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mc:AlternateContent xmlns:mc="http://schemas.openxmlformats.org/markup-compatibility/2006">
    <mc:Choice Requires="x15">
      <x15ac:absPath xmlns:x15ac="http://schemas.microsoft.com/office/spreadsheetml/2010/11/ac" url="C:\Users\ramon\OneDrive\Escritorio\Kschool\Master\TFM\Tenders\Cleaned\"/>
    </mc:Choice>
  </mc:AlternateContent>
  <xr:revisionPtr revIDLastSave="0" documentId="13_ncr:1_{1D3D748C-BC79-4458-9702-B1699A5FC445}" xr6:coauthVersionLast="45" xr6:coauthVersionMax="45" xr10:uidLastSave="{00000000-0000-0000-0000-000000000000}"/>
  <bookViews>
    <workbookView xWindow="-108" yWindow="-108" windowWidth="23256" windowHeight="12576" firstSheet="2" activeTab="4" xr2:uid="{00000000-000D-0000-FFFF-FFFF00000000}"/>
  </bookViews>
  <sheets>
    <sheet name="Instructions" sheetId="10" state="hidden" r:id="rId1"/>
    <sheet name="BID_Lanes" sheetId="11" state="hidden" r:id="rId2"/>
    <sheet name="Cover" sheetId="2" r:id="rId3"/>
    <sheet name="Read First - Instructions" sheetId="3" r:id="rId4"/>
    <sheet name="Lanes" sheetId="1" r:id="rId5"/>
    <sheet name="Drop Downs" sheetId="6" state="hidden" r:id="rId6"/>
  </sheets>
  <definedNames>
    <definedName name="DV_NAMED_LIST_RANGES_0">#REF!</definedName>
    <definedName name="DV_NAMED_LIST_RANGES_1">#REF!</definedName>
    <definedName name="DV_NAMED_LIST_RANGES_2">#REF!</definedName>
    <definedName name="DV_NAMED_LIST_RANGES_3">#REF!</definedName>
    <definedName name="DV_NAMED_LIST_RANGES_4">#REF!</definedName>
    <definedName name="DV_NAMED_LIST_RANGES_5">#REF!</definedName>
    <definedName name="DV_NAMED_LIST_RANGES_6">#REF!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Q3" i="11" l="1"/>
  <c r="CQ4" i="11"/>
  <c r="CQ5" i="11"/>
  <c r="CQ6" i="11"/>
  <c r="CQ7" i="11"/>
  <c r="CQ8" i="11"/>
  <c r="CQ9" i="11"/>
  <c r="CQ10" i="11"/>
  <c r="CQ11" i="11"/>
  <c r="CQ12" i="11"/>
  <c r="CQ13" i="11"/>
  <c r="CQ14" i="11"/>
  <c r="CQ15" i="11"/>
  <c r="CQ16" i="11"/>
  <c r="CQ17" i="11"/>
  <c r="CQ18" i="11"/>
  <c r="CQ19" i="11"/>
  <c r="CQ20" i="11"/>
  <c r="CQ21" i="11"/>
  <c r="CQ22" i="11"/>
  <c r="CQ23" i="11"/>
  <c r="CQ24" i="11"/>
  <c r="CQ25" i="11"/>
  <c r="CQ26" i="11"/>
  <c r="CQ27" i="11"/>
  <c r="CQ28" i="11"/>
  <c r="CQ29" i="11"/>
  <c r="CQ30" i="11"/>
  <c r="CQ31" i="11"/>
  <c r="CQ32" i="11"/>
  <c r="CQ33" i="11"/>
  <c r="CQ34" i="11"/>
  <c r="CQ35" i="11"/>
  <c r="CQ36" i="11"/>
  <c r="CQ37" i="11"/>
  <c r="CQ38" i="11"/>
  <c r="CQ39" i="11"/>
  <c r="CQ40" i="11"/>
  <c r="CQ41" i="11"/>
  <c r="CQ42" i="11"/>
  <c r="CQ43" i="11"/>
  <c r="CQ44" i="11"/>
  <c r="CQ45" i="11"/>
  <c r="CQ46" i="11"/>
  <c r="CQ47" i="11"/>
  <c r="CQ48" i="11"/>
  <c r="CQ49" i="11"/>
  <c r="CQ50" i="11"/>
  <c r="CQ51" i="11"/>
  <c r="CQ52" i="11"/>
  <c r="CQ53" i="11"/>
  <c r="CQ54" i="11"/>
  <c r="CQ55" i="11"/>
  <c r="CQ56" i="11"/>
  <c r="CQ57" i="11"/>
  <c r="CQ58" i="11"/>
  <c r="CQ59" i="11"/>
  <c r="CQ60" i="11"/>
  <c r="CQ61" i="11"/>
  <c r="CQ62" i="11"/>
  <c r="CQ63" i="11"/>
  <c r="CQ64" i="11"/>
  <c r="CQ65" i="11"/>
  <c r="CQ66" i="11"/>
  <c r="CQ67" i="11"/>
  <c r="CQ68" i="11"/>
  <c r="CQ69" i="11"/>
  <c r="CQ70" i="11"/>
  <c r="CQ71" i="11"/>
  <c r="CQ72" i="11"/>
  <c r="CQ73" i="11"/>
  <c r="CQ74" i="11"/>
  <c r="CQ75" i="11"/>
  <c r="CQ76" i="11"/>
  <c r="CQ77" i="11"/>
  <c r="CQ78" i="11"/>
  <c r="CQ79" i="11"/>
  <c r="CQ80" i="11"/>
  <c r="CQ81" i="11"/>
  <c r="CQ82" i="11"/>
  <c r="CQ83" i="11"/>
  <c r="CQ84" i="11"/>
  <c r="CQ85" i="11"/>
  <c r="CQ86" i="11"/>
  <c r="CQ87" i="11"/>
  <c r="CQ88" i="11"/>
  <c r="CQ89" i="11"/>
  <c r="CQ90" i="11"/>
  <c r="CQ91" i="11"/>
  <c r="CQ92" i="11"/>
  <c r="CQ93" i="11"/>
  <c r="CQ94" i="11"/>
  <c r="CQ95" i="11"/>
  <c r="CQ96" i="11"/>
  <c r="CQ97" i="11"/>
  <c r="CQ98" i="11"/>
  <c r="CQ99" i="11"/>
  <c r="CQ100" i="11"/>
  <c r="CQ101" i="11"/>
  <c r="CQ102" i="11"/>
  <c r="CQ103" i="11"/>
  <c r="CQ104" i="11"/>
  <c r="CQ105" i="11"/>
  <c r="CQ106" i="11"/>
  <c r="CQ107" i="11"/>
  <c r="CQ108" i="11"/>
  <c r="CQ109" i="11"/>
  <c r="CQ110" i="11"/>
  <c r="CQ111" i="11"/>
  <c r="CQ112" i="11"/>
  <c r="CQ113" i="11"/>
  <c r="CQ114" i="11"/>
  <c r="CQ115" i="11"/>
  <c r="CQ116" i="11"/>
  <c r="CQ117" i="11"/>
  <c r="CQ118" i="11"/>
  <c r="CQ119" i="11"/>
  <c r="CQ120" i="11"/>
  <c r="CQ121" i="11"/>
  <c r="CQ122" i="11"/>
  <c r="CQ123" i="11"/>
  <c r="CQ124" i="11"/>
  <c r="CQ125" i="11"/>
  <c r="CQ126" i="11"/>
  <c r="CQ127" i="11"/>
  <c r="CQ128" i="11"/>
  <c r="CQ129" i="11"/>
  <c r="CQ130" i="11"/>
  <c r="CQ131" i="11"/>
  <c r="CQ132" i="11"/>
  <c r="CQ133" i="11"/>
  <c r="CQ134" i="11"/>
  <c r="CQ135" i="11"/>
  <c r="CQ136" i="11"/>
  <c r="CQ137" i="11"/>
  <c r="CQ138" i="11"/>
  <c r="CQ139" i="11"/>
  <c r="CQ140" i="11"/>
  <c r="CQ141" i="11"/>
  <c r="CQ142" i="11"/>
  <c r="CQ143" i="11"/>
  <c r="CQ144" i="11"/>
  <c r="CQ145" i="11"/>
  <c r="CQ146" i="11"/>
  <c r="CQ147" i="11"/>
  <c r="CQ148" i="11"/>
  <c r="CQ149" i="11"/>
  <c r="CQ150" i="11"/>
  <c r="CQ151" i="11"/>
  <c r="CQ152" i="11"/>
  <c r="CQ153" i="11"/>
  <c r="CQ154" i="11"/>
  <c r="CQ155" i="11"/>
  <c r="CQ156" i="11"/>
  <c r="CQ157" i="11"/>
  <c r="CQ158" i="11"/>
  <c r="CQ159" i="11"/>
  <c r="CQ160" i="11"/>
  <c r="CQ161" i="11"/>
  <c r="CQ162" i="11"/>
  <c r="CQ163" i="11"/>
  <c r="CQ164" i="11"/>
  <c r="CQ165" i="11"/>
  <c r="CQ166" i="11"/>
  <c r="CQ167" i="11"/>
  <c r="CQ168" i="11"/>
  <c r="CQ169" i="11"/>
  <c r="CQ170" i="11"/>
  <c r="CQ171" i="11"/>
  <c r="CQ172" i="11"/>
  <c r="CQ173" i="11"/>
  <c r="CQ174" i="11"/>
  <c r="CQ175" i="11"/>
  <c r="CQ176" i="11"/>
  <c r="CQ177" i="11"/>
  <c r="CQ178" i="11"/>
  <c r="CQ179" i="11"/>
  <c r="CQ180" i="11"/>
  <c r="CQ181" i="11"/>
  <c r="CQ182" i="11"/>
  <c r="CQ183" i="11"/>
  <c r="CQ184" i="11"/>
  <c r="CQ185" i="11"/>
  <c r="CQ186" i="11"/>
  <c r="CQ187" i="11"/>
  <c r="CQ188" i="11"/>
  <c r="CQ189" i="11"/>
  <c r="CQ190" i="11"/>
  <c r="CQ191" i="11"/>
  <c r="CQ192" i="11"/>
  <c r="CQ193" i="11"/>
  <c r="CQ194" i="11"/>
  <c r="CQ195" i="11"/>
  <c r="CQ196" i="11"/>
  <c r="CQ197" i="11"/>
  <c r="CQ198" i="11"/>
  <c r="CQ199" i="11"/>
  <c r="CQ200" i="11"/>
  <c r="CQ201" i="11"/>
  <c r="CQ202" i="11"/>
  <c r="CQ203" i="11"/>
  <c r="CQ204" i="11"/>
  <c r="CQ205" i="11"/>
  <c r="CQ206" i="11"/>
  <c r="CQ207" i="11"/>
  <c r="CQ208" i="11"/>
  <c r="CQ209" i="11"/>
  <c r="CQ210" i="11"/>
  <c r="CQ211" i="11"/>
  <c r="CQ212" i="11"/>
  <c r="CQ213" i="11"/>
  <c r="CQ214" i="11"/>
  <c r="CQ215" i="11"/>
  <c r="CQ216" i="11"/>
  <c r="CQ217" i="11"/>
  <c r="CQ218" i="11"/>
  <c r="CQ219" i="11"/>
  <c r="CQ220" i="11"/>
  <c r="CQ221" i="11"/>
  <c r="CQ222" i="11"/>
  <c r="CQ223" i="11"/>
  <c r="CQ224" i="11"/>
  <c r="CQ225" i="11"/>
  <c r="CQ226" i="11"/>
  <c r="CQ227" i="11"/>
  <c r="CQ228" i="11"/>
  <c r="CQ229" i="11"/>
  <c r="CQ230" i="11"/>
  <c r="CQ231" i="11"/>
  <c r="CQ232" i="11"/>
  <c r="CQ233" i="11"/>
  <c r="CQ234" i="11"/>
  <c r="CQ235" i="11"/>
  <c r="CQ236" i="11"/>
  <c r="CQ237" i="11"/>
  <c r="CQ238" i="11"/>
  <c r="CQ239" i="11"/>
  <c r="CQ240" i="11"/>
  <c r="CQ241" i="11"/>
  <c r="CQ242" i="11"/>
  <c r="CQ243" i="11"/>
  <c r="CQ244" i="11"/>
  <c r="CQ245" i="11"/>
  <c r="CQ246" i="11"/>
  <c r="CQ247" i="11"/>
  <c r="CQ248" i="11"/>
  <c r="CQ249" i="11"/>
  <c r="CQ250" i="11"/>
  <c r="CQ251" i="11"/>
  <c r="CQ252" i="11"/>
  <c r="CQ253" i="11"/>
  <c r="CQ254" i="11"/>
  <c r="CQ255" i="11"/>
  <c r="CQ256" i="11"/>
  <c r="CQ257" i="11"/>
  <c r="CQ258" i="11"/>
  <c r="CQ259" i="11"/>
  <c r="CQ260" i="11"/>
  <c r="CQ261" i="11"/>
  <c r="CQ262" i="11"/>
  <c r="CQ263" i="11"/>
  <c r="CQ264" i="11"/>
  <c r="CQ265" i="11"/>
  <c r="CQ266" i="11"/>
  <c r="CQ267" i="11"/>
  <c r="CQ268" i="11"/>
  <c r="CQ269" i="11"/>
  <c r="CQ270" i="11"/>
  <c r="CQ271" i="11"/>
  <c r="CQ272" i="11"/>
  <c r="CQ273" i="11"/>
  <c r="CQ274" i="11"/>
  <c r="CQ275" i="11"/>
  <c r="CQ276" i="11"/>
  <c r="CQ277" i="11"/>
  <c r="CQ278" i="11"/>
  <c r="CQ279" i="11"/>
  <c r="CQ280" i="11"/>
  <c r="CQ281" i="11"/>
  <c r="CQ282" i="11"/>
  <c r="CQ283" i="11"/>
  <c r="CQ284" i="11"/>
  <c r="CQ285" i="11"/>
  <c r="CQ286" i="11"/>
  <c r="CQ287" i="11"/>
  <c r="CQ288" i="11"/>
  <c r="CQ289" i="11"/>
  <c r="CQ290" i="11"/>
  <c r="CQ291" i="11"/>
  <c r="CQ292" i="11"/>
  <c r="CQ293" i="11"/>
  <c r="CQ294" i="11"/>
  <c r="CQ295" i="11"/>
  <c r="CQ296" i="11"/>
  <c r="CQ297" i="11"/>
  <c r="CQ298" i="11"/>
  <c r="CQ299" i="11"/>
  <c r="CQ300" i="11"/>
  <c r="CQ301" i="11"/>
  <c r="CQ302" i="11"/>
  <c r="CQ303" i="11"/>
  <c r="CQ304" i="11"/>
  <c r="CQ305" i="11"/>
  <c r="CQ306" i="11"/>
  <c r="CQ307" i="11"/>
  <c r="CQ308" i="11"/>
  <c r="CQ309" i="11"/>
  <c r="CQ310" i="11"/>
  <c r="CQ311" i="11"/>
  <c r="CQ312" i="11"/>
  <c r="CQ313" i="11"/>
  <c r="CQ314" i="11"/>
  <c r="CQ315" i="11"/>
  <c r="CQ316" i="11"/>
  <c r="CQ317" i="11"/>
  <c r="CQ318" i="11"/>
  <c r="CQ319" i="11"/>
  <c r="CQ320" i="11"/>
  <c r="CQ321" i="11"/>
  <c r="CQ322" i="11"/>
  <c r="CQ323" i="11"/>
  <c r="CQ324" i="11"/>
  <c r="CQ325" i="11"/>
  <c r="CQ326" i="11"/>
  <c r="CQ327" i="11"/>
  <c r="CQ328" i="11"/>
  <c r="CQ329" i="11"/>
  <c r="CQ330" i="11"/>
  <c r="CQ331" i="11"/>
  <c r="CQ332" i="11"/>
  <c r="CQ333" i="11"/>
  <c r="CQ334" i="11"/>
  <c r="CQ335" i="11"/>
  <c r="CQ336" i="11"/>
  <c r="CQ337" i="11"/>
  <c r="CQ338" i="11"/>
  <c r="CQ339" i="11"/>
  <c r="CQ340" i="11"/>
  <c r="CQ341" i="11"/>
  <c r="CQ342" i="11"/>
  <c r="CQ343" i="11"/>
  <c r="CQ344" i="11"/>
  <c r="CQ345" i="11"/>
  <c r="CQ346" i="11"/>
  <c r="CQ347" i="11"/>
  <c r="CQ348" i="11"/>
  <c r="CQ349" i="11"/>
  <c r="CQ350" i="11"/>
  <c r="CQ351" i="11"/>
  <c r="CQ352" i="11"/>
  <c r="CQ353" i="11"/>
  <c r="CQ354" i="11"/>
  <c r="CQ355" i="11"/>
  <c r="CQ356" i="11"/>
  <c r="CQ357" i="11"/>
  <c r="CQ358" i="11"/>
  <c r="CQ359" i="11"/>
  <c r="CQ360" i="11"/>
  <c r="CQ361" i="11"/>
  <c r="CQ362" i="11"/>
  <c r="CQ363" i="11"/>
  <c r="CQ364" i="11"/>
  <c r="CQ365" i="11"/>
  <c r="CQ366" i="11"/>
  <c r="CQ367" i="11"/>
  <c r="CQ368" i="11"/>
  <c r="CQ369" i="11"/>
  <c r="CQ370" i="11"/>
  <c r="CQ371" i="11"/>
  <c r="CQ372" i="11"/>
  <c r="CQ373" i="11"/>
  <c r="CQ374" i="11"/>
  <c r="CQ375" i="11"/>
  <c r="CQ376" i="11"/>
  <c r="CQ377" i="11"/>
  <c r="CQ378" i="11"/>
  <c r="CQ379" i="11"/>
  <c r="CQ380" i="11"/>
  <c r="CQ381" i="11"/>
  <c r="CQ382" i="11"/>
  <c r="CQ383" i="11"/>
  <c r="CQ384" i="11"/>
  <c r="CQ385" i="11"/>
  <c r="CQ386" i="11"/>
  <c r="CQ387" i="11"/>
  <c r="CQ388" i="11"/>
  <c r="CQ389" i="11"/>
  <c r="CQ390" i="11"/>
  <c r="CQ391" i="11"/>
  <c r="CQ392" i="11"/>
  <c r="CQ393" i="11"/>
  <c r="CQ394" i="11"/>
  <c r="CQ395" i="11"/>
  <c r="CQ396" i="11"/>
  <c r="CQ397" i="11"/>
  <c r="CQ398" i="11"/>
  <c r="CQ399" i="11"/>
  <c r="CQ400" i="11"/>
  <c r="CQ401" i="11"/>
  <c r="CQ402" i="11"/>
  <c r="CQ403" i="11"/>
  <c r="CQ404" i="11"/>
  <c r="CQ405" i="11"/>
  <c r="CQ406" i="11"/>
  <c r="CQ407" i="11"/>
  <c r="CQ408" i="11"/>
  <c r="CQ409" i="11"/>
  <c r="CQ410" i="11"/>
  <c r="CQ411" i="11"/>
  <c r="CQ412" i="11"/>
  <c r="CQ413" i="11"/>
  <c r="CQ414" i="11"/>
  <c r="CQ415" i="11"/>
  <c r="CQ416" i="11"/>
  <c r="CQ417" i="11"/>
  <c r="CQ418" i="11"/>
  <c r="CQ419" i="11"/>
  <c r="CQ420" i="11"/>
  <c r="CQ421" i="11"/>
  <c r="CQ422" i="11"/>
  <c r="CQ423" i="11"/>
  <c r="CQ424" i="11"/>
  <c r="CQ425" i="11"/>
  <c r="CQ426" i="11"/>
  <c r="CQ427" i="11"/>
  <c r="CQ428" i="11"/>
  <c r="CQ429" i="11"/>
  <c r="CQ430" i="11"/>
  <c r="CQ431" i="11"/>
  <c r="CQ432" i="11"/>
  <c r="CQ433" i="11"/>
  <c r="CQ434" i="11"/>
  <c r="CQ435" i="11"/>
  <c r="CQ436" i="11"/>
  <c r="CQ437" i="11"/>
  <c r="CQ438" i="11"/>
  <c r="CQ439" i="11"/>
  <c r="CQ440" i="11"/>
  <c r="CQ441" i="11"/>
  <c r="CQ442" i="11"/>
  <c r="CQ443" i="11"/>
  <c r="CQ444" i="11"/>
  <c r="CQ445" i="11"/>
  <c r="CQ446" i="11"/>
  <c r="CQ447" i="11"/>
  <c r="CQ448" i="11"/>
  <c r="CQ449" i="11"/>
  <c r="CQ450" i="11"/>
  <c r="CQ451" i="11"/>
  <c r="CQ452" i="11"/>
  <c r="CQ453" i="11"/>
  <c r="CQ454" i="11"/>
  <c r="CQ455" i="11"/>
  <c r="CQ456" i="11"/>
  <c r="CQ457" i="11"/>
  <c r="CQ458" i="11"/>
  <c r="CQ459" i="11"/>
  <c r="CQ460" i="11"/>
  <c r="CQ461" i="11"/>
  <c r="CQ462" i="11"/>
  <c r="CQ463" i="11"/>
  <c r="CQ464" i="11"/>
  <c r="CQ465" i="11"/>
  <c r="CQ466" i="11"/>
  <c r="CQ467" i="11"/>
  <c r="CQ468" i="11"/>
  <c r="CQ469" i="11"/>
  <c r="CQ470" i="11"/>
  <c r="CQ471" i="11"/>
  <c r="CQ472" i="11"/>
  <c r="CQ473" i="11"/>
  <c r="CQ474" i="11"/>
  <c r="CQ475" i="11"/>
  <c r="CQ476" i="11"/>
  <c r="CQ477" i="11"/>
  <c r="CQ478" i="11"/>
  <c r="CQ479" i="11"/>
  <c r="CQ480" i="11"/>
  <c r="CQ481" i="11"/>
  <c r="CQ482" i="11"/>
  <c r="CQ483" i="11"/>
  <c r="CQ484" i="11"/>
  <c r="CQ485" i="11"/>
  <c r="CQ486" i="11"/>
  <c r="CQ487" i="11"/>
  <c r="CQ488" i="11"/>
  <c r="CQ489" i="11"/>
  <c r="CQ490" i="11"/>
  <c r="CQ491" i="11"/>
  <c r="CQ492" i="11"/>
  <c r="CQ493" i="11"/>
  <c r="CQ494" i="11"/>
  <c r="CQ495" i="11"/>
  <c r="CQ496" i="11"/>
  <c r="CQ497" i="11"/>
  <c r="CQ498" i="11"/>
  <c r="CQ499" i="11"/>
  <c r="CQ500" i="11"/>
  <c r="CQ501" i="11"/>
  <c r="CQ502" i="11"/>
  <c r="CQ503" i="11"/>
  <c r="CQ504" i="11"/>
  <c r="CQ505" i="11"/>
  <c r="CQ506" i="11"/>
  <c r="CQ507" i="11"/>
  <c r="CQ508" i="11"/>
  <c r="CQ509" i="11"/>
  <c r="CQ510" i="11"/>
  <c r="CQ511" i="11"/>
  <c r="CQ512" i="11"/>
  <c r="CQ513" i="11"/>
  <c r="CQ514" i="11"/>
  <c r="CQ515" i="11"/>
  <c r="CQ516" i="11"/>
  <c r="CQ517" i="11"/>
  <c r="CQ518" i="11"/>
  <c r="CQ519" i="11"/>
  <c r="CQ520" i="11"/>
  <c r="CQ521" i="11"/>
  <c r="CQ522" i="11"/>
  <c r="CQ523" i="11"/>
  <c r="CQ524" i="11"/>
  <c r="CQ525" i="11"/>
  <c r="CQ526" i="11"/>
  <c r="CQ527" i="11"/>
  <c r="CQ528" i="11"/>
  <c r="CQ529" i="11"/>
  <c r="CQ530" i="11"/>
  <c r="CQ531" i="11"/>
  <c r="CQ532" i="11"/>
  <c r="CQ533" i="11"/>
  <c r="CQ534" i="11"/>
  <c r="CQ535" i="11"/>
  <c r="CQ536" i="11"/>
  <c r="CQ537" i="11"/>
  <c r="CQ538" i="11"/>
  <c r="CQ539" i="11"/>
  <c r="CQ540" i="11"/>
  <c r="CQ541" i="11"/>
  <c r="CQ542" i="11"/>
  <c r="CQ543" i="11"/>
  <c r="CQ544" i="11"/>
  <c r="CQ545" i="11"/>
  <c r="CQ546" i="11"/>
  <c r="CQ547" i="11"/>
  <c r="CQ548" i="11"/>
  <c r="CQ549" i="11"/>
  <c r="CQ550" i="11"/>
  <c r="CQ551" i="11"/>
  <c r="CQ552" i="11"/>
  <c r="CQ553" i="11"/>
  <c r="CQ554" i="11"/>
  <c r="CQ555" i="11"/>
  <c r="CQ556" i="11"/>
  <c r="CQ557" i="11"/>
  <c r="CQ558" i="11"/>
  <c r="CQ559" i="11"/>
  <c r="CQ560" i="11"/>
  <c r="CQ561" i="11"/>
  <c r="CQ562" i="11"/>
  <c r="CQ563" i="11"/>
  <c r="CQ564" i="11"/>
  <c r="CQ565" i="11"/>
  <c r="CQ566" i="11"/>
  <c r="CQ567" i="11"/>
  <c r="CQ568" i="11"/>
  <c r="CQ569" i="11"/>
  <c r="CQ570" i="11"/>
  <c r="CQ571" i="11"/>
  <c r="CQ572" i="11"/>
  <c r="CQ573" i="11"/>
  <c r="CQ574" i="11"/>
  <c r="CQ575" i="11"/>
  <c r="CQ576" i="11"/>
  <c r="CQ577" i="11"/>
  <c r="CQ578" i="11"/>
  <c r="CQ579" i="11"/>
  <c r="CQ580" i="11"/>
  <c r="CQ581" i="11"/>
  <c r="CQ582" i="11"/>
  <c r="CQ583" i="11"/>
  <c r="CQ584" i="11"/>
  <c r="CQ585" i="11"/>
  <c r="CQ586" i="11"/>
  <c r="CQ587" i="11"/>
  <c r="CQ588" i="11"/>
  <c r="CQ589" i="11"/>
  <c r="CQ590" i="11"/>
  <c r="CQ591" i="11"/>
  <c r="CQ592" i="11"/>
  <c r="CQ593" i="11"/>
  <c r="CQ594" i="11"/>
  <c r="CQ595" i="11"/>
  <c r="CQ596" i="11"/>
  <c r="CQ597" i="11"/>
  <c r="CQ598" i="11"/>
  <c r="CQ599" i="11"/>
  <c r="CQ600" i="11"/>
  <c r="CQ601" i="11"/>
  <c r="CQ602" i="11"/>
  <c r="CQ603" i="11"/>
  <c r="CQ604" i="11"/>
  <c r="CQ605" i="11"/>
  <c r="CQ606" i="11"/>
  <c r="CQ607" i="11"/>
  <c r="CQ608" i="11"/>
  <c r="CQ609" i="11"/>
  <c r="CQ610" i="11"/>
  <c r="CQ611" i="11"/>
  <c r="CQ612" i="11"/>
  <c r="CQ613" i="11"/>
  <c r="CQ614" i="11"/>
  <c r="CQ615" i="11"/>
  <c r="CQ616" i="11"/>
  <c r="CQ617" i="11"/>
  <c r="CQ618" i="11"/>
  <c r="CQ619" i="11"/>
  <c r="CQ620" i="11"/>
  <c r="CQ621" i="11"/>
  <c r="CQ622" i="11"/>
  <c r="CQ623" i="11"/>
  <c r="CQ624" i="11"/>
  <c r="CQ625" i="11"/>
  <c r="CQ626" i="11"/>
  <c r="CQ627" i="11"/>
  <c r="CQ628" i="11"/>
  <c r="CQ629" i="11"/>
  <c r="CQ630" i="11"/>
  <c r="CQ631" i="11"/>
  <c r="CQ632" i="11"/>
  <c r="CQ633" i="11"/>
  <c r="CQ634" i="11"/>
  <c r="CQ635" i="11"/>
  <c r="CQ636" i="11"/>
  <c r="CQ637" i="11"/>
  <c r="CQ638" i="11"/>
  <c r="CQ639" i="11"/>
  <c r="CQ640" i="11"/>
  <c r="CQ641" i="11"/>
  <c r="CQ642" i="11"/>
  <c r="CQ643" i="11"/>
  <c r="CQ644" i="11"/>
  <c r="CQ645" i="11"/>
  <c r="CQ646" i="11"/>
  <c r="CQ647" i="11"/>
  <c r="CQ648" i="11"/>
  <c r="CQ649" i="11"/>
  <c r="CQ650" i="11"/>
  <c r="CQ651" i="11"/>
  <c r="CQ652" i="11"/>
  <c r="CQ653" i="11"/>
  <c r="CQ654" i="11"/>
  <c r="CQ655" i="11"/>
  <c r="CQ656" i="11"/>
  <c r="CQ657" i="11"/>
  <c r="CQ658" i="11"/>
  <c r="CQ659" i="11"/>
  <c r="CQ660" i="11"/>
  <c r="CQ661" i="11"/>
  <c r="CQ662" i="11"/>
  <c r="CQ663" i="11"/>
  <c r="CQ664" i="11"/>
  <c r="CQ665" i="11"/>
  <c r="CQ666" i="11"/>
  <c r="CQ667" i="11"/>
  <c r="CQ668" i="11"/>
  <c r="CQ669" i="11"/>
  <c r="CQ670" i="11"/>
  <c r="CQ671" i="11"/>
  <c r="CQ672" i="11"/>
  <c r="CQ673" i="11"/>
  <c r="CQ674" i="11"/>
  <c r="CQ675" i="11"/>
  <c r="CQ676" i="11"/>
  <c r="CQ677" i="11"/>
  <c r="CQ678" i="11"/>
  <c r="CQ679" i="11"/>
  <c r="CQ680" i="11"/>
  <c r="CQ681" i="11"/>
  <c r="CQ682" i="11"/>
  <c r="CQ683" i="11"/>
  <c r="CQ684" i="11"/>
  <c r="CQ685" i="11"/>
  <c r="CQ686" i="11"/>
  <c r="CQ687" i="11"/>
  <c r="CQ688" i="11"/>
  <c r="CQ689" i="11"/>
  <c r="CQ690" i="11"/>
  <c r="CQ691" i="11"/>
  <c r="CQ692" i="11"/>
  <c r="CQ693" i="11"/>
  <c r="CQ694" i="11"/>
  <c r="CQ695" i="11"/>
  <c r="CQ696" i="11"/>
  <c r="CQ697" i="11"/>
  <c r="CQ698" i="11"/>
  <c r="CQ699" i="11"/>
  <c r="CQ700" i="11"/>
  <c r="CQ701" i="11"/>
  <c r="CQ702" i="11"/>
  <c r="CQ703" i="11"/>
  <c r="CQ704" i="11"/>
  <c r="CQ705" i="11"/>
  <c r="CQ706" i="11"/>
  <c r="CQ707" i="11"/>
  <c r="CQ708" i="11"/>
  <c r="CQ709" i="11"/>
  <c r="CQ710" i="11"/>
  <c r="CQ711" i="11"/>
  <c r="CQ712" i="11"/>
  <c r="CQ713" i="11"/>
  <c r="CQ714" i="11"/>
  <c r="CQ715" i="11"/>
  <c r="CQ716" i="11"/>
  <c r="CQ717" i="11"/>
  <c r="CQ718" i="11"/>
  <c r="CQ719" i="11"/>
  <c r="CQ720" i="11"/>
  <c r="CQ721" i="11"/>
  <c r="CQ722" i="11"/>
  <c r="CQ723" i="11"/>
  <c r="CQ724" i="11"/>
  <c r="CQ725" i="11"/>
  <c r="CQ726" i="11"/>
  <c r="CQ727" i="11"/>
  <c r="CQ728" i="11"/>
  <c r="CQ729" i="11"/>
  <c r="CQ730" i="11"/>
  <c r="CQ731" i="11"/>
  <c r="CQ732" i="11"/>
  <c r="CQ733" i="11"/>
  <c r="CQ734" i="11"/>
  <c r="CQ735" i="11"/>
  <c r="CQ736" i="11"/>
  <c r="CQ737" i="11"/>
  <c r="CQ738" i="11"/>
  <c r="CQ739" i="11"/>
  <c r="CQ740" i="11"/>
  <c r="CQ741" i="11"/>
  <c r="CQ742" i="11"/>
  <c r="CQ743" i="11"/>
  <c r="CQ744" i="11"/>
  <c r="CQ745" i="11"/>
  <c r="CQ746" i="11"/>
  <c r="CQ747" i="11"/>
  <c r="CQ748" i="11"/>
  <c r="CQ749" i="11"/>
  <c r="CQ750" i="11"/>
  <c r="CQ751" i="11"/>
  <c r="CQ752" i="11"/>
  <c r="CQ753" i="11"/>
  <c r="CQ754" i="11"/>
  <c r="CQ755" i="11"/>
  <c r="CQ756" i="11"/>
  <c r="CQ757" i="11"/>
  <c r="CQ758" i="11"/>
  <c r="CQ759" i="11"/>
  <c r="CQ760" i="11"/>
  <c r="CQ761" i="11"/>
  <c r="CQ762" i="11"/>
  <c r="CQ763" i="11"/>
  <c r="CQ764" i="11"/>
  <c r="CQ765" i="11"/>
  <c r="CQ766" i="11"/>
  <c r="CQ767" i="11"/>
  <c r="CQ768" i="11"/>
  <c r="CQ769" i="11"/>
  <c r="CQ770" i="11"/>
  <c r="CQ771" i="11"/>
  <c r="CQ772" i="11"/>
  <c r="CQ773" i="11"/>
  <c r="CQ774" i="11"/>
  <c r="CQ775" i="11"/>
  <c r="CQ776" i="11"/>
  <c r="CQ777" i="11"/>
  <c r="CQ778" i="11"/>
  <c r="CQ779" i="11"/>
  <c r="CQ780" i="11"/>
  <c r="CQ781" i="11"/>
  <c r="CQ782" i="11"/>
  <c r="CQ783" i="11"/>
  <c r="CQ784" i="11"/>
  <c r="CQ785" i="11"/>
  <c r="CQ786" i="11"/>
  <c r="CQ787" i="11"/>
  <c r="CQ788" i="11"/>
  <c r="CQ789" i="11"/>
  <c r="CQ790" i="11"/>
  <c r="CQ791" i="11"/>
  <c r="CQ792" i="11"/>
  <c r="CQ793" i="11"/>
  <c r="CQ794" i="11"/>
  <c r="CQ795" i="11"/>
  <c r="CQ796" i="11"/>
  <c r="CQ797" i="11"/>
  <c r="CQ798" i="11"/>
  <c r="CQ799" i="11"/>
  <c r="CQ800" i="11"/>
  <c r="CQ801" i="11"/>
  <c r="CQ802" i="11"/>
  <c r="CQ803" i="11"/>
  <c r="CQ804" i="11"/>
  <c r="CQ805" i="11"/>
  <c r="CQ806" i="11"/>
  <c r="CQ807" i="11"/>
  <c r="CQ808" i="11"/>
  <c r="CQ809" i="11"/>
  <c r="CQ810" i="11"/>
  <c r="CQ811" i="11"/>
  <c r="CQ812" i="11"/>
  <c r="CQ813" i="11"/>
  <c r="CQ814" i="11"/>
  <c r="CQ815" i="11"/>
  <c r="CQ816" i="11"/>
  <c r="CQ817" i="11"/>
  <c r="CQ818" i="11"/>
  <c r="CQ819" i="11"/>
  <c r="CQ820" i="11"/>
  <c r="CQ821" i="11"/>
  <c r="CQ822" i="11"/>
  <c r="CQ823" i="11"/>
  <c r="CQ824" i="11"/>
  <c r="CQ825" i="11"/>
  <c r="CQ826" i="11"/>
  <c r="CQ827" i="11"/>
  <c r="CQ828" i="11"/>
  <c r="CQ829" i="11"/>
  <c r="CQ830" i="11"/>
  <c r="CQ831" i="11"/>
  <c r="CQ832" i="11"/>
  <c r="CQ833" i="11"/>
  <c r="CQ834" i="11"/>
  <c r="CQ835" i="11"/>
  <c r="CQ836" i="11"/>
  <c r="CQ837" i="11"/>
  <c r="CQ838" i="11"/>
  <c r="CQ839" i="11"/>
  <c r="CQ840" i="11"/>
  <c r="CQ841" i="11"/>
  <c r="CQ842" i="11"/>
  <c r="CQ843" i="11"/>
  <c r="CQ844" i="11"/>
  <c r="CQ845" i="11"/>
  <c r="CQ846" i="11"/>
  <c r="CQ847" i="11"/>
  <c r="CQ848" i="11"/>
  <c r="CQ849" i="11"/>
  <c r="CQ850" i="11"/>
  <c r="CQ851" i="11"/>
  <c r="CQ852" i="11"/>
  <c r="CQ853" i="11"/>
  <c r="CQ854" i="11"/>
  <c r="CQ855" i="11"/>
  <c r="CQ856" i="11"/>
  <c r="CQ857" i="11"/>
  <c r="CQ858" i="11"/>
  <c r="CQ859" i="11"/>
  <c r="CQ860" i="11"/>
  <c r="CQ861" i="11"/>
  <c r="CQ862" i="11"/>
  <c r="CQ863" i="11"/>
  <c r="CQ864" i="11"/>
  <c r="CQ865" i="11"/>
  <c r="CQ866" i="11"/>
  <c r="CQ867" i="11"/>
  <c r="CQ868" i="11"/>
  <c r="CQ869" i="11"/>
  <c r="CQ870" i="11"/>
  <c r="CQ871" i="11"/>
  <c r="CQ872" i="11"/>
  <c r="CQ873" i="11"/>
  <c r="CQ874" i="11"/>
  <c r="CQ875" i="11"/>
  <c r="CQ876" i="11"/>
  <c r="CQ877" i="11"/>
  <c r="CQ878" i="11"/>
  <c r="CQ879" i="11"/>
  <c r="CQ880" i="11"/>
  <c r="CQ881" i="11"/>
  <c r="CQ882" i="11"/>
  <c r="CQ883" i="11"/>
  <c r="CQ884" i="11"/>
  <c r="CQ885" i="11"/>
  <c r="CQ886" i="11"/>
  <c r="CQ887" i="11"/>
  <c r="CQ888" i="11"/>
  <c r="CQ889" i="11"/>
  <c r="CQ890" i="11"/>
  <c r="CQ891" i="11"/>
  <c r="CQ892" i="11"/>
  <c r="CQ893" i="11"/>
  <c r="CQ894" i="11"/>
  <c r="CQ895" i="11"/>
  <c r="CQ896" i="11"/>
  <c r="CQ897" i="11"/>
  <c r="CQ898" i="11"/>
  <c r="CQ899" i="11"/>
  <c r="CQ900" i="11"/>
  <c r="CQ901" i="11"/>
  <c r="CQ902" i="11"/>
  <c r="CQ903" i="11"/>
  <c r="CQ904" i="11"/>
  <c r="CQ905" i="11"/>
  <c r="CQ906" i="11"/>
  <c r="CQ907" i="11"/>
  <c r="CQ908" i="11"/>
  <c r="CQ909" i="11"/>
  <c r="CQ910" i="11"/>
  <c r="CQ911" i="11"/>
  <c r="CQ912" i="11"/>
  <c r="CQ913" i="11"/>
  <c r="CQ914" i="11"/>
  <c r="CQ915" i="11"/>
  <c r="CQ916" i="11"/>
  <c r="CQ917" i="11"/>
  <c r="CQ918" i="11"/>
  <c r="CQ919" i="11"/>
  <c r="CQ920" i="11"/>
  <c r="CQ921" i="11"/>
  <c r="CQ922" i="11"/>
  <c r="CQ923" i="11"/>
  <c r="CQ924" i="11"/>
  <c r="CQ925" i="11"/>
  <c r="CQ926" i="11"/>
  <c r="CQ927" i="11"/>
  <c r="CQ928" i="11"/>
  <c r="CQ929" i="11"/>
  <c r="CQ930" i="11"/>
  <c r="CQ931" i="11"/>
  <c r="CQ932" i="11"/>
  <c r="CQ933" i="11"/>
  <c r="CQ934" i="11"/>
  <c r="CQ935" i="11"/>
  <c r="CQ936" i="11"/>
  <c r="CQ937" i="11"/>
  <c r="CQ938" i="11"/>
  <c r="CQ939" i="11"/>
  <c r="CQ940" i="11"/>
  <c r="CQ941" i="11"/>
  <c r="CQ942" i="11"/>
  <c r="CQ943" i="11"/>
  <c r="CQ944" i="11"/>
  <c r="CQ945" i="11"/>
  <c r="CQ946" i="11"/>
  <c r="CQ947" i="11"/>
  <c r="CQ948" i="11"/>
  <c r="CQ949" i="11"/>
  <c r="CQ950" i="11"/>
  <c r="CQ951" i="11"/>
  <c r="CQ952" i="11"/>
  <c r="CQ953" i="11"/>
  <c r="CQ954" i="11"/>
  <c r="CQ955" i="11"/>
  <c r="CQ956" i="11"/>
  <c r="CQ957" i="11"/>
  <c r="CQ958" i="11"/>
  <c r="CQ959" i="11"/>
  <c r="CQ960" i="11"/>
  <c r="CQ961" i="11"/>
  <c r="CQ962" i="11"/>
  <c r="CQ963" i="11"/>
  <c r="CQ964" i="11"/>
  <c r="CQ965" i="11"/>
  <c r="CQ966" i="11"/>
  <c r="CQ967" i="11"/>
  <c r="CQ968" i="11"/>
  <c r="CQ969" i="11"/>
  <c r="CQ970" i="11"/>
  <c r="CQ971" i="11"/>
  <c r="CQ972" i="11"/>
  <c r="CQ973" i="11"/>
  <c r="CQ974" i="11"/>
  <c r="CQ975" i="11"/>
  <c r="CQ976" i="11"/>
  <c r="CQ977" i="11"/>
  <c r="CQ978" i="11"/>
  <c r="CQ979" i="11"/>
  <c r="CQ980" i="11"/>
  <c r="CQ981" i="11"/>
  <c r="CQ982" i="11"/>
  <c r="CQ983" i="11"/>
  <c r="CQ984" i="11"/>
  <c r="CQ985" i="11"/>
  <c r="CQ986" i="11"/>
  <c r="CQ987" i="11"/>
  <c r="CQ988" i="11"/>
  <c r="CQ989" i="11"/>
  <c r="CQ990" i="11"/>
  <c r="CQ991" i="11"/>
  <c r="CQ992" i="11"/>
  <c r="CQ993" i="11"/>
  <c r="CQ994" i="11"/>
  <c r="CQ995" i="11"/>
  <c r="CQ996" i="11"/>
  <c r="CQ997" i="11"/>
  <c r="CQ998" i="11"/>
  <c r="CQ999" i="11"/>
  <c r="CQ1000" i="11"/>
  <c r="CQ1001" i="11"/>
  <c r="CQ1002" i="11"/>
  <c r="CQ1003" i="11"/>
  <c r="CQ1004" i="11"/>
  <c r="CQ1005" i="11"/>
  <c r="CQ1006" i="11"/>
  <c r="CQ1007" i="11"/>
  <c r="CQ1008" i="11"/>
  <c r="CQ1009" i="11"/>
  <c r="CQ1010" i="11"/>
  <c r="CQ1011" i="11"/>
  <c r="CQ1012" i="11"/>
  <c r="CQ1013" i="11"/>
  <c r="CQ1014" i="11"/>
  <c r="CQ1015" i="11"/>
  <c r="CQ1016" i="11"/>
  <c r="CQ1017" i="11"/>
  <c r="CQ1018" i="11"/>
  <c r="CQ1019" i="11"/>
  <c r="CQ1020" i="11"/>
  <c r="CQ1021" i="11"/>
  <c r="CQ1022" i="11"/>
  <c r="CQ1023" i="11"/>
  <c r="CQ1024" i="11"/>
  <c r="CQ1025" i="11"/>
  <c r="CQ1026" i="11"/>
  <c r="CQ1027" i="11"/>
  <c r="CQ1028" i="11"/>
  <c r="CQ1029" i="11"/>
  <c r="CQ1030" i="11"/>
  <c r="CQ1031" i="11"/>
  <c r="CQ1032" i="11"/>
  <c r="CQ1033" i="11"/>
  <c r="CQ1034" i="11"/>
  <c r="CQ1035" i="11"/>
  <c r="CQ1036" i="11"/>
  <c r="CQ1037" i="11"/>
  <c r="CQ1038" i="11"/>
  <c r="CQ1039" i="11"/>
  <c r="CQ1040" i="11"/>
  <c r="CQ1041" i="11"/>
  <c r="CQ1042" i="11"/>
  <c r="CQ1043" i="11"/>
  <c r="CQ1044" i="11"/>
  <c r="CQ1045" i="11"/>
  <c r="CQ1046" i="11"/>
  <c r="CQ1047" i="11"/>
  <c r="CQ1048" i="11"/>
  <c r="CQ1049" i="11"/>
  <c r="CQ1050" i="11"/>
  <c r="CQ1051" i="11"/>
  <c r="CQ1052" i="11"/>
  <c r="CQ1053" i="11"/>
  <c r="CQ1054" i="11"/>
  <c r="CQ1055" i="11"/>
  <c r="CQ1056" i="11"/>
  <c r="CQ1057" i="11"/>
  <c r="CQ1058" i="11"/>
  <c r="CQ1059" i="11"/>
  <c r="CQ1060" i="11"/>
  <c r="CQ1061" i="11"/>
  <c r="CQ1062" i="11"/>
  <c r="CQ1063" i="11"/>
  <c r="CQ1064" i="11"/>
  <c r="CQ1065" i="11"/>
  <c r="CQ1066" i="11"/>
  <c r="CQ1067" i="11"/>
  <c r="CQ1068" i="11"/>
  <c r="CQ1069" i="11"/>
  <c r="CQ1070" i="11"/>
  <c r="CQ1071" i="11"/>
  <c r="CQ1072" i="11"/>
  <c r="CQ1073" i="11"/>
  <c r="CQ1074" i="11"/>
  <c r="CQ1075" i="11"/>
  <c r="CQ1076" i="11"/>
  <c r="CQ1077" i="11"/>
  <c r="CQ1078" i="11"/>
  <c r="CQ1079" i="11"/>
  <c r="CQ1080" i="11"/>
  <c r="CQ1081" i="11"/>
  <c r="CQ1082" i="11"/>
  <c r="CQ1083" i="11"/>
  <c r="CQ1084" i="11"/>
  <c r="CQ1085" i="11"/>
  <c r="CQ1086" i="11"/>
  <c r="CQ1087" i="11"/>
  <c r="CQ1088" i="11"/>
  <c r="CQ1089" i="11"/>
  <c r="CQ1090" i="11"/>
  <c r="CQ1091" i="11"/>
  <c r="CQ1092" i="11"/>
  <c r="CQ1093" i="11"/>
  <c r="CQ1094" i="11"/>
  <c r="CQ1095" i="11"/>
  <c r="CQ1096" i="11"/>
  <c r="CQ1097" i="11"/>
  <c r="CQ1098" i="11"/>
  <c r="CQ1099" i="11"/>
  <c r="CQ1100" i="11"/>
  <c r="CQ1101" i="11"/>
  <c r="CQ1102" i="11"/>
  <c r="CQ1103" i="11"/>
  <c r="CQ1104" i="11"/>
  <c r="CQ1105" i="11"/>
  <c r="CQ1106" i="11"/>
  <c r="CQ1107" i="11"/>
  <c r="CQ1108" i="11"/>
  <c r="CQ1109" i="11"/>
  <c r="CQ1110" i="11"/>
  <c r="CQ1111" i="11"/>
  <c r="CQ1112" i="11"/>
  <c r="CQ1113" i="11"/>
  <c r="CQ1114" i="11"/>
  <c r="CQ1115" i="11"/>
  <c r="CQ1116" i="11"/>
  <c r="CQ1117" i="11"/>
  <c r="CQ1118" i="11"/>
  <c r="CQ1119" i="11"/>
  <c r="CQ1120" i="11"/>
  <c r="CQ1121" i="11"/>
  <c r="CQ1122" i="11"/>
  <c r="CQ1123" i="11"/>
  <c r="CQ1124" i="11"/>
  <c r="CQ1125" i="11"/>
  <c r="CQ1126" i="11"/>
  <c r="CQ1127" i="11"/>
  <c r="CQ1128" i="11"/>
  <c r="CQ1129" i="11"/>
  <c r="CQ1130" i="11"/>
  <c r="CQ1131" i="11"/>
  <c r="CQ1132" i="11"/>
  <c r="CQ1133" i="11"/>
  <c r="CQ1134" i="11"/>
  <c r="CQ1135" i="11"/>
  <c r="CQ1136" i="11"/>
  <c r="CQ1137" i="11"/>
  <c r="CQ1138" i="11"/>
  <c r="CQ1139" i="11"/>
  <c r="CQ1140" i="11"/>
  <c r="CQ1141" i="11"/>
  <c r="CQ1142" i="11"/>
  <c r="CQ1143" i="11"/>
  <c r="CQ1144" i="11"/>
  <c r="CQ1145" i="11"/>
  <c r="CQ1146" i="11"/>
  <c r="CQ1147" i="11"/>
  <c r="CQ1148" i="11"/>
  <c r="CQ1149" i="11"/>
  <c r="CQ1150" i="11"/>
  <c r="CQ1151" i="11"/>
  <c r="CQ1152" i="11"/>
  <c r="CQ1153" i="11"/>
  <c r="CQ1154" i="11"/>
  <c r="CQ1155" i="11"/>
  <c r="CQ1156" i="11"/>
  <c r="CQ1157" i="11"/>
  <c r="CQ1158" i="11"/>
  <c r="CQ1159" i="11"/>
  <c r="CQ1160" i="11"/>
  <c r="CQ1161" i="11"/>
  <c r="CQ1162" i="11"/>
  <c r="CQ1163" i="11"/>
  <c r="CQ1164" i="11"/>
  <c r="CQ1165" i="11"/>
  <c r="CQ1166" i="11"/>
  <c r="CQ1167" i="11"/>
  <c r="CQ1168" i="11"/>
  <c r="CQ1169" i="11"/>
  <c r="CQ1170" i="11"/>
  <c r="CQ1171" i="11"/>
  <c r="CQ1172" i="11"/>
  <c r="CQ1173" i="11"/>
  <c r="CQ1174" i="11"/>
  <c r="CQ1175" i="11"/>
  <c r="CQ1176" i="11"/>
  <c r="CQ1177" i="11"/>
  <c r="CQ1178" i="11"/>
  <c r="CQ1179" i="11"/>
  <c r="CQ1180" i="11"/>
  <c r="CQ1181" i="11"/>
  <c r="CQ1182" i="11"/>
  <c r="CQ1183" i="11"/>
  <c r="CQ1184" i="11"/>
  <c r="CQ1185" i="11"/>
  <c r="CQ1186" i="11"/>
  <c r="CQ1187" i="11"/>
  <c r="CQ1188" i="11"/>
  <c r="CQ1189" i="11"/>
  <c r="CQ1190" i="11"/>
  <c r="CQ1191" i="11"/>
  <c r="CQ1192" i="11"/>
  <c r="CQ1193" i="11"/>
  <c r="CQ1194" i="11"/>
  <c r="CQ1195" i="11"/>
  <c r="CQ1196" i="11"/>
  <c r="CQ1197" i="11"/>
  <c r="CQ1198" i="11"/>
  <c r="CQ1199" i="11"/>
  <c r="CQ1200" i="11"/>
  <c r="CQ1201" i="11"/>
  <c r="CQ1202" i="11"/>
  <c r="CQ1203" i="11"/>
  <c r="CQ1204" i="11"/>
  <c r="CQ1205" i="11"/>
  <c r="CQ1206" i="11"/>
  <c r="CQ1207" i="11"/>
  <c r="CQ1208" i="11"/>
  <c r="CQ1209" i="11"/>
  <c r="CQ1210" i="11"/>
  <c r="CQ1211" i="11"/>
  <c r="CQ1212" i="11"/>
  <c r="CQ1213" i="11"/>
  <c r="CQ1214" i="11"/>
  <c r="CQ1215" i="11"/>
  <c r="CQ1216" i="11"/>
  <c r="CQ1217" i="11"/>
  <c r="CQ1218" i="11"/>
  <c r="CQ1219" i="11"/>
  <c r="CQ1220" i="11"/>
  <c r="CQ1221" i="11"/>
  <c r="CQ1222" i="11"/>
  <c r="CQ1223" i="11"/>
  <c r="CQ1224" i="11"/>
  <c r="CQ1225" i="11"/>
  <c r="CQ1226" i="11"/>
  <c r="CQ1227" i="11"/>
  <c r="CQ1228" i="11"/>
  <c r="CQ1229" i="11"/>
  <c r="CQ1230" i="11"/>
  <c r="CQ1231" i="11"/>
  <c r="CQ1232" i="11"/>
  <c r="CQ1233" i="11"/>
  <c r="CQ1234" i="11"/>
  <c r="CQ1235" i="11"/>
  <c r="CQ1236" i="11"/>
  <c r="CQ1237" i="11"/>
  <c r="CQ1238" i="11"/>
  <c r="CQ1239" i="11"/>
  <c r="CQ1240" i="11"/>
  <c r="CQ1241" i="11"/>
  <c r="CQ1242" i="11"/>
  <c r="CQ1243" i="11"/>
  <c r="CQ1244" i="11"/>
  <c r="CQ1245" i="11"/>
  <c r="CQ1246" i="11"/>
  <c r="CQ1247" i="11"/>
  <c r="CQ1248" i="11"/>
  <c r="CQ1249" i="11"/>
  <c r="CQ1250" i="11"/>
  <c r="CQ1251" i="11"/>
  <c r="CQ1252" i="11"/>
  <c r="CQ1253" i="11"/>
  <c r="CQ1254" i="11"/>
  <c r="CQ1255" i="11"/>
  <c r="CQ1256" i="11"/>
  <c r="CQ1257" i="11"/>
  <c r="CQ1258" i="11"/>
  <c r="CQ1259" i="11"/>
  <c r="CQ1260" i="11"/>
  <c r="CQ1261" i="11"/>
  <c r="CQ1262" i="11"/>
  <c r="CQ1263" i="11"/>
  <c r="CQ1264" i="11"/>
  <c r="CQ1265" i="11"/>
  <c r="CQ1266" i="11"/>
  <c r="CQ1267" i="11"/>
  <c r="CQ1268" i="11"/>
  <c r="CQ1269" i="11"/>
  <c r="CQ1270" i="11"/>
  <c r="CQ1271" i="11"/>
  <c r="CQ1272" i="11"/>
  <c r="CQ1273" i="11"/>
  <c r="CQ1274" i="11"/>
  <c r="CQ1275" i="11"/>
  <c r="CQ1276" i="11"/>
  <c r="CQ1277" i="11"/>
  <c r="CQ1278" i="11"/>
  <c r="CQ1279" i="11"/>
  <c r="CQ1280" i="11"/>
  <c r="CQ1281" i="11"/>
  <c r="CQ1282" i="11"/>
  <c r="CQ1283" i="11"/>
  <c r="CQ1284" i="11"/>
  <c r="CQ1285" i="11"/>
  <c r="CQ1286" i="11"/>
  <c r="CQ1287" i="11"/>
  <c r="CQ1288" i="11"/>
  <c r="CQ1289" i="11"/>
  <c r="CQ1290" i="11"/>
  <c r="CQ1291" i="11"/>
  <c r="CQ1292" i="11"/>
  <c r="CQ1293" i="11"/>
  <c r="CQ1294" i="11"/>
  <c r="CQ1295" i="11"/>
  <c r="CQ1296" i="11"/>
  <c r="CQ1297" i="11"/>
  <c r="CQ1298" i="11"/>
  <c r="CQ1299" i="11"/>
  <c r="CQ1300" i="11"/>
  <c r="CQ1301" i="11"/>
  <c r="CQ1302" i="11"/>
  <c r="CQ1303" i="11"/>
  <c r="CQ1304" i="11"/>
  <c r="CQ1305" i="11"/>
  <c r="CQ1306" i="11"/>
  <c r="CQ1307" i="11"/>
  <c r="CQ1308" i="11"/>
  <c r="CQ1309" i="11"/>
  <c r="CQ1310" i="11"/>
  <c r="CQ1311" i="11"/>
  <c r="CQ1312" i="11"/>
  <c r="CQ1313" i="11"/>
  <c r="CQ1314" i="11"/>
  <c r="CQ1315" i="11"/>
  <c r="CQ1316" i="11"/>
  <c r="CQ1317" i="11"/>
  <c r="CQ1318" i="11"/>
  <c r="CQ1319" i="11"/>
  <c r="CQ1320" i="11"/>
  <c r="CQ1321" i="11"/>
  <c r="CQ1322" i="11"/>
  <c r="CQ1323" i="11"/>
  <c r="CQ1324" i="11"/>
  <c r="CQ1325" i="11"/>
  <c r="CQ1326" i="11"/>
  <c r="CQ1327" i="11"/>
  <c r="CQ1328" i="11"/>
  <c r="CQ1329" i="11"/>
  <c r="CQ1330" i="11"/>
  <c r="CQ1331" i="11"/>
  <c r="CQ1332" i="11"/>
  <c r="CQ1333" i="11"/>
  <c r="CQ1334" i="11"/>
  <c r="CQ1335" i="11"/>
  <c r="CQ1336" i="11"/>
  <c r="CQ1337" i="11"/>
  <c r="CQ1338" i="11"/>
  <c r="CQ1339" i="11"/>
  <c r="CQ1340" i="11"/>
  <c r="CQ1341" i="11"/>
  <c r="CQ1342" i="11"/>
  <c r="CQ1343" i="11"/>
  <c r="CQ1344" i="11"/>
  <c r="CQ1345" i="11"/>
  <c r="CQ1346" i="11"/>
  <c r="CQ1347" i="11"/>
  <c r="CQ1348" i="11"/>
  <c r="CQ1349" i="11"/>
  <c r="CQ1350" i="11"/>
  <c r="CQ1351" i="11"/>
  <c r="CQ1352" i="11"/>
  <c r="CQ1353" i="11"/>
  <c r="CQ1354" i="11"/>
  <c r="CQ1355" i="11"/>
  <c r="CQ1356" i="11"/>
  <c r="CQ1357" i="11"/>
  <c r="CQ1358" i="11"/>
  <c r="CQ1359" i="11"/>
  <c r="CQ1360" i="11"/>
  <c r="CQ1361" i="11"/>
  <c r="CQ1362" i="11"/>
  <c r="CQ1363" i="11"/>
  <c r="CQ1364" i="11"/>
  <c r="CQ1365" i="11"/>
  <c r="CQ1366" i="11"/>
  <c r="CQ1367" i="11"/>
  <c r="CQ1368" i="11"/>
  <c r="CQ1369" i="11"/>
  <c r="CQ1370" i="11"/>
  <c r="CQ1371" i="11"/>
  <c r="CQ1372" i="11"/>
  <c r="CQ1373" i="11"/>
  <c r="CQ1374" i="11"/>
  <c r="CQ1375" i="11"/>
  <c r="CQ1376" i="11"/>
  <c r="CQ1377" i="11"/>
  <c r="CQ1378" i="11"/>
  <c r="CQ1379" i="11"/>
  <c r="CQ1380" i="11"/>
  <c r="CQ1381" i="11"/>
  <c r="CQ1382" i="11"/>
  <c r="CQ1383" i="11"/>
  <c r="CQ1384" i="11"/>
  <c r="CQ1385" i="11"/>
  <c r="CQ1386" i="11"/>
  <c r="CQ1387" i="11"/>
  <c r="CQ1388" i="11"/>
  <c r="CQ1389" i="11"/>
  <c r="CQ1390" i="11"/>
  <c r="CQ1391" i="11"/>
  <c r="CQ1392" i="11"/>
  <c r="CQ1393" i="11"/>
  <c r="CQ1394" i="11"/>
  <c r="CQ1395" i="11"/>
  <c r="CQ1396" i="11"/>
  <c r="CQ1397" i="11"/>
  <c r="CQ1398" i="11"/>
  <c r="CQ1399" i="11"/>
  <c r="CQ1400" i="11"/>
  <c r="CQ1401" i="11"/>
  <c r="CQ1402" i="11"/>
  <c r="CQ1403" i="11"/>
  <c r="CQ1404" i="11"/>
  <c r="CQ1405" i="11"/>
  <c r="CQ1406" i="11"/>
  <c r="CQ2" i="11"/>
  <c r="CP3" i="11"/>
  <c r="CP4" i="11"/>
  <c r="CP5" i="11"/>
  <c r="CP6" i="11"/>
  <c r="CP7" i="11"/>
  <c r="CP8" i="11"/>
  <c r="CP9" i="11"/>
  <c r="CP10" i="11"/>
  <c r="CP11" i="11"/>
  <c r="CP12" i="11"/>
  <c r="CP13" i="11"/>
  <c r="CP14" i="11"/>
  <c r="CP15" i="11"/>
  <c r="CP16" i="11"/>
  <c r="CP17" i="11"/>
  <c r="CP18" i="11"/>
  <c r="CP19" i="11"/>
  <c r="CP20" i="11"/>
  <c r="CP21" i="11"/>
  <c r="CP22" i="11"/>
  <c r="CP23" i="11"/>
  <c r="CP24" i="11"/>
  <c r="CP25" i="11"/>
  <c r="CP26" i="11"/>
  <c r="CP27" i="11"/>
  <c r="CP28" i="11"/>
  <c r="CP29" i="11"/>
  <c r="CP30" i="11"/>
  <c r="CP31" i="11"/>
  <c r="CP32" i="11"/>
  <c r="CP33" i="11"/>
  <c r="CP34" i="11"/>
  <c r="CP35" i="11"/>
  <c r="CP36" i="11"/>
  <c r="CP37" i="11"/>
  <c r="CP38" i="11"/>
  <c r="CP39" i="11"/>
  <c r="CP40" i="11"/>
  <c r="CP41" i="11"/>
  <c r="CP42" i="11"/>
  <c r="CP43" i="11"/>
  <c r="CP44" i="11"/>
  <c r="CP45" i="11"/>
  <c r="CP46" i="11"/>
  <c r="CP47" i="11"/>
  <c r="CP48" i="11"/>
  <c r="CP49" i="11"/>
  <c r="CP50" i="11"/>
  <c r="CP51" i="11"/>
  <c r="CP52" i="11"/>
  <c r="CP53" i="11"/>
  <c r="CP54" i="11"/>
  <c r="CP55" i="11"/>
  <c r="CP56" i="11"/>
  <c r="CP57" i="11"/>
  <c r="CP58" i="11"/>
  <c r="CP59" i="11"/>
  <c r="CP60" i="11"/>
  <c r="CP61" i="11"/>
  <c r="CP62" i="11"/>
  <c r="CP63" i="11"/>
  <c r="CP64" i="11"/>
  <c r="CP65" i="11"/>
  <c r="CP66" i="11"/>
  <c r="CP67" i="11"/>
  <c r="CP68" i="11"/>
  <c r="CP69" i="11"/>
  <c r="CP70" i="11"/>
  <c r="CP71" i="11"/>
  <c r="CP72" i="11"/>
  <c r="CP73" i="11"/>
  <c r="CP74" i="11"/>
  <c r="CP75" i="11"/>
  <c r="CP76" i="11"/>
  <c r="CP77" i="11"/>
  <c r="CP78" i="11"/>
  <c r="CP79" i="11"/>
  <c r="CP80" i="11"/>
  <c r="CP81" i="11"/>
  <c r="CP82" i="11"/>
  <c r="CP83" i="11"/>
  <c r="CP84" i="11"/>
  <c r="CP85" i="11"/>
  <c r="CP86" i="11"/>
  <c r="CP87" i="11"/>
  <c r="CP88" i="11"/>
  <c r="CP89" i="11"/>
  <c r="CP90" i="11"/>
  <c r="CP91" i="11"/>
  <c r="CP92" i="11"/>
  <c r="CP93" i="11"/>
  <c r="CP94" i="11"/>
  <c r="CP95" i="11"/>
  <c r="CP96" i="11"/>
  <c r="CP97" i="11"/>
  <c r="CP98" i="11"/>
  <c r="CP99" i="11"/>
  <c r="CP100" i="11"/>
  <c r="CP101" i="11"/>
  <c r="CP102" i="11"/>
  <c r="CP103" i="11"/>
  <c r="CP104" i="11"/>
  <c r="CP105" i="11"/>
  <c r="CP106" i="11"/>
  <c r="CP107" i="11"/>
  <c r="CP108" i="11"/>
  <c r="CP109" i="11"/>
  <c r="CP110" i="11"/>
  <c r="CP111" i="11"/>
  <c r="CP112" i="11"/>
  <c r="CP113" i="11"/>
  <c r="CP114" i="11"/>
  <c r="CP115" i="11"/>
  <c r="CP116" i="11"/>
  <c r="CP117" i="11"/>
  <c r="CP118" i="11"/>
  <c r="CP119" i="11"/>
  <c r="CP120" i="11"/>
  <c r="CP121" i="11"/>
  <c r="CP122" i="11"/>
  <c r="CP123" i="11"/>
  <c r="CP124" i="11"/>
  <c r="CP125" i="11"/>
  <c r="CP126" i="11"/>
  <c r="CP127" i="11"/>
  <c r="CP128" i="11"/>
  <c r="CP129" i="11"/>
  <c r="CP130" i="11"/>
  <c r="CP131" i="11"/>
  <c r="CP132" i="11"/>
  <c r="CP133" i="11"/>
  <c r="CP134" i="11"/>
  <c r="CP135" i="11"/>
  <c r="CP136" i="11"/>
  <c r="CP137" i="11"/>
  <c r="CP138" i="11"/>
  <c r="CP139" i="11"/>
  <c r="CP140" i="11"/>
  <c r="CP141" i="11"/>
  <c r="CP142" i="11"/>
  <c r="CP143" i="11"/>
  <c r="CP144" i="11"/>
  <c r="CP145" i="11"/>
  <c r="CP146" i="11"/>
  <c r="CP147" i="11"/>
  <c r="CP148" i="11"/>
  <c r="CP149" i="11"/>
  <c r="CP150" i="11"/>
  <c r="CP151" i="11"/>
  <c r="CP152" i="11"/>
  <c r="CP153" i="11"/>
  <c r="CP154" i="11"/>
  <c r="CP155" i="11"/>
  <c r="CP156" i="11"/>
  <c r="CP157" i="11"/>
  <c r="CP158" i="11"/>
  <c r="CP159" i="11"/>
  <c r="CP160" i="11"/>
  <c r="CP161" i="11"/>
  <c r="CP162" i="11"/>
  <c r="CP163" i="11"/>
  <c r="CP164" i="11"/>
  <c r="CP165" i="11"/>
  <c r="CP166" i="11"/>
  <c r="CP167" i="11"/>
  <c r="CP168" i="11"/>
  <c r="CP169" i="11"/>
  <c r="CP170" i="11"/>
  <c r="CP171" i="11"/>
  <c r="CP172" i="11"/>
  <c r="CP173" i="11"/>
  <c r="CP174" i="11"/>
  <c r="CP175" i="11"/>
  <c r="CP176" i="11"/>
  <c r="CP177" i="11"/>
  <c r="CP178" i="11"/>
  <c r="CP179" i="11"/>
  <c r="CP180" i="11"/>
  <c r="CP181" i="11"/>
  <c r="CP182" i="11"/>
  <c r="CP183" i="11"/>
  <c r="CP184" i="11"/>
  <c r="CP185" i="11"/>
  <c r="CP186" i="11"/>
  <c r="CP187" i="11"/>
  <c r="CP188" i="11"/>
  <c r="CP189" i="11"/>
  <c r="CP190" i="11"/>
  <c r="CP191" i="11"/>
  <c r="CP192" i="11"/>
  <c r="CP193" i="11"/>
  <c r="CP194" i="11"/>
  <c r="CP195" i="11"/>
  <c r="CP196" i="11"/>
  <c r="CP197" i="11"/>
  <c r="CP198" i="11"/>
  <c r="CP199" i="11"/>
  <c r="CP200" i="11"/>
  <c r="CP201" i="11"/>
  <c r="CP202" i="11"/>
  <c r="CP203" i="11"/>
  <c r="CP204" i="11"/>
  <c r="CP205" i="11"/>
  <c r="CP206" i="11"/>
  <c r="CP207" i="11"/>
  <c r="CP208" i="11"/>
  <c r="CP209" i="11"/>
  <c r="CP210" i="11"/>
  <c r="CP211" i="11"/>
  <c r="CP212" i="11"/>
  <c r="CP213" i="11"/>
  <c r="CP214" i="11"/>
  <c r="CP215" i="11"/>
  <c r="CP216" i="11"/>
  <c r="CP217" i="11"/>
  <c r="CP218" i="11"/>
  <c r="CP219" i="11"/>
  <c r="CP220" i="11"/>
  <c r="CP221" i="11"/>
  <c r="CP222" i="11"/>
  <c r="CP223" i="11"/>
  <c r="CP224" i="11"/>
  <c r="CP225" i="11"/>
  <c r="CP226" i="11"/>
  <c r="CP227" i="11"/>
  <c r="CP228" i="11"/>
  <c r="CP229" i="11"/>
  <c r="CP230" i="11"/>
  <c r="CP231" i="11"/>
  <c r="CP232" i="11"/>
  <c r="CP233" i="11"/>
  <c r="CP234" i="11"/>
  <c r="CP235" i="11"/>
  <c r="CP236" i="11"/>
  <c r="CP237" i="11"/>
  <c r="CP238" i="11"/>
  <c r="CP239" i="11"/>
  <c r="CP240" i="11"/>
  <c r="CP241" i="11"/>
  <c r="CP242" i="11"/>
  <c r="CP243" i="11"/>
  <c r="CP244" i="11"/>
  <c r="CP245" i="11"/>
  <c r="CP246" i="11"/>
  <c r="CP247" i="11"/>
  <c r="CP248" i="11"/>
  <c r="CP249" i="11"/>
  <c r="CP250" i="11"/>
  <c r="CP251" i="11"/>
  <c r="CP252" i="11"/>
  <c r="CP253" i="11"/>
  <c r="CP254" i="11"/>
  <c r="CP255" i="11"/>
  <c r="CP256" i="11"/>
  <c r="CP257" i="11"/>
  <c r="CP258" i="11"/>
  <c r="CP259" i="11"/>
  <c r="CP260" i="11"/>
  <c r="CP261" i="11"/>
  <c r="CP262" i="11"/>
  <c r="CP263" i="11"/>
  <c r="CP264" i="11"/>
  <c r="CP265" i="11"/>
  <c r="CP266" i="11"/>
  <c r="CP267" i="11"/>
  <c r="CP268" i="11"/>
  <c r="CP269" i="11"/>
  <c r="CP270" i="11"/>
  <c r="CP271" i="11"/>
  <c r="CP272" i="11"/>
  <c r="CP273" i="11"/>
  <c r="CP274" i="11"/>
  <c r="CP275" i="11"/>
  <c r="CP276" i="11"/>
  <c r="CP277" i="11"/>
  <c r="CP278" i="11"/>
  <c r="CP279" i="11"/>
  <c r="CP280" i="11"/>
  <c r="CP281" i="11"/>
  <c r="CP282" i="11"/>
  <c r="CP283" i="11"/>
  <c r="CP284" i="11"/>
  <c r="CP285" i="11"/>
  <c r="CP286" i="11"/>
  <c r="CP287" i="11"/>
  <c r="CP288" i="11"/>
  <c r="CP289" i="11"/>
  <c r="CP290" i="11"/>
  <c r="CP291" i="11"/>
  <c r="CP292" i="11"/>
  <c r="CP293" i="11"/>
  <c r="CP294" i="11"/>
  <c r="CP295" i="11"/>
  <c r="CP296" i="11"/>
  <c r="CP297" i="11"/>
  <c r="CP298" i="11"/>
  <c r="CP299" i="11"/>
  <c r="CP300" i="11"/>
  <c r="CP301" i="11"/>
  <c r="CP302" i="11"/>
  <c r="CP303" i="11"/>
  <c r="CP304" i="11"/>
  <c r="CP305" i="11"/>
  <c r="CP306" i="11"/>
  <c r="CP307" i="11"/>
  <c r="CP308" i="11"/>
  <c r="CP309" i="11"/>
  <c r="CP310" i="11"/>
  <c r="CP311" i="11"/>
  <c r="CP312" i="11"/>
  <c r="CP313" i="11"/>
  <c r="CP314" i="11"/>
  <c r="CP315" i="11"/>
  <c r="CP316" i="11"/>
  <c r="CP317" i="11"/>
  <c r="CP318" i="11"/>
  <c r="CP319" i="11"/>
  <c r="CP320" i="11"/>
  <c r="CP321" i="11"/>
  <c r="CP322" i="11"/>
  <c r="CP323" i="11"/>
  <c r="CP324" i="11"/>
  <c r="CP325" i="11"/>
  <c r="CP326" i="11"/>
  <c r="CP327" i="11"/>
  <c r="CP328" i="11"/>
  <c r="CP329" i="11"/>
  <c r="CP330" i="11"/>
  <c r="CP331" i="11"/>
  <c r="CP332" i="11"/>
  <c r="CP333" i="11"/>
  <c r="CP334" i="11"/>
  <c r="CP335" i="11"/>
  <c r="CP336" i="11"/>
  <c r="CP337" i="11"/>
  <c r="CP338" i="11"/>
  <c r="CP339" i="11"/>
  <c r="CP340" i="11"/>
  <c r="CP341" i="11"/>
  <c r="CP342" i="11"/>
  <c r="CP343" i="11"/>
  <c r="CP344" i="11"/>
  <c r="CP345" i="11"/>
  <c r="CP346" i="11"/>
  <c r="CP347" i="11"/>
  <c r="CP348" i="11"/>
  <c r="CP349" i="11"/>
  <c r="CP350" i="11"/>
  <c r="CP351" i="11"/>
  <c r="CP352" i="11"/>
  <c r="CP353" i="11"/>
  <c r="CP354" i="11"/>
  <c r="CP355" i="11"/>
  <c r="CP356" i="11"/>
  <c r="CP357" i="11"/>
  <c r="CP358" i="11"/>
  <c r="CP359" i="11"/>
  <c r="CP360" i="11"/>
  <c r="CP361" i="11"/>
  <c r="CP362" i="11"/>
  <c r="CP363" i="11"/>
  <c r="CP364" i="11"/>
  <c r="CP365" i="11"/>
  <c r="CP366" i="11"/>
  <c r="CP367" i="11"/>
  <c r="CP368" i="11"/>
  <c r="CP369" i="11"/>
  <c r="CP370" i="11"/>
  <c r="CP371" i="11"/>
  <c r="CP372" i="11"/>
  <c r="CP373" i="11"/>
  <c r="CP374" i="11"/>
  <c r="CP375" i="11"/>
  <c r="CP376" i="11"/>
  <c r="CP377" i="11"/>
  <c r="CP378" i="11"/>
  <c r="CP379" i="11"/>
  <c r="CP380" i="11"/>
  <c r="CP381" i="11"/>
  <c r="CP382" i="11"/>
  <c r="CP383" i="11"/>
  <c r="CP384" i="11"/>
  <c r="CP385" i="11"/>
  <c r="CP386" i="11"/>
  <c r="CP387" i="11"/>
  <c r="CP388" i="11"/>
  <c r="CP389" i="11"/>
  <c r="CP390" i="11"/>
  <c r="CP391" i="11"/>
  <c r="CP392" i="11"/>
  <c r="CP393" i="11"/>
  <c r="CP394" i="11"/>
  <c r="CP395" i="11"/>
  <c r="CP396" i="11"/>
  <c r="CP397" i="11"/>
  <c r="CP398" i="11"/>
  <c r="CP399" i="11"/>
  <c r="CP400" i="11"/>
  <c r="CP401" i="11"/>
  <c r="CP402" i="11"/>
  <c r="CP403" i="11"/>
  <c r="CP404" i="11"/>
  <c r="CP405" i="11"/>
  <c r="CP406" i="11"/>
  <c r="CP407" i="11"/>
  <c r="CP408" i="11"/>
  <c r="CP409" i="11"/>
  <c r="CP410" i="11"/>
  <c r="CP411" i="11"/>
  <c r="CP412" i="11"/>
  <c r="CP413" i="11"/>
  <c r="CP414" i="11"/>
  <c r="CP415" i="11"/>
  <c r="CP416" i="11"/>
  <c r="CP417" i="11"/>
  <c r="CP418" i="11"/>
  <c r="CP419" i="11"/>
  <c r="CP420" i="11"/>
  <c r="CP421" i="11"/>
  <c r="CP422" i="11"/>
  <c r="CP423" i="11"/>
  <c r="CP424" i="11"/>
  <c r="CP425" i="11"/>
  <c r="CP426" i="11"/>
  <c r="CP427" i="11"/>
  <c r="CP428" i="11"/>
  <c r="CP429" i="11"/>
  <c r="CP430" i="11"/>
  <c r="CP431" i="11"/>
  <c r="CP432" i="11"/>
  <c r="CP433" i="11"/>
  <c r="CP434" i="11"/>
  <c r="CP435" i="11"/>
  <c r="CP436" i="11"/>
  <c r="CP437" i="11"/>
  <c r="CP438" i="11"/>
  <c r="CP439" i="11"/>
  <c r="CP440" i="11"/>
  <c r="CP441" i="11"/>
  <c r="CP442" i="11"/>
  <c r="CP443" i="11"/>
  <c r="CP444" i="11"/>
  <c r="CP445" i="11"/>
  <c r="CP446" i="11"/>
  <c r="CP447" i="11"/>
  <c r="CP448" i="11"/>
  <c r="CP449" i="11"/>
  <c r="CP450" i="11"/>
  <c r="CP451" i="11"/>
  <c r="CP452" i="11"/>
  <c r="CP453" i="11"/>
  <c r="CP454" i="11"/>
  <c r="CP455" i="11"/>
  <c r="CP456" i="11"/>
  <c r="CP457" i="11"/>
  <c r="CP458" i="11"/>
  <c r="CP459" i="11"/>
  <c r="CP460" i="11"/>
  <c r="CP461" i="11"/>
  <c r="CP462" i="11"/>
  <c r="CP463" i="11"/>
  <c r="CP464" i="11"/>
  <c r="CP465" i="11"/>
  <c r="CP466" i="11"/>
  <c r="CP467" i="11"/>
  <c r="CP468" i="11"/>
  <c r="CP469" i="11"/>
  <c r="CP470" i="11"/>
  <c r="CP471" i="11"/>
  <c r="CP472" i="11"/>
  <c r="CP473" i="11"/>
  <c r="CP474" i="11"/>
  <c r="CP475" i="11"/>
  <c r="CP476" i="11"/>
  <c r="CP477" i="11"/>
  <c r="CP478" i="11"/>
  <c r="CP479" i="11"/>
  <c r="CP480" i="11"/>
  <c r="CP481" i="11"/>
  <c r="CP482" i="11"/>
  <c r="CP483" i="11"/>
  <c r="CP484" i="11"/>
  <c r="CP485" i="11"/>
  <c r="CP486" i="11"/>
  <c r="CP487" i="11"/>
  <c r="CP488" i="11"/>
  <c r="CP489" i="11"/>
  <c r="CP490" i="11"/>
  <c r="CP491" i="11"/>
  <c r="CP492" i="11"/>
  <c r="CP493" i="11"/>
  <c r="CP494" i="11"/>
  <c r="CP495" i="11"/>
  <c r="CP496" i="11"/>
  <c r="CP497" i="11"/>
  <c r="CP498" i="11"/>
  <c r="CP499" i="11"/>
  <c r="CP500" i="11"/>
  <c r="CP501" i="11"/>
  <c r="CP502" i="11"/>
  <c r="CP503" i="11"/>
  <c r="CP504" i="11"/>
  <c r="CP505" i="11"/>
  <c r="CP506" i="11"/>
  <c r="CP507" i="11"/>
  <c r="CP508" i="11"/>
  <c r="CP509" i="11"/>
  <c r="CP510" i="11"/>
  <c r="CP511" i="11"/>
  <c r="CP512" i="11"/>
  <c r="CP513" i="11"/>
  <c r="CP514" i="11"/>
  <c r="CP515" i="11"/>
  <c r="CP516" i="11"/>
  <c r="CP517" i="11"/>
  <c r="CP518" i="11"/>
  <c r="CP519" i="11"/>
  <c r="CP520" i="11"/>
  <c r="CP521" i="11"/>
  <c r="CP522" i="11"/>
  <c r="CP523" i="11"/>
  <c r="CP524" i="11"/>
  <c r="CP525" i="11"/>
  <c r="CP526" i="11"/>
  <c r="CP527" i="11"/>
  <c r="CP528" i="11"/>
  <c r="CP529" i="11"/>
  <c r="CP530" i="11"/>
  <c r="CP531" i="11"/>
  <c r="CP532" i="11"/>
  <c r="CP533" i="11"/>
  <c r="CP534" i="11"/>
  <c r="CP535" i="11"/>
  <c r="CP536" i="11"/>
  <c r="CP537" i="11"/>
  <c r="CP538" i="11"/>
  <c r="CP539" i="11"/>
  <c r="CP540" i="11"/>
  <c r="CP541" i="11"/>
  <c r="CP542" i="11"/>
  <c r="CP543" i="11"/>
  <c r="CP544" i="11"/>
  <c r="CP545" i="11"/>
  <c r="CP546" i="11"/>
  <c r="CP547" i="11"/>
  <c r="CP548" i="11"/>
  <c r="CP549" i="11"/>
  <c r="CP550" i="11"/>
  <c r="CP551" i="11"/>
  <c r="CP552" i="11"/>
  <c r="CP553" i="11"/>
  <c r="CP554" i="11"/>
  <c r="CP555" i="11"/>
  <c r="CP556" i="11"/>
  <c r="CP557" i="11"/>
  <c r="CP558" i="11"/>
  <c r="CP559" i="11"/>
  <c r="CP560" i="11"/>
  <c r="CP561" i="11"/>
  <c r="CP562" i="11"/>
  <c r="CP563" i="11"/>
  <c r="CP564" i="11"/>
  <c r="CP565" i="11"/>
  <c r="CP566" i="11"/>
  <c r="CP567" i="11"/>
  <c r="CP568" i="11"/>
  <c r="CP569" i="11"/>
  <c r="CP570" i="11"/>
  <c r="CP571" i="11"/>
  <c r="CP572" i="11"/>
  <c r="CP573" i="11"/>
  <c r="CP574" i="11"/>
  <c r="CP575" i="11"/>
  <c r="CP576" i="11"/>
  <c r="CP577" i="11"/>
  <c r="CP578" i="11"/>
  <c r="CP579" i="11"/>
  <c r="CP580" i="11"/>
  <c r="CP581" i="11"/>
  <c r="CP582" i="11"/>
  <c r="CP583" i="11"/>
  <c r="CP584" i="11"/>
  <c r="CP585" i="11"/>
  <c r="CP586" i="11"/>
  <c r="CP587" i="11"/>
  <c r="CP588" i="11"/>
  <c r="CP589" i="11"/>
  <c r="CP590" i="11"/>
  <c r="CP591" i="11"/>
  <c r="CP592" i="11"/>
  <c r="CP593" i="11"/>
  <c r="CP594" i="11"/>
  <c r="CP595" i="11"/>
  <c r="CP596" i="11"/>
  <c r="CP597" i="11"/>
  <c r="CP598" i="11"/>
  <c r="CP599" i="11"/>
  <c r="CP600" i="11"/>
  <c r="CP601" i="11"/>
  <c r="CP602" i="11"/>
  <c r="CP603" i="11"/>
  <c r="CP604" i="11"/>
  <c r="CP605" i="11"/>
  <c r="CP606" i="11"/>
  <c r="CP607" i="11"/>
  <c r="CP608" i="11"/>
  <c r="CP609" i="11"/>
  <c r="CP610" i="11"/>
  <c r="CP611" i="11"/>
  <c r="CP612" i="11"/>
  <c r="CP613" i="11"/>
  <c r="CP614" i="11"/>
  <c r="CP615" i="11"/>
  <c r="CP616" i="11"/>
  <c r="CP617" i="11"/>
  <c r="CP618" i="11"/>
  <c r="CP619" i="11"/>
  <c r="CP620" i="11"/>
  <c r="CP621" i="11"/>
  <c r="CP622" i="11"/>
  <c r="CP623" i="11"/>
  <c r="CP624" i="11"/>
  <c r="CP625" i="11"/>
  <c r="CP626" i="11"/>
  <c r="CP627" i="11"/>
  <c r="CP628" i="11"/>
  <c r="CP629" i="11"/>
  <c r="CP630" i="11"/>
  <c r="CP631" i="11"/>
  <c r="CP632" i="11"/>
  <c r="CP633" i="11"/>
  <c r="CP634" i="11"/>
  <c r="CP635" i="11"/>
  <c r="CP636" i="11"/>
  <c r="CP637" i="11"/>
  <c r="CP638" i="11"/>
  <c r="CP639" i="11"/>
  <c r="CP640" i="11"/>
  <c r="CP641" i="11"/>
  <c r="CP642" i="11"/>
  <c r="CP643" i="11"/>
  <c r="CP644" i="11"/>
  <c r="CP645" i="11"/>
  <c r="CP646" i="11"/>
  <c r="CP647" i="11"/>
  <c r="CP648" i="11"/>
  <c r="CP649" i="11"/>
  <c r="CP650" i="11"/>
  <c r="CP651" i="11"/>
  <c r="CP652" i="11"/>
  <c r="CP653" i="11"/>
  <c r="CP654" i="11"/>
  <c r="CP655" i="11"/>
  <c r="CP656" i="11"/>
  <c r="CP657" i="11"/>
  <c r="CP658" i="11"/>
  <c r="CP659" i="11"/>
  <c r="CP660" i="11"/>
  <c r="CP661" i="11"/>
  <c r="CP662" i="11"/>
  <c r="CP663" i="11"/>
  <c r="CP664" i="11"/>
  <c r="CP665" i="11"/>
  <c r="CP666" i="11"/>
  <c r="CP667" i="11"/>
  <c r="CP668" i="11"/>
  <c r="CP669" i="11"/>
  <c r="CP670" i="11"/>
  <c r="CP671" i="11"/>
  <c r="CP672" i="11"/>
  <c r="CP673" i="11"/>
  <c r="CP674" i="11"/>
  <c r="CP675" i="11"/>
  <c r="CP676" i="11"/>
  <c r="CP677" i="11"/>
  <c r="CP678" i="11"/>
  <c r="CP679" i="11"/>
  <c r="CP680" i="11"/>
  <c r="CP681" i="11"/>
  <c r="CP682" i="11"/>
  <c r="CP683" i="11"/>
  <c r="CP684" i="11"/>
  <c r="CP685" i="11"/>
  <c r="CP686" i="11"/>
  <c r="CP687" i="11"/>
  <c r="CP688" i="11"/>
  <c r="CP689" i="11"/>
  <c r="CP690" i="11"/>
  <c r="CP691" i="11"/>
  <c r="CP692" i="11"/>
  <c r="CP693" i="11"/>
  <c r="CP694" i="11"/>
  <c r="CP695" i="11"/>
  <c r="CP696" i="11"/>
  <c r="CP697" i="11"/>
  <c r="CP698" i="11"/>
  <c r="CP699" i="11"/>
  <c r="CP700" i="11"/>
  <c r="CP701" i="11"/>
  <c r="CP702" i="11"/>
  <c r="CP703" i="11"/>
  <c r="CP704" i="11"/>
  <c r="CP705" i="11"/>
  <c r="CP706" i="11"/>
  <c r="CP707" i="11"/>
  <c r="CP708" i="11"/>
  <c r="CP709" i="11"/>
  <c r="CP710" i="11"/>
  <c r="CP711" i="11"/>
  <c r="CP712" i="11"/>
  <c r="CP713" i="11"/>
  <c r="CP714" i="11"/>
  <c r="CP715" i="11"/>
  <c r="CP716" i="11"/>
  <c r="CP717" i="11"/>
  <c r="CP718" i="11"/>
  <c r="CP719" i="11"/>
  <c r="CP720" i="11"/>
  <c r="CP721" i="11"/>
  <c r="CP722" i="11"/>
  <c r="CP723" i="11"/>
  <c r="CP724" i="11"/>
  <c r="CP725" i="11"/>
  <c r="CP726" i="11"/>
  <c r="CP727" i="11"/>
  <c r="CP728" i="11"/>
  <c r="CP729" i="11"/>
  <c r="CP730" i="11"/>
  <c r="CP731" i="11"/>
  <c r="CP732" i="11"/>
  <c r="CP733" i="11"/>
  <c r="CP734" i="11"/>
  <c r="CP735" i="11"/>
  <c r="CP736" i="11"/>
  <c r="CP737" i="11"/>
  <c r="CP738" i="11"/>
  <c r="CP739" i="11"/>
  <c r="CP740" i="11"/>
  <c r="CP741" i="11"/>
  <c r="CP742" i="11"/>
  <c r="CP743" i="11"/>
  <c r="CP744" i="11"/>
  <c r="CP745" i="11"/>
  <c r="CP746" i="11"/>
  <c r="CP747" i="11"/>
  <c r="CP748" i="11"/>
  <c r="CP749" i="11"/>
  <c r="CP750" i="11"/>
  <c r="CP751" i="11"/>
  <c r="CP752" i="11"/>
  <c r="CP753" i="11"/>
  <c r="CP754" i="11"/>
  <c r="CP755" i="11"/>
  <c r="CP756" i="11"/>
  <c r="CP757" i="11"/>
  <c r="CP758" i="11"/>
  <c r="CP759" i="11"/>
  <c r="CP760" i="11"/>
  <c r="CP761" i="11"/>
  <c r="CP762" i="11"/>
  <c r="CP763" i="11"/>
  <c r="CP764" i="11"/>
  <c r="CP765" i="11"/>
  <c r="CP766" i="11"/>
  <c r="CP767" i="11"/>
  <c r="CP768" i="11"/>
  <c r="CP769" i="11"/>
  <c r="CP770" i="11"/>
  <c r="CP771" i="11"/>
  <c r="CP772" i="11"/>
  <c r="CP773" i="11"/>
  <c r="CP774" i="11"/>
  <c r="CP775" i="11"/>
  <c r="CP776" i="11"/>
  <c r="CP777" i="11"/>
  <c r="CP778" i="11"/>
  <c r="CP779" i="11"/>
  <c r="CP780" i="11"/>
  <c r="CP781" i="11"/>
  <c r="CP782" i="11"/>
  <c r="CP783" i="11"/>
  <c r="CP784" i="11"/>
  <c r="CP785" i="11"/>
  <c r="CP786" i="11"/>
  <c r="CP787" i="11"/>
  <c r="CP788" i="11"/>
  <c r="CP789" i="11"/>
  <c r="CP790" i="11"/>
  <c r="CP791" i="11"/>
  <c r="CP792" i="11"/>
  <c r="CP793" i="11"/>
  <c r="CP794" i="11"/>
  <c r="CP795" i="11"/>
  <c r="CP796" i="11"/>
  <c r="CP797" i="11"/>
  <c r="CP798" i="11"/>
  <c r="CP799" i="11"/>
  <c r="CP800" i="11"/>
  <c r="CP801" i="11"/>
  <c r="CP802" i="11"/>
  <c r="CP803" i="11"/>
  <c r="CP804" i="11"/>
  <c r="CP805" i="11"/>
  <c r="CP806" i="11"/>
  <c r="CP807" i="11"/>
  <c r="CP808" i="11"/>
  <c r="CP809" i="11"/>
  <c r="CP810" i="11"/>
  <c r="CP811" i="11"/>
  <c r="CP812" i="11"/>
  <c r="CP813" i="11"/>
  <c r="CP814" i="11"/>
  <c r="CP815" i="11"/>
  <c r="CP816" i="11"/>
  <c r="CP817" i="11"/>
  <c r="CP818" i="11"/>
  <c r="CP819" i="11"/>
  <c r="CP820" i="11"/>
  <c r="CP821" i="11"/>
  <c r="CP822" i="11"/>
  <c r="CP823" i="11"/>
  <c r="CP824" i="11"/>
  <c r="CP825" i="11"/>
  <c r="CP826" i="11"/>
  <c r="CP827" i="11"/>
  <c r="CP828" i="11"/>
  <c r="CP829" i="11"/>
  <c r="CP830" i="11"/>
  <c r="CP831" i="11"/>
  <c r="CP832" i="11"/>
  <c r="CP833" i="11"/>
  <c r="CP834" i="11"/>
  <c r="CP835" i="11"/>
  <c r="CP836" i="11"/>
  <c r="CP837" i="11"/>
  <c r="CP838" i="11"/>
  <c r="CP839" i="11"/>
  <c r="CP840" i="11"/>
  <c r="CP841" i="11"/>
  <c r="CP842" i="11"/>
  <c r="CP843" i="11"/>
  <c r="CP844" i="11"/>
  <c r="CP845" i="11"/>
  <c r="CP846" i="11"/>
  <c r="CP847" i="11"/>
  <c r="CP848" i="11"/>
  <c r="CP849" i="11"/>
  <c r="CP850" i="11"/>
  <c r="CP851" i="11"/>
  <c r="CP852" i="11"/>
  <c r="CP853" i="11"/>
  <c r="CP854" i="11"/>
  <c r="CP855" i="11"/>
  <c r="CP856" i="11"/>
  <c r="CP857" i="11"/>
  <c r="CP858" i="11"/>
  <c r="CP859" i="11"/>
  <c r="CP860" i="11"/>
  <c r="CP861" i="11"/>
  <c r="CP862" i="11"/>
  <c r="CP863" i="11"/>
  <c r="CP864" i="11"/>
  <c r="CP865" i="11"/>
  <c r="CP866" i="11"/>
  <c r="CP867" i="11"/>
  <c r="CP868" i="11"/>
  <c r="CP869" i="11"/>
  <c r="CP870" i="11"/>
  <c r="CP871" i="11"/>
  <c r="CP872" i="11"/>
  <c r="CP873" i="11"/>
  <c r="CP874" i="11"/>
  <c r="CP875" i="11"/>
  <c r="CP876" i="11"/>
  <c r="CP877" i="11"/>
  <c r="CP878" i="11"/>
  <c r="CP879" i="11"/>
  <c r="CP880" i="11"/>
  <c r="CP881" i="11"/>
  <c r="CP882" i="11"/>
  <c r="CP883" i="11"/>
  <c r="CP884" i="11"/>
  <c r="CP885" i="11"/>
  <c r="CP886" i="11"/>
  <c r="CP887" i="11"/>
  <c r="CP888" i="11"/>
  <c r="CP889" i="11"/>
  <c r="CP890" i="11"/>
  <c r="CP891" i="11"/>
  <c r="CP892" i="11"/>
  <c r="CP893" i="11"/>
  <c r="CP894" i="11"/>
  <c r="CP895" i="11"/>
  <c r="CP896" i="11"/>
  <c r="CP897" i="11"/>
  <c r="CP898" i="11"/>
  <c r="CP899" i="11"/>
  <c r="CP900" i="11"/>
  <c r="CP901" i="11"/>
  <c r="CP902" i="11"/>
  <c r="CP903" i="11"/>
  <c r="CP904" i="11"/>
  <c r="CP905" i="11"/>
  <c r="CP906" i="11"/>
  <c r="CP907" i="11"/>
  <c r="CP908" i="11"/>
  <c r="CP909" i="11"/>
  <c r="CP910" i="11"/>
  <c r="CP911" i="11"/>
  <c r="CP912" i="11"/>
  <c r="CP913" i="11"/>
  <c r="CP914" i="11"/>
  <c r="CP915" i="11"/>
  <c r="CP916" i="11"/>
  <c r="CP917" i="11"/>
  <c r="CP918" i="11"/>
  <c r="CP919" i="11"/>
  <c r="CP920" i="11"/>
  <c r="CP921" i="11"/>
  <c r="CP922" i="11"/>
  <c r="CP923" i="11"/>
  <c r="CP924" i="11"/>
  <c r="CP925" i="11"/>
  <c r="CP926" i="11"/>
  <c r="CP927" i="11"/>
  <c r="CP928" i="11"/>
  <c r="CP929" i="11"/>
  <c r="CP930" i="11"/>
  <c r="CP931" i="11"/>
  <c r="CP932" i="11"/>
  <c r="CP933" i="11"/>
  <c r="CP934" i="11"/>
  <c r="CP935" i="11"/>
  <c r="CP936" i="11"/>
  <c r="CP937" i="11"/>
  <c r="CP938" i="11"/>
  <c r="CP939" i="11"/>
  <c r="CP940" i="11"/>
  <c r="CP941" i="11"/>
  <c r="CP942" i="11"/>
  <c r="CP943" i="11"/>
  <c r="CP944" i="11"/>
  <c r="CP945" i="11"/>
  <c r="CP946" i="11"/>
  <c r="CP947" i="11"/>
  <c r="CP948" i="11"/>
  <c r="CP949" i="11"/>
  <c r="CP950" i="11"/>
  <c r="CP951" i="11"/>
  <c r="CP952" i="11"/>
  <c r="CP953" i="11"/>
  <c r="CP954" i="11"/>
  <c r="CP955" i="11"/>
  <c r="CP956" i="11"/>
  <c r="CP957" i="11"/>
  <c r="CP958" i="11"/>
  <c r="CP959" i="11"/>
  <c r="CP960" i="11"/>
  <c r="CP961" i="11"/>
  <c r="CP962" i="11"/>
  <c r="CP963" i="11"/>
  <c r="CP964" i="11"/>
  <c r="CP965" i="11"/>
  <c r="CP966" i="11"/>
  <c r="CP967" i="11"/>
  <c r="CP968" i="11"/>
  <c r="CP969" i="11"/>
  <c r="CP970" i="11"/>
  <c r="CP971" i="11"/>
  <c r="CP972" i="11"/>
  <c r="CP973" i="11"/>
  <c r="CP974" i="11"/>
  <c r="CP975" i="11"/>
  <c r="CP976" i="11"/>
  <c r="CP977" i="11"/>
  <c r="CP978" i="11"/>
  <c r="CP979" i="11"/>
  <c r="CP980" i="11"/>
  <c r="CP981" i="11"/>
  <c r="CP982" i="11"/>
  <c r="CP983" i="11"/>
  <c r="CP984" i="11"/>
  <c r="CP985" i="11"/>
  <c r="CP986" i="11"/>
  <c r="CP987" i="11"/>
  <c r="CP988" i="11"/>
  <c r="CP989" i="11"/>
  <c r="CP990" i="11"/>
  <c r="CP991" i="11"/>
  <c r="CP992" i="11"/>
  <c r="CP993" i="11"/>
  <c r="CP994" i="11"/>
  <c r="CP995" i="11"/>
  <c r="CP996" i="11"/>
  <c r="CP997" i="11"/>
  <c r="CP998" i="11"/>
  <c r="CP999" i="11"/>
  <c r="CP1000" i="11"/>
  <c r="CP1001" i="11"/>
  <c r="CP1002" i="11"/>
  <c r="CP1003" i="11"/>
  <c r="CP1004" i="11"/>
  <c r="CP1005" i="11"/>
  <c r="CP1006" i="11"/>
  <c r="CP1007" i="11"/>
  <c r="CP1008" i="11"/>
  <c r="CP1009" i="11"/>
  <c r="CP1010" i="11"/>
  <c r="CP1011" i="11"/>
  <c r="CP1012" i="11"/>
  <c r="CP1013" i="11"/>
  <c r="CP1014" i="11"/>
  <c r="CP1015" i="11"/>
  <c r="CP1016" i="11"/>
  <c r="CP1017" i="11"/>
  <c r="CP1018" i="11"/>
  <c r="CP1019" i="11"/>
  <c r="CP1020" i="11"/>
  <c r="CP1021" i="11"/>
  <c r="CP1022" i="11"/>
  <c r="CP1023" i="11"/>
  <c r="CP1024" i="11"/>
  <c r="CP1025" i="11"/>
  <c r="CP1026" i="11"/>
  <c r="CP1027" i="11"/>
  <c r="CP1028" i="11"/>
  <c r="CP1029" i="11"/>
  <c r="CP1030" i="11"/>
  <c r="CP1031" i="11"/>
  <c r="CP1032" i="11"/>
  <c r="CP1033" i="11"/>
  <c r="CP1034" i="11"/>
  <c r="CP1035" i="11"/>
  <c r="CP1036" i="11"/>
  <c r="CP1037" i="11"/>
  <c r="CP1038" i="11"/>
  <c r="CP1039" i="11"/>
  <c r="CP1040" i="11"/>
  <c r="CP1041" i="11"/>
  <c r="CP1042" i="11"/>
  <c r="CP1043" i="11"/>
  <c r="CP1044" i="11"/>
  <c r="CP1045" i="11"/>
  <c r="CP1046" i="11"/>
  <c r="CP1047" i="11"/>
  <c r="CP1048" i="11"/>
  <c r="CP1049" i="11"/>
  <c r="CP1050" i="11"/>
  <c r="CP1051" i="11"/>
  <c r="CP1052" i="11"/>
  <c r="CP1053" i="11"/>
  <c r="CP1054" i="11"/>
  <c r="CP1055" i="11"/>
  <c r="CP1056" i="11"/>
  <c r="CP1057" i="11"/>
  <c r="CP1058" i="11"/>
  <c r="CP1059" i="11"/>
  <c r="CP1060" i="11"/>
  <c r="CP1061" i="11"/>
  <c r="CP1062" i="11"/>
  <c r="CP1063" i="11"/>
  <c r="CP1064" i="11"/>
  <c r="CP1065" i="11"/>
  <c r="CP1066" i="11"/>
  <c r="CP1067" i="11"/>
  <c r="CP1068" i="11"/>
  <c r="CP1069" i="11"/>
  <c r="CP1070" i="11"/>
  <c r="CP1071" i="11"/>
  <c r="CP1072" i="11"/>
  <c r="CP1073" i="11"/>
  <c r="CP1074" i="11"/>
  <c r="CP1075" i="11"/>
  <c r="CP1076" i="11"/>
  <c r="CP1077" i="11"/>
  <c r="CP1078" i="11"/>
  <c r="CP1079" i="11"/>
  <c r="CP1080" i="11"/>
  <c r="CP1081" i="11"/>
  <c r="CP1082" i="11"/>
  <c r="CP1083" i="11"/>
  <c r="CP1084" i="11"/>
  <c r="CP1085" i="11"/>
  <c r="CP1086" i="11"/>
  <c r="CP1087" i="11"/>
  <c r="CP1088" i="11"/>
  <c r="CP1089" i="11"/>
  <c r="CP1090" i="11"/>
  <c r="CP1091" i="11"/>
  <c r="CP1092" i="11"/>
  <c r="CP1093" i="11"/>
  <c r="CP1094" i="11"/>
  <c r="CP1095" i="11"/>
  <c r="CP1096" i="11"/>
  <c r="CP1097" i="11"/>
  <c r="CP1098" i="11"/>
  <c r="CP1099" i="11"/>
  <c r="CP1100" i="11"/>
  <c r="CP1101" i="11"/>
  <c r="CP1102" i="11"/>
  <c r="CP1103" i="11"/>
  <c r="CP1104" i="11"/>
  <c r="CP1105" i="11"/>
  <c r="CP1106" i="11"/>
  <c r="CP1107" i="11"/>
  <c r="CP1108" i="11"/>
  <c r="CP1109" i="11"/>
  <c r="CP1110" i="11"/>
  <c r="CP1111" i="11"/>
  <c r="CP1112" i="11"/>
  <c r="CP1113" i="11"/>
  <c r="CP1114" i="11"/>
  <c r="CP1115" i="11"/>
  <c r="CP1116" i="11"/>
  <c r="CP1117" i="11"/>
  <c r="CP1118" i="11"/>
  <c r="CP1119" i="11"/>
  <c r="CP1120" i="11"/>
  <c r="CP1121" i="11"/>
  <c r="CP1122" i="11"/>
  <c r="CP1123" i="11"/>
  <c r="CP1124" i="11"/>
  <c r="CP1125" i="11"/>
  <c r="CP1126" i="11"/>
  <c r="CP1127" i="11"/>
  <c r="CP1128" i="11"/>
  <c r="CP1129" i="11"/>
  <c r="CP1130" i="11"/>
  <c r="CP1131" i="11"/>
  <c r="CP1132" i="11"/>
  <c r="CP1133" i="11"/>
  <c r="CP1134" i="11"/>
  <c r="CP1135" i="11"/>
  <c r="CP1136" i="11"/>
  <c r="CP1137" i="11"/>
  <c r="CP1138" i="11"/>
  <c r="CP1139" i="11"/>
  <c r="CP1140" i="11"/>
  <c r="CP1141" i="11"/>
  <c r="CP1142" i="11"/>
  <c r="CP1143" i="11"/>
  <c r="CP1144" i="11"/>
  <c r="CP1145" i="11"/>
  <c r="CP1146" i="11"/>
  <c r="CP1147" i="11"/>
  <c r="CP1148" i="11"/>
  <c r="CP1149" i="11"/>
  <c r="CP1150" i="11"/>
  <c r="CP1151" i="11"/>
  <c r="CP1152" i="11"/>
  <c r="CP1153" i="11"/>
  <c r="CP1154" i="11"/>
  <c r="CP1155" i="11"/>
  <c r="CP1156" i="11"/>
  <c r="CP1157" i="11"/>
  <c r="CP1158" i="11"/>
  <c r="CP1159" i="11"/>
  <c r="CP1160" i="11"/>
  <c r="CP1161" i="11"/>
  <c r="CP1162" i="11"/>
  <c r="CP1163" i="11"/>
  <c r="CP1164" i="11"/>
  <c r="CP1165" i="11"/>
  <c r="CP1166" i="11"/>
  <c r="CP1167" i="11"/>
  <c r="CP1168" i="11"/>
  <c r="CP1169" i="11"/>
  <c r="CP1170" i="11"/>
  <c r="CP1171" i="11"/>
  <c r="CP1172" i="11"/>
  <c r="CP1173" i="11"/>
  <c r="CP1174" i="11"/>
  <c r="CP1175" i="11"/>
  <c r="CP1176" i="11"/>
  <c r="CP1177" i="11"/>
  <c r="CP1178" i="11"/>
  <c r="CP1179" i="11"/>
  <c r="CP1180" i="11"/>
  <c r="CP1181" i="11"/>
  <c r="CP1182" i="11"/>
  <c r="CP1183" i="11"/>
  <c r="CP1184" i="11"/>
  <c r="CP1185" i="11"/>
  <c r="CP1186" i="11"/>
  <c r="CP1187" i="11"/>
  <c r="CP1188" i="11"/>
  <c r="CP1189" i="11"/>
  <c r="CP1190" i="11"/>
  <c r="CP1191" i="11"/>
  <c r="CP1192" i="11"/>
  <c r="CP1193" i="11"/>
  <c r="CP1194" i="11"/>
  <c r="CP1195" i="11"/>
  <c r="CP1196" i="11"/>
  <c r="CP1197" i="11"/>
  <c r="CP1198" i="11"/>
  <c r="CP1199" i="11"/>
  <c r="CP1200" i="11"/>
  <c r="CP1201" i="11"/>
  <c r="CP1202" i="11"/>
  <c r="CP1203" i="11"/>
  <c r="CP1204" i="11"/>
  <c r="CP1205" i="11"/>
  <c r="CP1206" i="11"/>
  <c r="CP1207" i="11"/>
  <c r="CP1208" i="11"/>
  <c r="CP1209" i="11"/>
  <c r="CP1210" i="11"/>
  <c r="CP1211" i="11"/>
  <c r="CP1212" i="11"/>
  <c r="CP1213" i="11"/>
  <c r="CP1214" i="11"/>
  <c r="CP1215" i="11"/>
  <c r="CP1216" i="11"/>
  <c r="CP1217" i="11"/>
  <c r="CP1218" i="11"/>
  <c r="CP1219" i="11"/>
  <c r="CP1220" i="11"/>
  <c r="CP1221" i="11"/>
  <c r="CP1222" i="11"/>
  <c r="CP1223" i="11"/>
  <c r="CP1224" i="11"/>
  <c r="CP1225" i="11"/>
  <c r="CP1226" i="11"/>
  <c r="CP1227" i="11"/>
  <c r="CP1228" i="11"/>
  <c r="CP1229" i="11"/>
  <c r="CP1230" i="11"/>
  <c r="CP1231" i="11"/>
  <c r="CP1232" i="11"/>
  <c r="CP1233" i="11"/>
  <c r="CP1234" i="11"/>
  <c r="CP1235" i="11"/>
  <c r="CP1236" i="11"/>
  <c r="CP1237" i="11"/>
  <c r="CP1238" i="11"/>
  <c r="CP1239" i="11"/>
  <c r="CP1240" i="11"/>
  <c r="CP1241" i="11"/>
  <c r="CP1242" i="11"/>
  <c r="CP1243" i="11"/>
  <c r="CP1244" i="11"/>
  <c r="CP1245" i="11"/>
  <c r="CP1246" i="11"/>
  <c r="CP1247" i="11"/>
  <c r="CP1248" i="11"/>
  <c r="CP1249" i="11"/>
  <c r="CP1250" i="11"/>
  <c r="CP1251" i="11"/>
  <c r="CP1252" i="11"/>
  <c r="CP1253" i="11"/>
  <c r="CP1254" i="11"/>
  <c r="CP1255" i="11"/>
  <c r="CP1256" i="11"/>
  <c r="CP1257" i="11"/>
  <c r="CP1258" i="11"/>
  <c r="CP1259" i="11"/>
  <c r="CP1260" i="11"/>
  <c r="CP1261" i="11"/>
  <c r="CP1262" i="11"/>
  <c r="CP1263" i="11"/>
  <c r="CP1264" i="11"/>
  <c r="CP1265" i="11"/>
  <c r="CP1266" i="11"/>
  <c r="CP1267" i="11"/>
  <c r="CP1268" i="11"/>
  <c r="CP1269" i="11"/>
  <c r="CP1270" i="11"/>
  <c r="CP1271" i="11"/>
  <c r="CP1272" i="11"/>
  <c r="CP1273" i="11"/>
  <c r="CP1274" i="11"/>
  <c r="CP1275" i="11"/>
  <c r="CP1276" i="11"/>
  <c r="CP1277" i="11"/>
  <c r="CP1278" i="11"/>
  <c r="CP1279" i="11"/>
  <c r="CP1280" i="11"/>
  <c r="CP1281" i="11"/>
  <c r="CP1282" i="11"/>
  <c r="CP1283" i="11"/>
  <c r="CP1284" i="11"/>
  <c r="CP1285" i="11"/>
  <c r="CP1286" i="11"/>
  <c r="CP1287" i="11"/>
  <c r="CP1288" i="11"/>
  <c r="CP1289" i="11"/>
  <c r="CP1290" i="11"/>
  <c r="CP1291" i="11"/>
  <c r="CP1292" i="11"/>
  <c r="CP1293" i="11"/>
  <c r="CP1294" i="11"/>
  <c r="CP1295" i="11"/>
  <c r="CP1296" i="11"/>
  <c r="CP1297" i="11"/>
  <c r="CP1298" i="11"/>
  <c r="CP1299" i="11"/>
  <c r="CP1300" i="11"/>
  <c r="CP1301" i="11"/>
  <c r="CP1302" i="11"/>
  <c r="CP1303" i="11"/>
  <c r="CP1304" i="11"/>
  <c r="CP1305" i="11"/>
  <c r="CP1306" i="11"/>
  <c r="CP1307" i="11"/>
  <c r="CP1308" i="11"/>
  <c r="CP1309" i="11"/>
  <c r="CP1310" i="11"/>
  <c r="CP1311" i="11"/>
  <c r="CP1312" i="11"/>
  <c r="CP1313" i="11"/>
  <c r="CP1314" i="11"/>
  <c r="CP1315" i="11"/>
  <c r="CP1316" i="11"/>
  <c r="CP1317" i="11"/>
  <c r="CP1318" i="11"/>
  <c r="CP1319" i="11"/>
  <c r="CP1320" i="11"/>
  <c r="CP1321" i="11"/>
  <c r="CP1322" i="11"/>
  <c r="CP1323" i="11"/>
  <c r="CP1324" i="11"/>
  <c r="CP1325" i="11"/>
  <c r="CP1326" i="11"/>
  <c r="CP1327" i="11"/>
  <c r="CP1328" i="11"/>
  <c r="CP1329" i="11"/>
  <c r="CP1330" i="11"/>
  <c r="CP1331" i="11"/>
  <c r="CP1332" i="11"/>
  <c r="CP1333" i="11"/>
  <c r="CP1334" i="11"/>
  <c r="CP1335" i="11"/>
  <c r="CP1336" i="11"/>
  <c r="CP1337" i="11"/>
  <c r="CP1338" i="11"/>
  <c r="CP1339" i="11"/>
  <c r="CP1340" i="11"/>
  <c r="CP1341" i="11"/>
  <c r="CP1342" i="11"/>
  <c r="CP1343" i="11"/>
  <c r="CP1344" i="11"/>
  <c r="CP1345" i="11"/>
  <c r="CP1346" i="11"/>
  <c r="CP1347" i="11"/>
  <c r="CP1348" i="11"/>
  <c r="CP1349" i="11"/>
  <c r="CP1350" i="11"/>
  <c r="CP1351" i="11"/>
  <c r="CP1352" i="11"/>
  <c r="CP1353" i="11"/>
  <c r="CP1354" i="11"/>
  <c r="CP1355" i="11"/>
  <c r="CP1356" i="11"/>
  <c r="CP1357" i="11"/>
  <c r="CP1358" i="11"/>
  <c r="CP1359" i="11"/>
  <c r="CP1360" i="11"/>
  <c r="CP1361" i="11"/>
  <c r="CP1362" i="11"/>
  <c r="CP1363" i="11"/>
  <c r="CP1364" i="11"/>
  <c r="CP1365" i="11"/>
  <c r="CP1366" i="11"/>
  <c r="CP1367" i="11"/>
  <c r="CP1368" i="11"/>
  <c r="CP1369" i="11"/>
  <c r="CP1370" i="11"/>
  <c r="CP1371" i="11"/>
  <c r="CP1372" i="11"/>
  <c r="CP1373" i="11"/>
  <c r="CP1374" i="11"/>
  <c r="CP1375" i="11"/>
  <c r="CP1376" i="11"/>
  <c r="CP1377" i="11"/>
  <c r="CP1378" i="11"/>
  <c r="CP1379" i="11"/>
  <c r="CP1380" i="11"/>
  <c r="CP1381" i="11"/>
  <c r="CP1382" i="11"/>
  <c r="CP1383" i="11"/>
  <c r="CP1384" i="11"/>
  <c r="CP1385" i="11"/>
  <c r="CP1386" i="11"/>
  <c r="CP1387" i="11"/>
  <c r="CP1388" i="11"/>
  <c r="CP1389" i="11"/>
  <c r="CP1390" i="11"/>
  <c r="CP1391" i="11"/>
  <c r="CP1392" i="11"/>
  <c r="CP1393" i="11"/>
  <c r="CP1394" i="11"/>
  <c r="CP1395" i="11"/>
  <c r="CP1396" i="11"/>
  <c r="CP1397" i="11"/>
  <c r="CP1398" i="11"/>
  <c r="CP1399" i="11"/>
  <c r="CP1400" i="11"/>
  <c r="CP1401" i="11"/>
  <c r="CP1402" i="11"/>
  <c r="CP1403" i="11"/>
  <c r="CP1404" i="11"/>
  <c r="CP1405" i="11"/>
  <c r="CP1406" i="11"/>
  <c r="CP2" i="11"/>
  <c r="CO3" i="11"/>
  <c r="CO4" i="11"/>
  <c r="CO5" i="11"/>
  <c r="CO6" i="11"/>
  <c r="CO7" i="11"/>
  <c r="CO8" i="11"/>
  <c r="CO9" i="11"/>
  <c r="CO10" i="11"/>
  <c r="CO11" i="11"/>
  <c r="CO12" i="11"/>
  <c r="CO13" i="11"/>
  <c r="CO14" i="11"/>
  <c r="CO15" i="11"/>
  <c r="CO16" i="11"/>
  <c r="CO17" i="11"/>
  <c r="CO18" i="11"/>
  <c r="CO19" i="11"/>
  <c r="CO20" i="11"/>
  <c r="CO21" i="11"/>
  <c r="CO22" i="11"/>
  <c r="CO23" i="11"/>
  <c r="CO24" i="11"/>
  <c r="CO25" i="11"/>
  <c r="CO26" i="11"/>
  <c r="CO27" i="11"/>
  <c r="CO28" i="11"/>
  <c r="CO29" i="11"/>
  <c r="CO30" i="11"/>
  <c r="CO31" i="11"/>
  <c r="CO32" i="11"/>
  <c r="CO33" i="11"/>
  <c r="CO34" i="11"/>
  <c r="CO35" i="11"/>
  <c r="CO36" i="11"/>
  <c r="CO37" i="11"/>
  <c r="CO38" i="11"/>
  <c r="CO39" i="11"/>
  <c r="CO40" i="11"/>
  <c r="CO41" i="11"/>
  <c r="CO42" i="11"/>
  <c r="CO43" i="11"/>
  <c r="CO44" i="11"/>
  <c r="CO45" i="11"/>
  <c r="CO46" i="11"/>
  <c r="CO47" i="11"/>
  <c r="CO48" i="11"/>
  <c r="CO49" i="11"/>
  <c r="CO50" i="11"/>
  <c r="CO51" i="11"/>
  <c r="CO52" i="11"/>
  <c r="CO53" i="11"/>
  <c r="CO54" i="11"/>
  <c r="CO55" i="11"/>
  <c r="CO56" i="11"/>
  <c r="CO57" i="11"/>
  <c r="CO58" i="11"/>
  <c r="CO59" i="11"/>
  <c r="CO60" i="11"/>
  <c r="CO61" i="11"/>
  <c r="CO62" i="11"/>
  <c r="CO63" i="11"/>
  <c r="CO64" i="11"/>
  <c r="CO65" i="11"/>
  <c r="CO66" i="11"/>
  <c r="CO67" i="11"/>
  <c r="CO68" i="11"/>
  <c r="CO69" i="11"/>
  <c r="CO70" i="11"/>
  <c r="CO71" i="11"/>
  <c r="CO72" i="11"/>
  <c r="CO73" i="11"/>
  <c r="CO74" i="11"/>
  <c r="CO75" i="11"/>
  <c r="CO76" i="11"/>
  <c r="CO77" i="11"/>
  <c r="CO78" i="11"/>
  <c r="CO79" i="11"/>
  <c r="CO80" i="11"/>
  <c r="CO81" i="11"/>
  <c r="CO82" i="11"/>
  <c r="CO83" i="11"/>
  <c r="CO84" i="11"/>
  <c r="CO85" i="11"/>
  <c r="CO86" i="11"/>
  <c r="CO87" i="11"/>
  <c r="CO88" i="11"/>
  <c r="CO89" i="11"/>
  <c r="CO90" i="11"/>
  <c r="CO91" i="11"/>
  <c r="CO92" i="11"/>
  <c r="CO93" i="11"/>
  <c r="CO94" i="11"/>
  <c r="CO95" i="11"/>
  <c r="CO96" i="11"/>
  <c r="CO97" i="11"/>
  <c r="CO98" i="11"/>
  <c r="CO99" i="11"/>
  <c r="CO100" i="11"/>
  <c r="CO101" i="11"/>
  <c r="CO102" i="11"/>
  <c r="CO103" i="11"/>
  <c r="CO104" i="11"/>
  <c r="CO105" i="11"/>
  <c r="CO106" i="11"/>
  <c r="CO107" i="11"/>
  <c r="CO108" i="11"/>
  <c r="CO109" i="11"/>
  <c r="CO110" i="11"/>
  <c r="CO111" i="11"/>
  <c r="CO112" i="11"/>
  <c r="CO113" i="11"/>
  <c r="CO114" i="11"/>
  <c r="CO115" i="11"/>
  <c r="CO116" i="11"/>
  <c r="CO117" i="11"/>
  <c r="CO118" i="11"/>
  <c r="CO119" i="11"/>
  <c r="CO120" i="11"/>
  <c r="CO121" i="11"/>
  <c r="CO122" i="11"/>
  <c r="CO123" i="11"/>
  <c r="CO124" i="11"/>
  <c r="CO125" i="11"/>
  <c r="CO126" i="11"/>
  <c r="CO127" i="11"/>
  <c r="CO128" i="11"/>
  <c r="CO129" i="11"/>
  <c r="CO130" i="11"/>
  <c r="CO131" i="11"/>
  <c r="CO132" i="11"/>
  <c r="CO133" i="11"/>
  <c r="CO134" i="11"/>
  <c r="CO135" i="11"/>
  <c r="CO136" i="11"/>
  <c r="CO137" i="11"/>
  <c r="CO138" i="11"/>
  <c r="CO139" i="11"/>
  <c r="CO140" i="11"/>
  <c r="CO141" i="11"/>
  <c r="CO142" i="11"/>
  <c r="CO143" i="11"/>
  <c r="CO144" i="11"/>
  <c r="CO145" i="11"/>
  <c r="CO146" i="11"/>
  <c r="CO147" i="11"/>
  <c r="CO148" i="11"/>
  <c r="CO149" i="11"/>
  <c r="CO150" i="11"/>
  <c r="CO151" i="11"/>
  <c r="CO152" i="11"/>
  <c r="CO153" i="11"/>
  <c r="CO154" i="11"/>
  <c r="CO155" i="11"/>
  <c r="CO156" i="11"/>
  <c r="CO157" i="11"/>
  <c r="CO158" i="11"/>
  <c r="CO159" i="11"/>
  <c r="CO160" i="11"/>
  <c r="CO161" i="11"/>
  <c r="CO162" i="11"/>
  <c r="CO163" i="11"/>
  <c r="CO164" i="11"/>
  <c r="CO165" i="11"/>
  <c r="CO166" i="11"/>
  <c r="CO167" i="11"/>
  <c r="CO168" i="11"/>
  <c r="CO169" i="11"/>
  <c r="CO170" i="11"/>
  <c r="CO171" i="11"/>
  <c r="CO172" i="11"/>
  <c r="CO173" i="11"/>
  <c r="CO174" i="11"/>
  <c r="CO175" i="11"/>
  <c r="CO176" i="11"/>
  <c r="CO177" i="11"/>
  <c r="CO178" i="11"/>
  <c r="CO179" i="11"/>
  <c r="CO180" i="11"/>
  <c r="CO181" i="11"/>
  <c r="CO182" i="11"/>
  <c r="CO183" i="11"/>
  <c r="CO184" i="11"/>
  <c r="CO185" i="11"/>
  <c r="CO186" i="11"/>
  <c r="CO187" i="11"/>
  <c r="CO188" i="11"/>
  <c r="CO189" i="11"/>
  <c r="CO190" i="11"/>
  <c r="CO191" i="11"/>
  <c r="CO192" i="11"/>
  <c r="CO193" i="11"/>
  <c r="CO194" i="11"/>
  <c r="CO195" i="11"/>
  <c r="CO196" i="11"/>
  <c r="CO197" i="11"/>
  <c r="CO198" i="11"/>
  <c r="CO199" i="11"/>
  <c r="CO200" i="11"/>
  <c r="CO201" i="11"/>
  <c r="CO202" i="11"/>
  <c r="CO203" i="11"/>
  <c r="CO204" i="11"/>
  <c r="CO205" i="11"/>
  <c r="CO206" i="11"/>
  <c r="CO207" i="11"/>
  <c r="CO208" i="11"/>
  <c r="CO209" i="11"/>
  <c r="CO210" i="11"/>
  <c r="CO211" i="11"/>
  <c r="CO212" i="11"/>
  <c r="CO213" i="11"/>
  <c r="CO214" i="11"/>
  <c r="CO215" i="11"/>
  <c r="CO216" i="11"/>
  <c r="CO217" i="11"/>
  <c r="CO218" i="11"/>
  <c r="CO219" i="11"/>
  <c r="CO220" i="11"/>
  <c r="CO221" i="11"/>
  <c r="CO222" i="11"/>
  <c r="CO223" i="11"/>
  <c r="CO224" i="11"/>
  <c r="CO225" i="11"/>
  <c r="CO226" i="11"/>
  <c r="CO227" i="11"/>
  <c r="CO228" i="11"/>
  <c r="CO229" i="11"/>
  <c r="CO230" i="11"/>
  <c r="CO231" i="11"/>
  <c r="CO232" i="11"/>
  <c r="CO233" i="11"/>
  <c r="CO234" i="11"/>
  <c r="CO235" i="11"/>
  <c r="CO236" i="11"/>
  <c r="CO237" i="11"/>
  <c r="CO238" i="11"/>
  <c r="CO239" i="11"/>
  <c r="CO240" i="11"/>
  <c r="CO241" i="11"/>
  <c r="CO242" i="11"/>
  <c r="CO243" i="11"/>
  <c r="CO244" i="11"/>
  <c r="CO245" i="11"/>
  <c r="CO246" i="11"/>
  <c r="CO247" i="11"/>
  <c r="CO248" i="11"/>
  <c r="CO249" i="11"/>
  <c r="CO250" i="11"/>
  <c r="CO251" i="11"/>
  <c r="CO252" i="11"/>
  <c r="CO253" i="11"/>
  <c r="CO254" i="11"/>
  <c r="CO255" i="11"/>
  <c r="CO256" i="11"/>
  <c r="CO257" i="11"/>
  <c r="CO258" i="11"/>
  <c r="CO259" i="11"/>
  <c r="CO260" i="11"/>
  <c r="CO261" i="11"/>
  <c r="CO262" i="11"/>
  <c r="CO263" i="11"/>
  <c r="CO264" i="11"/>
  <c r="CO265" i="11"/>
  <c r="CO266" i="11"/>
  <c r="CO267" i="11"/>
  <c r="CO268" i="11"/>
  <c r="CO269" i="11"/>
  <c r="CO270" i="11"/>
  <c r="CO271" i="11"/>
  <c r="CO272" i="11"/>
  <c r="CO273" i="11"/>
  <c r="CO274" i="11"/>
  <c r="CO275" i="11"/>
  <c r="CO276" i="11"/>
  <c r="CO277" i="11"/>
  <c r="CO278" i="11"/>
  <c r="CO279" i="11"/>
  <c r="CO280" i="11"/>
  <c r="CO281" i="11"/>
  <c r="CO282" i="11"/>
  <c r="CO283" i="11"/>
  <c r="CO284" i="11"/>
  <c r="CO285" i="11"/>
  <c r="CO286" i="11"/>
  <c r="CO287" i="11"/>
  <c r="CO288" i="11"/>
  <c r="CO289" i="11"/>
  <c r="CO290" i="11"/>
  <c r="CO291" i="11"/>
  <c r="CO292" i="11"/>
  <c r="CO293" i="11"/>
  <c r="CO294" i="11"/>
  <c r="CO295" i="11"/>
  <c r="CO296" i="11"/>
  <c r="CO297" i="11"/>
  <c r="CO298" i="11"/>
  <c r="CO299" i="11"/>
  <c r="CO300" i="11"/>
  <c r="CO301" i="11"/>
  <c r="CO302" i="11"/>
  <c r="CO303" i="11"/>
  <c r="CO304" i="11"/>
  <c r="CO305" i="11"/>
  <c r="CO306" i="11"/>
  <c r="CO307" i="11"/>
  <c r="CO308" i="11"/>
  <c r="CO309" i="11"/>
  <c r="CO310" i="11"/>
  <c r="CO311" i="11"/>
  <c r="CO312" i="11"/>
  <c r="CO313" i="11"/>
  <c r="CO314" i="11"/>
  <c r="CO315" i="11"/>
  <c r="CO316" i="11"/>
  <c r="CO317" i="11"/>
  <c r="CO318" i="11"/>
  <c r="CO319" i="11"/>
  <c r="CO320" i="11"/>
  <c r="CO321" i="11"/>
  <c r="CO322" i="11"/>
  <c r="CO323" i="11"/>
  <c r="CO324" i="11"/>
  <c r="CO325" i="11"/>
  <c r="CO326" i="11"/>
  <c r="CO327" i="11"/>
  <c r="CO328" i="11"/>
  <c r="CO329" i="11"/>
  <c r="CO330" i="11"/>
  <c r="CO331" i="11"/>
  <c r="CO332" i="11"/>
  <c r="CO333" i="11"/>
  <c r="CO334" i="11"/>
  <c r="CO335" i="11"/>
  <c r="CO336" i="11"/>
  <c r="CO337" i="11"/>
  <c r="CO338" i="11"/>
  <c r="CO339" i="11"/>
  <c r="CO340" i="11"/>
  <c r="CO341" i="11"/>
  <c r="CO342" i="11"/>
  <c r="CO343" i="11"/>
  <c r="CO344" i="11"/>
  <c r="CO345" i="11"/>
  <c r="CO346" i="11"/>
  <c r="CO347" i="11"/>
  <c r="CO348" i="11"/>
  <c r="CO349" i="11"/>
  <c r="CO350" i="11"/>
  <c r="CO351" i="11"/>
  <c r="CO352" i="11"/>
  <c r="CO353" i="11"/>
  <c r="CO354" i="11"/>
  <c r="CO355" i="11"/>
  <c r="CO356" i="11"/>
  <c r="CO357" i="11"/>
  <c r="CO358" i="11"/>
  <c r="CO359" i="11"/>
  <c r="CO360" i="11"/>
  <c r="CO361" i="11"/>
  <c r="CO362" i="11"/>
  <c r="CO363" i="11"/>
  <c r="CO364" i="11"/>
  <c r="CO365" i="11"/>
  <c r="CO366" i="11"/>
  <c r="CO367" i="11"/>
  <c r="CO368" i="11"/>
  <c r="CO369" i="11"/>
  <c r="CO370" i="11"/>
  <c r="CO371" i="11"/>
  <c r="CO372" i="11"/>
  <c r="CO373" i="11"/>
  <c r="CO374" i="11"/>
  <c r="CO375" i="11"/>
  <c r="CO376" i="11"/>
  <c r="CO377" i="11"/>
  <c r="CO378" i="11"/>
  <c r="CO379" i="11"/>
  <c r="CO380" i="11"/>
  <c r="CO381" i="11"/>
  <c r="CO382" i="11"/>
  <c r="CO383" i="11"/>
  <c r="CO384" i="11"/>
  <c r="CO385" i="11"/>
  <c r="CO386" i="11"/>
  <c r="CO387" i="11"/>
  <c r="CO388" i="11"/>
  <c r="CO389" i="11"/>
  <c r="CO390" i="11"/>
  <c r="CO391" i="11"/>
  <c r="CO392" i="11"/>
  <c r="CO393" i="11"/>
  <c r="CO394" i="11"/>
  <c r="CO395" i="11"/>
  <c r="CO396" i="11"/>
  <c r="CO397" i="11"/>
  <c r="CO398" i="11"/>
  <c r="CO399" i="11"/>
  <c r="CO400" i="11"/>
  <c r="CO401" i="11"/>
  <c r="CO402" i="11"/>
  <c r="CO403" i="11"/>
  <c r="CO404" i="11"/>
  <c r="CO405" i="11"/>
  <c r="CO406" i="11"/>
  <c r="CO407" i="11"/>
  <c r="CO408" i="11"/>
  <c r="CO409" i="11"/>
  <c r="CO410" i="11"/>
  <c r="CO411" i="11"/>
  <c r="CO412" i="11"/>
  <c r="CO413" i="11"/>
  <c r="CO414" i="11"/>
  <c r="CO415" i="11"/>
  <c r="CO416" i="11"/>
  <c r="CO417" i="11"/>
  <c r="CO418" i="11"/>
  <c r="CO419" i="11"/>
  <c r="CO420" i="11"/>
  <c r="CO421" i="11"/>
  <c r="CO422" i="11"/>
  <c r="CO423" i="11"/>
  <c r="CO424" i="11"/>
  <c r="CO425" i="11"/>
  <c r="CO426" i="11"/>
  <c r="CO427" i="11"/>
  <c r="CO428" i="11"/>
  <c r="CO429" i="11"/>
  <c r="CO430" i="11"/>
  <c r="CO431" i="11"/>
  <c r="CO432" i="11"/>
  <c r="CO433" i="11"/>
  <c r="CO434" i="11"/>
  <c r="CO435" i="11"/>
  <c r="CO436" i="11"/>
  <c r="CO437" i="11"/>
  <c r="CO438" i="11"/>
  <c r="CO439" i="11"/>
  <c r="CO440" i="11"/>
  <c r="CO441" i="11"/>
  <c r="CO442" i="11"/>
  <c r="CO443" i="11"/>
  <c r="CO444" i="11"/>
  <c r="CO445" i="11"/>
  <c r="CO446" i="11"/>
  <c r="CO447" i="11"/>
  <c r="CO448" i="11"/>
  <c r="CO449" i="11"/>
  <c r="CO450" i="11"/>
  <c r="CO451" i="11"/>
  <c r="CO452" i="11"/>
  <c r="CO453" i="11"/>
  <c r="CO454" i="11"/>
  <c r="CO455" i="11"/>
  <c r="CO456" i="11"/>
  <c r="CO457" i="11"/>
  <c r="CO458" i="11"/>
  <c r="CO459" i="11"/>
  <c r="CO460" i="11"/>
  <c r="CO461" i="11"/>
  <c r="CO462" i="11"/>
  <c r="CO463" i="11"/>
  <c r="CO464" i="11"/>
  <c r="CO465" i="11"/>
  <c r="CO466" i="11"/>
  <c r="CO467" i="11"/>
  <c r="CO468" i="11"/>
  <c r="CO469" i="11"/>
  <c r="CO470" i="11"/>
  <c r="CO471" i="11"/>
  <c r="CO472" i="11"/>
  <c r="CO473" i="11"/>
  <c r="CO474" i="11"/>
  <c r="CO475" i="11"/>
  <c r="CO476" i="11"/>
  <c r="CO477" i="11"/>
  <c r="CO478" i="11"/>
  <c r="CO479" i="11"/>
  <c r="CO480" i="11"/>
  <c r="CO481" i="11"/>
  <c r="CO482" i="11"/>
  <c r="CO483" i="11"/>
  <c r="CO484" i="11"/>
  <c r="CO485" i="11"/>
  <c r="CO486" i="11"/>
  <c r="CO487" i="11"/>
  <c r="CO488" i="11"/>
  <c r="CO489" i="11"/>
  <c r="CO490" i="11"/>
  <c r="CO491" i="11"/>
  <c r="CO492" i="11"/>
  <c r="CO493" i="11"/>
  <c r="CO494" i="11"/>
  <c r="CO495" i="11"/>
  <c r="CO496" i="11"/>
  <c r="CO497" i="11"/>
  <c r="CO498" i="11"/>
  <c r="CO499" i="11"/>
  <c r="CO500" i="11"/>
  <c r="CO501" i="11"/>
  <c r="CO502" i="11"/>
  <c r="CO503" i="11"/>
  <c r="CO504" i="11"/>
  <c r="CO505" i="11"/>
  <c r="CO506" i="11"/>
  <c r="CO507" i="11"/>
  <c r="CO508" i="11"/>
  <c r="CO509" i="11"/>
  <c r="CO510" i="11"/>
  <c r="CO511" i="11"/>
  <c r="CO512" i="11"/>
  <c r="CO513" i="11"/>
  <c r="CO514" i="11"/>
  <c r="CO515" i="11"/>
  <c r="CO516" i="11"/>
  <c r="CO517" i="11"/>
  <c r="CO518" i="11"/>
  <c r="CO519" i="11"/>
  <c r="CO520" i="11"/>
  <c r="CO521" i="11"/>
  <c r="CO522" i="11"/>
  <c r="CO523" i="11"/>
  <c r="CO524" i="11"/>
  <c r="CO525" i="11"/>
  <c r="CO526" i="11"/>
  <c r="CO527" i="11"/>
  <c r="CO528" i="11"/>
  <c r="CO529" i="11"/>
  <c r="CO530" i="11"/>
  <c r="CO531" i="11"/>
  <c r="CO532" i="11"/>
  <c r="CO533" i="11"/>
  <c r="CO534" i="11"/>
  <c r="CO535" i="11"/>
  <c r="CO536" i="11"/>
  <c r="CO537" i="11"/>
  <c r="CO538" i="11"/>
  <c r="CO539" i="11"/>
  <c r="CO540" i="11"/>
  <c r="CO541" i="11"/>
  <c r="CO542" i="11"/>
  <c r="CO543" i="11"/>
  <c r="CO544" i="11"/>
  <c r="CO545" i="11"/>
  <c r="CO546" i="11"/>
  <c r="CO547" i="11"/>
  <c r="CO548" i="11"/>
  <c r="CO549" i="11"/>
  <c r="CO550" i="11"/>
  <c r="CO551" i="11"/>
  <c r="CO552" i="11"/>
  <c r="CO553" i="11"/>
  <c r="CO554" i="11"/>
  <c r="CO555" i="11"/>
  <c r="CO556" i="11"/>
  <c r="CO557" i="11"/>
  <c r="CO558" i="11"/>
  <c r="CO559" i="11"/>
  <c r="CO560" i="11"/>
  <c r="CO561" i="11"/>
  <c r="CO562" i="11"/>
  <c r="CO563" i="11"/>
  <c r="CO564" i="11"/>
  <c r="CO565" i="11"/>
  <c r="CO566" i="11"/>
  <c r="CO567" i="11"/>
  <c r="CO568" i="11"/>
  <c r="CO569" i="11"/>
  <c r="CO570" i="11"/>
  <c r="CO571" i="11"/>
  <c r="CO572" i="11"/>
  <c r="CO573" i="11"/>
  <c r="CO574" i="11"/>
  <c r="CO575" i="11"/>
  <c r="CO576" i="11"/>
  <c r="CO577" i="11"/>
  <c r="CO578" i="11"/>
  <c r="CO579" i="11"/>
  <c r="CO580" i="11"/>
  <c r="CO581" i="11"/>
  <c r="CO582" i="11"/>
  <c r="CO583" i="11"/>
  <c r="CO584" i="11"/>
  <c r="CO585" i="11"/>
  <c r="CO586" i="11"/>
  <c r="CO587" i="11"/>
  <c r="CO588" i="11"/>
  <c r="CO589" i="11"/>
  <c r="CO590" i="11"/>
  <c r="CO591" i="11"/>
  <c r="CO592" i="11"/>
  <c r="CO593" i="11"/>
  <c r="CO594" i="11"/>
  <c r="CO595" i="11"/>
  <c r="CO596" i="11"/>
  <c r="CO597" i="11"/>
  <c r="CO598" i="11"/>
  <c r="CO599" i="11"/>
  <c r="CO600" i="11"/>
  <c r="CO601" i="11"/>
  <c r="CO602" i="11"/>
  <c r="CO603" i="11"/>
  <c r="CO604" i="11"/>
  <c r="CO605" i="11"/>
  <c r="CO606" i="11"/>
  <c r="CO607" i="11"/>
  <c r="CO608" i="11"/>
  <c r="CO609" i="11"/>
  <c r="CO610" i="11"/>
  <c r="CO611" i="11"/>
  <c r="CO612" i="11"/>
  <c r="CO613" i="11"/>
  <c r="CO614" i="11"/>
  <c r="CO615" i="11"/>
  <c r="CO616" i="11"/>
  <c r="CO617" i="11"/>
  <c r="CO618" i="11"/>
  <c r="CO619" i="11"/>
  <c r="CO620" i="11"/>
  <c r="CO621" i="11"/>
  <c r="CO622" i="11"/>
  <c r="CO623" i="11"/>
  <c r="CO624" i="11"/>
  <c r="CO625" i="11"/>
  <c r="CO626" i="11"/>
  <c r="CO627" i="11"/>
  <c r="CO628" i="11"/>
  <c r="CO629" i="11"/>
  <c r="CO630" i="11"/>
  <c r="CO631" i="11"/>
  <c r="CO632" i="11"/>
  <c r="CO633" i="11"/>
  <c r="CO634" i="11"/>
  <c r="CO635" i="11"/>
  <c r="CO636" i="11"/>
  <c r="CO637" i="11"/>
  <c r="CO638" i="11"/>
  <c r="CO639" i="11"/>
  <c r="CO640" i="11"/>
  <c r="CO641" i="11"/>
  <c r="CO642" i="11"/>
  <c r="CO643" i="11"/>
  <c r="CO644" i="11"/>
  <c r="CO645" i="11"/>
  <c r="CO646" i="11"/>
  <c r="CO647" i="11"/>
  <c r="CO648" i="11"/>
  <c r="CO649" i="11"/>
  <c r="CO650" i="11"/>
  <c r="CO651" i="11"/>
  <c r="CO652" i="11"/>
  <c r="CO653" i="11"/>
  <c r="CO654" i="11"/>
  <c r="CO655" i="11"/>
  <c r="CO656" i="11"/>
  <c r="CO657" i="11"/>
  <c r="CO658" i="11"/>
  <c r="CO659" i="11"/>
  <c r="CO660" i="11"/>
  <c r="CO661" i="11"/>
  <c r="CO662" i="11"/>
  <c r="CO663" i="11"/>
  <c r="CO664" i="11"/>
  <c r="CO665" i="11"/>
  <c r="CO666" i="11"/>
  <c r="CO667" i="11"/>
  <c r="CO668" i="11"/>
  <c r="CO669" i="11"/>
  <c r="CO670" i="11"/>
  <c r="CO671" i="11"/>
  <c r="CO672" i="11"/>
  <c r="CO673" i="11"/>
  <c r="CO674" i="11"/>
  <c r="CO675" i="11"/>
  <c r="CO676" i="11"/>
  <c r="CO677" i="11"/>
  <c r="CO678" i="11"/>
  <c r="CO679" i="11"/>
  <c r="CO680" i="11"/>
  <c r="CO681" i="11"/>
  <c r="CO682" i="11"/>
  <c r="CO683" i="11"/>
  <c r="CO684" i="11"/>
  <c r="CO685" i="11"/>
  <c r="CO686" i="11"/>
  <c r="CO687" i="11"/>
  <c r="CO688" i="11"/>
  <c r="CO689" i="11"/>
  <c r="CO690" i="11"/>
  <c r="CO691" i="11"/>
  <c r="CO692" i="11"/>
  <c r="CO693" i="11"/>
  <c r="CO694" i="11"/>
  <c r="CO695" i="11"/>
  <c r="CO696" i="11"/>
  <c r="CO697" i="11"/>
  <c r="CO698" i="11"/>
  <c r="CO699" i="11"/>
  <c r="CO700" i="11"/>
  <c r="CO701" i="11"/>
  <c r="CO702" i="11"/>
  <c r="CO703" i="11"/>
  <c r="CO704" i="11"/>
  <c r="CO705" i="11"/>
  <c r="CO706" i="11"/>
  <c r="CO707" i="11"/>
  <c r="CO708" i="11"/>
  <c r="CO709" i="11"/>
  <c r="CO710" i="11"/>
  <c r="CO711" i="11"/>
  <c r="CO712" i="11"/>
  <c r="CO713" i="11"/>
  <c r="CO714" i="11"/>
  <c r="CO715" i="11"/>
  <c r="CO716" i="11"/>
  <c r="CO717" i="11"/>
  <c r="CO718" i="11"/>
  <c r="CO719" i="11"/>
  <c r="CO720" i="11"/>
  <c r="CO721" i="11"/>
  <c r="CO722" i="11"/>
  <c r="CO723" i="11"/>
  <c r="CO724" i="11"/>
  <c r="CO725" i="11"/>
  <c r="CO726" i="11"/>
  <c r="CO727" i="11"/>
  <c r="CO728" i="11"/>
  <c r="CO729" i="11"/>
  <c r="CO730" i="11"/>
  <c r="CO731" i="11"/>
  <c r="CO732" i="11"/>
  <c r="CO733" i="11"/>
  <c r="CO734" i="11"/>
  <c r="CO735" i="11"/>
  <c r="CO736" i="11"/>
  <c r="CO737" i="11"/>
  <c r="CO738" i="11"/>
  <c r="CO739" i="11"/>
  <c r="CO740" i="11"/>
  <c r="CO741" i="11"/>
  <c r="CO742" i="11"/>
  <c r="CO743" i="11"/>
  <c r="CO744" i="11"/>
  <c r="CO745" i="11"/>
  <c r="CO746" i="11"/>
  <c r="CO747" i="11"/>
  <c r="CO748" i="11"/>
  <c r="CO749" i="11"/>
  <c r="CO750" i="11"/>
  <c r="CO751" i="11"/>
  <c r="CO752" i="11"/>
  <c r="CO753" i="11"/>
  <c r="CO754" i="11"/>
  <c r="CO755" i="11"/>
  <c r="CO756" i="11"/>
  <c r="CO757" i="11"/>
  <c r="CO758" i="11"/>
  <c r="CO759" i="11"/>
  <c r="CO760" i="11"/>
  <c r="CO761" i="11"/>
  <c r="CO762" i="11"/>
  <c r="CO763" i="11"/>
  <c r="CO764" i="11"/>
  <c r="CO765" i="11"/>
  <c r="CO766" i="11"/>
  <c r="CO767" i="11"/>
  <c r="CO768" i="11"/>
  <c r="CO769" i="11"/>
  <c r="CO770" i="11"/>
  <c r="CO771" i="11"/>
  <c r="CO772" i="11"/>
  <c r="CO773" i="11"/>
  <c r="CO774" i="11"/>
  <c r="CO775" i="11"/>
  <c r="CO776" i="11"/>
  <c r="CO777" i="11"/>
  <c r="CO778" i="11"/>
  <c r="CO779" i="11"/>
  <c r="CO780" i="11"/>
  <c r="CO781" i="11"/>
  <c r="CO782" i="11"/>
  <c r="CO783" i="11"/>
  <c r="CO784" i="11"/>
  <c r="CO785" i="11"/>
  <c r="CO786" i="11"/>
  <c r="CO787" i="11"/>
  <c r="CO788" i="11"/>
  <c r="CO789" i="11"/>
  <c r="CO790" i="11"/>
  <c r="CO791" i="11"/>
  <c r="CO792" i="11"/>
  <c r="CO793" i="11"/>
  <c r="CO794" i="11"/>
  <c r="CO795" i="11"/>
  <c r="CO796" i="11"/>
  <c r="CO797" i="11"/>
  <c r="CO798" i="11"/>
  <c r="CO799" i="11"/>
  <c r="CO800" i="11"/>
  <c r="CO801" i="11"/>
  <c r="CO802" i="11"/>
  <c r="CO803" i="11"/>
  <c r="CO804" i="11"/>
  <c r="CO805" i="11"/>
  <c r="CO806" i="11"/>
  <c r="CO807" i="11"/>
  <c r="CO808" i="11"/>
  <c r="CO809" i="11"/>
  <c r="CO810" i="11"/>
  <c r="CO811" i="11"/>
  <c r="CO812" i="11"/>
  <c r="CO813" i="11"/>
  <c r="CO814" i="11"/>
  <c r="CO815" i="11"/>
  <c r="CO816" i="11"/>
  <c r="CO817" i="11"/>
  <c r="CO818" i="11"/>
  <c r="CO819" i="11"/>
  <c r="CO820" i="11"/>
  <c r="CO821" i="11"/>
  <c r="CO822" i="11"/>
  <c r="CO823" i="11"/>
  <c r="CO824" i="11"/>
  <c r="CO825" i="11"/>
  <c r="CO826" i="11"/>
  <c r="CO827" i="11"/>
  <c r="CO828" i="11"/>
  <c r="CO829" i="11"/>
  <c r="CO830" i="11"/>
  <c r="CO831" i="11"/>
  <c r="CO832" i="11"/>
  <c r="CO833" i="11"/>
  <c r="CO834" i="11"/>
  <c r="CO835" i="11"/>
  <c r="CO836" i="11"/>
  <c r="CO837" i="11"/>
  <c r="CO838" i="11"/>
  <c r="CO839" i="11"/>
  <c r="CO840" i="11"/>
  <c r="CO841" i="11"/>
  <c r="CO842" i="11"/>
  <c r="CO843" i="11"/>
  <c r="CO844" i="11"/>
  <c r="CO845" i="11"/>
  <c r="CO846" i="11"/>
  <c r="CO847" i="11"/>
  <c r="CO848" i="11"/>
  <c r="CO849" i="11"/>
  <c r="CO850" i="11"/>
  <c r="CO851" i="11"/>
  <c r="CO852" i="11"/>
  <c r="CO853" i="11"/>
  <c r="CO854" i="11"/>
  <c r="CO855" i="11"/>
  <c r="CO856" i="11"/>
  <c r="CO857" i="11"/>
  <c r="CO858" i="11"/>
  <c r="CO859" i="11"/>
  <c r="CO860" i="11"/>
  <c r="CO861" i="11"/>
  <c r="CO862" i="11"/>
  <c r="CO863" i="11"/>
  <c r="CO864" i="11"/>
  <c r="CO865" i="11"/>
  <c r="CO866" i="11"/>
  <c r="CO867" i="11"/>
  <c r="CO868" i="11"/>
  <c r="CO869" i="11"/>
  <c r="CO870" i="11"/>
  <c r="CO871" i="11"/>
  <c r="CO872" i="11"/>
  <c r="CO873" i="11"/>
  <c r="CO874" i="11"/>
  <c r="CO875" i="11"/>
  <c r="CO876" i="11"/>
  <c r="CO877" i="11"/>
  <c r="CO878" i="11"/>
  <c r="CO879" i="11"/>
  <c r="CO880" i="11"/>
  <c r="CO881" i="11"/>
  <c r="CO882" i="11"/>
  <c r="CO883" i="11"/>
  <c r="CO884" i="11"/>
  <c r="CO885" i="11"/>
  <c r="CO886" i="11"/>
  <c r="CO887" i="11"/>
  <c r="CO888" i="11"/>
  <c r="CO889" i="11"/>
  <c r="CO890" i="11"/>
  <c r="CO891" i="11"/>
  <c r="CO892" i="11"/>
  <c r="CO893" i="11"/>
  <c r="CO894" i="11"/>
  <c r="CO895" i="11"/>
  <c r="CO896" i="11"/>
  <c r="CO897" i="11"/>
  <c r="CO898" i="11"/>
  <c r="CO899" i="11"/>
  <c r="CO900" i="11"/>
  <c r="CO901" i="11"/>
  <c r="CO902" i="11"/>
  <c r="CO903" i="11"/>
  <c r="CO904" i="11"/>
  <c r="CO905" i="11"/>
  <c r="CO906" i="11"/>
  <c r="CO907" i="11"/>
  <c r="CO908" i="11"/>
  <c r="CO909" i="11"/>
  <c r="CO910" i="11"/>
  <c r="CO911" i="11"/>
  <c r="CO912" i="11"/>
  <c r="CO913" i="11"/>
  <c r="CO914" i="11"/>
  <c r="CO915" i="11"/>
  <c r="CO916" i="11"/>
  <c r="CO917" i="11"/>
  <c r="CO918" i="11"/>
  <c r="CO919" i="11"/>
  <c r="CO920" i="11"/>
  <c r="CO921" i="11"/>
  <c r="CO922" i="11"/>
  <c r="CO923" i="11"/>
  <c r="CO924" i="11"/>
  <c r="CO925" i="11"/>
  <c r="CO926" i="11"/>
  <c r="CO927" i="11"/>
  <c r="CO928" i="11"/>
  <c r="CO929" i="11"/>
  <c r="CO930" i="11"/>
  <c r="CO931" i="11"/>
  <c r="CO932" i="11"/>
  <c r="CO933" i="11"/>
  <c r="CO934" i="11"/>
  <c r="CO935" i="11"/>
  <c r="CO936" i="11"/>
  <c r="CO937" i="11"/>
  <c r="CO938" i="11"/>
  <c r="CO939" i="11"/>
  <c r="CO940" i="11"/>
  <c r="CO941" i="11"/>
  <c r="CO942" i="11"/>
  <c r="CO943" i="11"/>
  <c r="CO944" i="11"/>
  <c r="CO945" i="11"/>
  <c r="CO946" i="11"/>
  <c r="CO947" i="11"/>
  <c r="CO948" i="11"/>
  <c r="CO949" i="11"/>
  <c r="CO950" i="11"/>
  <c r="CO951" i="11"/>
  <c r="CO952" i="11"/>
  <c r="CO953" i="11"/>
  <c r="CO954" i="11"/>
  <c r="CO955" i="11"/>
  <c r="CO956" i="11"/>
  <c r="CO957" i="11"/>
  <c r="CO958" i="11"/>
  <c r="CO959" i="11"/>
  <c r="CO960" i="11"/>
  <c r="CO961" i="11"/>
  <c r="CO962" i="11"/>
  <c r="CO963" i="11"/>
  <c r="CO964" i="11"/>
  <c r="CO965" i="11"/>
  <c r="CO966" i="11"/>
  <c r="CO967" i="11"/>
  <c r="CO968" i="11"/>
  <c r="CO969" i="11"/>
  <c r="CO970" i="11"/>
  <c r="CO971" i="11"/>
  <c r="CO972" i="11"/>
  <c r="CO973" i="11"/>
  <c r="CO974" i="11"/>
  <c r="CO975" i="11"/>
  <c r="CO976" i="11"/>
  <c r="CO977" i="11"/>
  <c r="CO978" i="11"/>
  <c r="CO979" i="11"/>
  <c r="CO980" i="11"/>
  <c r="CO981" i="11"/>
  <c r="CO982" i="11"/>
  <c r="CO983" i="11"/>
  <c r="CO984" i="11"/>
  <c r="CO985" i="11"/>
  <c r="CO986" i="11"/>
  <c r="CO987" i="11"/>
  <c r="CO988" i="11"/>
  <c r="CO989" i="11"/>
  <c r="CO990" i="11"/>
  <c r="CO991" i="11"/>
  <c r="CO992" i="11"/>
  <c r="CO993" i="11"/>
  <c r="CO994" i="11"/>
  <c r="CO995" i="11"/>
  <c r="CO996" i="11"/>
  <c r="CO997" i="11"/>
  <c r="CO998" i="11"/>
  <c r="CO999" i="11"/>
  <c r="CO1000" i="11"/>
  <c r="CO1001" i="11"/>
  <c r="CO1002" i="11"/>
  <c r="CO1003" i="11"/>
  <c r="CO1004" i="11"/>
  <c r="CO1005" i="11"/>
  <c r="CO1006" i="11"/>
  <c r="CO1007" i="11"/>
  <c r="CO1008" i="11"/>
  <c r="CO1009" i="11"/>
  <c r="CO1010" i="11"/>
  <c r="CO1011" i="11"/>
  <c r="CO1012" i="11"/>
  <c r="CO1013" i="11"/>
  <c r="CO1014" i="11"/>
  <c r="CO1015" i="11"/>
  <c r="CO1016" i="11"/>
  <c r="CO1017" i="11"/>
  <c r="CO1018" i="11"/>
  <c r="CO1019" i="11"/>
  <c r="CO1020" i="11"/>
  <c r="CO1021" i="11"/>
  <c r="CO1022" i="11"/>
  <c r="CO1023" i="11"/>
  <c r="CO1024" i="11"/>
  <c r="CO1025" i="11"/>
  <c r="CO1026" i="11"/>
  <c r="CO1027" i="11"/>
  <c r="CO1028" i="11"/>
  <c r="CO1029" i="11"/>
  <c r="CO1030" i="11"/>
  <c r="CO1031" i="11"/>
  <c r="CO1032" i="11"/>
  <c r="CO1033" i="11"/>
  <c r="CO1034" i="11"/>
  <c r="CO1035" i="11"/>
  <c r="CO1036" i="11"/>
  <c r="CO1037" i="11"/>
  <c r="CO1038" i="11"/>
  <c r="CO1039" i="11"/>
  <c r="CO1040" i="11"/>
  <c r="CO1041" i="11"/>
  <c r="CO1042" i="11"/>
  <c r="CO1043" i="11"/>
  <c r="CO1044" i="11"/>
  <c r="CO1045" i="11"/>
  <c r="CO1046" i="11"/>
  <c r="CO1047" i="11"/>
  <c r="CO1048" i="11"/>
  <c r="CO1049" i="11"/>
  <c r="CO1050" i="11"/>
  <c r="CO1051" i="11"/>
  <c r="CO1052" i="11"/>
  <c r="CO1053" i="11"/>
  <c r="CO1054" i="11"/>
  <c r="CO1055" i="11"/>
  <c r="CO1056" i="11"/>
  <c r="CO1057" i="11"/>
  <c r="CO1058" i="11"/>
  <c r="CO1059" i="11"/>
  <c r="CO1060" i="11"/>
  <c r="CO1061" i="11"/>
  <c r="CO1062" i="11"/>
  <c r="CO1063" i="11"/>
  <c r="CO1064" i="11"/>
  <c r="CO1065" i="11"/>
  <c r="CO1066" i="11"/>
  <c r="CO1067" i="11"/>
  <c r="CO1068" i="11"/>
  <c r="CO1069" i="11"/>
  <c r="CO1070" i="11"/>
  <c r="CO1071" i="11"/>
  <c r="CO1072" i="11"/>
  <c r="CO1073" i="11"/>
  <c r="CO1074" i="11"/>
  <c r="CO1075" i="11"/>
  <c r="CO1076" i="11"/>
  <c r="CO1077" i="11"/>
  <c r="CO1078" i="11"/>
  <c r="CO1079" i="11"/>
  <c r="CO1080" i="11"/>
  <c r="CO1081" i="11"/>
  <c r="CO1082" i="11"/>
  <c r="CO1083" i="11"/>
  <c r="CO1084" i="11"/>
  <c r="CO1085" i="11"/>
  <c r="CO1086" i="11"/>
  <c r="CO1087" i="11"/>
  <c r="CO1088" i="11"/>
  <c r="CO1089" i="11"/>
  <c r="CO1090" i="11"/>
  <c r="CO1091" i="11"/>
  <c r="CO1092" i="11"/>
  <c r="CO1093" i="11"/>
  <c r="CO1094" i="11"/>
  <c r="CO1095" i="11"/>
  <c r="CO1096" i="11"/>
  <c r="CO1097" i="11"/>
  <c r="CO1098" i="11"/>
  <c r="CO1099" i="11"/>
  <c r="CO1100" i="11"/>
  <c r="CO1101" i="11"/>
  <c r="CO1102" i="11"/>
  <c r="CO1103" i="11"/>
  <c r="CO1104" i="11"/>
  <c r="CO1105" i="11"/>
  <c r="CO1106" i="11"/>
  <c r="CO1107" i="11"/>
  <c r="CO1108" i="11"/>
  <c r="CO1109" i="11"/>
  <c r="CO1110" i="11"/>
  <c r="CO1111" i="11"/>
  <c r="CO1112" i="11"/>
  <c r="CO1113" i="11"/>
  <c r="CO1114" i="11"/>
  <c r="CO1115" i="11"/>
  <c r="CO1116" i="11"/>
  <c r="CO1117" i="11"/>
  <c r="CO1118" i="11"/>
  <c r="CO1119" i="11"/>
  <c r="CO1120" i="11"/>
  <c r="CO1121" i="11"/>
  <c r="CO1122" i="11"/>
  <c r="CO1123" i="11"/>
  <c r="CO1124" i="11"/>
  <c r="CO1125" i="11"/>
  <c r="CO1126" i="11"/>
  <c r="CO1127" i="11"/>
  <c r="CO1128" i="11"/>
  <c r="CO1129" i="11"/>
  <c r="CO1130" i="11"/>
  <c r="CO1131" i="11"/>
  <c r="CO1132" i="11"/>
  <c r="CO1133" i="11"/>
  <c r="CO1134" i="11"/>
  <c r="CO1135" i="11"/>
  <c r="CO1136" i="11"/>
  <c r="CO1137" i="11"/>
  <c r="CO1138" i="11"/>
  <c r="CO1139" i="11"/>
  <c r="CO1140" i="11"/>
  <c r="CO1141" i="11"/>
  <c r="CO1142" i="11"/>
  <c r="CO1143" i="11"/>
  <c r="CO1144" i="11"/>
  <c r="CO1145" i="11"/>
  <c r="CO1146" i="11"/>
  <c r="CO1147" i="11"/>
  <c r="CO1148" i="11"/>
  <c r="CO1149" i="11"/>
  <c r="CO1150" i="11"/>
  <c r="CO1151" i="11"/>
  <c r="CO1152" i="11"/>
  <c r="CO1153" i="11"/>
  <c r="CO1154" i="11"/>
  <c r="CO1155" i="11"/>
  <c r="CO1156" i="11"/>
  <c r="CO1157" i="11"/>
  <c r="CO1158" i="11"/>
  <c r="CO1159" i="11"/>
  <c r="CO1160" i="11"/>
  <c r="CO1161" i="11"/>
  <c r="CO1162" i="11"/>
  <c r="CO1163" i="11"/>
  <c r="CO1164" i="11"/>
  <c r="CO1165" i="11"/>
  <c r="CO1166" i="11"/>
  <c r="CO1167" i="11"/>
  <c r="CO1168" i="11"/>
  <c r="CO1169" i="11"/>
  <c r="CO1170" i="11"/>
  <c r="CO1171" i="11"/>
  <c r="CO1172" i="11"/>
  <c r="CO1173" i="11"/>
  <c r="CO1174" i="11"/>
  <c r="CO1175" i="11"/>
  <c r="CO1176" i="11"/>
  <c r="CO1177" i="11"/>
  <c r="CO1178" i="11"/>
  <c r="CO1179" i="11"/>
  <c r="CO1180" i="11"/>
  <c r="CO1181" i="11"/>
  <c r="CO1182" i="11"/>
  <c r="CO1183" i="11"/>
  <c r="CO1184" i="11"/>
  <c r="CO1185" i="11"/>
  <c r="CO1186" i="11"/>
  <c r="CO1187" i="11"/>
  <c r="CO1188" i="11"/>
  <c r="CO1189" i="11"/>
  <c r="CO1190" i="11"/>
  <c r="CO1191" i="11"/>
  <c r="CO1192" i="11"/>
  <c r="CO1193" i="11"/>
  <c r="CO1194" i="11"/>
  <c r="CO1195" i="11"/>
  <c r="CO1196" i="11"/>
  <c r="CO1197" i="11"/>
  <c r="CO1198" i="11"/>
  <c r="CO1199" i="11"/>
  <c r="CO1200" i="11"/>
  <c r="CO1201" i="11"/>
  <c r="CO1202" i="11"/>
  <c r="CO1203" i="11"/>
  <c r="CO1204" i="11"/>
  <c r="CO1205" i="11"/>
  <c r="CO1206" i="11"/>
  <c r="CO1207" i="11"/>
  <c r="CO1208" i="11"/>
  <c r="CO1209" i="11"/>
  <c r="CO1210" i="11"/>
  <c r="CO1211" i="11"/>
  <c r="CO1212" i="11"/>
  <c r="CO1213" i="11"/>
  <c r="CO1214" i="11"/>
  <c r="CO1215" i="11"/>
  <c r="CO1216" i="11"/>
  <c r="CO1217" i="11"/>
  <c r="CO1218" i="11"/>
  <c r="CO1219" i="11"/>
  <c r="CO1220" i="11"/>
  <c r="CO1221" i="11"/>
  <c r="CO1222" i="11"/>
  <c r="CO1223" i="11"/>
  <c r="CO1224" i="11"/>
  <c r="CO1225" i="11"/>
  <c r="CO1226" i="11"/>
  <c r="CO1227" i="11"/>
  <c r="CO1228" i="11"/>
  <c r="CO1229" i="11"/>
  <c r="CO1230" i="11"/>
  <c r="CO1231" i="11"/>
  <c r="CO1232" i="11"/>
  <c r="CO1233" i="11"/>
  <c r="CO1234" i="11"/>
  <c r="CO1235" i="11"/>
  <c r="CO1236" i="11"/>
  <c r="CO1237" i="11"/>
  <c r="CO1238" i="11"/>
  <c r="CO1239" i="11"/>
  <c r="CO1240" i="11"/>
  <c r="CO1241" i="11"/>
  <c r="CO1242" i="11"/>
  <c r="CO1243" i="11"/>
  <c r="CO1244" i="11"/>
  <c r="CO1245" i="11"/>
  <c r="CO1246" i="11"/>
  <c r="CO1247" i="11"/>
  <c r="CO1248" i="11"/>
  <c r="CO1249" i="11"/>
  <c r="CO1250" i="11"/>
  <c r="CO1251" i="11"/>
  <c r="CO1252" i="11"/>
  <c r="CO1253" i="11"/>
  <c r="CO1254" i="11"/>
  <c r="CO1255" i="11"/>
  <c r="CO1256" i="11"/>
  <c r="CO1257" i="11"/>
  <c r="CO1258" i="11"/>
  <c r="CO1259" i="11"/>
  <c r="CO1260" i="11"/>
  <c r="CO1261" i="11"/>
  <c r="CO1262" i="11"/>
  <c r="CO1263" i="11"/>
  <c r="CO1264" i="11"/>
  <c r="CO1265" i="11"/>
  <c r="CO1266" i="11"/>
  <c r="CO1267" i="11"/>
  <c r="CO1268" i="11"/>
  <c r="CO1269" i="11"/>
  <c r="CO1270" i="11"/>
  <c r="CO1271" i="11"/>
  <c r="CO1272" i="11"/>
  <c r="CO1273" i="11"/>
  <c r="CO1274" i="11"/>
  <c r="CO1275" i="11"/>
  <c r="CO1276" i="11"/>
  <c r="CO1277" i="11"/>
  <c r="CO1278" i="11"/>
  <c r="CO1279" i="11"/>
  <c r="CO1280" i="11"/>
  <c r="CO1281" i="11"/>
  <c r="CO1282" i="11"/>
  <c r="CO1283" i="11"/>
  <c r="CO1284" i="11"/>
  <c r="CO1285" i="11"/>
  <c r="CO1286" i="11"/>
  <c r="CO1287" i="11"/>
  <c r="CO1288" i="11"/>
  <c r="CO1289" i="11"/>
  <c r="CO1290" i="11"/>
  <c r="CO1291" i="11"/>
  <c r="CO1292" i="11"/>
  <c r="CO1293" i="11"/>
  <c r="CO1294" i="11"/>
  <c r="CO1295" i="11"/>
  <c r="CO1296" i="11"/>
  <c r="CO1297" i="11"/>
  <c r="CO1298" i="11"/>
  <c r="CO1299" i="11"/>
  <c r="CO1300" i="11"/>
  <c r="CO1301" i="11"/>
  <c r="CO1302" i="11"/>
  <c r="CO1303" i="11"/>
  <c r="CO1304" i="11"/>
  <c r="CO1305" i="11"/>
  <c r="CO1306" i="11"/>
  <c r="CO1307" i="11"/>
  <c r="CO1308" i="11"/>
  <c r="CO1309" i="11"/>
  <c r="CO1310" i="11"/>
  <c r="CO1311" i="11"/>
  <c r="CO1312" i="11"/>
  <c r="CO1313" i="11"/>
  <c r="CO1314" i="11"/>
  <c r="CO1315" i="11"/>
  <c r="CO1316" i="11"/>
  <c r="CO1317" i="11"/>
  <c r="CO1318" i="11"/>
  <c r="CO1319" i="11"/>
  <c r="CO1320" i="11"/>
  <c r="CO1321" i="11"/>
  <c r="CO1322" i="11"/>
  <c r="CO1323" i="11"/>
  <c r="CO1324" i="11"/>
  <c r="CO1325" i="11"/>
  <c r="CO1326" i="11"/>
  <c r="CO1327" i="11"/>
  <c r="CO1328" i="11"/>
  <c r="CO1329" i="11"/>
  <c r="CO1330" i="11"/>
  <c r="CO1331" i="11"/>
  <c r="CO1332" i="11"/>
  <c r="CO1333" i="11"/>
  <c r="CO1334" i="11"/>
  <c r="CO1335" i="11"/>
  <c r="CO1336" i="11"/>
  <c r="CO1337" i="11"/>
  <c r="CO1338" i="11"/>
  <c r="CO1339" i="11"/>
  <c r="CO1340" i="11"/>
  <c r="CO1341" i="11"/>
  <c r="CO1342" i="11"/>
  <c r="CO1343" i="11"/>
  <c r="CO1344" i="11"/>
  <c r="CO1345" i="11"/>
  <c r="CO1346" i="11"/>
  <c r="CO1347" i="11"/>
  <c r="CO1348" i="11"/>
  <c r="CO1349" i="11"/>
  <c r="CO1350" i="11"/>
  <c r="CO1351" i="11"/>
  <c r="CO1352" i="11"/>
  <c r="CO1353" i="11"/>
  <c r="CO1354" i="11"/>
  <c r="CO1355" i="11"/>
  <c r="CO1356" i="11"/>
  <c r="CO1357" i="11"/>
  <c r="CO1358" i="11"/>
  <c r="CO1359" i="11"/>
  <c r="CO1360" i="11"/>
  <c r="CO1361" i="11"/>
  <c r="CO1362" i="11"/>
  <c r="CO1363" i="11"/>
  <c r="CO1364" i="11"/>
  <c r="CO1365" i="11"/>
  <c r="CO1366" i="11"/>
  <c r="CO1367" i="11"/>
  <c r="CO1368" i="11"/>
  <c r="CO1369" i="11"/>
  <c r="CO1370" i="11"/>
  <c r="CO1371" i="11"/>
  <c r="CO1372" i="11"/>
  <c r="CO1373" i="11"/>
  <c r="CO1374" i="11"/>
  <c r="CO1375" i="11"/>
  <c r="CO1376" i="11"/>
  <c r="CO1377" i="11"/>
  <c r="CO1378" i="11"/>
  <c r="CO1379" i="11"/>
  <c r="CO1380" i="11"/>
  <c r="CO1381" i="11"/>
  <c r="CO1382" i="11"/>
  <c r="CO1383" i="11"/>
  <c r="CO1384" i="11"/>
  <c r="CO1385" i="11"/>
  <c r="CO1386" i="11"/>
  <c r="CO1387" i="11"/>
  <c r="CO1388" i="11"/>
  <c r="CO1389" i="11"/>
  <c r="CO1390" i="11"/>
  <c r="CO1391" i="11"/>
  <c r="CO1392" i="11"/>
  <c r="CO1393" i="11"/>
  <c r="CO1394" i="11"/>
  <c r="CO1395" i="11"/>
  <c r="CO1396" i="11"/>
  <c r="CO1397" i="11"/>
  <c r="CO1398" i="11"/>
  <c r="CO1399" i="11"/>
  <c r="CO1400" i="11"/>
  <c r="CO1401" i="11"/>
  <c r="CO1402" i="11"/>
  <c r="CO1403" i="11"/>
  <c r="CO1404" i="11"/>
  <c r="CO1405" i="11"/>
  <c r="CO1406" i="11"/>
  <c r="CO2" i="11"/>
  <c r="CN3" i="11"/>
  <c r="CN4" i="11"/>
  <c r="CN5" i="11"/>
  <c r="CN6" i="11"/>
  <c r="CN7" i="11"/>
  <c r="CN8" i="11"/>
  <c r="CN9" i="11"/>
  <c r="CN10" i="11"/>
  <c r="CN11" i="11"/>
  <c r="CN12" i="11"/>
  <c r="CN13" i="11"/>
  <c r="CN14" i="11"/>
  <c r="CN15" i="11"/>
  <c r="CN16" i="11"/>
  <c r="CN17" i="11"/>
  <c r="CN18" i="11"/>
  <c r="CN19" i="11"/>
  <c r="CN20" i="11"/>
  <c r="CN21" i="11"/>
  <c r="CN22" i="11"/>
  <c r="CN23" i="11"/>
  <c r="CN24" i="11"/>
  <c r="CN25" i="11"/>
  <c r="CN26" i="11"/>
  <c r="CN27" i="11"/>
  <c r="CN28" i="11"/>
  <c r="CN29" i="11"/>
  <c r="CN30" i="11"/>
  <c r="CN31" i="11"/>
  <c r="CN32" i="11"/>
  <c r="CN33" i="11"/>
  <c r="CN34" i="11"/>
  <c r="CN35" i="11"/>
  <c r="CN36" i="11"/>
  <c r="CN37" i="11"/>
  <c r="CN38" i="11"/>
  <c r="CN39" i="11"/>
  <c r="CN40" i="11"/>
  <c r="CN41" i="11"/>
  <c r="CN42" i="11"/>
  <c r="CN43" i="11"/>
  <c r="CN44" i="11"/>
  <c r="CN45" i="11"/>
  <c r="CN46" i="11"/>
  <c r="CN47" i="11"/>
  <c r="CN48" i="11"/>
  <c r="CN49" i="11"/>
  <c r="CN50" i="11"/>
  <c r="CN51" i="11"/>
  <c r="CN52" i="11"/>
  <c r="CN53" i="11"/>
  <c r="CN54" i="11"/>
  <c r="CN55" i="11"/>
  <c r="CN56" i="11"/>
  <c r="CN57" i="11"/>
  <c r="CN58" i="11"/>
  <c r="CN59" i="11"/>
  <c r="CN60" i="11"/>
  <c r="CN61" i="11"/>
  <c r="CN62" i="11"/>
  <c r="CN63" i="11"/>
  <c r="CN64" i="11"/>
  <c r="CN65" i="11"/>
  <c r="CN66" i="11"/>
  <c r="CN67" i="11"/>
  <c r="CN68" i="11"/>
  <c r="CN69" i="11"/>
  <c r="CN70" i="11"/>
  <c r="CN71" i="11"/>
  <c r="CN72" i="11"/>
  <c r="CN73" i="11"/>
  <c r="CN74" i="11"/>
  <c r="CN75" i="11"/>
  <c r="CN76" i="11"/>
  <c r="CN77" i="11"/>
  <c r="CN78" i="11"/>
  <c r="CN79" i="11"/>
  <c r="CN80" i="11"/>
  <c r="CN81" i="11"/>
  <c r="CN82" i="11"/>
  <c r="CN83" i="11"/>
  <c r="CN84" i="11"/>
  <c r="CN85" i="11"/>
  <c r="CN86" i="11"/>
  <c r="CN87" i="11"/>
  <c r="CN88" i="11"/>
  <c r="CN89" i="11"/>
  <c r="CN90" i="11"/>
  <c r="CN91" i="11"/>
  <c r="CN92" i="11"/>
  <c r="CN93" i="11"/>
  <c r="CN94" i="11"/>
  <c r="CN95" i="11"/>
  <c r="CN96" i="11"/>
  <c r="CN97" i="11"/>
  <c r="CN98" i="11"/>
  <c r="CN99" i="11"/>
  <c r="CN100" i="11"/>
  <c r="CN101" i="11"/>
  <c r="CN102" i="11"/>
  <c r="CN103" i="11"/>
  <c r="CN104" i="11"/>
  <c r="CN105" i="11"/>
  <c r="CN106" i="11"/>
  <c r="CN107" i="11"/>
  <c r="CN108" i="11"/>
  <c r="CN109" i="11"/>
  <c r="CN110" i="11"/>
  <c r="CN111" i="11"/>
  <c r="CN112" i="11"/>
  <c r="CN113" i="11"/>
  <c r="CN114" i="11"/>
  <c r="CN115" i="11"/>
  <c r="CN116" i="11"/>
  <c r="CN117" i="11"/>
  <c r="CN118" i="11"/>
  <c r="CN119" i="11"/>
  <c r="CN120" i="11"/>
  <c r="CN121" i="11"/>
  <c r="CN122" i="11"/>
  <c r="CN123" i="11"/>
  <c r="CN124" i="11"/>
  <c r="CN125" i="11"/>
  <c r="CN126" i="11"/>
  <c r="CN127" i="11"/>
  <c r="CN128" i="11"/>
  <c r="CN129" i="11"/>
  <c r="CN130" i="11"/>
  <c r="CN131" i="11"/>
  <c r="CN132" i="11"/>
  <c r="CN133" i="11"/>
  <c r="CN134" i="11"/>
  <c r="CN135" i="11"/>
  <c r="CN136" i="11"/>
  <c r="CN137" i="11"/>
  <c r="CN138" i="11"/>
  <c r="CN139" i="11"/>
  <c r="CN140" i="11"/>
  <c r="CN141" i="11"/>
  <c r="CN142" i="11"/>
  <c r="CN143" i="11"/>
  <c r="CN144" i="11"/>
  <c r="CN145" i="11"/>
  <c r="CN146" i="11"/>
  <c r="CN147" i="11"/>
  <c r="CN148" i="11"/>
  <c r="CN149" i="11"/>
  <c r="CN150" i="11"/>
  <c r="CN151" i="11"/>
  <c r="CN152" i="11"/>
  <c r="CN153" i="11"/>
  <c r="CN154" i="11"/>
  <c r="CN155" i="11"/>
  <c r="CN156" i="11"/>
  <c r="CN157" i="11"/>
  <c r="CN158" i="11"/>
  <c r="CN159" i="11"/>
  <c r="CN160" i="11"/>
  <c r="CN161" i="11"/>
  <c r="CN162" i="11"/>
  <c r="CN163" i="11"/>
  <c r="CN164" i="11"/>
  <c r="CN165" i="11"/>
  <c r="CN166" i="11"/>
  <c r="CN167" i="11"/>
  <c r="CN168" i="11"/>
  <c r="CN169" i="11"/>
  <c r="CN170" i="11"/>
  <c r="CN171" i="11"/>
  <c r="CN172" i="11"/>
  <c r="CN173" i="11"/>
  <c r="CN174" i="11"/>
  <c r="CN175" i="11"/>
  <c r="CN176" i="11"/>
  <c r="CN177" i="11"/>
  <c r="CN178" i="11"/>
  <c r="CN179" i="11"/>
  <c r="CN180" i="11"/>
  <c r="CN181" i="11"/>
  <c r="CN182" i="11"/>
  <c r="CN183" i="11"/>
  <c r="CN184" i="11"/>
  <c r="CN185" i="11"/>
  <c r="CN186" i="11"/>
  <c r="CN187" i="11"/>
  <c r="CN188" i="11"/>
  <c r="CN189" i="11"/>
  <c r="CN190" i="11"/>
  <c r="CN191" i="11"/>
  <c r="CN192" i="11"/>
  <c r="CN193" i="11"/>
  <c r="CN194" i="11"/>
  <c r="CN195" i="11"/>
  <c r="CN196" i="11"/>
  <c r="CN197" i="11"/>
  <c r="CN198" i="11"/>
  <c r="CN199" i="11"/>
  <c r="CN200" i="11"/>
  <c r="CN201" i="11"/>
  <c r="CN202" i="11"/>
  <c r="CN203" i="11"/>
  <c r="CN204" i="11"/>
  <c r="CN205" i="11"/>
  <c r="CN206" i="11"/>
  <c r="CN207" i="11"/>
  <c r="CN208" i="11"/>
  <c r="CN209" i="11"/>
  <c r="CN210" i="11"/>
  <c r="CN211" i="11"/>
  <c r="CN212" i="11"/>
  <c r="CN213" i="11"/>
  <c r="CN214" i="11"/>
  <c r="CN215" i="11"/>
  <c r="CN216" i="11"/>
  <c r="CN217" i="11"/>
  <c r="CN218" i="11"/>
  <c r="CN219" i="11"/>
  <c r="CN220" i="11"/>
  <c r="CN221" i="11"/>
  <c r="CN222" i="11"/>
  <c r="CN223" i="11"/>
  <c r="CN224" i="11"/>
  <c r="CN225" i="11"/>
  <c r="CN226" i="11"/>
  <c r="CN227" i="11"/>
  <c r="CN228" i="11"/>
  <c r="CN229" i="11"/>
  <c r="CN230" i="11"/>
  <c r="CN231" i="11"/>
  <c r="CN232" i="11"/>
  <c r="CN233" i="11"/>
  <c r="CN234" i="11"/>
  <c r="CN235" i="11"/>
  <c r="CN236" i="11"/>
  <c r="CN237" i="11"/>
  <c r="CN238" i="11"/>
  <c r="CN239" i="11"/>
  <c r="CN240" i="11"/>
  <c r="CN241" i="11"/>
  <c r="CN242" i="11"/>
  <c r="CN243" i="11"/>
  <c r="CN244" i="11"/>
  <c r="CN245" i="11"/>
  <c r="CN246" i="11"/>
  <c r="CN247" i="11"/>
  <c r="CN248" i="11"/>
  <c r="CN249" i="11"/>
  <c r="CN250" i="11"/>
  <c r="CN251" i="11"/>
  <c r="CN252" i="11"/>
  <c r="CN253" i="11"/>
  <c r="CN254" i="11"/>
  <c r="CN255" i="11"/>
  <c r="CN256" i="11"/>
  <c r="CN257" i="11"/>
  <c r="CN258" i="11"/>
  <c r="CN259" i="11"/>
  <c r="CN260" i="11"/>
  <c r="CN261" i="11"/>
  <c r="CN262" i="11"/>
  <c r="CN263" i="11"/>
  <c r="CN264" i="11"/>
  <c r="CN265" i="11"/>
  <c r="CN266" i="11"/>
  <c r="CN267" i="11"/>
  <c r="CN268" i="11"/>
  <c r="CN269" i="11"/>
  <c r="CN270" i="11"/>
  <c r="CN271" i="11"/>
  <c r="CN272" i="11"/>
  <c r="CN273" i="11"/>
  <c r="CN274" i="11"/>
  <c r="CN275" i="11"/>
  <c r="CN276" i="11"/>
  <c r="CN277" i="11"/>
  <c r="CN278" i="11"/>
  <c r="CN279" i="11"/>
  <c r="CN280" i="11"/>
  <c r="CN281" i="11"/>
  <c r="CN282" i="11"/>
  <c r="CN283" i="11"/>
  <c r="CN284" i="11"/>
  <c r="CN285" i="11"/>
  <c r="CN286" i="11"/>
  <c r="CN287" i="11"/>
  <c r="CN288" i="11"/>
  <c r="CN289" i="11"/>
  <c r="CN290" i="11"/>
  <c r="CN291" i="11"/>
  <c r="CN292" i="11"/>
  <c r="CN293" i="11"/>
  <c r="CN294" i="11"/>
  <c r="CN295" i="11"/>
  <c r="CN296" i="11"/>
  <c r="CN297" i="11"/>
  <c r="CN298" i="11"/>
  <c r="CN299" i="11"/>
  <c r="CN300" i="11"/>
  <c r="CN301" i="11"/>
  <c r="CN302" i="11"/>
  <c r="CN303" i="11"/>
  <c r="CN304" i="11"/>
  <c r="CN305" i="11"/>
  <c r="CN306" i="11"/>
  <c r="CN307" i="11"/>
  <c r="CN308" i="11"/>
  <c r="CN309" i="11"/>
  <c r="CN310" i="11"/>
  <c r="CN311" i="11"/>
  <c r="CN312" i="11"/>
  <c r="CN313" i="11"/>
  <c r="CN314" i="11"/>
  <c r="CN315" i="11"/>
  <c r="CN316" i="11"/>
  <c r="CN317" i="11"/>
  <c r="CN318" i="11"/>
  <c r="CN319" i="11"/>
  <c r="CN320" i="11"/>
  <c r="CN321" i="11"/>
  <c r="CN322" i="11"/>
  <c r="CN323" i="11"/>
  <c r="CN324" i="11"/>
  <c r="CN325" i="11"/>
  <c r="CN326" i="11"/>
  <c r="CN327" i="11"/>
  <c r="CN328" i="11"/>
  <c r="CN329" i="11"/>
  <c r="CN330" i="11"/>
  <c r="CN331" i="11"/>
  <c r="CN332" i="11"/>
  <c r="CN333" i="11"/>
  <c r="CN334" i="11"/>
  <c r="CN335" i="11"/>
  <c r="CN336" i="11"/>
  <c r="CN337" i="11"/>
  <c r="CN338" i="11"/>
  <c r="CN339" i="11"/>
  <c r="CN340" i="11"/>
  <c r="CN341" i="11"/>
  <c r="CN342" i="11"/>
  <c r="CN343" i="11"/>
  <c r="CN344" i="11"/>
  <c r="CN345" i="11"/>
  <c r="CN346" i="11"/>
  <c r="CN347" i="11"/>
  <c r="CN348" i="11"/>
  <c r="CN349" i="11"/>
  <c r="CN350" i="11"/>
  <c r="CN351" i="11"/>
  <c r="CN352" i="11"/>
  <c r="CN353" i="11"/>
  <c r="CN354" i="11"/>
  <c r="CN355" i="11"/>
  <c r="CN356" i="11"/>
  <c r="CN357" i="11"/>
  <c r="CN358" i="11"/>
  <c r="CN359" i="11"/>
  <c r="CN360" i="11"/>
  <c r="CN361" i="11"/>
  <c r="CN362" i="11"/>
  <c r="CN363" i="11"/>
  <c r="CN364" i="11"/>
  <c r="CN365" i="11"/>
  <c r="CN366" i="11"/>
  <c r="CN367" i="11"/>
  <c r="CN368" i="11"/>
  <c r="CN369" i="11"/>
  <c r="CN370" i="11"/>
  <c r="CN371" i="11"/>
  <c r="CN372" i="11"/>
  <c r="CN373" i="11"/>
  <c r="CN374" i="11"/>
  <c r="CN375" i="11"/>
  <c r="CN376" i="11"/>
  <c r="CN377" i="11"/>
  <c r="CN378" i="11"/>
  <c r="CN379" i="11"/>
  <c r="CN380" i="11"/>
  <c r="CN381" i="11"/>
  <c r="CN382" i="11"/>
  <c r="CN383" i="11"/>
  <c r="CN384" i="11"/>
  <c r="CN385" i="11"/>
  <c r="CN386" i="11"/>
  <c r="CN387" i="11"/>
  <c r="CN388" i="11"/>
  <c r="CN389" i="11"/>
  <c r="CN390" i="11"/>
  <c r="CN391" i="11"/>
  <c r="CN392" i="11"/>
  <c r="CN393" i="11"/>
  <c r="CN394" i="11"/>
  <c r="CN395" i="11"/>
  <c r="CN396" i="11"/>
  <c r="CN397" i="11"/>
  <c r="CN398" i="11"/>
  <c r="CN399" i="11"/>
  <c r="CN400" i="11"/>
  <c r="CN401" i="11"/>
  <c r="CN402" i="11"/>
  <c r="CN403" i="11"/>
  <c r="CN404" i="11"/>
  <c r="CN405" i="11"/>
  <c r="CN406" i="11"/>
  <c r="CN407" i="11"/>
  <c r="CN408" i="11"/>
  <c r="CN409" i="11"/>
  <c r="CN410" i="11"/>
  <c r="CN411" i="11"/>
  <c r="CN412" i="11"/>
  <c r="CN413" i="11"/>
  <c r="CN414" i="11"/>
  <c r="CN415" i="11"/>
  <c r="CN416" i="11"/>
  <c r="CN417" i="11"/>
  <c r="CN418" i="11"/>
  <c r="CN419" i="11"/>
  <c r="CN420" i="11"/>
  <c r="CN421" i="11"/>
  <c r="CN422" i="11"/>
  <c r="CN423" i="11"/>
  <c r="CN424" i="11"/>
  <c r="CN425" i="11"/>
  <c r="CN426" i="11"/>
  <c r="CN427" i="11"/>
  <c r="CN428" i="11"/>
  <c r="CN429" i="11"/>
  <c r="CN430" i="11"/>
  <c r="CN431" i="11"/>
  <c r="CN432" i="11"/>
  <c r="CN433" i="11"/>
  <c r="CN434" i="11"/>
  <c r="CN435" i="11"/>
  <c r="CN436" i="11"/>
  <c r="CN437" i="11"/>
  <c r="CN438" i="11"/>
  <c r="CN439" i="11"/>
  <c r="CN440" i="11"/>
  <c r="CN441" i="11"/>
  <c r="CN442" i="11"/>
  <c r="CN443" i="11"/>
  <c r="CN444" i="11"/>
  <c r="CN445" i="11"/>
  <c r="CN446" i="11"/>
  <c r="CN447" i="11"/>
  <c r="CN448" i="11"/>
  <c r="CN449" i="11"/>
  <c r="CN450" i="11"/>
  <c r="CN451" i="11"/>
  <c r="CN452" i="11"/>
  <c r="CN453" i="11"/>
  <c r="CN454" i="11"/>
  <c r="CN455" i="11"/>
  <c r="CN456" i="11"/>
  <c r="CN457" i="11"/>
  <c r="CN458" i="11"/>
  <c r="CN459" i="11"/>
  <c r="CN460" i="11"/>
  <c r="CN461" i="11"/>
  <c r="CN462" i="11"/>
  <c r="CN463" i="11"/>
  <c r="CN464" i="11"/>
  <c r="CN465" i="11"/>
  <c r="CN466" i="11"/>
  <c r="CN467" i="11"/>
  <c r="CN468" i="11"/>
  <c r="CN469" i="11"/>
  <c r="CN470" i="11"/>
  <c r="CN471" i="11"/>
  <c r="CN472" i="11"/>
  <c r="CN473" i="11"/>
  <c r="CN474" i="11"/>
  <c r="CN475" i="11"/>
  <c r="CN476" i="11"/>
  <c r="CN477" i="11"/>
  <c r="CN478" i="11"/>
  <c r="CN479" i="11"/>
  <c r="CN480" i="11"/>
  <c r="CN481" i="11"/>
  <c r="CN482" i="11"/>
  <c r="CN483" i="11"/>
  <c r="CN484" i="11"/>
  <c r="CN485" i="11"/>
  <c r="CN486" i="11"/>
  <c r="CN487" i="11"/>
  <c r="CN488" i="11"/>
  <c r="CN489" i="11"/>
  <c r="CN490" i="11"/>
  <c r="CN491" i="11"/>
  <c r="CN492" i="11"/>
  <c r="CN493" i="11"/>
  <c r="CN494" i="11"/>
  <c r="CN495" i="11"/>
  <c r="CN496" i="11"/>
  <c r="CN497" i="11"/>
  <c r="CN498" i="11"/>
  <c r="CN499" i="11"/>
  <c r="CN500" i="11"/>
  <c r="CN501" i="11"/>
  <c r="CN502" i="11"/>
  <c r="CN503" i="11"/>
  <c r="CN504" i="11"/>
  <c r="CN505" i="11"/>
  <c r="CN506" i="11"/>
  <c r="CN507" i="11"/>
  <c r="CN508" i="11"/>
  <c r="CN509" i="11"/>
  <c r="CN510" i="11"/>
  <c r="CN511" i="11"/>
  <c r="CN512" i="11"/>
  <c r="CN513" i="11"/>
  <c r="CN514" i="11"/>
  <c r="CN515" i="11"/>
  <c r="CN516" i="11"/>
  <c r="CN517" i="11"/>
  <c r="CN518" i="11"/>
  <c r="CN519" i="11"/>
  <c r="CN520" i="11"/>
  <c r="CN521" i="11"/>
  <c r="CN522" i="11"/>
  <c r="CN523" i="11"/>
  <c r="CN524" i="11"/>
  <c r="CN525" i="11"/>
  <c r="CN526" i="11"/>
  <c r="CN527" i="11"/>
  <c r="CN528" i="11"/>
  <c r="CN529" i="11"/>
  <c r="CN530" i="11"/>
  <c r="CN531" i="11"/>
  <c r="CN532" i="11"/>
  <c r="CN533" i="11"/>
  <c r="CN534" i="11"/>
  <c r="CN535" i="11"/>
  <c r="CN536" i="11"/>
  <c r="CN537" i="11"/>
  <c r="CN538" i="11"/>
  <c r="CN539" i="11"/>
  <c r="CN540" i="11"/>
  <c r="CN541" i="11"/>
  <c r="CN542" i="11"/>
  <c r="CN543" i="11"/>
  <c r="CN544" i="11"/>
  <c r="CN545" i="11"/>
  <c r="CN546" i="11"/>
  <c r="CN547" i="11"/>
  <c r="CN548" i="11"/>
  <c r="CN549" i="11"/>
  <c r="CN550" i="11"/>
  <c r="CN551" i="11"/>
  <c r="CN552" i="11"/>
  <c r="CN553" i="11"/>
  <c r="CN554" i="11"/>
  <c r="CN555" i="11"/>
  <c r="CN556" i="11"/>
  <c r="CN557" i="11"/>
  <c r="CN558" i="11"/>
  <c r="CN559" i="11"/>
  <c r="CN560" i="11"/>
  <c r="CN561" i="11"/>
  <c r="CN562" i="11"/>
  <c r="CN563" i="11"/>
  <c r="CN564" i="11"/>
  <c r="CN565" i="11"/>
  <c r="CN566" i="11"/>
  <c r="CN567" i="11"/>
  <c r="CN568" i="11"/>
  <c r="CN569" i="11"/>
  <c r="CN570" i="11"/>
  <c r="CN571" i="11"/>
  <c r="CN572" i="11"/>
  <c r="CN573" i="11"/>
  <c r="CN574" i="11"/>
  <c r="CN575" i="11"/>
  <c r="CN576" i="11"/>
  <c r="CN577" i="11"/>
  <c r="CN578" i="11"/>
  <c r="CN579" i="11"/>
  <c r="CN580" i="11"/>
  <c r="CN581" i="11"/>
  <c r="CN582" i="11"/>
  <c r="CN583" i="11"/>
  <c r="CN584" i="11"/>
  <c r="CN585" i="11"/>
  <c r="CN586" i="11"/>
  <c r="CN587" i="11"/>
  <c r="CN588" i="11"/>
  <c r="CN589" i="11"/>
  <c r="CN590" i="11"/>
  <c r="CN591" i="11"/>
  <c r="CN592" i="11"/>
  <c r="CN593" i="11"/>
  <c r="CN594" i="11"/>
  <c r="CN595" i="11"/>
  <c r="CN596" i="11"/>
  <c r="CN597" i="11"/>
  <c r="CN598" i="11"/>
  <c r="CN599" i="11"/>
  <c r="CN600" i="11"/>
  <c r="CN601" i="11"/>
  <c r="CN602" i="11"/>
  <c r="CN603" i="11"/>
  <c r="CN604" i="11"/>
  <c r="CN605" i="11"/>
  <c r="CN606" i="11"/>
  <c r="CN607" i="11"/>
  <c r="CN608" i="11"/>
  <c r="CN609" i="11"/>
  <c r="CN610" i="11"/>
  <c r="CN611" i="11"/>
  <c r="CN612" i="11"/>
  <c r="CN613" i="11"/>
  <c r="CN614" i="11"/>
  <c r="CN615" i="11"/>
  <c r="CN616" i="11"/>
  <c r="CN617" i="11"/>
  <c r="CN618" i="11"/>
  <c r="CN619" i="11"/>
  <c r="CN620" i="11"/>
  <c r="CN621" i="11"/>
  <c r="CN622" i="11"/>
  <c r="CN623" i="11"/>
  <c r="CN624" i="11"/>
  <c r="CN625" i="11"/>
  <c r="CN626" i="11"/>
  <c r="CN627" i="11"/>
  <c r="CN628" i="11"/>
  <c r="CN629" i="11"/>
  <c r="CN630" i="11"/>
  <c r="CN631" i="11"/>
  <c r="CN632" i="11"/>
  <c r="CN633" i="11"/>
  <c r="CN634" i="11"/>
  <c r="CN635" i="11"/>
  <c r="CN636" i="11"/>
  <c r="CN637" i="11"/>
  <c r="CN638" i="11"/>
  <c r="CN639" i="11"/>
  <c r="CN640" i="11"/>
  <c r="CN641" i="11"/>
  <c r="CN642" i="11"/>
  <c r="CN643" i="11"/>
  <c r="CN644" i="11"/>
  <c r="CN645" i="11"/>
  <c r="CN646" i="11"/>
  <c r="CN647" i="11"/>
  <c r="CN648" i="11"/>
  <c r="CN649" i="11"/>
  <c r="CN650" i="11"/>
  <c r="CN651" i="11"/>
  <c r="CN652" i="11"/>
  <c r="CN653" i="11"/>
  <c r="CN654" i="11"/>
  <c r="CN655" i="11"/>
  <c r="CN656" i="11"/>
  <c r="CN657" i="11"/>
  <c r="CN658" i="11"/>
  <c r="CN659" i="11"/>
  <c r="CN660" i="11"/>
  <c r="CN661" i="11"/>
  <c r="CN662" i="11"/>
  <c r="CN663" i="11"/>
  <c r="CN664" i="11"/>
  <c r="CN665" i="11"/>
  <c r="CN666" i="11"/>
  <c r="CN667" i="11"/>
  <c r="CN668" i="11"/>
  <c r="CN669" i="11"/>
  <c r="CN670" i="11"/>
  <c r="CN671" i="11"/>
  <c r="CN672" i="11"/>
  <c r="CN673" i="11"/>
  <c r="CN674" i="11"/>
  <c r="CN675" i="11"/>
  <c r="CN676" i="11"/>
  <c r="CN677" i="11"/>
  <c r="CN678" i="11"/>
  <c r="CN679" i="11"/>
  <c r="CN680" i="11"/>
  <c r="CN681" i="11"/>
  <c r="CN682" i="11"/>
  <c r="CN683" i="11"/>
  <c r="CN684" i="11"/>
  <c r="CN685" i="11"/>
  <c r="CN686" i="11"/>
  <c r="CN687" i="11"/>
  <c r="CN688" i="11"/>
  <c r="CN689" i="11"/>
  <c r="CN690" i="11"/>
  <c r="CN691" i="11"/>
  <c r="CN692" i="11"/>
  <c r="CN693" i="11"/>
  <c r="CN694" i="11"/>
  <c r="CN695" i="11"/>
  <c r="CN696" i="11"/>
  <c r="CN697" i="11"/>
  <c r="CN698" i="11"/>
  <c r="CN699" i="11"/>
  <c r="CN700" i="11"/>
  <c r="CN701" i="11"/>
  <c r="CN702" i="11"/>
  <c r="CN703" i="11"/>
  <c r="CN704" i="11"/>
  <c r="CN705" i="11"/>
  <c r="CN706" i="11"/>
  <c r="CN707" i="11"/>
  <c r="CN708" i="11"/>
  <c r="CN709" i="11"/>
  <c r="CN710" i="11"/>
  <c r="CN711" i="11"/>
  <c r="CN712" i="11"/>
  <c r="CN713" i="11"/>
  <c r="CN714" i="11"/>
  <c r="CN715" i="11"/>
  <c r="CN716" i="11"/>
  <c r="CN717" i="11"/>
  <c r="CN718" i="11"/>
  <c r="CN719" i="11"/>
  <c r="CN720" i="11"/>
  <c r="CN721" i="11"/>
  <c r="CN722" i="11"/>
  <c r="CN723" i="11"/>
  <c r="CN724" i="11"/>
  <c r="CN725" i="11"/>
  <c r="CN726" i="11"/>
  <c r="CN727" i="11"/>
  <c r="CN728" i="11"/>
  <c r="CN729" i="11"/>
  <c r="CN730" i="11"/>
  <c r="CN731" i="11"/>
  <c r="CN732" i="11"/>
  <c r="CN733" i="11"/>
  <c r="CN734" i="11"/>
  <c r="CN735" i="11"/>
  <c r="CN736" i="11"/>
  <c r="CN737" i="11"/>
  <c r="CN738" i="11"/>
  <c r="CN739" i="11"/>
  <c r="CN740" i="11"/>
  <c r="CN741" i="11"/>
  <c r="CN742" i="11"/>
  <c r="CN743" i="11"/>
  <c r="CN744" i="11"/>
  <c r="CN745" i="11"/>
  <c r="CN746" i="11"/>
  <c r="CN747" i="11"/>
  <c r="CN748" i="11"/>
  <c r="CN749" i="11"/>
  <c r="CN750" i="11"/>
  <c r="CN751" i="11"/>
  <c r="CN752" i="11"/>
  <c r="CN753" i="11"/>
  <c r="CN754" i="11"/>
  <c r="CN755" i="11"/>
  <c r="CN756" i="11"/>
  <c r="CN757" i="11"/>
  <c r="CN758" i="11"/>
  <c r="CN759" i="11"/>
  <c r="CN760" i="11"/>
  <c r="CN761" i="11"/>
  <c r="CN762" i="11"/>
  <c r="CN763" i="11"/>
  <c r="CN764" i="11"/>
  <c r="CN765" i="11"/>
  <c r="CN766" i="11"/>
  <c r="CN767" i="11"/>
  <c r="CN768" i="11"/>
  <c r="CN769" i="11"/>
  <c r="CN770" i="11"/>
  <c r="CN771" i="11"/>
  <c r="CN772" i="11"/>
  <c r="CN773" i="11"/>
  <c r="CN774" i="11"/>
  <c r="CN775" i="11"/>
  <c r="CN776" i="11"/>
  <c r="CN777" i="11"/>
  <c r="CN778" i="11"/>
  <c r="CN779" i="11"/>
  <c r="CN780" i="11"/>
  <c r="CN781" i="11"/>
  <c r="CN782" i="11"/>
  <c r="CN783" i="11"/>
  <c r="CN784" i="11"/>
  <c r="CN785" i="11"/>
  <c r="CN786" i="11"/>
  <c r="CN787" i="11"/>
  <c r="CN788" i="11"/>
  <c r="CN789" i="11"/>
  <c r="CN790" i="11"/>
  <c r="CN791" i="11"/>
  <c r="CN792" i="11"/>
  <c r="CN793" i="11"/>
  <c r="CN794" i="11"/>
  <c r="CN795" i="11"/>
  <c r="CN796" i="11"/>
  <c r="CN797" i="11"/>
  <c r="CN798" i="11"/>
  <c r="CN799" i="11"/>
  <c r="CN800" i="11"/>
  <c r="CN801" i="11"/>
  <c r="CN802" i="11"/>
  <c r="CN803" i="11"/>
  <c r="CN804" i="11"/>
  <c r="CN805" i="11"/>
  <c r="CN806" i="11"/>
  <c r="CN807" i="11"/>
  <c r="CN808" i="11"/>
  <c r="CN809" i="11"/>
  <c r="CN810" i="11"/>
  <c r="CN811" i="11"/>
  <c r="CN812" i="11"/>
  <c r="CN813" i="11"/>
  <c r="CN814" i="11"/>
  <c r="CN815" i="11"/>
  <c r="CN816" i="11"/>
  <c r="CN817" i="11"/>
  <c r="CN818" i="11"/>
  <c r="CN819" i="11"/>
  <c r="CN820" i="11"/>
  <c r="CN821" i="11"/>
  <c r="CN822" i="11"/>
  <c r="CN823" i="11"/>
  <c r="CN824" i="11"/>
  <c r="CN825" i="11"/>
  <c r="CN826" i="11"/>
  <c r="CN827" i="11"/>
  <c r="CN828" i="11"/>
  <c r="CN829" i="11"/>
  <c r="CN830" i="11"/>
  <c r="CN831" i="11"/>
  <c r="CN832" i="11"/>
  <c r="CN833" i="11"/>
  <c r="CN834" i="11"/>
  <c r="CN835" i="11"/>
  <c r="CN836" i="11"/>
  <c r="CN837" i="11"/>
  <c r="CN838" i="11"/>
  <c r="CN839" i="11"/>
  <c r="CN840" i="11"/>
  <c r="CN841" i="11"/>
  <c r="CN842" i="11"/>
  <c r="CN843" i="11"/>
  <c r="CN844" i="11"/>
  <c r="CN845" i="11"/>
  <c r="CN846" i="11"/>
  <c r="CN847" i="11"/>
  <c r="CN848" i="11"/>
  <c r="CN849" i="11"/>
  <c r="CN850" i="11"/>
  <c r="CN851" i="11"/>
  <c r="CN852" i="11"/>
  <c r="CN853" i="11"/>
  <c r="CN854" i="11"/>
  <c r="CN855" i="11"/>
  <c r="CN856" i="11"/>
  <c r="CN857" i="11"/>
  <c r="CN858" i="11"/>
  <c r="CN859" i="11"/>
  <c r="CN860" i="11"/>
  <c r="CN861" i="11"/>
  <c r="CN862" i="11"/>
  <c r="CN863" i="11"/>
  <c r="CN864" i="11"/>
  <c r="CN865" i="11"/>
  <c r="CN866" i="11"/>
  <c r="CN867" i="11"/>
  <c r="CN868" i="11"/>
  <c r="CN869" i="11"/>
  <c r="CN870" i="11"/>
  <c r="CN871" i="11"/>
  <c r="CN872" i="11"/>
  <c r="CN873" i="11"/>
  <c r="CN874" i="11"/>
  <c r="CN875" i="11"/>
  <c r="CN876" i="11"/>
  <c r="CN877" i="11"/>
  <c r="CN878" i="11"/>
  <c r="CN879" i="11"/>
  <c r="CN880" i="11"/>
  <c r="CN881" i="11"/>
  <c r="CN882" i="11"/>
  <c r="CN883" i="11"/>
  <c r="CN884" i="11"/>
  <c r="CN885" i="11"/>
  <c r="CN886" i="11"/>
  <c r="CN887" i="11"/>
  <c r="CN888" i="11"/>
  <c r="CN889" i="11"/>
  <c r="CN890" i="11"/>
  <c r="CN891" i="11"/>
  <c r="CN892" i="11"/>
  <c r="CN893" i="11"/>
  <c r="CN894" i="11"/>
  <c r="CN895" i="11"/>
  <c r="CN896" i="11"/>
  <c r="CN897" i="11"/>
  <c r="CN898" i="11"/>
  <c r="CN899" i="11"/>
  <c r="CN900" i="11"/>
  <c r="CN901" i="11"/>
  <c r="CN902" i="11"/>
  <c r="CN903" i="11"/>
  <c r="CN904" i="11"/>
  <c r="CN905" i="11"/>
  <c r="CN906" i="11"/>
  <c r="CN907" i="11"/>
  <c r="CN908" i="11"/>
  <c r="CN909" i="11"/>
  <c r="CN910" i="11"/>
  <c r="CN911" i="11"/>
  <c r="CN912" i="11"/>
  <c r="CN913" i="11"/>
  <c r="CN914" i="11"/>
  <c r="CN915" i="11"/>
  <c r="CN916" i="11"/>
  <c r="CN917" i="11"/>
  <c r="CN918" i="11"/>
  <c r="CN919" i="11"/>
  <c r="CN920" i="11"/>
  <c r="CN921" i="11"/>
  <c r="CN922" i="11"/>
  <c r="CN923" i="11"/>
  <c r="CN924" i="11"/>
  <c r="CN925" i="11"/>
  <c r="CN926" i="11"/>
  <c r="CN927" i="11"/>
  <c r="CN928" i="11"/>
  <c r="CN929" i="11"/>
  <c r="CN930" i="11"/>
  <c r="CN931" i="11"/>
  <c r="CN932" i="11"/>
  <c r="CN933" i="11"/>
  <c r="CN934" i="11"/>
  <c r="CN935" i="11"/>
  <c r="CN936" i="11"/>
  <c r="CN937" i="11"/>
  <c r="CN938" i="11"/>
  <c r="CN939" i="11"/>
  <c r="CN940" i="11"/>
  <c r="CN941" i="11"/>
  <c r="CN942" i="11"/>
  <c r="CN943" i="11"/>
  <c r="CN944" i="11"/>
  <c r="CN945" i="11"/>
  <c r="CN946" i="11"/>
  <c r="CN947" i="11"/>
  <c r="CN948" i="11"/>
  <c r="CN949" i="11"/>
  <c r="CN950" i="11"/>
  <c r="CN951" i="11"/>
  <c r="CN952" i="11"/>
  <c r="CN953" i="11"/>
  <c r="CN954" i="11"/>
  <c r="CN955" i="11"/>
  <c r="CN956" i="11"/>
  <c r="CN957" i="11"/>
  <c r="CN958" i="11"/>
  <c r="CN959" i="11"/>
  <c r="CN960" i="11"/>
  <c r="CN961" i="11"/>
  <c r="CN962" i="11"/>
  <c r="CN963" i="11"/>
  <c r="CN964" i="11"/>
  <c r="CN965" i="11"/>
  <c r="CN966" i="11"/>
  <c r="CN967" i="11"/>
  <c r="CN968" i="11"/>
  <c r="CN969" i="11"/>
  <c r="CN970" i="11"/>
  <c r="CN971" i="11"/>
  <c r="CN972" i="11"/>
  <c r="CN973" i="11"/>
  <c r="CN974" i="11"/>
  <c r="CN975" i="11"/>
  <c r="CN976" i="11"/>
  <c r="CN977" i="11"/>
  <c r="CN978" i="11"/>
  <c r="CN979" i="11"/>
  <c r="CN980" i="11"/>
  <c r="CN981" i="11"/>
  <c r="CN982" i="11"/>
  <c r="CN983" i="11"/>
  <c r="CN984" i="11"/>
  <c r="CN985" i="11"/>
  <c r="CN986" i="11"/>
  <c r="CN987" i="11"/>
  <c r="CN988" i="11"/>
  <c r="CN989" i="11"/>
  <c r="CN990" i="11"/>
  <c r="CN991" i="11"/>
  <c r="CN992" i="11"/>
  <c r="CN993" i="11"/>
  <c r="CN994" i="11"/>
  <c r="CN995" i="11"/>
  <c r="CN996" i="11"/>
  <c r="CN997" i="11"/>
  <c r="CN998" i="11"/>
  <c r="CN999" i="11"/>
  <c r="CN1000" i="11"/>
  <c r="CN1001" i="11"/>
  <c r="CN1002" i="11"/>
  <c r="CN1003" i="11"/>
  <c r="CN1004" i="11"/>
  <c r="CN1005" i="11"/>
  <c r="CN1006" i="11"/>
  <c r="CN1007" i="11"/>
  <c r="CN1008" i="11"/>
  <c r="CN1009" i="11"/>
  <c r="CN1010" i="11"/>
  <c r="CN1011" i="11"/>
  <c r="CN1012" i="11"/>
  <c r="CN1013" i="11"/>
  <c r="CN1014" i="11"/>
  <c r="CN1015" i="11"/>
  <c r="CN1016" i="11"/>
  <c r="CN1017" i="11"/>
  <c r="CN1018" i="11"/>
  <c r="CN1019" i="11"/>
  <c r="CN1020" i="11"/>
  <c r="CN1021" i="11"/>
  <c r="CN1022" i="11"/>
  <c r="CN1023" i="11"/>
  <c r="CN1024" i="11"/>
  <c r="CN1025" i="11"/>
  <c r="CN1026" i="11"/>
  <c r="CN1027" i="11"/>
  <c r="CN1028" i="11"/>
  <c r="CN1029" i="11"/>
  <c r="CN1030" i="11"/>
  <c r="CN1031" i="11"/>
  <c r="CN1032" i="11"/>
  <c r="CN1033" i="11"/>
  <c r="CN1034" i="11"/>
  <c r="CN1035" i="11"/>
  <c r="CN1036" i="11"/>
  <c r="CN1037" i="11"/>
  <c r="CN1038" i="11"/>
  <c r="CN1039" i="11"/>
  <c r="CN1040" i="11"/>
  <c r="CN1041" i="11"/>
  <c r="CN1042" i="11"/>
  <c r="CN1043" i="11"/>
  <c r="CN1044" i="11"/>
  <c r="CN1045" i="11"/>
  <c r="CN1046" i="11"/>
  <c r="CN1047" i="11"/>
  <c r="CN1048" i="11"/>
  <c r="CN1049" i="11"/>
  <c r="CN1050" i="11"/>
  <c r="CN1051" i="11"/>
  <c r="CN1052" i="11"/>
  <c r="CN1053" i="11"/>
  <c r="CN1054" i="11"/>
  <c r="CN1055" i="11"/>
  <c r="CN1056" i="11"/>
  <c r="CN1057" i="11"/>
  <c r="CN1058" i="11"/>
  <c r="CN1059" i="11"/>
  <c r="CN1060" i="11"/>
  <c r="CN1061" i="11"/>
  <c r="CN1062" i="11"/>
  <c r="CN1063" i="11"/>
  <c r="CN1064" i="11"/>
  <c r="CN1065" i="11"/>
  <c r="CN1066" i="11"/>
  <c r="CN1067" i="11"/>
  <c r="CN1068" i="11"/>
  <c r="CN1069" i="11"/>
  <c r="CN1070" i="11"/>
  <c r="CN1071" i="11"/>
  <c r="CN1072" i="11"/>
  <c r="CN1073" i="11"/>
  <c r="CN1074" i="11"/>
  <c r="CN1075" i="11"/>
  <c r="CN1076" i="11"/>
  <c r="CN1077" i="11"/>
  <c r="CN1078" i="11"/>
  <c r="CN1079" i="11"/>
  <c r="CN1080" i="11"/>
  <c r="CN1081" i="11"/>
  <c r="CN1082" i="11"/>
  <c r="CN1083" i="11"/>
  <c r="CN1084" i="11"/>
  <c r="CN1085" i="11"/>
  <c r="CN1086" i="11"/>
  <c r="CN1087" i="11"/>
  <c r="CN1088" i="11"/>
  <c r="CN1089" i="11"/>
  <c r="CN1090" i="11"/>
  <c r="CN1091" i="11"/>
  <c r="CN1092" i="11"/>
  <c r="CN1093" i="11"/>
  <c r="CN1094" i="11"/>
  <c r="CN1095" i="11"/>
  <c r="CN1096" i="11"/>
  <c r="CN1097" i="11"/>
  <c r="CN1098" i="11"/>
  <c r="CN1099" i="11"/>
  <c r="CN1100" i="11"/>
  <c r="CN1101" i="11"/>
  <c r="CN1102" i="11"/>
  <c r="CN1103" i="11"/>
  <c r="CN1104" i="11"/>
  <c r="CN1105" i="11"/>
  <c r="CN1106" i="11"/>
  <c r="CN1107" i="11"/>
  <c r="CN1108" i="11"/>
  <c r="CN1109" i="11"/>
  <c r="CN1110" i="11"/>
  <c r="CN1111" i="11"/>
  <c r="CN1112" i="11"/>
  <c r="CN1113" i="11"/>
  <c r="CN1114" i="11"/>
  <c r="CN1115" i="11"/>
  <c r="CN1116" i="11"/>
  <c r="CN1117" i="11"/>
  <c r="CN1118" i="11"/>
  <c r="CN1119" i="11"/>
  <c r="CN1120" i="11"/>
  <c r="CN1121" i="11"/>
  <c r="CN1122" i="11"/>
  <c r="CN1123" i="11"/>
  <c r="CN1124" i="11"/>
  <c r="CN1125" i="11"/>
  <c r="CN1126" i="11"/>
  <c r="CN1127" i="11"/>
  <c r="CN1128" i="11"/>
  <c r="CN1129" i="11"/>
  <c r="CN1130" i="11"/>
  <c r="CN1131" i="11"/>
  <c r="CN1132" i="11"/>
  <c r="CN1133" i="11"/>
  <c r="CN1134" i="11"/>
  <c r="CN1135" i="11"/>
  <c r="CN1136" i="11"/>
  <c r="CN1137" i="11"/>
  <c r="CN1138" i="11"/>
  <c r="CN1139" i="11"/>
  <c r="CN1140" i="11"/>
  <c r="CN1141" i="11"/>
  <c r="CN1142" i="11"/>
  <c r="CN1143" i="11"/>
  <c r="CN1144" i="11"/>
  <c r="CN1145" i="11"/>
  <c r="CN1146" i="11"/>
  <c r="CN1147" i="11"/>
  <c r="CN1148" i="11"/>
  <c r="CN1149" i="11"/>
  <c r="CN1150" i="11"/>
  <c r="CN1151" i="11"/>
  <c r="CN1152" i="11"/>
  <c r="CN1153" i="11"/>
  <c r="CN1154" i="11"/>
  <c r="CN1155" i="11"/>
  <c r="CN1156" i="11"/>
  <c r="CN1157" i="11"/>
  <c r="CN1158" i="11"/>
  <c r="CN1159" i="11"/>
  <c r="CN1160" i="11"/>
  <c r="CN1161" i="11"/>
  <c r="CN1162" i="11"/>
  <c r="CN1163" i="11"/>
  <c r="CN1164" i="11"/>
  <c r="CN1165" i="11"/>
  <c r="CN1166" i="11"/>
  <c r="CN1167" i="11"/>
  <c r="CN1168" i="11"/>
  <c r="CN1169" i="11"/>
  <c r="CN1170" i="11"/>
  <c r="CN1171" i="11"/>
  <c r="CN1172" i="11"/>
  <c r="CN1173" i="11"/>
  <c r="CN1174" i="11"/>
  <c r="CN1175" i="11"/>
  <c r="CN1176" i="11"/>
  <c r="CN1177" i="11"/>
  <c r="CN1178" i="11"/>
  <c r="CN1179" i="11"/>
  <c r="CN1180" i="11"/>
  <c r="CN1181" i="11"/>
  <c r="CN1182" i="11"/>
  <c r="CN1183" i="11"/>
  <c r="CN1184" i="11"/>
  <c r="CN1185" i="11"/>
  <c r="CN1186" i="11"/>
  <c r="CN1187" i="11"/>
  <c r="CN1188" i="11"/>
  <c r="CN1189" i="11"/>
  <c r="CN1190" i="11"/>
  <c r="CN1191" i="11"/>
  <c r="CN1192" i="11"/>
  <c r="CN1193" i="11"/>
  <c r="CN1194" i="11"/>
  <c r="CN1195" i="11"/>
  <c r="CN1196" i="11"/>
  <c r="CN1197" i="11"/>
  <c r="CN1198" i="11"/>
  <c r="CN1199" i="11"/>
  <c r="CN1200" i="11"/>
  <c r="CN1201" i="11"/>
  <c r="CN1202" i="11"/>
  <c r="CN1203" i="11"/>
  <c r="CN1204" i="11"/>
  <c r="CN1205" i="11"/>
  <c r="CN1206" i="11"/>
  <c r="CN1207" i="11"/>
  <c r="CN1208" i="11"/>
  <c r="CN1209" i="11"/>
  <c r="CN1210" i="11"/>
  <c r="CN1211" i="11"/>
  <c r="CN1212" i="11"/>
  <c r="CN1213" i="11"/>
  <c r="CN1214" i="11"/>
  <c r="CN1215" i="11"/>
  <c r="CN1216" i="11"/>
  <c r="CN1217" i="11"/>
  <c r="CN1218" i="11"/>
  <c r="CN1219" i="11"/>
  <c r="CN1220" i="11"/>
  <c r="CN1221" i="11"/>
  <c r="CN1222" i="11"/>
  <c r="CN1223" i="11"/>
  <c r="CN1224" i="11"/>
  <c r="CN1225" i="11"/>
  <c r="CN1226" i="11"/>
  <c r="CN1227" i="11"/>
  <c r="CN1228" i="11"/>
  <c r="CN1229" i="11"/>
  <c r="CN1230" i="11"/>
  <c r="CN1231" i="11"/>
  <c r="CN1232" i="11"/>
  <c r="CN1233" i="11"/>
  <c r="CN1234" i="11"/>
  <c r="CN1235" i="11"/>
  <c r="CN1236" i="11"/>
  <c r="CN1237" i="11"/>
  <c r="CN1238" i="11"/>
  <c r="CN1239" i="11"/>
  <c r="CN1240" i="11"/>
  <c r="CN1241" i="11"/>
  <c r="CN1242" i="11"/>
  <c r="CN1243" i="11"/>
  <c r="CN1244" i="11"/>
  <c r="CN1245" i="11"/>
  <c r="CN1246" i="11"/>
  <c r="CN1247" i="11"/>
  <c r="CN1248" i="11"/>
  <c r="CN1249" i="11"/>
  <c r="CN1250" i="11"/>
  <c r="CN1251" i="11"/>
  <c r="CN1252" i="11"/>
  <c r="CN1253" i="11"/>
  <c r="CN1254" i="11"/>
  <c r="CN1255" i="11"/>
  <c r="CN1256" i="11"/>
  <c r="CN1257" i="11"/>
  <c r="CN1258" i="11"/>
  <c r="CN1259" i="11"/>
  <c r="CN1260" i="11"/>
  <c r="CN1261" i="11"/>
  <c r="CN1262" i="11"/>
  <c r="CN1263" i="11"/>
  <c r="CN1264" i="11"/>
  <c r="CN1265" i="11"/>
  <c r="CN1266" i="11"/>
  <c r="CN1267" i="11"/>
  <c r="CN1268" i="11"/>
  <c r="CN1269" i="11"/>
  <c r="CN1270" i="11"/>
  <c r="CN1271" i="11"/>
  <c r="CN1272" i="11"/>
  <c r="CN1273" i="11"/>
  <c r="CN1274" i="11"/>
  <c r="CN1275" i="11"/>
  <c r="CN1276" i="11"/>
  <c r="CN1277" i="11"/>
  <c r="CN1278" i="11"/>
  <c r="CN1279" i="11"/>
  <c r="CN1280" i="11"/>
  <c r="CN1281" i="11"/>
  <c r="CN1282" i="11"/>
  <c r="CN1283" i="11"/>
  <c r="CN1284" i="11"/>
  <c r="CN1285" i="11"/>
  <c r="CN1286" i="11"/>
  <c r="CN1287" i="11"/>
  <c r="CN1288" i="11"/>
  <c r="CN1289" i="11"/>
  <c r="CN1290" i="11"/>
  <c r="CN1291" i="11"/>
  <c r="CN1292" i="11"/>
  <c r="CN1293" i="11"/>
  <c r="CN1294" i="11"/>
  <c r="CN1295" i="11"/>
  <c r="CN1296" i="11"/>
  <c r="CN1297" i="11"/>
  <c r="CN1298" i="11"/>
  <c r="CN1299" i="11"/>
  <c r="CN1300" i="11"/>
  <c r="CN1301" i="11"/>
  <c r="CN1302" i="11"/>
  <c r="CN1303" i="11"/>
  <c r="CN1304" i="11"/>
  <c r="CN1305" i="11"/>
  <c r="CN1306" i="11"/>
  <c r="CN1307" i="11"/>
  <c r="CN1308" i="11"/>
  <c r="CN1309" i="11"/>
  <c r="CN1310" i="11"/>
  <c r="CN1311" i="11"/>
  <c r="CN1312" i="11"/>
  <c r="CN1313" i="11"/>
  <c r="CN1314" i="11"/>
  <c r="CN1315" i="11"/>
  <c r="CN1316" i="11"/>
  <c r="CN1317" i="11"/>
  <c r="CN1318" i="11"/>
  <c r="CN1319" i="11"/>
  <c r="CN1320" i="11"/>
  <c r="CN1321" i="11"/>
  <c r="CN1322" i="11"/>
  <c r="CN1323" i="11"/>
  <c r="CN1324" i="11"/>
  <c r="CN1325" i="11"/>
  <c r="CN1326" i="11"/>
  <c r="CN1327" i="11"/>
  <c r="CN1328" i="11"/>
  <c r="CN1329" i="11"/>
  <c r="CN1330" i="11"/>
  <c r="CN1331" i="11"/>
  <c r="CN1332" i="11"/>
  <c r="CN1333" i="11"/>
  <c r="CN1334" i="11"/>
  <c r="CN1335" i="11"/>
  <c r="CN1336" i="11"/>
  <c r="CN1337" i="11"/>
  <c r="CN1338" i="11"/>
  <c r="CN1339" i="11"/>
  <c r="CN1340" i="11"/>
  <c r="CN1341" i="11"/>
  <c r="CN1342" i="11"/>
  <c r="CN1343" i="11"/>
  <c r="CN1344" i="11"/>
  <c r="CN1345" i="11"/>
  <c r="CN1346" i="11"/>
  <c r="CN1347" i="11"/>
  <c r="CN1348" i="11"/>
  <c r="CN1349" i="11"/>
  <c r="CN1350" i="11"/>
  <c r="CN1351" i="11"/>
  <c r="CN1352" i="11"/>
  <c r="CN1353" i="11"/>
  <c r="CN1354" i="11"/>
  <c r="CN1355" i="11"/>
  <c r="CN1356" i="11"/>
  <c r="CN1357" i="11"/>
  <c r="CN1358" i="11"/>
  <c r="CN1359" i="11"/>
  <c r="CN1360" i="11"/>
  <c r="CN1361" i="11"/>
  <c r="CN1362" i="11"/>
  <c r="CN1363" i="11"/>
  <c r="CN1364" i="11"/>
  <c r="CN1365" i="11"/>
  <c r="CN1366" i="11"/>
  <c r="CN1367" i="11"/>
  <c r="CN1368" i="11"/>
  <c r="CN1369" i="11"/>
  <c r="CN1370" i="11"/>
  <c r="CN1371" i="11"/>
  <c r="CN1372" i="11"/>
  <c r="CN1373" i="11"/>
  <c r="CN1374" i="11"/>
  <c r="CN1375" i="11"/>
  <c r="CN1376" i="11"/>
  <c r="CN1377" i="11"/>
  <c r="CN1378" i="11"/>
  <c r="CN1379" i="11"/>
  <c r="CN1380" i="11"/>
  <c r="CN1381" i="11"/>
  <c r="CN1382" i="11"/>
  <c r="CN1383" i="11"/>
  <c r="CN1384" i="11"/>
  <c r="CN1385" i="11"/>
  <c r="CN1386" i="11"/>
  <c r="CN1387" i="11"/>
  <c r="CN1388" i="11"/>
  <c r="CN1389" i="11"/>
  <c r="CN1390" i="11"/>
  <c r="CN1391" i="11"/>
  <c r="CN1392" i="11"/>
  <c r="CN1393" i="11"/>
  <c r="CN1394" i="11"/>
  <c r="CN1395" i="11"/>
  <c r="CN1396" i="11"/>
  <c r="CN1397" i="11"/>
  <c r="CN1398" i="11"/>
  <c r="CN1399" i="11"/>
  <c r="CN1400" i="11"/>
  <c r="CN1401" i="11"/>
  <c r="CN1402" i="11"/>
  <c r="CN1403" i="11"/>
  <c r="CN1404" i="11"/>
  <c r="CN1405" i="11"/>
  <c r="CN1406" i="11"/>
  <c r="CN2" i="11"/>
  <c r="CM3" i="11"/>
  <c r="CM4" i="11"/>
  <c r="CM5" i="11"/>
  <c r="CM6" i="11"/>
  <c r="CM7" i="11"/>
  <c r="CM8" i="11"/>
  <c r="CM9" i="11"/>
  <c r="CM10" i="11"/>
  <c r="CM11" i="11"/>
  <c r="CM12" i="11"/>
  <c r="CM13" i="11"/>
  <c r="CM14" i="11"/>
  <c r="CM15" i="11"/>
  <c r="CM16" i="11"/>
  <c r="CM17" i="11"/>
  <c r="CM18" i="11"/>
  <c r="CM19" i="11"/>
  <c r="CM20" i="11"/>
  <c r="CM21" i="11"/>
  <c r="CM22" i="11"/>
  <c r="CM23" i="11"/>
  <c r="CM24" i="11"/>
  <c r="CM25" i="11"/>
  <c r="CM26" i="11"/>
  <c r="CM27" i="11"/>
  <c r="CM28" i="11"/>
  <c r="CM29" i="11"/>
  <c r="CM30" i="11"/>
  <c r="CM31" i="11"/>
  <c r="CM32" i="11"/>
  <c r="CM33" i="11"/>
  <c r="CM34" i="11"/>
  <c r="CM35" i="11"/>
  <c r="CM36" i="11"/>
  <c r="CM37" i="11"/>
  <c r="CM38" i="11"/>
  <c r="CM39" i="11"/>
  <c r="CM40" i="11"/>
  <c r="CM41" i="11"/>
  <c r="CM42" i="11"/>
  <c r="CM43" i="11"/>
  <c r="CM44" i="11"/>
  <c r="CM45" i="11"/>
  <c r="CM46" i="11"/>
  <c r="CM47" i="11"/>
  <c r="CM48" i="11"/>
  <c r="CM49" i="11"/>
  <c r="CM50" i="11"/>
  <c r="CM51" i="11"/>
  <c r="CM52" i="11"/>
  <c r="CM53" i="11"/>
  <c r="CM54" i="11"/>
  <c r="CM55" i="11"/>
  <c r="CM56" i="11"/>
  <c r="CM57" i="11"/>
  <c r="CM58" i="11"/>
  <c r="CM59" i="11"/>
  <c r="CM60" i="11"/>
  <c r="CM61" i="11"/>
  <c r="CM62" i="11"/>
  <c r="CM63" i="11"/>
  <c r="CM64" i="11"/>
  <c r="CM65" i="11"/>
  <c r="CM66" i="11"/>
  <c r="CM67" i="11"/>
  <c r="CM68" i="11"/>
  <c r="CM69" i="11"/>
  <c r="CM70" i="11"/>
  <c r="CM71" i="11"/>
  <c r="CM72" i="11"/>
  <c r="CM73" i="11"/>
  <c r="CM74" i="11"/>
  <c r="CM75" i="11"/>
  <c r="CM76" i="11"/>
  <c r="CM77" i="11"/>
  <c r="CM78" i="11"/>
  <c r="CM79" i="11"/>
  <c r="CM80" i="11"/>
  <c r="CM81" i="11"/>
  <c r="CM82" i="11"/>
  <c r="CM83" i="11"/>
  <c r="CM84" i="11"/>
  <c r="CM85" i="11"/>
  <c r="CM86" i="11"/>
  <c r="CM87" i="11"/>
  <c r="CM88" i="11"/>
  <c r="CM89" i="11"/>
  <c r="CM90" i="11"/>
  <c r="CM91" i="11"/>
  <c r="CM92" i="11"/>
  <c r="CM93" i="11"/>
  <c r="CM94" i="11"/>
  <c r="CM95" i="11"/>
  <c r="CM96" i="11"/>
  <c r="CM97" i="11"/>
  <c r="CM98" i="11"/>
  <c r="CM99" i="11"/>
  <c r="CM100" i="11"/>
  <c r="CM101" i="11"/>
  <c r="CM102" i="11"/>
  <c r="CM103" i="11"/>
  <c r="CM104" i="11"/>
  <c r="CM105" i="11"/>
  <c r="CM106" i="11"/>
  <c r="CM107" i="11"/>
  <c r="CM108" i="11"/>
  <c r="CM109" i="11"/>
  <c r="CM110" i="11"/>
  <c r="CM111" i="11"/>
  <c r="CM112" i="11"/>
  <c r="CM113" i="11"/>
  <c r="CM114" i="11"/>
  <c r="CM115" i="11"/>
  <c r="CM116" i="11"/>
  <c r="CM117" i="11"/>
  <c r="CM118" i="11"/>
  <c r="CM119" i="11"/>
  <c r="CM120" i="11"/>
  <c r="CM121" i="11"/>
  <c r="CM122" i="11"/>
  <c r="CM123" i="11"/>
  <c r="CM124" i="11"/>
  <c r="CM125" i="11"/>
  <c r="CM126" i="11"/>
  <c r="CM127" i="11"/>
  <c r="CM128" i="11"/>
  <c r="CM129" i="11"/>
  <c r="CM130" i="11"/>
  <c r="CM131" i="11"/>
  <c r="CM132" i="11"/>
  <c r="CM133" i="11"/>
  <c r="CM134" i="11"/>
  <c r="CM135" i="11"/>
  <c r="CM136" i="11"/>
  <c r="CM137" i="11"/>
  <c r="CM138" i="11"/>
  <c r="CM139" i="11"/>
  <c r="CM140" i="11"/>
  <c r="CM141" i="11"/>
  <c r="CM142" i="11"/>
  <c r="CM143" i="11"/>
  <c r="CM144" i="11"/>
  <c r="CM145" i="11"/>
  <c r="CM146" i="11"/>
  <c r="CM147" i="11"/>
  <c r="CM148" i="11"/>
  <c r="CM149" i="11"/>
  <c r="CM150" i="11"/>
  <c r="CM151" i="11"/>
  <c r="CM152" i="11"/>
  <c r="CM153" i="11"/>
  <c r="CM154" i="11"/>
  <c r="CM155" i="11"/>
  <c r="CM156" i="11"/>
  <c r="CM157" i="11"/>
  <c r="CM158" i="11"/>
  <c r="CM159" i="11"/>
  <c r="CM160" i="11"/>
  <c r="CM161" i="11"/>
  <c r="CM162" i="11"/>
  <c r="CM163" i="11"/>
  <c r="CM164" i="11"/>
  <c r="CM165" i="11"/>
  <c r="CM166" i="11"/>
  <c r="CM167" i="11"/>
  <c r="CM168" i="11"/>
  <c r="CM169" i="11"/>
  <c r="CM170" i="11"/>
  <c r="CM171" i="11"/>
  <c r="CM172" i="11"/>
  <c r="CM173" i="11"/>
  <c r="CM174" i="11"/>
  <c r="CM175" i="11"/>
  <c r="CM176" i="11"/>
  <c r="CM177" i="11"/>
  <c r="CM178" i="11"/>
  <c r="CM179" i="11"/>
  <c r="CM180" i="11"/>
  <c r="CM181" i="11"/>
  <c r="CM182" i="11"/>
  <c r="CM183" i="11"/>
  <c r="CM184" i="11"/>
  <c r="CM185" i="11"/>
  <c r="CM186" i="11"/>
  <c r="CM187" i="11"/>
  <c r="CM188" i="11"/>
  <c r="CM189" i="11"/>
  <c r="CM190" i="11"/>
  <c r="CM191" i="11"/>
  <c r="CM192" i="11"/>
  <c r="CM193" i="11"/>
  <c r="CM194" i="11"/>
  <c r="CM195" i="11"/>
  <c r="CM196" i="11"/>
  <c r="CM197" i="11"/>
  <c r="CM198" i="11"/>
  <c r="CM199" i="11"/>
  <c r="CM200" i="11"/>
  <c r="CM201" i="11"/>
  <c r="CM202" i="11"/>
  <c r="CM203" i="11"/>
  <c r="CM204" i="11"/>
  <c r="CM205" i="11"/>
  <c r="CM206" i="11"/>
  <c r="CM207" i="11"/>
  <c r="CM208" i="11"/>
  <c r="CM209" i="11"/>
  <c r="CM210" i="11"/>
  <c r="CM211" i="11"/>
  <c r="CM212" i="11"/>
  <c r="CM213" i="11"/>
  <c r="CM214" i="11"/>
  <c r="CM215" i="11"/>
  <c r="CM216" i="11"/>
  <c r="CM217" i="11"/>
  <c r="CM218" i="11"/>
  <c r="CM219" i="11"/>
  <c r="CM220" i="11"/>
  <c r="CM221" i="11"/>
  <c r="CM222" i="11"/>
  <c r="CM223" i="11"/>
  <c r="CM224" i="11"/>
  <c r="CM225" i="11"/>
  <c r="CM226" i="11"/>
  <c r="CM227" i="11"/>
  <c r="CM228" i="11"/>
  <c r="CM229" i="11"/>
  <c r="CM230" i="11"/>
  <c r="CM231" i="11"/>
  <c r="CM232" i="11"/>
  <c r="CM233" i="11"/>
  <c r="CM234" i="11"/>
  <c r="CM235" i="11"/>
  <c r="CM236" i="11"/>
  <c r="CM237" i="11"/>
  <c r="CM238" i="11"/>
  <c r="CM239" i="11"/>
  <c r="CM240" i="11"/>
  <c r="CM241" i="11"/>
  <c r="CM242" i="11"/>
  <c r="CM243" i="11"/>
  <c r="CM244" i="11"/>
  <c r="CM245" i="11"/>
  <c r="CM246" i="11"/>
  <c r="CM247" i="11"/>
  <c r="CM248" i="11"/>
  <c r="CM249" i="11"/>
  <c r="CM250" i="11"/>
  <c r="CM251" i="11"/>
  <c r="CM252" i="11"/>
  <c r="CM253" i="11"/>
  <c r="CM254" i="11"/>
  <c r="CM255" i="11"/>
  <c r="CM256" i="11"/>
  <c r="CM257" i="11"/>
  <c r="CM258" i="11"/>
  <c r="CM259" i="11"/>
  <c r="CM260" i="11"/>
  <c r="CM261" i="11"/>
  <c r="CM262" i="11"/>
  <c r="CM263" i="11"/>
  <c r="CM264" i="11"/>
  <c r="CM265" i="11"/>
  <c r="CM266" i="11"/>
  <c r="CM267" i="11"/>
  <c r="CM268" i="11"/>
  <c r="CM269" i="11"/>
  <c r="CM270" i="11"/>
  <c r="CM271" i="11"/>
  <c r="CM272" i="11"/>
  <c r="CM273" i="11"/>
  <c r="CM274" i="11"/>
  <c r="CM275" i="11"/>
  <c r="CM276" i="11"/>
  <c r="CM277" i="11"/>
  <c r="CM278" i="11"/>
  <c r="CM279" i="11"/>
  <c r="CM280" i="11"/>
  <c r="CM281" i="11"/>
  <c r="CM282" i="11"/>
  <c r="CM283" i="11"/>
  <c r="CM284" i="11"/>
  <c r="CM285" i="11"/>
  <c r="CM286" i="11"/>
  <c r="CM287" i="11"/>
  <c r="CM288" i="11"/>
  <c r="CM289" i="11"/>
  <c r="CM290" i="11"/>
  <c r="CM291" i="11"/>
  <c r="CM292" i="11"/>
  <c r="CM293" i="11"/>
  <c r="CM294" i="11"/>
  <c r="CM295" i="11"/>
  <c r="CM296" i="11"/>
  <c r="CM297" i="11"/>
  <c r="CM298" i="11"/>
  <c r="CM299" i="11"/>
  <c r="CM300" i="11"/>
  <c r="CM301" i="11"/>
  <c r="CM302" i="11"/>
  <c r="CM303" i="11"/>
  <c r="CM304" i="11"/>
  <c r="CM305" i="11"/>
  <c r="CM306" i="11"/>
  <c r="CM307" i="11"/>
  <c r="CM308" i="11"/>
  <c r="CM309" i="11"/>
  <c r="CM310" i="11"/>
  <c r="CM311" i="11"/>
  <c r="CM312" i="11"/>
  <c r="CM313" i="11"/>
  <c r="CM314" i="11"/>
  <c r="CM315" i="11"/>
  <c r="CM316" i="11"/>
  <c r="CM317" i="11"/>
  <c r="CM318" i="11"/>
  <c r="CM319" i="11"/>
  <c r="CM320" i="11"/>
  <c r="CM321" i="11"/>
  <c r="CM322" i="11"/>
  <c r="CM323" i="11"/>
  <c r="CM324" i="11"/>
  <c r="CM325" i="11"/>
  <c r="CM326" i="11"/>
  <c r="CM327" i="11"/>
  <c r="CM328" i="11"/>
  <c r="CM329" i="11"/>
  <c r="CM330" i="11"/>
  <c r="CM331" i="11"/>
  <c r="CM332" i="11"/>
  <c r="CM333" i="11"/>
  <c r="CM334" i="11"/>
  <c r="CM335" i="11"/>
  <c r="CM336" i="11"/>
  <c r="CM337" i="11"/>
  <c r="CM338" i="11"/>
  <c r="CM339" i="11"/>
  <c r="CM340" i="11"/>
  <c r="CM341" i="11"/>
  <c r="CM342" i="11"/>
  <c r="CM343" i="11"/>
  <c r="CM344" i="11"/>
  <c r="CM345" i="11"/>
  <c r="CM346" i="11"/>
  <c r="CM347" i="11"/>
  <c r="CM348" i="11"/>
  <c r="CM349" i="11"/>
  <c r="CM350" i="11"/>
  <c r="CM351" i="11"/>
  <c r="CM352" i="11"/>
  <c r="CM353" i="11"/>
  <c r="CM354" i="11"/>
  <c r="CM355" i="11"/>
  <c r="CM356" i="11"/>
  <c r="CM357" i="11"/>
  <c r="CM358" i="11"/>
  <c r="CM359" i="11"/>
  <c r="CM360" i="11"/>
  <c r="CM361" i="11"/>
  <c r="CM362" i="11"/>
  <c r="CM363" i="11"/>
  <c r="CM364" i="11"/>
  <c r="CM365" i="11"/>
  <c r="CM366" i="11"/>
  <c r="CM367" i="11"/>
  <c r="CM368" i="11"/>
  <c r="CM369" i="11"/>
  <c r="CM370" i="11"/>
  <c r="CM371" i="11"/>
  <c r="CM372" i="11"/>
  <c r="CM373" i="11"/>
  <c r="CM374" i="11"/>
  <c r="CM375" i="11"/>
  <c r="CM376" i="11"/>
  <c r="CM377" i="11"/>
  <c r="CM378" i="11"/>
  <c r="CM379" i="11"/>
  <c r="CM380" i="11"/>
  <c r="CM381" i="11"/>
  <c r="CM382" i="11"/>
  <c r="CM383" i="11"/>
  <c r="CM384" i="11"/>
  <c r="CM385" i="11"/>
  <c r="CM386" i="11"/>
  <c r="CM387" i="11"/>
  <c r="CM388" i="11"/>
  <c r="CM389" i="11"/>
  <c r="CM390" i="11"/>
  <c r="CM391" i="11"/>
  <c r="CM392" i="11"/>
  <c r="CM393" i="11"/>
  <c r="CM394" i="11"/>
  <c r="CM395" i="11"/>
  <c r="CM396" i="11"/>
  <c r="CM397" i="11"/>
  <c r="CM398" i="11"/>
  <c r="CM399" i="11"/>
  <c r="CM400" i="11"/>
  <c r="CM401" i="11"/>
  <c r="CM402" i="11"/>
  <c r="CM403" i="11"/>
  <c r="CM404" i="11"/>
  <c r="CM405" i="11"/>
  <c r="CM406" i="11"/>
  <c r="CM407" i="11"/>
  <c r="CM408" i="11"/>
  <c r="CM409" i="11"/>
  <c r="CM410" i="11"/>
  <c r="CM411" i="11"/>
  <c r="CM412" i="11"/>
  <c r="CM413" i="11"/>
  <c r="CM414" i="11"/>
  <c r="CM415" i="11"/>
  <c r="CM416" i="11"/>
  <c r="CM417" i="11"/>
  <c r="CM418" i="11"/>
  <c r="CM419" i="11"/>
  <c r="CM420" i="11"/>
  <c r="CM421" i="11"/>
  <c r="CM422" i="11"/>
  <c r="CM423" i="11"/>
  <c r="CM424" i="11"/>
  <c r="CM425" i="11"/>
  <c r="CM426" i="11"/>
  <c r="CM427" i="11"/>
  <c r="CM428" i="11"/>
  <c r="CM429" i="11"/>
  <c r="CM430" i="11"/>
  <c r="CM431" i="11"/>
  <c r="CM432" i="11"/>
  <c r="CM433" i="11"/>
  <c r="CM434" i="11"/>
  <c r="CM435" i="11"/>
  <c r="CM436" i="11"/>
  <c r="CM437" i="11"/>
  <c r="CM438" i="11"/>
  <c r="CM439" i="11"/>
  <c r="CM440" i="11"/>
  <c r="CM441" i="11"/>
  <c r="CM442" i="11"/>
  <c r="CM443" i="11"/>
  <c r="CM444" i="11"/>
  <c r="CM445" i="11"/>
  <c r="CM446" i="11"/>
  <c r="CM447" i="11"/>
  <c r="CM448" i="11"/>
  <c r="CM449" i="11"/>
  <c r="CM450" i="11"/>
  <c r="CM451" i="11"/>
  <c r="CM452" i="11"/>
  <c r="CM453" i="11"/>
  <c r="CM454" i="11"/>
  <c r="CM455" i="11"/>
  <c r="CM456" i="11"/>
  <c r="CM457" i="11"/>
  <c r="CM458" i="11"/>
  <c r="CM459" i="11"/>
  <c r="CM460" i="11"/>
  <c r="CM461" i="11"/>
  <c r="CM462" i="11"/>
  <c r="CM463" i="11"/>
  <c r="CM464" i="11"/>
  <c r="CM465" i="11"/>
  <c r="CM466" i="11"/>
  <c r="CM467" i="11"/>
  <c r="CM468" i="11"/>
  <c r="CM469" i="11"/>
  <c r="CM470" i="11"/>
  <c r="CM471" i="11"/>
  <c r="CM472" i="11"/>
  <c r="CM473" i="11"/>
  <c r="CM474" i="11"/>
  <c r="CM475" i="11"/>
  <c r="CM476" i="11"/>
  <c r="CM477" i="11"/>
  <c r="CM478" i="11"/>
  <c r="CM479" i="11"/>
  <c r="CM480" i="11"/>
  <c r="CM481" i="11"/>
  <c r="CM482" i="11"/>
  <c r="CM483" i="11"/>
  <c r="CM484" i="11"/>
  <c r="CM485" i="11"/>
  <c r="CM486" i="11"/>
  <c r="CM487" i="11"/>
  <c r="CM488" i="11"/>
  <c r="CM489" i="11"/>
  <c r="CM490" i="11"/>
  <c r="CM491" i="11"/>
  <c r="CM492" i="11"/>
  <c r="CM493" i="11"/>
  <c r="CM494" i="11"/>
  <c r="CM495" i="11"/>
  <c r="CM496" i="11"/>
  <c r="CM497" i="11"/>
  <c r="CM498" i="11"/>
  <c r="CM499" i="11"/>
  <c r="CM500" i="11"/>
  <c r="CM501" i="11"/>
  <c r="CM502" i="11"/>
  <c r="CM503" i="11"/>
  <c r="CM504" i="11"/>
  <c r="CM505" i="11"/>
  <c r="CM506" i="11"/>
  <c r="CM507" i="11"/>
  <c r="CM508" i="11"/>
  <c r="CM509" i="11"/>
  <c r="CM510" i="11"/>
  <c r="CM511" i="11"/>
  <c r="CM512" i="11"/>
  <c r="CM513" i="11"/>
  <c r="CM514" i="11"/>
  <c r="CM515" i="11"/>
  <c r="CM516" i="11"/>
  <c r="CM517" i="11"/>
  <c r="CM518" i="11"/>
  <c r="CM519" i="11"/>
  <c r="CM520" i="11"/>
  <c r="CM521" i="11"/>
  <c r="CM522" i="11"/>
  <c r="CM523" i="11"/>
  <c r="CM524" i="11"/>
  <c r="CM525" i="11"/>
  <c r="CM526" i="11"/>
  <c r="CM527" i="11"/>
  <c r="CM528" i="11"/>
  <c r="CM529" i="11"/>
  <c r="CM530" i="11"/>
  <c r="CM531" i="11"/>
  <c r="CM532" i="11"/>
  <c r="CM533" i="11"/>
  <c r="CM534" i="11"/>
  <c r="CM535" i="11"/>
  <c r="CM536" i="11"/>
  <c r="CM537" i="11"/>
  <c r="CM538" i="11"/>
  <c r="CM539" i="11"/>
  <c r="CM540" i="11"/>
  <c r="CM541" i="11"/>
  <c r="CM542" i="11"/>
  <c r="CM543" i="11"/>
  <c r="CM544" i="11"/>
  <c r="CM545" i="11"/>
  <c r="CM546" i="11"/>
  <c r="CM547" i="11"/>
  <c r="CM548" i="11"/>
  <c r="CM549" i="11"/>
  <c r="CM550" i="11"/>
  <c r="CM551" i="11"/>
  <c r="CM552" i="11"/>
  <c r="CM553" i="11"/>
  <c r="CM554" i="11"/>
  <c r="CM555" i="11"/>
  <c r="CM556" i="11"/>
  <c r="CM557" i="11"/>
  <c r="CM558" i="11"/>
  <c r="CM559" i="11"/>
  <c r="CM560" i="11"/>
  <c r="CM561" i="11"/>
  <c r="CM562" i="11"/>
  <c r="CM563" i="11"/>
  <c r="CM564" i="11"/>
  <c r="CM565" i="11"/>
  <c r="CM566" i="11"/>
  <c r="CM567" i="11"/>
  <c r="CM568" i="11"/>
  <c r="CM569" i="11"/>
  <c r="CM570" i="11"/>
  <c r="CM571" i="11"/>
  <c r="CM572" i="11"/>
  <c r="CM573" i="11"/>
  <c r="CM574" i="11"/>
  <c r="CM575" i="11"/>
  <c r="CM576" i="11"/>
  <c r="CM577" i="11"/>
  <c r="CM578" i="11"/>
  <c r="CM579" i="11"/>
  <c r="CM580" i="11"/>
  <c r="CM581" i="11"/>
  <c r="CM582" i="11"/>
  <c r="CM583" i="11"/>
  <c r="CM584" i="11"/>
  <c r="CM585" i="11"/>
  <c r="CM586" i="11"/>
  <c r="CM587" i="11"/>
  <c r="CM588" i="11"/>
  <c r="CM589" i="11"/>
  <c r="CM590" i="11"/>
  <c r="CM591" i="11"/>
  <c r="CM592" i="11"/>
  <c r="CM593" i="11"/>
  <c r="CM594" i="11"/>
  <c r="CM595" i="11"/>
  <c r="CM596" i="11"/>
  <c r="CM597" i="11"/>
  <c r="CM598" i="11"/>
  <c r="CM599" i="11"/>
  <c r="CM600" i="11"/>
  <c r="CM601" i="11"/>
  <c r="CM602" i="11"/>
  <c r="CM603" i="11"/>
  <c r="CM604" i="11"/>
  <c r="CM605" i="11"/>
  <c r="CM606" i="11"/>
  <c r="CM607" i="11"/>
  <c r="CM608" i="11"/>
  <c r="CM609" i="11"/>
  <c r="CM610" i="11"/>
  <c r="CM611" i="11"/>
  <c r="CM612" i="11"/>
  <c r="CM613" i="11"/>
  <c r="CM614" i="11"/>
  <c r="CM615" i="11"/>
  <c r="CM616" i="11"/>
  <c r="CM617" i="11"/>
  <c r="CM618" i="11"/>
  <c r="CM619" i="11"/>
  <c r="CM620" i="11"/>
  <c r="CM621" i="11"/>
  <c r="CM622" i="11"/>
  <c r="CM623" i="11"/>
  <c r="CM624" i="11"/>
  <c r="CM625" i="11"/>
  <c r="CM626" i="11"/>
  <c r="CM627" i="11"/>
  <c r="CM628" i="11"/>
  <c r="CM629" i="11"/>
  <c r="CM630" i="11"/>
  <c r="CM631" i="11"/>
  <c r="CM632" i="11"/>
  <c r="CM633" i="11"/>
  <c r="CM634" i="11"/>
  <c r="CM635" i="11"/>
  <c r="CM636" i="11"/>
  <c r="CM637" i="11"/>
  <c r="CM638" i="11"/>
  <c r="CM639" i="11"/>
  <c r="CM640" i="11"/>
  <c r="CM641" i="11"/>
  <c r="CM642" i="11"/>
  <c r="CM643" i="11"/>
  <c r="CM644" i="11"/>
  <c r="CM645" i="11"/>
  <c r="CM646" i="11"/>
  <c r="CM647" i="11"/>
  <c r="CM648" i="11"/>
  <c r="CM649" i="11"/>
  <c r="CM650" i="11"/>
  <c r="CM651" i="11"/>
  <c r="CM652" i="11"/>
  <c r="CM653" i="11"/>
  <c r="CM654" i="11"/>
  <c r="CM655" i="11"/>
  <c r="CM656" i="11"/>
  <c r="CM657" i="11"/>
  <c r="CM658" i="11"/>
  <c r="CM659" i="11"/>
  <c r="CM660" i="11"/>
  <c r="CM661" i="11"/>
  <c r="CM662" i="11"/>
  <c r="CM663" i="11"/>
  <c r="CM664" i="11"/>
  <c r="CM665" i="11"/>
  <c r="CM666" i="11"/>
  <c r="CM667" i="11"/>
  <c r="CM668" i="11"/>
  <c r="CM669" i="11"/>
  <c r="CM670" i="11"/>
  <c r="CM671" i="11"/>
  <c r="CM672" i="11"/>
  <c r="CM673" i="11"/>
  <c r="CM674" i="11"/>
  <c r="CM675" i="11"/>
  <c r="CM676" i="11"/>
  <c r="CM677" i="11"/>
  <c r="CM678" i="11"/>
  <c r="CM679" i="11"/>
  <c r="CM680" i="11"/>
  <c r="CM681" i="11"/>
  <c r="CM682" i="11"/>
  <c r="CM683" i="11"/>
  <c r="CM684" i="11"/>
  <c r="CM685" i="11"/>
  <c r="CM686" i="11"/>
  <c r="CM687" i="11"/>
  <c r="CM688" i="11"/>
  <c r="CM689" i="11"/>
  <c r="CM690" i="11"/>
  <c r="CM691" i="11"/>
  <c r="CM692" i="11"/>
  <c r="CM693" i="11"/>
  <c r="CM694" i="11"/>
  <c r="CM695" i="11"/>
  <c r="CM696" i="11"/>
  <c r="CM697" i="11"/>
  <c r="CM698" i="11"/>
  <c r="CM699" i="11"/>
  <c r="CM700" i="11"/>
  <c r="CM701" i="11"/>
  <c r="CM702" i="11"/>
  <c r="CM703" i="11"/>
  <c r="CM704" i="11"/>
  <c r="CM705" i="11"/>
  <c r="CM706" i="11"/>
  <c r="CM707" i="11"/>
  <c r="CM708" i="11"/>
  <c r="CM709" i="11"/>
  <c r="CM710" i="11"/>
  <c r="CM711" i="11"/>
  <c r="CM712" i="11"/>
  <c r="CM713" i="11"/>
  <c r="CM714" i="11"/>
  <c r="CM715" i="11"/>
  <c r="CM716" i="11"/>
  <c r="CM717" i="11"/>
  <c r="CM718" i="11"/>
  <c r="CM719" i="11"/>
  <c r="CM720" i="11"/>
  <c r="CM721" i="11"/>
  <c r="CM722" i="11"/>
  <c r="CM723" i="11"/>
  <c r="CM724" i="11"/>
  <c r="CM725" i="11"/>
  <c r="CM726" i="11"/>
  <c r="CM727" i="11"/>
  <c r="CM728" i="11"/>
  <c r="CM729" i="11"/>
  <c r="CM730" i="11"/>
  <c r="CM731" i="11"/>
  <c r="CM732" i="11"/>
  <c r="CM733" i="11"/>
  <c r="CM734" i="11"/>
  <c r="CM735" i="11"/>
  <c r="CM736" i="11"/>
  <c r="CM737" i="11"/>
  <c r="CM738" i="11"/>
  <c r="CM739" i="11"/>
  <c r="CM740" i="11"/>
  <c r="CM741" i="11"/>
  <c r="CM742" i="11"/>
  <c r="CM743" i="11"/>
  <c r="CM744" i="11"/>
  <c r="CM745" i="11"/>
  <c r="CM746" i="11"/>
  <c r="CM747" i="11"/>
  <c r="CM748" i="11"/>
  <c r="CM749" i="11"/>
  <c r="CM750" i="11"/>
  <c r="CM751" i="11"/>
  <c r="CM752" i="11"/>
  <c r="CM753" i="11"/>
  <c r="CM754" i="11"/>
  <c r="CM755" i="11"/>
  <c r="CM756" i="11"/>
  <c r="CM757" i="11"/>
  <c r="CM758" i="11"/>
  <c r="CM759" i="11"/>
  <c r="CM760" i="11"/>
  <c r="CM761" i="11"/>
  <c r="CM762" i="11"/>
  <c r="CM763" i="11"/>
  <c r="CM764" i="11"/>
  <c r="CM765" i="11"/>
  <c r="CM766" i="11"/>
  <c r="CM767" i="11"/>
  <c r="CM768" i="11"/>
  <c r="CM769" i="11"/>
  <c r="CM770" i="11"/>
  <c r="CM771" i="11"/>
  <c r="CM772" i="11"/>
  <c r="CM773" i="11"/>
  <c r="CM774" i="11"/>
  <c r="CM775" i="11"/>
  <c r="CM776" i="11"/>
  <c r="CM777" i="11"/>
  <c r="CM778" i="11"/>
  <c r="CM779" i="11"/>
  <c r="CM780" i="11"/>
  <c r="CM781" i="11"/>
  <c r="CM782" i="11"/>
  <c r="CM783" i="11"/>
  <c r="CM784" i="11"/>
  <c r="CM785" i="11"/>
  <c r="CM786" i="11"/>
  <c r="CM787" i="11"/>
  <c r="CM788" i="11"/>
  <c r="CM789" i="11"/>
  <c r="CM790" i="11"/>
  <c r="CM791" i="11"/>
  <c r="CM792" i="11"/>
  <c r="CM793" i="11"/>
  <c r="CM794" i="11"/>
  <c r="CM795" i="11"/>
  <c r="CM796" i="11"/>
  <c r="CM797" i="11"/>
  <c r="CM798" i="11"/>
  <c r="CM799" i="11"/>
  <c r="CM800" i="11"/>
  <c r="CM801" i="11"/>
  <c r="CM802" i="11"/>
  <c r="CM803" i="11"/>
  <c r="CM804" i="11"/>
  <c r="CM805" i="11"/>
  <c r="CM806" i="11"/>
  <c r="CM807" i="11"/>
  <c r="CM808" i="11"/>
  <c r="CM809" i="11"/>
  <c r="CM810" i="11"/>
  <c r="CM811" i="11"/>
  <c r="CM812" i="11"/>
  <c r="CM813" i="11"/>
  <c r="CM814" i="11"/>
  <c r="CM815" i="11"/>
  <c r="CM816" i="11"/>
  <c r="CM817" i="11"/>
  <c r="CM818" i="11"/>
  <c r="CM819" i="11"/>
  <c r="CM820" i="11"/>
  <c r="CM821" i="11"/>
  <c r="CM822" i="11"/>
  <c r="CM823" i="11"/>
  <c r="CM824" i="11"/>
  <c r="CM825" i="11"/>
  <c r="CM826" i="11"/>
  <c r="CM827" i="11"/>
  <c r="CM828" i="11"/>
  <c r="CM829" i="11"/>
  <c r="CM830" i="11"/>
  <c r="CM831" i="11"/>
  <c r="CM832" i="11"/>
  <c r="CM833" i="11"/>
  <c r="CM834" i="11"/>
  <c r="CM835" i="11"/>
  <c r="CM836" i="11"/>
  <c r="CM837" i="11"/>
  <c r="CM838" i="11"/>
  <c r="CM839" i="11"/>
  <c r="CM840" i="11"/>
  <c r="CM841" i="11"/>
  <c r="CM842" i="11"/>
  <c r="CM843" i="11"/>
  <c r="CM844" i="11"/>
  <c r="CM845" i="11"/>
  <c r="CM846" i="11"/>
  <c r="CM847" i="11"/>
  <c r="CM848" i="11"/>
  <c r="CM849" i="11"/>
  <c r="CM850" i="11"/>
  <c r="CM851" i="11"/>
  <c r="CM852" i="11"/>
  <c r="CM853" i="11"/>
  <c r="CM854" i="11"/>
  <c r="CM855" i="11"/>
  <c r="CM856" i="11"/>
  <c r="CM857" i="11"/>
  <c r="CM858" i="11"/>
  <c r="CM859" i="11"/>
  <c r="CM860" i="11"/>
  <c r="CM861" i="11"/>
  <c r="CM862" i="11"/>
  <c r="CM863" i="11"/>
  <c r="CM864" i="11"/>
  <c r="CM865" i="11"/>
  <c r="CM866" i="11"/>
  <c r="CM867" i="11"/>
  <c r="CM868" i="11"/>
  <c r="CM869" i="11"/>
  <c r="CM870" i="11"/>
  <c r="CM871" i="11"/>
  <c r="CM872" i="11"/>
  <c r="CM873" i="11"/>
  <c r="CM874" i="11"/>
  <c r="CM875" i="11"/>
  <c r="CM876" i="11"/>
  <c r="CM877" i="11"/>
  <c r="CM878" i="11"/>
  <c r="CM879" i="11"/>
  <c r="CM880" i="11"/>
  <c r="CM881" i="11"/>
  <c r="CM882" i="11"/>
  <c r="CM883" i="11"/>
  <c r="CM884" i="11"/>
  <c r="CM885" i="11"/>
  <c r="CM886" i="11"/>
  <c r="CM887" i="11"/>
  <c r="CM888" i="11"/>
  <c r="CM889" i="11"/>
  <c r="CM890" i="11"/>
  <c r="CM891" i="11"/>
  <c r="CM892" i="11"/>
  <c r="CM893" i="11"/>
  <c r="CM894" i="11"/>
  <c r="CM895" i="11"/>
  <c r="CM896" i="11"/>
  <c r="CM897" i="11"/>
  <c r="CM898" i="11"/>
  <c r="CM899" i="11"/>
  <c r="CM900" i="11"/>
  <c r="CM901" i="11"/>
  <c r="CM902" i="11"/>
  <c r="CM903" i="11"/>
  <c r="CM904" i="11"/>
  <c r="CM905" i="11"/>
  <c r="CM906" i="11"/>
  <c r="CM907" i="11"/>
  <c r="CM908" i="11"/>
  <c r="CM909" i="11"/>
  <c r="CM910" i="11"/>
  <c r="CM911" i="11"/>
  <c r="CM912" i="11"/>
  <c r="CM913" i="11"/>
  <c r="CM914" i="11"/>
  <c r="CM915" i="11"/>
  <c r="CM916" i="11"/>
  <c r="CM917" i="11"/>
  <c r="CM918" i="11"/>
  <c r="CM919" i="11"/>
  <c r="CM920" i="11"/>
  <c r="CM921" i="11"/>
  <c r="CM922" i="11"/>
  <c r="CM923" i="11"/>
  <c r="CM924" i="11"/>
  <c r="CM925" i="11"/>
  <c r="CM926" i="11"/>
  <c r="CM927" i="11"/>
  <c r="CM928" i="11"/>
  <c r="CM929" i="11"/>
  <c r="CM930" i="11"/>
  <c r="CM931" i="11"/>
  <c r="CM932" i="11"/>
  <c r="CM933" i="11"/>
  <c r="CM934" i="11"/>
  <c r="CM935" i="11"/>
  <c r="CM936" i="11"/>
  <c r="CM937" i="11"/>
  <c r="CM938" i="11"/>
  <c r="CM939" i="11"/>
  <c r="CM940" i="11"/>
  <c r="CM941" i="11"/>
  <c r="CM942" i="11"/>
  <c r="CM943" i="11"/>
  <c r="CM944" i="11"/>
  <c r="CM945" i="11"/>
  <c r="CM946" i="11"/>
  <c r="CM947" i="11"/>
  <c r="CM948" i="11"/>
  <c r="CM949" i="11"/>
  <c r="CM950" i="11"/>
  <c r="CM951" i="11"/>
  <c r="CM952" i="11"/>
  <c r="CM953" i="11"/>
  <c r="CM954" i="11"/>
  <c r="CM955" i="11"/>
  <c r="CM956" i="11"/>
  <c r="CM957" i="11"/>
  <c r="CM958" i="11"/>
  <c r="CM959" i="11"/>
  <c r="CM960" i="11"/>
  <c r="CM961" i="11"/>
  <c r="CM962" i="11"/>
  <c r="CM963" i="11"/>
  <c r="CM964" i="11"/>
  <c r="CM965" i="11"/>
  <c r="CM966" i="11"/>
  <c r="CM967" i="11"/>
  <c r="CM968" i="11"/>
  <c r="CM969" i="11"/>
  <c r="CM970" i="11"/>
  <c r="CM971" i="11"/>
  <c r="CM972" i="11"/>
  <c r="CM973" i="11"/>
  <c r="CM974" i="11"/>
  <c r="CM975" i="11"/>
  <c r="CM976" i="11"/>
  <c r="CM977" i="11"/>
  <c r="CM978" i="11"/>
  <c r="CM979" i="11"/>
  <c r="CM980" i="11"/>
  <c r="CM981" i="11"/>
  <c r="CM982" i="11"/>
  <c r="CM983" i="11"/>
  <c r="CM984" i="11"/>
  <c r="CM985" i="11"/>
  <c r="CM986" i="11"/>
  <c r="CM987" i="11"/>
  <c r="CM988" i="11"/>
  <c r="CM989" i="11"/>
  <c r="CM990" i="11"/>
  <c r="CM991" i="11"/>
  <c r="CM992" i="11"/>
  <c r="CM993" i="11"/>
  <c r="CM994" i="11"/>
  <c r="CM995" i="11"/>
  <c r="CM996" i="11"/>
  <c r="CM997" i="11"/>
  <c r="CM998" i="11"/>
  <c r="CM999" i="11"/>
  <c r="CM1000" i="11"/>
  <c r="CM1001" i="11"/>
  <c r="CM1002" i="11"/>
  <c r="CM1003" i="11"/>
  <c r="CM1004" i="11"/>
  <c r="CM1005" i="11"/>
  <c r="CM1006" i="11"/>
  <c r="CM1007" i="11"/>
  <c r="CM1008" i="11"/>
  <c r="CM1009" i="11"/>
  <c r="CM1010" i="11"/>
  <c r="CM1011" i="11"/>
  <c r="CM1012" i="11"/>
  <c r="CM1013" i="11"/>
  <c r="CM1014" i="11"/>
  <c r="CM1015" i="11"/>
  <c r="CM1016" i="11"/>
  <c r="CM1017" i="11"/>
  <c r="CM1018" i="11"/>
  <c r="CM1019" i="11"/>
  <c r="CM1020" i="11"/>
  <c r="CM1021" i="11"/>
  <c r="CM1022" i="11"/>
  <c r="CM1023" i="11"/>
  <c r="CM1024" i="11"/>
  <c r="CM1025" i="11"/>
  <c r="CM1026" i="11"/>
  <c r="CM1027" i="11"/>
  <c r="CM1028" i="11"/>
  <c r="CM1029" i="11"/>
  <c r="CM1030" i="11"/>
  <c r="CM1031" i="11"/>
  <c r="CM1032" i="11"/>
  <c r="CM1033" i="11"/>
  <c r="CM1034" i="11"/>
  <c r="CM1035" i="11"/>
  <c r="CM1036" i="11"/>
  <c r="CM1037" i="11"/>
  <c r="CM1038" i="11"/>
  <c r="CM1039" i="11"/>
  <c r="CM1040" i="11"/>
  <c r="CM1041" i="11"/>
  <c r="CM1042" i="11"/>
  <c r="CM1043" i="11"/>
  <c r="CM1044" i="11"/>
  <c r="CM1045" i="11"/>
  <c r="CM1046" i="11"/>
  <c r="CM1047" i="11"/>
  <c r="CM1048" i="11"/>
  <c r="CM1049" i="11"/>
  <c r="CM1050" i="11"/>
  <c r="CM1051" i="11"/>
  <c r="CM1052" i="11"/>
  <c r="CM1053" i="11"/>
  <c r="CM1054" i="11"/>
  <c r="CM1055" i="11"/>
  <c r="CM1056" i="11"/>
  <c r="CM1057" i="11"/>
  <c r="CM1058" i="11"/>
  <c r="CM1059" i="11"/>
  <c r="CM1060" i="11"/>
  <c r="CM1061" i="11"/>
  <c r="CM1062" i="11"/>
  <c r="CM1063" i="11"/>
  <c r="CM1064" i="11"/>
  <c r="CM1065" i="11"/>
  <c r="CM1066" i="11"/>
  <c r="CM1067" i="11"/>
  <c r="CM1068" i="11"/>
  <c r="CM1069" i="11"/>
  <c r="CM1070" i="11"/>
  <c r="CM1071" i="11"/>
  <c r="CM1072" i="11"/>
  <c r="CM1073" i="11"/>
  <c r="CM1074" i="11"/>
  <c r="CM1075" i="11"/>
  <c r="CM1076" i="11"/>
  <c r="CM1077" i="11"/>
  <c r="CM1078" i="11"/>
  <c r="CM1079" i="11"/>
  <c r="CM1080" i="11"/>
  <c r="CM1081" i="11"/>
  <c r="CM1082" i="11"/>
  <c r="CM1083" i="11"/>
  <c r="CM1084" i="11"/>
  <c r="CM1085" i="11"/>
  <c r="CM1086" i="11"/>
  <c r="CM1087" i="11"/>
  <c r="CM1088" i="11"/>
  <c r="CM1089" i="11"/>
  <c r="CM1090" i="11"/>
  <c r="CM1091" i="11"/>
  <c r="CM1092" i="11"/>
  <c r="CM1093" i="11"/>
  <c r="CM1094" i="11"/>
  <c r="CM1095" i="11"/>
  <c r="CM1096" i="11"/>
  <c r="CM1097" i="11"/>
  <c r="CM1098" i="11"/>
  <c r="CM1099" i="11"/>
  <c r="CM1100" i="11"/>
  <c r="CM1101" i="11"/>
  <c r="CM1102" i="11"/>
  <c r="CM1103" i="11"/>
  <c r="CM1104" i="11"/>
  <c r="CM1105" i="11"/>
  <c r="CM1106" i="11"/>
  <c r="CM1107" i="11"/>
  <c r="CM1108" i="11"/>
  <c r="CM1109" i="11"/>
  <c r="CM1110" i="11"/>
  <c r="CM1111" i="11"/>
  <c r="CM1112" i="11"/>
  <c r="CM1113" i="11"/>
  <c r="CM1114" i="11"/>
  <c r="CM1115" i="11"/>
  <c r="CM1116" i="11"/>
  <c r="CM1117" i="11"/>
  <c r="CM1118" i="11"/>
  <c r="CM1119" i="11"/>
  <c r="CM1120" i="11"/>
  <c r="CM1121" i="11"/>
  <c r="CM1122" i="11"/>
  <c r="CM1123" i="11"/>
  <c r="CM1124" i="11"/>
  <c r="CM1125" i="11"/>
  <c r="CM1126" i="11"/>
  <c r="CM1127" i="11"/>
  <c r="CM1128" i="11"/>
  <c r="CM1129" i="11"/>
  <c r="CM1130" i="11"/>
  <c r="CM1131" i="11"/>
  <c r="CM1132" i="11"/>
  <c r="CM1133" i="11"/>
  <c r="CM1134" i="11"/>
  <c r="CM1135" i="11"/>
  <c r="CM1136" i="11"/>
  <c r="CM1137" i="11"/>
  <c r="CM1138" i="11"/>
  <c r="CM1139" i="11"/>
  <c r="CM1140" i="11"/>
  <c r="CM1141" i="11"/>
  <c r="CM1142" i="11"/>
  <c r="CM1143" i="11"/>
  <c r="CM1144" i="11"/>
  <c r="CM1145" i="11"/>
  <c r="CM1146" i="11"/>
  <c r="CM1147" i="11"/>
  <c r="CM1148" i="11"/>
  <c r="CM1149" i="11"/>
  <c r="CM1150" i="11"/>
  <c r="CM1151" i="11"/>
  <c r="CM1152" i="11"/>
  <c r="CM1153" i="11"/>
  <c r="CM1154" i="11"/>
  <c r="CM1155" i="11"/>
  <c r="CM1156" i="11"/>
  <c r="CM1157" i="11"/>
  <c r="CM1158" i="11"/>
  <c r="CM1159" i="11"/>
  <c r="CM1160" i="11"/>
  <c r="CM1161" i="11"/>
  <c r="CM1162" i="11"/>
  <c r="CM1163" i="11"/>
  <c r="CM1164" i="11"/>
  <c r="CM1165" i="11"/>
  <c r="CM1166" i="11"/>
  <c r="CM1167" i="11"/>
  <c r="CM1168" i="11"/>
  <c r="CM1169" i="11"/>
  <c r="CM1170" i="11"/>
  <c r="CM1171" i="11"/>
  <c r="CM1172" i="11"/>
  <c r="CM1173" i="11"/>
  <c r="CM1174" i="11"/>
  <c r="CM1175" i="11"/>
  <c r="CM1176" i="11"/>
  <c r="CM1177" i="11"/>
  <c r="CM1178" i="11"/>
  <c r="CM1179" i="11"/>
  <c r="CM1180" i="11"/>
  <c r="CM1181" i="11"/>
  <c r="CM1182" i="11"/>
  <c r="CM1183" i="11"/>
  <c r="CM1184" i="11"/>
  <c r="CM1185" i="11"/>
  <c r="CM1186" i="11"/>
  <c r="CM1187" i="11"/>
  <c r="CM1188" i="11"/>
  <c r="CM1189" i="11"/>
  <c r="CM1190" i="11"/>
  <c r="CM1191" i="11"/>
  <c r="CM1192" i="11"/>
  <c r="CM1193" i="11"/>
  <c r="CM1194" i="11"/>
  <c r="CM1195" i="11"/>
  <c r="CM1196" i="11"/>
  <c r="CM1197" i="11"/>
  <c r="CM1198" i="11"/>
  <c r="CM1199" i="11"/>
  <c r="CM1200" i="11"/>
  <c r="CM1201" i="11"/>
  <c r="CM1202" i="11"/>
  <c r="CM1203" i="11"/>
  <c r="CM1204" i="11"/>
  <c r="CM1205" i="11"/>
  <c r="CM1206" i="11"/>
  <c r="CM1207" i="11"/>
  <c r="CM1208" i="11"/>
  <c r="CM1209" i="11"/>
  <c r="CM1210" i="11"/>
  <c r="CM1211" i="11"/>
  <c r="CM1212" i="11"/>
  <c r="CM1213" i="11"/>
  <c r="CM1214" i="11"/>
  <c r="CM1215" i="11"/>
  <c r="CM1216" i="11"/>
  <c r="CM1217" i="11"/>
  <c r="CM1218" i="11"/>
  <c r="CM1219" i="11"/>
  <c r="CM1220" i="11"/>
  <c r="CM1221" i="11"/>
  <c r="CM1222" i="11"/>
  <c r="CM1223" i="11"/>
  <c r="CM1224" i="11"/>
  <c r="CM1225" i="11"/>
  <c r="CM1226" i="11"/>
  <c r="CM1227" i="11"/>
  <c r="CM1228" i="11"/>
  <c r="CM1229" i="11"/>
  <c r="CM1230" i="11"/>
  <c r="CM1231" i="11"/>
  <c r="CM1232" i="11"/>
  <c r="CM1233" i="11"/>
  <c r="CM1234" i="11"/>
  <c r="CM1235" i="11"/>
  <c r="CM1236" i="11"/>
  <c r="CM1237" i="11"/>
  <c r="CM1238" i="11"/>
  <c r="CM1239" i="11"/>
  <c r="CM1240" i="11"/>
  <c r="CM1241" i="11"/>
  <c r="CM1242" i="11"/>
  <c r="CM1243" i="11"/>
  <c r="CM1244" i="11"/>
  <c r="CM1245" i="11"/>
  <c r="CM1246" i="11"/>
  <c r="CM1247" i="11"/>
  <c r="CM1248" i="11"/>
  <c r="CM1249" i="11"/>
  <c r="CM1250" i="11"/>
  <c r="CM1251" i="11"/>
  <c r="CM1252" i="11"/>
  <c r="CM1253" i="11"/>
  <c r="CM1254" i="11"/>
  <c r="CM1255" i="11"/>
  <c r="CM1256" i="11"/>
  <c r="CM1257" i="11"/>
  <c r="CM1258" i="11"/>
  <c r="CM1259" i="11"/>
  <c r="CM1260" i="11"/>
  <c r="CM1261" i="11"/>
  <c r="CM1262" i="11"/>
  <c r="CM1263" i="11"/>
  <c r="CM1264" i="11"/>
  <c r="CM1265" i="11"/>
  <c r="CM1266" i="11"/>
  <c r="CM1267" i="11"/>
  <c r="CM1268" i="11"/>
  <c r="CM1269" i="11"/>
  <c r="CM1270" i="11"/>
  <c r="CM1271" i="11"/>
  <c r="CM1272" i="11"/>
  <c r="CM1273" i="11"/>
  <c r="CM1274" i="11"/>
  <c r="CM1275" i="11"/>
  <c r="CM1276" i="11"/>
  <c r="CM1277" i="11"/>
  <c r="CM1278" i="11"/>
  <c r="CM1279" i="11"/>
  <c r="CM1280" i="11"/>
  <c r="CM1281" i="11"/>
  <c r="CM1282" i="11"/>
  <c r="CM1283" i="11"/>
  <c r="CM1284" i="11"/>
  <c r="CM1285" i="11"/>
  <c r="CM1286" i="11"/>
  <c r="CM1287" i="11"/>
  <c r="CM1288" i="11"/>
  <c r="CM1289" i="11"/>
  <c r="CM1290" i="11"/>
  <c r="CM1291" i="11"/>
  <c r="CM1292" i="11"/>
  <c r="CM1293" i="11"/>
  <c r="CM1294" i="11"/>
  <c r="CM1295" i="11"/>
  <c r="CM1296" i="11"/>
  <c r="CM1297" i="11"/>
  <c r="CM1298" i="11"/>
  <c r="CM1299" i="11"/>
  <c r="CM1300" i="11"/>
  <c r="CM1301" i="11"/>
  <c r="CM1302" i="11"/>
  <c r="CM1303" i="11"/>
  <c r="CM1304" i="11"/>
  <c r="CM1305" i="11"/>
  <c r="CM1306" i="11"/>
  <c r="CM1307" i="11"/>
  <c r="CM1308" i="11"/>
  <c r="CM1309" i="11"/>
  <c r="CM1310" i="11"/>
  <c r="CM1311" i="11"/>
  <c r="CM1312" i="11"/>
  <c r="CM1313" i="11"/>
  <c r="CM1314" i="11"/>
  <c r="CM1315" i="11"/>
  <c r="CM1316" i="11"/>
  <c r="CM1317" i="11"/>
  <c r="CM1318" i="11"/>
  <c r="CM1319" i="11"/>
  <c r="CM1320" i="11"/>
  <c r="CM1321" i="11"/>
  <c r="CM1322" i="11"/>
  <c r="CM1323" i="11"/>
  <c r="CM1324" i="11"/>
  <c r="CM1325" i="11"/>
  <c r="CM1326" i="11"/>
  <c r="CM1327" i="11"/>
  <c r="CM1328" i="11"/>
  <c r="CM1329" i="11"/>
  <c r="CM1330" i="11"/>
  <c r="CM1331" i="11"/>
  <c r="CM1332" i="11"/>
  <c r="CM1333" i="11"/>
  <c r="CM1334" i="11"/>
  <c r="CM1335" i="11"/>
  <c r="CM1336" i="11"/>
  <c r="CM1337" i="11"/>
  <c r="CM1338" i="11"/>
  <c r="CM1339" i="11"/>
  <c r="CM1340" i="11"/>
  <c r="CM1341" i="11"/>
  <c r="CM1342" i="11"/>
  <c r="CM1343" i="11"/>
  <c r="CM1344" i="11"/>
  <c r="CM1345" i="11"/>
  <c r="CM1346" i="11"/>
  <c r="CM1347" i="11"/>
  <c r="CM1348" i="11"/>
  <c r="CM1349" i="11"/>
  <c r="CM1350" i="11"/>
  <c r="CM1351" i="11"/>
  <c r="CM1352" i="11"/>
  <c r="CM1353" i="11"/>
  <c r="CM1354" i="11"/>
  <c r="CM1355" i="11"/>
  <c r="CM1356" i="11"/>
  <c r="CM1357" i="11"/>
  <c r="CM1358" i="11"/>
  <c r="CM1359" i="11"/>
  <c r="CM1360" i="11"/>
  <c r="CM1361" i="11"/>
  <c r="CM1362" i="11"/>
  <c r="CM1363" i="11"/>
  <c r="CM1364" i="11"/>
  <c r="CM1365" i="11"/>
  <c r="CM1366" i="11"/>
  <c r="CM1367" i="11"/>
  <c r="CM1368" i="11"/>
  <c r="CM1369" i="11"/>
  <c r="CM1370" i="11"/>
  <c r="CM1371" i="11"/>
  <c r="CM1372" i="11"/>
  <c r="CM1373" i="11"/>
  <c r="CM1374" i="11"/>
  <c r="CM1375" i="11"/>
  <c r="CM1376" i="11"/>
  <c r="CM1377" i="11"/>
  <c r="CM1378" i="11"/>
  <c r="CM1379" i="11"/>
  <c r="CM1380" i="11"/>
  <c r="CM1381" i="11"/>
  <c r="CM1382" i="11"/>
  <c r="CM1383" i="11"/>
  <c r="CM1384" i="11"/>
  <c r="CM1385" i="11"/>
  <c r="CM1386" i="11"/>
  <c r="CM1387" i="11"/>
  <c r="CM1388" i="11"/>
  <c r="CM1389" i="11"/>
  <c r="CM1390" i="11"/>
  <c r="CM1391" i="11"/>
  <c r="CM1392" i="11"/>
  <c r="CM1393" i="11"/>
  <c r="CM1394" i="11"/>
  <c r="CM1395" i="11"/>
  <c r="CM1396" i="11"/>
  <c r="CM1397" i="11"/>
  <c r="CM1398" i="11"/>
  <c r="CM1399" i="11"/>
  <c r="CM1400" i="11"/>
  <c r="CM1401" i="11"/>
  <c r="CM1402" i="11"/>
  <c r="CM1403" i="11"/>
  <c r="CM1404" i="11"/>
  <c r="CM1405" i="11"/>
  <c r="CM1406" i="11"/>
  <c r="CM2" i="11"/>
  <c r="CL3" i="11"/>
  <c r="CL4" i="11"/>
  <c r="CL5" i="11"/>
  <c r="CL6" i="11"/>
  <c r="CL7" i="11"/>
  <c r="CL8" i="11"/>
  <c r="CL9" i="11"/>
  <c r="CL10" i="11"/>
  <c r="CL11" i="11"/>
  <c r="CL12" i="11"/>
  <c r="CL13" i="11"/>
  <c r="CL14" i="11"/>
  <c r="CL15" i="11"/>
  <c r="CL16" i="11"/>
  <c r="CL17" i="11"/>
  <c r="CL18" i="11"/>
  <c r="CL19" i="11"/>
  <c r="CL20" i="11"/>
  <c r="CL21" i="11"/>
  <c r="CL22" i="11"/>
  <c r="CL23" i="11"/>
  <c r="CL24" i="11"/>
  <c r="CL25" i="11"/>
  <c r="CL26" i="11"/>
  <c r="CL27" i="11"/>
  <c r="CL28" i="11"/>
  <c r="CL29" i="11"/>
  <c r="CL30" i="11"/>
  <c r="CL31" i="11"/>
  <c r="CL32" i="11"/>
  <c r="CL33" i="11"/>
  <c r="CL34" i="11"/>
  <c r="CL35" i="11"/>
  <c r="CL36" i="11"/>
  <c r="CL37" i="11"/>
  <c r="CL38" i="11"/>
  <c r="CL39" i="11"/>
  <c r="CL40" i="11"/>
  <c r="CL41" i="11"/>
  <c r="CL42" i="11"/>
  <c r="CL43" i="11"/>
  <c r="CL44" i="11"/>
  <c r="CL45" i="11"/>
  <c r="CL46" i="11"/>
  <c r="CL47" i="11"/>
  <c r="CL48" i="11"/>
  <c r="CL49" i="11"/>
  <c r="CL50" i="11"/>
  <c r="CL51" i="11"/>
  <c r="CL52" i="11"/>
  <c r="CL53" i="11"/>
  <c r="CL54" i="11"/>
  <c r="CL55" i="11"/>
  <c r="CL56" i="11"/>
  <c r="CL57" i="11"/>
  <c r="CL58" i="11"/>
  <c r="CL59" i="11"/>
  <c r="CL60" i="11"/>
  <c r="CL61" i="11"/>
  <c r="CL62" i="11"/>
  <c r="CL63" i="11"/>
  <c r="CL64" i="11"/>
  <c r="CL65" i="11"/>
  <c r="CL66" i="11"/>
  <c r="CL67" i="11"/>
  <c r="CL68" i="11"/>
  <c r="CL69" i="11"/>
  <c r="CL70" i="11"/>
  <c r="CL71" i="11"/>
  <c r="CL72" i="11"/>
  <c r="CL73" i="11"/>
  <c r="CL74" i="11"/>
  <c r="CL75" i="11"/>
  <c r="CL76" i="11"/>
  <c r="CL77" i="11"/>
  <c r="CL78" i="11"/>
  <c r="CL79" i="11"/>
  <c r="CL80" i="11"/>
  <c r="CL81" i="11"/>
  <c r="CL82" i="11"/>
  <c r="CL83" i="11"/>
  <c r="CL84" i="11"/>
  <c r="CL85" i="11"/>
  <c r="CL86" i="11"/>
  <c r="CL87" i="11"/>
  <c r="CL88" i="11"/>
  <c r="CL89" i="11"/>
  <c r="CL90" i="11"/>
  <c r="CL91" i="11"/>
  <c r="CL92" i="11"/>
  <c r="CL93" i="11"/>
  <c r="CL94" i="11"/>
  <c r="CL95" i="11"/>
  <c r="CL96" i="11"/>
  <c r="CL97" i="11"/>
  <c r="CL98" i="11"/>
  <c r="CL99" i="11"/>
  <c r="CL100" i="11"/>
  <c r="CL101" i="11"/>
  <c r="CL102" i="11"/>
  <c r="CL103" i="11"/>
  <c r="CL104" i="11"/>
  <c r="CL105" i="11"/>
  <c r="CL106" i="11"/>
  <c r="CL107" i="11"/>
  <c r="CL108" i="11"/>
  <c r="CL109" i="11"/>
  <c r="CL110" i="11"/>
  <c r="CL111" i="11"/>
  <c r="CL112" i="11"/>
  <c r="CL113" i="11"/>
  <c r="CL114" i="11"/>
  <c r="CL115" i="11"/>
  <c r="CL116" i="11"/>
  <c r="CL117" i="11"/>
  <c r="CL118" i="11"/>
  <c r="CL119" i="11"/>
  <c r="CL120" i="11"/>
  <c r="CL121" i="11"/>
  <c r="CL122" i="11"/>
  <c r="CL123" i="11"/>
  <c r="CL124" i="11"/>
  <c r="CL125" i="11"/>
  <c r="CL126" i="11"/>
  <c r="CL127" i="11"/>
  <c r="CL128" i="11"/>
  <c r="CL129" i="11"/>
  <c r="CL130" i="11"/>
  <c r="CL131" i="11"/>
  <c r="CL132" i="11"/>
  <c r="CL133" i="11"/>
  <c r="CL134" i="11"/>
  <c r="CL135" i="11"/>
  <c r="CL136" i="11"/>
  <c r="CL137" i="11"/>
  <c r="CL138" i="11"/>
  <c r="CL139" i="11"/>
  <c r="CL140" i="11"/>
  <c r="CL141" i="11"/>
  <c r="CL142" i="11"/>
  <c r="CL143" i="11"/>
  <c r="CL144" i="11"/>
  <c r="CL145" i="11"/>
  <c r="CL146" i="11"/>
  <c r="CL147" i="11"/>
  <c r="CL148" i="11"/>
  <c r="CL149" i="11"/>
  <c r="CL150" i="11"/>
  <c r="CL151" i="11"/>
  <c r="CL152" i="11"/>
  <c r="CL153" i="11"/>
  <c r="CL154" i="11"/>
  <c r="CL155" i="11"/>
  <c r="CL156" i="11"/>
  <c r="CL157" i="11"/>
  <c r="CL158" i="11"/>
  <c r="CL159" i="11"/>
  <c r="CL160" i="11"/>
  <c r="CL161" i="11"/>
  <c r="CL162" i="11"/>
  <c r="CL163" i="11"/>
  <c r="CL164" i="11"/>
  <c r="CL165" i="11"/>
  <c r="CL166" i="11"/>
  <c r="CL167" i="11"/>
  <c r="CL168" i="11"/>
  <c r="CL169" i="11"/>
  <c r="CL170" i="11"/>
  <c r="CL171" i="11"/>
  <c r="CL172" i="11"/>
  <c r="CL173" i="11"/>
  <c r="CL174" i="11"/>
  <c r="CL175" i="11"/>
  <c r="CL176" i="11"/>
  <c r="CL177" i="11"/>
  <c r="CL178" i="11"/>
  <c r="CL179" i="11"/>
  <c r="CL180" i="11"/>
  <c r="CL181" i="11"/>
  <c r="CL182" i="11"/>
  <c r="CL183" i="11"/>
  <c r="CL184" i="11"/>
  <c r="CL185" i="11"/>
  <c r="CL186" i="11"/>
  <c r="CL187" i="11"/>
  <c r="CL188" i="11"/>
  <c r="CL189" i="11"/>
  <c r="CL190" i="11"/>
  <c r="CL191" i="11"/>
  <c r="CL192" i="11"/>
  <c r="CL193" i="11"/>
  <c r="CL194" i="11"/>
  <c r="CL195" i="11"/>
  <c r="CL196" i="11"/>
  <c r="CL197" i="11"/>
  <c r="CL198" i="11"/>
  <c r="CL199" i="11"/>
  <c r="CL200" i="11"/>
  <c r="CL201" i="11"/>
  <c r="CL202" i="11"/>
  <c r="CL203" i="11"/>
  <c r="CL204" i="11"/>
  <c r="CL205" i="11"/>
  <c r="CL206" i="11"/>
  <c r="CL207" i="11"/>
  <c r="CL208" i="11"/>
  <c r="CL209" i="11"/>
  <c r="CL210" i="11"/>
  <c r="CL211" i="11"/>
  <c r="CL212" i="11"/>
  <c r="CL213" i="11"/>
  <c r="CL214" i="11"/>
  <c r="CL215" i="11"/>
  <c r="CL216" i="11"/>
  <c r="CL217" i="11"/>
  <c r="CL218" i="11"/>
  <c r="CL219" i="11"/>
  <c r="CL220" i="11"/>
  <c r="CL221" i="11"/>
  <c r="CL222" i="11"/>
  <c r="CL223" i="11"/>
  <c r="CL224" i="11"/>
  <c r="CL225" i="11"/>
  <c r="CL226" i="11"/>
  <c r="CL227" i="11"/>
  <c r="CL228" i="11"/>
  <c r="CL229" i="11"/>
  <c r="CL230" i="11"/>
  <c r="CL231" i="11"/>
  <c r="CL232" i="11"/>
  <c r="CL233" i="11"/>
  <c r="CL234" i="11"/>
  <c r="CL235" i="11"/>
  <c r="CL236" i="11"/>
  <c r="CL237" i="11"/>
  <c r="CL238" i="11"/>
  <c r="CL239" i="11"/>
  <c r="CL240" i="11"/>
  <c r="CL241" i="11"/>
  <c r="CL242" i="11"/>
  <c r="CL243" i="11"/>
  <c r="CL244" i="11"/>
  <c r="CL245" i="11"/>
  <c r="CL246" i="11"/>
  <c r="CL247" i="11"/>
  <c r="CL248" i="11"/>
  <c r="CL249" i="11"/>
  <c r="CL250" i="11"/>
  <c r="CL251" i="11"/>
  <c r="CL252" i="11"/>
  <c r="CL253" i="11"/>
  <c r="CL254" i="11"/>
  <c r="CL255" i="11"/>
  <c r="CL256" i="11"/>
  <c r="CL257" i="11"/>
  <c r="CL258" i="11"/>
  <c r="CL259" i="11"/>
  <c r="CL260" i="11"/>
  <c r="CL261" i="11"/>
  <c r="CL262" i="11"/>
  <c r="CL263" i="11"/>
  <c r="CL264" i="11"/>
  <c r="CL265" i="11"/>
  <c r="CL266" i="11"/>
  <c r="CL267" i="11"/>
  <c r="CL268" i="11"/>
  <c r="CL269" i="11"/>
  <c r="CL270" i="11"/>
  <c r="CL271" i="11"/>
  <c r="CL272" i="11"/>
  <c r="CL273" i="11"/>
  <c r="CL274" i="11"/>
  <c r="CL275" i="11"/>
  <c r="CL276" i="11"/>
  <c r="CL277" i="11"/>
  <c r="CL278" i="11"/>
  <c r="CL279" i="11"/>
  <c r="CL280" i="11"/>
  <c r="CL281" i="11"/>
  <c r="CL282" i="11"/>
  <c r="CL283" i="11"/>
  <c r="CL284" i="11"/>
  <c r="CL285" i="11"/>
  <c r="CL286" i="11"/>
  <c r="CL287" i="11"/>
  <c r="CL288" i="11"/>
  <c r="CL289" i="11"/>
  <c r="CL290" i="11"/>
  <c r="CL291" i="11"/>
  <c r="CL292" i="11"/>
  <c r="CL293" i="11"/>
  <c r="CL294" i="11"/>
  <c r="CL295" i="11"/>
  <c r="CL296" i="11"/>
  <c r="CL297" i="11"/>
  <c r="CL298" i="11"/>
  <c r="CL299" i="11"/>
  <c r="CL300" i="11"/>
  <c r="CL301" i="11"/>
  <c r="CL302" i="11"/>
  <c r="CL303" i="11"/>
  <c r="CL304" i="11"/>
  <c r="CL305" i="11"/>
  <c r="CL306" i="11"/>
  <c r="CL307" i="11"/>
  <c r="CL308" i="11"/>
  <c r="CL309" i="11"/>
  <c r="CL310" i="11"/>
  <c r="CL311" i="11"/>
  <c r="CL312" i="11"/>
  <c r="CL313" i="11"/>
  <c r="CL314" i="11"/>
  <c r="CL315" i="11"/>
  <c r="CL316" i="11"/>
  <c r="CL317" i="11"/>
  <c r="CL318" i="11"/>
  <c r="CL319" i="11"/>
  <c r="CL320" i="11"/>
  <c r="CL321" i="11"/>
  <c r="CL322" i="11"/>
  <c r="CL323" i="11"/>
  <c r="CL324" i="11"/>
  <c r="CL325" i="11"/>
  <c r="CL326" i="11"/>
  <c r="CL327" i="11"/>
  <c r="CL328" i="11"/>
  <c r="CL329" i="11"/>
  <c r="CL330" i="11"/>
  <c r="CL331" i="11"/>
  <c r="CL332" i="11"/>
  <c r="CL333" i="11"/>
  <c r="CL334" i="11"/>
  <c r="CL335" i="11"/>
  <c r="CL336" i="11"/>
  <c r="CL337" i="11"/>
  <c r="CL338" i="11"/>
  <c r="CL339" i="11"/>
  <c r="CL340" i="11"/>
  <c r="CL341" i="11"/>
  <c r="CL342" i="11"/>
  <c r="CL343" i="11"/>
  <c r="CL344" i="11"/>
  <c r="CL345" i="11"/>
  <c r="CL346" i="11"/>
  <c r="CL347" i="11"/>
  <c r="CL348" i="11"/>
  <c r="CL349" i="11"/>
  <c r="CL350" i="11"/>
  <c r="CL351" i="11"/>
  <c r="CL352" i="11"/>
  <c r="CL353" i="11"/>
  <c r="CL354" i="11"/>
  <c r="CL355" i="11"/>
  <c r="CL356" i="11"/>
  <c r="CL357" i="11"/>
  <c r="CL358" i="11"/>
  <c r="CL359" i="11"/>
  <c r="CL360" i="11"/>
  <c r="CL361" i="11"/>
  <c r="CL362" i="11"/>
  <c r="CL363" i="11"/>
  <c r="CL364" i="11"/>
  <c r="CL365" i="11"/>
  <c r="CL366" i="11"/>
  <c r="CL367" i="11"/>
  <c r="CL368" i="11"/>
  <c r="CL369" i="11"/>
  <c r="CL370" i="11"/>
  <c r="CL371" i="11"/>
  <c r="CL372" i="11"/>
  <c r="CL373" i="11"/>
  <c r="CL374" i="11"/>
  <c r="CL375" i="11"/>
  <c r="CL376" i="11"/>
  <c r="CL377" i="11"/>
  <c r="CL378" i="11"/>
  <c r="CL379" i="11"/>
  <c r="CL380" i="11"/>
  <c r="CL381" i="11"/>
  <c r="CL382" i="11"/>
  <c r="CL383" i="11"/>
  <c r="CL384" i="11"/>
  <c r="CL385" i="11"/>
  <c r="CL386" i="11"/>
  <c r="CL387" i="11"/>
  <c r="CL388" i="11"/>
  <c r="CL389" i="11"/>
  <c r="CL390" i="11"/>
  <c r="CL391" i="11"/>
  <c r="CL392" i="11"/>
  <c r="CL393" i="11"/>
  <c r="CL394" i="11"/>
  <c r="CL395" i="11"/>
  <c r="CL396" i="11"/>
  <c r="CL397" i="11"/>
  <c r="CL398" i="11"/>
  <c r="CL399" i="11"/>
  <c r="CL400" i="11"/>
  <c r="CL401" i="11"/>
  <c r="CL402" i="11"/>
  <c r="CL403" i="11"/>
  <c r="CL404" i="11"/>
  <c r="CL405" i="11"/>
  <c r="CL406" i="11"/>
  <c r="CL407" i="11"/>
  <c r="CL408" i="11"/>
  <c r="CL409" i="11"/>
  <c r="CL410" i="11"/>
  <c r="CL411" i="11"/>
  <c r="CL412" i="11"/>
  <c r="CL413" i="11"/>
  <c r="CL414" i="11"/>
  <c r="CL415" i="11"/>
  <c r="CL416" i="11"/>
  <c r="CL417" i="11"/>
  <c r="CL418" i="11"/>
  <c r="CL419" i="11"/>
  <c r="CL420" i="11"/>
  <c r="CL421" i="11"/>
  <c r="CL422" i="11"/>
  <c r="CL423" i="11"/>
  <c r="CL424" i="11"/>
  <c r="CL425" i="11"/>
  <c r="CL426" i="11"/>
  <c r="CL427" i="11"/>
  <c r="CL428" i="11"/>
  <c r="CL429" i="11"/>
  <c r="CL430" i="11"/>
  <c r="CL431" i="11"/>
  <c r="CL432" i="11"/>
  <c r="CL433" i="11"/>
  <c r="CL434" i="11"/>
  <c r="CL435" i="11"/>
  <c r="CL436" i="11"/>
  <c r="CL437" i="11"/>
  <c r="CL438" i="11"/>
  <c r="CL439" i="11"/>
  <c r="CL440" i="11"/>
  <c r="CL441" i="11"/>
  <c r="CL442" i="11"/>
  <c r="CL443" i="11"/>
  <c r="CL444" i="11"/>
  <c r="CL445" i="11"/>
  <c r="CL446" i="11"/>
  <c r="CL447" i="11"/>
  <c r="CL448" i="11"/>
  <c r="CL449" i="11"/>
  <c r="CL450" i="11"/>
  <c r="CL451" i="11"/>
  <c r="CL452" i="11"/>
  <c r="CL453" i="11"/>
  <c r="CL454" i="11"/>
  <c r="CL455" i="11"/>
  <c r="CL456" i="11"/>
  <c r="CL457" i="11"/>
  <c r="CL458" i="11"/>
  <c r="CL459" i="11"/>
  <c r="CL460" i="11"/>
  <c r="CL461" i="11"/>
  <c r="CL462" i="11"/>
  <c r="CL463" i="11"/>
  <c r="CL464" i="11"/>
  <c r="CL465" i="11"/>
  <c r="CL466" i="11"/>
  <c r="CL467" i="11"/>
  <c r="CL468" i="11"/>
  <c r="CL469" i="11"/>
  <c r="CL470" i="11"/>
  <c r="CL471" i="11"/>
  <c r="CL472" i="11"/>
  <c r="CL473" i="11"/>
  <c r="CL474" i="11"/>
  <c r="CL475" i="11"/>
  <c r="CL476" i="11"/>
  <c r="CL477" i="11"/>
  <c r="CL478" i="11"/>
  <c r="CL479" i="11"/>
  <c r="CL480" i="11"/>
  <c r="CL481" i="11"/>
  <c r="CL482" i="11"/>
  <c r="CL483" i="11"/>
  <c r="CL484" i="11"/>
  <c r="CL485" i="11"/>
  <c r="CL486" i="11"/>
  <c r="CL487" i="11"/>
  <c r="CL488" i="11"/>
  <c r="CL489" i="11"/>
  <c r="CL490" i="11"/>
  <c r="CL491" i="11"/>
  <c r="CL492" i="11"/>
  <c r="CL493" i="11"/>
  <c r="CL494" i="11"/>
  <c r="CL495" i="11"/>
  <c r="CL496" i="11"/>
  <c r="CL497" i="11"/>
  <c r="CL498" i="11"/>
  <c r="CL499" i="11"/>
  <c r="CL500" i="11"/>
  <c r="CL501" i="11"/>
  <c r="CL502" i="11"/>
  <c r="CL503" i="11"/>
  <c r="CL504" i="11"/>
  <c r="CL505" i="11"/>
  <c r="CL506" i="11"/>
  <c r="CL507" i="11"/>
  <c r="CL508" i="11"/>
  <c r="CL509" i="11"/>
  <c r="CL510" i="11"/>
  <c r="CL511" i="11"/>
  <c r="CL512" i="11"/>
  <c r="CL513" i="11"/>
  <c r="CL514" i="11"/>
  <c r="CL515" i="11"/>
  <c r="CL516" i="11"/>
  <c r="CL517" i="11"/>
  <c r="CL518" i="11"/>
  <c r="CL519" i="11"/>
  <c r="CL520" i="11"/>
  <c r="CL521" i="11"/>
  <c r="CL522" i="11"/>
  <c r="CL523" i="11"/>
  <c r="CL524" i="11"/>
  <c r="CL525" i="11"/>
  <c r="CL526" i="11"/>
  <c r="CL527" i="11"/>
  <c r="CL528" i="11"/>
  <c r="CL529" i="11"/>
  <c r="CL530" i="11"/>
  <c r="CL531" i="11"/>
  <c r="CL532" i="11"/>
  <c r="CL533" i="11"/>
  <c r="CL534" i="11"/>
  <c r="CL535" i="11"/>
  <c r="CL536" i="11"/>
  <c r="CL537" i="11"/>
  <c r="CL538" i="11"/>
  <c r="CL539" i="11"/>
  <c r="CL540" i="11"/>
  <c r="CL541" i="11"/>
  <c r="CL542" i="11"/>
  <c r="CL543" i="11"/>
  <c r="CL544" i="11"/>
  <c r="CL545" i="11"/>
  <c r="CL546" i="11"/>
  <c r="CL547" i="11"/>
  <c r="CL548" i="11"/>
  <c r="CL549" i="11"/>
  <c r="CL550" i="11"/>
  <c r="CL551" i="11"/>
  <c r="CL552" i="11"/>
  <c r="CL553" i="11"/>
  <c r="CL554" i="11"/>
  <c r="CL555" i="11"/>
  <c r="CL556" i="11"/>
  <c r="CL557" i="11"/>
  <c r="CL558" i="11"/>
  <c r="CL559" i="11"/>
  <c r="CL560" i="11"/>
  <c r="CL561" i="11"/>
  <c r="CL562" i="11"/>
  <c r="CL563" i="11"/>
  <c r="CL564" i="11"/>
  <c r="CL565" i="11"/>
  <c r="CL566" i="11"/>
  <c r="CL567" i="11"/>
  <c r="CL568" i="11"/>
  <c r="CL569" i="11"/>
  <c r="CL570" i="11"/>
  <c r="CL571" i="11"/>
  <c r="CL572" i="11"/>
  <c r="CL573" i="11"/>
  <c r="CL574" i="11"/>
  <c r="CL575" i="11"/>
  <c r="CL576" i="11"/>
  <c r="CL577" i="11"/>
  <c r="CL578" i="11"/>
  <c r="CL579" i="11"/>
  <c r="CL580" i="11"/>
  <c r="CL581" i="11"/>
  <c r="CL582" i="11"/>
  <c r="CL583" i="11"/>
  <c r="CL584" i="11"/>
  <c r="CL585" i="11"/>
  <c r="CL586" i="11"/>
  <c r="CL587" i="11"/>
  <c r="CL588" i="11"/>
  <c r="CL589" i="11"/>
  <c r="CL590" i="11"/>
  <c r="CL591" i="11"/>
  <c r="CL592" i="11"/>
  <c r="CL593" i="11"/>
  <c r="CL594" i="11"/>
  <c r="CL595" i="11"/>
  <c r="CL596" i="11"/>
  <c r="CL597" i="11"/>
  <c r="CL598" i="11"/>
  <c r="CL599" i="11"/>
  <c r="CL600" i="11"/>
  <c r="CL601" i="11"/>
  <c r="CL602" i="11"/>
  <c r="CL603" i="11"/>
  <c r="CL604" i="11"/>
  <c r="CL605" i="11"/>
  <c r="CL606" i="11"/>
  <c r="CL607" i="11"/>
  <c r="CL608" i="11"/>
  <c r="CL609" i="11"/>
  <c r="CL610" i="11"/>
  <c r="CL611" i="11"/>
  <c r="CL612" i="11"/>
  <c r="CL613" i="11"/>
  <c r="CL614" i="11"/>
  <c r="CL615" i="11"/>
  <c r="CL616" i="11"/>
  <c r="CL617" i="11"/>
  <c r="CL618" i="11"/>
  <c r="CL619" i="11"/>
  <c r="CL620" i="11"/>
  <c r="CL621" i="11"/>
  <c r="CL622" i="11"/>
  <c r="CL623" i="11"/>
  <c r="CL624" i="11"/>
  <c r="CL625" i="11"/>
  <c r="CL626" i="11"/>
  <c r="CL627" i="11"/>
  <c r="CL628" i="11"/>
  <c r="CL629" i="11"/>
  <c r="CL630" i="11"/>
  <c r="CL631" i="11"/>
  <c r="CL632" i="11"/>
  <c r="CL633" i="11"/>
  <c r="CL634" i="11"/>
  <c r="CL635" i="11"/>
  <c r="CL636" i="11"/>
  <c r="CL637" i="11"/>
  <c r="CL638" i="11"/>
  <c r="CL639" i="11"/>
  <c r="CL640" i="11"/>
  <c r="CL641" i="11"/>
  <c r="CL642" i="11"/>
  <c r="CL643" i="11"/>
  <c r="CL644" i="11"/>
  <c r="CL645" i="11"/>
  <c r="CL646" i="11"/>
  <c r="CL647" i="11"/>
  <c r="CL648" i="11"/>
  <c r="CL649" i="11"/>
  <c r="CL650" i="11"/>
  <c r="CL651" i="11"/>
  <c r="CL652" i="11"/>
  <c r="CL653" i="11"/>
  <c r="CL654" i="11"/>
  <c r="CL655" i="11"/>
  <c r="CL656" i="11"/>
  <c r="CL657" i="11"/>
  <c r="CL658" i="11"/>
  <c r="CL659" i="11"/>
  <c r="CL660" i="11"/>
  <c r="CL661" i="11"/>
  <c r="CL662" i="11"/>
  <c r="CL663" i="11"/>
  <c r="CL664" i="11"/>
  <c r="CL665" i="11"/>
  <c r="CL666" i="11"/>
  <c r="CL667" i="11"/>
  <c r="CL668" i="11"/>
  <c r="CL669" i="11"/>
  <c r="CL670" i="11"/>
  <c r="CL671" i="11"/>
  <c r="CL672" i="11"/>
  <c r="CL673" i="11"/>
  <c r="CL674" i="11"/>
  <c r="CL675" i="11"/>
  <c r="CL676" i="11"/>
  <c r="CL677" i="11"/>
  <c r="CL678" i="11"/>
  <c r="CL679" i="11"/>
  <c r="CL680" i="11"/>
  <c r="CL681" i="11"/>
  <c r="CL682" i="11"/>
  <c r="CL683" i="11"/>
  <c r="CL684" i="11"/>
  <c r="CL685" i="11"/>
  <c r="CL686" i="11"/>
  <c r="CL687" i="11"/>
  <c r="CL688" i="11"/>
  <c r="CL689" i="11"/>
  <c r="CL690" i="11"/>
  <c r="CL691" i="11"/>
  <c r="CL692" i="11"/>
  <c r="CL693" i="11"/>
  <c r="CL694" i="11"/>
  <c r="CL695" i="11"/>
  <c r="CL696" i="11"/>
  <c r="CL697" i="11"/>
  <c r="CL698" i="11"/>
  <c r="CL699" i="11"/>
  <c r="CL700" i="11"/>
  <c r="CL701" i="11"/>
  <c r="CL702" i="11"/>
  <c r="CL703" i="11"/>
  <c r="CL704" i="11"/>
  <c r="CL705" i="11"/>
  <c r="CL706" i="11"/>
  <c r="CL707" i="11"/>
  <c r="CL708" i="11"/>
  <c r="CL709" i="11"/>
  <c r="CL710" i="11"/>
  <c r="CL711" i="11"/>
  <c r="CL712" i="11"/>
  <c r="CL713" i="11"/>
  <c r="CL714" i="11"/>
  <c r="CL715" i="11"/>
  <c r="CL716" i="11"/>
  <c r="CL717" i="11"/>
  <c r="CL718" i="11"/>
  <c r="CL719" i="11"/>
  <c r="CL720" i="11"/>
  <c r="CL721" i="11"/>
  <c r="CL722" i="11"/>
  <c r="CL723" i="11"/>
  <c r="CL724" i="11"/>
  <c r="CL725" i="11"/>
  <c r="CL726" i="11"/>
  <c r="CL727" i="11"/>
  <c r="CL728" i="11"/>
  <c r="CL729" i="11"/>
  <c r="CL730" i="11"/>
  <c r="CL731" i="11"/>
  <c r="CL732" i="11"/>
  <c r="CL733" i="11"/>
  <c r="CL734" i="11"/>
  <c r="CL735" i="11"/>
  <c r="CL736" i="11"/>
  <c r="CL737" i="11"/>
  <c r="CL738" i="11"/>
  <c r="CL739" i="11"/>
  <c r="CL740" i="11"/>
  <c r="CL741" i="11"/>
  <c r="CL742" i="11"/>
  <c r="CL743" i="11"/>
  <c r="CL744" i="11"/>
  <c r="CL745" i="11"/>
  <c r="CL746" i="11"/>
  <c r="CL747" i="11"/>
  <c r="CL748" i="11"/>
  <c r="CL749" i="11"/>
  <c r="CL750" i="11"/>
  <c r="CL751" i="11"/>
  <c r="CL752" i="11"/>
  <c r="CL753" i="11"/>
  <c r="CL754" i="11"/>
  <c r="CL755" i="11"/>
  <c r="CL756" i="11"/>
  <c r="CL757" i="11"/>
  <c r="CL758" i="11"/>
  <c r="CL759" i="11"/>
  <c r="CL760" i="11"/>
  <c r="CL761" i="11"/>
  <c r="CL762" i="11"/>
  <c r="CL763" i="11"/>
  <c r="CL764" i="11"/>
  <c r="CL765" i="11"/>
  <c r="CL766" i="11"/>
  <c r="CL767" i="11"/>
  <c r="CL768" i="11"/>
  <c r="CL769" i="11"/>
  <c r="CL770" i="11"/>
  <c r="CL771" i="11"/>
  <c r="CL772" i="11"/>
  <c r="CL773" i="11"/>
  <c r="CL774" i="11"/>
  <c r="CL775" i="11"/>
  <c r="CL776" i="11"/>
  <c r="CL777" i="11"/>
  <c r="CL778" i="11"/>
  <c r="CL779" i="11"/>
  <c r="CL780" i="11"/>
  <c r="CL781" i="11"/>
  <c r="CL782" i="11"/>
  <c r="CL783" i="11"/>
  <c r="CL784" i="11"/>
  <c r="CL785" i="11"/>
  <c r="CL786" i="11"/>
  <c r="CL787" i="11"/>
  <c r="CL788" i="11"/>
  <c r="CL789" i="11"/>
  <c r="CL790" i="11"/>
  <c r="CL791" i="11"/>
  <c r="CL792" i="11"/>
  <c r="CL793" i="11"/>
  <c r="CL794" i="11"/>
  <c r="CL795" i="11"/>
  <c r="CL796" i="11"/>
  <c r="CL797" i="11"/>
  <c r="CL798" i="11"/>
  <c r="CL799" i="11"/>
  <c r="CL800" i="11"/>
  <c r="CL801" i="11"/>
  <c r="CL802" i="11"/>
  <c r="CL803" i="11"/>
  <c r="CL804" i="11"/>
  <c r="CL805" i="11"/>
  <c r="CL806" i="11"/>
  <c r="CL807" i="11"/>
  <c r="CL808" i="11"/>
  <c r="CL809" i="11"/>
  <c r="CL810" i="11"/>
  <c r="CL811" i="11"/>
  <c r="CL812" i="11"/>
  <c r="CL813" i="11"/>
  <c r="CL814" i="11"/>
  <c r="CL815" i="11"/>
  <c r="CL816" i="11"/>
  <c r="CL817" i="11"/>
  <c r="CL818" i="11"/>
  <c r="CL819" i="11"/>
  <c r="CL820" i="11"/>
  <c r="CL821" i="11"/>
  <c r="CL822" i="11"/>
  <c r="CL823" i="11"/>
  <c r="CL824" i="11"/>
  <c r="CL825" i="11"/>
  <c r="CL826" i="11"/>
  <c r="CL827" i="11"/>
  <c r="CL828" i="11"/>
  <c r="CL829" i="11"/>
  <c r="CL830" i="11"/>
  <c r="CL831" i="11"/>
  <c r="CL832" i="11"/>
  <c r="CL833" i="11"/>
  <c r="CL834" i="11"/>
  <c r="CL835" i="11"/>
  <c r="CL836" i="11"/>
  <c r="CL837" i="11"/>
  <c r="CL838" i="11"/>
  <c r="CL839" i="11"/>
  <c r="CL840" i="11"/>
  <c r="CL841" i="11"/>
  <c r="CL842" i="11"/>
  <c r="CL843" i="11"/>
  <c r="CL844" i="11"/>
  <c r="CL845" i="11"/>
  <c r="CL846" i="11"/>
  <c r="CL847" i="11"/>
  <c r="CL848" i="11"/>
  <c r="CL849" i="11"/>
  <c r="CL850" i="11"/>
  <c r="CL851" i="11"/>
  <c r="CL852" i="11"/>
  <c r="CL853" i="11"/>
  <c r="CL854" i="11"/>
  <c r="CL855" i="11"/>
  <c r="CL856" i="11"/>
  <c r="CL857" i="11"/>
  <c r="CL858" i="11"/>
  <c r="CL859" i="11"/>
  <c r="CL860" i="11"/>
  <c r="CL861" i="11"/>
  <c r="CL862" i="11"/>
  <c r="CL863" i="11"/>
  <c r="CL864" i="11"/>
  <c r="CL865" i="11"/>
  <c r="CL866" i="11"/>
  <c r="CL867" i="11"/>
  <c r="CL868" i="11"/>
  <c r="CL869" i="11"/>
  <c r="CL870" i="11"/>
  <c r="CL871" i="11"/>
  <c r="CL872" i="11"/>
  <c r="CL873" i="11"/>
  <c r="CL874" i="11"/>
  <c r="CL875" i="11"/>
  <c r="CL876" i="11"/>
  <c r="CL877" i="11"/>
  <c r="CL878" i="11"/>
  <c r="CL879" i="11"/>
  <c r="CL880" i="11"/>
  <c r="CL881" i="11"/>
  <c r="CL882" i="11"/>
  <c r="CL883" i="11"/>
  <c r="CL884" i="11"/>
  <c r="CL885" i="11"/>
  <c r="CL886" i="11"/>
  <c r="CL887" i="11"/>
  <c r="CL888" i="11"/>
  <c r="CL889" i="11"/>
  <c r="CL890" i="11"/>
  <c r="CL891" i="11"/>
  <c r="CL892" i="11"/>
  <c r="CL893" i="11"/>
  <c r="CL894" i="11"/>
  <c r="CL895" i="11"/>
  <c r="CL896" i="11"/>
  <c r="CL897" i="11"/>
  <c r="CL898" i="11"/>
  <c r="CL899" i="11"/>
  <c r="CL900" i="11"/>
  <c r="CL901" i="11"/>
  <c r="CL902" i="11"/>
  <c r="CL903" i="11"/>
  <c r="CL904" i="11"/>
  <c r="CL905" i="11"/>
  <c r="CL906" i="11"/>
  <c r="CL907" i="11"/>
  <c r="CL908" i="11"/>
  <c r="CL909" i="11"/>
  <c r="CL910" i="11"/>
  <c r="CL911" i="11"/>
  <c r="CL912" i="11"/>
  <c r="CL913" i="11"/>
  <c r="CL914" i="11"/>
  <c r="CL915" i="11"/>
  <c r="CL916" i="11"/>
  <c r="CL917" i="11"/>
  <c r="CL918" i="11"/>
  <c r="CL919" i="11"/>
  <c r="CL920" i="11"/>
  <c r="CL921" i="11"/>
  <c r="CL922" i="11"/>
  <c r="CL923" i="11"/>
  <c r="CL924" i="11"/>
  <c r="CL925" i="11"/>
  <c r="CL926" i="11"/>
  <c r="CL927" i="11"/>
  <c r="CL928" i="11"/>
  <c r="CL929" i="11"/>
  <c r="CL930" i="11"/>
  <c r="CL931" i="11"/>
  <c r="CL932" i="11"/>
  <c r="CL933" i="11"/>
  <c r="CL934" i="11"/>
  <c r="CL935" i="11"/>
  <c r="CL936" i="11"/>
  <c r="CL937" i="11"/>
  <c r="CL938" i="11"/>
  <c r="CL939" i="11"/>
  <c r="CL940" i="11"/>
  <c r="CL941" i="11"/>
  <c r="CL942" i="11"/>
  <c r="CL943" i="11"/>
  <c r="CL944" i="11"/>
  <c r="CL945" i="11"/>
  <c r="CL946" i="11"/>
  <c r="CL947" i="11"/>
  <c r="CL948" i="11"/>
  <c r="CL949" i="11"/>
  <c r="CL950" i="11"/>
  <c r="CL951" i="11"/>
  <c r="CL952" i="11"/>
  <c r="CL953" i="11"/>
  <c r="CL954" i="11"/>
  <c r="CL955" i="11"/>
  <c r="CL956" i="11"/>
  <c r="CL957" i="11"/>
  <c r="CL958" i="11"/>
  <c r="CL959" i="11"/>
  <c r="CL960" i="11"/>
  <c r="CL961" i="11"/>
  <c r="CL962" i="11"/>
  <c r="CL963" i="11"/>
  <c r="CL964" i="11"/>
  <c r="CL965" i="11"/>
  <c r="CL966" i="11"/>
  <c r="CL967" i="11"/>
  <c r="CL968" i="11"/>
  <c r="CL969" i="11"/>
  <c r="CL970" i="11"/>
  <c r="CL971" i="11"/>
  <c r="CL972" i="11"/>
  <c r="CL973" i="11"/>
  <c r="CL974" i="11"/>
  <c r="CL975" i="11"/>
  <c r="CL976" i="11"/>
  <c r="CL977" i="11"/>
  <c r="CL978" i="11"/>
  <c r="CL979" i="11"/>
  <c r="CL980" i="11"/>
  <c r="CL981" i="11"/>
  <c r="CL982" i="11"/>
  <c r="CL983" i="11"/>
  <c r="CL984" i="11"/>
  <c r="CL985" i="11"/>
  <c r="CL986" i="11"/>
  <c r="CL987" i="11"/>
  <c r="CL988" i="11"/>
  <c r="CL989" i="11"/>
  <c r="CL990" i="11"/>
  <c r="CL991" i="11"/>
  <c r="CL992" i="11"/>
  <c r="CL993" i="11"/>
  <c r="CL994" i="11"/>
  <c r="CL995" i="11"/>
  <c r="CL996" i="11"/>
  <c r="CL997" i="11"/>
  <c r="CL998" i="11"/>
  <c r="CL999" i="11"/>
  <c r="CL1000" i="11"/>
  <c r="CL1001" i="11"/>
  <c r="CL1002" i="11"/>
  <c r="CL1003" i="11"/>
  <c r="CL1004" i="11"/>
  <c r="CL1005" i="11"/>
  <c r="CL1006" i="11"/>
  <c r="CL1007" i="11"/>
  <c r="CL1008" i="11"/>
  <c r="CL1009" i="11"/>
  <c r="CL1010" i="11"/>
  <c r="CL1011" i="11"/>
  <c r="CL1012" i="11"/>
  <c r="CL1013" i="11"/>
  <c r="CL1014" i="11"/>
  <c r="CL1015" i="11"/>
  <c r="CL1016" i="11"/>
  <c r="CL1017" i="11"/>
  <c r="CL1018" i="11"/>
  <c r="CL1019" i="11"/>
  <c r="CL1020" i="11"/>
  <c r="CL1021" i="11"/>
  <c r="CL1022" i="11"/>
  <c r="CL1023" i="11"/>
  <c r="CL1024" i="11"/>
  <c r="CL1025" i="11"/>
  <c r="CL1026" i="11"/>
  <c r="CL1027" i="11"/>
  <c r="CL1028" i="11"/>
  <c r="CL1029" i="11"/>
  <c r="CL1030" i="11"/>
  <c r="CL1031" i="11"/>
  <c r="CL1032" i="11"/>
  <c r="CL1033" i="11"/>
  <c r="CL1034" i="11"/>
  <c r="CL1035" i="11"/>
  <c r="CL1036" i="11"/>
  <c r="CL1037" i="11"/>
  <c r="CL1038" i="11"/>
  <c r="CL1039" i="11"/>
  <c r="CL1040" i="11"/>
  <c r="CL1041" i="11"/>
  <c r="CL1042" i="11"/>
  <c r="CL1043" i="11"/>
  <c r="CL1044" i="11"/>
  <c r="CL1045" i="11"/>
  <c r="CL1046" i="11"/>
  <c r="CL1047" i="11"/>
  <c r="CL1048" i="11"/>
  <c r="CL1049" i="11"/>
  <c r="CL1050" i="11"/>
  <c r="CL1051" i="11"/>
  <c r="CL1052" i="11"/>
  <c r="CL1053" i="11"/>
  <c r="CL1054" i="11"/>
  <c r="CL1055" i="11"/>
  <c r="CL1056" i="11"/>
  <c r="CL1057" i="11"/>
  <c r="CL1058" i="11"/>
  <c r="CL1059" i="11"/>
  <c r="CL1060" i="11"/>
  <c r="CL1061" i="11"/>
  <c r="CL1062" i="11"/>
  <c r="CL1063" i="11"/>
  <c r="CL1064" i="11"/>
  <c r="CL1065" i="11"/>
  <c r="CL1066" i="11"/>
  <c r="CL1067" i="11"/>
  <c r="CL1068" i="11"/>
  <c r="CL1069" i="11"/>
  <c r="CL1070" i="11"/>
  <c r="CL1071" i="11"/>
  <c r="CL1072" i="11"/>
  <c r="CL1073" i="11"/>
  <c r="CL1074" i="11"/>
  <c r="CL1075" i="11"/>
  <c r="CL1076" i="11"/>
  <c r="CL1077" i="11"/>
  <c r="CL1078" i="11"/>
  <c r="CL1079" i="11"/>
  <c r="CL1080" i="11"/>
  <c r="CL1081" i="11"/>
  <c r="CL1082" i="11"/>
  <c r="CL1083" i="11"/>
  <c r="CL1084" i="11"/>
  <c r="CL1085" i="11"/>
  <c r="CL1086" i="11"/>
  <c r="CL1087" i="11"/>
  <c r="CL1088" i="11"/>
  <c r="CL1089" i="11"/>
  <c r="CL1090" i="11"/>
  <c r="CL1091" i="11"/>
  <c r="CL1092" i="11"/>
  <c r="CL1093" i="11"/>
  <c r="CL1094" i="11"/>
  <c r="CL1095" i="11"/>
  <c r="CL1096" i="11"/>
  <c r="CL1097" i="11"/>
  <c r="CL1098" i="11"/>
  <c r="CL1099" i="11"/>
  <c r="CL1100" i="11"/>
  <c r="CL1101" i="11"/>
  <c r="CL1102" i="11"/>
  <c r="CL1103" i="11"/>
  <c r="CL1104" i="11"/>
  <c r="CL1105" i="11"/>
  <c r="CL1106" i="11"/>
  <c r="CL1107" i="11"/>
  <c r="CL1108" i="11"/>
  <c r="CL1109" i="11"/>
  <c r="CL1110" i="11"/>
  <c r="CL1111" i="11"/>
  <c r="CL1112" i="11"/>
  <c r="CL1113" i="11"/>
  <c r="CL1114" i="11"/>
  <c r="CL1115" i="11"/>
  <c r="CL1116" i="11"/>
  <c r="CL1117" i="11"/>
  <c r="CL1118" i="11"/>
  <c r="CL1119" i="11"/>
  <c r="CL1120" i="11"/>
  <c r="CL1121" i="11"/>
  <c r="CL1122" i="11"/>
  <c r="CL1123" i="11"/>
  <c r="CL1124" i="11"/>
  <c r="CL1125" i="11"/>
  <c r="CL1126" i="11"/>
  <c r="CL1127" i="11"/>
  <c r="CL1128" i="11"/>
  <c r="CL1129" i="11"/>
  <c r="CL1130" i="11"/>
  <c r="CL1131" i="11"/>
  <c r="CL1132" i="11"/>
  <c r="CL1133" i="11"/>
  <c r="CL1134" i="11"/>
  <c r="CL1135" i="11"/>
  <c r="CL1136" i="11"/>
  <c r="CL1137" i="11"/>
  <c r="CL1138" i="11"/>
  <c r="CL1139" i="11"/>
  <c r="CL1140" i="11"/>
  <c r="CL1141" i="11"/>
  <c r="CL1142" i="11"/>
  <c r="CL1143" i="11"/>
  <c r="CL1144" i="11"/>
  <c r="CL1145" i="11"/>
  <c r="CL1146" i="11"/>
  <c r="CL1147" i="11"/>
  <c r="CL1148" i="11"/>
  <c r="CL1149" i="11"/>
  <c r="CL1150" i="11"/>
  <c r="CL1151" i="11"/>
  <c r="CL1152" i="11"/>
  <c r="CL1153" i="11"/>
  <c r="CL1154" i="11"/>
  <c r="CL1155" i="11"/>
  <c r="CL1156" i="11"/>
  <c r="CL1157" i="11"/>
  <c r="CL1158" i="11"/>
  <c r="CL1159" i="11"/>
  <c r="CL1160" i="11"/>
  <c r="CL1161" i="11"/>
  <c r="CL1162" i="11"/>
  <c r="CL1163" i="11"/>
  <c r="CL1164" i="11"/>
  <c r="CL1165" i="11"/>
  <c r="CL1166" i="11"/>
  <c r="CL1167" i="11"/>
  <c r="CL1168" i="11"/>
  <c r="CL1169" i="11"/>
  <c r="CL1170" i="11"/>
  <c r="CL1171" i="11"/>
  <c r="CL1172" i="11"/>
  <c r="CL1173" i="11"/>
  <c r="CL1174" i="11"/>
  <c r="CL1175" i="11"/>
  <c r="CL1176" i="11"/>
  <c r="CL1177" i="11"/>
  <c r="CL1178" i="11"/>
  <c r="CL1179" i="11"/>
  <c r="CL1180" i="11"/>
  <c r="CL1181" i="11"/>
  <c r="CL1182" i="11"/>
  <c r="CL1183" i="11"/>
  <c r="CL1184" i="11"/>
  <c r="CL1185" i="11"/>
  <c r="CL1186" i="11"/>
  <c r="CL1187" i="11"/>
  <c r="CL1188" i="11"/>
  <c r="CL1189" i="11"/>
  <c r="CL1190" i="11"/>
  <c r="CL1191" i="11"/>
  <c r="CL1192" i="11"/>
  <c r="CL1193" i="11"/>
  <c r="CL1194" i="11"/>
  <c r="CL1195" i="11"/>
  <c r="CL1196" i="11"/>
  <c r="CL1197" i="11"/>
  <c r="CL1198" i="11"/>
  <c r="CL1199" i="11"/>
  <c r="CL1200" i="11"/>
  <c r="CL1201" i="11"/>
  <c r="CL1202" i="11"/>
  <c r="CL1203" i="11"/>
  <c r="CL1204" i="11"/>
  <c r="CL1205" i="11"/>
  <c r="CL1206" i="11"/>
  <c r="CL1207" i="11"/>
  <c r="CL1208" i="11"/>
  <c r="CL1209" i="11"/>
  <c r="CL1210" i="11"/>
  <c r="CL1211" i="11"/>
  <c r="CL1212" i="11"/>
  <c r="CL1213" i="11"/>
  <c r="CL1214" i="11"/>
  <c r="CL1215" i="11"/>
  <c r="CL1216" i="11"/>
  <c r="CL1217" i="11"/>
  <c r="CL1218" i="11"/>
  <c r="CL1219" i="11"/>
  <c r="CL1220" i="11"/>
  <c r="CL1221" i="11"/>
  <c r="CL1222" i="11"/>
  <c r="CL1223" i="11"/>
  <c r="CL1224" i="11"/>
  <c r="CL1225" i="11"/>
  <c r="CL1226" i="11"/>
  <c r="CL1227" i="11"/>
  <c r="CL1228" i="11"/>
  <c r="CL1229" i="11"/>
  <c r="CL1230" i="11"/>
  <c r="CL1231" i="11"/>
  <c r="CL1232" i="11"/>
  <c r="CL1233" i="11"/>
  <c r="CL1234" i="11"/>
  <c r="CL1235" i="11"/>
  <c r="CL1236" i="11"/>
  <c r="CL1237" i="11"/>
  <c r="CL1238" i="11"/>
  <c r="CL1239" i="11"/>
  <c r="CL1240" i="11"/>
  <c r="CL1241" i="11"/>
  <c r="CL1242" i="11"/>
  <c r="CL1243" i="11"/>
  <c r="CL1244" i="11"/>
  <c r="CL1245" i="11"/>
  <c r="CL1246" i="11"/>
  <c r="CL1247" i="11"/>
  <c r="CL1248" i="11"/>
  <c r="CL1249" i="11"/>
  <c r="CL1250" i="11"/>
  <c r="CL1251" i="11"/>
  <c r="CL1252" i="11"/>
  <c r="CL1253" i="11"/>
  <c r="CL1254" i="11"/>
  <c r="CL1255" i="11"/>
  <c r="CL1256" i="11"/>
  <c r="CL1257" i="11"/>
  <c r="CL1258" i="11"/>
  <c r="CL1259" i="11"/>
  <c r="CL1260" i="11"/>
  <c r="CL1261" i="11"/>
  <c r="CL1262" i="11"/>
  <c r="CL1263" i="11"/>
  <c r="CL1264" i="11"/>
  <c r="CL1265" i="11"/>
  <c r="CL1266" i="11"/>
  <c r="CL1267" i="11"/>
  <c r="CL1268" i="11"/>
  <c r="CL1269" i="11"/>
  <c r="CL1270" i="11"/>
  <c r="CL1271" i="11"/>
  <c r="CL1272" i="11"/>
  <c r="CL1273" i="11"/>
  <c r="CL1274" i="11"/>
  <c r="CL1275" i="11"/>
  <c r="CL1276" i="11"/>
  <c r="CL1277" i="11"/>
  <c r="CL1278" i="11"/>
  <c r="CL1279" i="11"/>
  <c r="CL1280" i="11"/>
  <c r="CL1281" i="11"/>
  <c r="CL1282" i="11"/>
  <c r="CL1283" i="11"/>
  <c r="CL1284" i="11"/>
  <c r="CL1285" i="11"/>
  <c r="CL1286" i="11"/>
  <c r="CL1287" i="11"/>
  <c r="CL1288" i="11"/>
  <c r="CL1289" i="11"/>
  <c r="CL1290" i="11"/>
  <c r="CL1291" i="11"/>
  <c r="CL1292" i="11"/>
  <c r="CL1293" i="11"/>
  <c r="CL1294" i="11"/>
  <c r="CL1295" i="11"/>
  <c r="CL1296" i="11"/>
  <c r="CL1297" i="11"/>
  <c r="CL1298" i="11"/>
  <c r="CL1299" i="11"/>
  <c r="CL1300" i="11"/>
  <c r="CL1301" i="11"/>
  <c r="CL1302" i="11"/>
  <c r="CL1303" i="11"/>
  <c r="CL1304" i="11"/>
  <c r="CL1305" i="11"/>
  <c r="CL1306" i="11"/>
  <c r="CL1307" i="11"/>
  <c r="CL1308" i="11"/>
  <c r="CL1309" i="11"/>
  <c r="CL1310" i="11"/>
  <c r="CL1311" i="11"/>
  <c r="CL1312" i="11"/>
  <c r="CL1313" i="11"/>
  <c r="CL1314" i="11"/>
  <c r="CL1315" i="11"/>
  <c r="CL1316" i="11"/>
  <c r="CL1317" i="11"/>
  <c r="CL1318" i="11"/>
  <c r="CL1319" i="11"/>
  <c r="CL1320" i="11"/>
  <c r="CL1321" i="11"/>
  <c r="CL1322" i="11"/>
  <c r="CL1323" i="11"/>
  <c r="CL1324" i="11"/>
  <c r="CL1325" i="11"/>
  <c r="CL1326" i="11"/>
  <c r="CL1327" i="11"/>
  <c r="CL1328" i="11"/>
  <c r="CL1329" i="11"/>
  <c r="CL1330" i="11"/>
  <c r="CL1331" i="11"/>
  <c r="CL1332" i="11"/>
  <c r="CL1333" i="11"/>
  <c r="CL1334" i="11"/>
  <c r="CL1335" i="11"/>
  <c r="CL1336" i="11"/>
  <c r="CL1337" i="11"/>
  <c r="CL1338" i="11"/>
  <c r="CL1339" i="11"/>
  <c r="CL1340" i="11"/>
  <c r="CL1341" i="11"/>
  <c r="CL1342" i="11"/>
  <c r="CL1343" i="11"/>
  <c r="CL1344" i="11"/>
  <c r="CL1345" i="11"/>
  <c r="CL1346" i="11"/>
  <c r="CL1347" i="11"/>
  <c r="CL1348" i="11"/>
  <c r="CL1349" i="11"/>
  <c r="CL1350" i="11"/>
  <c r="CL1351" i="11"/>
  <c r="CL1352" i="11"/>
  <c r="CL1353" i="11"/>
  <c r="CL1354" i="11"/>
  <c r="CL1355" i="11"/>
  <c r="CL1356" i="11"/>
  <c r="CL1357" i="11"/>
  <c r="CL1358" i="11"/>
  <c r="CL1359" i="11"/>
  <c r="CL1360" i="11"/>
  <c r="CL1361" i="11"/>
  <c r="CL1362" i="11"/>
  <c r="CL1363" i="11"/>
  <c r="CL1364" i="11"/>
  <c r="CL1365" i="11"/>
  <c r="CL1366" i="11"/>
  <c r="CL1367" i="11"/>
  <c r="CL1368" i="11"/>
  <c r="CL1369" i="11"/>
  <c r="CL1370" i="11"/>
  <c r="CL1371" i="11"/>
  <c r="CL1372" i="11"/>
  <c r="CL1373" i="11"/>
  <c r="CL1374" i="11"/>
  <c r="CL1375" i="11"/>
  <c r="CL1376" i="11"/>
  <c r="CL1377" i="11"/>
  <c r="CL1378" i="11"/>
  <c r="CL1379" i="11"/>
  <c r="CL1380" i="11"/>
  <c r="CL1381" i="11"/>
  <c r="CL1382" i="11"/>
  <c r="CL1383" i="11"/>
  <c r="CL1384" i="11"/>
  <c r="CL1385" i="11"/>
  <c r="CL1386" i="11"/>
  <c r="CL1387" i="11"/>
  <c r="CL1388" i="11"/>
  <c r="CL1389" i="11"/>
  <c r="CL1390" i="11"/>
  <c r="CL1391" i="11"/>
  <c r="CL1392" i="11"/>
  <c r="CL1393" i="11"/>
  <c r="CL1394" i="11"/>
  <c r="CL1395" i="11"/>
  <c r="CL1396" i="11"/>
  <c r="CL1397" i="11"/>
  <c r="CL1398" i="11"/>
  <c r="CL1399" i="11"/>
  <c r="CL1400" i="11"/>
  <c r="CL1401" i="11"/>
  <c r="CL1402" i="11"/>
  <c r="CL1403" i="11"/>
  <c r="CL1404" i="11"/>
  <c r="CL1405" i="11"/>
  <c r="CL1406" i="11"/>
  <c r="CL2" i="11"/>
  <c r="CK3" i="11"/>
  <c r="CK4" i="11"/>
  <c r="CK5" i="11"/>
  <c r="CK6" i="11"/>
  <c r="CK7" i="11"/>
  <c r="CK8" i="11"/>
  <c r="CK9" i="11"/>
  <c r="CK10" i="11"/>
  <c r="CK11" i="11"/>
  <c r="CK12" i="11"/>
  <c r="CK13" i="11"/>
  <c r="CK14" i="11"/>
  <c r="CK15" i="11"/>
  <c r="CK16" i="11"/>
  <c r="CK17" i="11"/>
  <c r="CK18" i="11"/>
  <c r="CK19" i="11"/>
  <c r="CK20" i="11"/>
  <c r="CK21" i="11"/>
  <c r="CK22" i="11"/>
  <c r="CK23" i="11"/>
  <c r="CK24" i="11"/>
  <c r="CK25" i="11"/>
  <c r="CK26" i="11"/>
  <c r="CK27" i="11"/>
  <c r="CK28" i="11"/>
  <c r="CK29" i="11"/>
  <c r="CK30" i="11"/>
  <c r="CK31" i="11"/>
  <c r="CK32" i="11"/>
  <c r="CK33" i="11"/>
  <c r="CK34" i="11"/>
  <c r="CK35" i="11"/>
  <c r="CK36" i="11"/>
  <c r="CK37" i="11"/>
  <c r="CK38" i="11"/>
  <c r="CK39" i="11"/>
  <c r="CK40" i="11"/>
  <c r="CK41" i="11"/>
  <c r="CK42" i="11"/>
  <c r="CK43" i="11"/>
  <c r="CK44" i="11"/>
  <c r="CK45" i="11"/>
  <c r="CK46" i="11"/>
  <c r="CK47" i="11"/>
  <c r="CK48" i="11"/>
  <c r="CK49" i="11"/>
  <c r="CK50" i="11"/>
  <c r="CK51" i="11"/>
  <c r="CK52" i="11"/>
  <c r="CK53" i="11"/>
  <c r="CK54" i="11"/>
  <c r="CK55" i="11"/>
  <c r="CK56" i="11"/>
  <c r="CK57" i="11"/>
  <c r="CK58" i="11"/>
  <c r="CK59" i="11"/>
  <c r="CK60" i="11"/>
  <c r="CK61" i="11"/>
  <c r="CK62" i="11"/>
  <c r="CK63" i="11"/>
  <c r="CK64" i="11"/>
  <c r="CK65" i="11"/>
  <c r="CK66" i="11"/>
  <c r="CK67" i="11"/>
  <c r="CK68" i="11"/>
  <c r="CK69" i="11"/>
  <c r="CK70" i="11"/>
  <c r="CK71" i="11"/>
  <c r="CK72" i="11"/>
  <c r="CK73" i="11"/>
  <c r="CK74" i="11"/>
  <c r="CK75" i="11"/>
  <c r="CK76" i="11"/>
  <c r="CK77" i="11"/>
  <c r="CK78" i="11"/>
  <c r="CK79" i="11"/>
  <c r="CK80" i="11"/>
  <c r="CK81" i="11"/>
  <c r="CK82" i="11"/>
  <c r="CK83" i="11"/>
  <c r="CK84" i="11"/>
  <c r="CK85" i="11"/>
  <c r="CK86" i="11"/>
  <c r="CK87" i="11"/>
  <c r="CK88" i="11"/>
  <c r="CK89" i="11"/>
  <c r="CK90" i="11"/>
  <c r="CK91" i="11"/>
  <c r="CK92" i="11"/>
  <c r="CK93" i="11"/>
  <c r="CK94" i="11"/>
  <c r="CK95" i="11"/>
  <c r="CK96" i="11"/>
  <c r="CK97" i="11"/>
  <c r="CK98" i="11"/>
  <c r="CK99" i="11"/>
  <c r="CK100" i="11"/>
  <c r="CK101" i="11"/>
  <c r="CK102" i="11"/>
  <c r="CK103" i="11"/>
  <c r="CK104" i="11"/>
  <c r="CK105" i="11"/>
  <c r="CK106" i="11"/>
  <c r="CK107" i="11"/>
  <c r="CK108" i="11"/>
  <c r="CK109" i="11"/>
  <c r="CK110" i="11"/>
  <c r="CK111" i="11"/>
  <c r="CK112" i="11"/>
  <c r="CK113" i="11"/>
  <c r="CK114" i="11"/>
  <c r="CK115" i="11"/>
  <c r="CK116" i="11"/>
  <c r="CK117" i="11"/>
  <c r="CK118" i="11"/>
  <c r="CK119" i="11"/>
  <c r="CK120" i="11"/>
  <c r="CK121" i="11"/>
  <c r="CK122" i="11"/>
  <c r="CK123" i="11"/>
  <c r="CK124" i="11"/>
  <c r="CK125" i="11"/>
  <c r="CK126" i="11"/>
  <c r="CK127" i="11"/>
  <c r="CK128" i="11"/>
  <c r="CK129" i="11"/>
  <c r="CK130" i="11"/>
  <c r="CK131" i="11"/>
  <c r="CK132" i="11"/>
  <c r="CK133" i="11"/>
  <c r="CK134" i="11"/>
  <c r="CK135" i="11"/>
  <c r="CK136" i="11"/>
  <c r="CK137" i="11"/>
  <c r="CK138" i="11"/>
  <c r="CK139" i="11"/>
  <c r="CK140" i="11"/>
  <c r="CK141" i="11"/>
  <c r="CK142" i="11"/>
  <c r="CK143" i="11"/>
  <c r="CK144" i="11"/>
  <c r="CK145" i="11"/>
  <c r="CK146" i="11"/>
  <c r="CK147" i="11"/>
  <c r="CK148" i="11"/>
  <c r="CK149" i="11"/>
  <c r="CK150" i="11"/>
  <c r="CK151" i="11"/>
  <c r="CK152" i="11"/>
  <c r="CK153" i="11"/>
  <c r="CK154" i="11"/>
  <c r="CK155" i="11"/>
  <c r="CK156" i="11"/>
  <c r="CK157" i="11"/>
  <c r="CK158" i="11"/>
  <c r="CK159" i="11"/>
  <c r="CK160" i="11"/>
  <c r="CK161" i="11"/>
  <c r="CK162" i="11"/>
  <c r="CK163" i="11"/>
  <c r="CK164" i="11"/>
  <c r="CK165" i="11"/>
  <c r="CK166" i="11"/>
  <c r="CK167" i="11"/>
  <c r="CK168" i="11"/>
  <c r="CK169" i="11"/>
  <c r="CK170" i="11"/>
  <c r="CK171" i="11"/>
  <c r="CK172" i="11"/>
  <c r="CK173" i="11"/>
  <c r="CK174" i="11"/>
  <c r="CK175" i="11"/>
  <c r="CK176" i="11"/>
  <c r="CK177" i="11"/>
  <c r="CK178" i="11"/>
  <c r="CK179" i="11"/>
  <c r="CK180" i="11"/>
  <c r="CK181" i="11"/>
  <c r="CK182" i="11"/>
  <c r="CK183" i="11"/>
  <c r="CK184" i="11"/>
  <c r="CK185" i="11"/>
  <c r="CK186" i="11"/>
  <c r="CK187" i="11"/>
  <c r="CK188" i="11"/>
  <c r="CK189" i="11"/>
  <c r="CK190" i="11"/>
  <c r="CK191" i="11"/>
  <c r="CK192" i="11"/>
  <c r="CK193" i="11"/>
  <c r="CK194" i="11"/>
  <c r="CK195" i="11"/>
  <c r="CK196" i="11"/>
  <c r="CK197" i="11"/>
  <c r="CK198" i="11"/>
  <c r="CK199" i="11"/>
  <c r="CK200" i="11"/>
  <c r="CK201" i="11"/>
  <c r="CK202" i="11"/>
  <c r="CK203" i="11"/>
  <c r="CK204" i="11"/>
  <c r="CK205" i="11"/>
  <c r="CK206" i="11"/>
  <c r="CK207" i="11"/>
  <c r="CK208" i="11"/>
  <c r="CK209" i="11"/>
  <c r="CK210" i="11"/>
  <c r="CK211" i="11"/>
  <c r="CK212" i="11"/>
  <c r="CK213" i="11"/>
  <c r="CK214" i="11"/>
  <c r="CK215" i="11"/>
  <c r="CK216" i="11"/>
  <c r="CK217" i="11"/>
  <c r="CK218" i="11"/>
  <c r="CK219" i="11"/>
  <c r="CK220" i="11"/>
  <c r="CK221" i="11"/>
  <c r="CK222" i="11"/>
  <c r="CK223" i="11"/>
  <c r="CK224" i="11"/>
  <c r="CK225" i="11"/>
  <c r="CK226" i="11"/>
  <c r="CK227" i="11"/>
  <c r="CK228" i="11"/>
  <c r="CK229" i="11"/>
  <c r="CK230" i="11"/>
  <c r="CK231" i="11"/>
  <c r="CK232" i="11"/>
  <c r="CK233" i="11"/>
  <c r="CK234" i="11"/>
  <c r="CK235" i="11"/>
  <c r="CK236" i="11"/>
  <c r="CK237" i="11"/>
  <c r="CK238" i="11"/>
  <c r="CK239" i="11"/>
  <c r="CK240" i="11"/>
  <c r="CK241" i="11"/>
  <c r="CK242" i="11"/>
  <c r="CK243" i="11"/>
  <c r="CK244" i="11"/>
  <c r="CK245" i="11"/>
  <c r="CK246" i="11"/>
  <c r="CK247" i="11"/>
  <c r="CK248" i="11"/>
  <c r="CK249" i="11"/>
  <c r="CK250" i="11"/>
  <c r="CK251" i="11"/>
  <c r="CK252" i="11"/>
  <c r="CK253" i="11"/>
  <c r="CK254" i="11"/>
  <c r="CK255" i="11"/>
  <c r="CK256" i="11"/>
  <c r="CK257" i="11"/>
  <c r="CK258" i="11"/>
  <c r="CK259" i="11"/>
  <c r="CK260" i="11"/>
  <c r="CK261" i="11"/>
  <c r="CK262" i="11"/>
  <c r="CK263" i="11"/>
  <c r="CK264" i="11"/>
  <c r="CK265" i="11"/>
  <c r="CK266" i="11"/>
  <c r="CK267" i="11"/>
  <c r="CK268" i="11"/>
  <c r="CK269" i="11"/>
  <c r="CK270" i="11"/>
  <c r="CK271" i="11"/>
  <c r="CK272" i="11"/>
  <c r="CK273" i="11"/>
  <c r="CK274" i="11"/>
  <c r="CK275" i="11"/>
  <c r="CK276" i="11"/>
  <c r="CK277" i="11"/>
  <c r="CK278" i="11"/>
  <c r="CK279" i="11"/>
  <c r="CK280" i="11"/>
  <c r="CK281" i="11"/>
  <c r="CK282" i="11"/>
  <c r="CK283" i="11"/>
  <c r="CK284" i="11"/>
  <c r="CK285" i="11"/>
  <c r="CK286" i="11"/>
  <c r="CK287" i="11"/>
  <c r="CK288" i="11"/>
  <c r="CK289" i="11"/>
  <c r="CK290" i="11"/>
  <c r="CK291" i="11"/>
  <c r="CK292" i="11"/>
  <c r="CK293" i="11"/>
  <c r="CK294" i="11"/>
  <c r="CK295" i="11"/>
  <c r="CK296" i="11"/>
  <c r="CK297" i="11"/>
  <c r="CK298" i="11"/>
  <c r="CK299" i="11"/>
  <c r="CK300" i="11"/>
  <c r="CK301" i="11"/>
  <c r="CK302" i="11"/>
  <c r="CK303" i="11"/>
  <c r="CK304" i="11"/>
  <c r="CK305" i="11"/>
  <c r="CK306" i="11"/>
  <c r="CK307" i="11"/>
  <c r="CK308" i="11"/>
  <c r="CK309" i="11"/>
  <c r="CK310" i="11"/>
  <c r="CK311" i="11"/>
  <c r="CK312" i="11"/>
  <c r="CK313" i="11"/>
  <c r="CK314" i="11"/>
  <c r="CK315" i="11"/>
  <c r="CK316" i="11"/>
  <c r="CK317" i="11"/>
  <c r="CK318" i="11"/>
  <c r="CK319" i="11"/>
  <c r="CK320" i="11"/>
  <c r="CK321" i="11"/>
  <c r="CK322" i="11"/>
  <c r="CK323" i="11"/>
  <c r="CK324" i="11"/>
  <c r="CK325" i="11"/>
  <c r="CK326" i="11"/>
  <c r="CK327" i="11"/>
  <c r="CK328" i="11"/>
  <c r="CK329" i="11"/>
  <c r="CK330" i="11"/>
  <c r="CK331" i="11"/>
  <c r="CK332" i="11"/>
  <c r="CK333" i="11"/>
  <c r="CK334" i="11"/>
  <c r="CK335" i="11"/>
  <c r="CK336" i="11"/>
  <c r="CK337" i="11"/>
  <c r="CK338" i="11"/>
  <c r="CK339" i="11"/>
  <c r="CK340" i="11"/>
  <c r="CK341" i="11"/>
  <c r="CK342" i="11"/>
  <c r="CK343" i="11"/>
  <c r="CK344" i="11"/>
  <c r="CK345" i="11"/>
  <c r="CK346" i="11"/>
  <c r="CK347" i="11"/>
  <c r="CK348" i="11"/>
  <c r="CK349" i="11"/>
  <c r="CK350" i="11"/>
  <c r="CK351" i="11"/>
  <c r="CK352" i="11"/>
  <c r="CK353" i="11"/>
  <c r="CK354" i="11"/>
  <c r="CK355" i="11"/>
  <c r="CK356" i="11"/>
  <c r="CK357" i="11"/>
  <c r="CK358" i="11"/>
  <c r="CK359" i="11"/>
  <c r="CK360" i="11"/>
  <c r="CK361" i="11"/>
  <c r="CK362" i="11"/>
  <c r="CK363" i="11"/>
  <c r="CK364" i="11"/>
  <c r="CK365" i="11"/>
  <c r="CK366" i="11"/>
  <c r="CK367" i="11"/>
  <c r="CK368" i="11"/>
  <c r="CK369" i="11"/>
  <c r="CK370" i="11"/>
  <c r="CK371" i="11"/>
  <c r="CK372" i="11"/>
  <c r="CK373" i="11"/>
  <c r="CK374" i="11"/>
  <c r="CK375" i="11"/>
  <c r="CK376" i="11"/>
  <c r="CK377" i="11"/>
  <c r="CK378" i="11"/>
  <c r="CK379" i="11"/>
  <c r="CK380" i="11"/>
  <c r="CK381" i="11"/>
  <c r="CK382" i="11"/>
  <c r="CK383" i="11"/>
  <c r="CK384" i="11"/>
  <c r="CK385" i="11"/>
  <c r="CK386" i="11"/>
  <c r="CK387" i="11"/>
  <c r="CK388" i="11"/>
  <c r="CK389" i="11"/>
  <c r="CK390" i="11"/>
  <c r="CK391" i="11"/>
  <c r="CK392" i="11"/>
  <c r="CK393" i="11"/>
  <c r="CK394" i="11"/>
  <c r="CK395" i="11"/>
  <c r="CK396" i="11"/>
  <c r="CK397" i="11"/>
  <c r="CK398" i="11"/>
  <c r="CK399" i="11"/>
  <c r="CK400" i="11"/>
  <c r="CK401" i="11"/>
  <c r="CK402" i="11"/>
  <c r="CK403" i="11"/>
  <c r="CK404" i="11"/>
  <c r="CK405" i="11"/>
  <c r="CK406" i="11"/>
  <c r="CK407" i="11"/>
  <c r="CK408" i="11"/>
  <c r="CK409" i="11"/>
  <c r="CK410" i="11"/>
  <c r="CK411" i="11"/>
  <c r="CK412" i="11"/>
  <c r="CK413" i="11"/>
  <c r="CK414" i="11"/>
  <c r="CK415" i="11"/>
  <c r="CK416" i="11"/>
  <c r="CK417" i="11"/>
  <c r="CK418" i="11"/>
  <c r="CK419" i="11"/>
  <c r="CK420" i="11"/>
  <c r="CK421" i="11"/>
  <c r="CK422" i="11"/>
  <c r="CK423" i="11"/>
  <c r="CK424" i="11"/>
  <c r="CK425" i="11"/>
  <c r="CK426" i="11"/>
  <c r="CK427" i="11"/>
  <c r="CK428" i="11"/>
  <c r="CK429" i="11"/>
  <c r="CK430" i="11"/>
  <c r="CK431" i="11"/>
  <c r="CK432" i="11"/>
  <c r="CK433" i="11"/>
  <c r="CK434" i="11"/>
  <c r="CK435" i="11"/>
  <c r="CK436" i="11"/>
  <c r="CK437" i="11"/>
  <c r="CK438" i="11"/>
  <c r="CK439" i="11"/>
  <c r="CK440" i="11"/>
  <c r="CK441" i="11"/>
  <c r="CK442" i="11"/>
  <c r="CK443" i="11"/>
  <c r="CK444" i="11"/>
  <c r="CK445" i="11"/>
  <c r="CK446" i="11"/>
  <c r="CK447" i="11"/>
  <c r="CK448" i="11"/>
  <c r="CK449" i="11"/>
  <c r="CK450" i="11"/>
  <c r="CK451" i="11"/>
  <c r="CK452" i="11"/>
  <c r="CK453" i="11"/>
  <c r="CK454" i="11"/>
  <c r="CK455" i="11"/>
  <c r="CK456" i="11"/>
  <c r="CK457" i="11"/>
  <c r="CK458" i="11"/>
  <c r="CK459" i="11"/>
  <c r="CK460" i="11"/>
  <c r="CK461" i="11"/>
  <c r="CK462" i="11"/>
  <c r="CK463" i="11"/>
  <c r="CK464" i="11"/>
  <c r="CK465" i="11"/>
  <c r="CK466" i="11"/>
  <c r="CK467" i="11"/>
  <c r="CK468" i="11"/>
  <c r="CK469" i="11"/>
  <c r="CK470" i="11"/>
  <c r="CK471" i="11"/>
  <c r="CK472" i="11"/>
  <c r="CK473" i="11"/>
  <c r="CK474" i="11"/>
  <c r="CK475" i="11"/>
  <c r="CK476" i="11"/>
  <c r="CK477" i="11"/>
  <c r="CK478" i="11"/>
  <c r="CK479" i="11"/>
  <c r="CK480" i="11"/>
  <c r="CK481" i="11"/>
  <c r="CK482" i="11"/>
  <c r="CK483" i="11"/>
  <c r="CK484" i="11"/>
  <c r="CK485" i="11"/>
  <c r="CK486" i="11"/>
  <c r="CK487" i="11"/>
  <c r="CK488" i="11"/>
  <c r="CK489" i="11"/>
  <c r="CK490" i="11"/>
  <c r="CK491" i="11"/>
  <c r="CK492" i="11"/>
  <c r="CK493" i="11"/>
  <c r="CK494" i="11"/>
  <c r="CK495" i="11"/>
  <c r="CK496" i="11"/>
  <c r="CK497" i="11"/>
  <c r="CK498" i="11"/>
  <c r="CK499" i="11"/>
  <c r="CK500" i="11"/>
  <c r="CK501" i="11"/>
  <c r="CK502" i="11"/>
  <c r="CK503" i="11"/>
  <c r="CK504" i="11"/>
  <c r="CK505" i="11"/>
  <c r="CK506" i="11"/>
  <c r="CK507" i="11"/>
  <c r="CK508" i="11"/>
  <c r="CK509" i="11"/>
  <c r="CK510" i="11"/>
  <c r="CK511" i="11"/>
  <c r="CK512" i="11"/>
  <c r="CK513" i="11"/>
  <c r="CK514" i="11"/>
  <c r="CK515" i="11"/>
  <c r="CK516" i="11"/>
  <c r="CK517" i="11"/>
  <c r="CK518" i="11"/>
  <c r="CK519" i="11"/>
  <c r="CK520" i="11"/>
  <c r="CK521" i="11"/>
  <c r="CK522" i="11"/>
  <c r="CK523" i="11"/>
  <c r="CK524" i="11"/>
  <c r="CK525" i="11"/>
  <c r="CK526" i="11"/>
  <c r="CK527" i="11"/>
  <c r="CK528" i="11"/>
  <c r="CK529" i="11"/>
  <c r="CK530" i="11"/>
  <c r="CK531" i="11"/>
  <c r="CK532" i="11"/>
  <c r="CK533" i="11"/>
  <c r="CK534" i="11"/>
  <c r="CK535" i="11"/>
  <c r="CK536" i="11"/>
  <c r="CK537" i="11"/>
  <c r="CK538" i="11"/>
  <c r="CK539" i="11"/>
  <c r="CK540" i="11"/>
  <c r="CK541" i="11"/>
  <c r="CK542" i="11"/>
  <c r="CK543" i="11"/>
  <c r="CK544" i="11"/>
  <c r="CK545" i="11"/>
  <c r="CK546" i="11"/>
  <c r="CK547" i="11"/>
  <c r="CK548" i="11"/>
  <c r="CK549" i="11"/>
  <c r="CK550" i="11"/>
  <c r="CK551" i="11"/>
  <c r="CK552" i="11"/>
  <c r="CK553" i="11"/>
  <c r="CK554" i="11"/>
  <c r="CK555" i="11"/>
  <c r="CK556" i="11"/>
  <c r="CK557" i="11"/>
  <c r="CK558" i="11"/>
  <c r="CK559" i="11"/>
  <c r="CK560" i="11"/>
  <c r="CK561" i="11"/>
  <c r="CK562" i="11"/>
  <c r="CK563" i="11"/>
  <c r="CK564" i="11"/>
  <c r="CK565" i="11"/>
  <c r="CK566" i="11"/>
  <c r="CK567" i="11"/>
  <c r="CK568" i="11"/>
  <c r="CK569" i="11"/>
  <c r="CK570" i="11"/>
  <c r="CK571" i="11"/>
  <c r="CK572" i="11"/>
  <c r="CK573" i="11"/>
  <c r="CK574" i="11"/>
  <c r="CK575" i="11"/>
  <c r="CK576" i="11"/>
  <c r="CK577" i="11"/>
  <c r="CK578" i="11"/>
  <c r="CK579" i="11"/>
  <c r="CK580" i="11"/>
  <c r="CK581" i="11"/>
  <c r="CK582" i="11"/>
  <c r="CK583" i="11"/>
  <c r="CK584" i="11"/>
  <c r="CK585" i="11"/>
  <c r="CK586" i="11"/>
  <c r="CK587" i="11"/>
  <c r="CK588" i="11"/>
  <c r="CK589" i="11"/>
  <c r="CK590" i="11"/>
  <c r="CK591" i="11"/>
  <c r="CK592" i="11"/>
  <c r="CK593" i="11"/>
  <c r="CK594" i="11"/>
  <c r="CK595" i="11"/>
  <c r="CK596" i="11"/>
  <c r="CK597" i="11"/>
  <c r="CK598" i="11"/>
  <c r="CK599" i="11"/>
  <c r="CK600" i="11"/>
  <c r="CK601" i="11"/>
  <c r="CK602" i="11"/>
  <c r="CK603" i="11"/>
  <c r="CK604" i="11"/>
  <c r="CK605" i="11"/>
  <c r="CK606" i="11"/>
  <c r="CK607" i="11"/>
  <c r="CK608" i="11"/>
  <c r="CK609" i="11"/>
  <c r="CK610" i="11"/>
  <c r="CK611" i="11"/>
  <c r="CK612" i="11"/>
  <c r="CK613" i="11"/>
  <c r="CK614" i="11"/>
  <c r="CK615" i="11"/>
  <c r="CK616" i="11"/>
  <c r="CK617" i="11"/>
  <c r="CK618" i="11"/>
  <c r="CK619" i="11"/>
  <c r="CK620" i="11"/>
  <c r="CK621" i="11"/>
  <c r="CK622" i="11"/>
  <c r="CK623" i="11"/>
  <c r="CK624" i="11"/>
  <c r="CK625" i="11"/>
  <c r="CK626" i="11"/>
  <c r="CK627" i="11"/>
  <c r="CK628" i="11"/>
  <c r="CK629" i="11"/>
  <c r="CK630" i="11"/>
  <c r="CK631" i="11"/>
  <c r="CK632" i="11"/>
  <c r="CK633" i="11"/>
  <c r="CK634" i="11"/>
  <c r="CK635" i="11"/>
  <c r="CK636" i="11"/>
  <c r="CK637" i="11"/>
  <c r="CK638" i="11"/>
  <c r="CK639" i="11"/>
  <c r="CK640" i="11"/>
  <c r="CK641" i="11"/>
  <c r="CK642" i="11"/>
  <c r="CK643" i="11"/>
  <c r="CK644" i="11"/>
  <c r="CK645" i="11"/>
  <c r="CK646" i="11"/>
  <c r="CK647" i="11"/>
  <c r="CK648" i="11"/>
  <c r="CK649" i="11"/>
  <c r="CK650" i="11"/>
  <c r="CK651" i="11"/>
  <c r="CK652" i="11"/>
  <c r="CK653" i="11"/>
  <c r="CK654" i="11"/>
  <c r="CK655" i="11"/>
  <c r="CK656" i="11"/>
  <c r="CK657" i="11"/>
  <c r="CK658" i="11"/>
  <c r="CK659" i="11"/>
  <c r="CK660" i="11"/>
  <c r="CK661" i="11"/>
  <c r="CK662" i="11"/>
  <c r="CK663" i="11"/>
  <c r="CK664" i="11"/>
  <c r="CK665" i="11"/>
  <c r="CK666" i="11"/>
  <c r="CK667" i="11"/>
  <c r="CK668" i="11"/>
  <c r="CK669" i="11"/>
  <c r="CK670" i="11"/>
  <c r="CK671" i="11"/>
  <c r="CK672" i="11"/>
  <c r="CK673" i="11"/>
  <c r="CK674" i="11"/>
  <c r="CK675" i="11"/>
  <c r="CK676" i="11"/>
  <c r="CK677" i="11"/>
  <c r="CK678" i="11"/>
  <c r="CK679" i="11"/>
  <c r="CK680" i="11"/>
  <c r="CK681" i="11"/>
  <c r="CK682" i="11"/>
  <c r="CK683" i="11"/>
  <c r="CK684" i="11"/>
  <c r="CK685" i="11"/>
  <c r="CK686" i="11"/>
  <c r="CK687" i="11"/>
  <c r="CK688" i="11"/>
  <c r="CK689" i="11"/>
  <c r="CK690" i="11"/>
  <c r="CK691" i="11"/>
  <c r="CK692" i="11"/>
  <c r="CK693" i="11"/>
  <c r="CK694" i="11"/>
  <c r="CK695" i="11"/>
  <c r="CK696" i="11"/>
  <c r="CK697" i="11"/>
  <c r="CK698" i="11"/>
  <c r="CK699" i="11"/>
  <c r="CK700" i="11"/>
  <c r="CK701" i="11"/>
  <c r="CK702" i="11"/>
  <c r="CK703" i="11"/>
  <c r="CK704" i="11"/>
  <c r="CK705" i="11"/>
  <c r="CK706" i="11"/>
  <c r="CK707" i="11"/>
  <c r="CK708" i="11"/>
  <c r="CK709" i="11"/>
  <c r="CK710" i="11"/>
  <c r="CK711" i="11"/>
  <c r="CK712" i="11"/>
  <c r="CK713" i="11"/>
  <c r="CK714" i="11"/>
  <c r="CK715" i="11"/>
  <c r="CK716" i="11"/>
  <c r="CK717" i="11"/>
  <c r="CK718" i="11"/>
  <c r="CK719" i="11"/>
  <c r="CK720" i="11"/>
  <c r="CK721" i="11"/>
  <c r="CK722" i="11"/>
  <c r="CK723" i="11"/>
  <c r="CK724" i="11"/>
  <c r="CK725" i="11"/>
  <c r="CK726" i="11"/>
  <c r="CK727" i="11"/>
  <c r="CK728" i="11"/>
  <c r="CK729" i="11"/>
  <c r="CK730" i="11"/>
  <c r="CK731" i="11"/>
  <c r="CK732" i="11"/>
  <c r="CK733" i="11"/>
  <c r="CK734" i="11"/>
  <c r="CK735" i="11"/>
  <c r="CK736" i="11"/>
  <c r="CK737" i="11"/>
  <c r="CK738" i="11"/>
  <c r="CK739" i="11"/>
  <c r="CK740" i="11"/>
  <c r="CK741" i="11"/>
  <c r="CK742" i="11"/>
  <c r="CK743" i="11"/>
  <c r="CK744" i="11"/>
  <c r="CK745" i="11"/>
  <c r="CK746" i="11"/>
  <c r="CK747" i="11"/>
  <c r="CK748" i="11"/>
  <c r="CK749" i="11"/>
  <c r="CK750" i="11"/>
  <c r="CK751" i="11"/>
  <c r="CK752" i="11"/>
  <c r="CK753" i="11"/>
  <c r="CK754" i="11"/>
  <c r="CK755" i="11"/>
  <c r="CK756" i="11"/>
  <c r="CK757" i="11"/>
  <c r="CK758" i="11"/>
  <c r="CK759" i="11"/>
  <c r="CK760" i="11"/>
  <c r="CK761" i="11"/>
  <c r="CK762" i="11"/>
  <c r="CK763" i="11"/>
  <c r="CK764" i="11"/>
  <c r="CK765" i="11"/>
  <c r="CK766" i="11"/>
  <c r="CK767" i="11"/>
  <c r="CK768" i="11"/>
  <c r="CK769" i="11"/>
  <c r="CK770" i="11"/>
  <c r="CK771" i="11"/>
  <c r="CK772" i="11"/>
  <c r="CK773" i="11"/>
  <c r="CK774" i="11"/>
  <c r="CK775" i="11"/>
  <c r="CK776" i="11"/>
  <c r="CK777" i="11"/>
  <c r="CK778" i="11"/>
  <c r="CK779" i="11"/>
  <c r="CK780" i="11"/>
  <c r="CK781" i="11"/>
  <c r="CK782" i="11"/>
  <c r="CK783" i="11"/>
  <c r="CK784" i="11"/>
  <c r="CK785" i="11"/>
  <c r="CK786" i="11"/>
  <c r="CK787" i="11"/>
  <c r="CK788" i="11"/>
  <c r="CK789" i="11"/>
  <c r="CK790" i="11"/>
  <c r="CK791" i="11"/>
  <c r="CK792" i="11"/>
  <c r="CK793" i="11"/>
  <c r="CK794" i="11"/>
  <c r="CK795" i="11"/>
  <c r="CK796" i="11"/>
  <c r="CK797" i="11"/>
  <c r="CK798" i="11"/>
  <c r="CK799" i="11"/>
  <c r="CK800" i="11"/>
  <c r="CK801" i="11"/>
  <c r="CK802" i="11"/>
  <c r="CK803" i="11"/>
  <c r="CK804" i="11"/>
  <c r="CK805" i="11"/>
  <c r="CK806" i="11"/>
  <c r="CK807" i="11"/>
  <c r="CK808" i="11"/>
  <c r="CK809" i="11"/>
  <c r="CK810" i="11"/>
  <c r="CK811" i="11"/>
  <c r="CK812" i="11"/>
  <c r="CK813" i="11"/>
  <c r="CK814" i="11"/>
  <c r="CK815" i="11"/>
  <c r="CK816" i="11"/>
  <c r="CK817" i="11"/>
  <c r="CK818" i="11"/>
  <c r="CK819" i="11"/>
  <c r="CK820" i="11"/>
  <c r="CK821" i="11"/>
  <c r="CK822" i="11"/>
  <c r="CK823" i="11"/>
  <c r="CK824" i="11"/>
  <c r="CK825" i="11"/>
  <c r="CK826" i="11"/>
  <c r="CK827" i="11"/>
  <c r="CK828" i="11"/>
  <c r="CK829" i="11"/>
  <c r="CK830" i="11"/>
  <c r="CK831" i="11"/>
  <c r="CK832" i="11"/>
  <c r="CK833" i="11"/>
  <c r="CK834" i="11"/>
  <c r="CK835" i="11"/>
  <c r="CK836" i="11"/>
  <c r="CK837" i="11"/>
  <c r="CK838" i="11"/>
  <c r="CK839" i="11"/>
  <c r="CK840" i="11"/>
  <c r="CK841" i="11"/>
  <c r="CK842" i="11"/>
  <c r="CK843" i="11"/>
  <c r="CK844" i="11"/>
  <c r="CK845" i="11"/>
  <c r="CK846" i="11"/>
  <c r="CK847" i="11"/>
  <c r="CK848" i="11"/>
  <c r="CK849" i="11"/>
  <c r="CK850" i="11"/>
  <c r="CK851" i="11"/>
  <c r="CK852" i="11"/>
  <c r="CK853" i="11"/>
  <c r="CK854" i="11"/>
  <c r="CK855" i="11"/>
  <c r="CK856" i="11"/>
  <c r="CK857" i="11"/>
  <c r="CK858" i="11"/>
  <c r="CK859" i="11"/>
  <c r="CK860" i="11"/>
  <c r="CK861" i="11"/>
  <c r="CK862" i="11"/>
  <c r="CK863" i="11"/>
  <c r="CK864" i="11"/>
  <c r="CK865" i="11"/>
  <c r="CK866" i="11"/>
  <c r="CK867" i="11"/>
  <c r="CK868" i="11"/>
  <c r="CK869" i="11"/>
  <c r="CK870" i="11"/>
  <c r="CK871" i="11"/>
  <c r="CK872" i="11"/>
  <c r="CK873" i="11"/>
  <c r="CK874" i="11"/>
  <c r="CK875" i="11"/>
  <c r="CK876" i="11"/>
  <c r="CK877" i="11"/>
  <c r="CK878" i="11"/>
  <c r="CK879" i="11"/>
  <c r="CK880" i="11"/>
  <c r="CK881" i="11"/>
  <c r="CK882" i="11"/>
  <c r="CK883" i="11"/>
  <c r="CK884" i="11"/>
  <c r="CK885" i="11"/>
  <c r="CK886" i="11"/>
  <c r="CK887" i="11"/>
  <c r="CK888" i="11"/>
  <c r="CK889" i="11"/>
  <c r="CK890" i="11"/>
  <c r="CK891" i="11"/>
  <c r="CK892" i="11"/>
  <c r="CK893" i="11"/>
  <c r="CK894" i="11"/>
  <c r="CK895" i="11"/>
  <c r="CK896" i="11"/>
  <c r="CK897" i="11"/>
  <c r="CK898" i="11"/>
  <c r="CK899" i="11"/>
  <c r="CK900" i="11"/>
  <c r="CK901" i="11"/>
  <c r="CK902" i="11"/>
  <c r="CK903" i="11"/>
  <c r="CK904" i="11"/>
  <c r="CK905" i="11"/>
  <c r="CK906" i="11"/>
  <c r="CK907" i="11"/>
  <c r="CK908" i="11"/>
  <c r="CK909" i="11"/>
  <c r="CK910" i="11"/>
  <c r="CK911" i="11"/>
  <c r="CK912" i="11"/>
  <c r="CK913" i="11"/>
  <c r="CK914" i="11"/>
  <c r="CK915" i="11"/>
  <c r="CK916" i="11"/>
  <c r="CK917" i="11"/>
  <c r="CK918" i="11"/>
  <c r="CK919" i="11"/>
  <c r="CK920" i="11"/>
  <c r="CK921" i="11"/>
  <c r="CK922" i="11"/>
  <c r="CK923" i="11"/>
  <c r="CK924" i="11"/>
  <c r="CK925" i="11"/>
  <c r="CK926" i="11"/>
  <c r="CK927" i="11"/>
  <c r="CK928" i="11"/>
  <c r="CK929" i="11"/>
  <c r="CK930" i="11"/>
  <c r="CK931" i="11"/>
  <c r="CK932" i="11"/>
  <c r="CK933" i="11"/>
  <c r="CK934" i="11"/>
  <c r="CK935" i="11"/>
  <c r="CK936" i="11"/>
  <c r="CK937" i="11"/>
  <c r="CK938" i="11"/>
  <c r="CK939" i="11"/>
  <c r="CK940" i="11"/>
  <c r="CK941" i="11"/>
  <c r="CK942" i="11"/>
  <c r="CK943" i="11"/>
  <c r="CK944" i="11"/>
  <c r="CK945" i="11"/>
  <c r="CK946" i="11"/>
  <c r="CK947" i="11"/>
  <c r="CK948" i="11"/>
  <c r="CK949" i="11"/>
  <c r="CK950" i="11"/>
  <c r="CK951" i="11"/>
  <c r="CK952" i="11"/>
  <c r="CK953" i="11"/>
  <c r="CK954" i="11"/>
  <c r="CK955" i="11"/>
  <c r="CK956" i="11"/>
  <c r="CK957" i="11"/>
  <c r="CK958" i="11"/>
  <c r="CK959" i="11"/>
  <c r="CK960" i="11"/>
  <c r="CK961" i="11"/>
  <c r="CK962" i="11"/>
  <c r="CK963" i="11"/>
  <c r="CK964" i="11"/>
  <c r="CK965" i="11"/>
  <c r="CK966" i="11"/>
  <c r="CK967" i="11"/>
  <c r="CK968" i="11"/>
  <c r="CK969" i="11"/>
  <c r="CK970" i="11"/>
  <c r="CK971" i="11"/>
  <c r="CK972" i="11"/>
  <c r="CK973" i="11"/>
  <c r="CK974" i="11"/>
  <c r="CK975" i="11"/>
  <c r="CK976" i="11"/>
  <c r="CK977" i="11"/>
  <c r="CK978" i="11"/>
  <c r="CK979" i="11"/>
  <c r="CK980" i="11"/>
  <c r="CK981" i="11"/>
  <c r="CK982" i="11"/>
  <c r="CK983" i="11"/>
  <c r="CK984" i="11"/>
  <c r="CK985" i="11"/>
  <c r="CK986" i="11"/>
  <c r="CK987" i="11"/>
  <c r="CK988" i="11"/>
  <c r="CK989" i="11"/>
  <c r="CK990" i="11"/>
  <c r="CK991" i="11"/>
  <c r="CK992" i="11"/>
  <c r="CK993" i="11"/>
  <c r="CK994" i="11"/>
  <c r="CK995" i="11"/>
  <c r="CK996" i="11"/>
  <c r="CK997" i="11"/>
  <c r="CK998" i="11"/>
  <c r="CK999" i="11"/>
  <c r="CK1000" i="11"/>
  <c r="CK1001" i="11"/>
  <c r="CK1002" i="11"/>
  <c r="CK1003" i="11"/>
  <c r="CK1004" i="11"/>
  <c r="CK1005" i="11"/>
  <c r="CK1006" i="11"/>
  <c r="CK1007" i="11"/>
  <c r="CK1008" i="11"/>
  <c r="CK1009" i="11"/>
  <c r="CK1010" i="11"/>
  <c r="CK1011" i="11"/>
  <c r="CK1012" i="11"/>
  <c r="CK1013" i="11"/>
  <c r="CK1014" i="11"/>
  <c r="CK1015" i="11"/>
  <c r="CK1016" i="11"/>
  <c r="CK1017" i="11"/>
  <c r="CK1018" i="11"/>
  <c r="CK1019" i="11"/>
  <c r="CK1020" i="11"/>
  <c r="CK1021" i="11"/>
  <c r="CK1022" i="11"/>
  <c r="CK1023" i="11"/>
  <c r="CK1024" i="11"/>
  <c r="CK1025" i="11"/>
  <c r="CK1026" i="11"/>
  <c r="CK1027" i="11"/>
  <c r="CK1028" i="11"/>
  <c r="CK1029" i="11"/>
  <c r="CK1030" i="11"/>
  <c r="CK1031" i="11"/>
  <c r="CK1032" i="11"/>
  <c r="CK1033" i="11"/>
  <c r="CK1034" i="11"/>
  <c r="CK1035" i="11"/>
  <c r="CK1036" i="11"/>
  <c r="CK1037" i="11"/>
  <c r="CK1038" i="11"/>
  <c r="CK1039" i="11"/>
  <c r="CK1040" i="11"/>
  <c r="CK1041" i="11"/>
  <c r="CK1042" i="11"/>
  <c r="CK1043" i="11"/>
  <c r="CK1044" i="11"/>
  <c r="CK1045" i="11"/>
  <c r="CK1046" i="11"/>
  <c r="CK1047" i="11"/>
  <c r="CK1048" i="11"/>
  <c r="CK1049" i="11"/>
  <c r="CK1050" i="11"/>
  <c r="CK1051" i="11"/>
  <c r="CK1052" i="11"/>
  <c r="CK1053" i="11"/>
  <c r="CK1054" i="11"/>
  <c r="CK1055" i="11"/>
  <c r="CK1056" i="11"/>
  <c r="CK1057" i="11"/>
  <c r="CK1058" i="11"/>
  <c r="CK1059" i="11"/>
  <c r="CK1060" i="11"/>
  <c r="CK1061" i="11"/>
  <c r="CK1062" i="11"/>
  <c r="CK1063" i="11"/>
  <c r="CK1064" i="11"/>
  <c r="CK1065" i="11"/>
  <c r="CK1066" i="11"/>
  <c r="CK1067" i="11"/>
  <c r="CK1068" i="11"/>
  <c r="CK1069" i="11"/>
  <c r="CK1070" i="11"/>
  <c r="CK1071" i="11"/>
  <c r="CK1072" i="11"/>
  <c r="CK1073" i="11"/>
  <c r="CK1074" i="11"/>
  <c r="CK1075" i="11"/>
  <c r="CK1076" i="11"/>
  <c r="CK1077" i="11"/>
  <c r="CK1078" i="11"/>
  <c r="CK1079" i="11"/>
  <c r="CK1080" i="11"/>
  <c r="CK1081" i="11"/>
  <c r="CK1082" i="11"/>
  <c r="CK1083" i="11"/>
  <c r="CK1084" i="11"/>
  <c r="CK1085" i="11"/>
  <c r="CK1086" i="11"/>
  <c r="CK1087" i="11"/>
  <c r="CK1088" i="11"/>
  <c r="CK1089" i="11"/>
  <c r="CK1090" i="11"/>
  <c r="CK1091" i="11"/>
  <c r="CK1092" i="11"/>
  <c r="CK1093" i="11"/>
  <c r="CK1094" i="11"/>
  <c r="CK1095" i="11"/>
  <c r="CK1096" i="11"/>
  <c r="CK1097" i="11"/>
  <c r="CK1098" i="11"/>
  <c r="CK1099" i="11"/>
  <c r="CK1100" i="11"/>
  <c r="CK1101" i="11"/>
  <c r="CK1102" i="11"/>
  <c r="CK1103" i="11"/>
  <c r="CK1104" i="11"/>
  <c r="CK1105" i="11"/>
  <c r="CK1106" i="11"/>
  <c r="CK1107" i="11"/>
  <c r="CK1108" i="11"/>
  <c r="CK1109" i="11"/>
  <c r="CK1110" i="11"/>
  <c r="CK1111" i="11"/>
  <c r="CK1112" i="11"/>
  <c r="CK1113" i="11"/>
  <c r="CK1114" i="11"/>
  <c r="CK1115" i="11"/>
  <c r="CK1116" i="11"/>
  <c r="CK1117" i="11"/>
  <c r="CK1118" i="11"/>
  <c r="CK1119" i="11"/>
  <c r="CK1120" i="11"/>
  <c r="CK1121" i="11"/>
  <c r="CK1122" i="11"/>
  <c r="CK1123" i="11"/>
  <c r="CK1124" i="11"/>
  <c r="CK1125" i="11"/>
  <c r="CK1126" i="11"/>
  <c r="CK1127" i="11"/>
  <c r="CK1128" i="11"/>
  <c r="CK1129" i="11"/>
  <c r="CK1130" i="11"/>
  <c r="CK1131" i="11"/>
  <c r="CK1132" i="11"/>
  <c r="CK1133" i="11"/>
  <c r="CK1134" i="11"/>
  <c r="CK1135" i="11"/>
  <c r="CK1136" i="11"/>
  <c r="CK1137" i="11"/>
  <c r="CK1138" i="11"/>
  <c r="CK1139" i="11"/>
  <c r="CK1140" i="11"/>
  <c r="CK1141" i="11"/>
  <c r="CK1142" i="11"/>
  <c r="CK1143" i="11"/>
  <c r="CK1144" i="11"/>
  <c r="CK1145" i="11"/>
  <c r="CK1146" i="11"/>
  <c r="CK1147" i="11"/>
  <c r="CK1148" i="11"/>
  <c r="CK1149" i="11"/>
  <c r="CK1150" i="11"/>
  <c r="CK1151" i="11"/>
  <c r="CK1152" i="11"/>
  <c r="CK1153" i="11"/>
  <c r="CK1154" i="11"/>
  <c r="CK1155" i="11"/>
  <c r="CK1156" i="11"/>
  <c r="CK1157" i="11"/>
  <c r="CK1158" i="11"/>
  <c r="CK1159" i="11"/>
  <c r="CK1160" i="11"/>
  <c r="CK1161" i="11"/>
  <c r="CK1162" i="11"/>
  <c r="CK1163" i="11"/>
  <c r="CK1164" i="11"/>
  <c r="CK1165" i="11"/>
  <c r="CK1166" i="11"/>
  <c r="CK1167" i="11"/>
  <c r="CK1168" i="11"/>
  <c r="CK1169" i="11"/>
  <c r="CK1170" i="11"/>
  <c r="CK1171" i="11"/>
  <c r="CK1172" i="11"/>
  <c r="CK1173" i="11"/>
  <c r="CK1174" i="11"/>
  <c r="CK1175" i="11"/>
  <c r="CK1176" i="11"/>
  <c r="CK1177" i="11"/>
  <c r="CK1178" i="11"/>
  <c r="CK1179" i="11"/>
  <c r="CK1180" i="11"/>
  <c r="CK1181" i="11"/>
  <c r="CK1182" i="11"/>
  <c r="CK1183" i="11"/>
  <c r="CK1184" i="11"/>
  <c r="CK1185" i="11"/>
  <c r="CK1186" i="11"/>
  <c r="CK1187" i="11"/>
  <c r="CK1188" i="11"/>
  <c r="CK1189" i="11"/>
  <c r="CK1190" i="11"/>
  <c r="CK1191" i="11"/>
  <c r="CK1192" i="11"/>
  <c r="CK1193" i="11"/>
  <c r="CK1194" i="11"/>
  <c r="CK1195" i="11"/>
  <c r="CK1196" i="11"/>
  <c r="CK1197" i="11"/>
  <c r="CK1198" i="11"/>
  <c r="CK1199" i="11"/>
  <c r="CK1200" i="11"/>
  <c r="CK1201" i="11"/>
  <c r="CK1202" i="11"/>
  <c r="CK1203" i="11"/>
  <c r="CK1204" i="11"/>
  <c r="CK1205" i="11"/>
  <c r="CK1206" i="11"/>
  <c r="CK1207" i="11"/>
  <c r="CK1208" i="11"/>
  <c r="CK1209" i="11"/>
  <c r="CK1210" i="11"/>
  <c r="CK1211" i="11"/>
  <c r="CK1212" i="11"/>
  <c r="CK1213" i="11"/>
  <c r="CK1214" i="11"/>
  <c r="CK1215" i="11"/>
  <c r="CK1216" i="11"/>
  <c r="CK1217" i="11"/>
  <c r="CK1218" i="11"/>
  <c r="CK1219" i="11"/>
  <c r="CK1220" i="11"/>
  <c r="CK1221" i="11"/>
  <c r="CK1222" i="11"/>
  <c r="CK1223" i="11"/>
  <c r="CK1224" i="11"/>
  <c r="CK1225" i="11"/>
  <c r="CK1226" i="11"/>
  <c r="CK1227" i="11"/>
  <c r="CK1228" i="11"/>
  <c r="CK1229" i="11"/>
  <c r="CK1230" i="11"/>
  <c r="CK1231" i="11"/>
  <c r="CK1232" i="11"/>
  <c r="CK1233" i="11"/>
  <c r="CK1234" i="11"/>
  <c r="CK1235" i="11"/>
  <c r="CK1236" i="11"/>
  <c r="CK1237" i="11"/>
  <c r="CK1238" i="11"/>
  <c r="CK1239" i="11"/>
  <c r="CK1240" i="11"/>
  <c r="CK1241" i="11"/>
  <c r="CK1242" i="11"/>
  <c r="CK1243" i="11"/>
  <c r="CK1244" i="11"/>
  <c r="CK1245" i="11"/>
  <c r="CK1246" i="11"/>
  <c r="CK1247" i="11"/>
  <c r="CK1248" i="11"/>
  <c r="CK1249" i="11"/>
  <c r="CK1250" i="11"/>
  <c r="CK1251" i="11"/>
  <c r="CK1252" i="11"/>
  <c r="CK1253" i="11"/>
  <c r="CK1254" i="11"/>
  <c r="CK1255" i="11"/>
  <c r="CK1256" i="11"/>
  <c r="CK1257" i="11"/>
  <c r="CK1258" i="11"/>
  <c r="CK1259" i="11"/>
  <c r="CK1260" i="11"/>
  <c r="CK1261" i="11"/>
  <c r="CK1262" i="11"/>
  <c r="CK1263" i="11"/>
  <c r="CK1264" i="11"/>
  <c r="CK1265" i="11"/>
  <c r="CK1266" i="11"/>
  <c r="CK1267" i="11"/>
  <c r="CK1268" i="11"/>
  <c r="CK1269" i="11"/>
  <c r="CK1270" i="11"/>
  <c r="CK1271" i="11"/>
  <c r="CK1272" i="11"/>
  <c r="CK1273" i="11"/>
  <c r="CK1274" i="11"/>
  <c r="CK1275" i="11"/>
  <c r="CK1276" i="11"/>
  <c r="CK1277" i="11"/>
  <c r="CK1278" i="11"/>
  <c r="CK1279" i="11"/>
  <c r="CK1280" i="11"/>
  <c r="CK1281" i="11"/>
  <c r="CK1282" i="11"/>
  <c r="CK1283" i="11"/>
  <c r="CK1284" i="11"/>
  <c r="CK1285" i="11"/>
  <c r="CK1286" i="11"/>
  <c r="CK1287" i="11"/>
  <c r="CK1288" i="11"/>
  <c r="CK1289" i="11"/>
  <c r="CK1290" i="11"/>
  <c r="CK1291" i="11"/>
  <c r="CK1292" i="11"/>
  <c r="CK1293" i="11"/>
  <c r="CK1294" i="11"/>
  <c r="CK1295" i="11"/>
  <c r="CK1296" i="11"/>
  <c r="CK1297" i="11"/>
  <c r="CK1298" i="11"/>
  <c r="CK1299" i="11"/>
  <c r="CK1300" i="11"/>
  <c r="CK1301" i="11"/>
  <c r="CK1302" i="11"/>
  <c r="CK1303" i="11"/>
  <c r="CK1304" i="11"/>
  <c r="CK1305" i="11"/>
  <c r="CK1306" i="11"/>
  <c r="CK1307" i="11"/>
  <c r="CK1308" i="11"/>
  <c r="CK1309" i="11"/>
  <c r="CK1310" i="11"/>
  <c r="CK1311" i="11"/>
  <c r="CK1312" i="11"/>
  <c r="CK1313" i="11"/>
  <c r="CK1314" i="11"/>
  <c r="CK1315" i="11"/>
  <c r="CK1316" i="11"/>
  <c r="CK1317" i="11"/>
  <c r="CK1318" i="11"/>
  <c r="CK1319" i="11"/>
  <c r="CK1320" i="11"/>
  <c r="CK1321" i="11"/>
  <c r="CK1322" i="11"/>
  <c r="CK1323" i="11"/>
  <c r="CK1324" i="11"/>
  <c r="CK1325" i="11"/>
  <c r="CK1326" i="11"/>
  <c r="CK1327" i="11"/>
  <c r="CK1328" i="11"/>
  <c r="CK1329" i="11"/>
  <c r="CK1330" i="11"/>
  <c r="CK1331" i="11"/>
  <c r="CK1332" i="11"/>
  <c r="CK1333" i="11"/>
  <c r="CK1334" i="11"/>
  <c r="CK1335" i="11"/>
  <c r="CK1336" i="11"/>
  <c r="CK1337" i="11"/>
  <c r="CK1338" i="11"/>
  <c r="CK1339" i="11"/>
  <c r="CK1340" i="11"/>
  <c r="CK1341" i="11"/>
  <c r="CK1342" i="11"/>
  <c r="CK1343" i="11"/>
  <c r="CK1344" i="11"/>
  <c r="CK1345" i="11"/>
  <c r="CK1346" i="11"/>
  <c r="CK1347" i="11"/>
  <c r="CK1348" i="11"/>
  <c r="CK1349" i="11"/>
  <c r="CK1350" i="11"/>
  <c r="CK1351" i="11"/>
  <c r="CK1352" i="11"/>
  <c r="CK1353" i="11"/>
  <c r="CK1354" i="11"/>
  <c r="CK1355" i="11"/>
  <c r="CK1356" i="11"/>
  <c r="CK1357" i="11"/>
  <c r="CK1358" i="11"/>
  <c r="CK1359" i="11"/>
  <c r="CK1360" i="11"/>
  <c r="CK1361" i="11"/>
  <c r="CK1362" i="11"/>
  <c r="CK1363" i="11"/>
  <c r="CK1364" i="11"/>
  <c r="CK1365" i="11"/>
  <c r="CK1366" i="11"/>
  <c r="CK1367" i="11"/>
  <c r="CK1368" i="11"/>
  <c r="CK1369" i="11"/>
  <c r="CK1370" i="11"/>
  <c r="CK1371" i="11"/>
  <c r="CK1372" i="11"/>
  <c r="CK1373" i="11"/>
  <c r="CK1374" i="11"/>
  <c r="CK1375" i="11"/>
  <c r="CK1376" i="11"/>
  <c r="CK1377" i="11"/>
  <c r="CK1378" i="11"/>
  <c r="CK1379" i="11"/>
  <c r="CK1380" i="11"/>
  <c r="CK1381" i="11"/>
  <c r="CK1382" i="11"/>
  <c r="CK1383" i="11"/>
  <c r="CK1384" i="11"/>
  <c r="CK1385" i="11"/>
  <c r="CK1386" i="11"/>
  <c r="CK1387" i="11"/>
  <c r="CK1388" i="11"/>
  <c r="CK1389" i="11"/>
  <c r="CK1390" i="11"/>
  <c r="CK1391" i="11"/>
  <c r="CK1392" i="11"/>
  <c r="CK1393" i="11"/>
  <c r="CK1394" i="11"/>
  <c r="CK1395" i="11"/>
  <c r="CK1396" i="11"/>
  <c r="CK1397" i="11"/>
  <c r="CK1398" i="11"/>
  <c r="CK1399" i="11"/>
  <c r="CK1400" i="11"/>
  <c r="CK1401" i="11"/>
  <c r="CK1402" i="11"/>
  <c r="CK1403" i="11"/>
  <c r="CK1404" i="11"/>
  <c r="CK1405" i="11"/>
  <c r="CK1406" i="11"/>
  <c r="CK2" i="11"/>
  <c r="CJ3" i="11"/>
  <c r="CJ4" i="11"/>
  <c r="CJ5" i="11"/>
  <c r="CJ6" i="11"/>
  <c r="CJ7" i="11"/>
  <c r="CJ8" i="11"/>
  <c r="CJ9" i="11"/>
  <c r="CJ10" i="11"/>
  <c r="CJ11" i="11"/>
  <c r="CJ12" i="11"/>
  <c r="CJ13" i="11"/>
  <c r="CJ14" i="11"/>
  <c r="CJ15" i="11"/>
  <c r="CJ16" i="11"/>
  <c r="CJ17" i="11"/>
  <c r="CJ18" i="11"/>
  <c r="CJ19" i="11"/>
  <c r="CJ20" i="11"/>
  <c r="CJ21" i="11"/>
  <c r="CJ22" i="11"/>
  <c r="CJ23" i="11"/>
  <c r="CJ24" i="11"/>
  <c r="CJ25" i="11"/>
  <c r="CJ26" i="11"/>
  <c r="CJ27" i="11"/>
  <c r="CJ28" i="11"/>
  <c r="CJ29" i="11"/>
  <c r="CJ30" i="11"/>
  <c r="CJ31" i="11"/>
  <c r="CJ32" i="11"/>
  <c r="CJ33" i="11"/>
  <c r="CJ34" i="11"/>
  <c r="CJ35" i="11"/>
  <c r="CJ36" i="11"/>
  <c r="CJ37" i="11"/>
  <c r="CJ38" i="11"/>
  <c r="CJ39" i="11"/>
  <c r="CJ40" i="11"/>
  <c r="CJ41" i="11"/>
  <c r="CJ42" i="11"/>
  <c r="CJ43" i="11"/>
  <c r="CJ44" i="11"/>
  <c r="CJ45" i="11"/>
  <c r="CJ46" i="11"/>
  <c r="CJ47" i="11"/>
  <c r="CJ48" i="11"/>
  <c r="CJ49" i="11"/>
  <c r="CJ50" i="11"/>
  <c r="CJ51" i="11"/>
  <c r="CJ52" i="11"/>
  <c r="CJ53" i="11"/>
  <c r="CJ54" i="11"/>
  <c r="CJ55" i="11"/>
  <c r="CJ56" i="11"/>
  <c r="CJ57" i="11"/>
  <c r="CJ58" i="11"/>
  <c r="CJ59" i="11"/>
  <c r="CJ60" i="11"/>
  <c r="CJ61" i="11"/>
  <c r="CJ62" i="11"/>
  <c r="CJ63" i="11"/>
  <c r="CJ64" i="11"/>
  <c r="CJ65" i="11"/>
  <c r="CJ66" i="11"/>
  <c r="CJ67" i="11"/>
  <c r="CJ68" i="11"/>
  <c r="CJ69" i="11"/>
  <c r="CJ70" i="11"/>
  <c r="CJ71" i="11"/>
  <c r="CJ72" i="11"/>
  <c r="CJ73" i="11"/>
  <c r="CJ74" i="11"/>
  <c r="CJ75" i="11"/>
  <c r="CJ76" i="11"/>
  <c r="CJ77" i="11"/>
  <c r="CJ78" i="11"/>
  <c r="CJ79" i="11"/>
  <c r="CJ80" i="11"/>
  <c r="CJ81" i="11"/>
  <c r="CJ82" i="11"/>
  <c r="CJ83" i="11"/>
  <c r="CJ84" i="11"/>
  <c r="CJ85" i="11"/>
  <c r="CJ86" i="11"/>
  <c r="CJ87" i="11"/>
  <c r="CJ88" i="11"/>
  <c r="CJ89" i="11"/>
  <c r="CJ90" i="11"/>
  <c r="CJ91" i="11"/>
  <c r="CJ92" i="11"/>
  <c r="CJ93" i="11"/>
  <c r="CJ94" i="11"/>
  <c r="CJ95" i="11"/>
  <c r="CJ96" i="11"/>
  <c r="CJ97" i="11"/>
  <c r="CJ98" i="11"/>
  <c r="CJ99" i="11"/>
  <c r="CJ100" i="11"/>
  <c r="CJ101" i="11"/>
  <c r="CJ102" i="11"/>
  <c r="CJ103" i="11"/>
  <c r="CJ104" i="11"/>
  <c r="CJ105" i="11"/>
  <c r="CJ106" i="11"/>
  <c r="CJ107" i="11"/>
  <c r="CJ108" i="11"/>
  <c r="CJ109" i="11"/>
  <c r="CJ110" i="11"/>
  <c r="CJ111" i="11"/>
  <c r="CJ112" i="11"/>
  <c r="CJ113" i="11"/>
  <c r="CJ114" i="11"/>
  <c r="CJ115" i="11"/>
  <c r="CJ116" i="11"/>
  <c r="CJ117" i="11"/>
  <c r="CJ118" i="11"/>
  <c r="CJ119" i="11"/>
  <c r="CJ120" i="11"/>
  <c r="CJ121" i="11"/>
  <c r="CJ122" i="11"/>
  <c r="CJ123" i="11"/>
  <c r="CJ124" i="11"/>
  <c r="CJ125" i="11"/>
  <c r="CJ126" i="11"/>
  <c r="CJ127" i="11"/>
  <c r="CJ128" i="11"/>
  <c r="CJ129" i="11"/>
  <c r="CJ130" i="11"/>
  <c r="CJ131" i="11"/>
  <c r="CJ132" i="11"/>
  <c r="CJ133" i="11"/>
  <c r="CJ134" i="11"/>
  <c r="CJ135" i="11"/>
  <c r="CJ136" i="11"/>
  <c r="CJ137" i="11"/>
  <c r="CJ138" i="11"/>
  <c r="CJ139" i="11"/>
  <c r="CJ140" i="11"/>
  <c r="CJ141" i="11"/>
  <c r="CJ142" i="11"/>
  <c r="CJ143" i="11"/>
  <c r="CJ144" i="11"/>
  <c r="CJ145" i="11"/>
  <c r="CJ146" i="11"/>
  <c r="CJ147" i="11"/>
  <c r="CJ148" i="11"/>
  <c r="CJ149" i="11"/>
  <c r="CJ150" i="11"/>
  <c r="CJ151" i="11"/>
  <c r="CJ152" i="11"/>
  <c r="CJ153" i="11"/>
  <c r="CJ154" i="11"/>
  <c r="CJ155" i="11"/>
  <c r="CJ156" i="11"/>
  <c r="CJ157" i="11"/>
  <c r="CJ158" i="11"/>
  <c r="CJ159" i="11"/>
  <c r="CJ160" i="11"/>
  <c r="CJ161" i="11"/>
  <c r="CJ162" i="11"/>
  <c r="CJ163" i="11"/>
  <c r="CJ164" i="11"/>
  <c r="CJ165" i="11"/>
  <c r="CJ166" i="11"/>
  <c r="CJ167" i="11"/>
  <c r="CJ168" i="11"/>
  <c r="CJ169" i="11"/>
  <c r="CJ170" i="11"/>
  <c r="CJ171" i="11"/>
  <c r="CJ172" i="11"/>
  <c r="CJ173" i="11"/>
  <c r="CJ174" i="11"/>
  <c r="CJ175" i="11"/>
  <c r="CJ176" i="11"/>
  <c r="CJ177" i="11"/>
  <c r="CJ178" i="11"/>
  <c r="CJ179" i="11"/>
  <c r="CJ180" i="11"/>
  <c r="CJ181" i="11"/>
  <c r="CJ182" i="11"/>
  <c r="CJ183" i="11"/>
  <c r="CJ184" i="11"/>
  <c r="CJ185" i="11"/>
  <c r="CJ186" i="11"/>
  <c r="CJ187" i="11"/>
  <c r="CJ188" i="11"/>
  <c r="CJ189" i="11"/>
  <c r="CJ190" i="11"/>
  <c r="CJ191" i="11"/>
  <c r="CJ192" i="11"/>
  <c r="CJ193" i="11"/>
  <c r="CJ194" i="11"/>
  <c r="CJ195" i="11"/>
  <c r="CJ196" i="11"/>
  <c r="CJ197" i="11"/>
  <c r="CJ198" i="11"/>
  <c r="CJ199" i="11"/>
  <c r="CJ200" i="11"/>
  <c r="CJ201" i="11"/>
  <c r="CJ202" i="11"/>
  <c r="CJ203" i="11"/>
  <c r="CJ204" i="11"/>
  <c r="CJ205" i="11"/>
  <c r="CJ206" i="11"/>
  <c r="CJ207" i="11"/>
  <c r="CJ208" i="11"/>
  <c r="CJ209" i="11"/>
  <c r="CJ210" i="11"/>
  <c r="CJ211" i="11"/>
  <c r="CJ212" i="11"/>
  <c r="CJ213" i="11"/>
  <c r="CJ214" i="11"/>
  <c r="CJ215" i="11"/>
  <c r="CJ216" i="11"/>
  <c r="CJ217" i="11"/>
  <c r="CJ218" i="11"/>
  <c r="CJ219" i="11"/>
  <c r="CJ220" i="11"/>
  <c r="CJ221" i="11"/>
  <c r="CJ222" i="11"/>
  <c r="CJ223" i="11"/>
  <c r="CJ224" i="11"/>
  <c r="CJ225" i="11"/>
  <c r="CJ226" i="11"/>
  <c r="CJ227" i="11"/>
  <c r="CJ228" i="11"/>
  <c r="CJ229" i="11"/>
  <c r="CJ230" i="11"/>
  <c r="CJ231" i="11"/>
  <c r="CJ232" i="11"/>
  <c r="CJ233" i="11"/>
  <c r="CJ234" i="11"/>
  <c r="CJ235" i="11"/>
  <c r="CJ236" i="11"/>
  <c r="CJ237" i="11"/>
  <c r="CJ238" i="11"/>
  <c r="CJ239" i="11"/>
  <c r="CJ240" i="11"/>
  <c r="CJ241" i="11"/>
  <c r="CJ242" i="11"/>
  <c r="CJ243" i="11"/>
  <c r="CJ244" i="11"/>
  <c r="CJ245" i="11"/>
  <c r="CJ246" i="11"/>
  <c r="CJ247" i="11"/>
  <c r="CJ248" i="11"/>
  <c r="CJ249" i="11"/>
  <c r="CJ250" i="11"/>
  <c r="CJ251" i="11"/>
  <c r="CJ252" i="11"/>
  <c r="CJ253" i="11"/>
  <c r="CJ254" i="11"/>
  <c r="CJ255" i="11"/>
  <c r="CJ256" i="11"/>
  <c r="CJ257" i="11"/>
  <c r="CJ258" i="11"/>
  <c r="CJ259" i="11"/>
  <c r="CJ260" i="11"/>
  <c r="CJ261" i="11"/>
  <c r="CJ262" i="11"/>
  <c r="CJ263" i="11"/>
  <c r="CJ264" i="11"/>
  <c r="CJ265" i="11"/>
  <c r="CJ266" i="11"/>
  <c r="CJ267" i="11"/>
  <c r="CJ268" i="11"/>
  <c r="CJ269" i="11"/>
  <c r="CJ270" i="11"/>
  <c r="CJ271" i="11"/>
  <c r="CJ272" i="11"/>
  <c r="CJ273" i="11"/>
  <c r="CJ274" i="11"/>
  <c r="CJ275" i="11"/>
  <c r="CJ276" i="11"/>
  <c r="CJ277" i="11"/>
  <c r="CJ278" i="11"/>
  <c r="CJ279" i="11"/>
  <c r="CJ280" i="11"/>
  <c r="CJ281" i="11"/>
  <c r="CJ282" i="11"/>
  <c r="CJ283" i="11"/>
  <c r="CJ284" i="11"/>
  <c r="CJ285" i="11"/>
  <c r="CJ286" i="11"/>
  <c r="CJ287" i="11"/>
  <c r="CJ288" i="11"/>
  <c r="CJ289" i="11"/>
  <c r="CJ290" i="11"/>
  <c r="CJ291" i="11"/>
  <c r="CJ292" i="11"/>
  <c r="CJ293" i="11"/>
  <c r="CJ294" i="11"/>
  <c r="CJ295" i="11"/>
  <c r="CJ296" i="11"/>
  <c r="CJ297" i="11"/>
  <c r="CJ298" i="11"/>
  <c r="CJ299" i="11"/>
  <c r="CJ300" i="11"/>
  <c r="CJ301" i="11"/>
  <c r="CJ302" i="11"/>
  <c r="CJ303" i="11"/>
  <c r="CJ304" i="11"/>
  <c r="CJ305" i="11"/>
  <c r="CJ306" i="11"/>
  <c r="CJ307" i="11"/>
  <c r="CJ308" i="11"/>
  <c r="CJ309" i="11"/>
  <c r="CJ310" i="11"/>
  <c r="CJ311" i="11"/>
  <c r="CJ312" i="11"/>
  <c r="CJ313" i="11"/>
  <c r="CJ314" i="11"/>
  <c r="CJ315" i="11"/>
  <c r="CJ316" i="11"/>
  <c r="CJ317" i="11"/>
  <c r="CJ318" i="11"/>
  <c r="CJ319" i="11"/>
  <c r="CJ320" i="11"/>
  <c r="CJ321" i="11"/>
  <c r="CJ322" i="11"/>
  <c r="CJ323" i="11"/>
  <c r="CJ324" i="11"/>
  <c r="CJ325" i="11"/>
  <c r="CJ326" i="11"/>
  <c r="CJ327" i="11"/>
  <c r="CJ328" i="11"/>
  <c r="CJ329" i="11"/>
  <c r="CJ330" i="11"/>
  <c r="CJ331" i="11"/>
  <c r="CJ332" i="11"/>
  <c r="CJ333" i="11"/>
  <c r="CJ334" i="11"/>
  <c r="CJ335" i="11"/>
  <c r="CJ336" i="11"/>
  <c r="CJ337" i="11"/>
  <c r="CJ338" i="11"/>
  <c r="CJ339" i="11"/>
  <c r="CJ340" i="11"/>
  <c r="CJ341" i="11"/>
  <c r="CJ342" i="11"/>
  <c r="CJ343" i="11"/>
  <c r="CJ344" i="11"/>
  <c r="CJ345" i="11"/>
  <c r="CJ346" i="11"/>
  <c r="CJ347" i="11"/>
  <c r="CJ348" i="11"/>
  <c r="CJ349" i="11"/>
  <c r="CJ350" i="11"/>
  <c r="CJ351" i="11"/>
  <c r="CJ352" i="11"/>
  <c r="CJ353" i="11"/>
  <c r="CJ354" i="11"/>
  <c r="CJ355" i="11"/>
  <c r="CJ356" i="11"/>
  <c r="CJ357" i="11"/>
  <c r="CJ358" i="11"/>
  <c r="CJ359" i="11"/>
  <c r="CJ360" i="11"/>
  <c r="CJ361" i="11"/>
  <c r="CJ362" i="11"/>
  <c r="CJ363" i="11"/>
  <c r="CJ364" i="11"/>
  <c r="CJ365" i="11"/>
  <c r="CJ366" i="11"/>
  <c r="CJ367" i="11"/>
  <c r="CJ368" i="11"/>
  <c r="CJ369" i="11"/>
  <c r="CJ370" i="11"/>
  <c r="CJ371" i="11"/>
  <c r="CJ372" i="11"/>
  <c r="CJ373" i="11"/>
  <c r="CJ374" i="11"/>
  <c r="CJ375" i="11"/>
  <c r="CJ376" i="11"/>
  <c r="CJ377" i="11"/>
  <c r="CJ378" i="11"/>
  <c r="CJ379" i="11"/>
  <c r="CJ380" i="11"/>
  <c r="CJ381" i="11"/>
  <c r="CJ382" i="11"/>
  <c r="CJ383" i="11"/>
  <c r="CJ384" i="11"/>
  <c r="CJ385" i="11"/>
  <c r="CJ386" i="11"/>
  <c r="CJ387" i="11"/>
  <c r="CJ388" i="11"/>
  <c r="CJ389" i="11"/>
  <c r="CJ390" i="11"/>
  <c r="CJ391" i="11"/>
  <c r="CJ392" i="11"/>
  <c r="CJ393" i="11"/>
  <c r="CJ394" i="11"/>
  <c r="CJ395" i="11"/>
  <c r="CJ396" i="11"/>
  <c r="CJ397" i="11"/>
  <c r="CJ398" i="11"/>
  <c r="CJ399" i="11"/>
  <c r="CJ400" i="11"/>
  <c r="CJ401" i="11"/>
  <c r="CJ402" i="11"/>
  <c r="CJ403" i="11"/>
  <c r="CJ404" i="11"/>
  <c r="CJ405" i="11"/>
  <c r="CJ406" i="11"/>
  <c r="CJ407" i="11"/>
  <c r="CJ408" i="11"/>
  <c r="CJ409" i="11"/>
  <c r="CJ410" i="11"/>
  <c r="CJ411" i="11"/>
  <c r="CJ412" i="11"/>
  <c r="CJ413" i="11"/>
  <c r="CJ414" i="11"/>
  <c r="CJ415" i="11"/>
  <c r="CJ416" i="11"/>
  <c r="CJ417" i="11"/>
  <c r="CJ418" i="11"/>
  <c r="CJ419" i="11"/>
  <c r="CJ420" i="11"/>
  <c r="CJ421" i="11"/>
  <c r="CJ422" i="11"/>
  <c r="CJ423" i="11"/>
  <c r="CJ424" i="11"/>
  <c r="CJ425" i="11"/>
  <c r="CJ426" i="11"/>
  <c r="CJ427" i="11"/>
  <c r="CJ428" i="11"/>
  <c r="CJ429" i="11"/>
  <c r="CJ430" i="11"/>
  <c r="CJ431" i="11"/>
  <c r="CJ432" i="11"/>
  <c r="CJ433" i="11"/>
  <c r="CJ434" i="11"/>
  <c r="CJ435" i="11"/>
  <c r="CJ436" i="11"/>
  <c r="CJ437" i="11"/>
  <c r="CJ438" i="11"/>
  <c r="CJ439" i="11"/>
  <c r="CJ440" i="11"/>
  <c r="CJ441" i="11"/>
  <c r="CJ442" i="11"/>
  <c r="CJ443" i="11"/>
  <c r="CJ444" i="11"/>
  <c r="CJ445" i="11"/>
  <c r="CJ446" i="11"/>
  <c r="CJ447" i="11"/>
  <c r="CJ448" i="11"/>
  <c r="CJ449" i="11"/>
  <c r="CJ450" i="11"/>
  <c r="CJ451" i="11"/>
  <c r="CJ452" i="11"/>
  <c r="CJ453" i="11"/>
  <c r="CJ454" i="11"/>
  <c r="CJ455" i="11"/>
  <c r="CJ456" i="11"/>
  <c r="CJ457" i="11"/>
  <c r="CJ458" i="11"/>
  <c r="CJ459" i="11"/>
  <c r="CJ460" i="11"/>
  <c r="CJ461" i="11"/>
  <c r="CJ462" i="11"/>
  <c r="CJ463" i="11"/>
  <c r="CJ464" i="11"/>
  <c r="CJ465" i="11"/>
  <c r="CJ466" i="11"/>
  <c r="CJ467" i="11"/>
  <c r="CJ468" i="11"/>
  <c r="CJ469" i="11"/>
  <c r="CJ470" i="11"/>
  <c r="CJ471" i="11"/>
  <c r="CJ472" i="11"/>
  <c r="CJ473" i="11"/>
  <c r="CJ474" i="11"/>
  <c r="CJ475" i="11"/>
  <c r="CJ476" i="11"/>
  <c r="CJ477" i="11"/>
  <c r="CJ478" i="11"/>
  <c r="CJ479" i="11"/>
  <c r="CJ480" i="11"/>
  <c r="CJ481" i="11"/>
  <c r="CJ482" i="11"/>
  <c r="CJ483" i="11"/>
  <c r="CJ484" i="11"/>
  <c r="CJ485" i="11"/>
  <c r="CJ486" i="11"/>
  <c r="CJ487" i="11"/>
  <c r="CJ488" i="11"/>
  <c r="CJ489" i="11"/>
  <c r="CJ490" i="11"/>
  <c r="CJ491" i="11"/>
  <c r="CJ492" i="11"/>
  <c r="CJ493" i="11"/>
  <c r="CJ494" i="11"/>
  <c r="CJ495" i="11"/>
  <c r="CJ496" i="11"/>
  <c r="CJ497" i="11"/>
  <c r="CJ498" i="11"/>
  <c r="CJ499" i="11"/>
  <c r="CJ500" i="11"/>
  <c r="CJ501" i="11"/>
  <c r="CJ502" i="11"/>
  <c r="CJ503" i="11"/>
  <c r="CJ504" i="11"/>
  <c r="CJ505" i="11"/>
  <c r="CJ506" i="11"/>
  <c r="CJ507" i="11"/>
  <c r="CJ508" i="11"/>
  <c r="CJ509" i="11"/>
  <c r="CJ510" i="11"/>
  <c r="CJ511" i="11"/>
  <c r="CJ512" i="11"/>
  <c r="CJ513" i="11"/>
  <c r="CJ514" i="11"/>
  <c r="CJ515" i="11"/>
  <c r="CJ516" i="11"/>
  <c r="CJ517" i="11"/>
  <c r="CJ518" i="11"/>
  <c r="CJ519" i="11"/>
  <c r="CJ520" i="11"/>
  <c r="CJ521" i="11"/>
  <c r="CJ522" i="11"/>
  <c r="CJ523" i="11"/>
  <c r="CJ524" i="11"/>
  <c r="CJ525" i="11"/>
  <c r="CJ526" i="11"/>
  <c r="CJ527" i="11"/>
  <c r="CJ528" i="11"/>
  <c r="CJ529" i="11"/>
  <c r="CJ530" i="11"/>
  <c r="CJ531" i="11"/>
  <c r="CJ532" i="11"/>
  <c r="CJ533" i="11"/>
  <c r="CJ534" i="11"/>
  <c r="CJ535" i="11"/>
  <c r="CJ536" i="11"/>
  <c r="CJ537" i="11"/>
  <c r="CJ538" i="11"/>
  <c r="CJ539" i="11"/>
  <c r="CJ540" i="11"/>
  <c r="CJ541" i="11"/>
  <c r="CJ542" i="11"/>
  <c r="CJ543" i="11"/>
  <c r="CJ544" i="11"/>
  <c r="CJ545" i="11"/>
  <c r="CJ546" i="11"/>
  <c r="CJ547" i="11"/>
  <c r="CJ548" i="11"/>
  <c r="CJ549" i="11"/>
  <c r="CJ550" i="11"/>
  <c r="CJ551" i="11"/>
  <c r="CJ552" i="11"/>
  <c r="CJ553" i="11"/>
  <c r="CJ554" i="11"/>
  <c r="CJ555" i="11"/>
  <c r="CJ556" i="11"/>
  <c r="CJ557" i="11"/>
  <c r="CJ558" i="11"/>
  <c r="CJ559" i="11"/>
  <c r="CJ560" i="11"/>
  <c r="CJ561" i="11"/>
  <c r="CJ562" i="11"/>
  <c r="CJ563" i="11"/>
  <c r="CJ564" i="11"/>
  <c r="CJ565" i="11"/>
  <c r="CJ566" i="11"/>
  <c r="CJ567" i="11"/>
  <c r="CJ568" i="11"/>
  <c r="CJ569" i="11"/>
  <c r="CJ570" i="11"/>
  <c r="CJ571" i="11"/>
  <c r="CJ572" i="11"/>
  <c r="CJ573" i="11"/>
  <c r="CJ574" i="11"/>
  <c r="CJ575" i="11"/>
  <c r="CJ576" i="11"/>
  <c r="CJ577" i="11"/>
  <c r="CJ578" i="11"/>
  <c r="CJ579" i="11"/>
  <c r="CJ580" i="11"/>
  <c r="CJ581" i="11"/>
  <c r="CJ582" i="11"/>
  <c r="CJ583" i="11"/>
  <c r="CJ584" i="11"/>
  <c r="CJ585" i="11"/>
  <c r="CJ586" i="11"/>
  <c r="CJ587" i="11"/>
  <c r="CJ588" i="11"/>
  <c r="CJ589" i="11"/>
  <c r="CJ590" i="11"/>
  <c r="CJ591" i="11"/>
  <c r="CJ592" i="11"/>
  <c r="CJ593" i="11"/>
  <c r="CJ594" i="11"/>
  <c r="CJ595" i="11"/>
  <c r="CJ596" i="11"/>
  <c r="CJ597" i="11"/>
  <c r="CJ598" i="11"/>
  <c r="CJ599" i="11"/>
  <c r="CJ600" i="11"/>
  <c r="CJ601" i="11"/>
  <c r="CJ602" i="11"/>
  <c r="CJ603" i="11"/>
  <c r="CJ604" i="11"/>
  <c r="CJ605" i="11"/>
  <c r="CJ606" i="11"/>
  <c r="CJ607" i="11"/>
  <c r="CJ608" i="11"/>
  <c r="CJ609" i="11"/>
  <c r="CJ610" i="11"/>
  <c r="CJ611" i="11"/>
  <c r="CJ612" i="11"/>
  <c r="CJ613" i="11"/>
  <c r="CJ614" i="11"/>
  <c r="CJ615" i="11"/>
  <c r="CJ616" i="11"/>
  <c r="CJ617" i="11"/>
  <c r="CJ618" i="11"/>
  <c r="CJ619" i="11"/>
  <c r="CJ620" i="11"/>
  <c r="CJ621" i="11"/>
  <c r="CJ622" i="11"/>
  <c r="CJ623" i="11"/>
  <c r="CJ624" i="11"/>
  <c r="CJ625" i="11"/>
  <c r="CJ626" i="11"/>
  <c r="CJ627" i="11"/>
  <c r="CJ628" i="11"/>
  <c r="CJ629" i="11"/>
  <c r="CJ630" i="11"/>
  <c r="CJ631" i="11"/>
  <c r="CJ632" i="11"/>
  <c r="CJ633" i="11"/>
  <c r="CJ634" i="11"/>
  <c r="CJ635" i="11"/>
  <c r="CJ636" i="11"/>
  <c r="CJ637" i="11"/>
  <c r="CJ638" i="11"/>
  <c r="CJ639" i="11"/>
  <c r="CJ640" i="11"/>
  <c r="CJ641" i="11"/>
  <c r="CJ642" i="11"/>
  <c r="CJ643" i="11"/>
  <c r="CJ644" i="11"/>
  <c r="CJ645" i="11"/>
  <c r="CJ646" i="11"/>
  <c r="CJ647" i="11"/>
  <c r="CJ648" i="11"/>
  <c r="CJ649" i="11"/>
  <c r="CJ650" i="11"/>
  <c r="CJ651" i="11"/>
  <c r="CJ652" i="11"/>
  <c r="CJ653" i="11"/>
  <c r="CJ654" i="11"/>
  <c r="CJ655" i="11"/>
  <c r="CJ656" i="11"/>
  <c r="CJ657" i="11"/>
  <c r="CJ658" i="11"/>
  <c r="CJ659" i="11"/>
  <c r="CJ660" i="11"/>
  <c r="CJ661" i="11"/>
  <c r="CJ662" i="11"/>
  <c r="CJ663" i="11"/>
  <c r="CJ664" i="11"/>
  <c r="CJ665" i="11"/>
  <c r="CJ666" i="11"/>
  <c r="CJ667" i="11"/>
  <c r="CJ668" i="11"/>
  <c r="CJ669" i="11"/>
  <c r="CJ670" i="11"/>
  <c r="CJ671" i="11"/>
  <c r="CJ672" i="11"/>
  <c r="CJ673" i="11"/>
  <c r="CJ674" i="11"/>
  <c r="CJ675" i="11"/>
  <c r="CJ676" i="11"/>
  <c r="CJ677" i="11"/>
  <c r="CJ678" i="11"/>
  <c r="CJ679" i="11"/>
  <c r="CJ680" i="11"/>
  <c r="CJ681" i="11"/>
  <c r="CJ682" i="11"/>
  <c r="CJ683" i="11"/>
  <c r="CJ684" i="11"/>
  <c r="CJ685" i="11"/>
  <c r="CJ686" i="11"/>
  <c r="CJ687" i="11"/>
  <c r="CJ688" i="11"/>
  <c r="CJ689" i="11"/>
  <c r="CJ690" i="11"/>
  <c r="CJ691" i="11"/>
  <c r="CJ692" i="11"/>
  <c r="CJ693" i="11"/>
  <c r="CJ694" i="11"/>
  <c r="CJ695" i="11"/>
  <c r="CJ696" i="11"/>
  <c r="CJ697" i="11"/>
  <c r="CJ698" i="11"/>
  <c r="CJ699" i="11"/>
  <c r="CJ700" i="11"/>
  <c r="CJ701" i="11"/>
  <c r="CJ702" i="11"/>
  <c r="CJ703" i="11"/>
  <c r="CJ704" i="11"/>
  <c r="CJ705" i="11"/>
  <c r="CJ706" i="11"/>
  <c r="CJ707" i="11"/>
  <c r="CJ708" i="11"/>
  <c r="CJ709" i="11"/>
  <c r="CJ710" i="11"/>
  <c r="CJ711" i="11"/>
  <c r="CJ712" i="11"/>
  <c r="CJ713" i="11"/>
  <c r="CJ714" i="11"/>
  <c r="CJ715" i="11"/>
  <c r="CJ716" i="11"/>
  <c r="CJ717" i="11"/>
  <c r="CJ718" i="11"/>
  <c r="CJ719" i="11"/>
  <c r="CJ720" i="11"/>
  <c r="CJ721" i="11"/>
  <c r="CJ722" i="11"/>
  <c r="CJ723" i="11"/>
  <c r="CJ724" i="11"/>
  <c r="CJ725" i="11"/>
  <c r="CJ726" i="11"/>
  <c r="CJ727" i="11"/>
  <c r="CJ728" i="11"/>
  <c r="CJ729" i="11"/>
  <c r="CJ730" i="11"/>
  <c r="CJ731" i="11"/>
  <c r="CJ732" i="11"/>
  <c r="CJ733" i="11"/>
  <c r="CJ734" i="11"/>
  <c r="CJ735" i="11"/>
  <c r="CJ736" i="11"/>
  <c r="CJ737" i="11"/>
  <c r="CJ738" i="11"/>
  <c r="CJ739" i="11"/>
  <c r="CJ740" i="11"/>
  <c r="CJ741" i="11"/>
  <c r="CJ742" i="11"/>
  <c r="CJ743" i="11"/>
  <c r="CJ744" i="11"/>
  <c r="CJ745" i="11"/>
  <c r="CJ746" i="11"/>
  <c r="CJ747" i="11"/>
  <c r="CJ748" i="11"/>
  <c r="CJ749" i="11"/>
  <c r="CJ750" i="11"/>
  <c r="CJ751" i="11"/>
  <c r="CJ752" i="11"/>
  <c r="CJ753" i="11"/>
  <c r="CJ754" i="11"/>
  <c r="CJ755" i="11"/>
  <c r="CJ756" i="11"/>
  <c r="CJ757" i="11"/>
  <c r="CJ758" i="11"/>
  <c r="CJ759" i="11"/>
  <c r="CJ760" i="11"/>
  <c r="CJ761" i="11"/>
  <c r="CJ762" i="11"/>
  <c r="CJ763" i="11"/>
  <c r="CJ764" i="11"/>
  <c r="CJ765" i="11"/>
  <c r="CJ766" i="11"/>
  <c r="CJ767" i="11"/>
  <c r="CJ768" i="11"/>
  <c r="CJ769" i="11"/>
  <c r="CJ770" i="11"/>
  <c r="CJ771" i="11"/>
  <c r="CJ772" i="11"/>
  <c r="CJ773" i="11"/>
  <c r="CJ774" i="11"/>
  <c r="CJ775" i="11"/>
  <c r="CJ776" i="11"/>
  <c r="CJ777" i="11"/>
  <c r="CJ778" i="11"/>
  <c r="CJ779" i="11"/>
  <c r="CJ780" i="11"/>
  <c r="CJ781" i="11"/>
  <c r="CJ782" i="11"/>
  <c r="CJ783" i="11"/>
  <c r="CJ784" i="11"/>
  <c r="CJ785" i="11"/>
  <c r="CJ786" i="11"/>
  <c r="CJ787" i="11"/>
  <c r="CJ788" i="11"/>
  <c r="CJ789" i="11"/>
  <c r="CJ790" i="11"/>
  <c r="CJ791" i="11"/>
  <c r="CJ792" i="11"/>
  <c r="CJ793" i="11"/>
  <c r="CJ794" i="11"/>
  <c r="CJ795" i="11"/>
  <c r="CJ796" i="11"/>
  <c r="CJ797" i="11"/>
  <c r="CJ798" i="11"/>
  <c r="CJ799" i="11"/>
  <c r="CJ800" i="11"/>
  <c r="CJ801" i="11"/>
  <c r="CJ802" i="11"/>
  <c r="CJ803" i="11"/>
  <c r="CJ804" i="11"/>
  <c r="CJ805" i="11"/>
  <c r="CJ806" i="11"/>
  <c r="CJ807" i="11"/>
  <c r="CJ808" i="11"/>
  <c r="CJ809" i="11"/>
  <c r="CJ810" i="11"/>
  <c r="CJ811" i="11"/>
  <c r="CJ812" i="11"/>
  <c r="CJ813" i="11"/>
  <c r="CJ814" i="11"/>
  <c r="CJ815" i="11"/>
  <c r="CJ816" i="11"/>
  <c r="CJ817" i="11"/>
  <c r="CJ818" i="11"/>
  <c r="CJ819" i="11"/>
  <c r="CJ820" i="11"/>
  <c r="CJ821" i="11"/>
  <c r="CJ822" i="11"/>
  <c r="CJ823" i="11"/>
  <c r="CJ824" i="11"/>
  <c r="CJ825" i="11"/>
  <c r="CJ826" i="11"/>
  <c r="CJ827" i="11"/>
  <c r="CJ828" i="11"/>
  <c r="CJ829" i="11"/>
  <c r="CJ830" i="11"/>
  <c r="CJ831" i="11"/>
  <c r="CJ832" i="11"/>
  <c r="CJ833" i="11"/>
  <c r="CJ834" i="11"/>
  <c r="CJ835" i="11"/>
  <c r="CJ836" i="11"/>
  <c r="CJ837" i="11"/>
  <c r="CJ838" i="11"/>
  <c r="CJ839" i="11"/>
  <c r="CJ840" i="11"/>
  <c r="CJ841" i="11"/>
  <c r="CJ842" i="11"/>
  <c r="CJ843" i="11"/>
  <c r="CJ844" i="11"/>
  <c r="CJ845" i="11"/>
  <c r="CJ846" i="11"/>
  <c r="CJ847" i="11"/>
  <c r="CJ848" i="11"/>
  <c r="CJ849" i="11"/>
  <c r="CJ850" i="11"/>
  <c r="CJ851" i="11"/>
  <c r="CJ852" i="11"/>
  <c r="CJ853" i="11"/>
  <c r="CJ854" i="11"/>
  <c r="CJ855" i="11"/>
  <c r="CJ856" i="11"/>
  <c r="CJ857" i="11"/>
  <c r="CJ858" i="11"/>
  <c r="CJ859" i="11"/>
  <c r="CJ860" i="11"/>
  <c r="CJ861" i="11"/>
  <c r="CJ862" i="11"/>
  <c r="CJ863" i="11"/>
  <c r="CJ864" i="11"/>
  <c r="CJ865" i="11"/>
  <c r="CJ866" i="11"/>
  <c r="CJ867" i="11"/>
  <c r="CJ868" i="11"/>
  <c r="CJ869" i="11"/>
  <c r="CJ870" i="11"/>
  <c r="CJ871" i="11"/>
  <c r="CJ872" i="11"/>
  <c r="CJ873" i="11"/>
  <c r="CJ874" i="11"/>
  <c r="CJ875" i="11"/>
  <c r="CJ876" i="11"/>
  <c r="CJ877" i="11"/>
  <c r="CJ878" i="11"/>
  <c r="CJ879" i="11"/>
  <c r="CJ880" i="11"/>
  <c r="CJ881" i="11"/>
  <c r="CJ882" i="11"/>
  <c r="CJ883" i="11"/>
  <c r="CJ884" i="11"/>
  <c r="CJ885" i="11"/>
  <c r="CJ886" i="11"/>
  <c r="CJ887" i="11"/>
  <c r="CJ888" i="11"/>
  <c r="CJ889" i="11"/>
  <c r="CJ890" i="11"/>
  <c r="CJ891" i="11"/>
  <c r="CJ892" i="11"/>
  <c r="CJ893" i="11"/>
  <c r="CJ894" i="11"/>
  <c r="CJ895" i="11"/>
  <c r="CJ896" i="11"/>
  <c r="CJ897" i="11"/>
  <c r="CJ898" i="11"/>
  <c r="CJ899" i="11"/>
  <c r="CJ900" i="11"/>
  <c r="CJ901" i="11"/>
  <c r="CJ902" i="11"/>
  <c r="CJ903" i="11"/>
  <c r="CJ904" i="11"/>
  <c r="CJ905" i="11"/>
  <c r="CJ906" i="11"/>
  <c r="CJ907" i="11"/>
  <c r="CJ908" i="11"/>
  <c r="CJ909" i="11"/>
  <c r="CJ910" i="11"/>
  <c r="CJ911" i="11"/>
  <c r="CJ912" i="11"/>
  <c r="CJ913" i="11"/>
  <c r="CJ914" i="11"/>
  <c r="CJ915" i="11"/>
  <c r="CJ916" i="11"/>
  <c r="CJ917" i="11"/>
  <c r="CJ918" i="11"/>
  <c r="CJ919" i="11"/>
  <c r="CJ920" i="11"/>
  <c r="CJ921" i="11"/>
  <c r="CJ922" i="11"/>
  <c r="CJ923" i="11"/>
  <c r="CJ924" i="11"/>
  <c r="CJ925" i="11"/>
  <c r="CJ926" i="11"/>
  <c r="CJ927" i="11"/>
  <c r="CJ928" i="11"/>
  <c r="CJ929" i="11"/>
  <c r="CJ930" i="11"/>
  <c r="CJ931" i="11"/>
  <c r="CJ932" i="11"/>
  <c r="CJ933" i="11"/>
  <c r="CJ934" i="11"/>
  <c r="CJ935" i="11"/>
  <c r="CJ936" i="11"/>
  <c r="CJ937" i="11"/>
  <c r="CJ938" i="11"/>
  <c r="CJ939" i="11"/>
  <c r="CJ940" i="11"/>
  <c r="CJ941" i="11"/>
  <c r="CJ942" i="11"/>
  <c r="CJ943" i="11"/>
  <c r="CJ944" i="11"/>
  <c r="CJ945" i="11"/>
  <c r="CJ946" i="11"/>
  <c r="CJ947" i="11"/>
  <c r="CJ948" i="11"/>
  <c r="CJ949" i="11"/>
  <c r="CJ950" i="11"/>
  <c r="CJ951" i="11"/>
  <c r="CJ952" i="11"/>
  <c r="CJ953" i="11"/>
  <c r="CJ954" i="11"/>
  <c r="CJ955" i="11"/>
  <c r="CJ956" i="11"/>
  <c r="CJ957" i="11"/>
  <c r="CJ958" i="11"/>
  <c r="CJ959" i="11"/>
  <c r="CJ960" i="11"/>
  <c r="CJ961" i="11"/>
  <c r="CJ962" i="11"/>
  <c r="CJ963" i="11"/>
  <c r="CJ964" i="11"/>
  <c r="CJ965" i="11"/>
  <c r="CJ966" i="11"/>
  <c r="CJ967" i="11"/>
  <c r="CJ968" i="11"/>
  <c r="CJ969" i="11"/>
  <c r="CJ970" i="11"/>
  <c r="CJ971" i="11"/>
  <c r="CJ972" i="11"/>
  <c r="CJ973" i="11"/>
  <c r="CJ974" i="11"/>
  <c r="CJ975" i="11"/>
  <c r="CJ976" i="11"/>
  <c r="CJ977" i="11"/>
  <c r="CJ978" i="11"/>
  <c r="CJ979" i="11"/>
  <c r="CJ980" i="11"/>
  <c r="CJ981" i="11"/>
  <c r="CJ982" i="11"/>
  <c r="CJ983" i="11"/>
  <c r="CJ984" i="11"/>
  <c r="CJ985" i="11"/>
  <c r="CJ986" i="11"/>
  <c r="CJ987" i="11"/>
  <c r="CJ988" i="11"/>
  <c r="CJ989" i="11"/>
  <c r="CJ990" i="11"/>
  <c r="CJ991" i="11"/>
  <c r="CJ992" i="11"/>
  <c r="CJ993" i="11"/>
  <c r="CJ994" i="11"/>
  <c r="CJ995" i="11"/>
  <c r="CJ996" i="11"/>
  <c r="CJ997" i="11"/>
  <c r="CJ998" i="11"/>
  <c r="CJ999" i="11"/>
  <c r="CJ1000" i="11"/>
  <c r="CJ1001" i="11"/>
  <c r="CJ1002" i="11"/>
  <c r="CJ1003" i="11"/>
  <c r="CJ1004" i="11"/>
  <c r="CJ1005" i="11"/>
  <c r="CJ1006" i="11"/>
  <c r="CJ1007" i="11"/>
  <c r="CJ1008" i="11"/>
  <c r="CJ1009" i="11"/>
  <c r="CJ1010" i="11"/>
  <c r="CJ1011" i="11"/>
  <c r="CJ1012" i="11"/>
  <c r="CJ1013" i="11"/>
  <c r="CJ1014" i="11"/>
  <c r="CJ1015" i="11"/>
  <c r="CJ1016" i="11"/>
  <c r="CJ1017" i="11"/>
  <c r="CJ1018" i="11"/>
  <c r="CJ1019" i="11"/>
  <c r="CJ1020" i="11"/>
  <c r="CJ1021" i="11"/>
  <c r="CJ1022" i="11"/>
  <c r="CJ1023" i="11"/>
  <c r="CJ1024" i="11"/>
  <c r="CJ1025" i="11"/>
  <c r="CJ1026" i="11"/>
  <c r="CJ1027" i="11"/>
  <c r="CJ1028" i="11"/>
  <c r="CJ1029" i="11"/>
  <c r="CJ1030" i="11"/>
  <c r="CJ1031" i="11"/>
  <c r="CJ1032" i="11"/>
  <c r="CJ1033" i="11"/>
  <c r="CJ1034" i="11"/>
  <c r="CJ1035" i="11"/>
  <c r="CJ1036" i="11"/>
  <c r="CJ1037" i="11"/>
  <c r="CJ1038" i="11"/>
  <c r="CJ1039" i="11"/>
  <c r="CJ1040" i="11"/>
  <c r="CJ1041" i="11"/>
  <c r="CJ1042" i="11"/>
  <c r="CJ1043" i="11"/>
  <c r="CJ1044" i="11"/>
  <c r="CJ1045" i="11"/>
  <c r="CJ1046" i="11"/>
  <c r="CJ1047" i="11"/>
  <c r="CJ1048" i="11"/>
  <c r="CJ1049" i="11"/>
  <c r="CJ1050" i="11"/>
  <c r="CJ1051" i="11"/>
  <c r="CJ1052" i="11"/>
  <c r="CJ1053" i="11"/>
  <c r="CJ1054" i="11"/>
  <c r="CJ1055" i="11"/>
  <c r="CJ1056" i="11"/>
  <c r="CJ1057" i="11"/>
  <c r="CJ1058" i="11"/>
  <c r="CJ1059" i="11"/>
  <c r="CJ1060" i="11"/>
  <c r="CJ1061" i="11"/>
  <c r="CJ1062" i="11"/>
  <c r="CJ1063" i="11"/>
  <c r="CJ1064" i="11"/>
  <c r="CJ1065" i="11"/>
  <c r="CJ1066" i="11"/>
  <c r="CJ1067" i="11"/>
  <c r="CJ1068" i="11"/>
  <c r="CJ1069" i="11"/>
  <c r="CJ1070" i="11"/>
  <c r="CJ1071" i="11"/>
  <c r="CJ1072" i="11"/>
  <c r="CJ1073" i="11"/>
  <c r="CJ1074" i="11"/>
  <c r="CJ1075" i="11"/>
  <c r="CJ1076" i="11"/>
  <c r="CJ1077" i="11"/>
  <c r="CJ1078" i="11"/>
  <c r="CJ1079" i="11"/>
  <c r="CJ1080" i="11"/>
  <c r="CJ1081" i="11"/>
  <c r="CJ1082" i="11"/>
  <c r="CJ1083" i="11"/>
  <c r="CJ1084" i="11"/>
  <c r="CJ1085" i="11"/>
  <c r="CJ1086" i="11"/>
  <c r="CJ1087" i="11"/>
  <c r="CJ1088" i="11"/>
  <c r="CJ1089" i="11"/>
  <c r="CJ1090" i="11"/>
  <c r="CJ1091" i="11"/>
  <c r="CJ1092" i="11"/>
  <c r="CJ1093" i="11"/>
  <c r="CJ1094" i="11"/>
  <c r="CJ1095" i="11"/>
  <c r="CJ1096" i="11"/>
  <c r="CJ1097" i="11"/>
  <c r="CJ1098" i="11"/>
  <c r="CJ1099" i="11"/>
  <c r="CJ1100" i="11"/>
  <c r="CJ1101" i="11"/>
  <c r="CJ1102" i="11"/>
  <c r="CJ1103" i="11"/>
  <c r="CJ1104" i="11"/>
  <c r="CJ1105" i="11"/>
  <c r="CJ1106" i="11"/>
  <c r="CJ1107" i="11"/>
  <c r="CJ1108" i="11"/>
  <c r="CJ1109" i="11"/>
  <c r="CJ1110" i="11"/>
  <c r="CJ1111" i="11"/>
  <c r="CJ1112" i="11"/>
  <c r="CJ1113" i="11"/>
  <c r="CJ1114" i="11"/>
  <c r="CJ1115" i="11"/>
  <c r="CJ1116" i="11"/>
  <c r="CJ1117" i="11"/>
  <c r="CJ1118" i="11"/>
  <c r="CJ1119" i="11"/>
  <c r="CJ1120" i="11"/>
  <c r="CJ1121" i="11"/>
  <c r="CJ1122" i="11"/>
  <c r="CJ1123" i="11"/>
  <c r="CJ1124" i="11"/>
  <c r="CJ1125" i="11"/>
  <c r="CJ1126" i="11"/>
  <c r="CJ1127" i="11"/>
  <c r="CJ1128" i="11"/>
  <c r="CJ1129" i="11"/>
  <c r="CJ1130" i="11"/>
  <c r="CJ1131" i="11"/>
  <c r="CJ1132" i="11"/>
  <c r="CJ1133" i="11"/>
  <c r="CJ1134" i="11"/>
  <c r="CJ1135" i="11"/>
  <c r="CJ1136" i="11"/>
  <c r="CJ1137" i="11"/>
  <c r="CJ1138" i="11"/>
  <c r="CJ1139" i="11"/>
  <c r="CJ1140" i="11"/>
  <c r="CJ1141" i="11"/>
  <c r="CJ1142" i="11"/>
  <c r="CJ1143" i="11"/>
  <c r="CJ1144" i="11"/>
  <c r="CJ1145" i="11"/>
  <c r="CJ1146" i="11"/>
  <c r="CJ1147" i="11"/>
  <c r="CJ1148" i="11"/>
  <c r="CJ1149" i="11"/>
  <c r="CJ1150" i="11"/>
  <c r="CJ1151" i="11"/>
  <c r="CJ1152" i="11"/>
  <c r="CJ1153" i="11"/>
  <c r="CJ1154" i="11"/>
  <c r="CJ1155" i="11"/>
  <c r="CJ1156" i="11"/>
  <c r="CJ1157" i="11"/>
  <c r="CJ1158" i="11"/>
  <c r="CJ1159" i="11"/>
  <c r="CJ1160" i="11"/>
  <c r="CJ1161" i="11"/>
  <c r="CJ1162" i="11"/>
  <c r="CJ1163" i="11"/>
  <c r="CJ1164" i="11"/>
  <c r="CJ1165" i="11"/>
  <c r="CJ1166" i="11"/>
  <c r="CJ1167" i="11"/>
  <c r="CJ1168" i="11"/>
  <c r="CJ1169" i="11"/>
  <c r="CJ1170" i="11"/>
  <c r="CJ1171" i="11"/>
  <c r="CJ1172" i="11"/>
  <c r="CJ1173" i="11"/>
  <c r="CJ1174" i="11"/>
  <c r="CJ1175" i="11"/>
  <c r="CJ1176" i="11"/>
  <c r="CJ1177" i="11"/>
  <c r="CJ1178" i="11"/>
  <c r="CJ1179" i="11"/>
  <c r="CJ1180" i="11"/>
  <c r="CJ1181" i="11"/>
  <c r="CJ1182" i="11"/>
  <c r="CJ1183" i="11"/>
  <c r="CJ1184" i="11"/>
  <c r="CJ1185" i="11"/>
  <c r="CJ1186" i="11"/>
  <c r="CJ1187" i="11"/>
  <c r="CJ1188" i="11"/>
  <c r="CJ1189" i="11"/>
  <c r="CJ1190" i="11"/>
  <c r="CJ1191" i="11"/>
  <c r="CJ1192" i="11"/>
  <c r="CJ1193" i="11"/>
  <c r="CJ1194" i="11"/>
  <c r="CJ1195" i="11"/>
  <c r="CJ1196" i="11"/>
  <c r="CJ1197" i="11"/>
  <c r="CJ1198" i="11"/>
  <c r="CJ1199" i="11"/>
  <c r="CJ1200" i="11"/>
  <c r="CJ1201" i="11"/>
  <c r="CJ1202" i="11"/>
  <c r="CJ1203" i="11"/>
  <c r="CJ1204" i="11"/>
  <c r="CJ1205" i="11"/>
  <c r="CJ1206" i="11"/>
  <c r="CJ1207" i="11"/>
  <c r="CJ1208" i="11"/>
  <c r="CJ1209" i="11"/>
  <c r="CJ1210" i="11"/>
  <c r="CJ1211" i="11"/>
  <c r="CJ1212" i="11"/>
  <c r="CJ1213" i="11"/>
  <c r="CJ1214" i="11"/>
  <c r="CJ1215" i="11"/>
  <c r="CJ1216" i="11"/>
  <c r="CJ1217" i="11"/>
  <c r="CJ1218" i="11"/>
  <c r="CJ1219" i="11"/>
  <c r="CJ1220" i="11"/>
  <c r="CJ1221" i="11"/>
  <c r="CJ1222" i="11"/>
  <c r="CJ1223" i="11"/>
  <c r="CJ1224" i="11"/>
  <c r="CJ1225" i="11"/>
  <c r="CJ1226" i="11"/>
  <c r="CJ1227" i="11"/>
  <c r="CJ1228" i="11"/>
  <c r="CJ1229" i="11"/>
  <c r="CJ1230" i="11"/>
  <c r="CJ1231" i="11"/>
  <c r="CJ1232" i="11"/>
  <c r="CJ1233" i="11"/>
  <c r="CJ1234" i="11"/>
  <c r="CJ1235" i="11"/>
  <c r="CJ1236" i="11"/>
  <c r="CJ1237" i="11"/>
  <c r="CJ1238" i="11"/>
  <c r="CJ1239" i="11"/>
  <c r="CJ1240" i="11"/>
  <c r="CJ1241" i="11"/>
  <c r="CJ1242" i="11"/>
  <c r="CJ1243" i="11"/>
  <c r="CJ1244" i="11"/>
  <c r="CJ1245" i="11"/>
  <c r="CJ1246" i="11"/>
  <c r="CJ1247" i="11"/>
  <c r="CJ1248" i="11"/>
  <c r="CJ1249" i="11"/>
  <c r="CJ1250" i="11"/>
  <c r="CJ1251" i="11"/>
  <c r="CJ1252" i="11"/>
  <c r="CJ1253" i="11"/>
  <c r="CJ1254" i="11"/>
  <c r="CJ1255" i="11"/>
  <c r="CJ1256" i="11"/>
  <c r="CJ1257" i="11"/>
  <c r="CJ1258" i="11"/>
  <c r="CJ1259" i="11"/>
  <c r="CJ1260" i="11"/>
  <c r="CJ1261" i="11"/>
  <c r="CJ1262" i="11"/>
  <c r="CJ1263" i="11"/>
  <c r="CJ1264" i="11"/>
  <c r="CJ1265" i="11"/>
  <c r="CJ1266" i="11"/>
  <c r="CJ1267" i="11"/>
  <c r="CJ1268" i="11"/>
  <c r="CJ1269" i="11"/>
  <c r="CJ1270" i="11"/>
  <c r="CJ1271" i="11"/>
  <c r="CJ1272" i="11"/>
  <c r="CJ1273" i="11"/>
  <c r="CJ1274" i="11"/>
  <c r="CJ1275" i="11"/>
  <c r="CJ1276" i="11"/>
  <c r="CJ1277" i="11"/>
  <c r="CJ1278" i="11"/>
  <c r="CJ1279" i="11"/>
  <c r="CJ1280" i="11"/>
  <c r="CJ1281" i="11"/>
  <c r="CJ1282" i="11"/>
  <c r="CJ1283" i="11"/>
  <c r="CJ1284" i="11"/>
  <c r="CJ1285" i="11"/>
  <c r="CJ1286" i="11"/>
  <c r="CJ1287" i="11"/>
  <c r="CJ1288" i="11"/>
  <c r="CJ1289" i="11"/>
  <c r="CJ1290" i="11"/>
  <c r="CJ1291" i="11"/>
  <c r="CJ1292" i="11"/>
  <c r="CJ1293" i="11"/>
  <c r="CJ1294" i="11"/>
  <c r="CJ1295" i="11"/>
  <c r="CJ1296" i="11"/>
  <c r="CJ1297" i="11"/>
  <c r="CJ1298" i="11"/>
  <c r="CJ1299" i="11"/>
  <c r="CJ1300" i="11"/>
  <c r="CJ1301" i="11"/>
  <c r="CJ1302" i="11"/>
  <c r="CJ1303" i="11"/>
  <c r="CJ1304" i="11"/>
  <c r="CJ1305" i="11"/>
  <c r="CJ1306" i="11"/>
  <c r="CJ1307" i="11"/>
  <c r="CJ1308" i="11"/>
  <c r="CJ1309" i="11"/>
  <c r="CJ1310" i="11"/>
  <c r="CJ1311" i="11"/>
  <c r="CJ1312" i="11"/>
  <c r="CJ1313" i="11"/>
  <c r="CJ1314" i="11"/>
  <c r="CJ1315" i="11"/>
  <c r="CJ1316" i="11"/>
  <c r="CJ1317" i="11"/>
  <c r="CJ1318" i="11"/>
  <c r="CJ1319" i="11"/>
  <c r="CJ1320" i="11"/>
  <c r="CJ1321" i="11"/>
  <c r="CJ1322" i="11"/>
  <c r="CJ1323" i="11"/>
  <c r="CJ1324" i="11"/>
  <c r="CJ1325" i="11"/>
  <c r="CJ1326" i="11"/>
  <c r="CJ1327" i="11"/>
  <c r="CJ1328" i="11"/>
  <c r="CJ1329" i="11"/>
  <c r="CJ1330" i="11"/>
  <c r="CJ1331" i="11"/>
  <c r="CJ1332" i="11"/>
  <c r="CJ1333" i="11"/>
  <c r="CJ1334" i="11"/>
  <c r="CJ1335" i="11"/>
  <c r="CJ1336" i="11"/>
  <c r="CJ1337" i="11"/>
  <c r="CJ1338" i="11"/>
  <c r="CJ1339" i="11"/>
  <c r="CJ1340" i="11"/>
  <c r="CJ1341" i="11"/>
  <c r="CJ1342" i="11"/>
  <c r="CJ1343" i="11"/>
  <c r="CJ1344" i="11"/>
  <c r="CJ1345" i="11"/>
  <c r="CJ1346" i="11"/>
  <c r="CJ1347" i="11"/>
  <c r="CJ1348" i="11"/>
  <c r="CJ1349" i="11"/>
  <c r="CJ1350" i="11"/>
  <c r="CJ1351" i="11"/>
  <c r="CJ1352" i="11"/>
  <c r="CJ1353" i="11"/>
  <c r="CJ1354" i="11"/>
  <c r="CJ1355" i="11"/>
  <c r="CJ1356" i="11"/>
  <c r="CJ1357" i="11"/>
  <c r="CJ1358" i="11"/>
  <c r="CJ1359" i="11"/>
  <c r="CJ1360" i="11"/>
  <c r="CJ1361" i="11"/>
  <c r="CJ1362" i="11"/>
  <c r="CJ1363" i="11"/>
  <c r="CJ1364" i="11"/>
  <c r="CJ1365" i="11"/>
  <c r="CJ1366" i="11"/>
  <c r="CJ1367" i="11"/>
  <c r="CJ1368" i="11"/>
  <c r="CJ1369" i="11"/>
  <c r="CJ1370" i="11"/>
  <c r="CJ1371" i="11"/>
  <c r="CJ1372" i="11"/>
  <c r="CJ1373" i="11"/>
  <c r="CJ1374" i="11"/>
  <c r="CJ1375" i="11"/>
  <c r="CJ1376" i="11"/>
  <c r="CJ1377" i="11"/>
  <c r="CJ1378" i="11"/>
  <c r="CJ1379" i="11"/>
  <c r="CJ1380" i="11"/>
  <c r="CJ1381" i="11"/>
  <c r="CJ1382" i="11"/>
  <c r="CJ1383" i="11"/>
  <c r="CJ1384" i="11"/>
  <c r="CJ1385" i="11"/>
  <c r="CJ1386" i="11"/>
  <c r="CJ1387" i="11"/>
  <c r="CJ1388" i="11"/>
  <c r="CJ1389" i="11"/>
  <c r="CJ1390" i="11"/>
  <c r="CJ1391" i="11"/>
  <c r="CJ1392" i="11"/>
  <c r="CJ1393" i="11"/>
  <c r="CJ1394" i="11"/>
  <c r="CJ1395" i="11"/>
  <c r="CJ1396" i="11"/>
  <c r="CJ1397" i="11"/>
  <c r="CJ1398" i="11"/>
  <c r="CJ1399" i="11"/>
  <c r="CJ1400" i="11"/>
  <c r="CJ1401" i="11"/>
  <c r="CJ1402" i="11"/>
  <c r="CJ1403" i="11"/>
  <c r="CJ1404" i="11"/>
  <c r="CJ1405" i="11"/>
  <c r="CJ1406" i="11"/>
  <c r="CJ2" i="11"/>
  <c r="CI3" i="11"/>
  <c r="CI4" i="11"/>
  <c r="CI5" i="11"/>
  <c r="CI6" i="11"/>
  <c r="CI7" i="11"/>
  <c r="CI8" i="11"/>
  <c r="CI9" i="11"/>
  <c r="CI10" i="11"/>
  <c r="CI11" i="11"/>
  <c r="CI12" i="11"/>
  <c r="CI13" i="11"/>
  <c r="CI14" i="11"/>
  <c r="CI15" i="11"/>
  <c r="CI16" i="11"/>
  <c r="CI17" i="11"/>
  <c r="CI18" i="11"/>
  <c r="CI19" i="11"/>
  <c r="CI20" i="11"/>
  <c r="CI21" i="11"/>
  <c r="CI22" i="11"/>
  <c r="CI23" i="11"/>
  <c r="CI24" i="11"/>
  <c r="CI25" i="11"/>
  <c r="CI26" i="11"/>
  <c r="CI27" i="11"/>
  <c r="CI28" i="11"/>
  <c r="CI29" i="11"/>
  <c r="CI30" i="11"/>
  <c r="CI31" i="11"/>
  <c r="CI32" i="11"/>
  <c r="CI33" i="11"/>
  <c r="CI34" i="11"/>
  <c r="CI35" i="11"/>
  <c r="CI36" i="11"/>
  <c r="CI37" i="11"/>
  <c r="CI38" i="11"/>
  <c r="CI39" i="11"/>
  <c r="CI40" i="11"/>
  <c r="CI41" i="11"/>
  <c r="CI42" i="11"/>
  <c r="CI43" i="11"/>
  <c r="CI44" i="11"/>
  <c r="CI45" i="11"/>
  <c r="CI46" i="11"/>
  <c r="CI47" i="11"/>
  <c r="CI48" i="11"/>
  <c r="CI49" i="11"/>
  <c r="CI50" i="11"/>
  <c r="CI51" i="11"/>
  <c r="CI52" i="11"/>
  <c r="CI53" i="11"/>
  <c r="CI54" i="11"/>
  <c r="CI55" i="11"/>
  <c r="CI56" i="11"/>
  <c r="CI57" i="11"/>
  <c r="CI58" i="11"/>
  <c r="CI59" i="11"/>
  <c r="CI60" i="11"/>
  <c r="CI61" i="11"/>
  <c r="CI62" i="11"/>
  <c r="CI63" i="11"/>
  <c r="CI64" i="11"/>
  <c r="CI65" i="11"/>
  <c r="CI66" i="11"/>
  <c r="CI67" i="11"/>
  <c r="CI68" i="11"/>
  <c r="CI69" i="11"/>
  <c r="CI70" i="11"/>
  <c r="CI71" i="11"/>
  <c r="CI72" i="11"/>
  <c r="CI73" i="11"/>
  <c r="CI74" i="11"/>
  <c r="CI75" i="11"/>
  <c r="CI76" i="11"/>
  <c r="CI77" i="11"/>
  <c r="CI78" i="11"/>
  <c r="CI79" i="11"/>
  <c r="CI80" i="11"/>
  <c r="CI81" i="11"/>
  <c r="CI82" i="11"/>
  <c r="CI83" i="11"/>
  <c r="CI84" i="11"/>
  <c r="CI85" i="11"/>
  <c r="CI86" i="11"/>
  <c r="CI87" i="11"/>
  <c r="CI88" i="11"/>
  <c r="CI89" i="11"/>
  <c r="CI90" i="11"/>
  <c r="CI91" i="11"/>
  <c r="CI92" i="11"/>
  <c r="CI93" i="11"/>
  <c r="CI94" i="11"/>
  <c r="CI95" i="11"/>
  <c r="CI96" i="11"/>
  <c r="CI97" i="11"/>
  <c r="CI98" i="11"/>
  <c r="CI99" i="11"/>
  <c r="CI100" i="11"/>
  <c r="CI101" i="11"/>
  <c r="CI102" i="11"/>
  <c r="CI103" i="11"/>
  <c r="CI104" i="11"/>
  <c r="CI105" i="11"/>
  <c r="CI106" i="11"/>
  <c r="CI107" i="11"/>
  <c r="CI108" i="11"/>
  <c r="CI109" i="11"/>
  <c r="CI110" i="11"/>
  <c r="CI111" i="11"/>
  <c r="CI112" i="11"/>
  <c r="CI113" i="11"/>
  <c r="CI114" i="11"/>
  <c r="CI115" i="11"/>
  <c r="CI116" i="11"/>
  <c r="CI117" i="11"/>
  <c r="CI118" i="11"/>
  <c r="CI119" i="11"/>
  <c r="CI120" i="11"/>
  <c r="CI121" i="11"/>
  <c r="CI122" i="11"/>
  <c r="CI123" i="11"/>
  <c r="CI124" i="11"/>
  <c r="CI125" i="11"/>
  <c r="CI126" i="11"/>
  <c r="CI127" i="11"/>
  <c r="CI128" i="11"/>
  <c r="CI129" i="11"/>
  <c r="CI130" i="11"/>
  <c r="CI131" i="11"/>
  <c r="CI132" i="11"/>
  <c r="CI133" i="11"/>
  <c r="CI134" i="11"/>
  <c r="CI135" i="11"/>
  <c r="CI136" i="11"/>
  <c r="CI137" i="11"/>
  <c r="CI138" i="11"/>
  <c r="CI139" i="11"/>
  <c r="CI140" i="11"/>
  <c r="CI141" i="11"/>
  <c r="CI142" i="11"/>
  <c r="CI143" i="11"/>
  <c r="CI144" i="11"/>
  <c r="CI145" i="11"/>
  <c r="CI146" i="11"/>
  <c r="CI147" i="11"/>
  <c r="CI148" i="11"/>
  <c r="CI149" i="11"/>
  <c r="CI150" i="11"/>
  <c r="CI151" i="11"/>
  <c r="CI152" i="11"/>
  <c r="CI153" i="11"/>
  <c r="CI154" i="11"/>
  <c r="CI155" i="11"/>
  <c r="CI156" i="11"/>
  <c r="CI157" i="11"/>
  <c r="CI158" i="11"/>
  <c r="CI159" i="11"/>
  <c r="CI160" i="11"/>
  <c r="CI161" i="11"/>
  <c r="CI162" i="11"/>
  <c r="CI163" i="11"/>
  <c r="CI164" i="11"/>
  <c r="CI165" i="11"/>
  <c r="CI166" i="11"/>
  <c r="CI167" i="11"/>
  <c r="CI168" i="11"/>
  <c r="CI169" i="11"/>
  <c r="CI170" i="11"/>
  <c r="CI171" i="11"/>
  <c r="CI172" i="11"/>
  <c r="CI173" i="11"/>
  <c r="CI174" i="11"/>
  <c r="CI175" i="11"/>
  <c r="CI176" i="11"/>
  <c r="CI177" i="11"/>
  <c r="CI178" i="11"/>
  <c r="CI179" i="11"/>
  <c r="CI180" i="11"/>
  <c r="CI181" i="11"/>
  <c r="CI182" i="11"/>
  <c r="CI183" i="11"/>
  <c r="CI184" i="11"/>
  <c r="CI185" i="11"/>
  <c r="CI186" i="11"/>
  <c r="CI187" i="11"/>
  <c r="CI188" i="11"/>
  <c r="CI189" i="11"/>
  <c r="CI190" i="11"/>
  <c r="CI191" i="11"/>
  <c r="CI192" i="11"/>
  <c r="CI193" i="11"/>
  <c r="CI194" i="11"/>
  <c r="CI195" i="11"/>
  <c r="CI196" i="11"/>
  <c r="CI197" i="11"/>
  <c r="CI198" i="11"/>
  <c r="CI199" i="11"/>
  <c r="CI200" i="11"/>
  <c r="CI201" i="11"/>
  <c r="CI202" i="11"/>
  <c r="CI203" i="11"/>
  <c r="CI204" i="11"/>
  <c r="CI205" i="11"/>
  <c r="CI206" i="11"/>
  <c r="CI207" i="11"/>
  <c r="CI208" i="11"/>
  <c r="CI209" i="11"/>
  <c r="CI210" i="11"/>
  <c r="CI211" i="11"/>
  <c r="CI212" i="11"/>
  <c r="CI213" i="11"/>
  <c r="CI214" i="11"/>
  <c r="CI215" i="11"/>
  <c r="CI216" i="11"/>
  <c r="CI217" i="11"/>
  <c r="CI218" i="11"/>
  <c r="CI219" i="11"/>
  <c r="CI220" i="11"/>
  <c r="CI221" i="11"/>
  <c r="CI222" i="11"/>
  <c r="CI223" i="11"/>
  <c r="CI224" i="11"/>
  <c r="CI225" i="11"/>
  <c r="CI226" i="11"/>
  <c r="CI227" i="11"/>
  <c r="CI228" i="11"/>
  <c r="CI229" i="11"/>
  <c r="CI230" i="11"/>
  <c r="CI231" i="11"/>
  <c r="CI232" i="11"/>
  <c r="CI233" i="11"/>
  <c r="CI234" i="11"/>
  <c r="CI235" i="11"/>
  <c r="CI236" i="11"/>
  <c r="CI237" i="11"/>
  <c r="CI238" i="11"/>
  <c r="CI239" i="11"/>
  <c r="CI240" i="11"/>
  <c r="CI241" i="11"/>
  <c r="CI242" i="11"/>
  <c r="CI243" i="11"/>
  <c r="CI244" i="11"/>
  <c r="CI245" i="11"/>
  <c r="CI246" i="11"/>
  <c r="CI247" i="11"/>
  <c r="CI248" i="11"/>
  <c r="CI249" i="11"/>
  <c r="CI250" i="11"/>
  <c r="CI251" i="11"/>
  <c r="CI252" i="11"/>
  <c r="CI253" i="11"/>
  <c r="CI254" i="11"/>
  <c r="CI255" i="11"/>
  <c r="CI256" i="11"/>
  <c r="CI257" i="11"/>
  <c r="CI258" i="11"/>
  <c r="CI259" i="11"/>
  <c r="CI260" i="11"/>
  <c r="CI261" i="11"/>
  <c r="CI262" i="11"/>
  <c r="CI263" i="11"/>
  <c r="CI264" i="11"/>
  <c r="CI265" i="11"/>
  <c r="CI266" i="11"/>
  <c r="CI267" i="11"/>
  <c r="CI268" i="11"/>
  <c r="CI269" i="11"/>
  <c r="CI270" i="11"/>
  <c r="CI271" i="11"/>
  <c r="CI272" i="11"/>
  <c r="CI273" i="11"/>
  <c r="CI274" i="11"/>
  <c r="CI275" i="11"/>
  <c r="CI276" i="11"/>
  <c r="CI277" i="11"/>
  <c r="CI278" i="11"/>
  <c r="CI279" i="11"/>
  <c r="CI280" i="11"/>
  <c r="CI281" i="11"/>
  <c r="CI282" i="11"/>
  <c r="CI283" i="11"/>
  <c r="CI284" i="11"/>
  <c r="CI285" i="11"/>
  <c r="CI286" i="11"/>
  <c r="CI287" i="11"/>
  <c r="CI288" i="11"/>
  <c r="CI289" i="11"/>
  <c r="CI290" i="11"/>
  <c r="CI291" i="11"/>
  <c r="CI292" i="11"/>
  <c r="CI293" i="11"/>
  <c r="CI294" i="11"/>
  <c r="CI295" i="11"/>
  <c r="CI296" i="11"/>
  <c r="CI297" i="11"/>
  <c r="CI298" i="11"/>
  <c r="CI299" i="11"/>
  <c r="CI300" i="11"/>
  <c r="CI301" i="11"/>
  <c r="CI302" i="11"/>
  <c r="CI303" i="11"/>
  <c r="CI304" i="11"/>
  <c r="CI305" i="11"/>
  <c r="CI306" i="11"/>
  <c r="CI307" i="11"/>
  <c r="CI308" i="11"/>
  <c r="CI309" i="11"/>
  <c r="CI310" i="11"/>
  <c r="CI311" i="11"/>
  <c r="CI312" i="11"/>
  <c r="CI313" i="11"/>
  <c r="CI314" i="11"/>
  <c r="CI315" i="11"/>
  <c r="CI316" i="11"/>
  <c r="CI317" i="11"/>
  <c r="CI318" i="11"/>
  <c r="CI319" i="11"/>
  <c r="CI320" i="11"/>
  <c r="CI321" i="11"/>
  <c r="CI322" i="11"/>
  <c r="CI323" i="11"/>
  <c r="CI324" i="11"/>
  <c r="CI325" i="11"/>
  <c r="CI326" i="11"/>
  <c r="CI327" i="11"/>
  <c r="CI328" i="11"/>
  <c r="CI329" i="11"/>
  <c r="CI330" i="11"/>
  <c r="CI331" i="11"/>
  <c r="CI332" i="11"/>
  <c r="CI333" i="11"/>
  <c r="CI334" i="11"/>
  <c r="CI335" i="11"/>
  <c r="CI336" i="11"/>
  <c r="CI337" i="11"/>
  <c r="CI338" i="11"/>
  <c r="CI339" i="11"/>
  <c r="CI340" i="11"/>
  <c r="CI341" i="11"/>
  <c r="CI342" i="11"/>
  <c r="CI343" i="11"/>
  <c r="CI344" i="11"/>
  <c r="CI345" i="11"/>
  <c r="CI346" i="11"/>
  <c r="CI347" i="11"/>
  <c r="CI348" i="11"/>
  <c r="CI349" i="11"/>
  <c r="CI350" i="11"/>
  <c r="CI351" i="11"/>
  <c r="CI352" i="11"/>
  <c r="CI353" i="11"/>
  <c r="CI354" i="11"/>
  <c r="CI355" i="11"/>
  <c r="CI356" i="11"/>
  <c r="CI357" i="11"/>
  <c r="CI358" i="11"/>
  <c r="CI359" i="11"/>
  <c r="CI360" i="11"/>
  <c r="CI361" i="11"/>
  <c r="CI362" i="11"/>
  <c r="CI363" i="11"/>
  <c r="CI364" i="11"/>
  <c r="CI365" i="11"/>
  <c r="CI366" i="11"/>
  <c r="CI367" i="11"/>
  <c r="CI368" i="11"/>
  <c r="CI369" i="11"/>
  <c r="CI370" i="11"/>
  <c r="CI371" i="11"/>
  <c r="CI372" i="11"/>
  <c r="CI373" i="11"/>
  <c r="CI374" i="11"/>
  <c r="CI375" i="11"/>
  <c r="CI376" i="11"/>
  <c r="CI377" i="11"/>
  <c r="CI378" i="11"/>
  <c r="CI379" i="11"/>
  <c r="CI380" i="11"/>
  <c r="CI381" i="11"/>
  <c r="CI382" i="11"/>
  <c r="CI383" i="11"/>
  <c r="CI384" i="11"/>
  <c r="CI385" i="11"/>
  <c r="CI386" i="11"/>
  <c r="CI387" i="11"/>
  <c r="CI388" i="11"/>
  <c r="CI389" i="11"/>
  <c r="CI390" i="11"/>
  <c r="CI391" i="11"/>
  <c r="CI392" i="11"/>
  <c r="CI393" i="11"/>
  <c r="CI394" i="11"/>
  <c r="CI395" i="11"/>
  <c r="CI396" i="11"/>
  <c r="CI397" i="11"/>
  <c r="CI398" i="11"/>
  <c r="CI399" i="11"/>
  <c r="CI400" i="11"/>
  <c r="CI401" i="11"/>
  <c r="CI402" i="11"/>
  <c r="CI403" i="11"/>
  <c r="CI404" i="11"/>
  <c r="CI405" i="11"/>
  <c r="CI406" i="11"/>
  <c r="CI407" i="11"/>
  <c r="CI408" i="11"/>
  <c r="CI409" i="11"/>
  <c r="CI410" i="11"/>
  <c r="CI411" i="11"/>
  <c r="CI412" i="11"/>
  <c r="CI413" i="11"/>
  <c r="CI414" i="11"/>
  <c r="CI415" i="11"/>
  <c r="CI416" i="11"/>
  <c r="CI417" i="11"/>
  <c r="CI418" i="11"/>
  <c r="CI419" i="11"/>
  <c r="CI420" i="11"/>
  <c r="CI421" i="11"/>
  <c r="CI422" i="11"/>
  <c r="CI423" i="11"/>
  <c r="CI424" i="11"/>
  <c r="CI425" i="11"/>
  <c r="CI426" i="11"/>
  <c r="CI427" i="11"/>
  <c r="CI428" i="11"/>
  <c r="CI429" i="11"/>
  <c r="CI430" i="11"/>
  <c r="CI431" i="11"/>
  <c r="CI432" i="11"/>
  <c r="CI433" i="11"/>
  <c r="CI434" i="11"/>
  <c r="CI435" i="11"/>
  <c r="CI436" i="11"/>
  <c r="CI437" i="11"/>
  <c r="CI438" i="11"/>
  <c r="CI439" i="11"/>
  <c r="CI440" i="11"/>
  <c r="CI441" i="11"/>
  <c r="CI442" i="11"/>
  <c r="CI443" i="11"/>
  <c r="CI444" i="11"/>
  <c r="CI445" i="11"/>
  <c r="CI446" i="11"/>
  <c r="CI447" i="11"/>
  <c r="CI448" i="11"/>
  <c r="CI449" i="11"/>
  <c r="CI450" i="11"/>
  <c r="CI451" i="11"/>
  <c r="CI452" i="11"/>
  <c r="CI453" i="11"/>
  <c r="CI454" i="11"/>
  <c r="CI455" i="11"/>
  <c r="CI456" i="11"/>
  <c r="CI457" i="11"/>
  <c r="CI458" i="11"/>
  <c r="CI459" i="11"/>
  <c r="CI460" i="11"/>
  <c r="CI461" i="11"/>
  <c r="CI462" i="11"/>
  <c r="CI463" i="11"/>
  <c r="CI464" i="11"/>
  <c r="CI465" i="11"/>
  <c r="CI466" i="11"/>
  <c r="CI467" i="11"/>
  <c r="CI468" i="11"/>
  <c r="CI469" i="11"/>
  <c r="CI470" i="11"/>
  <c r="CI471" i="11"/>
  <c r="CI472" i="11"/>
  <c r="CI473" i="11"/>
  <c r="CI474" i="11"/>
  <c r="CI475" i="11"/>
  <c r="CI476" i="11"/>
  <c r="CI477" i="11"/>
  <c r="CI478" i="11"/>
  <c r="CI479" i="11"/>
  <c r="CI480" i="11"/>
  <c r="CI481" i="11"/>
  <c r="CI482" i="11"/>
  <c r="CI483" i="11"/>
  <c r="CI484" i="11"/>
  <c r="CI485" i="11"/>
  <c r="CI486" i="11"/>
  <c r="CI487" i="11"/>
  <c r="CI488" i="11"/>
  <c r="CI489" i="11"/>
  <c r="CI490" i="11"/>
  <c r="CI491" i="11"/>
  <c r="CI492" i="11"/>
  <c r="CI493" i="11"/>
  <c r="CI494" i="11"/>
  <c r="CI495" i="11"/>
  <c r="CI496" i="11"/>
  <c r="CI497" i="11"/>
  <c r="CI498" i="11"/>
  <c r="CI499" i="11"/>
  <c r="CI500" i="11"/>
  <c r="CI501" i="11"/>
  <c r="CI502" i="11"/>
  <c r="CI503" i="11"/>
  <c r="CI504" i="11"/>
  <c r="CI505" i="11"/>
  <c r="CI506" i="11"/>
  <c r="CI507" i="11"/>
  <c r="CI508" i="11"/>
  <c r="CI509" i="11"/>
  <c r="CI510" i="11"/>
  <c r="CI511" i="11"/>
  <c r="CI512" i="11"/>
  <c r="CI513" i="11"/>
  <c r="CI514" i="11"/>
  <c r="CI515" i="11"/>
  <c r="CI516" i="11"/>
  <c r="CI517" i="11"/>
  <c r="CI518" i="11"/>
  <c r="CI519" i="11"/>
  <c r="CI520" i="11"/>
  <c r="CI521" i="11"/>
  <c r="CI522" i="11"/>
  <c r="CI523" i="11"/>
  <c r="CI524" i="11"/>
  <c r="CI525" i="11"/>
  <c r="CI526" i="11"/>
  <c r="CI527" i="11"/>
  <c r="CI528" i="11"/>
  <c r="CI529" i="11"/>
  <c r="CI530" i="11"/>
  <c r="CI531" i="11"/>
  <c r="CI532" i="11"/>
  <c r="CI533" i="11"/>
  <c r="CI534" i="11"/>
  <c r="CI535" i="11"/>
  <c r="CI536" i="11"/>
  <c r="CI537" i="11"/>
  <c r="CI538" i="11"/>
  <c r="CI539" i="11"/>
  <c r="CI540" i="11"/>
  <c r="CI541" i="11"/>
  <c r="CI542" i="11"/>
  <c r="CI543" i="11"/>
  <c r="CI544" i="11"/>
  <c r="CI545" i="11"/>
  <c r="CI546" i="11"/>
  <c r="CI547" i="11"/>
  <c r="CI548" i="11"/>
  <c r="CI549" i="11"/>
  <c r="CI550" i="11"/>
  <c r="CI551" i="11"/>
  <c r="CI552" i="11"/>
  <c r="CI553" i="11"/>
  <c r="CI554" i="11"/>
  <c r="CI555" i="11"/>
  <c r="CI556" i="11"/>
  <c r="CI557" i="11"/>
  <c r="CI558" i="11"/>
  <c r="CI559" i="11"/>
  <c r="CI560" i="11"/>
  <c r="CI561" i="11"/>
  <c r="CI562" i="11"/>
  <c r="CI563" i="11"/>
  <c r="CI564" i="11"/>
  <c r="CI565" i="11"/>
  <c r="CI566" i="11"/>
  <c r="CI567" i="11"/>
  <c r="CI568" i="11"/>
  <c r="CI569" i="11"/>
  <c r="CI570" i="11"/>
  <c r="CI571" i="11"/>
  <c r="CI572" i="11"/>
  <c r="CI573" i="11"/>
  <c r="CI574" i="11"/>
  <c r="CI575" i="11"/>
  <c r="CI576" i="11"/>
  <c r="CI577" i="11"/>
  <c r="CI578" i="11"/>
  <c r="CI579" i="11"/>
  <c r="CI580" i="11"/>
  <c r="CI581" i="11"/>
  <c r="CI582" i="11"/>
  <c r="CI583" i="11"/>
  <c r="CI584" i="11"/>
  <c r="CI585" i="11"/>
  <c r="CI586" i="11"/>
  <c r="CI587" i="11"/>
  <c r="CI588" i="11"/>
  <c r="CI589" i="11"/>
  <c r="CI590" i="11"/>
  <c r="CI591" i="11"/>
  <c r="CI592" i="11"/>
  <c r="CI593" i="11"/>
  <c r="CI594" i="11"/>
  <c r="CI595" i="11"/>
  <c r="CI596" i="11"/>
  <c r="CI597" i="11"/>
  <c r="CI598" i="11"/>
  <c r="CI599" i="11"/>
  <c r="CI600" i="11"/>
  <c r="CI601" i="11"/>
  <c r="CI602" i="11"/>
  <c r="CI603" i="11"/>
  <c r="CI604" i="11"/>
  <c r="CI605" i="11"/>
  <c r="CI606" i="11"/>
  <c r="CI607" i="11"/>
  <c r="CI608" i="11"/>
  <c r="CI609" i="11"/>
  <c r="CI610" i="11"/>
  <c r="CI611" i="11"/>
  <c r="CI612" i="11"/>
  <c r="CI613" i="11"/>
  <c r="CI614" i="11"/>
  <c r="CI615" i="11"/>
  <c r="CI616" i="11"/>
  <c r="CI617" i="11"/>
  <c r="CI618" i="11"/>
  <c r="CI619" i="11"/>
  <c r="CI620" i="11"/>
  <c r="CI621" i="11"/>
  <c r="CI622" i="11"/>
  <c r="CI623" i="11"/>
  <c r="CI624" i="11"/>
  <c r="CI625" i="11"/>
  <c r="CI626" i="11"/>
  <c r="CI627" i="11"/>
  <c r="CI628" i="11"/>
  <c r="CI629" i="11"/>
  <c r="CI630" i="11"/>
  <c r="CI631" i="11"/>
  <c r="CI632" i="11"/>
  <c r="CI633" i="11"/>
  <c r="CI634" i="11"/>
  <c r="CI635" i="11"/>
  <c r="CI636" i="11"/>
  <c r="CI637" i="11"/>
  <c r="CI638" i="11"/>
  <c r="CI639" i="11"/>
  <c r="CI640" i="11"/>
  <c r="CI641" i="11"/>
  <c r="CI642" i="11"/>
  <c r="CI643" i="11"/>
  <c r="CI644" i="11"/>
  <c r="CI645" i="11"/>
  <c r="CI646" i="11"/>
  <c r="CI647" i="11"/>
  <c r="CI648" i="11"/>
  <c r="CI649" i="11"/>
  <c r="CI650" i="11"/>
  <c r="CI651" i="11"/>
  <c r="CI652" i="11"/>
  <c r="CI653" i="11"/>
  <c r="CI654" i="11"/>
  <c r="CI655" i="11"/>
  <c r="CI656" i="11"/>
  <c r="CI657" i="11"/>
  <c r="CI658" i="11"/>
  <c r="CI659" i="11"/>
  <c r="CI660" i="11"/>
  <c r="CI661" i="11"/>
  <c r="CI662" i="11"/>
  <c r="CI663" i="11"/>
  <c r="CI664" i="11"/>
  <c r="CI665" i="11"/>
  <c r="CI666" i="11"/>
  <c r="CI667" i="11"/>
  <c r="CI668" i="11"/>
  <c r="CI669" i="11"/>
  <c r="CI670" i="11"/>
  <c r="CI671" i="11"/>
  <c r="CI672" i="11"/>
  <c r="CI673" i="11"/>
  <c r="CI674" i="11"/>
  <c r="CI675" i="11"/>
  <c r="CI676" i="11"/>
  <c r="CI677" i="11"/>
  <c r="CI678" i="11"/>
  <c r="CI679" i="11"/>
  <c r="CI680" i="11"/>
  <c r="CI681" i="11"/>
  <c r="CI682" i="11"/>
  <c r="CI683" i="11"/>
  <c r="CI684" i="11"/>
  <c r="CI685" i="11"/>
  <c r="CI686" i="11"/>
  <c r="CI687" i="11"/>
  <c r="CI688" i="11"/>
  <c r="CI689" i="11"/>
  <c r="CI690" i="11"/>
  <c r="CI691" i="11"/>
  <c r="CI692" i="11"/>
  <c r="CI693" i="11"/>
  <c r="CI694" i="11"/>
  <c r="CI695" i="11"/>
  <c r="CI696" i="11"/>
  <c r="CI697" i="11"/>
  <c r="CI698" i="11"/>
  <c r="CI699" i="11"/>
  <c r="CI700" i="11"/>
  <c r="CI701" i="11"/>
  <c r="CI702" i="11"/>
  <c r="CI703" i="11"/>
  <c r="CI704" i="11"/>
  <c r="CI705" i="11"/>
  <c r="CI706" i="11"/>
  <c r="CI707" i="11"/>
  <c r="CI708" i="11"/>
  <c r="CI709" i="11"/>
  <c r="CI710" i="11"/>
  <c r="CI711" i="11"/>
  <c r="CI712" i="11"/>
  <c r="CI713" i="11"/>
  <c r="CI714" i="11"/>
  <c r="CI715" i="11"/>
  <c r="CI716" i="11"/>
  <c r="CI717" i="11"/>
  <c r="CI718" i="11"/>
  <c r="CI719" i="11"/>
  <c r="CI720" i="11"/>
  <c r="CI721" i="11"/>
  <c r="CI722" i="11"/>
  <c r="CI723" i="11"/>
  <c r="CI724" i="11"/>
  <c r="CI725" i="11"/>
  <c r="CI726" i="11"/>
  <c r="CI727" i="11"/>
  <c r="CI728" i="11"/>
  <c r="CI729" i="11"/>
  <c r="CI730" i="11"/>
  <c r="CI731" i="11"/>
  <c r="CI732" i="11"/>
  <c r="CI733" i="11"/>
  <c r="CI734" i="11"/>
  <c r="CI735" i="11"/>
  <c r="CI736" i="11"/>
  <c r="CI737" i="11"/>
  <c r="CI738" i="11"/>
  <c r="CI739" i="11"/>
  <c r="CI740" i="11"/>
  <c r="CI741" i="11"/>
  <c r="CI742" i="11"/>
  <c r="CI743" i="11"/>
  <c r="CI744" i="11"/>
  <c r="CI745" i="11"/>
  <c r="CI746" i="11"/>
  <c r="CI747" i="11"/>
  <c r="CI748" i="11"/>
  <c r="CI749" i="11"/>
  <c r="CI750" i="11"/>
  <c r="CI751" i="11"/>
  <c r="CI752" i="11"/>
  <c r="CI753" i="11"/>
  <c r="CI754" i="11"/>
  <c r="CI755" i="11"/>
  <c r="CI756" i="11"/>
  <c r="CI757" i="11"/>
  <c r="CI758" i="11"/>
  <c r="CI759" i="11"/>
  <c r="CI760" i="11"/>
  <c r="CI761" i="11"/>
  <c r="CI762" i="11"/>
  <c r="CI763" i="11"/>
  <c r="CI764" i="11"/>
  <c r="CI765" i="11"/>
  <c r="CI766" i="11"/>
  <c r="CI767" i="11"/>
  <c r="CI768" i="11"/>
  <c r="CI769" i="11"/>
  <c r="CI770" i="11"/>
  <c r="CI771" i="11"/>
  <c r="CI772" i="11"/>
  <c r="CI773" i="11"/>
  <c r="CI774" i="11"/>
  <c r="CI775" i="11"/>
  <c r="CI776" i="11"/>
  <c r="CI777" i="11"/>
  <c r="CI778" i="11"/>
  <c r="CI779" i="11"/>
  <c r="CI780" i="11"/>
  <c r="CI781" i="11"/>
  <c r="CI782" i="11"/>
  <c r="CI783" i="11"/>
  <c r="CI784" i="11"/>
  <c r="CI785" i="11"/>
  <c r="CI786" i="11"/>
  <c r="CI787" i="11"/>
  <c r="CI788" i="11"/>
  <c r="CI789" i="11"/>
  <c r="CI790" i="11"/>
  <c r="CI791" i="11"/>
  <c r="CI792" i="11"/>
  <c r="CI793" i="11"/>
  <c r="CI794" i="11"/>
  <c r="CI795" i="11"/>
  <c r="CI796" i="11"/>
  <c r="CI797" i="11"/>
  <c r="CI798" i="11"/>
  <c r="CI799" i="11"/>
  <c r="CI800" i="11"/>
  <c r="CI801" i="11"/>
  <c r="CI802" i="11"/>
  <c r="CI803" i="11"/>
  <c r="CI804" i="11"/>
  <c r="CI805" i="11"/>
  <c r="CI806" i="11"/>
  <c r="CI807" i="11"/>
  <c r="CI808" i="11"/>
  <c r="CI809" i="11"/>
  <c r="CI810" i="11"/>
  <c r="CI811" i="11"/>
  <c r="CI812" i="11"/>
  <c r="CI813" i="11"/>
  <c r="CI814" i="11"/>
  <c r="CI815" i="11"/>
  <c r="CI816" i="11"/>
  <c r="CI817" i="11"/>
  <c r="CI818" i="11"/>
  <c r="CI819" i="11"/>
  <c r="CI820" i="11"/>
  <c r="CI821" i="11"/>
  <c r="CI822" i="11"/>
  <c r="CI823" i="11"/>
  <c r="CI824" i="11"/>
  <c r="CI825" i="11"/>
  <c r="CI826" i="11"/>
  <c r="CI827" i="11"/>
  <c r="CI828" i="11"/>
  <c r="CI829" i="11"/>
  <c r="CI830" i="11"/>
  <c r="CI831" i="11"/>
  <c r="CI832" i="11"/>
  <c r="CI833" i="11"/>
  <c r="CI834" i="11"/>
  <c r="CI835" i="11"/>
  <c r="CI836" i="11"/>
  <c r="CI837" i="11"/>
  <c r="CI838" i="11"/>
  <c r="CI839" i="11"/>
  <c r="CI840" i="11"/>
  <c r="CI841" i="11"/>
  <c r="CI842" i="11"/>
  <c r="CI843" i="11"/>
  <c r="CI844" i="11"/>
  <c r="CI845" i="11"/>
  <c r="CI846" i="11"/>
  <c r="CI847" i="11"/>
  <c r="CI848" i="11"/>
  <c r="CI849" i="11"/>
  <c r="CI850" i="11"/>
  <c r="CI851" i="11"/>
  <c r="CI852" i="11"/>
  <c r="CI853" i="11"/>
  <c r="CI854" i="11"/>
  <c r="CI855" i="11"/>
  <c r="CI856" i="11"/>
  <c r="CI857" i="11"/>
  <c r="CI858" i="11"/>
  <c r="CI859" i="11"/>
  <c r="CI860" i="11"/>
  <c r="CI861" i="11"/>
  <c r="CI862" i="11"/>
  <c r="CI863" i="11"/>
  <c r="CI864" i="11"/>
  <c r="CI865" i="11"/>
  <c r="CI866" i="11"/>
  <c r="CI867" i="11"/>
  <c r="CI868" i="11"/>
  <c r="CI869" i="11"/>
  <c r="CI870" i="11"/>
  <c r="CI871" i="11"/>
  <c r="CI872" i="11"/>
  <c r="CI873" i="11"/>
  <c r="CI874" i="11"/>
  <c r="CI875" i="11"/>
  <c r="CI876" i="11"/>
  <c r="CI877" i="11"/>
  <c r="CI878" i="11"/>
  <c r="CI879" i="11"/>
  <c r="CI880" i="11"/>
  <c r="CI881" i="11"/>
  <c r="CI882" i="11"/>
  <c r="CI883" i="11"/>
  <c r="CI884" i="11"/>
  <c r="CI885" i="11"/>
  <c r="CI886" i="11"/>
  <c r="CI887" i="11"/>
  <c r="CI888" i="11"/>
  <c r="CI889" i="11"/>
  <c r="CI890" i="11"/>
  <c r="CI891" i="11"/>
  <c r="CI892" i="11"/>
  <c r="CI893" i="11"/>
  <c r="CI894" i="11"/>
  <c r="CI895" i="11"/>
  <c r="CI896" i="11"/>
  <c r="CI897" i="11"/>
  <c r="CI898" i="11"/>
  <c r="CI899" i="11"/>
  <c r="CI900" i="11"/>
  <c r="CI901" i="11"/>
  <c r="CI902" i="11"/>
  <c r="CI903" i="11"/>
  <c r="CI904" i="11"/>
  <c r="CI905" i="11"/>
  <c r="CI906" i="11"/>
  <c r="CI907" i="11"/>
  <c r="CI908" i="11"/>
  <c r="CI909" i="11"/>
  <c r="CI910" i="11"/>
  <c r="CI911" i="11"/>
  <c r="CI912" i="11"/>
  <c r="CI913" i="11"/>
  <c r="CI914" i="11"/>
  <c r="CI915" i="11"/>
  <c r="CI916" i="11"/>
  <c r="CI917" i="11"/>
  <c r="CI918" i="11"/>
  <c r="CI919" i="11"/>
  <c r="CI920" i="11"/>
  <c r="CI921" i="11"/>
  <c r="CI922" i="11"/>
  <c r="CI923" i="11"/>
  <c r="CI924" i="11"/>
  <c r="CI925" i="11"/>
  <c r="CI926" i="11"/>
  <c r="CI927" i="11"/>
  <c r="CI928" i="11"/>
  <c r="CI929" i="11"/>
  <c r="CI930" i="11"/>
  <c r="CI931" i="11"/>
  <c r="CI932" i="11"/>
  <c r="CI933" i="11"/>
  <c r="CI934" i="11"/>
  <c r="CI935" i="11"/>
  <c r="CI936" i="11"/>
  <c r="CI937" i="11"/>
  <c r="CI938" i="11"/>
  <c r="CI939" i="11"/>
  <c r="CI940" i="11"/>
  <c r="CI941" i="11"/>
  <c r="CI942" i="11"/>
  <c r="CI943" i="11"/>
  <c r="CI944" i="11"/>
  <c r="CI945" i="11"/>
  <c r="CI946" i="11"/>
  <c r="CI947" i="11"/>
  <c r="CI948" i="11"/>
  <c r="CI949" i="11"/>
  <c r="CI950" i="11"/>
  <c r="CI951" i="11"/>
  <c r="CI952" i="11"/>
  <c r="CI953" i="11"/>
  <c r="CI954" i="11"/>
  <c r="CI955" i="11"/>
  <c r="CI956" i="11"/>
  <c r="CI957" i="11"/>
  <c r="CI958" i="11"/>
  <c r="CI959" i="11"/>
  <c r="CI960" i="11"/>
  <c r="CI961" i="11"/>
  <c r="CI962" i="11"/>
  <c r="CI963" i="11"/>
  <c r="CI964" i="11"/>
  <c r="CI965" i="11"/>
  <c r="CI966" i="11"/>
  <c r="CI967" i="11"/>
  <c r="CI968" i="11"/>
  <c r="CI969" i="11"/>
  <c r="CI970" i="11"/>
  <c r="CI971" i="11"/>
  <c r="CI972" i="11"/>
  <c r="CI973" i="11"/>
  <c r="CI974" i="11"/>
  <c r="CI975" i="11"/>
  <c r="CI976" i="11"/>
  <c r="CI977" i="11"/>
  <c r="CI978" i="11"/>
  <c r="CI979" i="11"/>
  <c r="CI980" i="11"/>
  <c r="CI981" i="11"/>
  <c r="CI982" i="11"/>
  <c r="CI983" i="11"/>
  <c r="CI984" i="11"/>
  <c r="CI985" i="11"/>
  <c r="CI986" i="11"/>
  <c r="CI987" i="11"/>
  <c r="CI988" i="11"/>
  <c r="CI989" i="11"/>
  <c r="CI990" i="11"/>
  <c r="CI991" i="11"/>
  <c r="CI992" i="11"/>
  <c r="CI993" i="11"/>
  <c r="CI994" i="11"/>
  <c r="CI995" i="11"/>
  <c r="CI996" i="11"/>
  <c r="CI997" i="11"/>
  <c r="CI998" i="11"/>
  <c r="CI999" i="11"/>
  <c r="CI1000" i="11"/>
  <c r="CI1001" i="11"/>
  <c r="CI1002" i="11"/>
  <c r="CI1003" i="11"/>
  <c r="CI1004" i="11"/>
  <c r="CI1005" i="11"/>
  <c r="CI1006" i="11"/>
  <c r="CI1007" i="11"/>
  <c r="CI1008" i="11"/>
  <c r="CI1009" i="11"/>
  <c r="CI1010" i="11"/>
  <c r="CI1011" i="11"/>
  <c r="CI1012" i="11"/>
  <c r="CI1013" i="11"/>
  <c r="CI1014" i="11"/>
  <c r="CI1015" i="11"/>
  <c r="CI1016" i="11"/>
  <c r="CI1017" i="11"/>
  <c r="CI1018" i="11"/>
  <c r="CI1019" i="11"/>
  <c r="CI1020" i="11"/>
  <c r="CI1021" i="11"/>
  <c r="CI1022" i="11"/>
  <c r="CI1023" i="11"/>
  <c r="CI1024" i="11"/>
  <c r="CI1025" i="11"/>
  <c r="CI1026" i="11"/>
  <c r="CI1027" i="11"/>
  <c r="CI1028" i="11"/>
  <c r="CI1029" i="11"/>
  <c r="CI1030" i="11"/>
  <c r="CI1031" i="11"/>
  <c r="CI1032" i="11"/>
  <c r="CI1033" i="11"/>
  <c r="CI1034" i="11"/>
  <c r="CI1035" i="11"/>
  <c r="CI1036" i="11"/>
  <c r="CI1037" i="11"/>
  <c r="CI1038" i="11"/>
  <c r="CI1039" i="11"/>
  <c r="CI1040" i="11"/>
  <c r="CI1041" i="11"/>
  <c r="CI1042" i="11"/>
  <c r="CI1043" i="11"/>
  <c r="CI1044" i="11"/>
  <c r="CI1045" i="11"/>
  <c r="CI1046" i="11"/>
  <c r="CI1047" i="11"/>
  <c r="CI1048" i="11"/>
  <c r="CI1049" i="11"/>
  <c r="CI1050" i="11"/>
  <c r="CI1051" i="11"/>
  <c r="CI1052" i="11"/>
  <c r="CI1053" i="11"/>
  <c r="CI1054" i="11"/>
  <c r="CI1055" i="11"/>
  <c r="CI1056" i="11"/>
  <c r="CI1057" i="11"/>
  <c r="CI1058" i="11"/>
  <c r="CI1059" i="11"/>
  <c r="CI1060" i="11"/>
  <c r="CI1061" i="11"/>
  <c r="CI1062" i="11"/>
  <c r="CI1063" i="11"/>
  <c r="CI1064" i="11"/>
  <c r="CI1065" i="11"/>
  <c r="CI1066" i="11"/>
  <c r="CI1067" i="11"/>
  <c r="CI1068" i="11"/>
  <c r="CI1069" i="11"/>
  <c r="CI1070" i="11"/>
  <c r="CI1071" i="11"/>
  <c r="CI1072" i="11"/>
  <c r="CI1073" i="11"/>
  <c r="CI1074" i="11"/>
  <c r="CI1075" i="11"/>
  <c r="CI1076" i="11"/>
  <c r="CI1077" i="11"/>
  <c r="CI1078" i="11"/>
  <c r="CI1079" i="11"/>
  <c r="CI1080" i="11"/>
  <c r="CI1081" i="11"/>
  <c r="CI1082" i="11"/>
  <c r="CI1083" i="11"/>
  <c r="CI1084" i="11"/>
  <c r="CI1085" i="11"/>
  <c r="CI1086" i="11"/>
  <c r="CI1087" i="11"/>
  <c r="CI1088" i="11"/>
  <c r="CI1089" i="11"/>
  <c r="CI1090" i="11"/>
  <c r="CI1091" i="11"/>
  <c r="CI1092" i="11"/>
  <c r="CI1093" i="11"/>
  <c r="CI1094" i="11"/>
  <c r="CI1095" i="11"/>
  <c r="CI1096" i="11"/>
  <c r="CI1097" i="11"/>
  <c r="CI1098" i="11"/>
  <c r="CI1099" i="11"/>
  <c r="CI1100" i="11"/>
  <c r="CI1101" i="11"/>
  <c r="CI1102" i="11"/>
  <c r="CI1103" i="11"/>
  <c r="CI1104" i="11"/>
  <c r="CI1105" i="11"/>
  <c r="CI1106" i="11"/>
  <c r="CI1107" i="11"/>
  <c r="CI1108" i="11"/>
  <c r="CI1109" i="11"/>
  <c r="CI1110" i="11"/>
  <c r="CI1111" i="11"/>
  <c r="CI1112" i="11"/>
  <c r="CI1113" i="11"/>
  <c r="CI1114" i="11"/>
  <c r="CI1115" i="11"/>
  <c r="CI1116" i="11"/>
  <c r="CI1117" i="11"/>
  <c r="CI1118" i="11"/>
  <c r="CI1119" i="11"/>
  <c r="CI1120" i="11"/>
  <c r="CI1121" i="11"/>
  <c r="CI1122" i="11"/>
  <c r="CI1123" i="11"/>
  <c r="CI1124" i="11"/>
  <c r="CI1125" i="11"/>
  <c r="CI1126" i="11"/>
  <c r="CI1127" i="11"/>
  <c r="CI1128" i="11"/>
  <c r="CI1129" i="11"/>
  <c r="CI1130" i="11"/>
  <c r="CI1131" i="11"/>
  <c r="CI1132" i="11"/>
  <c r="CI1133" i="11"/>
  <c r="CI1134" i="11"/>
  <c r="CI1135" i="11"/>
  <c r="CI1136" i="11"/>
  <c r="CI1137" i="11"/>
  <c r="CI1138" i="11"/>
  <c r="CI1139" i="11"/>
  <c r="CI1140" i="11"/>
  <c r="CI1141" i="11"/>
  <c r="CI1142" i="11"/>
  <c r="CI1143" i="11"/>
  <c r="CI1144" i="11"/>
  <c r="CI1145" i="11"/>
  <c r="CI1146" i="11"/>
  <c r="CI1147" i="11"/>
  <c r="CI1148" i="11"/>
  <c r="CI1149" i="11"/>
  <c r="CI1150" i="11"/>
  <c r="CI1151" i="11"/>
  <c r="CI1152" i="11"/>
  <c r="CI1153" i="11"/>
  <c r="CI1154" i="11"/>
  <c r="CI1155" i="11"/>
  <c r="CI1156" i="11"/>
  <c r="CI1157" i="11"/>
  <c r="CI1158" i="11"/>
  <c r="CI1159" i="11"/>
  <c r="CI1160" i="11"/>
  <c r="CI1161" i="11"/>
  <c r="CI1162" i="11"/>
  <c r="CI1163" i="11"/>
  <c r="CI1164" i="11"/>
  <c r="CI1165" i="11"/>
  <c r="CI1166" i="11"/>
  <c r="CI1167" i="11"/>
  <c r="CI1168" i="11"/>
  <c r="CI1169" i="11"/>
  <c r="CI1170" i="11"/>
  <c r="CI1171" i="11"/>
  <c r="CI1172" i="11"/>
  <c r="CI1173" i="11"/>
  <c r="CI1174" i="11"/>
  <c r="CI1175" i="11"/>
  <c r="CI1176" i="11"/>
  <c r="CI1177" i="11"/>
  <c r="CI1178" i="11"/>
  <c r="CI1179" i="11"/>
  <c r="CI1180" i="11"/>
  <c r="CI1181" i="11"/>
  <c r="CI1182" i="11"/>
  <c r="CI1183" i="11"/>
  <c r="CI1184" i="11"/>
  <c r="CI1185" i="11"/>
  <c r="CI1186" i="11"/>
  <c r="CI1187" i="11"/>
  <c r="CI1188" i="11"/>
  <c r="CI1189" i="11"/>
  <c r="CI1190" i="11"/>
  <c r="CI1191" i="11"/>
  <c r="CI1192" i="11"/>
  <c r="CI1193" i="11"/>
  <c r="CI1194" i="11"/>
  <c r="CI1195" i="11"/>
  <c r="CI1196" i="11"/>
  <c r="CI1197" i="11"/>
  <c r="CI1198" i="11"/>
  <c r="CI1199" i="11"/>
  <c r="CI1200" i="11"/>
  <c r="CI1201" i="11"/>
  <c r="CI1202" i="11"/>
  <c r="CI1203" i="11"/>
  <c r="CI1204" i="11"/>
  <c r="CI1205" i="11"/>
  <c r="CI1206" i="11"/>
  <c r="CI1207" i="11"/>
  <c r="CI1208" i="11"/>
  <c r="CI1209" i="11"/>
  <c r="CI1210" i="11"/>
  <c r="CI1211" i="11"/>
  <c r="CI1212" i="11"/>
  <c r="CI1213" i="11"/>
  <c r="CI1214" i="11"/>
  <c r="CI1215" i="11"/>
  <c r="CI1216" i="11"/>
  <c r="CI1217" i="11"/>
  <c r="CI1218" i="11"/>
  <c r="CI1219" i="11"/>
  <c r="CI1220" i="11"/>
  <c r="CI1221" i="11"/>
  <c r="CI1222" i="11"/>
  <c r="CI1223" i="11"/>
  <c r="CI1224" i="11"/>
  <c r="CI1225" i="11"/>
  <c r="CI1226" i="11"/>
  <c r="CI1227" i="11"/>
  <c r="CI1228" i="11"/>
  <c r="CI1229" i="11"/>
  <c r="CI1230" i="11"/>
  <c r="CI1231" i="11"/>
  <c r="CI1232" i="11"/>
  <c r="CI1233" i="11"/>
  <c r="CI1234" i="11"/>
  <c r="CI1235" i="11"/>
  <c r="CI1236" i="11"/>
  <c r="CI1237" i="11"/>
  <c r="CI1238" i="11"/>
  <c r="CI1239" i="11"/>
  <c r="CI1240" i="11"/>
  <c r="CI1241" i="11"/>
  <c r="CI1242" i="11"/>
  <c r="CI1243" i="11"/>
  <c r="CI1244" i="11"/>
  <c r="CI1245" i="11"/>
  <c r="CI1246" i="11"/>
  <c r="CI1247" i="11"/>
  <c r="CI1248" i="11"/>
  <c r="CI1249" i="11"/>
  <c r="CI1250" i="11"/>
  <c r="CI1251" i="11"/>
  <c r="CI1252" i="11"/>
  <c r="CI1253" i="11"/>
  <c r="CI1254" i="11"/>
  <c r="CI1255" i="11"/>
  <c r="CI1256" i="11"/>
  <c r="CI1257" i="11"/>
  <c r="CI1258" i="11"/>
  <c r="CI1259" i="11"/>
  <c r="CI1260" i="11"/>
  <c r="CI1261" i="11"/>
  <c r="CI1262" i="11"/>
  <c r="CI1263" i="11"/>
  <c r="CI1264" i="11"/>
  <c r="CI1265" i="11"/>
  <c r="CI1266" i="11"/>
  <c r="CI1267" i="11"/>
  <c r="CI1268" i="11"/>
  <c r="CI1269" i="11"/>
  <c r="CI1270" i="11"/>
  <c r="CI1271" i="11"/>
  <c r="CI1272" i="11"/>
  <c r="CI1273" i="11"/>
  <c r="CI1274" i="11"/>
  <c r="CI1275" i="11"/>
  <c r="CI1276" i="11"/>
  <c r="CI1277" i="11"/>
  <c r="CI1278" i="11"/>
  <c r="CI1279" i="11"/>
  <c r="CI1280" i="11"/>
  <c r="CI1281" i="11"/>
  <c r="CI1282" i="11"/>
  <c r="CI1283" i="11"/>
  <c r="CI1284" i="11"/>
  <c r="CI1285" i="11"/>
  <c r="CI1286" i="11"/>
  <c r="CI1287" i="11"/>
  <c r="CI1288" i="11"/>
  <c r="CI1289" i="11"/>
  <c r="CI1290" i="11"/>
  <c r="CI1291" i="11"/>
  <c r="CI1292" i="11"/>
  <c r="CI1293" i="11"/>
  <c r="CI1294" i="11"/>
  <c r="CI1295" i="11"/>
  <c r="CI1296" i="11"/>
  <c r="CI1297" i="11"/>
  <c r="CI1298" i="11"/>
  <c r="CI1299" i="11"/>
  <c r="CI1300" i="11"/>
  <c r="CI1301" i="11"/>
  <c r="CI1302" i="11"/>
  <c r="CI1303" i="11"/>
  <c r="CI1304" i="11"/>
  <c r="CI1305" i="11"/>
  <c r="CI1306" i="11"/>
  <c r="CI1307" i="11"/>
  <c r="CI1308" i="11"/>
  <c r="CI1309" i="11"/>
  <c r="CI1310" i="11"/>
  <c r="CI1311" i="11"/>
  <c r="CI1312" i="11"/>
  <c r="CI1313" i="11"/>
  <c r="CI1314" i="11"/>
  <c r="CI1315" i="11"/>
  <c r="CI1316" i="11"/>
  <c r="CI1317" i="11"/>
  <c r="CI1318" i="11"/>
  <c r="CI1319" i="11"/>
  <c r="CI1320" i="11"/>
  <c r="CI1321" i="11"/>
  <c r="CI1322" i="11"/>
  <c r="CI1323" i="11"/>
  <c r="CI1324" i="11"/>
  <c r="CI1325" i="11"/>
  <c r="CI1326" i="11"/>
  <c r="CI1327" i="11"/>
  <c r="CI1328" i="11"/>
  <c r="CI1329" i="11"/>
  <c r="CI1330" i="11"/>
  <c r="CI1331" i="11"/>
  <c r="CI1332" i="11"/>
  <c r="CI1333" i="11"/>
  <c r="CI1334" i="11"/>
  <c r="CI1335" i="11"/>
  <c r="CI1336" i="11"/>
  <c r="CI1337" i="11"/>
  <c r="CI1338" i="11"/>
  <c r="CI1339" i="11"/>
  <c r="CI1340" i="11"/>
  <c r="CI1341" i="11"/>
  <c r="CI1342" i="11"/>
  <c r="CI1343" i="11"/>
  <c r="CI1344" i="11"/>
  <c r="CI1345" i="11"/>
  <c r="CI1346" i="11"/>
  <c r="CI1347" i="11"/>
  <c r="CI1348" i="11"/>
  <c r="CI1349" i="11"/>
  <c r="CI1350" i="11"/>
  <c r="CI1351" i="11"/>
  <c r="CI1352" i="11"/>
  <c r="CI1353" i="11"/>
  <c r="CI1354" i="11"/>
  <c r="CI1355" i="11"/>
  <c r="CI1356" i="11"/>
  <c r="CI1357" i="11"/>
  <c r="CI1358" i="11"/>
  <c r="CI1359" i="11"/>
  <c r="CI1360" i="11"/>
  <c r="CI1361" i="11"/>
  <c r="CI1362" i="11"/>
  <c r="CI1363" i="11"/>
  <c r="CI1364" i="11"/>
  <c r="CI1365" i="11"/>
  <c r="CI1366" i="11"/>
  <c r="CI1367" i="11"/>
  <c r="CI1368" i="11"/>
  <c r="CI1369" i="11"/>
  <c r="CI1370" i="11"/>
  <c r="CI1371" i="11"/>
  <c r="CI1372" i="11"/>
  <c r="CI1373" i="11"/>
  <c r="CI1374" i="11"/>
  <c r="CI1375" i="11"/>
  <c r="CI1376" i="11"/>
  <c r="CI1377" i="11"/>
  <c r="CI1378" i="11"/>
  <c r="CI1379" i="11"/>
  <c r="CI1380" i="11"/>
  <c r="CI1381" i="11"/>
  <c r="CI1382" i="11"/>
  <c r="CI1383" i="11"/>
  <c r="CI1384" i="11"/>
  <c r="CI1385" i="11"/>
  <c r="CI1386" i="11"/>
  <c r="CI1387" i="11"/>
  <c r="CI1388" i="11"/>
  <c r="CI1389" i="11"/>
  <c r="CI1390" i="11"/>
  <c r="CI1391" i="11"/>
  <c r="CI1392" i="11"/>
  <c r="CI1393" i="11"/>
  <c r="CI1394" i="11"/>
  <c r="CI1395" i="11"/>
  <c r="CI1396" i="11"/>
  <c r="CI1397" i="11"/>
  <c r="CI1398" i="11"/>
  <c r="CI1399" i="11"/>
  <c r="CI1400" i="11"/>
  <c r="CI1401" i="11"/>
  <c r="CI1402" i="11"/>
  <c r="CI1403" i="11"/>
  <c r="CI1404" i="11"/>
  <c r="CI1405" i="11"/>
  <c r="CI1406" i="11"/>
  <c r="CI2" i="11"/>
  <c r="CH3" i="11"/>
  <c r="CH4" i="11"/>
  <c r="CH5" i="11"/>
  <c r="CH6" i="11"/>
  <c r="CH7" i="11"/>
  <c r="CH8" i="11"/>
  <c r="CH9" i="11"/>
  <c r="CH10" i="11"/>
  <c r="CH11" i="11"/>
  <c r="CH12" i="11"/>
  <c r="CH13" i="11"/>
  <c r="CH14" i="11"/>
  <c r="CH15" i="11"/>
  <c r="CH16" i="11"/>
  <c r="CH17" i="11"/>
  <c r="CH18" i="11"/>
  <c r="CH19" i="11"/>
  <c r="CH20" i="11"/>
  <c r="CH21" i="11"/>
  <c r="CH22" i="11"/>
  <c r="CH23" i="11"/>
  <c r="CH24" i="11"/>
  <c r="CH25" i="11"/>
  <c r="CH26" i="11"/>
  <c r="CH27" i="11"/>
  <c r="CH28" i="11"/>
  <c r="CH29" i="11"/>
  <c r="CH30" i="11"/>
  <c r="CH31" i="11"/>
  <c r="CH32" i="11"/>
  <c r="CH33" i="11"/>
  <c r="CH34" i="11"/>
  <c r="CH35" i="11"/>
  <c r="CH36" i="11"/>
  <c r="CH37" i="11"/>
  <c r="CH38" i="11"/>
  <c r="CH39" i="11"/>
  <c r="CH40" i="11"/>
  <c r="CH41" i="11"/>
  <c r="CH42" i="11"/>
  <c r="CH43" i="11"/>
  <c r="CH44" i="11"/>
  <c r="CH45" i="11"/>
  <c r="CH46" i="11"/>
  <c r="CH47" i="11"/>
  <c r="CH48" i="11"/>
  <c r="CH49" i="11"/>
  <c r="CH50" i="11"/>
  <c r="CH51" i="11"/>
  <c r="CH52" i="11"/>
  <c r="CH53" i="11"/>
  <c r="CH54" i="11"/>
  <c r="CH55" i="11"/>
  <c r="CH56" i="11"/>
  <c r="CH57" i="11"/>
  <c r="CH58" i="11"/>
  <c r="CH59" i="11"/>
  <c r="CH60" i="11"/>
  <c r="CH61" i="11"/>
  <c r="CH62" i="11"/>
  <c r="CH63" i="11"/>
  <c r="CH64" i="11"/>
  <c r="CH65" i="11"/>
  <c r="CH66" i="11"/>
  <c r="CH67" i="11"/>
  <c r="CH68" i="11"/>
  <c r="CH69" i="11"/>
  <c r="CH70" i="11"/>
  <c r="CH71" i="11"/>
  <c r="CH72" i="11"/>
  <c r="CH73" i="11"/>
  <c r="CH74" i="11"/>
  <c r="CH75" i="11"/>
  <c r="CH76" i="11"/>
  <c r="CH77" i="11"/>
  <c r="CH78" i="11"/>
  <c r="CH79" i="11"/>
  <c r="CH80" i="11"/>
  <c r="CH81" i="11"/>
  <c r="CH82" i="11"/>
  <c r="CH83" i="11"/>
  <c r="CH84" i="11"/>
  <c r="CH85" i="11"/>
  <c r="CH86" i="11"/>
  <c r="CH87" i="11"/>
  <c r="CH88" i="11"/>
  <c r="CH89" i="11"/>
  <c r="CH90" i="11"/>
  <c r="CH91" i="11"/>
  <c r="CH92" i="11"/>
  <c r="CH93" i="11"/>
  <c r="CH94" i="11"/>
  <c r="CH95" i="11"/>
  <c r="CH96" i="11"/>
  <c r="CH97" i="11"/>
  <c r="CH98" i="11"/>
  <c r="CH99" i="11"/>
  <c r="CH100" i="11"/>
  <c r="CH101" i="11"/>
  <c r="CH102" i="11"/>
  <c r="CH103" i="11"/>
  <c r="CH104" i="11"/>
  <c r="CH105" i="11"/>
  <c r="CH106" i="11"/>
  <c r="CH107" i="11"/>
  <c r="CH108" i="11"/>
  <c r="CH109" i="11"/>
  <c r="CH110" i="11"/>
  <c r="CH111" i="11"/>
  <c r="CH112" i="11"/>
  <c r="CH113" i="11"/>
  <c r="CH114" i="11"/>
  <c r="CH115" i="11"/>
  <c r="CH116" i="11"/>
  <c r="CH117" i="11"/>
  <c r="CH118" i="11"/>
  <c r="CH119" i="11"/>
  <c r="CH120" i="11"/>
  <c r="CH121" i="11"/>
  <c r="CH122" i="11"/>
  <c r="CH123" i="11"/>
  <c r="CH124" i="11"/>
  <c r="CH125" i="11"/>
  <c r="CH126" i="11"/>
  <c r="CH127" i="11"/>
  <c r="CH128" i="11"/>
  <c r="CH129" i="11"/>
  <c r="CH130" i="11"/>
  <c r="CH131" i="11"/>
  <c r="CH132" i="11"/>
  <c r="CH133" i="11"/>
  <c r="CH134" i="11"/>
  <c r="CH135" i="11"/>
  <c r="CH136" i="11"/>
  <c r="CH137" i="11"/>
  <c r="CH138" i="11"/>
  <c r="CH139" i="11"/>
  <c r="CH140" i="11"/>
  <c r="CH141" i="11"/>
  <c r="CH142" i="11"/>
  <c r="CH143" i="11"/>
  <c r="CH144" i="11"/>
  <c r="CH145" i="11"/>
  <c r="CH146" i="11"/>
  <c r="CH147" i="11"/>
  <c r="CH148" i="11"/>
  <c r="CH149" i="11"/>
  <c r="CH150" i="11"/>
  <c r="CH151" i="11"/>
  <c r="CH152" i="11"/>
  <c r="CH153" i="11"/>
  <c r="CH154" i="11"/>
  <c r="CH155" i="11"/>
  <c r="CH156" i="11"/>
  <c r="CH157" i="11"/>
  <c r="CH158" i="11"/>
  <c r="CH159" i="11"/>
  <c r="CH160" i="11"/>
  <c r="CH161" i="11"/>
  <c r="CH162" i="11"/>
  <c r="CH163" i="11"/>
  <c r="CH164" i="11"/>
  <c r="CH165" i="11"/>
  <c r="CH166" i="11"/>
  <c r="CH167" i="11"/>
  <c r="CH168" i="11"/>
  <c r="CH169" i="11"/>
  <c r="CH170" i="11"/>
  <c r="CH171" i="11"/>
  <c r="CH172" i="11"/>
  <c r="CH173" i="11"/>
  <c r="CH174" i="11"/>
  <c r="CH175" i="11"/>
  <c r="CH176" i="11"/>
  <c r="CH177" i="11"/>
  <c r="CH178" i="11"/>
  <c r="CH179" i="11"/>
  <c r="CH180" i="11"/>
  <c r="CH181" i="11"/>
  <c r="CH182" i="11"/>
  <c r="CH183" i="11"/>
  <c r="CH184" i="11"/>
  <c r="CH185" i="11"/>
  <c r="CH186" i="11"/>
  <c r="CH187" i="11"/>
  <c r="CH188" i="11"/>
  <c r="CH189" i="11"/>
  <c r="CH190" i="11"/>
  <c r="CH191" i="11"/>
  <c r="CH192" i="11"/>
  <c r="CH193" i="11"/>
  <c r="CH194" i="11"/>
  <c r="CH195" i="11"/>
  <c r="CH196" i="11"/>
  <c r="CH197" i="11"/>
  <c r="CH198" i="11"/>
  <c r="CH199" i="11"/>
  <c r="CH200" i="11"/>
  <c r="CH201" i="11"/>
  <c r="CH202" i="11"/>
  <c r="CH203" i="11"/>
  <c r="CH204" i="11"/>
  <c r="CH205" i="11"/>
  <c r="CH206" i="11"/>
  <c r="CH207" i="11"/>
  <c r="CH208" i="11"/>
  <c r="CH209" i="11"/>
  <c r="CH210" i="11"/>
  <c r="CH211" i="11"/>
  <c r="CH212" i="11"/>
  <c r="CH213" i="11"/>
  <c r="CH214" i="11"/>
  <c r="CH215" i="11"/>
  <c r="CH216" i="11"/>
  <c r="CH217" i="11"/>
  <c r="CH218" i="11"/>
  <c r="CH219" i="11"/>
  <c r="CH220" i="11"/>
  <c r="CH221" i="11"/>
  <c r="CH222" i="11"/>
  <c r="CH223" i="11"/>
  <c r="CH224" i="11"/>
  <c r="CH225" i="11"/>
  <c r="CH226" i="11"/>
  <c r="CH227" i="11"/>
  <c r="CH228" i="11"/>
  <c r="CH229" i="11"/>
  <c r="CH230" i="11"/>
  <c r="CH231" i="11"/>
  <c r="CH232" i="11"/>
  <c r="CH233" i="11"/>
  <c r="CH234" i="11"/>
  <c r="CH235" i="11"/>
  <c r="CH236" i="11"/>
  <c r="CH237" i="11"/>
  <c r="CH238" i="11"/>
  <c r="CH239" i="11"/>
  <c r="CH240" i="11"/>
  <c r="CH241" i="11"/>
  <c r="CH242" i="11"/>
  <c r="CH243" i="11"/>
  <c r="CH244" i="11"/>
  <c r="CH245" i="11"/>
  <c r="CH246" i="11"/>
  <c r="CH247" i="11"/>
  <c r="CH248" i="11"/>
  <c r="CH249" i="11"/>
  <c r="CH250" i="11"/>
  <c r="CH251" i="11"/>
  <c r="CH252" i="11"/>
  <c r="CH253" i="11"/>
  <c r="CH254" i="11"/>
  <c r="CH255" i="11"/>
  <c r="CH256" i="11"/>
  <c r="CH257" i="11"/>
  <c r="CH258" i="11"/>
  <c r="CH259" i="11"/>
  <c r="CH260" i="11"/>
  <c r="CH261" i="11"/>
  <c r="CH262" i="11"/>
  <c r="CH263" i="11"/>
  <c r="CH264" i="11"/>
  <c r="CH265" i="11"/>
  <c r="CH266" i="11"/>
  <c r="CH267" i="11"/>
  <c r="CH268" i="11"/>
  <c r="CH269" i="11"/>
  <c r="CH270" i="11"/>
  <c r="CH271" i="11"/>
  <c r="CH272" i="11"/>
  <c r="CH273" i="11"/>
  <c r="CH274" i="11"/>
  <c r="CH275" i="11"/>
  <c r="CH276" i="11"/>
  <c r="CH277" i="11"/>
  <c r="CH278" i="11"/>
  <c r="CH279" i="11"/>
  <c r="CH280" i="11"/>
  <c r="CH281" i="11"/>
  <c r="CH282" i="11"/>
  <c r="CH283" i="11"/>
  <c r="CH284" i="11"/>
  <c r="CH285" i="11"/>
  <c r="CH286" i="11"/>
  <c r="CH287" i="11"/>
  <c r="CH288" i="11"/>
  <c r="CH289" i="11"/>
  <c r="CH290" i="11"/>
  <c r="CH291" i="11"/>
  <c r="CH292" i="11"/>
  <c r="CH293" i="11"/>
  <c r="CH294" i="11"/>
  <c r="CH295" i="11"/>
  <c r="CH296" i="11"/>
  <c r="CH297" i="11"/>
  <c r="CH298" i="11"/>
  <c r="CH299" i="11"/>
  <c r="CH300" i="11"/>
  <c r="CH301" i="11"/>
  <c r="CH302" i="11"/>
  <c r="CH303" i="11"/>
  <c r="CH304" i="11"/>
  <c r="CH305" i="11"/>
  <c r="CH306" i="11"/>
  <c r="CH307" i="11"/>
  <c r="CH308" i="11"/>
  <c r="CH309" i="11"/>
  <c r="CH310" i="11"/>
  <c r="CH311" i="11"/>
  <c r="CH312" i="11"/>
  <c r="CH313" i="11"/>
  <c r="CH314" i="11"/>
  <c r="CH315" i="11"/>
  <c r="CH316" i="11"/>
  <c r="CH317" i="11"/>
  <c r="CH318" i="11"/>
  <c r="CH319" i="11"/>
  <c r="CH320" i="11"/>
  <c r="CH321" i="11"/>
  <c r="CH322" i="11"/>
  <c r="CH323" i="11"/>
  <c r="CH324" i="11"/>
  <c r="CH325" i="11"/>
  <c r="CH326" i="11"/>
  <c r="CH327" i="11"/>
  <c r="CH328" i="11"/>
  <c r="CH329" i="11"/>
  <c r="CH330" i="11"/>
  <c r="CH331" i="11"/>
  <c r="CH332" i="11"/>
  <c r="CH333" i="11"/>
  <c r="CH334" i="11"/>
  <c r="CH335" i="11"/>
  <c r="CH336" i="11"/>
  <c r="CH337" i="11"/>
  <c r="CH338" i="11"/>
  <c r="CH339" i="11"/>
  <c r="CH340" i="11"/>
  <c r="CH341" i="11"/>
  <c r="CH342" i="11"/>
  <c r="CH343" i="11"/>
  <c r="CH344" i="11"/>
  <c r="CH345" i="11"/>
  <c r="CH346" i="11"/>
  <c r="CH347" i="11"/>
  <c r="CH348" i="11"/>
  <c r="CH349" i="11"/>
  <c r="CH350" i="11"/>
  <c r="CH351" i="11"/>
  <c r="CH352" i="11"/>
  <c r="CH353" i="11"/>
  <c r="CH354" i="11"/>
  <c r="CH355" i="11"/>
  <c r="CH356" i="11"/>
  <c r="CH357" i="11"/>
  <c r="CH358" i="11"/>
  <c r="CH359" i="11"/>
  <c r="CH360" i="11"/>
  <c r="CH361" i="11"/>
  <c r="CH362" i="11"/>
  <c r="CH363" i="11"/>
  <c r="CH364" i="11"/>
  <c r="CH365" i="11"/>
  <c r="CH366" i="11"/>
  <c r="CH367" i="11"/>
  <c r="CH368" i="11"/>
  <c r="CH369" i="11"/>
  <c r="CH370" i="11"/>
  <c r="CH371" i="11"/>
  <c r="CH372" i="11"/>
  <c r="CH373" i="11"/>
  <c r="CH374" i="11"/>
  <c r="CH375" i="11"/>
  <c r="CH376" i="11"/>
  <c r="CH377" i="11"/>
  <c r="CH378" i="11"/>
  <c r="CH379" i="11"/>
  <c r="CH380" i="11"/>
  <c r="CH381" i="11"/>
  <c r="CH382" i="11"/>
  <c r="CH383" i="11"/>
  <c r="CH384" i="11"/>
  <c r="CH385" i="11"/>
  <c r="CH386" i="11"/>
  <c r="CH387" i="11"/>
  <c r="CH388" i="11"/>
  <c r="CH389" i="11"/>
  <c r="CH390" i="11"/>
  <c r="CH391" i="11"/>
  <c r="CH392" i="11"/>
  <c r="CH393" i="11"/>
  <c r="CH394" i="11"/>
  <c r="CH395" i="11"/>
  <c r="CH396" i="11"/>
  <c r="CH397" i="11"/>
  <c r="CH398" i="11"/>
  <c r="CH399" i="11"/>
  <c r="CH400" i="11"/>
  <c r="CH401" i="11"/>
  <c r="CH402" i="11"/>
  <c r="CH403" i="11"/>
  <c r="CH404" i="11"/>
  <c r="CH405" i="11"/>
  <c r="CH406" i="11"/>
  <c r="CH407" i="11"/>
  <c r="CH408" i="11"/>
  <c r="CH409" i="11"/>
  <c r="CH410" i="11"/>
  <c r="CH411" i="11"/>
  <c r="CH412" i="11"/>
  <c r="CH413" i="11"/>
  <c r="CH414" i="11"/>
  <c r="CH415" i="11"/>
  <c r="CH416" i="11"/>
  <c r="CH417" i="11"/>
  <c r="CH418" i="11"/>
  <c r="CH419" i="11"/>
  <c r="CH420" i="11"/>
  <c r="CH421" i="11"/>
  <c r="CH422" i="11"/>
  <c r="CH423" i="11"/>
  <c r="CH424" i="11"/>
  <c r="CH425" i="11"/>
  <c r="CH426" i="11"/>
  <c r="CH427" i="11"/>
  <c r="CH428" i="11"/>
  <c r="CH429" i="11"/>
  <c r="CH430" i="11"/>
  <c r="CH431" i="11"/>
  <c r="CH432" i="11"/>
  <c r="CH433" i="11"/>
  <c r="CH434" i="11"/>
  <c r="CH435" i="11"/>
  <c r="CH436" i="11"/>
  <c r="CH437" i="11"/>
  <c r="CH438" i="11"/>
  <c r="CH439" i="11"/>
  <c r="CH440" i="11"/>
  <c r="CH441" i="11"/>
  <c r="CH442" i="11"/>
  <c r="CH443" i="11"/>
  <c r="CH444" i="11"/>
  <c r="CH445" i="11"/>
  <c r="CH446" i="11"/>
  <c r="CH447" i="11"/>
  <c r="CH448" i="11"/>
  <c r="CH449" i="11"/>
  <c r="CH450" i="11"/>
  <c r="CH451" i="11"/>
  <c r="CH452" i="11"/>
  <c r="CH453" i="11"/>
  <c r="CH454" i="11"/>
  <c r="CH455" i="11"/>
  <c r="CH456" i="11"/>
  <c r="CH457" i="11"/>
  <c r="CH458" i="11"/>
  <c r="CH459" i="11"/>
  <c r="CH460" i="11"/>
  <c r="CH461" i="11"/>
  <c r="CH462" i="11"/>
  <c r="CH463" i="11"/>
  <c r="CH464" i="11"/>
  <c r="CH465" i="11"/>
  <c r="CH466" i="11"/>
  <c r="CH467" i="11"/>
  <c r="CH468" i="11"/>
  <c r="CH469" i="11"/>
  <c r="CH470" i="11"/>
  <c r="CH471" i="11"/>
  <c r="CH472" i="11"/>
  <c r="CH473" i="11"/>
  <c r="CH474" i="11"/>
  <c r="CH475" i="11"/>
  <c r="CH476" i="11"/>
  <c r="CH477" i="11"/>
  <c r="CH478" i="11"/>
  <c r="CH479" i="11"/>
  <c r="CH480" i="11"/>
  <c r="CH481" i="11"/>
  <c r="CH482" i="11"/>
  <c r="CH483" i="11"/>
  <c r="CH484" i="11"/>
  <c r="CH485" i="11"/>
  <c r="CH486" i="11"/>
  <c r="CH487" i="11"/>
  <c r="CH488" i="11"/>
  <c r="CH489" i="11"/>
  <c r="CH490" i="11"/>
  <c r="CH491" i="11"/>
  <c r="CH492" i="11"/>
  <c r="CH493" i="11"/>
  <c r="CH494" i="11"/>
  <c r="CH495" i="11"/>
  <c r="CH496" i="11"/>
  <c r="CH497" i="11"/>
  <c r="CH498" i="11"/>
  <c r="CH499" i="11"/>
  <c r="CH500" i="11"/>
  <c r="CH501" i="11"/>
  <c r="CH502" i="11"/>
  <c r="CH503" i="11"/>
  <c r="CH504" i="11"/>
  <c r="CH505" i="11"/>
  <c r="CH506" i="11"/>
  <c r="CH507" i="11"/>
  <c r="CH508" i="11"/>
  <c r="CH509" i="11"/>
  <c r="CH510" i="11"/>
  <c r="CH511" i="11"/>
  <c r="CH512" i="11"/>
  <c r="CH513" i="11"/>
  <c r="CH514" i="11"/>
  <c r="CH515" i="11"/>
  <c r="CH516" i="11"/>
  <c r="CH517" i="11"/>
  <c r="CH518" i="11"/>
  <c r="CH519" i="11"/>
  <c r="CH520" i="11"/>
  <c r="CH521" i="11"/>
  <c r="CH522" i="11"/>
  <c r="CH523" i="11"/>
  <c r="CH524" i="11"/>
  <c r="CH525" i="11"/>
  <c r="CH526" i="11"/>
  <c r="CH527" i="11"/>
  <c r="CH528" i="11"/>
  <c r="CH529" i="11"/>
  <c r="CH530" i="11"/>
  <c r="CH531" i="11"/>
  <c r="CH532" i="11"/>
  <c r="CH533" i="11"/>
  <c r="CH534" i="11"/>
  <c r="CH535" i="11"/>
  <c r="CH536" i="11"/>
  <c r="CH537" i="11"/>
  <c r="CH538" i="11"/>
  <c r="CH539" i="11"/>
  <c r="CH540" i="11"/>
  <c r="CH541" i="11"/>
  <c r="CH542" i="11"/>
  <c r="CH543" i="11"/>
  <c r="CH544" i="11"/>
  <c r="CH545" i="11"/>
  <c r="CH546" i="11"/>
  <c r="CH547" i="11"/>
  <c r="CH548" i="11"/>
  <c r="CH549" i="11"/>
  <c r="CH550" i="11"/>
  <c r="CH551" i="11"/>
  <c r="CH552" i="11"/>
  <c r="CH553" i="11"/>
  <c r="CH554" i="11"/>
  <c r="CH555" i="11"/>
  <c r="CH556" i="11"/>
  <c r="CH557" i="11"/>
  <c r="CH558" i="11"/>
  <c r="CH559" i="11"/>
  <c r="CH560" i="11"/>
  <c r="CH561" i="11"/>
  <c r="CH562" i="11"/>
  <c r="CH563" i="11"/>
  <c r="CH564" i="11"/>
  <c r="CH565" i="11"/>
  <c r="CH566" i="11"/>
  <c r="CH567" i="11"/>
  <c r="CH568" i="11"/>
  <c r="CH569" i="11"/>
  <c r="CH570" i="11"/>
  <c r="CH571" i="11"/>
  <c r="CH572" i="11"/>
  <c r="CH573" i="11"/>
  <c r="CH574" i="11"/>
  <c r="CH575" i="11"/>
  <c r="CH576" i="11"/>
  <c r="CH577" i="11"/>
  <c r="CH578" i="11"/>
  <c r="CH579" i="11"/>
  <c r="CH580" i="11"/>
  <c r="CH581" i="11"/>
  <c r="CH582" i="11"/>
  <c r="CH583" i="11"/>
  <c r="CH584" i="11"/>
  <c r="CH585" i="11"/>
  <c r="CH586" i="11"/>
  <c r="CH587" i="11"/>
  <c r="CH588" i="11"/>
  <c r="CH589" i="11"/>
  <c r="CH590" i="11"/>
  <c r="CH591" i="11"/>
  <c r="CH592" i="11"/>
  <c r="CH593" i="11"/>
  <c r="CH594" i="11"/>
  <c r="CH595" i="11"/>
  <c r="CH596" i="11"/>
  <c r="CH597" i="11"/>
  <c r="CH598" i="11"/>
  <c r="CH599" i="11"/>
  <c r="CH600" i="11"/>
  <c r="CH601" i="11"/>
  <c r="CH602" i="11"/>
  <c r="CH603" i="11"/>
  <c r="CH604" i="11"/>
  <c r="CH605" i="11"/>
  <c r="CH606" i="11"/>
  <c r="CH607" i="11"/>
  <c r="CH608" i="11"/>
  <c r="CH609" i="11"/>
  <c r="CH610" i="11"/>
  <c r="CH611" i="11"/>
  <c r="CH612" i="11"/>
  <c r="CH613" i="11"/>
  <c r="CH614" i="11"/>
  <c r="CH615" i="11"/>
  <c r="CH616" i="11"/>
  <c r="CH617" i="11"/>
  <c r="CH618" i="11"/>
  <c r="CH619" i="11"/>
  <c r="CH620" i="11"/>
  <c r="CH621" i="11"/>
  <c r="CH622" i="11"/>
  <c r="CH623" i="11"/>
  <c r="CH624" i="11"/>
  <c r="CH625" i="11"/>
  <c r="CH626" i="11"/>
  <c r="CH627" i="11"/>
  <c r="CH628" i="11"/>
  <c r="CH629" i="11"/>
  <c r="CH630" i="11"/>
  <c r="CH631" i="11"/>
  <c r="CH632" i="11"/>
  <c r="CH633" i="11"/>
  <c r="CH634" i="11"/>
  <c r="CH635" i="11"/>
  <c r="CH636" i="11"/>
  <c r="CH637" i="11"/>
  <c r="CH638" i="11"/>
  <c r="CH639" i="11"/>
  <c r="CH640" i="11"/>
  <c r="CH641" i="11"/>
  <c r="CH642" i="11"/>
  <c r="CH643" i="11"/>
  <c r="CH644" i="11"/>
  <c r="CH645" i="11"/>
  <c r="CH646" i="11"/>
  <c r="CH647" i="11"/>
  <c r="CH648" i="11"/>
  <c r="CH649" i="11"/>
  <c r="CH650" i="11"/>
  <c r="CH651" i="11"/>
  <c r="CH652" i="11"/>
  <c r="CH653" i="11"/>
  <c r="CH654" i="11"/>
  <c r="CH655" i="11"/>
  <c r="CH656" i="11"/>
  <c r="CH657" i="11"/>
  <c r="CH658" i="11"/>
  <c r="CH659" i="11"/>
  <c r="CH660" i="11"/>
  <c r="CH661" i="11"/>
  <c r="CH662" i="11"/>
  <c r="CH663" i="11"/>
  <c r="CH664" i="11"/>
  <c r="CH665" i="11"/>
  <c r="CH666" i="11"/>
  <c r="CH667" i="11"/>
  <c r="CH668" i="11"/>
  <c r="CH669" i="11"/>
  <c r="CH670" i="11"/>
  <c r="CH671" i="11"/>
  <c r="CH672" i="11"/>
  <c r="CH673" i="11"/>
  <c r="CH674" i="11"/>
  <c r="CH675" i="11"/>
  <c r="CH676" i="11"/>
  <c r="CH677" i="11"/>
  <c r="CH678" i="11"/>
  <c r="CH679" i="11"/>
  <c r="CH680" i="11"/>
  <c r="CH681" i="11"/>
  <c r="CH682" i="11"/>
  <c r="CH683" i="11"/>
  <c r="CH684" i="11"/>
  <c r="CH685" i="11"/>
  <c r="CH686" i="11"/>
  <c r="CH687" i="11"/>
  <c r="CH688" i="11"/>
  <c r="CH689" i="11"/>
  <c r="CH690" i="11"/>
  <c r="CH691" i="11"/>
  <c r="CH692" i="11"/>
  <c r="CH693" i="11"/>
  <c r="CH694" i="11"/>
  <c r="CH695" i="11"/>
  <c r="CH696" i="11"/>
  <c r="CH697" i="11"/>
  <c r="CH698" i="11"/>
  <c r="CH699" i="11"/>
  <c r="CH700" i="11"/>
  <c r="CH701" i="11"/>
  <c r="CH702" i="11"/>
  <c r="CH703" i="11"/>
  <c r="CH704" i="11"/>
  <c r="CH705" i="11"/>
  <c r="CH706" i="11"/>
  <c r="CH707" i="11"/>
  <c r="CH708" i="11"/>
  <c r="CH709" i="11"/>
  <c r="CH710" i="11"/>
  <c r="CH711" i="11"/>
  <c r="CH712" i="11"/>
  <c r="CH713" i="11"/>
  <c r="CH714" i="11"/>
  <c r="CH715" i="11"/>
  <c r="CH716" i="11"/>
  <c r="CH717" i="11"/>
  <c r="CH718" i="11"/>
  <c r="CH719" i="11"/>
  <c r="CH720" i="11"/>
  <c r="CH721" i="11"/>
  <c r="CH722" i="11"/>
  <c r="CH723" i="11"/>
  <c r="CH724" i="11"/>
  <c r="CH725" i="11"/>
  <c r="CH726" i="11"/>
  <c r="CH727" i="11"/>
  <c r="CH728" i="11"/>
  <c r="CH729" i="11"/>
  <c r="CH730" i="11"/>
  <c r="CH731" i="11"/>
  <c r="CH732" i="11"/>
  <c r="CH733" i="11"/>
  <c r="CH734" i="11"/>
  <c r="CH735" i="11"/>
  <c r="CH736" i="11"/>
  <c r="CH737" i="11"/>
  <c r="CH738" i="11"/>
  <c r="CH739" i="11"/>
  <c r="CH740" i="11"/>
  <c r="CH741" i="11"/>
  <c r="CH742" i="11"/>
  <c r="CH743" i="11"/>
  <c r="CH744" i="11"/>
  <c r="CH745" i="11"/>
  <c r="CH746" i="11"/>
  <c r="CH747" i="11"/>
  <c r="CH748" i="11"/>
  <c r="CH749" i="11"/>
  <c r="CH750" i="11"/>
  <c r="CH751" i="11"/>
  <c r="CH752" i="11"/>
  <c r="CH753" i="11"/>
  <c r="CH754" i="11"/>
  <c r="CH755" i="11"/>
  <c r="CH756" i="11"/>
  <c r="CH757" i="11"/>
  <c r="CH758" i="11"/>
  <c r="CH759" i="11"/>
  <c r="CH760" i="11"/>
  <c r="CH761" i="11"/>
  <c r="CH762" i="11"/>
  <c r="CH763" i="11"/>
  <c r="CH764" i="11"/>
  <c r="CH765" i="11"/>
  <c r="CH766" i="11"/>
  <c r="CH767" i="11"/>
  <c r="CH768" i="11"/>
  <c r="CH769" i="11"/>
  <c r="CH770" i="11"/>
  <c r="CH771" i="11"/>
  <c r="CH772" i="11"/>
  <c r="CH773" i="11"/>
  <c r="CH774" i="11"/>
  <c r="CH775" i="11"/>
  <c r="CH776" i="11"/>
  <c r="CH777" i="11"/>
  <c r="CH778" i="11"/>
  <c r="CH779" i="11"/>
  <c r="CH780" i="11"/>
  <c r="CH781" i="11"/>
  <c r="CH782" i="11"/>
  <c r="CH783" i="11"/>
  <c r="CH784" i="11"/>
  <c r="CH785" i="11"/>
  <c r="CH786" i="11"/>
  <c r="CH787" i="11"/>
  <c r="CH788" i="11"/>
  <c r="CH789" i="11"/>
  <c r="CH790" i="11"/>
  <c r="CH791" i="11"/>
  <c r="CH792" i="11"/>
  <c r="CH793" i="11"/>
  <c r="CH794" i="11"/>
  <c r="CH795" i="11"/>
  <c r="CH796" i="11"/>
  <c r="CH797" i="11"/>
  <c r="CH798" i="11"/>
  <c r="CH799" i="11"/>
  <c r="CH800" i="11"/>
  <c r="CH801" i="11"/>
  <c r="CH802" i="11"/>
  <c r="CH803" i="11"/>
  <c r="CH804" i="11"/>
  <c r="CH805" i="11"/>
  <c r="CH806" i="11"/>
  <c r="CH807" i="11"/>
  <c r="CH808" i="11"/>
  <c r="CH809" i="11"/>
  <c r="CH810" i="11"/>
  <c r="CH811" i="11"/>
  <c r="CH812" i="11"/>
  <c r="CH813" i="11"/>
  <c r="CH814" i="11"/>
  <c r="CH815" i="11"/>
  <c r="CH816" i="11"/>
  <c r="CH817" i="11"/>
  <c r="CH818" i="11"/>
  <c r="CH819" i="11"/>
  <c r="CH820" i="11"/>
  <c r="CH821" i="11"/>
  <c r="CH822" i="11"/>
  <c r="CH823" i="11"/>
  <c r="CH824" i="11"/>
  <c r="CH825" i="11"/>
  <c r="CH826" i="11"/>
  <c r="CH827" i="11"/>
  <c r="CH828" i="11"/>
  <c r="CH829" i="11"/>
  <c r="CH830" i="11"/>
  <c r="CH831" i="11"/>
  <c r="CH832" i="11"/>
  <c r="CH833" i="11"/>
  <c r="CH834" i="11"/>
  <c r="CH835" i="11"/>
  <c r="CH836" i="11"/>
  <c r="CH837" i="11"/>
  <c r="CH838" i="11"/>
  <c r="CH839" i="11"/>
  <c r="CH840" i="11"/>
  <c r="CH841" i="11"/>
  <c r="CH842" i="11"/>
  <c r="CH843" i="11"/>
  <c r="CH844" i="11"/>
  <c r="CH845" i="11"/>
  <c r="CH846" i="11"/>
  <c r="CH847" i="11"/>
  <c r="CH848" i="11"/>
  <c r="CH849" i="11"/>
  <c r="CH850" i="11"/>
  <c r="CH851" i="11"/>
  <c r="CH852" i="11"/>
  <c r="CH853" i="11"/>
  <c r="CH854" i="11"/>
  <c r="CH855" i="11"/>
  <c r="CH856" i="11"/>
  <c r="CH857" i="11"/>
  <c r="CH858" i="11"/>
  <c r="CH859" i="11"/>
  <c r="CH860" i="11"/>
  <c r="CH861" i="11"/>
  <c r="CH862" i="11"/>
  <c r="CH863" i="11"/>
  <c r="CH864" i="11"/>
  <c r="CH865" i="11"/>
  <c r="CH866" i="11"/>
  <c r="CH867" i="11"/>
  <c r="CH868" i="11"/>
  <c r="CH869" i="11"/>
  <c r="CH870" i="11"/>
  <c r="CH871" i="11"/>
  <c r="CH872" i="11"/>
  <c r="CH873" i="11"/>
  <c r="CH874" i="11"/>
  <c r="CH875" i="11"/>
  <c r="CH876" i="11"/>
  <c r="CH877" i="11"/>
  <c r="CH878" i="11"/>
  <c r="CH879" i="11"/>
  <c r="CH880" i="11"/>
  <c r="CH881" i="11"/>
  <c r="CH882" i="11"/>
  <c r="CH883" i="11"/>
  <c r="CH884" i="11"/>
  <c r="CH885" i="11"/>
  <c r="CH886" i="11"/>
  <c r="CH887" i="11"/>
  <c r="CH888" i="11"/>
  <c r="CH889" i="11"/>
  <c r="CH890" i="11"/>
  <c r="CH891" i="11"/>
  <c r="CH892" i="11"/>
  <c r="CH893" i="11"/>
  <c r="CH894" i="11"/>
  <c r="CH895" i="11"/>
  <c r="CH896" i="11"/>
  <c r="CH897" i="11"/>
  <c r="CH898" i="11"/>
  <c r="CH899" i="11"/>
  <c r="CH900" i="11"/>
  <c r="CH901" i="11"/>
  <c r="CH902" i="11"/>
  <c r="CH903" i="11"/>
  <c r="CH904" i="11"/>
  <c r="CH905" i="11"/>
  <c r="CH906" i="11"/>
  <c r="CH907" i="11"/>
  <c r="CH908" i="11"/>
  <c r="CH909" i="11"/>
  <c r="CH910" i="11"/>
  <c r="CH911" i="11"/>
  <c r="CH912" i="11"/>
  <c r="CH913" i="11"/>
  <c r="CH914" i="11"/>
  <c r="CH915" i="11"/>
  <c r="CH916" i="11"/>
  <c r="CH917" i="11"/>
  <c r="CH918" i="11"/>
  <c r="CH919" i="11"/>
  <c r="CH920" i="11"/>
  <c r="CH921" i="11"/>
  <c r="CH922" i="11"/>
  <c r="CH923" i="11"/>
  <c r="CH924" i="11"/>
  <c r="CH925" i="11"/>
  <c r="CH926" i="11"/>
  <c r="CH927" i="11"/>
  <c r="CH928" i="11"/>
  <c r="CH929" i="11"/>
  <c r="CH930" i="11"/>
  <c r="CH931" i="11"/>
  <c r="CH932" i="11"/>
  <c r="CH933" i="11"/>
  <c r="CH934" i="11"/>
  <c r="CH935" i="11"/>
  <c r="CH936" i="11"/>
  <c r="CH937" i="11"/>
  <c r="CH938" i="11"/>
  <c r="CH939" i="11"/>
  <c r="CH940" i="11"/>
  <c r="CH941" i="11"/>
  <c r="CH942" i="11"/>
  <c r="CH943" i="11"/>
  <c r="CH944" i="11"/>
  <c r="CH945" i="11"/>
  <c r="CH946" i="11"/>
  <c r="CH947" i="11"/>
  <c r="CH948" i="11"/>
  <c r="CH949" i="11"/>
  <c r="CH950" i="11"/>
  <c r="CH951" i="11"/>
  <c r="CH952" i="11"/>
  <c r="CH953" i="11"/>
  <c r="CH954" i="11"/>
  <c r="CH955" i="11"/>
  <c r="CH956" i="11"/>
  <c r="CH957" i="11"/>
  <c r="CH958" i="11"/>
  <c r="CH959" i="11"/>
  <c r="CH960" i="11"/>
  <c r="CH961" i="11"/>
  <c r="CH962" i="11"/>
  <c r="CH963" i="11"/>
  <c r="CH964" i="11"/>
  <c r="CH965" i="11"/>
  <c r="CH966" i="11"/>
  <c r="CH967" i="11"/>
  <c r="CH968" i="11"/>
  <c r="CH969" i="11"/>
  <c r="CH970" i="11"/>
  <c r="CH971" i="11"/>
  <c r="CH972" i="11"/>
  <c r="CH973" i="11"/>
  <c r="CH974" i="11"/>
  <c r="CH975" i="11"/>
  <c r="CH976" i="11"/>
  <c r="CH977" i="11"/>
  <c r="CH978" i="11"/>
  <c r="CH979" i="11"/>
  <c r="CH980" i="11"/>
  <c r="CH981" i="11"/>
  <c r="CH982" i="11"/>
  <c r="CH983" i="11"/>
  <c r="CH984" i="11"/>
  <c r="CH985" i="11"/>
  <c r="CH986" i="11"/>
  <c r="CH987" i="11"/>
  <c r="CH988" i="11"/>
  <c r="CH989" i="11"/>
  <c r="CH990" i="11"/>
  <c r="CH991" i="11"/>
  <c r="CH992" i="11"/>
  <c r="CH993" i="11"/>
  <c r="CH994" i="11"/>
  <c r="CH995" i="11"/>
  <c r="CH996" i="11"/>
  <c r="CH997" i="11"/>
  <c r="CH998" i="11"/>
  <c r="CH999" i="11"/>
  <c r="CH1000" i="11"/>
  <c r="CH1001" i="11"/>
  <c r="CH1002" i="11"/>
  <c r="CH1003" i="11"/>
  <c r="CH1004" i="11"/>
  <c r="CH1005" i="11"/>
  <c r="CH1006" i="11"/>
  <c r="CH1007" i="11"/>
  <c r="CH1008" i="11"/>
  <c r="CH1009" i="11"/>
  <c r="CH1010" i="11"/>
  <c r="CH1011" i="11"/>
  <c r="CH1012" i="11"/>
  <c r="CH1013" i="11"/>
  <c r="CH1014" i="11"/>
  <c r="CH1015" i="11"/>
  <c r="CH1016" i="11"/>
  <c r="CH1017" i="11"/>
  <c r="CH1018" i="11"/>
  <c r="CH1019" i="11"/>
  <c r="CH1020" i="11"/>
  <c r="CH1021" i="11"/>
  <c r="CH1022" i="11"/>
  <c r="CH1023" i="11"/>
  <c r="CH1024" i="11"/>
  <c r="CH1025" i="11"/>
  <c r="CH1026" i="11"/>
  <c r="CH1027" i="11"/>
  <c r="CH1028" i="11"/>
  <c r="CH1029" i="11"/>
  <c r="CH1030" i="11"/>
  <c r="CH1031" i="11"/>
  <c r="CH1032" i="11"/>
  <c r="CH1033" i="11"/>
  <c r="CH1034" i="11"/>
  <c r="CH1035" i="11"/>
  <c r="CH1036" i="11"/>
  <c r="CH1037" i="11"/>
  <c r="CH1038" i="11"/>
  <c r="CH1039" i="11"/>
  <c r="CH1040" i="11"/>
  <c r="CH1041" i="11"/>
  <c r="CH1042" i="11"/>
  <c r="CH1043" i="11"/>
  <c r="CH1044" i="11"/>
  <c r="CH1045" i="11"/>
  <c r="CH1046" i="11"/>
  <c r="CH1047" i="11"/>
  <c r="CH1048" i="11"/>
  <c r="CH1049" i="11"/>
  <c r="CH1050" i="11"/>
  <c r="CH1051" i="11"/>
  <c r="CH1052" i="11"/>
  <c r="CH1053" i="11"/>
  <c r="CH1054" i="11"/>
  <c r="CH1055" i="11"/>
  <c r="CH1056" i="11"/>
  <c r="CH1057" i="11"/>
  <c r="CH1058" i="11"/>
  <c r="CH1059" i="11"/>
  <c r="CH1060" i="11"/>
  <c r="CH1061" i="11"/>
  <c r="CH1062" i="11"/>
  <c r="CH1063" i="11"/>
  <c r="CH1064" i="11"/>
  <c r="CH1065" i="11"/>
  <c r="CH1066" i="11"/>
  <c r="CH1067" i="11"/>
  <c r="CH1068" i="11"/>
  <c r="CH1069" i="11"/>
  <c r="CH1070" i="11"/>
  <c r="CH1071" i="11"/>
  <c r="CH1072" i="11"/>
  <c r="CH1073" i="11"/>
  <c r="CH1074" i="11"/>
  <c r="CH1075" i="11"/>
  <c r="CH1076" i="11"/>
  <c r="CH1077" i="11"/>
  <c r="CH1078" i="11"/>
  <c r="CH1079" i="11"/>
  <c r="CH1080" i="11"/>
  <c r="CH1081" i="11"/>
  <c r="CH1082" i="11"/>
  <c r="CH1083" i="11"/>
  <c r="CH1084" i="11"/>
  <c r="CH1085" i="11"/>
  <c r="CH1086" i="11"/>
  <c r="CH1087" i="11"/>
  <c r="CH1088" i="11"/>
  <c r="CH1089" i="11"/>
  <c r="CH1090" i="11"/>
  <c r="CH1091" i="11"/>
  <c r="CH1092" i="11"/>
  <c r="CH1093" i="11"/>
  <c r="CH1094" i="11"/>
  <c r="CH1095" i="11"/>
  <c r="CH1096" i="11"/>
  <c r="CH1097" i="11"/>
  <c r="CH1098" i="11"/>
  <c r="CH1099" i="11"/>
  <c r="CH1100" i="11"/>
  <c r="CH1101" i="11"/>
  <c r="CH1102" i="11"/>
  <c r="CH1103" i="11"/>
  <c r="CH1104" i="11"/>
  <c r="CH1105" i="11"/>
  <c r="CH1106" i="11"/>
  <c r="CH1107" i="11"/>
  <c r="CH1108" i="11"/>
  <c r="CH1109" i="11"/>
  <c r="CH1110" i="11"/>
  <c r="CH1111" i="11"/>
  <c r="CH1112" i="11"/>
  <c r="CH1113" i="11"/>
  <c r="CH1114" i="11"/>
  <c r="CH1115" i="11"/>
  <c r="CH1116" i="11"/>
  <c r="CH1117" i="11"/>
  <c r="CH1118" i="11"/>
  <c r="CH1119" i="11"/>
  <c r="CH1120" i="11"/>
  <c r="CH1121" i="11"/>
  <c r="CH1122" i="11"/>
  <c r="CH1123" i="11"/>
  <c r="CH1124" i="11"/>
  <c r="CH1125" i="11"/>
  <c r="CH1126" i="11"/>
  <c r="CH1127" i="11"/>
  <c r="CH1128" i="11"/>
  <c r="CH1129" i="11"/>
  <c r="CH1130" i="11"/>
  <c r="CH1131" i="11"/>
  <c r="CH1132" i="11"/>
  <c r="CH1133" i="11"/>
  <c r="CH1134" i="11"/>
  <c r="CH1135" i="11"/>
  <c r="CH1136" i="11"/>
  <c r="CH1137" i="11"/>
  <c r="CH1138" i="11"/>
  <c r="CH1139" i="11"/>
  <c r="CH1140" i="11"/>
  <c r="CH1141" i="11"/>
  <c r="CH1142" i="11"/>
  <c r="CH1143" i="11"/>
  <c r="CH1144" i="11"/>
  <c r="CH1145" i="11"/>
  <c r="CH1146" i="11"/>
  <c r="CH1147" i="11"/>
  <c r="CH1148" i="11"/>
  <c r="CH1149" i="11"/>
  <c r="CH1150" i="11"/>
  <c r="CH1151" i="11"/>
  <c r="CH1152" i="11"/>
  <c r="CH1153" i="11"/>
  <c r="CH1154" i="11"/>
  <c r="CH1155" i="11"/>
  <c r="CH1156" i="11"/>
  <c r="CH1157" i="11"/>
  <c r="CH1158" i="11"/>
  <c r="CH1159" i="11"/>
  <c r="CH1160" i="11"/>
  <c r="CH1161" i="11"/>
  <c r="CH1162" i="11"/>
  <c r="CH1163" i="11"/>
  <c r="CH1164" i="11"/>
  <c r="CH1165" i="11"/>
  <c r="CH1166" i="11"/>
  <c r="CH1167" i="11"/>
  <c r="CH1168" i="11"/>
  <c r="CH1169" i="11"/>
  <c r="CH1170" i="11"/>
  <c r="CH1171" i="11"/>
  <c r="CH1172" i="11"/>
  <c r="CH1173" i="11"/>
  <c r="CH1174" i="11"/>
  <c r="CH1175" i="11"/>
  <c r="CH1176" i="11"/>
  <c r="CH1177" i="11"/>
  <c r="CH1178" i="11"/>
  <c r="CH1179" i="11"/>
  <c r="CH1180" i="11"/>
  <c r="CH1181" i="11"/>
  <c r="CH1182" i="11"/>
  <c r="CH1183" i="11"/>
  <c r="CH1184" i="11"/>
  <c r="CH1185" i="11"/>
  <c r="CH1186" i="11"/>
  <c r="CH1187" i="11"/>
  <c r="CH1188" i="11"/>
  <c r="CH1189" i="11"/>
  <c r="CH1190" i="11"/>
  <c r="CH1191" i="11"/>
  <c r="CH1192" i="11"/>
  <c r="CH1193" i="11"/>
  <c r="CH1194" i="11"/>
  <c r="CH1195" i="11"/>
  <c r="CH1196" i="11"/>
  <c r="CH1197" i="11"/>
  <c r="CH1198" i="11"/>
  <c r="CH1199" i="11"/>
  <c r="CH1200" i="11"/>
  <c r="CH1201" i="11"/>
  <c r="CH1202" i="11"/>
  <c r="CH1203" i="11"/>
  <c r="CH1204" i="11"/>
  <c r="CH1205" i="11"/>
  <c r="CH1206" i="11"/>
  <c r="CH1207" i="11"/>
  <c r="CH1208" i="11"/>
  <c r="CH1209" i="11"/>
  <c r="CH1210" i="11"/>
  <c r="CH1211" i="11"/>
  <c r="CH1212" i="11"/>
  <c r="CH1213" i="11"/>
  <c r="CH1214" i="11"/>
  <c r="CH1215" i="11"/>
  <c r="CH1216" i="11"/>
  <c r="CH1217" i="11"/>
  <c r="CH1218" i="11"/>
  <c r="CH1219" i="11"/>
  <c r="CH1220" i="11"/>
  <c r="CH1221" i="11"/>
  <c r="CH1222" i="11"/>
  <c r="CH1223" i="11"/>
  <c r="CH1224" i="11"/>
  <c r="CH1225" i="11"/>
  <c r="CH1226" i="11"/>
  <c r="CH1227" i="11"/>
  <c r="CH1228" i="11"/>
  <c r="CH1229" i="11"/>
  <c r="CH1230" i="11"/>
  <c r="CH1231" i="11"/>
  <c r="CH1232" i="11"/>
  <c r="CH1233" i="11"/>
  <c r="CH1234" i="11"/>
  <c r="CH1235" i="11"/>
  <c r="CH1236" i="11"/>
  <c r="CH1237" i="11"/>
  <c r="CH1238" i="11"/>
  <c r="CH1239" i="11"/>
  <c r="CH1240" i="11"/>
  <c r="CH1241" i="11"/>
  <c r="CH1242" i="11"/>
  <c r="CH1243" i="11"/>
  <c r="CH1244" i="11"/>
  <c r="CH1245" i="11"/>
  <c r="CH1246" i="11"/>
  <c r="CH1247" i="11"/>
  <c r="CH1248" i="11"/>
  <c r="CH1249" i="11"/>
  <c r="CH1250" i="11"/>
  <c r="CH1251" i="11"/>
  <c r="CH1252" i="11"/>
  <c r="CH1253" i="11"/>
  <c r="CH1254" i="11"/>
  <c r="CH1255" i="11"/>
  <c r="CH1256" i="11"/>
  <c r="CH1257" i="11"/>
  <c r="CH1258" i="11"/>
  <c r="CH1259" i="11"/>
  <c r="CH1260" i="11"/>
  <c r="CH1261" i="11"/>
  <c r="CH1262" i="11"/>
  <c r="CH1263" i="11"/>
  <c r="CH1264" i="11"/>
  <c r="CH1265" i="11"/>
  <c r="CH1266" i="11"/>
  <c r="CH1267" i="11"/>
  <c r="CH1268" i="11"/>
  <c r="CH1269" i="11"/>
  <c r="CH1270" i="11"/>
  <c r="CH1271" i="11"/>
  <c r="CH1272" i="11"/>
  <c r="CH1273" i="11"/>
  <c r="CH1274" i="11"/>
  <c r="CH1275" i="11"/>
  <c r="CH1276" i="11"/>
  <c r="CH1277" i="11"/>
  <c r="CH1278" i="11"/>
  <c r="CH1279" i="11"/>
  <c r="CH1280" i="11"/>
  <c r="CH1281" i="11"/>
  <c r="CH1282" i="11"/>
  <c r="CH1283" i="11"/>
  <c r="CH1284" i="11"/>
  <c r="CH1285" i="11"/>
  <c r="CH1286" i="11"/>
  <c r="CH1287" i="11"/>
  <c r="CH1288" i="11"/>
  <c r="CH1289" i="11"/>
  <c r="CH1290" i="11"/>
  <c r="CH1291" i="11"/>
  <c r="CH1292" i="11"/>
  <c r="CH1293" i="11"/>
  <c r="CH1294" i="11"/>
  <c r="CH1295" i="11"/>
  <c r="CH1296" i="11"/>
  <c r="CH1297" i="11"/>
  <c r="CH1298" i="11"/>
  <c r="CH1299" i="11"/>
  <c r="CH1300" i="11"/>
  <c r="CH1301" i="11"/>
  <c r="CH1302" i="11"/>
  <c r="CH1303" i="11"/>
  <c r="CH1304" i="11"/>
  <c r="CH1305" i="11"/>
  <c r="CH1306" i="11"/>
  <c r="CH1307" i="11"/>
  <c r="CH1308" i="11"/>
  <c r="CH1309" i="11"/>
  <c r="CH1310" i="11"/>
  <c r="CH1311" i="11"/>
  <c r="CH1312" i="11"/>
  <c r="CH1313" i="11"/>
  <c r="CH1314" i="11"/>
  <c r="CH1315" i="11"/>
  <c r="CH1316" i="11"/>
  <c r="CH1317" i="11"/>
  <c r="CH1318" i="11"/>
  <c r="CH1319" i="11"/>
  <c r="CH1320" i="11"/>
  <c r="CH1321" i="11"/>
  <c r="CH1322" i="11"/>
  <c r="CH1323" i="11"/>
  <c r="CH1324" i="11"/>
  <c r="CH1325" i="11"/>
  <c r="CH1326" i="11"/>
  <c r="CH1327" i="11"/>
  <c r="CH1328" i="11"/>
  <c r="CH1329" i="11"/>
  <c r="CH1330" i="11"/>
  <c r="CH1331" i="11"/>
  <c r="CH1332" i="11"/>
  <c r="CH1333" i="11"/>
  <c r="CH1334" i="11"/>
  <c r="CH1335" i="11"/>
  <c r="CH1336" i="11"/>
  <c r="CH1337" i="11"/>
  <c r="CH1338" i="11"/>
  <c r="CH1339" i="11"/>
  <c r="CH1340" i="11"/>
  <c r="CH1341" i="11"/>
  <c r="CH1342" i="11"/>
  <c r="CH1343" i="11"/>
  <c r="CH1344" i="11"/>
  <c r="CH1345" i="11"/>
  <c r="CH1346" i="11"/>
  <c r="CH1347" i="11"/>
  <c r="CH1348" i="11"/>
  <c r="CH1349" i="11"/>
  <c r="CH1350" i="11"/>
  <c r="CH1351" i="11"/>
  <c r="CH1352" i="11"/>
  <c r="CH1353" i="11"/>
  <c r="CH1354" i="11"/>
  <c r="CH1355" i="11"/>
  <c r="CH1356" i="11"/>
  <c r="CH1357" i="11"/>
  <c r="CH1358" i="11"/>
  <c r="CH1359" i="11"/>
  <c r="CH1360" i="11"/>
  <c r="CH1361" i="11"/>
  <c r="CH1362" i="11"/>
  <c r="CH1363" i="11"/>
  <c r="CH1364" i="11"/>
  <c r="CH1365" i="11"/>
  <c r="CH1366" i="11"/>
  <c r="CH1367" i="11"/>
  <c r="CH1368" i="11"/>
  <c r="CH1369" i="11"/>
  <c r="CH1370" i="11"/>
  <c r="CH1371" i="11"/>
  <c r="CH1372" i="11"/>
  <c r="CH1373" i="11"/>
  <c r="CH1374" i="11"/>
  <c r="CH1375" i="11"/>
  <c r="CH1376" i="11"/>
  <c r="CH1377" i="11"/>
  <c r="CH1378" i="11"/>
  <c r="CH1379" i="11"/>
  <c r="CH1380" i="11"/>
  <c r="CH1381" i="11"/>
  <c r="CH1382" i="11"/>
  <c r="CH1383" i="11"/>
  <c r="CH1384" i="11"/>
  <c r="CH1385" i="11"/>
  <c r="CH1386" i="11"/>
  <c r="CH1387" i="11"/>
  <c r="CH1388" i="11"/>
  <c r="CH1389" i="11"/>
  <c r="CH1390" i="11"/>
  <c r="CH1391" i="11"/>
  <c r="CH1392" i="11"/>
  <c r="CH1393" i="11"/>
  <c r="CH1394" i="11"/>
  <c r="CH1395" i="11"/>
  <c r="CH1396" i="11"/>
  <c r="CH1397" i="11"/>
  <c r="CH1398" i="11"/>
  <c r="CH1399" i="11"/>
  <c r="CH1400" i="11"/>
  <c r="CH1401" i="11"/>
  <c r="CH1402" i="11"/>
  <c r="CH1403" i="11"/>
  <c r="CH1404" i="11"/>
  <c r="CH1405" i="11"/>
  <c r="CH1406" i="11"/>
  <c r="CH2" i="11"/>
  <c r="CG3" i="11"/>
  <c r="CG4" i="11"/>
  <c r="CG5" i="11"/>
  <c r="CG6" i="11"/>
  <c r="CG7" i="11"/>
  <c r="CG8" i="11"/>
  <c r="CG9" i="11"/>
  <c r="CG10" i="11"/>
  <c r="CG11" i="11"/>
  <c r="CG12" i="11"/>
  <c r="CG13" i="11"/>
  <c r="CG14" i="11"/>
  <c r="CG15" i="11"/>
  <c r="CG16" i="11"/>
  <c r="CG17" i="11"/>
  <c r="CG18" i="11"/>
  <c r="CG19" i="11"/>
  <c r="CG20" i="11"/>
  <c r="CG21" i="11"/>
  <c r="CG22" i="11"/>
  <c r="CG23" i="11"/>
  <c r="CG24" i="11"/>
  <c r="CG25" i="11"/>
  <c r="CG26" i="11"/>
  <c r="CG27" i="11"/>
  <c r="CG28" i="11"/>
  <c r="CG29" i="11"/>
  <c r="CG30" i="11"/>
  <c r="CG31" i="11"/>
  <c r="CG32" i="11"/>
  <c r="CG33" i="11"/>
  <c r="CG34" i="11"/>
  <c r="CG35" i="11"/>
  <c r="CG36" i="11"/>
  <c r="CG37" i="11"/>
  <c r="CG38" i="11"/>
  <c r="CG39" i="11"/>
  <c r="CG40" i="11"/>
  <c r="CG41" i="11"/>
  <c r="CG42" i="11"/>
  <c r="CG43" i="11"/>
  <c r="CG44" i="11"/>
  <c r="CG45" i="11"/>
  <c r="CG46" i="11"/>
  <c r="CG47" i="11"/>
  <c r="CG48" i="11"/>
  <c r="CG49" i="11"/>
  <c r="CG50" i="11"/>
  <c r="CG51" i="11"/>
  <c r="CG52" i="11"/>
  <c r="CG53" i="11"/>
  <c r="CG54" i="11"/>
  <c r="CG55" i="11"/>
  <c r="CG56" i="11"/>
  <c r="CG57" i="11"/>
  <c r="CG58" i="11"/>
  <c r="CG59" i="11"/>
  <c r="CG60" i="11"/>
  <c r="CG61" i="11"/>
  <c r="CG62" i="11"/>
  <c r="CG63" i="11"/>
  <c r="CG64" i="11"/>
  <c r="CG65" i="11"/>
  <c r="CG66" i="11"/>
  <c r="CG67" i="11"/>
  <c r="CG68" i="11"/>
  <c r="CG69" i="11"/>
  <c r="CG70" i="11"/>
  <c r="CG71" i="11"/>
  <c r="CG72" i="11"/>
  <c r="CG73" i="11"/>
  <c r="CG74" i="11"/>
  <c r="CG75" i="11"/>
  <c r="CG76" i="11"/>
  <c r="CG77" i="11"/>
  <c r="CG78" i="11"/>
  <c r="CG79" i="11"/>
  <c r="CG80" i="11"/>
  <c r="CG81" i="11"/>
  <c r="CG82" i="11"/>
  <c r="CG83" i="11"/>
  <c r="CG84" i="11"/>
  <c r="CG85" i="11"/>
  <c r="CG86" i="11"/>
  <c r="CG87" i="11"/>
  <c r="CG88" i="11"/>
  <c r="CG89" i="11"/>
  <c r="CG90" i="11"/>
  <c r="CG91" i="11"/>
  <c r="CG92" i="11"/>
  <c r="CG93" i="11"/>
  <c r="CG94" i="11"/>
  <c r="CG95" i="11"/>
  <c r="CG96" i="11"/>
  <c r="CG97" i="11"/>
  <c r="CG98" i="11"/>
  <c r="CG99" i="11"/>
  <c r="CG100" i="11"/>
  <c r="CG101" i="11"/>
  <c r="CG102" i="11"/>
  <c r="CG103" i="11"/>
  <c r="CG104" i="11"/>
  <c r="CG105" i="11"/>
  <c r="CG106" i="11"/>
  <c r="CG107" i="11"/>
  <c r="CG108" i="11"/>
  <c r="CG109" i="11"/>
  <c r="CG110" i="11"/>
  <c r="CG111" i="11"/>
  <c r="CG112" i="11"/>
  <c r="CG113" i="11"/>
  <c r="CG114" i="11"/>
  <c r="CG115" i="11"/>
  <c r="CG116" i="11"/>
  <c r="CG117" i="11"/>
  <c r="CG118" i="11"/>
  <c r="CG119" i="11"/>
  <c r="CG120" i="11"/>
  <c r="CG121" i="11"/>
  <c r="CG122" i="11"/>
  <c r="CG123" i="11"/>
  <c r="CG124" i="11"/>
  <c r="CG125" i="11"/>
  <c r="CG126" i="11"/>
  <c r="CG127" i="11"/>
  <c r="CG128" i="11"/>
  <c r="CG129" i="11"/>
  <c r="CG130" i="11"/>
  <c r="CG131" i="11"/>
  <c r="CG132" i="11"/>
  <c r="CG133" i="11"/>
  <c r="CG134" i="11"/>
  <c r="CG135" i="11"/>
  <c r="CG136" i="11"/>
  <c r="CG137" i="11"/>
  <c r="CG138" i="11"/>
  <c r="CG139" i="11"/>
  <c r="CG140" i="11"/>
  <c r="CG141" i="11"/>
  <c r="CG142" i="11"/>
  <c r="CG143" i="11"/>
  <c r="CG144" i="11"/>
  <c r="CG145" i="11"/>
  <c r="CG146" i="11"/>
  <c r="CG147" i="11"/>
  <c r="CG148" i="11"/>
  <c r="CG149" i="11"/>
  <c r="CG150" i="11"/>
  <c r="CG151" i="11"/>
  <c r="CG152" i="11"/>
  <c r="CG153" i="11"/>
  <c r="CG154" i="11"/>
  <c r="CG155" i="11"/>
  <c r="CG156" i="11"/>
  <c r="CG157" i="11"/>
  <c r="CG158" i="11"/>
  <c r="CG159" i="11"/>
  <c r="CG160" i="11"/>
  <c r="CG161" i="11"/>
  <c r="CG162" i="11"/>
  <c r="CG163" i="11"/>
  <c r="CG164" i="11"/>
  <c r="CG165" i="11"/>
  <c r="CG166" i="11"/>
  <c r="CG167" i="11"/>
  <c r="CG168" i="11"/>
  <c r="CG169" i="11"/>
  <c r="CG170" i="11"/>
  <c r="CG171" i="11"/>
  <c r="CG172" i="11"/>
  <c r="CG173" i="11"/>
  <c r="CG174" i="11"/>
  <c r="CG175" i="11"/>
  <c r="CG176" i="11"/>
  <c r="CG177" i="11"/>
  <c r="CG178" i="11"/>
  <c r="CG179" i="11"/>
  <c r="CG180" i="11"/>
  <c r="CG181" i="11"/>
  <c r="CG182" i="11"/>
  <c r="CG183" i="11"/>
  <c r="CG184" i="11"/>
  <c r="CG185" i="11"/>
  <c r="CG186" i="11"/>
  <c r="CG187" i="11"/>
  <c r="CG188" i="11"/>
  <c r="CG189" i="11"/>
  <c r="CG190" i="11"/>
  <c r="CG191" i="11"/>
  <c r="CG192" i="11"/>
  <c r="CG193" i="11"/>
  <c r="CG194" i="11"/>
  <c r="CG195" i="11"/>
  <c r="CG196" i="11"/>
  <c r="CG197" i="11"/>
  <c r="CG198" i="11"/>
  <c r="CG199" i="11"/>
  <c r="CG200" i="11"/>
  <c r="CG201" i="11"/>
  <c r="CG202" i="11"/>
  <c r="CG203" i="11"/>
  <c r="CG204" i="11"/>
  <c r="CG205" i="11"/>
  <c r="CG206" i="11"/>
  <c r="CG207" i="11"/>
  <c r="CG208" i="11"/>
  <c r="CG209" i="11"/>
  <c r="CG210" i="11"/>
  <c r="CG211" i="11"/>
  <c r="CG212" i="11"/>
  <c r="CG213" i="11"/>
  <c r="CG214" i="11"/>
  <c r="CG215" i="11"/>
  <c r="CG216" i="11"/>
  <c r="CG217" i="11"/>
  <c r="CG218" i="11"/>
  <c r="CG219" i="11"/>
  <c r="CG220" i="11"/>
  <c r="CG221" i="11"/>
  <c r="CG222" i="11"/>
  <c r="CG223" i="11"/>
  <c r="CG224" i="11"/>
  <c r="CG225" i="11"/>
  <c r="CG226" i="11"/>
  <c r="CG227" i="11"/>
  <c r="CG228" i="11"/>
  <c r="CG229" i="11"/>
  <c r="CG230" i="11"/>
  <c r="CG231" i="11"/>
  <c r="CG232" i="11"/>
  <c r="CG233" i="11"/>
  <c r="CG234" i="11"/>
  <c r="CG235" i="11"/>
  <c r="CG236" i="11"/>
  <c r="CG237" i="11"/>
  <c r="CG238" i="11"/>
  <c r="CG239" i="11"/>
  <c r="CG240" i="11"/>
  <c r="CG241" i="11"/>
  <c r="CG242" i="11"/>
  <c r="CG243" i="11"/>
  <c r="CG244" i="11"/>
  <c r="CG245" i="11"/>
  <c r="CG246" i="11"/>
  <c r="CG247" i="11"/>
  <c r="CG248" i="11"/>
  <c r="CG249" i="11"/>
  <c r="CG250" i="11"/>
  <c r="CG251" i="11"/>
  <c r="CG252" i="11"/>
  <c r="CG253" i="11"/>
  <c r="CG254" i="11"/>
  <c r="CG255" i="11"/>
  <c r="CG256" i="11"/>
  <c r="CG257" i="11"/>
  <c r="CG258" i="11"/>
  <c r="CG259" i="11"/>
  <c r="CG260" i="11"/>
  <c r="CG261" i="11"/>
  <c r="CG262" i="11"/>
  <c r="CG263" i="11"/>
  <c r="CG264" i="11"/>
  <c r="CG265" i="11"/>
  <c r="CG266" i="11"/>
  <c r="CG267" i="11"/>
  <c r="CG268" i="11"/>
  <c r="CG269" i="11"/>
  <c r="CG270" i="11"/>
  <c r="CG271" i="11"/>
  <c r="CG272" i="11"/>
  <c r="CG273" i="11"/>
  <c r="CG274" i="11"/>
  <c r="CG275" i="11"/>
  <c r="CG276" i="11"/>
  <c r="CG277" i="11"/>
  <c r="CG278" i="11"/>
  <c r="CG279" i="11"/>
  <c r="CG280" i="11"/>
  <c r="CG281" i="11"/>
  <c r="CG282" i="11"/>
  <c r="CG283" i="11"/>
  <c r="CG284" i="11"/>
  <c r="CG285" i="11"/>
  <c r="CG286" i="11"/>
  <c r="CG287" i="11"/>
  <c r="CG288" i="11"/>
  <c r="CG289" i="11"/>
  <c r="CG290" i="11"/>
  <c r="CG291" i="11"/>
  <c r="CG292" i="11"/>
  <c r="CG293" i="11"/>
  <c r="CG294" i="11"/>
  <c r="CG295" i="11"/>
  <c r="CG296" i="11"/>
  <c r="CG297" i="11"/>
  <c r="CG298" i="11"/>
  <c r="CG299" i="11"/>
  <c r="CG300" i="11"/>
  <c r="CG301" i="11"/>
  <c r="CG302" i="11"/>
  <c r="CG303" i="11"/>
  <c r="CG304" i="11"/>
  <c r="CG305" i="11"/>
  <c r="CG306" i="11"/>
  <c r="CG307" i="11"/>
  <c r="CG308" i="11"/>
  <c r="CG309" i="11"/>
  <c r="CG310" i="11"/>
  <c r="CG311" i="11"/>
  <c r="CG312" i="11"/>
  <c r="CG313" i="11"/>
  <c r="CG314" i="11"/>
  <c r="CG315" i="11"/>
  <c r="CG316" i="11"/>
  <c r="CG317" i="11"/>
  <c r="CG318" i="11"/>
  <c r="CG319" i="11"/>
  <c r="CG320" i="11"/>
  <c r="CG321" i="11"/>
  <c r="CG322" i="11"/>
  <c r="CG323" i="11"/>
  <c r="CG324" i="11"/>
  <c r="CG325" i="11"/>
  <c r="CG326" i="11"/>
  <c r="CG327" i="11"/>
  <c r="CG328" i="11"/>
  <c r="CG329" i="11"/>
  <c r="CG330" i="11"/>
  <c r="CG331" i="11"/>
  <c r="CG332" i="11"/>
  <c r="CG333" i="11"/>
  <c r="CG334" i="11"/>
  <c r="CG335" i="11"/>
  <c r="CG336" i="11"/>
  <c r="CG337" i="11"/>
  <c r="CG338" i="11"/>
  <c r="CG339" i="11"/>
  <c r="CG340" i="11"/>
  <c r="CG341" i="11"/>
  <c r="CG342" i="11"/>
  <c r="CG343" i="11"/>
  <c r="CG344" i="11"/>
  <c r="CG345" i="11"/>
  <c r="CG346" i="11"/>
  <c r="CG347" i="11"/>
  <c r="CG348" i="11"/>
  <c r="CG349" i="11"/>
  <c r="CG350" i="11"/>
  <c r="CG351" i="11"/>
  <c r="CG352" i="11"/>
  <c r="CG353" i="11"/>
  <c r="CG354" i="11"/>
  <c r="CG355" i="11"/>
  <c r="CG356" i="11"/>
  <c r="CG357" i="11"/>
  <c r="CG358" i="11"/>
  <c r="CG359" i="11"/>
  <c r="CG360" i="11"/>
  <c r="CG361" i="11"/>
  <c r="CG362" i="11"/>
  <c r="CG363" i="11"/>
  <c r="CG364" i="11"/>
  <c r="CG365" i="11"/>
  <c r="CG366" i="11"/>
  <c r="CG367" i="11"/>
  <c r="CG368" i="11"/>
  <c r="CG369" i="11"/>
  <c r="CG370" i="11"/>
  <c r="CG371" i="11"/>
  <c r="CG372" i="11"/>
  <c r="CG373" i="11"/>
  <c r="CG374" i="11"/>
  <c r="CG375" i="11"/>
  <c r="CG376" i="11"/>
  <c r="CG377" i="11"/>
  <c r="CG378" i="11"/>
  <c r="CG379" i="11"/>
  <c r="CG380" i="11"/>
  <c r="CG381" i="11"/>
  <c r="CG382" i="11"/>
  <c r="CG383" i="11"/>
  <c r="CG384" i="11"/>
  <c r="CG385" i="11"/>
  <c r="CG386" i="11"/>
  <c r="CG387" i="11"/>
  <c r="CG388" i="11"/>
  <c r="CG389" i="11"/>
  <c r="CG390" i="11"/>
  <c r="CG391" i="11"/>
  <c r="CG392" i="11"/>
  <c r="CG393" i="11"/>
  <c r="CG394" i="11"/>
  <c r="CG395" i="11"/>
  <c r="CG396" i="11"/>
  <c r="CG397" i="11"/>
  <c r="CG398" i="11"/>
  <c r="CG399" i="11"/>
  <c r="CG400" i="11"/>
  <c r="CG401" i="11"/>
  <c r="CG402" i="11"/>
  <c r="CG403" i="11"/>
  <c r="CG404" i="11"/>
  <c r="CG405" i="11"/>
  <c r="CG406" i="11"/>
  <c r="CG407" i="11"/>
  <c r="CG408" i="11"/>
  <c r="CG409" i="11"/>
  <c r="CG410" i="11"/>
  <c r="CG411" i="11"/>
  <c r="CG412" i="11"/>
  <c r="CG413" i="11"/>
  <c r="CG414" i="11"/>
  <c r="CG415" i="11"/>
  <c r="CG416" i="11"/>
  <c r="CG417" i="11"/>
  <c r="CG418" i="11"/>
  <c r="CG419" i="11"/>
  <c r="CG420" i="11"/>
  <c r="CG421" i="11"/>
  <c r="CG422" i="11"/>
  <c r="CG423" i="11"/>
  <c r="CG424" i="11"/>
  <c r="CG425" i="11"/>
  <c r="CG426" i="11"/>
  <c r="CG427" i="11"/>
  <c r="CG428" i="11"/>
  <c r="CG429" i="11"/>
  <c r="CG430" i="11"/>
  <c r="CG431" i="11"/>
  <c r="CG432" i="11"/>
  <c r="CG433" i="11"/>
  <c r="CG434" i="11"/>
  <c r="CG435" i="11"/>
  <c r="CG436" i="11"/>
  <c r="CG437" i="11"/>
  <c r="CG438" i="11"/>
  <c r="CG439" i="11"/>
  <c r="CG440" i="11"/>
  <c r="CG441" i="11"/>
  <c r="CG442" i="11"/>
  <c r="CG443" i="11"/>
  <c r="CG444" i="11"/>
  <c r="CG445" i="11"/>
  <c r="CG446" i="11"/>
  <c r="CG447" i="11"/>
  <c r="CG448" i="11"/>
  <c r="CG449" i="11"/>
  <c r="CG450" i="11"/>
  <c r="CG451" i="11"/>
  <c r="CG452" i="11"/>
  <c r="CG453" i="11"/>
  <c r="CG454" i="11"/>
  <c r="CG455" i="11"/>
  <c r="CG456" i="11"/>
  <c r="CG457" i="11"/>
  <c r="CG458" i="11"/>
  <c r="CG459" i="11"/>
  <c r="CG460" i="11"/>
  <c r="CG461" i="11"/>
  <c r="CG462" i="11"/>
  <c r="CG463" i="11"/>
  <c r="CG464" i="11"/>
  <c r="CG465" i="11"/>
  <c r="CG466" i="11"/>
  <c r="CG467" i="11"/>
  <c r="CG468" i="11"/>
  <c r="CG469" i="11"/>
  <c r="CG470" i="11"/>
  <c r="CG471" i="11"/>
  <c r="CG472" i="11"/>
  <c r="CG473" i="11"/>
  <c r="CG474" i="11"/>
  <c r="CG475" i="11"/>
  <c r="CG476" i="11"/>
  <c r="CG477" i="11"/>
  <c r="CG478" i="11"/>
  <c r="CG479" i="11"/>
  <c r="CG480" i="11"/>
  <c r="CG481" i="11"/>
  <c r="CG482" i="11"/>
  <c r="CG483" i="11"/>
  <c r="CG484" i="11"/>
  <c r="CG485" i="11"/>
  <c r="CG486" i="11"/>
  <c r="CG487" i="11"/>
  <c r="CG488" i="11"/>
  <c r="CG489" i="11"/>
  <c r="CG490" i="11"/>
  <c r="CG491" i="11"/>
  <c r="CG492" i="11"/>
  <c r="CG493" i="11"/>
  <c r="CG494" i="11"/>
  <c r="CG495" i="11"/>
  <c r="CG496" i="11"/>
  <c r="CG497" i="11"/>
  <c r="CG498" i="11"/>
  <c r="CG499" i="11"/>
  <c r="CG500" i="11"/>
  <c r="CG501" i="11"/>
  <c r="CG502" i="11"/>
  <c r="CG503" i="11"/>
  <c r="CG504" i="11"/>
  <c r="CG505" i="11"/>
  <c r="CG506" i="11"/>
  <c r="CG507" i="11"/>
  <c r="CG508" i="11"/>
  <c r="CG509" i="11"/>
  <c r="CG510" i="11"/>
  <c r="CG511" i="11"/>
  <c r="CG512" i="11"/>
  <c r="CG513" i="11"/>
  <c r="CG514" i="11"/>
  <c r="CG515" i="11"/>
  <c r="CG516" i="11"/>
  <c r="CG517" i="11"/>
  <c r="CG518" i="11"/>
  <c r="CG519" i="11"/>
  <c r="CG520" i="11"/>
  <c r="CG521" i="11"/>
  <c r="CG522" i="11"/>
  <c r="CG523" i="11"/>
  <c r="CG524" i="11"/>
  <c r="CG525" i="11"/>
  <c r="CG526" i="11"/>
  <c r="CG527" i="11"/>
  <c r="CG528" i="11"/>
  <c r="CG529" i="11"/>
  <c r="CG530" i="11"/>
  <c r="CG531" i="11"/>
  <c r="CG532" i="11"/>
  <c r="CG533" i="11"/>
  <c r="CG534" i="11"/>
  <c r="CG535" i="11"/>
  <c r="CG536" i="11"/>
  <c r="CG537" i="11"/>
  <c r="CG538" i="11"/>
  <c r="CG539" i="11"/>
  <c r="CG540" i="11"/>
  <c r="CG541" i="11"/>
  <c r="CG542" i="11"/>
  <c r="CG543" i="11"/>
  <c r="CG544" i="11"/>
  <c r="CG545" i="11"/>
  <c r="CG546" i="11"/>
  <c r="CG547" i="11"/>
  <c r="CG548" i="11"/>
  <c r="CG549" i="11"/>
  <c r="CG550" i="11"/>
  <c r="CG551" i="11"/>
  <c r="CG552" i="11"/>
  <c r="CG553" i="11"/>
  <c r="CG554" i="11"/>
  <c r="CG555" i="11"/>
  <c r="CG556" i="11"/>
  <c r="CG557" i="11"/>
  <c r="CG558" i="11"/>
  <c r="CG559" i="11"/>
  <c r="CG560" i="11"/>
  <c r="CG561" i="11"/>
  <c r="CG562" i="11"/>
  <c r="CG563" i="11"/>
  <c r="CG564" i="11"/>
  <c r="CG565" i="11"/>
  <c r="CG566" i="11"/>
  <c r="CG567" i="11"/>
  <c r="CG568" i="11"/>
  <c r="CG569" i="11"/>
  <c r="CG570" i="11"/>
  <c r="CG571" i="11"/>
  <c r="CG572" i="11"/>
  <c r="CG573" i="11"/>
  <c r="CG574" i="11"/>
  <c r="CG575" i="11"/>
  <c r="CG576" i="11"/>
  <c r="CG577" i="11"/>
  <c r="CG578" i="11"/>
  <c r="CG579" i="11"/>
  <c r="CG580" i="11"/>
  <c r="CG581" i="11"/>
  <c r="CG582" i="11"/>
  <c r="CG583" i="11"/>
  <c r="CG584" i="11"/>
  <c r="CG585" i="11"/>
  <c r="CG586" i="11"/>
  <c r="CG587" i="11"/>
  <c r="CG588" i="11"/>
  <c r="CG589" i="11"/>
  <c r="CG590" i="11"/>
  <c r="CG591" i="11"/>
  <c r="CG592" i="11"/>
  <c r="CG593" i="11"/>
  <c r="CG594" i="11"/>
  <c r="CG595" i="11"/>
  <c r="CG596" i="11"/>
  <c r="CG597" i="11"/>
  <c r="CG598" i="11"/>
  <c r="CG599" i="11"/>
  <c r="CG600" i="11"/>
  <c r="CG601" i="11"/>
  <c r="CG602" i="11"/>
  <c r="CG603" i="11"/>
  <c r="CG604" i="11"/>
  <c r="CG605" i="11"/>
  <c r="CG606" i="11"/>
  <c r="CG607" i="11"/>
  <c r="CG608" i="11"/>
  <c r="CG609" i="11"/>
  <c r="CG610" i="11"/>
  <c r="CG611" i="11"/>
  <c r="CG612" i="11"/>
  <c r="CG613" i="11"/>
  <c r="CG614" i="11"/>
  <c r="CG615" i="11"/>
  <c r="CG616" i="11"/>
  <c r="CG617" i="11"/>
  <c r="CG618" i="11"/>
  <c r="CG619" i="11"/>
  <c r="CG620" i="11"/>
  <c r="CG621" i="11"/>
  <c r="CG622" i="11"/>
  <c r="CG623" i="11"/>
  <c r="CG624" i="11"/>
  <c r="CG625" i="11"/>
  <c r="CG626" i="11"/>
  <c r="CG627" i="11"/>
  <c r="CG628" i="11"/>
  <c r="CG629" i="11"/>
  <c r="CG630" i="11"/>
  <c r="CG631" i="11"/>
  <c r="CG632" i="11"/>
  <c r="CG633" i="11"/>
  <c r="CG634" i="11"/>
  <c r="CG635" i="11"/>
  <c r="CG636" i="11"/>
  <c r="CG637" i="11"/>
  <c r="CG638" i="11"/>
  <c r="CG639" i="11"/>
  <c r="CG640" i="11"/>
  <c r="CG641" i="11"/>
  <c r="CG642" i="11"/>
  <c r="CG643" i="11"/>
  <c r="CG644" i="11"/>
  <c r="CG645" i="11"/>
  <c r="CG646" i="11"/>
  <c r="CG647" i="11"/>
  <c r="CG648" i="11"/>
  <c r="CG649" i="11"/>
  <c r="CG650" i="11"/>
  <c r="CG651" i="11"/>
  <c r="CG652" i="11"/>
  <c r="CG653" i="11"/>
  <c r="CG654" i="11"/>
  <c r="CG655" i="11"/>
  <c r="CG656" i="11"/>
  <c r="CG657" i="11"/>
  <c r="CG658" i="11"/>
  <c r="CG659" i="11"/>
  <c r="CG660" i="11"/>
  <c r="CG661" i="11"/>
  <c r="CG662" i="11"/>
  <c r="CG663" i="11"/>
  <c r="CG664" i="11"/>
  <c r="CG665" i="11"/>
  <c r="CG666" i="11"/>
  <c r="CG667" i="11"/>
  <c r="CG668" i="11"/>
  <c r="CG669" i="11"/>
  <c r="CG670" i="11"/>
  <c r="CG671" i="11"/>
  <c r="CG672" i="11"/>
  <c r="CG673" i="11"/>
  <c r="CG674" i="11"/>
  <c r="CG675" i="11"/>
  <c r="CG676" i="11"/>
  <c r="CG677" i="11"/>
  <c r="CG678" i="11"/>
  <c r="CG679" i="11"/>
  <c r="CG680" i="11"/>
  <c r="CG681" i="11"/>
  <c r="CG682" i="11"/>
  <c r="CG683" i="11"/>
  <c r="CG684" i="11"/>
  <c r="CG685" i="11"/>
  <c r="CG686" i="11"/>
  <c r="CG687" i="11"/>
  <c r="CG688" i="11"/>
  <c r="CG689" i="11"/>
  <c r="CG690" i="11"/>
  <c r="CG691" i="11"/>
  <c r="CG692" i="11"/>
  <c r="CG693" i="11"/>
  <c r="CG694" i="11"/>
  <c r="CG695" i="11"/>
  <c r="CG696" i="11"/>
  <c r="CG697" i="11"/>
  <c r="CG698" i="11"/>
  <c r="CG699" i="11"/>
  <c r="CG700" i="11"/>
  <c r="CG701" i="11"/>
  <c r="CG702" i="11"/>
  <c r="CG703" i="11"/>
  <c r="CG704" i="11"/>
  <c r="CG705" i="11"/>
  <c r="CG706" i="11"/>
  <c r="CG707" i="11"/>
  <c r="CG708" i="11"/>
  <c r="CG709" i="11"/>
  <c r="CG710" i="11"/>
  <c r="CG711" i="11"/>
  <c r="CG712" i="11"/>
  <c r="CG713" i="11"/>
  <c r="CG714" i="11"/>
  <c r="CG715" i="11"/>
  <c r="CG716" i="11"/>
  <c r="CG717" i="11"/>
  <c r="CG718" i="11"/>
  <c r="CG719" i="11"/>
  <c r="CG720" i="11"/>
  <c r="CG721" i="11"/>
  <c r="CG722" i="11"/>
  <c r="CG723" i="11"/>
  <c r="CG724" i="11"/>
  <c r="CG725" i="11"/>
  <c r="CG726" i="11"/>
  <c r="CG727" i="11"/>
  <c r="CG728" i="11"/>
  <c r="CG729" i="11"/>
  <c r="CG730" i="11"/>
  <c r="CG731" i="11"/>
  <c r="CG732" i="11"/>
  <c r="CG733" i="11"/>
  <c r="CG734" i="11"/>
  <c r="CG735" i="11"/>
  <c r="CG736" i="11"/>
  <c r="CG737" i="11"/>
  <c r="CG738" i="11"/>
  <c r="CG739" i="11"/>
  <c r="CG740" i="11"/>
  <c r="CG741" i="11"/>
  <c r="CG742" i="11"/>
  <c r="CG743" i="11"/>
  <c r="CG744" i="11"/>
  <c r="CG745" i="11"/>
  <c r="CG746" i="11"/>
  <c r="CG747" i="11"/>
  <c r="CG748" i="11"/>
  <c r="CG749" i="11"/>
  <c r="CG750" i="11"/>
  <c r="CG751" i="11"/>
  <c r="CG752" i="11"/>
  <c r="CG753" i="11"/>
  <c r="CG754" i="11"/>
  <c r="CG755" i="11"/>
  <c r="CG756" i="11"/>
  <c r="CG757" i="11"/>
  <c r="CG758" i="11"/>
  <c r="CG759" i="11"/>
  <c r="CG760" i="11"/>
  <c r="CG761" i="11"/>
  <c r="CG762" i="11"/>
  <c r="CG763" i="11"/>
  <c r="CG764" i="11"/>
  <c r="CG765" i="11"/>
  <c r="CG766" i="11"/>
  <c r="CG767" i="11"/>
  <c r="CG768" i="11"/>
  <c r="CG769" i="11"/>
  <c r="CG770" i="11"/>
  <c r="CG771" i="11"/>
  <c r="CG772" i="11"/>
  <c r="CG773" i="11"/>
  <c r="CG774" i="11"/>
  <c r="CG775" i="11"/>
  <c r="CG776" i="11"/>
  <c r="CG777" i="11"/>
  <c r="CG778" i="11"/>
  <c r="CG779" i="11"/>
  <c r="CG780" i="11"/>
  <c r="CG781" i="11"/>
  <c r="CG782" i="11"/>
  <c r="CG783" i="11"/>
  <c r="CG784" i="11"/>
  <c r="CG785" i="11"/>
  <c r="CG786" i="11"/>
  <c r="CG787" i="11"/>
  <c r="CG788" i="11"/>
  <c r="CG789" i="11"/>
  <c r="CG790" i="11"/>
  <c r="CG791" i="11"/>
  <c r="CG792" i="11"/>
  <c r="CG793" i="11"/>
  <c r="CG794" i="11"/>
  <c r="CG795" i="11"/>
  <c r="CG796" i="11"/>
  <c r="CG797" i="11"/>
  <c r="CG798" i="11"/>
  <c r="CG799" i="11"/>
  <c r="CG800" i="11"/>
  <c r="CG801" i="11"/>
  <c r="CG802" i="11"/>
  <c r="CG803" i="11"/>
  <c r="CG804" i="11"/>
  <c r="CG805" i="11"/>
  <c r="CG806" i="11"/>
  <c r="CG807" i="11"/>
  <c r="CG808" i="11"/>
  <c r="CG809" i="11"/>
  <c r="CG810" i="11"/>
  <c r="CG811" i="11"/>
  <c r="CG812" i="11"/>
  <c r="CG813" i="11"/>
  <c r="CG814" i="11"/>
  <c r="CG815" i="11"/>
  <c r="CG816" i="11"/>
  <c r="CG817" i="11"/>
  <c r="CG818" i="11"/>
  <c r="CG819" i="11"/>
  <c r="CG820" i="11"/>
  <c r="CG821" i="11"/>
  <c r="CG822" i="11"/>
  <c r="CG823" i="11"/>
  <c r="CG824" i="11"/>
  <c r="CG825" i="11"/>
  <c r="CG826" i="11"/>
  <c r="CG827" i="11"/>
  <c r="CG828" i="11"/>
  <c r="CG829" i="11"/>
  <c r="CG830" i="11"/>
  <c r="CG831" i="11"/>
  <c r="CG832" i="11"/>
  <c r="CG833" i="11"/>
  <c r="CG834" i="11"/>
  <c r="CG835" i="11"/>
  <c r="CG836" i="11"/>
  <c r="CG837" i="11"/>
  <c r="CG838" i="11"/>
  <c r="CG839" i="11"/>
  <c r="CG840" i="11"/>
  <c r="CG841" i="11"/>
  <c r="CG842" i="11"/>
  <c r="CG843" i="11"/>
  <c r="CG844" i="11"/>
  <c r="CG845" i="11"/>
  <c r="CG846" i="11"/>
  <c r="CG847" i="11"/>
  <c r="CG848" i="11"/>
  <c r="CG849" i="11"/>
  <c r="CG850" i="11"/>
  <c r="CG851" i="11"/>
  <c r="CG852" i="11"/>
  <c r="CG853" i="11"/>
  <c r="CG854" i="11"/>
  <c r="CG855" i="11"/>
  <c r="CG856" i="11"/>
  <c r="CG857" i="11"/>
  <c r="CG858" i="11"/>
  <c r="CG859" i="11"/>
  <c r="CG860" i="11"/>
  <c r="CG861" i="11"/>
  <c r="CG862" i="11"/>
  <c r="CG863" i="11"/>
  <c r="CG864" i="11"/>
  <c r="CG865" i="11"/>
  <c r="CG866" i="11"/>
  <c r="CG867" i="11"/>
  <c r="CG868" i="11"/>
  <c r="CG869" i="11"/>
  <c r="CG870" i="11"/>
  <c r="CG871" i="11"/>
  <c r="CG872" i="11"/>
  <c r="CG873" i="11"/>
  <c r="CG874" i="11"/>
  <c r="CG875" i="11"/>
  <c r="CG876" i="11"/>
  <c r="CG877" i="11"/>
  <c r="CG878" i="11"/>
  <c r="CG879" i="11"/>
  <c r="CG880" i="11"/>
  <c r="CG881" i="11"/>
  <c r="CG882" i="11"/>
  <c r="CG883" i="11"/>
  <c r="CG884" i="11"/>
  <c r="CG885" i="11"/>
  <c r="CG886" i="11"/>
  <c r="CG887" i="11"/>
  <c r="CG888" i="11"/>
  <c r="CG889" i="11"/>
  <c r="CG890" i="11"/>
  <c r="CG891" i="11"/>
  <c r="CG892" i="11"/>
  <c r="CG893" i="11"/>
  <c r="CG894" i="11"/>
  <c r="CG895" i="11"/>
  <c r="CG896" i="11"/>
  <c r="CG897" i="11"/>
  <c r="CG898" i="11"/>
  <c r="CG899" i="11"/>
  <c r="CG900" i="11"/>
  <c r="CG901" i="11"/>
  <c r="CG902" i="11"/>
  <c r="CG903" i="11"/>
  <c r="CG904" i="11"/>
  <c r="CG905" i="11"/>
  <c r="CG906" i="11"/>
  <c r="CG907" i="11"/>
  <c r="CG908" i="11"/>
  <c r="CG909" i="11"/>
  <c r="CG910" i="11"/>
  <c r="CG911" i="11"/>
  <c r="CG912" i="11"/>
  <c r="CG913" i="11"/>
  <c r="CG914" i="11"/>
  <c r="CG915" i="11"/>
  <c r="CG916" i="11"/>
  <c r="CG917" i="11"/>
  <c r="CG918" i="11"/>
  <c r="CG919" i="11"/>
  <c r="CG920" i="11"/>
  <c r="CG921" i="11"/>
  <c r="CG922" i="11"/>
  <c r="CG923" i="11"/>
  <c r="CG924" i="11"/>
  <c r="CG925" i="11"/>
  <c r="CG926" i="11"/>
  <c r="CG927" i="11"/>
  <c r="CG928" i="11"/>
  <c r="CG929" i="11"/>
  <c r="CG930" i="11"/>
  <c r="CG931" i="11"/>
  <c r="CG932" i="11"/>
  <c r="CG933" i="11"/>
  <c r="CG934" i="11"/>
  <c r="CG935" i="11"/>
  <c r="CG936" i="11"/>
  <c r="CG937" i="11"/>
  <c r="CG938" i="11"/>
  <c r="CG939" i="11"/>
  <c r="CG940" i="11"/>
  <c r="CG941" i="11"/>
  <c r="CG942" i="11"/>
  <c r="CG943" i="11"/>
  <c r="CG944" i="11"/>
  <c r="CG945" i="11"/>
  <c r="CG946" i="11"/>
  <c r="CG947" i="11"/>
  <c r="CG948" i="11"/>
  <c r="CG949" i="11"/>
  <c r="CG950" i="11"/>
  <c r="CG951" i="11"/>
  <c r="CG952" i="11"/>
  <c r="CG953" i="11"/>
  <c r="CG954" i="11"/>
  <c r="CG955" i="11"/>
  <c r="CG956" i="11"/>
  <c r="CG957" i="11"/>
  <c r="CG958" i="11"/>
  <c r="CG959" i="11"/>
  <c r="CG960" i="11"/>
  <c r="CG961" i="11"/>
  <c r="CG962" i="11"/>
  <c r="CG963" i="11"/>
  <c r="CG964" i="11"/>
  <c r="CG965" i="11"/>
  <c r="CG966" i="11"/>
  <c r="CG967" i="11"/>
  <c r="CG968" i="11"/>
  <c r="CG969" i="11"/>
  <c r="CG970" i="11"/>
  <c r="CG971" i="11"/>
  <c r="CG972" i="11"/>
  <c r="CG973" i="11"/>
  <c r="CG974" i="11"/>
  <c r="CG975" i="11"/>
  <c r="CG976" i="11"/>
  <c r="CG977" i="11"/>
  <c r="CG978" i="11"/>
  <c r="CG979" i="11"/>
  <c r="CG980" i="11"/>
  <c r="CG981" i="11"/>
  <c r="CG982" i="11"/>
  <c r="CG983" i="11"/>
  <c r="CG984" i="11"/>
  <c r="CG985" i="11"/>
  <c r="CG986" i="11"/>
  <c r="CG987" i="11"/>
  <c r="CG988" i="11"/>
  <c r="CG989" i="11"/>
  <c r="CG990" i="11"/>
  <c r="CG991" i="11"/>
  <c r="CG992" i="11"/>
  <c r="CG993" i="11"/>
  <c r="CG994" i="11"/>
  <c r="CG995" i="11"/>
  <c r="CG996" i="11"/>
  <c r="CG997" i="11"/>
  <c r="CG998" i="11"/>
  <c r="CG999" i="11"/>
  <c r="CG1000" i="11"/>
  <c r="CG1001" i="11"/>
  <c r="CG1002" i="11"/>
  <c r="CG1003" i="11"/>
  <c r="CG1004" i="11"/>
  <c r="CG1005" i="11"/>
  <c r="CG1006" i="11"/>
  <c r="CG1007" i="11"/>
  <c r="CG1008" i="11"/>
  <c r="CG1009" i="11"/>
  <c r="CG1010" i="11"/>
  <c r="CG1011" i="11"/>
  <c r="CG1012" i="11"/>
  <c r="CG1013" i="11"/>
  <c r="CG1014" i="11"/>
  <c r="CG1015" i="11"/>
  <c r="CG1016" i="11"/>
  <c r="CG1017" i="11"/>
  <c r="CG1018" i="11"/>
  <c r="CG1019" i="11"/>
  <c r="CG1020" i="11"/>
  <c r="CG1021" i="11"/>
  <c r="CG1022" i="11"/>
  <c r="CG1023" i="11"/>
  <c r="CG1024" i="11"/>
  <c r="CG1025" i="11"/>
  <c r="CG1026" i="11"/>
  <c r="CG1027" i="11"/>
  <c r="CG1028" i="11"/>
  <c r="CG1029" i="11"/>
  <c r="CG1030" i="11"/>
  <c r="CG1031" i="11"/>
  <c r="CG1032" i="11"/>
  <c r="CG1033" i="11"/>
  <c r="CG1034" i="11"/>
  <c r="CG1035" i="11"/>
  <c r="CG1036" i="11"/>
  <c r="CG1037" i="11"/>
  <c r="CG1038" i="11"/>
  <c r="CG1039" i="11"/>
  <c r="CG1040" i="11"/>
  <c r="CG1041" i="11"/>
  <c r="CG1042" i="11"/>
  <c r="CG1043" i="11"/>
  <c r="CG1044" i="11"/>
  <c r="CG1045" i="11"/>
  <c r="CG1046" i="11"/>
  <c r="CG1047" i="11"/>
  <c r="CG1048" i="11"/>
  <c r="CG1049" i="11"/>
  <c r="CG1050" i="11"/>
  <c r="CG1051" i="11"/>
  <c r="CG1052" i="11"/>
  <c r="CG1053" i="11"/>
  <c r="CG1054" i="11"/>
  <c r="CG1055" i="11"/>
  <c r="CG1056" i="11"/>
  <c r="CG1057" i="11"/>
  <c r="CG1058" i="11"/>
  <c r="CG1059" i="11"/>
  <c r="CG1060" i="11"/>
  <c r="CG1061" i="11"/>
  <c r="CG1062" i="11"/>
  <c r="CG1063" i="11"/>
  <c r="CG1064" i="11"/>
  <c r="CG1065" i="11"/>
  <c r="CG1066" i="11"/>
  <c r="CG1067" i="11"/>
  <c r="CG1068" i="11"/>
  <c r="CG1069" i="11"/>
  <c r="CG1070" i="11"/>
  <c r="CG1071" i="11"/>
  <c r="CG1072" i="11"/>
  <c r="CG1073" i="11"/>
  <c r="CG1074" i="11"/>
  <c r="CG1075" i="11"/>
  <c r="CG1076" i="11"/>
  <c r="CG1077" i="11"/>
  <c r="CG1078" i="11"/>
  <c r="CG1079" i="11"/>
  <c r="CG1080" i="11"/>
  <c r="CG1081" i="11"/>
  <c r="CG1082" i="11"/>
  <c r="CG1083" i="11"/>
  <c r="CG1084" i="11"/>
  <c r="CG1085" i="11"/>
  <c r="CG1086" i="11"/>
  <c r="CG1087" i="11"/>
  <c r="CG1088" i="11"/>
  <c r="CG1089" i="11"/>
  <c r="CG1090" i="11"/>
  <c r="CG1091" i="11"/>
  <c r="CG1092" i="11"/>
  <c r="CG1093" i="11"/>
  <c r="CG1094" i="11"/>
  <c r="CG1095" i="11"/>
  <c r="CG1096" i="11"/>
  <c r="CG1097" i="11"/>
  <c r="CG1098" i="11"/>
  <c r="CG1099" i="11"/>
  <c r="CG1100" i="11"/>
  <c r="CG1101" i="11"/>
  <c r="CG1102" i="11"/>
  <c r="CG1103" i="11"/>
  <c r="CG1104" i="11"/>
  <c r="CG1105" i="11"/>
  <c r="CG1106" i="11"/>
  <c r="CG1107" i="11"/>
  <c r="CG1108" i="11"/>
  <c r="CG1109" i="11"/>
  <c r="CG1110" i="11"/>
  <c r="CG1111" i="11"/>
  <c r="CG1112" i="11"/>
  <c r="CG1113" i="11"/>
  <c r="CG1114" i="11"/>
  <c r="CG1115" i="11"/>
  <c r="CG1116" i="11"/>
  <c r="CG1117" i="11"/>
  <c r="CG1118" i="11"/>
  <c r="CG1119" i="11"/>
  <c r="CG1120" i="11"/>
  <c r="CG1121" i="11"/>
  <c r="CG1122" i="11"/>
  <c r="CG1123" i="11"/>
  <c r="CG1124" i="11"/>
  <c r="CG1125" i="11"/>
  <c r="CG1126" i="11"/>
  <c r="CG1127" i="11"/>
  <c r="CG1128" i="11"/>
  <c r="CG1129" i="11"/>
  <c r="CG1130" i="11"/>
  <c r="CG1131" i="11"/>
  <c r="CG1132" i="11"/>
  <c r="CG1133" i="11"/>
  <c r="CG1134" i="11"/>
  <c r="CG1135" i="11"/>
  <c r="CG1136" i="11"/>
  <c r="CG1137" i="11"/>
  <c r="CG1138" i="11"/>
  <c r="CG1139" i="11"/>
  <c r="CG1140" i="11"/>
  <c r="CG1141" i="11"/>
  <c r="CG1142" i="11"/>
  <c r="CG1143" i="11"/>
  <c r="CG1144" i="11"/>
  <c r="CG1145" i="11"/>
  <c r="CG1146" i="11"/>
  <c r="CG1147" i="11"/>
  <c r="CG1148" i="11"/>
  <c r="CG1149" i="11"/>
  <c r="CG1150" i="11"/>
  <c r="CG1151" i="11"/>
  <c r="CG1152" i="11"/>
  <c r="CG1153" i="11"/>
  <c r="CG1154" i="11"/>
  <c r="CG1155" i="11"/>
  <c r="CG1156" i="11"/>
  <c r="CG1157" i="11"/>
  <c r="CG1158" i="11"/>
  <c r="CG1159" i="11"/>
  <c r="CG1160" i="11"/>
  <c r="CG1161" i="11"/>
  <c r="CG1162" i="11"/>
  <c r="CG1163" i="11"/>
  <c r="CG1164" i="11"/>
  <c r="CG1165" i="11"/>
  <c r="CG1166" i="11"/>
  <c r="CG1167" i="11"/>
  <c r="CG1168" i="11"/>
  <c r="CG1169" i="11"/>
  <c r="CG1170" i="11"/>
  <c r="CG1171" i="11"/>
  <c r="CG1172" i="11"/>
  <c r="CG1173" i="11"/>
  <c r="CG1174" i="11"/>
  <c r="CG1175" i="11"/>
  <c r="CG1176" i="11"/>
  <c r="CG1177" i="11"/>
  <c r="CG1178" i="11"/>
  <c r="CG1179" i="11"/>
  <c r="CG1180" i="11"/>
  <c r="CG1181" i="11"/>
  <c r="CG1182" i="11"/>
  <c r="CG1183" i="11"/>
  <c r="CG1184" i="11"/>
  <c r="CG1185" i="11"/>
  <c r="CG1186" i="11"/>
  <c r="CG1187" i="11"/>
  <c r="CG1188" i="11"/>
  <c r="CG1189" i="11"/>
  <c r="CG1190" i="11"/>
  <c r="CG1191" i="11"/>
  <c r="CG1192" i="11"/>
  <c r="CG1193" i="11"/>
  <c r="CG1194" i="11"/>
  <c r="CG1195" i="11"/>
  <c r="CG1196" i="11"/>
  <c r="CG1197" i="11"/>
  <c r="CG1198" i="11"/>
  <c r="CG1199" i="11"/>
  <c r="CG1200" i="11"/>
  <c r="CG1201" i="11"/>
  <c r="CG1202" i="11"/>
  <c r="CG1203" i="11"/>
  <c r="CG1204" i="11"/>
  <c r="CG1205" i="11"/>
  <c r="CG1206" i="11"/>
  <c r="CG1207" i="11"/>
  <c r="CG1208" i="11"/>
  <c r="CG1209" i="11"/>
  <c r="CG1210" i="11"/>
  <c r="CG1211" i="11"/>
  <c r="CG1212" i="11"/>
  <c r="CG1213" i="11"/>
  <c r="CG1214" i="11"/>
  <c r="CG1215" i="11"/>
  <c r="CG1216" i="11"/>
  <c r="CG1217" i="11"/>
  <c r="CG1218" i="11"/>
  <c r="CG1219" i="11"/>
  <c r="CG1220" i="11"/>
  <c r="CG1221" i="11"/>
  <c r="CG1222" i="11"/>
  <c r="CG1223" i="11"/>
  <c r="CG1224" i="11"/>
  <c r="CG1225" i="11"/>
  <c r="CG1226" i="11"/>
  <c r="CG1227" i="11"/>
  <c r="CG1228" i="11"/>
  <c r="CG1229" i="11"/>
  <c r="CG1230" i="11"/>
  <c r="CG1231" i="11"/>
  <c r="CG1232" i="11"/>
  <c r="CG1233" i="11"/>
  <c r="CG1234" i="11"/>
  <c r="CG1235" i="11"/>
  <c r="CG1236" i="11"/>
  <c r="CG1237" i="11"/>
  <c r="CG1238" i="11"/>
  <c r="CG1239" i="11"/>
  <c r="CG1240" i="11"/>
  <c r="CG1241" i="11"/>
  <c r="CG1242" i="11"/>
  <c r="CG1243" i="11"/>
  <c r="CG1244" i="11"/>
  <c r="CG1245" i="11"/>
  <c r="CG1246" i="11"/>
  <c r="CG1247" i="11"/>
  <c r="CG1248" i="11"/>
  <c r="CG1249" i="11"/>
  <c r="CG1250" i="11"/>
  <c r="CG1251" i="11"/>
  <c r="CG1252" i="11"/>
  <c r="CG1253" i="11"/>
  <c r="CG1254" i="11"/>
  <c r="CG1255" i="11"/>
  <c r="CG1256" i="11"/>
  <c r="CG1257" i="11"/>
  <c r="CG1258" i="11"/>
  <c r="CG1259" i="11"/>
  <c r="CG1260" i="11"/>
  <c r="CG1261" i="11"/>
  <c r="CG1262" i="11"/>
  <c r="CG1263" i="11"/>
  <c r="CG1264" i="11"/>
  <c r="CG1265" i="11"/>
  <c r="CG1266" i="11"/>
  <c r="CG1267" i="11"/>
  <c r="CG1268" i="11"/>
  <c r="CG1269" i="11"/>
  <c r="CG1270" i="11"/>
  <c r="CG1271" i="11"/>
  <c r="CG1272" i="11"/>
  <c r="CG1273" i="11"/>
  <c r="CG1274" i="11"/>
  <c r="CG1275" i="11"/>
  <c r="CG1276" i="11"/>
  <c r="CG1277" i="11"/>
  <c r="CG1278" i="11"/>
  <c r="CG1279" i="11"/>
  <c r="CG1280" i="11"/>
  <c r="CG1281" i="11"/>
  <c r="CG1282" i="11"/>
  <c r="CG1283" i="11"/>
  <c r="CG1284" i="11"/>
  <c r="CG1285" i="11"/>
  <c r="CG1286" i="11"/>
  <c r="CG1287" i="11"/>
  <c r="CG1288" i="11"/>
  <c r="CG1289" i="11"/>
  <c r="CG1290" i="11"/>
  <c r="CG1291" i="11"/>
  <c r="CG1292" i="11"/>
  <c r="CG1293" i="11"/>
  <c r="CG1294" i="11"/>
  <c r="CG1295" i="11"/>
  <c r="CG1296" i="11"/>
  <c r="CG1297" i="11"/>
  <c r="CG1298" i="11"/>
  <c r="CG1299" i="11"/>
  <c r="CG1300" i="11"/>
  <c r="CG1301" i="11"/>
  <c r="CG1302" i="11"/>
  <c r="CG1303" i="11"/>
  <c r="CG1304" i="11"/>
  <c r="CG1305" i="11"/>
  <c r="CG1306" i="11"/>
  <c r="CG1307" i="11"/>
  <c r="CG1308" i="11"/>
  <c r="CG1309" i="11"/>
  <c r="CG1310" i="11"/>
  <c r="CG1311" i="11"/>
  <c r="CG1312" i="11"/>
  <c r="CG1313" i="11"/>
  <c r="CG1314" i="11"/>
  <c r="CG1315" i="11"/>
  <c r="CG1316" i="11"/>
  <c r="CG1317" i="11"/>
  <c r="CG1318" i="11"/>
  <c r="CG1319" i="11"/>
  <c r="CG1320" i="11"/>
  <c r="CG1321" i="11"/>
  <c r="CG1322" i="11"/>
  <c r="CG1323" i="11"/>
  <c r="CG1324" i="11"/>
  <c r="CG1325" i="11"/>
  <c r="CG1326" i="11"/>
  <c r="CG1327" i="11"/>
  <c r="CG1328" i="11"/>
  <c r="CG1329" i="11"/>
  <c r="CG1330" i="11"/>
  <c r="CG1331" i="11"/>
  <c r="CG1332" i="11"/>
  <c r="CG1333" i="11"/>
  <c r="CG1334" i="11"/>
  <c r="CG1335" i="11"/>
  <c r="CG1336" i="11"/>
  <c r="CG1337" i="11"/>
  <c r="CG1338" i="11"/>
  <c r="CG1339" i="11"/>
  <c r="CG1340" i="11"/>
  <c r="CG1341" i="11"/>
  <c r="CG1342" i="11"/>
  <c r="CG1343" i="11"/>
  <c r="CG1344" i="11"/>
  <c r="CG1345" i="11"/>
  <c r="CG1346" i="11"/>
  <c r="CG1347" i="11"/>
  <c r="CG1348" i="11"/>
  <c r="CG1349" i="11"/>
  <c r="CG1350" i="11"/>
  <c r="CG1351" i="11"/>
  <c r="CG1352" i="11"/>
  <c r="CG1353" i="11"/>
  <c r="CG1354" i="11"/>
  <c r="CG1355" i="11"/>
  <c r="CG1356" i="11"/>
  <c r="CG1357" i="11"/>
  <c r="CG1358" i="11"/>
  <c r="CG1359" i="11"/>
  <c r="CG1360" i="11"/>
  <c r="CG1361" i="11"/>
  <c r="CG1362" i="11"/>
  <c r="CG1363" i="11"/>
  <c r="CG1364" i="11"/>
  <c r="CG1365" i="11"/>
  <c r="CG1366" i="11"/>
  <c r="CG1367" i="11"/>
  <c r="CG1368" i="11"/>
  <c r="CG1369" i="11"/>
  <c r="CG1370" i="11"/>
  <c r="CG1371" i="11"/>
  <c r="CG1372" i="11"/>
  <c r="CG1373" i="11"/>
  <c r="CG1374" i="11"/>
  <c r="CG1375" i="11"/>
  <c r="CG1376" i="11"/>
  <c r="CG1377" i="11"/>
  <c r="CG1378" i="11"/>
  <c r="CG1379" i="11"/>
  <c r="CG1380" i="11"/>
  <c r="CG1381" i="11"/>
  <c r="CG1382" i="11"/>
  <c r="CG1383" i="11"/>
  <c r="CG1384" i="11"/>
  <c r="CG1385" i="11"/>
  <c r="CG1386" i="11"/>
  <c r="CG1387" i="11"/>
  <c r="CG1388" i="11"/>
  <c r="CG1389" i="11"/>
  <c r="CG1390" i="11"/>
  <c r="CG1391" i="11"/>
  <c r="CG1392" i="11"/>
  <c r="CG1393" i="11"/>
  <c r="CG1394" i="11"/>
  <c r="CG1395" i="11"/>
  <c r="CG1396" i="11"/>
  <c r="CG1397" i="11"/>
  <c r="CG1398" i="11"/>
  <c r="CG1399" i="11"/>
  <c r="CG1400" i="11"/>
  <c r="CG1401" i="11"/>
  <c r="CG1402" i="11"/>
  <c r="CG1403" i="11"/>
  <c r="CG1404" i="11"/>
  <c r="CG1405" i="11"/>
  <c r="CG1406" i="11"/>
  <c r="CG2" i="11"/>
  <c r="CF3" i="11"/>
  <c r="CF4" i="11"/>
  <c r="CF5" i="11"/>
  <c r="CF6" i="11"/>
  <c r="CF7" i="11"/>
  <c r="CF8" i="11"/>
  <c r="CF9" i="11"/>
  <c r="CF10" i="11"/>
  <c r="CF11" i="11"/>
  <c r="CF12" i="11"/>
  <c r="CF13" i="11"/>
  <c r="CF14" i="11"/>
  <c r="CF15" i="11"/>
  <c r="CF16" i="11"/>
  <c r="CF17" i="11"/>
  <c r="CF18" i="11"/>
  <c r="CF19" i="11"/>
  <c r="CF20" i="11"/>
  <c r="CF21" i="11"/>
  <c r="CF22" i="11"/>
  <c r="CF23" i="11"/>
  <c r="CF24" i="11"/>
  <c r="CF25" i="11"/>
  <c r="CF26" i="11"/>
  <c r="CF27" i="11"/>
  <c r="CF28" i="11"/>
  <c r="CF29" i="11"/>
  <c r="CF30" i="11"/>
  <c r="CF31" i="11"/>
  <c r="CF32" i="11"/>
  <c r="CF33" i="11"/>
  <c r="CF34" i="11"/>
  <c r="CF35" i="11"/>
  <c r="CF36" i="11"/>
  <c r="CF37" i="11"/>
  <c r="CF38" i="11"/>
  <c r="CF39" i="11"/>
  <c r="CF40" i="11"/>
  <c r="CF41" i="11"/>
  <c r="CF42" i="11"/>
  <c r="CF43" i="11"/>
  <c r="CF44" i="11"/>
  <c r="CF45" i="11"/>
  <c r="CF46" i="11"/>
  <c r="CF47" i="11"/>
  <c r="CF48" i="11"/>
  <c r="CF49" i="11"/>
  <c r="CF50" i="11"/>
  <c r="CF51" i="11"/>
  <c r="CF52" i="11"/>
  <c r="CF53" i="11"/>
  <c r="CF54" i="11"/>
  <c r="CF55" i="11"/>
  <c r="CF56" i="11"/>
  <c r="CF57" i="11"/>
  <c r="CF58" i="11"/>
  <c r="CF59" i="11"/>
  <c r="CF60" i="11"/>
  <c r="CF61" i="11"/>
  <c r="CF62" i="11"/>
  <c r="CF63" i="11"/>
  <c r="CF64" i="11"/>
  <c r="CF65" i="11"/>
  <c r="CF66" i="11"/>
  <c r="CF67" i="11"/>
  <c r="CF68" i="11"/>
  <c r="CF69" i="11"/>
  <c r="CF70" i="11"/>
  <c r="CF71" i="11"/>
  <c r="CF72" i="11"/>
  <c r="CF73" i="11"/>
  <c r="CF74" i="11"/>
  <c r="CF75" i="11"/>
  <c r="CF76" i="11"/>
  <c r="CF77" i="11"/>
  <c r="CF78" i="11"/>
  <c r="CF79" i="11"/>
  <c r="CF80" i="11"/>
  <c r="CF81" i="11"/>
  <c r="CF82" i="11"/>
  <c r="CF83" i="11"/>
  <c r="CF84" i="11"/>
  <c r="CF85" i="11"/>
  <c r="CF86" i="11"/>
  <c r="CF87" i="11"/>
  <c r="CF88" i="11"/>
  <c r="CF89" i="11"/>
  <c r="CF90" i="11"/>
  <c r="CF91" i="11"/>
  <c r="CF92" i="11"/>
  <c r="CF93" i="11"/>
  <c r="CF94" i="11"/>
  <c r="CF95" i="11"/>
  <c r="CF96" i="11"/>
  <c r="CF97" i="11"/>
  <c r="CF98" i="11"/>
  <c r="CF99" i="11"/>
  <c r="CF100" i="11"/>
  <c r="CF101" i="11"/>
  <c r="CF102" i="11"/>
  <c r="CF103" i="11"/>
  <c r="CF104" i="11"/>
  <c r="CF105" i="11"/>
  <c r="CF106" i="11"/>
  <c r="CF107" i="11"/>
  <c r="CF108" i="11"/>
  <c r="CF109" i="11"/>
  <c r="CF110" i="11"/>
  <c r="CF111" i="11"/>
  <c r="CF112" i="11"/>
  <c r="CF113" i="11"/>
  <c r="CF114" i="11"/>
  <c r="CF115" i="11"/>
  <c r="CF116" i="11"/>
  <c r="CF117" i="11"/>
  <c r="CF118" i="11"/>
  <c r="CF119" i="11"/>
  <c r="CF120" i="11"/>
  <c r="CF121" i="11"/>
  <c r="CF122" i="11"/>
  <c r="CF123" i="11"/>
  <c r="CF124" i="11"/>
  <c r="CF125" i="11"/>
  <c r="CF126" i="11"/>
  <c r="CF127" i="11"/>
  <c r="CF128" i="11"/>
  <c r="CF129" i="11"/>
  <c r="CF130" i="11"/>
  <c r="CF131" i="11"/>
  <c r="CF132" i="11"/>
  <c r="CF133" i="11"/>
  <c r="CF134" i="11"/>
  <c r="CF135" i="11"/>
  <c r="CF136" i="11"/>
  <c r="CF137" i="11"/>
  <c r="CF138" i="11"/>
  <c r="CF139" i="11"/>
  <c r="CF140" i="11"/>
  <c r="CF141" i="11"/>
  <c r="CF142" i="11"/>
  <c r="CF143" i="11"/>
  <c r="CF144" i="11"/>
  <c r="CF145" i="11"/>
  <c r="CF146" i="11"/>
  <c r="CF147" i="11"/>
  <c r="CF148" i="11"/>
  <c r="CF149" i="11"/>
  <c r="CF150" i="11"/>
  <c r="CF151" i="11"/>
  <c r="CF152" i="11"/>
  <c r="CF153" i="11"/>
  <c r="CF154" i="11"/>
  <c r="CF155" i="11"/>
  <c r="CF156" i="11"/>
  <c r="CF157" i="11"/>
  <c r="CF158" i="11"/>
  <c r="CF159" i="11"/>
  <c r="CF160" i="11"/>
  <c r="CF161" i="11"/>
  <c r="CF162" i="11"/>
  <c r="CF163" i="11"/>
  <c r="CF164" i="11"/>
  <c r="CF165" i="11"/>
  <c r="CF166" i="11"/>
  <c r="CF167" i="11"/>
  <c r="CF168" i="11"/>
  <c r="CF169" i="11"/>
  <c r="CF170" i="11"/>
  <c r="CF171" i="11"/>
  <c r="CF172" i="11"/>
  <c r="CF173" i="11"/>
  <c r="CF174" i="11"/>
  <c r="CF175" i="11"/>
  <c r="CF176" i="11"/>
  <c r="CF177" i="11"/>
  <c r="CF178" i="11"/>
  <c r="CF179" i="11"/>
  <c r="CF180" i="11"/>
  <c r="CF181" i="11"/>
  <c r="CF182" i="11"/>
  <c r="CF183" i="11"/>
  <c r="CF184" i="11"/>
  <c r="CF185" i="11"/>
  <c r="CF186" i="11"/>
  <c r="CF187" i="11"/>
  <c r="CF188" i="11"/>
  <c r="CF189" i="11"/>
  <c r="CF190" i="11"/>
  <c r="CF191" i="11"/>
  <c r="CF192" i="11"/>
  <c r="CF193" i="11"/>
  <c r="CF194" i="11"/>
  <c r="CF195" i="11"/>
  <c r="CF196" i="11"/>
  <c r="CF197" i="11"/>
  <c r="CF198" i="11"/>
  <c r="CF199" i="11"/>
  <c r="CF200" i="11"/>
  <c r="CF201" i="11"/>
  <c r="CF202" i="11"/>
  <c r="CF203" i="11"/>
  <c r="CF204" i="11"/>
  <c r="CF205" i="11"/>
  <c r="CF206" i="11"/>
  <c r="CF207" i="11"/>
  <c r="CF208" i="11"/>
  <c r="CF209" i="11"/>
  <c r="CF210" i="11"/>
  <c r="CF211" i="11"/>
  <c r="CF212" i="11"/>
  <c r="CF213" i="11"/>
  <c r="CF214" i="11"/>
  <c r="CF215" i="11"/>
  <c r="CF216" i="11"/>
  <c r="CF217" i="11"/>
  <c r="CF218" i="11"/>
  <c r="CF219" i="11"/>
  <c r="CF220" i="11"/>
  <c r="CF221" i="11"/>
  <c r="CF222" i="11"/>
  <c r="CF223" i="11"/>
  <c r="CF224" i="11"/>
  <c r="CF225" i="11"/>
  <c r="CF226" i="11"/>
  <c r="CF227" i="11"/>
  <c r="CF228" i="11"/>
  <c r="CF229" i="11"/>
  <c r="CF230" i="11"/>
  <c r="CF231" i="11"/>
  <c r="CF232" i="11"/>
  <c r="CF233" i="11"/>
  <c r="CF234" i="11"/>
  <c r="CF235" i="11"/>
  <c r="CF236" i="11"/>
  <c r="CF237" i="11"/>
  <c r="CF238" i="11"/>
  <c r="CF239" i="11"/>
  <c r="CF240" i="11"/>
  <c r="CF241" i="11"/>
  <c r="CF242" i="11"/>
  <c r="CF243" i="11"/>
  <c r="CF244" i="11"/>
  <c r="CF245" i="11"/>
  <c r="CF246" i="11"/>
  <c r="CF247" i="11"/>
  <c r="CF248" i="11"/>
  <c r="CF249" i="11"/>
  <c r="CF250" i="11"/>
  <c r="CF251" i="11"/>
  <c r="CF252" i="11"/>
  <c r="CF253" i="11"/>
  <c r="CF254" i="11"/>
  <c r="CF255" i="11"/>
  <c r="CF256" i="11"/>
  <c r="CF257" i="11"/>
  <c r="CF258" i="11"/>
  <c r="CF259" i="11"/>
  <c r="CF260" i="11"/>
  <c r="CF261" i="11"/>
  <c r="CF262" i="11"/>
  <c r="CF263" i="11"/>
  <c r="CF264" i="11"/>
  <c r="CF265" i="11"/>
  <c r="CF266" i="11"/>
  <c r="CF267" i="11"/>
  <c r="CF268" i="11"/>
  <c r="CF269" i="11"/>
  <c r="CF270" i="11"/>
  <c r="CF271" i="11"/>
  <c r="CF272" i="11"/>
  <c r="CF273" i="11"/>
  <c r="CF274" i="11"/>
  <c r="CF275" i="11"/>
  <c r="CF276" i="11"/>
  <c r="CF277" i="11"/>
  <c r="CF278" i="11"/>
  <c r="CF279" i="11"/>
  <c r="CF280" i="11"/>
  <c r="CF281" i="11"/>
  <c r="CF282" i="11"/>
  <c r="CF283" i="11"/>
  <c r="CF284" i="11"/>
  <c r="CF285" i="11"/>
  <c r="CF286" i="11"/>
  <c r="CF287" i="11"/>
  <c r="CF288" i="11"/>
  <c r="CF289" i="11"/>
  <c r="CF290" i="11"/>
  <c r="CF291" i="11"/>
  <c r="CF292" i="11"/>
  <c r="CF293" i="11"/>
  <c r="CF294" i="11"/>
  <c r="CF295" i="11"/>
  <c r="CF296" i="11"/>
  <c r="CF297" i="11"/>
  <c r="CF298" i="11"/>
  <c r="CF299" i="11"/>
  <c r="CF300" i="11"/>
  <c r="CF301" i="11"/>
  <c r="CF302" i="11"/>
  <c r="CF303" i="11"/>
  <c r="CF304" i="11"/>
  <c r="CF305" i="11"/>
  <c r="CF306" i="11"/>
  <c r="CF307" i="11"/>
  <c r="CF308" i="11"/>
  <c r="CF309" i="11"/>
  <c r="CF310" i="11"/>
  <c r="CF311" i="11"/>
  <c r="CF312" i="11"/>
  <c r="CF313" i="11"/>
  <c r="CF314" i="11"/>
  <c r="CF315" i="11"/>
  <c r="CF316" i="11"/>
  <c r="CF317" i="11"/>
  <c r="CF318" i="11"/>
  <c r="CF319" i="11"/>
  <c r="CF320" i="11"/>
  <c r="CF321" i="11"/>
  <c r="CF322" i="11"/>
  <c r="CF323" i="11"/>
  <c r="CF324" i="11"/>
  <c r="CF325" i="11"/>
  <c r="CF326" i="11"/>
  <c r="CF327" i="11"/>
  <c r="CF328" i="11"/>
  <c r="CF329" i="11"/>
  <c r="CF330" i="11"/>
  <c r="CF331" i="11"/>
  <c r="CF332" i="11"/>
  <c r="CF333" i="11"/>
  <c r="CF334" i="11"/>
  <c r="CF335" i="11"/>
  <c r="CF336" i="11"/>
  <c r="CF337" i="11"/>
  <c r="CF338" i="11"/>
  <c r="CF339" i="11"/>
  <c r="CF340" i="11"/>
  <c r="CF341" i="11"/>
  <c r="CF342" i="11"/>
  <c r="CF343" i="11"/>
  <c r="CF344" i="11"/>
  <c r="CF345" i="11"/>
  <c r="CF346" i="11"/>
  <c r="CF347" i="11"/>
  <c r="CF348" i="11"/>
  <c r="CF349" i="11"/>
  <c r="CF350" i="11"/>
  <c r="CF351" i="11"/>
  <c r="CF352" i="11"/>
  <c r="CF353" i="11"/>
  <c r="CF354" i="11"/>
  <c r="CF355" i="11"/>
  <c r="CF356" i="11"/>
  <c r="CF357" i="11"/>
  <c r="CF358" i="11"/>
  <c r="CF359" i="11"/>
  <c r="CF360" i="11"/>
  <c r="CF361" i="11"/>
  <c r="CF362" i="11"/>
  <c r="CF363" i="11"/>
  <c r="CF364" i="11"/>
  <c r="CF365" i="11"/>
  <c r="CF366" i="11"/>
  <c r="CF367" i="11"/>
  <c r="CF368" i="11"/>
  <c r="CF369" i="11"/>
  <c r="CF370" i="11"/>
  <c r="CF371" i="11"/>
  <c r="CF372" i="11"/>
  <c r="CF373" i="11"/>
  <c r="CF374" i="11"/>
  <c r="CF375" i="11"/>
  <c r="CF376" i="11"/>
  <c r="CF377" i="11"/>
  <c r="CF378" i="11"/>
  <c r="CF379" i="11"/>
  <c r="CF380" i="11"/>
  <c r="CF381" i="11"/>
  <c r="CF382" i="11"/>
  <c r="CF383" i="11"/>
  <c r="CF384" i="11"/>
  <c r="CF385" i="11"/>
  <c r="CF386" i="11"/>
  <c r="CF387" i="11"/>
  <c r="CF388" i="11"/>
  <c r="CF389" i="11"/>
  <c r="CF390" i="11"/>
  <c r="CF391" i="11"/>
  <c r="CF392" i="11"/>
  <c r="CF393" i="11"/>
  <c r="CF394" i="11"/>
  <c r="CF395" i="11"/>
  <c r="CF396" i="11"/>
  <c r="CF397" i="11"/>
  <c r="CF398" i="11"/>
  <c r="CF399" i="11"/>
  <c r="CF400" i="11"/>
  <c r="CF401" i="11"/>
  <c r="CF402" i="11"/>
  <c r="CF403" i="11"/>
  <c r="CF404" i="11"/>
  <c r="CF405" i="11"/>
  <c r="CF406" i="11"/>
  <c r="CF407" i="11"/>
  <c r="CF408" i="11"/>
  <c r="CF409" i="11"/>
  <c r="CF410" i="11"/>
  <c r="CF411" i="11"/>
  <c r="CF412" i="11"/>
  <c r="CF413" i="11"/>
  <c r="CF414" i="11"/>
  <c r="CF415" i="11"/>
  <c r="CF416" i="11"/>
  <c r="CF417" i="11"/>
  <c r="CF418" i="11"/>
  <c r="CF419" i="11"/>
  <c r="CF420" i="11"/>
  <c r="CF421" i="11"/>
  <c r="CF422" i="11"/>
  <c r="CF423" i="11"/>
  <c r="CF424" i="11"/>
  <c r="CF425" i="11"/>
  <c r="CF426" i="11"/>
  <c r="CF427" i="11"/>
  <c r="CF428" i="11"/>
  <c r="CF429" i="11"/>
  <c r="CF430" i="11"/>
  <c r="CF431" i="11"/>
  <c r="CF432" i="11"/>
  <c r="CF433" i="11"/>
  <c r="CF434" i="11"/>
  <c r="CF435" i="11"/>
  <c r="CF436" i="11"/>
  <c r="CF437" i="11"/>
  <c r="CF438" i="11"/>
  <c r="CF439" i="11"/>
  <c r="CF440" i="11"/>
  <c r="CF441" i="11"/>
  <c r="CF442" i="11"/>
  <c r="CF443" i="11"/>
  <c r="CF444" i="11"/>
  <c r="CF445" i="11"/>
  <c r="CF446" i="11"/>
  <c r="CF447" i="11"/>
  <c r="CF448" i="11"/>
  <c r="CF449" i="11"/>
  <c r="CF450" i="11"/>
  <c r="CF451" i="11"/>
  <c r="CF452" i="11"/>
  <c r="CF453" i="11"/>
  <c r="CF454" i="11"/>
  <c r="CF455" i="11"/>
  <c r="CF456" i="11"/>
  <c r="CF457" i="11"/>
  <c r="CF458" i="11"/>
  <c r="CF459" i="11"/>
  <c r="CF460" i="11"/>
  <c r="CF461" i="11"/>
  <c r="CF462" i="11"/>
  <c r="CF463" i="11"/>
  <c r="CF464" i="11"/>
  <c r="CF465" i="11"/>
  <c r="CF466" i="11"/>
  <c r="CF467" i="11"/>
  <c r="CF468" i="11"/>
  <c r="CF469" i="11"/>
  <c r="CF470" i="11"/>
  <c r="CF471" i="11"/>
  <c r="CF472" i="11"/>
  <c r="CF473" i="11"/>
  <c r="CF474" i="11"/>
  <c r="CF475" i="11"/>
  <c r="CF476" i="11"/>
  <c r="CF477" i="11"/>
  <c r="CF478" i="11"/>
  <c r="CF479" i="11"/>
  <c r="CF480" i="11"/>
  <c r="CF481" i="11"/>
  <c r="CF482" i="11"/>
  <c r="CF483" i="11"/>
  <c r="CF484" i="11"/>
  <c r="CF485" i="11"/>
  <c r="CF486" i="11"/>
  <c r="CF487" i="11"/>
  <c r="CF488" i="11"/>
  <c r="CF489" i="11"/>
  <c r="CF490" i="11"/>
  <c r="CF491" i="11"/>
  <c r="CF492" i="11"/>
  <c r="CF493" i="11"/>
  <c r="CF494" i="11"/>
  <c r="CF495" i="11"/>
  <c r="CF496" i="11"/>
  <c r="CF497" i="11"/>
  <c r="CF498" i="11"/>
  <c r="CF499" i="11"/>
  <c r="CF500" i="11"/>
  <c r="CF501" i="11"/>
  <c r="CF502" i="11"/>
  <c r="CF503" i="11"/>
  <c r="CF504" i="11"/>
  <c r="CF505" i="11"/>
  <c r="CF506" i="11"/>
  <c r="CF507" i="11"/>
  <c r="CF508" i="11"/>
  <c r="CF509" i="11"/>
  <c r="CF510" i="11"/>
  <c r="CF511" i="11"/>
  <c r="CF512" i="11"/>
  <c r="CF513" i="11"/>
  <c r="CF514" i="11"/>
  <c r="CF515" i="11"/>
  <c r="CF516" i="11"/>
  <c r="CF517" i="11"/>
  <c r="CF518" i="11"/>
  <c r="CF519" i="11"/>
  <c r="CF520" i="11"/>
  <c r="CF521" i="11"/>
  <c r="CF522" i="11"/>
  <c r="CF523" i="11"/>
  <c r="CF524" i="11"/>
  <c r="CF525" i="11"/>
  <c r="CF526" i="11"/>
  <c r="CF527" i="11"/>
  <c r="CF528" i="11"/>
  <c r="CF529" i="11"/>
  <c r="CF530" i="11"/>
  <c r="CF531" i="11"/>
  <c r="CF532" i="11"/>
  <c r="CF533" i="11"/>
  <c r="CF534" i="11"/>
  <c r="CF535" i="11"/>
  <c r="CF536" i="11"/>
  <c r="CF537" i="11"/>
  <c r="CF538" i="11"/>
  <c r="CF539" i="11"/>
  <c r="CF540" i="11"/>
  <c r="CF541" i="11"/>
  <c r="CF542" i="11"/>
  <c r="CF543" i="11"/>
  <c r="CF544" i="11"/>
  <c r="CF545" i="11"/>
  <c r="CF546" i="11"/>
  <c r="CF547" i="11"/>
  <c r="CF548" i="11"/>
  <c r="CF549" i="11"/>
  <c r="CF550" i="11"/>
  <c r="CF551" i="11"/>
  <c r="CF552" i="11"/>
  <c r="CF553" i="11"/>
  <c r="CF554" i="11"/>
  <c r="CF555" i="11"/>
  <c r="CF556" i="11"/>
  <c r="CF557" i="11"/>
  <c r="CF558" i="11"/>
  <c r="CF559" i="11"/>
  <c r="CF560" i="11"/>
  <c r="CF561" i="11"/>
  <c r="CF562" i="11"/>
  <c r="CF563" i="11"/>
  <c r="CF564" i="11"/>
  <c r="CF565" i="11"/>
  <c r="CF566" i="11"/>
  <c r="CF567" i="11"/>
  <c r="CF568" i="11"/>
  <c r="CF569" i="11"/>
  <c r="CF570" i="11"/>
  <c r="CF571" i="11"/>
  <c r="CF572" i="11"/>
  <c r="CF573" i="11"/>
  <c r="CF574" i="11"/>
  <c r="CF575" i="11"/>
  <c r="CF576" i="11"/>
  <c r="CF577" i="11"/>
  <c r="CF578" i="11"/>
  <c r="CF579" i="11"/>
  <c r="CF580" i="11"/>
  <c r="CF581" i="11"/>
  <c r="CF582" i="11"/>
  <c r="CF583" i="11"/>
  <c r="CF584" i="11"/>
  <c r="CF585" i="11"/>
  <c r="CF586" i="11"/>
  <c r="CF587" i="11"/>
  <c r="CF588" i="11"/>
  <c r="CF589" i="11"/>
  <c r="CF590" i="11"/>
  <c r="CF591" i="11"/>
  <c r="CF592" i="11"/>
  <c r="CF593" i="11"/>
  <c r="CF594" i="11"/>
  <c r="CF595" i="11"/>
  <c r="CF596" i="11"/>
  <c r="CF597" i="11"/>
  <c r="CF598" i="11"/>
  <c r="CF599" i="11"/>
  <c r="CF600" i="11"/>
  <c r="CF601" i="11"/>
  <c r="CF602" i="11"/>
  <c r="CF603" i="11"/>
  <c r="CF604" i="11"/>
  <c r="CF605" i="11"/>
  <c r="CF606" i="11"/>
  <c r="CF607" i="11"/>
  <c r="CF608" i="11"/>
  <c r="CF609" i="11"/>
  <c r="CF610" i="11"/>
  <c r="CF611" i="11"/>
  <c r="CF612" i="11"/>
  <c r="CF613" i="11"/>
  <c r="CF614" i="11"/>
  <c r="CF615" i="11"/>
  <c r="CF616" i="11"/>
  <c r="CF617" i="11"/>
  <c r="CF618" i="11"/>
  <c r="CF619" i="11"/>
  <c r="CF620" i="11"/>
  <c r="CF621" i="11"/>
  <c r="CF622" i="11"/>
  <c r="CF623" i="11"/>
  <c r="CF624" i="11"/>
  <c r="CF625" i="11"/>
  <c r="CF626" i="11"/>
  <c r="CF627" i="11"/>
  <c r="CF628" i="11"/>
  <c r="CF629" i="11"/>
  <c r="CF630" i="11"/>
  <c r="CF631" i="11"/>
  <c r="CF632" i="11"/>
  <c r="CF633" i="11"/>
  <c r="CF634" i="11"/>
  <c r="CF635" i="11"/>
  <c r="CF636" i="11"/>
  <c r="CF637" i="11"/>
  <c r="CF638" i="11"/>
  <c r="CF639" i="11"/>
  <c r="CF640" i="11"/>
  <c r="CF641" i="11"/>
  <c r="CF642" i="11"/>
  <c r="CF643" i="11"/>
  <c r="CF644" i="11"/>
  <c r="CF645" i="11"/>
  <c r="CF646" i="11"/>
  <c r="CF647" i="11"/>
  <c r="CF648" i="11"/>
  <c r="CF649" i="11"/>
  <c r="CF650" i="11"/>
  <c r="CF651" i="11"/>
  <c r="CF652" i="11"/>
  <c r="CF653" i="11"/>
  <c r="CF654" i="11"/>
  <c r="CF655" i="11"/>
  <c r="CF656" i="11"/>
  <c r="CF657" i="11"/>
  <c r="CF658" i="11"/>
  <c r="CF659" i="11"/>
  <c r="CF660" i="11"/>
  <c r="CF661" i="11"/>
  <c r="CF662" i="11"/>
  <c r="CF663" i="11"/>
  <c r="CF664" i="11"/>
  <c r="CF665" i="11"/>
  <c r="CF666" i="11"/>
  <c r="CF667" i="11"/>
  <c r="CF668" i="11"/>
  <c r="CF669" i="11"/>
  <c r="CF670" i="11"/>
  <c r="CF671" i="11"/>
  <c r="CF672" i="11"/>
  <c r="CF673" i="11"/>
  <c r="CF674" i="11"/>
  <c r="CF675" i="11"/>
  <c r="CF676" i="11"/>
  <c r="CF677" i="11"/>
  <c r="CF678" i="11"/>
  <c r="CF679" i="11"/>
  <c r="CF680" i="11"/>
  <c r="CF681" i="11"/>
  <c r="CF682" i="11"/>
  <c r="CF683" i="11"/>
  <c r="CF684" i="11"/>
  <c r="CF685" i="11"/>
  <c r="CF686" i="11"/>
  <c r="CF687" i="11"/>
  <c r="CF688" i="11"/>
  <c r="CF689" i="11"/>
  <c r="CF690" i="11"/>
  <c r="CF691" i="11"/>
  <c r="CF692" i="11"/>
  <c r="CF693" i="11"/>
  <c r="CF694" i="11"/>
  <c r="CF695" i="11"/>
  <c r="CF696" i="11"/>
  <c r="CF697" i="11"/>
  <c r="CF698" i="11"/>
  <c r="CF699" i="11"/>
  <c r="CF700" i="11"/>
  <c r="CF701" i="11"/>
  <c r="CF702" i="11"/>
  <c r="CF703" i="11"/>
  <c r="CF704" i="11"/>
  <c r="CF705" i="11"/>
  <c r="CF706" i="11"/>
  <c r="CF707" i="11"/>
  <c r="CF708" i="11"/>
  <c r="CF709" i="11"/>
  <c r="CF710" i="11"/>
  <c r="CF711" i="11"/>
  <c r="CF712" i="11"/>
  <c r="CF713" i="11"/>
  <c r="CF714" i="11"/>
  <c r="CF715" i="11"/>
  <c r="CF716" i="11"/>
  <c r="CF717" i="11"/>
  <c r="CF718" i="11"/>
  <c r="CF719" i="11"/>
  <c r="CF720" i="11"/>
  <c r="CF721" i="11"/>
  <c r="CF722" i="11"/>
  <c r="CF723" i="11"/>
  <c r="CF724" i="11"/>
  <c r="CF725" i="11"/>
  <c r="CF726" i="11"/>
  <c r="CF727" i="11"/>
  <c r="CF728" i="11"/>
  <c r="CF729" i="11"/>
  <c r="CF730" i="11"/>
  <c r="CF731" i="11"/>
  <c r="CF732" i="11"/>
  <c r="CF733" i="11"/>
  <c r="CF734" i="11"/>
  <c r="CF735" i="11"/>
  <c r="CF736" i="11"/>
  <c r="CF737" i="11"/>
  <c r="CF738" i="11"/>
  <c r="CF739" i="11"/>
  <c r="CF740" i="11"/>
  <c r="CF741" i="11"/>
  <c r="CF742" i="11"/>
  <c r="CF743" i="11"/>
  <c r="CF744" i="11"/>
  <c r="CF745" i="11"/>
  <c r="CF746" i="11"/>
  <c r="CF747" i="11"/>
  <c r="CF748" i="11"/>
  <c r="CF749" i="11"/>
  <c r="CF750" i="11"/>
  <c r="CF751" i="11"/>
  <c r="CF752" i="11"/>
  <c r="CF753" i="11"/>
  <c r="CF754" i="11"/>
  <c r="CF755" i="11"/>
  <c r="CF756" i="11"/>
  <c r="CF757" i="11"/>
  <c r="CF758" i="11"/>
  <c r="CF759" i="11"/>
  <c r="CF760" i="11"/>
  <c r="CF761" i="11"/>
  <c r="CF762" i="11"/>
  <c r="CF763" i="11"/>
  <c r="CF764" i="11"/>
  <c r="CF765" i="11"/>
  <c r="CF766" i="11"/>
  <c r="CF767" i="11"/>
  <c r="CF768" i="11"/>
  <c r="CF769" i="11"/>
  <c r="CF770" i="11"/>
  <c r="CF771" i="11"/>
  <c r="CF772" i="11"/>
  <c r="CF773" i="11"/>
  <c r="CF774" i="11"/>
  <c r="CF775" i="11"/>
  <c r="CF776" i="11"/>
  <c r="CF777" i="11"/>
  <c r="CF778" i="11"/>
  <c r="CF779" i="11"/>
  <c r="CF780" i="11"/>
  <c r="CF781" i="11"/>
  <c r="CF782" i="11"/>
  <c r="CF783" i="11"/>
  <c r="CF784" i="11"/>
  <c r="CF785" i="11"/>
  <c r="CF786" i="11"/>
  <c r="CF787" i="11"/>
  <c r="CF788" i="11"/>
  <c r="CF789" i="11"/>
  <c r="CF790" i="11"/>
  <c r="CF791" i="11"/>
  <c r="CF792" i="11"/>
  <c r="CF793" i="11"/>
  <c r="CF794" i="11"/>
  <c r="CF795" i="11"/>
  <c r="CF796" i="11"/>
  <c r="CF797" i="11"/>
  <c r="CF798" i="11"/>
  <c r="CF799" i="11"/>
  <c r="CF800" i="11"/>
  <c r="CF801" i="11"/>
  <c r="CF802" i="11"/>
  <c r="CF803" i="11"/>
  <c r="CF804" i="11"/>
  <c r="CF805" i="11"/>
  <c r="CF806" i="11"/>
  <c r="CF807" i="11"/>
  <c r="CF808" i="11"/>
  <c r="CF809" i="11"/>
  <c r="CF810" i="11"/>
  <c r="CF811" i="11"/>
  <c r="CF812" i="11"/>
  <c r="CF813" i="11"/>
  <c r="CF814" i="11"/>
  <c r="CF815" i="11"/>
  <c r="CF816" i="11"/>
  <c r="CF817" i="11"/>
  <c r="CF818" i="11"/>
  <c r="CF819" i="11"/>
  <c r="CF820" i="11"/>
  <c r="CF821" i="11"/>
  <c r="CF822" i="11"/>
  <c r="CF823" i="11"/>
  <c r="CF824" i="11"/>
  <c r="CF825" i="11"/>
  <c r="CF826" i="11"/>
  <c r="CF827" i="11"/>
  <c r="CF828" i="11"/>
  <c r="CF829" i="11"/>
  <c r="CF830" i="11"/>
  <c r="CF831" i="11"/>
  <c r="CF832" i="11"/>
  <c r="CF833" i="11"/>
  <c r="CF834" i="11"/>
  <c r="CF835" i="11"/>
  <c r="CF836" i="11"/>
  <c r="CF837" i="11"/>
  <c r="CF838" i="11"/>
  <c r="CF839" i="11"/>
  <c r="CF840" i="11"/>
  <c r="CF841" i="11"/>
  <c r="CF842" i="11"/>
  <c r="CF843" i="11"/>
  <c r="CF844" i="11"/>
  <c r="CF845" i="11"/>
  <c r="CF846" i="11"/>
  <c r="CF847" i="11"/>
  <c r="CF848" i="11"/>
  <c r="CF849" i="11"/>
  <c r="CF850" i="11"/>
  <c r="CF851" i="11"/>
  <c r="CF852" i="11"/>
  <c r="CF853" i="11"/>
  <c r="CF854" i="11"/>
  <c r="CF855" i="11"/>
  <c r="CF856" i="11"/>
  <c r="CF857" i="11"/>
  <c r="CF858" i="11"/>
  <c r="CF859" i="11"/>
  <c r="CF860" i="11"/>
  <c r="CF861" i="11"/>
  <c r="CF862" i="11"/>
  <c r="CF863" i="11"/>
  <c r="CF864" i="11"/>
  <c r="CF865" i="11"/>
  <c r="CF866" i="11"/>
  <c r="CF867" i="11"/>
  <c r="CF868" i="11"/>
  <c r="CF869" i="11"/>
  <c r="CF870" i="11"/>
  <c r="CF871" i="11"/>
  <c r="CF872" i="11"/>
  <c r="CF873" i="11"/>
  <c r="CF874" i="11"/>
  <c r="CF875" i="11"/>
  <c r="CF876" i="11"/>
  <c r="CF877" i="11"/>
  <c r="CF878" i="11"/>
  <c r="CF879" i="11"/>
  <c r="CF880" i="11"/>
  <c r="CF881" i="11"/>
  <c r="CF882" i="11"/>
  <c r="CF883" i="11"/>
  <c r="CF884" i="11"/>
  <c r="CF885" i="11"/>
  <c r="CF886" i="11"/>
  <c r="CF887" i="11"/>
  <c r="CF888" i="11"/>
  <c r="CF889" i="11"/>
  <c r="CF890" i="11"/>
  <c r="CF891" i="11"/>
  <c r="CF892" i="11"/>
  <c r="CF893" i="11"/>
  <c r="CF894" i="11"/>
  <c r="CF895" i="11"/>
  <c r="CF896" i="11"/>
  <c r="CF897" i="11"/>
  <c r="CF898" i="11"/>
  <c r="CF899" i="11"/>
  <c r="CF900" i="11"/>
  <c r="CF901" i="11"/>
  <c r="CF902" i="11"/>
  <c r="CF903" i="11"/>
  <c r="CF904" i="11"/>
  <c r="CF905" i="11"/>
  <c r="CF906" i="11"/>
  <c r="CF907" i="11"/>
  <c r="CF908" i="11"/>
  <c r="CF909" i="11"/>
  <c r="CF910" i="11"/>
  <c r="CF911" i="11"/>
  <c r="CF912" i="11"/>
  <c r="CF913" i="11"/>
  <c r="CF914" i="11"/>
  <c r="CF915" i="11"/>
  <c r="CF916" i="11"/>
  <c r="CF917" i="11"/>
  <c r="CF918" i="11"/>
  <c r="CF919" i="11"/>
  <c r="CF920" i="11"/>
  <c r="CF921" i="11"/>
  <c r="CF922" i="11"/>
  <c r="CF923" i="11"/>
  <c r="CF924" i="11"/>
  <c r="CF925" i="11"/>
  <c r="CF926" i="11"/>
  <c r="CF927" i="11"/>
  <c r="CF928" i="11"/>
  <c r="CF929" i="11"/>
  <c r="CF930" i="11"/>
  <c r="CF931" i="11"/>
  <c r="CF932" i="11"/>
  <c r="CF933" i="11"/>
  <c r="CF934" i="11"/>
  <c r="CF935" i="11"/>
  <c r="CF936" i="11"/>
  <c r="CF937" i="11"/>
  <c r="CF938" i="11"/>
  <c r="CF939" i="11"/>
  <c r="CF940" i="11"/>
  <c r="CF941" i="11"/>
  <c r="CF942" i="11"/>
  <c r="CF943" i="11"/>
  <c r="CF944" i="11"/>
  <c r="CF945" i="11"/>
  <c r="CF946" i="11"/>
  <c r="CF947" i="11"/>
  <c r="CF948" i="11"/>
  <c r="CF949" i="11"/>
  <c r="CF950" i="11"/>
  <c r="CF951" i="11"/>
  <c r="CF952" i="11"/>
  <c r="CF953" i="11"/>
  <c r="CF954" i="11"/>
  <c r="CF955" i="11"/>
  <c r="CF956" i="11"/>
  <c r="CF957" i="11"/>
  <c r="CF958" i="11"/>
  <c r="CF959" i="11"/>
  <c r="CF960" i="11"/>
  <c r="CF961" i="11"/>
  <c r="CF962" i="11"/>
  <c r="CF963" i="11"/>
  <c r="CF964" i="11"/>
  <c r="CF965" i="11"/>
  <c r="CF966" i="11"/>
  <c r="CF967" i="11"/>
  <c r="CF968" i="11"/>
  <c r="CF969" i="11"/>
  <c r="CF970" i="11"/>
  <c r="CF971" i="11"/>
  <c r="CF972" i="11"/>
  <c r="CF973" i="11"/>
  <c r="CF974" i="11"/>
  <c r="CF975" i="11"/>
  <c r="CF976" i="11"/>
  <c r="CF977" i="11"/>
  <c r="CF978" i="11"/>
  <c r="CF979" i="11"/>
  <c r="CF980" i="11"/>
  <c r="CF981" i="11"/>
  <c r="CF982" i="11"/>
  <c r="CF983" i="11"/>
  <c r="CF984" i="11"/>
  <c r="CF985" i="11"/>
  <c r="CF986" i="11"/>
  <c r="CF987" i="11"/>
  <c r="CF988" i="11"/>
  <c r="CF989" i="11"/>
  <c r="CF990" i="11"/>
  <c r="CF991" i="11"/>
  <c r="CF992" i="11"/>
  <c r="CF993" i="11"/>
  <c r="CF994" i="11"/>
  <c r="CF995" i="11"/>
  <c r="CF996" i="11"/>
  <c r="CF997" i="11"/>
  <c r="CF998" i="11"/>
  <c r="CF999" i="11"/>
  <c r="CF1000" i="11"/>
  <c r="CF1001" i="11"/>
  <c r="CF1002" i="11"/>
  <c r="CF1003" i="11"/>
  <c r="CF1004" i="11"/>
  <c r="CF1005" i="11"/>
  <c r="CF1006" i="11"/>
  <c r="CF1007" i="11"/>
  <c r="CF1008" i="11"/>
  <c r="CF1009" i="11"/>
  <c r="CF1010" i="11"/>
  <c r="CF1011" i="11"/>
  <c r="CF1012" i="11"/>
  <c r="CF1013" i="11"/>
  <c r="CF1014" i="11"/>
  <c r="CF1015" i="11"/>
  <c r="CF1016" i="11"/>
  <c r="CF1017" i="11"/>
  <c r="CF1018" i="11"/>
  <c r="CF1019" i="11"/>
  <c r="CF1020" i="11"/>
  <c r="CF1021" i="11"/>
  <c r="CF1022" i="11"/>
  <c r="CF1023" i="11"/>
  <c r="CF1024" i="11"/>
  <c r="CF1025" i="11"/>
  <c r="CF1026" i="11"/>
  <c r="CF1027" i="11"/>
  <c r="CF1028" i="11"/>
  <c r="CF1029" i="11"/>
  <c r="CF1030" i="11"/>
  <c r="CF1031" i="11"/>
  <c r="CF1032" i="11"/>
  <c r="CF1033" i="11"/>
  <c r="CF1034" i="11"/>
  <c r="CF1035" i="11"/>
  <c r="CF1036" i="11"/>
  <c r="CF1037" i="11"/>
  <c r="CF1038" i="11"/>
  <c r="CF1039" i="11"/>
  <c r="CF1040" i="11"/>
  <c r="CF1041" i="11"/>
  <c r="CF1042" i="11"/>
  <c r="CF1043" i="11"/>
  <c r="CF1044" i="11"/>
  <c r="CF1045" i="11"/>
  <c r="CF1046" i="11"/>
  <c r="CF1047" i="11"/>
  <c r="CF1048" i="11"/>
  <c r="CF1049" i="11"/>
  <c r="CF1050" i="11"/>
  <c r="CF1051" i="11"/>
  <c r="CF1052" i="11"/>
  <c r="CF1053" i="11"/>
  <c r="CF1054" i="11"/>
  <c r="CF1055" i="11"/>
  <c r="CF1056" i="11"/>
  <c r="CF1057" i="11"/>
  <c r="CF1058" i="11"/>
  <c r="CF1059" i="11"/>
  <c r="CF1060" i="11"/>
  <c r="CF1061" i="11"/>
  <c r="CF1062" i="11"/>
  <c r="CF1063" i="11"/>
  <c r="CF1064" i="11"/>
  <c r="CF1065" i="11"/>
  <c r="CF1066" i="11"/>
  <c r="CF1067" i="11"/>
  <c r="CF1068" i="11"/>
  <c r="CF1069" i="11"/>
  <c r="CF1070" i="11"/>
  <c r="CF1071" i="11"/>
  <c r="CF1072" i="11"/>
  <c r="CF1073" i="11"/>
  <c r="CF1074" i="11"/>
  <c r="CF1075" i="11"/>
  <c r="CF1076" i="11"/>
  <c r="CF1077" i="11"/>
  <c r="CF1078" i="11"/>
  <c r="CF1079" i="11"/>
  <c r="CF1080" i="11"/>
  <c r="CF1081" i="11"/>
  <c r="CF1082" i="11"/>
  <c r="CF1083" i="11"/>
  <c r="CF1084" i="11"/>
  <c r="CF1085" i="11"/>
  <c r="CF1086" i="11"/>
  <c r="CF1087" i="11"/>
  <c r="CF1088" i="11"/>
  <c r="CF1089" i="11"/>
  <c r="CF1090" i="11"/>
  <c r="CF1091" i="11"/>
  <c r="CF1092" i="11"/>
  <c r="CF1093" i="11"/>
  <c r="CF1094" i="11"/>
  <c r="CF1095" i="11"/>
  <c r="CF1096" i="11"/>
  <c r="CF1097" i="11"/>
  <c r="CF1098" i="11"/>
  <c r="CF1099" i="11"/>
  <c r="CF1100" i="11"/>
  <c r="CF1101" i="11"/>
  <c r="CF1102" i="11"/>
  <c r="CF1103" i="11"/>
  <c r="CF1104" i="11"/>
  <c r="CF1105" i="11"/>
  <c r="CF1106" i="11"/>
  <c r="CF1107" i="11"/>
  <c r="CF1108" i="11"/>
  <c r="CF1109" i="11"/>
  <c r="CF1110" i="11"/>
  <c r="CF1111" i="11"/>
  <c r="CF1112" i="11"/>
  <c r="CF1113" i="11"/>
  <c r="CF1114" i="11"/>
  <c r="CF1115" i="11"/>
  <c r="CF1116" i="11"/>
  <c r="CF1117" i="11"/>
  <c r="CF1118" i="11"/>
  <c r="CF1119" i="11"/>
  <c r="CF1120" i="11"/>
  <c r="CF1121" i="11"/>
  <c r="CF1122" i="11"/>
  <c r="CF1123" i="11"/>
  <c r="CF1124" i="11"/>
  <c r="CF1125" i="11"/>
  <c r="CF1126" i="11"/>
  <c r="CF1127" i="11"/>
  <c r="CF1128" i="11"/>
  <c r="CF1129" i="11"/>
  <c r="CF1130" i="11"/>
  <c r="CF1131" i="11"/>
  <c r="CF1132" i="11"/>
  <c r="CF1133" i="11"/>
  <c r="CF1134" i="11"/>
  <c r="CF1135" i="11"/>
  <c r="CF1136" i="11"/>
  <c r="CF1137" i="11"/>
  <c r="CF1138" i="11"/>
  <c r="CF1139" i="11"/>
  <c r="CF1140" i="11"/>
  <c r="CF1141" i="11"/>
  <c r="CF1142" i="11"/>
  <c r="CF1143" i="11"/>
  <c r="CF1144" i="11"/>
  <c r="CF1145" i="11"/>
  <c r="CF1146" i="11"/>
  <c r="CF1147" i="11"/>
  <c r="CF1148" i="11"/>
  <c r="CF1149" i="11"/>
  <c r="CF1150" i="11"/>
  <c r="CF1151" i="11"/>
  <c r="CF1152" i="11"/>
  <c r="CF1153" i="11"/>
  <c r="CF1154" i="11"/>
  <c r="CF1155" i="11"/>
  <c r="CF1156" i="11"/>
  <c r="CF1157" i="11"/>
  <c r="CF1158" i="11"/>
  <c r="CF1159" i="11"/>
  <c r="CF1160" i="11"/>
  <c r="CF1161" i="11"/>
  <c r="CF1162" i="11"/>
  <c r="CF1163" i="11"/>
  <c r="CF1164" i="11"/>
  <c r="CF1165" i="11"/>
  <c r="CF1166" i="11"/>
  <c r="CF1167" i="11"/>
  <c r="CF1168" i="11"/>
  <c r="CF1169" i="11"/>
  <c r="CF1170" i="11"/>
  <c r="CF1171" i="11"/>
  <c r="CF1172" i="11"/>
  <c r="CF1173" i="11"/>
  <c r="CF1174" i="11"/>
  <c r="CF1175" i="11"/>
  <c r="CF1176" i="11"/>
  <c r="CF1177" i="11"/>
  <c r="CF1178" i="11"/>
  <c r="CF1179" i="11"/>
  <c r="CF1180" i="11"/>
  <c r="CF1181" i="11"/>
  <c r="CF1182" i="11"/>
  <c r="CF1183" i="11"/>
  <c r="CF1184" i="11"/>
  <c r="CF1185" i="11"/>
  <c r="CF1186" i="11"/>
  <c r="CF1187" i="11"/>
  <c r="CF1188" i="11"/>
  <c r="CF1189" i="11"/>
  <c r="CF1190" i="11"/>
  <c r="CF1191" i="11"/>
  <c r="CF1192" i="11"/>
  <c r="CF1193" i="11"/>
  <c r="CF1194" i="11"/>
  <c r="CF1195" i="11"/>
  <c r="CF1196" i="11"/>
  <c r="CF1197" i="11"/>
  <c r="CF1198" i="11"/>
  <c r="CF1199" i="11"/>
  <c r="CF1200" i="11"/>
  <c r="CF1201" i="11"/>
  <c r="CF1202" i="11"/>
  <c r="CF1203" i="11"/>
  <c r="CF1204" i="11"/>
  <c r="CF1205" i="11"/>
  <c r="CF1206" i="11"/>
  <c r="CF1207" i="11"/>
  <c r="CF1208" i="11"/>
  <c r="CF1209" i="11"/>
  <c r="CF1210" i="11"/>
  <c r="CF1211" i="11"/>
  <c r="CF1212" i="11"/>
  <c r="CF1213" i="11"/>
  <c r="CF1214" i="11"/>
  <c r="CF1215" i="11"/>
  <c r="CF1216" i="11"/>
  <c r="CF1217" i="11"/>
  <c r="CF1218" i="11"/>
  <c r="CF1219" i="11"/>
  <c r="CF1220" i="11"/>
  <c r="CF1221" i="11"/>
  <c r="CF1222" i="11"/>
  <c r="CF1223" i="11"/>
  <c r="CF1224" i="11"/>
  <c r="CF1225" i="11"/>
  <c r="CF1226" i="11"/>
  <c r="CF1227" i="11"/>
  <c r="CF1228" i="11"/>
  <c r="CF1229" i="11"/>
  <c r="CF1230" i="11"/>
  <c r="CF1231" i="11"/>
  <c r="CF1232" i="11"/>
  <c r="CF1233" i="11"/>
  <c r="CF1234" i="11"/>
  <c r="CF1235" i="11"/>
  <c r="CF1236" i="11"/>
  <c r="CF1237" i="11"/>
  <c r="CF1238" i="11"/>
  <c r="CF1239" i="11"/>
  <c r="CF1240" i="11"/>
  <c r="CF1241" i="11"/>
  <c r="CF1242" i="11"/>
  <c r="CF1243" i="11"/>
  <c r="CF1244" i="11"/>
  <c r="CF1245" i="11"/>
  <c r="CF1246" i="11"/>
  <c r="CF1247" i="11"/>
  <c r="CF1248" i="11"/>
  <c r="CF1249" i="11"/>
  <c r="CF1250" i="11"/>
  <c r="CF1251" i="11"/>
  <c r="CF1252" i="11"/>
  <c r="CF1253" i="11"/>
  <c r="CF1254" i="11"/>
  <c r="CF1255" i="11"/>
  <c r="CF1256" i="11"/>
  <c r="CF1257" i="11"/>
  <c r="CF1258" i="11"/>
  <c r="CF1259" i="11"/>
  <c r="CF1260" i="11"/>
  <c r="CF1261" i="11"/>
  <c r="CF1262" i="11"/>
  <c r="CF1263" i="11"/>
  <c r="CF1264" i="11"/>
  <c r="CF1265" i="11"/>
  <c r="CF1266" i="11"/>
  <c r="CF1267" i="11"/>
  <c r="CF1268" i="11"/>
  <c r="CF1269" i="11"/>
  <c r="CF1270" i="11"/>
  <c r="CF1271" i="11"/>
  <c r="CF1272" i="11"/>
  <c r="CF1273" i="11"/>
  <c r="CF1274" i="11"/>
  <c r="CF1275" i="11"/>
  <c r="CF1276" i="11"/>
  <c r="CF1277" i="11"/>
  <c r="CF1278" i="11"/>
  <c r="CF1279" i="11"/>
  <c r="CF1280" i="11"/>
  <c r="CF1281" i="11"/>
  <c r="CF1282" i="11"/>
  <c r="CF1283" i="11"/>
  <c r="CF1284" i="11"/>
  <c r="CF1285" i="11"/>
  <c r="CF1286" i="11"/>
  <c r="CF1287" i="11"/>
  <c r="CF1288" i="11"/>
  <c r="CF1289" i="11"/>
  <c r="CF1290" i="11"/>
  <c r="CF1291" i="11"/>
  <c r="CF1292" i="11"/>
  <c r="CF1293" i="11"/>
  <c r="CF1294" i="11"/>
  <c r="CF1295" i="11"/>
  <c r="CF1296" i="11"/>
  <c r="CF1297" i="11"/>
  <c r="CF1298" i="11"/>
  <c r="CF1299" i="11"/>
  <c r="CF1300" i="11"/>
  <c r="CF1301" i="11"/>
  <c r="CF1302" i="11"/>
  <c r="CF1303" i="11"/>
  <c r="CF1304" i="11"/>
  <c r="CF1305" i="11"/>
  <c r="CF1306" i="11"/>
  <c r="CF1307" i="11"/>
  <c r="CF1308" i="11"/>
  <c r="CF1309" i="11"/>
  <c r="CF1310" i="11"/>
  <c r="CF1311" i="11"/>
  <c r="CF1312" i="11"/>
  <c r="CF1313" i="11"/>
  <c r="CF1314" i="11"/>
  <c r="CF1315" i="11"/>
  <c r="CF1316" i="11"/>
  <c r="CF1317" i="11"/>
  <c r="CF1318" i="11"/>
  <c r="CF1319" i="11"/>
  <c r="CF1320" i="11"/>
  <c r="CF1321" i="11"/>
  <c r="CF1322" i="11"/>
  <c r="CF1323" i="11"/>
  <c r="CF1324" i="11"/>
  <c r="CF1325" i="11"/>
  <c r="CF1326" i="11"/>
  <c r="CF1327" i="11"/>
  <c r="CF1328" i="11"/>
  <c r="CF1329" i="11"/>
  <c r="CF1330" i="11"/>
  <c r="CF1331" i="11"/>
  <c r="CF1332" i="11"/>
  <c r="CF1333" i="11"/>
  <c r="CF1334" i="11"/>
  <c r="CF1335" i="11"/>
  <c r="CF1336" i="11"/>
  <c r="CF1337" i="11"/>
  <c r="CF1338" i="11"/>
  <c r="CF1339" i="11"/>
  <c r="CF1340" i="11"/>
  <c r="CF1341" i="11"/>
  <c r="CF1342" i="11"/>
  <c r="CF1343" i="11"/>
  <c r="CF1344" i="11"/>
  <c r="CF1345" i="11"/>
  <c r="CF1346" i="11"/>
  <c r="CF1347" i="11"/>
  <c r="CF1348" i="11"/>
  <c r="CF1349" i="11"/>
  <c r="CF1350" i="11"/>
  <c r="CF1351" i="11"/>
  <c r="CF1352" i="11"/>
  <c r="CF1353" i="11"/>
  <c r="CF1354" i="11"/>
  <c r="CF1355" i="11"/>
  <c r="CF1356" i="11"/>
  <c r="CF1357" i="11"/>
  <c r="CF1358" i="11"/>
  <c r="CF1359" i="11"/>
  <c r="CF1360" i="11"/>
  <c r="CF1361" i="11"/>
  <c r="CF1362" i="11"/>
  <c r="CF1363" i="11"/>
  <c r="CF1364" i="11"/>
  <c r="CF1365" i="11"/>
  <c r="CF1366" i="11"/>
  <c r="CF1367" i="11"/>
  <c r="CF1368" i="11"/>
  <c r="CF1369" i="11"/>
  <c r="CF1370" i="11"/>
  <c r="CF1371" i="11"/>
  <c r="CF1372" i="11"/>
  <c r="CF1373" i="11"/>
  <c r="CF1374" i="11"/>
  <c r="CF1375" i="11"/>
  <c r="CF1376" i="11"/>
  <c r="CF1377" i="11"/>
  <c r="CF1378" i="11"/>
  <c r="CF1379" i="11"/>
  <c r="CF1380" i="11"/>
  <c r="CF1381" i="11"/>
  <c r="CF1382" i="11"/>
  <c r="CF1383" i="11"/>
  <c r="CF1384" i="11"/>
  <c r="CF1385" i="11"/>
  <c r="CF1386" i="11"/>
  <c r="CF1387" i="11"/>
  <c r="CF1388" i="11"/>
  <c r="CF1389" i="11"/>
  <c r="CF1390" i="11"/>
  <c r="CF1391" i="11"/>
  <c r="CF1392" i="11"/>
  <c r="CF1393" i="11"/>
  <c r="CF1394" i="11"/>
  <c r="CF1395" i="11"/>
  <c r="CF1396" i="11"/>
  <c r="CF1397" i="11"/>
  <c r="CF1398" i="11"/>
  <c r="CF1399" i="11"/>
  <c r="CF1400" i="11"/>
  <c r="CF1401" i="11"/>
  <c r="CF1402" i="11"/>
  <c r="CF1403" i="11"/>
  <c r="CF1404" i="11"/>
  <c r="CF1405" i="11"/>
  <c r="CF1406" i="11"/>
  <c r="CF2" i="11"/>
  <c r="CE3" i="11"/>
  <c r="CE4" i="11"/>
  <c r="CE5" i="11"/>
  <c r="CE6" i="11"/>
  <c r="CE7" i="11"/>
  <c r="CE8" i="11"/>
  <c r="CE9" i="11"/>
  <c r="CE10" i="11"/>
  <c r="CE11" i="11"/>
  <c r="CE12" i="11"/>
  <c r="CE13" i="11"/>
  <c r="CE14" i="11"/>
  <c r="CE15" i="11"/>
  <c r="CE16" i="11"/>
  <c r="CE17" i="11"/>
  <c r="CE18" i="11"/>
  <c r="CE19" i="11"/>
  <c r="CE20" i="11"/>
  <c r="CE21" i="11"/>
  <c r="CE22" i="11"/>
  <c r="CE23" i="11"/>
  <c r="CE24" i="11"/>
  <c r="CE25" i="11"/>
  <c r="CE26" i="11"/>
  <c r="CE27" i="11"/>
  <c r="CE28" i="11"/>
  <c r="CE29" i="11"/>
  <c r="CE30" i="11"/>
  <c r="CE31" i="11"/>
  <c r="CE32" i="11"/>
  <c r="CE33" i="11"/>
  <c r="CE34" i="11"/>
  <c r="CE35" i="11"/>
  <c r="CE36" i="11"/>
  <c r="CE37" i="11"/>
  <c r="CE38" i="11"/>
  <c r="CE39" i="11"/>
  <c r="CE40" i="11"/>
  <c r="CE41" i="11"/>
  <c r="CE42" i="11"/>
  <c r="CE43" i="11"/>
  <c r="CE44" i="11"/>
  <c r="CE45" i="11"/>
  <c r="CE46" i="11"/>
  <c r="CE47" i="11"/>
  <c r="CE48" i="11"/>
  <c r="CE49" i="11"/>
  <c r="CE50" i="11"/>
  <c r="CE51" i="11"/>
  <c r="CE52" i="11"/>
  <c r="CE53" i="11"/>
  <c r="CE54" i="11"/>
  <c r="CE55" i="11"/>
  <c r="CE56" i="11"/>
  <c r="CE57" i="11"/>
  <c r="CE58" i="11"/>
  <c r="CE59" i="11"/>
  <c r="CE60" i="11"/>
  <c r="CE61" i="11"/>
  <c r="CE62" i="11"/>
  <c r="CE63" i="11"/>
  <c r="CE64" i="11"/>
  <c r="CE65" i="11"/>
  <c r="CE66" i="11"/>
  <c r="CE67" i="11"/>
  <c r="CE68" i="11"/>
  <c r="CE69" i="11"/>
  <c r="CE70" i="11"/>
  <c r="CE71" i="11"/>
  <c r="CE72" i="11"/>
  <c r="CE73" i="11"/>
  <c r="CE74" i="11"/>
  <c r="CE75" i="11"/>
  <c r="CE76" i="11"/>
  <c r="CE77" i="11"/>
  <c r="CE78" i="11"/>
  <c r="CE79" i="11"/>
  <c r="CE80" i="11"/>
  <c r="CE81" i="11"/>
  <c r="CE82" i="11"/>
  <c r="CE83" i="11"/>
  <c r="CE84" i="11"/>
  <c r="CE85" i="11"/>
  <c r="CE86" i="11"/>
  <c r="CE87" i="11"/>
  <c r="CE88" i="11"/>
  <c r="CE89" i="11"/>
  <c r="CE90" i="11"/>
  <c r="CE91" i="11"/>
  <c r="CE92" i="11"/>
  <c r="CE93" i="11"/>
  <c r="CE94" i="11"/>
  <c r="CE95" i="11"/>
  <c r="CE96" i="11"/>
  <c r="CE97" i="11"/>
  <c r="CE98" i="11"/>
  <c r="CE99" i="11"/>
  <c r="CE100" i="11"/>
  <c r="CE101" i="11"/>
  <c r="CE102" i="11"/>
  <c r="CE103" i="11"/>
  <c r="CE104" i="11"/>
  <c r="CE105" i="11"/>
  <c r="CE106" i="11"/>
  <c r="CE107" i="11"/>
  <c r="CE108" i="11"/>
  <c r="CE109" i="11"/>
  <c r="CE110" i="11"/>
  <c r="CE111" i="11"/>
  <c r="CE112" i="11"/>
  <c r="CE113" i="11"/>
  <c r="CE114" i="11"/>
  <c r="CE115" i="11"/>
  <c r="CE116" i="11"/>
  <c r="CE117" i="11"/>
  <c r="CE118" i="11"/>
  <c r="CE119" i="11"/>
  <c r="CE120" i="11"/>
  <c r="CE121" i="11"/>
  <c r="CE122" i="11"/>
  <c r="CE123" i="11"/>
  <c r="CE124" i="11"/>
  <c r="CE125" i="11"/>
  <c r="CE126" i="11"/>
  <c r="CE127" i="11"/>
  <c r="CE128" i="11"/>
  <c r="CE129" i="11"/>
  <c r="CE130" i="11"/>
  <c r="CE131" i="11"/>
  <c r="CE132" i="11"/>
  <c r="CE133" i="11"/>
  <c r="CE134" i="11"/>
  <c r="CE135" i="11"/>
  <c r="CE136" i="11"/>
  <c r="CE137" i="11"/>
  <c r="CE138" i="11"/>
  <c r="CE139" i="11"/>
  <c r="CE140" i="11"/>
  <c r="CE141" i="11"/>
  <c r="CE142" i="11"/>
  <c r="CE143" i="11"/>
  <c r="CE144" i="11"/>
  <c r="CE145" i="11"/>
  <c r="CE146" i="11"/>
  <c r="CE147" i="11"/>
  <c r="CE148" i="11"/>
  <c r="CE149" i="11"/>
  <c r="CE150" i="11"/>
  <c r="CE151" i="11"/>
  <c r="CE152" i="11"/>
  <c r="CE153" i="11"/>
  <c r="CE154" i="11"/>
  <c r="CE155" i="11"/>
  <c r="CE156" i="11"/>
  <c r="CE157" i="11"/>
  <c r="CE158" i="11"/>
  <c r="CE159" i="11"/>
  <c r="CE160" i="11"/>
  <c r="CE161" i="11"/>
  <c r="CE162" i="11"/>
  <c r="CE163" i="11"/>
  <c r="CE164" i="11"/>
  <c r="CE165" i="11"/>
  <c r="CE166" i="11"/>
  <c r="CE167" i="11"/>
  <c r="CE168" i="11"/>
  <c r="CE169" i="11"/>
  <c r="CE170" i="11"/>
  <c r="CE171" i="11"/>
  <c r="CE172" i="11"/>
  <c r="CE173" i="11"/>
  <c r="CE174" i="11"/>
  <c r="CE175" i="11"/>
  <c r="CE176" i="11"/>
  <c r="CE177" i="11"/>
  <c r="CE178" i="11"/>
  <c r="CE179" i="11"/>
  <c r="CE180" i="11"/>
  <c r="CE181" i="11"/>
  <c r="CE182" i="11"/>
  <c r="CE183" i="11"/>
  <c r="CE184" i="11"/>
  <c r="CE185" i="11"/>
  <c r="CE186" i="11"/>
  <c r="CE187" i="11"/>
  <c r="CE188" i="11"/>
  <c r="CE189" i="11"/>
  <c r="CE190" i="11"/>
  <c r="CE191" i="11"/>
  <c r="CE192" i="11"/>
  <c r="CE193" i="11"/>
  <c r="CE194" i="11"/>
  <c r="CE195" i="11"/>
  <c r="CE196" i="11"/>
  <c r="CE197" i="11"/>
  <c r="CE198" i="11"/>
  <c r="CE199" i="11"/>
  <c r="CE200" i="11"/>
  <c r="CE201" i="11"/>
  <c r="CE202" i="11"/>
  <c r="CE203" i="11"/>
  <c r="CE204" i="11"/>
  <c r="CE205" i="11"/>
  <c r="CE206" i="11"/>
  <c r="CE207" i="11"/>
  <c r="CE208" i="11"/>
  <c r="CE209" i="11"/>
  <c r="CE210" i="11"/>
  <c r="CE211" i="11"/>
  <c r="CE212" i="11"/>
  <c r="CE213" i="11"/>
  <c r="CE214" i="11"/>
  <c r="CE215" i="11"/>
  <c r="CE216" i="11"/>
  <c r="CE217" i="11"/>
  <c r="CE218" i="11"/>
  <c r="CE219" i="11"/>
  <c r="CE220" i="11"/>
  <c r="CE221" i="11"/>
  <c r="CE222" i="11"/>
  <c r="CE223" i="11"/>
  <c r="CE224" i="11"/>
  <c r="CE225" i="11"/>
  <c r="CE226" i="11"/>
  <c r="CE227" i="11"/>
  <c r="CE228" i="11"/>
  <c r="CE229" i="11"/>
  <c r="CE230" i="11"/>
  <c r="CE231" i="11"/>
  <c r="CE232" i="11"/>
  <c r="CE233" i="11"/>
  <c r="CE234" i="11"/>
  <c r="CE235" i="11"/>
  <c r="CE236" i="11"/>
  <c r="CE237" i="11"/>
  <c r="CE238" i="11"/>
  <c r="CE239" i="11"/>
  <c r="CE240" i="11"/>
  <c r="CE241" i="11"/>
  <c r="CE242" i="11"/>
  <c r="CE243" i="11"/>
  <c r="CE244" i="11"/>
  <c r="CE245" i="11"/>
  <c r="CE246" i="11"/>
  <c r="CE247" i="11"/>
  <c r="CE248" i="11"/>
  <c r="CE249" i="11"/>
  <c r="CE250" i="11"/>
  <c r="CE251" i="11"/>
  <c r="CE252" i="11"/>
  <c r="CE253" i="11"/>
  <c r="CE254" i="11"/>
  <c r="CE255" i="11"/>
  <c r="CE256" i="11"/>
  <c r="CE257" i="11"/>
  <c r="CE258" i="11"/>
  <c r="CE259" i="11"/>
  <c r="CE260" i="11"/>
  <c r="CE261" i="11"/>
  <c r="CE262" i="11"/>
  <c r="CE263" i="11"/>
  <c r="CE264" i="11"/>
  <c r="CE265" i="11"/>
  <c r="CE266" i="11"/>
  <c r="CE267" i="11"/>
  <c r="CE268" i="11"/>
  <c r="CE269" i="11"/>
  <c r="CE270" i="11"/>
  <c r="CE271" i="11"/>
  <c r="CE272" i="11"/>
  <c r="CE273" i="11"/>
  <c r="CE274" i="11"/>
  <c r="CE275" i="11"/>
  <c r="CE276" i="11"/>
  <c r="CE277" i="11"/>
  <c r="CE278" i="11"/>
  <c r="CE279" i="11"/>
  <c r="CE280" i="11"/>
  <c r="CE281" i="11"/>
  <c r="CE282" i="11"/>
  <c r="CE283" i="11"/>
  <c r="CE284" i="11"/>
  <c r="CE285" i="11"/>
  <c r="CE286" i="11"/>
  <c r="CE287" i="11"/>
  <c r="CE288" i="11"/>
  <c r="CE289" i="11"/>
  <c r="CE290" i="11"/>
  <c r="CE291" i="11"/>
  <c r="CE292" i="11"/>
  <c r="CE293" i="11"/>
  <c r="CE294" i="11"/>
  <c r="CE295" i="11"/>
  <c r="CE296" i="11"/>
  <c r="CE297" i="11"/>
  <c r="CE298" i="11"/>
  <c r="CE299" i="11"/>
  <c r="CE300" i="11"/>
  <c r="CE301" i="11"/>
  <c r="CE302" i="11"/>
  <c r="CE303" i="11"/>
  <c r="CE304" i="11"/>
  <c r="CE305" i="11"/>
  <c r="CE306" i="11"/>
  <c r="CE307" i="11"/>
  <c r="CE308" i="11"/>
  <c r="CE309" i="11"/>
  <c r="CE310" i="11"/>
  <c r="CE311" i="11"/>
  <c r="CE312" i="11"/>
  <c r="CE313" i="11"/>
  <c r="CE314" i="11"/>
  <c r="CE315" i="11"/>
  <c r="CE316" i="11"/>
  <c r="CE317" i="11"/>
  <c r="CE318" i="11"/>
  <c r="CE319" i="11"/>
  <c r="CE320" i="11"/>
  <c r="CE321" i="11"/>
  <c r="CE322" i="11"/>
  <c r="CE323" i="11"/>
  <c r="CE324" i="11"/>
  <c r="CE325" i="11"/>
  <c r="CE326" i="11"/>
  <c r="CE327" i="11"/>
  <c r="CE328" i="11"/>
  <c r="CE329" i="11"/>
  <c r="CE330" i="11"/>
  <c r="CE331" i="11"/>
  <c r="CE332" i="11"/>
  <c r="CE333" i="11"/>
  <c r="CE334" i="11"/>
  <c r="CE335" i="11"/>
  <c r="CE336" i="11"/>
  <c r="CE337" i="11"/>
  <c r="CE338" i="11"/>
  <c r="CE339" i="11"/>
  <c r="CE340" i="11"/>
  <c r="CE341" i="11"/>
  <c r="CE342" i="11"/>
  <c r="CE343" i="11"/>
  <c r="CE344" i="11"/>
  <c r="CE345" i="11"/>
  <c r="CE346" i="11"/>
  <c r="CE347" i="11"/>
  <c r="CE348" i="11"/>
  <c r="CE349" i="11"/>
  <c r="CE350" i="11"/>
  <c r="CE351" i="11"/>
  <c r="CE352" i="11"/>
  <c r="CE353" i="11"/>
  <c r="CE354" i="11"/>
  <c r="CE355" i="11"/>
  <c r="CE356" i="11"/>
  <c r="CE357" i="11"/>
  <c r="CE358" i="11"/>
  <c r="CE359" i="11"/>
  <c r="CE360" i="11"/>
  <c r="CE361" i="11"/>
  <c r="CE362" i="11"/>
  <c r="CE363" i="11"/>
  <c r="CE364" i="11"/>
  <c r="CE365" i="11"/>
  <c r="CE366" i="11"/>
  <c r="CE367" i="11"/>
  <c r="CE368" i="11"/>
  <c r="CE369" i="11"/>
  <c r="CE370" i="11"/>
  <c r="CE371" i="11"/>
  <c r="CE372" i="11"/>
  <c r="CE373" i="11"/>
  <c r="CE374" i="11"/>
  <c r="CE375" i="11"/>
  <c r="CE376" i="11"/>
  <c r="CE377" i="11"/>
  <c r="CE378" i="11"/>
  <c r="CE379" i="11"/>
  <c r="CE380" i="11"/>
  <c r="CE381" i="11"/>
  <c r="CE382" i="11"/>
  <c r="CE383" i="11"/>
  <c r="CE384" i="11"/>
  <c r="CE385" i="11"/>
  <c r="CE386" i="11"/>
  <c r="CE387" i="11"/>
  <c r="CE388" i="11"/>
  <c r="CE389" i="11"/>
  <c r="CE390" i="11"/>
  <c r="CE391" i="11"/>
  <c r="CE392" i="11"/>
  <c r="CE393" i="11"/>
  <c r="CE394" i="11"/>
  <c r="CE395" i="11"/>
  <c r="CE396" i="11"/>
  <c r="CE397" i="11"/>
  <c r="CE398" i="11"/>
  <c r="CE399" i="11"/>
  <c r="CE400" i="11"/>
  <c r="CE401" i="11"/>
  <c r="CE402" i="11"/>
  <c r="CE403" i="11"/>
  <c r="CE404" i="11"/>
  <c r="CE405" i="11"/>
  <c r="CE406" i="11"/>
  <c r="CE407" i="11"/>
  <c r="CE408" i="11"/>
  <c r="CE409" i="11"/>
  <c r="CE410" i="11"/>
  <c r="CE411" i="11"/>
  <c r="CE412" i="11"/>
  <c r="CE413" i="11"/>
  <c r="CE414" i="11"/>
  <c r="CE415" i="11"/>
  <c r="CE416" i="11"/>
  <c r="CE417" i="11"/>
  <c r="CE418" i="11"/>
  <c r="CE419" i="11"/>
  <c r="CE420" i="11"/>
  <c r="CE421" i="11"/>
  <c r="CE422" i="11"/>
  <c r="CE423" i="11"/>
  <c r="CE424" i="11"/>
  <c r="CE425" i="11"/>
  <c r="CE426" i="11"/>
  <c r="CE427" i="11"/>
  <c r="CE428" i="11"/>
  <c r="CE429" i="11"/>
  <c r="CE430" i="11"/>
  <c r="CE431" i="11"/>
  <c r="CE432" i="11"/>
  <c r="CE433" i="11"/>
  <c r="CE434" i="11"/>
  <c r="CE435" i="11"/>
  <c r="CE436" i="11"/>
  <c r="CE437" i="11"/>
  <c r="CE438" i="11"/>
  <c r="CE439" i="11"/>
  <c r="CE440" i="11"/>
  <c r="CE441" i="11"/>
  <c r="CE442" i="11"/>
  <c r="CE443" i="11"/>
  <c r="CE444" i="11"/>
  <c r="CE445" i="11"/>
  <c r="CE446" i="11"/>
  <c r="CE447" i="11"/>
  <c r="CE448" i="11"/>
  <c r="CE449" i="11"/>
  <c r="CE450" i="11"/>
  <c r="CE451" i="11"/>
  <c r="CE452" i="11"/>
  <c r="CE453" i="11"/>
  <c r="CE454" i="11"/>
  <c r="CE455" i="11"/>
  <c r="CE456" i="11"/>
  <c r="CE457" i="11"/>
  <c r="CE458" i="11"/>
  <c r="CE459" i="11"/>
  <c r="CE460" i="11"/>
  <c r="CE461" i="11"/>
  <c r="CE462" i="11"/>
  <c r="CE463" i="11"/>
  <c r="CE464" i="11"/>
  <c r="CE465" i="11"/>
  <c r="CE466" i="11"/>
  <c r="CE467" i="11"/>
  <c r="CE468" i="11"/>
  <c r="CE469" i="11"/>
  <c r="CE470" i="11"/>
  <c r="CE471" i="11"/>
  <c r="CE472" i="11"/>
  <c r="CE473" i="11"/>
  <c r="CE474" i="11"/>
  <c r="CE475" i="11"/>
  <c r="CE476" i="11"/>
  <c r="CE477" i="11"/>
  <c r="CE478" i="11"/>
  <c r="CE479" i="11"/>
  <c r="CE480" i="11"/>
  <c r="CE481" i="11"/>
  <c r="CE482" i="11"/>
  <c r="CE483" i="11"/>
  <c r="CE484" i="11"/>
  <c r="CE485" i="11"/>
  <c r="CE486" i="11"/>
  <c r="CE487" i="11"/>
  <c r="CE488" i="11"/>
  <c r="CE489" i="11"/>
  <c r="CE490" i="11"/>
  <c r="CE491" i="11"/>
  <c r="CE492" i="11"/>
  <c r="CE493" i="11"/>
  <c r="CE494" i="11"/>
  <c r="CE495" i="11"/>
  <c r="CE496" i="11"/>
  <c r="CE497" i="11"/>
  <c r="CE498" i="11"/>
  <c r="CE499" i="11"/>
  <c r="CE500" i="11"/>
  <c r="CE501" i="11"/>
  <c r="CE502" i="11"/>
  <c r="CE503" i="11"/>
  <c r="CE504" i="11"/>
  <c r="CE505" i="11"/>
  <c r="CE506" i="11"/>
  <c r="CE507" i="11"/>
  <c r="CE508" i="11"/>
  <c r="CE509" i="11"/>
  <c r="CE510" i="11"/>
  <c r="CE511" i="11"/>
  <c r="CE512" i="11"/>
  <c r="CE513" i="11"/>
  <c r="CE514" i="11"/>
  <c r="CE515" i="11"/>
  <c r="CE516" i="11"/>
  <c r="CE517" i="11"/>
  <c r="CE518" i="11"/>
  <c r="CE519" i="11"/>
  <c r="CE520" i="11"/>
  <c r="CE521" i="11"/>
  <c r="CE522" i="11"/>
  <c r="CE523" i="11"/>
  <c r="CE524" i="11"/>
  <c r="CE525" i="11"/>
  <c r="CE526" i="11"/>
  <c r="CE527" i="11"/>
  <c r="CE528" i="11"/>
  <c r="CE529" i="11"/>
  <c r="CE530" i="11"/>
  <c r="CE531" i="11"/>
  <c r="CE532" i="11"/>
  <c r="CE533" i="11"/>
  <c r="CE534" i="11"/>
  <c r="CE535" i="11"/>
  <c r="CE536" i="11"/>
  <c r="CE537" i="11"/>
  <c r="CE538" i="11"/>
  <c r="CE539" i="11"/>
  <c r="CE540" i="11"/>
  <c r="CE541" i="11"/>
  <c r="CE542" i="11"/>
  <c r="CE543" i="11"/>
  <c r="CE544" i="11"/>
  <c r="CE545" i="11"/>
  <c r="CE546" i="11"/>
  <c r="CE547" i="11"/>
  <c r="CE548" i="11"/>
  <c r="CE549" i="11"/>
  <c r="CE550" i="11"/>
  <c r="CE551" i="11"/>
  <c r="CE552" i="11"/>
  <c r="CE553" i="11"/>
  <c r="CE554" i="11"/>
  <c r="CE555" i="11"/>
  <c r="CE556" i="11"/>
  <c r="CE557" i="11"/>
  <c r="CE558" i="11"/>
  <c r="CE559" i="11"/>
  <c r="CE560" i="11"/>
  <c r="CE561" i="11"/>
  <c r="CE562" i="11"/>
  <c r="CE563" i="11"/>
  <c r="CE564" i="11"/>
  <c r="CE565" i="11"/>
  <c r="CE566" i="11"/>
  <c r="CE567" i="11"/>
  <c r="CE568" i="11"/>
  <c r="CE569" i="11"/>
  <c r="CE570" i="11"/>
  <c r="CE571" i="11"/>
  <c r="CE572" i="11"/>
  <c r="CE573" i="11"/>
  <c r="CE574" i="11"/>
  <c r="CE575" i="11"/>
  <c r="CE576" i="11"/>
  <c r="CE577" i="11"/>
  <c r="CE578" i="11"/>
  <c r="CE579" i="11"/>
  <c r="CE580" i="11"/>
  <c r="CE581" i="11"/>
  <c r="CE582" i="11"/>
  <c r="CE583" i="11"/>
  <c r="CE584" i="11"/>
  <c r="CE585" i="11"/>
  <c r="CE586" i="11"/>
  <c r="CE587" i="11"/>
  <c r="CE588" i="11"/>
  <c r="CE589" i="11"/>
  <c r="CE590" i="11"/>
  <c r="CE591" i="11"/>
  <c r="CE592" i="11"/>
  <c r="CE593" i="11"/>
  <c r="CE594" i="11"/>
  <c r="CE595" i="11"/>
  <c r="CE596" i="11"/>
  <c r="CE597" i="11"/>
  <c r="CE598" i="11"/>
  <c r="CE599" i="11"/>
  <c r="CE600" i="11"/>
  <c r="CE601" i="11"/>
  <c r="CE602" i="11"/>
  <c r="CE603" i="11"/>
  <c r="CE604" i="11"/>
  <c r="CE605" i="11"/>
  <c r="CE606" i="11"/>
  <c r="CE607" i="11"/>
  <c r="CE608" i="11"/>
  <c r="CE609" i="11"/>
  <c r="CE610" i="11"/>
  <c r="CE611" i="11"/>
  <c r="CE612" i="11"/>
  <c r="CE613" i="11"/>
  <c r="CE614" i="11"/>
  <c r="CE615" i="11"/>
  <c r="CE616" i="11"/>
  <c r="CE617" i="11"/>
  <c r="CE618" i="11"/>
  <c r="CE619" i="11"/>
  <c r="CE620" i="11"/>
  <c r="CE621" i="11"/>
  <c r="CE622" i="11"/>
  <c r="CE623" i="11"/>
  <c r="CE624" i="11"/>
  <c r="CE625" i="11"/>
  <c r="CE626" i="11"/>
  <c r="CE627" i="11"/>
  <c r="CE628" i="11"/>
  <c r="CE629" i="11"/>
  <c r="CE630" i="11"/>
  <c r="CE631" i="11"/>
  <c r="CE632" i="11"/>
  <c r="CE633" i="11"/>
  <c r="CE634" i="11"/>
  <c r="CE635" i="11"/>
  <c r="CE636" i="11"/>
  <c r="CE637" i="11"/>
  <c r="CE638" i="11"/>
  <c r="CE639" i="11"/>
  <c r="CE640" i="11"/>
  <c r="CE641" i="11"/>
  <c r="CE642" i="11"/>
  <c r="CE643" i="11"/>
  <c r="CE644" i="11"/>
  <c r="CE645" i="11"/>
  <c r="CE646" i="11"/>
  <c r="CE647" i="11"/>
  <c r="CE648" i="11"/>
  <c r="CE649" i="11"/>
  <c r="CE650" i="11"/>
  <c r="CE651" i="11"/>
  <c r="CE652" i="11"/>
  <c r="CE653" i="11"/>
  <c r="CE654" i="11"/>
  <c r="CE655" i="11"/>
  <c r="CE656" i="11"/>
  <c r="CE657" i="11"/>
  <c r="CE658" i="11"/>
  <c r="CE659" i="11"/>
  <c r="CE660" i="11"/>
  <c r="CE661" i="11"/>
  <c r="CE662" i="11"/>
  <c r="CE663" i="11"/>
  <c r="CE664" i="11"/>
  <c r="CE665" i="11"/>
  <c r="CE666" i="11"/>
  <c r="CE667" i="11"/>
  <c r="CE668" i="11"/>
  <c r="CE669" i="11"/>
  <c r="CE670" i="11"/>
  <c r="CE671" i="11"/>
  <c r="CE672" i="11"/>
  <c r="CE673" i="11"/>
  <c r="CE674" i="11"/>
  <c r="CE675" i="11"/>
  <c r="CE676" i="11"/>
  <c r="CE677" i="11"/>
  <c r="CE678" i="11"/>
  <c r="CE679" i="11"/>
  <c r="CE680" i="11"/>
  <c r="CE681" i="11"/>
  <c r="CE682" i="11"/>
  <c r="CE683" i="11"/>
  <c r="CE684" i="11"/>
  <c r="CE685" i="11"/>
  <c r="CE686" i="11"/>
  <c r="CE687" i="11"/>
  <c r="CE688" i="11"/>
  <c r="CE689" i="11"/>
  <c r="CE690" i="11"/>
  <c r="CE691" i="11"/>
  <c r="CE692" i="11"/>
  <c r="CE693" i="11"/>
  <c r="CE694" i="11"/>
  <c r="CE695" i="11"/>
  <c r="CE696" i="11"/>
  <c r="CE697" i="11"/>
  <c r="CE698" i="11"/>
  <c r="CE699" i="11"/>
  <c r="CE700" i="11"/>
  <c r="CE701" i="11"/>
  <c r="CE702" i="11"/>
  <c r="CE703" i="11"/>
  <c r="CE704" i="11"/>
  <c r="CE705" i="11"/>
  <c r="CE706" i="11"/>
  <c r="CE707" i="11"/>
  <c r="CE708" i="11"/>
  <c r="CE709" i="11"/>
  <c r="CE710" i="11"/>
  <c r="CE711" i="11"/>
  <c r="CE712" i="11"/>
  <c r="CE713" i="11"/>
  <c r="CE714" i="11"/>
  <c r="CE715" i="11"/>
  <c r="CE716" i="11"/>
  <c r="CE717" i="11"/>
  <c r="CE718" i="11"/>
  <c r="CE719" i="11"/>
  <c r="CE720" i="11"/>
  <c r="CE721" i="11"/>
  <c r="CE722" i="11"/>
  <c r="CE723" i="11"/>
  <c r="CE724" i="11"/>
  <c r="CE725" i="11"/>
  <c r="CE726" i="11"/>
  <c r="CE727" i="11"/>
  <c r="CE728" i="11"/>
  <c r="CE729" i="11"/>
  <c r="CE730" i="11"/>
  <c r="CE731" i="11"/>
  <c r="CE732" i="11"/>
  <c r="CE733" i="11"/>
  <c r="CE734" i="11"/>
  <c r="CE735" i="11"/>
  <c r="CE736" i="11"/>
  <c r="CE737" i="11"/>
  <c r="CE738" i="11"/>
  <c r="CE739" i="11"/>
  <c r="CE740" i="11"/>
  <c r="CE741" i="11"/>
  <c r="CE742" i="11"/>
  <c r="CE743" i="11"/>
  <c r="CE744" i="11"/>
  <c r="CE745" i="11"/>
  <c r="CE746" i="11"/>
  <c r="CE747" i="11"/>
  <c r="CE748" i="11"/>
  <c r="CE749" i="11"/>
  <c r="CE750" i="11"/>
  <c r="CE751" i="11"/>
  <c r="CE752" i="11"/>
  <c r="CE753" i="11"/>
  <c r="CE754" i="11"/>
  <c r="CE755" i="11"/>
  <c r="CE756" i="11"/>
  <c r="CE757" i="11"/>
  <c r="CE758" i="11"/>
  <c r="CE759" i="11"/>
  <c r="CE760" i="11"/>
  <c r="CE761" i="11"/>
  <c r="CE762" i="11"/>
  <c r="CE763" i="11"/>
  <c r="CE764" i="11"/>
  <c r="CE765" i="11"/>
  <c r="CE766" i="11"/>
  <c r="CE767" i="11"/>
  <c r="CE768" i="11"/>
  <c r="CE769" i="11"/>
  <c r="CE770" i="11"/>
  <c r="CE771" i="11"/>
  <c r="CE772" i="11"/>
  <c r="CE773" i="11"/>
  <c r="CE774" i="11"/>
  <c r="CE775" i="11"/>
  <c r="CE776" i="11"/>
  <c r="CE777" i="11"/>
  <c r="CE778" i="11"/>
  <c r="CE779" i="11"/>
  <c r="CE780" i="11"/>
  <c r="CE781" i="11"/>
  <c r="CE782" i="11"/>
  <c r="CE783" i="11"/>
  <c r="CE784" i="11"/>
  <c r="CE785" i="11"/>
  <c r="CE786" i="11"/>
  <c r="CE787" i="11"/>
  <c r="CE788" i="11"/>
  <c r="CE789" i="11"/>
  <c r="CE790" i="11"/>
  <c r="CE791" i="11"/>
  <c r="CE792" i="11"/>
  <c r="CE793" i="11"/>
  <c r="CE794" i="11"/>
  <c r="CE795" i="11"/>
  <c r="CE796" i="11"/>
  <c r="CE797" i="11"/>
  <c r="CE798" i="11"/>
  <c r="CE799" i="11"/>
  <c r="CE800" i="11"/>
  <c r="CE801" i="11"/>
  <c r="CE802" i="11"/>
  <c r="CE803" i="11"/>
  <c r="CE804" i="11"/>
  <c r="CE805" i="11"/>
  <c r="CE806" i="11"/>
  <c r="CE807" i="11"/>
  <c r="CE808" i="11"/>
  <c r="CE809" i="11"/>
  <c r="CE810" i="11"/>
  <c r="CE811" i="11"/>
  <c r="CE812" i="11"/>
  <c r="CE813" i="11"/>
  <c r="CE814" i="11"/>
  <c r="CE815" i="11"/>
  <c r="CE816" i="11"/>
  <c r="CE817" i="11"/>
  <c r="CE818" i="11"/>
  <c r="CE819" i="11"/>
  <c r="CE820" i="11"/>
  <c r="CE821" i="11"/>
  <c r="CE822" i="11"/>
  <c r="CE823" i="11"/>
  <c r="CE824" i="11"/>
  <c r="CE825" i="11"/>
  <c r="CE826" i="11"/>
  <c r="CE827" i="11"/>
  <c r="CE828" i="11"/>
  <c r="CE829" i="11"/>
  <c r="CE830" i="11"/>
  <c r="CE831" i="11"/>
  <c r="CE832" i="11"/>
  <c r="CE833" i="11"/>
  <c r="CE834" i="11"/>
  <c r="CE835" i="11"/>
  <c r="CE836" i="11"/>
  <c r="CE837" i="11"/>
  <c r="CE838" i="11"/>
  <c r="CE839" i="11"/>
  <c r="CE840" i="11"/>
  <c r="CE841" i="11"/>
  <c r="CE842" i="11"/>
  <c r="CE843" i="11"/>
  <c r="CE844" i="11"/>
  <c r="CE845" i="11"/>
  <c r="CE846" i="11"/>
  <c r="CE847" i="11"/>
  <c r="CE848" i="11"/>
  <c r="CE849" i="11"/>
  <c r="CE850" i="11"/>
  <c r="CE851" i="11"/>
  <c r="CE852" i="11"/>
  <c r="CE853" i="11"/>
  <c r="CE854" i="11"/>
  <c r="CE855" i="11"/>
  <c r="CE856" i="11"/>
  <c r="CE857" i="11"/>
  <c r="CE858" i="11"/>
  <c r="CE859" i="11"/>
  <c r="CE860" i="11"/>
  <c r="CE861" i="11"/>
  <c r="CE862" i="11"/>
  <c r="CE863" i="11"/>
  <c r="CE864" i="11"/>
  <c r="CE865" i="11"/>
  <c r="CE866" i="11"/>
  <c r="CE867" i="11"/>
  <c r="CE868" i="11"/>
  <c r="CE869" i="11"/>
  <c r="CE870" i="11"/>
  <c r="CE871" i="11"/>
  <c r="CE872" i="11"/>
  <c r="CE873" i="11"/>
  <c r="CE874" i="11"/>
  <c r="CE875" i="11"/>
  <c r="CE876" i="11"/>
  <c r="CE877" i="11"/>
  <c r="CE878" i="11"/>
  <c r="CE879" i="11"/>
  <c r="CE880" i="11"/>
  <c r="CE881" i="11"/>
  <c r="CE882" i="11"/>
  <c r="CE883" i="11"/>
  <c r="CE884" i="11"/>
  <c r="CE885" i="11"/>
  <c r="CE886" i="11"/>
  <c r="CE887" i="11"/>
  <c r="CE888" i="11"/>
  <c r="CE889" i="11"/>
  <c r="CE890" i="11"/>
  <c r="CE891" i="11"/>
  <c r="CE892" i="11"/>
  <c r="CE893" i="11"/>
  <c r="CE894" i="11"/>
  <c r="CE895" i="11"/>
  <c r="CE896" i="11"/>
  <c r="CE897" i="11"/>
  <c r="CE898" i="11"/>
  <c r="CE899" i="11"/>
  <c r="CE900" i="11"/>
  <c r="CE901" i="11"/>
  <c r="CE902" i="11"/>
  <c r="CE903" i="11"/>
  <c r="CE904" i="11"/>
  <c r="CE905" i="11"/>
  <c r="CE906" i="11"/>
  <c r="CE907" i="11"/>
  <c r="CE908" i="11"/>
  <c r="CE909" i="11"/>
  <c r="CE910" i="11"/>
  <c r="CE911" i="11"/>
  <c r="CE912" i="11"/>
  <c r="CE913" i="11"/>
  <c r="CE914" i="11"/>
  <c r="CE915" i="11"/>
  <c r="CE916" i="11"/>
  <c r="CE917" i="11"/>
  <c r="CE918" i="11"/>
  <c r="CE919" i="11"/>
  <c r="CE920" i="11"/>
  <c r="CE921" i="11"/>
  <c r="CE922" i="11"/>
  <c r="CE923" i="11"/>
  <c r="CE924" i="11"/>
  <c r="CE925" i="11"/>
  <c r="CE926" i="11"/>
  <c r="CE927" i="11"/>
  <c r="CE928" i="11"/>
  <c r="CE929" i="11"/>
  <c r="CE930" i="11"/>
  <c r="CE931" i="11"/>
  <c r="CE932" i="11"/>
  <c r="CE933" i="11"/>
  <c r="CE934" i="11"/>
  <c r="CE935" i="11"/>
  <c r="CE936" i="11"/>
  <c r="CE937" i="11"/>
  <c r="CE938" i="11"/>
  <c r="CE939" i="11"/>
  <c r="CE940" i="11"/>
  <c r="CE941" i="11"/>
  <c r="CE942" i="11"/>
  <c r="CE943" i="11"/>
  <c r="CE944" i="11"/>
  <c r="CE945" i="11"/>
  <c r="CE946" i="11"/>
  <c r="CE947" i="11"/>
  <c r="CE948" i="11"/>
  <c r="CE949" i="11"/>
  <c r="CE950" i="11"/>
  <c r="CE951" i="11"/>
  <c r="CE952" i="11"/>
  <c r="CE953" i="11"/>
  <c r="CE954" i="11"/>
  <c r="CE955" i="11"/>
  <c r="CE956" i="11"/>
  <c r="CE957" i="11"/>
  <c r="CE958" i="11"/>
  <c r="CE959" i="11"/>
  <c r="CE960" i="11"/>
  <c r="CE961" i="11"/>
  <c r="CE962" i="11"/>
  <c r="CE963" i="11"/>
  <c r="CE964" i="11"/>
  <c r="CE965" i="11"/>
  <c r="CE966" i="11"/>
  <c r="CE967" i="11"/>
  <c r="CE968" i="11"/>
  <c r="CE969" i="11"/>
  <c r="CE970" i="11"/>
  <c r="CE971" i="11"/>
  <c r="CE972" i="11"/>
  <c r="CE973" i="11"/>
  <c r="CE974" i="11"/>
  <c r="CE975" i="11"/>
  <c r="CE976" i="11"/>
  <c r="CE977" i="11"/>
  <c r="CE978" i="11"/>
  <c r="CE979" i="11"/>
  <c r="CE980" i="11"/>
  <c r="CE981" i="11"/>
  <c r="CE982" i="11"/>
  <c r="CE983" i="11"/>
  <c r="CE984" i="11"/>
  <c r="CE985" i="11"/>
  <c r="CE986" i="11"/>
  <c r="CE987" i="11"/>
  <c r="CE988" i="11"/>
  <c r="CE989" i="11"/>
  <c r="CE990" i="11"/>
  <c r="CE991" i="11"/>
  <c r="CE992" i="11"/>
  <c r="CE993" i="11"/>
  <c r="CE994" i="11"/>
  <c r="CE995" i="11"/>
  <c r="CE996" i="11"/>
  <c r="CE997" i="11"/>
  <c r="CE998" i="11"/>
  <c r="CE999" i="11"/>
  <c r="CE1000" i="11"/>
  <c r="CE1001" i="11"/>
  <c r="CE1002" i="11"/>
  <c r="CE1003" i="11"/>
  <c r="CE1004" i="11"/>
  <c r="CE1005" i="11"/>
  <c r="CE1006" i="11"/>
  <c r="CE1007" i="11"/>
  <c r="CE1008" i="11"/>
  <c r="CE1009" i="11"/>
  <c r="CE1010" i="11"/>
  <c r="CE1011" i="11"/>
  <c r="CE1012" i="11"/>
  <c r="CE1013" i="11"/>
  <c r="CE1014" i="11"/>
  <c r="CE1015" i="11"/>
  <c r="CE1016" i="11"/>
  <c r="CE1017" i="11"/>
  <c r="CE1018" i="11"/>
  <c r="CE1019" i="11"/>
  <c r="CE1020" i="11"/>
  <c r="CE1021" i="11"/>
  <c r="CE1022" i="11"/>
  <c r="CE1023" i="11"/>
  <c r="CE1024" i="11"/>
  <c r="CE1025" i="11"/>
  <c r="CE1026" i="11"/>
  <c r="CE1027" i="11"/>
  <c r="CE1028" i="11"/>
  <c r="CE1029" i="11"/>
  <c r="CE1030" i="11"/>
  <c r="CE1031" i="11"/>
  <c r="CE1032" i="11"/>
  <c r="CE1033" i="11"/>
  <c r="CE1034" i="11"/>
  <c r="CE1035" i="11"/>
  <c r="CE1036" i="11"/>
  <c r="CE1037" i="11"/>
  <c r="CE1038" i="11"/>
  <c r="CE1039" i="11"/>
  <c r="CE1040" i="11"/>
  <c r="CE1041" i="11"/>
  <c r="CE1042" i="11"/>
  <c r="CE1043" i="11"/>
  <c r="CE1044" i="11"/>
  <c r="CE1045" i="11"/>
  <c r="CE1046" i="11"/>
  <c r="CE1047" i="11"/>
  <c r="CE1048" i="11"/>
  <c r="CE1049" i="11"/>
  <c r="CE1050" i="11"/>
  <c r="CE1051" i="11"/>
  <c r="CE1052" i="11"/>
  <c r="CE1053" i="11"/>
  <c r="CE1054" i="11"/>
  <c r="CE1055" i="11"/>
  <c r="CE1056" i="11"/>
  <c r="CE1057" i="11"/>
  <c r="CE1058" i="11"/>
  <c r="CE1059" i="11"/>
  <c r="CE1060" i="11"/>
  <c r="CE1061" i="11"/>
  <c r="CE1062" i="11"/>
  <c r="CE1063" i="11"/>
  <c r="CE1064" i="11"/>
  <c r="CE1065" i="11"/>
  <c r="CE1066" i="11"/>
  <c r="CE1067" i="11"/>
  <c r="CE1068" i="11"/>
  <c r="CE1069" i="11"/>
  <c r="CE1070" i="11"/>
  <c r="CE1071" i="11"/>
  <c r="CE1072" i="11"/>
  <c r="CE1073" i="11"/>
  <c r="CE1074" i="11"/>
  <c r="CE1075" i="11"/>
  <c r="CE1076" i="11"/>
  <c r="CE1077" i="11"/>
  <c r="CE1078" i="11"/>
  <c r="CE1079" i="11"/>
  <c r="CE1080" i="11"/>
  <c r="CE1081" i="11"/>
  <c r="CE1082" i="11"/>
  <c r="CE1083" i="11"/>
  <c r="CE1084" i="11"/>
  <c r="CE1085" i="11"/>
  <c r="CE1086" i="11"/>
  <c r="CE1087" i="11"/>
  <c r="CE1088" i="11"/>
  <c r="CE1089" i="11"/>
  <c r="CE1090" i="11"/>
  <c r="CE1091" i="11"/>
  <c r="CE1092" i="11"/>
  <c r="CE1093" i="11"/>
  <c r="CE1094" i="11"/>
  <c r="CE1095" i="11"/>
  <c r="CE1096" i="11"/>
  <c r="CE1097" i="11"/>
  <c r="CE1098" i="11"/>
  <c r="CE1099" i="11"/>
  <c r="CE1100" i="11"/>
  <c r="CE1101" i="11"/>
  <c r="CE1102" i="11"/>
  <c r="CE1103" i="11"/>
  <c r="CE1104" i="11"/>
  <c r="CE1105" i="11"/>
  <c r="CE1106" i="11"/>
  <c r="CE1107" i="11"/>
  <c r="CE1108" i="11"/>
  <c r="CE1109" i="11"/>
  <c r="CE1110" i="11"/>
  <c r="CE1111" i="11"/>
  <c r="CE1112" i="11"/>
  <c r="CE1113" i="11"/>
  <c r="CE1114" i="11"/>
  <c r="CE1115" i="11"/>
  <c r="CE1116" i="11"/>
  <c r="CE1117" i="11"/>
  <c r="CE1118" i="11"/>
  <c r="CE1119" i="11"/>
  <c r="CE1120" i="11"/>
  <c r="CE1121" i="11"/>
  <c r="CE1122" i="11"/>
  <c r="CE1123" i="11"/>
  <c r="CE1124" i="11"/>
  <c r="CE1125" i="11"/>
  <c r="CE1126" i="11"/>
  <c r="CE1127" i="11"/>
  <c r="CE1128" i="11"/>
  <c r="CE1129" i="11"/>
  <c r="CE1130" i="11"/>
  <c r="CE1131" i="11"/>
  <c r="CE1132" i="11"/>
  <c r="CE1133" i="11"/>
  <c r="CE1134" i="11"/>
  <c r="CE1135" i="11"/>
  <c r="CE1136" i="11"/>
  <c r="CE1137" i="11"/>
  <c r="CE1138" i="11"/>
  <c r="CE1139" i="11"/>
  <c r="CE1140" i="11"/>
  <c r="CE1141" i="11"/>
  <c r="CE1142" i="11"/>
  <c r="CE1143" i="11"/>
  <c r="CE1144" i="11"/>
  <c r="CE1145" i="11"/>
  <c r="CE1146" i="11"/>
  <c r="CE1147" i="11"/>
  <c r="CE1148" i="11"/>
  <c r="CE1149" i="11"/>
  <c r="CE1150" i="11"/>
  <c r="CE1151" i="11"/>
  <c r="CE1152" i="11"/>
  <c r="CE1153" i="11"/>
  <c r="CE1154" i="11"/>
  <c r="CE1155" i="11"/>
  <c r="CE1156" i="11"/>
  <c r="CE1157" i="11"/>
  <c r="CE1158" i="11"/>
  <c r="CE1159" i="11"/>
  <c r="CE1160" i="11"/>
  <c r="CE1161" i="11"/>
  <c r="CE1162" i="11"/>
  <c r="CE1163" i="11"/>
  <c r="CE1164" i="11"/>
  <c r="CE1165" i="11"/>
  <c r="CE1166" i="11"/>
  <c r="CE1167" i="11"/>
  <c r="CE1168" i="11"/>
  <c r="CE1169" i="11"/>
  <c r="CE1170" i="11"/>
  <c r="CE1171" i="11"/>
  <c r="CE1172" i="11"/>
  <c r="CE1173" i="11"/>
  <c r="CE1174" i="11"/>
  <c r="CE1175" i="11"/>
  <c r="CE1176" i="11"/>
  <c r="CE1177" i="11"/>
  <c r="CE1178" i="11"/>
  <c r="CE1179" i="11"/>
  <c r="CE1180" i="11"/>
  <c r="CE1181" i="11"/>
  <c r="CE1182" i="11"/>
  <c r="CE1183" i="11"/>
  <c r="CE1184" i="11"/>
  <c r="CE1185" i="11"/>
  <c r="CE1186" i="11"/>
  <c r="CE1187" i="11"/>
  <c r="CE1188" i="11"/>
  <c r="CE1189" i="11"/>
  <c r="CE1190" i="11"/>
  <c r="CE1191" i="11"/>
  <c r="CE1192" i="11"/>
  <c r="CE1193" i="11"/>
  <c r="CE1194" i="11"/>
  <c r="CE1195" i="11"/>
  <c r="CE1196" i="11"/>
  <c r="CE1197" i="11"/>
  <c r="CE1198" i="11"/>
  <c r="CE1199" i="11"/>
  <c r="CE1200" i="11"/>
  <c r="CE1201" i="11"/>
  <c r="CE1202" i="11"/>
  <c r="CE1203" i="11"/>
  <c r="CE1204" i="11"/>
  <c r="CE1205" i="11"/>
  <c r="CE1206" i="11"/>
  <c r="CE1207" i="11"/>
  <c r="CE1208" i="11"/>
  <c r="CE1209" i="11"/>
  <c r="CE1210" i="11"/>
  <c r="CE1211" i="11"/>
  <c r="CE1212" i="11"/>
  <c r="CE1213" i="11"/>
  <c r="CE1214" i="11"/>
  <c r="CE1215" i="11"/>
  <c r="CE1216" i="11"/>
  <c r="CE1217" i="11"/>
  <c r="CE1218" i="11"/>
  <c r="CE1219" i="11"/>
  <c r="CE1220" i="11"/>
  <c r="CE1221" i="11"/>
  <c r="CE1222" i="11"/>
  <c r="CE1223" i="11"/>
  <c r="CE1224" i="11"/>
  <c r="CE1225" i="11"/>
  <c r="CE1226" i="11"/>
  <c r="CE1227" i="11"/>
  <c r="CE1228" i="11"/>
  <c r="CE1229" i="11"/>
  <c r="CE1230" i="11"/>
  <c r="CE1231" i="11"/>
  <c r="CE1232" i="11"/>
  <c r="CE1233" i="11"/>
  <c r="CE1234" i="11"/>
  <c r="CE1235" i="11"/>
  <c r="CE1236" i="11"/>
  <c r="CE1237" i="11"/>
  <c r="CE1238" i="11"/>
  <c r="CE1239" i="11"/>
  <c r="CE1240" i="11"/>
  <c r="CE1241" i="11"/>
  <c r="CE1242" i="11"/>
  <c r="CE1243" i="11"/>
  <c r="CE1244" i="11"/>
  <c r="CE1245" i="11"/>
  <c r="CE1246" i="11"/>
  <c r="CE1247" i="11"/>
  <c r="CE1248" i="11"/>
  <c r="CE1249" i="11"/>
  <c r="CE1250" i="11"/>
  <c r="CE1251" i="11"/>
  <c r="CE1252" i="11"/>
  <c r="CE1253" i="11"/>
  <c r="CE1254" i="11"/>
  <c r="CE1255" i="11"/>
  <c r="CE1256" i="11"/>
  <c r="CE1257" i="11"/>
  <c r="CE1258" i="11"/>
  <c r="CE1259" i="11"/>
  <c r="CE1260" i="11"/>
  <c r="CE1261" i="11"/>
  <c r="CE1262" i="11"/>
  <c r="CE1263" i="11"/>
  <c r="CE1264" i="11"/>
  <c r="CE1265" i="11"/>
  <c r="CE1266" i="11"/>
  <c r="CE1267" i="11"/>
  <c r="CE1268" i="11"/>
  <c r="CE1269" i="11"/>
  <c r="CE1270" i="11"/>
  <c r="CE1271" i="11"/>
  <c r="CE1272" i="11"/>
  <c r="CE1273" i="11"/>
  <c r="CE1274" i="11"/>
  <c r="CE1275" i="11"/>
  <c r="CE1276" i="11"/>
  <c r="CE1277" i="11"/>
  <c r="CE1278" i="11"/>
  <c r="CE1279" i="11"/>
  <c r="CE1280" i="11"/>
  <c r="CE1281" i="11"/>
  <c r="CE1282" i="11"/>
  <c r="CE1283" i="11"/>
  <c r="CE1284" i="11"/>
  <c r="CE1285" i="11"/>
  <c r="CE1286" i="11"/>
  <c r="CE1287" i="11"/>
  <c r="CE1288" i="11"/>
  <c r="CE1289" i="11"/>
  <c r="CE1290" i="11"/>
  <c r="CE1291" i="11"/>
  <c r="CE1292" i="11"/>
  <c r="CE1293" i="11"/>
  <c r="CE1294" i="11"/>
  <c r="CE1295" i="11"/>
  <c r="CE1296" i="11"/>
  <c r="CE1297" i="11"/>
  <c r="CE1298" i="11"/>
  <c r="CE1299" i="11"/>
  <c r="CE1300" i="11"/>
  <c r="CE1301" i="11"/>
  <c r="CE1302" i="11"/>
  <c r="CE1303" i="11"/>
  <c r="CE1304" i="11"/>
  <c r="CE1305" i="11"/>
  <c r="CE1306" i="11"/>
  <c r="CE1307" i="11"/>
  <c r="CE1308" i="11"/>
  <c r="CE1309" i="11"/>
  <c r="CE1310" i="11"/>
  <c r="CE1311" i="11"/>
  <c r="CE1312" i="11"/>
  <c r="CE1313" i="11"/>
  <c r="CE1314" i="11"/>
  <c r="CE1315" i="11"/>
  <c r="CE1316" i="11"/>
  <c r="CE1317" i="11"/>
  <c r="CE1318" i="11"/>
  <c r="CE1319" i="11"/>
  <c r="CE1320" i="11"/>
  <c r="CE1321" i="11"/>
  <c r="CE1322" i="11"/>
  <c r="CE1323" i="11"/>
  <c r="CE1324" i="11"/>
  <c r="CE1325" i="11"/>
  <c r="CE1326" i="11"/>
  <c r="CE1327" i="11"/>
  <c r="CE1328" i="11"/>
  <c r="CE1329" i="11"/>
  <c r="CE1330" i="11"/>
  <c r="CE1331" i="11"/>
  <c r="CE1332" i="11"/>
  <c r="CE1333" i="11"/>
  <c r="CE1334" i="11"/>
  <c r="CE1335" i="11"/>
  <c r="CE1336" i="11"/>
  <c r="CE1337" i="11"/>
  <c r="CE1338" i="11"/>
  <c r="CE1339" i="11"/>
  <c r="CE1340" i="11"/>
  <c r="CE1341" i="11"/>
  <c r="CE1342" i="11"/>
  <c r="CE1343" i="11"/>
  <c r="CE1344" i="11"/>
  <c r="CE1345" i="11"/>
  <c r="CE1346" i="11"/>
  <c r="CE1347" i="11"/>
  <c r="CE1348" i="11"/>
  <c r="CE1349" i="11"/>
  <c r="CE1350" i="11"/>
  <c r="CE1351" i="11"/>
  <c r="CE1352" i="11"/>
  <c r="CE1353" i="11"/>
  <c r="CE1354" i="11"/>
  <c r="CE1355" i="11"/>
  <c r="CE1356" i="11"/>
  <c r="CE1357" i="11"/>
  <c r="CE1358" i="11"/>
  <c r="CE1359" i="11"/>
  <c r="CE1360" i="11"/>
  <c r="CE1361" i="11"/>
  <c r="CE1362" i="11"/>
  <c r="CE1363" i="11"/>
  <c r="CE1364" i="11"/>
  <c r="CE1365" i="11"/>
  <c r="CE1366" i="11"/>
  <c r="CE1367" i="11"/>
  <c r="CE1368" i="11"/>
  <c r="CE1369" i="11"/>
  <c r="CE1370" i="11"/>
  <c r="CE1371" i="11"/>
  <c r="CE1372" i="11"/>
  <c r="CE1373" i="11"/>
  <c r="CE1374" i="11"/>
  <c r="CE1375" i="11"/>
  <c r="CE1376" i="11"/>
  <c r="CE1377" i="11"/>
  <c r="CE1378" i="11"/>
  <c r="CE1379" i="11"/>
  <c r="CE1380" i="11"/>
  <c r="CE1381" i="11"/>
  <c r="CE1382" i="11"/>
  <c r="CE1383" i="11"/>
  <c r="CE1384" i="11"/>
  <c r="CE1385" i="11"/>
  <c r="CE1386" i="11"/>
  <c r="CE1387" i="11"/>
  <c r="CE1388" i="11"/>
  <c r="CE1389" i="11"/>
  <c r="CE1390" i="11"/>
  <c r="CE1391" i="11"/>
  <c r="CE1392" i="11"/>
  <c r="CE1393" i="11"/>
  <c r="CE1394" i="11"/>
  <c r="CE1395" i="11"/>
  <c r="CE1396" i="11"/>
  <c r="CE1397" i="11"/>
  <c r="CE1398" i="11"/>
  <c r="CE1399" i="11"/>
  <c r="CE1400" i="11"/>
  <c r="CE1401" i="11"/>
  <c r="CE1402" i="11"/>
  <c r="CE1403" i="11"/>
  <c r="CE1404" i="11"/>
  <c r="CE1405" i="11"/>
  <c r="CE1406" i="11"/>
  <c r="CE2" i="11"/>
  <c r="CD3" i="11"/>
  <c r="CD4" i="11"/>
  <c r="CD5" i="11"/>
  <c r="CD6" i="11"/>
  <c r="CD7" i="11"/>
  <c r="CD8" i="11"/>
  <c r="CD9" i="11"/>
  <c r="CD10" i="11"/>
  <c r="CD11" i="11"/>
  <c r="CD12" i="11"/>
  <c r="CD13" i="11"/>
  <c r="CD14" i="11"/>
  <c r="CD15" i="11"/>
  <c r="CD16" i="11"/>
  <c r="CD17" i="11"/>
  <c r="CD18" i="11"/>
  <c r="CD19" i="11"/>
  <c r="CD20" i="11"/>
  <c r="CD21" i="11"/>
  <c r="CD22" i="11"/>
  <c r="CD23" i="11"/>
  <c r="CD24" i="11"/>
  <c r="CD25" i="11"/>
  <c r="CD26" i="11"/>
  <c r="CD27" i="11"/>
  <c r="CD28" i="11"/>
  <c r="CD29" i="11"/>
  <c r="CD30" i="11"/>
  <c r="CD31" i="11"/>
  <c r="CD32" i="11"/>
  <c r="CD33" i="11"/>
  <c r="CD34" i="11"/>
  <c r="CD35" i="11"/>
  <c r="CD36" i="11"/>
  <c r="CD37" i="11"/>
  <c r="CD38" i="11"/>
  <c r="CD39" i="11"/>
  <c r="CD40" i="11"/>
  <c r="CD41" i="11"/>
  <c r="CD42" i="11"/>
  <c r="CD43" i="11"/>
  <c r="CD44" i="11"/>
  <c r="CD45" i="11"/>
  <c r="CD46" i="11"/>
  <c r="CD47" i="11"/>
  <c r="CD48" i="11"/>
  <c r="CD49" i="11"/>
  <c r="CD50" i="11"/>
  <c r="CD51" i="11"/>
  <c r="CD52" i="11"/>
  <c r="CD53" i="11"/>
  <c r="CD54" i="11"/>
  <c r="CD55" i="11"/>
  <c r="CD56" i="11"/>
  <c r="CD57" i="11"/>
  <c r="CD58" i="11"/>
  <c r="CD59" i="11"/>
  <c r="CD60" i="11"/>
  <c r="CD61" i="11"/>
  <c r="CD62" i="11"/>
  <c r="CD63" i="11"/>
  <c r="CD64" i="11"/>
  <c r="CD65" i="11"/>
  <c r="CD66" i="11"/>
  <c r="CD67" i="11"/>
  <c r="CD68" i="11"/>
  <c r="CD69" i="11"/>
  <c r="CD70" i="11"/>
  <c r="CD71" i="11"/>
  <c r="CD72" i="11"/>
  <c r="CD73" i="11"/>
  <c r="CD74" i="11"/>
  <c r="CD75" i="11"/>
  <c r="CD76" i="11"/>
  <c r="CD77" i="11"/>
  <c r="CD78" i="11"/>
  <c r="CD79" i="11"/>
  <c r="CD80" i="11"/>
  <c r="CD81" i="11"/>
  <c r="CD82" i="11"/>
  <c r="CD83" i="11"/>
  <c r="CD84" i="11"/>
  <c r="CD85" i="11"/>
  <c r="CD86" i="11"/>
  <c r="CD87" i="11"/>
  <c r="CD88" i="11"/>
  <c r="CD89" i="11"/>
  <c r="CD90" i="11"/>
  <c r="CD91" i="11"/>
  <c r="CD92" i="11"/>
  <c r="CD93" i="11"/>
  <c r="CD94" i="11"/>
  <c r="CD95" i="11"/>
  <c r="CD96" i="11"/>
  <c r="CD97" i="11"/>
  <c r="CD98" i="11"/>
  <c r="CD99" i="11"/>
  <c r="CD100" i="11"/>
  <c r="CD101" i="11"/>
  <c r="CD102" i="11"/>
  <c r="CD103" i="11"/>
  <c r="CD104" i="11"/>
  <c r="CD105" i="11"/>
  <c r="CD106" i="11"/>
  <c r="CD107" i="11"/>
  <c r="CD108" i="11"/>
  <c r="CD109" i="11"/>
  <c r="CD110" i="11"/>
  <c r="CD111" i="11"/>
  <c r="CD112" i="11"/>
  <c r="CD113" i="11"/>
  <c r="CD114" i="11"/>
  <c r="CD115" i="11"/>
  <c r="CD116" i="11"/>
  <c r="CD117" i="11"/>
  <c r="CD118" i="11"/>
  <c r="CD119" i="11"/>
  <c r="CD120" i="11"/>
  <c r="CD121" i="11"/>
  <c r="CD122" i="11"/>
  <c r="CD123" i="11"/>
  <c r="CD124" i="11"/>
  <c r="CD125" i="11"/>
  <c r="CD126" i="11"/>
  <c r="CD127" i="11"/>
  <c r="CD128" i="11"/>
  <c r="CD129" i="11"/>
  <c r="CD130" i="11"/>
  <c r="CD131" i="11"/>
  <c r="CD132" i="11"/>
  <c r="CD133" i="11"/>
  <c r="CD134" i="11"/>
  <c r="CD135" i="11"/>
  <c r="CD136" i="11"/>
  <c r="CD137" i="11"/>
  <c r="CD138" i="11"/>
  <c r="CD139" i="11"/>
  <c r="CD140" i="11"/>
  <c r="CD141" i="11"/>
  <c r="CD142" i="11"/>
  <c r="CD143" i="11"/>
  <c r="CD144" i="11"/>
  <c r="CD145" i="11"/>
  <c r="CD146" i="11"/>
  <c r="CD147" i="11"/>
  <c r="CD148" i="11"/>
  <c r="CD149" i="11"/>
  <c r="CD150" i="11"/>
  <c r="CD151" i="11"/>
  <c r="CD152" i="11"/>
  <c r="CD153" i="11"/>
  <c r="CD154" i="11"/>
  <c r="CD155" i="11"/>
  <c r="CD156" i="11"/>
  <c r="CD157" i="11"/>
  <c r="CD158" i="11"/>
  <c r="CD159" i="11"/>
  <c r="CD160" i="11"/>
  <c r="CD161" i="11"/>
  <c r="CD162" i="11"/>
  <c r="CD163" i="11"/>
  <c r="CD164" i="11"/>
  <c r="CD165" i="11"/>
  <c r="CD166" i="11"/>
  <c r="CD167" i="11"/>
  <c r="CD168" i="11"/>
  <c r="CD169" i="11"/>
  <c r="CD170" i="11"/>
  <c r="CD171" i="11"/>
  <c r="CD172" i="11"/>
  <c r="CD173" i="11"/>
  <c r="CD174" i="11"/>
  <c r="CD175" i="11"/>
  <c r="CD176" i="11"/>
  <c r="CD177" i="11"/>
  <c r="CD178" i="11"/>
  <c r="CD179" i="11"/>
  <c r="CD180" i="11"/>
  <c r="CD181" i="11"/>
  <c r="CD182" i="11"/>
  <c r="CD183" i="11"/>
  <c r="CD184" i="11"/>
  <c r="CD185" i="11"/>
  <c r="CD186" i="11"/>
  <c r="CD187" i="11"/>
  <c r="CD188" i="11"/>
  <c r="CD189" i="11"/>
  <c r="CD190" i="11"/>
  <c r="CD191" i="11"/>
  <c r="CD192" i="11"/>
  <c r="CD193" i="11"/>
  <c r="CD194" i="11"/>
  <c r="CD195" i="11"/>
  <c r="CD196" i="11"/>
  <c r="CD197" i="11"/>
  <c r="CD198" i="11"/>
  <c r="CD199" i="11"/>
  <c r="CD200" i="11"/>
  <c r="CD201" i="11"/>
  <c r="CD202" i="11"/>
  <c r="CD203" i="11"/>
  <c r="CD204" i="11"/>
  <c r="CD205" i="11"/>
  <c r="CD206" i="11"/>
  <c r="CD207" i="11"/>
  <c r="CD208" i="11"/>
  <c r="CD209" i="11"/>
  <c r="CD210" i="11"/>
  <c r="CD211" i="11"/>
  <c r="CD212" i="11"/>
  <c r="CD213" i="11"/>
  <c r="CD214" i="11"/>
  <c r="CD215" i="11"/>
  <c r="CD216" i="11"/>
  <c r="CD217" i="11"/>
  <c r="CD218" i="11"/>
  <c r="CD219" i="11"/>
  <c r="CD220" i="11"/>
  <c r="CD221" i="11"/>
  <c r="CD222" i="11"/>
  <c r="CD223" i="11"/>
  <c r="CD224" i="11"/>
  <c r="CD225" i="11"/>
  <c r="CD226" i="11"/>
  <c r="CD227" i="11"/>
  <c r="CD228" i="11"/>
  <c r="CD229" i="11"/>
  <c r="CD230" i="11"/>
  <c r="CD231" i="11"/>
  <c r="CD232" i="11"/>
  <c r="CD233" i="11"/>
  <c r="CD234" i="11"/>
  <c r="CD235" i="11"/>
  <c r="CD236" i="11"/>
  <c r="CD237" i="11"/>
  <c r="CD238" i="11"/>
  <c r="CD239" i="11"/>
  <c r="CD240" i="11"/>
  <c r="CD241" i="11"/>
  <c r="CD242" i="11"/>
  <c r="CD243" i="11"/>
  <c r="CD244" i="11"/>
  <c r="CD245" i="11"/>
  <c r="CD246" i="11"/>
  <c r="CD247" i="11"/>
  <c r="CD248" i="11"/>
  <c r="CD249" i="11"/>
  <c r="CD250" i="11"/>
  <c r="CD251" i="11"/>
  <c r="CD252" i="11"/>
  <c r="CD253" i="11"/>
  <c r="CD254" i="11"/>
  <c r="CD255" i="11"/>
  <c r="CD256" i="11"/>
  <c r="CD257" i="11"/>
  <c r="CD258" i="11"/>
  <c r="CD259" i="11"/>
  <c r="CD260" i="11"/>
  <c r="CD261" i="11"/>
  <c r="CD262" i="11"/>
  <c r="CD263" i="11"/>
  <c r="CD264" i="11"/>
  <c r="CD265" i="11"/>
  <c r="CD266" i="11"/>
  <c r="CD267" i="11"/>
  <c r="CD268" i="11"/>
  <c r="CD269" i="11"/>
  <c r="CD270" i="11"/>
  <c r="CD271" i="11"/>
  <c r="CD272" i="11"/>
  <c r="CD273" i="11"/>
  <c r="CD274" i="11"/>
  <c r="CD275" i="11"/>
  <c r="CD276" i="11"/>
  <c r="CD277" i="11"/>
  <c r="CD278" i="11"/>
  <c r="CD279" i="11"/>
  <c r="CD280" i="11"/>
  <c r="CD281" i="11"/>
  <c r="CD282" i="11"/>
  <c r="CD283" i="11"/>
  <c r="CD284" i="11"/>
  <c r="CD285" i="11"/>
  <c r="CD286" i="11"/>
  <c r="CD287" i="11"/>
  <c r="CD288" i="11"/>
  <c r="CD289" i="11"/>
  <c r="CD290" i="11"/>
  <c r="CD291" i="11"/>
  <c r="CD292" i="11"/>
  <c r="CD293" i="11"/>
  <c r="CD294" i="11"/>
  <c r="CD295" i="11"/>
  <c r="CD296" i="11"/>
  <c r="CD297" i="11"/>
  <c r="CD298" i="11"/>
  <c r="CD299" i="11"/>
  <c r="CD300" i="11"/>
  <c r="CD301" i="11"/>
  <c r="CD302" i="11"/>
  <c r="CD303" i="11"/>
  <c r="CD304" i="11"/>
  <c r="CD305" i="11"/>
  <c r="CD306" i="11"/>
  <c r="CD307" i="11"/>
  <c r="CD308" i="11"/>
  <c r="CD309" i="11"/>
  <c r="CD310" i="11"/>
  <c r="CD311" i="11"/>
  <c r="CD312" i="11"/>
  <c r="CD313" i="11"/>
  <c r="CD314" i="11"/>
  <c r="CD315" i="11"/>
  <c r="CD316" i="11"/>
  <c r="CD317" i="11"/>
  <c r="CD318" i="11"/>
  <c r="CD319" i="11"/>
  <c r="CD320" i="11"/>
  <c r="CD321" i="11"/>
  <c r="CD322" i="11"/>
  <c r="CD323" i="11"/>
  <c r="CD324" i="11"/>
  <c r="CD325" i="11"/>
  <c r="CD326" i="11"/>
  <c r="CD327" i="11"/>
  <c r="CD328" i="11"/>
  <c r="CD329" i="11"/>
  <c r="CD330" i="11"/>
  <c r="CD331" i="11"/>
  <c r="CD332" i="11"/>
  <c r="CD333" i="11"/>
  <c r="CD334" i="11"/>
  <c r="CD335" i="11"/>
  <c r="CD336" i="11"/>
  <c r="CD337" i="11"/>
  <c r="CD338" i="11"/>
  <c r="CD339" i="11"/>
  <c r="CD340" i="11"/>
  <c r="CD341" i="11"/>
  <c r="CD342" i="11"/>
  <c r="CD343" i="11"/>
  <c r="CD344" i="11"/>
  <c r="CD345" i="11"/>
  <c r="CD346" i="11"/>
  <c r="CD347" i="11"/>
  <c r="CD348" i="11"/>
  <c r="CD349" i="11"/>
  <c r="CD350" i="11"/>
  <c r="CD351" i="11"/>
  <c r="CD352" i="11"/>
  <c r="CD353" i="11"/>
  <c r="CD354" i="11"/>
  <c r="CD355" i="11"/>
  <c r="CD356" i="11"/>
  <c r="CD357" i="11"/>
  <c r="CD358" i="11"/>
  <c r="CD359" i="11"/>
  <c r="CD360" i="11"/>
  <c r="CD361" i="11"/>
  <c r="CD362" i="11"/>
  <c r="CD363" i="11"/>
  <c r="CD364" i="11"/>
  <c r="CD365" i="11"/>
  <c r="CD366" i="11"/>
  <c r="CD367" i="11"/>
  <c r="CD368" i="11"/>
  <c r="CD369" i="11"/>
  <c r="CD370" i="11"/>
  <c r="CD371" i="11"/>
  <c r="CD372" i="11"/>
  <c r="CD373" i="11"/>
  <c r="CD374" i="11"/>
  <c r="CD375" i="11"/>
  <c r="CD376" i="11"/>
  <c r="CD377" i="11"/>
  <c r="CD378" i="11"/>
  <c r="CD379" i="11"/>
  <c r="CD380" i="11"/>
  <c r="CD381" i="11"/>
  <c r="CD382" i="11"/>
  <c r="CD383" i="11"/>
  <c r="CD384" i="11"/>
  <c r="CD385" i="11"/>
  <c r="CD386" i="11"/>
  <c r="CD387" i="11"/>
  <c r="CD388" i="11"/>
  <c r="CD389" i="11"/>
  <c r="CD390" i="11"/>
  <c r="CD391" i="11"/>
  <c r="CD392" i="11"/>
  <c r="CD393" i="11"/>
  <c r="CD394" i="11"/>
  <c r="CD395" i="11"/>
  <c r="CD396" i="11"/>
  <c r="CD397" i="11"/>
  <c r="CD398" i="11"/>
  <c r="CD399" i="11"/>
  <c r="CD400" i="11"/>
  <c r="CD401" i="11"/>
  <c r="CD402" i="11"/>
  <c r="CD403" i="11"/>
  <c r="CD404" i="11"/>
  <c r="CD405" i="11"/>
  <c r="CD406" i="11"/>
  <c r="CD407" i="11"/>
  <c r="CD408" i="11"/>
  <c r="CD409" i="11"/>
  <c r="CD410" i="11"/>
  <c r="CD411" i="11"/>
  <c r="CD412" i="11"/>
  <c r="CD413" i="11"/>
  <c r="CD414" i="11"/>
  <c r="CD415" i="11"/>
  <c r="CD416" i="11"/>
  <c r="CD417" i="11"/>
  <c r="CD418" i="11"/>
  <c r="CD419" i="11"/>
  <c r="CD420" i="11"/>
  <c r="CD421" i="11"/>
  <c r="CD422" i="11"/>
  <c r="CD423" i="11"/>
  <c r="CD424" i="11"/>
  <c r="CD425" i="11"/>
  <c r="CD426" i="11"/>
  <c r="CD427" i="11"/>
  <c r="CD428" i="11"/>
  <c r="CD429" i="11"/>
  <c r="CD430" i="11"/>
  <c r="CD431" i="11"/>
  <c r="CD432" i="11"/>
  <c r="CD433" i="11"/>
  <c r="CD434" i="11"/>
  <c r="CD435" i="11"/>
  <c r="CD436" i="11"/>
  <c r="CD437" i="11"/>
  <c r="CD438" i="11"/>
  <c r="CD439" i="11"/>
  <c r="CD440" i="11"/>
  <c r="CD441" i="11"/>
  <c r="CD442" i="11"/>
  <c r="CD443" i="11"/>
  <c r="CD444" i="11"/>
  <c r="CD445" i="11"/>
  <c r="CD446" i="11"/>
  <c r="CD447" i="11"/>
  <c r="CD448" i="11"/>
  <c r="CD449" i="11"/>
  <c r="CD450" i="11"/>
  <c r="CD451" i="11"/>
  <c r="CD452" i="11"/>
  <c r="CD453" i="11"/>
  <c r="CD454" i="11"/>
  <c r="CD455" i="11"/>
  <c r="CD456" i="11"/>
  <c r="CD457" i="11"/>
  <c r="CD458" i="11"/>
  <c r="CD459" i="11"/>
  <c r="CD460" i="11"/>
  <c r="CD461" i="11"/>
  <c r="CD462" i="11"/>
  <c r="CD463" i="11"/>
  <c r="CD464" i="11"/>
  <c r="CD465" i="11"/>
  <c r="CD466" i="11"/>
  <c r="CD467" i="11"/>
  <c r="CD468" i="11"/>
  <c r="CD469" i="11"/>
  <c r="CD470" i="11"/>
  <c r="CD471" i="11"/>
  <c r="CD472" i="11"/>
  <c r="CD473" i="11"/>
  <c r="CD474" i="11"/>
  <c r="CD475" i="11"/>
  <c r="CD476" i="11"/>
  <c r="CD477" i="11"/>
  <c r="CD478" i="11"/>
  <c r="CD479" i="11"/>
  <c r="CD480" i="11"/>
  <c r="CD481" i="11"/>
  <c r="CD482" i="11"/>
  <c r="CD483" i="11"/>
  <c r="CD484" i="11"/>
  <c r="CD485" i="11"/>
  <c r="CD486" i="11"/>
  <c r="CD487" i="11"/>
  <c r="CD488" i="11"/>
  <c r="CD489" i="11"/>
  <c r="CD490" i="11"/>
  <c r="CD491" i="11"/>
  <c r="CD492" i="11"/>
  <c r="CD493" i="11"/>
  <c r="CD494" i="11"/>
  <c r="CD495" i="11"/>
  <c r="CD496" i="11"/>
  <c r="CD497" i="11"/>
  <c r="CD498" i="11"/>
  <c r="CD499" i="11"/>
  <c r="CD500" i="11"/>
  <c r="CD501" i="11"/>
  <c r="CD502" i="11"/>
  <c r="CD503" i="11"/>
  <c r="CD504" i="11"/>
  <c r="CD505" i="11"/>
  <c r="CD506" i="11"/>
  <c r="CD507" i="11"/>
  <c r="CD508" i="11"/>
  <c r="CD509" i="11"/>
  <c r="CD510" i="11"/>
  <c r="CD511" i="11"/>
  <c r="CD512" i="11"/>
  <c r="CD513" i="11"/>
  <c r="CD514" i="11"/>
  <c r="CD515" i="11"/>
  <c r="CD516" i="11"/>
  <c r="CD517" i="11"/>
  <c r="CD518" i="11"/>
  <c r="CD519" i="11"/>
  <c r="CD520" i="11"/>
  <c r="CD521" i="11"/>
  <c r="CD522" i="11"/>
  <c r="CD523" i="11"/>
  <c r="CD524" i="11"/>
  <c r="CD525" i="11"/>
  <c r="CD526" i="11"/>
  <c r="CD527" i="11"/>
  <c r="CD528" i="11"/>
  <c r="CD529" i="11"/>
  <c r="CD530" i="11"/>
  <c r="CD531" i="11"/>
  <c r="CD532" i="11"/>
  <c r="CD533" i="11"/>
  <c r="CD534" i="11"/>
  <c r="CD535" i="11"/>
  <c r="CD536" i="11"/>
  <c r="CD537" i="11"/>
  <c r="CD538" i="11"/>
  <c r="CD539" i="11"/>
  <c r="CD540" i="11"/>
  <c r="CD541" i="11"/>
  <c r="CD542" i="11"/>
  <c r="CD543" i="11"/>
  <c r="CD544" i="11"/>
  <c r="CD545" i="11"/>
  <c r="CD546" i="11"/>
  <c r="CD547" i="11"/>
  <c r="CD548" i="11"/>
  <c r="CD549" i="11"/>
  <c r="CD550" i="11"/>
  <c r="CD551" i="11"/>
  <c r="CD552" i="11"/>
  <c r="CD553" i="11"/>
  <c r="CD554" i="11"/>
  <c r="CD555" i="11"/>
  <c r="CD556" i="11"/>
  <c r="CD557" i="11"/>
  <c r="CD558" i="11"/>
  <c r="CD559" i="11"/>
  <c r="CD560" i="11"/>
  <c r="CD561" i="11"/>
  <c r="CD562" i="11"/>
  <c r="CD563" i="11"/>
  <c r="CD564" i="11"/>
  <c r="CD565" i="11"/>
  <c r="CD566" i="11"/>
  <c r="CD567" i="11"/>
  <c r="CD568" i="11"/>
  <c r="CD569" i="11"/>
  <c r="CD570" i="11"/>
  <c r="CD571" i="11"/>
  <c r="CD572" i="11"/>
  <c r="CD573" i="11"/>
  <c r="CD574" i="11"/>
  <c r="CD575" i="11"/>
  <c r="CD576" i="11"/>
  <c r="CD577" i="11"/>
  <c r="CD578" i="11"/>
  <c r="CD579" i="11"/>
  <c r="CD580" i="11"/>
  <c r="CD581" i="11"/>
  <c r="CD582" i="11"/>
  <c r="CD583" i="11"/>
  <c r="CD584" i="11"/>
  <c r="CD585" i="11"/>
  <c r="CD586" i="11"/>
  <c r="CD587" i="11"/>
  <c r="CD588" i="11"/>
  <c r="CD589" i="11"/>
  <c r="CD590" i="11"/>
  <c r="CD591" i="11"/>
  <c r="CD592" i="11"/>
  <c r="CD593" i="11"/>
  <c r="CD594" i="11"/>
  <c r="CD595" i="11"/>
  <c r="CD596" i="11"/>
  <c r="CD597" i="11"/>
  <c r="CD598" i="11"/>
  <c r="CD599" i="11"/>
  <c r="CD600" i="11"/>
  <c r="CD601" i="11"/>
  <c r="CD602" i="11"/>
  <c r="CD603" i="11"/>
  <c r="CD604" i="11"/>
  <c r="CD605" i="11"/>
  <c r="CD606" i="11"/>
  <c r="CD607" i="11"/>
  <c r="CD608" i="11"/>
  <c r="CD609" i="11"/>
  <c r="CD610" i="11"/>
  <c r="CD611" i="11"/>
  <c r="CD612" i="11"/>
  <c r="CD613" i="11"/>
  <c r="CD614" i="11"/>
  <c r="CD615" i="11"/>
  <c r="CD616" i="11"/>
  <c r="CD617" i="11"/>
  <c r="CD618" i="11"/>
  <c r="CD619" i="11"/>
  <c r="CD620" i="11"/>
  <c r="CD621" i="11"/>
  <c r="CD622" i="11"/>
  <c r="CD623" i="11"/>
  <c r="CD624" i="11"/>
  <c r="CD625" i="11"/>
  <c r="CD626" i="11"/>
  <c r="CD627" i="11"/>
  <c r="CD628" i="11"/>
  <c r="CD629" i="11"/>
  <c r="CD630" i="11"/>
  <c r="CD631" i="11"/>
  <c r="CD632" i="11"/>
  <c r="CD633" i="11"/>
  <c r="CD634" i="11"/>
  <c r="CD635" i="11"/>
  <c r="CD636" i="11"/>
  <c r="CD637" i="11"/>
  <c r="CD638" i="11"/>
  <c r="CD639" i="11"/>
  <c r="CD640" i="11"/>
  <c r="CD641" i="11"/>
  <c r="CD642" i="11"/>
  <c r="CD643" i="11"/>
  <c r="CD644" i="11"/>
  <c r="CD645" i="11"/>
  <c r="CD646" i="11"/>
  <c r="CD647" i="11"/>
  <c r="CD648" i="11"/>
  <c r="CD649" i="11"/>
  <c r="CD650" i="11"/>
  <c r="CD651" i="11"/>
  <c r="CD652" i="11"/>
  <c r="CD653" i="11"/>
  <c r="CD654" i="11"/>
  <c r="CD655" i="11"/>
  <c r="CD656" i="11"/>
  <c r="CD657" i="11"/>
  <c r="CD658" i="11"/>
  <c r="CD659" i="11"/>
  <c r="CD660" i="11"/>
  <c r="CD661" i="11"/>
  <c r="CD662" i="11"/>
  <c r="CD663" i="11"/>
  <c r="CD664" i="11"/>
  <c r="CD665" i="11"/>
  <c r="CD666" i="11"/>
  <c r="CD667" i="11"/>
  <c r="CD668" i="11"/>
  <c r="CD669" i="11"/>
  <c r="CD670" i="11"/>
  <c r="CD671" i="11"/>
  <c r="CD672" i="11"/>
  <c r="CD673" i="11"/>
  <c r="CD674" i="11"/>
  <c r="CD675" i="11"/>
  <c r="CD676" i="11"/>
  <c r="CD677" i="11"/>
  <c r="CD678" i="11"/>
  <c r="CD679" i="11"/>
  <c r="CD680" i="11"/>
  <c r="CD681" i="11"/>
  <c r="CD682" i="11"/>
  <c r="CD683" i="11"/>
  <c r="CD684" i="11"/>
  <c r="CD685" i="11"/>
  <c r="CD686" i="11"/>
  <c r="CD687" i="11"/>
  <c r="CD688" i="11"/>
  <c r="CD689" i="11"/>
  <c r="CD690" i="11"/>
  <c r="CD691" i="11"/>
  <c r="CD692" i="11"/>
  <c r="CD693" i="11"/>
  <c r="CD694" i="11"/>
  <c r="CD695" i="11"/>
  <c r="CD696" i="11"/>
  <c r="CD697" i="11"/>
  <c r="CD698" i="11"/>
  <c r="CD699" i="11"/>
  <c r="CD700" i="11"/>
  <c r="CD701" i="11"/>
  <c r="CD702" i="11"/>
  <c r="CD703" i="11"/>
  <c r="CD704" i="11"/>
  <c r="CD705" i="11"/>
  <c r="CD706" i="11"/>
  <c r="CD707" i="11"/>
  <c r="CD708" i="11"/>
  <c r="CD709" i="11"/>
  <c r="CD710" i="11"/>
  <c r="CD711" i="11"/>
  <c r="CD712" i="11"/>
  <c r="CD713" i="11"/>
  <c r="CD714" i="11"/>
  <c r="CD715" i="11"/>
  <c r="CD716" i="11"/>
  <c r="CD717" i="11"/>
  <c r="CD718" i="11"/>
  <c r="CD719" i="11"/>
  <c r="CD720" i="11"/>
  <c r="CD721" i="11"/>
  <c r="CD722" i="11"/>
  <c r="CD723" i="11"/>
  <c r="CD724" i="11"/>
  <c r="CD725" i="11"/>
  <c r="CD726" i="11"/>
  <c r="CD727" i="11"/>
  <c r="CD728" i="11"/>
  <c r="CD729" i="11"/>
  <c r="CD730" i="11"/>
  <c r="CD731" i="11"/>
  <c r="CD732" i="11"/>
  <c r="CD733" i="11"/>
  <c r="CD734" i="11"/>
  <c r="CD735" i="11"/>
  <c r="CD736" i="11"/>
  <c r="CD737" i="11"/>
  <c r="CD738" i="11"/>
  <c r="CD739" i="11"/>
  <c r="CD740" i="11"/>
  <c r="CD741" i="11"/>
  <c r="CD742" i="11"/>
  <c r="CD743" i="11"/>
  <c r="CD744" i="11"/>
  <c r="CD745" i="11"/>
  <c r="CD746" i="11"/>
  <c r="CD747" i="11"/>
  <c r="CD748" i="11"/>
  <c r="CD749" i="11"/>
  <c r="CD750" i="11"/>
  <c r="CD751" i="11"/>
  <c r="CD752" i="11"/>
  <c r="CD753" i="11"/>
  <c r="CD754" i="11"/>
  <c r="CD755" i="11"/>
  <c r="CD756" i="11"/>
  <c r="CD757" i="11"/>
  <c r="CD758" i="11"/>
  <c r="CD759" i="11"/>
  <c r="CD760" i="11"/>
  <c r="CD761" i="11"/>
  <c r="CD762" i="11"/>
  <c r="CD763" i="11"/>
  <c r="CD764" i="11"/>
  <c r="CD765" i="11"/>
  <c r="CD766" i="11"/>
  <c r="CD767" i="11"/>
  <c r="CD768" i="11"/>
  <c r="CD769" i="11"/>
  <c r="CD770" i="11"/>
  <c r="CD771" i="11"/>
  <c r="CD772" i="11"/>
  <c r="CD773" i="11"/>
  <c r="CD774" i="11"/>
  <c r="CD775" i="11"/>
  <c r="CD776" i="11"/>
  <c r="CD777" i="11"/>
  <c r="CD778" i="11"/>
  <c r="CD779" i="11"/>
  <c r="CD780" i="11"/>
  <c r="CD781" i="11"/>
  <c r="CD782" i="11"/>
  <c r="CD783" i="11"/>
  <c r="CD784" i="11"/>
  <c r="CD785" i="11"/>
  <c r="CD786" i="11"/>
  <c r="CD787" i="11"/>
  <c r="CD788" i="11"/>
  <c r="CD789" i="11"/>
  <c r="CD790" i="11"/>
  <c r="CD791" i="11"/>
  <c r="CD792" i="11"/>
  <c r="CD793" i="11"/>
  <c r="CD794" i="11"/>
  <c r="CD795" i="11"/>
  <c r="CD796" i="11"/>
  <c r="CD797" i="11"/>
  <c r="CD798" i="11"/>
  <c r="CD799" i="11"/>
  <c r="CD800" i="11"/>
  <c r="CD801" i="11"/>
  <c r="CD802" i="11"/>
  <c r="CD803" i="11"/>
  <c r="CD804" i="11"/>
  <c r="CD805" i="11"/>
  <c r="CD806" i="11"/>
  <c r="CD807" i="11"/>
  <c r="CD808" i="11"/>
  <c r="CD809" i="11"/>
  <c r="CD810" i="11"/>
  <c r="CD811" i="11"/>
  <c r="CD812" i="11"/>
  <c r="CD813" i="11"/>
  <c r="CD814" i="11"/>
  <c r="CD815" i="11"/>
  <c r="CD816" i="11"/>
  <c r="CD817" i="11"/>
  <c r="CD818" i="11"/>
  <c r="CD819" i="11"/>
  <c r="CD820" i="11"/>
  <c r="CD821" i="11"/>
  <c r="CD822" i="11"/>
  <c r="CD823" i="11"/>
  <c r="CD824" i="11"/>
  <c r="CD825" i="11"/>
  <c r="CD826" i="11"/>
  <c r="CD827" i="11"/>
  <c r="CD828" i="11"/>
  <c r="CD829" i="11"/>
  <c r="CD830" i="11"/>
  <c r="CD831" i="11"/>
  <c r="CD832" i="11"/>
  <c r="CD833" i="11"/>
  <c r="CD834" i="11"/>
  <c r="CD835" i="11"/>
  <c r="CD836" i="11"/>
  <c r="CD837" i="11"/>
  <c r="CD838" i="11"/>
  <c r="CD839" i="11"/>
  <c r="CD840" i="11"/>
  <c r="CD841" i="11"/>
  <c r="CD842" i="11"/>
  <c r="CD843" i="11"/>
  <c r="CD844" i="11"/>
  <c r="CD845" i="11"/>
  <c r="CD846" i="11"/>
  <c r="CD847" i="11"/>
  <c r="CD848" i="11"/>
  <c r="CD849" i="11"/>
  <c r="CD850" i="11"/>
  <c r="CD851" i="11"/>
  <c r="CD852" i="11"/>
  <c r="CD853" i="11"/>
  <c r="CD854" i="11"/>
  <c r="CD855" i="11"/>
  <c r="CD856" i="11"/>
  <c r="CD857" i="11"/>
  <c r="CD858" i="11"/>
  <c r="CD859" i="11"/>
  <c r="CD860" i="11"/>
  <c r="CD861" i="11"/>
  <c r="CD862" i="11"/>
  <c r="CD863" i="11"/>
  <c r="CD864" i="11"/>
  <c r="CD865" i="11"/>
  <c r="CD866" i="11"/>
  <c r="CD867" i="11"/>
  <c r="CD868" i="11"/>
  <c r="CD869" i="11"/>
  <c r="CD870" i="11"/>
  <c r="CD871" i="11"/>
  <c r="CD872" i="11"/>
  <c r="CD873" i="11"/>
  <c r="CD874" i="11"/>
  <c r="CD875" i="11"/>
  <c r="CD876" i="11"/>
  <c r="CD877" i="11"/>
  <c r="CD878" i="11"/>
  <c r="CD879" i="11"/>
  <c r="CD880" i="11"/>
  <c r="CD881" i="11"/>
  <c r="CD882" i="11"/>
  <c r="CD883" i="11"/>
  <c r="CD884" i="11"/>
  <c r="CD885" i="11"/>
  <c r="CD886" i="11"/>
  <c r="CD887" i="11"/>
  <c r="CD888" i="11"/>
  <c r="CD889" i="11"/>
  <c r="CD890" i="11"/>
  <c r="CD891" i="11"/>
  <c r="CD892" i="11"/>
  <c r="CD893" i="11"/>
  <c r="CD894" i="11"/>
  <c r="CD895" i="11"/>
  <c r="CD896" i="11"/>
  <c r="CD897" i="11"/>
  <c r="CD898" i="11"/>
  <c r="CD899" i="11"/>
  <c r="CD900" i="11"/>
  <c r="CD901" i="11"/>
  <c r="CD902" i="11"/>
  <c r="CD903" i="11"/>
  <c r="CD904" i="11"/>
  <c r="CD905" i="11"/>
  <c r="CD906" i="11"/>
  <c r="CD907" i="11"/>
  <c r="CD908" i="11"/>
  <c r="CD909" i="11"/>
  <c r="CD910" i="11"/>
  <c r="CD911" i="11"/>
  <c r="CD912" i="11"/>
  <c r="CD913" i="11"/>
  <c r="CD914" i="11"/>
  <c r="CD915" i="11"/>
  <c r="CD916" i="11"/>
  <c r="CD917" i="11"/>
  <c r="CD918" i="11"/>
  <c r="CD919" i="11"/>
  <c r="CD920" i="11"/>
  <c r="CD921" i="11"/>
  <c r="CD922" i="11"/>
  <c r="CD923" i="11"/>
  <c r="CD924" i="11"/>
  <c r="CD925" i="11"/>
  <c r="CD926" i="11"/>
  <c r="CD927" i="11"/>
  <c r="CD928" i="11"/>
  <c r="CD929" i="11"/>
  <c r="CD930" i="11"/>
  <c r="CD931" i="11"/>
  <c r="CD932" i="11"/>
  <c r="CD933" i="11"/>
  <c r="CD934" i="11"/>
  <c r="CD935" i="11"/>
  <c r="CD936" i="11"/>
  <c r="CD937" i="11"/>
  <c r="CD938" i="11"/>
  <c r="CD939" i="11"/>
  <c r="CD940" i="11"/>
  <c r="CD941" i="11"/>
  <c r="CD942" i="11"/>
  <c r="CD943" i="11"/>
  <c r="CD944" i="11"/>
  <c r="CD945" i="11"/>
  <c r="CD946" i="11"/>
  <c r="CD947" i="11"/>
  <c r="CD948" i="11"/>
  <c r="CD949" i="11"/>
  <c r="CD950" i="11"/>
  <c r="CD951" i="11"/>
  <c r="CD952" i="11"/>
  <c r="CD953" i="11"/>
  <c r="CD954" i="11"/>
  <c r="CD955" i="11"/>
  <c r="CD956" i="11"/>
  <c r="CD957" i="11"/>
  <c r="CD958" i="11"/>
  <c r="CD959" i="11"/>
  <c r="CD960" i="11"/>
  <c r="CD961" i="11"/>
  <c r="CD962" i="11"/>
  <c r="CD963" i="11"/>
  <c r="CD964" i="11"/>
  <c r="CD965" i="11"/>
  <c r="CD966" i="11"/>
  <c r="CD967" i="11"/>
  <c r="CD968" i="11"/>
  <c r="CD969" i="11"/>
  <c r="CD970" i="11"/>
  <c r="CD971" i="11"/>
  <c r="CD972" i="11"/>
  <c r="CD973" i="11"/>
  <c r="CD974" i="11"/>
  <c r="CD975" i="11"/>
  <c r="CD976" i="11"/>
  <c r="CD977" i="11"/>
  <c r="CD978" i="11"/>
  <c r="CD979" i="11"/>
  <c r="CD980" i="11"/>
  <c r="CD981" i="11"/>
  <c r="CD982" i="11"/>
  <c r="CD983" i="11"/>
  <c r="CD984" i="11"/>
  <c r="CD985" i="11"/>
  <c r="CD986" i="11"/>
  <c r="CD987" i="11"/>
  <c r="CD988" i="11"/>
  <c r="CD989" i="11"/>
  <c r="CD990" i="11"/>
  <c r="CD991" i="11"/>
  <c r="CD992" i="11"/>
  <c r="CD993" i="11"/>
  <c r="CD994" i="11"/>
  <c r="CD995" i="11"/>
  <c r="CD996" i="11"/>
  <c r="CD997" i="11"/>
  <c r="CD998" i="11"/>
  <c r="CD999" i="11"/>
  <c r="CD1000" i="11"/>
  <c r="CD1001" i="11"/>
  <c r="CD1002" i="11"/>
  <c r="CD1003" i="11"/>
  <c r="CD1004" i="11"/>
  <c r="CD1005" i="11"/>
  <c r="CD1006" i="11"/>
  <c r="CD1007" i="11"/>
  <c r="CD1008" i="11"/>
  <c r="CD1009" i="11"/>
  <c r="CD1010" i="11"/>
  <c r="CD1011" i="11"/>
  <c r="CD1012" i="11"/>
  <c r="CD1013" i="11"/>
  <c r="CD1014" i="11"/>
  <c r="CD1015" i="11"/>
  <c r="CD1016" i="11"/>
  <c r="CD1017" i="11"/>
  <c r="CD1018" i="11"/>
  <c r="CD1019" i="11"/>
  <c r="CD1020" i="11"/>
  <c r="CD1021" i="11"/>
  <c r="CD1022" i="11"/>
  <c r="CD1023" i="11"/>
  <c r="CD1024" i="11"/>
  <c r="CD1025" i="11"/>
  <c r="CD1026" i="11"/>
  <c r="CD1027" i="11"/>
  <c r="CD1028" i="11"/>
  <c r="CD1029" i="11"/>
  <c r="CD1030" i="11"/>
  <c r="CD1031" i="11"/>
  <c r="CD1032" i="11"/>
  <c r="CD1033" i="11"/>
  <c r="CD1034" i="11"/>
  <c r="CD1035" i="11"/>
  <c r="CD1036" i="11"/>
  <c r="CD1037" i="11"/>
  <c r="CD1038" i="11"/>
  <c r="CD1039" i="11"/>
  <c r="CD1040" i="11"/>
  <c r="CD1041" i="11"/>
  <c r="CD1042" i="11"/>
  <c r="CD1043" i="11"/>
  <c r="CD1044" i="11"/>
  <c r="CD1045" i="11"/>
  <c r="CD1046" i="11"/>
  <c r="CD1047" i="11"/>
  <c r="CD1048" i="11"/>
  <c r="CD1049" i="11"/>
  <c r="CD1050" i="11"/>
  <c r="CD1051" i="11"/>
  <c r="CD1052" i="11"/>
  <c r="CD1053" i="11"/>
  <c r="CD1054" i="11"/>
  <c r="CD1055" i="11"/>
  <c r="CD1056" i="11"/>
  <c r="CD1057" i="11"/>
  <c r="CD1058" i="11"/>
  <c r="CD1059" i="11"/>
  <c r="CD1060" i="11"/>
  <c r="CD1061" i="11"/>
  <c r="CD1062" i="11"/>
  <c r="CD1063" i="11"/>
  <c r="CD1064" i="11"/>
  <c r="CD1065" i="11"/>
  <c r="CD1066" i="11"/>
  <c r="CD1067" i="11"/>
  <c r="CD1068" i="11"/>
  <c r="CD1069" i="11"/>
  <c r="CD1070" i="11"/>
  <c r="CD1071" i="11"/>
  <c r="CD1072" i="11"/>
  <c r="CD1073" i="11"/>
  <c r="CD1074" i="11"/>
  <c r="CD1075" i="11"/>
  <c r="CD1076" i="11"/>
  <c r="CD1077" i="11"/>
  <c r="CD1078" i="11"/>
  <c r="CD1079" i="11"/>
  <c r="CD1080" i="11"/>
  <c r="CD1081" i="11"/>
  <c r="CD1082" i="11"/>
  <c r="CD1083" i="11"/>
  <c r="CD1084" i="11"/>
  <c r="CD1085" i="11"/>
  <c r="CD1086" i="11"/>
  <c r="CD1087" i="11"/>
  <c r="CD1088" i="11"/>
  <c r="CD1089" i="11"/>
  <c r="CD1090" i="11"/>
  <c r="CD1091" i="11"/>
  <c r="CD1092" i="11"/>
  <c r="CD1093" i="11"/>
  <c r="CD1094" i="11"/>
  <c r="CD1095" i="11"/>
  <c r="CD1096" i="11"/>
  <c r="CD1097" i="11"/>
  <c r="CD1098" i="11"/>
  <c r="CD1099" i="11"/>
  <c r="CD1100" i="11"/>
  <c r="CD1101" i="11"/>
  <c r="CD1102" i="11"/>
  <c r="CD1103" i="11"/>
  <c r="CD1104" i="11"/>
  <c r="CD1105" i="11"/>
  <c r="CD1106" i="11"/>
  <c r="CD1107" i="11"/>
  <c r="CD1108" i="11"/>
  <c r="CD1109" i="11"/>
  <c r="CD1110" i="11"/>
  <c r="CD1111" i="11"/>
  <c r="CD1112" i="11"/>
  <c r="CD1113" i="11"/>
  <c r="CD1114" i="11"/>
  <c r="CD1115" i="11"/>
  <c r="CD1116" i="11"/>
  <c r="CD1117" i="11"/>
  <c r="CD1118" i="11"/>
  <c r="CD1119" i="11"/>
  <c r="CD1120" i="11"/>
  <c r="CD1121" i="11"/>
  <c r="CD1122" i="11"/>
  <c r="CD1123" i="11"/>
  <c r="CD1124" i="11"/>
  <c r="CD1125" i="11"/>
  <c r="CD1126" i="11"/>
  <c r="CD1127" i="11"/>
  <c r="CD1128" i="11"/>
  <c r="CD1129" i="11"/>
  <c r="CD1130" i="11"/>
  <c r="CD1131" i="11"/>
  <c r="CD1132" i="11"/>
  <c r="CD1133" i="11"/>
  <c r="CD1134" i="11"/>
  <c r="CD1135" i="11"/>
  <c r="CD1136" i="11"/>
  <c r="CD1137" i="11"/>
  <c r="CD1138" i="11"/>
  <c r="CD1139" i="11"/>
  <c r="CD1140" i="11"/>
  <c r="CD1141" i="11"/>
  <c r="CD1142" i="11"/>
  <c r="CD1143" i="11"/>
  <c r="CD1144" i="11"/>
  <c r="CD1145" i="11"/>
  <c r="CD1146" i="11"/>
  <c r="CD1147" i="11"/>
  <c r="CD1148" i="11"/>
  <c r="CD1149" i="11"/>
  <c r="CD1150" i="11"/>
  <c r="CD1151" i="11"/>
  <c r="CD1152" i="11"/>
  <c r="CD1153" i="11"/>
  <c r="CD1154" i="11"/>
  <c r="CD1155" i="11"/>
  <c r="CD1156" i="11"/>
  <c r="CD1157" i="11"/>
  <c r="CD1158" i="11"/>
  <c r="CD1159" i="11"/>
  <c r="CD1160" i="11"/>
  <c r="CD1161" i="11"/>
  <c r="CD1162" i="11"/>
  <c r="CD1163" i="11"/>
  <c r="CD1164" i="11"/>
  <c r="CD1165" i="11"/>
  <c r="CD1166" i="11"/>
  <c r="CD1167" i="11"/>
  <c r="CD1168" i="11"/>
  <c r="CD1169" i="11"/>
  <c r="CD1170" i="11"/>
  <c r="CD1171" i="11"/>
  <c r="CD1172" i="11"/>
  <c r="CD1173" i="11"/>
  <c r="CD1174" i="11"/>
  <c r="CD1175" i="11"/>
  <c r="CD1176" i="11"/>
  <c r="CD1177" i="11"/>
  <c r="CD1178" i="11"/>
  <c r="CD1179" i="11"/>
  <c r="CD1180" i="11"/>
  <c r="CD1181" i="11"/>
  <c r="CD1182" i="11"/>
  <c r="CD1183" i="11"/>
  <c r="CD1184" i="11"/>
  <c r="CD1185" i="11"/>
  <c r="CD1186" i="11"/>
  <c r="CD1187" i="11"/>
  <c r="CD1188" i="11"/>
  <c r="CD1189" i="11"/>
  <c r="CD1190" i="11"/>
  <c r="CD1191" i="11"/>
  <c r="CD1192" i="11"/>
  <c r="CD1193" i="11"/>
  <c r="CD1194" i="11"/>
  <c r="CD1195" i="11"/>
  <c r="CD1196" i="11"/>
  <c r="CD1197" i="11"/>
  <c r="CD1198" i="11"/>
  <c r="CD1199" i="11"/>
  <c r="CD1200" i="11"/>
  <c r="CD1201" i="11"/>
  <c r="CD1202" i="11"/>
  <c r="CD1203" i="11"/>
  <c r="CD1204" i="11"/>
  <c r="CD1205" i="11"/>
  <c r="CD1206" i="11"/>
  <c r="CD1207" i="11"/>
  <c r="CD1208" i="11"/>
  <c r="CD1209" i="11"/>
  <c r="CD1210" i="11"/>
  <c r="CD1211" i="11"/>
  <c r="CD1212" i="11"/>
  <c r="CD1213" i="11"/>
  <c r="CD1214" i="11"/>
  <c r="CD1215" i="11"/>
  <c r="CD1216" i="11"/>
  <c r="CD1217" i="11"/>
  <c r="CD1218" i="11"/>
  <c r="CD1219" i="11"/>
  <c r="CD1220" i="11"/>
  <c r="CD1221" i="11"/>
  <c r="CD1222" i="11"/>
  <c r="CD1223" i="11"/>
  <c r="CD1224" i="11"/>
  <c r="CD1225" i="11"/>
  <c r="CD1226" i="11"/>
  <c r="CD1227" i="11"/>
  <c r="CD1228" i="11"/>
  <c r="CD1229" i="11"/>
  <c r="CD1230" i="11"/>
  <c r="CD1231" i="11"/>
  <c r="CD1232" i="11"/>
  <c r="CD1233" i="11"/>
  <c r="CD1234" i="11"/>
  <c r="CD1235" i="11"/>
  <c r="CD1236" i="11"/>
  <c r="CD1237" i="11"/>
  <c r="CD1238" i="11"/>
  <c r="CD1239" i="11"/>
  <c r="CD1240" i="11"/>
  <c r="CD1241" i="11"/>
  <c r="CD1242" i="11"/>
  <c r="CD1243" i="11"/>
  <c r="CD1244" i="11"/>
  <c r="CD1245" i="11"/>
  <c r="CD1246" i="11"/>
  <c r="CD1247" i="11"/>
  <c r="CD1248" i="11"/>
  <c r="CD1249" i="11"/>
  <c r="CD1250" i="11"/>
  <c r="CD1251" i="11"/>
  <c r="CD1252" i="11"/>
  <c r="CD1253" i="11"/>
  <c r="CD1254" i="11"/>
  <c r="CD1255" i="11"/>
  <c r="CD1256" i="11"/>
  <c r="CD1257" i="11"/>
  <c r="CD1258" i="11"/>
  <c r="CD1259" i="11"/>
  <c r="CD1260" i="11"/>
  <c r="CD1261" i="11"/>
  <c r="CD1262" i="11"/>
  <c r="CD1263" i="11"/>
  <c r="CD1264" i="11"/>
  <c r="CD1265" i="11"/>
  <c r="CD1266" i="11"/>
  <c r="CD1267" i="11"/>
  <c r="CD1268" i="11"/>
  <c r="CD1269" i="11"/>
  <c r="CD1270" i="11"/>
  <c r="CD1271" i="11"/>
  <c r="CD1272" i="11"/>
  <c r="CD1273" i="11"/>
  <c r="CD1274" i="11"/>
  <c r="CD1275" i="11"/>
  <c r="CD1276" i="11"/>
  <c r="CD1277" i="11"/>
  <c r="CD1278" i="11"/>
  <c r="CD1279" i="11"/>
  <c r="CD1280" i="11"/>
  <c r="CD1281" i="11"/>
  <c r="CD1282" i="11"/>
  <c r="CD1283" i="11"/>
  <c r="CD1284" i="11"/>
  <c r="CD1285" i="11"/>
  <c r="CD1286" i="11"/>
  <c r="CD1287" i="11"/>
  <c r="CD1288" i="11"/>
  <c r="CD1289" i="11"/>
  <c r="CD1290" i="11"/>
  <c r="CD1291" i="11"/>
  <c r="CD1292" i="11"/>
  <c r="CD1293" i="11"/>
  <c r="CD1294" i="11"/>
  <c r="CD1295" i="11"/>
  <c r="CD1296" i="11"/>
  <c r="CD1297" i="11"/>
  <c r="CD1298" i="11"/>
  <c r="CD1299" i="11"/>
  <c r="CD1300" i="11"/>
  <c r="CD1301" i="11"/>
  <c r="CD1302" i="11"/>
  <c r="CD1303" i="11"/>
  <c r="CD1304" i="11"/>
  <c r="CD1305" i="11"/>
  <c r="CD1306" i="11"/>
  <c r="CD1307" i="11"/>
  <c r="CD1308" i="11"/>
  <c r="CD1309" i="11"/>
  <c r="CD1310" i="11"/>
  <c r="CD1311" i="11"/>
  <c r="CD1312" i="11"/>
  <c r="CD1313" i="11"/>
  <c r="CD1314" i="11"/>
  <c r="CD1315" i="11"/>
  <c r="CD1316" i="11"/>
  <c r="CD1317" i="11"/>
  <c r="CD1318" i="11"/>
  <c r="CD1319" i="11"/>
  <c r="CD1320" i="11"/>
  <c r="CD1321" i="11"/>
  <c r="CD1322" i="11"/>
  <c r="CD1323" i="11"/>
  <c r="CD1324" i="11"/>
  <c r="CD1325" i="11"/>
  <c r="CD1326" i="11"/>
  <c r="CD1327" i="11"/>
  <c r="CD1328" i="11"/>
  <c r="CD1329" i="11"/>
  <c r="CD1330" i="11"/>
  <c r="CD1331" i="11"/>
  <c r="CD1332" i="11"/>
  <c r="CD1333" i="11"/>
  <c r="CD1334" i="11"/>
  <c r="CD1335" i="11"/>
  <c r="CD1336" i="11"/>
  <c r="CD1337" i="11"/>
  <c r="CD1338" i="11"/>
  <c r="CD1339" i="11"/>
  <c r="CD1340" i="11"/>
  <c r="CD1341" i="11"/>
  <c r="CD1342" i="11"/>
  <c r="CD1343" i="11"/>
  <c r="CD1344" i="11"/>
  <c r="CD1345" i="11"/>
  <c r="CD1346" i="11"/>
  <c r="CD1347" i="11"/>
  <c r="CD1348" i="11"/>
  <c r="CD1349" i="11"/>
  <c r="CD1350" i="11"/>
  <c r="CD1351" i="11"/>
  <c r="CD1352" i="11"/>
  <c r="CD1353" i="11"/>
  <c r="CD1354" i="11"/>
  <c r="CD1355" i="11"/>
  <c r="CD1356" i="11"/>
  <c r="CD1357" i="11"/>
  <c r="CD1358" i="11"/>
  <c r="CD1359" i="11"/>
  <c r="CD1360" i="11"/>
  <c r="CD1361" i="11"/>
  <c r="CD1362" i="11"/>
  <c r="CD1363" i="11"/>
  <c r="CD1364" i="11"/>
  <c r="CD1365" i="11"/>
  <c r="CD1366" i="11"/>
  <c r="CD1367" i="11"/>
  <c r="CD1368" i="11"/>
  <c r="CD1369" i="11"/>
  <c r="CD1370" i="11"/>
  <c r="CD1371" i="11"/>
  <c r="CD1372" i="11"/>
  <c r="CD1373" i="11"/>
  <c r="CD1374" i="11"/>
  <c r="CD1375" i="11"/>
  <c r="CD1376" i="11"/>
  <c r="CD1377" i="11"/>
  <c r="CD1378" i="11"/>
  <c r="CD1379" i="11"/>
  <c r="CD1380" i="11"/>
  <c r="CD1381" i="11"/>
  <c r="CD1382" i="11"/>
  <c r="CD1383" i="11"/>
  <c r="CD1384" i="11"/>
  <c r="CD1385" i="11"/>
  <c r="CD1386" i="11"/>
  <c r="CD1387" i="11"/>
  <c r="CD1388" i="11"/>
  <c r="CD1389" i="11"/>
  <c r="CD1390" i="11"/>
  <c r="CD1391" i="11"/>
  <c r="CD1392" i="11"/>
  <c r="CD1393" i="11"/>
  <c r="CD1394" i="11"/>
  <c r="CD1395" i="11"/>
  <c r="CD1396" i="11"/>
  <c r="CD1397" i="11"/>
  <c r="CD1398" i="11"/>
  <c r="CD1399" i="11"/>
  <c r="CD1400" i="11"/>
  <c r="CD1401" i="11"/>
  <c r="CD1402" i="11"/>
  <c r="CD1403" i="11"/>
  <c r="CD1404" i="11"/>
  <c r="CD1405" i="11"/>
  <c r="CD1406" i="11"/>
  <c r="CD2" i="11"/>
  <c r="CC3" i="11"/>
  <c r="CC4" i="11"/>
  <c r="CC5" i="11"/>
  <c r="CC6" i="11"/>
  <c r="CC7" i="11"/>
  <c r="CC8" i="11"/>
  <c r="CC9" i="11"/>
  <c r="CC10" i="11"/>
  <c r="CC11" i="11"/>
  <c r="CC12" i="11"/>
  <c r="CC13" i="11"/>
  <c r="CC14" i="11"/>
  <c r="CC15" i="11"/>
  <c r="CC16" i="11"/>
  <c r="CC17" i="11"/>
  <c r="CC18" i="11"/>
  <c r="CC19" i="11"/>
  <c r="CC20" i="11"/>
  <c r="CC21" i="11"/>
  <c r="CC22" i="11"/>
  <c r="CC23" i="11"/>
  <c r="CC24" i="11"/>
  <c r="CC25" i="11"/>
  <c r="CC26" i="11"/>
  <c r="CC27" i="11"/>
  <c r="CC28" i="11"/>
  <c r="CC29" i="11"/>
  <c r="CC30" i="11"/>
  <c r="CC31" i="11"/>
  <c r="CC32" i="11"/>
  <c r="CC33" i="11"/>
  <c r="CC34" i="11"/>
  <c r="CC35" i="11"/>
  <c r="CC36" i="11"/>
  <c r="CC37" i="11"/>
  <c r="CC38" i="11"/>
  <c r="CC39" i="11"/>
  <c r="CC40" i="11"/>
  <c r="CC41" i="11"/>
  <c r="CC42" i="11"/>
  <c r="CC43" i="11"/>
  <c r="CC44" i="11"/>
  <c r="CC45" i="11"/>
  <c r="CC46" i="11"/>
  <c r="CC47" i="11"/>
  <c r="CC48" i="11"/>
  <c r="CC49" i="11"/>
  <c r="CC50" i="11"/>
  <c r="CC51" i="11"/>
  <c r="CC52" i="11"/>
  <c r="CC53" i="11"/>
  <c r="CC54" i="11"/>
  <c r="CC55" i="11"/>
  <c r="CC56" i="11"/>
  <c r="CC57" i="11"/>
  <c r="CC58" i="11"/>
  <c r="CC59" i="11"/>
  <c r="CC60" i="11"/>
  <c r="CC61" i="11"/>
  <c r="CC62" i="11"/>
  <c r="CC63" i="11"/>
  <c r="CC64" i="11"/>
  <c r="CC65" i="11"/>
  <c r="CC66" i="11"/>
  <c r="CC67" i="11"/>
  <c r="CC68" i="11"/>
  <c r="CC69" i="11"/>
  <c r="CC70" i="11"/>
  <c r="CC71" i="11"/>
  <c r="CC72" i="11"/>
  <c r="CC73" i="11"/>
  <c r="CC74" i="11"/>
  <c r="CC75" i="11"/>
  <c r="CC76" i="11"/>
  <c r="CC77" i="11"/>
  <c r="CC78" i="11"/>
  <c r="CC79" i="11"/>
  <c r="CC80" i="11"/>
  <c r="CC81" i="11"/>
  <c r="CC82" i="11"/>
  <c r="CC83" i="11"/>
  <c r="CC84" i="11"/>
  <c r="CC85" i="11"/>
  <c r="CC86" i="11"/>
  <c r="CC87" i="11"/>
  <c r="CC88" i="11"/>
  <c r="CC89" i="11"/>
  <c r="CC90" i="11"/>
  <c r="CC91" i="11"/>
  <c r="CC92" i="11"/>
  <c r="CC93" i="11"/>
  <c r="CC94" i="11"/>
  <c r="CC95" i="11"/>
  <c r="CC96" i="11"/>
  <c r="CC97" i="11"/>
  <c r="CC98" i="11"/>
  <c r="CC99" i="11"/>
  <c r="CC100" i="11"/>
  <c r="CC101" i="11"/>
  <c r="CC102" i="11"/>
  <c r="CC103" i="11"/>
  <c r="CC104" i="11"/>
  <c r="CC105" i="11"/>
  <c r="CC106" i="11"/>
  <c r="CC107" i="11"/>
  <c r="CC108" i="11"/>
  <c r="CC109" i="11"/>
  <c r="CC110" i="11"/>
  <c r="CC111" i="11"/>
  <c r="CC112" i="11"/>
  <c r="CC113" i="11"/>
  <c r="CC114" i="11"/>
  <c r="CC115" i="11"/>
  <c r="CC116" i="11"/>
  <c r="CC117" i="11"/>
  <c r="CC118" i="11"/>
  <c r="CC119" i="11"/>
  <c r="CC120" i="11"/>
  <c r="CC121" i="11"/>
  <c r="CC122" i="11"/>
  <c r="CC123" i="11"/>
  <c r="CC124" i="11"/>
  <c r="CC125" i="11"/>
  <c r="CC126" i="11"/>
  <c r="CC127" i="11"/>
  <c r="CC128" i="11"/>
  <c r="CC129" i="11"/>
  <c r="CC130" i="11"/>
  <c r="CC131" i="11"/>
  <c r="CC132" i="11"/>
  <c r="CC133" i="11"/>
  <c r="CC134" i="11"/>
  <c r="CC135" i="11"/>
  <c r="CC136" i="11"/>
  <c r="CC137" i="11"/>
  <c r="CC138" i="11"/>
  <c r="CC139" i="11"/>
  <c r="CC140" i="11"/>
  <c r="CC141" i="11"/>
  <c r="CC142" i="11"/>
  <c r="CC143" i="11"/>
  <c r="CC144" i="11"/>
  <c r="CC145" i="11"/>
  <c r="CC146" i="11"/>
  <c r="CC147" i="11"/>
  <c r="CC148" i="11"/>
  <c r="CC149" i="11"/>
  <c r="CC150" i="11"/>
  <c r="CC151" i="11"/>
  <c r="CC152" i="11"/>
  <c r="CC153" i="11"/>
  <c r="CC154" i="11"/>
  <c r="CC155" i="11"/>
  <c r="CC156" i="11"/>
  <c r="CC157" i="11"/>
  <c r="CC158" i="11"/>
  <c r="CC159" i="11"/>
  <c r="CC160" i="11"/>
  <c r="CC161" i="11"/>
  <c r="CC162" i="11"/>
  <c r="CC163" i="11"/>
  <c r="CC164" i="11"/>
  <c r="CC165" i="11"/>
  <c r="CC166" i="11"/>
  <c r="CC167" i="11"/>
  <c r="CC168" i="11"/>
  <c r="CC169" i="11"/>
  <c r="CC170" i="11"/>
  <c r="CC171" i="11"/>
  <c r="CC172" i="11"/>
  <c r="CC173" i="11"/>
  <c r="CC174" i="11"/>
  <c r="CC175" i="11"/>
  <c r="CC176" i="11"/>
  <c r="CC177" i="11"/>
  <c r="CC178" i="11"/>
  <c r="CC179" i="11"/>
  <c r="CC180" i="11"/>
  <c r="CC181" i="11"/>
  <c r="CC182" i="11"/>
  <c r="CC183" i="11"/>
  <c r="CC184" i="11"/>
  <c r="CC185" i="11"/>
  <c r="CC186" i="11"/>
  <c r="CC187" i="11"/>
  <c r="CC188" i="11"/>
  <c r="CC189" i="11"/>
  <c r="CC190" i="11"/>
  <c r="CC191" i="11"/>
  <c r="CC192" i="11"/>
  <c r="CC193" i="11"/>
  <c r="CC194" i="11"/>
  <c r="CC195" i="11"/>
  <c r="CC196" i="11"/>
  <c r="CC197" i="11"/>
  <c r="CC198" i="11"/>
  <c r="CC199" i="11"/>
  <c r="CC200" i="11"/>
  <c r="CC201" i="11"/>
  <c r="CC202" i="11"/>
  <c r="CC203" i="11"/>
  <c r="CC204" i="11"/>
  <c r="CC205" i="11"/>
  <c r="CC206" i="11"/>
  <c r="CC207" i="11"/>
  <c r="CC208" i="11"/>
  <c r="CC209" i="11"/>
  <c r="CC210" i="11"/>
  <c r="CC211" i="11"/>
  <c r="CC212" i="11"/>
  <c r="CC213" i="11"/>
  <c r="CC214" i="11"/>
  <c r="CC215" i="11"/>
  <c r="CC216" i="11"/>
  <c r="CC217" i="11"/>
  <c r="CC218" i="11"/>
  <c r="CC219" i="11"/>
  <c r="CC220" i="11"/>
  <c r="CC221" i="11"/>
  <c r="CC222" i="11"/>
  <c r="CC223" i="11"/>
  <c r="CC224" i="11"/>
  <c r="CC225" i="11"/>
  <c r="CC226" i="11"/>
  <c r="CC227" i="11"/>
  <c r="CC228" i="11"/>
  <c r="CC229" i="11"/>
  <c r="CC230" i="11"/>
  <c r="CC231" i="11"/>
  <c r="CC232" i="11"/>
  <c r="CC233" i="11"/>
  <c r="CC234" i="11"/>
  <c r="CC235" i="11"/>
  <c r="CC236" i="11"/>
  <c r="CC237" i="11"/>
  <c r="CC238" i="11"/>
  <c r="CC239" i="11"/>
  <c r="CC240" i="11"/>
  <c r="CC241" i="11"/>
  <c r="CC242" i="11"/>
  <c r="CC243" i="11"/>
  <c r="CC244" i="11"/>
  <c r="CC245" i="11"/>
  <c r="CC246" i="11"/>
  <c r="CC247" i="11"/>
  <c r="CC248" i="11"/>
  <c r="CC249" i="11"/>
  <c r="CC250" i="11"/>
  <c r="CC251" i="11"/>
  <c r="CC252" i="11"/>
  <c r="CC253" i="11"/>
  <c r="CC254" i="11"/>
  <c r="CC255" i="11"/>
  <c r="CC256" i="11"/>
  <c r="CC257" i="11"/>
  <c r="CC258" i="11"/>
  <c r="CC259" i="11"/>
  <c r="CC260" i="11"/>
  <c r="CC261" i="11"/>
  <c r="CC262" i="11"/>
  <c r="CC263" i="11"/>
  <c r="CC264" i="11"/>
  <c r="CC265" i="11"/>
  <c r="CC266" i="11"/>
  <c r="CC267" i="11"/>
  <c r="CC268" i="11"/>
  <c r="CC269" i="11"/>
  <c r="CC270" i="11"/>
  <c r="CC271" i="11"/>
  <c r="CC272" i="11"/>
  <c r="CC273" i="11"/>
  <c r="CC274" i="11"/>
  <c r="CC275" i="11"/>
  <c r="CC276" i="11"/>
  <c r="CC277" i="11"/>
  <c r="CC278" i="11"/>
  <c r="CC279" i="11"/>
  <c r="CC280" i="11"/>
  <c r="CC281" i="11"/>
  <c r="CC282" i="11"/>
  <c r="CC283" i="11"/>
  <c r="CC284" i="11"/>
  <c r="CC285" i="11"/>
  <c r="CC286" i="11"/>
  <c r="CC287" i="11"/>
  <c r="CC288" i="11"/>
  <c r="CC289" i="11"/>
  <c r="CC290" i="11"/>
  <c r="CC291" i="11"/>
  <c r="CC292" i="11"/>
  <c r="CC293" i="11"/>
  <c r="CC294" i="11"/>
  <c r="CC295" i="11"/>
  <c r="CC296" i="11"/>
  <c r="CC297" i="11"/>
  <c r="CC298" i="11"/>
  <c r="CC299" i="11"/>
  <c r="CC300" i="11"/>
  <c r="CC301" i="11"/>
  <c r="CC302" i="11"/>
  <c r="CC303" i="11"/>
  <c r="CC304" i="11"/>
  <c r="CC305" i="11"/>
  <c r="CC306" i="11"/>
  <c r="CC307" i="11"/>
  <c r="CC308" i="11"/>
  <c r="CC309" i="11"/>
  <c r="CC310" i="11"/>
  <c r="CC311" i="11"/>
  <c r="CC312" i="11"/>
  <c r="CC313" i="11"/>
  <c r="CC314" i="11"/>
  <c r="CC315" i="11"/>
  <c r="CC316" i="11"/>
  <c r="CC317" i="11"/>
  <c r="CC318" i="11"/>
  <c r="CC319" i="11"/>
  <c r="CC320" i="11"/>
  <c r="CC321" i="11"/>
  <c r="CC322" i="11"/>
  <c r="CC323" i="11"/>
  <c r="CC324" i="11"/>
  <c r="CC325" i="11"/>
  <c r="CC326" i="11"/>
  <c r="CC327" i="11"/>
  <c r="CC328" i="11"/>
  <c r="CC329" i="11"/>
  <c r="CC330" i="11"/>
  <c r="CC331" i="11"/>
  <c r="CC332" i="11"/>
  <c r="CC333" i="11"/>
  <c r="CC334" i="11"/>
  <c r="CC335" i="11"/>
  <c r="CC336" i="11"/>
  <c r="CC337" i="11"/>
  <c r="CC338" i="11"/>
  <c r="CC339" i="11"/>
  <c r="CC340" i="11"/>
  <c r="CC341" i="11"/>
  <c r="CC342" i="11"/>
  <c r="CC343" i="11"/>
  <c r="CC344" i="11"/>
  <c r="CC345" i="11"/>
  <c r="CC346" i="11"/>
  <c r="CC347" i="11"/>
  <c r="CC348" i="11"/>
  <c r="CC349" i="11"/>
  <c r="CC350" i="11"/>
  <c r="CC351" i="11"/>
  <c r="CC352" i="11"/>
  <c r="CC353" i="11"/>
  <c r="CC354" i="11"/>
  <c r="CC355" i="11"/>
  <c r="CC356" i="11"/>
  <c r="CC357" i="11"/>
  <c r="CC358" i="11"/>
  <c r="CC359" i="11"/>
  <c r="CC360" i="11"/>
  <c r="CC361" i="11"/>
  <c r="CC362" i="11"/>
  <c r="CC363" i="11"/>
  <c r="CC364" i="11"/>
  <c r="CC365" i="11"/>
  <c r="CC366" i="11"/>
  <c r="CC367" i="11"/>
  <c r="CC368" i="11"/>
  <c r="CC369" i="11"/>
  <c r="CC370" i="11"/>
  <c r="CC371" i="11"/>
  <c r="CC372" i="11"/>
  <c r="CC373" i="11"/>
  <c r="CC374" i="11"/>
  <c r="CC375" i="11"/>
  <c r="CC376" i="11"/>
  <c r="CC377" i="11"/>
  <c r="CC378" i="11"/>
  <c r="CC379" i="11"/>
  <c r="CC380" i="11"/>
  <c r="CC381" i="11"/>
  <c r="CC382" i="11"/>
  <c r="CC383" i="11"/>
  <c r="CC384" i="11"/>
  <c r="CC385" i="11"/>
  <c r="CC386" i="11"/>
  <c r="CC387" i="11"/>
  <c r="CC388" i="11"/>
  <c r="CC389" i="11"/>
  <c r="CC390" i="11"/>
  <c r="CC391" i="11"/>
  <c r="CC392" i="11"/>
  <c r="CC393" i="11"/>
  <c r="CC394" i="11"/>
  <c r="CC395" i="11"/>
  <c r="CC396" i="11"/>
  <c r="CC397" i="11"/>
  <c r="CC398" i="11"/>
  <c r="CC399" i="11"/>
  <c r="CC400" i="11"/>
  <c r="CC401" i="11"/>
  <c r="CC402" i="11"/>
  <c r="CC403" i="11"/>
  <c r="CC404" i="11"/>
  <c r="CC405" i="11"/>
  <c r="CC406" i="11"/>
  <c r="CC407" i="11"/>
  <c r="CC408" i="11"/>
  <c r="CC409" i="11"/>
  <c r="CC410" i="11"/>
  <c r="CC411" i="11"/>
  <c r="CC412" i="11"/>
  <c r="CC413" i="11"/>
  <c r="CC414" i="11"/>
  <c r="CC415" i="11"/>
  <c r="CC416" i="11"/>
  <c r="CC417" i="11"/>
  <c r="CC418" i="11"/>
  <c r="CC419" i="11"/>
  <c r="CC420" i="11"/>
  <c r="CC421" i="11"/>
  <c r="CC422" i="11"/>
  <c r="CC423" i="11"/>
  <c r="CC424" i="11"/>
  <c r="CC425" i="11"/>
  <c r="CC426" i="11"/>
  <c r="CC427" i="11"/>
  <c r="CC428" i="11"/>
  <c r="CC429" i="11"/>
  <c r="CC430" i="11"/>
  <c r="CC431" i="11"/>
  <c r="CC432" i="11"/>
  <c r="CC433" i="11"/>
  <c r="CC434" i="11"/>
  <c r="CC435" i="11"/>
  <c r="CC436" i="11"/>
  <c r="CC437" i="11"/>
  <c r="CC438" i="11"/>
  <c r="CC439" i="11"/>
  <c r="CC440" i="11"/>
  <c r="CC441" i="11"/>
  <c r="CC442" i="11"/>
  <c r="CC443" i="11"/>
  <c r="CC444" i="11"/>
  <c r="CC445" i="11"/>
  <c r="CC446" i="11"/>
  <c r="CC447" i="11"/>
  <c r="CC448" i="11"/>
  <c r="CC449" i="11"/>
  <c r="CC450" i="11"/>
  <c r="CC451" i="11"/>
  <c r="CC452" i="11"/>
  <c r="CC453" i="11"/>
  <c r="CC454" i="11"/>
  <c r="CC455" i="11"/>
  <c r="CC456" i="11"/>
  <c r="CC457" i="11"/>
  <c r="CC458" i="11"/>
  <c r="CC459" i="11"/>
  <c r="CC460" i="11"/>
  <c r="CC461" i="11"/>
  <c r="CC462" i="11"/>
  <c r="CC463" i="11"/>
  <c r="CC464" i="11"/>
  <c r="CC465" i="11"/>
  <c r="CC466" i="11"/>
  <c r="CC467" i="11"/>
  <c r="CC468" i="11"/>
  <c r="CC469" i="11"/>
  <c r="CC470" i="11"/>
  <c r="CC471" i="11"/>
  <c r="CC472" i="11"/>
  <c r="CC473" i="11"/>
  <c r="CC474" i="11"/>
  <c r="CC475" i="11"/>
  <c r="CC476" i="11"/>
  <c r="CC477" i="11"/>
  <c r="CC478" i="11"/>
  <c r="CC479" i="11"/>
  <c r="CC480" i="11"/>
  <c r="CC481" i="11"/>
  <c r="CC482" i="11"/>
  <c r="CC483" i="11"/>
  <c r="CC484" i="11"/>
  <c r="CC485" i="11"/>
  <c r="CC486" i="11"/>
  <c r="CC487" i="11"/>
  <c r="CC488" i="11"/>
  <c r="CC489" i="11"/>
  <c r="CC490" i="11"/>
  <c r="CC491" i="11"/>
  <c r="CC492" i="11"/>
  <c r="CC493" i="11"/>
  <c r="CC494" i="11"/>
  <c r="CC495" i="11"/>
  <c r="CC496" i="11"/>
  <c r="CC497" i="11"/>
  <c r="CC498" i="11"/>
  <c r="CC499" i="11"/>
  <c r="CC500" i="11"/>
  <c r="CC501" i="11"/>
  <c r="CC502" i="11"/>
  <c r="CC503" i="11"/>
  <c r="CC504" i="11"/>
  <c r="CC505" i="11"/>
  <c r="CC506" i="11"/>
  <c r="CC507" i="11"/>
  <c r="CC508" i="11"/>
  <c r="CC509" i="11"/>
  <c r="CC510" i="11"/>
  <c r="CC511" i="11"/>
  <c r="CC512" i="11"/>
  <c r="CC513" i="11"/>
  <c r="CC514" i="11"/>
  <c r="CC515" i="11"/>
  <c r="CC516" i="11"/>
  <c r="CC517" i="11"/>
  <c r="CC518" i="11"/>
  <c r="CC519" i="11"/>
  <c r="CC520" i="11"/>
  <c r="CC521" i="11"/>
  <c r="CC522" i="11"/>
  <c r="CC523" i="11"/>
  <c r="CC524" i="11"/>
  <c r="CC525" i="11"/>
  <c r="CC526" i="11"/>
  <c r="CC527" i="11"/>
  <c r="CC528" i="11"/>
  <c r="CC529" i="11"/>
  <c r="CC530" i="11"/>
  <c r="CC531" i="11"/>
  <c r="CC532" i="11"/>
  <c r="CC533" i="11"/>
  <c r="CC534" i="11"/>
  <c r="CC535" i="11"/>
  <c r="CC536" i="11"/>
  <c r="CC537" i="11"/>
  <c r="CC538" i="11"/>
  <c r="CC539" i="11"/>
  <c r="CC540" i="11"/>
  <c r="CC541" i="11"/>
  <c r="CC542" i="11"/>
  <c r="CC543" i="11"/>
  <c r="CC544" i="11"/>
  <c r="CC545" i="11"/>
  <c r="CC546" i="11"/>
  <c r="CC547" i="11"/>
  <c r="CC548" i="11"/>
  <c r="CC549" i="11"/>
  <c r="CC550" i="11"/>
  <c r="CC551" i="11"/>
  <c r="CC552" i="11"/>
  <c r="CC553" i="11"/>
  <c r="CC554" i="11"/>
  <c r="CC555" i="11"/>
  <c r="CC556" i="11"/>
  <c r="CC557" i="11"/>
  <c r="CC558" i="11"/>
  <c r="CC559" i="11"/>
  <c r="CC560" i="11"/>
  <c r="CC561" i="11"/>
  <c r="CC562" i="11"/>
  <c r="CC563" i="11"/>
  <c r="CC564" i="11"/>
  <c r="CC565" i="11"/>
  <c r="CC566" i="11"/>
  <c r="CC567" i="11"/>
  <c r="CC568" i="11"/>
  <c r="CC569" i="11"/>
  <c r="CC570" i="11"/>
  <c r="CC571" i="11"/>
  <c r="CC572" i="11"/>
  <c r="CC573" i="11"/>
  <c r="CC574" i="11"/>
  <c r="CC575" i="11"/>
  <c r="CC576" i="11"/>
  <c r="CC577" i="11"/>
  <c r="CC578" i="11"/>
  <c r="CC579" i="11"/>
  <c r="CC580" i="11"/>
  <c r="CC581" i="11"/>
  <c r="CC582" i="11"/>
  <c r="CC583" i="11"/>
  <c r="CC584" i="11"/>
  <c r="CC585" i="11"/>
  <c r="CC586" i="11"/>
  <c r="CC587" i="11"/>
  <c r="CC588" i="11"/>
  <c r="CC589" i="11"/>
  <c r="CC590" i="11"/>
  <c r="CC591" i="11"/>
  <c r="CC592" i="11"/>
  <c r="CC593" i="11"/>
  <c r="CC594" i="11"/>
  <c r="CC595" i="11"/>
  <c r="CC596" i="11"/>
  <c r="CC597" i="11"/>
  <c r="CC598" i="11"/>
  <c r="CC599" i="11"/>
  <c r="CC600" i="11"/>
  <c r="CC601" i="11"/>
  <c r="CC602" i="11"/>
  <c r="CC603" i="11"/>
  <c r="CC604" i="11"/>
  <c r="CC605" i="11"/>
  <c r="CC606" i="11"/>
  <c r="CC607" i="11"/>
  <c r="CC608" i="11"/>
  <c r="CC609" i="11"/>
  <c r="CC610" i="11"/>
  <c r="CC611" i="11"/>
  <c r="CC612" i="11"/>
  <c r="CC613" i="11"/>
  <c r="CC614" i="11"/>
  <c r="CC615" i="11"/>
  <c r="CC616" i="11"/>
  <c r="CC617" i="11"/>
  <c r="CC618" i="11"/>
  <c r="CC619" i="11"/>
  <c r="CC620" i="11"/>
  <c r="CC621" i="11"/>
  <c r="CC622" i="11"/>
  <c r="CC623" i="11"/>
  <c r="CC624" i="11"/>
  <c r="CC625" i="11"/>
  <c r="CC626" i="11"/>
  <c r="CC627" i="11"/>
  <c r="CC628" i="11"/>
  <c r="CC629" i="11"/>
  <c r="CC630" i="11"/>
  <c r="CC631" i="11"/>
  <c r="CC632" i="11"/>
  <c r="CC633" i="11"/>
  <c r="CC634" i="11"/>
  <c r="CC635" i="11"/>
  <c r="CC636" i="11"/>
  <c r="CC637" i="11"/>
  <c r="CC638" i="11"/>
  <c r="CC639" i="11"/>
  <c r="CC640" i="11"/>
  <c r="CC641" i="11"/>
  <c r="CC642" i="11"/>
  <c r="CC643" i="11"/>
  <c r="CC644" i="11"/>
  <c r="CC645" i="11"/>
  <c r="CC646" i="11"/>
  <c r="CC647" i="11"/>
  <c r="CC648" i="11"/>
  <c r="CC649" i="11"/>
  <c r="CC650" i="11"/>
  <c r="CC651" i="11"/>
  <c r="CC652" i="11"/>
  <c r="CC653" i="11"/>
  <c r="CC654" i="11"/>
  <c r="CC655" i="11"/>
  <c r="CC656" i="11"/>
  <c r="CC657" i="11"/>
  <c r="CC658" i="11"/>
  <c r="CC659" i="11"/>
  <c r="CC660" i="11"/>
  <c r="CC661" i="11"/>
  <c r="CC662" i="11"/>
  <c r="CC663" i="11"/>
  <c r="CC664" i="11"/>
  <c r="CC665" i="11"/>
  <c r="CC666" i="11"/>
  <c r="CC667" i="11"/>
  <c r="CC668" i="11"/>
  <c r="CC669" i="11"/>
  <c r="CC670" i="11"/>
  <c r="CC671" i="11"/>
  <c r="CC672" i="11"/>
  <c r="CC673" i="11"/>
  <c r="CC674" i="11"/>
  <c r="CC675" i="11"/>
  <c r="CC676" i="11"/>
  <c r="CC677" i="11"/>
  <c r="CC678" i="11"/>
  <c r="CC679" i="11"/>
  <c r="CC680" i="11"/>
  <c r="CC681" i="11"/>
  <c r="CC682" i="11"/>
  <c r="CC683" i="11"/>
  <c r="CC684" i="11"/>
  <c r="CC685" i="11"/>
  <c r="CC686" i="11"/>
  <c r="CC687" i="11"/>
  <c r="CC688" i="11"/>
  <c r="CC689" i="11"/>
  <c r="CC690" i="11"/>
  <c r="CC691" i="11"/>
  <c r="CC692" i="11"/>
  <c r="CC693" i="11"/>
  <c r="CC694" i="11"/>
  <c r="CC695" i="11"/>
  <c r="CC696" i="11"/>
  <c r="CC697" i="11"/>
  <c r="CC698" i="11"/>
  <c r="CC699" i="11"/>
  <c r="CC700" i="11"/>
  <c r="CC701" i="11"/>
  <c r="CC702" i="11"/>
  <c r="CC703" i="11"/>
  <c r="CC704" i="11"/>
  <c r="CC705" i="11"/>
  <c r="CC706" i="11"/>
  <c r="CC707" i="11"/>
  <c r="CC708" i="11"/>
  <c r="CC709" i="11"/>
  <c r="CC710" i="11"/>
  <c r="CC711" i="11"/>
  <c r="CC712" i="11"/>
  <c r="CC713" i="11"/>
  <c r="CC714" i="11"/>
  <c r="CC715" i="11"/>
  <c r="CC716" i="11"/>
  <c r="CC717" i="11"/>
  <c r="CC718" i="11"/>
  <c r="CC719" i="11"/>
  <c r="CC720" i="11"/>
  <c r="CC721" i="11"/>
  <c r="CC722" i="11"/>
  <c r="CC723" i="11"/>
  <c r="CC724" i="11"/>
  <c r="CC725" i="11"/>
  <c r="CC726" i="11"/>
  <c r="CC727" i="11"/>
  <c r="CC728" i="11"/>
  <c r="CC729" i="11"/>
  <c r="CC730" i="11"/>
  <c r="CC731" i="11"/>
  <c r="CC732" i="11"/>
  <c r="CC733" i="11"/>
  <c r="CC734" i="11"/>
  <c r="CC735" i="11"/>
  <c r="CC736" i="11"/>
  <c r="CC737" i="11"/>
  <c r="CC738" i="11"/>
  <c r="CC739" i="11"/>
  <c r="CC740" i="11"/>
  <c r="CC741" i="11"/>
  <c r="CC742" i="11"/>
  <c r="CC743" i="11"/>
  <c r="CC744" i="11"/>
  <c r="CC745" i="11"/>
  <c r="CC746" i="11"/>
  <c r="CC747" i="11"/>
  <c r="CC748" i="11"/>
  <c r="CC749" i="11"/>
  <c r="CC750" i="11"/>
  <c r="CC751" i="11"/>
  <c r="CC752" i="11"/>
  <c r="CC753" i="11"/>
  <c r="CC754" i="11"/>
  <c r="CC755" i="11"/>
  <c r="CC756" i="11"/>
  <c r="CC757" i="11"/>
  <c r="CC758" i="11"/>
  <c r="CC759" i="11"/>
  <c r="CC760" i="11"/>
  <c r="CC761" i="11"/>
  <c r="CC762" i="11"/>
  <c r="CC763" i="11"/>
  <c r="CC764" i="11"/>
  <c r="CC765" i="11"/>
  <c r="CC766" i="11"/>
  <c r="CC767" i="11"/>
  <c r="CC768" i="11"/>
  <c r="CC769" i="11"/>
  <c r="CC770" i="11"/>
  <c r="CC771" i="11"/>
  <c r="CC772" i="11"/>
  <c r="CC773" i="11"/>
  <c r="CC774" i="11"/>
  <c r="CC775" i="11"/>
  <c r="CC776" i="11"/>
  <c r="CC777" i="11"/>
  <c r="CC778" i="11"/>
  <c r="CC779" i="11"/>
  <c r="CC780" i="11"/>
  <c r="CC781" i="11"/>
  <c r="CC782" i="11"/>
  <c r="CC783" i="11"/>
  <c r="CC784" i="11"/>
  <c r="CC785" i="11"/>
  <c r="CC786" i="11"/>
  <c r="CC787" i="11"/>
  <c r="CC788" i="11"/>
  <c r="CC789" i="11"/>
  <c r="CC790" i="11"/>
  <c r="CC791" i="11"/>
  <c r="CC792" i="11"/>
  <c r="CC793" i="11"/>
  <c r="CC794" i="11"/>
  <c r="CC795" i="11"/>
  <c r="CC796" i="11"/>
  <c r="CC797" i="11"/>
  <c r="CC798" i="11"/>
  <c r="CC799" i="11"/>
  <c r="CC800" i="11"/>
  <c r="CC801" i="11"/>
  <c r="CC802" i="11"/>
  <c r="CC803" i="11"/>
  <c r="CC804" i="11"/>
  <c r="CC805" i="11"/>
  <c r="CC806" i="11"/>
  <c r="CC807" i="11"/>
  <c r="CC808" i="11"/>
  <c r="CC809" i="11"/>
  <c r="CC810" i="11"/>
  <c r="CC811" i="11"/>
  <c r="CC812" i="11"/>
  <c r="CC813" i="11"/>
  <c r="CC814" i="11"/>
  <c r="CC815" i="11"/>
  <c r="CC816" i="11"/>
  <c r="CC817" i="11"/>
  <c r="CC818" i="11"/>
  <c r="CC819" i="11"/>
  <c r="CC820" i="11"/>
  <c r="CC821" i="11"/>
  <c r="CC822" i="11"/>
  <c r="CC823" i="11"/>
  <c r="CC824" i="11"/>
  <c r="CC825" i="11"/>
  <c r="CC826" i="11"/>
  <c r="CC827" i="11"/>
  <c r="CC828" i="11"/>
  <c r="CC829" i="11"/>
  <c r="CC830" i="11"/>
  <c r="CC831" i="11"/>
  <c r="CC832" i="11"/>
  <c r="CC833" i="11"/>
  <c r="CC834" i="11"/>
  <c r="CC835" i="11"/>
  <c r="CC836" i="11"/>
  <c r="CC837" i="11"/>
  <c r="CC838" i="11"/>
  <c r="CC839" i="11"/>
  <c r="CC840" i="11"/>
  <c r="CC841" i="11"/>
  <c r="CC842" i="11"/>
  <c r="CC843" i="11"/>
  <c r="CC844" i="11"/>
  <c r="CC845" i="11"/>
  <c r="CC846" i="11"/>
  <c r="CC847" i="11"/>
  <c r="CC848" i="11"/>
  <c r="CC849" i="11"/>
  <c r="CC850" i="11"/>
  <c r="CC851" i="11"/>
  <c r="CC852" i="11"/>
  <c r="CC853" i="11"/>
  <c r="CC854" i="11"/>
  <c r="CC855" i="11"/>
  <c r="CC856" i="11"/>
  <c r="CC857" i="11"/>
  <c r="CC858" i="11"/>
  <c r="CC859" i="11"/>
  <c r="CC860" i="11"/>
  <c r="CC861" i="11"/>
  <c r="CC862" i="11"/>
  <c r="CC863" i="11"/>
  <c r="CC864" i="11"/>
  <c r="CC865" i="11"/>
  <c r="CC866" i="11"/>
  <c r="CC867" i="11"/>
  <c r="CC868" i="11"/>
  <c r="CC869" i="11"/>
  <c r="CC870" i="11"/>
  <c r="CC871" i="11"/>
  <c r="CC872" i="11"/>
  <c r="CC873" i="11"/>
  <c r="CC874" i="11"/>
  <c r="CC875" i="11"/>
  <c r="CC876" i="11"/>
  <c r="CC877" i="11"/>
  <c r="CC878" i="11"/>
  <c r="CC879" i="11"/>
  <c r="CC880" i="11"/>
  <c r="CC881" i="11"/>
  <c r="CC882" i="11"/>
  <c r="CC883" i="11"/>
  <c r="CC884" i="11"/>
  <c r="CC885" i="11"/>
  <c r="CC886" i="11"/>
  <c r="CC887" i="11"/>
  <c r="CC888" i="11"/>
  <c r="CC889" i="11"/>
  <c r="CC890" i="11"/>
  <c r="CC891" i="11"/>
  <c r="CC892" i="11"/>
  <c r="CC893" i="11"/>
  <c r="CC894" i="11"/>
  <c r="CC895" i="11"/>
  <c r="CC896" i="11"/>
  <c r="CC897" i="11"/>
  <c r="CC898" i="11"/>
  <c r="CC899" i="11"/>
  <c r="CC900" i="11"/>
  <c r="CC901" i="11"/>
  <c r="CC902" i="11"/>
  <c r="CC903" i="11"/>
  <c r="CC904" i="11"/>
  <c r="CC905" i="11"/>
  <c r="CC906" i="11"/>
  <c r="CC907" i="11"/>
  <c r="CC908" i="11"/>
  <c r="CC909" i="11"/>
  <c r="CC910" i="11"/>
  <c r="CC911" i="11"/>
  <c r="CC912" i="11"/>
  <c r="CC913" i="11"/>
  <c r="CC914" i="11"/>
  <c r="CC915" i="11"/>
  <c r="CC916" i="11"/>
  <c r="CC917" i="11"/>
  <c r="CC918" i="11"/>
  <c r="CC919" i="11"/>
  <c r="CC920" i="11"/>
  <c r="CC921" i="11"/>
  <c r="CC922" i="11"/>
  <c r="CC923" i="11"/>
  <c r="CC924" i="11"/>
  <c r="CC925" i="11"/>
  <c r="CC926" i="11"/>
  <c r="CC927" i="11"/>
  <c r="CC928" i="11"/>
  <c r="CC929" i="11"/>
  <c r="CC930" i="11"/>
  <c r="CC931" i="11"/>
  <c r="CC932" i="11"/>
  <c r="CC933" i="11"/>
  <c r="CC934" i="11"/>
  <c r="CC935" i="11"/>
  <c r="CC936" i="11"/>
  <c r="CC937" i="11"/>
  <c r="CC938" i="11"/>
  <c r="CC939" i="11"/>
  <c r="CC940" i="11"/>
  <c r="CC941" i="11"/>
  <c r="CC942" i="11"/>
  <c r="CC943" i="11"/>
  <c r="CC944" i="11"/>
  <c r="CC945" i="11"/>
  <c r="CC946" i="11"/>
  <c r="CC947" i="11"/>
  <c r="CC948" i="11"/>
  <c r="CC949" i="11"/>
  <c r="CC950" i="11"/>
  <c r="CC951" i="11"/>
  <c r="CC952" i="11"/>
  <c r="CC953" i="11"/>
  <c r="CC954" i="11"/>
  <c r="CC955" i="11"/>
  <c r="CC956" i="11"/>
  <c r="CC957" i="11"/>
  <c r="CC958" i="11"/>
  <c r="CC959" i="11"/>
  <c r="CC960" i="11"/>
  <c r="CC961" i="11"/>
  <c r="CC962" i="11"/>
  <c r="CC963" i="11"/>
  <c r="CC964" i="11"/>
  <c r="CC965" i="11"/>
  <c r="CC966" i="11"/>
  <c r="CC967" i="11"/>
  <c r="CC968" i="11"/>
  <c r="CC969" i="11"/>
  <c r="CC970" i="11"/>
  <c r="CC971" i="11"/>
  <c r="CC972" i="11"/>
  <c r="CC973" i="11"/>
  <c r="CC974" i="11"/>
  <c r="CC975" i="11"/>
  <c r="CC976" i="11"/>
  <c r="CC977" i="11"/>
  <c r="CC978" i="11"/>
  <c r="CC979" i="11"/>
  <c r="CC980" i="11"/>
  <c r="CC981" i="11"/>
  <c r="CC982" i="11"/>
  <c r="CC983" i="11"/>
  <c r="CC984" i="11"/>
  <c r="CC985" i="11"/>
  <c r="CC986" i="11"/>
  <c r="CC987" i="11"/>
  <c r="CC988" i="11"/>
  <c r="CC989" i="11"/>
  <c r="CC990" i="11"/>
  <c r="CC991" i="11"/>
  <c r="CC992" i="11"/>
  <c r="CC993" i="11"/>
  <c r="CC994" i="11"/>
  <c r="CC995" i="11"/>
  <c r="CC996" i="11"/>
  <c r="CC997" i="11"/>
  <c r="CC998" i="11"/>
  <c r="CC999" i="11"/>
  <c r="CC1000" i="11"/>
  <c r="CC1001" i="11"/>
  <c r="CC1002" i="11"/>
  <c r="CC1003" i="11"/>
  <c r="CC1004" i="11"/>
  <c r="CC1005" i="11"/>
  <c r="CC1006" i="11"/>
  <c r="CC1007" i="11"/>
  <c r="CC1008" i="11"/>
  <c r="CC1009" i="11"/>
  <c r="CC1010" i="11"/>
  <c r="CC1011" i="11"/>
  <c r="CC1012" i="11"/>
  <c r="CC1013" i="11"/>
  <c r="CC1014" i="11"/>
  <c r="CC1015" i="11"/>
  <c r="CC1016" i="11"/>
  <c r="CC1017" i="11"/>
  <c r="CC1018" i="11"/>
  <c r="CC1019" i="11"/>
  <c r="CC1020" i="11"/>
  <c r="CC1021" i="11"/>
  <c r="CC1022" i="11"/>
  <c r="CC1023" i="11"/>
  <c r="CC1024" i="11"/>
  <c r="CC1025" i="11"/>
  <c r="CC1026" i="11"/>
  <c r="CC1027" i="11"/>
  <c r="CC1028" i="11"/>
  <c r="CC1029" i="11"/>
  <c r="CC1030" i="11"/>
  <c r="CC1031" i="11"/>
  <c r="CC1032" i="11"/>
  <c r="CC1033" i="11"/>
  <c r="CC1034" i="11"/>
  <c r="CC1035" i="11"/>
  <c r="CC1036" i="11"/>
  <c r="CC1037" i="11"/>
  <c r="CC1038" i="11"/>
  <c r="CC1039" i="11"/>
  <c r="CC1040" i="11"/>
  <c r="CC1041" i="11"/>
  <c r="CC1042" i="11"/>
  <c r="CC1043" i="11"/>
  <c r="CC1044" i="11"/>
  <c r="CC1045" i="11"/>
  <c r="CC1046" i="11"/>
  <c r="CC1047" i="11"/>
  <c r="CC1048" i="11"/>
  <c r="CC1049" i="11"/>
  <c r="CC1050" i="11"/>
  <c r="CC1051" i="11"/>
  <c r="CC1052" i="11"/>
  <c r="CC1053" i="11"/>
  <c r="CC1054" i="11"/>
  <c r="CC1055" i="11"/>
  <c r="CC1056" i="11"/>
  <c r="CC1057" i="11"/>
  <c r="CC1058" i="11"/>
  <c r="CC1059" i="11"/>
  <c r="CC1060" i="11"/>
  <c r="CC1061" i="11"/>
  <c r="CC1062" i="11"/>
  <c r="CC1063" i="11"/>
  <c r="CC1064" i="11"/>
  <c r="CC1065" i="11"/>
  <c r="CC1066" i="11"/>
  <c r="CC1067" i="11"/>
  <c r="CC1068" i="11"/>
  <c r="CC1069" i="11"/>
  <c r="CC1070" i="11"/>
  <c r="CC1071" i="11"/>
  <c r="CC1072" i="11"/>
  <c r="CC1073" i="11"/>
  <c r="CC1074" i="11"/>
  <c r="CC1075" i="11"/>
  <c r="CC1076" i="11"/>
  <c r="CC1077" i="11"/>
  <c r="CC1078" i="11"/>
  <c r="CC1079" i="11"/>
  <c r="CC1080" i="11"/>
  <c r="CC1081" i="11"/>
  <c r="CC1082" i="11"/>
  <c r="CC1083" i="11"/>
  <c r="CC1084" i="11"/>
  <c r="CC1085" i="11"/>
  <c r="CC1086" i="11"/>
  <c r="CC1087" i="11"/>
  <c r="CC1088" i="11"/>
  <c r="CC1089" i="11"/>
  <c r="CC1090" i="11"/>
  <c r="CC1091" i="11"/>
  <c r="CC1092" i="11"/>
  <c r="CC1093" i="11"/>
  <c r="CC1094" i="11"/>
  <c r="CC1095" i="11"/>
  <c r="CC1096" i="11"/>
  <c r="CC1097" i="11"/>
  <c r="CC1098" i="11"/>
  <c r="CC1099" i="11"/>
  <c r="CC1100" i="11"/>
  <c r="CC1101" i="11"/>
  <c r="CC1102" i="11"/>
  <c r="CC1103" i="11"/>
  <c r="CC1104" i="11"/>
  <c r="CC1105" i="11"/>
  <c r="CC1106" i="11"/>
  <c r="CC1107" i="11"/>
  <c r="CC1108" i="11"/>
  <c r="CC1109" i="11"/>
  <c r="CC1110" i="11"/>
  <c r="CC1111" i="11"/>
  <c r="CC1112" i="11"/>
  <c r="CC1113" i="11"/>
  <c r="CC1114" i="11"/>
  <c r="CC1115" i="11"/>
  <c r="CC1116" i="11"/>
  <c r="CC1117" i="11"/>
  <c r="CC1118" i="11"/>
  <c r="CC1119" i="11"/>
  <c r="CC1120" i="11"/>
  <c r="CC1121" i="11"/>
  <c r="CC1122" i="11"/>
  <c r="CC1123" i="11"/>
  <c r="CC1124" i="11"/>
  <c r="CC1125" i="11"/>
  <c r="CC1126" i="11"/>
  <c r="CC1127" i="11"/>
  <c r="CC1128" i="11"/>
  <c r="CC1129" i="11"/>
  <c r="CC1130" i="11"/>
  <c r="CC1131" i="11"/>
  <c r="CC1132" i="11"/>
  <c r="CC1133" i="11"/>
  <c r="CC1134" i="11"/>
  <c r="CC1135" i="11"/>
  <c r="CC1136" i="11"/>
  <c r="CC1137" i="11"/>
  <c r="CC1138" i="11"/>
  <c r="CC1139" i="11"/>
  <c r="CC1140" i="11"/>
  <c r="CC1141" i="11"/>
  <c r="CC1142" i="11"/>
  <c r="CC1143" i="11"/>
  <c r="CC1144" i="11"/>
  <c r="CC1145" i="11"/>
  <c r="CC1146" i="11"/>
  <c r="CC1147" i="11"/>
  <c r="CC1148" i="11"/>
  <c r="CC1149" i="11"/>
  <c r="CC1150" i="11"/>
  <c r="CC1151" i="11"/>
  <c r="CC1152" i="11"/>
  <c r="CC1153" i="11"/>
  <c r="CC1154" i="11"/>
  <c r="CC1155" i="11"/>
  <c r="CC1156" i="11"/>
  <c r="CC1157" i="11"/>
  <c r="CC1158" i="11"/>
  <c r="CC1159" i="11"/>
  <c r="CC1160" i="11"/>
  <c r="CC1161" i="11"/>
  <c r="CC1162" i="11"/>
  <c r="CC1163" i="11"/>
  <c r="CC1164" i="11"/>
  <c r="CC1165" i="11"/>
  <c r="CC1166" i="11"/>
  <c r="CC1167" i="11"/>
  <c r="CC1168" i="11"/>
  <c r="CC1169" i="11"/>
  <c r="CC1170" i="11"/>
  <c r="CC1171" i="11"/>
  <c r="CC1172" i="11"/>
  <c r="CC1173" i="11"/>
  <c r="CC1174" i="11"/>
  <c r="CC1175" i="11"/>
  <c r="CC1176" i="11"/>
  <c r="CC1177" i="11"/>
  <c r="CC1178" i="11"/>
  <c r="CC1179" i="11"/>
  <c r="CC1180" i="11"/>
  <c r="CC1181" i="11"/>
  <c r="CC1182" i="11"/>
  <c r="CC1183" i="11"/>
  <c r="CC1184" i="11"/>
  <c r="CC1185" i="11"/>
  <c r="CC1186" i="11"/>
  <c r="CC1187" i="11"/>
  <c r="CC1188" i="11"/>
  <c r="CC1189" i="11"/>
  <c r="CC1190" i="11"/>
  <c r="CC1191" i="11"/>
  <c r="CC1192" i="11"/>
  <c r="CC1193" i="11"/>
  <c r="CC1194" i="11"/>
  <c r="CC1195" i="11"/>
  <c r="CC1196" i="11"/>
  <c r="CC1197" i="11"/>
  <c r="CC1198" i="11"/>
  <c r="CC1199" i="11"/>
  <c r="CC1200" i="11"/>
  <c r="CC1201" i="11"/>
  <c r="CC1202" i="11"/>
  <c r="CC1203" i="11"/>
  <c r="CC1204" i="11"/>
  <c r="CC1205" i="11"/>
  <c r="CC1206" i="11"/>
  <c r="CC1207" i="11"/>
  <c r="CC1208" i="11"/>
  <c r="CC1209" i="11"/>
  <c r="CC1210" i="11"/>
  <c r="CC1211" i="11"/>
  <c r="CC1212" i="11"/>
  <c r="CC1213" i="11"/>
  <c r="CC1214" i="11"/>
  <c r="CC1215" i="11"/>
  <c r="CC1216" i="11"/>
  <c r="CC1217" i="11"/>
  <c r="CC1218" i="11"/>
  <c r="CC1219" i="11"/>
  <c r="CC1220" i="11"/>
  <c r="CC1221" i="11"/>
  <c r="CC1222" i="11"/>
  <c r="CC1223" i="11"/>
  <c r="CC1224" i="11"/>
  <c r="CC1225" i="11"/>
  <c r="CC1226" i="11"/>
  <c r="CC1227" i="11"/>
  <c r="CC1228" i="11"/>
  <c r="CC1229" i="11"/>
  <c r="CC1230" i="11"/>
  <c r="CC1231" i="11"/>
  <c r="CC1232" i="11"/>
  <c r="CC1233" i="11"/>
  <c r="CC1234" i="11"/>
  <c r="CC1235" i="11"/>
  <c r="CC1236" i="11"/>
  <c r="CC1237" i="11"/>
  <c r="CC1238" i="11"/>
  <c r="CC1239" i="11"/>
  <c r="CC1240" i="11"/>
  <c r="CC1241" i="11"/>
  <c r="CC1242" i="11"/>
  <c r="CC1243" i="11"/>
  <c r="CC1244" i="11"/>
  <c r="CC1245" i="11"/>
  <c r="CC1246" i="11"/>
  <c r="CC1247" i="11"/>
  <c r="CC1248" i="11"/>
  <c r="CC1249" i="11"/>
  <c r="CC1250" i="11"/>
  <c r="CC1251" i="11"/>
  <c r="CC1252" i="11"/>
  <c r="CC1253" i="11"/>
  <c r="CC1254" i="11"/>
  <c r="CC1255" i="11"/>
  <c r="CC1256" i="11"/>
  <c r="CC1257" i="11"/>
  <c r="CC1258" i="11"/>
  <c r="CC1259" i="11"/>
  <c r="CC1260" i="11"/>
  <c r="CC1261" i="11"/>
  <c r="CC1262" i="11"/>
  <c r="CC1263" i="11"/>
  <c r="CC1264" i="11"/>
  <c r="CC1265" i="11"/>
  <c r="CC1266" i="11"/>
  <c r="CC1267" i="11"/>
  <c r="CC1268" i="11"/>
  <c r="CC1269" i="11"/>
  <c r="CC1270" i="11"/>
  <c r="CC1271" i="11"/>
  <c r="CC1272" i="11"/>
  <c r="CC1273" i="11"/>
  <c r="CC1274" i="11"/>
  <c r="CC1275" i="11"/>
  <c r="CC1276" i="11"/>
  <c r="CC1277" i="11"/>
  <c r="CC1278" i="11"/>
  <c r="CC1279" i="11"/>
  <c r="CC1280" i="11"/>
  <c r="CC1281" i="11"/>
  <c r="CC1282" i="11"/>
  <c r="CC1283" i="11"/>
  <c r="CC1284" i="11"/>
  <c r="CC1285" i="11"/>
  <c r="CC1286" i="11"/>
  <c r="CC1287" i="11"/>
  <c r="CC1288" i="11"/>
  <c r="CC1289" i="11"/>
  <c r="CC1290" i="11"/>
  <c r="CC1291" i="11"/>
  <c r="CC1292" i="11"/>
  <c r="CC1293" i="11"/>
  <c r="CC1294" i="11"/>
  <c r="CC1295" i="11"/>
  <c r="CC1296" i="11"/>
  <c r="CC1297" i="11"/>
  <c r="CC1298" i="11"/>
  <c r="CC1299" i="11"/>
  <c r="CC1300" i="11"/>
  <c r="CC1301" i="11"/>
  <c r="CC1302" i="11"/>
  <c r="CC1303" i="11"/>
  <c r="CC1304" i="11"/>
  <c r="CC1305" i="11"/>
  <c r="CC1306" i="11"/>
  <c r="CC1307" i="11"/>
  <c r="CC1308" i="11"/>
  <c r="CC1309" i="11"/>
  <c r="CC1310" i="11"/>
  <c r="CC1311" i="11"/>
  <c r="CC1312" i="11"/>
  <c r="CC1313" i="11"/>
  <c r="CC1314" i="11"/>
  <c r="CC1315" i="11"/>
  <c r="CC1316" i="11"/>
  <c r="CC1317" i="11"/>
  <c r="CC1318" i="11"/>
  <c r="CC1319" i="11"/>
  <c r="CC1320" i="11"/>
  <c r="CC1321" i="11"/>
  <c r="CC1322" i="11"/>
  <c r="CC1323" i="11"/>
  <c r="CC1324" i="11"/>
  <c r="CC1325" i="11"/>
  <c r="CC1326" i="11"/>
  <c r="CC1327" i="11"/>
  <c r="CC1328" i="11"/>
  <c r="CC1329" i="11"/>
  <c r="CC1330" i="11"/>
  <c r="CC1331" i="11"/>
  <c r="CC1332" i="11"/>
  <c r="CC1333" i="11"/>
  <c r="CC1334" i="11"/>
  <c r="CC1335" i="11"/>
  <c r="CC1336" i="11"/>
  <c r="CC1337" i="11"/>
  <c r="CC1338" i="11"/>
  <c r="CC1339" i="11"/>
  <c r="CC1340" i="11"/>
  <c r="CC1341" i="11"/>
  <c r="CC1342" i="11"/>
  <c r="CC1343" i="11"/>
  <c r="CC1344" i="11"/>
  <c r="CC1345" i="11"/>
  <c r="CC1346" i="11"/>
  <c r="CC1347" i="11"/>
  <c r="CC1348" i="11"/>
  <c r="CC1349" i="11"/>
  <c r="CC1350" i="11"/>
  <c r="CC1351" i="11"/>
  <c r="CC1352" i="11"/>
  <c r="CC1353" i="11"/>
  <c r="CC1354" i="11"/>
  <c r="CC1355" i="11"/>
  <c r="CC1356" i="11"/>
  <c r="CC1357" i="11"/>
  <c r="CC1358" i="11"/>
  <c r="CC1359" i="11"/>
  <c r="CC1360" i="11"/>
  <c r="CC1361" i="11"/>
  <c r="CC1362" i="11"/>
  <c r="CC1363" i="11"/>
  <c r="CC1364" i="11"/>
  <c r="CC1365" i="11"/>
  <c r="CC1366" i="11"/>
  <c r="CC1367" i="11"/>
  <c r="CC1368" i="11"/>
  <c r="CC1369" i="11"/>
  <c r="CC1370" i="11"/>
  <c r="CC1371" i="11"/>
  <c r="CC1372" i="11"/>
  <c r="CC1373" i="11"/>
  <c r="CC1374" i="11"/>
  <c r="CC1375" i="11"/>
  <c r="CC1376" i="11"/>
  <c r="CC1377" i="11"/>
  <c r="CC1378" i="11"/>
  <c r="CC1379" i="11"/>
  <c r="CC1380" i="11"/>
  <c r="CC1381" i="11"/>
  <c r="CC1382" i="11"/>
  <c r="CC1383" i="11"/>
  <c r="CC1384" i="11"/>
  <c r="CC1385" i="11"/>
  <c r="CC1386" i="11"/>
  <c r="CC1387" i="11"/>
  <c r="CC1388" i="11"/>
  <c r="CC1389" i="11"/>
  <c r="CC1390" i="11"/>
  <c r="CC1391" i="11"/>
  <c r="CC1392" i="11"/>
  <c r="CC1393" i="11"/>
  <c r="CC1394" i="11"/>
  <c r="CC1395" i="11"/>
  <c r="CC1396" i="11"/>
  <c r="CC1397" i="11"/>
  <c r="CC1398" i="11"/>
  <c r="CC1399" i="11"/>
  <c r="CC1400" i="11"/>
  <c r="CC1401" i="11"/>
  <c r="CC1402" i="11"/>
  <c r="CC1403" i="11"/>
  <c r="CC1404" i="11"/>
  <c r="CC1405" i="11"/>
  <c r="CC1406" i="11"/>
  <c r="CC2" i="11"/>
  <c r="CB3" i="11"/>
  <c r="CB4" i="11"/>
  <c r="CB5" i="11"/>
  <c r="CB6" i="11"/>
  <c r="CB7" i="11"/>
  <c r="CB8" i="11"/>
  <c r="CB9" i="11"/>
  <c r="CB10" i="11"/>
  <c r="CB11" i="11"/>
  <c r="CB12" i="11"/>
  <c r="CB13" i="11"/>
  <c r="CB14" i="11"/>
  <c r="CB15" i="11"/>
  <c r="CB16" i="11"/>
  <c r="CB17" i="11"/>
  <c r="CB18" i="11"/>
  <c r="CB19" i="11"/>
  <c r="CB20" i="11"/>
  <c r="CB21" i="11"/>
  <c r="CB22" i="11"/>
  <c r="CB23" i="11"/>
  <c r="CB24" i="11"/>
  <c r="CB25" i="11"/>
  <c r="CB26" i="11"/>
  <c r="CB27" i="11"/>
  <c r="CB28" i="11"/>
  <c r="CB29" i="11"/>
  <c r="CB30" i="11"/>
  <c r="CB31" i="11"/>
  <c r="CB32" i="11"/>
  <c r="CB33" i="11"/>
  <c r="CB34" i="11"/>
  <c r="CB35" i="11"/>
  <c r="CB36" i="11"/>
  <c r="CB37" i="11"/>
  <c r="CB38" i="11"/>
  <c r="CB39" i="11"/>
  <c r="CB40" i="11"/>
  <c r="CB41" i="11"/>
  <c r="CB42" i="11"/>
  <c r="CB43" i="11"/>
  <c r="CB44" i="11"/>
  <c r="CB45" i="11"/>
  <c r="CB46" i="11"/>
  <c r="CB47" i="11"/>
  <c r="CB48" i="11"/>
  <c r="CB49" i="11"/>
  <c r="CB50" i="11"/>
  <c r="CB51" i="11"/>
  <c r="CB52" i="11"/>
  <c r="CB53" i="11"/>
  <c r="CB54" i="11"/>
  <c r="CB55" i="11"/>
  <c r="CB56" i="11"/>
  <c r="CB57" i="11"/>
  <c r="CB58" i="11"/>
  <c r="CB59" i="11"/>
  <c r="CB60" i="11"/>
  <c r="CB61" i="11"/>
  <c r="CB62" i="11"/>
  <c r="CB63" i="11"/>
  <c r="CB64" i="11"/>
  <c r="CB65" i="11"/>
  <c r="CB66" i="11"/>
  <c r="CB67" i="11"/>
  <c r="CB68" i="11"/>
  <c r="CB69" i="11"/>
  <c r="CB70" i="11"/>
  <c r="CB71" i="11"/>
  <c r="CB72" i="11"/>
  <c r="CB73" i="11"/>
  <c r="CB74" i="11"/>
  <c r="CB75" i="11"/>
  <c r="CB76" i="11"/>
  <c r="CB77" i="11"/>
  <c r="CB78" i="11"/>
  <c r="CB79" i="11"/>
  <c r="CB80" i="11"/>
  <c r="CB81" i="11"/>
  <c r="CB82" i="11"/>
  <c r="CB83" i="11"/>
  <c r="CB84" i="11"/>
  <c r="CB85" i="11"/>
  <c r="CB86" i="11"/>
  <c r="CB87" i="11"/>
  <c r="CB88" i="11"/>
  <c r="CB89" i="11"/>
  <c r="CB90" i="11"/>
  <c r="CB91" i="11"/>
  <c r="CB92" i="11"/>
  <c r="CB93" i="11"/>
  <c r="CB94" i="11"/>
  <c r="CB95" i="11"/>
  <c r="CB96" i="11"/>
  <c r="CB97" i="11"/>
  <c r="CB98" i="11"/>
  <c r="CB99" i="11"/>
  <c r="CB100" i="11"/>
  <c r="CB101" i="11"/>
  <c r="CB102" i="11"/>
  <c r="CB103" i="11"/>
  <c r="CB104" i="11"/>
  <c r="CB105" i="11"/>
  <c r="CB106" i="11"/>
  <c r="CB107" i="11"/>
  <c r="CB108" i="11"/>
  <c r="CB109" i="11"/>
  <c r="CB110" i="11"/>
  <c r="CB111" i="11"/>
  <c r="CB112" i="11"/>
  <c r="CB113" i="11"/>
  <c r="CB114" i="11"/>
  <c r="CB115" i="11"/>
  <c r="CB116" i="11"/>
  <c r="CB117" i="11"/>
  <c r="CB118" i="11"/>
  <c r="CB119" i="11"/>
  <c r="CB120" i="11"/>
  <c r="CB121" i="11"/>
  <c r="CB122" i="11"/>
  <c r="CB123" i="11"/>
  <c r="CB124" i="11"/>
  <c r="CB125" i="11"/>
  <c r="CB126" i="11"/>
  <c r="CB127" i="11"/>
  <c r="CB128" i="11"/>
  <c r="CB129" i="11"/>
  <c r="CB130" i="11"/>
  <c r="CB131" i="11"/>
  <c r="CB132" i="11"/>
  <c r="CB133" i="11"/>
  <c r="CB134" i="11"/>
  <c r="CB135" i="11"/>
  <c r="CB136" i="11"/>
  <c r="CB137" i="11"/>
  <c r="CB138" i="11"/>
  <c r="CB139" i="11"/>
  <c r="CB140" i="11"/>
  <c r="CB141" i="11"/>
  <c r="CB142" i="11"/>
  <c r="CB143" i="11"/>
  <c r="CB144" i="11"/>
  <c r="CB145" i="11"/>
  <c r="CB146" i="11"/>
  <c r="CB147" i="11"/>
  <c r="CB148" i="11"/>
  <c r="CB149" i="11"/>
  <c r="CB150" i="11"/>
  <c r="CB151" i="11"/>
  <c r="CB152" i="11"/>
  <c r="CB153" i="11"/>
  <c r="CB154" i="11"/>
  <c r="CB155" i="11"/>
  <c r="CB156" i="11"/>
  <c r="CB157" i="11"/>
  <c r="CB158" i="11"/>
  <c r="CB159" i="11"/>
  <c r="CB160" i="11"/>
  <c r="CB161" i="11"/>
  <c r="CB162" i="11"/>
  <c r="CB163" i="11"/>
  <c r="CB164" i="11"/>
  <c r="CB165" i="11"/>
  <c r="CB166" i="11"/>
  <c r="CB167" i="11"/>
  <c r="CB168" i="11"/>
  <c r="CB169" i="11"/>
  <c r="CB170" i="11"/>
  <c r="CB171" i="11"/>
  <c r="CB172" i="11"/>
  <c r="CB173" i="11"/>
  <c r="CB174" i="11"/>
  <c r="CB175" i="11"/>
  <c r="CB176" i="11"/>
  <c r="CB177" i="11"/>
  <c r="CB178" i="11"/>
  <c r="CB179" i="11"/>
  <c r="CB180" i="11"/>
  <c r="CB181" i="11"/>
  <c r="CB182" i="11"/>
  <c r="CB183" i="11"/>
  <c r="CB184" i="11"/>
  <c r="CB185" i="11"/>
  <c r="CB186" i="11"/>
  <c r="CB187" i="11"/>
  <c r="CB188" i="11"/>
  <c r="CB189" i="11"/>
  <c r="CB190" i="11"/>
  <c r="CB191" i="11"/>
  <c r="CB192" i="11"/>
  <c r="CB193" i="11"/>
  <c r="CB194" i="11"/>
  <c r="CB195" i="11"/>
  <c r="CB196" i="11"/>
  <c r="CB197" i="11"/>
  <c r="CB198" i="11"/>
  <c r="CB199" i="11"/>
  <c r="CB200" i="11"/>
  <c r="CB201" i="11"/>
  <c r="CB202" i="11"/>
  <c r="CB203" i="11"/>
  <c r="CB204" i="11"/>
  <c r="CB205" i="11"/>
  <c r="CB206" i="11"/>
  <c r="CB207" i="11"/>
  <c r="CB208" i="11"/>
  <c r="CB209" i="11"/>
  <c r="CB210" i="11"/>
  <c r="CB211" i="11"/>
  <c r="CB212" i="11"/>
  <c r="CB213" i="11"/>
  <c r="CB214" i="11"/>
  <c r="CB215" i="11"/>
  <c r="CB216" i="11"/>
  <c r="CB217" i="11"/>
  <c r="CB218" i="11"/>
  <c r="CB219" i="11"/>
  <c r="CB220" i="11"/>
  <c r="CB221" i="11"/>
  <c r="CB222" i="11"/>
  <c r="CB223" i="11"/>
  <c r="CB224" i="11"/>
  <c r="CB225" i="11"/>
  <c r="CB226" i="11"/>
  <c r="CB227" i="11"/>
  <c r="CB228" i="11"/>
  <c r="CB229" i="11"/>
  <c r="CB230" i="11"/>
  <c r="CB231" i="11"/>
  <c r="CB232" i="11"/>
  <c r="CB233" i="11"/>
  <c r="CB234" i="11"/>
  <c r="CB235" i="11"/>
  <c r="CB236" i="11"/>
  <c r="CB237" i="11"/>
  <c r="CB238" i="11"/>
  <c r="CB239" i="11"/>
  <c r="CB240" i="11"/>
  <c r="CB241" i="11"/>
  <c r="CB242" i="11"/>
  <c r="CB243" i="11"/>
  <c r="CB244" i="11"/>
  <c r="CB245" i="11"/>
  <c r="CB246" i="11"/>
  <c r="CB247" i="11"/>
  <c r="CB248" i="11"/>
  <c r="CB249" i="11"/>
  <c r="CB250" i="11"/>
  <c r="CB251" i="11"/>
  <c r="CB252" i="11"/>
  <c r="CB253" i="11"/>
  <c r="CB254" i="11"/>
  <c r="CB255" i="11"/>
  <c r="CB256" i="11"/>
  <c r="CB257" i="11"/>
  <c r="CB258" i="11"/>
  <c r="CB259" i="11"/>
  <c r="CB260" i="11"/>
  <c r="CB261" i="11"/>
  <c r="CB262" i="11"/>
  <c r="CB263" i="11"/>
  <c r="CB264" i="11"/>
  <c r="CB265" i="11"/>
  <c r="CB266" i="11"/>
  <c r="CB267" i="11"/>
  <c r="CB268" i="11"/>
  <c r="CB269" i="11"/>
  <c r="CB270" i="11"/>
  <c r="CB271" i="11"/>
  <c r="CB272" i="11"/>
  <c r="CB273" i="11"/>
  <c r="CB274" i="11"/>
  <c r="CB275" i="11"/>
  <c r="CB276" i="11"/>
  <c r="CB277" i="11"/>
  <c r="CB278" i="11"/>
  <c r="CB279" i="11"/>
  <c r="CB280" i="11"/>
  <c r="CB281" i="11"/>
  <c r="CB282" i="11"/>
  <c r="CB283" i="11"/>
  <c r="CB284" i="11"/>
  <c r="CB285" i="11"/>
  <c r="CB286" i="11"/>
  <c r="CB287" i="11"/>
  <c r="CB288" i="11"/>
  <c r="CB289" i="11"/>
  <c r="CB290" i="11"/>
  <c r="CB291" i="11"/>
  <c r="CB292" i="11"/>
  <c r="CB293" i="11"/>
  <c r="CB294" i="11"/>
  <c r="CB295" i="11"/>
  <c r="CB296" i="11"/>
  <c r="CB297" i="11"/>
  <c r="CB298" i="11"/>
  <c r="CB299" i="11"/>
  <c r="CB300" i="11"/>
  <c r="CB301" i="11"/>
  <c r="CB302" i="11"/>
  <c r="CB303" i="11"/>
  <c r="CB304" i="11"/>
  <c r="CB305" i="11"/>
  <c r="CB306" i="11"/>
  <c r="CB307" i="11"/>
  <c r="CB308" i="11"/>
  <c r="CB309" i="11"/>
  <c r="CB310" i="11"/>
  <c r="CB311" i="11"/>
  <c r="CB312" i="11"/>
  <c r="CB313" i="11"/>
  <c r="CB314" i="11"/>
  <c r="CB315" i="11"/>
  <c r="CB316" i="11"/>
  <c r="CB317" i="11"/>
  <c r="CB318" i="11"/>
  <c r="CB319" i="11"/>
  <c r="CB320" i="11"/>
  <c r="CB321" i="11"/>
  <c r="CB322" i="11"/>
  <c r="CB323" i="11"/>
  <c r="CB324" i="11"/>
  <c r="CB325" i="11"/>
  <c r="CB326" i="11"/>
  <c r="CB327" i="11"/>
  <c r="CB328" i="11"/>
  <c r="CB329" i="11"/>
  <c r="CB330" i="11"/>
  <c r="CB331" i="11"/>
  <c r="CB332" i="11"/>
  <c r="CB333" i="11"/>
  <c r="CB334" i="11"/>
  <c r="CB335" i="11"/>
  <c r="CB336" i="11"/>
  <c r="CB337" i="11"/>
  <c r="CB338" i="11"/>
  <c r="CB339" i="11"/>
  <c r="CB340" i="11"/>
  <c r="CB341" i="11"/>
  <c r="CB342" i="11"/>
  <c r="CB343" i="11"/>
  <c r="CB344" i="11"/>
  <c r="CB345" i="11"/>
  <c r="CB346" i="11"/>
  <c r="CB347" i="11"/>
  <c r="CB348" i="11"/>
  <c r="CB349" i="11"/>
  <c r="CB350" i="11"/>
  <c r="CB351" i="11"/>
  <c r="CB352" i="11"/>
  <c r="CB353" i="11"/>
  <c r="CB354" i="11"/>
  <c r="CB355" i="11"/>
  <c r="CB356" i="11"/>
  <c r="CB357" i="11"/>
  <c r="CB358" i="11"/>
  <c r="CB359" i="11"/>
  <c r="CB360" i="11"/>
  <c r="CB361" i="11"/>
  <c r="CB362" i="11"/>
  <c r="CB363" i="11"/>
  <c r="CB364" i="11"/>
  <c r="CB365" i="11"/>
  <c r="CB366" i="11"/>
  <c r="CB367" i="11"/>
  <c r="CB368" i="11"/>
  <c r="CB369" i="11"/>
  <c r="CB370" i="11"/>
  <c r="CB371" i="11"/>
  <c r="CB372" i="11"/>
  <c r="CB373" i="11"/>
  <c r="CB374" i="11"/>
  <c r="CB375" i="11"/>
  <c r="CB376" i="11"/>
  <c r="CB377" i="11"/>
  <c r="CB378" i="11"/>
  <c r="CB379" i="11"/>
  <c r="CB380" i="11"/>
  <c r="CB381" i="11"/>
  <c r="CB382" i="11"/>
  <c r="CB383" i="11"/>
  <c r="CB384" i="11"/>
  <c r="CB385" i="11"/>
  <c r="CB386" i="11"/>
  <c r="CB387" i="11"/>
  <c r="CB388" i="11"/>
  <c r="CB389" i="11"/>
  <c r="CB390" i="11"/>
  <c r="CB391" i="11"/>
  <c r="CB392" i="11"/>
  <c r="CB393" i="11"/>
  <c r="CB394" i="11"/>
  <c r="CB395" i="11"/>
  <c r="CB396" i="11"/>
  <c r="CB397" i="11"/>
  <c r="CB398" i="11"/>
  <c r="CB399" i="11"/>
  <c r="CB400" i="11"/>
  <c r="CB401" i="11"/>
  <c r="CB402" i="11"/>
  <c r="CB403" i="11"/>
  <c r="CB404" i="11"/>
  <c r="CB405" i="11"/>
  <c r="CB406" i="11"/>
  <c r="CB407" i="11"/>
  <c r="CB408" i="11"/>
  <c r="CB409" i="11"/>
  <c r="CB410" i="11"/>
  <c r="CB411" i="11"/>
  <c r="CB412" i="11"/>
  <c r="CB413" i="11"/>
  <c r="CB414" i="11"/>
  <c r="CB415" i="11"/>
  <c r="CB416" i="11"/>
  <c r="CB417" i="11"/>
  <c r="CB418" i="11"/>
  <c r="CB419" i="11"/>
  <c r="CB420" i="11"/>
  <c r="CB421" i="11"/>
  <c r="CB422" i="11"/>
  <c r="CB423" i="11"/>
  <c r="CB424" i="11"/>
  <c r="CB425" i="11"/>
  <c r="CB426" i="11"/>
  <c r="CB427" i="11"/>
  <c r="CB428" i="11"/>
  <c r="CB429" i="11"/>
  <c r="CB430" i="11"/>
  <c r="CB431" i="11"/>
  <c r="CB432" i="11"/>
  <c r="CB433" i="11"/>
  <c r="CB434" i="11"/>
  <c r="CB435" i="11"/>
  <c r="CB436" i="11"/>
  <c r="CB437" i="11"/>
  <c r="CB438" i="11"/>
  <c r="CB439" i="11"/>
  <c r="CB440" i="11"/>
  <c r="CB441" i="11"/>
  <c r="CB442" i="11"/>
  <c r="CB443" i="11"/>
  <c r="CB444" i="11"/>
  <c r="CB445" i="11"/>
  <c r="CB446" i="11"/>
  <c r="CB447" i="11"/>
  <c r="CB448" i="11"/>
  <c r="CB449" i="11"/>
  <c r="CB450" i="11"/>
  <c r="CB451" i="11"/>
  <c r="CB452" i="11"/>
  <c r="CB453" i="11"/>
  <c r="CB454" i="11"/>
  <c r="CB455" i="11"/>
  <c r="CB456" i="11"/>
  <c r="CB457" i="11"/>
  <c r="CB458" i="11"/>
  <c r="CB459" i="11"/>
  <c r="CB460" i="11"/>
  <c r="CB461" i="11"/>
  <c r="CB462" i="11"/>
  <c r="CB463" i="11"/>
  <c r="CB464" i="11"/>
  <c r="CB465" i="11"/>
  <c r="CB466" i="11"/>
  <c r="CB467" i="11"/>
  <c r="CB468" i="11"/>
  <c r="CB469" i="11"/>
  <c r="CB470" i="11"/>
  <c r="CB471" i="11"/>
  <c r="CB472" i="11"/>
  <c r="CB473" i="11"/>
  <c r="CB474" i="11"/>
  <c r="CB475" i="11"/>
  <c r="CB476" i="11"/>
  <c r="CB477" i="11"/>
  <c r="CB478" i="11"/>
  <c r="CB479" i="11"/>
  <c r="CB480" i="11"/>
  <c r="CB481" i="11"/>
  <c r="CB482" i="11"/>
  <c r="CB483" i="11"/>
  <c r="CB484" i="11"/>
  <c r="CB485" i="11"/>
  <c r="CB486" i="11"/>
  <c r="CB487" i="11"/>
  <c r="CB488" i="11"/>
  <c r="CB489" i="11"/>
  <c r="CB490" i="11"/>
  <c r="CB491" i="11"/>
  <c r="CB492" i="11"/>
  <c r="CB493" i="11"/>
  <c r="CB494" i="11"/>
  <c r="CB495" i="11"/>
  <c r="CB496" i="11"/>
  <c r="CB497" i="11"/>
  <c r="CB498" i="11"/>
  <c r="CB499" i="11"/>
  <c r="CB500" i="11"/>
  <c r="CB501" i="11"/>
  <c r="CB502" i="11"/>
  <c r="CB503" i="11"/>
  <c r="CB504" i="11"/>
  <c r="CB505" i="11"/>
  <c r="CB506" i="11"/>
  <c r="CB507" i="11"/>
  <c r="CB508" i="11"/>
  <c r="CB509" i="11"/>
  <c r="CB510" i="11"/>
  <c r="CB511" i="11"/>
  <c r="CB512" i="11"/>
  <c r="CB513" i="11"/>
  <c r="CB514" i="11"/>
  <c r="CB515" i="11"/>
  <c r="CB516" i="11"/>
  <c r="CB517" i="11"/>
  <c r="CB518" i="11"/>
  <c r="CB519" i="11"/>
  <c r="CB520" i="11"/>
  <c r="CB521" i="11"/>
  <c r="CB522" i="11"/>
  <c r="CB523" i="11"/>
  <c r="CB524" i="11"/>
  <c r="CB525" i="11"/>
  <c r="CB526" i="11"/>
  <c r="CB527" i="11"/>
  <c r="CB528" i="11"/>
  <c r="CB529" i="11"/>
  <c r="CB530" i="11"/>
  <c r="CB531" i="11"/>
  <c r="CB532" i="11"/>
  <c r="CB533" i="11"/>
  <c r="CB534" i="11"/>
  <c r="CB535" i="11"/>
  <c r="CB536" i="11"/>
  <c r="CB537" i="11"/>
  <c r="CB538" i="11"/>
  <c r="CB539" i="11"/>
  <c r="CB540" i="11"/>
  <c r="CB541" i="11"/>
  <c r="CB542" i="11"/>
  <c r="CB543" i="11"/>
  <c r="CB544" i="11"/>
  <c r="CB545" i="11"/>
  <c r="CB546" i="11"/>
  <c r="CB547" i="11"/>
  <c r="CB548" i="11"/>
  <c r="CB549" i="11"/>
  <c r="CB550" i="11"/>
  <c r="CB551" i="11"/>
  <c r="CB552" i="11"/>
  <c r="CB553" i="11"/>
  <c r="CB554" i="11"/>
  <c r="CB555" i="11"/>
  <c r="CB556" i="11"/>
  <c r="CB557" i="11"/>
  <c r="CB558" i="11"/>
  <c r="CB559" i="11"/>
  <c r="CB560" i="11"/>
  <c r="CB561" i="11"/>
  <c r="CB562" i="11"/>
  <c r="CB563" i="11"/>
  <c r="CB564" i="11"/>
  <c r="CB565" i="11"/>
  <c r="CB566" i="11"/>
  <c r="CB567" i="11"/>
  <c r="CB568" i="11"/>
  <c r="CB569" i="11"/>
  <c r="CB570" i="11"/>
  <c r="CB571" i="11"/>
  <c r="CB572" i="11"/>
  <c r="CB573" i="11"/>
  <c r="CB574" i="11"/>
  <c r="CB575" i="11"/>
  <c r="CB576" i="11"/>
  <c r="CB577" i="11"/>
  <c r="CB578" i="11"/>
  <c r="CB579" i="11"/>
  <c r="CB580" i="11"/>
  <c r="CB581" i="11"/>
  <c r="CB582" i="11"/>
  <c r="CB583" i="11"/>
  <c r="CB584" i="11"/>
  <c r="CB585" i="11"/>
  <c r="CB586" i="11"/>
  <c r="CB587" i="11"/>
  <c r="CB588" i="11"/>
  <c r="CB589" i="11"/>
  <c r="CB590" i="11"/>
  <c r="CB591" i="11"/>
  <c r="CB592" i="11"/>
  <c r="CB593" i="11"/>
  <c r="CB594" i="11"/>
  <c r="CB595" i="11"/>
  <c r="CB596" i="11"/>
  <c r="CB597" i="11"/>
  <c r="CB598" i="11"/>
  <c r="CB599" i="11"/>
  <c r="CB600" i="11"/>
  <c r="CB601" i="11"/>
  <c r="CB602" i="11"/>
  <c r="CB603" i="11"/>
  <c r="CB604" i="11"/>
  <c r="CB605" i="11"/>
  <c r="CB606" i="11"/>
  <c r="CB607" i="11"/>
  <c r="CB608" i="11"/>
  <c r="CB609" i="11"/>
  <c r="CB610" i="11"/>
  <c r="CB611" i="11"/>
  <c r="CB612" i="11"/>
  <c r="CB613" i="11"/>
  <c r="CB614" i="11"/>
  <c r="CB615" i="11"/>
  <c r="CB616" i="11"/>
  <c r="CB617" i="11"/>
  <c r="CB618" i="11"/>
  <c r="CB619" i="11"/>
  <c r="CB620" i="11"/>
  <c r="CB621" i="11"/>
  <c r="CB622" i="11"/>
  <c r="CB623" i="11"/>
  <c r="CB624" i="11"/>
  <c r="CB625" i="11"/>
  <c r="CB626" i="11"/>
  <c r="CB627" i="11"/>
  <c r="CB628" i="11"/>
  <c r="CB629" i="11"/>
  <c r="CB630" i="11"/>
  <c r="CB631" i="11"/>
  <c r="CB632" i="11"/>
  <c r="CB633" i="11"/>
  <c r="CB634" i="11"/>
  <c r="CB635" i="11"/>
  <c r="CB636" i="11"/>
  <c r="CB637" i="11"/>
  <c r="CB638" i="11"/>
  <c r="CB639" i="11"/>
  <c r="CB640" i="11"/>
  <c r="CB641" i="11"/>
  <c r="CB642" i="11"/>
  <c r="CB643" i="11"/>
  <c r="CB644" i="11"/>
  <c r="CB645" i="11"/>
  <c r="CB646" i="11"/>
  <c r="CB647" i="11"/>
  <c r="CB648" i="11"/>
  <c r="CB649" i="11"/>
  <c r="CB650" i="11"/>
  <c r="CB651" i="11"/>
  <c r="CB652" i="11"/>
  <c r="CB653" i="11"/>
  <c r="CB654" i="11"/>
  <c r="CB655" i="11"/>
  <c r="CB656" i="11"/>
  <c r="CB657" i="11"/>
  <c r="CB658" i="11"/>
  <c r="CB659" i="11"/>
  <c r="CB660" i="11"/>
  <c r="CB661" i="11"/>
  <c r="CB662" i="11"/>
  <c r="CB663" i="11"/>
  <c r="CB664" i="11"/>
  <c r="CB665" i="11"/>
  <c r="CB666" i="11"/>
  <c r="CB667" i="11"/>
  <c r="CB668" i="11"/>
  <c r="CB669" i="11"/>
  <c r="CB670" i="11"/>
  <c r="CB671" i="11"/>
  <c r="CB672" i="11"/>
  <c r="CB673" i="11"/>
  <c r="CB674" i="11"/>
  <c r="CB675" i="11"/>
  <c r="CB676" i="11"/>
  <c r="CB677" i="11"/>
  <c r="CB678" i="11"/>
  <c r="CB679" i="11"/>
  <c r="CB680" i="11"/>
  <c r="CB681" i="11"/>
  <c r="CB682" i="11"/>
  <c r="CB683" i="11"/>
  <c r="CB684" i="11"/>
  <c r="CB685" i="11"/>
  <c r="CB686" i="11"/>
  <c r="CB687" i="11"/>
  <c r="CB688" i="11"/>
  <c r="CB689" i="11"/>
  <c r="CB690" i="11"/>
  <c r="CB691" i="11"/>
  <c r="CB692" i="11"/>
  <c r="CB693" i="11"/>
  <c r="CB694" i="11"/>
  <c r="CB695" i="11"/>
  <c r="CB696" i="11"/>
  <c r="CB697" i="11"/>
  <c r="CB698" i="11"/>
  <c r="CB699" i="11"/>
  <c r="CB700" i="11"/>
  <c r="CB701" i="11"/>
  <c r="CB702" i="11"/>
  <c r="CB703" i="11"/>
  <c r="CB704" i="11"/>
  <c r="CB705" i="11"/>
  <c r="CB706" i="11"/>
  <c r="CB707" i="11"/>
  <c r="CB708" i="11"/>
  <c r="CB709" i="11"/>
  <c r="CB710" i="11"/>
  <c r="CB711" i="11"/>
  <c r="CB712" i="11"/>
  <c r="CB713" i="11"/>
  <c r="CB714" i="11"/>
  <c r="CB715" i="11"/>
  <c r="CB716" i="11"/>
  <c r="CB717" i="11"/>
  <c r="CB718" i="11"/>
  <c r="CB719" i="11"/>
  <c r="CB720" i="11"/>
  <c r="CB721" i="11"/>
  <c r="CB722" i="11"/>
  <c r="CB723" i="11"/>
  <c r="CB724" i="11"/>
  <c r="CB725" i="11"/>
  <c r="CB726" i="11"/>
  <c r="CB727" i="11"/>
  <c r="CB728" i="11"/>
  <c r="CB729" i="11"/>
  <c r="CB730" i="11"/>
  <c r="CB731" i="11"/>
  <c r="CB732" i="11"/>
  <c r="CB733" i="11"/>
  <c r="CB734" i="11"/>
  <c r="CB735" i="11"/>
  <c r="CB736" i="11"/>
  <c r="CB737" i="11"/>
  <c r="CB738" i="11"/>
  <c r="CB739" i="11"/>
  <c r="CB740" i="11"/>
  <c r="CB741" i="11"/>
  <c r="CB742" i="11"/>
  <c r="CB743" i="11"/>
  <c r="CB744" i="11"/>
  <c r="CB745" i="11"/>
  <c r="CB746" i="11"/>
  <c r="CB747" i="11"/>
  <c r="CB748" i="11"/>
  <c r="CB749" i="11"/>
  <c r="CB750" i="11"/>
  <c r="CB751" i="11"/>
  <c r="CB752" i="11"/>
  <c r="CB753" i="11"/>
  <c r="CB754" i="11"/>
  <c r="CB755" i="11"/>
  <c r="CB756" i="11"/>
  <c r="CB757" i="11"/>
  <c r="CB758" i="11"/>
  <c r="CB759" i="11"/>
  <c r="CB760" i="11"/>
  <c r="CB761" i="11"/>
  <c r="CB762" i="11"/>
  <c r="CB763" i="11"/>
  <c r="CB764" i="11"/>
  <c r="CB765" i="11"/>
  <c r="CB766" i="11"/>
  <c r="CB767" i="11"/>
  <c r="CB768" i="11"/>
  <c r="CB769" i="11"/>
  <c r="CB770" i="11"/>
  <c r="CB771" i="11"/>
  <c r="CB772" i="11"/>
  <c r="CB773" i="11"/>
  <c r="CB774" i="11"/>
  <c r="CB775" i="11"/>
  <c r="CB776" i="11"/>
  <c r="CB777" i="11"/>
  <c r="CB778" i="11"/>
  <c r="CB779" i="11"/>
  <c r="CB780" i="11"/>
  <c r="CB781" i="11"/>
  <c r="CB782" i="11"/>
  <c r="CB783" i="11"/>
  <c r="CB784" i="11"/>
  <c r="CB785" i="11"/>
  <c r="CB786" i="11"/>
  <c r="CB787" i="11"/>
  <c r="CB788" i="11"/>
  <c r="CB789" i="11"/>
  <c r="CB790" i="11"/>
  <c r="CB791" i="11"/>
  <c r="CB792" i="11"/>
  <c r="CB793" i="11"/>
  <c r="CB794" i="11"/>
  <c r="CB795" i="11"/>
  <c r="CB796" i="11"/>
  <c r="CB797" i="11"/>
  <c r="CB798" i="11"/>
  <c r="CB799" i="11"/>
  <c r="CB800" i="11"/>
  <c r="CB801" i="11"/>
  <c r="CB802" i="11"/>
  <c r="CB803" i="11"/>
  <c r="CB804" i="11"/>
  <c r="CB805" i="11"/>
  <c r="CB806" i="11"/>
  <c r="CB807" i="11"/>
  <c r="CB808" i="11"/>
  <c r="CB809" i="11"/>
  <c r="CB810" i="11"/>
  <c r="CB811" i="11"/>
  <c r="CB812" i="11"/>
  <c r="CB813" i="11"/>
  <c r="CB814" i="11"/>
  <c r="CB815" i="11"/>
  <c r="CB816" i="11"/>
  <c r="CB817" i="11"/>
  <c r="CB818" i="11"/>
  <c r="CB819" i="11"/>
  <c r="CB820" i="11"/>
  <c r="CB821" i="11"/>
  <c r="CB822" i="11"/>
  <c r="CB823" i="11"/>
  <c r="CB824" i="11"/>
  <c r="CB825" i="11"/>
  <c r="CB826" i="11"/>
  <c r="CB827" i="11"/>
  <c r="CB828" i="11"/>
  <c r="CB829" i="11"/>
  <c r="CB830" i="11"/>
  <c r="CB831" i="11"/>
  <c r="CB832" i="11"/>
  <c r="CB833" i="11"/>
  <c r="CB834" i="11"/>
  <c r="CB835" i="11"/>
  <c r="CB836" i="11"/>
  <c r="CB837" i="11"/>
  <c r="CB838" i="11"/>
  <c r="CB839" i="11"/>
  <c r="CB840" i="11"/>
  <c r="CB841" i="11"/>
  <c r="CB842" i="11"/>
  <c r="CB843" i="11"/>
  <c r="CB844" i="11"/>
  <c r="CB845" i="11"/>
  <c r="CB846" i="11"/>
  <c r="CB847" i="11"/>
  <c r="CB848" i="11"/>
  <c r="CB849" i="11"/>
  <c r="CB850" i="11"/>
  <c r="CB851" i="11"/>
  <c r="CB852" i="11"/>
  <c r="CB853" i="11"/>
  <c r="CB854" i="11"/>
  <c r="CB855" i="11"/>
  <c r="CB856" i="11"/>
  <c r="CB857" i="11"/>
  <c r="CB858" i="11"/>
  <c r="CB859" i="11"/>
  <c r="CB860" i="11"/>
  <c r="CB861" i="11"/>
  <c r="CB862" i="11"/>
  <c r="CB863" i="11"/>
  <c r="CB864" i="11"/>
  <c r="CB865" i="11"/>
  <c r="CB866" i="11"/>
  <c r="CB867" i="11"/>
  <c r="CB868" i="11"/>
  <c r="CB869" i="11"/>
  <c r="CB870" i="11"/>
  <c r="CB871" i="11"/>
  <c r="CB872" i="11"/>
  <c r="CB873" i="11"/>
  <c r="CB874" i="11"/>
  <c r="CB875" i="11"/>
  <c r="CB876" i="11"/>
  <c r="CB877" i="11"/>
  <c r="CB878" i="11"/>
  <c r="CB879" i="11"/>
  <c r="CB880" i="11"/>
  <c r="CB881" i="11"/>
  <c r="CB882" i="11"/>
  <c r="CB883" i="11"/>
  <c r="CB884" i="11"/>
  <c r="CB885" i="11"/>
  <c r="CB886" i="11"/>
  <c r="CB887" i="11"/>
  <c r="CB888" i="11"/>
  <c r="CB889" i="11"/>
  <c r="CB890" i="11"/>
  <c r="CB891" i="11"/>
  <c r="CB892" i="11"/>
  <c r="CB893" i="11"/>
  <c r="CB894" i="11"/>
  <c r="CB895" i="11"/>
  <c r="CB896" i="11"/>
  <c r="CB897" i="11"/>
  <c r="CB898" i="11"/>
  <c r="CB899" i="11"/>
  <c r="CB900" i="11"/>
  <c r="CB901" i="11"/>
  <c r="CB902" i="11"/>
  <c r="CB903" i="11"/>
  <c r="CB904" i="11"/>
  <c r="CB905" i="11"/>
  <c r="CB906" i="11"/>
  <c r="CB907" i="11"/>
  <c r="CB908" i="11"/>
  <c r="CB909" i="11"/>
  <c r="CB910" i="11"/>
  <c r="CB911" i="11"/>
  <c r="CB912" i="11"/>
  <c r="CB913" i="11"/>
  <c r="CB914" i="11"/>
  <c r="CB915" i="11"/>
  <c r="CB916" i="11"/>
  <c r="CB917" i="11"/>
  <c r="CB918" i="11"/>
  <c r="CB919" i="11"/>
  <c r="CB920" i="11"/>
  <c r="CB921" i="11"/>
  <c r="CB922" i="11"/>
  <c r="CB923" i="11"/>
  <c r="CB924" i="11"/>
  <c r="CB925" i="11"/>
  <c r="CB926" i="11"/>
  <c r="CB927" i="11"/>
  <c r="CB928" i="11"/>
  <c r="CB929" i="11"/>
  <c r="CB930" i="11"/>
  <c r="CB931" i="11"/>
  <c r="CB932" i="11"/>
  <c r="CB933" i="11"/>
  <c r="CB934" i="11"/>
  <c r="CB935" i="11"/>
  <c r="CB936" i="11"/>
  <c r="CB937" i="11"/>
  <c r="CB938" i="11"/>
  <c r="CB939" i="11"/>
  <c r="CB940" i="11"/>
  <c r="CB941" i="11"/>
  <c r="CB942" i="11"/>
  <c r="CB943" i="11"/>
  <c r="CB944" i="11"/>
  <c r="CB945" i="11"/>
  <c r="CB946" i="11"/>
  <c r="CB947" i="11"/>
  <c r="CB948" i="11"/>
  <c r="CB949" i="11"/>
  <c r="CB950" i="11"/>
  <c r="CB951" i="11"/>
  <c r="CB952" i="11"/>
  <c r="CB953" i="11"/>
  <c r="CB954" i="11"/>
  <c r="CB955" i="11"/>
  <c r="CB956" i="11"/>
  <c r="CB957" i="11"/>
  <c r="CB958" i="11"/>
  <c r="CB959" i="11"/>
  <c r="CB960" i="11"/>
  <c r="CB961" i="11"/>
  <c r="CB962" i="11"/>
  <c r="CB963" i="11"/>
  <c r="CB964" i="11"/>
  <c r="CB965" i="11"/>
  <c r="CB966" i="11"/>
  <c r="CB967" i="11"/>
  <c r="CB968" i="11"/>
  <c r="CB969" i="11"/>
  <c r="CB970" i="11"/>
  <c r="CB971" i="11"/>
  <c r="CB972" i="11"/>
  <c r="CB973" i="11"/>
  <c r="CB974" i="11"/>
  <c r="CB975" i="11"/>
  <c r="CB976" i="11"/>
  <c r="CB977" i="11"/>
  <c r="CB978" i="11"/>
  <c r="CB979" i="11"/>
  <c r="CB980" i="11"/>
  <c r="CB981" i="11"/>
  <c r="CB982" i="11"/>
  <c r="CB983" i="11"/>
  <c r="CB984" i="11"/>
  <c r="CB985" i="11"/>
  <c r="CB986" i="11"/>
  <c r="CB987" i="11"/>
  <c r="CB988" i="11"/>
  <c r="CB989" i="11"/>
  <c r="CB990" i="11"/>
  <c r="CB991" i="11"/>
  <c r="CB992" i="11"/>
  <c r="CB993" i="11"/>
  <c r="CB994" i="11"/>
  <c r="CB995" i="11"/>
  <c r="CB996" i="11"/>
  <c r="CB997" i="11"/>
  <c r="CB998" i="11"/>
  <c r="CB999" i="11"/>
  <c r="CB1000" i="11"/>
  <c r="CB1001" i="11"/>
  <c r="CB1002" i="11"/>
  <c r="CB1003" i="11"/>
  <c r="CB1004" i="11"/>
  <c r="CB1005" i="11"/>
  <c r="CB1006" i="11"/>
  <c r="CB1007" i="11"/>
  <c r="CB1008" i="11"/>
  <c r="CB1009" i="11"/>
  <c r="CB1010" i="11"/>
  <c r="CB1011" i="11"/>
  <c r="CB1012" i="11"/>
  <c r="CB1013" i="11"/>
  <c r="CB1014" i="11"/>
  <c r="CB1015" i="11"/>
  <c r="CB1016" i="11"/>
  <c r="CB1017" i="11"/>
  <c r="CB1018" i="11"/>
  <c r="CB1019" i="11"/>
  <c r="CB1020" i="11"/>
  <c r="CB1021" i="11"/>
  <c r="CB1022" i="11"/>
  <c r="CB1023" i="11"/>
  <c r="CB1024" i="11"/>
  <c r="CB1025" i="11"/>
  <c r="CB1026" i="11"/>
  <c r="CB1027" i="11"/>
  <c r="CB1028" i="11"/>
  <c r="CB1029" i="11"/>
  <c r="CB1030" i="11"/>
  <c r="CB1031" i="11"/>
  <c r="CB1032" i="11"/>
  <c r="CB1033" i="11"/>
  <c r="CB1034" i="11"/>
  <c r="CB1035" i="11"/>
  <c r="CB1036" i="11"/>
  <c r="CB1037" i="11"/>
  <c r="CB1038" i="11"/>
  <c r="CB1039" i="11"/>
  <c r="CB1040" i="11"/>
  <c r="CB1041" i="11"/>
  <c r="CB1042" i="11"/>
  <c r="CB1043" i="11"/>
  <c r="CB1044" i="11"/>
  <c r="CB1045" i="11"/>
  <c r="CB1046" i="11"/>
  <c r="CB1047" i="11"/>
  <c r="CB1048" i="11"/>
  <c r="CB1049" i="11"/>
  <c r="CB1050" i="11"/>
  <c r="CB1051" i="11"/>
  <c r="CB1052" i="11"/>
  <c r="CB1053" i="11"/>
  <c r="CB1054" i="11"/>
  <c r="CB1055" i="11"/>
  <c r="CB1056" i="11"/>
  <c r="CB1057" i="11"/>
  <c r="CB1058" i="11"/>
  <c r="CB1059" i="11"/>
  <c r="CB1060" i="11"/>
  <c r="CB1061" i="11"/>
  <c r="CB1062" i="11"/>
  <c r="CB1063" i="11"/>
  <c r="CB1064" i="11"/>
  <c r="CB1065" i="11"/>
  <c r="CB1066" i="11"/>
  <c r="CB1067" i="11"/>
  <c r="CB1068" i="11"/>
  <c r="CB1069" i="11"/>
  <c r="CB1070" i="11"/>
  <c r="CB1071" i="11"/>
  <c r="CB1072" i="11"/>
  <c r="CB1073" i="11"/>
  <c r="CB1074" i="11"/>
  <c r="CB1075" i="11"/>
  <c r="CB1076" i="11"/>
  <c r="CB1077" i="11"/>
  <c r="CB1078" i="11"/>
  <c r="CB1079" i="11"/>
  <c r="CB1080" i="11"/>
  <c r="CB1081" i="11"/>
  <c r="CB1082" i="11"/>
  <c r="CB1083" i="11"/>
  <c r="CB1084" i="11"/>
  <c r="CB1085" i="11"/>
  <c r="CB1086" i="11"/>
  <c r="CB1087" i="11"/>
  <c r="CB1088" i="11"/>
  <c r="CB1089" i="11"/>
  <c r="CB1090" i="11"/>
  <c r="CB1091" i="11"/>
  <c r="CB1092" i="11"/>
  <c r="CB1093" i="11"/>
  <c r="CB1094" i="11"/>
  <c r="CB1095" i="11"/>
  <c r="CB1096" i="11"/>
  <c r="CB1097" i="11"/>
  <c r="CB1098" i="11"/>
  <c r="CB1099" i="11"/>
  <c r="CB1100" i="11"/>
  <c r="CB1101" i="11"/>
  <c r="CB1102" i="11"/>
  <c r="CB1103" i="11"/>
  <c r="CB1104" i="11"/>
  <c r="CB1105" i="11"/>
  <c r="CB1106" i="11"/>
  <c r="CB1107" i="11"/>
  <c r="CB1108" i="11"/>
  <c r="CB1109" i="11"/>
  <c r="CB1110" i="11"/>
  <c r="CB1111" i="11"/>
  <c r="CB1112" i="11"/>
  <c r="CB1113" i="11"/>
  <c r="CB1114" i="11"/>
  <c r="CB1115" i="11"/>
  <c r="CB1116" i="11"/>
  <c r="CB1117" i="11"/>
  <c r="CB1118" i="11"/>
  <c r="CB1119" i="11"/>
  <c r="CB1120" i="11"/>
  <c r="CB1121" i="11"/>
  <c r="CB1122" i="11"/>
  <c r="CB1123" i="11"/>
  <c r="CB1124" i="11"/>
  <c r="CB1125" i="11"/>
  <c r="CB1126" i="11"/>
  <c r="CB1127" i="11"/>
  <c r="CB1128" i="11"/>
  <c r="CB1129" i="11"/>
  <c r="CB1130" i="11"/>
  <c r="CB1131" i="11"/>
  <c r="CB1132" i="11"/>
  <c r="CB1133" i="11"/>
  <c r="CB1134" i="11"/>
  <c r="CB1135" i="11"/>
  <c r="CB1136" i="11"/>
  <c r="CB1137" i="11"/>
  <c r="CB1138" i="11"/>
  <c r="CB1139" i="11"/>
  <c r="CB1140" i="11"/>
  <c r="CB1141" i="11"/>
  <c r="CB1142" i="11"/>
  <c r="CB1143" i="11"/>
  <c r="CB1144" i="11"/>
  <c r="CB1145" i="11"/>
  <c r="CB1146" i="11"/>
  <c r="CB1147" i="11"/>
  <c r="CB1148" i="11"/>
  <c r="CB1149" i="11"/>
  <c r="CB1150" i="11"/>
  <c r="CB1151" i="11"/>
  <c r="CB1152" i="11"/>
  <c r="CB1153" i="11"/>
  <c r="CB1154" i="11"/>
  <c r="CB1155" i="11"/>
  <c r="CB1156" i="11"/>
  <c r="CB1157" i="11"/>
  <c r="CB1158" i="11"/>
  <c r="CB1159" i="11"/>
  <c r="CB1160" i="11"/>
  <c r="CB1161" i="11"/>
  <c r="CB1162" i="11"/>
  <c r="CB1163" i="11"/>
  <c r="CB1164" i="11"/>
  <c r="CB1165" i="11"/>
  <c r="CB1166" i="11"/>
  <c r="CB1167" i="11"/>
  <c r="CB1168" i="11"/>
  <c r="CB1169" i="11"/>
  <c r="CB1170" i="11"/>
  <c r="CB1171" i="11"/>
  <c r="CB1172" i="11"/>
  <c r="CB1173" i="11"/>
  <c r="CB1174" i="11"/>
  <c r="CB1175" i="11"/>
  <c r="CB1176" i="11"/>
  <c r="CB1177" i="11"/>
  <c r="CB1178" i="11"/>
  <c r="CB1179" i="11"/>
  <c r="CB1180" i="11"/>
  <c r="CB1181" i="11"/>
  <c r="CB1182" i="11"/>
  <c r="CB1183" i="11"/>
  <c r="CB1184" i="11"/>
  <c r="CB1185" i="11"/>
  <c r="CB1186" i="11"/>
  <c r="CB1187" i="11"/>
  <c r="CB1188" i="11"/>
  <c r="CB1189" i="11"/>
  <c r="CB1190" i="11"/>
  <c r="CB1191" i="11"/>
  <c r="CB1192" i="11"/>
  <c r="CB1193" i="11"/>
  <c r="CB1194" i="11"/>
  <c r="CB1195" i="11"/>
  <c r="CB1196" i="11"/>
  <c r="CB1197" i="11"/>
  <c r="CB1198" i="11"/>
  <c r="CB1199" i="11"/>
  <c r="CB1200" i="11"/>
  <c r="CB1201" i="11"/>
  <c r="CB1202" i="11"/>
  <c r="CB1203" i="11"/>
  <c r="CB1204" i="11"/>
  <c r="CB1205" i="11"/>
  <c r="CB1206" i="11"/>
  <c r="CB1207" i="11"/>
  <c r="CB1208" i="11"/>
  <c r="CB1209" i="11"/>
  <c r="CB1210" i="11"/>
  <c r="CB1211" i="11"/>
  <c r="CB1212" i="11"/>
  <c r="CB1213" i="11"/>
  <c r="CB1214" i="11"/>
  <c r="CB1215" i="11"/>
  <c r="CB1216" i="11"/>
  <c r="CB1217" i="11"/>
  <c r="CB1218" i="11"/>
  <c r="CB1219" i="11"/>
  <c r="CB1220" i="11"/>
  <c r="CB1221" i="11"/>
  <c r="CB1222" i="11"/>
  <c r="CB1223" i="11"/>
  <c r="CB1224" i="11"/>
  <c r="CB1225" i="11"/>
  <c r="CB1226" i="11"/>
  <c r="CB1227" i="11"/>
  <c r="CB1228" i="11"/>
  <c r="CB1229" i="11"/>
  <c r="CB1230" i="11"/>
  <c r="CB1231" i="11"/>
  <c r="CB1232" i="11"/>
  <c r="CB1233" i="11"/>
  <c r="CB1234" i="11"/>
  <c r="CB1235" i="11"/>
  <c r="CB1236" i="11"/>
  <c r="CB1237" i="11"/>
  <c r="CB1238" i="11"/>
  <c r="CB1239" i="11"/>
  <c r="CB1240" i="11"/>
  <c r="CB1241" i="11"/>
  <c r="CB1242" i="11"/>
  <c r="CB1243" i="11"/>
  <c r="CB1244" i="11"/>
  <c r="CB1245" i="11"/>
  <c r="CB1246" i="11"/>
  <c r="CB1247" i="11"/>
  <c r="CB1248" i="11"/>
  <c r="CB1249" i="11"/>
  <c r="CB1250" i="11"/>
  <c r="CB1251" i="11"/>
  <c r="CB1252" i="11"/>
  <c r="CB1253" i="11"/>
  <c r="CB1254" i="11"/>
  <c r="CB1255" i="11"/>
  <c r="CB1256" i="11"/>
  <c r="CB1257" i="11"/>
  <c r="CB1258" i="11"/>
  <c r="CB1259" i="11"/>
  <c r="CB1260" i="11"/>
  <c r="CB1261" i="11"/>
  <c r="CB1262" i="11"/>
  <c r="CB1263" i="11"/>
  <c r="CB1264" i="11"/>
  <c r="CB1265" i="11"/>
  <c r="CB1266" i="11"/>
  <c r="CB1267" i="11"/>
  <c r="CB1268" i="11"/>
  <c r="CB1269" i="11"/>
  <c r="CB1270" i="11"/>
  <c r="CB1271" i="11"/>
  <c r="CB1272" i="11"/>
  <c r="CB1273" i="11"/>
  <c r="CB1274" i="11"/>
  <c r="CB1275" i="11"/>
  <c r="CB1276" i="11"/>
  <c r="CB1277" i="11"/>
  <c r="CB1278" i="11"/>
  <c r="CB1279" i="11"/>
  <c r="CB1280" i="11"/>
  <c r="CB1281" i="11"/>
  <c r="CB1282" i="11"/>
  <c r="CB1283" i="11"/>
  <c r="CB1284" i="11"/>
  <c r="CB1285" i="11"/>
  <c r="CB1286" i="11"/>
  <c r="CB1287" i="11"/>
  <c r="CB1288" i="11"/>
  <c r="CB1289" i="11"/>
  <c r="CB1290" i="11"/>
  <c r="CB1291" i="11"/>
  <c r="CB1292" i="11"/>
  <c r="CB1293" i="11"/>
  <c r="CB1294" i="11"/>
  <c r="CB1295" i="11"/>
  <c r="CB1296" i="11"/>
  <c r="CB1297" i="11"/>
  <c r="CB1298" i="11"/>
  <c r="CB1299" i="11"/>
  <c r="CB1300" i="11"/>
  <c r="CB1301" i="11"/>
  <c r="CB1302" i="11"/>
  <c r="CB1303" i="11"/>
  <c r="CB1304" i="11"/>
  <c r="CB1305" i="11"/>
  <c r="CB1306" i="11"/>
  <c r="CB1307" i="11"/>
  <c r="CB1308" i="11"/>
  <c r="CB1309" i="11"/>
  <c r="CB1310" i="11"/>
  <c r="CB1311" i="11"/>
  <c r="CB1312" i="11"/>
  <c r="CB1313" i="11"/>
  <c r="CB1314" i="11"/>
  <c r="CB1315" i="11"/>
  <c r="CB1316" i="11"/>
  <c r="CB1317" i="11"/>
  <c r="CB1318" i="11"/>
  <c r="CB1319" i="11"/>
  <c r="CB1320" i="11"/>
  <c r="CB1321" i="11"/>
  <c r="CB1322" i="11"/>
  <c r="CB1323" i="11"/>
  <c r="CB1324" i="11"/>
  <c r="CB1325" i="11"/>
  <c r="CB1326" i="11"/>
  <c r="CB1327" i="11"/>
  <c r="CB1328" i="11"/>
  <c r="CB1329" i="11"/>
  <c r="CB1330" i="11"/>
  <c r="CB1331" i="11"/>
  <c r="CB1332" i="11"/>
  <c r="CB1333" i="11"/>
  <c r="CB1334" i="11"/>
  <c r="CB1335" i="11"/>
  <c r="CB1336" i="11"/>
  <c r="CB1337" i="11"/>
  <c r="CB1338" i="11"/>
  <c r="CB1339" i="11"/>
  <c r="CB1340" i="11"/>
  <c r="CB1341" i="11"/>
  <c r="CB1342" i="11"/>
  <c r="CB1343" i="11"/>
  <c r="CB1344" i="11"/>
  <c r="CB1345" i="11"/>
  <c r="CB1346" i="11"/>
  <c r="CB1347" i="11"/>
  <c r="CB1348" i="11"/>
  <c r="CB1349" i="11"/>
  <c r="CB1350" i="11"/>
  <c r="CB1351" i="11"/>
  <c r="CB1352" i="11"/>
  <c r="CB1353" i="11"/>
  <c r="CB1354" i="11"/>
  <c r="CB1355" i="11"/>
  <c r="CB1356" i="11"/>
  <c r="CB1357" i="11"/>
  <c r="CB1358" i="11"/>
  <c r="CB1359" i="11"/>
  <c r="CB1360" i="11"/>
  <c r="CB1361" i="11"/>
  <c r="CB1362" i="11"/>
  <c r="CB1363" i="11"/>
  <c r="CB1364" i="11"/>
  <c r="CB1365" i="11"/>
  <c r="CB1366" i="11"/>
  <c r="CB1367" i="11"/>
  <c r="CB1368" i="11"/>
  <c r="CB1369" i="11"/>
  <c r="CB1370" i="11"/>
  <c r="CB1371" i="11"/>
  <c r="CB1372" i="11"/>
  <c r="CB1373" i="11"/>
  <c r="CB1374" i="11"/>
  <c r="CB1375" i="11"/>
  <c r="CB1376" i="11"/>
  <c r="CB1377" i="11"/>
  <c r="CB1378" i="11"/>
  <c r="CB1379" i="11"/>
  <c r="CB1380" i="11"/>
  <c r="CB1381" i="11"/>
  <c r="CB1382" i="11"/>
  <c r="CB1383" i="11"/>
  <c r="CB1384" i="11"/>
  <c r="CB1385" i="11"/>
  <c r="CB1386" i="11"/>
  <c r="CB1387" i="11"/>
  <c r="CB1388" i="11"/>
  <c r="CB1389" i="11"/>
  <c r="CB1390" i="11"/>
  <c r="CB1391" i="11"/>
  <c r="CB1392" i="11"/>
  <c r="CB1393" i="11"/>
  <c r="CB1394" i="11"/>
  <c r="CB1395" i="11"/>
  <c r="CB1396" i="11"/>
  <c r="CB1397" i="11"/>
  <c r="CB1398" i="11"/>
  <c r="CB1399" i="11"/>
  <c r="CB1400" i="11"/>
  <c r="CB1401" i="11"/>
  <c r="CB1402" i="11"/>
  <c r="CB1403" i="11"/>
  <c r="CB1404" i="11"/>
  <c r="CB1405" i="11"/>
  <c r="CB1406" i="11"/>
  <c r="CB2" i="11"/>
  <c r="CA3" i="11"/>
  <c r="CA4" i="11"/>
  <c r="CA5" i="11"/>
  <c r="CA6" i="11"/>
  <c r="CA7" i="11"/>
  <c r="CA8" i="11"/>
  <c r="CA9" i="11"/>
  <c r="CA10" i="11"/>
  <c r="CA11" i="11"/>
  <c r="CA12" i="11"/>
  <c r="CA13" i="11"/>
  <c r="CA14" i="11"/>
  <c r="CA15" i="11"/>
  <c r="CA16" i="11"/>
  <c r="CA17" i="11"/>
  <c r="CA18" i="11"/>
  <c r="CA19" i="11"/>
  <c r="CA20" i="11"/>
  <c r="CA21" i="11"/>
  <c r="CA22" i="11"/>
  <c r="CA23" i="11"/>
  <c r="CA24" i="11"/>
  <c r="CA25" i="11"/>
  <c r="CA26" i="11"/>
  <c r="CA27" i="11"/>
  <c r="CA28" i="11"/>
  <c r="CA29" i="11"/>
  <c r="CA30" i="11"/>
  <c r="CA31" i="11"/>
  <c r="CA32" i="11"/>
  <c r="CA33" i="11"/>
  <c r="CA34" i="11"/>
  <c r="CA35" i="11"/>
  <c r="CA36" i="11"/>
  <c r="CA37" i="11"/>
  <c r="CA38" i="11"/>
  <c r="CA39" i="11"/>
  <c r="CA40" i="11"/>
  <c r="CA41" i="11"/>
  <c r="CA42" i="11"/>
  <c r="CA43" i="11"/>
  <c r="CA44" i="11"/>
  <c r="CA45" i="11"/>
  <c r="CA46" i="11"/>
  <c r="CA47" i="11"/>
  <c r="CA48" i="11"/>
  <c r="CA49" i="11"/>
  <c r="CA50" i="11"/>
  <c r="CA51" i="11"/>
  <c r="CA52" i="11"/>
  <c r="CA53" i="11"/>
  <c r="CA54" i="11"/>
  <c r="CA55" i="11"/>
  <c r="CA56" i="11"/>
  <c r="CA57" i="11"/>
  <c r="CA58" i="11"/>
  <c r="CA59" i="11"/>
  <c r="CA60" i="11"/>
  <c r="CA61" i="11"/>
  <c r="CA62" i="11"/>
  <c r="CA63" i="11"/>
  <c r="CA64" i="11"/>
  <c r="CA65" i="11"/>
  <c r="CA66" i="11"/>
  <c r="CA67" i="11"/>
  <c r="CA68" i="11"/>
  <c r="CA69" i="11"/>
  <c r="CA70" i="11"/>
  <c r="CA71" i="11"/>
  <c r="CA72" i="11"/>
  <c r="CA73" i="11"/>
  <c r="CA74" i="11"/>
  <c r="CA75" i="11"/>
  <c r="CA76" i="11"/>
  <c r="CA77" i="11"/>
  <c r="CA78" i="11"/>
  <c r="CA79" i="11"/>
  <c r="CA80" i="11"/>
  <c r="CA81" i="11"/>
  <c r="CA82" i="11"/>
  <c r="CA83" i="11"/>
  <c r="CA84" i="11"/>
  <c r="CA85" i="11"/>
  <c r="CA86" i="11"/>
  <c r="CA87" i="11"/>
  <c r="CA88" i="11"/>
  <c r="CA89" i="11"/>
  <c r="CA90" i="11"/>
  <c r="CA91" i="11"/>
  <c r="CA92" i="11"/>
  <c r="CA93" i="11"/>
  <c r="CA94" i="11"/>
  <c r="CA95" i="11"/>
  <c r="CA96" i="11"/>
  <c r="CA97" i="11"/>
  <c r="CA98" i="11"/>
  <c r="CA99" i="11"/>
  <c r="CA100" i="11"/>
  <c r="CA101" i="11"/>
  <c r="CA102" i="11"/>
  <c r="CA103" i="11"/>
  <c r="CA104" i="11"/>
  <c r="CA105" i="11"/>
  <c r="CA106" i="11"/>
  <c r="CA107" i="11"/>
  <c r="CA108" i="11"/>
  <c r="CA109" i="11"/>
  <c r="CA110" i="11"/>
  <c r="CA111" i="11"/>
  <c r="CA112" i="11"/>
  <c r="CA113" i="11"/>
  <c r="CA114" i="11"/>
  <c r="CA115" i="11"/>
  <c r="CA116" i="11"/>
  <c r="CA117" i="11"/>
  <c r="CA118" i="11"/>
  <c r="CA119" i="11"/>
  <c r="CA120" i="11"/>
  <c r="CA121" i="11"/>
  <c r="CA122" i="11"/>
  <c r="CA123" i="11"/>
  <c r="CA124" i="11"/>
  <c r="CA125" i="11"/>
  <c r="CA126" i="11"/>
  <c r="CA127" i="11"/>
  <c r="CA128" i="11"/>
  <c r="CA129" i="11"/>
  <c r="CA130" i="11"/>
  <c r="CA131" i="11"/>
  <c r="CA132" i="11"/>
  <c r="CA133" i="11"/>
  <c r="CA134" i="11"/>
  <c r="CA135" i="11"/>
  <c r="CA136" i="11"/>
  <c r="CA137" i="11"/>
  <c r="CA138" i="11"/>
  <c r="CA139" i="11"/>
  <c r="CA140" i="11"/>
  <c r="CA141" i="11"/>
  <c r="CA142" i="11"/>
  <c r="CA143" i="11"/>
  <c r="CA144" i="11"/>
  <c r="CA145" i="11"/>
  <c r="CA146" i="11"/>
  <c r="CA147" i="11"/>
  <c r="CA148" i="11"/>
  <c r="CA149" i="11"/>
  <c r="CA150" i="11"/>
  <c r="CA151" i="11"/>
  <c r="CA152" i="11"/>
  <c r="CA153" i="11"/>
  <c r="CA154" i="11"/>
  <c r="CA155" i="11"/>
  <c r="CA156" i="11"/>
  <c r="CA157" i="11"/>
  <c r="CA158" i="11"/>
  <c r="CA159" i="11"/>
  <c r="CA160" i="11"/>
  <c r="CA161" i="11"/>
  <c r="CA162" i="11"/>
  <c r="CA163" i="11"/>
  <c r="CA164" i="11"/>
  <c r="CA165" i="11"/>
  <c r="CA166" i="11"/>
  <c r="CA167" i="11"/>
  <c r="CA168" i="11"/>
  <c r="CA169" i="11"/>
  <c r="CA170" i="11"/>
  <c r="CA171" i="11"/>
  <c r="CA172" i="11"/>
  <c r="CA173" i="11"/>
  <c r="CA174" i="11"/>
  <c r="CA175" i="11"/>
  <c r="CA176" i="11"/>
  <c r="CA177" i="11"/>
  <c r="CA178" i="11"/>
  <c r="CA179" i="11"/>
  <c r="CA180" i="11"/>
  <c r="CA181" i="11"/>
  <c r="CA182" i="11"/>
  <c r="CA183" i="11"/>
  <c r="CA184" i="11"/>
  <c r="CA185" i="11"/>
  <c r="CA186" i="11"/>
  <c r="CA187" i="11"/>
  <c r="CA188" i="11"/>
  <c r="CA189" i="11"/>
  <c r="CA190" i="11"/>
  <c r="CA191" i="11"/>
  <c r="CA192" i="11"/>
  <c r="CA193" i="11"/>
  <c r="CA194" i="11"/>
  <c r="CA195" i="11"/>
  <c r="CA196" i="11"/>
  <c r="CA197" i="11"/>
  <c r="CA198" i="11"/>
  <c r="CA199" i="11"/>
  <c r="CA200" i="11"/>
  <c r="CA201" i="11"/>
  <c r="CA202" i="11"/>
  <c r="CA203" i="11"/>
  <c r="CA204" i="11"/>
  <c r="CA205" i="11"/>
  <c r="CA206" i="11"/>
  <c r="CA207" i="11"/>
  <c r="CA208" i="11"/>
  <c r="CA209" i="11"/>
  <c r="CA210" i="11"/>
  <c r="CA211" i="11"/>
  <c r="CA212" i="11"/>
  <c r="CA213" i="11"/>
  <c r="CA214" i="11"/>
  <c r="CA215" i="11"/>
  <c r="CA216" i="11"/>
  <c r="CA217" i="11"/>
  <c r="CA218" i="11"/>
  <c r="CA219" i="11"/>
  <c r="CA220" i="11"/>
  <c r="CA221" i="11"/>
  <c r="CA222" i="11"/>
  <c r="CA223" i="11"/>
  <c r="CA224" i="11"/>
  <c r="CA225" i="11"/>
  <c r="CA226" i="11"/>
  <c r="CA227" i="11"/>
  <c r="CA228" i="11"/>
  <c r="CA229" i="11"/>
  <c r="CA230" i="11"/>
  <c r="CA231" i="11"/>
  <c r="CA232" i="11"/>
  <c r="CA233" i="11"/>
  <c r="CA234" i="11"/>
  <c r="CA235" i="11"/>
  <c r="CA236" i="11"/>
  <c r="CA237" i="11"/>
  <c r="CA238" i="11"/>
  <c r="CA239" i="11"/>
  <c r="CA240" i="11"/>
  <c r="CA241" i="11"/>
  <c r="CA242" i="11"/>
  <c r="CA243" i="11"/>
  <c r="CA244" i="11"/>
  <c r="CA245" i="11"/>
  <c r="CA246" i="11"/>
  <c r="CA247" i="11"/>
  <c r="CA248" i="11"/>
  <c r="CA249" i="11"/>
  <c r="CA250" i="11"/>
  <c r="CA251" i="11"/>
  <c r="CA252" i="11"/>
  <c r="CA253" i="11"/>
  <c r="CA254" i="11"/>
  <c r="CA255" i="11"/>
  <c r="CA256" i="11"/>
  <c r="CA257" i="11"/>
  <c r="CA258" i="11"/>
  <c r="CA259" i="11"/>
  <c r="CA260" i="11"/>
  <c r="CA261" i="11"/>
  <c r="CA262" i="11"/>
  <c r="CA263" i="11"/>
  <c r="CA264" i="11"/>
  <c r="CA265" i="11"/>
  <c r="CA266" i="11"/>
  <c r="CA267" i="11"/>
  <c r="CA268" i="11"/>
  <c r="CA269" i="11"/>
  <c r="CA270" i="11"/>
  <c r="CA271" i="11"/>
  <c r="CA272" i="11"/>
  <c r="CA273" i="11"/>
  <c r="CA274" i="11"/>
  <c r="CA275" i="11"/>
  <c r="CA276" i="11"/>
  <c r="CA277" i="11"/>
  <c r="CA278" i="11"/>
  <c r="CA279" i="11"/>
  <c r="CA280" i="11"/>
  <c r="CA281" i="11"/>
  <c r="CA282" i="11"/>
  <c r="CA283" i="11"/>
  <c r="CA284" i="11"/>
  <c r="CA285" i="11"/>
  <c r="CA286" i="11"/>
  <c r="CA287" i="11"/>
  <c r="CA288" i="11"/>
  <c r="CA289" i="11"/>
  <c r="CA290" i="11"/>
  <c r="CA291" i="11"/>
  <c r="CA292" i="11"/>
  <c r="CA293" i="11"/>
  <c r="CA294" i="11"/>
  <c r="CA295" i="11"/>
  <c r="CA296" i="11"/>
  <c r="CA297" i="11"/>
  <c r="CA298" i="11"/>
  <c r="CA299" i="11"/>
  <c r="CA300" i="11"/>
  <c r="CA301" i="11"/>
  <c r="CA302" i="11"/>
  <c r="CA303" i="11"/>
  <c r="CA304" i="11"/>
  <c r="CA305" i="11"/>
  <c r="CA306" i="11"/>
  <c r="CA307" i="11"/>
  <c r="CA308" i="11"/>
  <c r="CA309" i="11"/>
  <c r="CA310" i="11"/>
  <c r="CA311" i="11"/>
  <c r="CA312" i="11"/>
  <c r="CA313" i="11"/>
  <c r="CA314" i="11"/>
  <c r="CA315" i="11"/>
  <c r="CA316" i="11"/>
  <c r="CA317" i="11"/>
  <c r="CA318" i="11"/>
  <c r="CA319" i="11"/>
  <c r="CA320" i="11"/>
  <c r="CA321" i="11"/>
  <c r="CA322" i="11"/>
  <c r="CA323" i="11"/>
  <c r="CA324" i="11"/>
  <c r="CA325" i="11"/>
  <c r="CA326" i="11"/>
  <c r="CA327" i="11"/>
  <c r="CA328" i="11"/>
  <c r="CA329" i="11"/>
  <c r="CA330" i="11"/>
  <c r="CA331" i="11"/>
  <c r="CA332" i="11"/>
  <c r="CA333" i="11"/>
  <c r="CA334" i="11"/>
  <c r="CA335" i="11"/>
  <c r="CA336" i="11"/>
  <c r="CA337" i="11"/>
  <c r="CA338" i="11"/>
  <c r="CA339" i="11"/>
  <c r="CA340" i="11"/>
  <c r="CA341" i="11"/>
  <c r="CA342" i="11"/>
  <c r="CA343" i="11"/>
  <c r="CA344" i="11"/>
  <c r="CA345" i="11"/>
  <c r="CA346" i="11"/>
  <c r="CA347" i="11"/>
  <c r="CA348" i="11"/>
  <c r="CA349" i="11"/>
  <c r="CA350" i="11"/>
  <c r="CA351" i="11"/>
  <c r="CA352" i="11"/>
  <c r="CA353" i="11"/>
  <c r="CA354" i="11"/>
  <c r="CA355" i="11"/>
  <c r="CA356" i="11"/>
  <c r="CA357" i="11"/>
  <c r="CA358" i="11"/>
  <c r="CA359" i="11"/>
  <c r="CA360" i="11"/>
  <c r="CA361" i="11"/>
  <c r="CA362" i="11"/>
  <c r="CA363" i="11"/>
  <c r="CA364" i="11"/>
  <c r="CA365" i="11"/>
  <c r="CA366" i="11"/>
  <c r="CA367" i="11"/>
  <c r="CA368" i="11"/>
  <c r="CA369" i="11"/>
  <c r="CA370" i="11"/>
  <c r="CA371" i="11"/>
  <c r="CA372" i="11"/>
  <c r="CA373" i="11"/>
  <c r="CA374" i="11"/>
  <c r="CA375" i="11"/>
  <c r="CA376" i="11"/>
  <c r="CA377" i="11"/>
  <c r="CA378" i="11"/>
  <c r="CA379" i="11"/>
  <c r="CA380" i="11"/>
  <c r="CA381" i="11"/>
  <c r="CA382" i="11"/>
  <c r="CA383" i="11"/>
  <c r="CA384" i="11"/>
  <c r="CA385" i="11"/>
  <c r="CA386" i="11"/>
  <c r="CA387" i="11"/>
  <c r="CA388" i="11"/>
  <c r="CA389" i="11"/>
  <c r="CA390" i="11"/>
  <c r="CA391" i="11"/>
  <c r="CA392" i="11"/>
  <c r="CA393" i="11"/>
  <c r="CA394" i="11"/>
  <c r="CA395" i="11"/>
  <c r="CA396" i="11"/>
  <c r="CA397" i="11"/>
  <c r="CA398" i="11"/>
  <c r="CA399" i="11"/>
  <c r="CA400" i="11"/>
  <c r="CA401" i="11"/>
  <c r="CA402" i="11"/>
  <c r="CA403" i="11"/>
  <c r="CA404" i="11"/>
  <c r="CA405" i="11"/>
  <c r="CA406" i="11"/>
  <c r="CA407" i="11"/>
  <c r="CA408" i="11"/>
  <c r="CA409" i="11"/>
  <c r="CA410" i="11"/>
  <c r="CA411" i="11"/>
  <c r="CA412" i="11"/>
  <c r="CA413" i="11"/>
  <c r="CA414" i="11"/>
  <c r="CA415" i="11"/>
  <c r="CA416" i="11"/>
  <c r="CA417" i="11"/>
  <c r="CA418" i="11"/>
  <c r="CA419" i="11"/>
  <c r="CA420" i="11"/>
  <c r="CA421" i="11"/>
  <c r="CA422" i="11"/>
  <c r="CA423" i="11"/>
  <c r="CA424" i="11"/>
  <c r="CA425" i="11"/>
  <c r="CA426" i="11"/>
  <c r="CA427" i="11"/>
  <c r="CA428" i="11"/>
  <c r="CA429" i="11"/>
  <c r="CA430" i="11"/>
  <c r="CA431" i="11"/>
  <c r="CA432" i="11"/>
  <c r="CA433" i="11"/>
  <c r="CA434" i="11"/>
  <c r="CA435" i="11"/>
  <c r="CA436" i="11"/>
  <c r="CA437" i="11"/>
  <c r="CA438" i="11"/>
  <c r="CA439" i="11"/>
  <c r="CA440" i="11"/>
  <c r="CA441" i="11"/>
  <c r="CA442" i="11"/>
  <c r="CA443" i="11"/>
  <c r="CA444" i="11"/>
  <c r="CA445" i="11"/>
  <c r="CA446" i="11"/>
  <c r="CA447" i="11"/>
  <c r="CA448" i="11"/>
  <c r="CA449" i="11"/>
  <c r="CA450" i="11"/>
  <c r="CA451" i="11"/>
  <c r="CA452" i="11"/>
  <c r="CA453" i="11"/>
  <c r="CA454" i="11"/>
  <c r="CA455" i="11"/>
  <c r="CA456" i="11"/>
  <c r="CA457" i="11"/>
  <c r="CA458" i="11"/>
  <c r="CA459" i="11"/>
  <c r="CA460" i="11"/>
  <c r="CA461" i="11"/>
  <c r="CA462" i="11"/>
  <c r="CA463" i="11"/>
  <c r="CA464" i="11"/>
  <c r="CA465" i="11"/>
  <c r="CA466" i="11"/>
  <c r="CA467" i="11"/>
  <c r="CA468" i="11"/>
  <c r="CA469" i="11"/>
  <c r="CA470" i="11"/>
  <c r="CA471" i="11"/>
  <c r="CA472" i="11"/>
  <c r="CA473" i="11"/>
  <c r="CA474" i="11"/>
  <c r="CA475" i="11"/>
  <c r="CA476" i="11"/>
  <c r="CA477" i="11"/>
  <c r="CA478" i="11"/>
  <c r="CA479" i="11"/>
  <c r="CA480" i="11"/>
  <c r="CA481" i="11"/>
  <c r="CA482" i="11"/>
  <c r="CA483" i="11"/>
  <c r="CA484" i="11"/>
  <c r="CA485" i="11"/>
  <c r="CA486" i="11"/>
  <c r="CA487" i="11"/>
  <c r="CA488" i="11"/>
  <c r="CA489" i="11"/>
  <c r="CA490" i="11"/>
  <c r="CA491" i="11"/>
  <c r="CA492" i="11"/>
  <c r="CA493" i="11"/>
  <c r="CA494" i="11"/>
  <c r="CA495" i="11"/>
  <c r="CA496" i="11"/>
  <c r="CA497" i="11"/>
  <c r="CA498" i="11"/>
  <c r="CA499" i="11"/>
  <c r="CA500" i="11"/>
  <c r="CA501" i="11"/>
  <c r="CA502" i="11"/>
  <c r="CA503" i="11"/>
  <c r="CA504" i="11"/>
  <c r="CA505" i="11"/>
  <c r="CA506" i="11"/>
  <c r="CA507" i="11"/>
  <c r="CA508" i="11"/>
  <c r="CA509" i="11"/>
  <c r="CA510" i="11"/>
  <c r="CA511" i="11"/>
  <c r="CA512" i="11"/>
  <c r="CA513" i="11"/>
  <c r="CA514" i="11"/>
  <c r="CA515" i="11"/>
  <c r="CA516" i="11"/>
  <c r="CA517" i="11"/>
  <c r="CA518" i="11"/>
  <c r="CA519" i="11"/>
  <c r="CA520" i="11"/>
  <c r="CA521" i="11"/>
  <c r="CA522" i="11"/>
  <c r="CA523" i="11"/>
  <c r="CA524" i="11"/>
  <c r="CA525" i="11"/>
  <c r="CA526" i="11"/>
  <c r="CA527" i="11"/>
  <c r="CA528" i="11"/>
  <c r="CA529" i="11"/>
  <c r="CA530" i="11"/>
  <c r="CA531" i="11"/>
  <c r="CA532" i="11"/>
  <c r="CA533" i="11"/>
  <c r="CA534" i="11"/>
  <c r="CA535" i="11"/>
  <c r="CA536" i="11"/>
  <c r="CA537" i="11"/>
  <c r="CA538" i="11"/>
  <c r="CA539" i="11"/>
  <c r="CA540" i="11"/>
  <c r="CA541" i="11"/>
  <c r="CA542" i="11"/>
  <c r="CA543" i="11"/>
  <c r="CA544" i="11"/>
  <c r="CA545" i="11"/>
  <c r="CA546" i="11"/>
  <c r="CA547" i="11"/>
  <c r="CA548" i="11"/>
  <c r="CA549" i="11"/>
  <c r="CA550" i="11"/>
  <c r="CA551" i="11"/>
  <c r="CA552" i="11"/>
  <c r="CA553" i="11"/>
  <c r="CA554" i="11"/>
  <c r="CA555" i="11"/>
  <c r="CA556" i="11"/>
  <c r="CA557" i="11"/>
  <c r="CA558" i="11"/>
  <c r="CA559" i="11"/>
  <c r="CA560" i="11"/>
  <c r="CA561" i="11"/>
  <c r="CA562" i="11"/>
  <c r="CA563" i="11"/>
  <c r="CA564" i="11"/>
  <c r="CA565" i="11"/>
  <c r="CA566" i="11"/>
  <c r="CA567" i="11"/>
  <c r="CA568" i="11"/>
  <c r="CA569" i="11"/>
  <c r="CA570" i="11"/>
  <c r="CA571" i="11"/>
  <c r="CA572" i="11"/>
  <c r="CA573" i="11"/>
  <c r="CA574" i="11"/>
  <c r="CA575" i="11"/>
  <c r="CA576" i="11"/>
  <c r="CA577" i="11"/>
  <c r="CA578" i="11"/>
  <c r="CA579" i="11"/>
  <c r="CA580" i="11"/>
  <c r="CA581" i="11"/>
  <c r="CA582" i="11"/>
  <c r="CA583" i="11"/>
  <c r="CA584" i="11"/>
  <c r="CA585" i="11"/>
  <c r="CA586" i="11"/>
  <c r="CA587" i="11"/>
  <c r="CA588" i="11"/>
  <c r="CA589" i="11"/>
  <c r="CA590" i="11"/>
  <c r="CA591" i="11"/>
  <c r="CA592" i="11"/>
  <c r="CA593" i="11"/>
  <c r="CA594" i="11"/>
  <c r="CA595" i="11"/>
  <c r="CA596" i="11"/>
  <c r="CA597" i="11"/>
  <c r="CA598" i="11"/>
  <c r="CA599" i="11"/>
  <c r="CA600" i="11"/>
  <c r="CA601" i="11"/>
  <c r="CA602" i="11"/>
  <c r="CA603" i="11"/>
  <c r="CA604" i="11"/>
  <c r="CA605" i="11"/>
  <c r="CA606" i="11"/>
  <c r="CA607" i="11"/>
  <c r="CA608" i="11"/>
  <c r="CA609" i="11"/>
  <c r="CA610" i="11"/>
  <c r="CA611" i="11"/>
  <c r="CA612" i="11"/>
  <c r="CA613" i="11"/>
  <c r="CA614" i="11"/>
  <c r="CA615" i="11"/>
  <c r="CA616" i="11"/>
  <c r="CA617" i="11"/>
  <c r="CA618" i="11"/>
  <c r="CA619" i="11"/>
  <c r="CA620" i="11"/>
  <c r="CA621" i="11"/>
  <c r="CA622" i="11"/>
  <c r="CA623" i="11"/>
  <c r="CA624" i="11"/>
  <c r="CA625" i="11"/>
  <c r="CA626" i="11"/>
  <c r="CA627" i="11"/>
  <c r="CA628" i="11"/>
  <c r="CA629" i="11"/>
  <c r="CA630" i="11"/>
  <c r="CA631" i="11"/>
  <c r="CA632" i="11"/>
  <c r="CA633" i="11"/>
  <c r="CA634" i="11"/>
  <c r="CA635" i="11"/>
  <c r="CA636" i="11"/>
  <c r="CA637" i="11"/>
  <c r="CA638" i="11"/>
  <c r="CA639" i="11"/>
  <c r="CA640" i="11"/>
  <c r="CA641" i="11"/>
  <c r="CA642" i="11"/>
  <c r="CA643" i="11"/>
  <c r="CA644" i="11"/>
  <c r="CA645" i="11"/>
  <c r="CA646" i="11"/>
  <c r="CA647" i="11"/>
  <c r="CA648" i="11"/>
  <c r="CA649" i="11"/>
  <c r="CA650" i="11"/>
  <c r="CA651" i="11"/>
  <c r="CA652" i="11"/>
  <c r="CA653" i="11"/>
  <c r="CA654" i="11"/>
  <c r="CA655" i="11"/>
  <c r="CA656" i="11"/>
  <c r="CA657" i="11"/>
  <c r="CA658" i="11"/>
  <c r="CA659" i="11"/>
  <c r="CA660" i="11"/>
  <c r="CA661" i="11"/>
  <c r="CA662" i="11"/>
  <c r="CA663" i="11"/>
  <c r="CA664" i="11"/>
  <c r="CA665" i="11"/>
  <c r="CA666" i="11"/>
  <c r="CA667" i="11"/>
  <c r="CA668" i="11"/>
  <c r="CA669" i="11"/>
  <c r="CA670" i="11"/>
  <c r="CA671" i="11"/>
  <c r="CA672" i="11"/>
  <c r="CA673" i="11"/>
  <c r="CA674" i="11"/>
  <c r="CA675" i="11"/>
  <c r="CA676" i="11"/>
  <c r="CA677" i="11"/>
  <c r="CA678" i="11"/>
  <c r="CA679" i="11"/>
  <c r="CA680" i="11"/>
  <c r="CA681" i="11"/>
  <c r="CA682" i="11"/>
  <c r="CA683" i="11"/>
  <c r="CA684" i="11"/>
  <c r="CA685" i="11"/>
  <c r="CA686" i="11"/>
  <c r="CA687" i="11"/>
  <c r="CA688" i="11"/>
  <c r="CA689" i="11"/>
  <c r="CA690" i="11"/>
  <c r="CA691" i="11"/>
  <c r="CA692" i="11"/>
  <c r="CA693" i="11"/>
  <c r="CA694" i="11"/>
  <c r="CA695" i="11"/>
  <c r="CA696" i="11"/>
  <c r="CA697" i="11"/>
  <c r="CA698" i="11"/>
  <c r="CA699" i="11"/>
  <c r="CA700" i="11"/>
  <c r="CA701" i="11"/>
  <c r="CA702" i="11"/>
  <c r="CA703" i="11"/>
  <c r="CA704" i="11"/>
  <c r="CA705" i="11"/>
  <c r="CA706" i="11"/>
  <c r="CA707" i="11"/>
  <c r="CA708" i="11"/>
  <c r="CA709" i="11"/>
  <c r="CA710" i="11"/>
  <c r="CA711" i="11"/>
  <c r="CA712" i="11"/>
  <c r="CA713" i="11"/>
  <c r="CA714" i="11"/>
  <c r="CA715" i="11"/>
  <c r="CA716" i="11"/>
  <c r="CA717" i="11"/>
  <c r="CA718" i="11"/>
  <c r="CA719" i="11"/>
  <c r="CA720" i="11"/>
  <c r="CA721" i="11"/>
  <c r="CA722" i="11"/>
  <c r="CA723" i="11"/>
  <c r="CA724" i="11"/>
  <c r="CA725" i="11"/>
  <c r="CA726" i="11"/>
  <c r="CA727" i="11"/>
  <c r="CA728" i="11"/>
  <c r="CA729" i="11"/>
  <c r="CA730" i="11"/>
  <c r="CA731" i="11"/>
  <c r="CA732" i="11"/>
  <c r="CA733" i="11"/>
  <c r="CA734" i="11"/>
  <c r="CA735" i="11"/>
  <c r="CA736" i="11"/>
  <c r="CA737" i="11"/>
  <c r="CA738" i="11"/>
  <c r="CA739" i="11"/>
  <c r="CA740" i="11"/>
  <c r="CA741" i="11"/>
  <c r="CA742" i="11"/>
  <c r="CA743" i="11"/>
  <c r="CA744" i="11"/>
  <c r="CA745" i="11"/>
  <c r="CA746" i="11"/>
  <c r="CA747" i="11"/>
  <c r="CA748" i="11"/>
  <c r="CA749" i="11"/>
  <c r="CA750" i="11"/>
  <c r="CA751" i="11"/>
  <c r="CA752" i="11"/>
  <c r="CA753" i="11"/>
  <c r="CA754" i="11"/>
  <c r="CA755" i="11"/>
  <c r="CA756" i="11"/>
  <c r="CA757" i="11"/>
  <c r="CA758" i="11"/>
  <c r="CA759" i="11"/>
  <c r="CA760" i="11"/>
  <c r="CA761" i="11"/>
  <c r="CA762" i="11"/>
  <c r="CA763" i="11"/>
  <c r="CA764" i="11"/>
  <c r="CA765" i="11"/>
  <c r="CA766" i="11"/>
  <c r="CA767" i="11"/>
  <c r="CA768" i="11"/>
  <c r="CA769" i="11"/>
  <c r="CA770" i="11"/>
  <c r="CA771" i="11"/>
  <c r="CA772" i="11"/>
  <c r="CA773" i="11"/>
  <c r="CA774" i="11"/>
  <c r="CA775" i="11"/>
  <c r="CA776" i="11"/>
  <c r="CA777" i="11"/>
  <c r="CA778" i="11"/>
  <c r="CA779" i="11"/>
  <c r="CA780" i="11"/>
  <c r="CA781" i="11"/>
  <c r="CA782" i="11"/>
  <c r="CA783" i="11"/>
  <c r="CA784" i="11"/>
  <c r="CA785" i="11"/>
  <c r="CA786" i="11"/>
  <c r="CA787" i="11"/>
  <c r="CA788" i="11"/>
  <c r="CA789" i="11"/>
  <c r="CA790" i="11"/>
  <c r="CA791" i="11"/>
  <c r="CA792" i="11"/>
  <c r="CA793" i="11"/>
  <c r="CA794" i="11"/>
  <c r="CA795" i="11"/>
  <c r="CA796" i="11"/>
  <c r="CA797" i="11"/>
  <c r="CA798" i="11"/>
  <c r="CA799" i="11"/>
  <c r="CA800" i="11"/>
  <c r="CA801" i="11"/>
  <c r="CA802" i="11"/>
  <c r="CA803" i="11"/>
  <c r="CA804" i="11"/>
  <c r="CA805" i="11"/>
  <c r="CA806" i="11"/>
  <c r="CA807" i="11"/>
  <c r="CA808" i="11"/>
  <c r="CA809" i="11"/>
  <c r="CA810" i="11"/>
  <c r="CA811" i="11"/>
  <c r="CA812" i="11"/>
  <c r="CA813" i="11"/>
  <c r="CA814" i="11"/>
  <c r="CA815" i="11"/>
  <c r="CA816" i="11"/>
  <c r="CA817" i="11"/>
  <c r="CA818" i="11"/>
  <c r="CA819" i="11"/>
  <c r="CA820" i="11"/>
  <c r="CA821" i="11"/>
  <c r="CA822" i="11"/>
  <c r="CA823" i="11"/>
  <c r="CA824" i="11"/>
  <c r="CA825" i="11"/>
  <c r="CA826" i="11"/>
  <c r="CA827" i="11"/>
  <c r="CA828" i="11"/>
  <c r="CA829" i="11"/>
  <c r="CA830" i="11"/>
  <c r="CA831" i="11"/>
  <c r="CA832" i="11"/>
  <c r="CA833" i="11"/>
  <c r="CA834" i="11"/>
  <c r="CA835" i="11"/>
  <c r="CA836" i="11"/>
  <c r="CA837" i="11"/>
  <c r="CA838" i="11"/>
  <c r="CA839" i="11"/>
  <c r="CA840" i="11"/>
  <c r="CA841" i="11"/>
  <c r="CA842" i="11"/>
  <c r="CA843" i="11"/>
  <c r="CA844" i="11"/>
  <c r="CA845" i="11"/>
  <c r="CA846" i="11"/>
  <c r="CA847" i="11"/>
  <c r="CA848" i="11"/>
  <c r="CA849" i="11"/>
  <c r="CA850" i="11"/>
  <c r="CA851" i="11"/>
  <c r="CA852" i="11"/>
  <c r="CA853" i="11"/>
  <c r="CA854" i="11"/>
  <c r="CA855" i="11"/>
  <c r="CA856" i="11"/>
  <c r="CA857" i="11"/>
  <c r="CA858" i="11"/>
  <c r="CA859" i="11"/>
  <c r="CA860" i="11"/>
  <c r="CA861" i="11"/>
  <c r="CA862" i="11"/>
  <c r="CA863" i="11"/>
  <c r="CA864" i="11"/>
  <c r="CA865" i="11"/>
  <c r="CA866" i="11"/>
  <c r="CA867" i="11"/>
  <c r="CA868" i="11"/>
  <c r="CA869" i="11"/>
  <c r="CA870" i="11"/>
  <c r="CA871" i="11"/>
  <c r="CA872" i="11"/>
  <c r="CA873" i="11"/>
  <c r="CA874" i="11"/>
  <c r="CA875" i="11"/>
  <c r="CA876" i="11"/>
  <c r="CA877" i="11"/>
  <c r="CA878" i="11"/>
  <c r="CA879" i="11"/>
  <c r="CA880" i="11"/>
  <c r="CA881" i="11"/>
  <c r="CA882" i="11"/>
  <c r="CA883" i="11"/>
  <c r="CA884" i="11"/>
  <c r="CA885" i="11"/>
  <c r="CA886" i="11"/>
  <c r="CA887" i="11"/>
  <c r="CA888" i="11"/>
  <c r="CA889" i="11"/>
  <c r="CA890" i="11"/>
  <c r="CA891" i="11"/>
  <c r="CA892" i="11"/>
  <c r="CA893" i="11"/>
  <c r="CA894" i="11"/>
  <c r="CA895" i="11"/>
  <c r="CA896" i="11"/>
  <c r="CA897" i="11"/>
  <c r="CA898" i="11"/>
  <c r="CA899" i="11"/>
  <c r="CA900" i="11"/>
  <c r="CA901" i="11"/>
  <c r="CA902" i="11"/>
  <c r="CA903" i="11"/>
  <c r="CA904" i="11"/>
  <c r="CA905" i="11"/>
  <c r="CA906" i="11"/>
  <c r="CA907" i="11"/>
  <c r="CA908" i="11"/>
  <c r="CA909" i="11"/>
  <c r="CA910" i="11"/>
  <c r="CA911" i="11"/>
  <c r="CA912" i="11"/>
  <c r="CA913" i="11"/>
  <c r="CA914" i="11"/>
  <c r="CA915" i="11"/>
  <c r="CA916" i="11"/>
  <c r="CA917" i="11"/>
  <c r="CA918" i="11"/>
  <c r="CA919" i="11"/>
  <c r="CA920" i="11"/>
  <c r="CA921" i="11"/>
  <c r="CA922" i="11"/>
  <c r="CA923" i="11"/>
  <c r="CA924" i="11"/>
  <c r="CA925" i="11"/>
  <c r="CA926" i="11"/>
  <c r="CA927" i="11"/>
  <c r="CA928" i="11"/>
  <c r="CA929" i="11"/>
  <c r="CA930" i="11"/>
  <c r="CA931" i="11"/>
  <c r="CA932" i="11"/>
  <c r="CA933" i="11"/>
  <c r="CA934" i="11"/>
  <c r="CA935" i="11"/>
  <c r="CA936" i="11"/>
  <c r="CA937" i="11"/>
  <c r="CA938" i="11"/>
  <c r="CA939" i="11"/>
  <c r="CA940" i="11"/>
  <c r="CA941" i="11"/>
  <c r="CA942" i="11"/>
  <c r="CA943" i="11"/>
  <c r="CA944" i="11"/>
  <c r="CA945" i="11"/>
  <c r="CA946" i="11"/>
  <c r="CA947" i="11"/>
  <c r="CA948" i="11"/>
  <c r="CA949" i="11"/>
  <c r="CA950" i="11"/>
  <c r="CA951" i="11"/>
  <c r="CA952" i="11"/>
  <c r="CA953" i="11"/>
  <c r="CA954" i="11"/>
  <c r="CA955" i="11"/>
  <c r="CA956" i="11"/>
  <c r="CA957" i="11"/>
  <c r="CA958" i="11"/>
  <c r="CA959" i="11"/>
  <c r="CA960" i="11"/>
  <c r="CA961" i="11"/>
  <c r="CA962" i="11"/>
  <c r="CA963" i="11"/>
  <c r="CA964" i="11"/>
  <c r="CA965" i="11"/>
  <c r="CA966" i="11"/>
  <c r="CA967" i="11"/>
  <c r="CA968" i="11"/>
  <c r="CA969" i="11"/>
  <c r="CA970" i="11"/>
  <c r="CA971" i="11"/>
  <c r="CA972" i="11"/>
  <c r="CA973" i="11"/>
  <c r="CA974" i="11"/>
  <c r="CA975" i="11"/>
  <c r="CA976" i="11"/>
  <c r="CA977" i="11"/>
  <c r="CA978" i="11"/>
  <c r="CA979" i="11"/>
  <c r="CA980" i="11"/>
  <c r="CA981" i="11"/>
  <c r="CA982" i="11"/>
  <c r="CA983" i="11"/>
  <c r="CA984" i="11"/>
  <c r="CA985" i="11"/>
  <c r="CA986" i="11"/>
  <c r="CA987" i="11"/>
  <c r="CA988" i="11"/>
  <c r="CA989" i="11"/>
  <c r="CA990" i="11"/>
  <c r="CA991" i="11"/>
  <c r="CA992" i="11"/>
  <c r="CA993" i="11"/>
  <c r="CA994" i="11"/>
  <c r="CA995" i="11"/>
  <c r="CA996" i="11"/>
  <c r="CA997" i="11"/>
  <c r="CA998" i="11"/>
  <c r="CA999" i="11"/>
  <c r="CA1000" i="11"/>
  <c r="CA1001" i="11"/>
  <c r="CA1002" i="11"/>
  <c r="CA1003" i="11"/>
  <c r="CA1004" i="11"/>
  <c r="CA1005" i="11"/>
  <c r="CA1006" i="11"/>
  <c r="CA1007" i="11"/>
  <c r="CA1008" i="11"/>
  <c r="CA1009" i="11"/>
  <c r="CA1010" i="11"/>
  <c r="CA1011" i="11"/>
  <c r="CA1012" i="11"/>
  <c r="CA1013" i="11"/>
  <c r="CA1014" i="11"/>
  <c r="CA1015" i="11"/>
  <c r="CA1016" i="11"/>
  <c r="CA1017" i="11"/>
  <c r="CA1018" i="11"/>
  <c r="CA1019" i="11"/>
  <c r="CA1020" i="11"/>
  <c r="CA1021" i="11"/>
  <c r="CA1022" i="11"/>
  <c r="CA1023" i="11"/>
  <c r="CA1024" i="11"/>
  <c r="CA1025" i="11"/>
  <c r="CA1026" i="11"/>
  <c r="CA1027" i="11"/>
  <c r="CA1028" i="11"/>
  <c r="CA1029" i="11"/>
  <c r="CA1030" i="11"/>
  <c r="CA1031" i="11"/>
  <c r="CA1032" i="11"/>
  <c r="CA1033" i="11"/>
  <c r="CA1034" i="11"/>
  <c r="CA1035" i="11"/>
  <c r="CA1036" i="11"/>
  <c r="CA1037" i="11"/>
  <c r="CA1038" i="11"/>
  <c r="CA1039" i="11"/>
  <c r="CA1040" i="11"/>
  <c r="CA1041" i="11"/>
  <c r="CA1042" i="11"/>
  <c r="CA1043" i="11"/>
  <c r="CA1044" i="11"/>
  <c r="CA1045" i="11"/>
  <c r="CA1046" i="11"/>
  <c r="CA1047" i="11"/>
  <c r="CA1048" i="11"/>
  <c r="CA1049" i="11"/>
  <c r="CA1050" i="11"/>
  <c r="CA1051" i="11"/>
  <c r="CA1052" i="11"/>
  <c r="CA1053" i="11"/>
  <c r="CA1054" i="11"/>
  <c r="CA1055" i="11"/>
  <c r="CA1056" i="11"/>
  <c r="CA1057" i="11"/>
  <c r="CA1058" i="11"/>
  <c r="CA1059" i="11"/>
  <c r="CA1060" i="11"/>
  <c r="CA1061" i="11"/>
  <c r="CA1062" i="11"/>
  <c r="CA1063" i="11"/>
  <c r="CA1064" i="11"/>
  <c r="CA1065" i="11"/>
  <c r="CA1066" i="11"/>
  <c r="CA1067" i="11"/>
  <c r="CA1068" i="11"/>
  <c r="CA1069" i="11"/>
  <c r="CA1070" i="11"/>
  <c r="CA1071" i="11"/>
  <c r="CA1072" i="11"/>
  <c r="CA1073" i="11"/>
  <c r="CA1074" i="11"/>
  <c r="CA1075" i="11"/>
  <c r="CA1076" i="11"/>
  <c r="CA1077" i="11"/>
  <c r="CA1078" i="11"/>
  <c r="CA1079" i="11"/>
  <c r="CA1080" i="11"/>
  <c r="CA1081" i="11"/>
  <c r="CA1082" i="11"/>
  <c r="CA1083" i="11"/>
  <c r="CA1084" i="11"/>
  <c r="CA1085" i="11"/>
  <c r="CA1086" i="11"/>
  <c r="CA1087" i="11"/>
  <c r="CA1088" i="11"/>
  <c r="CA1089" i="11"/>
  <c r="CA1090" i="11"/>
  <c r="CA1091" i="11"/>
  <c r="CA1092" i="11"/>
  <c r="CA1093" i="11"/>
  <c r="CA1094" i="11"/>
  <c r="CA1095" i="11"/>
  <c r="CA1096" i="11"/>
  <c r="CA1097" i="11"/>
  <c r="CA1098" i="11"/>
  <c r="CA1099" i="11"/>
  <c r="CA1100" i="11"/>
  <c r="CA1101" i="11"/>
  <c r="CA1102" i="11"/>
  <c r="CA1103" i="11"/>
  <c r="CA1104" i="11"/>
  <c r="CA1105" i="11"/>
  <c r="CA1106" i="11"/>
  <c r="CA1107" i="11"/>
  <c r="CA1108" i="11"/>
  <c r="CA1109" i="11"/>
  <c r="CA1110" i="11"/>
  <c r="CA1111" i="11"/>
  <c r="CA1112" i="11"/>
  <c r="CA1113" i="11"/>
  <c r="CA1114" i="11"/>
  <c r="CA1115" i="11"/>
  <c r="CA1116" i="11"/>
  <c r="CA1117" i="11"/>
  <c r="CA1118" i="11"/>
  <c r="CA1119" i="11"/>
  <c r="CA1120" i="11"/>
  <c r="CA1121" i="11"/>
  <c r="CA1122" i="11"/>
  <c r="CA1123" i="11"/>
  <c r="CA1124" i="11"/>
  <c r="CA1125" i="11"/>
  <c r="CA1126" i="11"/>
  <c r="CA1127" i="11"/>
  <c r="CA1128" i="11"/>
  <c r="CA1129" i="11"/>
  <c r="CA1130" i="11"/>
  <c r="CA1131" i="11"/>
  <c r="CA1132" i="11"/>
  <c r="CA1133" i="11"/>
  <c r="CA1134" i="11"/>
  <c r="CA1135" i="11"/>
  <c r="CA1136" i="11"/>
  <c r="CA1137" i="11"/>
  <c r="CA1138" i="11"/>
  <c r="CA1139" i="11"/>
  <c r="CA1140" i="11"/>
  <c r="CA1141" i="11"/>
  <c r="CA1142" i="11"/>
  <c r="CA1143" i="11"/>
  <c r="CA1144" i="11"/>
  <c r="CA1145" i="11"/>
  <c r="CA1146" i="11"/>
  <c r="CA1147" i="11"/>
  <c r="CA1148" i="11"/>
  <c r="CA1149" i="11"/>
  <c r="CA1150" i="11"/>
  <c r="CA1151" i="11"/>
  <c r="CA1152" i="11"/>
  <c r="CA1153" i="11"/>
  <c r="CA1154" i="11"/>
  <c r="CA1155" i="11"/>
  <c r="CA1156" i="11"/>
  <c r="CA1157" i="11"/>
  <c r="CA1158" i="11"/>
  <c r="CA1159" i="11"/>
  <c r="CA1160" i="11"/>
  <c r="CA1161" i="11"/>
  <c r="CA1162" i="11"/>
  <c r="CA1163" i="11"/>
  <c r="CA1164" i="11"/>
  <c r="CA1165" i="11"/>
  <c r="CA1166" i="11"/>
  <c r="CA1167" i="11"/>
  <c r="CA1168" i="11"/>
  <c r="CA1169" i="11"/>
  <c r="CA1170" i="11"/>
  <c r="CA1171" i="11"/>
  <c r="CA1172" i="11"/>
  <c r="CA1173" i="11"/>
  <c r="CA1174" i="11"/>
  <c r="CA1175" i="11"/>
  <c r="CA1176" i="11"/>
  <c r="CA1177" i="11"/>
  <c r="CA1178" i="11"/>
  <c r="CA1179" i="11"/>
  <c r="CA1180" i="11"/>
  <c r="CA1181" i="11"/>
  <c r="CA1182" i="11"/>
  <c r="CA1183" i="11"/>
  <c r="CA1184" i="11"/>
  <c r="CA1185" i="11"/>
  <c r="CA1186" i="11"/>
  <c r="CA1187" i="11"/>
  <c r="CA1188" i="11"/>
  <c r="CA1189" i="11"/>
  <c r="CA1190" i="11"/>
  <c r="CA1191" i="11"/>
  <c r="CA1192" i="11"/>
  <c r="CA1193" i="11"/>
  <c r="CA1194" i="11"/>
  <c r="CA1195" i="11"/>
  <c r="CA1196" i="11"/>
  <c r="CA1197" i="11"/>
  <c r="CA1198" i="11"/>
  <c r="CA1199" i="11"/>
  <c r="CA1200" i="11"/>
  <c r="CA1201" i="11"/>
  <c r="CA1202" i="11"/>
  <c r="CA1203" i="11"/>
  <c r="CA1204" i="11"/>
  <c r="CA1205" i="11"/>
  <c r="CA1206" i="11"/>
  <c r="CA1207" i="11"/>
  <c r="CA1208" i="11"/>
  <c r="CA1209" i="11"/>
  <c r="CA1210" i="11"/>
  <c r="CA1211" i="11"/>
  <c r="CA1212" i="11"/>
  <c r="CA1213" i="11"/>
  <c r="CA1214" i="11"/>
  <c r="CA1215" i="11"/>
  <c r="CA1216" i="11"/>
  <c r="CA1217" i="11"/>
  <c r="CA1218" i="11"/>
  <c r="CA1219" i="11"/>
  <c r="CA1220" i="11"/>
  <c r="CA1221" i="11"/>
  <c r="CA1222" i="11"/>
  <c r="CA1223" i="11"/>
  <c r="CA1224" i="11"/>
  <c r="CA1225" i="11"/>
  <c r="CA1226" i="11"/>
  <c r="CA1227" i="11"/>
  <c r="CA1228" i="11"/>
  <c r="CA1229" i="11"/>
  <c r="CA1230" i="11"/>
  <c r="CA1231" i="11"/>
  <c r="CA1232" i="11"/>
  <c r="CA1233" i="11"/>
  <c r="CA1234" i="11"/>
  <c r="CA1235" i="11"/>
  <c r="CA1236" i="11"/>
  <c r="CA1237" i="11"/>
  <c r="CA1238" i="11"/>
  <c r="CA1239" i="11"/>
  <c r="CA1240" i="11"/>
  <c r="CA1241" i="11"/>
  <c r="CA1242" i="11"/>
  <c r="CA1243" i="11"/>
  <c r="CA1244" i="11"/>
  <c r="CA1245" i="11"/>
  <c r="CA1246" i="11"/>
  <c r="CA1247" i="11"/>
  <c r="CA1248" i="11"/>
  <c r="CA1249" i="11"/>
  <c r="CA1250" i="11"/>
  <c r="CA1251" i="11"/>
  <c r="CA1252" i="11"/>
  <c r="CA1253" i="11"/>
  <c r="CA1254" i="11"/>
  <c r="CA1255" i="11"/>
  <c r="CA1256" i="11"/>
  <c r="CA1257" i="11"/>
  <c r="CA1258" i="11"/>
  <c r="CA1259" i="11"/>
  <c r="CA1260" i="11"/>
  <c r="CA1261" i="11"/>
  <c r="CA1262" i="11"/>
  <c r="CA1263" i="11"/>
  <c r="CA1264" i="11"/>
  <c r="CA1265" i="11"/>
  <c r="CA1266" i="11"/>
  <c r="CA1267" i="11"/>
  <c r="CA1268" i="11"/>
  <c r="CA1269" i="11"/>
  <c r="CA1270" i="11"/>
  <c r="CA1271" i="11"/>
  <c r="CA1272" i="11"/>
  <c r="CA1273" i="11"/>
  <c r="CA1274" i="11"/>
  <c r="CA1275" i="11"/>
  <c r="CA1276" i="11"/>
  <c r="CA1277" i="11"/>
  <c r="CA1278" i="11"/>
  <c r="CA1279" i="11"/>
  <c r="CA1280" i="11"/>
  <c r="CA1281" i="11"/>
  <c r="CA1282" i="11"/>
  <c r="CA1283" i="11"/>
  <c r="CA1284" i="11"/>
  <c r="CA1285" i="11"/>
  <c r="CA1286" i="11"/>
  <c r="CA1287" i="11"/>
  <c r="CA1288" i="11"/>
  <c r="CA1289" i="11"/>
  <c r="CA1290" i="11"/>
  <c r="CA1291" i="11"/>
  <c r="CA1292" i="11"/>
  <c r="CA1293" i="11"/>
  <c r="CA1294" i="11"/>
  <c r="CA1295" i="11"/>
  <c r="CA1296" i="11"/>
  <c r="CA1297" i="11"/>
  <c r="CA1298" i="11"/>
  <c r="CA1299" i="11"/>
  <c r="CA1300" i="11"/>
  <c r="CA1301" i="11"/>
  <c r="CA1302" i="11"/>
  <c r="CA1303" i="11"/>
  <c r="CA1304" i="11"/>
  <c r="CA1305" i="11"/>
  <c r="CA1306" i="11"/>
  <c r="CA1307" i="11"/>
  <c r="CA1308" i="11"/>
  <c r="CA1309" i="11"/>
  <c r="CA1310" i="11"/>
  <c r="CA1311" i="11"/>
  <c r="CA1312" i="11"/>
  <c r="CA1313" i="11"/>
  <c r="CA1314" i="11"/>
  <c r="CA1315" i="11"/>
  <c r="CA1316" i="11"/>
  <c r="CA1317" i="11"/>
  <c r="CA1318" i="11"/>
  <c r="CA1319" i="11"/>
  <c r="CA1320" i="11"/>
  <c r="CA1321" i="11"/>
  <c r="CA1322" i="11"/>
  <c r="CA1323" i="11"/>
  <c r="CA1324" i="11"/>
  <c r="CA1325" i="11"/>
  <c r="CA1326" i="11"/>
  <c r="CA1327" i="11"/>
  <c r="CA1328" i="11"/>
  <c r="CA1329" i="11"/>
  <c r="CA1330" i="11"/>
  <c r="CA1331" i="11"/>
  <c r="CA1332" i="11"/>
  <c r="CA1333" i="11"/>
  <c r="CA1334" i="11"/>
  <c r="CA1335" i="11"/>
  <c r="CA1336" i="11"/>
  <c r="CA1337" i="11"/>
  <c r="CA1338" i="11"/>
  <c r="CA1339" i="11"/>
  <c r="CA1340" i="11"/>
  <c r="CA1341" i="11"/>
  <c r="CA1342" i="11"/>
  <c r="CA1343" i="11"/>
  <c r="CA1344" i="11"/>
  <c r="CA1345" i="11"/>
  <c r="CA1346" i="11"/>
  <c r="CA1347" i="11"/>
  <c r="CA1348" i="11"/>
  <c r="CA1349" i="11"/>
  <c r="CA1350" i="11"/>
  <c r="CA1351" i="11"/>
  <c r="CA1352" i="11"/>
  <c r="CA1353" i="11"/>
  <c r="CA1354" i="11"/>
  <c r="CA1355" i="11"/>
  <c r="CA1356" i="11"/>
  <c r="CA1357" i="11"/>
  <c r="CA1358" i="11"/>
  <c r="CA1359" i="11"/>
  <c r="CA1360" i="11"/>
  <c r="CA1361" i="11"/>
  <c r="CA1362" i="11"/>
  <c r="CA1363" i="11"/>
  <c r="CA1364" i="11"/>
  <c r="CA1365" i="11"/>
  <c r="CA1366" i="11"/>
  <c r="CA1367" i="11"/>
  <c r="CA1368" i="11"/>
  <c r="CA1369" i="11"/>
  <c r="CA1370" i="11"/>
  <c r="CA1371" i="11"/>
  <c r="CA1372" i="11"/>
  <c r="CA1373" i="11"/>
  <c r="CA1374" i="11"/>
  <c r="CA1375" i="11"/>
  <c r="CA1376" i="11"/>
  <c r="CA1377" i="11"/>
  <c r="CA1378" i="11"/>
  <c r="CA1379" i="11"/>
  <c r="CA1380" i="11"/>
  <c r="CA1381" i="11"/>
  <c r="CA1382" i="11"/>
  <c r="CA1383" i="11"/>
  <c r="CA1384" i="11"/>
  <c r="CA1385" i="11"/>
  <c r="CA1386" i="11"/>
  <c r="CA1387" i="11"/>
  <c r="CA1388" i="11"/>
  <c r="CA1389" i="11"/>
  <c r="CA1390" i="11"/>
  <c r="CA1391" i="11"/>
  <c r="CA1392" i="11"/>
  <c r="CA1393" i="11"/>
  <c r="CA1394" i="11"/>
  <c r="CA1395" i="11"/>
  <c r="CA1396" i="11"/>
  <c r="CA1397" i="11"/>
  <c r="CA1398" i="11"/>
  <c r="CA1399" i="11"/>
  <c r="CA1400" i="11"/>
  <c r="CA1401" i="11"/>
  <c r="CA1402" i="11"/>
  <c r="CA1403" i="11"/>
  <c r="CA1404" i="11"/>
  <c r="CA1405" i="11"/>
  <c r="CA1406" i="11"/>
  <c r="CA2" i="11"/>
  <c r="BZ3" i="11"/>
  <c r="BZ4" i="11"/>
  <c r="BZ5" i="11"/>
  <c r="BZ6" i="11"/>
  <c r="BZ7" i="11"/>
  <c r="BZ8" i="11"/>
  <c r="BZ9" i="11"/>
  <c r="BZ10" i="11"/>
  <c r="BZ11" i="11"/>
  <c r="BZ12" i="11"/>
  <c r="BZ13" i="11"/>
  <c r="BZ14" i="11"/>
  <c r="BZ15" i="11"/>
  <c r="BZ16" i="11"/>
  <c r="BZ17" i="11"/>
  <c r="BZ18" i="11"/>
  <c r="BZ19" i="11"/>
  <c r="BZ20" i="11"/>
  <c r="BZ21" i="11"/>
  <c r="BZ22" i="11"/>
  <c r="BZ23" i="11"/>
  <c r="BZ24" i="11"/>
  <c r="BZ25" i="11"/>
  <c r="BZ26" i="11"/>
  <c r="BZ27" i="11"/>
  <c r="BZ28" i="11"/>
  <c r="BZ29" i="11"/>
  <c r="BZ30" i="11"/>
  <c r="BZ31" i="11"/>
  <c r="BZ32" i="11"/>
  <c r="BZ33" i="11"/>
  <c r="BZ34" i="11"/>
  <c r="BZ35" i="11"/>
  <c r="BZ36" i="11"/>
  <c r="BZ37" i="11"/>
  <c r="BZ38" i="11"/>
  <c r="BZ39" i="11"/>
  <c r="BZ40" i="11"/>
  <c r="BZ41" i="11"/>
  <c r="BZ42" i="11"/>
  <c r="BZ43" i="11"/>
  <c r="BZ44" i="11"/>
  <c r="BZ45" i="11"/>
  <c r="BZ46" i="11"/>
  <c r="BZ47" i="11"/>
  <c r="BZ48" i="11"/>
  <c r="BZ49" i="11"/>
  <c r="BZ50" i="11"/>
  <c r="BZ51" i="11"/>
  <c r="BZ52" i="11"/>
  <c r="BZ53" i="11"/>
  <c r="BZ54" i="11"/>
  <c r="BZ55" i="11"/>
  <c r="BZ56" i="11"/>
  <c r="BZ57" i="11"/>
  <c r="BZ58" i="11"/>
  <c r="BZ59" i="11"/>
  <c r="BZ60" i="11"/>
  <c r="BZ61" i="11"/>
  <c r="BZ62" i="11"/>
  <c r="BZ63" i="11"/>
  <c r="BZ64" i="11"/>
  <c r="BZ65" i="11"/>
  <c r="BZ66" i="11"/>
  <c r="BZ67" i="11"/>
  <c r="BZ68" i="11"/>
  <c r="BZ69" i="11"/>
  <c r="BZ70" i="11"/>
  <c r="BZ71" i="11"/>
  <c r="BZ72" i="11"/>
  <c r="BZ73" i="11"/>
  <c r="BZ74" i="11"/>
  <c r="BZ75" i="11"/>
  <c r="BZ76" i="11"/>
  <c r="BZ77" i="11"/>
  <c r="BZ78" i="11"/>
  <c r="BZ79" i="11"/>
  <c r="BZ80" i="11"/>
  <c r="BZ81" i="11"/>
  <c r="BZ82" i="11"/>
  <c r="BZ83" i="11"/>
  <c r="BZ84" i="11"/>
  <c r="BZ85" i="11"/>
  <c r="BZ86" i="11"/>
  <c r="BZ87" i="11"/>
  <c r="BZ88" i="11"/>
  <c r="BZ89" i="11"/>
  <c r="BZ90" i="11"/>
  <c r="BZ91" i="11"/>
  <c r="BZ92" i="11"/>
  <c r="BZ93" i="11"/>
  <c r="BZ94" i="11"/>
  <c r="BZ95" i="11"/>
  <c r="BZ96" i="11"/>
  <c r="BZ97" i="11"/>
  <c r="BZ98" i="11"/>
  <c r="BZ99" i="11"/>
  <c r="BZ100" i="11"/>
  <c r="BZ101" i="11"/>
  <c r="BZ102" i="11"/>
  <c r="BZ103" i="11"/>
  <c r="BZ104" i="11"/>
  <c r="BZ105" i="11"/>
  <c r="BZ106" i="11"/>
  <c r="BZ107" i="11"/>
  <c r="BZ108" i="11"/>
  <c r="BZ109" i="11"/>
  <c r="BZ110" i="11"/>
  <c r="BZ111" i="11"/>
  <c r="BZ112" i="11"/>
  <c r="BZ113" i="11"/>
  <c r="BZ114" i="11"/>
  <c r="BZ115" i="11"/>
  <c r="BZ116" i="11"/>
  <c r="BZ117" i="11"/>
  <c r="BZ118" i="11"/>
  <c r="BZ119" i="11"/>
  <c r="BZ120" i="11"/>
  <c r="BZ121" i="11"/>
  <c r="BZ122" i="11"/>
  <c r="BZ123" i="11"/>
  <c r="BZ124" i="11"/>
  <c r="BZ125" i="11"/>
  <c r="BZ126" i="11"/>
  <c r="BZ127" i="11"/>
  <c r="BZ128" i="11"/>
  <c r="BZ129" i="11"/>
  <c r="BZ130" i="11"/>
  <c r="BZ131" i="11"/>
  <c r="BZ132" i="11"/>
  <c r="BZ133" i="11"/>
  <c r="BZ134" i="11"/>
  <c r="BZ135" i="11"/>
  <c r="BZ136" i="11"/>
  <c r="BZ137" i="11"/>
  <c r="BZ138" i="11"/>
  <c r="BZ139" i="11"/>
  <c r="BZ140" i="11"/>
  <c r="BZ141" i="11"/>
  <c r="BZ142" i="11"/>
  <c r="BZ143" i="11"/>
  <c r="BZ144" i="11"/>
  <c r="BZ145" i="11"/>
  <c r="BZ146" i="11"/>
  <c r="BZ147" i="11"/>
  <c r="BZ148" i="11"/>
  <c r="BZ149" i="11"/>
  <c r="BZ150" i="11"/>
  <c r="BZ151" i="11"/>
  <c r="BZ152" i="11"/>
  <c r="BZ153" i="11"/>
  <c r="BZ154" i="11"/>
  <c r="BZ155" i="11"/>
  <c r="BZ156" i="11"/>
  <c r="BZ157" i="11"/>
  <c r="BZ158" i="11"/>
  <c r="BZ159" i="11"/>
  <c r="BZ160" i="11"/>
  <c r="BZ161" i="11"/>
  <c r="BZ162" i="11"/>
  <c r="BZ163" i="11"/>
  <c r="BZ164" i="11"/>
  <c r="BZ165" i="11"/>
  <c r="BZ166" i="11"/>
  <c r="BZ167" i="11"/>
  <c r="BZ168" i="11"/>
  <c r="BZ169" i="11"/>
  <c r="BZ170" i="11"/>
  <c r="BZ171" i="11"/>
  <c r="BZ172" i="11"/>
  <c r="BZ173" i="11"/>
  <c r="BZ174" i="11"/>
  <c r="BZ175" i="11"/>
  <c r="BZ176" i="11"/>
  <c r="BZ177" i="11"/>
  <c r="BZ178" i="11"/>
  <c r="BZ179" i="11"/>
  <c r="BZ180" i="11"/>
  <c r="BZ181" i="11"/>
  <c r="BZ182" i="11"/>
  <c r="BZ183" i="11"/>
  <c r="BZ184" i="11"/>
  <c r="BZ185" i="11"/>
  <c r="BZ186" i="11"/>
  <c r="BZ187" i="11"/>
  <c r="BZ188" i="11"/>
  <c r="BZ189" i="11"/>
  <c r="BZ190" i="11"/>
  <c r="BZ191" i="11"/>
  <c r="BZ192" i="11"/>
  <c r="BZ193" i="11"/>
  <c r="BZ194" i="11"/>
  <c r="BZ195" i="11"/>
  <c r="BZ196" i="11"/>
  <c r="BZ197" i="11"/>
  <c r="BZ198" i="11"/>
  <c r="BZ199" i="11"/>
  <c r="BZ200" i="11"/>
  <c r="BZ201" i="11"/>
  <c r="BZ202" i="11"/>
  <c r="BZ203" i="11"/>
  <c r="BZ204" i="11"/>
  <c r="BZ205" i="11"/>
  <c r="BZ206" i="11"/>
  <c r="BZ207" i="11"/>
  <c r="BZ208" i="11"/>
  <c r="BZ209" i="11"/>
  <c r="BZ210" i="11"/>
  <c r="BZ211" i="11"/>
  <c r="BZ212" i="11"/>
  <c r="BZ213" i="11"/>
  <c r="BZ214" i="11"/>
  <c r="BZ215" i="11"/>
  <c r="BZ216" i="11"/>
  <c r="BZ217" i="11"/>
  <c r="BZ218" i="11"/>
  <c r="BZ219" i="11"/>
  <c r="BZ220" i="11"/>
  <c r="BZ221" i="11"/>
  <c r="BZ222" i="11"/>
  <c r="BZ223" i="11"/>
  <c r="BZ224" i="11"/>
  <c r="BZ225" i="11"/>
  <c r="BZ226" i="11"/>
  <c r="BZ227" i="11"/>
  <c r="BZ228" i="11"/>
  <c r="BZ229" i="11"/>
  <c r="BZ230" i="11"/>
  <c r="BZ231" i="11"/>
  <c r="BZ232" i="11"/>
  <c r="BZ233" i="11"/>
  <c r="BZ234" i="11"/>
  <c r="BZ235" i="11"/>
  <c r="BZ236" i="11"/>
  <c r="BZ237" i="11"/>
  <c r="BZ238" i="11"/>
  <c r="BZ239" i="11"/>
  <c r="BZ240" i="11"/>
  <c r="BZ241" i="11"/>
  <c r="BZ242" i="11"/>
  <c r="BZ243" i="11"/>
  <c r="BZ244" i="11"/>
  <c r="BZ245" i="11"/>
  <c r="BZ246" i="11"/>
  <c r="BZ247" i="11"/>
  <c r="BZ248" i="11"/>
  <c r="BZ249" i="11"/>
  <c r="BZ250" i="11"/>
  <c r="BZ251" i="11"/>
  <c r="BZ252" i="11"/>
  <c r="BZ253" i="11"/>
  <c r="BZ254" i="11"/>
  <c r="BZ255" i="11"/>
  <c r="BZ256" i="11"/>
  <c r="BZ257" i="11"/>
  <c r="BZ258" i="11"/>
  <c r="BZ259" i="11"/>
  <c r="BZ260" i="11"/>
  <c r="BZ261" i="11"/>
  <c r="BZ262" i="11"/>
  <c r="BZ263" i="11"/>
  <c r="BZ264" i="11"/>
  <c r="BZ265" i="11"/>
  <c r="BZ266" i="11"/>
  <c r="BZ267" i="11"/>
  <c r="BZ268" i="11"/>
  <c r="BZ269" i="11"/>
  <c r="BZ270" i="11"/>
  <c r="BZ271" i="11"/>
  <c r="BZ272" i="11"/>
  <c r="BZ273" i="11"/>
  <c r="BZ274" i="11"/>
  <c r="BZ275" i="11"/>
  <c r="BZ276" i="11"/>
  <c r="BZ277" i="11"/>
  <c r="BZ278" i="11"/>
  <c r="BZ279" i="11"/>
  <c r="BZ280" i="11"/>
  <c r="BZ281" i="11"/>
  <c r="BZ282" i="11"/>
  <c r="BZ283" i="11"/>
  <c r="BZ284" i="11"/>
  <c r="BZ285" i="11"/>
  <c r="BZ286" i="11"/>
  <c r="BZ287" i="11"/>
  <c r="BZ288" i="11"/>
  <c r="BZ289" i="11"/>
  <c r="BZ290" i="11"/>
  <c r="BZ291" i="11"/>
  <c r="BZ292" i="11"/>
  <c r="BZ293" i="11"/>
  <c r="BZ294" i="11"/>
  <c r="BZ295" i="11"/>
  <c r="BZ296" i="11"/>
  <c r="BZ297" i="11"/>
  <c r="BZ298" i="11"/>
  <c r="BZ299" i="11"/>
  <c r="BZ300" i="11"/>
  <c r="BZ301" i="11"/>
  <c r="BZ302" i="11"/>
  <c r="BZ303" i="11"/>
  <c r="BZ304" i="11"/>
  <c r="BZ305" i="11"/>
  <c r="BZ306" i="11"/>
  <c r="BZ307" i="11"/>
  <c r="BZ308" i="11"/>
  <c r="BZ309" i="11"/>
  <c r="BZ310" i="11"/>
  <c r="BZ311" i="11"/>
  <c r="BZ312" i="11"/>
  <c r="BZ313" i="11"/>
  <c r="BZ314" i="11"/>
  <c r="BZ315" i="11"/>
  <c r="BZ316" i="11"/>
  <c r="BZ317" i="11"/>
  <c r="BZ318" i="11"/>
  <c r="BZ319" i="11"/>
  <c r="BZ320" i="11"/>
  <c r="BZ321" i="11"/>
  <c r="BZ322" i="11"/>
  <c r="BZ323" i="11"/>
  <c r="BZ324" i="11"/>
  <c r="BZ325" i="11"/>
  <c r="BZ326" i="11"/>
  <c r="BZ327" i="11"/>
  <c r="BZ328" i="11"/>
  <c r="BZ329" i="11"/>
  <c r="BZ330" i="11"/>
  <c r="BZ331" i="11"/>
  <c r="BZ332" i="11"/>
  <c r="BZ333" i="11"/>
  <c r="BZ334" i="11"/>
  <c r="BZ335" i="11"/>
  <c r="BZ336" i="11"/>
  <c r="BZ337" i="11"/>
  <c r="BZ338" i="11"/>
  <c r="BZ339" i="11"/>
  <c r="BZ340" i="11"/>
  <c r="BZ341" i="11"/>
  <c r="BZ342" i="11"/>
  <c r="BZ343" i="11"/>
  <c r="BZ344" i="11"/>
  <c r="BZ345" i="11"/>
  <c r="BZ346" i="11"/>
  <c r="BZ347" i="11"/>
  <c r="BZ348" i="11"/>
  <c r="BZ349" i="11"/>
  <c r="BZ350" i="11"/>
  <c r="BZ351" i="11"/>
  <c r="BZ352" i="11"/>
  <c r="BZ353" i="11"/>
  <c r="BZ354" i="11"/>
  <c r="BZ355" i="11"/>
  <c r="BZ356" i="11"/>
  <c r="BZ357" i="11"/>
  <c r="BZ358" i="11"/>
  <c r="BZ359" i="11"/>
  <c r="BZ360" i="11"/>
  <c r="BZ361" i="11"/>
  <c r="BZ362" i="11"/>
  <c r="BZ363" i="11"/>
  <c r="BZ364" i="11"/>
  <c r="BZ365" i="11"/>
  <c r="BZ366" i="11"/>
  <c r="BZ367" i="11"/>
  <c r="BZ368" i="11"/>
  <c r="BZ369" i="11"/>
  <c r="BZ370" i="11"/>
  <c r="BZ371" i="11"/>
  <c r="BZ372" i="11"/>
  <c r="BZ373" i="11"/>
  <c r="BZ374" i="11"/>
  <c r="BZ375" i="11"/>
  <c r="BZ376" i="11"/>
  <c r="BZ377" i="11"/>
  <c r="BZ378" i="11"/>
  <c r="BZ379" i="11"/>
  <c r="BZ380" i="11"/>
  <c r="BZ381" i="11"/>
  <c r="BZ382" i="11"/>
  <c r="BZ383" i="11"/>
  <c r="BZ384" i="11"/>
  <c r="BZ385" i="11"/>
  <c r="BZ386" i="11"/>
  <c r="BZ387" i="11"/>
  <c r="BZ388" i="11"/>
  <c r="BZ389" i="11"/>
  <c r="BZ390" i="11"/>
  <c r="BZ391" i="11"/>
  <c r="BZ392" i="11"/>
  <c r="BZ393" i="11"/>
  <c r="BZ394" i="11"/>
  <c r="BZ395" i="11"/>
  <c r="BZ396" i="11"/>
  <c r="BZ397" i="11"/>
  <c r="BZ398" i="11"/>
  <c r="BZ399" i="11"/>
  <c r="BZ400" i="11"/>
  <c r="BZ401" i="11"/>
  <c r="BZ402" i="11"/>
  <c r="BZ403" i="11"/>
  <c r="BZ404" i="11"/>
  <c r="BZ405" i="11"/>
  <c r="BZ406" i="11"/>
  <c r="BZ407" i="11"/>
  <c r="BZ408" i="11"/>
  <c r="BZ409" i="11"/>
  <c r="BZ410" i="11"/>
  <c r="BZ411" i="11"/>
  <c r="BZ412" i="11"/>
  <c r="BZ413" i="11"/>
  <c r="BZ414" i="11"/>
  <c r="BZ415" i="11"/>
  <c r="BZ416" i="11"/>
  <c r="BZ417" i="11"/>
  <c r="BZ418" i="11"/>
  <c r="BZ419" i="11"/>
  <c r="BZ420" i="11"/>
  <c r="BZ421" i="11"/>
  <c r="BZ422" i="11"/>
  <c r="BZ423" i="11"/>
  <c r="BZ424" i="11"/>
  <c r="BZ425" i="11"/>
  <c r="BZ426" i="11"/>
  <c r="BZ427" i="11"/>
  <c r="BZ428" i="11"/>
  <c r="BZ429" i="11"/>
  <c r="BZ430" i="11"/>
  <c r="BZ431" i="11"/>
  <c r="BZ432" i="11"/>
  <c r="BZ433" i="11"/>
  <c r="BZ434" i="11"/>
  <c r="BZ435" i="11"/>
  <c r="BZ436" i="11"/>
  <c r="BZ437" i="11"/>
  <c r="BZ438" i="11"/>
  <c r="BZ439" i="11"/>
  <c r="BZ440" i="11"/>
  <c r="BZ441" i="11"/>
  <c r="BZ442" i="11"/>
  <c r="BZ443" i="11"/>
  <c r="BZ444" i="11"/>
  <c r="BZ445" i="11"/>
  <c r="BZ446" i="11"/>
  <c r="BZ447" i="11"/>
  <c r="BZ448" i="11"/>
  <c r="BZ449" i="11"/>
  <c r="BZ450" i="11"/>
  <c r="BZ451" i="11"/>
  <c r="BZ452" i="11"/>
  <c r="BZ453" i="11"/>
  <c r="BZ454" i="11"/>
  <c r="BZ455" i="11"/>
  <c r="BZ456" i="11"/>
  <c r="BZ457" i="11"/>
  <c r="BZ458" i="11"/>
  <c r="BZ459" i="11"/>
  <c r="BZ460" i="11"/>
  <c r="BZ461" i="11"/>
  <c r="BZ462" i="11"/>
  <c r="BZ463" i="11"/>
  <c r="BZ464" i="11"/>
  <c r="BZ465" i="11"/>
  <c r="BZ466" i="11"/>
  <c r="BZ467" i="11"/>
  <c r="BZ468" i="11"/>
  <c r="BZ469" i="11"/>
  <c r="BZ470" i="11"/>
  <c r="BZ471" i="11"/>
  <c r="BZ472" i="11"/>
  <c r="BZ473" i="11"/>
  <c r="BZ474" i="11"/>
  <c r="BZ475" i="11"/>
  <c r="BZ476" i="11"/>
  <c r="BZ477" i="11"/>
  <c r="BZ478" i="11"/>
  <c r="BZ479" i="11"/>
  <c r="BZ480" i="11"/>
  <c r="BZ481" i="11"/>
  <c r="BZ482" i="11"/>
  <c r="BZ483" i="11"/>
  <c r="BZ484" i="11"/>
  <c r="BZ485" i="11"/>
  <c r="BZ486" i="11"/>
  <c r="BZ487" i="11"/>
  <c r="BZ488" i="11"/>
  <c r="BZ489" i="11"/>
  <c r="BZ490" i="11"/>
  <c r="BZ491" i="11"/>
  <c r="BZ492" i="11"/>
  <c r="BZ493" i="11"/>
  <c r="BZ494" i="11"/>
  <c r="BZ495" i="11"/>
  <c r="BZ496" i="11"/>
  <c r="BZ497" i="11"/>
  <c r="BZ498" i="11"/>
  <c r="BZ499" i="11"/>
  <c r="BZ500" i="11"/>
  <c r="BZ501" i="11"/>
  <c r="BZ502" i="11"/>
  <c r="BZ503" i="11"/>
  <c r="BZ504" i="11"/>
  <c r="BZ505" i="11"/>
  <c r="BZ506" i="11"/>
  <c r="BZ507" i="11"/>
  <c r="BZ508" i="11"/>
  <c r="BZ509" i="11"/>
  <c r="BZ510" i="11"/>
  <c r="BZ511" i="11"/>
  <c r="BZ512" i="11"/>
  <c r="BZ513" i="11"/>
  <c r="BZ514" i="11"/>
  <c r="BZ515" i="11"/>
  <c r="BZ516" i="11"/>
  <c r="BZ517" i="11"/>
  <c r="BZ518" i="11"/>
  <c r="BZ519" i="11"/>
  <c r="BZ520" i="11"/>
  <c r="BZ521" i="11"/>
  <c r="BZ522" i="11"/>
  <c r="BZ523" i="11"/>
  <c r="BZ524" i="11"/>
  <c r="BZ525" i="11"/>
  <c r="BZ526" i="11"/>
  <c r="BZ527" i="11"/>
  <c r="BZ528" i="11"/>
  <c r="BZ529" i="11"/>
  <c r="BZ530" i="11"/>
  <c r="BZ531" i="11"/>
  <c r="BZ532" i="11"/>
  <c r="BZ533" i="11"/>
  <c r="BZ534" i="11"/>
  <c r="BZ535" i="11"/>
  <c r="BZ536" i="11"/>
  <c r="BZ537" i="11"/>
  <c r="BZ538" i="11"/>
  <c r="BZ539" i="11"/>
  <c r="BZ540" i="11"/>
  <c r="BZ541" i="11"/>
  <c r="BZ542" i="11"/>
  <c r="BZ543" i="11"/>
  <c r="BZ544" i="11"/>
  <c r="BZ545" i="11"/>
  <c r="BZ546" i="11"/>
  <c r="BZ547" i="11"/>
  <c r="BZ548" i="11"/>
  <c r="BZ549" i="11"/>
  <c r="BZ550" i="11"/>
  <c r="BZ551" i="11"/>
  <c r="BZ552" i="11"/>
  <c r="BZ553" i="11"/>
  <c r="BZ554" i="11"/>
  <c r="BZ555" i="11"/>
  <c r="BZ556" i="11"/>
  <c r="BZ557" i="11"/>
  <c r="BZ558" i="11"/>
  <c r="BZ559" i="11"/>
  <c r="BZ560" i="11"/>
  <c r="BZ561" i="11"/>
  <c r="BZ562" i="11"/>
  <c r="BZ563" i="11"/>
  <c r="BZ564" i="11"/>
  <c r="BZ565" i="11"/>
  <c r="BZ566" i="11"/>
  <c r="BZ567" i="11"/>
  <c r="BZ568" i="11"/>
  <c r="BZ569" i="11"/>
  <c r="BZ570" i="11"/>
  <c r="BZ571" i="11"/>
  <c r="BZ572" i="11"/>
  <c r="BZ573" i="11"/>
  <c r="BZ574" i="11"/>
  <c r="BZ575" i="11"/>
  <c r="BZ576" i="11"/>
  <c r="BZ577" i="11"/>
  <c r="BZ578" i="11"/>
  <c r="BZ579" i="11"/>
  <c r="BZ580" i="11"/>
  <c r="BZ581" i="11"/>
  <c r="BZ582" i="11"/>
  <c r="BZ583" i="11"/>
  <c r="BZ584" i="11"/>
  <c r="BZ585" i="11"/>
  <c r="BZ586" i="11"/>
  <c r="BZ587" i="11"/>
  <c r="BZ588" i="11"/>
  <c r="BZ589" i="11"/>
  <c r="BZ590" i="11"/>
  <c r="BZ591" i="11"/>
  <c r="BZ592" i="11"/>
  <c r="BZ593" i="11"/>
  <c r="BZ594" i="11"/>
  <c r="BZ595" i="11"/>
  <c r="BZ596" i="11"/>
  <c r="BZ597" i="11"/>
  <c r="BZ598" i="11"/>
  <c r="BZ599" i="11"/>
  <c r="BZ600" i="11"/>
  <c r="BZ601" i="11"/>
  <c r="BZ602" i="11"/>
  <c r="BZ603" i="11"/>
  <c r="BZ604" i="11"/>
  <c r="BZ605" i="11"/>
  <c r="BZ606" i="11"/>
  <c r="BZ607" i="11"/>
  <c r="BZ608" i="11"/>
  <c r="BZ609" i="11"/>
  <c r="BZ610" i="11"/>
  <c r="BZ611" i="11"/>
  <c r="BZ612" i="11"/>
  <c r="BZ613" i="11"/>
  <c r="BZ614" i="11"/>
  <c r="BZ615" i="11"/>
  <c r="BZ616" i="11"/>
  <c r="BZ617" i="11"/>
  <c r="BZ618" i="11"/>
  <c r="BZ619" i="11"/>
  <c r="BZ620" i="11"/>
  <c r="BZ621" i="11"/>
  <c r="BZ622" i="11"/>
  <c r="BZ623" i="11"/>
  <c r="BZ624" i="11"/>
  <c r="BZ625" i="11"/>
  <c r="BZ626" i="11"/>
  <c r="BZ627" i="11"/>
  <c r="BZ628" i="11"/>
  <c r="BZ629" i="11"/>
  <c r="BZ630" i="11"/>
  <c r="BZ631" i="11"/>
  <c r="BZ632" i="11"/>
  <c r="BZ633" i="11"/>
  <c r="BZ634" i="11"/>
  <c r="BZ635" i="11"/>
  <c r="BZ636" i="11"/>
  <c r="BZ637" i="11"/>
  <c r="BZ638" i="11"/>
  <c r="BZ639" i="11"/>
  <c r="BZ640" i="11"/>
  <c r="BZ641" i="11"/>
  <c r="BZ642" i="11"/>
  <c r="BZ643" i="11"/>
  <c r="BZ644" i="11"/>
  <c r="BZ645" i="11"/>
  <c r="BZ646" i="11"/>
  <c r="BZ647" i="11"/>
  <c r="BZ648" i="11"/>
  <c r="BZ649" i="11"/>
  <c r="BZ650" i="11"/>
  <c r="BZ651" i="11"/>
  <c r="BZ652" i="11"/>
  <c r="BZ653" i="11"/>
  <c r="BZ654" i="11"/>
  <c r="BZ655" i="11"/>
  <c r="BZ656" i="11"/>
  <c r="BZ657" i="11"/>
  <c r="BZ658" i="11"/>
  <c r="BZ659" i="11"/>
  <c r="BZ660" i="11"/>
  <c r="BZ661" i="11"/>
  <c r="BZ662" i="11"/>
  <c r="BZ663" i="11"/>
  <c r="BZ664" i="11"/>
  <c r="BZ665" i="11"/>
  <c r="BZ666" i="11"/>
  <c r="BZ667" i="11"/>
  <c r="BZ668" i="11"/>
  <c r="BZ669" i="11"/>
  <c r="BZ670" i="11"/>
  <c r="BZ671" i="11"/>
  <c r="BZ672" i="11"/>
  <c r="BZ673" i="11"/>
  <c r="BZ674" i="11"/>
  <c r="BZ675" i="11"/>
  <c r="BZ676" i="11"/>
  <c r="BZ677" i="11"/>
  <c r="BZ678" i="11"/>
  <c r="BZ679" i="11"/>
  <c r="BZ680" i="11"/>
  <c r="BZ681" i="11"/>
  <c r="BZ682" i="11"/>
  <c r="BZ683" i="11"/>
  <c r="BZ684" i="11"/>
  <c r="BZ685" i="11"/>
  <c r="BZ686" i="11"/>
  <c r="BZ687" i="11"/>
  <c r="BZ688" i="11"/>
  <c r="BZ689" i="11"/>
  <c r="BZ690" i="11"/>
  <c r="BZ691" i="11"/>
  <c r="BZ692" i="11"/>
  <c r="BZ693" i="11"/>
  <c r="BZ694" i="11"/>
  <c r="BZ695" i="11"/>
  <c r="BZ696" i="11"/>
  <c r="BZ697" i="11"/>
  <c r="BZ698" i="11"/>
  <c r="BZ699" i="11"/>
  <c r="BZ700" i="11"/>
  <c r="BZ701" i="11"/>
  <c r="BZ702" i="11"/>
  <c r="BZ703" i="11"/>
  <c r="BZ704" i="11"/>
  <c r="BZ705" i="11"/>
  <c r="BZ706" i="11"/>
  <c r="BZ707" i="11"/>
  <c r="BZ708" i="11"/>
  <c r="BZ709" i="11"/>
  <c r="BZ710" i="11"/>
  <c r="BZ711" i="11"/>
  <c r="BZ712" i="11"/>
  <c r="BZ713" i="11"/>
  <c r="BZ714" i="11"/>
  <c r="BZ715" i="11"/>
  <c r="BZ716" i="11"/>
  <c r="BZ717" i="11"/>
  <c r="BZ718" i="11"/>
  <c r="BZ719" i="11"/>
  <c r="BZ720" i="11"/>
  <c r="BZ721" i="11"/>
  <c r="BZ722" i="11"/>
  <c r="BZ723" i="11"/>
  <c r="BZ724" i="11"/>
  <c r="BZ725" i="11"/>
  <c r="BZ726" i="11"/>
  <c r="BZ727" i="11"/>
  <c r="BZ728" i="11"/>
  <c r="BZ729" i="11"/>
  <c r="BZ730" i="11"/>
  <c r="BZ731" i="11"/>
  <c r="BZ732" i="11"/>
  <c r="BZ733" i="11"/>
  <c r="BZ734" i="11"/>
  <c r="BZ735" i="11"/>
  <c r="BZ736" i="11"/>
  <c r="BZ737" i="11"/>
  <c r="BZ738" i="11"/>
  <c r="BZ739" i="11"/>
  <c r="BZ740" i="11"/>
  <c r="BZ741" i="11"/>
  <c r="BZ742" i="11"/>
  <c r="BZ743" i="11"/>
  <c r="BZ744" i="11"/>
  <c r="BZ745" i="11"/>
  <c r="BZ746" i="11"/>
  <c r="BZ747" i="11"/>
  <c r="BZ748" i="11"/>
  <c r="BZ749" i="11"/>
  <c r="BZ750" i="11"/>
  <c r="BZ751" i="11"/>
  <c r="BZ752" i="11"/>
  <c r="BZ753" i="11"/>
  <c r="BZ754" i="11"/>
  <c r="BZ755" i="11"/>
  <c r="BZ756" i="11"/>
  <c r="BZ757" i="11"/>
  <c r="BZ758" i="11"/>
  <c r="BZ759" i="11"/>
  <c r="BZ760" i="11"/>
  <c r="BZ761" i="11"/>
  <c r="BZ762" i="11"/>
  <c r="BZ763" i="11"/>
  <c r="BZ764" i="11"/>
  <c r="BZ765" i="11"/>
  <c r="BZ766" i="11"/>
  <c r="BZ767" i="11"/>
  <c r="BZ768" i="11"/>
  <c r="BZ769" i="11"/>
  <c r="BZ770" i="11"/>
  <c r="BZ771" i="11"/>
  <c r="BZ772" i="11"/>
  <c r="BZ773" i="11"/>
  <c r="BZ774" i="11"/>
  <c r="BZ775" i="11"/>
  <c r="BZ776" i="11"/>
  <c r="BZ777" i="11"/>
  <c r="BZ778" i="11"/>
  <c r="BZ779" i="11"/>
  <c r="BZ780" i="11"/>
  <c r="BZ781" i="11"/>
  <c r="BZ782" i="11"/>
  <c r="BZ783" i="11"/>
  <c r="BZ784" i="11"/>
  <c r="BZ785" i="11"/>
  <c r="BZ786" i="11"/>
  <c r="BZ787" i="11"/>
  <c r="BZ788" i="11"/>
  <c r="BZ789" i="11"/>
  <c r="BZ790" i="11"/>
  <c r="BZ791" i="11"/>
  <c r="BZ792" i="11"/>
  <c r="BZ793" i="11"/>
  <c r="BZ794" i="11"/>
  <c r="BZ795" i="11"/>
  <c r="BZ796" i="11"/>
  <c r="BZ797" i="11"/>
  <c r="BZ798" i="11"/>
  <c r="BZ799" i="11"/>
  <c r="BZ800" i="11"/>
  <c r="BZ801" i="11"/>
  <c r="BZ802" i="11"/>
  <c r="BZ803" i="11"/>
  <c r="BZ804" i="11"/>
  <c r="BZ805" i="11"/>
  <c r="BZ806" i="11"/>
  <c r="BZ807" i="11"/>
  <c r="BZ808" i="11"/>
  <c r="BZ809" i="11"/>
  <c r="BZ810" i="11"/>
  <c r="BZ811" i="11"/>
  <c r="BZ812" i="11"/>
  <c r="BZ813" i="11"/>
  <c r="BZ814" i="11"/>
  <c r="BZ815" i="11"/>
  <c r="BZ816" i="11"/>
  <c r="BZ817" i="11"/>
  <c r="BZ818" i="11"/>
  <c r="BZ819" i="11"/>
  <c r="BZ820" i="11"/>
  <c r="BZ821" i="11"/>
  <c r="BZ822" i="11"/>
  <c r="BZ823" i="11"/>
  <c r="BZ824" i="11"/>
  <c r="BZ825" i="11"/>
  <c r="BZ826" i="11"/>
  <c r="BZ827" i="11"/>
  <c r="BZ828" i="11"/>
  <c r="BZ829" i="11"/>
  <c r="BZ830" i="11"/>
  <c r="BZ831" i="11"/>
  <c r="BZ832" i="11"/>
  <c r="BZ833" i="11"/>
  <c r="BZ834" i="11"/>
  <c r="BZ835" i="11"/>
  <c r="BZ836" i="11"/>
  <c r="BZ837" i="11"/>
  <c r="BZ838" i="11"/>
  <c r="BZ839" i="11"/>
  <c r="BZ840" i="11"/>
  <c r="BZ841" i="11"/>
  <c r="BZ842" i="11"/>
  <c r="BZ843" i="11"/>
  <c r="BZ844" i="11"/>
  <c r="BZ845" i="11"/>
  <c r="BZ846" i="11"/>
  <c r="BZ847" i="11"/>
  <c r="BZ848" i="11"/>
  <c r="BZ849" i="11"/>
  <c r="BZ850" i="11"/>
  <c r="BZ851" i="11"/>
  <c r="BZ852" i="11"/>
  <c r="BZ853" i="11"/>
  <c r="BZ854" i="11"/>
  <c r="BZ855" i="11"/>
  <c r="BZ856" i="11"/>
  <c r="BZ857" i="11"/>
  <c r="BZ858" i="11"/>
  <c r="BZ859" i="11"/>
  <c r="BZ860" i="11"/>
  <c r="BZ861" i="11"/>
  <c r="BZ862" i="11"/>
  <c r="BZ863" i="11"/>
  <c r="BZ864" i="11"/>
  <c r="BZ865" i="11"/>
  <c r="BZ866" i="11"/>
  <c r="BZ867" i="11"/>
  <c r="BZ868" i="11"/>
  <c r="BZ869" i="11"/>
  <c r="BZ870" i="11"/>
  <c r="BZ871" i="11"/>
  <c r="BZ872" i="11"/>
  <c r="BZ873" i="11"/>
  <c r="BZ874" i="11"/>
  <c r="BZ875" i="11"/>
  <c r="BZ876" i="11"/>
  <c r="BZ877" i="11"/>
  <c r="BZ878" i="11"/>
  <c r="BZ879" i="11"/>
  <c r="BZ880" i="11"/>
  <c r="BZ881" i="11"/>
  <c r="BZ882" i="11"/>
  <c r="BZ883" i="11"/>
  <c r="BZ884" i="11"/>
  <c r="BZ885" i="11"/>
  <c r="BZ886" i="11"/>
  <c r="BZ887" i="11"/>
  <c r="BZ888" i="11"/>
  <c r="BZ889" i="11"/>
  <c r="BZ890" i="11"/>
  <c r="BZ891" i="11"/>
  <c r="BZ892" i="11"/>
  <c r="BZ893" i="11"/>
  <c r="BZ894" i="11"/>
  <c r="BZ895" i="11"/>
  <c r="BZ896" i="11"/>
  <c r="BZ897" i="11"/>
  <c r="BZ898" i="11"/>
  <c r="BZ899" i="11"/>
  <c r="BZ900" i="11"/>
  <c r="BZ901" i="11"/>
  <c r="BZ902" i="11"/>
  <c r="BZ903" i="11"/>
  <c r="BZ904" i="11"/>
  <c r="BZ905" i="11"/>
  <c r="BZ906" i="11"/>
  <c r="BZ907" i="11"/>
  <c r="BZ908" i="11"/>
  <c r="BZ909" i="11"/>
  <c r="BZ910" i="11"/>
  <c r="BZ911" i="11"/>
  <c r="BZ912" i="11"/>
  <c r="BZ913" i="11"/>
  <c r="BZ914" i="11"/>
  <c r="BZ915" i="11"/>
  <c r="BZ916" i="11"/>
  <c r="BZ917" i="11"/>
  <c r="BZ918" i="11"/>
  <c r="BZ919" i="11"/>
  <c r="BZ920" i="11"/>
  <c r="BZ921" i="11"/>
  <c r="BZ922" i="11"/>
  <c r="BZ923" i="11"/>
  <c r="BZ924" i="11"/>
  <c r="BZ925" i="11"/>
  <c r="BZ926" i="11"/>
  <c r="BZ927" i="11"/>
  <c r="BZ928" i="11"/>
  <c r="BZ929" i="11"/>
  <c r="BZ930" i="11"/>
  <c r="BZ931" i="11"/>
  <c r="BZ932" i="11"/>
  <c r="BZ933" i="11"/>
  <c r="BZ934" i="11"/>
  <c r="BZ935" i="11"/>
  <c r="BZ936" i="11"/>
  <c r="BZ937" i="11"/>
  <c r="BZ938" i="11"/>
  <c r="BZ939" i="11"/>
  <c r="BZ940" i="11"/>
  <c r="BZ941" i="11"/>
  <c r="BZ942" i="11"/>
  <c r="BZ943" i="11"/>
  <c r="BZ944" i="11"/>
  <c r="BZ945" i="11"/>
  <c r="BZ946" i="11"/>
  <c r="BZ947" i="11"/>
  <c r="BZ948" i="11"/>
  <c r="BZ949" i="11"/>
  <c r="BZ950" i="11"/>
  <c r="BZ951" i="11"/>
  <c r="BZ952" i="11"/>
  <c r="BZ953" i="11"/>
  <c r="BZ954" i="11"/>
  <c r="BZ955" i="11"/>
  <c r="BZ956" i="11"/>
  <c r="BZ957" i="11"/>
  <c r="BZ958" i="11"/>
  <c r="BZ959" i="11"/>
  <c r="BZ960" i="11"/>
  <c r="BZ961" i="11"/>
  <c r="BZ962" i="11"/>
  <c r="BZ963" i="11"/>
  <c r="BZ964" i="11"/>
  <c r="BZ965" i="11"/>
  <c r="BZ966" i="11"/>
  <c r="BZ967" i="11"/>
  <c r="BZ968" i="11"/>
  <c r="BZ969" i="11"/>
  <c r="BZ970" i="11"/>
  <c r="BZ971" i="11"/>
  <c r="BZ972" i="11"/>
  <c r="BZ973" i="11"/>
  <c r="BZ974" i="11"/>
  <c r="BZ975" i="11"/>
  <c r="BZ976" i="11"/>
  <c r="BZ977" i="11"/>
  <c r="BZ978" i="11"/>
  <c r="BZ979" i="11"/>
  <c r="BZ980" i="11"/>
  <c r="BZ981" i="11"/>
  <c r="BZ982" i="11"/>
  <c r="BZ983" i="11"/>
  <c r="BZ984" i="11"/>
  <c r="BZ985" i="11"/>
  <c r="BZ986" i="11"/>
  <c r="BZ987" i="11"/>
  <c r="BZ988" i="11"/>
  <c r="BZ989" i="11"/>
  <c r="BZ990" i="11"/>
  <c r="BZ991" i="11"/>
  <c r="BZ992" i="11"/>
  <c r="BZ993" i="11"/>
  <c r="BZ994" i="11"/>
  <c r="BZ995" i="11"/>
  <c r="BZ996" i="11"/>
  <c r="BZ997" i="11"/>
  <c r="BZ998" i="11"/>
  <c r="BZ999" i="11"/>
  <c r="BZ1000" i="11"/>
  <c r="BZ1001" i="11"/>
  <c r="BZ1002" i="11"/>
  <c r="BZ1003" i="11"/>
  <c r="BZ1004" i="11"/>
  <c r="BZ1005" i="11"/>
  <c r="BZ1006" i="11"/>
  <c r="BZ1007" i="11"/>
  <c r="BZ1008" i="11"/>
  <c r="BZ1009" i="11"/>
  <c r="BZ1010" i="11"/>
  <c r="BZ1011" i="11"/>
  <c r="BZ1012" i="11"/>
  <c r="BZ1013" i="11"/>
  <c r="BZ1014" i="11"/>
  <c r="BZ1015" i="11"/>
  <c r="BZ1016" i="11"/>
  <c r="BZ1017" i="11"/>
  <c r="BZ1018" i="11"/>
  <c r="BZ1019" i="11"/>
  <c r="BZ1020" i="11"/>
  <c r="BZ1021" i="11"/>
  <c r="BZ1022" i="11"/>
  <c r="BZ1023" i="11"/>
  <c r="BZ1024" i="11"/>
  <c r="BZ1025" i="11"/>
  <c r="BZ1026" i="11"/>
  <c r="BZ1027" i="11"/>
  <c r="BZ1028" i="11"/>
  <c r="BZ1029" i="11"/>
  <c r="BZ1030" i="11"/>
  <c r="BZ1031" i="11"/>
  <c r="BZ1032" i="11"/>
  <c r="BZ1033" i="11"/>
  <c r="BZ1034" i="11"/>
  <c r="BZ1035" i="11"/>
  <c r="BZ1036" i="11"/>
  <c r="BZ1037" i="11"/>
  <c r="BZ1038" i="11"/>
  <c r="BZ1039" i="11"/>
  <c r="BZ1040" i="11"/>
  <c r="BZ1041" i="11"/>
  <c r="BZ1042" i="11"/>
  <c r="BZ1043" i="11"/>
  <c r="BZ1044" i="11"/>
  <c r="BZ1045" i="11"/>
  <c r="BZ1046" i="11"/>
  <c r="BZ1047" i="11"/>
  <c r="BZ1048" i="11"/>
  <c r="BZ1049" i="11"/>
  <c r="BZ1050" i="11"/>
  <c r="BZ1051" i="11"/>
  <c r="BZ1052" i="11"/>
  <c r="BZ1053" i="11"/>
  <c r="BZ1054" i="11"/>
  <c r="BZ1055" i="11"/>
  <c r="BZ1056" i="11"/>
  <c r="BZ1057" i="11"/>
  <c r="BZ1058" i="11"/>
  <c r="BZ1059" i="11"/>
  <c r="BZ1060" i="11"/>
  <c r="BZ1061" i="11"/>
  <c r="BZ1062" i="11"/>
  <c r="BZ1063" i="11"/>
  <c r="BZ1064" i="11"/>
  <c r="BZ1065" i="11"/>
  <c r="BZ1066" i="11"/>
  <c r="BZ1067" i="11"/>
  <c r="BZ1068" i="11"/>
  <c r="BZ1069" i="11"/>
  <c r="BZ1070" i="11"/>
  <c r="BZ1071" i="11"/>
  <c r="BZ1072" i="11"/>
  <c r="BZ1073" i="11"/>
  <c r="BZ1074" i="11"/>
  <c r="BZ1075" i="11"/>
  <c r="BZ1076" i="11"/>
  <c r="BZ1077" i="11"/>
  <c r="BZ1078" i="11"/>
  <c r="BZ1079" i="11"/>
  <c r="BZ1080" i="11"/>
  <c r="BZ1081" i="11"/>
  <c r="BZ1082" i="11"/>
  <c r="BZ1083" i="11"/>
  <c r="BZ1084" i="11"/>
  <c r="BZ1085" i="11"/>
  <c r="BZ1086" i="11"/>
  <c r="BZ1087" i="11"/>
  <c r="BZ1088" i="11"/>
  <c r="BZ1089" i="11"/>
  <c r="BZ1090" i="11"/>
  <c r="BZ1091" i="11"/>
  <c r="BZ1092" i="11"/>
  <c r="BZ1093" i="11"/>
  <c r="BZ1094" i="11"/>
  <c r="BZ1095" i="11"/>
  <c r="BZ1096" i="11"/>
  <c r="BZ1097" i="11"/>
  <c r="BZ1098" i="11"/>
  <c r="BZ1099" i="11"/>
  <c r="BZ1100" i="11"/>
  <c r="BZ1101" i="11"/>
  <c r="BZ1102" i="11"/>
  <c r="BZ1103" i="11"/>
  <c r="BZ1104" i="11"/>
  <c r="BZ1105" i="11"/>
  <c r="BZ1106" i="11"/>
  <c r="BZ1107" i="11"/>
  <c r="BZ1108" i="11"/>
  <c r="BZ1109" i="11"/>
  <c r="BZ1110" i="11"/>
  <c r="BZ1111" i="11"/>
  <c r="BZ1112" i="11"/>
  <c r="BZ1113" i="11"/>
  <c r="BZ1114" i="11"/>
  <c r="BZ1115" i="11"/>
  <c r="BZ1116" i="11"/>
  <c r="BZ1117" i="11"/>
  <c r="BZ1118" i="11"/>
  <c r="BZ1119" i="11"/>
  <c r="BZ1120" i="11"/>
  <c r="BZ1121" i="11"/>
  <c r="BZ1122" i="11"/>
  <c r="BZ1123" i="11"/>
  <c r="BZ1124" i="11"/>
  <c r="BZ1125" i="11"/>
  <c r="BZ1126" i="11"/>
  <c r="BZ1127" i="11"/>
  <c r="BZ1128" i="11"/>
  <c r="BZ1129" i="11"/>
  <c r="BZ1130" i="11"/>
  <c r="BZ1131" i="11"/>
  <c r="BZ1132" i="11"/>
  <c r="BZ1133" i="11"/>
  <c r="BZ1134" i="11"/>
  <c r="BZ1135" i="11"/>
  <c r="BZ1136" i="11"/>
  <c r="BZ1137" i="11"/>
  <c r="BZ1138" i="11"/>
  <c r="BZ1139" i="11"/>
  <c r="BZ1140" i="11"/>
  <c r="BZ1141" i="11"/>
  <c r="BZ1142" i="11"/>
  <c r="BZ1143" i="11"/>
  <c r="BZ1144" i="11"/>
  <c r="BZ1145" i="11"/>
  <c r="BZ1146" i="11"/>
  <c r="BZ1147" i="11"/>
  <c r="BZ1148" i="11"/>
  <c r="BZ1149" i="11"/>
  <c r="BZ1150" i="11"/>
  <c r="BZ1151" i="11"/>
  <c r="BZ1152" i="11"/>
  <c r="BZ1153" i="11"/>
  <c r="BZ1154" i="11"/>
  <c r="BZ1155" i="11"/>
  <c r="BZ1156" i="11"/>
  <c r="BZ1157" i="11"/>
  <c r="BZ1158" i="11"/>
  <c r="BZ1159" i="11"/>
  <c r="BZ1160" i="11"/>
  <c r="BZ1161" i="11"/>
  <c r="BZ1162" i="11"/>
  <c r="BZ1163" i="11"/>
  <c r="BZ1164" i="11"/>
  <c r="BZ1165" i="11"/>
  <c r="BZ1166" i="11"/>
  <c r="BZ1167" i="11"/>
  <c r="BZ1168" i="11"/>
  <c r="BZ1169" i="11"/>
  <c r="BZ1170" i="11"/>
  <c r="BZ1171" i="11"/>
  <c r="BZ1172" i="11"/>
  <c r="BZ1173" i="11"/>
  <c r="BZ1174" i="11"/>
  <c r="BZ1175" i="11"/>
  <c r="BZ1176" i="11"/>
  <c r="BZ1177" i="11"/>
  <c r="BZ1178" i="11"/>
  <c r="BZ1179" i="11"/>
  <c r="BZ1180" i="11"/>
  <c r="BZ1181" i="11"/>
  <c r="BZ1182" i="11"/>
  <c r="BZ1183" i="11"/>
  <c r="BZ1184" i="11"/>
  <c r="BZ1185" i="11"/>
  <c r="BZ1186" i="11"/>
  <c r="BZ1187" i="11"/>
  <c r="BZ1188" i="11"/>
  <c r="BZ1189" i="11"/>
  <c r="BZ1190" i="11"/>
  <c r="BZ1191" i="11"/>
  <c r="BZ1192" i="11"/>
  <c r="BZ1193" i="11"/>
  <c r="BZ1194" i="11"/>
  <c r="BZ1195" i="11"/>
  <c r="BZ1196" i="11"/>
  <c r="BZ1197" i="11"/>
  <c r="BZ1198" i="11"/>
  <c r="BZ1199" i="11"/>
  <c r="BZ1200" i="11"/>
  <c r="BZ1201" i="11"/>
  <c r="BZ1202" i="11"/>
  <c r="BZ1203" i="11"/>
  <c r="BZ1204" i="11"/>
  <c r="BZ1205" i="11"/>
  <c r="BZ1206" i="11"/>
  <c r="BZ1207" i="11"/>
  <c r="BZ1208" i="11"/>
  <c r="BZ1209" i="11"/>
  <c r="BZ1210" i="11"/>
  <c r="BZ1211" i="11"/>
  <c r="BZ1212" i="11"/>
  <c r="BZ1213" i="11"/>
  <c r="BZ1214" i="11"/>
  <c r="BZ1215" i="11"/>
  <c r="BZ1216" i="11"/>
  <c r="BZ1217" i="11"/>
  <c r="BZ1218" i="11"/>
  <c r="BZ1219" i="11"/>
  <c r="BZ1220" i="11"/>
  <c r="BZ1221" i="11"/>
  <c r="BZ1222" i="11"/>
  <c r="BZ1223" i="11"/>
  <c r="BZ1224" i="11"/>
  <c r="BZ1225" i="11"/>
  <c r="BZ1226" i="11"/>
  <c r="BZ1227" i="11"/>
  <c r="BZ1228" i="11"/>
  <c r="BZ1229" i="11"/>
  <c r="BZ1230" i="11"/>
  <c r="BZ1231" i="11"/>
  <c r="BZ1232" i="11"/>
  <c r="BZ1233" i="11"/>
  <c r="BZ1234" i="11"/>
  <c r="BZ1235" i="11"/>
  <c r="BZ1236" i="11"/>
  <c r="BZ1237" i="11"/>
  <c r="BZ1238" i="11"/>
  <c r="BZ1239" i="11"/>
  <c r="BZ1240" i="11"/>
  <c r="BZ1241" i="11"/>
  <c r="BZ1242" i="11"/>
  <c r="BZ1243" i="11"/>
  <c r="BZ1244" i="11"/>
  <c r="BZ1245" i="11"/>
  <c r="BZ1246" i="11"/>
  <c r="BZ1247" i="11"/>
  <c r="BZ1248" i="11"/>
  <c r="BZ1249" i="11"/>
  <c r="BZ1250" i="11"/>
  <c r="BZ1251" i="11"/>
  <c r="BZ1252" i="11"/>
  <c r="BZ1253" i="11"/>
  <c r="BZ1254" i="11"/>
  <c r="BZ1255" i="11"/>
  <c r="BZ1256" i="11"/>
  <c r="BZ1257" i="11"/>
  <c r="BZ1258" i="11"/>
  <c r="BZ1259" i="11"/>
  <c r="BZ1260" i="11"/>
  <c r="BZ1261" i="11"/>
  <c r="BZ1262" i="11"/>
  <c r="BZ1263" i="11"/>
  <c r="BZ1264" i="11"/>
  <c r="BZ1265" i="11"/>
  <c r="BZ1266" i="11"/>
  <c r="BZ1267" i="11"/>
  <c r="BZ1268" i="11"/>
  <c r="BZ1269" i="11"/>
  <c r="BZ1270" i="11"/>
  <c r="BZ1271" i="11"/>
  <c r="BZ1272" i="11"/>
  <c r="BZ1273" i="11"/>
  <c r="BZ1274" i="11"/>
  <c r="BZ1275" i="11"/>
  <c r="BZ1276" i="11"/>
  <c r="BZ1277" i="11"/>
  <c r="BZ1278" i="11"/>
  <c r="BZ1279" i="11"/>
  <c r="BZ1280" i="11"/>
  <c r="BZ1281" i="11"/>
  <c r="BZ1282" i="11"/>
  <c r="BZ1283" i="11"/>
  <c r="BZ1284" i="11"/>
  <c r="BZ1285" i="11"/>
  <c r="BZ1286" i="11"/>
  <c r="BZ1287" i="11"/>
  <c r="BZ1288" i="11"/>
  <c r="BZ1289" i="11"/>
  <c r="BZ1290" i="11"/>
  <c r="BZ1291" i="11"/>
  <c r="BZ1292" i="11"/>
  <c r="BZ1293" i="11"/>
  <c r="BZ1294" i="11"/>
  <c r="BZ1295" i="11"/>
  <c r="BZ1296" i="11"/>
  <c r="BZ1297" i="11"/>
  <c r="BZ1298" i="11"/>
  <c r="BZ1299" i="11"/>
  <c r="BZ1300" i="11"/>
  <c r="BZ1301" i="11"/>
  <c r="BZ1302" i="11"/>
  <c r="BZ1303" i="11"/>
  <c r="BZ1304" i="11"/>
  <c r="BZ1305" i="11"/>
  <c r="BZ1306" i="11"/>
  <c r="BZ1307" i="11"/>
  <c r="BZ1308" i="11"/>
  <c r="BZ1309" i="11"/>
  <c r="BZ1310" i="11"/>
  <c r="BZ1311" i="11"/>
  <c r="BZ1312" i="11"/>
  <c r="BZ1313" i="11"/>
  <c r="BZ1314" i="11"/>
  <c r="BZ1315" i="11"/>
  <c r="BZ1316" i="11"/>
  <c r="BZ1317" i="11"/>
  <c r="BZ1318" i="11"/>
  <c r="BZ1319" i="11"/>
  <c r="BZ1320" i="11"/>
  <c r="BZ1321" i="11"/>
  <c r="BZ1322" i="11"/>
  <c r="BZ1323" i="11"/>
  <c r="BZ1324" i="11"/>
  <c r="BZ1325" i="11"/>
  <c r="BZ1326" i="11"/>
  <c r="BZ1327" i="11"/>
  <c r="BZ1328" i="11"/>
  <c r="BZ1329" i="11"/>
  <c r="BZ1330" i="11"/>
  <c r="BZ1331" i="11"/>
  <c r="BZ1332" i="11"/>
  <c r="BZ1333" i="11"/>
  <c r="BZ1334" i="11"/>
  <c r="BZ1335" i="11"/>
  <c r="BZ1336" i="11"/>
  <c r="BZ1337" i="11"/>
  <c r="BZ1338" i="11"/>
  <c r="BZ1339" i="11"/>
  <c r="BZ1340" i="11"/>
  <c r="BZ1341" i="11"/>
  <c r="BZ1342" i="11"/>
  <c r="BZ1343" i="11"/>
  <c r="BZ1344" i="11"/>
  <c r="BZ1345" i="11"/>
  <c r="BZ1346" i="11"/>
  <c r="BZ1347" i="11"/>
  <c r="BZ1348" i="11"/>
  <c r="BZ1349" i="11"/>
  <c r="BZ1350" i="11"/>
  <c r="BZ1351" i="11"/>
  <c r="BZ1352" i="11"/>
  <c r="BZ1353" i="11"/>
  <c r="BZ1354" i="11"/>
  <c r="BZ1355" i="11"/>
  <c r="BZ1356" i="11"/>
  <c r="BZ1357" i="11"/>
  <c r="BZ1358" i="11"/>
  <c r="BZ1359" i="11"/>
  <c r="BZ1360" i="11"/>
  <c r="BZ1361" i="11"/>
  <c r="BZ1362" i="11"/>
  <c r="BZ1363" i="11"/>
  <c r="BZ1364" i="11"/>
  <c r="BZ1365" i="11"/>
  <c r="BZ1366" i="11"/>
  <c r="BZ1367" i="11"/>
  <c r="BZ1368" i="11"/>
  <c r="BZ1369" i="11"/>
  <c r="BZ1370" i="11"/>
  <c r="BZ1371" i="11"/>
  <c r="BZ1372" i="11"/>
  <c r="BZ1373" i="11"/>
  <c r="BZ1374" i="11"/>
  <c r="BZ1375" i="11"/>
  <c r="BZ1376" i="11"/>
  <c r="BZ1377" i="11"/>
  <c r="BZ1378" i="11"/>
  <c r="BZ1379" i="11"/>
  <c r="BZ1380" i="11"/>
  <c r="BZ1381" i="11"/>
  <c r="BZ1382" i="11"/>
  <c r="BZ1383" i="11"/>
  <c r="BZ1384" i="11"/>
  <c r="BZ1385" i="11"/>
  <c r="BZ1386" i="11"/>
  <c r="BZ1387" i="11"/>
  <c r="BZ1388" i="11"/>
  <c r="BZ1389" i="11"/>
  <c r="BZ1390" i="11"/>
  <c r="BZ1391" i="11"/>
  <c r="BZ1392" i="11"/>
  <c r="BZ1393" i="11"/>
  <c r="BZ1394" i="11"/>
  <c r="BZ1395" i="11"/>
  <c r="BZ1396" i="11"/>
  <c r="BZ1397" i="11"/>
  <c r="BZ1398" i="11"/>
  <c r="BZ1399" i="11"/>
  <c r="BZ1400" i="11"/>
  <c r="BZ1401" i="11"/>
  <c r="BZ1402" i="11"/>
  <c r="BZ1403" i="11"/>
  <c r="BZ1404" i="11"/>
  <c r="BZ1405" i="11"/>
  <c r="BZ1406" i="11"/>
  <c r="BZ2" i="11"/>
  <c r="BY3" i="11"/>
  <c r="BY4" i="11"/>
  <c r="BY5" i="11"/>
  <c r="BY6" i="11"/>
  <c r="BY7" i="11"/>
  <c r="BY8" i="11"/>
  <c r="BY9" i="11"/>
  <c r="BY10" i="11"/>
  <c r="BY11" i="11"/>
  <c r="BY12" i="11"/>
  <c r="BY13" i="11"/>
  <c r="BY14" i="11"/>
  <c r="BY15" i="11"/>
  <c r="BY16" i="11"/>
  <c r="BY17" i="11"/>
  <c r="BY18" i="11"/>
  <c r="BY19" i="11"/>
  <c r="BY20" i="11"/>
  <c r="BY21" i="11"/>
  <c r="BY22" i="11"/>
  <c r="BY23" i="11"/>
  <c r="BY24" i="11"/>
  <c r="BY25" i="11"/>
  <c r="BY26" i="11"/>
  <c r="BY27" i="11"/>
  <c r="BY28" i="11"/>
  <c r="BY29" i="11"/>
  <c r="BY30" i="11"/>
  <c r="BY31" i="11"/>
  <c r="BY32" i="11"/>
  <c r="BY33" i="11"/>
  <c r="BY34" i="11"/>
  <c r="BY35" i="11"/>
  <c r="BY36" i="11"/>
  <c r="BY37" i="11"/>
  <c r="BY38" i="11"/>
  <c r="BY39" i="11"/>
  <c r="BY40" i="11"/>
  <c r="BY41" i="11"/>
  <c r="BY42" i="11"/>
  <c r="BY43" i="11"/>
  <c r="BY44" i="11"/>
  <c r="BY45" i="11"/>
  <c r="BY46" i="11"/>
  <c r="BY47" i="11"/>
  <c r="BY48" i="11"/>
  <c r="BY49" i="11"/>
  <c r="BY50" i="11"/>
  <c r="BY51" i="11"/>
  <c r="BY52" i="11"/>
  <c r="BY53" i="11"/>
  <c r="BY54" i="11"/>
  <c r="BY55" i="11"/>
  <c r="BY56" i="11"/>
  <c r="BY57" i="11"/>
  <c r="BY58" i="11"/>
  <c r="BY59" i="11"/>
  <c r="BY60" i="11"/>
  <c r="BY61" i="11"/>
  <c r="BY62" i="11"/>
  <c r="BY63" i="11"/>
  <c r="BY64" i="11"/>
  <c r="BY65" i="11"/>
  <c r="BY66" i="11"/>
  <c r="BY67" i="11"/>
  <c r="BY68" i="11"/>
  <c r="BY69" i="11"/>
  <c r="BY70" i="11"/>
  <c r="BY71" i="11"/>
  <c r="BY72" i="11"/>
  <c r="BY73" i="11"/>
  <c r="BY74" i="11"/>
  <c r="BY75" i="11"/>
  <c r="BY76" i="11"/>
  <c r="BY77" i="11"/>
  <c r="BY78" i="11"/>
  <c r="BY79" i="11"/>
  <c r="BY80" i="11"/>
  <c r="BY81" i="11"/>
  <c r="BY82" i="11"/>
  <c r="BY83" i="11"/>
  <c r="BY84" i="11"/>
  <c r="BY85" i="11"/>
  <c r="BY86" i="11"/>
  <c r="BY87" i="11"/>
  <c r="BY88" i="11"/>
  <c r="BY89" i="11"/>
  <c r="BY90" i="11"/>
  <c r="BY91" i="11"/>
  <c r="BY92" i="11"/>
  <c r="BY93" i="11"/>
  <c r="BY94" i="11"/>
  <c r="BY95" i="11"/>
  <c r="BY96" i="11"/>
  <c r="BY97" i="11"/>
  <c r="BY98" i="11"/>
  <c r="BY99" i="11"/>
  <c r="BY100" i="11"/>
  <c r="BY101" i="11"/>
  <c r="BY102" i="11"/>
  <c r="BY103" i="11"/>
  <c r="BY104" i="11"/>
  <c r="BY105" i="11"/>
  <c r="BY106" i="11"/>
  <c r="BY107" i="11"/>
  <c r="BY108" i="11"/>
  <c r="BY109" i="11"/>
  <c r="BY110" i="11"/>
  <c r="BY111" i="11"/>
  <c r="BY112" i="11"/>
  <c r="BY113" i="11"/>
  <c r="BY114" i="11"/>
  <c r="BY115" i="11"/>
  <c r="BY116" i="11"/>
  <c r="BY117" i="11"/>
  <c r="BY118" i="11"/>
  <c r="BY119" i="11"/>
  <c r="BY120" i="11"/>
  <c r="BY121" i="11"/>
  <c r="BY122" i="11"/>
  <c r="BY123" i="11"/>
  <c r="BY124" i="11"/>
  <c r="BY125" i="11"/>
  <c r="BY126" i="11"/>
  <c r="BY127" i="11"/>
  <c r="BY128" i="11"/>
  <c r="BY129" i="11"/>
  <c r="BY130" i="11"/>
  <c r="BY131" i="11"/>
  <c r="BY132" i="11"/>
  <c r="BY133" i="11"/>
  <c r="BY134" i="11"/>
  <c r="BY135" i="11"/>
  <c r="BY136" i="11"/>
  <c r="BY137" i="11"/>
  <c r="BY138" i="11"/>
  <c r="BY139" i="11"/>
  <c r="BY140" i="11"/>
  <c r="BY141" i="11"/>
  <c r="BY142" i="11"/>
  <c r="BY143" i="11"/>
  <c r="BY144" i="11"/>
  <c r="BY145" i="11"/>
  <c r="BY146" i="11"/>
  <c r="BY147" i="11"/>
  <c r="BY148" i="11"/>
  <c r="BY149" i="11"/>
  <c r="BY150" i="11"/>
  <c r="BY151" i="11"/>
  <c r="BY152" i="11"/>
  <c r="BY153" i="11"/>
  <c r="BY154" i="11"/>
  <c r="BY155" i="11"/>
  <c r="BY156" i="11"/>
  <c r="BY157" i="11"/>
  <c r="BY158" i="11"/>
  <c r="BY159" i="11"/>
  <c r="BY160" i="11"/>
  <c r="BY161" i="11"/>
  <c r="BY162" i="11"/>
  <c r="BY163" i="11"/>
  <c r="BY164" i="11"/>
  <c r="BY165" i="11"/>
  <c r="BY166" i="11"/>
  <c r="BY167" i="11"/>
  <c r="BY168" i="11"/>
  <c r="BY169" i="11"/>
  <c r="BY170" i="11"/>
  <c r="BY171" i="11"/>
  <c r="BY172" i="11"/>
  <c r="BY173" i="11"/>
  <c r="BY174" i="11"/>
  <c r="BY175" i="11"/>
  <c r="BY176" i="11"/>
  <c r="BY177" i="11"/>
  <c r="BY178" i="11"/>
  <c r="BY179" i="11"/>
  <c r="BY180" i="11"/>
  <c r="BY181" i="11"/>
  <c r="BY182" i="11"/>
  <c r="BY183" i="11"/>
  <c r="BY184" i="11"/>
  <c r="BY185" i="11"/>
  <c r="BY186" i="11"/>
  <c r="BY187" i="11"/>
  <c r="BY188" i="11"/>
  <c r="BY189" i="11"/>
  <c r="BY190" i="11"/>
  <c r="BY191" i="11"/>
  <c r="BY192" i="11"/>
  <c r="BY193" i="11"/>
  <c r="BY194" i="11"/>
  <c r="BY195" i="11"/>
  <c r="BY196" i="11"/>
  <c r="BY197" i="11"/>
  <c r="BY198" i="11"/>
  <c r="BY199" i="11"/>
  <c r="BY200" i="11"/>
  <c r="BY201" i="11"/>
  <c r="BY202" i="11"/>
  <c r="BY203" i="11"/>
  <c r="BY204" i="11"/>
  <c r="BY205" i="11"/>
  <c r="BY206" i="11"/>
  <c r="BY207" i="11"/>
  <c r="BY208" i="11"/>
  <c r="BY209" i="11"/>
  <c r="BY210" i="11"/>
  <c r="BY211" i="11"/>
  <c r="BY212" i="11"/>
  <c r="BY213" i="11"/>
  <c r="BY214" i="11"/>
  <c r="BY215" i="11"/>
  <c r="BY216" i="11"/>
  <c r="BY217" i="11"/>
  <c r="BY218" i="11"/>
  <c r="BY219" i="11"/>
  <c r="BY220" i="11"/>
  <c r="BY221" i="11"/>
  <c r="BY222" i="11"/>
  <c r="BY223" i="11"/>
  <c r="BY224" i="11"/>
  <c r="BY225" i="11"/>
  <c r="BY226" i="11"/>
  <c r="BY227" i="11"/>
  <c r="BY228" i="11"/>
  <c r="BY229" i="11"/>
  <c r="BY230" i="11"/>
  <c r="BY231" i="11"/>
  <c r="BY232" i="11"/>
  <c r="BY233" i="11"/>
  <c r="BY234" i="11"/>
  <c r="BY235" i="11"/>
  <c r="BY236" i="11"/>
  <c r="BY237" i="11"/>
  <c r="BY238" i="11"/>
  <c r="BY239" i="11"/>
  <c r="BY240" i="11"/>
  <c r="BY241" i="11"/>
  <c r="BY242" i="11"/>
  <c r="BY243" i="11"/>
  <c r="BY244" i="11"/>
  <c r="BY245" i="11"/>
  <c r="BY246" i="11"/>
  <c r="BY247" i="11"/>
  <c r="BY248" i="11"/>
  <c r="BY249" i="11"/>
  <c r="BY250" i="11"/>
  <c r="BY251" i="11"/>
  <c r="BY252" i="11"/>
  <c r="BY253" i="11"/>
  <c r="BY254" i="11"/>
  <c r="BY255" i="11"/>
  <c r="BY256" i="11"/>
  <c r="BY257" i="11"/>
  <c r="BY258" i="11"/>
  <c r="BY259" i="11"/>
  <c r="BY260" i="11"/>
  <c r="BY261" i="11"/>
  <c r="BY262" i="11"/>
  <c r="BY263" i="11"/>
  <c r="BY264" i="11"/>
  <c r="BY265" i="11"/>
  <c r="BY266" i="11"/>
  <c r="BY267" i="11"/>
  <c r="BY268" i="11"/>
  <c r="BY269" i="11"/>
  <c r="BY270" i="11"/>
  <c r="BY271" i="11"/>
  <c r="BY272" i="11"/>
  <c r="BY273" i="11"/>
  <c r="BY274" i="11"/>
  <c r="BY275" i="11"/>
  <c r="BY276" i="11"/>
  <c r="BY277" i="11"/>
  <c r="BY278" i="11"/>
  <c r="BY279" i="11"/>
  <c r="BY280" i="11"/>
  <c r="BY281" i="11"/>
  <c r="BY282" i="11"/>
  <c r="BY283" i="11"/>
  <c r="BY284" i="11"/>
  <c r="BY285" i="11"/>
  <c r="BY286" i="11"/>
  <c r="BY287" i="11"/>
  <c r="BY288" i="11"/>
  <c r="BY289" i="11"/>
  <c r="BY290" i="11"/>
  <c r="BY291" i="11"/>
  <c r="BY292" i="11"/>
  <c r="BY293" i="11"/>
  <c r="BY294" i="11"/>
  <c r="BY295" i="11"/>
  <c r="BY296" i="11"/>
  <c r="BY297" i="11"/>
  <c r="BY298" i="11"/>
  <c r="BY299" i="11"/>
  <c r="BY300" i="11"/>
  <c r="BY301" i="11"/>
  <c r="BY302" i="11"/>
  <c r="BY303" i="11"/>
  <c r="BY304" i="11"/>
  <c r="BY305" i="11"/>
  <c r="BY306" i="11"/>
  <c r="BY307" i="11"/>
  <c r="BY308" i="11"/>
  <c r="BY309" i="11"/>
  <c r="BY310" i="11"/>
  <c r="BY311" i="11"/>
  <c r="BY312" i="11"/>
  <c r="BY313" i="11"/>
  <c r="BY314" i="11"/>
  <c r="BY315" i="11"/>
  <c r="BY316" i="11"/>
  <c r="BY317" i="11"/>
  <c r="BY318" i="11"/>
  <c r="BY319" i="11"/>
  <c r="BY320" i="11"/>
  <c r="BY321" i="11"/>
  <c r="BY322" i="11"/>
  <c r="BY323" i="11"/>
  <c r="BY324" i="11"/>
  <c r="BY325" i="11"/>
  <c r="BY326" i="11"/>
  <c r="BY327" i="11"/>
  <c r="BY328" i="11"/>
  <c r="BY329" i="11"/>
  <c r="BY330" i="11"/>
  <c r="BY331" i="11"/>
  <c r="BY332" i="11"/>
  <c r="BY333" i="11"/>
  <c r="BY334" i="11"/>
  <c r="BY335" i="11"/>
  <c r="BY336" i="11"/>
  <c r="BY337" i="11"/>
  <c r="BY338" i="11"/>
  <c r="BY339" i="11"/>
  <c r="BY340" i="11"/>
  <c r="BY341" i="11"/>
  <c r="BY342" i="11"/>
  <c r="BY343" i="11"/>
  <c r="BY344" i="11"/>
  <c r="BY345" i="11"/>
  <c r="BY346" i="11"/>
  <c r="BY347" i="11"/>
  <c r="BY348" i="11"/>
  <c r="BY349" i="11"/>
  <c r="BY350" i="11"/>
  <c r="BY351" i="11"/>
  <c r="BY352" i="11"/>
  <c r="BY353" i="11"/>
  <c r="BY354" i="11"/>
  <c r="BY355" i="11"/>
  <c r="BY356" i="11"/>
  <c r="BY357" i="11"/>
  <c r="BY358" i="11"/>
  <c r="BY359" i="11"/>
  <c r="BY360" i="11"/>
  <c r="BY361" i="11"/>
  <c r="BY362" i="11"/>
  <c r="BY363" i="11"/>
  <c r="BY364" i="11"/>
  <c r="BY365" i="11"/>
  <c r="BY366" i="11"/>
  <c r="BY367" i="11"/>
  <c r="BY368" i="11"/>
  <c r="BY369" i="11"/>
  <c r="BY370" i="11"/>
  <c r="BY371" i="11"/>
  <c r="BY372" i="11"/>
  <c r="BY373" i="11"/>
  <c r="BY374" i="11"/>
  <c r="BY375" i="11"/>
  <c r="BY376" i="11"/>
  <c r="BY377" i="11"/>
  <c r="BY378" i="11"/>
  <c r="BY379" i="11"/>
  <c r="BY380" i="11"/>
  <c r="BY381" i="11"/>
  <c r="BY382" i="11"/>
  <c r="BY383" i="11"/>
  <c r="BY384" i="11"/>
  <c r="BY385" i="11"/>
  <c r="BY386" i="11"/>
  <c r="BY387" i="11"/>
  <c r="BY388" i="11"/>
  <c r="BY389" i="11"/>
  <c r="BY390" i="11"/>
  <c r="BY391" i="11"/>
  <c r="BY392" i="11"/>
  <c r="BY393" i="11"/>
  <c r="BY394" i="11"/>
  <c r="BY395" i="11"/>
  <c r="BY396" i="11"/>
  <c r="BY397" i="11"/>
  <c r="BY398" i="11"/>
  <c r="BY399" i="11"/>
  <c r="BY400" i="11"/>
  <c r="BY401" i="11"/>
  <c r="BY402" i="11"/>
  <c r="BY403" i="11"/>
  <c r="BY404" i="11"/>
  <c r="BY405" i="11"/>
  <c r="BY406" i="11"/>
  <c r="BY407" i="11"/>
  <c r="BY408" i="11"/>
  <c r="BY409" i="11"/>
  <c r="BY410" i="11"/>
  <c r="BY411" i="11"/>
  <c r="BY412" i="11"/>
  <c r="BY413" i="11"/>
  <c r="BY414" i="11"/>
  <c r="BY415" i="11"/>
  <c r="BY416" i="11"/>
  <c r="BY417" i="11"/>
  <c r="BY418" i="11"/>
  <c r="BY419" i="11"/>
  <c r="BY420" i="11"/>
  <c r="BY421" i="11"/>
  <c r="BY422" i="11"/>
  <c r="BY423" i="11"/>
  <c r="BY424" i="11"/>
  <c r="BY425" i="11"/>
  <c r="BY426" i="11"/>
  <c r="BY427" i="11"/>
  <c r="BY428" i="11"/>
  <c r="BY429" i="11"/>
  <c r="BY430" i="11"/>
  <c r="BY431" i="11"/>
  <c r="BY432" i="11"/>
  <c r="BY433" i="11"/>
  <c r="BY434" i="11"/>
  <c r="BY435" i="11"/>
  <c r="BY436" i="11"/>
  <c r="BY437" i="11"/>
  <c r="BY438" i="11"/>
  <c r="BY439" i="11"/>
  <c r="BY440" i="11"/>
  <c r="BY441" i="11"/>
  <c r="BY442" i="11"/>
  <c r="BY443" i="11"/>
  <c r="BY444" i="11"/>
  <c r="BY445" i="11"/>
  <c r="BY446" i="11"/>
  <c r="BY447" i="11"/>
  <c r="BY448" i="11"/>
  <c r="BY449" i="11"/>
  <c r="BY450" i="11"/>
  <c r="BY451" i="11"/>
  <c r="BY452" i="11"/>
  <c r="BY453" i="11"/>
  <c r="BY454" i="11"/>
  <c r="BY455" i="11"/>
  <c r="BY456" i="11"/>
  <c r="BY457" i="11"/>
  <c r="BY458" i="11"/>
  <c r="BY459" i="11"/>
  <c r="BY460" i="11"/>
  <c r="BY461" i="11"/>
  <c r="BY462" i="11"/>
  <c r="BY463" i="11"/>
  <c r="BY464" i="11"/>
  <c r="BY465" i="11"/>
  <c r="BY466" i="11"/>
  <c r="BY467" i="11"/>
  <c r="BY468" i="11"/>
  <c r="BY469" i="11"/>
  <c r="BY470" i="11"/>
  <c r="BY471" i="11"/>
  <c r="BY472" i="11"/>
  <c r="BY473" i="11"/>
  <c r="BY474" i="11"/>
  <c r="BY475" i="11"/>
  <c r="BY476" i="11"/>
  <c r="BY477" i="11"/>
  <c r="BY478" i="11"/>
  <c r="BY479" i="11"/>
  <c r="BY480" i="11"/>
  <c r="BY481" i="11"/>
  <c r="BY482" i="11"/>
  <c r="BY483" i="11"/>
  <c r="BY484" i="11"/>
  <c r="BY485" i="11"/>
  <c r="BY486" i="11"/>
  <c r="BY487" i="11"/>
  <c r="BY488" i="11"/>
  <c r="BY489" i="11"/>
  <c r="BY490" i="11"/>
  <c r="BY491" i="11"/>
  <c r="BY492" i="11"/>
  <c r="BY493" i="11"/>
  <c r="BY494" i="11"/>
  <c r="BY495" i="11"/>
  <c r="BY496" i="11"/>
  <c r="BY497" i="11"/>
  <c r="BY498" i="11"/>
  <c r="BY499" i="11"/>
  <c r="BY500" i="11"/>
  <c r="BY501" i="11"/>
  <c r="BY502" i="11"/>
  <c r="BY503" i="11"/>
  <c r="BY504" i="11"/>
  <c r="BY505" i="11"/>
  <c r="BY506" i="11"/>
  <c r="BY507" i="11"/>
  <c r="BY508" i="11"/>
  <c r="BY509" i="11"/>
  <c r="BY510" i="11"/>
  <c r="BY511" i="11"/>
  <c r="BY512" i="11"/>
  <c r="BY513" i="11"/>
  <c r="BY514" i="11"/>
  <c r="BY515" i="11"/>
  <c r="BY516" i="11"/>
  <c r="BY517" i="11"/>
  <c r="BY518" i="11"/>
  <c r="BY519" i="11"/>
  <c r="BY520" i="11"/>
  <c r="BY521" i="11"/>
  <c r="BY522" i="11"/>
  <c r="BY523" i="11"/>
  <c r="BY524" i="11"/>
  <c r="BY525" i="11"/>
  <c r="BY526" i="11"/>
  <c r="BY527" i="11"/>
  <c r="BY528" i="11"/>
  <c r="BY529" i="11"/>
  <c r="BY530" i="11"/>
  <c r="BY531" i="11"/>
  <c r="BY532" i="11"/>
  <c r="BY533" i="11"/>
  <c r="BY534" i="11"/>
  <c r="BY535" i="11"/>
  <c r="BY536" i="11"/>
  <c r="BY537" i="11"/>
  <c r="BY538" i="11"/>
  <c r="BY539" i="11"/>
  <c r="BY540" i="11"/>
  <c r="BY541" i="11"/>
  <c r="BY542" i="11"/>
  <c r="BY543" i="11"/>
  <c r="BY544" i="11"/>
  <c r="BY545" i="11"/>
  <c r="BY546" i="11"/>
  <c r="BY547" i="11"/>
  <c r="BY548" i="11"/>
  <c r="BY549" i="11"/>
  <c r="BY550" i="11"/>
  <c r="BY551" i="11"/>
  <c r="BY552" i="11"/>
  <c r="BY553" i="11"/>
  <c r="BY554" i="11"/>
  <c r="BY555" i="11"/>
  <c r="BY556" i="11"/>
  <c r="BY557" i="11"/>
  <c r="BY558" i="11"/>
  <c r="BY559" i="11"/>
  <c r="BY560" i="11"/>
  <c r="BY561" i="11"/>
  <c r="BY562" i="11"/>
  <c r="BY563" i="11"/>
  <c r="BY564" i="11"/>
  <c r="BY565" i="11"/>
  <c r="BY566" i="11"/>
  <c r="BY567" i="11"/>
  <c r="BY568" i="11"/>
  <c r="BY569" i="11"/>
  <c r="BY570" i="11"/>
  <c r="BY571" i="11"/>
  <c r="BY572" i="11"/>
  <c r="BY573" i="11"/>
  <c r="BY574" i="11"/>
  <c r="BY575" i="11"/>
  <c r="BY576" i="11"/>
  <c r="BY577" i="11"/>
  <c r="BY578" i="11"/>
  <c r="BY579" i="11"/>
  <c r="BY580" i="11"/>
  <c r="BY581" i="11"/>
  <c r="BY582" i="11"/>
  <c r="BY583" i="11"/>
  <c r="BY584" i="11"/>
  <c r="BY585" i="11"/>
  <c r="BY586" i="11"/>
  <c r="BY587" i="11"/>
  <c r="BY588" i="11"/>
  <c r="BY589" i="11"/>
  <c r="BY590" i="11"/>
  <c r="BY591" i="11"/>
  <c r="BY592" i="11"/>
  <c r="BY593" i="11"/>
  <c r="BY594" i="11"/>
  <c r="BY595" i="11"/>
  <c r="BY596" i="11"/>
  <c r="BY597" i="11"/>
  <c r="BY598" i="11"/>
  <c r="BY599" i="11"/>
  <c r="BY600" i="11"/>
  <c r="BY601" i="11"/>
  <c r="BY602" i="11"/>
  <c r="BY603" i="11"/>
  <c r="BY604" i="11"/>
  <c r="BY605" i="11"/>
  <c r="BY606" i="11"/>
  <c r="BY607" i="11"/>
  <c r="BY608" i="11"/>
  <c r="BY609" i="11"/>
  <c r="BY610" i="11"/>
  <c r="BY611" i="11"/>
  <c r="BY612" i="11"/>
  <c r="BY613" i="11"/>
  <c r="BY614" i="11"/>
  <c r="BY615" i="11"/>
  <c r="BY616" i="11"/>
  <c r="BY617" i="11"/>
  <c r="BY618" i="11"/>
  <c r="BY619" i="11"/>
  <c r="BY620" i="11"/>
  <c r="BY621" i="11"/>
  <c r="BY622" i="11"/>
  <c r="BY623" i="11"/>
  <c r="BY624" i="11"/>
  <c r="BY625" i="11"/>
  <c r="BY626" i="11"/>
  <c r="BY627" i="11"/>
  <c r="BY628" i="11"/>
  <c r="BY629" i="11"/>
  <c r="BY630" i="11"/>
  <c r="BY631" i="11"/>
  <c r="BY632" i="11"/>
  <c r="BY633" i="11"/>
  <c r="BY634" i="11"/>
  <c r="BY635" i="11"/>
  <c r="BY636" i="11"/>
  <c r="BY637" i="11"/>
  <c r="BY638" i="11"/>
  <c r="BY639" i="11"/>
  <c r="BY640" i="11"/>
  <c r="BY641" i="11"/>
  <c r="BY642" i="11"/>
  <c r="BY643" i="11"/>
  <c r="BY644" i="11"/>
  <c r="BY645" i="11"/>
  <c r="BY646" i="11"/>
  <c r="BY647" i="11"/>
  <c r="BY648" i="11"/>
  <c r="BY649" i="11"/>
  <c r="BY650" i="11"/>
  <c r="BY651" i="11"/>
  <c r="BY652" i="11"/>
  <c r="BY653" i="11"/>
  <c r="BY654" i="11"/>
  <c r="BY655" i="11"/>
  <c r="BY656" i="11"/>
  <c r="BY657" i="11"/>
  <c r="BY658" i="11"/>
  <c r="BY659" i="11"/>
  <c r="BY660" i="11"/>
  <c r="BY661" i="11"/>
  <c r="BY662" i="11"/>
  <c r="BY663" i="11"/>
  <c r="BY664" i="11"/>
  <c r="BY665" i="11"/>
  <c r="BY666" i="11"/>
  <c r="BY667" i="11"/>
  <c r="BY668" i="11"/>
  <c r="BY669" i="11"/>
  <c r="BY670" i="11"/>
  <c r="BY671" i="11"/>
  <c r="BY672" i="11"/>
  <c r="BY673" i="11"/>
  <c r="BY674" i="11"/>
  <c r="BY675" i="11"/>
  <c r="BY676" i="11"/>
  <c r="BY677" i="11"/>
  <c r="BY678" i="11"/>
  <c r="BY679" i="11"/>
  <c r="BY680" i="11"/>
  <c r="BY681" i="11"/>
  <c r="BY682" i="11"/>
  <c r="BY683" i="11"/>
  <c r="BY684" i="11"/>
  <c r="BY685" i="11"/>
  <c r="BY686" i="11"/>
  <c r="BY687" i="11"/>
  <c r="BY688" i="11"/>
  <c r="BY689" i="11"/>
  <c r="BY690" i="11"/>
  <c r="BY691" i="11"/>
  <c r="BY692" i="11"/>
  <c r="BY693" i="11"/>
  <c r="BY694" i="11"/>
  <c r="BY695" i="11"/>
  <c r="BY696" i="11"/>
  <c r="BY697" i="11"/>
  <c r="BY698" i="11"/>
  <c r="BY699" i="11"/>
  <c r="BY700" i="11"/>
  <c r="BY701" i="11"/>
  <c r="BY702" i="11"/>
  <c r="BY703" i="11"/>
  <c r="BY704" i="11"/>
  <c r="BY705" i="11"/>
  <c r="BY706" i="11"/>
  <c r="BY707" i="11"/>
  <c r="BY708" i="11"/>
  <c r="BY709" i="11"/>
  <c r="BY710" i="11"/>
  <c r="BY711" i="11"/>
  <c r="BY712" i="11"/>
  <c r="BY713" i="11"/>
  <c r="BY714" i="11"/>
  <c r="BY715" i="11"/>
  <c r="BY716" i="11"/>
  <c r="BY717" i="11"/>
  <c r="BY718" i="11"/>
  <c r="BY719" i="11"/>
  <c r="BY720" i="11"/>
  <c r="BY721" i="11"/>
  <c r="BY722" i="11"/>
  <c r="BY723" i="11"/>
  <c r="BY724" i="11"/>
  <c r="BY725" i="11"/>
  <c r="BY726" i="11"/>
  <c r="BY727" i="11"/>
  <c r="BY728" i="11"/>
  <c r="BY729" i="11"/>
  <c r="BY730" i="11"/>
  <c r="BY731" i="11"/>
  <c r="BY732" i="11"/>
  <c r="BY733" i="11"/>
  <c r="BY734" i="11"/>
  <c r="BY735" i="11"/>
  <c r="BY736" i="11"/>
  <c r="BY737" i="11"/>
  <c r="BY738" i="11"/>
  <c r="BY739" i="11"/>
  <c r="BY740" i="11"/>
  <c r="BY741" i="11"/>
  <c r="BY742" i="11"/>
  <c r="BY743" i="11"/>
  <c r="BY744" i="11"/>
  <c r="BY745" i="11"/>
  <c r="BY746" i="11"/>
  <c r="BY747" i="11"/>
  <c r="BY748" i="11"/>
  <c r="BY749" i="11"/>
  <c r="BY750" i="11"/>
  <c r="BY751" i="11"/>
  <c r="BY752" i="11"/>
  <c r="BY753" i="11"/>
  <c r="BY754" i="11"/>
  <c r="BY755" i="11"/>
  <c r="BY756" i="11"/>
  <c r="BY757" i="11"/>
  <c r="BY758" i="11"/>
  <c r="BY759" i="11"/>
  <c r="BY760" i="11"/>
  <c r="BY761" i="11"/>
  <c r="BY762" i="11"/>
  <c r="BY763" i="11"/>
  <c r="BY764" i="11"/>
  <c r="BY765" i="11"/>
  <c r="BY766" i="11"/>
  <c r="BY767" i="11"/>
  <c r="BY768" i="11"/>
  <c r="BY769" i="11"/>
  <c r="BY770" i="11"/>
  <c r="BY771" i="11"/>
  <c r="BY772" i="11"/>
  <c r="BY773" i="11"/>
  <c r="BY774" i="11"/>
  <c r="BY775" i="11"/>
  <c r="BY776" i="11"/>
  <c r="BY777" i="11"/>
  <c r="BY778" i="11"/>
  <c r="BY779" i="11"/>
  <c r="BY780" i="11"/>
  <c r="BY781" i="11"/>
  <c r="BY782" i="11"/>
  <c r="BY783" i="11"/>
  <c r="BY784" i="11"/>
  <c r="BY785" i="11"/>
  <c r="BY786" i="11"/>
  <c r="BY787" i="11"/>
  <c r="BY788" i="11"/>
  <c r="BY789" i="11"/>
  <c r="BY790" i="11"/>
  <c r="BY791" i="11"/>
  <c r="BY792" i="11"/>
  <c r="BY793" i="11"/>
  <c r="BY794" i="11"/>
  <c r="BY795" i="11"/>
  <c r="BY796" i="11"/>
  <c r="BY797" i="11"/>
  <c r="BY798" i="11"/>
  <c r="BY799" i="11"/>
  <c r="BY800" i="11"/>
  <c r="BY801" i="11"/>
  <c r="BY802" i="11"/>
  <c r="BY803" i="11"/>
  <c r="BY804" i="11"/>
  <c r="BY805" i="11"/>
  <c r="BY806" i="11"/>
  <c r="BY807" i="11"/>
  <c r="BY808" i="11"/>
  <c r="BY809" i="11"/>
  <c r="BY810" i="11"/>
  <c r="BY811" i="11"/>
  <c r="BY812" i="11"/>
  <c r="BY813" i="11"/>
  <c r="BY814" i="11"/>
  <c r="BY815" i="11"/>
  <c r="BY816" i="11"/>
  <c r="BY817" i="11"/>
  <c r="BY818" i="11"/>
  <c r="BY819" i="11"/>
  <c r="BY820" i="11"/>
  <c r="BY821" i="11"/>
  <c r="BY822" i="11"/>
  <c r="BY823" i="11"/>
  <c r="BY824" i="11"/>
  <c r="BY825" i="11"/>
  <c r="BY826" i="11"/>
  <c r="BY827" i="11"/>
  <c r="BY828" i="11"/>
  <c r="BY829" i="11"/>
  <c r="BY830" i="11"/>
  <c r="BY831" i="11"/>
  <c r="BY832" i="11"/>
  <c r="BY833" i="11"/>
  <c r="BY834" i="11"/>
  <c r="BY835" i="11"/>
  <c r="BY836" i="11"/>
  <c r="BY837" i="11"/>
  <c r="BY838" i="11"/>
  <c r="BY839" i="11"/>
  <c r="BY840" i="11"/>
  <c r="BY841" i="11"/>
  <c r="BY842" i="11"/>
  <c r="BY843" i="11"/>
  <c r="BY844" i="11"/>
  <c r="BY845" i="11"/>
  <c r="BY846" i="11"/>
  <c r="BY847" i="11"/>
  <c r="BY848" i="11"/>
  <c r="BY849" i="11"/>
  <c r="BY850" i="11"/>
  <c r="BY851" i="11"/>
  <c r="BY852" i="11"/>
  <c r="BY853" i="11"/>
  <c r="BY854" i="11"/>
  <c r="BY855" i="11"/>
  <c r="BY856" i="11"/>
  <c r="BY857" i="11"/>
  <c r="BY858" i="11"/>
  <c r="BY859" i="11"/>
  <c r="BY860" i="11"/>
  <c r="BY861" i="11"/>
  <c r="BY862" i="11"/>
  <c r="BY863" i="11"/>
  <c r="BY864" i="11"/>
  <c r="BY865" i="11"/>
  <c r="BY866" i="11"/>
  <c r="BY867" i="11"/>
  <c r="BY868" i="11"/>
  <c r="BY869" i="11"/>
  <c r="BY870" i="11"/>
  <c r="BY871" i="11"/>
  <c r="BY872" i="11"/>
  <c r="BY873" i="11"/>
  <c r="BY874" i="11"/>
  <c r="BY875" i="11"/>
  <c r="BY876" i="11"/>
  <c r="BY877" i="11"/>
  <c r="BY878" i="11"/>
  <c r="BY879" i="11"/>
  <c r="BY880" i="11"/>
  <c r="BY881" i="11"/>
  <c r="BY882" i="11"/>
  <c r="BY883" i="11"/>
  <c r="BY884" i="11"/>
  <c r="BY885" i="11"/>
  <c r="BY886" i="11"/>
  <c r="BY887" i="11"/>
  <c r="BY888" i="11"/>
  <c r="BY889" i="11"/>
  <c r="BY890" i="11"/>
  <c r="BY891" i="11"/>
  <c r="BY892" i="11"/>
  <c r="BY893" i="11"/>
  <c r="BY894" i="11"/>
  <c r="BY895" i="11"/>
  <c r="BY896" i="11"/>
  <c r="BY897" i="11"/>
  <c r="BY898" i="11"/>
  <c r="BY899" i="11"/>
  <c r="BY900" i="11"/>
  <c r="BY901" i="11"/>
  <c r="BY902" i="11"/>
  <c r="BY903" i="11"/>
  <c r="BY904" i="11"/>
  <c r="BY905" i="11"/>
  <c r="BY906" i="11"/>
  <c r="BY907" i="11"/>
  <c r="BY908" i="11"/>
  <c r="BY909" i="11"/>
  <c r="BY910" i="11"/>
  <c r="BY911" i="11"/>
  <c r="BY912" i="11"/>
  <c r="BY913" i="11"/>
  <c r="BY914" i="11"/>
  <c r="BY915" i="11"/>
  <c r="BY916" i="11"/>
  <c r="BY917" i="11"/>
  <c r="BY918" i="11"/>
  <c r="BY919" i="11"/>
  <c r="BY920" i="11"/>
  <c r="BY921" i="11"/>
  <c r="BY922" i="11"/>
  <c r="BY923" i="11"/>
  <c r="BY924" i="11"/>
  <c r="BY925" i="11"/>
  <c r="BY926" i="11"/>
  <c r="BY927" i="11"/>
  <c r="BY928" i="11"/>
  <c r="BY929" i="11"/>
  <c r="BY930" i="11"/>
  <c r="BY931" i="11"/>
  <c r="BY932" i="11"/>
  <c r="BY933" i="11"/>
  <c r="BY934" i="11"/>
  <c r="BY935" i="11"/>
  <c r="BY936" i="11"/>
  <c r="BY937" i="11"/>
  <c r="BY938" i="11"/>
  <c r="BY939" i="11"/>
  <c r="BY940" i="11"/>
  <c r="BY941" i="11"/>
  <c r="BY942" i="11"/>
  <c r="BY943" i="11"/>
  <c r="BY944" i="11"/>
  <c r="BY945" i="11"/>
  <c r="BY946" i="11"/>
  <c r="BY947" i="11"/>
  <c r="BY948" i="11"/>
  <c r="BY949" i="11"/>
  <c r="BY950" i="11"/>
  <c r="BY951" i="11"/>
  <c r="BY952" i="11"/>
  <c r="BY953" i="11"/>
  <c r="BY954" i="11"/>
  <c r="BY955" i="11"/>
  <c r="BY956" i="11"/>
  <c r="BY957" i="11"/>
  <c r="BY958" i="11"/>
  <c r="BY959" i="11"/>
  <c r="BY960" i="11"/>
  <c r="BY961" i="11"/>
  <c r="BY962" i="11"/>
  <c r="BY963" i="11"/>
  <c r="BY964" i="11"/>
  <c r="BY965" i="11"/>
  <c r="BY966" i="11"/>
  <c r="BY967" i="11"/>
  <c r="BY968" i="11"/>
  <c r="BY969" i="11"/>
  <c r="BY970" i="11"/>
  <c r="BY971" i="11"/>
  <c r="BY972" i="11"/>
  <c r="BY973" i="11"/>
  <c r="BY974" i="11"/>
  <c r="BY975" i="11"/>
  <c r="BY976" i="11"/>
  <c r="BY977" i="11"/>
  <c r="BY978" i="11"/>
  <c r="BY979" i="11"/>
  <c r="BY980" i="11"/>
  <c r="BY981" i="11"/>
  <c r="BY982" i="11"/>
  <c r="BY983" i="11"/>
  <c r="BY984" i="11"/>
  <c r="BY985" i="11"/>
  <c r="BY986" i="11"/>
  <c r="BY987" i="11"/>
  <c r="BY988" i="11"/>
  <c r="BY989" i="11"/>
  <c r="BY990" i="11"/>
  <c r="BY991" i="11"/>
  <c r="BY992" i="11"/>
  <c r="BY993" i="11"/>
  <c r="BY994" i="11"/>
  <c r="BY995" i="11"/>
  <c r="BY996" i="11"/>
  <c r="BY997" i="11"/>
  <c r="BY998" i="11"/>
  <c r="BY999" i="11"/>
  <c r="BY1000" i="11"/>
  <c r="BY1001" i="11"/>
  <c r="BY1002" i="11"/>
  <c r="BY1003" i="11"/>
  <c r="BY1004" i="11"/>
  <c r="BY1005" i="11"/>
  <c r="BY1006" i="11"/>
  <c r="BY1007" i="11"/>
  <c r="BY1008" i="11"/>
  <c r="BY1009" i="11"/>
  <c r="BY1010" i="11"/>
  <c r="BY1011" i="11"/>
  <c r="BY1012" i="11"/>
  <c r="BY1013" i="11"/>
  <c r="BY1014" i="11"/>
  <c r="BY1015" i="11"/>
  <c r="BY1016" i="11"/>
  <c r="BY1017" i="11"/>
  <c r="BY1018" i="11"/>
  <c r="BY1019" i="11"/>
  <c r="BY1020" i="11"/>
  <c r="BY1021" i="11"/>
  <c r="BY1022" i="11"/>
  <c r="BY1023" i="11"/>
  <c r="BY1024" i="11"/>
  <c r="BY1025" i="11"/>
  <c r="BY1026" i="11"/>
  <c r="BY1027" i="11"/>
  <c r="BY1028" i="11"/>
  <c r="BY1029" i="11"/>
  <c r="BY1030" i="11"/>
  <c r="BY1031" i="11"/>
  <c r="BY1032" i="11"/>
  <c r="BY1033" i="11"/>
  <c r="BY1034" i="11"/>
  <c r="BY1035" i="11"/>
  <c r="BY1036" i="11"/>
  <c r="BY1037" i="11"/>
  <c r="BY1038" i="11"/>
  <c r="BY1039" i="11"/>
  <c r="BY1040" i="11"/>
  <c r="BY1041" i="11"/>
  <c r="BY1042" i="11"/>
  <c r="BY1043" i="11"/>
  <c r="BY1044" i="11"/>
  <c r="BY1045" i="11"/>
  <c r="BY1046" i="11"/>
  <c r="BY1047" i="11"/>
  <c r="BY1048" i="11"/>
  <c r="BY1049" i="11"/>
  <c r="BY1050" i="11"/>
  <c r="BY1051" i="11"/>
  <c r="BY1052" i="11"/>
  <c r="BY1053" i="11"/>
  <c r="BY1054" i="11"/>
  <c r="BY1055" i="11"/>
  <c r="BY1056" i="11"/>
  <c r="BY1057" i="11"/>
  <c r="BY1058" i="11"/>
  <c r="BY1059" i="11"/>
  <c r="BY1060" i="11"/>
  <c r="BY1061" i="11"/>
  <c r="BY1062" i="11"/>
  <c r="BY1063" i="11"/>
  <c r="BY1064" i="11"/>
  <c r="BY1065" i="11"/>
  <c r="BY1066" i="11"/>
  <c r="BY1067" i="11"/>
  <c r="BY1068" i="11"/>
  <c r="BY1069" i="11"/>
  <c r="BY1070" i="11"/>
  <c r="BY1071" i="11"/>
  <c r="BY1072" i="11"/>
  <c r="BY1073" i="11"/>
  <c r="BY1074" i="11"/>
  <c r="BY1075" i="11"/>
  <c r="BY1076" i="11"/>
  <c r="BY1077" i="11"/>
  <c r="BY1078" i="11"/>
  <c r="BY1079" i="11"/>
  <c r="BY1080" i="11"/>
  <c r="BY1081" i="11"/>
  <c r="BY1082" i="11"/>
  <c r="BY1083" i="11"/>
  <c r="BY1084" i="11"/>
  <c r="BY1085" i="11"/>
  <c r="BY1086" i="11"/>
  <c r="BY1087" i="11"/>
  <c r="BY1088" i="11"/>
  <c r="BY1089" i="11"/>
  <c r="BY1090" i="11"/>
  <c r="BY1091" i="11"/>
  <c r="BY1092" i="11"/>
  <c r="BY1093" i="11"/>
  <c r="BY1094" i="11"/>
  <c r="BY1095" i="11"/>
  <c r="BY1096" i="11"/>
  <c r="BY1097" i="11"/>
  <c r="BY1098" i="11"/>
  <c r="BY1099" i="11"/>
  <c r="BY1100" i="11"/>
  <c r="BY1101" i="11"/>
  <c r="BY1102" i="11"/>
  <c r="BY1103" i="11"/>
  <c r="BY1104" i="11"/>
  <c r="BY1105" i="11"/>
  <c r="BY1106" i="11"/>
  <c r="BY1107" i="11"/>
  <c r="BY1108" i="11"/>
  <c r="BY1109" i="11"/>
  <c r="BY1110" i="11"/>
  <c r="BY1111" i="11"/>
  <c r="BY1112" i="11"/>
  <c r="BY1113" i="11"/>
  <c r="BY1114" i="11"/>
  <c r="BY1115" i="11"/>
  <c r="BY1116" i="11"/>
  <c r="BY1117" i="11"/>
  <c r="BY1118" i="11"/>
  <c r="BY1119" i="11"/>
  <c r="BY1120" i="11"/>
  <c r="BY1121" i="11"/>
  <c r="BY1122" i="11"/>
  <c r="BY1123" i="11"/>
  <c r="BY1124" i="11"/>
  <c r="BY1125" i="11"/>
  <c r="BY1126" i="11"/>
  <c r="BY1127" i="11"/>
  <c r="BY1128" i="11"/>
  <c r="BY1129" i="11"/>
  <c r="BY1130" i="11"/>
  <c r="BY1131" i="11"/>
  <c r="BY1132" i="11"/>
  <c r="BY1133" i="11"/>
  <c r="BY1134" i="11"/>
  <c r="BY1135" i="11"/>
  <c r="BY1136" i="11"/>
  <c r="BY1137" i="11"/>
  <c r="BY1138" i="11"/>
  <c r="BY1139" i="11"/>
  <c r="BY1140" i="11"/>
  <c r="BY1141" i="11"/>
  <c r="BY1142" i="11"/>
  <c r="BY1143" i="11"/>
  <c r="BY1144" i="11"/>
  <c r="BY1145" i="11"/>
  <c r="BY1146" i="11"/>
  <c r="BY1147" i="11"/>
  <c r="BY1148" i="11"/>
  <c r="BY1149" i="11"/>
  <c r="BY1150" i="11"/>
  <c r="BY1151" i="11"/>
  <c r="BY1152" i="11"/>
  <c r="BY1153" i="11"/>
  <c r="BY1154" i="11"/>
  <c r="BY1155" i="11"/>
  <c r="BY1156" i="11"/>
  <c r="BY1157" i="11"/>
  <c r="BY1158" i="11"/>
  <c r="BY1159" i="11"/>
  <c r="BY1160" i="11"/>
  <c r="BY1161" i="11"/>
  <c r="BY1162" i="11"/>
  <c r="BY1163" i="11"/>
  <c r="BY1164" i="11"/>
  <c r="BY1165" i="11"/>
  <c r="BY1166" i="11"/>
  <c r="BY1167" i="11"/>
  <c r="BY1168" i="11"/>
  <c r="BY1169" i="11"/>
  <c r="BY1170" i="11"/>
  <c r="BY1171" i="11"/>
  <c r="BY1172" i="11"/>
  <c r="BY1173" i="11"/>
  <c r="BY1174" i="11"/>
  <c r="BY1175" i="11"/>
  <c r="BY1176" i="11"/>
  <c r="BY1177" i="11"/>
  <c r="BY1178" i="11"/>
  <c r="BY1179" i="11"/>
  <c r="BY1180" i="11"/>
  <c r="BY1181" i="11"/>
  <c r="BY1182" i="11"/>
  <c r="BY1183" i="11"/>
  <c r="BY1184" i="11"/>
  <c r="BY1185" i="11"/>
  <c r="BY1186" i="11"/>
  <c r="BY1187" i="11"/>
  <c r="BY1188" i="11"/>
  <c r="BY1189" i="11"/>
  <c r="BY1190" i="11"/>
  <c r="BY1191" i="11"/>
  <c r="BY1192" i="11"/>
  <c r="BY1193" i="11"/>
  <c r="BY1194" i="11"/>
  <c r="BY1195" i="11"/>
  <c r="BY1196" i="11"/>
  <c r="BY1197" i="11"/>
  <c r="BY1198" i="11"/>
  <c r="BY1199" i="11"/>
  <c r="BY1200" i="11"/>
  <c r="BY1201" i="11"/>
  <c r="BY1202" i="11"/>
  <c r="BY1203" i="11"/>
  <c r="BY1204" i="11"/>
  <c r="BY1205" i="11"/>
  <c r="BY1206" i="11"/>
  <c r="BY1207" i="11"/>
  <c r="BY1208" i="11"/>
  <c r="BY1209" i="11"/>
  <c r="BY1210" i="11"/>
  <c r="BY1211" i="11"/>
  <c r="BY1212" i="11"/>
  <c r="BY1213" i="11"/>
  <c r="BY1214" i="11"/>
  <c r="BY1215" i="11"/>
  <c r="BY1216" i="11"/>
  <c r="BY1217" i="11"/>
  <c r="BY1218" i="11"/>
  <c r="BY1219" i="11"/>
  <c r="BY1220" i="11"/>
  <c r="BY1221" i="11"/>
  <c r="BY1222" i="11"/>
  <c r="BY1223" i="11"/>
  <c r="BY1224" i="11"/>
  <c r="BY1225" i="11"/>
  <c r="BY1226" i="11"/>
  <c r="BY1227" i="11"/>
  <c r="BY1228" i="11"/>
  <c r="BY1229" i="11"/>
  <c r="BY1230" i="11"/>
  <c r="BY1231" i="11"/>
  <c r="BY1232" i="11"/>
  <c r="BY1233" i="11"/>
  <c r="BY1234" i="11"/>
  <c r="BY1235" i="11"/>
  <c r="BY1236" i="11"/>
  <c r="BY1237" i="11"/>
  <c r="BY1238" i="11"/>
  <c r="BY1239" i="11"/>
  <c r="BY1240" i="11"/>
  <c r="BY1241" i="11"/>
  <c r="BY1242" i="11"/>
  <c r="BY1243" i="11"/>
  <c r="BY1244" i="11"/>
  <c r="BY1245" i="11"/>
  <c r="BY1246" i="11"/>
  <c r="BY1247" i="11"/>
  <c r="BY1248" i="11"/>
  <c r="BY1249" i="11"/>
  <c r="BY1250" i="11"/>
  <c r="BY1251" i="11"/>
  <c r="BY1252" i="11"/>
  <c r="BY1253" i="11"/>
  <c r="BY1254" i="11"/>
  <c r="BY1255" i="11"/>
  <c r="BY1256" i="11"/>
  <c r="BY1257" i="11"/>
  <c r="BY1258" i="11"/>
  <c r="BY1259" i="11"/>
  <c r="BY1260" i="11"/>
  <c r="BY1261" i="11"/>
  <c r="BY1262" i="11"/>
  <c r="BY1263" i="11"/>
  <c r="BY1264" i="11"/>
  <c r="BY1265" i="11"/>
  <c r="BY1266" i="11"/>
  <c r="BY1267" i="11"/>
  <c r="BY1268" i="11"/>
  <c r="BY1269" i="11"/>
  <c r="BY1270" i="11"/>
  <c r="BY1271" i="11"/>
  <c r="BY1272" i="11"/>
  <c r="BY1273" i="11"/>
  <c r="BY1274" i="11"/>
  <c r="BY1275" i="11"/>
  <c r="BY1276" i="11"/>
  <c r="BY1277" i="11"/>
  <c r="BY1278" i="11"/>
  <c r="BY1279" i="11"/>
  <c r="BY1280" i="11"/>
  <c r="BY1281" i="11"/>
  <c r="BY1282" i="11"/>
  <c r="BY1283" i="11"/>
  <c r="BY1284" i="11"/>
  <c r="BY1285" i="11"/>
  <c r="BY1286" i="11"/>
  <c r="BY1287" i="11"/>
  <c r="BY1288" i="11"/>
  <c r="BY1289" i="11"/>
  <c r="BY1290" i="11"/>
  <c r="BY1291" i="11"/>
  <c r="BY1292" i="11"/>
  <c r="BY1293" i="11"/>
  <c r="BY1294" i="11"/>
  <c r="BY1295" i="11"/>
  <c r="BY1296" i="11"/>
  <c r="BY1297" i="11"/>
  <c r="BY1298" i="11"/>
  <c r="BY1299" i="11"/>
  <c r="BY1300" i="11"/>
  <c r="BY1301" i="11"/>
  <c r="BY1302" i="11"/>
  <c r="BY1303" i="11"/>
  <c r="BY1304" i="11"/>
  <c r="BY1305" i="11"/>
  <c r="BY1306" i="11"/>
  <c r="BY1307" i="11"/>
  <c r="BY1308" i="11"/>
  <c r="BY1309" i="11"/>
  <c r="BY1310" i="11"/>
  <c r="BY1311" i="11"/>
  <c r="BY1312" i="11"/>
  <c r="BY1313" i="11"/>
  <c r="BY1314" i="11"/>
  <c r="BY1315" i="11"/>
  <c r="BY1316" i="11"/>
  <c r="BY1317" i="11"/>
  <c r="BY1318" i="11"/>
  <c r="BY1319" i="11"/>
  <c r="BY1320" i="11"/>
  <c r="BY1321" i="11"/>
  <c r="BY1322" i="11"/>
  <c r="BY1323" i="11"/>
  <c r="BY1324" i="11"/>
  <c r="BY1325" i="11"/>
  <c r="BY1326" i="11"/>
  <c r="BY1327" i="11"/>
  <c r="BY1328" i="11"/>
  <c r="BY1329" i="11"/>
  <c r="BY1330" i="11"/>
  <c r="BY1331" i="11"/>
  <c r="BY1332" i="11"/>
  <c r="BY1333" i="11"/>
  <c r="BY1334" i="11"/>
  <c r="BY1335" i="11"/>
  <c r="BY1336" i="11"/>
  <c r="BY1337" i="11"/>
  <c r="BY1338" i="11"/>
  <c r="BY1339" i="11"/>
  <c r="BY1340" i="11"/>
  <c r="BY1341" i="11"/>
  <c r="BY1342" i="11"/>
  <c r="BY1343" i="11"/>
  <c r="BY1344" i="11"/>
  <c r="BY1345" i="11"/>
  <c r="BY1346" i="11"/>
  <c r="BY1347" i="11"/>
  <c r="BY1348" i="11"/>
  <c r="BY1349" i="11"/>
  <c r="BY1350" i="11"/>
  <c r="BY1351" i="11"/>
  <c r="BY1352" i="11"/>
  <c r="BY1353" i="11"/>
  <c r="BY1354" i="11"/>
  <c r="BY1355" i="11"/>
  <c r="BY1356" i="11"/>
  <c r="BY1357" i="11"/>
  <c r="BY1358" i="11"/>
  <c r="BY1359" i="11"/>
  <c r="BY1360" i="11"/>
  <c r="BY1361" i="11"/>
  <c r="BY1362" i="11"/>
  <c r="BY1363" i="11"/>
  <c r="BY1364" i="11"/>
  <c r="BY1365" i="11"/>
  <c r="BY1366" i="11"/>
  <c r="BY1367" i="11"/>
  <c r="BY1368" i="11"/>
  <c r="BY1369" i="11"/>
  <c r="BY1370" i="11"/>
  <c r="BY1371" i="11"/>
  <c r="BY1372" i="11"/>
  <c r="BY1373" i="11"/>
  <c r="BY1374" i="11"/>
  <c r="BY1375" i="11"/>
  <c r="BY1376" i="11"/>
  <c r="BY1377" i="11"/>
  <c r="BY1378" i="11"/>
  <c r="BY1379" i="11"/>
  <c r="BY1380" i="11"/>
  <c r="BY1381" i="11"/>
  <c r="BY1382" i="11"/>
  <c r="BY1383" i="11"/>
  <c r="BY1384" i="11"/>
  <c r="BY1385" i="11"/>
  <c r="BY1386" i="11"/>
  <c r="BY1387" i="11"/>
  <c r="BY1388" i="11"/>
  <c r="BY1389" i="11"/>
  <c r="BY1390" i="11"/>
  <c r="BY1391" i="11"/>
  <c r="BY1392" i="11"/>
  <c r="BY1393" i="11"/>
  <c r="BY1394" i="11"/>
  <c r="BY1395" i="11"/>
  <c r="BY1396" i="11"/>
  <c r="BY1397" i="11"/>
  <c r="BY1398" i="11"/>
  <c r="BY1399" i="11"/>
  <c r="BY1400" i="11"/>
  <c r="BY1401" i="11"/>
  <c r="BY1402" i="11"/>
  <c r="BY1403" i="11"/>
  <c r="BY1404" i="11"/>
  <c r="BY1405" i="11"/>
  <c r="BY1406" i="11"/>
  <c r="BY2" i="11"/>
  <c r="BX3" i="11"/>
  <c r="BX4" i="11"/>
  <c r="BX5" i="11"/>
  <c r="BX6" i="11"/>
  <c r="BX7" i="11"/>
  <c r="BX8" i="11"/>
  <c r="BX9" i="11"/>
  <c r="BX10" i="11"/>
  <c r="BX11" i="11"/>
  <c r="BX12" i="11"/>
  <c r="BX13" i="11"/>
  <c r="BX14" i="11"/>
  <c r="BX15" i="11"/>
  <c r="BX16" i="11"/>
  <c r="BX17" i="11"/>
  <c r="BX18" i="11"/>
  <c r="BX19" i="11"/>
  <c r="BX20" i="11"/>
  <c r="BX21" i="11"/>
  <c r="BX22" i="11"/>
  <c r="BX23" i="11"/>
  <c r="BX24" i="11"/>
  <c r="BX25" i="11"/>
  <c r="BX26" i="11"/>
  <c r="BX27" i="11"/>
  <c r="BX28" i="11"/>
  <c r="BX29" i="11"/>
  <c r="BX30" i="11"/>
  <c r="BX31" i="11"/>
  <c r="BX32" i="11"/>
  <c r="BX33" i="11"/>
  <c r="BX34" i="11"/>
  <c r="BX35" i="11"/>
  <c r="BX36" i="11"/>
  <c r="BX37" i="11"/>
  <c r="BX38" i="11"/>
  <c r="BX39" i="11"/>
  <c r="BX40" i="11"/>
  <c r="BX41" i="11"/>
  <c r="BX42" i="11"/>
  <c r="BX43" i="11"/>
  <c r="BX44" i="11"/>
  <c r="BX45" i="11"/>
  <c r="BX46" i="11"/>
  <c r="BX47" i="11"/>
  <c r="BX48" i="11"/>
  <c r="BX49" i="11"/>
  <c r="BX50" i="11"/>
  <c r="BX51" i="11"/>
  <c r="BX52" i="11"/>
  <c r="BX53" i="11"/>
  <c r="BX54" i="11"/>
  <c r="BX55" i="11"/>
  <c r="BX56" i="11"/>
  <c r="BX57" i="11"/>
  <c r="BX58" i="11"/>
  <c r="BX59" i="11"/>
  <c r="BX60" i="11"/>
  <c r="BX61" i="11"/>
  <c r="BX62" i="11"/>
  <c r="BX63" i="11"/>
  <c r="BX64" i="11"/>
  <c r="BX65" i="11"/>
  <c r="BX66" i="11"/>
  <c r="BX67" i="11"/>
  <c r="BX68" i="11"/>
  <c r="BX69" i="11"/>
  <c r="BX70" i="11"/>
  <c r="BX71" i="11"/>
  <c r="BX72" i="11"/>
  <c r="BX73" i="11"/>
  <c r="BX74" i="11"/>
  <c r="BX75" i="11"/>
  <c r="BX76" i="11"/>
  <c r="BX77" i="11"/>
  <c r="BX78" i="11"/>
  <c r="BX79" i="11"/>
  <c r="BX80" i="11"/>
  <c r="BX81" i="11"/>
  <c r="BX82" i="11"/>
  <c r="BX83" i="11"/>
  <c r="BX84" i="11"/>
  <c r="BX85" i="11"/>
  <c r="BX86" i="11"/>
  <c r="BX87" i="11"/>
  <c r="BX88" i="11"/>
  <c r="BX89" i="11"/>
  <c r="BX90" i="11"/>
  <c r="BX91" i="11"/>
  <c r="BX92" i="11"/>
  <c r="BX93" i="11"/>
  <c r="BX94" i="11"/>
  <c r="BX95" i="11"/>
  <c r="BX96" i="11"/>
  <c r="BX97" i="11"/>
  <c r="BX98" i="11"/>
  <c r="BX99" i="11"/>
  <c r="BX100" i="11"/>
  <c r="BX101" i="11"/>
  <c r="BX102" i="11"/>
  <c r="BX103" i="11"/>
  <c r="BX104" i="11"/>
  <c r="BX105" i="11"/>
  <c r="BX106" i="11"/>
  <c r="BX107" i="11"/>
  <c r="BX108" i="11"/>
  <c r="BX109" i="11"/>
  <c r="BX110" i="11"/>
  <c r="BX111" i="11"/>
  <c r="BX112" i="11"/>
  <c r="BX113" i="11"/>
  <c r="BX114" i="11"/>
  <c r="BX115" i="11"/>
  <c r="BX116" i="11"/>
  <c r="BX117" i="11"/>
  <c r="BX118" i="11"/>
  <c r="BX119" i="11"/>
  <c r="BX120" i="11"/>
  <c r="BX121" i="11"/>
  <c r="BX122" i="11"/>
  <c r="BX123" i="11"/>
  <c r="BX124" i="11"/>
  <c r="BX125" i="11"/>
  <c r="BX126" i="11"/>
  <c r="BX127" i="11"/>
  <c r="BX128" i="11"/>
  <c r="BX129" i="11"/>
  <c r="BX130" i="11"/>
  <c r="BX131" i="11"/>
  <c r="BX132" i="11"/>
  <c r="BX133" i="11"/>
  <c r="BX134" i="11"/>
  <c r="BX135" i="11"/>
  <c r="BX136" i="11"/>
  <c r="BX137" i="11"/>
  <c r="BX138" i="11"/>
  <c r="BX139" i="11"/>
  <c r="BX140" i="11"/>
  <c r="BX141" i="11"/>
  <c r="BX142" i="11"/>
  <c r="BX143" i="11"/>
  <c r="BX144" i="11"/>
  <c r="BX145" i="11"/>
  <c r="BX146" i="11"/>
  <c r="BX147" i="11"/>
  <c r="BX148" i="11"/>
  <c r="BX149" i="11"/>
  <c r="BX150" i="11"/>
  <c r="BX151" i="11"/>
  <c r="BX152" i="11"/>
  <c r="BX153" i="11"/>
  <c r="BX154" i="11"/>
  <c r="BX155" i="11"/>
  <c r="BX156" i="11"/>
  <c r="BX157" i="11"/>
  <c r="BX158" i="11"/>
  <c r="BX159" i="11"/>
  <c r="BX160" i="11"/>
  <c r="BX161" i="11"/>
  <c r="BX162" i="11"/>
  <c r="BX163" i="11"/>
  <c r="BX164" i="11"/>
  <c r="BX165" i="11"/>
  <c r="BX166" i="11"/>
  <c r="BX167" i="11"/>
  <c r="BX168" i="11"/>
  <c r="BX169" i="11"/>
  <c r="BX170" i="11"/>
  <c r="BX171" i="11"/>
  <c r="BX172" i="11"/>
  <c r="BX173" i="11"/>
  <c r="BX174" i="11"/>
  <c r="BX175" i="11"/>
  <c r="BX176" i="11"/>
  <c r="BX177" i="11"/>
  <c r="BX178" i="11"/>
  <c r="BX179" i="11"/>
  <c r="BX180" i="11"/>
  <c r="BX181" i="11"/>
  <c r="BX182" i="11"/>
  <c r="BX183" i="11"/>
  <c r="BX184" i="11"/>
  <c r="BX185" i="11"/>
  <c r="BX186" i="11"/>
  <c r="BX187" i="11"/>
  <c r="BX188" i="11"/>
  <c r="BX189" i="11"/>
  <c r="BX190" i="11"/>
  <c r="BX191" i="11"/>
  <c r="BX192" i="11"/>
  <c r="BX193" i="11"/>
  <c r="BX194" i="11"/>
  <c r="BX195" i="11"/>
  <c r="BX196" i="11"/>
  <c r="BX197" i="11"/>
  <c r="BX198" i="11"/>
  <c r="BX199" i="11"/>
  <c r="BX200" i="11"/>
  <c r="BX201" i="11"/>
  <c r="BX202" i="11"/>
  <c r="BX203" i="11"/>
  <c r="BX204" i="11"/>
  <c r="BX205" i="11"/>
  <c r="BX206" i="11"/>
  <c r="BX207" i="11"/>
  <c r="BX208" i="11"/>
  <c r="BX209" i="11"/>
  <c r="BX210" i="11"/>
  <c r="BX211" i="11"/>
  <c r="BX212" i="11"/>
  <c r="BX213" i="11"/>
  <c r="BX214" i="11"/>
  <c r="BX215" i="11"/>
  <c r="BX216" i="11"/>
  <c r="BX217" i="11"/>
  <c r="BX218" i="11"/>
  <c r="BX219" i="11"/>
  <c r="BX220" i="11"/>
  <c r="BX221" i="11"/>
  <c r="BX222" i="11"/>
  <c r="BX223" i="11"/>
  <c r="BX224" i="11"/>
  <c r="BX225" i="11"/>
  <c r="BX226" i="11"/>
  <c r="BX227" i="11"/>
  <c r="BX228" i="11"/>
  <c r="BX229" i="11"/>
  <c r="BX230" i="11"/>
  <c r="BX231" i="11"/>
  <c r="BX232" i="11"/>
  <c r="BX233" i="11"/>
  <c r="BX234" i="11"/>
  <c r="BX235" i="11"/>
  <c r="BX236" i="11"/>
  <c r="BX237" i="11"/>
  <c r="BX238" i="11"/>
  <c r="BX239" i="11"/>
  <c r="BX240" i="11"/>
  <c r="BX241" i="11"/>
  <c r="BX242" i="11"/>
  <c r="BX243" i="11"/>
  <c r="BX244" i="11"/>
  <c r="BX245" i="11"/>
  <c r="BX246" i="11"/>
  <c r="BX247" i="11"/>
  <c r="BX248" i="11"/>
  <c r="BX249" i="11"/>
  <c r="BX250" i="11"/>
  <c r="BX251" i="11"/>
  <c r="BX252" i="11"/>
  <c r="BX253" i="11"/>
  <c r="BX254" i="11"/>
  <c r="BX255" i="11"/>
  <c r="BX256" i="11"/>
  <c r="BX257" i="11"/>
  <c r="BX258" i="11"/>
  <c r="BX259" i="11"/>
  <c r="BX260" i="11"/>
  <c r="BX261" i="11"/>
  <c r="BX262" i="11"/>
  <c r="BX263" i="11"/>
  <c r="BX264" i="11"/>
  <c r="BX265" i="11"/>
  <c r="BX266" i="11"/>
  <c r="BX267" i="11"/>
  <c r="BX268" i="11"/>
  <c r="BX269" i="11"/>
  <c r="BX270" i="11"/>
  <c r="BX271" i="11"/>
  <c r="BX272" i="11"/>
  <c r="BX273" i="11"/>
  <c r="BX274" i="11"/>
  <c r="BX275" i="11"/>
  <c r="BX276" i="11"/>
  <c r="BX277" i="11"/>
  <c r="BX278" i="11"/>
  <c r="BX279" i="11"/>
  <c r="BX280" i="11"/>
  <c r="BX281" i="11"/>
  <c r="BX282" i="11"/>
  <c r="BX283" i="11"/>
  <c r="BX284" i="11"/>
  <c r="BX285" i="11"/>
  <c r="BX286" i="11"/>
  <c r="BX287" i="11"/>
  <c r="BX288" i="11"/>
  <c r="BX289" i="11"/>
  <c r="BX290" i="11"/>
  <c r="BX291" i="11"/>
  <c r="BX292" i="11"/>
  <c r="BX293" i="11"/>
  <c r="BX294" i="11"/>
  <c r="BX295" i="11"/>
  <c r="BX296" i="11"/>
  <c r="BX297" i="11"/>
  <c r="BX298" i="11"/>
  <c r="BX299" i="11"/>
  <c r="BX300" i="11"/>
  <c r="BX301" i="11"/>
  <c r="BX302" i="11"/>
  <c r="BX303" i="11"/>
  <c r="BX304" i="11"/>
  <c r="BX305" i="11"/>
  <c r="BX306" i="11"/>
  <c r="BX307" i="11"/>
  <c r="BX308" i="11"/>
  <c r="BX309" i="11"/>
  <c r="BX310" i="11"/>
  <c r="BX311" i="11"/>
  <c r="BX312" i="11"/>
  <c r="BX313" i="11"/>
  <c r="BX314" i="11"/>
  <c r="BX315" i="11"/>
  <c r="BX316" i="11"/>
  <c r="BX317" i="11"/>
  <c r="BX318" i="11"/>
  <c r="BX319" i="11"/>
  <c r="BX320" i="11"/>
  <c r="BX321" i="11"/>
  <c r="BX322" i="11"/>
  <c r="BX323" i="11"/>
  <c r="BX324" i="11"/>
  <c r="BX325" i="11"/>
  <c r="BX326" i="11"/>
  <c r="BX327" i="11"/>
  <c r="BX328" i="11"/>
  <c r="BX329" i="11"/>
  <c r="BX330" i="11"/>
  <c r="BX331" i="11"/>
  <c r="BX332" i="11"/>
  <c r="BX333" i="11"/>
  <c r="BX334" i="11"/>
  <c r="BX335" i="11"/>
  <c r="BX336" i="11"/>
  <c r="BX337" i="11"/>
  <c r="BX338" i="11"/>
  <c r="BX339" i="11"/>
  <c r="BX340" i="11"/>
  <c r="BX341" i="11"/>
  <c r="BX342" i="11"/>
  <c r="BX343" i="11"/>
  <c r="BX344" i="11"/>
  <c r="BX345" i="11"/>
  <c r="BX346" i="11"/>
  <c r="BX347" i="11"/>
  <c r="BX348" i="11"/>
  <c r="BX349" i="11"/>
  <c r="BX350" i="11"/>
  <c r="BX351" i="11"/>
  <c r="BX352" i="11"/>
  <c r="BX353" i="11"/>
  <c r="BX354" i="11"/>
  <c r="BX355" i="11"/>
  <c r="BX356" i="11"/>
  <c r="BX357" i="11"/>
  <c r="BX358" i="11"/>
  <c r="BX359" i="11"/>
  <c r="BX360" i="11"/>
  <c r="BX361" i="11"/>
  <c r="BX362" i="11"/>
  <c r="BX363" i="11"/>
  <c r="BX364" i="11"/>
  <c r="BX365" i="11"/>
  <c r="BX366" i="11"/>
  <c r="BX367" i="11"/>
  <c r="BX368" i="11"/>
  <c r="BX369" i="11"/>
  <c r="BX370" i="11"/>
  <c r="BX371" i="11"/>
  <c r="BX372" i="11"/>
  <c r="BX373" i="11"/>
  <c r="BX374" i="11"/>
  <c r="BX375" i="11"/>
  <c r="BX376" i="11"/>
  <c r="BX377" i="11"/>
  <c r="BX378" i="11"/>
  <c r="BX379" i="11"/>
  <c r="BX380" i="11"/>
  <c r="BX381" i="11"/>
  <c r="BX382" i="11"/>
  <c r="BX383" i="11"/>
  <c r="BX384" i="11"/>
  <c r="BX385" i="11"/>
  <c r="BX386" i="11"/>
  <c r="BX387" i="11"/>
  <c r="BX388" i="11"/>
  <c r="BX389" i="11"/>
  <c r="BX390" i="11"/>
  <c r="BX391" i="11"/>
  <c r="BX392" i="11"/>
  <c r="BX393" i="11"/>
  <c r="BX394" i="11"/>
  <c r="BX395" i="11"/>
  <c r="BX396" i="11"/>
  <c r="BX397" i="11"/>
  <c r="BX398" i="11"/>
  <c r="BX399" i="11"/>
  <c r="BX400" i="11"/>
  <c r="BX401" i="11"/>
  <c r="BX402" i="11"/>
  <c r="BX403" i="11"/>
  <c r="BX404" i="11"/>
  <c r="BX405" i="11"/>
  <c r="BX406" i="11"/>
  <c r="BX407" i="11"/>
  <c r="BX408" i="11"/>
  <c r="BX409" i="11"/>
  <c r="BX410" i="11"/>
  <c r="BX411" i="11"/>
  <c r="BX412" i="11"/>
  <c r="BX413" i="11"/>
  <c r="BX414" i="11"/>
  <c r="BX415" i="11"/>
  <c r="BX416" i="11"/>
  <c r="BX417" i="11"/>
  <c r="BX418" i="11"/>
  <c r="BX419" i="11"/>
  <c r="BX420" i="11"/>
  <c r="BX421" i="11"/>
  <c r="BX422" i="11"/>
  <c r="BX423" i="11"/>
  <c r="BX424" i="11"/>
  <c r="BX425" i="11"/>
  <c r="BX426" i="11"/>
  <c r="BX427" i="11"/>
  <c r="BX428" i="11"/>
  <c r="BX429" i="11"/>
  <c r="BX430" i="11"/>
  <c r="BX431" i="11"/>
  <c r="BX432" i="11"/>
  <c r="BX433" i="11"/>
  <c r="BX434" i="11"/>
  <c r="BX435" i="11"/>
  <c r="BX436" i="11"/>
  <c r="BX437" i="11"/>
  <c r="BX438" i="11"/>
  <c r="BX439" i="11"/>
  <c r="BX440" i="11"/>
  <c r="BX441" i="11"/>
  <c r="BX442" i="11"/>
  <c r="BX443" i="11"/>
  <c r="BX444" i="11"/>
  <c r="BX445" i="11"/>
  <c r="BX446" i="11"/>
  <c r="BX447" i="11"/>
  <c r="BX448" i="11"/>
  <c r="BX449" i="11"/>
  <c r="BX450" i="11"/>
  <c r="BX451" i="11"/>
  <c r="BX452" i="11"/>
  <c r="BX453" i="11"/>
  <c r="BX454" i="11"/>
  <c r="BX455" i="11"/>
  <c r="BX456" i="11"/>
  <c r="BX457" i="11"/>
  <c r="BX458" i="11"/>
  <c r="BX459" i="11"/>
  <c r="BX460" i="11"/>
  <c r="BX461" i="11"/>
  <c r="BX462" i="11"/>
  <c r="BX463" i="11"/>
  <c r="BX464" i="11"/>
  <c r="BX465" i="11"/>
  <c r="BX466" i="11"/>
  <c r="BX467" i="11"/>
  <c r="BX468" i="11"/>
  <c r="BX469" i="11"/>
  <c r="BX470" i="11"/>
  <c r="BX471" i="11"/>
  <c r="BX472" i="11"/>
  <c r="BX473" i="11"/>
  <c r="BX474" i="11"/>
  <c r="BX475" i="11"/>
  <c r="BX476" i="11"/>
  <c r="BX477" i="11"/>
  <c r="BX478" i="11"/>
  <c r="BX479" i="11"/>
  <c r="BX480" i="11"/>
  <c r="BX481" i="11"/>
  <c r="BX482" i="11"/>
  <c r="BX483" i="11"/>
  <c r="BX484" i="11"/>
  <c r="BX485" i="11"/>
  <c r="BX486" i="11"/>
  <c r="BX487" i="11"/>
  <c r="BX488" i="11"/>
  <c r="BX489" i="11"/>
  <c r="BX490" i="11"/>
  <c r="BX491" i="11"/>
  <c r="BX492" i="11"/>
  <c r="BX493" i="11"/>
  <c r="BX494" i="11"/>
  <c r="BX495" i="11"/>
  <c r="BX496" i="11"/>
  <c r="BX497" i="11"/>
  <c r="BX498" i="11"/>
  <c r="BX499" i="11"/>
  <c r="BX500" i="11"/>
  <c r="BX501" i="11"/>
  <c r="BX502" i="11"/>
  <c r="BX503" i="11"/>
  <c r="BX504" i="11"/>
  <c r="BX505" i="11"/>
  <c r="BX506" i="11"/>
  <c r="BX507" i="11"/>
  <c r="BX508" i="11"/>
  <c r="BX509" i="11"/>
  <c r="BX510" i="11"/>
  <c r="BX511" i="11"/>
  <c r="BX512" i="11"/>
  <c r="BX513" i="11"/>
  <c r="BX514" i="11"/>
  <c r="BX515" i="11"/>
  <c r="BX516" i="11"/>
  <c r="BX517" i="11"/>
  <c r="BX518" i="11"/>
  <c r="BX519" i="11"/>
  <c r="BX520" i="11"/>
  <c r="BX521" i="11"/>
  <c r="BX522" i="11"/>
  <c r="BX523" i="11"/>
  <c r="BX524" i="11"/>
  <c r="BX525" i="11"/>
  <c r="BX526" i="11"/>
  <c r="BX527" i="11"/>
  <c r="BX528" i="11"/>
  <c r="BX529" i="11"/>
  <c r="BX530" i="11"/>
  <c r="BX531" i="11"/>
  <c r="BX532" i="11"/>
  <c r="BX533" i="11"/>
  <c r="BX534" i="11"/>
  <c r="BX535" i="11"/>
  <c r="BX536" i="11"/>
  <c r="BX537" i="11"/>
  <c r="BX538" i="11"/>
  <c r="BX539" i="11"/>
  <c r="BX540" i="11"/>
  <c r="BX541" i="11"/>
  <c r="BX542" i="11"/>
  <c r="BX543" i="11"/>
  <c r="BX544" i="11"/>
  <c r="BX545" i="11"/>
  <c r="BX546" i="11"/>
  <c r="BX547" i="11"/>
  <c r="BX548" i="11"/>
  <c r="BX549" i="11"/>
  <c r="BX550" i="11"/>
  <c r="BX551" i="11"/>
  <c r="BX552" i="11"/>
  <c r="BX553" i="11"/>
  <c r="BX554" i="11"/>
  <c r="BX555" i="11"/>
  <c r="BX556" i="11"/>
  <c r="BX557" i="11"/>
  <c r="BX558" i="11"/>
  <c r="BX559" i="11"/>
  <c r="BX560" i="11"/>
  <c r="BX561" i="11"/>
  <c r="BX562" i="11"/>
  <c r="BX563" i="11"/>
  <c r="BX564" i="11"/>
  <c r="BX565" i="11"/>
  <c r="BX566" i="11"/>
  <c r="BX567" i="11"/>
  <c r="BX568" i="11"/>
  <c r="BX569" i="11"/>
  <c r="BX570" i="11"/>
  <c r="BX571" i="11"/>
  <c r="BX572" i="11"/>
  <c r="BX573" i="11"/>
  <c r="BX574" i="11"/>
  <c r="BX575" i="11"/>
  <c r="BX576" i="11"/>
  <c r="BX577" i="11"/>
  <c r="BX578" i="11"/>
  <c r="BX579" i="11"/>
  <c r="BX580" i="11"/>
  <c r="BX581" i="11"/>
  <c r="BX582" i="11"/>
  <c r="BX583" i="11"/>
  <c r="BX584" i="11"/>
  <c r="BX585" i="11"/>
  <c r="BX586" i="11"/>
  <c r="BX587" i="11"/>
  <c r="BX588" i="11"/>
  <c r="BX589" i="11"/>
  <c r="BX590" i="11"/>
  <c r="BX591" i="11"/>
  <c r="BX592" i="11"/>
  <c r="BX593" i="11"/>
  <c r="BX594" i="11"/>
  <c r="BX595" i="11"/>
  <c r="BX596" i="11"/>
  <c r="BX597" i="11"/>
  <c r="BX598" i="11"/>
  <c r="BX599" i="11"/>
  <c r="BX600" i="11"/>
  <c r="BX601" i="11"/>
  <c r="BX602" i="11"/>
  <c r="BX603" i="11"/>
  <c r="BX604" i="11"/>
  <c r="BX605" i="11"/>
  <c r="BX606" i="11"/>
  <c r="BX607" i="11"/>
  <c r="BX608" i="11"/>
  <c r="BX609" i="11"/>
  <c r="BX610" i="11"/>
  <c r="BX611" i="11"/>
  <c r="BX612" i="11"/>
  <c r="BX613" i="11"/>
  <c r="BX614" i="11"/>
  <c r="BX615" i="11"/>
  <c r="BX616" i="11"/>
  <c r="BX617" i="11"/>
  <c r="BX618" i="11"/>
  <c r="BX619" i="11"/>
  <c r="BX620" i="11"/>
  <c r="BX621" i="11"/>
  <c r="BX622" i="11"/>
  <c r="BX623" i="11"/>
  <c r="BX624" i="11"/>
  <c r="BX625" i="11"/>
  <c r="BX626" i="11"/>
  <c r="BX627" i="11"/>
  <c r="BX628" i="11"/>
  <c r="BX629" i="11"/>
  <c r="BX630" i="11"/>
  <c r="BX631" i="11"/>
  <c r="BX632" i="11"/>
  <c r="BX633" i="11"/>
  <c r="BX634" i="11"/>
  <c r="BX635" i="11"/>
  <c r="BX636" i="11"/>
  <c r="BX637" i="11"/>
  <c r="BX638" i="11"/>
  <c r="BX639" i="11"/>
  <c r="BX640" i="11"/>
  <c r="BX641" i="11"/>
  <c r="BX642" i="11"/>
  <c r="BX643" i="11"/>
  <c r="BX644" i="11"/>
  <c r="BX645" i="11"/>
  <c r="BX646" i="11"/>
  <c r="BX647" i="11"/>
  <c r="BX648" i="11"/>
  <c r="BX649" i="11"/>
  <c r="BX650" i="11"/>
  <c r="BX651" i="11"/>
  <c r="BX652" i="11"/>
  <c r="BX653" i="11"/>
  <c r="BX654" i="11"/>
  <c r="BX655" i="11"/>
  <c r="BX656" i="11"/>
  <c r="BX657" i="11"/>
  <c r="BX658" i="11"/>
  <c r="BX659" i="11"/>
  <c r="BX660" i="11"/>
  <c r="BX661" i="11"/>
  <c r="BX662" i="11"/>
  <c r="BX663" i="11"/>
  <c r="BX664" i="11"/>
  <c r="BX665" i="11"/>
  <c r="BX666" i="11"/>
  <c r="BX667" i="11"/>
  <c r="BX668" i="11"/>
  <c r="BX669" i="11"/>
  <c r="BX670" i="11"/>
  <c r="BX671" i="11"/>
  <c r="BX672" i="11"/>
  <c r="BX673" i="11"/>
  <c r="BX674" i="11"/>
  <c r="BX675" i="11"/>
  <c r="BX676" i="11"/>
  <c r="BX677" i="11"/>
  <c r="BX678" i="11"/>
  <c r="BX679" i="11"/>
  <c r="BX680" i="11"/>
  <c r="BX681" i="11"/>
  <c r="BX682" i="11"/>
  <c r="BX683" i="11"/>
  <c r="BX684" i="11"/>
  <c r="BX685" i="11"/>
  <c r="BX686" i="11"/>
  <c r="BX687" i="11"/>
  <c r="BX688" i="11"/>
  <c r="BX689" i="11"/>
  <c r="BX690" i="11"/>
  <c r="BX691" i="11"/>
  <c r="BX692" i="11"/>
  <c r="BX693" i="11"/>
  <c r="BX694" i="11"/>
  <c r="BX695" i="11"/>
  <c r="BX696" i="11"/>
  <c r="BX697" i="11"/>
  <c r="BX698" i="11"/>
  <c r="BX699" i="11"/>
  <c r="BX700" i="11"/>
  <c r="BX701" i="11"/>
  <c r="BX702" i="11"/>
  <c r="BX703" i="11"/>
  <c r="BX704" i="11"/>
  <c r="BX705" i="11"/>
  <c r="BX706" i="11"/>
  <c r="BX707" i="11"/>
  <c r="BX708" i="11"/>
  <c r="BX709" i="11"/>
  <c r="BX710" i="11"/>
  <c r="BX711" i="11"/>
  <c r="BX712" i="11"/>
  <c r="BX713" i="11"/>
  <c r="BX714" i="11"/>
  <c r="BX715" i="11"/>
  <c r="BX716" i="11"/>
  <c r="BX717" i="11"/>
  <c r="BX718" i="11"/>
  <c r="BX719" i="11"/>
  <c r="BX720" i="11"/>
  <c r="BX721" i="11"/>
  <c r="BX722" i="11"/>
  <c r="BX723" i="11"/>
  <c r="BX724" i="11"/>
  <c r="BX725" i="11"/>
  <c r="BX726" i="11"/>
  <c r="BX727" i="11"/>
  <c r="BX728" i="11"/>
  <c r="BX729" i="11"/>
  <c r="BX730" i="11"/>
  <c r="BX731" i="11"/>
  <c r="BX732" i="11"/>
  <c r="BX733" i="11"/>
  <c r="BX734" i="11"/>
  <c r="BX735" i="11"/>
  <c r="BX736" i="11"/>
  <c r="BX737" i="11"/>
  <c r="BX738" i="11"/>
  <c r="BX739" i="11"/>
  <c r="BX740" i="11"/>
  <c r="BX741" i="11"/>
  <c r="BX742" i="11"/>
  <c r="BX743" i="11"/>
  <c r="BX744" i="11"/>
  <c r="BX745" i="11"/>
  <c r="BX746" i="11"/>
  <c r="BX747" i="11"/>
  <c r="BX748" i="11"/>
  <c r="BX749" i="11"/>
  <c r="BX750" i="11"/>
  <c r="BX751" i="11"/>
  <c r="BX752" i="11"/>
  <c r="BX753" i="11"/>
  <c r="BX754" i="11"/>
  <c r="BX755" i="11"/>
  <c r="BX756" i="11"/>
  <c r="BX757" i="11"/>
  <c r="BX758" i="11"/>
  <c r="BX759" i="11"/>
  <c r="BX760" i="11"/>
  <c r="BX761" i="11"/>
  <c r="BX762" i="11"/>
  <c r="BX763" i="11"/>
  <c r="BX764" i="11"/>
  <c r="BX765" i="11"/>
  <c r="BX766" i="11"/>
  <c r="BX767" i="11"/>
  <c r="BX768" i="11"/>
  <c r="BX769" i="11"/>
  <c r="BX770" i="11"/>
  <c r="BX771" i="11"/>
  <c r="BX772" i="11"/>
  <c r="BX773" i="11"/>
  <c r="BX774" i="11"/>
  <c r="BX775" i="11"/>
  <c r="BX776" i="11"/>
  <c r="BX777" i="11"/>
  <c r="BX778" i="11"/>
  <c r="BX779" i="11"/>
  <c r="BX780" i="11"/>
  <c r="BX781" i="11"/>
  <c r="BX782" i="11"/>
  <c r="BX783" i="11"/>
  <c r="BX784" i="11"/>
  <c r="BX785" i="11"/>
  <c r="BX786" i="11"/>
  <c r="BX787" i="11"/>
  <c r="BX788" i="11"/>
  <c r="BX789" i="11"/>
  <c r="BX790" i="11"/>
  <c r="BX791" i="11"/>
  <c r="BX792" i="11"/>
  <c r="BX793" i="11"/>
  <c r="BX794" i="11"/>
  <c r="BX795" i="11"/>
  <c r="BX796" i="11"/>
  <c r="BX797" i="11"/>
  <c r="BX798" i="11"/>
  <c r="BX799" i="11"/>
  <c r="BX800" i="11"/>
  <c r="BX801" i="11"/>
  <c r="BX802" i="11"/>
  <c r="BX803" i="11"/>
  <c r="BX804" i="11"/>
  <c r="BX805" i="11"/>
  <c r="BX806" i="11"/>
  <c r="BX807" i="11"/>
  <c r="BX808" i="11"/>
  <c r="BX809" i="11"/>
  <c r="BX810" i="11"/>
  <c r="BX811" i="11"/>
  <c r="BX812" i="11"/>
  <c r="BX813" i="11"/>
  <c r="BX814" i="11"/>
  <c r="BX815" i="11"/>
  <c r="BX816" i="11"/>
  <c r="BX817" i="11"/>
  <c r="BX818" i="11"/>
  <c r="BX819" i="11"/>
  <c r="BX820" i="11"/>
  <c r="BX821" i="11"/>
  <c r="BX822" i="11"/>
  <c r="BX823" i="11"/>
  <c r="BX824" i="11"/>
  <c r="BX825" i="11"/>
  <c r="BX826" i="11"/>
  <c r="BX827" i="11"/>
  <c r="BX828" i="11"/>
  <c r="BX829" i="11"/>
  <c r="BX830" i="11"/>
  <c r="BX831" i="11"/>
  <c r="BX832" i="11"/>
  <c r="BX833" i="11"/>
  <c r="BX834" i="11"/>
  <c r="BX835" i="11"/>
  <c r="BX836" i="11"/>
  <c r="BX837" i="11"/>
  <c r="BX838" i="11"/>
  <c r="BX839" i="11"/>
  <c r="BX840" i="11"/>
  <c r="BX841" i="11"/>
  <c r="BX842" i="11"/>
  <c r="BX843" i="11"/>
  <c r="BX844" i="11"/>
  <c r="BX845" i="11"/>
  <c r="BX846" i="11"/>
  <c r="BX847" i="11"/>
  <c r="BX848" i="11"/>
  <c r="BX849" i="11"/>
  <c r="BX850" i="11"/>
  <c r="BX851" i="11"/>
  <c r="BX852" i="11"/>
  <c r="BX853" i="11"/>
  <c r="BX854" i="11"/>
  <c r="BX855" i="11"/>
  <c r="BX856" i="11"/>
  <c r="BX857" i="11"/>
  <c r="BX858" i="11"/>
  <c r="BX859" i="11"/>
  <c r="BX860" i="11"/>
  <c r="BX861" i="11"/>
  <c r="BX862" i="11"/>
  <c r="BX863" i="11"/>
  <c r="BX864" i="11"/>
  <c r="BX865" i="11"/>
  <c r="BX866" i="11"/>
  <c r="BX867" i="11"/>
  <c r="BX868" i="11"/>
  <c r="BX869" i="11"/>
  <c r="BX870" i="11"/>
  <c r="BX871" i="11"/>
  <c r="BX872" i="11"/>
  <c r="BX873" i="11"/>
  <c r="BX874" i="11"/>
  <c r="BX875" i="11"/>
  <c r="BX876" i="11"/>
  <c r="BX877" i="11"/>
  <c r="BX878" i="11"/>
  <c r="BX879" i="11"/>
  <c r="BX880" i="11"/>
  <c r="BX881" i="11"/>
  <c r="BX882" i="11"/>
  <c r="BX883" i="11"/>
  <c r="BX884" i="11"/>
  <c r="BX885" i="11"/>
  <c r="BX886" i="11"/>
  <c r="BX887" i="11"/>
  <c r="BX888" i="11"/>
  <c r="BX889" i="11"/>
  <c r="BX890" i="11"/>
  <c r="BX891" i="11"/>
  <c r="BX892" i="11"/>
  <c r="BX893" i="11"/>
  <c r="BX894" i="11"/>
  <c r="BX895" i="11"/>
  <c r="BX896" i="11"/>
  <c r="BX897" i="11"/>
  <c r="BX898" i="11"/>
  <c r="BX899" i="11"/>
  <c r="BX900" i="11"/>
  <c r="BX901" i="11"/>
  <c r="BX902" i="11"/>
  <c r="BX903" i="11"/>
  <c r="BX904" i="11"/>
  <c r="BX905" i="11"/>
  <c r="BX906" i="11"/>
  <c r="BX907" i="11"/>
  <c r="BX908" i="11"/>
  <c r="BX909" i="11"/>
  <c r="BX910" i="11"/>
  <c r="BX911" i="11"/>
  <c r="BX912" i="11"/>
  <c r="BX913" i="11"/>
  <c r="BX914" i="11"/>
  <c r="BX915" i="11"/>
  <c r="BX916" i="11"/>
  <c r="BX917" i="11"/>
  <c r="BX918" i="11"/>
  <c r="BX919" i="11"/>
  <c r="BX920" i="11"/>
  <c r="BX921" i="11"/>
  <c r="BX922" i="11"/>
  <c r="BX923" i="11"/>
  <c r="BX924" i="11"/>
  <c r="BX925" i="11"/>
  <c r="BX926" i="11"/>
  <c r="BX927" i="11"/>
  <c r="BX928" i="11"/>
  <c r="BX929" i="11"/>
  <c r="BX930" i="11"/>
  <c r="BX931" i="11"/>
  <c r="BX932" i="11"/>
  <c r="BX933" i="11"/>
  <c r="BX934" i="11"/>
  <c r="BX935" i="11"/>
  <c r="BX936" i="11"/>
  <c r="BX937" i="11"/>
  <c r="BX938" i="11"/>
  <c r="BX939" i="11"/>
  <c r="BX940" i="11"/>
  <c r="BX941" i="11"/>
  <c r="BX942" i="11"/>
  <c r="BX943" i="11"/>
  <c r="BX944" i="11"/>
  <c r="BX945" i="11"/>
  <c r="BX946" i="11"/>
  <c r="BX947" i="11"/>
  <c r="BX948" i="11"/>
  <c r="BX949" i="11"/>
  <c r="BX950" i="11"/>
  <c r="BX951" i="11"/>
  <c r="BX952" i="11"/>
  <c r="BX953" i="11"/>
  <c r="BX954" i="11"/>
  <c r="BX955" i="11"/>
  <c r="BX956" i="11"/>
  <c r="BX957" i="11"/>
  <c r="BX958" i="11"/>
  <c r="BX959" i="11"/>
  <c r="BX960" i="11"/>
  <c r="BX961" i="11"/>
  <c r="BX962" i="11"/>
  <c r="BX963" i="11"/>
  <c r="BX964" i="11"/>
  <c r="BX965" i="11"/>
  <c r="BX966" i="11"/>
  <c r="BX967" i="11"/>
  <c r="BX968" i="11"/>
  <c r="BX969" i="11"/>
  <c r="BX970" i="11"/>
  <c r="BX971" i="11"/>
  <c r="BX972" i="11"/>
  <c r="BX973" i="11"/>
  <c r="BX974" i="11"/>
  <c r="BX975" i="11"/>
  <c r="BX976" i="11"/>
  <c r="BX977" i="11"/>
  <c r="BX978" i="11"/>
  <c r="BX979" i="11"/>
  <c r="BX980" i="11"/>
  <c r="BX981" i="11"/>
  <c r="BX982" i="11"/>
  <c r="BX983" i="11"/>
  <c r="BX984" i="11"/>
  <c r="BX985" i="11"/>
  <c r="BX986" i="11"/>
  <c r="BX987" i="11"/>
  <c r="BX988" i="11"/>
  <c r="BX989" i="11"/>
  <c r="BX990" i="11"/>
  <c r="BX991" i="11"/>
  <c r="BX992" i="11"/>
  <c r="BX993" i="11"/>
  <c r="BX994" i="11"/>
  <c r="BX995" i="11"/>
  <c r="BX996" i="11"/>
  <c r="BX997" i="11"/>
  <c r="BX998" i="11"/>
  <c r="BX999" i="11"/>
  <c r="BX1000" i="11"/>
  <c r="BX1001" i="11"/>
  <c r="BX1002" i="11"/>
  <c r="BX1003" i="11"/>
  <c r="BX1004" i="11"/>
  <c r="BX1005" i="11"/>
  <c r="BX1006" i="11"/>
  <c r="BX1007" i="11"/>
  <c r="BX1008" i="11"/>
  <c r="BX1009" i="11"/>
  <c r="BX1010" i="11"/>
  <c r="BX1011" i="11"/>
  <c r="BX1012" i="11"/>
  <c r="BX1013" i="11"/>
  <c r="BX1014" i="11"/>
  <c r="BX1015" i="11"/>
  <c r="BX1016" i="11"/>
  <c r="BX1017" i="11"/>
  <c r="BX1018" i="11"/>
  <c r="BX1019" i="11"/>
  <c r="BX1020" i="11"/>
  <c r="BX1021" i="11"/>
  <c r="BX1022" i="11"/>
  <c r="BX1023" i="11"/>
  <c r="BX1024" i="11"/>
  <c r="BX1025" i="11"/>
  <c r="BX1026" i="11"/>
  <c r="BX1027" i="11"/>
  <c r="BX1028" i="11"/>
  <c r="BX1029" i="11"/>
  <c r="BX1030" i="11"/>
  <c r="BX1031" i="11"/>
  <c r="BX1032" i="11"/>
  <c r="BX1033" i="11"/>
  <c r="BX1034" i="11"/>
  <c r="BX1035" i="11"/>
  <c r="BX1036" i="11"/>
  <c r="BX1037" i="11"/>
  <c r="BX1038" i="11"/>
  <c r="BX1039" i="11"/>
  <c r="BX1040" i="11"/>
  <c r="BX1041" i="11"/>
  <c r="BX1042" i="11"/>
  <c r="BX1043" i="11"/>
  <c r="BX1044" i="11"/>
  <c r="BX1045" i="11"/>
  <c r="BX1046" i="11"/>
  <c r="BX1047" i="11"/>
  <c r="BX1048" i="11"/>
  <c r="BX1049" i="11"/>
  <c r="BX1050" i="11"/>
  <c r="BX1051" i="11"/>
  <c r="BX1052" i="11"/>
  <c r="BX1053" i="11"/>
  <c r="BX1054" i="11"/>
  <c r="BX1055" i="11"/>
  <c r="BX1056" i="11"/>
  <c r="BX1057" i="11"/>
  <c r="BX1058" i="11"/>
  <c r="BX1059" i="11"/>
  <c r="BX1060" i="11"/>
  <c r="BX1061" i="11"/>
  <c r="BX1062" i="11"/>
  <c r="BX1063" i="11"/>
  <c r="BX1064" i="11"/>
  <c r="BX1065" i="11"/>
  <c r="BX1066" i="11"/>
  <c r="BX1067" i="11"/>
  <c r="BX1068" i="11"/>
  <c r="BX1069" i="11"/>
  <c r="BX1070" i="11"/>
  <c r="BX1071" i="11"/>
  <c r="BX1072" i="11"/>
  <c r="BX1073" i="11"/>
  <c r="BX1074" i="11"/>
  <c r="BX1075" i="11"/>
  <c r="BX1076" i="11"/>
  <c r="BX1077" i="11"/>
  <c r="BX1078" i="11"/>
  <c r="BX1079" i="11"/>
  <c r="BX1080" i="11"/>
  <c r="BX1081" i="11"/>
  <c r="BX1082" i="11"/>
  <c r="BX1083" i="11"/>
  <c r="BX1084" i="11"/>
  <c r="BX1085" i="11"/>
  <c r="BX1086" i="11"/>
  <c r="BX1087" i="11"/>
  <c r="BX1088" i="11"/>
  <c r="BX1089" i="11"/>
  <c r="BX1090" i="11"/>
  <c r="BX1091" i="11"/>
  <c r="BX1092" i="11"/>
  <c r="BX1093" i="11"/>
  <c r="BX1094" i="11"/>
  <c r="BX1095" i="11"/>
  <c r="BX1096" i="11"/>
  <c r="BX1097" i="11"/>
  <c r="BX1098" i="11"/>
  <c r="BX1099" i="11"/>
  <c r="BX1100" i="11"/>
  <c r="BX1101" i="11"/>
  <c r="BX1102" i="11"/>
  <c r="BX1103" i="11"/>
  <c r="BX1104" i="11"/>
  <c r="BX1105" i="11"/>
  <c r="BX1106" i="11"/>
  <c r="BX1107" i="11"/>
  <c r="BX1108" i="11"/>
  <c r="BX1109" i="11"/>
  <c r="BX1110" i="11"/>
  <c r="BX1111" i="11"/>
  <c r="BX1112" i="11"/>
  <c r="BX1113" i="11"/>
  <c r="BX1114" i="11"/>
  <c r="BX1115" i="11"/>
  <c r="BX1116" i="11"/>
  <c r="BX1117" i="11"/>
  <c r="BX1118" i="11"/>
  <c r="BX1119" i="11"/>
  <c r="BX1120" i="11"/>
  <c r="BX1121" i="11"/>
  <c r="BX1122" i="11"/>
  <c r="BX1123" i="11"/>
  <c r="BX1124" i="11"/>
  <c r="BX1125" i="11"/>
  <c r="BX1126" i="11"/>
  <c r="BX1127" i="11"/>
  <c r="BX1128" i="11"/>
  <c r="BX1129" i="11"/>
  <c r="BX1130" i="11"/>
  <c r="BX1131" i="11"/>
  <c r="BX1132" i="11"/>
  <c r="BX1133" i="11"/>
  <c r="BX1134" i="11"/>
  <c r="BX1135" i="11"/>
  <c r="BX1136" i="11"/>
  <c r="BX1137" i="11"/>
  <c r="BX1138" i="11"/>
  <c r="BX1139" i="11"/>
  <c r="BX1140" i="11"/>
  <c r="BX1141" i="11"/>
  <c r="BX1142" i="11"/>
  <c r="BX1143" i="11"/>
  <c r="BX1144" i="11"/>
  <c r="BX1145" i="11"/>
  <c r="BX1146" i="11"/>
  <c r="BX1147" i="11"/>
  <c r="BX1148" i="11"/>
  <c r="BX1149" i="11"/>
  <c r="BX1150" i="11"/>
  <c r="BX1151" i="11"/>
  <c r="BX1152" i="11"/>
  <c r="BX1153" i="11"/>
  <c r="BX1154" i="11"/>
  <c r="BX1155" i="11"/>
  <c r="BX1156" i="11"/>
  <c r="BX1157" i="11"/>
  <c r="BX1158" i="11"/>
  <c r="BX1159" i="11"/>
  <c r="BX1160" i="11"/>
  <c r="BX1161" i="11"/>
  <c r="BX1162" i="11"/>
  <c r="BX1163" i="11"/>
  <c r="BX1164" i="11"/>
  <c r="BX1165" i="11"/>
  <c r="BX1166" i="11"/>
  <c r="BX1167" i="11"/>
  <c r="BX1168" i="11"/>
  <c r="BX1169" i="11"/>
  <c r="BX1170" i="11"/>
  <c r="BX1171" i="11"/>
  <c r="BX1172" i="11"/>
  <c r="BX1173" i="11"/>
  <c r="BX1174" i="11"/>
  <c r="BX1175" i="11"/>
  <c r="BX1176" i="11"/>
  <c r="BX1177" i="11"/>
  <c r="BX1178" i="11"/>
  <c r="BX1179" i="11"/>
  <c r="BX1180" i="11"/>
  <c r="BX1181" i="11"/>
  <c r="BX1182" i="11"/>
  <c r="BX1183" i="11"/>
  <c r="BX1184" i="11"/>
  <c r="BX1185" i="11"/>
  <c r="BX1186" i="11"/>
  <c r="BX1187" i="11"/>
  <c r="BX1188" i="11"/>
  <c r="BX1189" i="11"/>
  <c r="BX1190" i="11"/>
  <c r="BX1191" i="11"/>
  <c r="BX1192" i="11"/>
  <c r="BX1193" i="11"/>
  <c r="BX1194" i="11"/>
  <c r="BX1195" i="11"/>
  <c r="BX1196" i="11"/>
  <c r="BX1197" i="11"/>
  <c r="BX1198" i="11"/>
  <c r="BX1199" i="11"/>
  <c r="BX1200" i="11"/>
  <c r="BX1201" i="11"/>
  <c r="BX1202" i="11"/>
  <c r="BX1203" i="11"/>
  <c r="BX1204" i="11"/>
  <c r="BX1205" i="11"/>
  <c r="BX1206" i="11"/>
  <c r="BX1207" i="11"/>
  <c r="BX1208" i="11"/>
  <c r="BX1209" i="11"/>
  <c r="BX1210" i="11"/>
  <c r="BX1211" i="11"/>
  <c r="BX1212" i="11"/>
  <c r="BX1213" i="11"/>
  <c r="BX1214" i="11"/>
  <c r="BX1215" i="11"/>
  <c r="BX1216" i="11"/>
  <c r="BX1217" i="11"/>
  <c r="BX1218" i="11"/>
  <c r="BX1219" i="11"/>
  <c r="BX1220" i="11"/>
  <c r="BX1221" i="11"/>
  <c r="BX1222" i="11"/>
  <c r="BX1223" i="11"/>
  <c r="BX1224" i="11"/>
  <c r="BX1225" i="11"/>
  <c r="BX1226" i="11"/>
  <c r="BX1227" i="11"/>
  <c r="BX1228" i="11"/>
  <c r="BX1229" i="11"/>
  <c r="BX1230" i="11"/>
  <c r="BX1231" i="11"/>
  <c r="BX1232" i="11"/>
  <c r="BX1233" i="11"/>
  <c r="BX1234" i="11"/>
  <c r="BX1235" i="11"/>
  <c r="BX1236" i="11"/>
  <c r="BX1237" i="11"/>
  <c r="BX1238" i="11"/>
  <c r="BX1239" i="11"/>
  <c r="BX1240" i="11"/>
  <c r="BX1241" i="11"/>
  <c r="BX1242" i="11"/>
  <c r="BX1243" i="11"/>
  <c r="BX1244" i="11"/>
  <c r="BX1245" i="11"/>
  <c r="BX1246" i="11"/>
  <c r="BX1247" i="11"/>
  <c r="BX1248" i="11"/>
  <c r="BX1249" i="11"/>
  <c r="BX1250" i="11"/>
  <c r="BX1251" i="11"/>
  <c r="BX1252" i="11"/>
  <c r="BX1253" i="11"/>
  <c r="BX1254" i="11"/>
  <c r="BX1255" i="11"/>
  <c r="BX1256" i="11"/>
  <c r="BX1257" i="11"/>
  <c r="BX1258" i="11"/>
  <c r="BX1259" i="11"/>
  <c r="BX1260" i="11"/>
  <c r="BX1261" i="11"/>
  <c r="BX1262" i="11"/>
  <c r="BX1263" i="11"/>
  <c r="BX1264" i="11"/>
  <c r="BX1265" i="11"/>
  <c r="BX1266" i="11"/>
  <c r="BX1267" i="11"/>
  <c r="BX1268" i="11"/>
  <c r="BX1269" i="11"/>
  <c r="BX1270" i="11"/>
  <c r="BX1271" i="11"/>
  <c r="BX1272" i="11"/>
  <c r="BX1273" i="11"/>
  <c r="BX1274" i="11"/>
  <c r="BX1275" i="11"/>
  <c r="BX1276" i="11"/>
  <c r="BX1277" i="11"/>
  <c r="BX1278" i="11"/>
  <c r="BX1279" i="11"/>
  <c r="BX1280" i="11"/>
  <c r="BX1281" i="11"/>
  <c r="BX1282" i="11"/>
  <c r="BX1283" i="11"/>
  <c r="BX1284" i="11"/>
  <c r="BX1285" i="11"/>
  <c r="BX1286" i="11"/>
  <c r="BX1287" i="11"/>
  <c r="BX1288" i="11"/>
  <c r="BX1289" i="11"/>
  <c r="BX1290" i="11"/>
  <c r="BX1291" i="11"/>
  <c r="BX1292" i="11"/>
  <c r="BX1293" i="11"/>
  <c r="BX1294" i="11"/>
  <c r="BX1295" i="11"/>
  <c r="BX1296" i="11"/>
  <c r="BX1297" i="11"/>
  <c r="BX1298" i="11"/>
  <c r="BX1299" i="11"/>
  <c r="BX1300" i="11"/>
  <c r="BX1301" i="11"/>
  <c r="BX1302" i="11"/>
  <c r="BX1303" i="11"/>
  <c r="BX1304" i="11"/>
  <c r="BX1305" i="11"/>
  <c r="BX1306" i="11"/>
  <c r="BX1307" i="11"/>
  <c r="BX1308" i="11"/>
  <c r="BX1309" i="11"/>
  <c r="BX1310" i="11"/>
  <c r="BX1311" i="11"/>
  <c r="BX1312" i="11"/>
  <c r="BX1313" i="11"/>
  <c r="BX1314" i="11"/>
  <c r="BX1315" i="11"/>
  <c r="BX1316" i="11"/>
  <c r="BX1317" i="11"/>
  <c r="BX1318" i="11"/>
  <c r="BX1319" i="11"/>
  <c r="BX1320" i="11"/>
  <c r="BX1321" i="11"/>
  <c r="BX1322" i="11"/>
  <c r="BX1323" i="11"/>
  <c r="BX1324" i="11"/>
  <c r="BX1325" i="11"/>
  <c r="BX1326" i="11"/>
  <c r="BX1327" i="11"/>
  <c r="BX1328" i="11"/>
  <c r="BX1329" i="11"/>
  <c r="BX1330" i="11"/>
  <c r="BX1331" i="11"/>
  <c r="BX1332" i="11"/>
  <c r="BX1333" i="11"/>
  <c r="BX1334" i="11"/>
  <c r="BX1335" i="11"/>
  <c r="BX1336" i="11"/>
  <c r="BX1337" i="11"/>
  <c r="BX1338" i="11"/>
  <c r="BX1339" i="11"/>
  <c r="BX1340" i="11"/>
  <c r="BX1341" i="11"/>
  <c r="BX1342" i="11"/>
  <c r="BX1343" i="11"/>
  <c r="BX1344" i="11"/>
  <c r="BX1345" i="11"/>
  <c r="BX1346" i="11"/>
  <c r="BX1347" i="11"/>
  <c r="BX1348" i="11"/>
  <c r="BX1349" i="11"/>
  <c r="BX1350" i="11"/>
  <c r="BX1351" i="11"/>
  <c r="BX1352" i="11"/>
  <c r="BX1353" i="11"/>
  <c r="BX1354" i="11"/>
  <c r="BX1355" i="11"/>
  <c r="BX1356" i="11"/>
  <c r="BX1357" i="11"/>
  <c r="BX1358" i="11"/>
  <c r="BX1359" i="11"/>
  <c r="BX1360" i="11"/>
  <c r="BX1361" i="11"/>
  <c r="BX1362" i="11"/>
  <c r="BX1363" i="11"/>
  <c r="BX1364" i="11"/>
  <c r="BX1365" i="11"/>
  <c r="BX1366" i="11"/>
  <c r="BX1367" i="11"/>
  <c r="BX1368" i="11"/>
  <c r="BX1369" i="11"/>
  <c r="BX1370" i="11"/>
  <c r="BX1371" i="11"/>
  <c r="BX1372" i="11"/>
  <c r="BX1373" i="11"/>
  <c r="BX1374" i="11"/>
  <c r="BX1375" i="11"/>
  <c r="BX1376" i="11"/>
  <c r="BX1377" i="11"/>
  <c r="BX1378" i="11"/>
  <c r="BX1379" i="11"/>
  <c r="BX1380" i="11"/>
  <c r="BX1381" i="11"/>
  <c r="BX1382" i="11"/>
  <c r="BX1383" i="11"/>
  <c r="BX1384" i="11"/>
  <c r="BX1385" i="11"/>
  <c r="BX1386" i="11"/>
  <c r="BX1387" i="11"/>
  <c r="BX1388" i="11"/>
  <c r="BX1389" i="11"/>
  <c r="BX1390" i="11"/>
  <c r="BX1391" i="11"/>
  <c r="BX1392" i="11"/>
  <c r="BX1393" i="11"/>
  <c r="BX1394" i="11"/>
  <c r="BX1395" i="11"/>
  <c r="BX1396" i="11"/>
  <c r="BX1397" i="11"/>
  <c r="BX1398" i="11"/>
  <c r="BX1399" i="11"/>
  <c r="BX1400" i="11"/>
  <c r="BX1401" i="11"/>
  <c r="BX1402" i="11"/>
  <c r="BX1403" i="11"/>
  <c r="BX1404" i="11"/>
  <c r="BX1405" i="11"/>
  <c r="BX1406" i="11"/>
  <c r="BX2" i="11"/>
  <c r="BW3" i="11"/>
  <c r="BW4" i="11"/>
  <c r="BW5" i="11"/>
  <c r="BW6" i="11"/>
  <c r="BW7" i="11"/>
  <c r="BW8" i="11"/>
  <c r="BW9" i="11"/>
  <c r="BW10" i="11"/>
  <c r="BW11" i="11"/>
  <c r="BW12" i="11"/>
  <c r="BW13" i="11"/>
  <c r="BW14" i="11"/>
  <c r="BW15" i="11"/>
  <c r="BW16" i="11"/>
  <c r="BW17" i="11"/>
  <c r="BW18" i="11"/>
  <c r="BW19" i="11"/>
  <c r="BW20" i="11"/>
  <c r="BW21" i="11"/>
  <c r="BW22" i="11"/>
  <c r="BW23" i="11"/>
  <c r="BW24" i="11"/>
  <c r="BW25" i="11"/>
  <c r="BW26" i="11"/>
  <c r="BW27" i="11"/>
  <c r="BW28" i="11"/>
  <c r="BW29" i="11"/>
  <c r="BW30" i="11"/>
  <c r="BW31" i="11"/>
  <c r="BW32" i="11"/>
  <c r="BW33" i="11"/>
  <c r="BW34" i="11"/>
  <c r="BW35" i="11"/>
  <c r="BW36" i="11"/>
  <c r="BW37" i="11"/>
  <c r="BW38" i="11"/>
  <c r="BW39" i="11"/>
  <c r="BW40" i="11"/>
  <c r="BW41" i="11"/>
  <c r="BW42" i="11"/>
  <c r="BW43" i="11"/>
  <c r="BW44" i="11"/>
  <c r="BW45" i="11"/>
  <c r="BW46" i="11"/>
  <c r="BW47" i="11"/>
  <c r="BW48" i="11"/>
  <c r="BW49" i="11"/>
  <c r="BW50" i="11"/>
  <c r="BW51" i="11"/>
  <c r="BW52" i="11"/>
  <c r="BW53" i="11"/>
  <c r="BW54" i="11"/>
  <c r="BW55" i="11"/>
  <c r="BW56" i="11"/>
  <c r="BW57" i="11"/>
  <c r="BW58" i="11"/>
  <c r="BW59" i="11"/>
  <c r="BW60" i="11"/>
  <c r="BW61" i="11"/>
  <c r="BW62" i="11"/>
  <c r="BW63" i="11"/>
  <c r="BW64" i="11"/>
  <c r="BW65" i="11"/>
  <c r="BW66" i="11"/>
  <c r="BW67" i="11"/>
  <c r="BW68" i="11"/>
  <c r="BW69" i="11"/>
  <c r="BW70" i="11"/>
  <c r="BW71" i="11"/>
  <c r="BW72" i="11"/>
  <c r="BW73" i="11"/>
  <c r="BW74" i="11"/>
  <c r="BW75" i="11"/>
  <c r="BW76" i="11"/>
  <c r="BW77" i="11"/>
  <c r="BW78" i="11"/>
  <c r="BW79" i="11"/>
  <c r="BW80" i="11"/>
  <c r="BW81" i="11"/>
  <c r="BW82" i="11"/>
  <c r="BW83" i="11"/>
  <c r="BW84" i="11"/>
  <c r="BW85" i="11"/>
  <c r="BW86" i="11"/>
  <c r="BW87" i="11"/>
  <c r="BW88" i="11"/>
  <c r="BW89" i="11"/>
  <c r="BW90" i="11"/>
  <c r="BW91" i="11"/>
  <c r="BW92" i="11"/>
  <c r="BW93" i="11"/>
  <c r="BW94" i="11"/>
  <c r="BW95" i="11"/>
  <c r="BW96" i="11"/>
  <c r="BW97" i="11"/>
  <c r="BW98" i="11"/>
  <c r="BW99" i="11"/>
  <c r="BW100" i="11"/>
  <c r="BW101" i="11"/>
  <c r="BW102" i="11"/>
  <c r="BW103" i="11"/>
  <c r="BW104" i="11"/>
  <c r="BW105" i="11"/>
  <c r="BW106" i="11"/>
  <c r="BW107" i="11"/>
  <c r="BW108" i="11"/>
  <c r="BW109" i="11"/>
  <c r="BW110" i="11"/>
  <c r="BW111" i="11"/>
  <c r="BW112" i="11"/>
  <c r="BW113" i="11"/>
  <c r="BW114" i="11"/>
  <c r="BW115" i="11"/>
  <c r="BW116" i="11"/>
  <c r="BW117" i="11"/>
  <c r="BW118" i="11"/>
  <c r="BW119" i="11"/>
  <c r="BW120" i="11"/>
  <c r="BW121" i="11"/>
  <c r="BW122" i="11"/>
  <c r="BW123" i="11"/>
  <c r="BW124" i="11"/>
  <c r="BW125" i="11"/>
  <c r="BW126" i="11"/>
  <c r="BW127" i="11"/>
  <c r="BW128" i="11"/>
  <c r="BW129" i="11"/>
  <c r="BW130" i="11"/>
  <c r="BW131" i="11"/>
  <c r="BW132" i="11"/>
  <c r="BW133" i="11"/>
  <c r="BW134" i="11"/>
  <c r="BW135" i="11"/>
  <c r="BW136" i="11"/>
  <c r="BW137" i="11"/>
  <c r="BW138" i="11"/>
  <c r="BW139" i="11"/>
  <c r="BW140" i="11"/>
  <c r="BW141" i="11"/>
  <c r="BW142" i="11"/>
  <c r="BW143" i="11"/>
  <c r="BW144" i="11"/>
  <c r="BW145" i="11"/>
  <c r="BW146" i="11"/>
  <c r="BW147" i="11"/>
  <c r="BW148" i="11"/>
  <c r="BW149" i="11"/>
  <c r="BW150" i="11"/>
  <c r="BW151" i="11"/>
  <c r="BW152" i="11"/>
  <c r="BW153" i="11"/>
  <c r="BW154" i="11"/>
  <c r="BW155" i="11"/>
  <c r="BW156" i="11"/>
  <c r="BW157" i="11"/>
  <c r="BW158" i="11"/>
  <c r="BW159" i="11"/>
  <c r="BW160" i="11"/>
  <c r="BW161" i="11"/>
  <c r="BW162" i="11"/>
  <c r="BW163" i="11"/>
  <c r="BW164" i="11"/>
  <c r="BW165" i="11"/>
  <c r="BW166" i="11"/>
  <c r="BW167" i="11"/>
  <c r="BW168" i="11"/>
  <c r="BW169" i="11"/>
  <c r="BW170" i="11"/>
  <c r="BW171" i="11"/>
  <c r="BW172" i="11"/>
  <c r="BW173" i="11"/>
  <c r="BW174" i="11"/>
  <c r="BW175" i="11"/>
  <c r="BW176" i="11"/>
  <c r="BW177" i="11"/>
  <c r="BW178" i="11"/>
  <c r="BW179" i="11"/>
  <c r="BW180" i="11"/>
  <c r="BW181" i="11"/>
  <c r="BW182" i="11"/>
  <c r="BW183" i="11"/>
  <c r="BW184" i="11"/>
  <c r="BW185" i="11"/>
  <c r="BW186" i="11"/>
  <c r="BW187" i="11"/>
  <c r="BW188" i="11"/>
  <c r="BW189" i="11"/>
  <c r="BW190" i="11"/>
  <c r="BW191" i="11"/>
  <c r="BW192" i="11"/>
  <c r="BW193" i="11"/>
  <c r="BW194" i="11"/>
  <c r="BW195" i="11"/>
  <c r="BW196" i="11"/>
  <c r="BW197" i="11"/>
  <c r="BW198" i="11"/>
  <c r="BW199" i="11"/>
  <c r="BW200" i="11"/>
  <c r="BW201" i="11"/>
  <c r="BW202" i="11"/>
  <c r="BW203" i="11"/>
  <c r="BW204" i="11"/>
  <c r="BW205" i="11"/>
  <c r="BW206" i="11"/>
  <c r="BW207" i="11"/>
  <c r="BW208" i="11"/>
  <c r="BW209" i="11"/>
  <c r="BW210" i="11"/>
  <c r="BW211" i="11"/>
  <c r="BW212" i="11"/>
  <c r="BW213" i="11"/>
  <c r="BW214" i="11"/>
  <c r="BW215" i="11"/>
  <c r="BW216" i="11"/>
  <c r="BW217" i="11"/>
  <c r="BW218" i="11"/>
  <c r="BW219" i="11"/>
  <c r="BW220" i="11"/>
  <c r="BW221" i="11"/>
  <c r="BW222" i="11"/>
  <c r="BW223" i="11"/>
  <c r="BW224" i="11"/>
  <c r="BW225" i="11"/>
  <c r="BW226" i="11"/>
  <c r="BW227" i="11"/>
  <c r="BW228" i="11"/>
  <c r="BW229" i="11"/>
  <c r="BW230" i="11"/>
  <c r="BW231" i="11"/>
  <c r="BW232" i="11"/>
  <c r="BW233" i="11"/>
  <c r="BW234" i="11"/>
  <c r="BW235" i="11"/>
  <c r="BW236" i="11"/>
  <c r="BW237" i="11"/>
  <c r="BW238" i="11"/>
  <c r="BW239" i="11"/>
  <c r="BW240" i="11"/>
  <c r="BW241" i="11"/>
  <c r="BW242" i="11"/>
  <c r="BW243" i="11"/>
  <c r="BW244" i="11"/>
  <c r="BW245" i="11"/>
  <c r="BW246" i="11"/>
  <c r="BW247" i="11"/>
  <c r="BW248" i="11"/>
  <c r="BW249" i="11"/>
  <c r="BW250" i="11"/>
  <c r="BW251" i="11"/>
  <c r="BW252" i="11"/>
  <c r="BW253" i="11"/>
  <c r="BW254" i="11"/>
  <c r="BW255" i="11"/>
  <c r="BW256" i="11"/>
  <c r="BW257" i="11"/>
  <c r="BW258" i="11"/>
  <c r="BW259" i="11"/>
  <c r="BW260" i="11"/>
  <c r="BW261" i="11"/>
  <c r="BW262" i="11"/>
  <c r="BW263" i="11"/>
  <c r="BW264" i="11"/>
  <c r="BW265" i="11"/>
  <c r="BW266" i="11"/>
  <c r="BW267" i="11"/>
  <c r="BW268" i="11"/>
  <c r="BW269" i="11"/>
  <c r="BW270" i="11"/>
  <c r="BW271" i="11"/>
  <c r="BW272" i="11"/>
  <c r="BW273" i="11"/>
  <c r="BW274" i="11"/>
  <c r="BW275" i="11"/>
  <c r="BW276" i="11"/>
  <c r="BW277" i="11"/>
  <c r="BW278" i="11"/>
  <c r="BW279" i="11"/>
  <c r="BW280" i="11"/>
  <c r="BW281" i="11"/>
  <c r="BW282" i="11"/>
  <c r="BW283" i="11"/>
  <c r="BW284" i="11"/>
  <c r="BW285" i="11"/>
  <c r="BW286" i="11"/>
  <c r="BW287" i="11"/>
  <c r="BW288" i="11"/>
  <c r="BW289" i="11"/>
  <c r="BW290" i="11"/>
  <c r="BW291" i="11"/>
  <c r="BW292" i="11"/>
  <c r="BW293" i="11"/>
  <c r="BW294" i="11"/>
  <c r="BW295" i="11"/>
  <c r="BW296" i="11"/>
  <c r="BW297" i="11"/>
  <c r="BW298" i="11"/>
  <c r="BW299" i="11"/>
  <c r="BW300" i="11"/>
  <c r="BW301" i="11"/>
  <c r="BW302" i="11"/>
  <c r="BW303" i="11"/>
  <c r="BW304" i="11"/>
  <c r="BW305" i="11"/>
  <c r="BW306" i="11"/>
  <c r="BW307" i="11"/>
  <c r="BW308" i="11"/>
  <c r="BW309" i="11"/>
  <c r="BW310" i="11"/>
  <c r="BW311" i="11"/>
  <c r="BW312" i="11"/>
  <c r="BW313" i="11"/>
  <c r="BW314" i="11"/>
  <c r="BW315" i="11"/>
  <c r="BW316" i="11"/>
  <c r="BW317" i="11"/>
  <c r="BW318" i="11"/>
  <c r="BW319" i="11"/>
  <c r="BW320" i="11"/>
  <c r="BW321" i="11"/>
  <c r="BW322" i="11"/>
  <c r="BW323" i="11"/>
  <c r="BW324" i="11"/>
  <c r="BW325" i="11"/>
  <c r="BW326" i="11"/>
  <c r="BW327" i="11"/>
  <c r="BW328" i="11"/>
  <c r="BW329" i="11"/>
  <c r="BW330" i="11"/>
  <c r="BW331" i="11"/>
  <c r="BW332" i="11"/>
  <c r="BW333" i="11"/>
  <c r="BW334" i="11"/>
  <c r="BW335" i="11"/>
  <c r="BW336" i="11"/>
  <c r="BW337" i="11"/>
  <c r="BW338" i="11"/>
  <c r="BW339" i="11"/>
  <c r="BW340" i="11"/>
  <c r="BW341" i="11"/>
  <c r="BW342" i="11"/>
  <c r="BW343" i="11"/>
  <c r="BW344" i="11"/>
  <c r="BW345" i="11"/>
  <c r="BW346" i="11"/>
  <c r="BW347" i="11"/>
  <c r="BW348" i="11"/>
  <c r="BW349" i="11"/>
  <c r="BW350" i="11"/>
  <c r="BW351" i="11"/>
  <c r="BW352" i="11"/>
  <c r="BW353" i="11"/>
  <c r="BW354" i="11"/>
  <c r="BW355" i="11"/>
  <c r="BW356" i="11"/>
  <c r="BW357" i="11"/>
  <c r="BW358" i="11"/>
  <c r="BW359" i="11"/>
  <c r="BW360" i="11"/>
  <c r="BW361" i="11"/>
  <c r="BW362" i="11"/>
  <c r="BW363" i="11"/>
  <c r="BW364" i="11"/>
  <c r="BW365" i="11"/>
  <c r="BW366" i="11"/>
  <c r="BW367" i="11"/>
  <c r="BW368" i="11"/>
  <c r="BW369" i="11"/>
  <c r="BW370" i="11"/>
  <c r="BW371" i="11"/>
  <c r="BW372" i="11"/>
  <c r="BW373" i="11"/>
  <c r="BW374" i="11"/>
  <c r="BW375" i="11"/>
  <c r="BW376" i="11"/>
  <c r="BW377" i="11"/>
  <c r="BW378" i="11"/>
  <c r="BW379" i="11"/>
  <c r="BW380" i="11"/>
  <c r="BW381" i="11"/>
  <c r="BW382" i="11"/>
  <c r="BW383" i="11"/>
  <c r="BW384" i="11"/>
  <c r="BW385" i="11"/>
  <c r="BW386" i="11"/>
  <c r="BW387" i="11"/>
  <c r="BW388" i="11"/>
  <c r="BW389" i="11"/>
  <c r="BW390" i="11"/>
  <c r="BW391" i="11"/>
  <c r="BW392" i="11"/>
  <c r="BW393" i="11"/>
  <c r="BW394" i="11"/>
  <c r="BW395" i="11"/>
  <c r="BW396" i="11"/>
  <c r="BW397" i="11"/>
  <c r="BW398" i="11"/>
  <c r="BW399" i="11"/>
  <c r="BW400" i="11"/>
  <c r="BW401" i="11"/>
  <c r="BW402" i="11"/>
  <c r="BW403" i="11"/>
  <c r="BW404" i="11"/>
  <c r="BW405" i="11"/>
  <c r="BW406" i="11"/>
  <c r="BW407" i="11"/>
  <c r="BW408" i="11"/>
  <c r="BW409" i="11"/>
  <c r="BW410" i="11"/>
  <c r="BW411" i="11"/>
  <c r="BW412" i="11"/>
  <c r="BW413" i="11"/>
  <c r="BW414" i="11"/>
  <c r="BW415" i="11"/>
  <c r="BW416" i="11"/>
  <c r="BW417" i="11"/>
  <c r="BW418" i="11"/>
  <c r="BW419" i="11"/>
  <c r="BW420" i="11"/>
  <c r="BW421" i="11"/>
  <c r="BW422" i="11"/>
  <c r="BW423" i="11"/>
  <c r="BW424" i="11"/>
  <c r="BW425" i="11"/>
  <c r="BW426" i="11"/>
  <c r="BW427" i="11"/>
  <c r="BW428" i="11"/>
  <c r="BW429" i="11"/>
  <c r="BW430" i="11"/>
  <c r="BW431" i="11"/>
  <c r="BW432" i="11"/>
  <c r="BW433" i="11"/>
  <c r="BW434" i="11"/>
  <c r="BW435" i="11"/>
  <c r="BW436" i="11"/>
  <c r="BW437" i="11"/>
  <c r="BW438" i="11"/>
  <c r="BW439" i="11"/>
  <c r="BW440" i="11"/>
  <c r="BW441" i="11"/>
  <c r="BW442" i="11"/>
  <c r="BW443" i="11"/>
  <c r="BW444" i="11"/>
  <c r="BW445" i="11"/>
  <c r="BW446" i="11"/>
  <c r="BW447" i="11"/>
  <c r="BW448" i="11"/>
  <c r="BW449" i="11"/>
  <c r="BW450" i="11"/>
  <c r="BW451" i="11"/>
  <c r="BW452" i="11"/>
  <c r="BW453" i="11"/>
  <c r="BW454" i="11"/>
  <c r="BW455" i="11"/>
  <c r="BW456" i="11"/>
  <c r="BW457" i="11"/>
  <c r="BW458" i="11"/>
  <c r="BW459" i="11"/>
  <c r="BW460" i="11"/>
  <c r="BW461" i="11"/>
  <c r="BW462" i="11"/>
  <c r="BW463" i="11"/>
  <c r="BW464" i="11"/>
  <c r="BW465" i="11"/>
  <c r="BW466" i="11"/>
  <c r="BW467" i="11"/>
  <c r="BW468" i="11"/>
  <c r="BW469" i="11"/>
  <c r="BW470" i="11"/>
  <c r="BW471" i="11"/>
  <c r="BW472" i="11"/>
  <c r="BW473" i="11"/>
  <c r="BW474" i="11"/>
  <c r="BW475" i="11"/>
  <c r="BW476" i="11"/>
  <c r="BW477" i="11"/>
  <c r="BW478" i="11"/>
  <c r="BW479" i="11"/>
  <c r="BW480" i="11"/>
  <c r="BW481" i="11"/>
  <c r="BW482" i="11"/>
  <c r="BW483" i="11"/>
  <c r="BW484" i="11"/>
  <c r="BW485" i="11"/>
  <c r="BW486" i="11"/>
  <c r="BW487" i="11"/>
  <c r="BW488" i="11"/>
  <c r="BW489" i="11"/>
  <c r="BW490" i="11"/>
  <c r="BW491" i="11"/>
  <c r="BW492" i="11"/>
  <c r="BW493" i="11"/>
  <c r="BW494" i="11"/>
  <c r="BW495" i="11"/>
  <c r="BW496" i="11"/>
  <c r="BW497" i="11"/>
  <c r="BW498" i="11"/>
  <c r="BW499" i="11"/>
  <c r="BW500" i="11"/>
  <c r="BW501" i="11"/>
  <c r="BW502" i="11"/>
  <c r="BW503" i="11"/>
  <c r="BW504" i="11"/>
  <c r="BW505" i="11"/>
  <c r="BW506" i="11"/>
  <c r="BW507" i="11"/>
  <c r="BW508" i="11"/>
  <c r="BW509" i="11"/>
  <c r="BW510" i="11"/>
  <c r="BW511" i="11"/>
  <c r="BW512" i="11"/>
  <c r="BW513" i="11"/>
  <c r="BW514" i="11"/>
  <c r="BW515" i="11"/>
  <c r="BW516" i="11"/>
  <c r="BW517" i="11"/>
  <c r="BW518" i="11"/>
  <c r="BW519" i="11"/>
  <c r="BW520" i="11"/>
  <c r="BW521" i="11"/>
  <c r="BW522" i="11"/>
  <c r="BW523" i="11"/>
  <c r="BW524" i="11"/>
  <c r="BW525" i="11"/>
  <c r="BW526" i="11"/>
  <c r="BW527" i="11"/>
  <c r="BW528" i="11"/>
  <c r="BW529" i="11"/>
  <c r="BW530" i="11"/>
  <c r="BW531" i="11"/>
  <c r="BW532" i="11"/>
  <c r="BW533" i="11"/>
  <c r="BW534" i="11"/>
  <c r="BW535" i="11"/>
  <c r="BW536" i="11"/>
  <c r="BW537" i="11"/>
  <c r="BW538" i="11"/>
  <c r="BW539" i="11"/>
  <c r="BW540" i="11"/>
  <c r="BW541" i="11"/>
  <c r="BW542" i="11"/>
  <c r="BW543" i="11"/>
  <c r="BW544" i="11"/>
  <c r="BW545" i="11"/>
  <c r="BW546" i="11"/>
  <c r="BW547" i="11"/>
  <c r="BW548" i="11"/>
  <c r="BW549" i="11"/>
  <c r="BW550" i="11"/>
  <c r="BW551" i="11"/>
  <c r="BW552" i="11"/>
  <c r="BW553" i="11"/>
  <c r="BW554" i="11"/>
  <c r="BW555" i="11"/>
  <c r="BW556" i="11"/>
  <c r="BW557" i="11"/>
  <c r="BW558" i="11"/>
  <c r="BW559" i="11"/>
  <c r="BW560" i="11"/>
  <c r="BW561" i="11"/>
  <c r="BW562" i="11"/>
  <c r="BW563" i="11"/>
  <c r="BW564" i="11"/>
  <c r="BW565" i="11"/>
  <c r="BW566" i="11"/>
  <c r="BW567" i="11"/>
  <c r="BW568" i="11"/>
  <c r="BW569" i="11"/>
  <c r="BW570" i="11"/>
  <c r="BW571" i="11"/>
  <c r="BW572" i="11"/>
  <c r="BW573" i="11"/>
  <c r="BW574" i="11"/>
  <c r="BW575" i="11"/>
  <c r="BW576" i="11"/>
  <c r="BW577" i="11"/>
  <c r="BW578" i="11"/>
  <c r="BW579" i="11"/>
  <c r="BW580" i="11"/>
  <c r="BW581" i="11"/>
  <c r="BW582" i="11"/>
  <c r="BW583" i="11"/>
  <c r="BW584" i="11"/>
  <c r="BW585" i="11"/>
  <c r="BW586" i="11"/>
  <c r="BW587" i="11"/>
  <c r="BW588" i="11"/>
  <c r="BW589" i="11"/>
  <c r="BW590" i="11"/>
  <c r="BW591" i="11"/>
  <c r="BW592" i="11"/>
  <c r="BW593" i="11"/>
  <c r="BW594" i="11"/>
  <c r="BW595" i="11"/>
  <c r="BW596" i="11"/>
  <c r="BW597" i="11"/>
  <c r="BW598" i="11"/>
  <c r="BW599" i="11"/>
  <c r="BW600" i="11"/>
  <c r="BW601" i="11"/>
  <c r="BW602" i="11"/>
  <c r="BW603" i="11"/>
  <c r="BW604" i="11"/>
  <c r="BW605" i="11"/>
  <c r="BW606" i="11"/>
  <c r="BW607" i="11"/>
  <c r="BW608" i="11"/>
  <c r="BW609" i="11"/>
  <c r="BW610" i="11"/>
  <c r="BW611" i="11"/>
  <c r="BW612" i="11"/>
  <c r="BW613" i="11"/>
  <c r="BW614" i="11"/>
  <c r="BW615" i="11"/>
  <c r="BW616" i="11"/>
  <c r="BW617" i="11"/>
  <c r="BW618" i="11"/>
  <c r="BW619" i="11"/>
  <c r="BW620" i="11"/>
  <c r="BW621" i="11"/>
  <c r="BW622" i="11"/>
  <c r="BW623" i="11"/>
  <c r="BW624" i="11"/>
  <c r="BW625" i="11"/>
  <c r="BW626" i="11"/>
  <c r="BW627" i="11"/>
  <c r="BW628" i="11"/>
  <c r="BW629" i="11"/>
  <c r="BW630" i="11"/>
  <c r="BW631" i="11"/>
  <c r="BW632" i="11"/>
  <c r="BW633" i="11"/>
  <c r="BW634" i="11"/>
  <c r="BW635" i="11"/>
  <c r="BW636" i="11"/>
  <c r="BW637" i="11"/>
  <c r="BW638" i="11"/>
  <c r="BW639" i="11"/>
  <c r="BW640" i="11"/>
  <c r="BW641" i="11"/>
  <c r="BW642" i="11"/>
  <c r="BW643" i="11"/>
  <c r="BW644" i="11"/>
  <c r="BW645" i="11"/>
  <c r="BW646" i="11"/>
  <c r="BW647" i="11"/>
  <c r="BW648" i="11"/>
  <c r="BW649" i="11"/>
  <c r="BW650" i="11"/>
  <c r="BW651" i="11"/>
  <c r="BW652" i="11"/>
  <c r="BW653" i="11"/>
  <c r="BW654" i="11"/>
  <c r="BW655" i="11"/>
  <c r="BW656" i="11"/>
  <c r="BW657" i="11"/>
  <c r="BW658" i="11"/>
  <c r="BW659" i="11"/>
  <c r="BW660" i="11"/>
  <c r="BW661" i="11"/>
  <c r="BW662" i="11"/>
  <c r="BW663" i="11"/>
  <c r="BW664" i="11"/>
  <c r="BW665" i="11"/>
  <c r="BW666" i="11"/>
  <c r="BW667" i="11"/>
  <c r="BW668" i="11"/>
  <c r="BW669" i="11"/>
  <c r="BW670" i="11"/>
  <c r="BW671" i="11"/>
  <c r="BW672" i="11"/>
  <c r="BW673" i="11"/>
  <c r="BW674" i="11"/>
  <c r="BW675" i="11"/>
  <c r="BW676" i="11"/>
  <c r="BW677" i="11"/>
  <c r="BW678" i="11"/>
  <c r="BW679" i="11"/>
  <c r="BW680" i="11"/>
  <c r="BW681" i="11"/>
  <c r="BW682" i="11"/>
  <c r="BW683" i="11"/>
  <c r="BW684" i="11"/>
  <c r="BW685" i="11"/>
  <c r="BW686" i="11"/>
  <c r="BW687" i="11"/>
  <c r="BW688" i="11"/>
  <c r="BW689" i="11"/>
  <c r="BW690" i="11"/>
  <c r="BW691" i="11"/>
  <c r="BW692" i="11"/>
  <c r="BW693" i="11"/>
  <c r="BW694" i="11"/>
  <c r="BW695" i="11"/>
  <c r="BW696" i="11"/>
  <c r="BW697" i="11"/>
  <c r="BW698" i="11"/>
  <c r="BW699" i="11"/>
  <c r="BW700" i="11"/>
  <c r="BW701" i="11"/>
  <c r="BW702" i="11"/>
  <c r="BW703" i="11"/>
  <c r="BW704" i="11"/>
  <c r="BW705" i="11"/>
  <c r="BW706" i="11"/>
  <c r="BW707" i="11"/>
  <c r="BW708" i="11"/>
  <c r="BW709" i="11"/>
  <c r="BW710" i="11"/>
  <c r="BW711" i="11"/>
  <c r="BW712" i="11"/>
  <c r="BW713" i="11"/>
  <c r="BW714" i="11"/>
  <c r="BW715" i="11"/>
  <c r="BW716" i="11"/>
  <c r="BW717" i="11"/>
  <c r="BW718" i="11"/>
  <c r="BW719" i="11"/>
  <c r="BW720" i="11"/>
  <c r="BW721" i="11"/>
  <c r="BW722" i="11"/>
  <c r="BW723" i="11"/>
  <c r="BW724" i="11"/>
  <c r="BW725" i="11"/>
  <c r="BW726" i="11"/>
  <c r="BW727" i="11"/>
  <c r="BW728" i="11"/>
  <c r="BW729" i="11"/>
  <c r="BW730" i="11"/>
  <c r="BW731" i="11"/>
  <c r="BW732" i="11"/>
  <c r="BW733" i="11"/>
  <c r="BW734" i="11"/>
  <c r="BW735" i="11"/>
  <c r="BW736" i="11"/>
  <c r="BW737" i="11"/>
  <c r="BW738" i="11"/>
  <c r="BW739" i="11"/>
  <c r="BW740" i="11"/>
  <c r="BW741" i="11"/>
  <c r="BW742" i="11"/>
  <c r="BW743" i="11"/>
  <c r="BW744" i="11"/>
  <c r="BW745" i="11"/>
  <c r="BW746" i="11"/>
  <c r="BW747" i="11"/>
  <c r="BW748" i="11"/>
  <c r="BW749" i="11"/>
  <c r="BW750" i="11"/>
  <c r="BW751" i="11"/>
  <c r="BW752" i="11"/>
  <c r="BW753" i="11"/>
  <c r="BW754" i="11"/>
  <c r="BW755" i="11"/>
  <c r="BW756" i="11"/>
  <c r="BW757" i="11"/>
  <c r="BW758" i="11"/>
  <c r="BW759" i="11"/>
  <c r="BW760" i="11"/>
  <c r="BW761" i="11"/>
  <c r="BW762" i="11"/>
  <c r="BW763" i="11"/>
  <c r="BW764" i="11"/>
  <c r="BW765" i="11"/>
  <c r="BW766" i="11"/>
  <c r="BW767" i="11"/>
  <c r="BW768" i="11"/>
  <c r="BW769" i="11"/>
  <c r="BW770" i="11"/>
  <c r="BW771" i="11"/>
  <c r="BW772" i="11"/>
  <c r="BW773" i="11"/>
  <c r="BW774" i="11"/>
  <c r="BW775" i="11"/>
  <c r="BW776" i="11"/>
  <c r="BW777" i="11"/>
  <c r="BW778" i="11"/>
  <c r="BW779" i="11"/>
  <c r="BW780" i="11"/>
  <c r="BW781" i="11"/>
  <c r="BW782" i="11"/>
  <c r="BW783" i="11"/>
  <c r="BW784" i="11"/>
  <c r="BW785" i="11"/>
  <c r="BW786" i="11"/>
  <c r="BW787" i="11"/>
  <c r="BW788" i="11"/>
  <c r="BW789" i="11"/>
  <c r="BW790" i="11"/>
  <c r="BW791" i="11"/>
  <c r="BW792" i="11"/>
  <c r="BW793" i="11"/>
  <c r="BW794" i="11"/>
  <c r="BW795" i="11"/>
  <c r="BW796" i="11"/>
  <c r="BW797" i="11"/>
  <c r="BW798" i="11"/>
  <c r="BW799" i="11"/>
  <c r="BW800" i="11"/>
  <c r="BW801" i="11"/>
  <c r="BW802" i="11"/>
  <c r="BW803" i="11"/>
  <c r="BW804" i="11"/>
  <c r="BW805" i="11"/>
  <c r="BW806" i="11"/>
  <c r="BW807" i="11"/>
  <c r="BW808" i="11"/>
  <c r="BW809" i="11"/>
  <c r="BW810" i="11"/>
  <c r="BW811" i="11"/>
  <c r="BW812" i="11"/>
  <c r="BW813" i="11"/>
  <c r="BW814" i="11"/>
  <c r="BW815" i="11"/>
  <c r="BW816" i="11"/>
  <c r="BW817" i="11"/>
  <c r="BW818" i="11"/>
  <c r="BW819" i="11"/>
  <c r="BW820" i="11"/>
  <c r="BW821" i="11"/>
  <c r="BW822" i="11"/>
  <c r="BW823" i="11"/>
  <c r="BW824" i="11"/>
  <c r="BW825" i="11"/>
  <c r="BW826" i="11"/>
  <c r="BW827" i="11"/>
  <c r="BW828" i="11"/>
  <c r="BW829" i="11"/>
  <c r="BW830" i="11"/>
  <c r="BW831" i="11"/>
  <c r="BW832" i="11"/>
  <c r="BW833" i="11"/>
  <c r="BW834" i="11"/>
  <c r="BW835" i="11"/>
  <c r="BW836" i="11"/>
  <c r="BW837" i="11"/>
  <c r="BW838" i="11"/>
  <c r="BW839" i="11"/>
  <c r="BW840" i="11"/>
  <c r="BW841" i="11"/>
  <c r="BW842" i="11"/>
  <c r="BW843" i="11"/>
  <c r="BW844" i="11"/>
  <c r="BW845" i="11"/>
  <c r="BW846" i="11"/>
  <c r="BW847" i="11"/>
  <c r="BW848" i="11"/>
  <c r="BW849" i="11"/>
  <c r="BW850" i="11"/>
  <c r="BW851" i="11"/>
  <c r="BW852" i="11"/>
  <c r="BW853" i="11"/>
  <c r="BW854" i="11"/>
  <c r="BW855" i="11"/>
  <c r="BW856" i="11"/>
  <c r="BW857" i="11"/>
  <c r="BW858" i="11"/>
  <c r="BW859" i="11"/>
  <c r="BW860" i="11"/>
  <c r="BW861" i="11"/>
  <c r="BW862" i="11"/>
  <c r="BW863" i="11"/>
  <c r="BW864" i="11"/>
  <c r="BW865" i="11"/>
  <c r="BW866" i="11"/>
  <c r="BW867" i="11"/>
  <c r="BW868" i="11"/>
  <c r="BW869" i="11"/>
  <c r="BW870" i="11"/>
  <c r="BW871" i="11"/>
  <c r="BW872" i="11"/>
  <c r="BW873" i="11"/>
  <c r="BW874" i="11"/>
  <c r="BW875" i="11"/>
  <c r="BW876" i="11"/>
  <c r="BW877" i="11"/>
  <c r="BW878" i="11"/>
  <c r="BW879" i="11"/>
  <c r="BW880" i="11"/>
  <c r="BW881" i="11"/>
  <c r="BW882" i="11"/>
  <c r="BW883" i="11"/>
  <c r="BW884" i="11"/>
  <c r="BW885" i="11"/>
  <c r="BW886" i="11"/>
  <c r="BW887" i="11"/>
  <c r="BW888" i="11"/>
  <c r="BW889" i="11"/>
  <c r="BW890" i="11"/>
  <c r="BW891" i="11"/>
  <c r="BW892" i="11"/>
  <c r="BW893" i="11"/>
  <c r="BW894" i="11"/>
  <c r="BW895" i="11"/>
  <c r="BW896" i="11"/>
  <c r="BW897" i="11"/>
  <c r="BW898" i="11"/>
  <c r="BW899" i="11"/>
  <c r="BW900" i="11"/>
  <c r="BW901" i="11"/>
  <c r="BW902" i="11"/>
  <c r="BW903" i="11"/>
  <c r="BW904" i="11"/>
  <c r="BW905" i="11"/>
  <c r="BW906" i="11"/>
  <c r="BW907" i="11"/>
  <c r="BW908" i="11"/>
  <c r="BW909" i="11"/>
  <c r="BW910" i="11"/>
  <c r="BW911" i="11"/>
  <c r="BW912" i="11"/>
  <c r="BW913" i="11"/>
  <c r="BW914" i="11"/>
  <c r="BW915" i="11"/>
  <c r="BW916" i="11"/>
  <c r="BW917" i="11"/>
  <c r="BW918" i="11"/>
  <c r="BW919" i="11"/>
  <c r="BW920" i="11"/>
  <c r="BW921" i="11"/>
  <c r="BW922" i="11"/>
  <c r="BW923" i="11"/>
  <c r="BW924" i="11"/>
  <c r="BW925" i="11"/>
  <c r="BW926" i="11"/>
  <c r="BW927" i="11"/>
  <c r="BW928" i="11"/>
  <c r="BW929" i="11"/>
  <c r="BW930" i="11"/>
  <c r="BW931" i="11"/>
  <c r="BW932" i="11"/>
  <c r="BW933" i="11"/>
  <c r="BW934" i="11"/>
  <c r="BW935" i="11"/>
  <c r="BW936" i="11"/>
  <c r="BW937" i="11"/>
  <c r="BW938" i="11"/>
  <c r="BW939" i="11"/>
  <c r="BW940" i="11"/>
  <c r="BW941" i="11"/>
  <c r="BW942" i="11"/>
  <c r="BW943" i="11"/>
  <c r="BW944" i="11"/>
  <c r="BW945" i="11"/>
  <c r="BW946" i="11"/>
  <c r="BW947" i="11"/>
  <c r="BW948" i="11"/>
  <c r="BW949" i="11"/>
  <c r="BW950" i="11"/>
  <c r="BW951" i="11"/>
  <c r="BW952" i="11"/>
  <c r="BW953" i="11"/>
  <c r="BW954" i="11"/>
  <c r="BW955" i="11"/>
  <c r="BW956" i="11"/>
  <c r="BW957" i="11"/>
  <c r="BW958" i="11"/>
  <c r="BW959" i="11"/>
  <c r="BW960" i="11"/>
  <c r="BW961" i="11"/>
  <c r="BW962" i="11"/>
  <c r="BW963" i="11"/>
  <c r="BW964" i="11"/>
  <c r="BW965" i="11"/>
  <c r="BW966" i="11"/>
  <c r="BW967" i="11"/>
  <c r="BW968" i="11"/>
  <c r="BW969" i="11"/>
  <c r="BW970" i="11"/>
  <c r="BW971" i="11"/>
  <c r="BW972" i="11"/>
  <c r="BW973" i="11"/>
  <c r="BW974" i="11"/>
  <c r="BW975" i="11"/>
  <c r="BW976" i="11"/>
  <c r="BW977" i="11"/>
  <c r="BW978" i="11"/>
  <c r="BW979" i="11"/>
  <c r="BW980" i="11"/>
  <c r="BW981" i="11"/>
  <c r="BW982" i="11"/>
  <c r="BW983" i="11"/>
  <c r="BW984" i="11"/>
  <c r="BW985" i="11"/>
  <c r="BW986" i="11"/>
  <c r="BW987" i="11"/>
  <c r="BW988" i="11"/>
  <c r="BW989" i="11"/>
  <c r="BW990" i="11"/>
  <c r="BW991" i="11"/>
  <c r="BW992" i="11"/>
  <c r="BW993" i="11"/>
  <c r="BW994" i="11"/>
  <c r="BW995" i="11"/>
  <c r="BW996" i="11"/>
  <c r="BW997" i="11"/>
  <c r="BW998" i="11"/>
  <c r="BW999" i="11"/>
  <c r="BW1000" i="11"/>
  <c r="BW1001" i="11"/>
  <c r="BW1002" i="11"/>
  <c r="BW1003" i="11"/>
  <c r="BW1004" i="11"/>
  <c r="BW1005" i="11"/>
  <c r="BW1006" i="11"/>
  <c r="BW1007" i="11"/>
  <c r="BW1008" i="11"/>
  <c r="BW1009" i="11"/>
  <c r="BW1010" i="11"/>
  <c r="BW1011" i="11"/>
  <c r="BW1012" i="11"/>
  <c r="BW1013" i="11"/>
  <c r="BW1014" i="11"/>
  <c r="BW1015" i="11"/>
  <c r="BW1016" i="11"/>
  <c r="BW1017" i="11"/>
  <c r="BW1018" i="11"/>
  <c r="BW1019" i="11"/>
  <c r="BW1020" i="11"/>
  <c r="BW1021" i="11"/>
  <c r="BW1022" i="11"/>
  <c r="BW1023" i="11"/>
  <c r="BW1024" i="11"/>
  <c r="BW1025" i="11"/>
  <c r="BW1026" i="11"/>
  <c r="BW1027" i="11"/>
  <c r="BW1028" i="11"/>
  <c r="BW1029" i="11"/>
  <c r="BW1030" i="11"/>
  <c r="BW1031" i="11"/>
  <c r="BW1032" i="11"/>
  <c r="BW1033" i="11"/>
  <c r="BW1034" i="11"/>
  <c r="BW1035" i="11"/>
  <c r="BW1036" i="11"/>
  <c r="BW1037" i="11"/>
  <c r="BW1038" i="11"/>
  <c r="BW1039" i="11"/>
  <c r="BW1040" i="11"/>
  <c r="BW1041" i="11"/>
  <c r="BW1042" i="11"/>
  <c r="BW1043" i="11"/>
  <c r="BW1044" i="11"/>
  <c r="BW1045" i="11"/>
  <c r="BW1046" i="11"/>
  <c r="BW1047" i="11"/>
  <c r="BW1048" i="11"/>
  <c r="BW1049" i="11"/>
  <c r="BW1050" i="11"/>
  <c r="BW1051" i="11"/>
  <c r="BW1052" i="11"/>
  <c r="BW1053" i="11"/>
  <c r="BW1054" i="11"/>
  <c r="BW1055" i="11"/>
  <c r="BW1056" i="11"/>
  <c r="BW1057" i="11"/>
  <c r="BW1058" i="11"/>
  <c r="BW1059" i="11"/>
  <c r="BW1060" i="11"/>
  <c r="BW1061" i="11"/>
  <c r="BW1062" i="11"/>
  <c r="BW1063" i="11"/>
  <c r="BW1064" i="11"/>
  <c r="BW1065" i="11"/>
  <c r="BW1066" i="11"/>
  <c r="BW1067" i="11"/>
  <c r="BW1068" i="11"/>
  <c r="BW1069" i="11"/>
  <c r="BW1070" i="11"/>
  <c r="BW1071" i="11"/>
  <c r="BW1072" i="11"/>
  <c r="BW1073" i="11"/>
  <c r="BW1074" i="11"/>
  <c r="BW1075" i="11"/>
  <c r="BW1076" i="11"/>
  <c r="BW1077" i="11"/>
  <c r="BW1078" i="11"/>
  <c r="BW1079" i="11"/>
  <c r="BW1080" i="11"/>
  <c r="BW1081" i="11"/>
  <c r="BW1082" i="11"/>
  <c r="BW1083" i="11"/>
  <c r="BW1084" i="11"/>
  <c r="BW1085" i="11"/>
  <c r="BW1086" i="11"/>
  <c r="BW1087" i="11"/>
  <c r="BW1088" i="11"/>
  <c r="BW1089" i="11"/>
  <c r="BW1090" i="11"/>
  <c r="BW1091" i="11"/>
  <c r="BW1092" i="11"/>
  <c r="BW1093" i="11"/>
  <c r="BW1094" i="11"/>
  <c r="BW1095" i="11"/>
  <c r="BW1096" i="11"/>
  <c r="BW1097" i="11"/>
  <c r="BW1098" i="11"/>
  <c r="BW1099" i="11"/>
  <c r="BW1100" i="11"/>
  <c r="BW1101" i="11"/>
  <c r="BW1102" i="11"/>
  <c r="BW1103" i="11"/>
  <c r="BW1104" i="11"/>
  <c r="BW1105" i="11"/>
  <c r="BW1106" i="11"/>
  <c r="BW1107" i="11"/>
  <c r="BW1108" i="11"/>
  <c r="BW1109" i="11"/>
  <c r="BW1110" i="11"/>
  <c r="BW1111" i="11"/>
  <c r="BW1112" i="11"/>
  <c r="BW1113" i="11"/>
  <c r="BW1114" i="11"/>
  <c r="BW1115" i="11"/>
  <c r="BW1116" i="11"/>
  <c r="BW1117" i="11"/>
  <c r="BW1118" i="11"/>
  <c r="BW1119" i="11"/>
  <c r="BW1120" i="11"/>
  <c r="BW1121" i="11"/>
  <c r="BW1122" i="11"/>
  <c r="BW1123" i="11"/>
  <c r="BW1124" i="11"/>
  <c r="BW1125" i="11"/>
  <c r="BW1126" i="11"/>
  <c r="BW1127" i="11"/>
  <c r="BW1128" i="11"/>
  <c r="BW1129" i="11"/>
  <c r="BW1130" i="11"/>
  <c r="BW1131" i="11"/>
  <c r="BW1132" i="11"/>
  <c r="BW1133" i="11"/>
  <c r="BW1134" i="11"/>
  <c r="BW1135" i="11"/>
  <c r="BW1136" i="11"/>
  <c r="BW1137" i="11"/>
  <c r="BW1138" i="11"/>
  <c r="BW1139" i="11"/>
  <c r="BW1140" i="11"/>
  <c r="BW1141" i="11"/>
  <c r="BW1142" i="11"/>
  <c r="BW1143" i="11"/>
  <c r="BW1144" i="11"/>
  <c r="BW1145" i="11"/>
  <c r="BW1146" i="11"/>
  <c r="BW1147" i="11"/>
  <c r="BW1148" i="11"/>
  <c r="BW1149" i="11"/>
  <c r="BW1150" i="11"/>
  <c r="BW1151" i="11"/>
  <c r="BW1152" i="11"/>
  <c r="BW1153" i="11"/>
  <c r="BW1154" i="11"/>
  <c r="BW1155" i="11"/>
  <c r="BW1156" i="11"/>
  <c r="BW1157" i="11"/>
  <c r="BW1158" i="11"/>
  <c r="BW1159" i="11"/>
  <c r="BW1160" i="11"/>
  <c r="BW1161" i="11"/>
  <c r="BW1162" i="11"/>
  <c r="BW1163" i="11"/>
  <c r="BW1164" i="11"/>
  <c r="BW1165" i="11"/>
  <c r="BW1166" i="11"/>
  <c r="BW1167" i="11"/>
  <c r="BW1168" i="11"/>
  <c r="BW1169" i="11"/>
  <c r="BW1170" i="11"/>
  <c r="BW1171" i="11"/>
  <c r="BW1172" i="11"/>
  <c r="BW1173" i="11"/>
  <c r="BW1174" i="11"/>
  <c r="BW1175" i="11"/>
  <c r="BW1176" i="11"/>
  <c r="BW1177" i="11"/>
  <c r="BW1178" i="11"/>
  <c r="BW1179" i="11"/>
  <c r="BW1180" i="11"/>
  <c r="BW1181" i="11"/>
  <c r="BW1182" i="11"/>
  <c r="BW1183" i="11"/>
  <c r="BW1184" i="11"/>
  <c r="BW1185" i="11"/>
  <c r="BW1186" i="11"/>
  <c r="BW1187" i="11"/>
  <c r="BW1188" i="11"/>
  <c r="BW1189" i="11"/>
  <c r="BW1190" i="11"/>
  <c r="BW1191" i="11"/>
  <c r="BW1192" i="11"/>
  <c r="BW1193" i="11"/>
  <c r="BW1194" i="11"/>
  <c r="BW1195" i="11"/>
  <c r="BW1196" i="11"/>
  <c r="BW1197" i="11"/>
  <c r="BW1198" i="11"/>
  <c r="BW1199" i="11"/>
  <c r="BW1200" i="11"/>
  <c r="BW1201" i="11"/>
  <c r="BW1202" i="11"/>
  <c r="BW1203" i="11"/>
  <c r="BW1204" i="11"/>
  <c r="BW1205" i="11"/>
  <c r="BW1206" i="11"/>
  <c r="BW1207" i="11"/>
  <c r="BW1208" i="11"/>
  <c r="BW1209" i="11"/>
  <c r="BW1210" i="11"/>
  <c r="BW1211" i="11"/>
  <c r="BW1212" i="11"/>
  <c r="BW1213" i="11"/>
  <c r="BW1214" i="11"/>
  <c r="BW1215" i="11"/>
  <c r="BW1216" i="11"/>
  <c r="BW1217" i="11"/>
  <c r="BW1218" i="11"/>
  <c r="BW1219" i="11"/>
  <c r="BW1220" i="11"/>
  <c r="BW1221" i="11"/>
  <c r="BW1222" i="11"/>
  <c r="BW1223" i="11"/>
  <c r="BW1224" i="11"/>
  <c r="BW1225" i="11"/>
  <c r="BW1226" i="11"/>
  <c r="BW1227" i="11"/>
  <c r="BW1228" i="11"/>
  <c r="BW1229" i="11"/>
  <c r="BW1230" i="11"/>
  <c r="BW1231" i="11"/>
  <c r="BW1232" i="11"/>
  <c r="BW1233" i="11"/>
  <c r="BW1234" i="11"/>
  <c r="BW1235" i="11"/>
  <c r="BW1236" i="11"/>
  <c r="BW1237" i="11"/>
  <c r="BW1238" i="11"/>
  <c r="BW1239" i="11"/>
  <c r="BW1240" i="11"/>
  <c r="BW1241" i="11"/>
  <c r="BW1242" i="11"/>
  <c r="BW1243" i="11"/>
  <c r="BW1244" i="11"/>
  <c r="BW1245" i="11"/>
  <c r="BW1246" i="11"/>
  <c r="BW1247" i="11"/>
  <c r="BW1248" i="11"/>
  <c r="BW1249" i="11"/>
  <c r="BW1250" i="11"/>
  <c r="BW1251" i="11"/>
  <c r="BW1252" i="11"/>
  <c r="BW1253" i="11"/>
  <c r="BW1254" i="11"/>
  <c r="BW1255" i="11"/>
  <c r="BW1256" i="11"/>
  <c r="BW1257" i="11"/>
  <c r="BW1258" i="11"/>
  <c r="BW1259" i="11"/>
  <c r="BW1260" i="11"/>
  <c r="BW1261" i="11"/>
  <c r="BW1262" i="11"/>
  <c r="BW1263" i="11"/>
  <c r="BW1264" i="11"/>
  <c r="BW1265" i="11"/>
  <c r="BW1266" i="11"/>
  <c r="BW1267" i="11"/>
  <c r="BW1268" i="11"/>
  <c r="BW1269" i="11"/>
  <c r="BW1270" i="11"/>
  <c r="BW1271" i="11"/>
  <c r="BW1272" i="11"/>
  <c r="BW1273" i="11"/>
  <c r="BW1274" i="11"/>
  <c r="BW1275" i="11"/>
  <c r="BW1276" i="11"/>
  <c r="BW1277" i="11"/>
  <c r="BW1278" i="11"/>
  <c r="BW1279" i="11"/>
  <c r="BW1280" i="11"/>
  <c r="BW1281" i="11"/>
  <c r="BW1282" i="11"/>
  <c r="BW1283" i="11"/>
  <c r="BW1284" i="11"/>
  <c r="BW1285" i="11"/>
  <c r="BW1286" i="11"/>
  <c r="BW1287" i="11"/>
  <c r="BW1288" i="11"/>
  <c r="BW1289" i="11"/>
  <c r="BW1290" i="11"/>
  <c r="BW1291" i="11"/>
  <c r="BW1292" i="11"/>
  <c r="BW1293" i="11"/>
  <c r="BW1294" i="11"/>
  <c r="BW1295" i="11"/>
  <c r="BW1296" i="11"/>
  <c r="BW1297" i="11"/>
  <c r="BW1298" i="11"/>
  <c r="BW1299" i="11"/>
  <c r="BW1300" i="11"/>
  <c r="BW1301" i="11"/>
  <c r="BW1302" i="11"/>
  <c r="BW1303" i="11"/>
  <c r="BW1304" i="11"/>
  <c r="BW1305" i="11"/>
  <c r="BW1306" i="11"/>
  <c r="BW1307" i="11"/>
  <c r="BW1308" i="11"/>
  <c r="BW1309" i="11"/>
  <c r="BW1310" i="11"/>
  <c r="BW1311" i="11"/>
  <c r="BW1312" i="11"/>
  <c r="BW1313" i="11"/>
  <c r="BW1314" i="11"/>
  <c r="BW1315" i="11"/>
  <c r="BW1316" i="11"/>
  <c r="BW1317" i="11"/>
  <c r="BW1318" i="11"/>
  <c r="BW1319" i="11"/>
  <c r="BW1320" i="11"/>
  <c r="BW1321" i="11"/>
  <c r="BW1322" i="11"/>
  <c r="BW1323" i="11"/>
  <c r="BW1324" i="11"/>
  <c r="BW1325" i="11"/>
  <c r="BW1326" i="11"/>
  <c r="BW1327" i="11"/>
  <c r="BW1328" i="11"/>
  <c r="BW1329" i="11"/>
  <c r="BW1330" i="11"/>
  <c r="BW1331" i="11"/>
  <c r="BW1332" i="11"/>
  <c r="BW1333" i="11"/>
  <c r="BW1334" i="11"/>
  <c r="BW1335" i="11"/>
  <c r="BW1336" i="11"/>
  <c r="BW1337" i="11"/>
  <c r="BW1338" i="11"/>
  <c r="BW1339" i="11"/>
  <c r="BW1340" i="11"/>
  <c r="BW1341" i="11"/>
  <c r="BW1342" i="11"/>
  <c r="BW1343" i="11"/>
  <c r="BW1344" i="11"/>
  <c r="BW1345" i="11"/>
  <c r="BW1346" i="11"/>
  <c r="BW1347" i="11"/>
  <c r="BW1348" i="11"/>
  <c r="BW1349" i="11"/>
  <c r="BW1350" i="11"/>
  <c r="BW1351" i="11"/>
  <c r="BW1352" i="11"/>
  <c r="BW1353" i="11"/>
  <c r="BW1354" i="11"/>
  <c r="BW1355" i="11"/>
  <c r="BW1356" i="11"/>
  <c r="BW1357" i="11"/>
  <c r="BW1358" i="11"/>
  <c r="BW1359" i="11"/>
  <c r="BW1360" i="11"/>
  <c r="BW1361" i="11"/>
  <c r="BW1362" i="11"/>
  <c r="BW1363" i="11"/>
  <c r="BW1364" i="11"/>
  <c r="BW1365" i="11"/>
  <c r="BW1366" i="11"/>
  <c r="BW1367" i="11"/>
  <c r="BW1368" i="11"/>
  <c r="BW1369" i="11"/>
  <c r="BW1370" i="11"/>
  <c r="BW1371" i="11"/>
  <c r="BW1372" i="11"/>
  <c r="BW1373" i="11"/>
  <c r="BW1374" i="11"/>
  <c r="BW1375" i="11"/>
  <c r="BW1376" i="11"/>
  <c r="BW1377" i="11"/>
  <c r="BW1378" i="11"/>
  <c r="BW1379" i="11"/>
  <c r="BW1380" i="11"/>
  <c r="BW1381" i="11"/>
  <c r="BW1382" i="11"/>
  <c r="BW1383" i="11"/>
  <c r="BW1384" i="11"/>
  <c r="BW1385" i="11"/>
  <c r="BW1386" i="11"/>
  <c r="BW1387" i="11"/>
  <c r="BW1388" i="11"/>
  <c r="BW1389" i="11"/>
  <c r="BW1390" i="11"/>
  <c r="BW1391" i="11"/>
  <c r="BW1392" i="11"/>
  <c r="BW1393" i="11"/>
  <c r="BW1394" i="11"/>
  <c r="BW1395" i="11"/>
  <c r="BW1396" i="11"/>
  <c r="BW1397" i="11"/>
  <c r="BW1398" i="11"/>
  <c r="BW1399" i="11"/>
  <c r="BW1400" i="11"/>
  <c r="BW1401" i="11"/>
  <c r="BW1402" i="11"/>
  <c r="BW1403" i="11"/>
  <c r="BW1404" i="11"/>
  <c r="BW1405" i="11"/>
  <c r="BW1406" i="11"/>
  <c r="BW2" i="11"/>
  <c r="BV3" i="11"/>
  <c r="BV4" i="11"/>
  <c r="BV5" i="11"/>
  <c r="BV6" i="11"/>
  <c r="BV7" i="11"/>
  <c r="BV8" i="11"/>
  <c r="BV9" i="11"/>
  <c r="BV10" i="11"/>
  <c r="BV11" i="11"/>
  <c r="BV12" i="11"/>
  <c r="BV13" i="11"/>
  <c r="BV14" i="11"/>
  <c r="BV15" i="11"/>
  <c r="BV16" i="11"/>
  <c r="BV17" i="11"/>
  <c r="BV18" i="11"/>
  <c r="BV19" i="11"/>
  <c r="BV20" i="11"/>
  <c r="BV21" i="11"/>
  <c r="BV22" i="11"/>
  <c r="BV23" i="11"/>
  <c r="BV24" i="11"/>
  <c r="BV25" i="11"/>
  <c r="BV26" i="11"/>
  <c r="BV27" i="11"/>
  <c r="BV28" i="11"/>
  <c r="BV29" i="11"/>
  <c r="BV30" i="11"/>
  <c r="BV31" i="11"/>
  <c r="BV32" i="11"/>
  <c r="BV33" i="11"/>
  <c r="BV34" i="11"/>
  <c r="BV35" i="11"/>
  <c r="BV36" i="11"/>
  <c r="BV37" i="11"/>
  <c r="BV38" i="11"/>
  <c r="BV39" i="11"/>
  <c r="BV40" i="11"/>
  <c r="BV41" i="11"/>
  <c r="BV42" i="11"/>
  <c r="BV43" i="11"/>
  <c r="BV44" i="11"/>
  <c r="BV45" i="11"/>
  <c r="BV46" i="11"/>
  <c r="BV47" i="11"/>
  <c r="BV48" i="11"/>
  <c r="BV49" i="11"/>
  <c r="BV50" i="11"/>
  <c r="BV51" i="11"/>
  <c r="BV52" i="11"/>
  <c r="BV53" i="11"/>
  <c r="BV54" i="11"/>
  <c r="BV55" i="11"/>
  <c r="BV56" i="11"/>
  <c r="BV57" i="11"/>
  <c r="BV58" i="11"/>
  <c r="BV59" i="11"/>
  <c r="BV60" i="11"/>
  <c r="BV61" i="11"/>
  <c r="BV62" i="11"/>
  <c r="BV63" i="11"/>
  <c r="BV64" i="11"/>
  <c r="BV65" i="11"/>
  <c r="BV66" i="11"/>
  <c r="BV67" i="11"/>
  <c r="BV68" i="11"/>
  <c r="BV69" i="11"/>
  <c r="BV70" i="11"/>
  <c r="BV71" i="11"/>
  <c r="BV72" i="11"/>
  <c r="BV73" i="11"/>
  <c r="BV74" i="11"/>
  <c r="BV75" i="11"/>
  <c r="BV76" i="11"/>
  <c r="BV77" i="11"/>
  <c r="BV78" i="11"/>
  <c r="BV79" i="11"/>
  <c r="BV80" i="11"/>
  <c r="BV81" i="11"/>
  <c r="BV82" i="11"/>
  <c r="BV83" i="11"/>
  <c r="BV84" i="11"/>
  <c r="BV85" i="11"/>
  <c r="BV86" i="11"/>
  <c r="BV87" i="11"/>
  <c r="BV88" i="11"/>
  <c r="BV89" i="11"/>
  <c r="BV90" i="11"/>
  <c r="BV91" i="11"/>
  <c r="BV92" i="11"/>
  <c r="BV93" i="11"/>
  <c r="BV94" i="11"/>
  <c r="BV95" i="11"/>
  <c r="BV96" i="11"/>
  <c r="BV97" i="11"/>
  <c r="BV98" i="11"/>
  <c r="BV99" i="11"/>
  <c r="BV100" i="11"/>
  <c r="BV101" i="11"/>
  <c r="BV102" i="11"/>
  <c r="BV103" i="11"/>
  <c r="BV104" i="11"/>
  <c r="BV105" i="11"/>
  <c r="BV106" i="11"/>
  <c r="BV107" i="11"/>
  <c r="BV108" i="11"/>
  <c r="BV109" i="11"/>
  <c r="BV110" i="11"/>
  <c r="BV111" i="11"/>
  <c r="BV112" i="11"/>
  <c r="BV113" i="11"/>
  <c r="BV114" i="11"/>
  <c r="BV115" i="11"/>
  <c r="BV116" i="11"/>
  <c r="BV117" i="11"/>
  <c r="BV118" i="11"/>
  <c r="BV119" i="11"/>
  <c r="BV120" i="11"/>
  <c r="BV121" i="11"/>
  <c r="BV122" i="11"/>
  <c r="BV123" i="11"/>
  <c r="BV124" i="11"/>
  <c r="BV125" i="11"/>
  <c r="BV126" i="11"/>
  <c r="BV127" i="11"/>
  <c r="BV128" i="11"/>
  <c r="BV129" i="11"/>
  <c r="BV130" i="11"/>
  <c r="BV131" i="11"/>
  <c r="BV132" i="11"/>
  <c r="BV133" i="11"/>
  <c r="BV134" i="11"/>
  <c r="BV135" i="11"/>
  <c r="BV136" i="11"/>
  <c r="BV137" i="11"/>
  <c r="BV138" i="11"/>
  <c r="BV139" i="11"/>
  <c r="BV140" i="11"/>
  <c r="BV141" i="11"/>
  <c r="BV142" i="11"/>
  <c r="BV143" i="11"/>
  <c r="BV144" i="11"/>
  <c r="BV145" i="11"/>
  <c r="BV146" i="11"/>
  <c r="BV147" i="11"/>
  <c r="BV148" i="11"/>
  <c r="BV149" i="11"/>
  <c r="BV150" i="11"/>
  <c r="BV151" i="11"/>
  <c r="BV152" i="11"/>
  <c r="BV153" i="11"/>
  <c r="BV154" i="11"/>
  <c r="BV155" i="11"/>
  <c r="BV156" i="11"/>
  <c r="BV157" i="11"/>
  <c r="BV158" i="11"/>
  <c r="BV159" i="11"/>
  <c r="BV160" i="11"/>
  <c r="BV161" i="11"/>
  <c r="BV162" i="11"/>
  <c r="BV163" i="11"/>
  <c r="BV164" i="11"/>
  <c r="BV165" i="11"/>
  <c r="BV166" i="11"/>
  <c r="BV167" i="11"/>
  <c r="BV168" i="11"/>
  <c r="BV169" i="11"/>
  <c r="BV170" i="11"/>
  <c r="BV171" i="11"/>
  <c r="BV172" i="11"/>
  <c r="BV173" i="11"/>
  <c r="BV174" i="11"/>
  <c r="BV175" i="11"/>
  <c r="BV176" i="11"/>
  <c r="BV177" i="11"/>
  <c r="BV178" i="11"/>
  <c r="BV179" i="11"/>
  <c r="BV180" i="11"/>
  <c r="BV181" i="11"/>
  <c r="BV182" i="11"/>
  <c r="BV183" i="11"/>
  <c r="BV184" i="11"/>
  <c r="BV185" i="11"/>
  <c r="BV186" i="11"/>
  <c r="BV187" i="11"/>
  <c r="BV188" i="11"/>
  <c r="BV189" i="11"/>
  <c r="BV190" i="11"/>
  <c r="BV191" i="11"/>
  <c r="BV192" i="11"/>
  <c r="BV193" i="11"/>
  <c r="BV194" i="11"/>
  <c r="BV195" i="11"/>
  <c r="BV196" i="11"/>
  <c r="BV197" i="11"/>
  <c r="BV198" i="11"/>
  <c r="BV199" i="11"/>
  <c r="BV200" i="11"/>
  <c r="BV201" i="11"/>
  <c r="BV202" i="11"/>
  <c r="BV203" i="11"/>
  <c r="BV204" i="11"/>
  <c r="BV205" i="11"/>
  <c r="BV206" i="11"/>
  <c r="BV207" i="11"/>
  <c r="BV208" i="11"/>
  <c r="BV209" i="11"/>
  <c r="BV210" i="11"/>
  <c r="BV211" i="11"/>
  <c r="BV212" i="11"/>
  <c r="BV213" i="11"/>
  <c r="BV214" i="11"/>
  <c r="BV215" i="11"/>
  <c r="BV216" i="11"/>
  <c r="BV217" i="11"/>
  <c r="BV218" i="11"/>
  <c r="BV219" i="11"/>
  <c r="BV220" i="11"/>
  <c r="BV221" i="11"/>
  <c r="BV222" i="11"/>
  <c r="BV223" i="11"/>
  <c r="BV224" i="11"/>
  <c r="BV225" i="11"/>
  <c r="BV226" i="11"/>
  <c r="BV227" i="11"/>
  <c r="BV228" i="11"/>
  <c r="BV229" i="11"/>
  <c r="BV230" i="11"/>
  <c r="BV231" i="11"/>
  <c r="BV232" i="11"/>
  <c r="BV233" i="11"/>
  <c r="BV234" i="11"/>
  <c r="BV235" i="11"/>
  <c r="BV236" i="11"/>
  <c r="BV237" i="11"/>
  <c r="BV238" i="11"/>
  <c r="BV239" i="11"/>
  <c r="BV240" i="11"/>
  <c r="BV241" i="11"/>
  <c r="BV242" i="11"/>
  <c r="BV243" i="11"/>
  <c r="BV244" i="11"/>
  <c r="BV245" i="11"/>
  <c r="BV246" i="11"/>
  <c r="BV247" i="11"/>
  <c r="BV248" i="11"/>
  <c r="BV249" i="11"/>
  <c r="BV250" i="11"/>
  <c r="BV251" i="11"/>
  <c r="BV252" i="11"/>
  <c r="BV253" i="11"/>
  <c r="BV254" i="11"/>
  <c r="BV255" i="11"/>
  <c r="BV256" i="11"/>
  <c r="BV257" i="11"/>
  <c r="BV258" i="11"/>
  <c r="BV259" i="11"/>
  <c r="BV260" i="11"/>
  <c r="BV261" i="11"/>
  <c r="BV262" i="11"/>
  <c r="BV263" i="11"/>
  <c r="BV264" i="11"/>
  <c r="BV265" i="11"/>
  <c r="BV266" i="11"/>
  <c r="BV267" i="11"/>
  <c r="BV268" i="11"/>
  <c r="BV269" i="11"/>
  <c r="BV270" i="11"/>
  <c r="BV271" i="11"/>
  <c r="BV272" i="11"/>
  <c r="BV273" i="11"/>
  <c r="BV274" i="11"/>
  <c r="BV275" i="11"/>
  <c r="BV276" i="11"/>
  <c r="BV277" i="11"/>
  <c r="BV278" i="11"/>
  <c r="BV279" i="11"/>
  <c r="BV280" i="11"/>
  <c r="BV281" i="11"/>
  <c r="BV282" i="11"/>
  <c r="BV283" i="11"/>
  <c r="BV284" i="11"/>
  <c r="BV285" i="11"/>
  <c r="BV286" i="11"/>
  <c r="BV287" i="11"/>
  <c r="BV288" i="11"/>
  <c r="BV289" i="11"/>
  <c r="BV290" i="11"/>
  <c r="BV291" i="11"/>
  <c r="BV292" i="11"/>
  <c r="BV293" i="11"/>
  <c r="BV294" i="11"/>
  <c r="BV295" i="11"/>
  <c r="BV296" i="11"/>
  <c r="BV297" i="11"/>
  <c r="BV298" i="11"/>
  <c r="BV299" i="11"/>
  <c r="BV300" i="11"/>
  <c r="BV301" i="11"/>
  <c r="BV302" i="11"/>
  <c r="BV303" i="11"/>
  <c r="BV304" i="11"/>
  <c r="BV305" i="11"/>
  <c r="BV306" i="11"/>
  <c r="BV307" i="11"/>
  <c r="BV308" i="11"/>
  <c r="BV309" i="11"/>
  <c r="BV310" i="11"/>
  <c r="BV311" i="11"/>
  <c r="BV312" i="11"/>
  <c r="BV313" i="11"/>
  <c r="BV314" i="11"/>
  <c r="BV315" i="11"/>
  <c r="BV316" i="11"/>
  <c r="BV317" i="11"/>
  <c r="BV318" i="11"/>
  <c r="BV319" i="11"/>
  <c r="BV320" i="11"/>
  <c r="BV321" i="11"/>
  <c r="BV322" i="11"/>
  <c r="BV323" i="11"/>
  <c r="BV324" i="11"/>
  <c r="BV325" i="11"/>
  <c r="BV326" i="11"/>
  <c r="BV327" i="11"/>
  <c r="BV328" i="11"/>
  <c r="BV329" i="11"/>
  <c r="BV330" i="11"/>
  <c r="BV331" i="11"/>
  <c r="BV332" i="11"/>
  <c r="BV333" i="11"/>
  <c r="BV334" i="11"/>
  <c r="BV335" i="11"/>
  <c r="BV336" i="11"/>
  <c r="BV337" i="11"/>
  <c r="BV338" i="11"/>
  <c r="BV339" i="11"/>
  <c r="BV340" i="11"/>
  <c r="BV341" i="11"/>
  <c r="BV342" i="11"/>
  <c r="BV343" i="11"/>
  <c r="BV344" i="11"/>
  <c r="BV345" i="11"/>
  <c r="BV346" i="11"/>
  <c r="BV347" i="11"/>
  <c r="BV348" i="11"/>
  <c r="BV349" i="11"/>
  <c r="BV350" i="11"/>
  <c r="BV351" i="11"/>
  <c r="BV352" i="11"/>
  <c r="BV353" i="11"/>
  <c r="BV354" i="11"/>
  <c r="BV355" i="11"/>
  <c r="BV356" i="11"/>
  <c r="BV357" i="11"/>
  <c r="BV358" i="11"/>
  <c r="BV359" i="11"/>
  <c r="BV360" i="11"/>
  <c r="BV361" i="11"/>
  <c r="BV362" i="11"/>
  <c r="BV363" i="11"/>
  <c r="BV364" i="11"/>
  <c r="BV365" i="11"/>
  <c r="BV366" i="11"/>
  <c r="BV367" i="11"/>
  <c r="BV368" i="11"/>
  <c r="BV369" i="11"/>
  <c r="BV370" i="11"/>
  <c r="BV371" i="11"/>
  <c r="BV372" i="11"/>
  <c r="BV373" i="11"/>
  <c r="BV374" i="11"/>
  <c r="BV375" i="11"/>
  <c r="BV376" i="11"/>
  <c r="BV377" i="11"/>
  <c r="BV378" i="11"/>
  <c r="BV379" i="11"/>
  <c r="BV380" i="11"/>
  <c r="BV381" i="11"/>
  <c r="BV382" i="11"/>
  <c r="BV383" i="11"/>
  <c r="BV384" i="11"/>
  <c r="BV385" i="11"/>
  <c r="BV386" i="11"/>
  <c r="BV387" i="11"/>
  <c r="BV388" i="11"/>
  <c r="BV389" i="11"/>
  <c r="BV390" i="11"/>
  <c r="BV391" i="11"/>
  <c r="BV392" i="11"/>
  <c r="BV393" i="11"/>
  <c r="BV394" i="11"/>
  <c r="BV395" i="11"/>
  <c r="BV396" i="11"/>
  <c r="BV397" i="11"/>
  <c r="BV398" i="11"/>
  <c r="BV399" i="11"/>
  <c r="BV400" i="11"/>
  <c r="BV401" i="11"/>
  <c r="BV402" i="11"/>
  <c r="BV403" i="11"/>
  <c r="BV404" i="11"/>
  <c r="BV405" i="11"/>
  <c r="BV406" i="11"/>
  <c r="BV407" i="11"/>
  <c r="BV408" i="11"/>
  <c r="BV409" i="11"/>
  <c r="BV410" i="11"/>
  <c r="BV411" i="11"/>
  <c r="BV412" i="11"/>
  <c r="BV413" i="11"/>
  <c r="BV414" i="11"/>
  <c r="BV415" i="11"/>
  <c r="BV416" i="11"/>
  <c r="BV417" i="11"/>
  <c r="BV418" i="11"/>
  <c r="BV419" i="11"/>
  <c r="BV420" i="11"/>
  <c r="BV421" i="11"/>
  <c r="BV422" i="11"/>
  <c r="BV423" i="11"/>
  <c r="BV424" i="11"/>
  <c r="BV425" i="11"/>
  <c r="BV426" i="11"/>
  <c r="BV427" i="11"/>
  <c r="BV428" i="11"/>
  <c r="BV429" i="11"/>
  <c r="BV430" i="11"/>
  <c r="BV431" i="11"/>
  <c r="BV432" i="11"/>
  <c r="BV433" i="11"/>
  <c r="BV434" i="11"/>
  <c r="BV435" i="11"/>
  <c r="BV436" i="11"/>
  <c r="BV437" i="11"/>
  <c r="BV438" i="11"/>
  <c r="BV439" i="11"/>
  <c r="BV440" i="11"/>
  <c r="BV441" i="11"/>
  <c r="BV442" i="11"/>
  <c r="BV443" i="11"/>
  <c r="BV444" i="11"/>
  <c r="BV445" i="11"/>
  <c r="BV446" i="11"/>
  <c r="BV447" i="11"/>
  <c r="BV448" i="11"/>
  <c r="BV449" i="11"/>
  <c r="BV450" i="11"/>
  <c r="BV451" i="11"/>
  <c r="BV452" i="11"/>
  <c r="BV453" i="11"/>
  <c r="BV454" i="11"/>
  <c r="BV455" i="11"/>
  <c r="BV456" i="11"/>
  <c r="BV457" i="11"/>
  <c r="BV458" i="11"/>
  <c r="BV459" i="11"/>
  <c r="BV460" i="11"/>
  <c r="BV461" i="11"/>
  <c r="BV462" i="11"/>
  <c r="BV463" i="11"/>
  <c r="BV464" i="11"/>
  <c r="BV465" i="11"/>
  <c r="BV466" i="11"/>
  <c r="BV467" i="11"/>
  <c r="BV468" i="11"/>
  <c r="BV469" i="11"/>
  <c r="BV470" i="11"/>
  <c r="BV471" i="11"/>
  <c r="BV472" i="11"/>
  <c r="BV473" i="11"/>
  <c r="BV474" i="11"/>
  <c r="BV475" i="11"/>
  <c r="BV476" i="11"/>
  <c r="BV477" i="11"/>
  <c r="BV478" i="11"/>
  <c r="BV479" i="11"/>
  <c r="BV480" i="11"/>
  <c r="BV481" i="11"/>
  <c r="BV482" i="11"/>
  <c r="BV483" i="11"/>
  <c r="BV484" i="11"/>
  <c r="BV485" i="11"/>
  <c r="BV486" i="11"/>
  <c r="BV487" i="11"/>
  <c r="BV488" i="11"/>
  <c r="BV489" i="11"/>
  <c r="BV490" i="11"/>
  <c r="BV491" i="11"/>
  <c r="BV492" i="11"/>
  <c r="BV493" i="11"/>
  <c r="BV494" i="11"/>
  <c r="BV495" i="11"/>
  <c r="BV496" i="11"/>
  <c r="BV497" i="11"/>
  <c r="BV498" i="11"/>
  <c r="BV499" i="11"/>
  <c r="BV500" i="11"/>
  <c r="BV501" i="11"/>
  <c r="BV502" i="11"/>
  <c r="BV503" i="11"/>
  <c r="BV504" i="11"/>
  <c r="BV505" i="11"/>
  <c r="BV506" i="11"/>
  <c r="BV507" i="11"/>
  <c r="BV508" i="11"/>
  <c r="BV509" i="11"/>
  <c r="BV510" i="11"/>
  <c r="BV511" i="11"/>
  <c r="BV512" i="11"/>
  <c r="BV513" i="11"/>
  <c r="BV514" i="11"/>
  <c r="BV515" i="11"/>
  <c r="BV516" i="11"/>
  <c r="BV517" i="11"/>
  <c r="BV518" i="11"/>
  <c r="BV519" i="11"/>
  <c r="BV520" i="11"/>
  <c r="BV521" i="11"/>
  <c r="BV522" i="11"/>
  <c r="BV523" i="11"/>
  <c r="BV524" i="11"/>
  <c r="BV525" i="11"/>
  <c r="BV526" i="11"/>
  <c r="BV527" i="11"/>
  <c r="BV528" i="11"/>
  <c r="BV529" i="11"/>
  <c r="BV530" i="11"/>
  <c r="BV531" i="11"/>
  <c r="BV532" i="11"/>
  <c r="BV533" i="11"/>
  <c r="BV534" i="11"/>
  <c r="BV535" i="11"/>
  <c r="BV536" i="11"/>
  <c r="BV537" i="11"/>
  <c r="BV538" i="11"/>
  <c r="BV539" i="11"/>
  <c r="BV540" i="11"/>
  <c r="BV541" i="11"/>
  <c r="BV542" i="11"/>
  <c r="BV543" i="11"/>
  <c r="BV544" i="11"/>
  <c r="BV545" i="11"/>
  <c r="BV546" i="11"/>
  <c r="BV547" i="11"/>
  <c r="BV548" i="11"/>
  <c r="BV549" i="11"/>
  <c r="BV550" i="11"/>
  <c r="BV551" i="11"/>
  <c r="BV552" i="11"/>
  <c r="BV553" i="11"/>
  <c r="BV554" i="11"/>
  <c r="BV555" i="11"/>
  <c r="BV556" i="11"/>
  <c r="BV557" i="11"/>
  <c r="BV558" i="11"/>
  <c r="BV559" i="11"/>
  <c r="BV560" i="11"/>
  <c r="BV561" i="11"/>
  <c r="BV562" i="11"/>
  <c r="BV563" i="11"/>
  <c r="BV564" i="11"/>
  <c r="BV565" i="11"/>
  <c r="BV566" i="11"/>
  <c r="BV567" i="11"/>
  <c r="BV568" i="11"/>
  <c r="BV569" i="11"/>
  <c r="BV570" i="11"/>
  <c r="BV571" i="11"/>
  <c r="BV572" i="11"/>
  <c r="BV573" i="11"/>
  <c r="BV574" i="11"/>
  <c r="BV575" i="11"/>
  <c r="BV576" i="11"/>
  <c r="BV577" i="11"/>
  <c r="BV578" i="11"/>
  <c r="BV579" i="11"/>
  <c r="BV580" i="11"/>
  <c r="BV581" i="11"/>
  <c r="BV582" i="11"/>
  <c r="BV583" i="11"/>
  <c r="BV584" i="11"/>
  <c r="BV585" i="11"/>
  <c r="BV586" i="11"/>
  <c r="BV587" i="11"/>
  <c r="BV588" i="11"/>
  <c r="BV589" i="11"/>
  <c r="BV590" i="11"/>
  <c r="BV591" i="11"/>
  <c r="BV592" i="11"/>
  <c r="BV593" i="11"/>
  <c r="BV594" i="11"/>
  <c r="BV595" i="11"/>
  <c r="BV596" i="11"/>
  <c r="BV597" i="11"/>
  <c r="BV598" i="11"/>
  <c r="BV599" i="11"/>
  <c r="BV600" i="11"/>
  <c r="BV601" i="11"/>
  <c r="BV602" i="11"/>
  <c r="BV603" i="11"/>
  <c r="BV604" i="11"/>
  <c r="BV605" i="11"/>
  <c r="BV606" i="11"/>
  <c r="BV607" i="11"/>
  <c r="BV608" i="11"/>
  <c r="BV609" i="11"/>
  <c r="BV610" i="11"/>
  <c r="BV611" i="11"/>
  <c r="BV612" i="11"/>
  <c r="BV613" i="11"/>
  <c r="BV614" i="11"/>
  <c r="BV615" i="11"/>
  <c r="BV616" i="11"/>
  <c r="BV617" i="11"/>
  <c r="BV618" i="11"/>
  <c r="BV619" i="11"/>
  <c r="BV620" i="11"/>
  <c r="BV621" i="11"/>
  <c r="BV622" i="11"/>
  <c r="BV623" i="11"/>
  <c r="BV624" i="11"/>
  <c r="BV625" i="11"/>
  <c r="BV626" i="11"/>
  <c r="BV627" i="11"/>
  <c r="BV628" i="11"/>
  <c r="BV629" i="11"/>
  <c r="BV630" i="11"/>
  <c r="BV631" i="11"/>
  <c r="BV632" i="11"/>
  <c r="BV633" i="11"/>
  <c r="BV634" i="11"/>
  <c r="BV635" i="11"/>
  <c r="BV636" i="11"/>
  <c r="BV637" i="11"/>
  <c r="BV638" i="11"/>
  <c r="BV639" i="11"/>
  <c r="BV640" i="11"/>
  <c r="BV641" i="11"/>
  <c r="BV642" i="11"/>
  <c r="BV643" i="11"/>
  <c r="BV644" i="11"/>
  <c r="BV645" i="11"/>
  <c r="BV646" i="11"/>
  <c r="BV647" i="11"/>
  <c r="BV648" i="11"/>
  <c r="BV649" i="11"/>
  <c r="BV650" i="11"/>
  <c r="BV651" i="11"/>
  <c r="BV652" i="11"/>
  <c r="BV653" i="11"/>
  <c r="BV654" i="11"/>
  <c r="BV655" i="11"/>
  <c r="BV656" i="11"/>
  <c r="BV657" i="11"/>
  <c r="BV658" i="11"/>
  <c r="BV659" i="11"/>
  <c r="BV660" i="11"/>
  <c r="BV661" i="11"/>
  <c r="BV662" i="11"/>
  <c r="BV663" i="11"/>
  <c r="BV664" i="11"/>
  <c r="BV665" i="11"/>
  <c r="BV666" i="11"/>
  <c r="BV667" i="11"/>
  <c r="BV668" i="11"/>
  <c r="BV669" i="11"/>
  <c r="BV670" i="11"/>
  <c r="BV671" i="11"/>
  <c r="BV672" i="11"/>
  <c r="BV673" i="11"/>
  <c r="BV674" i="11"/>
  <c r="BV675" i="11"/>
  <c r="BV676" i="11"/>
  <c r="BV677" i="11"/>
  <c r="BV678" i="11"/>
  <c r="BV679" i="11"/>
  <c r="BV680" i="11"/>
  <c r="BV681" i="11"/>
  <c r="BV682" i="11"/>
  <c r="BV683" i="11"/>
  <c r="BV684" i="11"/>
  <c r="BV685" i="11"/>
  <c r="BV686" i="11"/>
  <c r="BV687" i="11"/>
  <c r="BV688" i="11"/>
  <c r="BV689" i="11"/>
  <c r="BV690" i="11"/>
  <c r="BV691" i="11"/>
  <c r="BV692" i="11"/>
  <c r="BV693" i="11"/>
  <c r="BV694" i="11"/>
  <c r="BV695" i="11"/>
  <c r="BV696" i="11"/>
  <c r="BV697" i="11"/>
  <c r="BV698" i="11"/>
  <c r="BV699" i="11"/>
  <c r="BV700" i="11"/>
  <c r="BV701" i="11"/>
  <c r="BV702" i="11"/>
  <c r="BV703" i="11"/>
  <c r="BV704" i="11"/>
  <c r="BV705" i="11"/>
  <c r="BV706" i="11"/>
  <c r="BV707" i="11"/>
  <c r="BV708" i="11"/>
  <c r="BV709" i="11"/>
  <c r="BV710" i="11"/>
  <c r="BV711" i="11"/>
  <c r="BV712" i="11"/>
  <c r="BV713" i="11"/>
  <c r="BV714" i="11"/>
  <c r="BV715" i="11"/>
  <c r="BV716" i="11"/>
  <c r="BV717" i="11"/>
  <c r="BV718" i="11"/>
  <c r="BV719" i="11"/>
  <c r="BV720" i="11"/>
  <c r="BV721" i="11"/>
  <c r="BV722" i="11"/>
  <c r="BV723" i="11"/>
  <c r="BV724" i="11"/>
  <c r="BV725" i="11"/>
  <c r="BV726" i="11"/>
  <c r="BV727" i="11"/>
  <c r="BV728" i="11"/>
  <c r="BV729" i="11"/>
  <c r="BV730" i="11"/>
  <c r="BV731" i="11"/>
  <c r="BV732" i="11"/>
  <c r="BV733" i="11"/>
  <c r="BV734" i="11"/>
  <c r="BV735" i="11"/>
  <c r="BV736" i="11"/>
  <c r="BV737" i="11"/>
  <c r="BV738" i="11"/>
  <c r="BV739" i="11"/>
  <c r="BV740" i="11"/>
  <c r="BV741" i="11"/>
  <c r="BV742" i="11"/>
  <c r="BV743" i="11"/>
  <c r="BV744" i="11"/>
  <c r="BV745" i="11"/>
  <c r="BV746" i="11"/>
  <c r="BV747" i="11"/>
  <c r="BV748" i="11"/>
  <c r="BV749" i="11"/>
  <c r="BV750" i="11"/>
  <c r="BV751" i="11"/>
  <c r="BV752" i="11"/>
  <c r="BV753" i="11"/>
  <c r="BV754" i="11"/>
  <c r="BV755" i="11"/>
  <c r="BV756" i="11"/>
  <c r="BV757" i="11"/>
  <c r="BV758" i="11"/>
  <c r="BV759" i="11"/>
  <c r="BV760" i="11"/>
  <c r="BV761" i="11"/>
  <c r="BV762" i="11"/>
  <c r="BV763" i="11"/>
  <c r="BV764" i="11"/>
  <c r="BV765" i="11"/>
  <c r="BV766" i="11"/>
  <c r="BV767" i="11"/>
  <c r="BV768" i="11"/>
  <c r="BV769" i="11"/>
  <c r="BV770" i="11"/>
  <c r="BV771" i="11"/>
  <c r="BV772" i="11"/>
  <c r="BV773" i="11"/>
  <c r="BV774" i="11"/>
  <c r="BV775" i="11"/>
  <c r="BV776" i="11"/>
  <c r="BV777" i="11"/>
  <c r="BV778" i="11"/>
  <c r="BV779" i="11"/>
  <c r="BV780" i="11"/>
  <c r="BV781" i="11"/>
  <c r="BV782" i="11"/>
  <c r="BV783" i="11"/>
  <c r="BV784" i="11"/>
  <c r="BV785" i="11"/>
  <c r="BV786" i="11"/>
  <c r="BV787" i="11"/>
  <c r="BV788" i="11"/>
  <c r="BV789" i="11"/>
  <c r="BV790" i="11"/>
  <c r="BV791" i="11"/>
  <c r="BV792" i="11"/>
  <c r="BV793" i="11"/>
  <c r="BV794" i="11"/>
  <c r="BV795" i="11"/>
  <c r="BV796" i="11"/>
  <c r="BV797" i="11"/>
  <c r="BV798" i="11"/>
  <c r="BV799" i="11"/>
  <c r="BV800" i="11"/>
  <c r="BV801" i="11"/>
  <c r="BV802" i="11"/>
  <c r="BV803" i="11"/>
  <c r="BV804" i="11"/>
  <c r="BV805" i="11"/>
  <c r="BV806" i="11"/>
  <c r="BV807" i="11"/>
  <c r="BV808" i="11"/>
  <c r="BV809" i="11"/>
  <c r="BV810" i="11"/>
  <c r="BV811" i="11"/>
  <c r="BV812" i="11"/>
  <c r="BV813" i="11"/>
  <c r="BV814" i="11"/>
  <c r="BV815" i="11"/>
  <c r="BV816" i="11"/>
  <c r="BV817" i="11"/>
  <c r="BV818" i="11"/>
  <c r="BV819" i="11"/>
  <c r="BV820" i="11"/>
  <c r="BV821" i="11"/>
  <c r="BV822" i="11"/>
  <c r="BV823" i="11"/>
  <c r="BV824" i="11"/>
  <c r="BV825" i="11"/>
  <c r="BV826" i="11"/>
  <c r="BV827" i="11"/>
  <c r="BV828" i="11"/>
  <c r="BV829" i="11"/>
  <c r="BV830" i="11"/>
  <c r="BV831" i="11"/>
  <c r="BV832" i="11"/>
  <c r="BV833" i="11"/>
  <c r="BV834" i="11"/>
  <c r="BV835" i="11"/>
  <c r="BV836" i="11"/>
  <c r="BV837" i="11"/>
  <c r="BV838" i="11"/>
  <c r="BV839" i="11"/>
  <c r="BV840" i="11"/>
  <c r="BV841" i="11"/>
  <c r="BV842" i="11"/>
  <c r="BV843" i="11"/>
  <c r="BV844" i="11"/>
  <c r="BV845" i="11"/>
  <c r="BV846" i="11"/>
  <c r="BV847" i="11"/>
  <c r="BV848" i="11"/>
  <c r="BV849" i="11"/>
  <c r="BV850" i="11"/>
  <c r="BV851" i="11"/>
  <c r="BV852" i="11"/>
  <c r="BV853" i="11"/>
  <c r="BV854" i="11"/>
  <c r="BV855" i="11"/>
  <c r="BV856" i="11"/>
  <c r="BV857" i="11"/>
  <c r="BV858" i="11"/>
  <c r="BV859" i="11"/>
  <c r="BV860" i="11"/>
  <c r="BV861" i="11"/>
  <c r="BV862" i="11"/>
  <c r="BV863" i="11"/>
  <c r="BV864" i="11"/>
  <c r="BV865" i="11"/>
  <c r="BV866" i="11"/>
  <c r="BV867" i="11"/>
  <c r="BV868" i="11"/>
  <c r="BV869" i="11"/>
  <c r="BV870" i="11"/>
  <c r="BV871" i="11"/>
  <c r="BV872" i="11"/>
  <c r="BV873" i="11"/>
  <c r="BV874" i="11"/>
  <c r="BV875" i="11"/>
  <c r="BV876" i="11"/>
  <c r="BV877" i="11"/>
  <c r="BV878" i="11"/>
  <c r="BV879" i="11"/>
  <c r="BV880" i="11"/>
  <c r="BV881" i="11"/>
  <c r="BV882" i="11"/>
  <c r="BV883" i="11"/>
  <c r="BV884" i="11"/>
  <c r="BV885" i="11"/>
  <c r="BV886" i="11"/>
  <c r="BV887" i="11"/>
  <c r="BV888" i="11"/>
  <c r="BV889" i="11"/>
  <c r="BV890" i="11"/>
  <c r="BV891" i="11"/>
  <c r="BV892" i="11"/>
  <c r="BV893" i="11"/>
  <c r="BV894" i="11"/>
  <c r="BV895" i="11"/>
  <c r="BV896" i="11"/>
  <c r="BV897" i="11"/>
  <c r="BV898" i="11"/>
  <c r="BV899" i="11"/>
  <c r="BV900" i="11"/>
  <c r="BV901" i="11"/>
  <c r="BV902" i="11"/>
  <c r="BV903" i="11"/>
  <c r="BV904" i="11"/>
  <c r="BV905" i="11"/>
  <c r="BV906" i="11"/>
  <c r="BV907" i="11"/>
  <c r="BV908" i="11"/>
  <c r="BV909" i="11"/>
  <c r="BV910" i="11"/>
  <c r="BV911" i="11"/>
  <c r="BV912" i="11"/>
  <c r="BV913" i="11"/>
  <c r="BV914" i="11"/>
  <c r="BV915" i="11"/>
  <c r="BV916" i="11"/>
  <c r="BV917" i="11"/>
  <c r="BV918" i="11"/>
  <c r="BV919" i="11"/>
  <c r="BV920" i="11"/>
  <c r="BV921" i="11"/>
  <c r="BV922" i="11"/>
  <c r="BV923" i="11"/>
  <c r="BV924" i="11"/>
  <c r="BV925" i="11"/>
  <c r="BV926" i="11"/>
  <c r="BV927" i="11"/>
  <c r="BV928" i="11"/>
  <c r="BV929" i="11"/>
  <c r="BV930" i="11"/>
  <c r="BV931" i="11"/>
  <c r="BV932" i="11"/>
  <c r="BV933" i="11"/>
  <c r="BV934" i="11"/>
  <c r="BV935" i="11"/>
  <c r="BV936" i="11"/>
  <c r="BV937" i="11"/>
  <c r="BV938" i="11"/>
  <c r="BV939" i="11"/>
  <c r="BV940" i="11"/>
  <c r="BV941" i="11"/>
  <c r="BV942" i="11"/>
  <c r="BV943" i="11"/>
  <c r="BV944" i="11"/>
  <c r="BV945" i="11"/>
  <c r="BV946" i="11"/>
  <c r="BV947" i="11"/>
  <c r="BV948" i="11"/>
  <c r="BV949" i="11"/>
  <c r="BV950" i="11"/>
  <c r="BV951" i="11"/>
  <c r="BV952" i="11"/>
  <c r="BV953" i="11"/>
  <c r="BV954" i="11"/>
  <c r="BV955" i="11"/>
  <c r="BV956" i="11"/>
  <c r="BV957" i="11"/>
  <c r="BV958" i="11"/>
  <c r="BV959" i="11"/>
  <c r="BV960" i="11"/>
  <c r="BV961" i="11"/>
  <c r="BV962" i="11"/>
  <c r="BV963" i="11"/>
  <c r="BV964" i="11"/>
  <c r="BV965" i="11"/>
  <c r="BV966" i="11"/>
  <c r="BV967" i="11"/>
  <c r="BV968" i="11"/>
  <c r="BV969" i="11"/>
  <c r="BV970" i="11"/>
  <c r="BV971" i="11"/>
  <c r="BV972" i="11"/>
  <c r="BV973" i="11"/>
  <c r="BV974" i="11"/>
  <c r="BV975" i="11"/>
  <c r="BV976" i="11"/>
  <c r="BV977" i="11"/>
  <c r="BV978" i="11"/>
  <c r="BV979" i="11"/>
  <c r="BV980" i="11"/>
  <c r="BV981" i="11"/>
  <c r="BV982" i="11"/>
  <c r="BV983" i="11"/>
  <c r="BV984" i="11"/>
  <c r="BV985" i="11"/>
  <c r="BV986" i="11"/>
  <c r="BV987" i="11"/>
  <c r="BV988" i="11"/>
  <c r="BV989" i="11"/>
  <c r="BV990" i="11"/>
  <c r="BV991" i="11"/>
  <c r="BV992" i="11"/>
  <c r="BV993" i="11"/>
  <c r="BV994" i="11"/>
  <c r="BV995" i="11"/>
  <c r="BV996" i="11"/>
  <c r="BV997" i="11"/>
  <c r="BV998" i="11"/>
  <c r="BV999" i="11"/>
  <c r="BV1000" i="11"/>
  <c r="BV1001" i="11"/>
  <c r="BV1002" i="11"/>
  <c r="BV1003" i="11"/>
  <c r="BV1004" i="11"/>
  <c r="BV1005" i="11"/>
  <c r="BV1006" i="11"/>
  <c r="BV1007" i="11"/>
  <c r="BV1008" i="11"/>
  <c r="BV1009" i="11"/>
  <c r="BV1010" i="11"/>
  <c r="BV1011" i="11"/>
  <c r="BV1012" i="11"/>
  <c r="BV1013" i="11"/>
  <c r="BV1014" i="11"/>
  <c r="BV1015" i="11"/>
  <c r="BV1016" i="11"/>
  <c r="BV1017" i="11"/>
  <c r="BV1018" i="11"/>
  <c r="BV1019" i="11"/>
  <c r="BV1020" i="11"/>
  <c r="BV1021" i="11"/>
  <c r="BV1022" i="11"/>
  <c r="BV1023" i="11"/>
  <c r="BV1024" i="11"/>
  <c r="BV1025" i="11"/>
  <c r="BV1026" i="11"/>
  <c r="BV1027" i="11"/>
  <c r="BV1028" i="11"/>
  <c r="BV1029" i="11"/>
  <c r="BV1030" i="11"/>
  <c r="BV1031" i="11"/>
  <c r="BV1032" i="11"/>
  <c r="BV1033" i="11"/>
  <c r="BV1034" i="11"/>
  <c r="BV1035" i="11"/>
  <c r="BV1036" i="11"/>
  <c r="BV1037" i="11"/>
  <c r="BV1038" i="11"/>
  <c r="BV1039" i="11"/>
  <c r="BV1040" i="11"/>
  <c r="BV1041" i="11"/>
  <c r="BV1042" i="11"/>
  <c r="BV1043" i="11"/>
  <c r="BV1044" i="11"/>
  <c r="BV1045" i="11"/>
  <c r="BV1046" i="11"/>
  <c r="BV1047" i="11"/>
  <c r="BV1048" i="11"/>
  <c r="BV1049" i="11"/>
  <c r="BV1050" i="11"/>
  <c r="BV1051" i="11"/>
  <c r="BV1052" i="11"/>
  <c r="BV1053" i="11"/>
  <c r="BV1054" i="11"/>
  <c r="BV1055" i="11"/>
  <c r="BV1056" i="11"/>
  <c r="BV1057" i="11"/>
  <c r="BV1058" i="11"/>
  <c r="BV1059" i="11"/>
  <c r="BV1060" i="11"/>
  <c r="BV1061" i="11"/>
  <c r="BV1062" i="11"/>
  <c r="BV1063" i="11"/>
  <c r="BV1064" i="11"/>
  <c r="BV1065" i="11"/>
  <c r="BV1066" i="11"/>
  <c r="BV1067" i="11"/>
  <c r="BV1068" i="11"/>
  <c r="BV1069" i="11"/>
  <c r="BV1070" i="11"/>
  <c r="BV1071" i="11"/>
  <c r="BV1072" i="11"/>
  <c r="BV1073" i="11"/>
  <c r="BV1074" i="11"/>
  <c r="BV1075" i="11"/>
  <c r="BV1076" i="11"/>
  <c r="BV1077" i="11"/>
  <c r="BV1078" i="11"/>
  <c r="BV1079" i="11"/>
  <c r="BV1080" i="11"/>
  <c r="BV1081" i="11"/>
  <c r="BV1082" i="11"/>
  <c r="BV1083" i="11"/>
  <c r="BV1084" i="11"/>
  <c r="BV1085" i="11"/>
  <c r="BV1086" i="11"/>
  <c r="BV1087" i="11"/>
  <c r="BV1088" i="11"/>
  <c r="BV1089" i="11"/>
  <c r="BV1090" i="11"/>
  <c r="BV1091" i="11"/>
  <c r="BV1092" i="11"/>
  <c r="BV1093" i="11"/>
  <c r="BV1094" i="11"/>
  <c r="BV1095" i="11"/>
  <c r="BV1096" i="11"/>
  <c r="BV1097" i="11"/>
  <c r="BV1098" i="11"/>
  <c r="BV1099" i="11"/>
  <c r="BV1100" i="11"/>
  <c r="BV1101" i="11"/>
  <c r="BV1102" i="11"/>
  <c r="BV1103" i="11"/>
  <c r="BV1104" i="11"/>
  <c r="BV1105" i="11"/>
  <c r="BV1106" i="11"/>
  <c r="BV1107" i="11"/>
  <c r="BV1108" i="11"/>
  <c r="BV1109" i="11"/>
  <c r="BV1110" i="11"/>
  <c r="BV1111" i="11"/>
  <c r="BV1112" i="11"/>
  <c r="BV1113" i="11"/>
  <c r="BV1114" i="11"/>
  <c r="BV1115" i="11"/>
  <c r="BV1116" i="11"/>
  <c r="BV1117" i="11"/>
  <c r="BV1118" i="11"/>
  <c r="BV1119" i="11"/>
  <c r="BV1120" i="11"/>
  <c r="BV1121" i="11"/>
  <c r="BV1122" i="11"/>
  <c r="BV1123" i="11"/>
  <c r="BV1124" i="11"/>
  <c r="BV1125" i="11"/>
  <c r="BV1126" i="11"/>
  <c r="BV1127" i="11"/>
  <c r="BV1128" i="11"/>
  <c r="BV1129" i="11"/>
  <c r="BV1130" i="11"/>
  <c r="BV1131" i="11"/>
  <c r="BV1132" i="11"/>
  <c r="BV1133" i="11"/>
  <c r="BV1134" i="11"/>
  <c r="BV1135" i="11"/>
  <c r="BV1136" i="11"/>
  <c r="BV1137" i="11"/>
  <c r="BV1138" i="11"/>
  <c r="BV1139" i="11"/>
  <c r="BV1140" i="11"/>
  <c r="BV1141" i="11"/>
  <c r="BV1142" i="11"/>
  <c r="BV1143" i="11"/>
  <c r="BV1144" i="11"/>
  <c r="BV1145" i="11"/>
  <c r="BV1146" i="11"/>
  <c r="BV1147" i="11"/>
  <c r="BV1148" i="11"/>
  <c r="BV1149" i="11"/>
  <c r="BV1150" i="11"/>
  <c r="BV1151" i="11"/>
  <c r="BV1152" i="11"/>
  <c r="BV1153" i="11"/>
  <c r="BV1154" i="11"/>
  <c r="BV1155" i="11"/>
  <c r="BV1156" i="11"/>
  <c r="BV1157" i="11"/>
  <c r="BV1158" i="11"/>
  <c r="BV1159" i="11"/>
  <c r="BV1160" i="11"/>
  <c r="BV1161" i="11"/>
  <c r="BV1162" i="11"/>
  <c r="BV1163" i="11"/>
  <c r="BV1164" i="11"/>
  <c r="BV1165" i="11"/>
  <c r="BV1166" i="11"/>
  <c r="BV1167" i="11"/>
  <c r="BV1168" i="11"/>
  <c r="BV1169" i="11"/>
  <c r="BV1170" i="11"/>
  <c r="BV1171" i="11"/>
  <c r="BV1172" i="11"/>
  <c r="BV1173" i="11"/>
  <c r="BV1174" i="11"/>
  <c r="BV1175" i="11"/>
  <c r="BV1176" i="11"/>
  <c r="BV1177" i="11"/>
  <c r="BV1178" i="11"/>
  <c r="BV1179" i="11"/>
  <c r="BV1180" i="11"/>
  <c r="BV1181" i="11"/>
  <c r="BV1182" i="11"/>
  <c r="BV1183" i="11"/>
  <c r="BV1184" i="11"/>
  <c r="BV1185" i="11"/>
  <c r="BV1186" i="11"/>
  <c r="BV1187" i="11"/>
  <c r="BV1188" i="11"/>
  <c r="BV1189" i="11"/>
  <c r="BV1190" i="11"/>
  <c r="BV1191" i="11"/>
  <c r="BV1192" i="11"/>
  <c r="BV1193" i="11"/>
  <c r="BV1194" i="11"/>
  <c r="BV1195" i="11"/>
  <c r="BV1196" i="11"/>
  <c r="BV1197" i="11"/>
  <c r="BV1198" i="11"/>
  <c r="BV1199" i="11"/>
  <c r="BV1200" i="11"/>
  <c r="BV1201" i="11"/>
  <c r="BV1202" i="11"/>
  <c r="BV1203" i="11"/>
  <c r="BV1204" i="11"/>
  <c r="BV1205" i="11"/>
  <c r="BV1206" i="11"/>
  <c r="BV1207" i="11"/>
  <c r="BV1208" i="11"/>
  <c r="BV1209" i="11"/>
  <c r="BV1210" i="11"/>
  <c r="BV1211" i="11"/>
  <c r="BV1212" i="11"/>
  <c r="BV1213" i="11"/>
  <c r="BV1214" i="11"/>
  <c r="BV1215" i="11"/>
  <c r="BV1216" i="11"/>
  <c r="BV1217" i="11"/>
  <c r="BV1218" i="11"/>
  <c r="BV1219" i="11"/>
  <c r="BV1220" i="11"/>
  <c r="BV1221" i="11"/>
  <c r="BV1222" i="11"/>
  <c r="BV1223" i="11"/>
  <c r="BV1224" i="11"/>
  <c r="BV1225" i="11"/>
  <c r="BV1226" i="11"/>
  <c r="BV1227" i="11"/>
  <c r="BV1228" i="11"/>
  <c r="BV1229" i="11"/>
  <c r="BV1230" i="11"/>
  <c r="BV1231" i="11"/>
  <c r="BV1232" i="11"/>
  <c r="BV1233" i="11"/>
  <c r="BV1234" i="11"/>
  <c r="BV1235" i="11"/>
  <c r="BV1236" i="11"/>
  <c r="BV1237" i="11"/>
  <c r="BV1238" i="11"/>
  <c r="BV1239" i="11"/>
  <c r="BV1240" i="11"/>
  <c r="BV1241" i="11"/>
  <c r="BV1242" i="11"/>
  <c r="BV1243" i="11"/>
  <c r="BV1244" i="11"/>
  <c r="BV1245" i="11"/>
  <c r="BV1246" i="11"/>
  <c r="BV1247" i="11"/>
  <c r="BV1248" i="11"/>
  <c r="BV1249" i="11"/>
  <c r="BV1250" i="11"/>
  <c r="BV1251" i="11"/>
  <c r="BV1252" i="11"/>
  <c r="BV1253" i="11"/>
  <c r="BV1254" i="11"/>
  <c r="BV1255" i="11"/>
  <c r="BV1256" i="11"/>
  <c r="BV1257" i="11"/>
  <c r="BV1258" i="11"/>
  <c r="BV1259" i="11"/>
  <c r="BV1260" i="11"/>
  <c r="BV1261" i="11"/>
  <c r="BV1262" i="11"/>
  <c r="BV1263" i="11"/>
  <c r="BV1264" i="11"/>
  <c r="BV1265" i="11"/>
  <c r="BV1266" i="11"/>
  <c r="BV1267" i="11"/>
  <c r="BV1268" i="11"/>
  <c r="BV1269" i="11"/>
  <c r="BV1270" i="11"/>
  <c r="BV1271" i="11"/>
  <c r="BV1272" i="11"/>
  <c r="BV1273" i="11"/>
  <c r="BV1274" i="11"/>
  <c r="BV1275" i="11"/>
  <c r="BV1276" i="11"/>
  <c r="BV1277" i="11"/>
  <c r="BV1278" i="11"/>
  <c r="BV1279" i="11"/>
  <c r="BV1280" i="11"/>
  <c r="BV1281" i="11"/>
  <c r="BV1282" i="11"/>
  <c r="BV1283" i="11"/>
  <c r="BV1284" i="11"/>
  <c r="BV1285" i="11"/>
  <c r="BV1286" i="11"/>
  <c r="BV1287" i="11"/>
  <c r="BV1288" i="11"/>
  <c r="BV1289" i="11"/>
  <c r="BV1290" i="11"/>
  <c r="BV1291" i="11"/>
  <c r="BV1292" i="11"/>
  <c r="BV1293" i="11"/>
  <c r="BV1294" i="11"/>
  <c r="BV1295" i="11"/>
  <c r="BV1296" i="11"/>
  <c r="BV1297" i="11"/>
  <c r="BV1298" i="11"/>
  <c r="BV1299" i="11"/>
  <c r="BV1300" i="11"/>
  <c r="BV1301" i="11"/>
  <c r="BV1302" i="11"/>
  <c r="BV1303" i="11"/>
  <c r="BV1304" i="11"/>
  <c r="BV1305" i="11"/>
  <c r="BV1306" i="11"/>
  <c r="BV1307" i="11"/>
  <c r="BV1308" i="11"/>
  <c r="BV1309" i="11"/>
  <c r="BV1310" i="11"/>
  <c r="BV1311" i="11"/>
  <c r="BV1312" i="11"/>
  <c r="BV1313" i="11"/>
  <c r="BV1314" i="11"/>
  <c r="BV1315" i="11"/>
  <c r="BV1316" i="11"/>
  <c r="BV1317" i="11"/>
  <c r="BV1318" i="11"/>
  <c r="BV1319" i="11"/>
  <c r="BV1320" i="11"/>
  <c r="BV1321" i="11"/>
  <c r="BV1322" i="11"/>
  <c r="BV1323" i="11"/>
  <c r="BV1324" i="11"/>
  <c r="BV1325" i="11"/>
  <c r="BV1326" i="11"/>
  <c r="BV1327" i="11"/>
  <c r="BV1328" i="11"/>
  <c r="BV1329" i="11"/>
  <c r="BV1330" i="11"/>
  <c r="BV1331" i="11"/>
  <c r="BV1332" i="11"/>
  <c r="BV1333" i="11"/>
  <c r="BV1334" i="11"/>
  <c r="BV1335" i="11"/>
  <c r="BV1336" i="11"/>
  <c r="BV1337" i="11"/>
  <c r="BV1338" i="11"/>
  <c r="BV1339" i="11"/>
  <c r="BV1340" i="11"/>
  <c r="BV1341" i="11"/>
  <c r="BV1342" i="11"/>
  <c r="BV1343" i="11"/>
  <c r="BV1344" i="11"/>
  <c r="BV1345" i="11"/>
  <c r="BV1346" i="11"/>
  <c r="BV1347" i="11"/>
  <c r="BV1348" i="11"/>
  <c r="BV1349" i="11"/>
  <c r="BV1350" i="11"/>
  <c r="BV1351" i="11"/>
  <c r="BV1352" i="11"/>
  <c r="BV1353" i="11"/>
  <c r="BV1354" i="11"/>
  <c r="BV1355" i="11"/>
  <c r="BV1356" i="11"/>
  <c r="BV1357" i="11"/>
  <c r="BV1358" i="11"/>
  <c r="BV1359" i="11"/>
  <c r="BV1360" i="11"/>
  <c r="BV1361" i="11"/>
  <c r="BV1362" i="11"/>
  <c r="BV1363" i="11"/>
  <c r="BV1364" i="11"/>
  <c r="BV1365" i="11"/>
  <c r="BV1366" i="11"/>
  <c r="BV1367" i="11"/>
  <c r="BV1368" i="11"/>
  <c r="BV1369" i="11"/>
  <c r="BV1370" i="11"/>
  <c r="BV1371" i="11"/>
  <c r="BV1372" i="11"/>
  <c r="BV1373" i="11"/>
  <c r="BV1374" i="11"/>
  <c r="BV1375" i="11"/>
  <c r="BV1376" i="11"/>
  <c r="BV1377" i="11"/>
  <c r="BV1378" i="11"/>
  <c r="BV1379" i="11"/>
  <c r="BV1380" i="11"/>
  <c r="BV1381" i="11"/>
  <c r="BV1382" i="11"/>
  <c r="BV1383" i="11"/>
  <c r="BV1384" i="11"/>
  <c r="BV1385" i="11"/>
  <c r="BV1386" i="11"/>
  <c r="BV1387" i="11"/>
  <c r="BV1388" i="11"/>
  <c r="BV1389" i="11"/>
  <c r="BV1390" i="11"/>
  <c r="BV1391" i="11"/>
  <c r="BV1392" i="11"/>
  <c r="BV1393" i="11"/>
  <c r="BV1394" i="11"/>
  <c r="BV1395" i="11"/>
  <c r="BV1396" i="11"/>
  <c r="BV1397" i="11"/>
  <c r="BV1398" i="11"/>
  <c r="BV1399" i="11"/>
  <c r="BV1400" i="11"/>
  <c r="BV1401" i="11"/>
  <c r="BV1402" i="11"/>
  <c r="BV1403" i="11"/>
  <c r="BV1404" i="11"/>
  <c r="BV1405" i="11"/>
  <c r="BV1406" i="11"/>
  <c r="BV2" i="11"/>
  <c r="BU3" i="11"/>
  <c r="BU4" i="11"/>
  <c r="BU5" i="11"/>
  <c r="BU6" i="11"/>
  <c r="BU7" i="11"/>
  <c r="BU8" i="11"/>
  <c r="BU9" i="11"/>
  <c r="BU10" i="11"/>
  <c r="BU11" i="11"/>
  <c r="BU12" i="11"/>
  <c r="BU13" i="11"/>
  <c r="BU14" i="11"/>
  <c r="BU15" i="11"/>
  <c r="BU16" i="11"/>
  <c r="BU17" i="11"/>
  <c r="BU18" i="11"/>
  <c r="BU19" i="11"/>
  <c r="BU20" i="11"/>
  <c r="BU21" i="11"/>
  <c r="BU22" i="11"/>
  <c r="BU23" i="11"/>
  <c r="BU24" i="11"/>
  <c r="BU25" i="11"/>
  <c r="BU26" i="11"/>
  <c r="BU27" i="11"/>
  <c r="BU28" i="11"/>
  <c r="BU29" i="11"/>
  <c r="BU30" i="11"/>
  <c r="BU31" i="11"/>
  <c r="BU32" i="11"/>
  <c r="BU33" i="11"/>
  <c r="BU34" i="11"/>
  <c r="BU35" i="11"/>
  <c r="BU36" i="11"/>
  <c r="BU37" i="11"/>
  <c r="BU38" i="11"/>
  <c r="BU39" i="11"/>
  <c r="BU40" i="11"/>
  <c r="BU41" i="11"/>
  <c r="BU42" i="11"/>
  <c r="BU43" i="11"/>
  <c r="BU44" i="11"/>
  <c r="BU45" i="11"/>
  <c r="BU46" i="11"/>
  <c r="BU47" i="11"/>
  <c r="BU48" i="11"/>
  <c r="BU49" i="11"/>
  <c r="BU50" i="11"/>
  <c r="BU51" i="11"/>
  <c r="BU52" i="11"/>
  <c r="BU53" i="11"/>
  <c r="BU54" i="11"/>
  <c r="BU55" i="11"/>
  <c r="BU56" i="11"/>
  <c r="BU57" i="11"/>
  <c r="BU58" i="11"/>
  <c r="BU59" i="11"/>
  <c r="BU60" i="11"/>
  <c r="BU61" i="11"/>
  <c r="BU62" i="11"/>
  <c r="BU63" i="11"/>
  <c r="BU64" i="11"/>
  <c r="BU65" i="11"/>
  <c r="BU66" i="11"/>
  <c r="BU67" i="11"/>
  <c r="BU68" i="11"/>
  <c r="BU69" i="11"/>
  <c r="BU70" i="11"/>
  <c r="BU71" i="11"/>
  <c r="BU72" i="11"/>
  <c r="BU73" i="11"/>
  <c r="BU74" i="11"/>
  <c r="BU75" i="11"/>
  <c r="BU76" i="11"/>
  <c r="BU77" i="11"/>
  <c r="BU78" i="11"/>
  <c r="BU79" i="11"/>
  <c r="BU80" i="11"/>
  <c r="BU81" i="11"/>
  <c r="BU82" i="11"/>
  <c r="BU83" i="11"/>
  <c r="BU84" i="11"/>
  <c r="BU85" i="11"/>
  <c r="BU86" i="11"/>
  <c r="BU87" i="11"/>
  <c r="BU88" i="11"/>
  <c r="BU89" i="11"/>
  <c r="BU90" i="11"/>
  <c r="BU91" i="11"/>
  <c r="BU92" i="11"/>
  <c r="BU93" i="11"/>
  <c r="BU94" i="11"/>
  <c r="BU95" i="11"/>
  <c r="BU96" i="11"/>
  <c r="BU97" i="11"/>
  <c r="BU98" i="11"/>
  <c r="BU99" i="11"/>
  <c r="BU100" i="11"/>
  <c r="BU101" i="11"/>
  <c r="BU102" i="11"/>
  <c r="BU103" i="11"/>
  <c r="BU104" i="11"/>
  <c r="BU105" i="11"/>
  <c r="BU106" i="11"/>
  <c r="BU107" i="11"/>
  <c r="BU108" i="11"/>
  <c r="BU109" i="11"/>
  <c r="BU110" i="11"/>
  <c r="BU111" i="11"/>
  <c r="BU112" i="11"/>
  <c r="BU113" i="11"/>
  <c r="BU114" i="11"/>
  <c r="BU115" i="11"/>
  <c r="BU116" i="11"/>
  <c r="BU117" i="11"/>
  <c r="BU118" i="11"/>
  <c r="BU119" i="11"/>
  <c r="BU120" i="11"/>
  <c r="BU121" i="11"/>
  <c r="BU122" i="11"/>
  <c r="BU123" i="11"/>
  <c r="BU124" i="11"/>
  <c r="BU125" i="11"/>
  <c r="BU126" i="11"/>
  <c r="BU127" i="11"/>
  <c r="BU128" i="11"/>
  <c r="BU129" i="11"/>
  <c r="BU130" i="11"/>
  <c r="BU131" i="11"/>
  <c r="BU132" i="11"/>
  <c r="BU133" i="11"/>
  <c r="BU134" i="11"/>
  <c r="BU135" i="11"/>
  <c r="BU136" i="11"/>
  <c r="BU137" i="11"/>
  <c r="BU138" i="11"/>
  <c r="BU139" i="11"/>
  <c r="BU140" i="11"/>
  <c r="BU141" i="11"/>
  <c r="BU142" i="11"/>
  <c r="BU143" i="11"/>
  <c r="BU144" i="11"/>
  <c r="BU145" i="11"/>
  <c r="BU146" i="11"/>
  <c r="BU147" i="11"/>
  <c r="BU148" i="11"/>
  <c r="BU149" i="11"/>
  <c r="BU150" i="11"/>
  <c r="BU151" i="11"/>
  <c r="BU152" i="11"/>
  <c r="BU153" i="11"/>
  <c r="BU154" i="11"/>
  <c r="BU155" i="11"/>
  <c r="BU156" i="11"/>
  <c r="BU157" i="11"/>
  <c r="BU158" i="11"/>
  <c r="BU159" i="11"/>
  <c r="BU160" i="11"/>
  <c r="BU161" i="11"/>
  <c r="BU162" i="11"/>
  <c r="BU163" i="11"/>
  <c r="BU164" i="11"/>
  <c r="BU165" i="11"/>
  <c r="BU166" i="11"/>
  <c r="BU167" i="11"/>
  <c r="BU168" i="11"/>
  <c r="BU169" i="11"/>
  <c r="BU170" i="11"/>
  <c r="BU171" i="11"/>
  <c r="BU172" i="11"/>
  <c r="BU173" i="11"/>
  <c r="BU174" i="11"/>
  <c r="BU175" i="11"/>
  <c r="BU176" i="11"/>
  <c r="BU177" i="11"/>
  <c r="BU178" i="11"/>
  <c r="BU179" i="11"/>
  <c r="BU180" i="11"/>
  <c r="BU181" i="11"/>
  <c r="BU182" i="11"/>
  <c r="BU183" i="11"/>
  <c r="BU184" i="11"/>
  <c r="BU185" i="11"/>
  <c r="BU186" i="11"/>
  <c r="BU187" i="11"/>
  <c r="BU188" i="11"/>
  <c r="BU189" i="11"/>
  <c r="BU190" i="11"/>
  <c r="BU191" i="11"/>
  <c r="BU192" i="11"/>
  <c r="BU193" i="11"/>
  <c r="BU194" i="11"/>
  <c r="BU195" i="11"/>
  <c r="BU196" i="11"/>
  <c r="BU197" i="11"/>
  <c r="BU198" i="11"/>
  <c r="BU199" i="11"/>
  <c r="BU200" i="11"/>
  <c r="BU201" i="11"/>
  <c r="BU202" i="11"/>
  <c r="BU203" i="11"/>
  <c r="BU204" i="11"/>
  <c r="BU205" i="11"/>
  <c r="BU206" i="11"/>
  <c r="BU207" i="11"/>
  <c r="BU208" i="11"/>
  <c r="BU209" i="11"/>
  <c r="BU210" i="11"/>
  <c r="BU211" i="11"/>
  <c r="BU212" i="11"/>
  <c r="BU213" i="11"/>
  <c r="BU214" i="11"/>
  <c r="BU215" i="11"/>
  <c r="BU216" i="11"/>
  <c r="BU217" i="11"/>
  <c r="BU218" i="11"/>
  <c r="BU219" i="11"/>
  <c r="BU220" i="11"/>
  <c r="BU221" i="11"/>
  <c r="BU222" i="11"/>
  <c r="BU223" i="11"/>
  <c r="BU224" i="11"/>
  <c r="BU225" i="11"/>
  <c r="BU226" i="11"/>
  <c r="BU227" i="11"/>
  <c r="BU228" i="11"/>
  <c r="BU229" i="11"/>
  <c r="BU230" i="11"/>
  <c r="BU231" i="11"/>
  <c r="BU232" i="11"/>
  <c r="BU233" i="11"/>
  <c r="BU234" i="11"/>
  <c r="BU235" i="11"/>
  <c r="BU236" i="11"/>
  <c r="BU237" i="11"/>
  <c r="BU238" i="11"/>
  <c r="BU239" i="11"/>
  <c r="BU240" i="11"/>
  <c r="BU241" i="11"/>
  <c r="BU242" i="11"/>
  <c r="BU243" i="11"/>
  <c r="BU244" i="11"/>
  <c r="BU245" i="11"/>
  <c r="BU246" i="11"/>
  <c r="BU247" i="11"/>
  <c r="BU248" i="11"/>
  <c r="BU249" i="11"/>
  <c r="BU250" i="11"/>
  <c r="BU251" i="11"/>
  <c r="BU252" i="11"/>
  <c r="BU253" i="11"/>
  <c r="BU254" i="11"/>
  <c r="BU255" i="11"/>
  <c r="BU256" i="11"/>
  <c r="BU257" i="11"/>
  <c r="BU258" i="11"/>
  <c r="BU259" i="11"/>
  <c r="BU260" i="11"/>
  <c r="BU261" i="11"/>
  <c r="BU262" i="11"/>
  <c r="BU263" i="11"/>
  <c r="BU264" i="11"/>
  <c r="BU265" i="11"/>
  <c r="BU266" i="11"/>
  <c r="BU267" i="11"/>
  <c r="BU268" i="11"/>
  <c r="BU269" i="11"/>
  <c r="BU270" i="11"/>
  <c r="BU271" i="11"/>
  <c r="BU272" i="11"/>
  <c r="BU273" i="11"/>
  <c r="BU274" i="11"/>
  <c r="BU275" i="11"/>
  <c r="BU276" i="11"/>
  <c r="BU277" i="11"/>
  <c r="BU278" i="11"/>
  <c r="BU279" i="11"/>
  <c r="BU280" i="11"/>
  <c r="BU281" i="11"/>
  <c r="BU282" i="11"/>
  <c r="BU283" i="11"/>
  <c r="BU284" i="11"/>
  <c r="BU285" i="11"/>
  <c r="BU286" i="11"/>
  <c r="BU287" i="11"/>
  <c r="BU288" i="11"/>
  <c r="BU289" i="11"/>
  <c r="BU290" i="11"/>
  <c r="BU291" i="11"/>
  <c r="BU292" i="11"/>
  <c r="BU293" i="11"/>
  <c r="BU294" i="11"/>
  <c r="BU295" i="11"/>
  <c r="BU296" i="11"/>
  <c r="BU297" i="11"/>
  <c r="BU298" i="11"/>
  <c r="BU299" i="11"/>
  <c r="BU300" i="11"/>
  <c r="BU301" i="11"/>
  <c r="BU302" i="11"/>
  <c r="BU303" i="11"/>
  <c r="BU304" i="11"/>
  <c r="BU305" i="11"/>
  <c r="BU306" i="11"/>
  <c r="BU307" i="11"/>
  <c r="BU308" i="11"/>
  <c r="BU309" i="11"/>
  <c r="BU310" i="11"/>
  <c r="BU311" i="11"/>
  <c r="BU312" i="11"/>
  <c r="BU313" i="11"/>
  <c r="BU314" i="11"/>
  <c r="BU315" i="11"/>
  <c r="BU316" i="11"/>
  <c r="BU317" i="11"/>
  <c r="BU318" i="11"/>
  <c r="BU319" i="11"/>
  <c r="BU320" i="11"/>
  <c r="BU321" i="11"/>
  <c r="BU322" i="11"/>
  <c r="BU323" i="11"/>
  <c r="BU324" i="11"/>
  <c r="BU325" i="11"/>
  <c r="BU326" i="11"/>
  <c r="BU327" i="11"/>
  <c r="BU328" i="11"/>
  <c r="BU329" i="11"/>
  <c r="BU330" i="11"/>
  <c r="BU331" i="11"/>
  <c r="BU332" i="11"/>
  <c r="BU333" i="11"/>
  <c r="BU334" i="11"/>
  <c r="BU335" i="11"/>
  <c r="BU336" i="11"/>
  <c r="BU337" i="11"/>
  <c r="BU338" i="11"/>
  <c r="BU339" i="11"/>
  <c r="BU340" i="11"/>
  <c r="BU341" i="11"/>
  <c r="BU342" i="11"/>
  <c r="BU343" i="11"/>
  <c r="BU344" i="11"/>
  <c r="BU345" i="11"/>
  <c r="BU346" i="11"/>
  <c r="BU347" i="11"/>
  <c r="BU348" i="11"/>
  <c r="BU349" i="11"/>
  <c r="BU350" i="11"/>
  <c r="BU351" i="11"/>
  <c r="BU352" i="11"/>
  <c r="BU353" i="11"/>
  <c r="BU354" i="11"/>
  <c r="BU355" i="11"/>
  <c r="BU356" i="11"/>
  <c r="BU357" i="11"/>
  <c r="BU358" i="11"/>
  <c r="BU359" i="11"/>
  <c r="BU360" i="11"/>
  <c r="BU361" i="11"/>
  <c r="BU362" i="11"/>
  <c r="BU363" i="11"/>
  <c r="BU364" i="11"/>
  <c r="BU365" i="11"/>
  <c r="BU366" i="11"/>
  <c r="BU367" i="11"/>
  <c r="BU368" i="11"/>
  <c r="BU369" i="11"/>
  <c r="BU370" i="11"/>
  <c r="BU371" i="11"/>
  <c r="BU372" i="11"/>
  <c r="BU373" i="11"/>
  <c r="BU374" i="11"/>
  <c r="BU375" i="11"/>
  <c r="BU376" i="11"/>
  <c r="BU377" i="11"/>
  <c r="BU378" i="11"/>
  <c r="BU379" i="11"/>
  <c r="BU380" i="11"/>
  <c r="BU381" i="11"/>
  <c r="BU382" i="11"/>
  <c r="BU383" i="11"/>
  <c r="BU384" i="11"/>
  <c r="BU385" i="11"/>
  <c r="BU386" i="11"/>
  <c r="BU387" i="11"/>
  <c r="BU388" i="11"/>
  <c r="BU389" i="11"/>
  <c r="BU390" i="11"/>
  <c r="BU391" i="11"/>
  <c r="BU392" i="11"/>
  <c r="BU393" i="11"/>
  <c r="BU394" i="11"/>
  <c r="BU395" i="11"/>
  <c r="BU396" i="11"/>
  <c r="BU397" i="11"/>
  <c r="BU398" i="11"/>
  <c r="BU399" i="11"/>
  <c r="BU400" i="11"/>
  <c r="BU401" i="11"/>
  <c r="BU402" i="11"/>
  <c r="BU403" i="11"/>
  <c r="BU404" i="11"/>
  <c r="BU405" i="11"/>
  <c r="BU406" i="11"/>
  <c r="BU407" i="11"/>
  <c r="BU408" i="11"/>
  <c r="BU409" i="11"/>
  <c r="BU410" i="11"/>
  <c r="BU411" i="11"/>
  <c r="BU412" i="11"/>
  <c r="BU413" i="11"/>
  <c r="BU414" i="11"/>
  <c r="BU415" i="11"/>
  <c r="BU416" i="11"/>
  <c r="BU417" i="11"/>
  <c r="BU418" i="11"/>
  <c r="BU419" i="11"/>
  <c r="BU420" i="11"/>
  <c r="BU421" i="11"/>
  <c r="BU422" i="11"/>
  <c r="BU423" i="11"/>
  <c r="BU424" i="11"/>
  <c r="BU425" i="11"/>
  <c r="BU426" i="11"/>
  <c r="BU427" i="11"/>
  <c r="BU428" i="11"/>
  <c r="BU429" i="11"/>
  <c r="BU430" i="11"/>
  <c r="BU431" i="11"/>
  <c r="BU432" i="11"/>
  <c r="BU433" i="11"/>
  <c r="BU434" i="11"/>
  <c r="BU435" i="11"/>
  <c r="BU436" i="11"/>
  <c r="BU437" i="11"/>
  <c r="BU438" i="11"/>
  <c r="BU439" i="11"/>
  <c r="BU440" i="11"/>
  <c r="BU441" i="11"/>
  <c r="BU442" i="11"/>
  <c r="BU443" i="11"/>
  <c r="BU444" i="11"/>
  <c r="BU445" i="11"/>
  <c r="BU446" i="11"/>
  <c r="BU447" i="11"/>
  <c r="BU448" i="11"/>
  <c r="BU449" i="11"/>
  <c r="BU450" i="11"/>
  <c r="BU451" i="11"/>
  <c r="BU452" i="11"/>
  <c r="BU453" i="11"/>
  <c r="BU454" i="11"/>
  <c r="BU455" i="11"/>
  <c r="BU456" i="11"/>
  <c r="BU457" i="11"/>
  <c r="BU458" i="11"/>
  <c r="BU459" i="11"/>
  <c r="BU460" i="11"/>
  <c r="BU461" i="11"/>
  <c r="BU462" i="11"/>
  <c r="BU463" i="11"/>
  <c r="BU464" i="11"/>
  <c r="BU465" i="11"/>
  <c r="BU466" i="11"/>
  <c r="BU467" i="11"/>
  <c r="BU468" i="11"/>
  <c r="BU469" i="11"/>
  <c r="BU470" i="11"/>
  <c r="BU471" i="11"/>
  <c r="BU472" i="11"/>
  <c r="BU473" i="11"/>
  <c r="BU474" i="11"/>
  <c r="BU475" i="11"/>
  <c r="BU476" i="11"/>
  <c r="BU477" i="11"/>
  <c r="BU478" i="11"/>
  <c r="BU479" i="11"/>
  <c r="BU480" i="11"/>
  <c r="BU481" i="11"/>
  <c r="BU482" i="11"/>
  <c r="BU483" i="11"/>
  <c r="BU484" i="11"/>
  <c r="BU485" i="11"/>
  <c r="BU486" i="11"/>
  <c r="BU487" i="11"/>
  <c r="BU488" i="11"/>
  <c r="BU489" i="11"/>
  <c r="BU490" i="11"/>
  <c r="BU491" i="11"/>
  <c r="BU492" i="11"/>
  <c r="BU493" i="11"/>
  <c r="BU494" i="11"/>
  <c r="BU495" i="11"/>
  <c r="BU496" i="11"/>
  <c r="BU497" i="11"/>
  <c r="BU498" i="11"/>
  <c r="BU499" i="11"/>
  <c r="BU500" i="11"/>
  <c r="BU501" i="11"/>
  <c r="BU502" i="11"/>
  <c r="BU503" i="11"/>
  <c r="BU504" i="11"/>
  <c r="BU505" i="11"/>
  <c r="BU506" i="11"/>
  <c r="BU507" i="11"/>
  <c r="BU508" i="11"/>
  <c r="BU509" i="11"/>
  <c r="BU510" i="11"/>
  <c r="BU511" i="11"/>
  <c r="BU512" i="11"/>
  <c r="BU513" i="11"/>
  <c r="BU514" i="11"/>
  <c r="BU515" i="11"/>
  <c r="BU516" i="11"/>
  <c r="BU517" i="11"/>
  <c r="BU518" i="11"/>
  <c r="BU519" i="11"/>
  <c r="BU520" i="11"/>
  <c r="BU521" i="11"/>
  <c r="BU522" i="11"/>
  <c r="BU523" i="11"/>
  <c r="BU524" i="11"/>
  <c r="BU525" i="11"/>
  <c r="BU526" i="11"/>
  <c r="BU527" i="11"/>
  <c r="BU528" i="11"/>
  <c r="BU529" i="11"/>
  <c r="BU530" i="11"/>
  <c r="BU531" i="11"/>
  <c r="BU532" i="11"/>
  <c r="BU533" i="11"/>
  <c r="BU534" i="11"/>
  <c r="BU535" i="11"/>
  <c r="BU536" i="11"/>
  <c r="BU537" i="11"/>
  <c r="BU538" i="11"/>
  <c r="BU539" i="11"/>
  <c r="BU540" i="11"/>
  <c r="BU541" i="11"/>
  <c r="BU542" i="11"/>
  <c r="BU543" i="11"/>
  <c r="BU544" i="11"/>
  <c r="BU545" i="11"/>
  <c r="BU546" i="11"/>
  <c r="BU547" i="11"/>
  <c r="BU548" i="11"/>
  <c r="BU549" i="11"/>
  <c r="BU550" i="11"/>
  <c r="BU551" i="11"/>
  <c r="BU552" i="11"/>
  <c r="BU553" i="11"/>
  <c r="BU554" i="11"/>
  <c r="BU555" i="11"/>
  <c r="BU556" i="11"/>
  <c r="BU557" i="11"/>
  <c r="BU558" i="11"/>
  <c r="BU559" i="11"/>
  <c r="BU560" i="11"/>
  <c r="BU561" i="11"/>
  <c r="BU562" i="11"/>
  <c r="BU563" i="11"/>
  <c r="BU564" i="11"/>
  <c r="BU565" i="11"/>
  <c r="BU566" i="11"/>
  <c r="BU567" i="11"/>
  <c r="BU568" i="11"/>
  <c r="BU569" i="11"/>
  <c r="BU570" i="11"/>
  <c r="BU571" i="11"/>
  <c r="BU572" i="11"/>
  <c r="BU573" i="11"/>
  <c r="BU574" i="11"/>
  <c r="BU575" i="11"/>
  <c r="BU576" i="11"/>
  <c r="BU577" i="11"/>
  <c r="BU578" i="11"/>
  <c r="BU579" i="11"/>
  <c r="BU580" i="11"/>
  <c r="BU581" i="11"/>
  <c r="BU582" i="11"/>
  <c r="BU583" i="11"/>
  <c r="BU584" i="11"/>
  <c r="BU585" i="11"/>
  <c r="BU586" i="11"/>
  <c r="BU587" i="11"/>
  <c r="BU588" i="11"/>
  <c r="BU589" i="11"/>
  <c r="BU590" i="11"/>
  <c r="BU591" i="11"/>
  <c r="BU592" i="11"/>
  <c r="BU593" i="11"/>
  <c r="BU594" i="11"/>
  <c r="BU595" i="11"/>
  <c r="BU596" i="11"/>
  <c r="BU597" i="11"/>
  <c r="BU598" i="11"/>
  <c r="BU599" i="11"/>
  <c r="BU600" i="11"/>
  <c r="BU601" i="11"/>
  <c r="BU602" i="11"/>
  <c r="BU603" i="11"/>
  <c r="BU604" i="11"/>
  <c r="BU605" i="11"/>
  <c r="BU606" i="11"/>
  <c r="BU607" i="11"/>
  <c r="BU608" i="11"/>
  <c r="BU609" i="11"/>
  <c r="BU610" i="11"/>
  <c r="BU611" i="11"/>
  <c r="BU612" i="11"/>
  <c r="BU613" i="11"/>
  <c r="BU614" i="11"/>
  <c r="BU615" i="11"/>
  <c r="BU616" i="11"/>
  <c r="BU617" i="11"/>
  <c r="BU618" i="11"/>
  <c r="BU619" i="11"/>
  <c r="BU620" i="11"/>
  <c r="BU621" i="11"/>
  <c r="BU622" i="11"/>
  <c r="BU623" i="11"/>
  <c r="BU624" i="11"/>
  <c r="BU625" i="11"/>
  <c r="BU626" i="11"/>
  <c r="BU627" i="11"/>
  <c r="BU628" i="11"/>
  <c r="BU629" i="11"/>
  <c r="BU630" i="11"/>
  <c r="BU631" i="11"/>
  <c r="BU632" i="11"/>
  <c r="BU633" i="11"/>
  <c r="BU634" i="11"/>
  <c r="BU635" i="11"/>
  <c r="BU636" i="11"/>
  <c r="BU637" i="11"/>
  <c r="BU638" i="11"/>
  <c r="BU639" i="11"/>
  <c r="BU640" i="11"/>
  <c r="BU641" i="11"/>
  <c r="BU642" i="11"/>
  <c r="BU643" i="11"/>
  <c r="BU644" i="11"/>
  <c r="BU645" i="11"/>
  <c r="BU646" i="11"/>
  <c r="BU647" i="11"/>
  <c r="BU648" i="11"/>
  <c r="BU649" i="11"/>
  <c r="BU650" i="11"/>
  <c r="BU651" i="11"/>
  <c r="BU652" i="11"/>
  <c r="BU653" i="11"/>
  <c r="BU654" i="11"/>
  <c r="BU655" i="11"/>
  <c r="BU656" i="11"/>
  <c r="BU657" i="11"/>
  <c r="BU658" i="11"/>
  <c r="BU659" i="11"/>
  <c r="BU660" i="11"/>
  <c r="BU661" i="11"/>
  <c r="BU662" i="11"/>
  <c r="BU663" i="11"/>
  <c r="BU664" i="11"/>
  <c r="BU665" i="11"/>
  <c r="BU666" i="11"/>
  <c r="BU667" i="11"/>
  <c r="BU668" i="11"/>
  <c r="BU669" i="11"/>
  <c r="BU670" i="11"/>
  <c r="BU671" i="11"/>
  <c r="BU672" i="11"/>
  <c r="BU673" i="11"/>
  <c r="BU674" i="11"/>
  <c r="BU675" i="11"/>
  <c r="BU676" i="11"/>
  <c r="BU677" i="11"/>
  <c r="BU678" i="11"/>
  <c r="BU679" i="11"/>
  <c r="BU680" i="11"/>
  <c r="BU681" i="11"/>
  <c r="BU682" i="11"/>
  <c r="BU683" i="11"/>
  <c r="BU684" i="11"/>
  <c r="BU685" i="11"/>
  <c r="BU686" i="11"/>
  <c r="BU687" i="11"/>
  <c r="BU688" i="11"/>
  <c r="BU689" i="11"/>
  <c r="BU690" i="11"/>
  <c r="BU691" i="11"/>
  <c r="BU692" i="11"/>
  <c r="BU693" i="11"/>
  <c r="BU694" i="11"/>
  <c r="BU695" i="11"/>
  <c r="BU696" i="11"/>
  <c r="BU697" i="11"/>
  <c r="BU698" i="11"/>
  <c r="BU699" i="11"/>
  <c r="BU700" i="11"/>
  <c r="BU701" i="11"/>
  <c r="BU702" i="11"/>
  <c r="BU703" i="11"/>
  <c r="BU704" i="11"/>
  <c r="BU705" i="11"/>
  <c r="BU706" i="11"/>
  <c r="BU707" i="11"/>
  <c r="BU708" i="11"/>
  <c r="BU709" i="11"/>
  <c r="BU710" i="11"/>
  <c r="BU711" i="11"/>
  <c r="BU712" i="11"/>
  <c r="BU713" i="11"/>
  <c r="BU714" i="11"/>
  <c r="BU715" i="11"/>
  <c r="BU716" i="11"/>
  <c r="BU717" i="11"/>
  <c r="BU718" i="11"/>
  <c r="BU719" i="11"/>
  <c r="BU720" i="11"/>
  <c r="BU721" i="11"/>
  <c r="BU722" i="11"/>
  <c r="BU723" i="11"/>
  <c r="BU724" i="11"/>
  <c r="BU725" i="11"/>
  <c r="BU726" i="11"/>
  <c r="BU727" i="11"/>
  <c r="BU728" i="11"/>
  <c r="BU729" i="11"/>
  <c r="BU730" i="11"/>
  <c r="BU731" i="11"/>
  <c r="BU732" i="11"/>
  <c r="BU733" i="11"/>
  <c r="BU734" i="11"/>
  <c r="BU735" i="11"/>
  <c r="BU736" i="11"/>
  <c r="BU737" i="11"/>
  <c r="BU738" i="11"/>
  <c r="BU739" i="11"/>
  <c r="BU740" i="11"/>
  <c r="BU741" i="11"/>
  <c r="BU742" i="11"/>
  <c r="BU743" i="11"/>
  <c r="BU744" i="11"/>
  <c r="BU745" i="11"/>
  <c r="BU746" i="11"/>
  <c r="BU747" i="11"/>
  <c r="BU748" i="11"/>
  <c r="BU749" i="11"/>
  <c r="BU750" i="11"/>
  <c r="BU751" i="11"/>
  <c r="BU752" i="11"/>
  <c r="BU753" i="11"/>
  <c r="BU754" i="11"/>
  <c r="BU755" i="11"/>
  <c r="BU756" i="11"/>
  <c r="BU757" i="11"/>
  <c r="BU758" i="11"/>
  <c r="BU759" i="11"/>
  <c r="BU760" i="11"/>
  <c r="BU761" i="11"/>
  <c r="BU762" i="11"/>
  <c r="BU763" i="11"/>
  <c r="BU764" i="11"/>
  <c r="BU765" i="11"/>
  <c r="BU766" i="11"/>
  <c r="BU767" i="11"/>
  <c r="BU768" i="11"/>
  <c r="BU769" i="11"/>
  <c r="BU770" i="11"/>
  <c r="BU771" i="11"/>
  <c r="BU772" i="11"/>
  <c r="BU773" i="11"/>
  <c r="BU774" i="11"/>
  <c r="BU775" i="11"/>
  <c r="BU776" i="11"/>
  <c r="BU777" i="11"/>
  <c r="BU778" i="11"/>
  <c r="BU779" i="11"/>
  <c r="BU780" i="11"/>
  <c r="BU781" i="11"/>
  <c r="BU782" i="11"/>
  <c r="BU783" i="11"/>
  <c r="BU784" i="11"/>
  <c r="BU785" i="11"/>
  <c r="BU786" i="11"/>
  <c r="BU787" i="11"/>
  <c r="BU788" i="11"/>
  <c r="BU789" i="11"/>
  <c r="BU790" i="11"/>
  <c r="BU791" i="11"/>
  <c r="BU792" i="11"/>
  <c r="BU793" i="11"/>
  <c r="BU794" i="11"/>
  <c r="BU795" i="11"/>
  <c r="BU796" i="11"/>
  <c r="BU797" i="11"/>
  <c r="BU798" i="11"/>
  <c r="BU799" i="11"/>
  <c r="BU800" i="11"/>
  <c r="BU801" i="11"/>
  <c r="BU802" i="11"/>
  <c r="BU803" i="11"/>
  <c r="BU804" i="11"/>
  <c r="BU805" i="11"/>
  <c r="BU806" i="11"/>
  <c r="BU807" i="11"/>
  <c r="BU808" i="11"/>
  <c r="BU809" i="11"/>
  <c r="BU810" i="11"/>
  <c r="BU811" i="11"/>
  <c r="BU812" i="11"/>
  <c r="BU813" i="11"/>
  <c r="BU814" i="11"/>
  <c r="BU815" i="11"/>
  <c r="BU816" i="11"/>
  <c r="BU817" i="11"/>
  <c r="BU818" i="11"/>
  <c r="BU819" i="11"/>
  <c r="BU820" i="11"/>
  <c r="BU821" i="11"/>
  <c r="BU822" i="11"/>
  <c r="BU823" i="11"/>
  <c r="BU824" i="11"/>
  <c r="BU825" i="11"/>
  <c r="BU826" i="11"/>
  <c r="BU827" i="11"/>
  <c r="BU828" i="11"/>
  <c r="BU829" i="11"/>
  <c r="BU830" i="11"/>
  <c r="BU831" i="11"/>
  <c r="BU832" i="11"/>
  <c r="BU833" i="11"/>
  <c r="BU834" i="11"/>
  <c r="BU835" i="11"/>
  <c r="BU836" i="11"/>
  <c r="BU837" i="11"/>
  <c r="BU838" i="11"/>
  <c r="BU839" i="11"/>
  <c r="BU840" i="11"/>
  <c r="BU841" i="11"/>
  <c r="BU842" i="11"/>
  <c r="BU843" i="11"/>
  <c r="BU844" i="11"/>
  <c r="BU845" i="11"/>
  <c r="BU846" i="11"/>
  <c r="BU847" i="11"/>
  <c r="BU848" i="11"/>
  <c r="BU849" i="11"/>
  <c r="BU850" i="11"/>
  <c r="BU851" i="11"/>
  <c r="BU852" i="11"/>
  <c r="BU853" i="11"/>
  <c r="BU854" i="11"/>
  <c r="BU855" i="11"/>
  <c r="BU856" i="11"/>
  <c r="BU857" i="11"/>
  <c r="BU858" i="11"/>
  <c r="BU859" i="11"/>
  <c r="BU860" i="11"/>
  <c r="BU861" i="11"/>
  <c r="BU862" i="11"/>
  <c r="BU863" i="11"/>
  <c r="BU864" i="11"/>
  <c r="BU865" i="11"/>
  <c r="BU866" i="11"/>
  <c r="BU867" i="11"/>
  <c r="BU868" i="11"/>
  <c r="BU869" i="11"/>
  <c r="BU870" i="11"/>
  <c r="BU871" i="11"/>
  <c r="BU872" i="11"/>
  <c r="BU873" i="11"/>
  <c r="BU874" i="11"/>
  <c r="BU875" i="11"/>
  <c r="BU876" i="11"/>
  <c r="BU877" i="11"/>
  <c r="BU878" i="11"/>
  <c r="BU879" i="11"/>
  <c r="BU880" i="11"/>
  <c r="BU881" i="11"/>
  <c r="BU882" i="11"/>
  <c r="BU883" i="11"/>
  <c r="BU884" i="11"/>
  <c r="BU885" i="11"/>
  <c r="BU886" i="11"/>
  <c r="BU887" i="11"/>
  <c r="BU888" i="11"/>
  <c r="BU889" i="11"/>
  <c r="BU890" i="11"/>
  <c r="BU891" i="11"/>
  <c r="BU892" i="11"/>
  <c r="BU893" i="11"/>
  <c r="BU894" i="11"/>
  <c r="BU895" i="11"/>
  <c r="BU896" i="11"/>
  <c r="BU897" i="11"/>
  <c r="BU898" i="11"/>
  <c r="BU899" i="11"/>
  <c r="BU900" i="11"/>
  <c r="BU901" i="11"/>
  <c r="BU902" i="11"/>
  <c r="BU903" i="11"/>
  <c r="BU904" i="11"/>
  <c r="BU905" i="11"/>
  <c r="BU906" i="11"/>
  <c r="BU907" i="11"/>
  <c r="BU908" i="11"/>
  <c r="BU909" i="11"/>
  <c r="BU910" i="11"/>
  <c r="BU911" i="11"/>
  <c r="BU912" i="11"/>
  <c r="BU913" i="11"/>
  <c r="BU914" i="11"/>
  <c r="BU915" i="11"/>
  <c r="BU916" i="11"/>
  <c r="BU917" i="11"/>
  <c r="BU918" i="11"/>
  <c r="BU919" i="11"/>
  <c r="BU920" i="11"/>
  <c r="BU921" i="11"/>
  <c r="BU922" i="11"/>
  <c r="BU923" i="11"/>
  <c r="BU924" i="11"/>
  <c r="BU925" i="11"/>
  <c r="BU926" i="11"/>
  <c r="BU927" i="11"/>
  <c r="BU928" i="11"/>
  <c r="BU929" i="11"/>
  <c r="BU930" i="11"/>
  <c r="BU931" i="11"/>
  <c r="BU932" i="11"/>
  <c r="BU933" i="11"/>
  <c r="BU934" i="11"/>
  <c r="BU935" i="11"/>
  <c r="BU936" i="11"/>
  <c r="BU937" i="11"/>
  <c r="BU938" i="11"/>
  <c r="BU939" i="11"/>
  <c r="BU940" i="11"/>
  <c r="BU941" i="11"/>
  <c r="BU942" i="11"/>
  <c r="BU943" i="11"/>
  <c r="BU944" i="11"/>
  <c r="BU945" i="11"/>
  <c r="BU946" i="11"/>
  <c r="BU947" i="11"/>
  <c r="BU948" i="11"/>
  <c r="BU949" i="11"/>
  <c r="BU950" i="11"/>
  <c r="BU951" i="11"/>
  <c r="BU952" i="11"/>
  <c r="BU953" i="11"/>
  <c r="BU954" i="11"/>
  <c r="BU955" i="11"/>
  <c r="BU956" i="11"/>
  <c r="BU957" i="11"/>
  <c r="BU958" i="11"/>
  <c r="BU959" i="11"/>
  <c r="BU960" i="11"/>
  <c r="BU961" i="11"/>
  <c r="BU962" i="11"/>
  <c r="BU963" i="11"/>
  <c r="BU964" i="11"/>
  <c r="BU965" i="11"/>
  <c r="BU966" i="11"/>
  <c r="BU967" i="11"/>
  <c r="BU968" i="11"/>
  <c r="BU969" i="11"/>
  <c r="BU970" i="11"/>
  <c r="BU971" i="11"/>
  <c r="BU972" i="11"/>
  <c r="BU973" i="11"/>
  <c r="BU974" i="11"/>
  <c r="BU975" i="11"/>
  <c r="BU976" i="11"/>
  <c r="BU977" i="11"/>
  <c r="BU978" i="11"/>
  <c r="BU979" i="11"/>
  <c r="BU980" i="11"/>
  <c r="BU981" i="11"/>
  <c r="BU982" i="11"/>
  <c r="BU983" i="11"/>
  <c r="BU984" i="11"/>
  <c r="BU985" i="11"/>
  <c r="BU986" i="11"/>
  <c r="BU987" i="11"/>
  <c r="BU988" i="11"/>
  <c r="BU989" i="11"/>
  <c r="BU990" i="11"/>
  <c r="BU991" i="11"/>
  <c r="BU992" i="11"/>
  <c r="BU993" i="11"/>
  <c r="BU994" i="11"/>
  <c r="BU995" i="11"/>
  <c r="BU996" i="11"/>
  <c r="BU997" i="11"/>
  <c r="BU998" i="11"/>
  <c r="BU999" i="11"/>
  <c r="BU1000" i="11"/>
  <c r="BU1001" i="11"/>
  <c r="BU1002" i="11"/>
  <c r="BU1003" i="11"/>
  <c r="BU1004" i="11"/>
  <c r="BU1005" i="11"/>
  <c r="BU1006" i="11"/>
  <c r="BU1007" i="11"/>
  <c r="BU1008" i="11"/>
  <c r="BU1009" i="11"/>
  <c r="BU1010" i="11"/>
  <c r="BU1011" i="11"/>
  <c r="BU1012" i="11"/>
  <c r="BU1013" i="11"/>
  <c r="BU1014" i="11"/>
  <c r="BU1015" i="11"/>
  <c r="BU1016" i="11"/>
  <c r="BU1017" i="11"/>
  <c r="BU1018" i="11"/>
  <c r="BU1019" i="11"/>
  <c r="BU1020" i="11"/>
  <c r="BU1021" i="11"/>
  <c r="BU1022" i="11"/>
  <c r="BU1023" i="11"/>
  <c r="BU1024" i="11"/>
  <c r="BU1025" i="11"/>
  <c r="BU1026" i="11"/>
  <c r="BU1027" i="11"/>
  <c r="BU1028" i="11"/>
  <c r="BU1029" i="11"/>
  <c r="BU1030" i="11"/>
  <c r="BU1031" i="11"/>
  <c r="BU1032" i="11"/>
  <c r="BU1033" i="11"/>
  <c r="BU1034" i="11"/>
  <c r="BU1035" i="11"/>
  <c r="BU1036" i="11"/>
  <c r="BU1037" i="11"/>
  <c r="BU1038" i="11"/>
  <c r="BU1039" i="11"/>
  <c r="BU1040" i="11"/>
  <c r="BU1041" i="11"/>
  <c r="BU1042" i="11"/>
  <c r="BU1043" i="11"/>
  <c r="BU1044" i="11"/>
  <c r="BU1045" i="11"/>
  <c r="BU1046" i="11"/>
  <c r="BU1047" i="11"/>
  <c r="BU1048" i="11"/>
  <c r="BU1049" i="11"/>
  <c r="BU1050" i="11"/>
  <c r="BU1051" i="11"/>
  <c r="BU1052" i="11"/>
  <c r="BU1053" i="11"/>
  <c r="BU1054" i="11"/>
  <c r="BU1055" i="11"/>
  <c r="BU1056" i="11"/>
  <c r="BU1057" i="11"/>
  <c r="BU1058" i="11"/>
  <c r="BU1059" i="11"/>
  <c r="BU1060" i="11"/>
  <c r="BU1061" i="11"/>
  <c r="BU1062" i="11"/>
  <c r="BU1063" i="11"/>
  <c r="BU1064" i="11"/>
  <c r="BU1065" i="11"/>
  <c r="BU1066" i="11"/>
  <c r="BU1067" i="11"/>
  <c r="BU1068" i="11"/>
  <c r="BU1069" i="11"/>
  <c r="BU1070" i="11"/>
  <c r="BU1071" i="11"/>
  <c r="BU1072" i="11"/>
  <c r="BU1073" i="11"/>
  <c r="BU1074" i="11"/>
  <c r="BU1075" i="11"/>
  <c r="BU1076" i="11"/>
  <c r="BU1077" i="11"/>
  <c r="BU1078" i="11"/>
  <c r="BU1079" i="11"/>
  <c r="BU1080" i="11"/>
  <c r="BU1081" i="11"/>
  <c r="BU1082" i="11"/>
  <c r="BU1083" i="11"/>
  <c r="BU1084" i="11"/>
  <c r="BU1085" i="11"/>
  <c r="BU1086" i="11"/>
  <c r="BU1087" i="11"/>
  <c r="BU1088" i="11"/>
  <c r="BU1089" i="11"/>
  <c r="BU1090" i="11"/>
  <c r="BU1091" i="11"/>
  <c r="BU1092" i="11"/>
  <c r="BU1093" i="11"/>
  <c r="BU1094" i="11"/>
  <c r="BU1095" i="11"/>
  <c r="BU1096" i="11"/>
  <c r="BU1097" i="11"/>
  <c r="BU1098" i="11"/>
  <c r="BU1099" i="11"/>
  <c r="BU1100" i="11"/>
  <c r="BU1101" i="11"/>
  <c r="BU1102" i="11"/>
  <c r="BU1103" i="11"/>
  <c r="BU1104" i="11"/>
  <c r="BU1105" i="11"/>
  <c r="BU1106" i="11"/>
  <c r="BU1107" i="11"/>
  <c r="BU1108" i="11"/>
  <c r="BU1109" i="11"/>
  <c r="BU1110" i="11"/>
  <c r="BU1111" i="11"/>
  <c r="BU1112" i="11"/>
  <c r="BU1113" i="11"/>
  <c r="BU1114" i="11"/>
  <c r="BU1115" i="11"/>
  <c r="BU1116" i="11"/>
  <c r="BU1117" i="11"/>
  <c r="BU1118" i="11"/>
  <c r="BU1119" i="11"/>
  <c r="BU1120" i="11"/>
  <c r="BU1121" i="11"/>
  <c r="BU1122" i="11"/>
  <c r="BU1123" i="11"/>
  <c r="BU1124" i="11"/>
  <c r="BU1125" i="11"/>
  <c r="BU1126" i="11"/>
  <c r="BU1127" i="11"/>
  <c r="BU1128" i="11"/>
  <c r="BU1129" i="11"/>
  <c r="BU1130" i="11"/>
  <c r="BU1131" i="11"/>
  <c r="BU1132" i="11"/>
  <c r="BU1133" i="11"/>
  <c r="BU1134" i="11"/>
  <c r="BU1135" i="11"/>
  <c r="BU1136" i="11"/>
  <c r="BU1137" i="11"/>
  <c r="BU1138" i="11"/>
  <c r="BU1139" i="11"/>
  <c r="BU1140" i="11"/>
  <c r="BU1141" i="11"/>
  <c r="BU1142" i="11"/>
  <c r="BU1143" i="11"/>
  <c r="BU1144" i="11"/>
  <c r="BU1145" i="11"/>
  <c r="BU1146" i="11"/>
  <c r="BU1147" i="11"/>
  <c r="BU1148" i="11"/>
  <c r="BU1149" i="11"/>
  <c r="BU1150" i="11"/>
  <c r="BU1151" i="11"/>
  <c r="BU1152" i="11"/>
  <c r="BU1153" i="11"/>
  <c r="BU1154" i="11"/>
  <c r="BU1155" i="11"/>
  <c r="BU1156" i="11"/>
  <c r="BU1157" i="11"/>
  <c r="BU1158" i="11"/>
  <c r="BU1159" i="11"/>
  <c r="BU1160" i="11"/>
  <c r="BU1161" i="11"/>
  <c r="BU1162" i="11"/>
  <c r="BU1163" i="11"/>
  <c r="BU1164" i="11"/>
  <c r="BU1165" i="11"/>
  <c r="BU1166" i="11"/>
  <c r="BU1167" i="11"/>
  <c r="BU1168" i="11"/>
  <c r="BU1169" i="11"/>
  <c r="BU1170" i="11"/>
  <c r="BU1171" i="11"/>
  <c r="BU1172" i="11"/>
  <c r="BU1173" i="11"/>
  <c r="BU1174" i="11"/>
  <c r="BU1175" i="11"/>
  <c r="BU1176" i="11"/>
  <c r="BU1177" i="11"/>
  <c r="BU1178" i="11"/>
  <c r="BU1179" i="11"/>
  <c r="BU1180" i="11"/>
  <c r="BU1181" i="11"/>
  <c r="BU1182" i="11"/>
  <c r="BU1183" i="11"/>
  <c r="BU1184" i="11"/>
  <c r="BU1185" i="11"/>
  <c r="BU1186" i="11"/>
  <c r="BU1187" i="11"/>
  <c r="BU1188" i="11"/>
  <c r="BU1189" i="11"/>
  <c r="BU1190" i="11"/>
  <c r="BU1191" i="11"/>
  <c r="BU1192" i="11"/>
  <c r="BU1193" i="11"/>
  <c r="BU1194" i="11"/>
  <c r="BU1195" i="11"/>
  <c r="BU1196" i="11"/>
  <c r="BU1197" i="11"/>
  <c r="BU1198" i="11"/>
  <c r="BU1199" i="11"/>
  <c r="BU1200" i="11"/>
  <c r="BU1201" i="11"/>
  <c r="BU1202" i="11"/>
  <c r="BU1203" i="11"/>
  <c r="BU1204" i="11"/>
  <c r="BU1205" i="11"/>
  <c r="BU1206" i="11"/>
  <c r="BU1207" i="11"/>
  <c r="BU1208" i="11"/>
  <c r="BU1209" i="11"/>
  <c r="BU1210" i="11"/>
  <c r="BU1211" i="11"/>
  <c r="BU1212" i="11"/>
  <c r="BU1213" i="11"/>
  <c r="BU1214" i="11"/>
  <c r="BU1215" i="11"/>
  <c r="BU1216" i="11"/>
  <c r="BU1217" i="11"/>
  <c r="BU1218" i="11"/>
  <c r="BU1219" i="11"/>
  <c r="BU1220" i="11"/>
  <c r="BU1221" i="11"/>
  <c r="BU1222" i="11"/>
  <c r="BU1223" i="11"/>
  <c r="BU1224" i="11"/>
  <c r="BU1225" i="11"/>
  <c r="BU1226" i="11"/>
  <c r="BU1227" i="11"/>
  <c r="BU1228" i="11"/>
  <c r="BU1229" i="11"/>
  <c r="BU1230" i="11"/>
  <c r="BU1231" i="11"/>
  <c r="BU1232" i="11"/>
  <c r="BU1233" i="11"/>
  <c r="BU1234" i="11"/>
  <c r="BU1235" i="11"/>
  <c r="BU1236" i="11"/>
  <c r="BU1237" i="11"/>
  <c r="BU1238" i="11"/>
  <c r="BU1239" i="11"/>
  <c r="BU1240" i="11"/>
  <c r="BU1241" i="11"/>
  <c r="BU1242" i="11"/>
  <c r="BU1243" i="11"/>
  <c r="BU1244" i="11"/>
  <c r="BU1245" i="11"/>
  <c r="BU1246" i="11"/>
  <c r="BU1247" i="11"/>
  <c r="BU1248" i="11"/>
  <c r="BU1249" i="11"/>
  <c r="BU1250" i="11"/>
  <c r="BU1251" i="11"/>
  <c r="BU1252" i="11"/>
  <c r="BU1253" i="11"/>
  <c r="BU1254" i="11"/>
  <c r="BU1255" i="11"/>
  <c r="BU1256" i="11"/>
  <c r="BU1257" i="11"/>
  <c r="BU1258" i="11"/>
  <c r="BU1259" i="11"/>
  <c r="BU1260" i="11"/>
  <c r="BU1261" i="11"/>
  <c r="BU1262" i="11"/>
  <c r="BU1263" i="11"/>
  <c r="BU1264" i="11"/>
  <c r="BU1265" i="11"/>
  <c r="BU1266" i="11"/>
  <c r="BU1267" i="11"/>
  <c r="BU1268" i="11"/>
  <c r="BU1269" i="11"/>
  <c r="BU1270" i="11"/>
  <c r="BU1271" i="11"/>
  <c r="BU1272" i="11"/>
  <c r="BU1273" i="11"/>
  <c r="BU1274" i="11"/>
  <c r="BU1275" i="11"/>
  <c r="BU1276" i="11"/>
  <c r="BU1277" i="11"/>
  <c r="BU1278" i="11"/>
  <c r="BU1279" i="11"/>
  <c r="BU1280" i="11"/>
  <c r="BU1281" i="11"/>
  <c r="BU1282" i="11"/>
  <c r="BU1283" i="11"/>
  <c r="BU1284" i="11"/>
  <c r="BU1285" i="11"/>
  <c r="BU1286" i="11"/>
  <c r="BU1287" i="11"/>
  <c r="BU1288" i="11"/>
  <c r="BU1289" i="11"/>
  <c r="BU1290" i="11"/>
  <c r="BU1291" i="11"/>
  <c r="BU1292" i="11"/>
  <c r="BU1293" i="11"/>
  <c r="BU1294" i="11"/>
  <c r="BU1295" i="11"/>
  <c r="BU1296" i="11"/>
  <c r="BU1297" i="11"/>
  <c r="BU1298" i="11"/>
  <c r="BU1299" i="11"/>
  <c r="BU1300" i="11"/>
  <c r="BU1301" i="11"/>
  <c r="BU1302" i="11"/>
  <c r="BU1303" i="11"/>
  <c r="BU1304" i="11"/>
  <c r="BU1305" i="11"/>
  <c r="BU1306" i="11"/>
  <c r="BU1307" i="11"/>
  <c r="BU1308" i="11"/>
  <c r="BU1309" i="11"/>
  <c r="BU1310" i="11"/>
  <c r="BU1311" i="11"/>
  <c r="BU1312" i="11"/>
  <c r="BU1313" i="11"/>
  <c r="BU1314" i="11"/>
  <c r="BU1315" i="11"/>
  <c r="BU1316" i="11"/>
  <c r="BU1317" i="11"/>
  <c r="BU1318" i="11"/>
  <c r="BU1319" i="11"/>
  <c r="BU1320" i="11"/>
  <c r="BU1321" i="11"/>
  <c r="BU1322" i="11"/>
  <c r="BU1323" i="11"/>
  <c r="BU1324" i="11"/>
  <c r="BU1325" i="11"/>
  <c r="BU1326" i="11"/>
  <c r="BU1327" i="11"/>
  <c r="BU1328" i="11"/>
  <c r="BU1329" i="11"/>
  <c r="BU1330" i="11"/>
  <c r="BU1331" i="11"/>
  <c r="BU1332" i="11"/>
  <c r="BU1333" i="11"/>
  <c r="BU1334" i="11"/>
  <c r="BU1335" i="11"/>
  <c r="BU1336" i="11"/>
  <c r="BU1337" i="11"/>
  <c r="BU1338" i="11"/>
  <c r="BU1339" i="11"/>
  <c r="BU1340" i="11"/>
  <c r="BU1341" i="11"/>
  <c r="BU1342" i="11"/>
  <c r="BU1343" i="11"/>
  <c r="BU1344" i="11"/>
  <c r="BU1345" i="11"/>
  <c r="BU1346" i="11"/>
  <c r="BU1347" i="11"/>
  <c r="BU1348" i="11"/>
  <c r="BU1349" i="11"/>
  <c r="BU1350" i="11"/>
  <c r="BU1351" i="11"/>
  <c r="BU1352" i="11"/>
  <c r="BU1353" i="11"/>
  <c r="BU1354" i="11"/>
  <c r="BU1355" i="11"/>
  <c r="BU1356" i="11"/>
  <c r="BU1357" i="11"/>
  <c r="BU1358" i="11"/>
  <c r="BU1359" i="11"/>
  <c r="BU1360" i="11"/>
  <c r="BU1361" i="11"/>
  <c r="BU1362" i="11"/>
  <c r="BU1363" i="11"/>
  <c r="BU1364" i="11"/>
  <c r="BU1365" i="11"/>
  <c r="BU1366" i="11"/>
  <c r="BU1367" i="11"/>
  <c r="BU1368" i="11"/>
  <c r="BU1369" i="11"/>
  <c r="BU1370" i="11"/>
  <c r="BU1371" i="11"/>
  <c r="BU1372" i="11"/>
  <c r="BU1373" i="11"/>
  <c r="BU1374" i="11"/>
  <c r="BU1375" i="11"/>
  <c r="BU1376" i="11"/>
  <c r="BU1377" i="11"/>
  <c r="BU1378" i="11"/>
  <c r="BU1379" i="11"/>
  <c r="BU1380" i="11"/>
  <c r="BU1381" i="11"/>
  <c r="BU1382" i="11"/>
  <c r="BU1383" i="11"/>
  <c r="BU1384" i="11"/>
  <c r="BU1385" i="11"/>
  <c r="BU1386" i="11"/>
  <c r="BU1387" i="11"/>
  <c r="BU1388" i="11"/>
  <c r="BU1389" i="11"/>
  <c r="BU1390" i="11"/>
  <c r="BU1391" i="11"/>
  <c r="BU1392" i="11"/>
  <c r="BU1393" i="11"/>
  <c r="BU1394" i="11"/>
  <c r="BU1395" i="11"/>
  <c r="BU1396" i="11"/>
  <c r="BU1397" i="11"/>
  <c r="BU1398" i="11"/>
  <c r="BU1399" i="11"/>
  <c r="BU1400" i="11"/>
  <c r="BU1401" i="11"/>
  <c r="BU1402" i="11"/>
  <c r="BU1403" i="11"/>
  <c r="BU1404" i="11"/>
  <c r="BU1405" i="11"/>
  <c r="BU1406" i="11"/>
  <c r="BU2" i="11"/>
  <c r="BT3" i="11"/>
  <c r="BT4" i="11"/>
  <c r="BT5" i="11"/>
  <c r="BT6" i="11"/>
  <c r="BT7" i="11"/>
  <c r="BT8" i="11"/>
  <c r="BT9" i="11"/>
  <c r="BT10" i="11"/>
  <c r="BT11" i="11"/>
  <c r="BT12" i="11"/>
  <c r="BT13" i="11"/>
  <c r="BT14" i="11"/>
  <c r="BT15" i="11"/>
  <c r="BT16" i="11"/>
  <c r="BT17" i="11"/>
  <c r="BT18" i="11"/>
  <c r="BT19" i="11"/>
  <c r="BT20" i="11"/>
  <c r="BT21" i="11"/>
  <c r="BT22" i="11"/>
  <c r="BT23" i="11"/>
  <c r="BT24" i="11"/>
  <c r="BT25" i="11"/>
  <c r="BT26" i="11"/>
  <c r="BT27" i="11"/>
  <c r="BT28" i="11"/>
  <c r="BT29" i="11"/>
  <c r="BT30" i="11"/>
  <c r="BT31" i="11"/>
  <c r="BT32" i="11"/>
  <c r="BT33" i="11"/>
  <c r="BT34" i="11"/>
  <c r="BT35" i="11"/>
  <c r="BT36" i="11"/>
  <c r="BT37" i="11"/>
  <c r="BT38" i="11"/>
  <c r="BT39" i="11"/>
  <c r="BT40" i="11"/>
  <c r="BT41" i="11"/>
  <c r="BT42" i="11"/>
  <c r="BT43" i="11"/>
  <c r="BT44" i="11"/>
  <c r="BT45" i="11"/>
  <c r="BT46" i="11"/>
  <c r="BT47" i="11"/>
  <c r="BT48" i="11"/>
  <c r="BT49" i="11"/>
  <c r="BT50" i="11"/>
  <c r="BT51" i="11"/>
  <c r="BT52" i="11"/>
  <c r="BT53" i="11"/>
  <c r="BT54" i="11"/>
  <c r="BT55" i="11"/>
  <c r="BT56" i="11"/>
  <c r="BT57" i="11"/>
  <c r="BT58" i="11"/>
  <c r="BT59" i="11"/>
  <c r="BT60" i="11"/>
  <c r="BT61" i="11"/>
  <c r="BT62" i="11"/>
  <c r="BT63" i="11"/>
  <c r="BT64" i="11"/>
  <c r="BT65" i="11"/>
  <c r="BT66" i="11"/>
  <c r="BT67" i="11"/>
  <c r="BT68" i="11"/>
  <c r="BT69" i="11"/>
  <c r="BT70" i="11"/>
  <c r="BT71" i="11"/>
  <c r="BT72" i="11"/>
  <c r="BT73" i="11"/>
  <c r="BT74" i="11"/>
  <c r="BT75" i="11"/>
  <c r="BT76" i="11"/>
  <c r="BT77" i="11"/>
  <c r="BT78" i="11"/>
  <c r="BT79" i="11"/>
  <c r="BT80" i="11"/>
  <c r="BT81" i="11"/>
  <c r="BT82" i="11"/>
  <c r="BT83" i="11"/>
  <c r="BT84" i="11"/>
  <c r="BT85" i="11"/>
  <c r="BT86" i="11"/>
  <c r="BT87" i="11"/>
  <c r="BT88" i="11"/>
  <c r="BT89" i="11"/>
  <c r="BT90" i="11"/>
  <c r="BT91" i="11"/>
  <c r="BT92" i="11"/>
  <c r="BT93" i="11"/>
  <c r="BT94" i="11"/>
  <c r="BT95" i="11"/>
  <c r="BT96" i="11"/>
  <c r="BT97" i="11"/>
  <c r="BT98" i="11"/>
  <c r="BT99" i="11"/>
  <c r="BT100" i="11"/>
  <c r="BT101" i="11"/>
  <c r="BT102" i="11"/>
  <c r="BT103" i="11"/>
  <c r="BT104" i="11"/>
  <c r="BT105" i="11"/>
  <c r="BT106" i="11"/>
  <c r="BT107" i="11"/>
  <c r="BT108" i="11"/>
  <c r="BT109" i="11"/>
  <c r="BT110" i="11"/>
  <c r="BT111" i="11"/>
  <c r="BT112" i="11"/>
  <c r="BT113" i="11"/>
  <c r="BT114" i="11"/>
  <c r="BT115" i="11"/>
  <c r="BT116" i="11"/>
  <c r="BT117" i="11"/>
  <c r="BT118" i="11"/>
  <c r="BT119" i="11"/>
  <c r="BT120" i="11"/>
  <c r="BT121" i="11"/>
  <c r="BT122" i="11"/>
  <c r="BT123" i="11"/>
  <c r="BT124" i="11"/>
  <c r="BT125" i="11"/>
  <c r="BT126" i="11"/>
  <c r="BT127" i="11"/>
  <c r="BT128" i="11"/>
  <c r="BT129" i="11"/>
  <c r="BT130" i="11"/>
  <c r="BT131" i="11"/>
  <c r="BT132" i="11"/>
  <c r="BT133" i="11"/>
  <c r="BT134" i="11"/>
  <c r="BT135" i="11"/>
  <c r="BT136" i="11"/>
  <c r="BT137" i="11"/>
  <c r="BT138" i="11"/>
  <c r="BT139" i="11"/>
  <c r="BT140" i="11"/>
  <c r="BT141" i="11"/>
  <c r="BT142" i="11"/>
  <c r="BT143" i="11"/>
  <c r="BT144" i="11"/>
  <c r="BT145" i="11"/>
  <c r="BT146" i="11"/>
  <c r="BT147" i="11"/>
  <c r="BT148" i="11"/>
  <c r="BT149" i="11"/>
  <c r="BT150" i="11"/>
  <c r="BT151" i="11"/>
  <c r="BT152" i="11"/>
  <c r="BT153" i="11"/>
  <c r="BT154" i="11"/>
  <c r="BT155" i="11"/>
  <c r="BT156" i="11"/>
  <c r="BT157" i="11"/>
  <c r="BT158" i="11"/>
  <c r="BT159" i="11"/>
  <c r="BT160" i="11"/>
  <c r="BT161" i="11"/>
  <c r="BT162" i="11"/>
  <c r="BT163" i="11"/>
  <c r="BT164" i="11"/>
  <c r="BT165" i="11"/>
  <c r="BT166" i="11"/>
  <c r="BT167" i="11"/>
  <c r="BT168" i="11"/>
  <c r="BT169" i="11"/>
  <c r="BT170" i="11"/>
  <c r="BT171" i="11"/>
  <c r="BT172" i="11"/>
  <c r="BT173" i="11"/>
  <c r="BT174" i="11"/>
  <c r="BT175" i="11"/>
  <c r="BT176" i="11"/>
  <c r="BT177" i="11"/>
  <c r="BT178" i="11"/>
  <c r="BT179" i="11"/>
  <c r="BT180" i="11"/>
  <c r="BT181" i="11"/>
  <c r="BT182" i="11"/>
  <c r="BT183" i="11"/>
  <c r="BT184" i="11"/>
  <c r="BT185" i="11"/>
  <c r="BT186" i="11"/>
  <c r="BT187" i="11"/>
  <c r="BT188" i="11"/>
  <c r="BT189" i="11"/>
  <c r="BT190" i="11"/>
  <c r="BT191" i="11"/>
  <c r="BT192" i="11"/>
  <c r="BT193" i="11"/>
  <c r="BT194" i="11"/>
  <c r="BT195" i="11"/>
  <c r="BT196" i="11"/>
  <c r="BT197" i="11"/>
  <c r="BT198" i="11"/>
  <c r="BT199" i="11"/>
  <c r="BT200" i="11"/>
  <c r="BT201" i="11"/>
  <c r="BT202" i="11"/>
  <c r="BT203" i="11"/>
  <c r="BT204" i="11"/>
  <c r="BT205" i="11"/>
  <c r="BT206" i="11"/>
  <c r="BT207" i="11"/>
  <c r="BT208" i="11"/>
  <c r="BT209" i="11"/>
  <c r="BT210" i="11"/>
  <c r="BT211" i="11"/>
  <c r="BT212" i="11"/>
  <c r="BT213" i="11"/>
  <c r="BT214" i="11"/>
  <c r="BT215" i="11"/>
  <c r="BT216" i="11"/>
  <c r="BT217" i="11"/>
  <c r="BT218" i="11"/>
  <c r="BT219" i="11"/>
  <c r="BT220" i="11"/>
  <c r="BT221" i="11"/>
  <c r="BT222" i="11"/>
  <c r="BT223" i="11"/>
  <c r="BT224" i="11"/>
  <c r="BT225" i="11"/>
  <c r="BT226" i="11"/>
  <c r="BT227" i="11"/>
  <c r="BT228" i="11"/>
  <c r="BT229" i="11"/>
  <c r="BT230" i="11"/>
  <c r="BT231" i="11"/>
  <c r="BT232" i="11"/>
  <c r="BT233" i="11"/>
  <c r="BT234" i="11"/>
  <c r="BT235" i="11"/>
  <c r="BT236" i="11"/>
  <c r="BT237" i="11"/>
  <c r="BT238" i="11"/>
  <c r="BT239" i="11"/>
  <c r="BT240" i="11"/>
  <c r="BT241" i="11"/>
  <c r="BT242" i="11"/>
  <c r="BT243" i="11"/>
  <c r="BT244" i="11"/>
  <c r="BT245" i="11"/>
  <c r="BT246" i="11"/>
  <c r="BT247" i="11"/>
  <c r="BT248" i="11"/>
  <c r="BT249" i="11"/>
  <c r="BT250" i="11"/>
  <c r="BT251" i="11"/>
  <c r="BT252" i="11"/>
  <c r="BT253" i="11"/>
  <c r="BT254" i="11"/>
  <c r="BT255" i="11"/>
  <c r="BT256" i="11"/>
  <c r="BT257" i="11"/>
  <c r="BT258" i="11"/>
  <c r="BT259" i="11"/>
  <c r="BT260" i="11"/>
  <c r="BT261" i="11"/>
  <c r="BT262" i="11"/>
  <c r="BT263" i="11"/>
  <c r="BT264" i="11"/>
  <c r="BT265" i="11"/>
  <c r="BT266" i="11"/>
  <c r="BT267" i="11"/>
  <c r="BT268" i="11"/>
  <c r="BT269" i="11"/>
  <c r="BT270" i="11"/>
  <c r="BT271" i="11"/>
  <c r="BT272" i="11"/>
  <c r="BT273" i="11"/>
  <c r="BT274" i="11"/>
  <c r="BT275" i="11"/>
  <c r="BT276" i="11"/>
  <c r="BT277" i="11"/>
  <c r="BT278" i="11"/>
  <c r="BT279" i="11"/>
  <c r="BT280" i="11"/>
  <c r="BT281" i="11"/>
  <c r="BT282" i="11"/>
  <c r="BT283" i="11"/>
  <c r="BT284" i="11"/>
  <c r="BT285" i="11"/>
  <c r="BT286" i="11"/>
  <c r="BT287" i="11"/>
  <c r="BT288" i="11"/>
  <c r="BT289" i="11"/>
  <c r="BT290" i="11"/>
  <c r="BT291" i="11"/>
  <c r="BT292" i="11"/>
  <c r="BT293" i="11"/>
  <c r="BT294" i="11"/>
  <c r="BT295" i="11"/>
  <c r="BT296" i="11"/>
  <c r="BT297" i="11"/>
  <c r="BT298" i="11"/>
  <c r="BT299" i="11"/>
  <c r="BT300" i="11"/>
  <c r="BT301" i="11"/>
  <c r="BT302" i="11"/>
  <c r="BT303" i="11"/>
  <c r="BT304" i="11"/>
  <c r="BT305" i="11"/>
  <c r="BT306" i="11"/>
  <c r="BT307" i="11"/>
  <c r="BT308" i="11"/>
  <c r="BT309" i="11"/>
  <c r="BT310" i="11"/>
  <c r="BT311" i="11"/>
  <c r="BT312" i="11"/>
  <c r="BT313" i="11"/>
  <c r="BT314" i="11"/>
  <c r="BT315" i="11"/>
  <c r="BT316" i="11"/>
  <c r="BT317" i="11"/>
  <c r="BT318" i="11"/>
  <c r="BT319" i="11"/>
  <c r="BT320" i="11"/>
  <c r="BT321" i="11"/>
  <c r="BT322" i="11"/>
  <c r="BT323" i="11"/>
  <c r="BT324" i="11"/>
  <c r="BT325" i="11"/>
  <c r="BT326" i="11"/>
  <c r="BT327" i="11"/>
  <c r="BT328" i="11"/>
  <c r="BT329" i="11"/>
  <c r="BT330" i="11"/>
  <c r="BT331" i="11"/>
  <c r="BT332" i="11"/>
  <c r="BT333" i="11"/>
  <c r="BT334" i="11"/>
  <c r="BT335" i="11"/>
  <c r="BT336" i="11"/>
  <c r="BT337" i="11"/>
  <c r="BT338" i="11"/>
  <c r="BT339" i="11"/>
  <c r="BT340" i="11"/>
  <c r="BT341" i="11"/>
  <c r="BT342" i="11"/>
  <c r="BT343" i="11"/>
  <c r="BT344" i="11"/>
  <c r="BT345" i="11"/>
  <c r="BT346" i="11"/>
  <c r="BT347" i="11"/>
  <c r="BT348" i="11"/>
  <c r="BT349" i="11"/>
  <c r="BT350" i="11"/>
  <c r="BT351" i="11"/>
  <c r="BT352" i="11"/>
  <c r="BT353" i="11"/>
  <c r="BT354" i="11"/>
  <c r="BT355" i="11"/>
  <c r="BT356" i="11"/>
  <c r="BT357" i="11"/>
  <c r="BT358" i="11"/>
  <c r="BT359" i="11"/>
  <c r="BT360" i="11"/>
  <c r="BT361" i="11"/>
  <c r="BT362" i="11"/>
  <c r="BT363" i="11"/>
  <c r="BT364" i="11"/>
  <c r="BT365" i="11"/>
  <c r="BT366" i="11"/>
  <c r="BT367" i="11"/>
  <c r="BT368" i="11"/>
  <c r="BT369" i="11"/>
  <c r="BT370" i="11"/>
  <c r="BT371" i="11"/>
  <c r="BT372" i="11"/>
  <c r="BT373" i="11"/>
  <c r="BT374" i="11"/>
  <c r="BT375" i="11"/>
  <c r="BT376" i="11"/>
  <c r="BT377" i="11"/>
  <c r="BT378" i="11"/>
  <c r="BT379" i="11"/>
  <c r="BT380" i="11"/>
  <c r="BT381" i="11"/>
  <c r="BT382" i="11"/>
  <c r="BT383" i="11"/>
  <c r="BT384" i="11"/>
  <c r="BT385" i="11"/>
  <c r="BT386" i="11"/>
  <c r="BT387" i="11"/>
  <c r="BT388" i="11"/>
  <c r="BT389" i="11"/>
  <c r="BT390" i="11"/>
  <c r="BT391" i="11"/>
  <c r="BT392" i="11"/>
  <c r="BT393" i="11"/>
  <c r="BT394" i="11"/>
  <c r="BT395" i="11"/>
  <c r="BT396" i="11"/>
  <c r="BT397" i="11"/>
  <c r="BT398" i="11"/>
  <c r="BT399" i="11"/>
  <c r="BT400" i="11"/>
  <c r="BT401" i="11"/>
  <c r="BT402" i="11"/>
  <c r="BT403" i="11"/>
  <c r="BT404" i="11"/>
  <c r="BT405" i="11"/>
  <c r="BT406" i="11"/>
  <c r="BT407" i="11"/>
  <c r="BT408" i="11"/>
  <c r="BT409" i="11"/>
  <c r="BT410" i="11"/>
  <c r="BT411" i="11"/>
  <c r="BT412" i="11"/>
  <c r="BT413" i="11"/>
  <c r="BT414" i="11"/>
  <c r="BT415" i="11"/>
  <c r="BT416" i="11"/>
  <c r="BT417" i="11"/>
  <c r="BT418" i="11"/>
  <c r="BT419" i="11"/>
  <c r="BT420" i="11"/>
  <c r="BT421" i="11"/>
  <c r="BT422" i="11"/>
  <c r="BT423" i="11"/>
  <c r="BT424" i="11"/>
  <c r="BT425" i="11"/>
  <c r="BT426" i="11"/>
  <c r="BT427" i="11"/>
  <c r="BT428" i="11"/>
  <c r="BT429" i="11"/>
  <c r="BT430" i="11"/>
  <c r="BT431" i="11"/>
  <c r="BT432" i="11"/>
  <c r="BT433" i="11"/>
  <c r="BT434" i="11"/>
  <c r="BT435" i="11"/>
  <c r="BT436" i="11"/>
  <c r="BT437" i="11"/>
  <c r="BT438" i="11"/>
  <c r="BT439" i="11"/>
  <c r="BT440" i="11"/>
  <c r="BT441" i="11"/>
  <c r="BT442" i="11"/>
  <c r="BT443" i="11"/>
  <c r="BT444" i="11"/>
  <c r="BT445" i="11"/>
  <c r="BT446" i="11"/>
  <c r="BT447" i="11"/>
  <c r="BT448" i="11"/>
  <c r="BT449" i="11"/>
  <c r="BT450" i="11"/>
  <c r="BT451" i="11"/>
  <c r="BT452" i="11"/>
  <c r="BT453" i="11"/>
  <c r="BT454" i="11"/>
  <c r="BT455" i="11"/>
  <c r="BT456" i="11"/>
  <c r="BT457" i="11"/>
  <c r="BT458" i="11"/>
  <c r="BT459" i="11"/>
  <c r="BT460" i="11"/>
  <c r="BT461" i="11"/>
  <c r="BT462" i="11"/>
  <c r="BT463" i="11"/>
  <c r="BT464" i="11"/>
  <c r="BT465" i="11"/>
  <c r="BT466" i="11"/>
  <c r="BT467" i="11"/>
  <c r="BT468" i="11"/>
  <c r="BT469" i="11"/>
  <c r="BT470" i="11"/>
  <c r="BT471" i="11"/>
  <c r="BT472" i="11"/>
  <c r="BT473" i="11"/>
  <c r="BT474" i="11"/>
  <c r="BT475" i="11"/>
  <c r="BT476" i="11"/>
  <c r="BT477" i="11"/>
  <c r="BT478" i="11"/>
  <c r="BT479" i="11"/>
  <c r="BT480" i="11"/>
  <c r="BT481" i="11"/>
  <c r="BT482" i="11"/>
  <c r="BT483" i="11"/>
  <c r="BT484" i="11"/>
  <c r="BT485" i="11"/>
  <c r="BT486" i="11"/>
  <c r="BT487" i="11"/>
  <c r="BT488" i="11"/>
  <c r="BT489" i="11"/>
  <c r="BT490" i="11"/>
  <c r="BT491" i="11"/>
  <c r="BT492" i="11"/>
  <c r="BT493" i="11"/>
  <c r="BT494" i="11"/>
  <c r="BT495" i="11"/>
  <c r="BT496" i="11"/>
  <c r="BT497" i="11"/>
  <c r="BT498" i="11"/>
  <c r="BT499" i="11"/>
  <c r="BT500" i="11"/>
  <c r="BT501" i="11"/>
  <c r="BT502" i="11"/>
  <c r="BT503" i="11"/>
  <c r="BT504" i="11"/>
  <c r="BT505" i="11"/>
  <c r="BT506" i="11"/>
  <c r="BT507" i="11"/>
  <c r="BT508" i="11"/>
  <c r="BT509" i="11"/>
  <c r="BT510" i="11"/>
  <c r="BT511" i="11"/>
  <c r="BT512" i="11"/>
  <c r="BT513" i="11"/>
  <c r="BT514" i="11"/>
  <c r="BT515" i="11"/>
  <c r="BT516" i="11"/>
  <c r="BT517" i="11"/>
  <c r="BT518" i="11"/>
  <c r="BT519" i="11"/>
  <c r="BT520" i="11"/>
  <c r="BT521" i="11"/>
  <c r="BT522" i="11"/>
  <c r="BT523" i="11"/>
  <c r="BT524" i="11"/>
  <c r="BT525" i="11"/>
  <c r="BT526" i="11"/>
  <c r="BT527" i="11"/>
  <c r="BT528" i="11"/>
  <c r="BT529" i="11"/>
  <c r="BT530" i="11"/>
  <c r="BT531" i="11"/>
  <c r="BT532" i="11"/>
  <c r="BT533" i="11"/>
  <c r="BT534" i="11"/>
  <c r="BT535" i="11"/>
  <c r="BT536" i="11"/>
  <c r="BT537" i="11"/>
  <c r="BT538" i="11"/>
  <c r="BT539" i="11"/>
  <c r="BT540" i="11"/>
  <c r="BT541" i="11"/>
  <c r="BT542" i="11"/>
  <c r="BT543" i="11"/>
  <c r="BT544" i="11"/>
  <c r="BT545" i="11"/>
  <c r="BT546" i="11"/>
  <c r="BT547" i="11"/>
  <c r="BT548" i="11"/>
  <c r="BT549" i="11"/>
  <c r="BT550" i="11"/>
  <c r="BT551" i="11"/>
  <c r="BT552" i="11"/>
  <c r="BT553" i="11"/>
  <c r="BT554" i="11"/>
  <c r="BT555" i="11"/>
  <c r="BT556" i="11"/>
  <c r="BT557" i="11"/>
  <c r="BT558" i="11"/>
  <c r="BT559" i="11"/>
  <c r="BT560" i="11"/>
  <c r="BT561" i="11"/>
  <c r="BT562" i="11"/>
  <c r="BT563" i="11"/>
  <c r="BT564" i="11"/>
  <c r="BT565" i="11"/>
  <c r="BT566" i="11"/>
  <c r="BT567" i="11"/>
  <c r="BT568" i="11"/>
  <c r="BT569" i="11"/>
  <c r="BT570" i="11"/>
  <c r="BT571" i="11"/>
  <c r="BT572" i="11"/>
  <c r="BT573" i="11"/>
  <c r="BT574" i="11"/>
  <c r="BT575" i="11"/>
  <c r="BT576" i="11"/>
  <c r="BT577" i="11"/>
  <c r="BT578" i="11"/>
  <c r="BT579" i="11"/>
  <c r="BT580" i="11"/>
  <c r="BT581" i="11"/>
  <c r="BT582" i="11"/>
  <c r="BT583" i="11"/>
  <c r="BT584" i="11"/>
  <c r="BT585" i="11"/>
  <c r="BT586" i="11"/>
  <c r="BT587" i="11"/>
  <c r="BT588" i="11"/>
  <c r="BT589" i="11"/>
  <c r="BT590" i="11"/>
  <c r="BT591" i="11"/>
  <c r="BT592" i="11"/>
  <c r="BT593" i="11"/>
  <c r="BT594" i="11"/>
  <c r="BT595" i="11"/>
  <c r="BT596" i="11"/>
  <c r="BT597" i="11"/>
  <c r="BT598" i="11"/>
  <c r="BT599" i="11"/>
  <c r="BT600" i="11"/>
  <c r="BT601" i="11"/>
  <c r="BT602" i="11"/>
  <c r="BT603" i="11"/>
  <c r="BT604" i="11"/>
  <c r="BT605" i="11"/>
  <c r="BT606" i="11"/>
  <c r="BT607" i="11"/>
  <c r="BT608" i="11"/>
  <c r="BT609" i="11"/>
  <c r="BT610" i="11"/>
  <c r="BT611" i="11"/>
  <c r="BT612" i="11"/>
  <c r="BT613" i="11"/>
  <c r="BT614" i="11"/>
  <c r="BT615" i="11"/>
  <c r="BT616" i="11"/>
  <c r="BT617" i="11"/>
  <c r="BT618" i="11"/>
  <c r="BT619" i="11"/>
  <c r="BT620" i="11"/>
  <c r="BT621" i="11"/>
  <c r="BT622" i="11"/>
  <c r="BT623" i="11"/>
  <c r="BT624" i="11"/>
  <c r="BT625" i="11"/>
  <c r="BT626" i="11"/>
  <c r="BT627" i="11"/>
  <c r="BT628" i="11"/>
  <c r="BT629" i="11"/>
  <c r="BT630" i="11"/>
  <c r="BT631" i="11"/>
  <c r="BT632" i="11"/>
  <c r="BT633" i="11"/>
  <c r="BT634" i="11"/>
  <c r="BT635" i="11"/>
  <c r="BT636" i="11"/>
  <c r="BT637" i="11"/>
  <c r="BT638" i="11"/>
  <c r="BT639" i="11"/>
  <c r="BT640" i="11"/>
  <c r="BT641" i="11"/>
  <c r="BT642" i="11"/>
  <c r="BT643" i="11"/>
  <c r="BT644" i="11"/>
  <c r="BT645" i="11"/>
  <c r="BT646" i="11"/>
  <c r="BT647" i="11"/>
  <c r="BT648" i="11"/>
  <c r="BT649" i="11"/>
  <c r="BT650" i="11"/>
  <c r="BT651" i="11"/>
  <c r="BT652" i="11"/>
  <c r="BT653" i="11"/>
  <c r="BT654" i="11"/>
  <c r="BT655" i="11"/>
  <c r="BT656" i="11"/>
  <c r="BT657" i="11"/>
  <c r="BT658" i="11"/>
  <c r="BT659" i="11"/>
  <c r="BT660" i="11"/>
  <c r="BT661" i="11"/>
  <c r="BT662" i="11"/>
  <c r="BT663" i="11"/>
  <c r="BT664" i="11"/>
  <c r="BT665" i="11"/>
  <c r="BT666" i="11"/>
  <c r="BT667" i="11"/>
  <c r="BT668" i="11"/>
  <c r="BT669" i="11"/>
  <c r="BT670" i="11"/>
  <c r="BT671" i="11"/>
  <c r="BT672" i="11"/>
  <c r="BT673" i="11"/>
  <c r="BT674" i="11"/>
  <c r="BT675" i="11"/>
  <c r="BT676" i="11"/>
  <c r="BT677" i="11"/>
  <c r="BT678" i="11"/>
  <c r="BT679" i="11"/>
  <c r="BT680" i="11"/>
  <c r="BT681" i="11"/>
  <c r="BT682" i="11"/>
  <c r="BT683" i="11"/>
  <c r="BT684" i="11"/>
  <c r="BT685" i="11"/>
  <c r="BT686" i="11"/>
  <c r="BT687" i="11"/>
  <c r="BT688" i="11"/>
  <c r="BT689" i="11"/>
  <c r="BT690" i="11"/>
  <c r="BT691" i="11"/>
  <c r="BT692" i="11"/>
  <c r="BT693" i="11"/>
  <c r="BT694" i="11"/>
  <c r="BT695" i="11"/>
  <c r="BT696" i="11"/>
  <c r="BT697" i="11"/>
  <c r="BT698" i="11"/>
  <c r="BT699" i="11"/>
  <c r="BT700" i="11"/>
  <c r="BT701" i="11"/>
  <c r="BT702" i="11"/>
  <c r="BT703" i="11"/>
  <c r="BT704" i="11"/>
  <c r="BT705" i="11"/>
  <c r="BT706" i="11"/>
  <c r="BT707" i="11"/>
  <c r="BT708" i="11"/>
  <c r="BT709" i="11"/>
  <c r="BT710" i="11"/>
  <c r="BT711" i="11"/>
  <c r="BT712" i="11"/>
  <c r="BT713" i="11"/>
  <c r="BT714" i="11"/>
  <c r="BT715" i="11"/>
  <c r="BT716" i="11"/>
  <c r="BT717" i="11"/>
  <c r="BT718" i="11"/>
  <c r="BT719" i="11"/>
  <c r="BT720" i="11"/>
  <c r="BT721" i="11"/>
  <c r="BT722" i="11"/>
  <c r="BT723" i="11"/>
  <c r="BT724" i="11"/>
  <c r="BT725" i="11"/>
  <c r="BT726" i="11"/>
  <c r="BT727" i="11"/>
  <c r="BT728" i="11"/>
  <c r="BT729" i="11"/>
  <c r="BT730" i="11"/>
  <c r="BT731" i="11"/>
  <c r="BT732" i="11"/>
  <c r="BT733" i="11"/>
  <c r="BT734" i="11"/>
  <c r="BT735" i="11"/>
  <c r="BT736" i="11"/>
  <c r="BT737" i="11"/>
  <c r="BT738" i="11"/>
  <c r="BT739" i="11"/>
  <c r="BT740" i="11"/>
  <c r="BT741" i="11"/>
  <c r="BT742" i="11"/>
  <c r="BT743" i="11"/>
  <c r="BT744" i="11"/>
  <c r="BT745" i="11"/>
  <c r="BT746" i="11"/>
  <c r="BT747" i="11"/>
  <c r="BT748" i="11"/>
  <c r="BT749" i="11"/>
  <c r="BT750" i="11"/>
  <c r="BT751" i="11"/>
  <c r="BT752" i="11"/>
  <c r="BT753" i="11"/>
  <c r="BT754" i="11"/>
  <c r="BT755" i="11"/>
  <c r="BT756" i="11"/>
  <c r="BT757" i="11"/>
  <c r="BT758" i="11"/>
  <c r="BT759" i="11"/>
  <c r="BT760" i="11"/>
  <c r="BT761" i="11"/>
  <c r="BT762" i="11"/>
  <c r="BT763" i="11"/>
  <c r="BT764" i="11"/>
  <c r="BT765" i="11"/>
  <c r="BT766" i="11"/>
  <c r="BT767" i="11"/>
  <c r="BT768" i="11"/>
  <c r="BT769" i="11"/>
  <c r="BT770" i="11"/>
  <c r="BT771" i="11"/>
  <c r="BT772" i="11"/>
  <c r="BT773" i="11"/>
  <c r="BT774" i="11"/>
  <c r="BT775" i="11"/>
  <c r="BT776" i="11"/>
  <c r="BT777" i="11"/>
  <c r="BT778" i="11"/>
  <c r="BT779" i="11"/>
  <c r="BT780" i="11"/>
  <c r="BT781" i="11"/>
  <c r="BT782" i="11"/>
  <c r="BT783" i="11"/>
  <c r="BT784" i="11"/>
  <c r="BT785" i="11"/>
  <c r="BT786" i="11"/>
  <c r="BT787" i="11"/>
  <c r="BT788" i="11"/>
  <c r="BT789" i="11"/>
  <c r="BT790" i="11"/>
  <c r="BT791" i="11"/>
  <c r="BT792" i="11"/>
  <c r="BT793" i="11"/>
  <c r="BT794" i="11"/>
  <c r="BT795" i="11"/>
  <c r="BT796" i="11"/>
  <c r="BT797" i="11"/>
  <c r="BT798" i="11"/>
  <c r="BT799" i="11"/>
  <c r="BT800" i="11"/>
  <c r="BT801" i="11"/>
  <c r="BT802" i="11"/>
  <c r="BT803" i="11"/>
  <c r="BT804" i="11"/>
  <c r="BT805" i="11"/>
  <c r="BT806" i="11"/>
  <c r="BT807" i="11"/>
  <c r="BT808" i="11"/>
  <c r="BT809" i="11"/>
  <c r="BT810" i="11"/>
  <c r="BT811" i="11"/>
  <c r="BT812" i="11"/>
  <c r="BT813" i="11"/>
  <c r="BT814" i="11"/>
  <c r="BT815" i="11"/>
  <c r="BT816" i="11"/>
  <c r="BT817" i="11"/>
  <c r="BT818" i="11"/>
  <c r="BT819" i="11"/>
  <c r="BT820" i="11"/>
  <c r="BT821" i="11"/>
  <c r="BT822" i="11"/>
  <c r="BT823" i="11"/>
  <c r="BT824" i="11"/>
  <c r="BT825" i="11"/>
  <c r="BT826" i="11"/>
  <c r="BT827" i="11"/>
  <c r="BT828" i="11"/>
  <c r="BT829" i="11"/>
  <c r="BT830" i="11"/>
  <c r="BT831" i="11"/>
  <c r="BT832" i="11"/>
  <c r="BT833" i="11"/>
  <c r="BT834" i="11"/>
  <c r="BT835" i="11"/>
  <c r="BT836" i="11"/>
  <c r="BT837" i="11"/>
  <c r="BT838" i="11"/>
  <c r="BT839" i="11"/>
  <c r="BT840" i="11"/>
  <c r="BT841" i="11"/>
  <c r="BT842" i="11"/>
  <c r="BT843" i="11"/>
  <c r="BT844" i="11"/>
  <c r="BT845" i="11"/>
  <c r="BT846" i="11"/>
  <c r="BT847" i="11"/>
  <c r="BT848" i="11"/>
  <c r="BT849" i="11"/>
  <c r="BT850" i="11"/>
  <c r="BT851" i="11"/>
  <c r="BT852" i="11"/>
  <c r="BT853" i="11"/>
  <c r="BT854" i="11"/>
  <c r="BT855" i="11"/>
  <c r="BT856" i="11"/>
  <c r="BT857" i="11"/>
  <c r="BT858" i="11"/>
  <c r="BT859" i="11"/>
  <c r="BT860" i="11"/>
  <c r="BT861" i="11"/>
  <c r="BT862" i="11"/>
  <c r="BT863" i="11"/>
  <c r="BT864" i="11"/>
  <c r="BT865" i="11"/>
  <c r="BT866" i="11"/>
  <c r="BT867" i="11"/>
  <c r="BT868" i="11"/>
  <c r="BT869" i="11"/>
  <c r="BT870" i="11"/>
  <c r="BT871" i="11"/>
  <c r="BT872" i="11"/>
  <c r="BT873" i="11"/>
  <c r="BT874" i="11"/>
  <c r="BT875" i="11"/>
  <c r="BT876" i="11"/>
  <c r="BT877" i="11"/>
  <c r="BT878" i="11"/>
  <c r="BT879" i="11"/>
  <c r="BT880" i="11"/>
  <c r="BT881" i="11"/>
  <c r="BT882" i="11"/>
  <c r="BT883" i="11"/>
  <c r="BT884" i="11"/>
  <c r="BT885" i="11"/>
  <c r="BT886" i="11"/>
  <c r="BT887" i="11"/>
  <c r="BT888" i="11"/>
  <c r="BT889" i="11"/>
  <c r="BT890" i="11"/>
  <c r="BT891" i="11"/>
  <c r="BT892" i="11"/>
  <c r="BT893" i="11"/>
  <c r="BT894" i="11"/>
  <c r="BT895" i="11"/>
  <c r="BT896" i="11"/>
  <c r="BT897" i="11"/>
  <c r="BT898" i="11"/>
  <c r="BT899" i="11"/>
  <c r="BT900" i="11"/>
  <c r="BT901" i="11"/>
  <c r="BT902" i="11"/>
  <c r="BT903" i="11"/>
  <c r="BT904" i="11"/>
  <c r="BT905" i="11"/>
  <c r="BT906" i="11"/>
  <c r="BT907" i="11"/>
  <c r="BT908" i="11"/>
  <c r="BT909" i="11"/>
  <c r="BT910" i="11"/>
  <c r="BT911" i="11"/>
  <c r="BT912" i="11"/>
  <c r="BT913" i="11"/>
  <c r="BT914" i="11"/>
  <c r="BT915" i="11"/>
  <c r="BT916" i="11"/>
  <c r="BT917" i="11"/>
  <c r="BT918" i="11"/>
  <c r="BT919" i="11"/>
  <c r="BT920" i="11"/>
  <c r="BT921" i="11"/>
  <c r="BT922" i="11"/>
  <c r="BT923" i="11"/>
  <c r="BT924" i="11"/>
  <c r="BT925" i="11"/>
  <c r="BT926" i="11"/>
  <c r="BT927" i="11"/>
  <c r="BT928" i="11"/>
  <c r="BT929" i="11"/>
  <c r="BT930" i="11"/>
  <c r="BT931" i="11"/>
  <c r="BT932" i="11"/>
  <c r="BT933" i="11"/>
  <c r="BT934" i="11"/>
  <c r="BT935" i="11"/>
  <c r="BT936" i="11"/>
  <c r="BT937" i="11"/>
  <c r="BT938" i="11"/>
  <c r="BT939" i="11"/>
  <c r="BT940" i="11"/>
  <c r="BT941" i="11"/>
  <c r="BT942" i="11"/>
  <c r="BT943" i="11"/>
  <c r="BT944" i="11"/>
  <c r="BT945" i="11"/>
  <c r="BT946" i="11"/>
  <c r="BT947" i="11"/>
  <c r="BT948" i="11"/>
  <c r="BT949" i="11"/>
  <c r="BT950" i="11"/>
  <c r="BT951" i="11"/>
  <c r="BT952" i="11"/>
  <c r="BT953" i="11"/>
  <c r="BT954" i="11"/>
  <c r="BT955" i="11"/>
  <c r="BT956" i="11"/>
  <c r="BT957" i="11"/>
  <c r="BT958" i="11"/>
  <c r="BT959" i="11"/>
  <c r="BT960" i="11"/>
  <c r="BT961" i="11"/>
  <c r="BT962" i="11"/>
  <c r="BT963" i="11"/>
  <c r="BT964" i="11"/>
  <c r="BT965" i="11"/>
  <c r="BT966" i="11"/>
  <c r="BT967" i="11"/>
  <c r="BT968" i="11"/>
  <c r="BT969" i="11"/>
  <c r="BT970" i="11"/>
  <c r="BT971" i="11"/>
  <c r="BT972" i="11"/>
  <c r="BT973" i="11"/>
  <c r="BT974" i="11"/>
  <c r="BT975" i="11"/>
  <c r="BT976" i="11"/>
  <c r="BT977" i="11"/>
  <c r="BT978" i="11"/>
  <c r="BT979" i="11"/>
  <c r="BT980" i="11"/>
  <c r="BT981" i="11"/>
  <c r="BT982" i="11"/>
  <c r="BT983" i="11"/>
  <c r="BT984" i="11"/>
  <c r="BT985" i="11"/>
  <c r="BT986" i="11"/>
  <c r="BT987" i="11"/>
  <c r="BT988" i="11"/>
  <c r="BT989" i="11"/>
  <c r="BT990" i="11"/>
  <c r="BT991" i="11"/>
  <c r="BT992" i="11"/>
  <c r="BT993" i="11"/>
  <c r="BT994" i="11"/>
  <c r="BT995" i="11"/>
  <c r="BT996" i="11"/>
  <c r="BT997" i="11"/>
  <c r="BT998" i="11"/>
  <c r="BT999" i="11"/>
  <c r="BT1000" i="11"/>
  <c r="BT1001" i="11"/>
  <c r="BT1002" i="11"/>
  <c r="BT1003" i="11"/>
  <c r="BT1004" i="11"/>
  <c r="BT1005" i="11"/>
  <c r="BT1006" i="11"/>
  <c r="BT1007" i="11"/>
  <c r="BT1008" i="11"/>
  <c r="BT1009" i="11"/>
  <c r="BT1010" i="11"/>
  <c r="BT1011" i="11"/>
  <c r="BT1012" i="11"/>
  <c r="BT1013" i="11"/>
  <c r="BT1014" i="11"/>
  <c r="BT1015" i="11"/>
  <c r="BT1016" i="11"/>
  <c r="BT1017" i="11"/>
  <c r="BT1018" i="11"/>
  <c r="BT1019" i="11"/>
  <c r="BT1020" i="11"/>
  <c r="BT1021" i="11"/>
  <c r="BT1022" i="11"/>
  <c r="BT1023" i="11"/>
  <c r="BT1024" i="11"/>
  <c r="BT1025" i="11"/>
  <c r="BT1026" i="11"/>
  <c r="BT1027" i="11"/>
  <c r="BT1028" i="11"/>
  <c r="BT1029" i="11"/>
  <c r="BT1030" i="11"/>
  <c r="BT1031" i="11"/>
  <c r="BT1032" i="11"/>
  <c r="BT1033" i="11"/>
  <c r="BT1034" i="11"/>
  <c r="BT1035" i="11"/>
  <c r="BT1036" i="11"/>
  <c r="BT1037" i="11"/>
  <c r="BT1038" i="11"/>
  <c r="BT1039" i="11"/>
  <c r="BT1040" i="11"/>
  <c r="BT1041" i="11"/>
  <c r="BT1042" i="11"/>
  <c r="BT1043" i="11"/>
  <c r="BT1044" i="11"/>
  <c r="BT1045" i="11"/>
  <c r="BT1046" i="11"/>
  <c r="BT1047" i="11"/>
  <c r="BT1048" i="11"/>
  <c r="BT1049" i="11"/>
  <c r="BT1050" i="11"/>
  <c r="BT1051" i="11"/>
  <c r="BT1052" i="11"/>
  <c r="BT1053" i="11"/>
  <c r="BT1054" i="11"/>
  <c r="BT1055" i="11"/>
  <c r="BT1056" i="11"/>
  <c r="BT1057" i="11"/>
  <c r="BT1058" i="11"/>
  <c r="BT1059" i="11"/>
  <c r="BT1060" i="11"/>
  <c r="BT1061" i="11"/>
  <c r="BT1062" i="11"/>
  <c r="BT1063" i="11"/>
  <c r="BT1064" i="11"/>
  <c r="BT1065" i="11"/>
  <c r="BT1066" i="11"/>
  <c r="BT1067" i="11"/>
  <c r="BT1068" i="11"/>
  <c r="BT1069" i="11"/>
  <c r="BT1070" i="11"/>
  <c r="BT1071" i="11"/>
  <c r="BT1072" i="11"/>
  <c r="BT1073" i="11"/>
  <c r="BT1074" i="11"/>
  <c r="BT1075" i="11"/>
  <c r="BT1076" i="11"/>
  <c r="BT1077" i="11"/>
  <c r="BT1078" i="11"/>
  <c r="BT1079" i="11"/>
  <c r="BT1080" i="11"/>
  <c r="BT1081" i="11"/>
  <c r="BT1082" i="11"/>
  <c r="BT1083" i="11"/>
  <c r="BT1084" i="11"/>
  <c r="BT1085" i="11"/>
  <c r="BT1086" i="11"/>
  <c r="BT1087" i="11"/>
  <c r="BT1088" i="11"/>
  <c r="BT1089" i="11"/>
  <c r="BT1090" i="11"/>
  <c r="BT1091" i="11"/>
  <c r="BT1092" i="11"/>
  <c r="BT1093" i="11"/>
  <c r="BT1094" i="11"/>
  <c r="BT1095" i="11"/>
  <c r="BT1096" i="11"/>
  <c r="BT1097" i="11"/>
  <c r="BT1098" i="11"/>
  <c r="BT1099" i="11"/>
  <c r="BT1100" i="11"/>
  <c r="BT1101" i="11"/>
  <c r="BT1102" i="11"/>
  <c r="BT1103" i="11"/>
  <c r="BT1104" i="11"/>
  <c r="BT1105" i="11"/>
  <c r="BT1106" i="11"/>
  <c r="BT1107" i="11"/>
  <c r="BT1108" i="11"/>
  <c r="BT1109" i="11"/>
  <c r="BT1110" i="11"/>
  <c r="BT1111" i="11"/>
  <c r="BT1112" i="11"/>
  <c r="BT1113" i="11"/>
  <c r="BT1114" i="11"/>
  <c r="BT1115" i="11"/>
  <c r="BT1116" i="11"/>
  <c r="BT1117" i="11"/>
  <c r="BT1118" i="11"/>
  <c r="BT1119" i="11"/>
  <c r="BT1120" i="11"/>
  <c r="BT1121" i="11"/>
  <c r="BT1122" i="11"/>
  <c r="BT1123" i="11"/>
  <c r="BT1124" i="11"/>
  <c r="BT1125" i="11"/>
  <c r="BT1126" i="11"/>
  <c r="BT1127" i="11"/>
  <c r="BT1128" i="11"/>
  <c r="BT1129" i="11"/>
  <c r="BT1130" i="11"/>
  <c r="BT1131" i="11"/>
  <c r="BT1132" i="11"/>
  <c r="BT1133" i="11"/>
  <c r="BT1134" i="11"/>
  <c r="BT1135" i="11"/>
  <c r="BT1136" i="11"/>
  <c r="BT1137" i="11"/>
  <c r="BT1138" i="11"/>
  <c r="BT1139" i="11"/>
  <c r="BT1140" i="11"/>
  <c r="BT1141" i="11"/>
  <c r="BT1142" i="11"/>
  <c r="BT1143" i="11"/>
  <c r="BT1144" i="11"/>
  <c r="BT1145" i="11"/>
  <c r="BT1146" i="11"/>
  <c r="BT1147" i="11"/>
  <c r="BT1148" i="11"/>
  <c r="BT1149" i="11"/>
  <c r="BT1150" i="11"/>
  <c r="BT1151" i="11"/>
  <c r="BT1152" i="11"/>
  <c r="BT1153" i="11"/>
  <c r="BT1154" i="11"/>
  <c r="BT1155" i="11"/>
  <c r="BT1156" i="11"/>
  <c r="BT1157" i="11"/>
  <c r="BT1158" i="11"/>
  <c r="BT1159" i="11"/>
  <c r="BT1160" i="11"/>
  <c r="BT1161" i="11"/>
  <c r="BT1162" i="11"/>
  <c r="BT1163" i="11"/>
  <c r="BT1164" i="11"/>
  <c r="BT1165" i="11"/>
  <c r="BT1166" i="11"/>
  <c r="BT1167" i="11"/>
  <c r="BT1168" i="11"/>
  <c r="BT1169" i="11"/>
  <c r="BT1170" i="11"/>
  <c r="BT1171" i="11"/>
  <c r="BT1172" i="11"/>
  <c r="BT1173" i="11"/>
  <c r="BT1174" i="11"/>
  <c r="BT1175" i="11"/>
  <c r="BT1176" i="11"/>
  <c r="BT1177" i="11"/>
  <c r="BT1178" i="11"/>
  <c r="BT1179" i="11"/>
  <c r="BT1180" i="11"/>
  <c r="BT1181" i="11"/>
  <c r="BT1182" i="11"/>
  <c r="BT1183" i="11"/>
  <c r="BT1184" i="11"/>
  <c r="BT1185" i="11"/>
  <c r="BT1186" i="11"/>
  <c r="BT1187" i="11"/>
  <c r="BT1188" i="11"/>
  <c r="BT1189" i="11"/>
  <c r="BT1190" i="11"/>
  <c r="BT1191" i="11"/>
  <c r="BT1192" i="11"/>
  <c r="BT1193" i="11"/>
  <c r="BT1194" i="11"/>
  <c r="BT1195" i="11"/>
  <c r="BT1196" i="11"/>
  <c r="BT1197" i="11"/>
  <c r="BT1198" i="11"/>
  <c r="BT1199" i="11"/>
  <c r="BT1200" i="11"/>
  <c r="BT1201" i="11"/>
  <c r="BT1202" i="11"/>
  <c r="BT1203" i="11"/>
  <c r="BT1204" i="11"/>
  <c r="BT1205" i="11"/>
  <c r="BT1206" i="11"/>
  <c r="BT1207" i="11"/>
  <c r="BT1208" i="11"/>
  <c r="BT1209" i="11"/>
  <c r="BT1210" i="11"/>
  <c r="BT1211" i="11"/>
  <c r="BT1212" i="11"/>
  <c r="BT1213" i="11"/>
  <c r="BT1214" i="11"/>
  <c r="BT1215" i="11"/>
  <c r="BT1216" i="11"/>
  <c r="BT1217" i="11"/>
  <c r="BT1218" i="11"/>
  <c r="BT1219" i="11"/>
  <c r="BT1220" i="11"/>
  <c r="BT1221" i="11"/>
  <c r="BT1222" i="11"/>
  <c r="BT1223" i="11"/>
  <c r="BT1224" i="11"/>
  <c r="BT1225" i="11"/>
  <c r="BT1226" i="11"/>
  <c r="BT1227" i="11"/>
  <c r="BT1228" i="11"/>
  <c r="BT1229" i="11"/>
  <c r="BT1230" i="11"/>
  <c r="BT1231" i="11"/>
  <c r="BT1232" i="11"/>
  <c r="BT1233" i="11"/>
  <c r="BT1234" i="11"/>
  <c r="BT1235" i="11"/>
  <c r="BT1236" i="11"/>
  <c r="BT1237" i="11"/>
  <c r="BT1238" i="11"/>
  <c r="BT1239" i="11"/>
  <c r="BT1240" i="11"/>
  <c r="BT1241" i="11"/>
  <c r="BT1242" i="11"/>
  <c r="BT1243" i="11"/>
  <c r="BT1244" i="11"/>
  <c r="BT1245" i="11"/>
  <c r="BT1246" i="11"/>
  <c r="BT1247" i="11"/>
  <c r="BT1248" i="11"/>
  <c r="BT1249" i="11"/>
  <c r="BT1250" i="11"/>
  <c r="BT1251" i="11"/>
  <c r="BT1252" i="11"/>
  <c r="BT1253" i="11"/>
  <c r="BT1254" i="11"/>
  <c r="BT1255" i="11"/>
  <c r="BT1256" i="11"/>
  <c r="BT1257" i="11"/>
  <c r="BT1258" i="11"/>
  <c r="BT1259" i="11"/>
  <c r="BT1260" i="11"/>
  <c r="BT1261" i="11"/>
  <c r="BT1262" i="11"/>
  <c r="BT1263" i="11"/>
  <c r="BT1264" i="11"/>
  <c r="BT1265" i="11"/>
  <c r="BT1266" i="11"/>
  <c r="BT1267" i="11"/>
  <c r="BT1268" i="11"/>
  <c r="BT1269" i="11"/>
  <c r="BT1270" i="11"/>
  <c r="BT1271" i="11"/>
  <c r="BT1272" i="11"/>
  <c r="BT1273" i="11"/>
  <c r="BT1274" i="11"/>
  <c r="BT1275" i="11"/>
  <c r="BT1276" i="11"/>
  <c r="BT1277" i="11"/>
  <c r="BT1278" i="11"/>
  <c r="BT1279" i="11"/>
  <c r="BT1280" i="11"/>
  <c r="BT1281" i="11"/>
  <c r="BT1282" i="11"/>
  <c r="BT1283" i="11"/>
  <c r="BT1284" i="11"/>
  <c r="BT1285" i="11"/>
  <c r="BT1286" i="11"/>
  <c r="BT1287" i="11"/>
  <c r="BT1288" i="11"/>
  <c r="BT1289" i="11"/>
  <c r="BT1290" i="11"/>
  <c r="BT1291" i="11"/>
  <c r="BT1292" i="11"/>
  <c r="BT1293" i="11"/>
  <c r="BT1294" i="11"/>
  <c r="BT1295" i="11"/>
  <c r="BT1296" i="11"/>
  <c r="BT1297" i="11"/>
  <c r="BT1298" i="11"/>
  <c r="BT1299" i="11"/>
  <c r="BT1300" i="11"/>
  <c r="BT1301" i="11"/>
  <c r="BT1302" i="11"/>
  <c r="BT1303" i="11"/>
  <c r="BT1304" i="11"/>
  <c r="BT1305" i="11"/>
  <c r="BT1306" i="11"/>
  <c r="BT1307" i="11"/>
  <c r="BT1308" i="11"/>
  <c r="BT1309" i="11"/>
  <c r="BT1310" i="11"/>
  <c r="BT1311" i="11"/>
  <c r="BT1312" i="11"/>
  <c r="BT1313" i="11"/>
  <c r="BT1314" i="11"/>
  <c r="BT1315" i="11"/>
  <c r="BT1316" i="11"/>
  <c r="BT1317" i="11"/>
  <c r="BT1318" i="11"/>
  <c r="BT1319" i="11"/>
  <c r="BT1320" i="11"/>
  <c r="BT1321" i="11"/>
  <c r="BT1322" i="11"/>
  <c r="BT1323" i="11"/>
  <c r="BT1324" i="11"/>
  <c r="BT1325" i="11"/>
  <c r="BT1326" i="11"/>
  <c r="BT1327" i="11"/>
  <c r="BT1328" i="11"/>
  <c r="BT1329" i="11"/>
  <c r="BT1330" i="11"/>
  <c r="BT1331" i="11"/>
  <c r="BT1332" i="11"/>
  <c r="BT1333" i="11"/>
  <c r="BT1334" i="11"/>
  <c r="BT1335" i="11"/>
  <c r="BT1336" i="11"/>
  <c r="BT1337" i="11"/>
  <c r="BT1338" i="11"/>
  <c r="BT1339" i="11"/>
  <c r="BT1340" i="11"/>
  <c r="BT1341" i="11"/>
  <c r="BT1342" i="11"/>
  <c r="BT1343" i="11"/>
  <c r="BT1344" i="11"/>
  <c r="BT1345" i="11"/>
  <c r="BT1346" i="11"/>
  <c r="BT1347" i="11"/>
  <c r="BT1348" i="11"/>
  <c r="BT1349" i="11"/>
  <c r="BT1350" i="11"/>
  <c r="BT1351" i="11"/>
  <c r="BT1352" i="11"/>
  <c r="BT1353" i="11"/>
  <c r="BT1354" i="11"/>
  <c r="BT1355" i="11"/>
  <c r="BT1356" i="11"/>
  <c r="BT1357" i="11"/>
  <c r="BT1358" i="11"/>
  <c r="BT1359" i="11"/>
  <c r="BT1360" i="11"/>
  <c r="BT1361" i="11"/>
  <c r="BT1362" i="11"/>
  <c r="BT1363" i="11"/>
  <c r="BT1364" i="11"/>
  <c r="BT1365" i="11"/>
  <c r="BT1366" i="11"/>
  <c r="BT1367" i="11"/>
  <c r="BT1368" i="11"/>
  <c r="BT1369" i="11"/>
  <c r="BT1370" i="11"/>
  <c r="BT1371" i="11"/>
  <c r="BT1372" i="11"/>
  <c r="BT1373" i="11"/>
  <c r="BT1374" i="11"/>
  <c r="BT1375" i="11"/>
  <c r="BT1376" i="11"/>
  <c r="BT1377" i="11"/>
  <c r="BT1378" i="11"/>
  <c r="BT1379" i="11"/>
  <c r="BT1380" i="11"/>
  <c r="BT1381" i="11"/>
  <c r="BT1382" i="11"/>
  <c r="BT1383" i="11"/>
  <c r="BT1384" i="11"/>
  <c r="BT1385" i="11"/>
  <c r="BT1386" i="11"/>
  <c r="BT1387" i="11"/>
  <c r="BT1388" i="11"/>
  <c r="BT1389" i="11"/>
  <c r="BT1390" i="11"/>
  <c r="BT1391" i="11"/>
  <c r="BT1392" i="11"/>
  <c r="BT1393" i="11"/>
  <c r="BT1394" i="11"/>
  <c r="BT1395" i="11"/>
  <c r="BT1396" i="11"/>
  <c r="BT1397" i="11"/>
  <c r="BT1398" i="11"/>
  <c r="BT1399" i="11"/>
  <c r="BT1400" i="11"/>
  <c r="BT1401" i="11"/>
  <c r="BT1402" i="11"/>
  <c r="BT1403" i="11"/>
  <c r="BT1404" i="11"/>
  <c r="BT1405" i="11"/>
  <c r="BT1406" i="11"/>
  <c r="BT2" i="11"/>
  <c r="BS3" i="11"/>
  <c r="BS4" i="11"/>
  <c r="BS5" i="11"/>
  <c r="BS6" i="11"/>
  <c r="BS7" i="11"/>
  <c r="BS8" i="11"/>
  <c r="BS9" i="11"/>
  <c r="BS10" i="11"/>
  <c r="BS11" i="11"/>
  <c r="BS12" i="11"/>
  <c r="BS13" i="11"/>
  <c r="BS14" i="11"/>
  <c r="BS15" i="11"/>
  <c r="BS16" i="11"/>
  <c r="BS17" i="11"/>
  <c r="BS18" i="11"/>
  <c r="BS19" i="11"/>
  <c r="BS20" i="11"/>
  <c r="BS21" i="11"/>
  <c r="BS22" i="11"/>
  <c r="BS23" i="11"/>
  <c r="BS24" i="11"/>
  <c r="BS25" i="11"/>
  <c r="BS26" i="11"/>
  <c r="BS27" i="11"/>
  <c r="BS28" i="11"/>
  <c r="BS29" i="11"/>
  <c r="BS30" i="11"/>
  <c r="BS31" i="11"/>
  <c r="BS32" i="11"/>
  <c r="BS33" i="11"/>
  <c r="BS34" i="11"/>
  <c r="BS35" i="11"/>
  <c r="BS36" i="11"/>
  <c r="BS37" i="11"/>
  <c r="BS38" i="11"/>
  <c r="BS39" i="11"/>
  <c r="BS40" i="11"/>
  <c r="BS41" i="11"/>
  <c r="BS42" i="11"/>
  <c r="BS43" i="11"/>
  <c r="BS44" i="11"/>
  <c r="BS45" i="11"/>
  <c r="BS46" i="11"/>
  <c r="BS47" i="11"/>
  <c r="BS48" i="11"/>
  <c r="BS49" i="11"/>
  <c r="BS50" i="11"/>
  <c r="BS51" i="11"/>
  <c r="BS52" i="11"/>
  <c r="BS53" i="11"/>
  <c r="BS54" i="11"/>
  <c r="BS55" i="11"/>
  <c r="BS56" i="11"/>
  <c r="BS57" i="11"/>
  <c r="BS58" i="11"/>
  <c r="BS59" i="11"/>
  <c r="BS60" i="11"/>
  <c r="BS61" i="11"/>
  <c r="BS62" i="11"/>
  <c r="BS63" i="11"/>
  <c r="BS64" i="11"/>
  <c r="BS65" i="11"/>
  <c r="BS66" i="11"/>
  <c r="BS67" i="11"/>
  <c r="BS68" i="11"/>
  <c r="BS69" i="11"/>
  <c r="BS70" i="11"/>
  <c r="BS71" i="11"/>
  <c r="BS72" i="11"/>
  <c r="BS73" i="11"/>
  <c r="BS74" i="11"/>
  <c r="BS75" i="11"/>
  <c r="BS76" i="11"/>
  <c r="BS77" i="11"/>
  <c r="BS78" i="11"/>
  <c r="BS79" i="11"/>
  <c r="BS80" i="11"/>
  <c r="BS81" i="11"/>
  <c r="BS82" i="11"/>
  <c r="BS83" i="11"/>
  <c r="BS84" i="11"/>
  <c r="BS85" i="11"/>
  <c r="BS86" i="11"/>
  <c r="BS87" i="11"/>
  <c r="BS88" i="11"/>
  <c r="BS89" i="11"/>
  <c r="BS90" i="11"/>
  <c r="BS91" i="11"/>
  <c r="BS92" i="11"/>
  <c r="BS93" i="11"/>
  <c r="BS94" i="11"/>
  <c r="BS95" i="11"/>
  <c r="BS96" i="11"/>
  <c r="BS97" i="11"/>
  <c r="BS98" i="11"/>
  <c r="BS99" i="11"/>
  <c r="BS100" i="11"/>
  <c r="BS101" i="11"/>
  <c r="BS102" i="11"/>
  <c r="BS103" i="11"/>
  <c r="BS104" i="11"/>
  <c r="BS105" i="11"/>
  <c r="BS106" i="11"/>
  <c r="BS107" i="11"/>
  <c r="BS108" i="11"/>
  <c r="BS109" i="11"/>
  <c r="BS110" i="11"/>
  <c r="BS111" i="11"/>
  <c r="BS112" i="11"/>
  <c r="BS113" i="11"/>
  <c r="BS114" i="11"/>
  <c r="BS115" i="11"/>
  <c r="BS116" i="11"/>
  <c r="BS117" i="11"/>
  <c r="BS118" i="11"/>
  <c r="BS119" i="11"/>
  <c r="BS120" i="11"/>
  <c r="BS121" i="11"/>
  <c r="BS122" i="11"/>
  <c r="BS123" i="11"/>
  <c r="BS124" i="11"/>
  <c r="BS125" i="11"/>
  <c r="BS126" i="11"/>
  <c r="BS127" i="11"/>
  <c r="BS128" i="11"/>
  <c r="BS129" i="11"/>
  <c r="BS130" i="11"/>
  <c r="BS131" i="11"/>
  <c r="BS132" i="11"/>
  <c r="BS133" i="11"/>
  <c r="BS134" i="11"/>
  <c r="BS135" i="11"/>
  <c r="BS136" i="11"/>
  <c r="BS137" i="11"/>
  <c r="BS138" i="11"/>
  <c r="BS139" i="11"/>
  <c r="BS140" i="11"/>
  <c r="BS141" i="11"/>
  <c r="BS142" i="11"/>
  <c r="BS143" i="11"/>
  <c r="BS144" i="11"/>
  <c r="BS145" i="11"/>
  <c r="BS146" i="11"/>
  <c r="BS147" i="11"/>
  <c r="BS148" i="11"/>
  <c r="BS149" i="11"/>
  <c r="BS150" i="11"/>
  <c r="BS151" i="11"/>
  <c r="BS152" i="11"/>
  <c r="BS153" i="11"/>
  <c r="BS154" i="11"/>
  <c r="BS155" i="11"/>
  <c r="BS156" i="11"/>
  <c r="BS157" i="11"/>
  <c r="BS158" i="11"/>
  <c r="BS159" i="11"/>
  <c r="BS160" i="11"/>
  <c r="BS161" i="11"/>
  <c r="BS162" i="11"/>
  <c r="BS163" i="11"/>
  <c r="BS164" i="11"/>
  <c r="BS165" i="11"/>
  <c r="BS166" i="11"/>
  <c r="BS167" i="11"/>
  <c r="BS168" i="11"/>
  <c r="BS169" i="11"/>
  <c r="BS170" i="11"/>
  <c r="BS171" i="11"/>
  <c r="BS172" i="11"/>
  <c r="BS173" i="11"/>
  <c r="BS174" i="11"/>
  <c r="BS175" i="11"/>
  <c r="BS176" i="11"/>
  <c r="BS177" i="11"/>
  <c r="BS178" i="11"/>
  <c r="BS179" i="11"/>
  <c r="BS180" i="11"/>
  <c r="BS181" i="11"/>
  <c r="BS182" i="11"/>
  <c r="BS183" i="11"/>
  <c r="BS184" i="11"/>
  <c r="BS185" i="11"/>
  <c r="BS186" i="11"/>
  <c r="BS187" i="11"/>
  <c r="BS188" i="11"/>
  <c r="BS189" i="11"/>
  <c r="BS190" i="11"/>
  <c r="BS191" i="11"/>
  <c r="BS192" i="11"/>
  <c r="BS193" i="11"/>
  <c r="BS194" i="11"/>
  <c r="BS195" i="11"/>
  <c r="BS196" i="11"/>
  <c r="BS197" i="11"/>
  <c r="BS198" i="11"/>
  <c r="BS199" i="11"/>
  <c r="BS200" i="11"/>
  <c r="BS201" i="11"/>
  <c r="BS202" i="11"/>
  <c r="BS203" i="11"/>
  <c r="BS204" i="11"/>
  <c r="BS205" i="11"/>
  <c r="BS206" i="11"/>
  <c r="BS207" i="11"/>
  <c r="BS208" i="11"/>
  <c r="BS209" i="11"/>
  <c r="BS210" i="11"/>
  <c r="BS211" i="11"/>
  <c r="BS212" i="11"/>
  <c r="BS213" i="11"/>
  <c r="BS214" i="11"/>
  <c r="BS215" i="11"/>
  <c r="BS216" i="11"/>
  <c r="BS217" i="11"/>
  <c r="BS218" i="11"/>
  <c r="BS219" i="11"/>
  <c r="BS220" i="11"/>
  <c r="BS221" i="11"/>
  <c r="BS222" i="11"/>
  <c r="BS223" i="11"/>
  <c r="BS224" i="11"/>
  <c r="BS225" i="11"/>
  <c r="BS226" i="11"/>
  <c r="BS227" i="11"/>
  <c r="BS228" i="11"/>
  <c r="BS229" i="11"/>
  <c r="BS230" i="11"/>
  <c r="BS231" i="11"/>
  <c r="BS232" i="11"/>
  <c r="BS233" i="11"/>
  <c r="BS234" i="11"/>
  <c r="BS235" i="11"/>
  <c r="BS236" i="11"/>
  <c r="BS237" i="11"/>
  <c r="BS238" i="11"/>
  <c r="BS239" i="11"/>
  <c r="BS240" i="11"/>
  <c r="BS241" i="11"/>
  <c r="BS242" i="11"/>
  <c r="BS243" i="11"/>
  <c r="BS244" i="11"/>
  <c r="BS245" i="11"/>
  <c r="BS246" i="11"/>
  <c r="BS247" i="11"/>
  <c r="BS248" i="11"/>
  <c r="BS249" i="11"/>
  <c r="BS250" i="11"/>
  <c r="BS251" i="11"/>
  <c r="BS252" i="11"/>
  <c r="BS253" i="11"/>
  <c r="BS254" i="11"/>
  <c r="BS255" i="11"/>
  <c r="BS256" i="11"/>
  <c r="BS257" i="11"/>
  <c r="BS258" i="11"/>
  <c r="BS259" i="11"/>
  <c r="BS260" i="11"/>
  <c r="BS261" i="11"/>
  <c r="BS262" i="11"/>
  <c r="BS263" i="11"/>
  <c r="BS264" i="11"/>
  <c r="BS265" i="11"/>
  <c r="BS266" i="11"/>
  <c r="BS267" i="11"/>
  <c r="BS268" i="11"/>
  <c r="BS269" i="11"/>
  <c r="BS270" i="11"/>
  <c r="BS271" i="11"/>
  <c r="BS272" i="11"/>
  <c r="BS273" i="11"/>
  <c r="BS274" i="11"/>
  <c r="BS275" i="11"/>
  <c r="BS276" i="11"/>
  <c r="BS277" i="11"/>
  <c r="BS278" i="11"/>
  <c r="BS279" i="11"/>
  <c r="BS280" i="11"/>
  <c r="BS281" i="11"/>
  <c r="BS282" i="11"/>
  <c r="BS283" i="11"/>
  <c r="BS284" i="11"/>
  <c r="BS285" i="11"/>
  <c r="BS286" i="11"/>
  <c r="BS287" i="11"/>
  <c r="BS288" i="11"/>
  <c r="BS289" i="11"/>
  <c r="BS290" i="11"/>
  <c r="BS291" i="11"/>
  <c r="BS292" i="11"/>
  <c r="BS293" i="11"/>
  <c r="BS294" i="11"/>
  <c r="BS295" i="11"/>
  <c r="BS296" i="11"/>
  <c r="BS297" i="11"/>
  <c r="BS298" i="11"/>
  <c r="BS299" i="11"/>
  <c r="BS300" i="11"/>
  <c r="BS301" i="11"/>
  <c r="BS302" i="11"/>
  <c r="BS303" i="11"/>
  <c r="BS304" i="11"/>
  <c r="BS305" i="11"/>
  <c r="BS306" i="11"/>
  <c r="BS307" i="11"/>
  <c r="BS308" i="11"/>
  <c r="BS309" i="11"/>
  <c r="BS310" i="11"/>
  <c r="BS311" i="11"/>
  <c r="BS312" i="11"/>
  <c r="BS313" i="11"/>
  <c r="BS314" i="11"/>
  <c r="BS315" i="11"/>
  <c r="BS316" i="11"/>
  <c r="BS317" i="11"/>
  <c r="BS318" i="11"/>
  <c r="BS319" i="11"/>
  <c r="BS320" i="11"/>
  <c r="BS321" i="11"/>
  <c r="BS322" i="11"/>
  <c r="BS323" i="11"/>
  <c r="BS324" i="11"/>
  <c r="BS325" i="11"/>
  <c r="BS326" i="11"/>
  <c r="BS327" i="11"/>
  <c r="BS328" i="11"/>
  <c r="BS329" i="11"/>
  <c r="BS330" i="11"/>
  <c r="BS331" i="11"/>
  <c r="BS332" i="11"/>
  <c r="BS333" i="11"/>
  <c r="BS334" i="11"/>
  <c r="BS335" i="11"/>
  <c r="BS336" i="11"/>
  <c r="BS337" i="11"/>
  <c r="BS338" i="11"/>
  <c r="BS339" i="11"/>
  <c r="BS340" i="11"/>
  <c r="BS341" i="11"/>
  <c r="BS342" i="11"/>
  <c r="BS343" i="11"/>
  <c r="BS344" i="11"/>
  <c r="BS345" i="11"/>
  <c r="BS346" i="11"/>
  <c r="BS347" i="11"/>
  <c r="BS348" i="11"/>
  <c r="BS349" i="11"/>
  <c r="BS350" i="11"/>
  <c r="BS351" i="11"/>
  <c r="BS352" i="11"/>
  <c r="BS353" i="11"/>
  <c r="BS354" i="11"/>
  <c r="BS355" i="11"/>
  <c r="BS356" i="11"/>
  <c r="BS357" i="11"/>
  <c r="BS358" i="11"/>
  <c r="BS359" i="11"/>
  <c r="BS360" i="11"/>
  <c r="BS361" i="11"/>
  <c r="BS362" i="11"/>
  <c r="BS363" i="11"/>
  <c r="BS364" i="11"/>
  <c r="BS365" i="11"/>
  <c r="BS366" i="11"/>
  <c r="BS367" i="11"/>
  <c r="BS368" i="11"/>
  <c r="BS369" i="11"/>
  <c r="BS370" i="11"/>
  <c r="BS371" i="11"/>
  <c r="BS372" i="11"/>
  <c r="BS373" i="11"/>
  <c r="BS374" i="11"/>
  <c r="BS375" i="11"/>
  <c r="BS376" i="11"/>
  <c r="BS377" i="11"/>
  <c r="BS378" i="11"/>
  <c r="BS379" i="11"/>
  <c r="BS380" i="11"/>
  <c r="BS381" i="11"/>
  <c r="BS382" i="11"/>
  <c r="BS383" i="11"/>
  <c r="BS384" i="11"/>
  <c r="BS385" i="11"/>
  <c r="BS386" i="11"/>
  <c r="BS387" i="11"/>
  <c r="BS388" i="11"/>
  <c r="BS389" i="11"/>
  <c r="BS390" i="11"/>
  <c r="BS391" i="11"/>
  <c r="BS392" i="11"/>
  <c r="BS393" i="11"/>
  <c r="BS394" i="11"/>
  <c r="BS395" i="11"/>
  <c r="BS396" i="11"/>
  <c r="BS397" i="11"/>
  <c r="BS398" i="11"/>
  <c r="BS399" i="11"/>
  <c r="BS400" i="11"/>
  <c r="BS401" i="11"/>
  <c r="BS402" i="11"/>
  <c r="BS403" i="11"/>
  <c r="BS404" i="11"/>
  <c r="BS405" i="11"/>
  <c r="BS406" i="11"/>
  <c r="BS407" i="11"/>
  <c r="BS408" i="11"/>
  <c r="BS409" i="11"/>
  <c r="BS410" i="11"/>
  <c r="BS411" i="11"/>
  <c r="BS412" i="11"/>
  <c r="BS413" i="11"/>
  <c r="BS414" i="11"/>
  <c r="BS415" i="11"/>
  <c r="BS416" i="11"/>
  <c r="BS417" i="11"/>
  <c r="BS418" i="11"/>
  <c r="BS419" i="11"/>
  <c r="BS420" i="11"/>
  <c r="BS421" i="11"/>
  <c r="BS422" i="11"/>
  <c r="BS423" i="11"/>
  <c r="BS424" i="11"/>
  <c r="BS425" i="11"/>
  <c r="BS426" i="11"/>
  <c r="BS427" i="11"/>
  <c r="BS428" i="11"/>
  <c r="BS429" i="11"/>
  <c r="BS430" i="11"/>
  <c r="BS431" i="11"/>
  <c r="BS432" i="11"/>
  <c r="BS433" i="11"/>
  <c r="BS434" i="11"/>
  <c r="BS435" i="11"/>
  <c r="BS436" i="11"/>
  <c r="BS437" i="11"/>
  <c r="BS438" i="11"/>
  <c r="BS439" i="11"/>
  <c r="BS440" i="11"/>
  <c r="BS441" i="11"/>
  <c r="BS442" i="11"/>
  <c r="BS443" i="11"/>
  <c r="BS444" i="11"/>
  <c r="BS445" i="11"/>
  <c r="BS446" i="11"/>
  <c r="BS447" i="11"/>
  <c r="BS448" i="11"/>
  <c r="BS449" i="11"/>
  <c r="BS450" i="11"/>
  <c r="BS451" i="11"/>
  <c r="BS452" i="11"/>
  <c r="BS453" i="11"/>
  <c r="BS454" i="11"/>
  <c r="BS455" i="11"/>
  <c r="BS456" i="11"/>
  <c r="BS457" i="11"/>
  <c r="BS458" i="11"/>
  <c r="BS459" i="11"/>
  <c r="BS460" i="11"/>
  <c r="BS461" i="11"/>
  <c r="BS462" i="11"/>
  <c r="BS463" i="11"/>
  <c r="BS464" i="11"/>
  <c r="BS465" i="11"/>
  <c r="BS466" i="11"/>
  <c r="BS467" i="11"/>
  <c r="BS468" i="11"/>
  <c r="BS469" i="11"/>
  <c r="BS470" i="11"/>
  <c r="BS471" i="11"/>
  <c r="BS472" i="11"/>
  <c r="BS473" i="11"/>
  <c r="BS474" i="11"/>
  <c r="BS475" i="11"/>
  <c r="BS476" i="11"/>
  <c r="BS477" i="11"/>
  <c r="BS478" i="11"/>
  <c r="BS479" i="11"/>
  <c r="BS480" i="11"/>
  <c r="BS481" i="11"/>
  <c r="BS482" i="11"/>
  <c r="BS483" i="11"/>
  <c r="BS484" i="11"/>
  <c r="BS485" i="11"/>
  <c r="BS486" i="11"/>
  <c r="BS487" i="11"/>
  <c r="BS488" i="11"/>
  <c r="BS489" i="11"/>
  <c r="BS490" i="11"/>
  <c r="BS491" i="11"/>
  <c r="BS492" i="11"/>
  <c r="BS493" i="11"/>
  <c r="BS494" i="11"/>
  <c r="BS495" i="11"/>
  <c r="BS496" i="11"/>
  <c r="BS497" i="11"/>
  <c r="BS498" i="11"/>
  <c r="BS499" i="11"/>
  <c r="BS500" i="11"/>
  <c r="BS501" i="11"/>
  <c r="BS502" i="11"/>
  <c r="BS503" i="11"/>
  <c r="BS504" i="11"/>
  <c r="BS505" i="11"/>
  <c r="BS506" i="11"/>
  <c r="BS507" i="11"/>
  <c r="BS508" i="11"/>
  <c r="BS509" i="11"/>
  <c r="BS510" i="11"/>
  <c r="BS511" i="11"/>
  <c r="BS512" i="11"/>
  <c r="BS513" i="11"/>
  <c r="BS514" i="11"/>
  <c r="BS515" i="11"/>
  <c r="BS516" i="11"/>
  <c r="BS517" i="11"/>
  <c r="BS518" i="11"/>
  <c r="BS519" i="11"/>
  <c r="BS520" i="11"/>
  <c r="BS521" i="11"/>
  <c r="BS522" i="11"/>
  <c r="BS523" i="11"/>
  <c r="BS524" i="11"/>
  <c r="BS525" i="11"/>
  <c r="BS526" i="11"/>
  <c r="BS527" i="11"/>
  <c r="BS528" i="11"/>
  <c r="BS529" i="11"/>
  <c r="BS530" i="11"/>
  <c r="BS531" i="11"/>
  <c r="BS532" i="11"/>
  <c r="BS533" i="11"/>
  <c r="BS534" i="11"/>
  <c r="BS535" i="11"/>
  <c r="BS536" i="11"/>
  <c r="BS537" i="11"/>
  <c r="BS538" i="11"/>
  <c r="BS539" i="11"/>
  <c r="BS540" i="11"/>
  <c r="BS541" i="11"/>
  <c r="BS542" i="11"/>
  <c r="BS543" i="11"/>
  <c r="BS544" i="11"/>
  <c r="BS545" i="11"/>
  <c r="BS546" i="11"/>
  <c r="BS547" i="11"/>
  <c r="BS548" i="11"/>
  <c r="BS549" i="11"/>
  <c r="BS550" i="11"/>
  <c r="BS551" i="11"/>
  <c r="BS552" i="11"/>
  <c r="BS553" i="11"/>
  <c r="BS554" i="11"/>
  <c r="BS555" i="11"/>
  <c r="BS556" i="11"/>
  <c r="BS557" i="11"/>
  <c r="BS558" i="11"/>
  <c r="BS559" i="11"/>
  <c r="BS560" i="11"/>
  <c r="BS561" i="11"/>
  <c r="BS562" i="11"/>
  <c r="BS563" i="11"/>
  <c r="BS564" i="11"/>
  <c r="BS565" i="11"/>
  <c r="BS566" i="11"/>
  <c r="BS567" i="11"/>
  <c r="BS568" i="11"/>
  <c r="BS569" i="11"/>
  <c r="BS570" i="11"/>
  <c r="BS571" i="11"/>
  <c r="BS572" i="11"/>
  <c r="BS573" i="11"/>
  <c r="BS574" i="11"/>
  <c r="BS575" i="11"/>
  <c r="BS576" i="11"/>
  <c r="BS577" i="11"/>
  <c r="BS578" i="11"/>
  <c r="BS579" i="11"/>
  <c r="BS580" i="11"/>
  <c r="BS581" i="11"/>
  <c r="BS582" i="11"/>
  <c r="BS583" i="11"/>
  <c r="BS584" i="11"/>
  <c r="BS585" i="11"/>
  <c r="BS586" i="11"/>
  <c r="BS587" i="11"/>
  <c r="BS588" i="11"/>
  <c r="BS589" i="11"/>
  <c r="BS590" i="11"/>
  <c r="BS591" i="11"/>
  <c r="BS592" i="11"/>
  <c r="BS593" i="11"/>
  <c r="BS594" i="11"/>
  <c r="BS595" i="11"/>
  <c r="BS596" i="11"/>
  <c r="BS597" i="11"/>
  <c r="BS598" i="11"/>
  <c r="BS599" i="11"/>
  <c r="BS600" i="11"/>
  <c r="BS601" i="11"/>
  <c r="BS602" i="11"/>
  <c r="BS603" i="11"/>
  <c r="BS604" i="11"/>
  <c r="BS605" i="11"/>
  <c r="BS606" i="11"/>
  <c r="BS607" i="11"/>
  <c r="BS608" i="11"/>
  <c r="BS609" i="11"/>
  <c r="BS610" i="11"/>
  <c r="BS611" i="11"/>
  <c r="BS612" i="11"/>
  <c r="BS613" i="11"/>
  <c r="BS614" i="11"/>
  <c r="BS615" i="11"/>
  <c r="BS616" i="11"/>
  <c r="BS617" i="11"/>
  <c r="BS618" i="11"/>
  <c r="BS619" i="11"/>
  <c r="BS620" i="11"/>
  <c r="BS621" i="11"/>
  <c r="BS622" i="11"/>
  <c r="BS623" i="11"/>
  <c r="BS624" i="11"/>
  <c r="BS625" i="11"/>
  <c r="BS626" i="11"/>
  <c r="BS627" i="11"/>
  <c r="BS628" i="11"/>
  <c r="BS629" i="11"/>
  <c r="BS630" i="11"/>
  <c r="BS631" i="11"/>
  <c r="BS632" i="11"/>
  <c r="BS633" i="11"/>
  <c r="BS634" i="11"/>
  <c r="BS635" i="11"/>
  <c r="BS636" i="11"/>
  <c r="BS637" i="11"/>
  <c r="BS638" i="11"/>
  <c r="BS639" i="11"/>
  <c r="BS640" i="11"/>
  <c r="BS641" i="11"/>
  <c r="BS642" i="11"/>
  <c r="BS643" i="11"/>
  <c r="BS644" i="11"/>
  <c r="BS645" i="11"/>
  <c r="BS646" i="11"/>
  <c r="BS647" i="11"/>
  <c r="BS648" i="11"/>
  <c r="BS649" i="11"/>
  <c r="BS650" i="11"/>
  <c r="BS651" i="11"/>
  <c r="BS652" i="11"/>
  <c r="BS653" i="11"/>
  <c r="BS654" i="11"/>
  <c r="BS655" i="11"/>
  <c r="BS656" i="11"/>
  <c r="BS657" i="11"/>
  <c r="BS658" i="11"/>
  <c r="BS659" i="11"/>
  <c r="BS660" i="11"/>
  <c r="BS661" i="11"/>
  <c r="BS662" i="11"/>
  <c r="BS663" i="11"/>
  <c r="BS664" i="11"/>
  <c r="BS665" i="11"/>
  <c r="BS666" i="11"/>
  <c r="BS667" i="11"/>
  <c r="BS668" i="11"/>
  <c r="BS669" i="11"/>
  <c r="BS670" i="11"/>
  <c r="BS671" i="11"/>
  <c r="BS672" i="11"/>
  <c r="BS673" i="11"/>
  <c r="BS674" i="11"/>
  <c r="BS675" i="11"/>
  <c r="BS676" i="11"/>
  <c r="BS677" i="11"/>
  <c r="BS678" i="11"/>
  <c r="BS679" i="11"/>
  <c r="BS680" i="11"/>
  <c r="BS681" i="11"/>
  <c r="BS682" i="11"/>
  <c r="BS683" i="11"/>
  <c r="BS684" i="11"/>
  <c r="BS685" i="11"/>
  <c r="BS686" i="11"/>
  <c r="BS687" i="11"/>
  <c r="BS688" i="11"/>
  <c r="BS689" i="11"/>
  <c r="BS690" i="11"/>
  <c r="BS691" i="11"/>
  <c r="BS692" i="11"/>
  <c r="BS693" i="11"/>
  <c r="BS694" i="11"/>
  <c r="BS695" i="11"/>
  <c r="BS696" i="11"/>
  <c r="BS697" i="11"/>
  <c r="BS698" i="11"/>
  <c r="BS699" i="11"/>
  <c r="BS700" i="11"/>
  <c r="BS701" i="11"/>
  <c r="BS702" i="11"/>
  <c r="BS703" i="11"/>
  <c r="BS704" i="11"/>
  <c r="BS705" i="11"/>
  <c r="BS706" i="11"/>
  <c r="BS707" i="11"/>
  <c r="BS708" i="11"/>
  <c r="BS709" i="11"/>
  <c r="BS710" i="11"/>
  <c r="BS711" i="11"/>
  <c r="BS712" i="11"/>
  <c r="BS713" i="11"/>
  <c r="BS714" i="11"/>
  <c r="BS715" i="11"/>
  <c r="BS716" i="11"/>
  <c r="BS717" i="11"/>
  <c r="BS718" i="11"/>
  <c r="BS719" i="11"/>
  <c r="BS720" i="11"/>
  <c r="BS721" i="11"/>
  <c r="BS722" i="11"/>
  <c r="BS723" i="11"/>
  <c r="BS724" i="11"/>
  <c r="BS725" i="11"/>
  <c r="BS726" i="11"/>
  <c r="BS727" i="11"/>
  <c r="BS728" i="11"/>
  <c r="BS729" i="11"/>
  <c r="BS730" i="11"/>
  <c r="BS731" i="11"/>
  <c r="BS732" i="11"/>
  <c r="BS733" i="11"/>
  <c r="BS734" i="11"/>
  <c r="BS735" i="11"/>
  <c r="BS736" i="11"/>
  <c r="BS737" i="11"/>
  <c r="BS738" i="11"/>
  <c r="BS739" i="11"/>
  <c r="BS740" i="11"/>
  <c r="BS741" i="11"/>
  <c r="BS742" i="11"/>
  <c r="BS743" i="11"/>
  <c r="BS744" i="11"/>
  <c r="BS745" i="11"/>
  <c r="BS746" i="11"/>
  <c r="BS747" i="11"/>
  <c r="BS748" i="11"/>
  <c r="BS749" i="11"/>
  <c r="BS750" i="11"/>
  <c r="BS751" i="11"/>
  <c r="BS752" i="11"/>
  <c r="BS753" i="11"/>
  <c r="BS754" i="11"/>
  <c r="BS755" i="11"/>
  <c r="BS756" i="11"/>
  <c r="BS757" i="11"/>
  <c r="BS758" i="11"/>
  <c r="BS759" i="11"/>
  <c r="BS760" i="11"/>
  <c r="BS761" i="11"/>
  <c r="BS762" i="11"/>
  <c r="BS763" i="11"/>
  <c r="BS764" i="11"/>
  <c r="BS765" i="11"/>
  <c r="BS766" i="11"/>
  <c r="BS767" i="11"/>
  <c r="BS768" i="11"/>
  <c r="BS769" i="11"/>
  <c r="BS770" i="11"/>
  <c r="BS771" i="11"/>
  <c r="BS772" i="11"/>
  <c r="BS773" i="11"/>
  <c r="BS774" i="11"/>
  <c r="BS775" i="11"/>
  <c r="BS776" i="11"/>
  <c r="BS777" i="11"/>
  <c r="BS778" i="11"/>
  <c r="BS779" i="11"/>
  <c r="BS780" i="11"/>
  <c r="BS781" i="11"/>
  <c r="BS782" i="11"/>
  <c r="BS783" i="11"/>
  <c r="BS784" i="11"/>
  <c r="BS785" i="11"/>
  <c r="BS786" i="11"/>
  <c r="BS787" i="11"/>
  <c r="BS788" i="11"/>
  <c r="BS789" i="11"/>
  <c r="BS790" i="11"/>
  <c r="BS791" i="11"/>
  <c r="BS792" i="11"/>
  <c r="BS793" i="11"/>
  <c r="BS794" i="11"/>
  <c r="BS795" i="11"/>
  <c r="BS796" i="11"/>
  <c r="BS797" i="11"/>
  <c r="BS798" i="11"/>
  <c r="BS799" i="11"/>
  <c r="BS800" i="11"/>
  <c r="BS801" i="11"/>
  <c r="BS802" i="11"/>
  <c r="BS803" i="11"/>
  <c r="BS804" i="11"/>
  <c r="BS805" i="11"/>
  <c r="BS806" i="11"/>
  <c r="BS807" i="11"/>
  <c r="BS808" i="11"/>
  <c r="BS809" i="11"/>
  <c r="BS810" i="11"/>
  <c r="BS811" i="11"/>
  <c r="BS812" i="11"/>
  <c r="BS813" i="11"/>
  <c r="BS814" i="11"/>
  <c r="BS815" i="11"/>
  <c r="BS816" i="11"/>
  <c r="BS817" i="11"/>
  <c r="BS818" i="11"/>
  <c r="BS819" i="11"/>
  <c r="BS820" i="11"/>
  <c r="BS821" i="11"/>
  <c r="BS822" i="11"/>
  <c r="BS823" i="11"/>
  <c r="BS824" i="11"/>
  <c r="BS825" i="11"/>
  <c r="BS826" i="11"/>
  <c r="BS827" i="11"/>
  <c r="BS828" i="11"/>
  <c r="BS829" i="11"/>
  <c r="BS830" i="11"/>
  <c r="BS831" i="11"/>
  <c r="BS832" i="11"/>
  <c r="BS833" i="11"/>
  <c r="BS834" i="11"/>
  <c r="BS835" i="11"/>
  <c r="BS836" i="11"/>
  <c r="BS837" i="11"/>
  <c r="BS838" i="11"/>
  <c r="BS839" i="11"/>
  <c r="BS840" i="11"/>
  <c r="BS841" i="11"/>
  <c r="BS842" i="11"/>
  <c r="BS843" i="11"/>
  <c r="BS844" i="11"/>
  <c r="BS845" i="11"/>
  <c r="BS846" i="11"/>
  <c r="BS847" i="11"/>
  <c r="BS848" i="11"/>
  <c r="BS849" i="11"/>
  <c r="BS850" i="11"/>
  <c r="BS851" i="11"/>
  <c r="BS852" i="11"/>
  <c r="BS853" i="11"/>
  <c r="BS854" i="11"/>
  <c r="BS855" i="11"/>
  <c r="BS856" i="11"/>
  <c r="BS857" i="11"/>
  <c r="BS858" i="11"/>
  <c r="BS859" i="11"/>
  <c r="BS860" i="11"/>
  <c r="BS861" i="11"/>
  <c r="BS862" i="11"/>
  <c r="BS863" i="11"/>
  <c r="BS864" i="11"/>
  <c r="BS865" i="11"/>
  <c r="BS866" i="11"/>
  <c r="BS867" i="11"/>
  <c r="BS868" i="11"/>
  <c r="BS869" i="11"/>
  <c r="BS870" i="11"/>
  <c r="BS871" i="11"/>
  <c r="BS872" i="11"/>
  <c r="BS873" i="11"/>
  <c r="BS874" i="11"/>
  <c r="BS875" i="11"/>
  <c r="BS876" i="11"/>
  <c r="BS877" i="11"/>
  <c r="BS878" i="11"/>
  <c r="BS879" i="11"/>
  <c r="BS880" i="11"/>
  <c r="BS881" i="11"/>
  <c r="BS882" i="11"/>
  <c r="BS883" i="11"/>
  <c r="BS884" i="11"/>
  <c r="BS885" i="11"/>
  <c r="BS886" i="11"/>
  <c r="BS887" i="11"/>
  <c r="BS888" i="11"/>
  <c r="BS889" i="11"/>
  <c r="BS890" i="11"/>
  <c r="BS891" i="11"/>
  <c r="BS892" i="11"/>
  <c r="BS893" i="11"/>
  <c r="BS894" i="11"/>
  <c r="BS895" i="11"/>
  <c r="BS896" i="11"/>
  <c r="BS897" i="11"/>
  <c r="BS898" i="11"/>
  <c r="BS899" i="11"/>
  <c r="BS900" i="11"/>
  <c r="BS901" i="11"/>
  <c r="BS902" i="11"/>
  <c r="BS903" i="11"/>
  <c r="BS904" i="11"/>
  <c r="BS905" i="11"/>
  <c r="BS906" i="11"/>
  <c r="BS907" i="11"/>
  <c r="BS908" i="11"/>
  <c r="BS909" i="11"/>
  <c r="BS910" i="11"/>
  <c r="BS911" i="11"/>
  <c r="BS912" i="11"/>
  <c r="BS913" i="11"/>
  <c r="BS914" i="11"/>
  <c r="BS915" i="11"/>
  <c r="BS916" i="11"/>
  <c r="BS917" i="11"/>
  <c r="BS918" i="11"/>
  <c r="BS919" i="11"/>
  <c r="BS920" i="11"/>
  <c r="BS921" i="11"/>
  <c r="BS922" i="11"/>
  <c r="BS923" i="11"/>
  <c r="BS924" i="11"/>
  <c r="BS925" i="11"/>
  <c r="BS926" i="11"/>
  <c r="BS927" i="11"/>
  <c r="BS928" i="11"/>
  <c r="BS929" i="11"/>
  <c r="BS930" i="11"/>
  <c r="BS931" i="11"/>
  <c r="BS932" i="11"/>
  <c r="BS933" i="11"/>
  <c r="BS934" i="11"/>
  <c r="BS935" i="11"/>
  <c r="BS936" i="11"/>
  <c r="BS937" i="11"/>
  <c r="BS938" i="11"/>
  <c r="BS939" i="11"/>
  <c r="BS940" i="11"/>
  <c r="BS941" i="11"/>
  <c r="BS942" i="11"/>
  <c r="BS943" i="11"/>
  <c r="BS944" i="11"/>
  <c r="BS945" i="11"/>
  <c r="BS946" i="11"/>
  <c r="BS947" i="11"/>
  <c r="BS948" i="11"/>
  <c r="BS949" i="11"/>
  <c r="BS950" i="11"/>
  <c r="BS951" i="11"/>
  <c r="BS952" i="11"/>
  <c r="BS953" i="11"/>
  <c r="BS954" i="11"/>
  <c r="BS955" i="11"/>
  <c r="BS956" i="11"/>
  <c r="BS957" i="11"/>
  <c r="BS958" i="11"/>
  <c r="BS959" i="11"/>
  <c r="BS960" i="11"/>
  <c r="BS961" i="11"/>
  <c r="BS962" i="11"/>
  <c r="BS963" i="11"/>
  <c r="BS964" i="11"/>
  <c r="BS965" i="11"/>
  <c r="BS966" i="11"/>
  <c r="BS967" i="11"/>
  <c r="BS968" i="11"/>
  <c r="BS969" i="11"/>
  <c r="BS970" i="11"/>
  <c r="BS971" i="11"/>
  <c r="BS972" i="11"/>
  <c r="BS973" i="11"/>
  <c r="BS974" i="11"/>
  <c r="BS975" i="11"/>
  <c r="BS976" i="11"/>
  <c r="BS977" i="11"/>
  <c r="BS978" i="11"/>
  <c r="BS979" i="11"/>
  <c r="BS980" i="11"/>
  <c r="BS981" i="11"/>
  <c r="BS982" i="11"/>
  <c r="BS983" i="11"/>
  <c r="BS984" i="11"/>
  <c r="BS985" i="11"/>
  <c r="BS986" i="11"/>
  <c r="BS987" i="11"/>
  <c r="BS988" i="11"/>
  <c r="BS989" i="11"/>
  <c r="BS990" i="11"/>
  <c r="BS991" i="11"/>
  <c r="BS992" i="11"/>
  <c r="BS993" i="11"/>
  <c r="BS994" i="11"/>
  <c r="BS995" i="11"/>
  <c r="BS996" i="11"/>
  <c r="BS997" i="11"/>
  <c r="BS998" i="11"/>
  <c r="BS999" i="11"/>
  <c r="BS1000" i="11"/>
  <c r="BS1001" i="11"/>
  <c r="BS1002" i="11"/>
  <c r="BS1003" i="11"/>
  <c r="BS1004" i="11"/>
  <c r="BS1005" i="11"/>
  <c r="BS1006" i="11"/>
  <c r="BS1007" i="11"/>
  <c r="BS1008" i="11"/>
  <c r="BS1009" i="11"/>
  <c r="BS1010" i="11"/>
  <c r="BS1011" i="11"/>
  <c r="BS1012" i="11"/>
  <c r="BS1013" i="11"/>
  <c r="BS1014" i="11"/>
  <c r="BS1015" i="11"/>
  <c r="BS1016" i="11"/>
  <c r="BS1017" i="11"/>
  <c r="BS1018" i="11"/>
  <c r="BS1019" i="11"/>
  <c r="BS1020" i="11"/>
  <c r="BS1021" i="11"/>
  <c r="BS1022" i="11"/>
  <c r="BS1023" i="11"/>
  <c r="BS1024" i="11"/>
  <c r="BS1025" i="11"/>
  <c r="BS1026" i="11"/>
  <c r="BS1027" i="11"/>
  <c r="BS1028" i="11"/>
  <c r="BS1029" i="11"/>
  <c r="BS1030" i="11"/>
  <c r="BS1031" i="11"/>
  <c r="BS1032" i="11"/>
  <c r="BS1033" i="11"/>
  <c r="BS1034" i="11"/>
  <c r="BS1035" i="11"/>
  <c r="BS1036" i="11"/>
  <c r="BS1037" i="11"/>
  <c r="BS1038" i="11"/>
  <c r="BS1039" i="11"/>
  <c r="BS1040" i="11"/>
  <c r="BS1041" i="11"/>
  <c r="BS1042" i="11"/>
  <c r="BS1043" i="11"/>
  <c r="BS1044" i="11"/>
  <c r="BS1045" i="11"/>
  <c r="BS1046" i="11"/>
  <c r="BS1047" i="11"/>
  <c r="BS1048" i="11"/>
  <c r="BS1049" i="11"/>
  <c r="BS1050" i="11"/>
  <c r="BS1051" i="11"/>
  <c r="BS1052" i="11"/>
  <c r="BS1053" i="11"/>
  <c r="BS1054" i="11"/>
  <c r="BS1055" i="11"/>
  <c r="BS1056" i="11"/>
  <c r="BS1057" i="11"/>
  <c r="BS1058" i="11"/>
  <c r="BS1059" i="11"/>
  <c r="BS1060" i="11"/>
  <c r="BS1061" i="11"/>
  <c r="BS1062" i="11"/>
  <c r="BS1063" i="11"/>
  <c r="BS1064" i="11"/>
  <c r="BS1065" i="11"/>
  <c r="BS1066" i="11"/>
  <c r="BS1067" i="11"/>
  <c r="BS1068" i="11"/>
  <c r="BS1069" i="11"/>
  <c r="BS1070" i="11"/>
  <c r="BS1071" i="11"/>
  <c r="BS1072" i="11"/>
  <c r="BS1073" i="11"/>
  <c r="BS1074" i="11"/>
  <c r="BS1075" i="11"/>
  <c r="BS1076" i="11"/>
  <c r="BS1077" i="11"/>
  <c r="BS1078" i="11"/>
  <c r="BS1079" i="11"/>
  <c r="BS1080" i="11"/>
  <c r="BS1081" i="11"/>
  <c r="BS1082" i="11"/>
  <c r="BS1083" i="11"/>
  <c r="BS1084" i="11"/>
  <c r="BS1085" i="11"/>
  <c r="BS1086" i="11"/>
  <c r="BS1087" i="11"/>
  <c r="BS1088" i="11"/>
  <c r="BS1089" i="11"/>
  <c r="BS1090" i="11"/>
  <c r="BS1091" i="11"/>
  <c r="BS1092" i="11"/>
  <c r="BS1093" i="11"/>
  <c r="BS1094" i="11"/>
  <c r="BS1095" i="11"/>
  <c r="BS1096" i="11"/>
  <c r="BS1097" i="11"/>
  <c r="BS1098" i="11"/>
  <c r="BS1099" i="11"/>
  <c r="BS1100" i="11"/>
  <c r="BS1101" i="11"/>
  <c r="BS1102" i="11"/>
  <c r="BS1103" i="11"/>
  <c r="BS1104" i="11"/>
  <c r="BS1105" i="11"/>
  <c r="BS1106" i="11"/>
  <c r="BS1107" i="11"/>
  <c r="BS1108" i="11"/>
  <c r="BS1109" i="11"/>
  <c r="BS1110" i="11"/>
  <c r="BS1111" i="11"/>
  <c r="BS1112" i="11"/>
  <c r="BS1113" i="11"/>
  <c r="BS1114" i="11"/>
  <c r="BS1115" i="11"/>
  <c r="BS1116" i="11"/>
  <c r="BS1117" i="11"/>
  <c r="BS1118" i="11"/>
  <c r="BS1119" i="11"/>
  <c r="BS1120" i="11"/>
  <c r="BS1121" i="11"/>
  <c r="BS1122" i="11"/>
  <c r="BS1123" i="11"/>
  <c r="BS1124" i="11"/>
  <c r="BS1125" i="11"/>
  <c r="BS1126" i="11"/>
  <c r="BS1127" i="11"/>
  <c r="BS1128" i="11"/>
  <c r="BS1129" i="11"/>
  <c r="BS1130" i="11"/>
  <c r="BS1131" i="11"/>
  <c r="BS1132" i="11"/>
  <c r="BS1133" i="11"/>
  <c r="BS1134" i="11"/>
  <c r="BS1135" i="11"/>
  <c r="BS1136" i="11"/>
  <c r="BS1137" i="11"/>
  <c r="BS1138" i="11"/>
  <c r="BS1139" i="11"/>
  <c r="BS1140" i="11"/>
  <c r="BS1141" i="11"/>
  <c r="BS1142" i="11"/>
  <c r="BS1143" i="11"/>
  <c r="BS1144" i="11"/>
  <c r="BS1145" i="11"/>
  <c r="BS1146" i="11"/>
  <c r="BS1147" i="11"/>
  <c r="BS1148" i="11"/>
  <c r="BS1149" i="11"/>
  <c r="BS1150" i="11"/>
  <c r="BS1151" i="11"/>
  <c r="BS1152" i="11"/>
  <c r="BS1153" i="11"/>
  <c r="BS1154" i="11"/>
  <c r="BS1155" i="11"/>
  <c r="BS1156" i="11"/>
  <c r="BS1157" i="11"/>
  <c r="BS1158" i="11"/>
  <c r="BS1159" i="11"/>
  <c r="BS1160" i="11"/>
  <c r="BS1161" i="11"/>
  <c r="BS1162" i="11"/>
  <c r="BS1163" i="11"/>
  <c r="BS1164" i="11"/>
  <c r="BS1165" i="11"/>
  <c r="BS1166" i="11"/>
  <c r="BS1167" i="11"/>
  <c r="BS1168" i="11"/>
  <c r="BS1169" i="11"/>
  <c r="BS1170" i="11"/>
  <c r="BS1171" i="11"/>
  <c r="BS1172" i="11"/>
  <c r="BS1173" i="11"/>
  <c r="BS1174" i="11"/>
  <c r="BS1175" i="11"/>
  <c r="BS1176" i="11"/>
  <c r="BS1177" i="11"/>
  <c r="BS1178" i="11"/>
  <c r="BS1179" i="11"/>
  <c r="BS1180" i="11"/>
  <c r="BS1181" i="11"/>
  <c r="BS1182" i="11"/>
  <c r="BS1183" i="11"/>
  <c r="BS1184" i="11"/>
  <c r="BS1185" i="11"/>
  <c r="BS1186" i="11"/>
  <c r="BS1187" i="11"/>
  <c r="BS1188" i="11"/>
  <c r="BS1189" i="11"/>
  <c r="BS1190" i="11"/>
  <c r="BS1191" i="11"/>
  <c r="BS1192" i="11"/>
  <c r="BS1193" i="11"/>
  <c r="BS1194" i="11"/>
  <c r="BS1195" i="11"/>
  <c r="BS1196" i="11"/>
  <c r="BS1197" i="11"/>
  <c r="BS1198" i="11"/>
  <c r="BS1199" i="11"/>
  <c r="BS1200" i="11"/>
  <c r="BS1201" i="11"/>
  <c r="BS1202" i="11"/>
  <c r="BS1203" i="11"/>
  <c r="BS1204" i="11"/>
  <c r="BS1205" i="11"/>
  <c r="BS1206" i="11"/>
  <c r="BS1207" i="11"/>
  <c r="BS1208" i="11"/>
  <c r="BS1209" i="11"/>
  <c r="BS1210" i="11"/>
  <c r="BS1211" i="11"/>
  <c r="BS1212" i="11"/>
  <c r="BS1213" i="11"/>
  <c r="BS1214" i="11"/>
  <c r="BS1215" i="11"/>
  <c r="BS1216" i="11"/>
  <c r="BS1217" i="11"/>
  <c r="BS1218" i="11"/>
  <c r="BS1219" i="11"/>
  <c r="BS1220" i="11"/>
  <c r="BS1221" i="11"/>
  <c r="BS1222" i="11"/>
  <c r="BS1223" i="11"/>
  <c r="BS1224" i="11"/>
  <c r="BS1225" i="11"/>
  <c r="BS1226" i="11"/>
  <c r="BS1227" i="11"/>
  <c r="BS1228" i="11"/>
  <c r="BS1229" i="11"/>
  <c r="BS1230" i="11"/>
  <c r="BS1231" i="11"/>
  <c r="BS1232" i="11"/>
  <c r="BS1233" i="11"/>
  <c r="BS1234" i="11"/>
  <c r="BS1235" i="11"/>
  <c r="BS1236" i="11"/>
  <c r="BS1237" i="11"/>
  <c r="BS1238" i="11"/>
  <c r="BS1239" i="11"/>
  <c r="BS1240" i="11"/>
  <c r="BS1241" i="11"/>
  <c r="BS1242" i="11"/>
  <c r="BS1243" i="11"/>
  <c r="BS1244" i="11"/>
  <c r="BS1245" i="11"/>
  <c r="BS1246" i="11"/>
  <c r="BS1247" i="11"/>
  <c r="BS1248" i="11"/>
  <c r="BS1249" i="11"/>
  <c r="BS1250" i="11"/>
  <c r="BS1251" i="11"/>
  <c r="BS1252" i="11"/>
  <c r="BS1253" i="11"/>
  <c r="BS1254" i="11"/>
  <c r="BS1255" i="11"/>
  <c r="BS1256" i="11"/>
  <c r="BS1257" i="11"/>
  <c r="BS1258" i="11"/>
  <c r="BS1259" i="11"/>
  <c r="BS1260" i="11"/>
  <c r="BS1261" i="11"/>
  <c r="BS1262" i="11"/>
  <c r="BS1263" i="11"/>
  <c r="BS1264" i="11"/>
  <c r="BS1265" i="11"/>
  <c r="BS1266" i="11"/>
  <c r="BS1267" i="11"/>
  <c r="BS1268" i="11"/>
  <c r="BS1269" i="11"/>
  <c r="BS1270" i="11"/>
  <c r="BS1271" i="11"/>
  <c r="BS1272" i="11"/>
  <c r="BS1273" i="11"/>
  <c r="BS1274" i="11"/>
  <c r="BS1275" i="11"/>
  <c r="BS1276" i="11"/>
  <c r="BS1277" i="11"/>
  <c r="BS1278" i="11"/>
  <c r="BS1279" i="11"/>
  <c r="BS1280" i="11"/>
  <c r="BS1281" i="11"/>
  <c r="BS1282" i="11"/>
  <c r="BS1283" i="11"/>
  <c r="BS1284" i="11"/>
  <c r="BS1285" i="11"/>
  <c r="BS1286" i="11"/>
  <c r="BS1287" i="11"/>
  <c r="BS1288" i="11"/>
  <c r="BS1289" i="11"/>
  <c r="BS1290" i="11"/>
  <c r="BS1291" i="11"/>
  <c r="BS1292" i="11"/>
  <c r="BS1293" i="11"/>
  <c r="BS1294" i="11"/>
  <c r="BS1295" i="11"/>
  <c r="BS1296" i="11"/>
  <c r="BS1297" i="11"/>
  <c r="BS1298" i="11"/>
  <c r="BS1299" i="11"/>
  <c r="BS1300" i="11"/>
  <c r="BS1301" i="11"/>
  <c r="BS1302" i="11"/>
  <c r="BS1303" i="11"/>
  <c r="BS1304" i="11"/>
  <c r="BS1305" i="11"/>
  <c r="BS1306" i="11"/>
  <c r="BS1307" i="11"/>
  <c r="BS1308" i="11"/>
  <c r="BS1309" i="11"/>
  <c r="BS1310" i="11"/>
  <c r="BS1311" i="11"/>
  <c r="BS1312" i="11"/>
  <c r="BS1313" i="11"/>
  <c r="BS1314" i="11"/>
  <c r="BS1315" i="11"/>
  <c r="BS1316" i="11"/>
  <c r="BS1317" i="11"/>
  <c r="BS1318" i="11"/>
  <c r="BS1319" i="11"/>
  <c r="BS1320" i="11"/>
  <c r="BS1321" i="11"/>
  <c r="BS1322" i="11"/>
  <c r="BS1323" i="11"/>
  <c r="BS1324" i="11"/>
  <c r="BS1325" i="11"/>
  <c r="BS1326" i="11"/>
  <c r="BS1327" i="11"/>
  <c r="BS1328" i="11"/>
  <c r="BS1329" i="11"/>
  <c r="BS1330" i="11"/>
  <c r="BS1331" i="11"/>
  <c r="BS1332" i="11"/>
  <c r="BS1333" i="11"/>
  <c r="BS1334" i="11"/>
  <c r="BS1335" i="11"/>
  <c r="BS1336" i="11"/>
  <c r="BS1337" i="11"/>
  <c r="BS1338" i="11"/>
  <c r="BS1339" i="11"/>
  <c r="BS1340" i="11"/>
  <c r="BS1341" i="11"/>
  <c r="BS1342" i="11"/>
  <c r="BS1343" i="11"/>
  <c r="BS1344" i="11"/>
  <c r="BS1345" i="11"/>
  <c r="BS1346" i="11"/>
  <c r="BS1347" i="11"/>
  <c r="BS1348" i="11"/>
  <c r="BS1349" i="11"/>
  <c r="BS1350" i="11"/>
  <c r="BS1351" i="11"/>
  <c r="BS1352" i="11"/>
  <c r="BS1353" i="11"/>
  <c r="BS1354" i="11"/>
  <c r="BS1355" i="11"/>
  <c r="BS1356" i="11"/>
  <c r="BS1357" i="11"/>
  <c r="BS1358" i="11"/>
  <c r="BS1359" i="11"/>
  <c r="BS1360" i="11"/>
  <c r="BS1361" i="11"/>
  <c r="BS1362" i="11"/>
  <c r="BS1363" i="11"/>
  <c r="BS1364" i="11"/>
  <c r="BS1365" i="11"/>
  <c r="BS1366" i="11"/>
  <c r="BS1367" i="11"/>
  <c r="BS1368" i="11"/>
  <c r="BS1369" i="11"/>
  <c r="BS1370" i="11"/>
  <c r="BS1371" i="11"/>
  <c r="BS1372" i="11"/>
  <c r="BS1373" i="11"/>
  <c r="BS1374" i="11"/>
  <c r="BS1375" i="11"/>
  <c r="BS1376" i="11"/>
  <c r="BS1377" i="11"/>
  <c r="BS1378" i="11"/>
  <c r="BS1379" i="11"/>
  <c r="BS1380" i="11"/>
  <c r="BS1381" i="11"/>
  <c r="BS1382" i="11"/>
  <c r="BS1383" i="11"/>
  <c r="BS1384" i="11"/>
  <c r="BS1385" i="11"/>
  <c r="BS1386" i="11"/>
  <c r="BS1387" i="11"/>
  <c r="BS1388" i="11"/>
  <c r="BS1389" i="11"/>
  <c r="BS1390" i="11"/>
  <c r="BS1391" i="11"/>
  <c r="BS1392" i="11"/>
  <c r="BS1393" i="11"/>
  <c r="BS1394" i="11"/>
  <c r="BS1395" i="11"/>
  <c r="BS1396" i="11"/>
  <c r="BS1397" i="11"/>
  <c r="BS1398" i="11"/>
  <c r="BS1399" i="11"/>
  <c r="BS1400" i="11"/>
  <c r="BS1401" i="11"/>
  <c r="BS1402" i="11"/>
  <c r="BS1403" i="11"/>
  <c r="BS1404" i="11"/>
  <c r="BS1405" i="11"/>
  <c r="BS1406" i="11"/>
  <c r="BS2" i="11"/>
  <c r="BR3" i="11"/>
  <c r="BR4" i="11"/>
  <c r="BR5" i="11"/>
  <c r="BR6" i="11"/>
  <c r="BR7" i="11"/>
  <c r="BR8" i="11"/>
  <c r="BR9" i="11"/>
  <c r="BR10" i="11"/>
  <c r="BR11" i="11"/>
  <c r="BR12" i="11"/>
  <c r="BR13" i="11"/>
  <c r="BR14" i="11"/>
  <c r="BR15" i="11"/>
  <c r="BR16" i="11"/>
  <c r="BR17" i="11"/>
  <c r="BR18" i="11"/>
  <c r="BR19" i="11"/>
  <c r="BR20" i="11"/>
  <c r="BR21" i="11"/>
  <c r="BR22" i="11"/>
  <c r="BR23" i="11"/>
  <c r="BR24" i="11"/>
  <c r="BR25" i="11"/>
  <c r="BR26" i="11"/>
  <c r="BR27" i="11"/>
  <c r="BR28" i="11"/>
  <c r="BR29" i="11"/>
  <c r="BR30" i="11"/>
  <c r="BR31" i="11"/>
  <c r="BR32" i="11"/>
  <c r="BR33" i="11"/>
  <c r="BR34" i="11"/>
  <c r="BR35" i="11"/>
  <c r="BR36" i="11"/>
  <c r="BR37" i="11"/>
  <c r="BR38" i="11"/>
  <c r="BR39" i="11"/>
  <c r="BR40" i="11"/>
  <c r="BR41" i="11"/>
  <c r="BR42" i="11"/>
  <c r="BR43" i="11"/>
  <c r="BR44" i="11"/>
  <c r="BR45" i="11"/>
  <c r="BR46" i="11"/>
  <c r="BR47" i="11"/>
  <c r="BR48" i="11"/>
  <c r="BR49" i="11"/>
  <c r="BR50" i="11"/>
  <c r="BR51" i="11"/>
  <c r="BR52" i="11"/>
  <c r="BR53" i="11"/>
  <c r="BR54" i="11"/>
  <c r="BR55" i="11"/>
  <c r="BR56" i="11"/>
  <c r="BR57" i="11"/>
  <c r="BR58" i="11"/>
  <c r="BR59" i="11"/>
  <c r="BR60" i="11"/>
  <c r="BR61" i="11"/>
  <c r="BR62" i="11"/>
  <c r="BR63" i="11"/>
  <c r="BR64" i="11"/>
  <c r="BR65" i="11"/>
  <c r="BR66" i="11"/>
  <c r="BR67" i="11"/>
  <c r="BR68" i="11"/>
  <c r="BR69" i="11"/>
  <c r="BR70" i="11"/>
  <c r="BR71" i="11"/>
  <c r="BR72" i="11"/>
  <c r="BR73" i="11"/>
  <c r="BR74" i="11"/>
  <c r="BR75" i="11"/>
  <c r="BR76" i="11"/>
  <c r="BR77" i="11"/>
  <c r="BR78" i="11"/>
  <c r="BR79" i="11"/>
  <c r="BR80" i="11"/>
  <c r="BR81" i="11"/>
  <c r="BR82" i="11"/>
  <c r="BR83" i="11"/>
  <c r="BR84" i="11"/>
  <c r="BR85" i="11"/>
  <c r="BR86" i="11"/>
  <c r="BR87" i="11"/>
  <c r="BR88" i="11"/>
  <c r="BR89" i="11"/>
  <c r="BR90" i="11"/>
  <c r="BR91" i="11"/>
  <c r="BR92" i="11"/>
  <c r="BR93" i="11"/>
  <c r="BR94" i="11"/>
  <c r="BR95" i="11"/>
  <c r="BR96" i="11"/>
  <c r="BR97" i="11"/>
  <c r="BR98" i="11"/>
  <c r="BR99" i="11"/>
  <c r="BR100" i="11"/>
  <c r="BR101" i="11"/>
  <c r="BR102" i="11"/>
  <c r="BR103" i="11"/>
  <c r="BR104" i="11"/>
  <c r="BR105" i="11"/>
  <c r="BR106" i="11"/>
  <c r="BR107" i="11"/>
  <c r="BR108" i="11"/>
  <c r="BR109" i="11"/>
  <c r="BR110" i="11"/>
  <c r="BR111" i="11"/>
  <c r="BR112" i="11"/>
  <c r="BR113" i="11"/>
  <c r="BR114" i="11"/>
  <c r="BR115" i="11"/>
  <c r="BR116" i="11"/>
  <c r="BR117" i="11"/>
  <c r="BR118" i="11"/>
  <c r="BR119" i="11"/>
  <c r="BR120" i="11"/>
  <c r="BR121" i="11"/>
  <c r="BR122" i="11"/>
  <c r="BR123" i="11"/>
  <c r="BR124" i="11"/>
  <c r="BR125" i="11"/>
  <c r="BR126" i="11"/>
  <c r="BR127" i="11"/>
  <c r="BR128" i="11"/>
  <c r="BR129" i="11"/>
  <c r="BR130" i="11"/>
  <c r="BR131" i="11"/>
  <c r="BR132" i="11"/>
  <c r="BR133" i="11"/>
  <c r="BR134" i="11"/>
  <c r="BR135" i="11"/>
  <c r="BR136" i="11"/>
  <c r="BR137" i="11"/>
  <c r="BR138" i="11"/>
  <c r="BR139" i="11"/>
  <c r="BR140" i="11"/>
  <c r="BR141" i="11"/>
  <c r="BR142" i="11"/>
  <c r="BR143" i="11"/>
  <c r="BR144" i="11"/>
  <c r="BR145" i="11"/>
  <c r="BR146" i="11"/>
  <c r="BR147" i="11"/>
  <c r="BR148" i="11"/>
  <c r="BR149" i="11"/>
  <c r="BR150" i="11"/>
  <c r="BR151" i="11"/>
  <c r="BR152" i="11"/>
  <c r="BR153" i="11"/>
  <c r="BR154" i="11"/>
  <c r="BR155" i="11"/>
  <c r="BR156" i="11"/>
  <c r="BR157" i="11"/>
  <c r="BR158" i="11"/>
  <c r="BR159" i="11"/>
  <c r="BR160" i="11"/>
  <c r="BR161" i="11"/>
  <c r="BR162" i="11"/>
  <c r="BR163" i="11"/>
  <c r="BR164" i="11"/>
  <c r="BR165" i="11"/>
  <c r="BR166" i="11"/>
  <c r="BR167" i="11"/>
  <c r="BR168" i="11"/>
  <c r="BR169" i="11"/>
  <c r="BR170" i="11"/>
  <c r="BR171" i="11"/>
  <c r="BR172" i="11"/>
  <c r="BR173" i="11"/>
  <c r="BR174" i="11"/>
  <c r="BR175" i="11"/>
  <c r="BR176" i="11"/>
  <c r="BR177" i="11"/>
  <c r="BR178" i="11"/>
  <c r="BR179" i="11"/>
  <c r="BR180" i="11"/>
  <c r="BR181" i="11"/>
  <c r="BR182" i="11"/>
  <c r="BR183" i="11"/>
  <c r="BR184" i="11"/>
  <c r="BR185" i="11"/>
  <c r="BR186" i="11"/>
  <c r="BR187" i="11"/>
  <c r="BR188" i="11"/>
  <c r="BR189" i="11"/>
  <c r="BR190" i="11"/>
  <c r="BR191" i="11"/>
  <c r="BR192" i="11"/>
  <c r="BR193" i="11"/>
  <c r="BR194" i="11"/>
  <c r="BR195" i="11"/>
  <c r="BR196" i="11"/>
  <c r="BR197" i="11"/>
  <c r="BR198" i="11"/>
  <c r="BR199" i="11"/>
  <c r="BR200" i="11"/>
  <c r="BR201" i="11"/>
  <c r="BR202" i="11"/>
  <c r="BR203" i="11"/>
  <c r="BR204" i="11"/>
  <c r="BR205" i="11"/>
  <c r="BR206" i="11"/>
  <c r="BR207" i="11"/>
  <c r="BR208" i="11"/>
  <c r="BR209" i="11"/>
  <c r="BR210" i="11"/>
  <c r="BR211" i="11"/>
  <c r="BR212" i="11"/>
  <c r="BR213" i="11"/>
  <c r="BR214" i="11"/>
  <c r="BR215" i="11"/>
  <c r="BR216" i="11"/>
  <c r="BR217" i="11"/>
  <c r="BR218" i="11"/>
  <c r="BR219" i="11"/>
  <c r="BR220" i="11"/>
  <c r="BR221" i="11"/>
  <c r="BR222" i="11"/>
  <c r="BR223" i="11"/>
  <c r="BR224" i="11"/>
  <c r="BR225" i="11"/>
  <c r="BR226" i="11"/>
  <c r="BR227" i="11"/>
  <c r="BR228" i="11"/>
  <c r="BR229" i="11"/>
  <c r="BR230" i="11"/>
  <c r="BR231" i="11"/>
  <c r="BR232" i="11"/>
  <c r="BR233" i="11"/>
  <c r="BR234" i="11"/>
  <c r="BR235" i="11"/>
  <c r="BR236" i="11"/>
  <c r="BR237" i="11"/>
  <c r="BR238" i="11"/>
  <c r="BR239" i="11"/>
  <c r="BR240" i="11"/>
  <c r="BR241" i="11"/>
  <c r="BR242" i="11"/>
  <c r="BR243" i="11"/>
  <c r="BR244" i="11"/>
  <c r="BR245" i="11"/>
  <c r="BR246" i="11"/>
  <c r="BR247" i="11"/>
  <c r="BR248" i="11"/>
  <c r="BR249" i="11"/>
  <c r="BR250" i="11"/>
  <c r="BR251" i="11"/>
  <c r="BR252" i="11"/>
  <c r="BR253" i="11"/>
  <c r="BR254" i="11"/>
  <c r="BR255" i="11"/>
  <c r="BR256" i="11"/>
  <c r="BR257" i="11"/>
  <c r="BR258" i="11"/>
  <c r="BR259" i="11"/>
  <c r="BR260" i="11"/>
  <c r="BR261" i="11"/>
  <c r="BR262" i="11"/>
  <c r="BR263" i="11"/>
  <c r="BR264" i="11"/>
  <c r="BR265" i="11"/>
  <c r="BR266" i="11"/>
  <c r="BR267" i="11"/>
  <c r="BR268" i="11"/>
  <c r="BR269" i="11"/>
  <c r="BR270" i="11"/>
  <c r="BR271" i="11"/>
  <c r="BR272" i="11"/>
  <c r="BR273" i="11"/>
  <c r="BR274" i="11"/>
  <c r="BR275" i="11"/>
  <c r="BR276" i="11"/>
  <c r="BR277" i="11"/>
  <c r="BR278" i="11"/>
  <c r="BR279" i="11"/>
  <c r="BR280" i="11"/>
  <c r="BR281" i="11"/>
  <c r="BR282" i="11"/>
  <c r="BR283" i="11"/>
  <c r="BR284" i="11"/>
  <c r="BR285" i="11"/>
  <c r="BR286" i="11"/>
  <c r="BR287" i="11"/>
  <c r="BR288" i="11"/>
  <c r="BR289" i="11"/>
  <c r="BR290" i="11"/>
  <c r="BR291" i="11"/>
  <c r="BR292" i="11"/>
  <c r="BR293" i="11"/>
  <c r="BR294" i="11"/>
  <c r="BR295" i="11"/>
  <c r="BR296" i="11"/>
  <c r="BR297" i="11"/>
  <c r="BR298" i="11"/>
  <c r="BR299" i="11"/>
  <c r="BR300" i="11"/>
  <c r="BR301" i="11"/>
  <c r="BR302" i="11"/>
  <c r="BR303" i="11"/>
  <c r="BR304" i="11"/>
  <c r="BR305" i="11"/>
  <c r="BR306" i="11"/>
  <c r="BR307" i="11"/>
  <c r="BR308" i="11"/>
  <c r="BR309" i="11"/>
  <c r="BR310" i="11"/>
  <c r="BR311" i="11"/>
  <c r="BR312" i="11"/>
  <c r="BR313" i="11"/>
  <c r="BR314" i="11"/>
  <c r="BR315" i="11"/>
  <c r="BR316" i="11"/>
  <c r="BR317" i="11"/>
  <c r="BR318" i="11"/>
  <c r="BR319" i="11"/>
  <c r="BR320" i="11"/>
  <c r="BR321" i="11"/>
  <c r="BR322" i="11"/>
  <c r="BR323" i="11"/>
  <c r="BR324" i="11"/>
  <c r="BR325" i="11"/>
  <c r="BR326" i="11"/>
  <c r="BR327" i="11"/>
  <c r="BR328" i="11"/>
  <c r="BR329" i="11"/>
  <c r="BR330" i="11"/>
  <c r="BR331" i="11"/>
  <c r="BR332" i="11"/>
  <c r="BR333" i="11"/>
  <c r="BR334" i="11"/>
  <c r="BR335" i="11"/>
  <c r="BR336" i="11"/>
  <c r="BR337" i="11"/>
  <c r="BR338" i="11"/>
  <c r="BR339" i="11"/>
  <c r="BR340" i="11"/>
  <c r="BR341" i="11"/>
  <c r="BR342" i="11"/>
  <c r="BR343" i="11"/>
  <c r="BR344" i="11"/>
  <c r="BR345" i="11"/>
  <c r="BR346" i="11"/>
  <c r="BR347" i="11"/>
  <c r="BR348" i="11"/>
  <c r="BR349" i="11"/>
  <c r="BR350" i="11"/>
  <c r="BR351" i="11"/>
  <c r="BR352" i="11"/>
  <c r="BR353" i="11"/>
  <c r="BR354" i="11"/>
  <c r="BR355" i="11"/>
  <c r="BR356" i="11"/>
  <c r="BR357" i="11"/>
  <c r="BR358" i="11"/>
  <c r="BR359" i="11"/>
  <c r="BR360" i="11"/>
  <c r="BR361" i="11"/>
  <c r="BR362" i="11"/>
  <c r="BR363" i="11"/>
  <c r="BR364" i="11"/>
  <c r="BR365" i="11"/>
  <c r="BR366" i="11"/>
  <c r="BR367" i="11"/>
  <c r="BR368" i="11"/>
  <c r="BR369" i="11"/>
  <c r="BR370" i="11"/>
  <c r="BR371" i="11"/>
  <c r="BR372" i="11"/>
  <c r="BR373" i="11"/>
  <c r="BR374" i="11"/>
  <c r="BR375" i="11"/>
  <c r="BR376" i="11"/>
  <c r="BR377" i="11"/>
  <c r="BR378" i="11"/>
  <c r="BR379" i="11"/>
  <c r="BR380" i="11"/>
  <c r="BR381" i="11"/>
  <c r="BR382" i="11"/>
  <c r="BR383" i="11"/>
  <c r="BR384" i="11"/>
  <c r="BR385" i="11"/>
  <c r="BR386" i="11"/>
  <c r="BR387" i="11"/>
  <c r="BR388" i="11"/>
  <c r="BR389" i="11"/>
  <c r="BR390" i="11"/>
  <c r="BR391" i="11"/>
  <c r="BR392" i="11"/>
  <c r="BR393" i="11"/>
  <c r="BR394" i="11"/>
  <c r="BR395" i="11"/>
  <c r="BR396" i="11"/>
  <c r="BR397" i="11"/>
  <c r="BR398" i="11"/>
  <c r="BR399" i="11"/>
  <c r="BR400" i="11"/>
  <c r="BR401" i="11"/>
  <c r="BR402" i="11"/>
  <c r="BR403" i="11"/>
  <c r="BR404" i="11"/>
  <c r="BR405" i="11"/>
  <c r="BR406" i="11"/>
  <c r="BR407" i="11"/>
  <c r="BR408" i="11"/>
  <c r="BR409" i="11"/>
  <c r="BR410" i="11"/>
  <c r="BR411" i="11"/>
  <c r="BR412" i="11"/>
  <c r="BR413" i="11"/>
  <c r="BR414" i="11"/>
  <c r="BR415" i="11"/>
  <c r="BR416" i="11"/>
  <c r="BR417" i="11"/>
  <c r="BR418" i="11"/>
  <c r="BR419" i="11"/>
  <c r="BR420" i="11"/>
  <c r="BR421" i="11"/>
  <c r="BR422" i="11"/>
  <c r="BR423" i="11"/>
  <c r="BR424" i="11"/>
  <c r="BR425" i="11"/>
  <c r="BR426" i="11"/>
  <c r="BR427" i="11"/>
  <c r="BR428" i="11"/>
  <c r="BR429" i="11"/>
  <c r="BR430" i="11"/>
  <c r="BR431" i="11"/>
  <c r="BR432" i="11"/>
  <c r="BR433" i="11"/>
  <c r="BR434" i="11"/>
  <c r="BR435" i="11"/>
  <c r="BR436" i="11"/>
  <c r="BR437" i="11"/>
  <c r="BR438" i="11"/>
  <c r="BR439" i="11"/>
  <c r="BR440" i="11"/>
  <c r="BR441" i="11"/>
  <c r="BR442" i="11"/>
  <c r="BR443" i="11"/>
  <c r="BR444" i="11"/>
  <c r="BR445" i="11"/>
  <c r="BR446" i="11"/>
  <c r="BR447" i="11"/>
  <c r="BR448" i="11"/>
  <c r="BR449" i="11"/>
  <c r="BR450" i="11"/>
  <c r="BR451" i="11"/>
  <c r="BR452" i="11"/>
  <c r="BR453" i="11"/>
  <c r="BR454" i="11"/>
  <c r="BR455" i="11"/>
  <c r="BR456" i="11"/>
  <c r="BR457" i="11"/>
  <c r="BR458" i="11"/>
  <c r="BR459" i="11"/>
  <c r="BR460" i="11"/>
  <c r="BR461" i="11"/>
  <c r="BR462" i="11"/>
  <c r="BR463" i="11"/>
  <c r="BR464" i="11"/>
  <c r="BR465" i="11"/>
  <c r="BR466" i="11"/>
  <c r="BR467" i="11"/>
  <c r="BR468" i="11"/>
  <c r="BR469" i="11"/>
  <c r="BR470" i="11"/>
  <c r="BR471" i="11"/>
  <c r="BR472" i="11"/>
  <c r="BR473" i="11"/>
  <c r="BR474" i="11"/>
  <c r="BR475" i="11"/>
  <c r="BR476" i="11"/>
  <c r="BR477" i="11"/>
  <c r="BR478" i="11"/>
  <c r="BR479" i="11"/>
  <c r="BR480" i="11"/>
  <c r="BR481" i="11"/>
  <c r="BR482" i="11"/>
  <c r="BR483" i="11"/>
  <c r="BR484" i="11"/>
  <c r="BR485" i="11"/>
  <c r="BR486" i="11"/>
  <c r="BR487" i="11"/>
  <c r="BR488" i="11"/>
  <c r="BR489" i="11"/>
  <c r="BR490" i="11"/>
  <c r="BR491" i="11"/>
  <c r="BR492" i="11"/>
  <c r="BR493" i="11"/>
  <c r="BR494" i="11"/>
  <c r="BR495" i="11"/>
  <c r="BR496" i="11"/>
  <c r="BR497" i="11"/>
  <c r="BR498" i="11"/>
  <c r="BR499" i="11"/>
  <c r="BR500" i="11"/>
  <c r="BR501" i="11"/>
  <c r="BR502" i="11"/>
  <c r="BR503" i="11"/>
  <c r="BR504" i="11"/>
  <c r="BR505" i="11"/>
  <c r="BR506" i="11"/>
  <c r="BR507" i="11"/>
  <c r="BR508" i="11"/>
  <c r="BR509" i="11"/>
  <c r="BR510" i="11"/>
  <c r="BR511" i="11"/>
  <c r="BR512" i="11"/>
  <c r="BR513" i="11"/>
  <c r="BR514" i="11"/>
  <c r="BR515" i="11"/>
  <c r="BR516" i="11"/>
  <c r="BR517" i="11"/>
  <c r="BR518" i="11"/>
  <c r="BR519" i="11"/>
  <c r="BR520" i="11"/>
  <c r="BR521" i="11"/>
  <c r="BR522" i="11"/>
  <c r="BR523" i="11"/>
  <c r="BR524" i="11"/>
  <c r="BR525" i="11"/>
  <c r="BR526" i="11"/>
  <c r="BR527" i="11"/>
  <c r="BR528" i="11"/>
  <c r="BR529" i="11"/>
  <c r="BR530" i="11"/>
  <c r="BR531" i="11"/>
  <c r="BR532" i="11"/>
  <c r="BR533" i="11"/>
  <c r="BR534" i="11"/>
  <c r="BR535" i="11"/>
  <c r="BR536" i="11"/>
  <c r="BR537" i="11"/>
  <c r="BR538" i="11"/>
  <c r="BR539" i="11"/>
  <c r="BR540" i="11"/>
  <c r="BR541" i="11"/>
  <c r="BR542" i="11"/>
  <c r="BR543" i="11"/>
  <c r="BR544" i="11"/>
  <c r="BR545" i="11"/>
  <c r="BR546" i="11"/>
  <c r="BR547" i="11"/>
  <c r="BR548" i="11"/>
  <c r="BR549" i="11"/>
  <c r="BR550" i="11"/>
  <c r="BR551" i="11"/>
  <c r="BR552" i="11"/>
  <c r="BR553" i="11"/>
  <c r="BR554" i="11"/>
  <c r="BR555" i="11"/>
  <c r="BR556" i="11"/>
  <c r="BR557" i="11"/>
  <c r="BR558" i="11"/>
  <c r="BR559" i="11"/>
  <c r="BR560" i="11"/>
  <c r="BR561" i="11"/>
  <c r="BR562" i="11"/>
  <c r="BR563" i="11"/>
  <c r="BR564" i="11"/>
  <c r="BR565" i="11"/>
  <c r="BR566" i="11"/>
  <c r="BR567" i="11"/>
  <c r="BR568" i="11"/>
  <c r="BR569" i="11"/>
  <c r="BR570" i="11"/>
  <c r="BR571" i="11"/>
  <c r="BR572" i="11"/>
  <c r="BR573" i="11"/>
  <c r="BR574" i="11"/>
  <c r="BR575" i="11"/>
  <c r="BR576" i="11"/>
  <c r="BR577" i="11"/>
  <c r="BR578" i="11"/>
  <c r="BR579" i="11"/>
  <c r="BR580" i="11"/>
  <c r="BR581" i="11"/>
  <c r="BR582" i="11"/>
  <c r="BR583" i="11"/>
  <c r="BR584" i="11"/>
  <c r="BR585" i="11"/>
  <c r="BR586" i="11"/>
  <c r="BR587" i="11"/>
  <c r="BR588" i="11"/>
  <c r="BR589" i="11"/>
  <c r="BR590" i="11"/>
  <c r="BR591" i="11"/>
  <c r="BR592" i="11"/>
  <c r="BR593" i="11"/>
  <c r="BR594" i="11"/>
  <c r="BR595" i="11"/>
  <c r="BR596" i="11"/>
  <c r="BR597" i="11"/>
  <c r="BR598" i="11"/>
  <c r="BR599" i="11"/>
  <c r="BR600" i="11"/>
  <c r="BR601" i="11"/>
  <c r="BR602" i="11"/>
  <c r="BR603" i="11"/>
  <c r="BR604" i="11"/>
  <c r="BR605" i="11"/>
  <c r="BR606" i="11"/>
  <c r="BR607" i="11"/>
  <c r="BR608" i="11"/>
  <c r="BR609" i="11"/>
  <c r="BR610" i="11"/>
  <c r="BR611" i="11"/>
  <c r="BR612" i="11"/>
  <c r="BR613" i="11"/>
  <c r="BR614" i="11"/>
  <c r="BR615" i="11"/>
  <c r="BR616" i="11"/>
  <c r="BR617" i="11"/>
  <c r="BR618" i="11"/>
  <c r="BR619" i="11"/>
  <c r="BR620" i="11"/>
  <c r="BR621" i="11"/>
  <c r="BR622" i="11"/>
  <c r="BR623" i="11"/>
  <c r="BR624" i="11"/>
  <c r="BR625" i="11"/>
  <c r="BR626" i="11"/>
  <c r="BR627" i="11"/>
  <c r="BR628" i="11"/>
  <c r="BR629" i="11"/>
  <c r="BR630" i="11"/>
  <c r="BR631" i="11"/>
  <c r="BR632" i="11"/>
  <c r="BR633" i="11"/>
  <c r="BR634" i="11"/>
  <c r="BR635" i="11"/>
  <c r="BR636" i="11"/>
  <c r="BR637" i="11"/>
  <c r="BR638" i="11"/>
  <c r="BR639" i="11"/>
  <c r="BR640" i="11"/>
  <c r="BR641" i="11"/>
  <c r="BR642" i="11"/>
  <c r="BR643" i="11"/>
  <c r="BR644" i="11"/>
  <c r="BR645" i="11"/>
  <c r="BR646" i="11"/>
  <c r="BR647" i="11"/>
  <c r="BR648" i="11"/>
  <c r="BR649" i="11"/>
  <c r="BR650" i="11"/>
  <c r="BR651" i="11"/>
  <c r="BR652" i="11"/>
  <c r="BR653" i="11"/>
  <c r="BR654" i="11"/>
  <c r="BR655" i="11"/>
  <c r="BR656" i="11"/>
  <c r="BR657" i="11"/>
  <c r="BR658" i="11"/>
  <c r="BR659" i="11"/>
  <c r="BR660" i="11"/>
  <c r="BR661" i="11"/>
  <c r="BR662" i="11"/>
  <c r="BR663" i="11"/>
  <c r="BR664" i="11"/>
  <c r="BR665" i="11"/>
  <c r="BR666" i="11"/>
  <c r="BR667" i="11"/>
  <c r="BR668" i="11"/>
  <c r="BR669" i="11"/>
  <c r="BR670" i="11"/>
  <c r="BR671" i="11"/>
  <c r="BR672" i="11"/>
  <c r="BR673" i="11"/>
  <c r="BR674" i="11"/>
  <c r="BR675" i="11"/>
  <c r="BR676" i="11"/>
  <c r="BR677" i="11"/>
  <c r="BR678" i="11"/>
  <c r="BR679" i="11"/>
  <c r="BR680" i="11"/>
  <c r="BR681" i="11"/>
  <c r="BR682" i="11"/>
  <c r="BR683" i="11"/>
  <c r="BR684" i="11"/>
  <c r="BR685" i="11"/>
  <c r="BR686" i="11"/>
  <c r="BR687" i="11"/>
  <c r="BR688" i="11"/>
  <c r="BR689" i="11"/>
  <c r="BR690" i="11"/>
  <c r="BR691" i="11"/>
  <c r="BR692" i="11"/>
  <c r="BR693" i="11"/>
  <c r="BR694" i="11"/>
  <c r="BR695" i="11"/>
  <c r="BR696" i="11"/>
  <c r="BR697" i="11"/>
  <c r="BR698" i="11"/>
  <c r="BR699" i="11"/>
  <c r="BR700" i="11"/>
  <c r="BR701" i="11"/>
  <c r="BR702" i="11"/>
  <c r="BR703" i="11"/>
  <c r="BR704" i="11"/>
  <c r="BR705" i="11"/>
  <c r="BR706" i="11"/>
  <c r="BR707" i="11"/>
  <c r="BR708" i="11"/>
  <c r="BR709" i="11"/>
  <c r="BR710" i="11"/>
  <c r="BR711" i="11"/>
  <c r="BR712" i="11"/>
  <c r="BR713" i="11"/>
  <c r="BR714" i="11"/>
  <c r="BR715" i="11"/>
  <c r="BR716" i="11"/>
  <c r="BR717" i="11"/>
  <c r="BR718" i="11"/>
  <c r="BR719" i="11"/>
  <c r="BR720" i="11"/>
  <c r="BR721" i="11"/>
  <c r="BR722" i="11"/>
  <c r="BR723" i="11"/>
  <c r="BR724" i="11"/>
  <c r="BR725" i="11"/>
  <c r="BR726" i="11"/>
  <c r="BR727" i="11"/>
  <c r="BR728" i="11"/>
  <c r="BR729" i="11"/>
  <c r="BR730" i="11"/>
  <c r="BR731" i="11"/>
  <c r="BR732" i="11"/>
  <c r="BR733" i="11"/>
  <c r="BR734" i="11"/>
  <c r="BR735" i="11"/>
  <c r="BR736" i="11"/>
  <c r="BR737" i="11"/>
  <c r="BR738" i="11"/>
  <c r="BR739" i="11"/>
  <c r="BR740" i="11"/>
  <c r="BR741" i="11"/>
  <c r="BR742" i="11"/>
  <c r="BR743" i="11"/>
  <c r="BR744" i="11"/>
  <c r="BR745" i="11"/>
  <c r="BR746" i="11"/>
  <c r="BR747" i="11"/>
  <c r="BR748" i="11"/>
  <c r="BR749" i="11"/>
  <c r="BR750" i="11"/>
  <c r="BR751" i="11"/>
  <c r="BR752" i="11"/>
  <c r="BR753" i="11"/>
  <c r="BR754" i="11"/>
  <c r="BR755" i="11"/>
  <c r="BR756" i="11"/>
  <c r="BR757" i="11"/>
  <c r="BR758" i="11"/>
  <c r="BR759" i="11"/>
  <c r="BR760" i="11"/>
  <c r="BR761" i="11"/>
  <c r="BR762" i="11"/>
  <c r="BR763" i="11"/>
  <c r="BR764" i="11"/>
  <c r="BR765" i="11"/>
  <c r="BR766" i="11"/>
  <c r="BR767" i="11"/>
  <c r="BR768" i="11"/>
  <c r="BR769" i="11"/>
  <c r="BR770" i="11"/>
  <c r="BR771" i="11"/>
  <c r="BR772" i="11"/>
  <c r="BR773" i="11"/>
  <c r="BR774" i="11"/>
  <c r="BR775" i="11"/>
  <c r="BR776" i="11"/>
  <c r="BR777" i="11"/>
  <c r="BR778" i="11"/>
  <c r="BR779" i="11"/>
  <c r="BR780" i="11"/>
  <c r="BR781" i="11"/>
  <c r="BR782" i="11"/>
  <c r="BR783" i="11"/>
  <c r="BR784" i="11"/>
  <c r="BR785" i="11"/>
  <c r="BR786" i="11"/>
  <c r="BR787" i="11"/>
  <c r="BR788" i="11"/>
  <c r="BR789" i="11"/>
  <c r="BR790" i="11"/>
  <c r="BR791" i="11"/>
  <c r="BR792" i="11"/>
  <c r="BR793" i="11"/>
  <c r="BR794" i="11"/>
  <c r="BR795" i="11"/>
  <c r="BR796" i="11"/>
  <c r="BR797" i="11"/>
  <c r="BR798" i="11"/>
  <c r="BR799" i="11"/>
  <c r="BR800" i="11"/>
  <c r="BR801" i="11"/>
  <c r="BR802" i="11"/>
  <c r="BR803" i="11"/>
  <c r="BR804" i="11"/>
  <c r="BR805" i="11"/>
  <c r="BR806" i="11"/>
  <c r="BR807" i="11"/>
  <c r="BR808" i="11"/>
  <c r="BR809" i="11"/>
  <c r="BR810" i="11"/>
  <c r="BR811" i="11"/>
  <c r="BR812" i="11"/>
  <c r="BR813" i="11"/>
  <c r="BR814" i="11"/>
  <c r="BR815" i="11"/>
  <c r="BR816" i="11"/>
  <c r="BR817" i="11"/>
  <c r="BR818" i="11"/>
  <c r="BR819" i="11"/>
  <c r="BR820" i="11"/>
  <c r="BR821" i="11"/>
  <c r="BR822" i="11"/>
  <c r="BR823" i="11"/>
  <c r="BR824" i="11"/>
  <c r="BR825" i="11"/>
  <c r="BR826" i="11"/>
  <c r="BR827" i="11"/>
  <c r="BR828" i="11"/>
  <c r="BR829" i="11"/>
  <c r="BR830" i="11"/>
  <c r="BR831" i="11"/>
  <c r="BR832" i="11"/>
  <c r="BR833" i="11"/>
  <c r="BR834" i="11"/>
  <c r="BR835" i="11"/>
  <c r="BR836" i="11"/>
  <c r="BR837" i="11"/>
  <c r="BR838" i="11"/>
  <c r="BR839" i="11"/>
  <c r="BR840" i="11"/>
  <c r="BR841" i="11"/>
  <c r="BR842" i="11"/>
  <c r="BR843" i="11"/>
  <c r="BR844" i="11"/>
  <c r="BR845" i="11"/>
  <c r="BR846" i="11"/>
  <c r="BR847" i="11"/>
  <c r="BR848" i="11"/>
  <c r="BR849" i="11"/>
  <c r="BR850" i="11"/>
  <c r="BR851" i="11"/>
  <c r="BR852" i="11"/>
  <c r="BR853" i="11"/>
  <c r="BR854" i="11"/>
  <c r="BR855" i="11"/>
  <c r="BR856" i="11"/>
  <c r="BR857" i="11"/>
  <c r="BR858" i="11"/>
  <c r="BR859" i="11"/>
  <c r="BR860" i="11"/>
  <c r="BR861" i="11"/>
  <c r="BR862" i="11"/>
  <c r="BR863" i="11"/>
  <c r="BR864" i="11"/>
  <c r="BR865" i="11"/>
  <c r="BR866" i="11"/>
  <c r="BR867" i="11"/>
  <c r="BR868" i="11"/>
  <c r="BR869" i="11"/>
  <c r="BR870" i="11"/>
  <c r="BR871" i="11"/>
  <c r="BR872" i="11"/>
  <c r="BR873" i="11"/>
  <c r="BR874" i="11"/>
  <c r="BR875" i="11"/>
  <c r="BR876" i="11"/>
  <c r="BR877" i="11"/>
  <c r="BR878" i="11"/>
  <c r="BR879" i="11"/>
  <c r="BR880" i="11"/>
  <c r="BR881" i="11"/>
  <c r="BR882" i="11"/>
  <c r="BR883" i="11"/>
  <c r="BR884" i="11"/>
  <c r="BR885" i="11"/>
  <c r="BR886" i="11"/>
  <c r="BR887" i="11"/>
  <c r="BR888" i="11"/>
  <c r="BR889" i="11"/>
  <c r="BR890" i="11"/>
  <c r="BR891" i="11"/>
  <c r="BR892" i="11"/>
  <c r="BR893" i="11"/>
  <c r="BR894" i="11"/>
  <c r="BR895" i="11"/>
  <c r="BR896" i="11"/>
  <c r="BR897" i="11"/>
  <c r="BR898" i="11"/>
  <c r="BR899" i="11"/>
  <c r="BR900" i="11"/>
  <c r="BR901" i="11"/>
  <c r="BR902" i="11"/>
  <c r="BR903" i="11"/>
  <c r="BR904" i="11"/>
  <c r="BR905" i="11"/>
  <c r="BR906" i="11"/>
  <c r="BR907" i="11"/>
  <c r="BR908" i="11"/>
  <c r="BR909" i="11"/>
  <c r="BR910" i="11"/>
  <c r="BR911" i="11"/>
  <c r="BR912" i="11"/>
  <c r="BR913" i="11"/>
  <c r="BR914" i="11"/>
  <c r="BR915" i="11"/>
  <c r="BR916" i="11"/>
  <c r="BR917" i="11"/>
  <c r="BR918" i="11"/>
  <c r="BR919" i="11"/>
  <c r="BR920" i="11"/>
  <c r="BR921" i="11"/>
  <c r="BR922" i="11"/>
  <c r="BR923" i="11"/>
  <c r="BR924" i="11"/>
  <c r="BR925" i="11"/>
  <c r="BR926" i="11"/>
  <c r="BR927" i="11"/>
  <c r="BR928" i="11"/>
  <c r="BR929" i="11"/>
  <c r="BR930" i="11"/>
  <c r="BR931" i="11"/>
  <c r="BR932" i="11"/>
  <c r="BR933" i="11"/>
  <c r="BR934" i="11"/>
  <c r="BR935" i="11"/>
  <c r="BR936" i="11"/>
  <c r="BR937" i="11"/>
  <c r="BR938" i="11"/>
  <c r="BR939" i="11"/>
  <c r="BR940" i="11"/>
  <c r="BR941" i="11"/>
  <c r="BR942" i="11"/>
  <c r="BR943" i="11"/>
  <c r="BR944" i="11"/>
  <c r="BR945" i="11"/>
  <c r="BR946" i="11"/>
  <c r="BR947" i="11"/>
  <c r="BR948" i="11"/>
  <c r="BR949" i="11"/>
  <c r="BR950" i="11"/>
  <c r="BR951" i="11"/>
  <c r="BR952" i="11"/>
  <c r="BR953" i="11"/>
  <c r="BR954" i="11"/>
  <c r="BR955" i="11"/>
  <c r="BR956" i="11"/>
  <c r="BR957" i="11"/>
  <c r="BR958" i="11"/>
  <c r="BR959" i="11"/>
  <c r="BR960" i="11"/>
  <c r="BR961" i="11"/>
  <c r="BR962" i="11"/>
  <c r="BR963" i="11"/>
  <c r="BR964" i="11"/>
  <c r="BR965" i="11"/>
  <c r="BR966" i="11"/>
  <c r="BR967" i="11"/>
  <c r="BR968" i="11"/>
  <c r="BR969" i="11"/>
  <c r="BR970" i="11"/>
  <c r="BR971" i="11"/>
  <c r="BR972" i="11"/>
  <c r="BR973" i="11"/>
  <c r="BR974" i="11"/>
  <c r="BR975" i="11"/>
  <c r="BR976" i="11"/>
  <c r="BR977" i="11"/>
  <c r="BR978" i="11"/>
  <c r="BR979" i="11"/>
  <c r="BR980" i="11"/>
  <c r="BR981" i="11"/>
  <c r="BR982" i="11"/>
  <c r="BR983" i="11"/>
  <c r="BR984" i="11"/>
  <c r="BR985" i="11"/>
  <c r="BR986" i="11"/>
  <c r="BR987" i="11"/>
  <c r="BR988" i="11"/>
  <c r="BR989" i="11"/>
  <c r="BR990" i="11"/>
  <c r="BR991" i="11"/>
  <c r="BR992" i="11"/>
  <c r="BR993" i="11"/>
  <c r="BR994" i="11"/>
  <c r="BR995" i="11"/>
  <c r="BR996" i="11"/>
  <c r="BR997" i="11"/>
  <c r="BR998" i="11"/>
  <c r="BR999" i="11"/>
  <c r="BR1000" i="11"/>
  <c r="BR1001" i="11"/>
  <c r="BR1002" i="11"/>
  <c r="BR1003" i="11"/>
  <c r="BR1004" i="11"/>
  <c r="BR1005" i="11"/>
  <c r="BR1006" i="11"/>
  <c r="BR1007" i="11"/>
  <c r="BR1008" i="11"/>
  <c r="BR1009" i="11"/>
  <c r="BR1010" i="11"/>
  <c r="BR1011" i="11"/>
  <c r="BR1012" i="11"/>
  <c r="BR1013" i="11"/>
  <c r="BR1014" i="11"/>
  <c r="BR1015" i="11"/>
  <c r="BR1016" i="11"/>
  <c r="BR1017" i="11"/>
  <c r="BR1018" i="11"/>
  <c r="BR1019" i="11"/>
  <c r="BR1020" i="11"/>
  <c r="BR1021" i="11"/>
  <c r="BR1022" i="11"/>
  <c r="BR1023" i="11"/>
  <c r="BR1024" i="11"/>
  <c r="BR1025" i="11"/>
  <c r="BR1026" i="11"/>
  <c r="BR1027" i="11"/>
  <c r="BR1028" i="11"/>
  <c r="BR1029" i="11"/>
  <c r="BR1030" i="11"/>
  <c r="BR1031" i="11"/>
  <c r="BR1032" i="11"/>
  <c r="BR1033" i="11"/>
  <c r="BR1034" i="11"/>
  <c r="BR1035" i="11"/>
  <c r="BR1036" i="11"/>
  <c r="BR1037" i="11"/>
  <c r="BR1038" i="11"/>
  <c r="BR1039" i="11"/>
  <c r="BR1040" i="11"/>
  <c r="BR1041" i="11"/>
  <c r="BR1042" i="11"/>
  <c r="BR1043" i="11"/>
  <c r="BR1044" i="11"/>
  <c r="BR1045" i="11"/>
  <c r="BR1046" i="11"/>
  <c r="BR1047" i="11"/>
  <c r="BR1048" i="11"/>
  <c r="BR1049" i="11"/>
  <c r="BR1050" i="11"/>
  <c r="BR1051" i="11"/>
  <c r="BR1052" i="11"/>
  <c r="BR1053" i="11"/>
  <c r="BR1054" i="11"/>
  <c r="BR1055" i="11"/>
  <c r="BR1056" i="11"/>
  <c r="BR1057" i="11"/>
  <c r="BR1058" i="11"/>
  <c r="BR1059" i="11"/>
  <c r="BR1060" i="11"/>
  <c r="BR1061" i="11"/>
  <c r="BR1062" i="11"/>
  <c r="BR1063" i="11"/>
  <c r="BR1064" i="11"/>
  <c r="BR1065" i="11"/>
  <c r="BR1066" i="11"/>
  <c r="BR1067" i="11"/>
  <c r="BR1068" i="11"/>
  <c r="BR1069" i="11"/>
  <c r="BR1070" i="11"/>
  <c r="BR1071" i="11"/>
  <c r="BR1072" i="11"/>
  <c r="BR1073" i="11"/>
  <c r="BR1074" i="11"/>
  <c r="BR1075" i="11"/>
  <c r="BR1076" i="11"/>
  <c r="BR1077" i="11"/>
  <c r="BR1078" i="11"/>
  <c r="BR1079" i="11"/>
  <c r="BR1080" i="11"/>
  <c r="BR1081" i="11"/>
  <c r="BR1082" i="11"/>
  <c r="BR1083" i="11"/>
  <c r="BR1084" i="11"/>
  <c r="BR1085" i="11"/>
  <c r="BR1086" i="11"/>
  <c r="BR1087" i="11"/>
  <c r="BR1088" i="11"/>
  <c r="BR1089" i="11"/>
  <c r="BR1090" i="11"/>
  <c r="BR1091" i="11"/>
  <c r="BR1092" i="11"/>
  <c r="BR1093" i="11"/>
  <c r="BR1094" i="11"/>
  <c r="BR1095" i="11"/>
  <c r="BR1096" i="11"/>
  <c r="BR1097" i="11"/>
  <c r="BR1098" i="11"/>
  <c r="BR1099" i="11"/>
  <c r="BR1100" i="11"/>
  <c r="BR1101" i="11"/>
  <c r="BR1102" i="11"/>
  <c r="BR1103" i="11"/>
  <c r="BR1104" i="11"/>
  <c r="BR1105" i="11"/>
  <c r="BR1106" i="11"/>
  <c r="BR1107" i="11"/>
  <c r="BR1108" i="11"/>
  <c r="BR1109" i="11"/>
  <c r="BR1110" i="11"/>
  <c r="BR1111" i="11"/>
  <c r="BR1112" i="11"/>
  <c r="BR1113" i="11"/>
  <c r="BR1114" i="11"/>
  <c r="BR1115" i="11"/>
  <c r="BR1116" i="11"/>
  <c r="BR1117" i="11"/>
  <c r="BR1118" i="11"/>
  <c r="BR1119" i="11"/>
  <c r="BR1120" i="11"/>
  <c r="BR1121" i="11"/>
  <c r="BR1122" i="11"/>
  <c r="BR1123" i="11"/>
  <c r="BR1124" i="11"/>
  <c r="BR1125" i="11"/>
  <c r="BR1126" i="11"/>
  <c r="BR1127" i="11"/>
  <c r="BR1128" i="11"/>
  <c r="BR1129" i="11"/>
  <c r="BR1130" i="11"/>
  <c r="BR1131" i="11"/>
  <c r="BR1132" i="11"/>
  <c r="BR1133" i="11"/>
  <c r="BR1134" i="11"/>
  <c r="BR1135" i="11"/>
  <c r="BR1136" i="11"/>
  <c r="BR1137" i="11"/>
  <c r="BR1138" i="11"/>
  <c r="BR1139" i="11"/>
  <c r="BR1140" i="11"/>
  <c r="BR1141" i="11"/>
  <c r="BR1142" i="11"/>
  <c r="BR1143" i="11"/>
  <c r="BR1144" i="11"/>
  <c r="BR1145" i="11"/>
  <c r="BR1146" i="11"/>
  <c r="BR1147" i="11"/>
  <c r="BR1148" i="11"/>
  <c r="BR1149" i="11"/>
  <c r="BR1150" i="11"/>
  <c r="BR1151" i="11"/>
  <c r="BR1152" i="11"/>
  <c r="BR1153" i="11"/>
  <c r="BR1154" i="11"/>
  <c r="BR1155" i="11"/>
  <c r="BR1156" i="11"/>
  <c r="BR1157" i="11"/>
  <c r="BR1158" i="11"/>
  <c r="BR1159" i="11"/>
  <c r="BR1160" i="11"/>
  <c r="BR1161" i="11"/>
  <c r="BR1162" i="11"/>
  <c r="BR1163" i="11"/>
  <c r="BR1164" i="11"/>
  <c r="BR1165" i="11"/>
  <c r="BR1166" i="11"/>
  <c r="BR1167" i="11"/>
  <c r="BR1168" i="11"/>
  <c r="BR1169" i="11"/>
  <c r="BR1170" i="11"/>
  <c r="BR1171" i="11"/>
  <c r="BR1172" i="11"/>
  <c r="BR1173" i="11"/>
  <c r="BR1174" i="11"/>
  <c r="BR1175" i="11"/>
  <c r="BR1176" i="11"/>
  <c r="BR1177" i="11"/>
  <c r="BR1178" i="11"/>
  <c r="BR1179" i="11"/>
  <c r="BR1180" i="11"/>
  <c r="BR1181" i="11"/>
  <c r="BR1182" i="11"/>
  <c r="BR1183" i="11"/>
  <c r="BR1184" i="11"/>
  <c r="BR1185" i="11"/>
  <c r="BR1186" i="11"/>
  <c r="BR1187" i="11"/>
  <c r="BR1188" i="11"/>
  <c r="BR1189" i="11"/>
  <c r="BR1190" i="11"/>
  <c r="BR1191" i="11"/>
  <c r="BR1192" i="11"/>
  <c r="BR1193" i="11"/>
  <c r="BR1194" i="11"/>
  <c r="BR1195" i="11"/>
  <c r="BR1196" i="11"/>
  <c r="BR1197" i="11"/>
  <c r="BR1198" i="11"/>
  <c r="BR1199" i="11"/>
  <c r="BR1200" i="11"/>
  <c r="BR1201" i="11"/>
  <c r="BR1202" i="11"/>
  <c r="BR1203" i="11"/>
  <c r="BR1204" i="11"/>
  <c r="BR1205" i="11"/>
  <c r="BR1206" i="11"/>
  <c r="BR1207" i="11"/>
  <c r="BR1208" i="11"/>
  <c r="BR1209" i="11"/>
  <c r="BR1210" i="11"/>
  <c r="BR1211" i="11"/>
  <c r="BR1212" i="11"/>
  <c r="BR1213" i="11"/>
  <c r="BR1214" i="11"/>
  <c r="BR1215" i="11"/>
  <c r="BR1216" i="11"/>
  <c r="BR1217" i="11"/>
  <c r="BR1218" i="11"/>
  <c r="BR1219" i="11"/>
  <c r="BR1220" i="11"/>
  <c r="BR1221" i="11"/>
  <c r="BR1222" i="11"/>
  <c r="BR1223" i="11"/>
  <c r="BR1224" i="11"/>
  <c r="BR1225" i="11"/>
  <c r="BR1226" i="11"/>
  <c r="BR1227" i="11"/>
  <c r="BR1228" i="11"/>
  <c r="BR1229" i="11"/>
  <c r="BR1230" i="11"/>
  <c r="BR1231" i="11"/>
  <c r="BR1232" i="11"/>
  <c r="BR1233" i="11"/>
  <c r="BR1234" i="11"/>
  <c r="BR1235" i="11"/>
  <c r="BR1236" i="11"/>
  <c r="BR1237" i="11"/>
  <c r="BR1238" i="11"/>
  <c r="BR1239" i="11"/>
  <c r="BR1240" i="11"/>
  <c r="BR1241" i="11"/>
  <c r="BR1242" i="11"/>
  <c r="BR1243" i="11"/>
  <c r="BR1244" i="11"/>
  <c r="BR1245" i="11"/>
  <c r="BR1246" i="11"/>
  <c r="BR1247" i="11"/>
  <c r="BR1248" i="11"/>
  <c r="BR1249" i="11"/>
  <c r="BR1250" i="11"/>
  <c r="BR1251" i="11"/>
  <c r="BR1252" i="11"/>
  <c r="BR1253" i="11"/>
  <c r="BR1254" i="11"/>
  <c r="BR1255" i="11"/>
  <c r="BR1256" i="11"/>
  <c r="BR1257" i="11"/>
  <c r="BR1258" i="11"/>
  <c r="BR1259" i="11"/>
  <c r="BR1260" i="11"/>
  <c r="BR1261" i="11"/>
  <c r="BR1262" i="11"/>
  <c r="BR1263" i="11"/>
  <c r="BR1264" i="11"/>
  <c r="BR1265" i="11"/>
  <c r="BR1266" i="11"/>
  <c r="BR1267" i="11"/>
  <c r="BR1268" i="11"/>
  <c r="BR1269" i="11"/>
  <c r="BR1270" i="11"/>
  <c r="BR1271" i="11"/>
  <c r="BR1272" i="11"/>
  <c r="BR1273" i="11"/>
  <c r="BR1274" i="11"/>
  <c r="BR1275" i="11"/>
  <c r="BR1276" i="11"/>
  <c r="BR1277" i="11"/>
  <c r="BR1278" i="11"/>
  <c r="BR1279" i="11"/>
  <c r="BR1280" i="11"/>
  <c r="BR1281" i="11"/>
  <c r="BR1282" i="11"/>
  <c r="BR1283" i="11"/>
  <c r="BR1284" i="11"/>
  <c r="BR1285" i="11"/>
  <c r="BR1286" i="11"/>
  <c r="BR1287" i="11"/>
  <c r="BR1288" i="11"/>
  <c r="BR1289" i="11"/>
  <c r="BR1290" i="11"/>
  <c r="BR1291" i="11"/>
  <c r="BR1292" i="11"/>
  <c r="BR1293" i="11"/>
  <c r="BR1294" i="11"/>
  <c r="BR1295" i="11"/>
  <c r="BR1296" i="11"/>
  <c r="BR1297" i="11"/>
  <c r="BR1298" i="11"/>
  <c r="BR1299" i="11"/>
  <c r="BR1300" i="11"/>
  <c r="BR1301" i="11"/>
  <c r="BR1302" i="11"/>
  <c r="BR1303" i="11"/>
  <c r="BR1304" i="11"/>
  <c r="BR1305" i="11"/>
  <c r="BR1306" i="11"/>
  <c r="BR1307" i="11"/>
  <c r="BR1308" i="11"/>
  <c r="BR1309" i="11"/>
  <c r="BR1310" i="11"/>
  <c r="BR1311" i="11"/>
  <c r="BR1312" i="11"/>
  <c r="BR1313" i="11"/>
  <c r="BR1314" i="11"/>
  <c r="BR1315" i="11"/>
  <c r="BR1316" i="11"/>
  <c r="BR1317" i="11"/>
  <c r="BR1318" i="11"/>
  <c r="BR1319" i="11"/>
  <c r="BR1320" i="11"/>
  <c r="BR1321" i="11"/>
  <c r="BR1322" i="11"/>
  <c r="BR1323" i="11"/>
  <c r="BR1324" i="11"/>
  <c r="BR1325" i="11"/>
  <c r="BR1326" i="11"/>
  <c r="BR1327" i="11"/>
  <c r="BR1328" i="11"/>
  <c r="BR1329" i="11"/>
  <c r="BR1330" i="11"/>
  <c r="BR1331" i="11"/>
  <c r="BR1332" i="11"/>
  <c r="BR1333" i="11"/>
  <c r="BR1334" i="11"/>
  <c r="BR1335" i="11"/>
  <c r="BR1336" i="11"/>
  <c r="BR1337" i="11"/>
  <c r="BR1338" i="11"/>
  <c r="BR1339" i="11"/>
  <c r="BR1340" i="11"/>
  <c r="BR1341" i="11"/>
  <c r="BR1342" i="11"/>
  <c r="BR1343" i="11"/>
  <c r="BR1344" i="11"/>
  <c r="BR1345" i="11"/>
  <c r="BR1346" i="11"/>
  <c r="BR1347" i="11"/>
  <c r="BR1348" i="11"/>
  <c r="BR1349" i="11"/>
  <c r="BR1350" i="11"/>
  <c r="BR1351" i="11"/>
  <c r="BR1352" i="11"/>
  <c r="BR1353" i="11"/>
  <c r="BR1354" i="11"/>
  <c r="BR1355" i="11"/>
  <c r="BR1356" i="11"/>
  <c r="BR1357" i="11"/>
  <c r="BR1358" i="11"/>
  <c r="BR1359" i="11"/>
  <c r="BR1360" i="11"/>
  <c r="BR1361" i="11"/>
  <c r="BR1362" i="11"/>
  <c r="BR1363" i="11"/>
  <c r="BR1364" i="11"/>
  <c r="BR1365" i="11"/>
  <c r="BR1366" i="11"/>
  <c r="BR1367" i="11"/>
  <c r="BR1368" i="11"/>
  <c r="BR1369" i="11"/>
  <c r="BR1370" i="11"/>
  <c r="BR1371" i="11"/>
  <c r="BR1372" i="11"/>
  <c r="BR1373" i="11"/>
  <c r="BR1374" i="11"/>
  <c r="BR1375" i="11"/>
  <c r="BR1376" i="11"/>
  <c r="BR1377" i="11"/>
  <c r="BR1378" i="11"/>
  <c r="BR1379" i="11"/>
  <c r="BR1380" i="11"/>
  <c r="BR1381" i="11"/>
  <c r="BR1382" i="11"/>
  <c r="BR1383" i="11"/>
  <c r="BR1384" i="11"/>
  <c r="BR1385" i="11"/>
  <c r="BR1386" i="11"/>
  <c r="BR1387" i="11"/>
  <c r="BR1388" i="11"/>
  <c r="BR1389" i="11"/>
  <c r="BR1390" i="11"/>
  <c r="BR1391" i="11"/>
  <c r="BR1392" i="11"/>
  <c r="BR1393" i="11"/>
  <c r="BR1394" i="11"/>
  <c r="BR1395" i="11"/>
  <c r="BR1396" i="11"/>
  <c r="BR1397" i="11"/>
  <c r="BR1398" i="11"/>
  <c r="BR1399" i="11"/>
  <c r="BR1400" i="11"/>
  <c r="BR1401" i="11"/>
  <c r="BR1402" i="11"/>
  <c r="BR1403" i="11"/>
  <c r="BR1404" i="11"/>
  <c r="BR1405" i="11"/>
  <c r="BR1406" i="11"/>
  <c r="BR2" i="11"/>
  <c r="BQ3" i="11"/>
  <c r="BQ4" i="11"/>
  <c r="BQ5" i="11"/>
  <c r="BQ6" i="11"/>
  <c r="BQ7" i="11"/>
  <c r="BQ8" i="11"/>
  <c r="BQ9" i="11"/>
  <c r="BQ10" i="11"/>
  <c r="BQ11" i="11"/>
  <c r="BQ12" i="11"/>
  <c r="BQ13" i="11"/>
  <c r="BQ14" i="11"/>
  <c r="BQ15" i="11"/>
  <c r="BQ16" i="11"/>
  <c r="BQ17" i="11"/>
  <c r="BQ18" i="11"/>
  <c r="BQ19" i="11"/>
  <c r="BQ20" i="11"/>
  <c r="BQ21" i="11"/>
  <c r="BQ22" i="11"/>
  <c r="BQ23" i="11"/>
  <c r="BQ24" i="11"/>
  <c r="BQ25" i="11"/>
  <c r="BQ26" i="11"/>
  <c r="BQ27" i="11"/>
  <c r="BQ28" i="11"/>
  <c r="BQ29" i="11"/>
  <c r="BQ30" i="11"/>
  <c r="BQ31" i="11"/>
  <c r="BQ32" i="11"/>
  <c r="BQ33" i="11"/>
  <c r="BQ34" i="11"/>
  <c r="BQ35" i="11"/>
  <c r="BQ36" i="11"/>
  <c r="BQ37" i="11"/>
  <c r="BQ38" i="11"/>
  <c r="BQ39" i="11"/>
  <c r="BQ40" i="11"/>
  <c r="BQ41" i="11"/>
  <c r="BQ42" i="11"/>
  <c r="BQ43" i="11"/>
  <c r="BQ44" i="11"/>
  <c r="BQ45" i="11"/>
  <c r="BQ46" i="11"/>
  <c r="BQ47" i="11"/>
  <c r="BQ48" i="11"/>
  <c r="BQ49" i="11"/>
  <c r="BQ50" i="11"/>
  <c r="BQ51" i="11"/>
  <c r="BQ52" i="11"/>
  <c r="BQ53" i="11"/>
  <c r="BQ54" i="11"/>
  <c r="BQ55" i="11"/>
  <c r="BQ56" i="11"/>
  <c r="BQ57" i="11"/>
  <c r="BQ58" i="11"/>
  <c r="BQ59" i="11"/>
  <c r="BQ60" i="11"/>
  <c r="BQ61" i="11"/>
  <c r="BQ62" i="11"/>
  <c r="BQ63" i="11"/>
  <c r="BQ64" i="11"/>
  <c r="BQ65" i="11"/>
  <c r="BQ66" i="11"/>
  <c r="BQ67" i="11"/>
  <c r="BQ68" i="11"/>
  <c r="BQ69" i="11"/>
  <c r="BQ70" i="11"/>
  <c r="BQ71" i="11"/>
  <c r="BQ72" i="11"/>
  <c r="BQ73" i="11"/>
  <c r="BQ74" i="11"/>
  <c r="BQ75" i="11"/>
  <c r="BQ76" i="11"/>
  <c r="BQ77" i="11"/>
  <c r="BQ78" i="11"/>
  <c r="BQ79" i="11"/>
  <c r="BQ80" i="11"/>
  <c r="BQ81" i="11"/>
  <c r="BQ82" i="11"/>
  <c r="BQ83" i="11"/>
  <c r="BQ84" i="11"/>
  <c r="BQ85" i="11"/>
  <c r="BQ86" i="11"/>
  <c r="BQ87" i="11"/>
  <c r="BQ88" i="11"/>
  <c r="BQ89" i="11"/>
  <c r="BQ90" i="11"/>
  <c r="BQ91" i="11"/>
  <c r="BQ92" i="11"/>
  <c r="BQ93" i="11"/>
  <c r="BQ94" i="11"/>
  <c r="BQ95" i="11"/>
  <c r="BQ96" i="11"/>
  <c r="BQ97" i="11"/>
  <c r="BQ98" i="11"/>
  <c r="BQ99" i="11"/>
  <c r="BQ100" i="11"/>
  <c r="BQ101" i="11"/>
  <c r="BQ102" i="11"/>
  <c r="BQ103" i="11"/>
  <c r="BQ104" i="11"/>
  <c r="BQ105" i="11"/>
  <c r="BQ106" i="11"/>
  <c r="BQ107" i="11"/>
  <c r="BQ108" i="11"/>
  <c r="BQ109" i="11"/>
  <c r="BQ110" i="11"/>
  <c r="BQ111" i="11"/>
  <c r="BQ112" i="11"/>
  <c r="BQ113" i="11"/>
  <c r="BQ114" i="11"/>
  <c r="BQ115" i="11"/>
  <c r="BQ116" i="11"/>
  <c r="BQ117" i="11"/>
  <c r="BQ118" i="11"/>
  <c r="BQ119" i="11"/>
  <c r="BQ120" i="11"/>
  <c r="BQ121" i="11"/>
  <c r="BQ122" i="11"/>
  <c r="BQ123" i="11"/>
  <c r="BQ124" i="11"/>
  <c r="BQ125" i="11"/>
  <c r="BQ126" i="11"/>
  <c r="BQ127" i="11"/>
  <c r="BQ128" i="11"/>
  <c r="BQ129" i="11"/>
  <c r="BQ130" i="11"/>
  <c r="BQ131" i="11"/>
  <c r="BQ132" i="11"/>
  <c r="BQ133" i="11"/>
  <c r="BQ134" i="11"/>
  <c r="BQ135" i="11"/>
  <c r="BQ136" i="11"/>
  <c r="BQ137" i="11"/>
  <c r="BQ138" i="11"/>
  <c r="BQ139" i="11"/>
  <c r="BQ140" i="11"/>
  <c r="BQ141" i="11"/>
  <c r="BQ142" i="11"/>
  <c r="BQ143" i="11"/>
  <c r="BQ144" i="11"/>
  <c r="BQ145" i="11"/>
  <c r="BQ146" i="11"/>
  <c r="BQ147" i="11"/>
  <c r="BQ148" i="11"/>
  <c r="BQ149" i="11"/>
  <c r="BQ150" i="11"/>
  <c r="BQ151" i="11"/>
  <c r="BQ152" i="11"/>
  <c r="BQ153" i="11"/>
  <c r="BQ154" i="11"/>
  <c r="BQ155" i="11"/>
  <c r="BQ156" i="11"/>
  <c r="BQ157" i="11"/>
  <c r="BQ158" i="11"/>
  <c r="BQ159" i="11"/>
  <c r="BQ160" i="11"/>
  <c r="BQ161" i="11"/>
  <c r="BQ162" i="11"/>
  <c r="BQ163" i="11"/>
  <c r="BQ164" i="11"/>
  <c r="BQ165" i="11"/>
  <c r="BQ166" i="11"/>
  <c r="BQ167" i="11"/>
  <c r="BQ168" i="11"/>
  <c r="BQ169" i="11"/>
  <c r="BQ170" i="11"/>
  <c r="BQ171" i="11"/>
  <c r="BQ172" i="11"/>
  <c r="BQ173" i="11"/>
  <c r="BQ174" i="11"/>
  <c r="BQ175" i="11"/>
  <c r="BQ176" i="11"/>
  <c r="BQ177" i="11"/>
  <c r="BQ178" i="11"/>
  <c r="BQ179" i="11"/>
  <c r="BQ180" i="11"/>
  <c r="BQ181" i="11"/>
  <c r="BQ182" i="11"/>
  <c r="BQ183" i="11"/>
  <c r="BQ184" i="11"/>
  <c r="BQ185" i="11"/>
  <c r="BQ186" i="11"/>
  <c r="BQ187" i="11"/>
  <c r="BQ188" i="11"/>
  <c r="BQ189" i="11"/>
  <c r="BQ190" i="11"/>
  <c r="BQ191" i="11"/>
  <c r="BQ192" i="11"/>
  <c r="BQ193" i="11"/>
  <c r="BQ194" i="11"/>
  <c r="BQ195" i="11"/>
  <c r="BQ196" i="11"/>
  <c r="BQ197" i="11"/>
  <c r="BQ198" i="11"/>
  <c r="BQ199" i="11"/>
  <c r="BQ200" i="11"/>
  <c r="BQ201" i="11"/>
  <c r="BQ202" i="11"/>
  <c r="BQ203" i="11"/>
  <c r="BQ204" i="11"/>
  <c r="BQ205" i="11"/>
  <c r="BQ206" i="11"/>
  <c r="BQ207" i="11"/>
  <c r="BQ208" i="11"/>
  <c r="BQ209" i="11"/>
  <c r="BQ210" i="11"/>
  <c r="BQ211" i="11"/>
  <c r="BQ212" i="11"/>
  <c r="BQ213" i="11"/>
  <c r="BQ214" i="11"/>
  <c r="BQ215" i="11"/>
  <c r="BQ216" i="11"/>
  <c r="BQ217" i="11"/>
  <c r="BQ218" i="11"/>
  <c r="BQ219" i="11"/>
  <c r="BQ220" i="11"/>
  <c r="BQ221" i="11"/>
  <c r="BQ222" i="11"/>
  <c r="BQ223" i="11"/>
  <c r="BQ224" i="11"/>
  <c r="BQ225" i="11"/>
  <c r="BQ226" i="11"/>
  <c r="BQ227" i="11"/>
  <c r="BQ228" i="11"/>
  <c r="BQ229" i="11"/>
  <c r="BQ230" i="11"/>
  <c r="BQ231" i="11"/>
  <c r="BQ232" i="11"/>
  <c r="BQ233" i="11"/>
  <c r="BQ234" i="11"/>
  <c r="BQ235" i="11"/>
  <c r="BQ236" i="11"/>
  <c r="BQ237" i="11"/>
  <c r="BQ238" i="11"/>
  <c r="BQ239" i="11"/>
  <c r="BQ240" i="11"/>
  <c r="BQ241" i="11"/>
  <c r="BQ242" i="11"/>
  <c r="BQ243" i="11"/>
  <c r="BQ244" i="11"/>
  <c r="BQ245" i="11"/>
  <c r="BQ246" i="11"/>
  <c r="BQ247" i="11"/>
  <c r="BQ248" i="11"/>
  <c r="BQ249" i="11"/>
  <c r="BQ250" i="11"/>
  <c r="BQ251" i="11"/>
  <c r="BQ252" i="11"/>
  <c r="BQ253" i="11"/>
  <c r="BQ254" i="11"/>
  <c r="BQ255" i="11"/>
  <c r="BQ256" i="11"/>
  <c r="BQ257" i="11"/>
  <c r="BQ258" i="11"/>
  <c r="BQ259" i="11"/>
  <c r="BQ260" i="11"/>
  <c r="BQ261" i="11"/>
  <c r="BQ262" i="11"/>
  <c r="BQ263" i="11"/>
  <c r="BQ264" i="11"/>
  <c r="BQ265" i="11"/>
  <c r="BQ266" i="11"/>
  <c r="BQ267" i="11"/>
  <c r="BQ268" i="11"/>
  <c r="BQ269" i="11"/>
  <c r="BQ270" i="11"/>
  <c r="BQ271" i="11"/>
  <c r="BQ272" i="11"/>
  <c r="BQ273" i="11"/>
  <c r="BQ274" i="11"/>
  <c r="BQ275" i="11"/>
  <c r="BQ276" i="11"/>
  <c r="BQ277" i="11"/>
  <c r="BQ278" i="11"/>
  <c r="BQ279" i="11"/>
  <c r="BQ280" i="11"/>
  <c r="BQ281" i="11"/>
  <c r="BQ282" i="11"/>
  <c r="BQ283" i="11"/>
  <c r="BQ284" i="11"/>
  <c r="BQ285" i="11"/>
  <c r="BQ286" i="11"/>
  <c r="BQ287" i="11"/>
  <c r="BQ288" i="11"/>
  <c r="BQ289" i="11"/>
  <c r="BQ290" i="11"/>
  <c r="BQ291" i="11"/>
  <c r="BQ292" i="11"/>
  <c r="BQ293" i="11"/>
  <c r="BQ294" i="11"/>
  <c r="BQ295" i="11"/>
  <c r="BQ296" i="11"/>
  <c r="BQ297" i="11"/>
  <c r="BQ298" i="11"/>
  <c r="BQ299" i="11"/>
  <c r="BQ300" i="11"/>
  <c r="BQ301" i="11"/>
  <c r="BQ302" i="11"/>
  <c r="BQ303" i="11"/>
  <c r="BQ304" i="11"/>
  <c r="BQ305" i="11"/>
  <c r="BQ306" i="11"/>
  <c r="BQ307" i="11"/>
  <c r="BQ308" i="11"/>
  <c r="BQ309" i="11"/>
  <c r="BQ310" i="11"/>
  <c r="BQ311" i="11"/>
  <c r="BQ312" i="11"/>
  <c r="BQ313" i="11"/>
  <c r="BQ314" i="11"/>
  <c r="BQ315" i="11"/>
  <c r="BQ316" i="11"/>
  <c r="BQ317" i="11"/>
  <c r="BQ318" i="11"/>
  <c r="BQ319" i="11"/>
  <c r="BQ320" i="11"/>
  <c r="BQ321" i="11"/>
  <c r="BQ322" i="11"/>
  <c r="BQ323" i="11"/>
  <c r="BQ324" i="11"/>
  <c r="BQ325" i="11"/>
  <c r="BQ326" i="11"/>
  <c r="BQ327" i="11"/>
  <c r="BQ328" i="11"/>
  <c r="BQ329" i="11"/>
  <c r="BQ330" i="11"/>
  <c r="BQ331" i="11"/>
  <c r="BQ332" i="11"/>
  <c r="BQ333" i="11"/>
  <c r="BQ334" i="11"/>
  <c r="BQ335" i="11"/>
  <c r="BQ336" i="11"/>
  <c r="BQ337" i="11"/>
  <c r="BQ338" i="11"/>
  <c r="BQ339" i="11"/>
  <c r="BQ340" i="11"/>
  <c r="BQ341" i="11"/>
  <c r="BQ342" i="11"/>
  <c r="BQ343" i="11"/>
  <c r="BQ344" i="11"/>
  <c r="BQ345" i="11"/>
  <c r="BQ346" i="11"/>
  <c r="BQ347" i="11"/>
  <c r="BQ348" i="11"/>
  <c r="BQ349" i="11"/>
  <c r="BQ350" i="11"/>
  <c r="BQ351" i="11"/>
  <c r="BQ352" i="11"/>
  <c r="BQ353" i="11"/>
  <c r="BQ354" i="11"/>
  <c r="BQ355" i="11"/>
  <c r="BQ356" i="11"/>
  <c r="BQ357" i="11"/>
  <c r="BQ358" i="11"/>
  <c r="BQ359" i="11"/>
  <c r="BQ360" i="11"/>
  <c r="BQ361" i="11"/>
  <c r="BQ362" i="11"/>
  <c r="BQ363" i="11"/>
  <c r="BQ364" i="11"/>
  <c r="BQ365" i="11"/>
  <c r="BQ366" i="11"/>
  <c r="BQ367" i="11"/>
  <c r="BQ368" i="11"/>
  <c r="BQ369" i="11"/>
  <c r="BQ370" i="11"/>
  <c r="BQ371" i="11"/>
  <c r="BQ372" i="11"/>
  <c r="BQ373" i="11"/>
  <c r="BQ374" i="11"/>
  <c r="BQ375" i="11"/>
  <c r="BQ376" i="11"/>
  <c r="BQ377" i="11"/>
  <c r="BQ378" i="11"/>
  <c r="BQ379" i="11"/>
  <c r="BQ380" i="11"/>
  <c r="BQ381" i="11"/>
  <c r="BQ382" i="11"/>
  <c r="BQ383" i="11"/>
  <c r="BQ384" i="11"/>
  <c r="BQ385" i="11"/>
  <c r="BQ386" i="11"/>
  <c r="BQ387" i="11"/>
  <c r="BQ388" i="11"/>
  <c r="BQ389" i="11"/>
  <c r="BQ390" i="11"/>
  <c r="BQ391" i="11"/>
  <c r="BQ392" i="11"/>
  <c r="BQ393" i="11"/>
  <c r="BQ394" i="11"/>
  <c r="BQ395" i="11"/>
  <c r="BQ396" i="11"/>
  <c r="BQ397" i="11"/>
  <c r="BQ398" i="11"/>
  <c r="BQ399" i="11"/>
  <c r="BQ400" i="11"/>
  <c r="BQ401" i="11"/>
  <c r="BQ402" i="11"/>
  <c r="BQ403" i="11"/>
  <c r="BQ404" i="11"/>
  <c r="BQ405" i="11"/>
  <c r="BQ406" i="11"/>
  <c r="BQ407" i="11"/>
  <c r="BQ408" i="11"/>
  <c r="BQ409" i="11"/>
  <c r="BQ410" i="11"/>
  <c r="BQ411" i="11"/>
  <c r="BQ412" i="11"/>
  <c r="BQ413" i="11"/>
  <c r="BQ414" i="11"/>
  <c r="BQ415" i="11"/>
  <c r="BQ416" i="11"/>
  <c r="BQ417" i="11"/>
  <c r="BQ418" i="11"/>
  <c r="BQ419" i="11"/>
  <c r="BQ420" i="11"/>
  <c r="BQ421" i="11"/>
  <c r="BQ422" i="11"/>
  <c r="BQ423" i="11"/>
  <c r="BQ424" i="11"/>
  <c r="BQ425" i="11"/>
  <c r="BQ426" i="11"/>
  <c r="BQ427" i="11"/>
  <c r="BQ428" i="11"/>
  <c r="BQ429" i="11"/>
  <c r="BQ430" i="11"/>
  <c r="BQ431" i="11"/>
  <c r="BQ432" i="11"/>
  <c r="BQ433" i="11"/>
  <c r="BQ434" i="11"/>
  <c r="BQ435" i="11"/>
  <c r="BQ436" i="11"/>
  <c r="BQ437" i="11"/>
  <c r="BQ438" i="11"/>
  <c r="BQ439" i="11"/>
  <c r="BQ440" i="11"/>
  <c r="BQ441" i="11"/>
  <c r="BQ442" i="11"/>
  <c r="BQ443" i="11"/>
  <c r="BQ444" i="11"/>
  <c r="BQ445" i="11"/>
  <c r="BQ446" i="11"/>
  <c r="BQ447" i="11"/>
  <c r="BQ448" i="11"/>
  <c r="BQ449" i="11"/>
  <c r="BQ450" i="11"/>
  <c r="BQ451" i="11"/>
  <c r="BQ452" i="11"/>
  <c r="BQ453" i="11"/>
  <c r="BQ454" i="11"/>
  <c r="BQ455" i="11"/>
  <c r="BQ456" i="11"/>
  <c r="BQ457" i="11"/>
  <c r="BQ458" i="11"/>
  <c r="BQ459" i="11"/>
  <c r="BQ460" i="11"/>
  <c r="BQ461" i="11"/>
  <c r="BQ462" i="11"/>
  <c r="BQ463" i="11"/>
  <c r="BQ464" i="11"/>
  <c r="BQ465" i="11"/>
  <c r="BQ466" i="11"/>
  <c r="BQ467" i="11"/>
  <c r="BQ468" i="11"/>
  <c r="BQ469" i="11"/>
  <c r="BQ470" i="11"/>
  <c r="BQ471" i="11"/>
  <c r="BQ472" i="11"/>
  <c r="BQ473" i="11"/>
  <c r="BQ474" i="11"/>
  <c r="BQ475" i="11"/>
  <c r="BQ476" i="11"/>
  <c r="BQ477" i="11"/>
  <c r="BQ478" i="11"/>
  <c r="BQ479" i="11"/>
  <c r="BQ480" i="11"/>
  <c r="BQ481" i="11"/>
  <c r="BQ482" i="11"/>
  <c r="BQ483" i="11"/>
  <c r="BQ484" i="11"/>
  <c r="BQ485" i="11"/>
  <c r="BQ486" i="11"/>
  <c r="BQ487" i="11"/>
  <c r="BQ488" i="11"/>
  <c r="BQ489" i="11"/>
  <c r="BQ490" i="11"/>
  <c r="BQ491" i="11"/>
  <c r="BQ492" i="11"/>
  <c r="BQ493" i="11"/>
  <c r="BQ494" i="11"/>
  <c r="BQ495" i="11"/>
  <c r="BQ496" i="11"/>
  <c r="BQ497" i="11"/>
  <c r="BQ498" i="11"/>
  <c r="BQ499" i="11"/>
  <c r="BQ500" i="11"/>
  <c r="BQ501" i="11"/>
  <c r="BQ502" i="11"/>
  <c r="BQ503" i="11"/>
  <c r="BQ504" i="11"/>
  <c r="BQ505" i="11"/>
  <c r="BQ506" i="11"/>
  <c r="BQ507" i="11"/>
  <c r="BQ508" i="11"/>
  <c r="BQ509" i="11"/>
  <c r="BQ510" i="11"/>
  <c r="BQ511" i="11"/>
  <c r="BQ512" i="11"/>
  <c r="BQ513" i="11"/>
  <c r="BQ514" i="11"/>
  <c r="BQ515" i="11"/>
  <c r="BQ516" i="11"/>
  <c r="BQ517" i="11"/>
  <c r="BQ518" i="11"/>
  <c r="BQ519" i="11"/>
  <c r="BQ520" i="11"/>
  <c r="BQ521" i="11"/>
  <c r="BQ522" i="11"/>
  <c r="BQ523" i="11"/>
  <c r="BQ524" i="11"/>
  <c r="BQ525" i="11"/>
  <c r="BQ526" i="11"/>
  <c r="BQ527" i="11"/>
  <c r="BQ528" i="11"/>
  <c r="BQ529" i="11"/>
  <c r="BQ530" i="11"/>
  <c r="BQ531" i="11"/>
  <c r="BQ532" i="11"/>
  <c r="BQ533" i="11"/>
  <c r="BQ534" i="11"/>
  <c r="BQ535" i="11"/>
  <c r="BQ536" i="11"/>
  <c r="BQ537" i="11"/>
  <c r="BQ538" i="11"/>
  <c r="BQ539" i="11"/>
  <c r="BQ540" i="11"/>
  <c r="BQ541" i="11"/>
  <c r="BQ542" i="11"/>
  <c r="BQ543" i="11"/>
  <c r="BQ544" i="11"/>
  <c r="BQ545" i="11"/>
  <c r="BQ546" i="11"/>
  <c r="BQ547" i="11"/>
  <c r="BQ548" i="11"/>
  <c r="BQ549" i="11"/>
  <c r="BQ550" i="11"/>
  <c r="BQ551" i="11"/>
  <c r="BQ552" i="11"/>
  <c r="BQ553" i="11"/>
  <c r="BQ554" i="11"/>
  <c r="BQ555" i="11"/>
  <c r="BQ556" i="11"/>
  <c r="BQ557" i="11"/>
  <c r="BQ558" i="11"/>
  <c r="BQ559" i="11"/>
  <c r="BQ560" i="11"/>
  <c r="BQ561" i="11"/>
  <c r="BQ562" i="11"/>
  <c r="BQ563" i="11"/>
  <c r="BQ564" i="11"/>
  <c r="BQ565" i="11"/>
  <c r="BQ566" i="11"/>
  <c r="BQ567" i="11"/>
  <c r="BQ568" i="11"/>
  <c r="BQ569" i="11"/>
  <c r="BQ570" i="11"/>
  <c r="BQ571" i="11"/>
  <c r="BQ572" i="11"/>
  <c r="BQ573" i="11"/>
  <c r="BQ574" i="11"/>
  <c r="BQ575" i="11"/>
  <c r="BQ576" i="11"/>
  <c r="BQ577" i="11"/>
  <c r="BQ578" i="11"/>
  <c r="BQ579" i="11"/>
  <c r="BQ580" i="11"/>
  <c r="BQ581" i="11"/>
  <c r="BQ582" i="11"/>
  <c r="BQ583" i="11"/>
  <c r="BQ584" i="11"/>
  <c r="BQ585" i="11"/>
  <c r="BQ586" i="11"/>
  <c r="BQ587" i="11"/>
  <c r="BQ588" i="11"/>
  <c r="BQ589" i="11"/>
  <c r="BQ590" i="11"/>
  <c r="BQ591" i="11"/>
  <c r="BQ592" i="11"/>
  <c r="BQ593" i="11"/>
  <c r="BQ594" i="11"/>
  <c r="BQ595" i="11"/>
  <c r="BQ596" i="11"/>
  <c r="BQ597" i="11"/>
  <c r="BQ598" i="11"/>
  <c r="BQ599" i="11"/>
  <c r="BQ600" i="11"/>
  <c r="BQ601" i="11"/>
  <c r="BQ602" i="11"/>
  <c r="BQ603" i="11"/>
  <c r="BQ604" i="11"/>
  <c r="BQ605" i="11"/>
  <c r="BQ606" i="11"/>
  <c r="BQ607" i="11"/>
  <c r="BQ608" i="11"/>
  <c r="BQ609" i="11"/>
  <c r="BQ610" i="11"/>
  <c r="BQ611" i="11"/>
  <c r="BQ612" i="11"/>
  <c r="BQ613" i="11"/>
  <c r="BQ614" i="11"/>
  <c r="BQ615" i="11"/>
  <c r="BQ616" i="11"/>
  <c r="BQ617" i="11"/>
  <c r="BQ618" i="11"/>
  <c r="BQ619" i="11"/>
  <c r="BQ620" i="11"/>
  <c r="BQ621" i="11"/>
  <c r="BQ622" i="11"/>
  <c r="BQ623" i="11"/>
  <c r="BQ624" i="11"/>
  <c r="BQ625" i="11"/>
  <c r="BQ626" i="11"/>
  <c r="BQ627" i="11"/>
  <c r="BQ628" i="11"/>
  <c r="BQ629" i="11"/>
  <c r="BQ630" i="11"/>
  <c r="BQ631" i="11"/>
  <c r="BQ632" i="11"/>
  <c r="BQ633" i="11"/>
  <c r="BQ634" i="11"/>
  <c r="BQ635" i="11"/>
  <c r="BQ636" i="11"/>
  <c r="BQ637" i="11"/>
  <c r="BQ638" i="11"/>
  <c r="BQ639" i="11"/>
  <c r="BQ640" i="11"/>
  <c r="BQ641" i="11"/>
  <c r="BQ642" i="11"/>
  <c r="BQ643" i="11"/>
  <c r="BQ644" i="11"/>
  <c r="BQ645" i="11"/>
  <c r="BQ646" i="11"/>
  <c r="BQ647" i="11"/>
  <c r="BQ648" i="11"/>
  <c r="BQ649" i="11"/>
  <c r="BQ650" i="11"/>
  <c r="BQ651" i="11"/>
  <c r="BQ652" i="11"/>
  <c r="BQ653" i="11"/>
  <c r="BQ654" i="11"/>
  <c r="BQ655" i="11"/>
  <c r="BQ656" i="11"/>
  <c r="BQ657" i="11"/>
  <c r="BQ658" i="11"/>
  <c r="BQ659" i="11"/>
  <c r="BQ660" i="11"/>
  <c r="BQ661" i="11"/>
  <c r="BQ662" i="11"/>
  <c r="BQ663" i="11"/>
  <c r="BQ664" i="11"/>
  <c r="BQ665" i="11"/>
  <c r="BQ666" i="11"/>
  <c r="BQ667" i="11"/>
  <c r="BQ668" i="11"/>
  <c r="BQ669" i="11"/>
  <c r="BQ670" i="11"/>
  <c r="BQ671" i="11"/>
  <c r="BQ672" i="11"/>
  <c r="BQ673" i="11"/>
  <c r="BQ674" i="11"/>
  <c r="BQ675" i="11"/>
  <c r="BQ676" i="11"/>
  <c r="BQ677" i="11"/>
  <c r="BQ678" i="11"/>
  <c r="BQ679" i="11"/>
  <c r="BQ680" i="11"/>
  <c r="BQ681" i="11"/>
  <c r="BQ682" i="11"/>
  <c r="BQ683" i="11"/>
  <c r="BQ684" i="11"/>
  <c r="BQ685" i="11"/>
  <c r="BQ686" i="11"/>
  <c r="BQ687" i="11"/>
  <c r="BQ688" i="11"/>
  <c r="BQ689" i="11"/>
  <c r="BQ690" i="11"/>
  <c r="BQ691" i="11"/>
  <c r="BQ692" i="11"/>
  <c r="BQ693" i="11"/>
  <c r="BQ694" i="11"/>
  <c r="BQ695" i="11"/>
  <c r="BQ696" i="11"/>
  <c r="BQ697" i="11"/>
  <c r="BQ698" i="11"/>
  <c r="BQ699" i="11"/>
  <c r="BQ700" i="11"/>
  <c r="BQ701" i="11"/>
  <c r="BQ702" i="11"/>
  <c r="BQ703" i="11"/>
  <c r="BQ704" i="11"/>
  <c r="BQ705" i="11"/>
  <c r="BQ706" i="11"/>
  <c r="BQ707" i="11"/>
  <c r="BQ708" i="11"/>
  <c r="BQ709" i="11"/>
  <c r="BQ710" i="11"/>
  <c r="BQ711" i="11"/>
  <c r="BQ712" i="11"/>
  <c r="BQ713" i="11"/>
  <c r="BQ714" i="11"/>
  <c r="BQ715" i="11"/>
  <c r="BQ716" i="11"/>
  <c r="BQ717" i="11"/>
  <c r="BQ718" i="11"/>
  <c r="BQ719" i="11"/>
  <c r="BQ720" i="11"/>
  <c r="BQ721" i="11"/>
  <c r="BQ722" i="11"/>
  <c r="BQ723" i="11"/>
  <c r="BQ724" i="11"/>
  <c r="BQ725" i="11"/>
  <c r="BQ726" i="11"/>
  <c r="BQ727" i="11"/>
  <c r="BQ728" i="11"/>
  <c r="BQ729" i="11"/>
  <c r="BQ730" i="11"/>
  <c r="BQ731" i="11"/>
  <c r="BQ732" i="11"/>
  <c r="BQ733" i="11"/>
  <c r="BQ734" i="11"/>
  <c r="BQ735" i="11"/>
  <c r="BQ736" i="11"/>
  <c r="BQ737" i="11"/>
  <c r="BQ738" i="11"/>
  <c r="BQ739" i="11"/>
  <c r="BQ740" i="11"/>
  <c r="BQ741" i="11"/>
  <c r="BQ742" i="11"/>
  <c r="BQ743" i="11"/>
  <c r="BQ744" i="11"/>
  <c r="BQ745" i="11"/>
  <c r="BQ746" i="11"/>
  <c r="BQ747" i="11"/>
  <c r="BQ748" i="11"/>
  <c r="BQ749" i="11"/>
  <c r="BQ750" i="11"/>
  <c r="BQ751" i="11"/>
  <c r="BQ752" i="11"/>
  <c r="BQ753" i="11"/>
  <c r="BQ754" i="11"/>
  <c r="BQ755" i="11"/>
  <c r="BQ756" i="11"/>
  <c r="BQ757" i="11"/>
  <c r="BQ758" i="11"/>
  <c r="BQ759" i="11"/>
  <c r="BQ760" i="11"/>
  <c r="BQ761" i="11"/>
  <c r="BQ762" i="11"/>
  <c r="BQ763" i="11"/>
  <c r="BQ764" i="11"/>
  <c r="BQ765" i="11"/>
  <c r="BQ766" i="11"/>
  <c r="BQ767" i="11"/>
  <c r="BQ768" i="11"/>
  <c r="BQ769" i="11"/>
  <c r="BQ770" i="11"/>
  <c r="BQ771" i="11"/>
  <c r="BQ772" i="11"/>
  <c r="BQ773" i="11"/>
  <c r="BQ774" i="11"/>
  <c r="BQ775" i="11"/>
  <c r="BQ776" i="11"/>
  <c r="BQ777" i="11"/>
  <c r="BQ778" i="11"/>
  <c r="BQ779" i="11"/>
  <c r="BQ780" i="11"/>
  <c r="BQ781" i="11"/>
  <c r="BQ782" i="11"/>
  <c r="BQ783" i="11"/>
  <c r="BQ784" i="11"/>
  <c r="BQ785" i="11"/>
  <c r="BQ786" i="11"/>
  <c r="BQ787" i="11"/>
  <c r="BQ788" i="11"/>
  <c r="BQ789" i="11"/>
  <c r="BQ790" i="11"/>
  <c r="BQ791" i="11"/>
  <c r="BQ792" i="11"/>
  <c r="BQ793" i="11"/>
  <c r="BQ794" i="11"/>
  <c r="BQ795" i="11"/>
  <c r="BQ796" i="11"/>
  <c r="BQ797" i="11"/>
  <c r="BQ798" i="11"/>
  <c r="BQ799" i="11"/>
  <c r="BQ800" i="11"/>
  <c r="BQ801" i="11"/>
  <c r="BQ802" i="11"/>
  <c r="BQ803" i="11"/>
  <c r="BQ804" i="11"/>
  <c r="BQ805" i="11"/>
  <c r="BQ806" i="11"/>
  <c r="BQ807" i="11"/>
  <c r="BQ808" i="11"/>
  <c r="BQ809" i="11"/>
  <c r="BQ810" i="11"/>
  <c r="BQ811" i="11"/>
  <c r="BQ812" i="11"/>
  <c r="BQ813" i="11"/>
  <c r="BQ814" i="11"/>
  <c r="BQ815" i="11"/>
  <c r="BQ816" i="11"/>
  <c r="BQ817" i="11"/>
  <c r="BQ818" i="11"/>
  <c r="BQ819" i="11"/>
  <c r="BQ820" i="11"/>
  <c r="BQ821" i="11"/>
  <c r="BQ822" i="11"/>
  <c r="BQ823" i="11"/>
  <c r="BQ824" i="11"/>
  <c r="BQ825" i="11"/>
  <c r="BQ826" i="11"/>
  <c r="BQ827" i="11"/>
  <c r="BQ828" i="11"/>
  <c r="BQ829" i="11"/>
  <c r="BQ830" i="11"/>
  <c r="BQ831" i="11"/>
  <c r="BQ832" i="11"/>
  <c r="BQ833" i="11"/>
  <c r="BQ834" i="11"/>
  <c r="BQ835" i="11"/>
  <c r="BQ836" i="11"/>
  <c r="BQ837" i="11"/>
  <c r="BQ838" i="11"/>
  <c r="BQ839" i="11"/>
  <c r="BQ840" i="11"/>
  <c r="BQ841" i="11"/>
  <c r="BQ842" i="11"/>
  <c r="BQ843" i="11"/>
  <c r="BQ844" i="11"/>
  <c r="BQ845" i="11"/>
  <c r="BQ846" i="11"/>
  <c r="BQ847" i="11"/>
  <c r="BQ848" i="11"/>
  <c r="BQ849" i="11"/>
  <c r="BQ850" i="11"/>
  <c r="BQ851" i="11"/>
  <c r="BQ852" i="11"/>
  <c r="BQ853" i="11"/>
  <c r="BQ854" i="11"/>
  <c r="BQ855" i="11"/>
  <c r="BQ856" i="11"/>
  <c r="BQ857" i="11"/>
  <c r="BQ858" i="11"/>
  <c r="BQ859" i="11"/>
  <c r="BQ860" i="11"/>
  <c r="BQ861" i="11"/>
  <c r="BQ862" i="11"/>
  <c r="BQ863" i="11"/>
  <c r="BQ864" i="11"/>
  <c r="BQ865" i="11"/>
  <c r="BQ866" i="11"/>
  <c r="BQ867" i="11"/>
  <c r="BQ868" i="11"/>
  <c r="BQ869" i="11"/>
  <c r="BQ870" i="11"/>
  <c r="BQ871" i="11"/>
  <c r="BQ872" i="11"/>
  <c r="BQ873" i="11"/>
  <c r="BQ874" i="11"/>
  <c r="BQ875" i="11"/>
  <c r="BQ876" i="11"/>
  <c r="BQ877" i="11"/>
  <c r="BQ878" i="11"/>
  <c r="BQ879" i="11"/>
  <c r="BQ880" i="11"/>
  <c r="BQ881" i="11"/>
  <c r="BQ882" i="11"/>
  <c r="BQ883" i="11"/>
  <c r="BQ884" i="11"/>
  <c r="BQ885" i="11"/>
  <c r="BQ886" i="11"/>
  <c r="BQ887" i="11"/>
  <c r="BQ888" i="11"/>
  <c r="BQ889" i="11"/>
  <c r="BQ890" i="11"/>
  <c r="BQ891" i="11"/>
  <c r="BQ892" i="11"/>
  <c r="BQ893" i="11"/>
  <c r="BQ894" i="11"/>
  <c r="BQ895" i="11"/>
  <c r="BQ896" i="11"/>
  <c r="BQ897" i="11"/>
  <c r="BQ898" i="11"/>
  <c r="BQ899" i="11"/>
  <c r="BQ900" i="11"/>
  <c r="BQ901" i="11"/>
  <c r="BQ902" i="11"/>
  <c r="BQ903" i="11"/>
  <c r="BQ904" i="11"/>
  <c r="BQ905" i="11"/>
  <c r="BQ906" i="11"/>
  <c r="BQ907" i="11"/>
  <c r="BQ908" i="11"/>
  <c r="BQ909" i="11"/>
  <c r="BQ910" i="11"/>
  <c r="BQ911" i="11"/>
  <c r="BQ912" i="11"/>
  <c r="BQ913" i="11"/>
  <c r="BQ914" i="11"/>
  <c r="BQ915" i="11"/>
  <c r="BQ916" i="11"/>
  <c r="BQ917" i="11"/>
  <c r="BQ918" i="11"/>
  <c r="BQ919" i="11"/>
  <c r="BQ920" i="11"/>
  <c r="BQ921" i="11"/>
  <c r="BQ922" i="11"/>
  <c r="BQ923" i="11"/>
  <c r="BQ924" i="11"/>
  <c r="BQ925" i="11"/>
  <c r="BQ926" i="11"/>
  <c r="BQ927" i="11"/>
  <c r="BQ928" i="11"/>
  <c r="BQ929" i="11"/>
  <c r="BQ930" i="11"/>
  <c r="BQ931" i="11"/>
  <c r="BQ932" i="11"/>
  <c r="BQ933" i="11"/>
  <c r="BQ934" i="11"/>
  <c r="BQ935" i="11"/>
  <c r="BQ936" i="11"/>
  <c r="BQ937" i="11"/>
  <c r="BQ938" i="11"/>
  <c r="BQ939" i="11"/>
  <c r="BQ940" i="11"/>
  <c r="BQ941" i="11"/>
  <c r="BQ942" i="11"/>
  <c r="BQ943" i="11"/>
  <c r="BQ944" i="11"/>
  <c r="BQ945" i="11"/>
  <c r="BQ946" i="11"/>
  <c r="BQ947" i="11"/>
  <c r="BQ948" i="11"/>
  <c r="BQ949" i="11"/>
  <c r="BQ950" i="11"/>
  <c r="BQ951" i="11"/>
  <c r="BQ952" i="11"/>
  <c r="BQ953" i="11"/>
  <c r="BQ954" i="11"/>
  <c r="BQ955" i="11"/>
  <c r="BQ956" i="11"/>
  <c r="BQ957" i="11"/>
  <c r="BQ958" i="11"/>
  <c r="BQ959" i="11"/>
  <c r="BQ960" i="11"/>
  <c r="BQ961" i="11"/>
  <c r="BQ962" i="11"/>
  <c r="BQ963" i="11"/>
  <c r="BQ964" i="11"/>
  <c r="BQ965" i="11"/>
  <c r="BQ966" i="11"/>
  <c r="BQ967" i="11"/>
  <c r="BQ968" i="11"/>
  <c r="BQ969" i="11"/>
  <c r="BQ970" i="11"/>
  <c r="BQ971" i="11"/>
  <c r="BQ972" i="11"/>
  <c r="BQ973" i="11"/>
  <c r="BQ974" i="11"/>
  <c r="BQ975" i="11"/>
  <c r="BQ976" i="11"/>
  <c r="BQ977" i="11"/>
  <c r="BQ978" i="11"/>
  <c r="BQ979" i="11"/>
  <c r="BQ980" i="11"/>
  <c r="BQ981" i="11"/>
  <c r="BQ982" i="11"/>
  <c r="BQ983" i="11"/>
  <c r="BQ984" i="11"/>
  <c r="BQ985" i="11"/>
  <c r="BQ986" i="11"/>
  <c r="BQ987" i="11"/>
  <c r="BQ988" i="11"/>
  <c r="BQ989" i="11"/>
  <c r="BQ990" i="11"/>
  <c r="BQ991" i="11"/>
  <c r="BQ992" i="11"/>
  <c r="BQ993" i="11"/>
  <c r="BQ994" i="11"/>
  <c r="BQ995" i="11"/>
  <c r="BQ996" i="11"/>
  <c r="BQ997" i="11"/>
  <c r="BQ998" i="11"/>
  <c r="BQ999" i="11"/>
  <c r="BQ1000" i="11"/>
  <c r="BQ1001" i="11"/>
  <c r="BQ1002" i="11"/>
  <c r="BQ1003" i="11"/>
  <c r="BQ1004" i="11"/>
  <c r="BQ1005" i="11"/>
  <c r="BQ1006" i="11"/>
  <c r="BQ1007" i="11"/>
  <c r="BQ1008" i="11"/>
  <c r="BQ1009" i="11"/>
  <c r="BQ1010" i="11"/>
  <c r="BQ1011" i="11"/>
  <c r="BQ1012" i="11"/>
  <c r="BQ1013" i="11"/>
  <c r="BQ1014" i="11"/>
  <c r="BQ1015" i="11"/>
  <c r="BQ1016" i="11"/>
  <c r="BQ1017" i="11"/>
  <c r="BQ1018" i="11"/>
  <c r="BQ1019" i="11"/>
  <c r="BQ1020" i="11"/>
  <c r="BQ1021" i="11"/>
  <c r="BQ1022" i="11"/>
  <c r="BQ1023" i="11"/>
  <c r="BQ1024" i="11"/>
  <c r="BQ1025" i="11"/>
  <c r="BQ1026" i="11"/>
  <c r="BQ1027" i="11"/>
  <c r="BQ1028" i="11"/>
  <c r="BQ1029" i="11"/>
  <c r="BQ1030" i="11"/>
  <c r="BQ1031" i="11"/>
  <c r="BQ1032" i="11"/>
  <c r="BQ1033" i="11"/>
  <c r="BQ1034" i="11"/>
  <c r="BQ1035" i="11"/>
  <c r="BQ1036" i="11"/>
  <c r="BQ1037" i="11"/>
  <c r="BQ1038" i="11"/>
  <c r="BQ1039" i="11"/>
  <c r="BQ1040" i="11"/>
  <c r="BQ1041" i="11"/>
  <c r="BQ1042" i="11"/>
  <c r="BQ1043" i="11"/>
  <c r="BQ1044" i="11"/>
  <c r="BQ1045" i="11"/>
  <c r="BQ1046" i="11"/>
  <c r="BQ1047" i="11"/>
  <c r="BQ1048" i="11"/>
  <c r="BQ1049" i="11"/>
  <c r="BQ1050" i="11"/>
  <c r="BQ1051" i="11"/>
  <c r="BQ1052" i="11"/>
  <c r="BQ1053" i="11"/>
  <c r="BQ1054" i="11"/>
  <c r="BQ1055" i="11"/>
  <c r="BQ1056" i="11"/>
  <c r="BQ1057" i="11"/>
  <c r="BQ1058" i="11"/>
  <c r="BQ1059" i="11"/>
  <c r="BQ1060" i="11"/>
  <c r="BQ1061" i="11"/>
  <c r="BQ1062" i="11"/>
  <c r="BQ1063" i="11"/>
  <c r="BQ1064" i="11"/>
  <c r="BQ1065" i="11"/>
  <c r="BQ1066" i="11"/>
  <c r="BQ1067" i="11"/>
  <c r="BQ1068" i="11"/>
  <c r="BQ1069" i="11"/>
  <c r="BQ1070" i="11"/>
  <c r="BQ1071" i="11"/>
  <c r="BQ1072" i="11"/>
  <c r="BQ1073" i="11"/>
  <c r="BQ1074" i="11"/>
  <c r="BQ1075" i="11"/>
  <c r="BQ1076" i="11"/>
  <c r="BQ1077" i="11"/>
  <c r="BQ1078" i="11"/>
  <c r="BQ1079" i="11"/>
  <c r="BQ1080" i="11"/>
  <c r="BQ1081" i="11"/>
  <c r="BQ1082" i="11"/>
  <c r="BQ1083" i="11"/>
  <c r="BQ1084" i="11"/>
  <c r="BQ1085" i="11"/>
  <c r="BQ1086" i="11"/>
  <c r="BQ1087" i="11"/>
  <c r="BQ1088" i="11"/>
  <c r="BQ1089" i="11"/>
  <c r="BQ1090" i="11"/>
  <c r="BQ1091" i="11"/>
  <c r="BQ1092" i="11"/>
  <c r="BQ1093" i="11"/>
  <c r="BQ1094" i="11"/>
  <c r="BQ1095" i="11"/>
  <c r="BQ1096" i="11"/>
  <c r="BQ1097" i="11"/>
  <c r="BQ1098" i="11"/>
  <c r="BQ1099" i="11"/>
  <c r="BQ1100" i="11"/>
  <c r="BQ1101" i="11"/>
  <c r="BQ1102" i="11"/>
  <c r="BQ1103" i="11"/>
  <c r="BQ1104" i="11"/>
  <c r="BQ1105" i="11"/>
  <c r="BQ1106" i="11"/>
  <c r="BQ1107" i="11"/>
  <c r="BQ1108" i="11"/>
  <c r="BQ1109" i="11"/>
  <c r="BQ1110" i="11"/>
  <c r="BQ1111" i="11"/>
  <c r="BQ1112" i="11"/>
  <c r="BQ1113" i="11"/>
  <c r="BQ1114" i="11"/>
  <c r="BQ1115" i="11"/>
  <c r="BQ1116" i="11"/>
  <c r="BQ1117" i="11"/>
  <c r="BQ1118" i="11"/>
  <c r="BQ1119" i="11"/>
  <c r="BQ1120" i="11"/>
  <c r="BQ1121" i="11"/>
  <c r="BQ1122" i="11"/>
  <c r="BQ1123" i="11"/>
  <c r="BQ1124" i="11"/>
  <c r="BQ1125" i="11"/>
  <c r="BQ1126" i="11"/>
  <c r="BQ1127" i="11"/>
  <c r="BQ1128" i="11"/>
  <c r="BQ1129" i="11"/>
  <c r="BQ1130" i="11"/>
  <c r="BQ1131" i="11"/>
  <c r="BQ1132" i="11"/>
  <c r="BQ1133" i="11"/>
  <c r="BQ1134" i="11"/>
  <c r="BQ1135" i="11"/>
  <c r="BQ1136" i="11"/>
  <c r="BQ1137" i="11"/>
  <c r="BQ1138" i="11"/>
  <c r="BQ1139" i="11"/>
  <c r="BQ1140" i="11"/>
  <c r="BQ1141" i="11"/>
  <c r="BQ1142" i="11"/>
  <c r="BQ1143" i="11"/>
  <c r="BQ1144" i="11"/>
  <c r="BQ1145" i="11"/>
  <c r="BQ1146" i="11"/>
  <c r="BQ1147" i="11"/>
  <c r="BQ1148" i="11"/>
  <c r="BQ1149" i="11"/>
  <c r="BQ1150" i="11"/>
  <c r="BQ1151" i="11"/>
  <c r="BQ1152" i="11"/>
  <c r="BQ1153" i="11"/>
  <c r="BQ1154" i="11"/>
  <c r="BQ1155" i="11"/>
  <c r="BQ1156" i="11"/>
  <c r="BQ1157" i="11"/>
  <c r="BQ1158" i="11"/>
  <c r="BQ1159" i="11"/>
  <c r="BQ1160" i="11"/>
  <c r="BQ1161" i="11"/>
  <c r="BQ1162" i="11"/>
  <c r="BQ1163" i="11"/>
  <c r="BQ1164" i="11"/>
  <c r="BQ1165" i="11"/>
  <c r="BQ1166" i="11"/>
  <c r="BQ1167" i="11"/>
  <c r="BQ1168" i="11"/>
  <c r="BQ1169" i="11"/>
  <c r="BQ1170" i="11"/>
  <c r="BQ1171" i="11"/>
  <c r="BQ1172" i="11"/>
  <c r="BQ1173" i="11"/>
  <c r="BQ1174" i="11"/>
  <c r="BQ1175" i="11"/>
  <c r="BQ1176" i="11"/>
  <c r="BQ1177" i="11"/>
  <c r="BQ1178" i="11"/>
  <c r="BQ1179" i="11"/>
  <c r="BQ1180" i="11"/>
  <c r="BQ1181" i="11"/>
  <c r="BQ1182" i="11"/>
  <c r="BQ1183" i="11"/>
  <c r="BQ1184" i="11"/>
  <c r="BQ1185" i="11"/>
  <c r="BQ1186" i="11"/>
  <c r="BQ1187" i="11"/>
  <c r="BQ1188" i="11"/>
  <c r="BQ1189" i="11"/>
  <c r="BQ1190" i="11"/>
  <c r="BQ1191" i="11"/>
  <c r="BQ1192" i="11"/>
  <c r="BQ1193" i="11"/>
  <c r="BQ1194" i="11"/>
  <c r="BQ1195" i="11"/>
  <c r="BQ1196" i="11"/>
  <c r="BQ1197" i="11"/>
  <c r="BQ1198" i="11"/>
  <c r="BQ1199" i="11"/>
  <c r="BQ1200" i="11"/>
  <c r="BQ1201" i="11"/>
  <c r="BQ1202" i="11"/>
  <c r="BQ1203" i="11"/>
  <c r="BQ1204" i="11"/>
  <c r="BQ1205" i="11"/>
  <c r="BQ1206" i="11"/>
  <c r="BQ1207" i="11"/>
  <c r="BQ1208" i="11"/>
  <c r="BQ1209" i="11"/>
  <c r="BQ1210" i="11"/>
  <c r="BQ1211" i="11"/>
  <c r="BQ1212" i="11"/>
  <c r="BQ1213" i="11"/>
  <c r="BQ1214" i="11"/>
  <c r="BQ1215" i="11"/>
  <c r="BQ1216" i="11"/>
  <c r="BQ1217" i="11"/>
  <c r="BQ1218" i="11"/>
  <c r="BQ1219" i="11"/>
  <c r="BQ1220" i="11"/>
  <c r="BQ1221" i="11"/>
  <c r="BQ1222" i="11"/>
  <c r="BQ1223" i="11"/>
  <c r="BQ1224" i="11"/>
  <c r="BQ1225" i="11"/>
  <c r="BQ1226" i="11"/>
  <c r="BQ1227" i="11"/>
  <c r="BQ1228" i="11"/>
  <c r="BQ1229" i="11"/>
  <c r="BQ1230" i="11"/>
  <c r="BQ1231" i="11"/>
  <c r="BQ1232" i="11"/>
  <c r="BQ1233" i="11"/>
  <c r="BQ1234" i="11"/>
  <c r="BQ1235" i="11"/>
  <c r="BQ1236" i="11"/>
  <c r="BQ1237" i="11"/>
  <c r="BQ1238" i="11"/>
  <c r="BQ1239" i="11"/>
  <c r="BQ1240" i="11"/>
  <c r="BQ1241" i="11"/>
  <c r="BQ1242" i="11"/>
  <c r="BQ1243" i="11"/>
  <c r="BQ1244" i="11"/>
  <c r="BQ1245" i="11"/>
  <c r="BQ1246" i="11"/>
  <c r="BQ1247" i="11"/>
  <c r="BQ1248" i="11"/>
  <c r="BQ1249" i="11"/>
  <c r="BQ1250" i="11"/>
  <c r="BQ1251" i="11"/>
  <c r="BQ1252" i="11"/>
  <c r="BQ1253" i="11"/>
  <c r="BQ1254" i="11"/>
  <c r="BQ1255" i="11"/>
  <c r="BQ1256" i="11"/>
  <c r="BQ1257" i="11"/>
  <c r="BQ1258" i="11"/>
  <c r="BQ1259" i="11"/>
  <c r="BQ1260" i="11"/>
  <c r="BQ1261" i="11"/>
  <c r="BQ1262" i="11"/>
  <c r="BQ1263" i="11"/>
  <c r="BQ1264" i="11"/>
  <c r="BQ1265" i="11"/>
  <c r="BQ1266" i="11"/>
  <c r="BQ1267" i="11"/>
  <c r="BQ1268" i="11"/>
  <c r="BQ1269" i="11"/>
  <c r="BQ1270" i="11"/>
  <c r="BQ1271" i="11"/>
  <c r="BQ1272" i="11"/>
  <c r="BQ1273" i="11"/>
  <c r="BQ1274" i="11"/>
  <c r="BQ1275" i="11"/>
  <c r="BQ1276" i="11"/>
  <c r="BQ1277" i="11"/>
  <c r="BQ1278" i="11"/>
  <c r="BQ1279" i="11"/>
  <c r="BQ1280" i="11"/>
  <c r="BQ1281" i="11"/>
  <c r="BQ1282" i="11"/>
  <c r="BQ1283" i="11"/>
  <c r="BQ1284" i="11"/>
  <c r="BQ1285" i="11"/>
  <c r="BQ1286" i="11"/>
  <c r="BQ1287" i="11"/>
  <c r="BQ1288" i="11"/>
  <c r="BQ1289" i="11"/>
  <c r="BQ1290" i="11"/>
  <c r="BQ1291" i="11"/>
  <c r="BQ1292" i="11"/>
  <c r="BQ1293" i="11"/>
  <c r="BQ1294" i="11"/>
  <c r="BQ1295" i="11"/>
  <c r="BQ1296" i="11"/>
  <c r="BQ1297" i="11"/>
  <c r="BQ1298" i="11"/>
  <c r="BQ1299" i="11"/>
  <c r="BQ1300" i="11"/>
  <c r="BQ1301" i="11"/>
  <c r="BQ1302" i="11"/>
  <c r="BQ1303" i="11"/>
  <c r="BQ1304" i="11"/>
  <c r="BQ1305" i="11"/>
  <c r="BQ1306" i="11"/>
  <c r="BQ1307" i="11"/>
  <c r="BQ1308" i="11"/>
  <c r="BQ1309" i="11"/>
  <c r="BQ1310" i="11"/>
  <c r="BQ1311" i="11"/>
  <c r="BQ1312" i="11"/>
  <c r="BQ1313" i="11"/>
  <c r="BQ1314" i="11"/>
  <c r="BQ1315" i="11"/>
  <c r="BQ1316" i="11"/>
  <c r="BQ1317" i="11"/>
  <c r="BQ1318" i="11"/>
  <c r="BQ1319" i="11"/>
  <c r="BQ1320" i="11"/>
  <c r="BQ1321" i="11"/>
  <c r="BQ1322" i="11"/>
  <c r="BQ1323" i="11"/>
  <c r="BQ1324" i="11"/>
  <c r="BQ1325" i="11"/>
  <c r="BQ1326" i="11"/>
  <c r="BQ1327" i="11"/>
  <c r="BQ1328" i="11"/>
  <c r="BQ1329" i="11"/>
  <c r="BQ1330" i="11"/>
  <c r="BQ1331" i="11"/>
  <c r="BQ1332" i="11"/>
  <c r="BQ1333" i="11"/>
  <c r="BQ1334" i="11"/>
  <c r="BQ1335" i="11"/>
  <c r="BQ1336" i="11"/>
  <c r="BQ1337" i="11"/>
  <c r="BQ1338" i="11"/>
  <c r="BQ1339" i="11"/>
  <c r="BQ1340" i="11"/>
  <c r="BQ1341" i="11"/>
  <c r="BQ1342" i="11"/>
  <c r="BQ1343" i="11"/>
  <c r="BQ1344" i="11"/>
  <c r="BQ1345" i="11"/>
  <c r="BQ1346" i="11"/>
  <c r="BQ1347" i="11"/>
  <c r="BQ1348" i="11"/>
  <c r="BQ1349" i="11"/>
  <c r="BQ1350" i="11"/>
  <c r="BQ1351" i="11"/>
  <c r="BQ1352" i="11"/>
  <c r="BQ1353" i="11"/>
  <c r="BQ1354" i="11"/>
  <c r="BQ1355" i="11"/>
  <c r="BQ1356" i="11"/>
  <c r="BQ1357" i="11"/>
  <c r="BQ1358" i="11"/>
  <c r="BQ1359" i="11"/>
  <c r="BQ1360" i="11"/>
  <c r="BQ1361" i="11"/>
  <c r="BQ1362" i="11"/>
  <c r="BQ1363" i="11"/>
  <c r="BQ1364" i="11"/>
  <c r="BQ1365" i="11"/>
  <c r="BQ1366" i="11"/>
  <c r="BQ1367" i="11"/>
  <c r="BQ1368" i="11"/>
  <c r="BQ1369" i="11"/>
  <c r="BQ1370" i="11"/>
  <c r="BQ1371" i="11"/>
  <c r="BQ1372" i="11"/>
  <c r="BQ1373" i="11"/>
  <c r="BQ1374" i="11"/>
  <c r="BQ1375" i="11"/>
  <c r="BQ1376" i="11"/>
  <c r="BQ1377" i="11"/>
  <c r="BQ1378" i="11"/>
  <c r="BQ1379" i="11"/>
  <c r="BQ1380" i="11"/>
  <c r="BQ1381" i="11"/>
  <c r="BQ1382" i="11"/>
  <c r="BQ1383" i="11"/>
  <c r="BQ1384" i="11"/>
  <c r="BQ1385" i="11"/>
  <c r="BQ1386" i="11"/>
  <c r="BQ1387" i="11"/>
  <c r="BQ1388" i="11"/>
  <c r="BQ1389" i="11"/>
  <c r="BQ1390" i="11"/>
  <c r="BQ1391" i="11"/>
  <c r="BQ1392" i="11"/>
  <c r="BQ1393" i="11"/>
  <c r="BQ1394" i="11"/>
  <c r="BQ1395" i="11"/>
  <c r="BQ1396" i="11"/>
  <c r="BQ1397" i="11"/>
  <c r="BQ1398" i="11"/>
  <c r="BQ1399" i="11"/>
  <c r="BQ1400" i="11"/>
  <c r="BQ1401" i="11"/>
  <c r="BQ1402" i="11"/>
  <c r="BQ1403" i="11"/>
  <c r="BQ1404" i="11"/>
  <c r="BQ1405" i="11"/>
  <c r="BQ1406" i="11"/>
  <c r="BQ2" i="11"/>
  <c r="BP3" i="11"/>
  <c r="BP4" i="11"/>
  <c r="BP5" i="11"/>
  <c r="BP6" i="11"/>
  <c r="BP7" i="11"/>
  <c r="BP8" i="11"/>
  <c r="BP9" i="11"/>
  <c r="BP10" i="11"/>
  <c r="BP11" i="11"/>
  <c r="BP12" i="11"/>
  <c r="BP13" i="11"/>
  <c r="BP14" i="11"/>
  <c r="BP15" i="11"/>
  <c r="BP16" i="11"/>
  <c r="BP17" i="11"/>
  <c r="BP18" i="11"/>
  <c r="BP19" i="11"/>
  <c r="BP20" i="11"/>
  <c r="BP21" i="11"/>
  <c r="BP22" i="11"/>
  <c r="BP23" i="11"/>
  <c r="BP24" i="11"/>
  <c r="BP25" i="11"/>
  <c r="BP26" i="11"/>
  <c r="BP27" i="11"/>
  <c r="BP28" i="11"/>
  <c r="BP29" i="11"/>
  <c r="BP30" i="11"/>
  <c r="BP31" i="11"/>
  <c r="BP32" i="11"/>
  <c r="BP33" i="11"/>
  <c r="BP34" i="11"/>
  <c r="BP35" i="11"/>
  <c r="BP36" i="11"/>
  <c r="BP37" i="11"/>
  <c r="BP38" i="11"/>
  <c r="BP39" i="11"/>
  <c r="BP40" i="11"/>
  <c r="BP41" i="11"/>
  <c r="BP42" i="11"/>
  <c r="BP43" i="11"/>
  <c r="BP44" i="11"/>
  <c r="BP45" i="11"/>
  <c r="BP46" i="11"/>
  <c r="BP47" i="11"/>
  <c r="BP48" i="11"/>
  <c r="BP49" i="11"/>
  <c r="BP50" i="11"/>
  <c r="BP51" i="11"/>
  <c r="BP52" i="11"/>
  <c r="BP53" i="11"/>
  <c r="BP54" i="11"/>
  <c r="BP55" i="11"/>
  <c r="BP56" i="11"/>
  <c r="BP57" i="11"/>
  <c r="BP58" i="11"/>
  <c r="BP59" i="11"/>
  <c r="BP60" i="11"/>
  <c r="BP61" i="11"/>
  <c r="BP62" i="11"/>
  <c r="BP63" i="11"/>
  <c r="BP64" i="11"/>
  <c r="BP65" i="11"/>
  <c r="BP66" i="11"/>
  <c r="BP67" i="11"/>
  <c r="BP68" i="11"/>
  <c r="BP69" i="11"/>
  <c r="BP70" i="11"/>
  <c r="BP71" i="11"/>
  <c r="BP72" i="11"/>
  <c r="BP73" i="11"/>
  <c r="BP74" i="11"/>
  <c r="BP75" i="11"/>
  <c r="BP76" i="11"/>
  <c r="BP77" i="11"/>
  <c r="BP78" i="11"/>
  <c r="BP79" i="11"/>
  <c r="BP80" i="11"/>
  <c r="BP81" i="11"/>
  <c r="BP82" i="11"/>
  <c r="BP83" i="11"/>
  <c r="BP84" i="11"/>
  <c r="BP85" i="11"/>
  <c r="BP86" i="11"/>
  <c r="BP87" i="11"/>
  <c r="BP88" i="11"/>
  <c r="BP89" i="11"/>
  <c r="BP90" i="11"/>
  <c r="BP91" i="11"/>
  <c r="BP92" i="11"/>
  <c r="BP93" i="11"/>
  <c r="BP94" i="11"/>
  <c r="BP95" i="11"/>
  <c r="BP96" i="11"/>
  <c r="BP97" i="11"/>
  <c r="BP98" i="11"/>
  <c r="BP99" i="11"/>
  <c r="BP100" i="11"/>
  <c r="BP101" i="11"/>
  <c r="BP102" i="11"/>
  <c r="BP103" i="11"/>
  <c r="BP104" i="11"/>
  <c r="BP105" i="11"/>
  <c r="BP106" i="11"/>
  <c r="BP107" i="11"/>
  <c r="BP108" i="11"/>
  <c r="BP109" i="11"/>
  <c r="BP110" i="11"/>
  <c r="BP111" i="11"/>
  <c r="BP112" i="11"/>
  <c r="BP113" i="11"/>
  <c r="BP114" i="11"/>
  <c r="BP115" i="11"/>
  <c r="BP116" i="11"/>
  <c r="BP117" i="11"/>
  <c r="BP118" i="11"/>
  <c r="BP119" i="11"/>
  <c r="BP120" i="11"/>
  <c r="BP121" i="11"/>
  <c r="BP122" i="11"/>
  <c r="BP123" i="11"/>
  <c r="BP124" i="11"/>
  <c r="BP125" i="11"/>
  <c r="BP126" i="11"/>
  <c r="BP127" i="11"/>
  <c r="BP128" i="11"/>
  <c r="BP129" i="11"/>
  <c r="BP130" i="11"/>
  <c r="BP131" i="11"/>
  <c r="BP132" i="11"/>
  <c r="BP133" i="11"/>
  <c r="BP134" i="11"/>
  <c r="BP135" i="11"/>
  <c r="BP136" i="11"/>
  <c r="BP137" i="11"/>
  <c r="BP138" i="11"/>
  <c r="BP139" i="11"/>
  <c r="BP140" i="11"/>
  <c r="BP141" i="11"/>
  <c r="BP142" i="11"/>
  <c r="BP143" i="11"/>
  <c r="BP144" i="11"/>
  <c r="BP145" i="11"/>
  <c r="BP146" i="11"/>
  <c r="BP147" i="11"/>
  <c r="BP148" i="11"/>
  <c r="BP149" i="11"/>
  <c r="BP150" i="11"/>
  <c r="BP151" i="11"/>
  <c r="BP152" i="11"/>
  <c r="BP153" i="11"/>
  <c r="BP154" i="11"/>
  <c r="BP155" i="11"/>
  <c r="BP156" i="11"/>
  <c r="BP157" i="11"/>
  <c r="BP158" i="11"/>
  <c r="BP159" i="11"/>
  <c r="BP160" i="11"/>
  <c r="BP161" i="11"/>
  <c r="BP162" i="11"/>
  <c r="BP163" i="11"/>
  <c r="BP164" i="11"/>
  <c r="BP165" i="11"/>
  <c r="BP166" i="11"/>
  <c r="BP167" i="11"/>
  <c r="BP168" i="11"/>
  <c r="BP169" i="11"/>
  <c r="BP170" i="11"/>
  <c r="BP171" i="11"/>
  <c r="BP172" i="11"/>
  <c r="BP173" i="11"/>
  <c r="BP174" i="11"/>
  <c r="BP175" i="11"/>
  <c r="BP176" i="11"/>
  <c r="BP177" i="11"/>
  <c r="BP178" i="11"/>
  <c r="BP179" i="11"/>
  <c r="BP180" i="11"/>
  <c r="BP181" i="11"/>
  <c r="BP182" i="11"/>
  <c r="BP183" i="11"/>
  <c r="BP184" i="11"/>
  <c r="BP185" i="11"/>
  <c r="BP186" i="11"/>
  <c r="BP187" i="11"/>
  <c r="BP188" i="11"/>
  <c r="BP189" i="11"/>
  <c r="BP190" i="11"/>
  <c r="BP191" i="11"/>
  <c r="BP192" i="11"/>
  <c r="BP193" i="11"/>
  <c r="BP194" i="11"/>
  <c r="BP195" i="11"/>
  <c r="BP196" i="11"/>
  <c r="BP197" i="11"/>
  <c r="BP198" i="11"/>
  <c r="BP199" i="11"/>
  <c r="BP200" i="11"/>
  <c r="BP201" i="11"/>
  <c r="BP202" i="11"/>
  <c r="BP203" i="11"/>
  <c r="BP204" i="11"/>
  <c r="BP205" i="11"/>
  <c r="BP206" i="11"/>
  <c r="BP207" i="11"/>
  <c r="BP208" i="11"/>
  <c r="BP209" i="11"/>
  <c r="BP210" i="11"/>
  <c r="BP211" i="11"/>
  <c r="BP212" i="11"/>
  <c r="BP213" i="11"/>
  <c r="BP214" i="11"/>
  <c r="BP215" i="11"/>
  <c r="BP216" i="11"/>
  <c r="BP217" i="11"/>
  <c r="BP218" i="11"/>
  <c r="BP219" i="11"/>
  <c r="BP220" i="11"/>
  <c r="BP221" i="11"/>
  <c r="BP222" i="11"/>
  <c r="BP223" i="11"/>
  <c r="BP224" i="11"/>
  <c r="BP225" i="11"/>
  <c r="BP226" i="11"/>
  <c r="BP227" i="11"/>
  <c r="BP228" i="11"/>
  <c r="BP229" i="11"/>
  <c r="BP230" i="11"/>
  <c r="BP231" i="11"/>
  <c r="BP232" i="11"/>
  <c r="BP233" i="11"/>
  <c r="BP234" i="11"/>
  <c r="BP235" i="11"/>
  <c r="BP236" i="11"/>
  <c r="BP237" i="11"/>
  <c r="BP238" i="11"/>
  <c r="BP239" i="11"/>
  <c r="BP240" i="11"/>
  <c r="BP241" i="11"/>
  <c r="BP242" i="11"/>
  <c r="BP243" i="11"/>
  <c r="BP244" i="11"/>
  <c r="BP245" i="11"/>
  <c r="BP246" i="11"/>
  <c r="BP247" i="11"/>
  <c r="BP248" i="11"/>
  <c r="BP249" i="11"/>
  <c r="BP250" i="11"/>
  <c r="BP251" i="11"/>
  <c r="BP252" i="11"/>
  <c r="BP253" i="11"/>
  <c r="BP254" i="11"/>
  <c r="BP255" i="11"/>
  <c r="BP256" i="11"/>
  <c r="BP257" i="11"/>
  <c r="BP258" i="11"/>
  <c r="BP259" i="11"/>
  <c r="BP260" i="11"/>
  <c r="BP261" i="11"/>
  <c r="BP262" i="11"/>
  <c r="BP263" i="11"/>
  <c r="BP264" i="11"/>
  <c r="BP265" i="11"/>
  <c r="BP266" i="11"/>
  <c r="BP267" i="11"/>
  <c r="BP268" i="11"/>
  <c r="BP269" i="11"/>
  <c r="BP270" i="11"/>
  <c r="BP271" i="11"/>
  <c r="BP272" i="11"/>
  <c r="BP273" i="11"/>
  <c r="BP274" i="11"/>
  <c r="BP275" i="11"/>
  <c r="BP276" i="11"/>
  <c r="BP277" i="11"/>
  <c r="BP278" i="11"/>
  <c r="BP279" i="11"/>
  <c r="BP280" i="11"/>
  <c r="BP281" i="11"/>
  <c r="BP282" i="11"/>
  <c r="BP283" i="11"/>
  <c r="BP284" i="11"/>
  <c r="BP285" i="11"/>
  <c r="BP286" i="11"/>
  <c r="BP287" i="11"/>
  <c r="BP288" i="11"/>
  <c r="BP289" i="11"/>
  <c r="BP290" i="11"/>
  <c r="BP291" i="11"/>
  <c r="BP292" i="11"/>
  <c r="BP293" i="11"/>
  <c r="BP294" i="11"/>
  <c r="BP295" i="11"/>
  <c r="BP296" i="11"/>
  <c r="BP297" i="11"/>
  <c r="BP298" i="11"/>
  <c r="BP299" i="11"/>
  <c r="BP300" i="11"/>
  <c r="BP301" i="11"/>
  <c r="BP302" i="11"/>
  <c r="BP303" i="11"/>
  <c r="BP304" i="11"/>
  <c r="BP305" i="11"/>
  <c r="BP306" i="11"/>
  <c r="BP307" i="11"/>
  <c r="BP308" i="11"/>
  <c r="BP309" i="11"/>
  <c r="BP310" i="11"/>
  <c r="BP311" i="11"/>
  <c r="BP312" i="11"/>
  <c r="BP313" i="11"/>
  <c r="BP314" i="11"/>
  <c r="BP315" i="11"/>
  <c r="BP316" i="11"/>
  <c r="BP317" i="11"/>
  <c r="BP318" i="11"/>
  <c r="BP319" i="11"/>
  <c r="BP320" i="11"/>
  <c r="BP321" i="11"/>
  <c r="BP322" i="11"/>
  <c r="BP323" i="11"/>
  <c r="BP324" i="11"/>
  <c r="BP325" i="11"/>
  <c r="BP326" i="11"/>
  <c r="BP327" i="11"/>
  <c r="BP328" i="11"/>
  <c r="BP329" i="11"/>
  <c r="BP330" i="11"/>
  <c r="BP331" i="11"/>
  <c r="BP332" i="11"/>
  <c r="BP333" i="11"/>
  <c r="BP334" i="11"/>
  <c r="BP335" i="11"/>
  <c r="BP336" i="11"/>
  <c r="BP337" i="11"/>
  <c r="BP338" i="11"/>
  <c r="BP339" i="11"/>
  <c r="BP340" i="11"/>
  <c r="BP341" i="11"/>
  <c r="BP342" i="11"/>
  <c r="BP343" i="11"/>
  <c r="BP344" i="11"/>
  <c r="BP345" i="11"/>
  <c r="BP346" i="11"/>
  <c r="BP347" i="11"/>
  <c r="BP348" i="11"/>
  <c r="BP349" i="11"/>
  <c r="BP350" i="11"/>
  <c r="BP351" i="11"/>
  <c r="BP352" i="11"/>
  <c r="BP353" i="11"/>
  <c r="BP354" i="11"/>
  <c r="BP355" i="11"/>
  <c r="BP356" i="11"/>
  <c r="BP357" i="11"/>
  <c r="BP358" i="11"/>
  <c r="BP359" i="11"/>
  <c r="BP360" i="11"/>
  <c r="BP361" i="11"/>
  <c r="BP362" i="11"/>
  <c r="BP363" i="11"/>
  <c r="BP364" i="11"/>
  <c r="BP365" i="11"/>
  <c r="BP366" i="11"/>
  <c r="BP367" i="11"/>
  <c r="BP368" i="11"/>
  <c r="BP369" i="11"/>
  <c r="BP370" i="11"/>
  <c r="BP371" i="11"/>
  <c r="BP372" i="11"/>
  <c r="BP373" i="11"/>
  <c r="BP374" i="11"/>
  <c r="BP375" i="11"/>
  <c r="BP376" i="11"/>
  <c r="BP377" i="11"/>
  <c r="BP378" i="11"/>
  <c r="BP379" i="11"/>
  <c r="BP380" i="11"/>
  <c r="BP381" i="11"/>
  <c r="BP382" i="11"/>
  <c r="BP383" i="11"/>
  <c r="BP384" i="11"/>
  <c r="BP385" i="11"/>
  <c r="BP386" i="11"/>
  <c r="BP387" i="11"/>
  <c r="BP388" i="11"/>
  <c r="BP389" i="11"/>
  <c r="BP390" i="11"/>
  <c r="BP391" i="11"/>
  <c r="BP392" i="11"/>
  <c r="BP393" i="11"/>
  <c r="BP394" i="11"/>
  <c r="BP395" i="11"/>
  <c r="BP396" i="11"/>
  <c r="BP397" i="11"/>
  <c r="BP398" i="11"/>
  <c r="BP399" i="11"/>
  <c r="BP400" i="11"/>
  <c r="BP401" i="11"/>
  <c r="BP402" i="11"/>
  <c r="BP403" i="11"/>
  <c r="BP404" i="11"/>
  <c r="BP405" i="11"/>
  <c r="BP406" i="11"/>
  <c r="BP407" i="11"/>
  <c r="BP408" i="11"/>
  <c r="BP409" i="11"/>
  <c r="BP410" i="11"/>
  <c r="BP411" i="11"/>
  <c r="BP412" i="11"/>
  <c r="BP413" i="11"/>
  <c r="BP414" i="11"/>
  <c r="BP415" i="11"/>
  <c r="BP416" i="11"/>
  <c r="BP417" i="11"/>
  <c r="BP418" i="11"/>
  <c r="BP419" i="11"/>
  <c r="BP420" i="11"/>
  <c r="BP421" i="11"/>
  <c r="BP422" i="11"/>
  <c r="BP423" i="11"/>
  <c r="BP424" i="11"/>
  <c r="BP425" i="11"/>
  <c r="BP426" i="11"/>
  <c r="BP427" i="11"/>
  <c r="BP428" i="11"/>
  <c r="BP429" i="11"/>
  <c r="BP430" i="11"/>
  <c r="BP431" i="11"/>
  <c r="BP432" i="11"/>
  <c r="BP433" i="11"/>
  <c r="BP434" i="11"/>
  <c r="BP435" i="11"/>
  <c r="BP436" i="11"/>
  <c r="BP437" i="11"/>
  <c r="BP438" i="11"/>
  <c r="BP439" i="11"/>
  <c r="BP440" i="11"/>
  <c r="BP441" i="11"/>
  <c r="BP442" i="11"/>
  <c r="BP443" i="11"/>
  <c r="BP444" i="11"/>
  <c r="BP445" i="11"/>
  <c r="BP446" i="11"/>
  <c r="BP447" i="11"/>
  <c r="BP448" i="11"/>
  <c r="BP449" i="11"/>
  <c r="BP450" i="11"/>
  <c r="BP451" i="11"/>
  <c r="BP452" i="11"/>
  <c r="BP453" i="11"/>
  <c r="BP454" i="11"/>
  <c r="BP455" i="11"/>
  <c r="BP456" i="11"/>
  <c r="BP457" i="11"/>
  <c r="BP458" i="11"/>
  <c r="BP459" i="11"/>
  <c r="BP460" i="11"/>
  <c r="BP461" i="11"/>
  <c r="BP462" i="11"/>
  <c r="BP463" i="11"/>
  <c r="BP464" i="11"/>
  <c r="BP465" i="11"/>
  <c r="BP466" i="11"/>
  <c r="BP467" i="11"/>
  <c r="BP468" i="11"/>
  <c r="BP469" i="11"/>
  <c r="BP470" i="11"/>
  <c r="BP471" i="11"/>
  <c r="BP472" i="11"/>
  <c r="BP473" i="11"/>
  <c r="BP474" i="11"/>
  <c r="BP475" i="11"/>
  <c r="BP476" i="11"/>
  <c r="BP477" i="11"/>
  <c r="BP478" i="11"/>
  <c r="BP479" i="11"/>
  <c r="BP480" i="11"/>
  <c r="BP481" i="11"/>
  <c r="BP482" i="11"/>
  <c r="BP483" i="11"/>
  <c r="BP484" i="11"/>
  <c r="BP485" i="11"/>
  <c r="BP486" i="11"/>
  <c r="BP487" i="11"/>
  <c r="BP488" i="11"/>
  <c r="BP489" i="11"/>
  <c r="BP490" i="11"/>
  <c r="BP491" i="11"/>
  <c r="BP492" i="11"/>
  <c r="BP493" i="11"/>
  <c r="BP494" i="11"/>
  <c r="BP495" i="11"/>
  <c r="BP496" i="11"/>
  <c r="BP497" i="11"/>
  <c r="BP498" i="11"/>
  <c r="BP499" i="11"/>
  <c r="BP500" i="11"/>
  <c r="BP501" i="11"/>
  <c r="BP502" i="11"/>
  <c r="BP503" i="11"/>
  <c r="BP504" i="11"/>
  <c r="BP505" i="11"/>
  <c r="BP506" i="11"/>
  <c r="BP507" i="11"/>
  <c r="BP508" i="11"/>
  <c r="BP509" i="11"/>
  <c r="BP510" i="11"/>
  <c r="BP511" i="11"/>
  <c r="BP512" i="11"/>
  <c r="BP513" i="11"/>
  <c r="BP514" i="11"/>
  <c r="BP515" i="11"/>
  <c r="BP516" i="11"/>
  <c r="BP517" i="11"/>
  <c r="BP518" i="11"/>
  <c r="BP519" i="11"/>
  <c r="BP520" i="11"/>
  <c r="BP521" i="11"/>
  <c r="BP522" i="11"/>
  <c r="BP523" i="11"/>
  <c r="BP524" i="11"/>
  <c r="BP525" i="11"/>
  <c r="BP526" i="11"/>
  <c r="BP527" i="11"/>
  <c r="BP528" i="11"/>
  <c r="BP529" i="11"/>
  <c r="BP530" i="11"/>
  <c r="BP531" i="11"/>
  <c r="BP532" i="11"/>
  <c r="BP533" i="11"/>
  <c r="BP534" i="11"/>
  <c r="BP535" i="11"/>
  <c r="BP536" i="11"/>
  <c r="BP537" i="11"/>
  <c r="BP538" i="11"/>
  <c r="BP539" i="11"/>
  <c r="BP540" i="11"/>
  <c r="BP541" i="11"/>
  <c r="BP542" i="11"/>
  <c r="BP543" i="11"/>
  <c r="BP544" i="11"/>
  <c r="BP545" i="11"/>
  <c r="BP546" i="11"/>
  <c r="BP547" i="11"/>
  <c r="BP548" i="11"/>
  <c r="BP549" i="11"/>
  <c r="BP550" i="11"/>
  <c r="BP551" i="11"/>
  <c r="BP552" i="11"/>
  <c r="BP553" i="11"/>
  <c r="BP554" i="11"/>
  <c r="BP555" i="11"/>
  <c r="BP556" i="11"/>
  <c r="BP557" i="11"/>
  <c r="BP558" i="11"/>
  <c r="BP559" i="11"/>
  <c r="BP560" i="11"/>
  <c r="BP561" i="11"/>
  <c r="BP562" i="11"/>
  <c r="BP563" i="11"/>
  <c r="BP564" i="11"/>
  <c r="BP565" i="11"/>
  <c r="BP566" i="11"/>
  <c r="BP567" i="11"/>
  <c r="BP568" i="11"/>
  <c r="BP569" i="11"/>
  <c r="BP570" i="11"/>
  <c r="BP571" i="11"/>
  <c r="BP572" i="11"/>
  <c r="BP573" i="11"/>
  <c r="BP574" i="11"/>
  <c r="BP575" i="11"/>
  <c r="BP576" i="11"/>
  <c r="BP577" i="11"/>
  <c r="BP578" i="11"/>
  <c r="BP579" i="11"/>
  <c r="BP580" i="11"/>
  <c r="BP581" i="11"/>
  <c r="BP582" i="11"/>
  <c r="BP583" i="11"/>
  <c r="BP584" i="11"/>
  <c r="BP585" i="11"/>
  <c r="BP586" i="11"/>
  <c r="BP587" i="11"/>
  <c r="BP588" i="11"/>
  <c r="BP589" i="11"/>
  <c r="BP590" i="11"/>
  <c r="BP591" i="11"/>
  <c r="BP592" i="11"/>
  <c r="BP593" i="11"/>
  <c r="BP594" i="11"/>
  <c r="BP595" i="11"/>
  <c r="BP596" i="11"/>
  <c r="BP597" i="11"/>
  <c r="BP598" i="11"/>
  <c r="BP599" i="11"/>
  <c r="BP600" i="11"/>
  <c r="BP601" i="11"/>
  <c r="BP602" i="11"/>
  <c r="BP603" i="11"/>
  <c r="BP604" i="11"/>
  <c r="BP605" i="11"/>
  <c r="BP606" i="11"/>
  <c r="BP607" i="11"/>
  <c r="BP608" i="11"/>
  <c r="BP609" i="11"/>
  <c r="BP610" i="11"/>
  <c r="BP611" i="11"/>
  <c r="BP612" i="11"/>
  <c r="BP613" i="11"/>
  <c r="BP614" i="11"/>
  <c r="BP615" i="11"/>
  <c r="BP616" i="11"/>
  <c r="BP617" i="11"/>
  <c r="BP618" i="11"/>
  <c r="BP619" i="11"/>
  <c r="BP620" i="11"/>
  <c r="BP621" i="11"/>
  <c r="BP622" i="11"/>
  <c r="BP623" i="11"/>
  <c r="BP624" i="11"/>
  <c r="BP625" i="11"/>
  <c r="BP626" i="11"/>
  <c r="BP627" i="11"/>
  <c r="BP628" i="11"/>
  <c r="BP629" i="11"/>
  <c r="BP630" i="11"/>
  <c r="BP631" i="11"/>
  <c r="BP632" i="11"/>
  <c r="BP633" i="11"/>
  <c r="BP634" i="11"/>
  <c r="BP635" i="11"/>
  <c r="BP636" i="11"/>
  <c r="BP637" i="11"/>
  <c r="BP638" i="11"/>
  <c r="BP639" i="11"/>
  <c r="BP640" i="11"/>
  <c r="BP641" i="11"/>
  <c r="BP642" i="11"/>
  <c r="BP643" i="11"/>
  <c r="BP644" i="11"/>
  <c r="BP645" i="11"/>
  <c r="BP646" i="11"/>
  <c r="BP647" i="11"/>
  <c r="BP648" i="11"/>
  <c r="BP649" i="11"/>
  <c r="BP650" i="11"/>
  <c r="BP651" i="11"/>
  <c r="BP652" i="11"/>
  <c r="BP653" i="11"/>
  <c r="BP654" i="11"/>
  <c r="BP655" i="11"/>
  <c r="BP656" i="11"/>
  <c r="BP657" i="11"/>
  <c r="BP658" i="11"/>
  <c r="BP659" i="11"/>
  <c r="BP660" i="11"/>
  <c r="BP661" i="11"/>
  <c r="BP662" i="11"/>
  <c r="BP663" i="11"/>
  <c r="BP664" i="11"/>
  <c r="BP665" i="11"/>
  <c r="BP666" i="11"/>
  <c r="BP667" i="11"/>
  <c r="BP668" i="11"/>
  <c r="BP669" i="11"/>
  <c r="BP670" i="11"/>
  <c r="BP671" i="11"/>
  <c r="BP672" i="11"/>
  <c r="BP673" i="11"/>
  <c r="BP674" i="11"/>
  <c r="BP675" i="11"/>
  <c r="BP676" i="11"/>
  <c r="BP677" i="11"/>
  <c r="BP678" i="11"/>
  <c r="BP679" i="11"/>
  <c r="BP680" i="11"/>
  <c r="BP681" i="11"/>
  <c r="BP682" i="11"/>
  <c r="BP683" i="11"/>
  <c r="BP684" i="11"/>
  <c r="BP685" i="11"/>
  <c r="BP686" i="11"/>
  <c r="BP687" i="11"/>
  <c r="BP688" i="11"/>
  <c r="BP689" i="11"/>
  <c r="BP690" i="11"/>
  <c r="BP691" i="11"/>
  <c r="BP692" i="11"/>
  <c r="BP693" i="11"/>
  <c r="BP694" i="11"/>
  <c r="BP695" i="11"/>
  <c r="BP696" i="11"/>
  <c r="BP697" i="11"/>
  <c r="BP698" i="11"/>
  <c r="BP699" i="11"/>
  <c r="BP700" i="11"/>
  <c r="BP701" i="11"/>
  <c r="BP702" i="11"/>
  <c r="BP703" i="11"/>
  <c r="BP704" i="11"/>
  <c r="BP705" i="11"/>
  <c r="BP706" i="11"/>
  <c r="BP707" i="11"/>
  <c r="BP708" i="11"/>
  <c r="BP709" i="11"/>
  <c r="BP710" i="11"/>
  <c r="BP711" i="11"/>
  <c r="BP712" i="11"/>
  <c r="BP713" i="11"/>
  <c r="BP714" i="11"/>
  <c r="BP715" i="11"/>
  <c r="BP716" i="11"/>
  <c r="BP717" i="11"/>
  <c r="BP718" i="11"/>
  <c r="BP719" i="11"/>
  <c r="BP720" i="11"/>
  <c r="BP721" i="11"/>
  <c r="BP722" i="11"/>
  <c r="BP723" i="11"/>
  <c r="BP724" i="11"/>
  <c r="BP725" i="11"/>
  <c r="BP726" i="11"/>
  <c r="BP727" i="11"/>
  <c r="BP728" i="11"/>
  <c r="BP729" i="11"/>
  <c r="BP730" i="11"/>
  <c r="BP731" i="11"/>
  <c r="BP732" i="11"/>
  <c r="BP733" i="11"/>
  <c r="BP734" i="11"/>
  <c r="BP735" i="11"/>
  <c r="BP736" i="11"/>
  <c r="BP737" i="11"/>
  <c r="BP738" i="11"/>
  <c r="BP739" i="11"/>
  <c r="BP740" i="11"/>
  <c r="BP741" i="11"/>
  <c r="BP742" i="11"/>
  <c r="BP743" i="11"/>
  <c r="BP744" i="11"/>
  <c r="BP745" i="11"/>
  <c r="BP746" i="11"/>
  <c r="BP747" i="11"/>
  <c r="BP748" i="11"/>
  <c r="BP749" i="11"/>
  <c r="BP750" i="11"/>
  <c r="BP751" i="11"/>
  <c r="BP752" i="11"/>
  <c r="BP753" i="11"/>
  <c r="BP754" i="11"/>
  <c r="BP755" i="11"/>
  <c r="BP756" i="11"/>
  <c r="BP757" i="11"/>
  <c r="BP758" i="11"/>
  <c r="BP759" i="11"/>
  <c r="BP760" i="11"/>
  <c r="BP761" i="11"/>
  <c r="BP762" i="11"/>
  <c r="BP763" i="11"/>
  <c r="BP764" i="11"/>
  <c r="BP765" i="11"/>
  <c r="BP766" i="11"/>
  <c r="BP767" i="11"/>
  <c r="BP768" i="11"/>
  <c r="BP769" i="11"/>
  <c r="BP770" i="11"/>
  <c r="BP771" i="11"/>
  <c r="BP772" i="11"/>
  <c r="BP773" i="11"/>
  <c r="BP774" i="11"/>
  <c r="BP775" i="11"/>
  <c r="BP776" i="11"/>
  <c r="BP777" i="11"/>
  <c r="BP778" i="11"/>
  <c r="BP779" i="11"/>
  <c r="BP780" i="11"/>
  <c r="BP781" i="11"/>
  <c r="BP782" i="11"/>
  <c r="BP783" i="11"/>
  <c r="BP784" i="11"/>
  <c r="BP785" i="11"/>
  <c r="BP786" i="11"/>
  <c r="BP787" i="11"/>
  <c r="BP788" i="11"/>
  <c r="BP789" i="11"/>
  <c r="BP790" i="11"/>
  <c r="BP791" i="11"/>
  <c r="BP792" i="11"/>
  <c r="BP793" i="11"/>
  <c r="BP794" i="11"/>
  <c r="BP795" i="11"/>
  <c r="BP796" i="11"/>
  <c r="BP797" i="11"/>
  <c r="BP798" i="11"/>
  <c r="BP799" i="11"/>
  <c r="BP800" i="11"/>
  <c r="BP801" i="11"/>
  <c r="BP802" i="11"/>
  <c r="BP803" i="11"/>
  <c r="BP804" i="11"/>
  <c r="BP805" i="11"/>
  <c r="BP806" i="11"/>
  <c r="BP807" i="11"/>
  <c r="BP808" i="11"/>
  <c r="BP809" i="11"/>
  <c r="BP810" i="11"/>
  <c r="BP811" i="11"/>
  <c r="BP812" i="11"/>
  <c r="BP813" i="11"/>
  <c r="BP814" i="11"/>
  <c r="BP815" i="11"/>
  <c r="BP816" i="11"/>
  <c r="BP817" i="11"/>
  <c r="BP818" i="11"/>
  <c r="BP819" i="11"/>
  <c r="BP820" i="11"/>
  <c r="BP821" i="11"/>
  <c r="BP822" i="11"/>
  <c r="BP823" i="11"/>
  <c r="BP824" i="11"/>
  <c r="BP825" i="11"/>
  <c r="BP826" i="11"/>
  <c r="BP827" i="11"/>
  <c r="BP828" i="11"/>
  <c r="BP829" i="11"/>
  <c r="BP830" i="11"/>
  <c r="BP831" i="11"/>
  <c r="BP832" i="11"/>
  <c r="BP833" i="11"/>
  <c r="BP834" i="11"/>
  <c r="BP835" i="11"/>
  <c r="BP836" i="11"/>
  <c r="BP837" i="11"/>
  <c r="BP838" i="11"/>
  <c r="BP839" i="11"/>
  <c r="BP840" i="11"/>
  <c r="BP841" i="11"/>
  <c r="BP842" i="11"/>
  <c r="BP843" i="11"/>
  <c r="BP844" i="11"/>
  <c r="BP845" i="11"/>
  <c r="BP846" i="11"/>
  <c r="BP847" i="11"/>
  <c r="BP848" i="11"/>
  <c r="BP849" i="11"/>
  <c r="BP850" i="11"/>
  <c r="BP851" i="11"/>
  <c r="BP852" i="11"/>
  <c r="BP853" i="11"/>
  <c r="BP854" i="11"/>
  <c r="BP855" i="11"/>
  <c r="BP856" i="11"/>
  <c r="BP857" i="11"/>
  <c r="BP858" i="11"/>
  <c r="BP859" i="11"/>
  <c r="BP860" i="11"/>
  <c r="BP861" i="11"/>
  <c r="BP862" i="11"/>
  <c r="BP863" i="11"/>
  <c r="BP864" i="11"/>
  <c r="BP865" i="11"/>
  <c r="BP866" i="11"/>
  <c r="BP867" i="11"/>
  <c r="BP868" i="11"/>
  <c r="BP869" i="11"/>
  <c r="BP870" i="11"/>
  <c r="BP871" i="11"/>
  <c r="BP872" i="11"/>
  <c r="BP873" i="11"/>
  <c r="BP874" i="11"/>
  <c r="BP875" i="11"/>
  <c r="BP876" i="11"/>
  <c r="BP877" i="11"/>
  <c r="BP878" i="11"/>
  <c r="BP879" i="11"/>
  <c r="BP880" i="11"/>
  <c r="BP881" i="11"/>
  <c r="BP882" i="11"/>
  <c r="BP883" i="11"/>
  <c r="BP884" i="11"/>
  <c r="BP885" i="11"/>
  <c r="BP886" i="11"/>
  <c r="BP887" i="11"/>
  <c r="BP888" i="11"/>
  <c r="BP889" i="11"/>
  <c r="BP890" i="11"/>
  <c r="BP891" i="11"/>
  <c r="BP892" i="11"/>
  <c r="BP893" i="11"/>
  <c r="BP894" i="11"/>
  <c r="BP895" i="11"/>
  <c r="BP896" i="11"/>
  <c r="BP897" i="11"/>
  <c r="BP898" i="11"/>
  <c r="BP899" i="11"/>
  <c r="BP900" i="11"/>
  <c r="BP901" i="11"/>
  <c r="BP902" i="11"/>
  <c r="BP903" i="11"/>
  <c r="BP904" i="11"/>
  <c r="BP905" i="11"/>
  <c r="BP906" i="11"/>
  <c r="BP907" i="11"/>
  <c r="BP908" i="11"/>
  <c r="BP909" i="11"/>
  <c r="BP910" i="11"/>
  <c r="BP911" i="11"/>
  <c r="BP912" i="11"/>
  <c r="BP913" i="11"/>
  <c r="BP914" i="11"/>
  <c r="BP915" i="11"/>
  <c r="BP916" i="11"/>
  <c r="BP917" i="11"/>
  <c r="BP918" i="11"/>
  <c r="BP919" i="11"/>
  <c r="BP920" i="11"/>
  <c r="BP921" i="11"/>
  <c r="BP922" i="11"/>
  <c r="BP923" i="11"/>
  <c r="BP924" i="11"/>
  <c r="BP925" i="11"/>
  <c r="BP926" i="11"/>
  <c r="BP927" i="11"/>
  <c r="BP928" i="11"/>
  <c r="BP929" i="11"/>
  <c r="BP930" i="11"/>
  <c r="BP931" i="11"/>
  <c r="BP932" i="11"/>
  <c r="BP933" i="11"/>
  <c r="BP934" i="11"/>
  <c r="BP935" i="11"/>
  <c r="BP936" i="11"/>
  <c r="BP937" i="11"/>
  <c r="BP938" i="11"/>
  <c r="BP939" i="11"/>
  <c r="BP940" i="11"/>
  <c r="BP941" i="11"/>
  <c r="BP942" i="11"/>
  <c r="BP943" i="11"/>
  <c r="BP944" i="11"/>
  <c r="BP945" i="11"/>
  <c r="BP946" i="11"/>
  <c r="BP947" i="11"/>
  <c r="BP948" i="11"/>
  <c r="BP949" i="11"/>
  <c r="BP950" i="11"/>
  <c r="BP951" i="11"/>
  <c r="BP952" i="11"/>
  <c r="BP953" i="11"/>
  <c r="BP954" i="11"/>
  <c r="BP955" i="11"/>
  <c r="BP956" i="11"/>
  <c r="BP957" i="11"/>
  <c r="BP958" i="11"/>
  <c r="BP959" i="11"/>
  <c r="BP960" i="11"/>
  <c r="BP961" i="11"/>
  <c r="BP962" i="11"/>
  <c r="BP963" i="11"/>
  <c r="BP964" i="11"/>
  <c r="BP965" i="11"/>
  <c r="BP966" i="11"/>
  <c r="BP967" i="11"/>
  <c r="BP968" i="11"/>
  <c r="BP969" i="11"/>
  <c r="BP970" i="11"/>
  <c r="BP971" i="11"/>
  <c r="BP972" i="11"/>
  <c r="BP973" i="11"/>
  <c r="BP974" i="11"/>
  <c r="BP975" i="11"/>
  <c r="BP976" i="11"/>
  <c r="BP977" i="11"/>
  <c r="BP978" i="11"/>
  <c r="BP979" i="11"/>
  <c r="BP980" i="11"/>
  <c r="BP981" i="11"/>
  <c r="BP982" i="11"/>
  <c r="BP983" i="11"/>
  <c r="BP984" i="11"/>
  <c r="BP985" i="11"/>
  <c r="BP986" i="11"/>
  <c r="BP987" i="11"/>
  <c r="BP988" i="11"/>
  <c r="BP989" i="11"/>
  <c r="BP990" i="11"/>
  <c r="BP991" i="11"/>
  <c r="BP992" i="11"/>
  <c r="BP993" i="11"/>
  <c r="BP994" i="11"/>
  <c r="BP995" i="11"/>
  <c r="BP996" i="11"/>
  <c r="BP997" i="11"/>
  <c r="BP998" i="11"/>
  <c r="BP999" i="11"/>
  <c r="BP1000" i="11"/>
  <c r="BP1001" i="11"/>
  <c r="BP1002" i="11"/>
  <c r="BP1003" i="11"/>
  <c r="BP1004" i="11"/>
  <c r="BP1005" i="11"/>
  <c r="BP1006" i="11"/>
  <c r="BP1007" i="11"/>
  <c r="BP1008" i="11"/>
  <c r="BP1009" i="11"/>
  <c r="BP1010" i="11"/>
  <c r="BP1011" i="11"/>
  <c r="BP1012" i="11"/>
  <c r="BP1013" i="11"/>
  <c r="BP1014" i="11"/>
  <c r="BP1015" i="11"/>
  <c r="BP1016" i="11"/>
  <c r="BP1017" i="11"/>
  <c r="BP1018" i="11"/>
  <c r="BP1019" i="11"/>
  <c r="BP1020" i="11"/>
  <c r="BP1021" i="11"/>
  <c r="BP1022" i="11"/>
  <c r="BP1023" i="11"/>
  <c r="BP1024" i="11"/>
  <c r="BP1025" i="11"/>
  <c r="BP1026" i="11"/>
  <c r="BP1027" i="11"/>
  <c r="BP1028" i="11"/>
  <c r="BP1029" i="11"/>
  <c r="BP1030" i="11"/>
  <c r="BP1031" i="11"/>
  <c r="BP1032" i="11"/>
  <c r="BP1033" i="11"/>
  <c r="BP1034" i="11"/>
  <c r="BP1035" i="11"/>
  <c r="BP1036" i="11"/>
  <c r="BP1037" i="11"/>
  <c r="BP1038" i="11"/>
  <c r="BP1039" i="11"/>
  <c r="BP1040" i="11"/>
  <c r="BP1041" i="11"/>
  <c r="BP1042" i="11"/>
  <c r="BP1043" i="11"/>
  <c r="BP1044" i="11"/>
  <c r="BP1045" i="11"/>
  <c r="BP1046" i="11"/>
  <c r="BP1047" i="11"/>
  <c r="BP1048" i="11"/>
  <c r="BP1049" i="11"/>
  <c r="BP1050" i="11"/>
  <c r="BP1051" i="11"/>
  <c r="BP1052" i="11"/>
  <c r="BP1053" i="11"/>
  <c r="BP1054" i="11"/>
  <c r="BP1055" i="11"/>
  <c r="BP1056" i="11"/>
  <c r="BP1057" i="11"/>
  <c r="BP1058" i="11"/>
  <c r="BP1059" i="11"/>
  <c r="BP1060" i="11"/>
  <c r="BP1061" i="11"/>
  <c r="BP1062" i="11"/>
  <c r="BP1063" i="11"/>
  <c r="BP1064" i="11"/>
  <c r="BP1065" i="11"/>
  <c r="BP1066" i="11"/>
  <c r="BP1067" i="11"/>
  <c r="BP1068" i="11"/>
  <c r="BP1069" i="11"/>
  <c r="BP1070" i="11"/>
  <c r="BP1071" i="11"/>
  <c r="BP1072" i="11"/>
  <c r="BP1073" i="11"/>
  <c r="BP1074" i="11"/>
  <c r="BP1075" i="11"/>
  <c r="BP1076" i="11"/>
  <c r="BP1077" i="11"/>
  <c r="BP1078" i="11"/>
  <c r="BP1079" i="11"/>
  <c r="BP1080" i="11"/>
  <c r="BP1081" i="11"/>
  <c r="BP1082" i="11"/>
  <c r="BP1083" i="11"/>
  <c r="BP1084" i="11"/>
  <c r="BP1085" i="11"/>
  <c r="BP1086" i="11"/>
  <c r="BP1087" i="11"/>
  <c r="BP1088" i="11"/>
  <c r="BP1089" i="11"/>
  <c r="BP1090" i="11"/>
  <c r="BP1091" i="11"/>
  <c r="BP1092" i="11"/>
  <c r="BP1093" i="11"/>
  <c r="BP1094" i="11"/>
  <c r="BP1095" i="11"/>
  <c r="BP1096" i="11"/>
  <c r="BP1097" i="11"/>
  <c r="BP1098" i="11"/>
  <c r="BP1099" i="11"/>
  <c r="BP1100" i="11"/>
  <c r="BP1101" i="11"/>
  <c r="BP1102" i="11"/>
  <c r="BP1103" i="11"/>
  <c r="BP1104" i="11"/>
  <c r="BP1105" i="11"/>
  <c r="BP1106" i="11"/>
  <c r="BP1107" i="11"/>
  <c r="BP1108" i="11"/>
  <c r="BP1109" i="11"/>
  <c r="BP1110" i="11"/>
  <c r="BP1111" i="11"/>
  <c r="BP1112" i="11"/>
  <c r="BP1113" i="11"/>
  <c r="BP1114" i="11"/>
  <c r="BP1115" i="11"/>
  <c r="BP1116" i="11"/>
  <c r="BP1117" i="11"/>
  <c r="BP1118" i="11"/>
  <c r="BP1119" i="11"/>
  <c r="BP1120" i="11"/>
  <c r="BP1121" i="11"/>
  <c r="BP1122" i="11"/>
  <c r="BP1123" i="11"/>
  <c r="BP1124" i="11"/>
  <c r="BP1125" i="11"/>
  <c r="BP1126" i="11"/>
  <c r="BP1127" i="11"/>
  <c r="BP1128" i="11"/>
  <c r="BP1129" i="11"/>
  <c r="BP1130" i="11"/>
  <c r="BP1131" i="11"/>
  <c r="BP1132" i="11"/>
  <c r="BP1133" i="11"/>
  <c r="BP1134" i="11"/>
  <c r="BP1135" i="11"/>
  <c r="BP1136" i="11"/>
  <c r="BP1137" i="11"/>
  <c r="BP1138" i="11"/>
  <c r="BP1139" i="11"/>
  <c r="BP1140" i="11"/>
  <c r="BP1141" i="11"/>
  <c r="BP1142" i="11"/>
  <c r="BP1143" i="11"/>
  <c r="BP1144" i="11"/>
  <c r="BP1145" i="11"/>
  <c r="BP1146" i="11"/>
  <c r="BP1147" i="11"/>
  <c r="BP1148" i="11"/>
  <c r="BP1149" i="11"/>
  <c r="BP1150" i="11"/>
  <c r="BP1151" i="11"/>
  <c r="BP1152" i="11"/>
  <c r="BP1153" i="11"/>
  <c r="BP1154" i="11"/>
  <c r="BP1155" i="11"/>
  <c r="BP1156" i="11"/>
  <c r="BP1157" i="11"/>
  <c r="BP1158" i="11"/>
  <c r="BP1159" i="11"/>
  <c r="BP1160" i="11"/>
  <c r="BP1161" i="11"/>
  <c r="BP1162" i="11"/>
  <c r="BP1163" i="11"/>
  <c r="BP1164" i="11"/>
  <c r="BP1165" i="11"/>
  <c r="BP1166" i="11"/>
  <c r="BP1167" i="11"/>
  <c r="BP1168" i="11"/>
  <c r="BP1169" i="11"/>
  <c r="BP1170" i="11"/>
  <c r="BP1171" i="11"/>
  <c r="BP1172" i="11"/>
  <c r="BP1173" i="11"/>
  <c r="BP1174" i="11"/>
  <c r="BP1175" i="11"/>
  <c r="BP1176" i="11"/>
  <c r="BP1177" i="11"/>
  <c r="BP1178" i="11"/>
  <c r="BP1179" i="11"/>
  <c r="BP1180" i="11"/>
  <c r="BP1181" i="11"/>
  <c r="BP1182" i="11"/>
  <c r="BP1183" i="11"/>
  <c r="BP1184" i="11"/>
  <c r="BP1185" i="11"/>
  <c r="BP1186" i="11"/>
  <c r="BP1187" i="11"/>
  <c r="BP1188" i="11"/>
  <c r="BP1189" i="11"/>
  <c r="BP1190" i="11"/>
  <c r="BP1191" i="11"/>
  <c r="BP1192" i="11"/>
  <c r="BP1193" i="11"/>
  <c r="BP1194" i="11"/>
  <c r="BP1195" i="11"/>
  <c r="BP1196" i="11"/>
  <c r="BP1197" i="11"/>
  <c r="BP1198" i="11"/>
  <c r="BP1199" i="11"/>
  <c r="BP1200" i="11"/>
  <c r="BP1201" i="11"/>
  <c r="BP1202" i="11"/>
  <c r="BP1203" i="11"/>
  <c r="BP1204" i="11"/>
  <c r="BP1205" i="11"/>
  <c r="BP1206" i="11"/>
  <c r="BP1207" i="11"/>
  <c r="BP1208" i="11"/>
  <c r="BP1209" i="11"/>
  <c r="BP1210" i="11"/>
  <c r="BP1211" i="11"/>
  <c r="BP1212" i="11"/>
  <c r="BP1213" i="11"/>
  <c r="BP1214" i="11"/>
  <c r="BP1215" i="11"/>
  <c r="BP1216" i="11"/>
  <c r="BP1217" i="11"/>
  <c r="BP1218" i="11"/>
  <c r="BP1219" i="11"/>
  <c r="BP1220" i="11"/>
  <c r="BP1221" i="11"/>
  <c r="BP1222" i="11"/>
  <c r="BP1223" i="11"/>
  <c r="BP1224" i="11"/>
  <c r="BP1225" i="11"/>
  <c r="BP1226" i="11"/>
  <c r="BP1227" i="11"/>
  <c r="BP1228" i="11"/>
  <c r="BP1229" i="11"/>
  <c r="BP1230" i="11"/>
  <c r="BP1231" i="11"/>
  <c r="BP1232" i="11"/>
  <c r="BP1233" i="11"/>
  <c r="BP1234" i="11"/>
  <c r="BP1235" i="11"/>
  <c r="BP1236" i="11"/>
  <c r="BP1237" i="11"/>
  <c r="BP1238" i="11"/>
  <c r="BP1239" i="11"/>
  <c r="BP1240" i="11"/>
  <c r="BP1241" i="11"/>
  <c r="BP1242" i="11"/>
  <c r="BP1243" i="11"/>
  <c r="BP1244" i="11"/>
  <c r="BP1245" i="11"/>
  <c r="BP1246" i="11"/>
  <c r="BP1247" i="11"/>
  <c r="BP1248" i="11"/>
  <c r="BP1249" i="11"/>
  <c r="BP1250" i="11"/>
  <c r="BP1251" i="11"/>
  <c r="BP1252" i="11"/>
  <c r="BP1253" i="11"/>
  <c r="BP1254" i="11"/>
  <c r="BP1255" i="11"/>
  <c r="BP1256" i="11"/>
  <c r="BP1257" i="11"/>
  <c r="BP1258" i="11"/>
  <c r="BP1259" i="11"/>
  <c r="BP1260" i="11"/>
  <c r="BP1261" i="11"/>
  <c r="BP1262" i="11"/>
  <c r="BP1263" i="11"/>
  <c r="BP1264" i="11"/>
  <c r="BP1265" i="11"/>
  <c r="BP1266" i="11"/>
  <c r="BP1267" i="11"/>
  <c r="BP1268" i="11"/>
  <c r="BP1269" i="11"/>
  <c r="BP1270" i="11"/>
  <c r="BP1271" i="11"/>
  <c r="BP1272" i="11"/>
  <c r="BP1273" i="11"/>
  <c r="BP1274" i="11"/>
  <c r="BP1275" i="11"/>
  <c r="BP1276" i="11"/>
  <c r="BP1277" i="11"/>
  <c r="BP1278" i="11"/>
  <c r="BP1279" i="11"/>
  <c r="BP1280" i="11"/>
  <c r="BP1281" i="11"/>
  <c r="BP1282" i="11"/>
  <c r="BP1283" i="11"/>
  <c r="BP1284" i="11"/>
  <c r="BP1285" i="11"/>
  <c r="BP1286" i="11"/>
  <c r="BP1287" i="11"/>
  <c r="BP1288" i="11"/>
  <c r="BP1289" i="11"/>
  <c r="BP1290" i="11"/>
  <c r="BP1291" i="11"/>
  <c r="BP1292" i="11"/>
  <c r="BP1293" i="11"/>
  <c r="BP1294" i="11"/>
  <c r="BP1295" i="11"/>
  <c r="BP1296" i="11"/>
  <c r="BP1297" i="11"/>
  <c r="BP1298" i="11"/>
  <c r="BP1299" i="11"/>
  <c r="BP1300" i="11"/>
  <c r="BP1301" i="11"/>
  <c r="BP1302" i="11"/>
  <c r="BP1303" i="11"/>
  <c r="BP1304" i="11"/>
  <c r="BP1305" i="11"/>
  <c r="BP1306" i="11"/>
  <c r="BP1307" i="11"/>
  <c r="BP1308" i="11"/>
  <c r="BP1309" i="11"/>
  <c r="BP1310" i="11"/>
  <c r="BP1311" i="11"/>
  <c r="BP1312" i="11"/>
  <c r="BP1313" i="11"/>
  <c r="BP1314" i="11"/>
  <c r="BP1315" i="11"/>
  <c r="BP1316" i="11"/>
  <c r="BP1317" i="11"/>
  <c r="BP1318" i="11"/>
  <c r="BP1319" i="11"/>
  <c r="BP1320" i="11"/>
  <c r="BP1321" i="11"/>
  <c r="BP1322" i="11"/>
  <c r="BP1323" i="11"/>
  <c r="BP1324" i="11"/>
  <c r="BP1325" i="11"/>
  <c r="BP1326" i="11"/>
  <c r="BP1327" i="11"/>
  <c r="BP1328" i="11"/>
  <c r="BP1329" i="11"/>
  <c r="BP1330" i="11"/>
  <c r="BP1331" i="11"/>
  <c r="BP1332" i="11"/>
  <c r="BP1333" i="11"/>
  <c r="BP1334" i="11"/>
  <c r="BP1335" i="11"/>
  <c r="BP1336" i="11"/>
  <c r="BP1337" i="11"/>
  <c r="BP1338" i="11"/>
  <c r="BP1339" i="11"/>
  <c r="BP1340" i="11"/>
  <c r="BP1341" i="11"/>
  <c r="BP1342" i="11"/>
  <c r="BP1343" i="11"/>
  <c r="BP1344" i="11"/>
  <c r="BP1345" i="11"/>
  <c r="BP1346" i="11"/>
  <c r="BP1347" i="11"/>
  <c r="BP1348" i="11"/>
  <c r="BP1349" i="11"/>
  <c r="BP1350" i="11"/>
  <c r="BP1351" i="11"/>
  <c r="BP1352" i="11"/>
  <c r="BP1353" i="11"/>
  <c r="BP1354" i="11"/>
  <c r="BP1355" i="11"/>
  <c r="BP1356" i="11"/>
  <c r="BP1357" i="11"/>
  <c r="BP1358" i="11"/>
  <c r="BP1359" i="11"/>
  <c r="BP1360" i="11"/>
  <c r="BP1361" i="11"/>
  <c r="BP1362" i="11"/>
  <c r="BP1363" i="11"/>
  <c r="BP1364" i="11"/>
  <c r="BP1365" i="11"/>
  <c r="BP1366" i="11"/>
  <c r="BP1367" i="11"/>
  <c r="BP1368" i="11"/>
  <c r="BP1369" i="11"/>
  <c r="BP1370" i="11"/>
  <c r="BP1371" i="11"/>
  <c r="BP1372" i="11"/>
  <c r="BP1373" i="11"/>
  <c r="BP1374" i="11"/>
  <c r="BP1375" i="11"/>
  <c r="BP1376" i="11"/>
  <c r="BP1377" i="11"/>
  <c r="BP1378" i="11"/>
  <c r="BP1379" i="11"/>
  <c r="BP1380" i="11"/>
  <c r="BP1381" i="11"/>
  <c r="BP1382" i="11"/>
  <c r="BP1383" i="11"/>
  <c r="BP1384" i="11"/>
  <c r="BP1385" i="11"/>
  <c r="BP1386" i="11"/>
  <c r="BP1387" i="11"/>
  <c r="BP1388" i="11"/>
  <c r="BP1389" i="11"/>
  <c r="BP1390" i="11"/>
  <c r="BP1391" i="11"/>
  <c r="BP1392" i="11"/>
  <c r="BP1393" i="11"/>
  <c r="BP1394" i="11"/>
  <c r="BP1395" i="11"/>
  <c r="BP1396" i="11"/>
  <c r="BP1397" i="11"/>
  <c r="BP1398" i="11"/>
  <c r="BP1399" i="11"/>
  <c r="BP1400" i="11"/>
  <c r="BP1401" i="11"/>
  <c r="BP1402" i="11"/>
  <c r="BP1403" i="11"/>
  <c r="BP1404" i="11"/>
  <c r="BP1405" i="11"/>
  <c r="BP1406" i="11"/>
  <c r="BP2" i="11"/>
  <c r="BO3" i="11"/>
  <c r="BO4" i="11"/>
  <c r="BO5" i="11"/>
  <c r="BO6" i="11"/>
  <c r="BO7" i="11"/>
  <c r="BO8" i="11"/>
  <c r="BO9" i="11"/>
  <c r="BO10" i="11"/>
  <c r="BO11" i="11"/>
  <c r="BO12" i="11"/>
  <c r="BO13" i="11"/>
  <c r="BO14" i="11"/>
  <c r="BO15" i="11"/>
  <c r="BO16" i="11"/>
  <c r="BO17" i="11"/>
  <c r="BO18" i="11"/>
  <c r="BO19" i="11"/>
  <c r="BO20" i="11"/>
  <c r="BO21" i="11"/>
  <c r="BO22" i="11"/>
  <c r="BO23" i="11"/>
  <c r="BO24" i="11"/>
  <c r="BO25" i="11"/>
  <c r="BO26" i="11"/>
  <c r="BO27" i="11"/>
  <c r="BO28" i="11"/>
  <c r="BO29" i="11"/>
  <c r="BO30" i="11"/>
  <c r="BO31" i="11"/>
  <c r="BO32" i="11"/>
  <c r="BO33" i="11"/>
  <c r="BO34" i="11"/>
  <c r="BO35" i="11"/>
  <c r="BO36" i="11"/>
  <c r="BO37" i="11"/>
  <c r="BO38" i="11"/>
  <c r="BO39" i="11"/>
  <c r="BO40" i="11"/>
  <c r="BO41" i="11"/>
  <c r="BO42" i="11"/>
  <c r="BO43" i="11"/>
  <c r="BO44" i="11"/>
  <c r="BO45" i="11"/>
  <c r="BO46" i="11"/>
  <c r="BO47" i="11"/>
  <c r="BO48" i="11"/>
  <c r="BO49" i="11"/>
  <c r="BO50" i="11"/>
  <c r="BO51" i="11"/>
  <c r="BO52" i="11"/>
  <c r="BO53" i="11"/>
  <c r="BO54" i="11"/>
  <c r="BO55" i="11"/>
  <c r="BO56" i="11"/>
  <c r="BO57" i="11"/>
  <c r="BO58" i="11"/>
  <c r="BO59" i="11"/>
  <c r="BO60" i="11"/>
  <c r="BO61" i="11"/>
  <c r="BO62" i="11"/>
  <c r="BO63" i="11"/>
  <c r="BO64" i="11"/>
  <c r="BO65" i="11"/>
  <c r="BO66" i="11"/>
  <c r="BO67" i="11"/>
  <c r="BO68" i="11"/>
  <c r="BO69" i="11"/>
  <c r="BO70" i="11"/>
  <c r="BO71" i="11"/>
  <c r="BO72" i="11"/>
  <c r="BO73" i="11"/>
  <c r="BO74" i="11"/>
  <c r="BO75" i="11"/>
  <c r="BO76" i="11"/>
  <c r="BO77" i="11"/>
  <c r="BO78" i="11"/>
  <c r="BO79" i="11"/>
  <c r="BO80" i="11"/>
  <c r="BO81" i="11"/>
  <c r="BO82" i="11"/>
  <c r="BO83" i="11"/>
  <c r="BO84" i="11"/>
  <c r="BO85" i="11"/>
  <c r="BO86" i="11"/>
  <c r="BO87" i="11"/>
  <c r="BO88" i="11"/>
  <c r="BO89" i="11"/>
  <c r="BO90" i="11"/>
  <c r="BO91" i="11"/>
  <c r="BO92" i="11"/>
  <c r="BO93" i="11"/>
  <c r="BO94" i="11"/>
  <c r="BO95" i="11"/>
  <c r="BO96" i="11"/>
  <c r="BO97" i="11"/>
  <c r="BO98" i="11"/>
  <c r="BO99" i="11"/>
  <c r="BO100" i="11"/>
  <c r="BO101" i="11"/>
  <c r="BO102" i="11"/>
  <c r="BO103" i="11"/>
  <c r="BO104" i="11"/>
  <c r="BO105" i="11"/>
  <c r="BO106" i="11"/>
  <c r="BO107" i="11"/>
  <c r="BO108" i="11"/>
  <c r="BO109" i="11"/>
  <c r="BO110" i="11"/>
  <c r="BO111" i="11"/>
  <c r="BO112" i="11"/>
  <c r="BO113" i="11"/>
  <c r="BO114" i="11"/>
  <c r="BO115" i="11"/>
  <c r="BO116" i="11"/>
  <c r="BO117" i="11"/>
  <c r="BO118" i="11"/>
  <c r="BO119" i="11"/>
  <c r="BO120" i="11"/>
  <c r="BO121" i="11"/>
  <c r="BO122" i="11"/>
  <c r="BO123" i="11"/>
  <c r="BO124" i="11"/>
  <c r="BO125" i="11"/>
  <c r="BO126" i="11"/>
  <c r="BO127" i="11"/>
  <c r="BO128" i="11"/>
  <c r="BO129" i="11"/>
  <c r="BO130" i="11"/>
  <c r="BO131" i="11"/>
  <c r="BO132" i="11"/>
  <c r="BO133" i="11"/>
  <c r="BO134" i="11"/>
  <c r="BO135" i="11"/>
  <c r="BO136" i="11"/>
  <c r="BO137" i="11"/>
  <c r="BO138" i="11"/>
  <c r="BO139" i="11"/>
  <c r="BO140" i="11"/>
  <c r="BO141" i="11"/>
  <c r="BO142" i="11"/>
  <c r="BO143" i="11"/>
  <c r="BO144" i="11"/>
  <c r="BO145" i="11"/>
  <c r="BO146" i="11"/>
  <c r="BO147" i="11"/>
  <c r="BO148" i="11"/>
  <c r="BO149" i="11"/>
  <c r="BO150" i="11"/>
  <c r="BO151" i="11"/>
  <c r="BO152" i="11"/>
  <c r="BO153" i="11"/>
  <c r="BO154" i="11"/>
  <c r="BO155" i="11"/>
  <c r="BO156" i="11"/>
  <c r="BO157" i="11"/>
  <c r="BO158" i="11"/>
  <c r="BO159" i="11"/>
  <c r="BO160" i="11"/>
  <c r="BO161" i="11"/>
  <c r="BO162" i="11"/>
  <c r="BO163" i="11"/>
  <c r="BO164" i="11"/>
  <c r="BO165" i="11"/>
  <c r="BO166" i="11"/>
  <c r="BO167" i="11"/>
  <c r="BO168" i="11"/>
  <c r="BO169" i="11"/>
  <c r="BO170" i="11"/>
  <c r="BO171" i="11"/>
  <c r="BO172" i="11"/>
  <c r="BO173" i="11"/>
  <c r="BO174" i="11"/>
  <c r="BO175" i="11"/>
  <c r="BO176" i="11"/>
  <c r="BO177" i="11"/>
  <c r="BO178" i="11"/>
  <c r="BO179" i="11"/>
  <c r="BO180" i="11"/>
  <c r="BO181" i="11"/>
  <c r="BO182" i="11"/>
  <c r="BO183" i="11"/>
  <c r="BO184" i="11"/>
  <c r="BO185" i="11"/>
  <c r="BO186" i="11"/>
  <c r="BO187" i="11"/>
  <c r="BO188" i="11"/>
  <c r="BO189" i="11"/>
  <c r="BO190" i="11"/>
  <c r="BO191" i="11"/>
  <c r="BO192" i="11"/>
  <c r="BO193" i="11"/>
  <c r="BO194" i="11"/>
  <c r="BO195" i="11"/>
  <c r="BO196" i="11"/>
  <c r="BO197" i="11"/>
  <c r="BO198" i="11"/>
  <c r="BO199" i="11"/>
  <c r="BO200" i="11"/>
  <c r="BO201" i="11"/>
  <c r="BO202" i="11"/>
  <c r="BO203" i="11"/>
  <c r="BO204" i="11"/>
  <c r="BO205" i="11"/>
  <c r="BO206" i="11"/>
  <c r="BO207" i="11"/>
  <c r="BO208" i="11"/>
  <c r="BO209" i="11"/>
  <c r="BO210" i="11"/>
  <c r="BO211" i="11"/>
  <c r="BO212" i="11"/>
  <c r="BO213" i="11"/>
  <c r="BO214" i="11"/>
  <c r="BO215" i="11"/>
  <c r="BO216" i="11"/>
  <c r="BO217" i="11"/>
  <c r="BO218" i="11"/>
  <c r="BO219" i="11"/>
  <c r="BO220" i="11"/>
  <c r="BO221" i="11"/>
  <c r="BO222" i="11"/>
  <c r="BO223" i="11"/>
  <c r="BO224" i="11"/>
  <c r="BO225" i="11"/>
  <c r="BO226" i="11"/>
  <c r="BO227" i="11"/>
  <c r="BO228" i="11"/>
  <c r="BO229" i="11"/>
  <c r="BO230" i="11"/>
  <c r="BO231" i="11"/>
  <c r="BO232" i="11"/>
  <c r="BO233" i="11"/>
  <c r="BO234" i="11"/>
  <c r="BO235" i="11"/>
  <c r="BO236" i="11"/>
  <c r="BO237" i="11"/>
  <c r="BO238" i="11"/>
  <c r="BO239" i="11"/>
  <c r="BO240" i="11"/>
  <c r="BO241" i="11"/>
  <c r="BO242" i="11"/>
  <c r="BO243" i="11"/>
  <c r="BO244" i="11"/>
  <c r="BO245" i="11"/>
  <c r="BO246" i="11"/>
  <c r="BO247" i="11"/>
  <c r="BO248" i="11"/>
  <c r="BO249" i="11"/>
  <c r="BO250" i="11"/>
  <c r="BO251" i="11"/>
  <c r="BO252" i="11"/>
  <c r="BO253" i="11"/>
  <c r="BO254" i="11"/>
  <c r="BO255" i="11"/>
  <c r="BO256" i="11"/>
  <c r="BO257" i="11"/>
  <c r="BO258" i="11"/>
  <c r="BO259" i="11"/>
  <c r="BO260" i="11"/>
  <c r="BO261" i="11"/>
  <c r="BO262" i="11"/>
  <c r="BO263" i="11"/>
  <c r="BO264" i="11"/>
  <c r="BO265" i="11"/>
  <c r="BO266" i="11"/>
  <c r="BO267" i="11"/>
  <c r="BO268" i="11"/>
  <c r="BO269" i="11"/>
  <c r="BO270" i="11"/>
  <c r="BO271" i="11"/>
  <c r="BO272" i="11"/>
  <c r="BO273" i="11"/>
  <c r="BO274" i="11"/>
  <c r="BO275" i="11"/>
  <c r="BO276" i="11"/>
  <c r="BO277" i="11"/>
  <c r="BO278" i="11"/>
  <c r="BO279" i="11"/>
  <c r="BO280" i="11"/>
  <c r="BO281" i="11"/>
  <c r="BO282" i="11"/>
  <c r="BO283" i="11"/>
  <c r="BO284" i="11"/>
  <c r="BO285" i="11"/>
  <c r="BO286" i="11"/>
  <c r="BO287" i="11"/>
  <c r="BO288" i="11"/>
  <c r="BO289" i="11"/>
  <c r="BO290" i="11"/>
  <c r="BO291" i="11"/>
  <c r="BO292" i="11"/>
  <c r="BO293" i="11"/>
  <c r="BO294" i="11"/>
  <c r="BO295" i="11"/>
  <c r="BO296" i="11"/>
  <c r="BO297" i="11"/>
  <c r="BO298" i="11"/>
  <c r="BO299" i="11"/>
  <c r="BO300" i="11"/>
  <c r="BO301" i="11"/>
  <c r="BO302" i="11"/>
  <c r="BO303" i="11"/>
  <c r="BO304" i="11"/>
  <c r="BO305" i="11"/>
  <c r="BO306" i="11"/>
  <c r="BO307" i="11"/>
  <c r="BO308" i="11"/>
  <c r="BO309" i="11"/>
  <c r="BO310" i="11"/>
  <c r="BO311" i="11"/>
  <c r="BO312" i="11"/>
  <c r="BO313" i="11"/>
  <c r="BO314" i="11"/>
  <c r="BO315" i="11"/>
  <c r="BO316" i="11"/>
  <c r="BO317" i="11"/>
  <c r="BO318" i="11"/>
  <c r="BO319" i="11"/>
  <c r="BO320" i="11"/>
  <c r="BO321" i="11"/>
  <c r="BO322" i="11"/>
  <c r="BO323" i="11"/>
  <c r="BO324" i="11"/>
  <c r="BO325" i="11"/>
  <c r="BO326" i="11"/>
  <c r="BO327" i="11"/>
  <c r="BO328" i="11"/>
  <c r="BO329" i="11"/>
  <c r="BO330" i="11"/>
  <c r="BO331" i="11"/>
  <c r="BO332" i="11"/>
  <c r="BO333" i="11"/>
  <c r="BO334" i="11"/>
  <c r="BO335" i="11"/>
  <c r="BO336" i="11"/>
  <c r="BO337" i="11"/>
  <c r="BO338" i="11"/>
  <c r="BO339" i="11"/>
  <c r="BO340" i="11"/>
  <c r="BO341" i="11"/>
  <c r="BO342" i="11"/>
  <c r="BO343" i="11"/>
  <c r="BO344" i="11"/>
  <c r="BO345" i="11"/>
  <c r="BO346" i="11"/>
  <c r="BO347" i="11"/>
  <c r="BO348" i="11"/>
  <c r="BO349" i="11"/>
  <c r="BO350" i="11"/>
  <c r="BO351" i="11"/>
  <c r="BO352" i="11"/>
  <c r="BO353" i="11"/>
  <c r="BO354" i="11"/>
  <c r="BO355" i="11"/>
  <c r="BO356" i="11"/>
  <c r="BO357" i="11"/>
  <c r="BO358" i="11"/>
  <c r="BO359" i="11"/>
  <c r="BO360" i="11"/>
  <c r="BO361" i="11"/>
  <c r="BO362" i="11"/>
  <c r="BO363" i="11"/>
  <c r="BO364" i="11"/>
  <c r="BO365" i="11"/>
  <c r="BO366" i="11"/>
  <c r="BO367" i="11"/>
  <c r="BO368" i="11"/>
  <c r="BO369" i="11"/>
  <c r="BO370" i="11"/>
  <c r="BO371" i="11"/>
  <c r="BO372" i="11"/>
  <c r="BO373" i="11"/>
  <c r="BO374" i="11"/>
  <c r="BO375" i="11"/>
  <c r="BO376" i="11"/>
  <c r="BO377" i="11"/>
  <c r="BO378" i="11"/>
  <c r="BO379" i="11"/>
  <c r="BO380" i="11"/>
  <c r="BO381" i="11"/>
  <c r="BO382" i="11"/>
  <c r="BO383" i="11"/>
  <c r="BO384" i="11"/>
  <c r="BO385" i="11"/>
  <c r="BO386" i="11"/>
  <c r="BO387" i="11"/>
  <c r="BO388" i="11"/>
  <c r="BO389" i="11"/>
  <c r="BO390" i="11"/>
  <c r="BO391" i="11"/>
  <c r="BO392" i="11"/>
  <c r="BO393" i="11"/>
  <c r="BO394" i="11"/>
  <c r="BO395" i="11"/>
  <c r="BO396" i="11"/>
  <c r="BO397" i="11"/>
  <c r="BO398" i="11"/>
  <c r="BO399" i="11"/>
  <c r="BO400" i="11"/>
  <c r="BO401" i="11"/>
  <c r="BO402" i="11"/>
  <c r="BO403" i="11"/>
  <c r="BO404" i="11"/>
  <c r="BO405" i="11"/>
  <c r="BO406" i="11"/>
  <c r="BO407" i="11"/>
  <c r="BO408" i="11"/>
  <c r="BO409" i="11"/>
  <c r="BO410" i="11"/>
  <c r="BO411" i="11"/>
  <c r="BO412" i="11"/>
  <c r="BO413" i="11"/>
  <c r="BO414" i="11"/>
  <c r="BO415" i="11"/>
  <c r="BO416" i="11"/>
  <c r="BO417" i="11"/>
  <c r="BO418" i="11"/>
  <c r="BO419" i="11"/>
  <c r="BO420" i="11"/>
  <c r="BO421" i="11"/>
  <c r="BO422" i="11"/>
  <c r="BO423" i="11"/>
  <c r="BO424" i="11"/>
  <c r="BO425" i="11"/>
  <c r="BO426" i="11"/>
  <c r="BO427" i="11"/>
  <c r="BO428" i="11"/>
  <c r="BO429" i="11"/>
  <c r="BO430" i="11"/>
  <c r="BO431" i="11"/>
  <c r="BO432" i="11"/>
  <c r="BO433" i="11"/>
  <c r="BO434" i="11"/>
  <c r="BO435" i="11"/>
  <c r="BO436" i="11"/>
  <c r="BO437" i="11"/>
  <c r="BO438" i="11"/>
  <c r="BO439" i="11"/>
  <c r="BO440" i="11"/>
  <c r="BO441" i="11"/>
  <c r="BO442" i="11"/>
  <c r="BO443" i="11"/>
  <c r="BO444" i="11"/>
  <c r="BO445" i="11"/>
  <c r="BO446" i="11"/>
  <c r="BO447" i="11"/>
  <c r="BO448" i="11"/>
  <c r="BO449" i="11"/>
  <c r="BO450" i="11"/>
  <c r="BO451" i="11"/>
  <c r="BO452" i="11"/>
  <c r="BO453" i="11"/>
  <c r="BO454" i="11"/>
  <c r="BO455" i="11"/>
  <c r="BO456" i="11"/>
  <c r="BO457" i="11"/>
  <c r="BO458" i="11"/>
  <c r="BO459" i="11"/>
  <c r="BO460" i="11"/>
  <c r="BO461" i="11"/>
  <c r="BO462" i="11"/>
  <c r="BO463" i="11"/>
  <c r="BO464" i="11"/>
  <c r="BO465" i="11"/>
  <c r="BO466" i="11"/>
  <c r="BO467" i="11"/>
  <c r="BO468" i="11"/>
  <c r="BO469" i="11"/>
  <c r="BO470" i="11"/>
  <c r="BO471" i="11"/>
  <c r="BO472" i="11"/>
  <c r="BO473" i="11"/>
  <c r="BO474" i="11"/>
  <c r="BO475" i="11"/>
  <c r="BO476" i="11"/>
  <c r="BO477" i="11"/>
  <c r="BO478" i="11"/>
  <c r="BO479" i="11"/>
  <c r="BO480" i="11"/>
  <c r="BO481" i="11"/>
  <c r="BO482" i="11"/>
  <c r="BO483" i="11"/>
  <c r="BO484" i="11"/>
  <c r="BO485" i="11"/>
  <c r="BO486" i="11"/>
  <c r="BO487" i="11"/>
  <c r="BO488" i="11"/>
  <c r="BO489" i="11"/>
  <c r="BO490" i="11"/>
  <c r="BO491" i="11"/>
  <c r="BO492" i="11"/>
  <c r="BO493" i="11"/>
  <c r="BO494" i="11"/>
  <c r="BO495" i="11"/>
  <c r="BO496" i="11"/>
  <c r="BO497" i="11"/>
  <c r="BO498" i="11"/>
  <c r="BO499" i="11"/>
  <c r="BO500" i="11"/>
  <c r="BO501" i="11"/>
  <c r="BO502" i="11"/>
  <c r="BO503" i="11"/>
  <c r="BO504" i="11"/>
  <c r="BO505" i="11"/>
  <c r="BO506" i="11"/>
  <c r="BO507" i="11"/>
  <c r="BO508" i="11"/>
  <c r="BO509" i="11"/>
  <c r="BO510" i="11"/>
  <c r="BO511" i="11"/>
  <c r="BO512" i="11"/>
  <c r="BO513" i="11"/>
  <c r="BO514" i="11"/>
  <c r="BO515" i="11"/>
  <c r="BO516" i="11"/>
  <c r="BO517" i="11"/>
  <c r="BO518" i="11"/>
  <c r="BO519" i="11"/>
  <c r="BO520" i="11"/>
  <c r="BO521" i="11"/>
  <c r="BO522" i="11"/>
  <c r="BO523" i="11"/>
  <c r="BO524" i="11"/>
  <c r="BO525" i="11"/>
  <c r="BO526" i="11"/>
  <c r="BO527" i="11"/>
  <c r="BO528" i="11"/>
  <c r="BO529" i="11"/>
  <c r="BO530" i="11"/>
  <c r="BO531" i="11"/>
  <c r="BO532" i="11"/>
  <c r="BO533" i="11"/>
  <c r="BO534" i="11"/>
  <c r="BO535" i="11"/>
  <c r="BO536" i="11"/>
  <c r="BO537" i="11"/>
  <c r="BO538" i="11"/>
  <c r="BO539" i="11"/>
  <c r="BO540" i="11"/>
  <c r="BO541" i="11"/>
  <c r="BO542" i="11"/>
  <c r="BO543" i="11"/>
  <c r="BO544" i="11"/>
  <c r="BO545" i="11"/>
  <c r="BO546" i="11"/>
  <c r="BO547" i="11"/>
  <c r="BO548" i="11"/>
  <c r="BO549" i="11"/>
  <c r="BO550" i="11"/>
  <c r="BO551" i="11"/>
  <c r="BO552" i="11"/>
  <c r="BO553" i="11"/>
  <c r="BO554" i="11"/>
  <c r="BO555" i="11"/>
  <c r="BO556" i="11"/>
  <c r="BO557" i="11"/>
  <c r="BO558" i="11"/>
  <c r="BO559" i="11"/>
  <c r="BO560" i="11"/>
  <c r="BO561" i="11"/>
  <c r="BO562" i="11"/>
  <c r="BO563" i="11"/>
  <c r="BO564" i="11"/>
  <c r="BO565" i="11"/>
  <c r="BO566" i="11"/>
  <c r="BO567" i="11"/>
  <c r="BO568" i="11"/>
  <c r="BO569" i="11"/>
  <c r="BO570" i="11"/>
  <c r="BO571" i="11"/>
  <c r="BO572" i="11"/>
  <c r="BO573" i="11"/>
  <c r="BO574" i="11"/>
  <c r="BO575" i="11"/>
  <c r="BO576" i="11"/>
  <c r="BO577" i="11"/>
  <c r="BO578" i="11"/>
  <c r="BO579" i="11"/>
  <c r="BO580" i="11"/>
  <c r="BO581" i="11"/>
  <c r="BO582" i="11"/>
  <c r="BO583" i="11"/>
  <c r="BO584" i="11"/>
  <c r="BO585" i="11"/>
  <c r="BO586" i="11"/>
  <c r="BO587" i="11"/>
  <c r="BO588" i="11"/>
  <c r="BO589" i="11"/>
  <c r="BO590" i="11"/>
  <c r="BO591" i="11"/>
  <c r="BO592" i="11"/>
  <c r="BO593" i="11"/>
  <c r="BO594" i="11"/>
  <c r="BO595" i="11"/>
  <c r="BO596" i="11"/>
  <c r="BO597" i="11"/>
  <c r="BO598" i="11"/>
  <c r="BO599" i="11"/>
  <c r="BO600" i="11"/>
  <c r="BO601" i="11"/>
  <c r="BO602" i="11"/>
  <c r="BO603" i="11"/>
  <c r="BO604" i="11"/>
  <c r="BO605" i="11"/>
  <c r="BO606" i="11"/>
  <c r="BO607" i="11"/>
  <c r="BO608" i="11"/>
  <c r="BO609" i="11"/>
  <c r="BO610" i="11"/>
  <c r="BO611" i="11"/>
  <c r="BO612" i="11"/>
  <c r="BO613" i="11"/>
  <c r="BO614" i="11"/>
  <c r="BO615" i="11"/>
  <c r="BO616" i="11"/>
  <c r="BO617" i="11"/>
  <c r="BO618" i="11"/>
  <c r="BO619" i="11"/>
  <c r="BO620" i="11"/>
  <c r="BO621" i="11"/>
  <c r="BO622" i="11"/>
  <c r="BO623" i="11"/>
  <c r="BO624" i="11"/>
  <c r="BO625" i="11"/>
  <c r="BO626" i="11"/>
  <c r="BO627" i="11"/>
  <c r="BO628" i="11"/>
  <c r="BO629" i="11"/>
  <c r="BO630" i="11"/>
  <c r="BO631" i="11"/>
  <c r="BO632" i="11"/>
  <c r="BO633" i="11"/>
  <c r="BO634" i="11"/>
  <c r="BO635" i="11"/>
  <c r="BO636" i="11"/>
  <c r="BO637" i="11"/>
  <c r="BO638" i="11"/>
  <c r="BO639" i="11"/>
  <c r="BO640" i="11"/>
  <c r="BO641" i="11"/>
  <c r="BO642" i="11"/>
  <c r="BO643" i="11"/>
  <c r="BO644" i="11"/>
  <c r="BO645" i="11"/>
  <c r="BO646" i="11"/>
  <c r="BO647" i="11"/>
  <c r="BO648" i="11"/>
  <c r="BO649" i="11"/>
  <c r="BO650" i="11"/>
  <c r="BO651" i="11"/>
  <c r="BO652" i="11"/>
  <c r="BO653" i="11"/>
  <c r="BO654" i="11"/>
  <c r="BO655" i="11"/>
  <c r="BO656" i="11"/>
  <c r="BO657" i="11"/>
  <c r="BO658" i="11"/>
  <c r="BO659" i="11"/>
  <c r="BO660" i="11"/>
  <c r="BO661" i="11"/>
  <c r="BO662" i="11"/>
  <c r="BO663" i="11"/>
  <c r="BO664" i="11"/>
  <c r="BO665" i="11"/>
  <c r="BO666" i="11"/>
  <c r="BO667" i="11"/>
  <c r="BO668" i="11"/>
  <c r="BO669" i="11"/>
  <c r="BO670" i="11"/>
  <c r="BO671" i="11"/>
  <c r="BO672" i="11"/>
  <c r="BO673" i="11"/>
  <c r="BO674" i="11"/>
  <c r="BO675" i="11"/>
  <c r="BO676" i="11"/>
  <c r="BO677" i="11"/>
  <c r="BO678" i="11"/>
  <c r="BO679" i="11"/>
  <c r="BO680" i="11"/>
  <c r="BO681" i="11"/>
  <c r="BO682" i="11"/>
  <c r="BO683" i="11"/>
  <c r="BO684" i="11"/>
  <c r="BO685" i="11"/>
  <c r="BO686" i="11"/>
  <c r="BO687" i="11"/>
  <c r="BO688" i="11"/>
  <c r="BO689" i="11"/>
  <c r="BO690" i="11"/>
  <c r="BO691" i="11"/>
  <c r="BO692" i="11"/>
  <c r="BO693" i="11"/>
  <c r="BO694" i="11"/>
  <c r="BO695" i="11"/>
  <c r="BO696" i="11"/>
  <c r="BO697" i="11"/>
  <c r="BO698" i="11"/>
  <c r="BO699" i="11"/>
  <c r="BO700" i="11"/>
  <c r="BO701" i="11"/>
  <c r="BO702" i="11"/>
  <c r="BO703" i="11"/>
  <c r="BO704" i="11"/>
  <c r="BO705" i="11"/>
  <c r="BO706" i="11"/>
  <c r="BO707" i="11"/>
  <c r="BO708" i="11"/>
  <c r="BO709" i="11"/>
  <c r="BO710" i="11"/>
  <c r="BO711" i="11"/>
  <c r="BO712" i="11"/>
  <c r="BO713" i="11"/>
  <c r="BO714" i="11"/>
  <c r="BO715" i="11"/>
  <c r="BO716" i="11"/>
  <c r="BO717" i="11"/>
  <c r="BO718" i="11"/>
  <c r="BO719" i="11"/>
  <c r="BO720" i="11"/>
  <c r="BO721" i="11"/>
  <c r="BO722" i="11"/>
  <c r="BO723" i="11"/>
  <c r="BO724" i="11"/>
  <c r="BO725" i="11"/>
  <c r="BO726" i="11"/>
  <c r="BO727" i="11"/>
  <c r="BO728" i="11"/>
  <c r="BO729" i="11"/>
  <c r="BO730" i="11"/>
  <c r="BO731" i="11"/>
  <c r="BO732" i="11"/>
  <c r="BO733" i="11"/>
  <c r="BO734" i="11"/>
  <c r="BO735" i="11"/>
  <c r="BO736" i="11"/>
  <c r="BO737" i="11"/>
  <c r="BO738" i="11"/>
  <c r="BO739" i="11"/>
  <c r="BO740" i="11"/>
  <c r="BO741" i="11"/>
  <c r="BO742" i="11"/>
  <c r="BO743" i="11"/>
  <c r="BO744" i="11"/>
  <c r="BO745" i="11"/>
  <c r="BO746" i="11"/>
  <c r="BO747" i="11"/>
  <c r="BO748" i="11"/>
  <c r="BO749" i="11"/>
  <c r="BO750" i="11"/>
  <c r="BO751" i="11"/>
  <c r="BO752" i="11"/>
  <c r="BO753" i="11"/>
  <c r="BO754" i="11"/>
  <c r="BO755" i="11"/>
  <c r="BO756" i="11"/>
  <c r="BO757" i="11"/>
  <c r="BO758" i="11"/>
  <c r="BO759" i="11"/>
  <c r="BO760" i="11"/>
  <c r="BO761" i="11"/>
  <c r="BO762" i="11"/>
  <c r="BO763" i="11"/>
  <c r="BO764" i="11"/>
  <c r="BO765" i="11"/>
  <c r="BO766" i="11"/>
  <c r="BO767" i="11"/>
  <c r="BO768" i="11"/>
  <c r="BO769" i="11"/>
  <c r="BO770" i="11"/>
  <c r="BO771" i="11"/>
  <c r="BO772" i="11"/>
  <c r="BO773" i="11"/>
  <c r="BO774" i="11"/>
  <c r="BO775" i="11"/>
  <c r="BO776" i="11"/>
  <c r="BO777" i="11"/>
  <c r="BO778" i="11"/>
  <c r="BO779" i="11"/>
  <c r="BO780" i="11"/>
  <c r="BO781" i="11"/>
  <c r="BO782" i="11"/>
  <c r="BO783" i="11"/>
  <c r="BO784" i="11"/>
  <c r="BO785" i="11"/>
  <c r="BO786" i="11"/>
  <c r="BO787" i="11"/>
  <c r="BO788" i="11"/>
  <c r="BO789" i="11"/>
  <c r="BO790" i="11"/>
  <c r="BO791" i="11"/>
  <c r="BO792" i="11"/>
  <c r="BO793" i="11"/>
  <c r="BO794" i="11"/>
  <c r="BO795" i="11"/>
  <c r="BO796" i="11"/>
  <c r="BO797" i="11"/>
  <c r="BO798" i="11"/>
  <c r="BO799" i="11"/>
  <c r="BO800" i="11"/>
  <c r="BO801" i="11"/>
  <c r="BO802" i="11"/>
  <c r="BO803" i="11"/>
  <c r="BO804" i="11"/>
  <c r="BO805" i="11"/>
  <c r="BO806" i="11"/>
  <c r="BO807" i="11"/>
  <c r="BO808" i="11"/>
  <c r="BO809" i="11"/>
  <c r="BO810" i="11"/>
  <c r="BO811" i="11"/>
  <c r="BO812" i="11"/>
  <c r="BO813" i="11"/>
  <c r="BO814" i="11"/>
  <c r="BO815" i="11"/>
  <c r="BO816" i="11"/>
  <c r="BO817" i="11"/>
  <c r="BO818" i="11"/>
  <c r="BO819" i="11"/>
  <c r="BO820" i="11"/>
  <c r="BO821" i="11"/>
  <c r="BO822" i="11"/>
  <c r="BO823" i="11"/>
  <c r="BO824" i="11"/>
  <c r="BO825" i="11"/>
  <c r="BO826" i="11"/>
  <c r="BO827" i="11"/>
  <c r="BO828" i="11"/>
  <c r="BO829" i="11"/>
  <c r="BO830" i="11"/>
  <c r="BO831" i="11"/>
  <c r="BO832" i="11"/>
  <c r="BO833" i="11"/>
  <c r="BO834" i="11"/>
  <c r="BO835" i="11"/>
  <c r="BO836" i="11"/>
  <c r="BO837" i="11"/>
  <c r="BO838" i="11"/>
  <c r="BO839" i="11"/>
  <c r="BO840" i="11"/>
  <c r="BO841" i="11"/>
  <c r="BO842" i="11"/>
  <c r="BO843" i="11"/>
  <c r="BO844" i="11"/>
  <c r="BO845" i="11"/>
  <c r="BO846" i="11"/>
  <c r="BO847" i="11"/>
  <c r="BO848" i="11"/>
  <c r="BO849" i="11"/>
  <c r="BO850" i="11"/>
  <c r="BO851" i="11"/>
  <c r="BO852" i="11"/>
  <c r="BO853" i="11"/>
  <c r="BO854" i="11"/>
  <c r="BO855" i="11"/>
  <c r="BO856" i="11"/>
  <c r="BO857" i="11"/>
  <c r="BO858" i="11"/>
  <c r="BO859" i="11"/>
  <c r="BO860" i="11"/>
  <c r="BO861" i="11"/>
  <c r="BO862" i="11"/>
  <c r="BO863" i="11"/>
  <c r="BO864" i="11"/>
  <c r="BO865" i="11"/>
  <c r="BO866" i="11"/>
  <c r="BO867" i="11"/>
  <c r="BO868" i="11"/>
  <c r="BO869" i="11"/>
  <c r="BO870" i="11"/>
  <c r="BO871" i="11"/>
  <c r="BO872" i="11"/>
  <c r="BO873" i="11"/>
  <c r="BO874" i="11"/>
  <c r="BO875" i="11"/>
  <c r="BO876" i="11"/>
  <c r="BO877" i="11"/>
  <c r="BO878" i="11"/>
  <c r="BO879" i="11"/>
  <c r="BO880" i="11"/>
  <c r="BO881" i="11"/>
  <c r="BO882" i="11"/>
  <c r="BO883" i="11"/>
  <c r="BO884" i="11"/>
  <c r="BO885" i="11"/>
  <c r="BO886" i="11"/>
  <c r="BO887" i="11"/>
  <c r="BO888" i="11"/>
  <c r="BO889" i="11"/>
  <c r="BO890" i="11"/>
  <c r="BO891" i="11"/>
  <c r="BO892" i="11"/>
  <c r="BO893" i="11"/>
  <c r="BO894" i="11"/>
  <c r="BO895" i="11"/>
  <c r="BO896" i="11"/>
  <c r="BO897" i="11"/>
  <c r="BO898" i="11"/>
  <c r="BO899" i="11"/>
  <c r="BO900" i="11"/>
  <c r="BO901" i="11"/>
  <c r="BO902" i="11"/>
  <c r="BO903" i="11"/>
  <c r="BO904" i="11"/>
  <c r="BO905" i="11"/>
  <c r="BO906" i="11"/>
  <c r="BO907" i="11"/>
  <c r="BO908" i="11"/>
  <c r="BO909" i="11"/>
  <c r="BO910" i="11"/>
  <c r="BO911" i="11"/>
  <c r="BO912" i="11"/>
  <c r="BO913" i="11"/>
  <c r="BO914" i="11"/>
  <c r="BO915" i="11"/>
  <c r="BO916" i="11"/>
  <c r="BO917" i="11"/>
  <c r="BO918" i="11"/>
  <c r="BO919" i="11"/>
  <c r="BO920" i="11"/>
  <c r="BO921" i="11"/>
  <c r="BO922" i="11"/>
  <c r="BO923" i="11"/>
  <c r="BO924" i="11"/>
  <c r="BO925" i="11"/>
  <c r="BO926" i="11"/>
  <c r="BO927" i="11"/>
  <c r="BO928" i="11"/>
  <c r="BO929" i="11"/>
  <c r="BO930" i="11"/>
  <c r="BO931" i="11"/>
  <c r="BO932" i="11"/>
  <c r="BO933" i="11"/>
  <c r="BO934" i="11"/>
  <c r="BO935" i="11"/>
  <c r="BO936" i="11"/>
  <c r="BO937" i="11"/>
  <c r="BO938" i="11"/>
  <c r="BO939" i="11"/>
  <c r="BO940" i="11"/>
  <c r="BO941" i="11"/>
  <c r="BO942" i="11"/>
  <c r="BO943" i="11"/>
  <c r="BO944" i="11"/>
  <c r="BO945" i="11"/>
  <c r="BO946" i="11"/>
  <c r="BO947" i="11"/>
  <c r="BO948" i="11"/>
  <c r="BO949" i="11"/>
  <c r="BO950" i="11"/>
  <c r="BO951" i="11"/>
  <c r="BO952" i="11"/>
  <c r="BO953" i="11"/>
  <c r="BO954" i="11"/>
  <c r="BO955" i="11"/>
  <c r="BO956" i="11"/>
  <c r="BO957" i="11"/>
  <c r="BO958" i="11"/>
  <c r="BO959" i="11"/>
  <c r="BO960" i="11"/>
  <c r="BO961" i="11"/>
  <c r="BO962" i="11"/>
  <c r="BO963" i="11"/>
  <c r="BO964" i="11"/>
  <c r="BO965" i="11"/>
  <c r="BO966" i="11"/>
  <c r="BO967" i="11"/>
  <c r="BO968" i="11"/>
  <c r="BO969" i="11"/>
  <c r="BO970" i="11"/>
  <c r="BO971" i="11"/>
  <c r="BO972" i="11"/>
  <c r="BO973" i="11"/>
  <c r="BO974" i="11"/>
  <c r="BO975" i="11"/>
  <c r="BO976" i="11"/>
  <c r="BO977" i="11"/>
  <c r="BO978" i="11"/>
  <c r="BO979" i="11"/>
  <c r="BO980" i="11"/>
  <c r="BO981" i="11"/>
  <c r="BO982" i="11"/>
  <c r="BO983" i="11"/>
  <c r="BO984" i="11"/>
  <c r="BO985" i="11"/>
  <c r="BO986" i="11"/>
  <c r="BO987" i="11"/>
  <c r="BO988" i="11"/>
  <c r="BO989" i="11"/>
  <c r="BO990" i="11"/>
  <c r="BO991" i="11"/>
  <c r="BO992" i="11"/>
  <c r="BO993" i="11"/>
  <c r="BO994" i="11"/>
  <c r="BO995" i="11"/>
  <c r="BO996" i="11"/>
  <c r="BO997" i="11"/>
  <c r="BO998" i="11"/>
  <c r="BO999" i="11"/>
  <c r="BO1000" i="11"/>
  <c r="BO1001" i="11"/>
  <c r="BO1002" i="11"/>
  <c r="BO1003" i="11"/>
  <c r="BO1004" i="11"/>
  <c r="BO1005" i="11"/>
  <c r="BO1006" i="11"/>
  <c r="BO1007" i="11"/>
  <c r="BO1008" i="11"/>
  <c r="BO1009" i="11"/>
  <c r="BO1010" i="11"/>
  <c r="BO1011" i="11"/>
  <c r="BO1012" i="11"/>
  <c r="BO1013" i="11"/>
  <c r="BO1014" i="11"/>
  <c r="BO1015" i="11"/>
  <c r="BO1016" i="11"/>
  <c r="BO1017" i="11"/>
  <c r="BO1018" i="11"/>
  <c r="BO1019" i="11"/>
  <c r="BO1020" i="11"/>
  <c r="BO1021" i="11"/>
  <c r="BO1022" i="11"/>
  <c r="BO1023" i="11"/>
  <c r="BO1024" i="11"/>
  <c r="BO1025" i="11"/>
  <c r="BO1026" i="11"/>
  <c r="BO1027" i="11"/>
  <c r="BO1028" i="11"/>
  <c r="BO1029" i="11"/>
  <c r="BO1030" i="11"/>
  <c r="BO1031" i="11"/>
  <c r="BO1032" i="11"/>
  <c r="BO1033" i="11"/>
  <c r="BO1034" i="11"/>
  <c r="BO1035" i="11"/>
  <c r="BO1036" i="11"/>
  <c r="BO1037" i="11"/>
  <c r="BO1038" i="11"/>
  <c r="BO1039" i="11"/>
  <c r="BO1040" i="11"/>
  <c r="BO1041" i="11"/>
  <c r="BO1042" i="11"/>
  <c r="BO1043" i="11"/>
  <c r="BO1044" i="11"/>
  <c r="BO1045" i="11"/>
  <c r="BO1046" i="11"/>
  <c r="BO1047" i="11"/>
  <c r="BO1048" i="11"/>
  <c r="BO1049" i="11"/>
  <c r="BO1050" i="11"/>
  <c r="BO1051" i="11"/>
  <c r="BO1052" i="11"/>
  <c r="BO1053" i="11"/>
  <c r="BO1054" i="11"/>
  <c r="BO1055" i="11"/>
  <c r="BO1056" i="11"/>
  <c r="BO1057" i="11"/>
  <c r="BO1058" i="11"/>
  <c r="BO1059" i="11"/>
  <c r="BO1060" i="11"/>
  <c r="BO1061" i="11"/>
  <c r="BO1062" i="11"/>
  <c r="BO1063" i="11"/>
  <c r="BO1064" i="11"/>
  <c r="BO1065" i="11"/>
  <c r="BO1066" i="11"/>
  <c r="BO1067" i="11"/>
  <c r="BO1068" i="11"/>
  <c r="BO1069" i="11"/>
  <c r="BO1070" i="11"/>
  <c r="BO1071" i="11"/>
  <c r="BO1072" i="11"/>
  <c r="BO1073" i="11"/>
  <c r="BO1074" i="11"/>
  <c r="BO1075" i="11"/>
  <c r="BO1076" i="11"/>
  <c r="BO1077" i="11"/>
  <c r="BO1078" i="11"/>
  <c r="BO1079" i="11"/>
  <c r="BO1080" i="11"/>
  <c r="BO1081" i="11"/>
  <c r="BO1082" i="11"/>
  <c r="BO1083" i="11"/>
  <c r="BO1084" i="11"/>
  <c r="BO1085" i="11"/>
  <c r="BO1086" i="11"/>
  <c r="BO1087" i="11"/>
  <c r="BO1088" i="11"/>
  <c r="BO1089" i="11"/>
  <c r="BO1090" i="11"/>
  <c r="BO1091" i="11"/>
  <c r="BO1092" i="11"/>
  <c r="BO1093" i="11"/>
  <c r="BO1094" i="11"/>
  <c r="BO1095" i="11"/>
  <c r="BO1096" i="11"/>
  <c r="BO1097" i="11"/>
  <c r="BO1098" i="11"/>
  <c r="BO1099" i="11"/>
  <c r="BO1100" i="11"/>
  <c r="BO1101" i="11"/>
  <c r="BO1102" i="11"/>
  <c r="BO1103" i="11"/>
  <c r="BO1104" i="11"/>
  <c r="BO1105" i="11"/>
  <c r="BO1106" i="11"/>
  <c r="BO1107" i="11"/>
  <c r="BO1108" i="11"/>
  <c r="BO1109" i="11"/>
  <c r="BO1110" i="11"/>
  <c r="BO1111" i="11"/>
  <c r="BO1112" i="11"/>
  <c r="BO1113" i="11"/>
  <c r="BO1114" i="11"/>
  <c r="BO1115" i="11"/>
  <c r="BO1116" i="11"/>
  <c r="BO1117" i="11"/>
  <c r="BO1118" i="11"/>
  <c r="BO1119" i="11"/>
  <c r="BO1120" i="11"/>
  <c r="BO1121" i="11"/>
  <c r="BO1122" i="11"/>
  <c r="BO1123" i="11"/>
  <c r="BO1124" i="11"/>
  <c r="BO1125" i="11"/>
  <c r="BO1126" i="11"/>
  <c r="BO1127" i="11"/>
  <c r="BO1128" i="11"/>
  <c r="BO1129" i="11"/>
  <c r="BO1130" i="11"/>
  <c r="BO1131" i="11"/>
  <c r="BO1132" i="11"/>
  <c r="BO1133" i="11"/>
  <c r="BO1134" i="11"/>
  <c r="BO1135" i="11"/>
  <c r="BO1136" i="11"/>
  <c r="BO1137" i="11"/>
  <c r="BO1138" i="11"/>
  <c r="BO1139" i="11"/>
  <c r="BO1140" i="11"/>
  <c r="BO1141" i="11"/>
  <c r="BO1142" i="11"/>
  <c r="BO1143" i="11"/>
  <c r="BO1144" i="11"/>
  <c r="BO1145" i="11"/>
  <c r="BO1146" i="11"/>
  <c r="BO1147" i="11"/>
  <c r="BO1148" i="11"/>
  <c r="BO1149" i="11"/>
  <c r="BO1150" i="11"/>
  <c r="BO1151" i="11"/>
  <c r="BO1152" i="11"/>
  <c r="BO1153" i="11"/>
  <c r="BO1154" i="11"/>
  <c r="BO1155" i="11"/>
  <c r="BO1156" i="11"/>
  <c r="BO1157" i="11"/>
  <c r="BO1158" i="11"/>
  <c r="BO1159" i="11"/>
  <c r="BO1160" i="11"/>
  <c r="BO1161" i="11"/>
  <c r="BO1162" i="11"/>
  <c r="BO1163" i="11"/>
  <c r="BO1164" i="11"/>
  <c r="BO1165" i="11"/>
  <c r="BO1166" i="11"/>
  <c r="BO1167" i="11"/>
  <c r="BO1168" i="11"/>
  <c r="BO1169" i="11"/>
  <c r="BO1170" i="11"/>
  <c r="BO1171" i="11"/>
  <c r="BO1172" i="11"/>
  <c r="BO1173" i="11"/>
  <c r="BO1174" i="11"/>
  <c r="BO1175" i="11"/>
  <c r="BO1176" i="11"/>
  <c r="BO1177" i="11"/>
  <c r="BO1178" i="11"/>
  <c r="BO1179" i="11"/>
  <c r="BO1180" i="11"/>
  <c r="BO1181" i="11"/>
  <c r="BO1182" i="11"/>
  <c r="BO1183" i="11"/>
  <c r="BO1184" i="11"/>
  <c r="BO1185" i="11"/>
  <c r="BO1186" i="11"/>
  <c r="BO1187" i="11"/>
  <c r="BO1188" i="11"/>
  <c r="BO1189" i="11"/>
  <c r="BO1190" i="11"/>
  <c r="BO1191" i="11"/>
  <c r="BO1192" i="11"/>
  <c r="BO1193" i="11"/>
  <c r="BO1194" i="11"/>
  <c r="BO1195" i="11"/>
  <c r="BO1196" i="11"/>
  <c r="BO1197" i="11"/>
  <c r="BO1198" i="11"/>
  <c r="BO1199" i="11"/>
  <c r="BO1200" i="11"/>
  <c r="BO1201" i="11"/>
  <c r="BO1202" i="11"/>
  <c r="BO1203" i="11"/>
  <c r="BO1204" i="11"/>
  <c r="BO1205" i="11"/>
  <c r="BO1206" i="11"/>
  <c r="BO1207" i="11"/>
  <c r="BO1208" i="11"/>
  <c r="BO1209" i="11"/>
  <c r="BO1210" i="11"/>
  <c r="BO1211" i="11"/>
  <c r="BO1212" i="11"/>
  <c r="BO1213" i="11"/>
  <c r="BO1214" i="11"/>
  <c r="BO1215" i="11"/>
  <c r="BO1216" i="11"/>
  <c r="BO1217" i="11"/>
  <c r="BO1218" i="11"/>
  <c r="BO1219" i="11"/>
  <c r="BO1220" i="11"/>
  <c r="BO1221" i="11"/>
  <c r="BO1222" i="11"/>
  <c r="BO1223" i="11"/>
  <c r="BO1224" i="11"/>
  <c r="BO1225" i="11"/>
  <c r="BO1226" i="11"/>
  <c r="BO1227" i="11"/>
  <c r="BO1228" i="11"/>
  <c r="BO1229" i="11"/>
  <c r="BO1230" i="11"/>
  <c r="BO1231" i="11"/>
  <c r="BO1232" i="11"/>
  <c r="BO1233" i="11"/>
  <c r="BO1234" i="11"/>
  <c r="BO1235" i="11"/>
  <c r="BO1236" i="11"/>
  <c r="BO1237" i="11"/>
  <c r="BO1238" i="11"/>
  <c r="BO1239" i="11"/>
  <c r="BO1240" i="11"/>
  <c r="BO1241" i="11"/>
  <c r="BO1242" i="11"/>
  <c r="BO1243" i="11"/>
  <c r="BO1244" i="11"/>
  <c r="BO1245" i="11"/>
  <c r="BO1246" i="11"/>
  <c r="BO1247" i="11"/>
  <c r="BO1248" i="11"/>
  <c r="BO1249" i="11"/>
  <c r="BO1250" i="11"/>
  <c r="BO1251" i="11"/>
  <c r="BO1252" i="11"/>
  <c r="BO1253" i="11"/>
  <c r="BO1254" i="11"/>
  <c r="BO1255" i="11"/>
  <c r="BO1256" i="11"/>
  <c r="BO1257" i="11"/>
  <c r="BO1258" i="11"/>
  <c r="BO1259" i="11"/>
  <c r="BO1260" i="11"/>
  <c r="BO1261" i="11"/>
  <c r="BO1262" i="11"/>
  <c r="BO1263" i="11"/>
  <c r="BO1264" i="11"/>
  <c r="BO1265" i="11"/>
  <c r="BO1266" i="11"/>
  <c r="BO1267" i="11"/>
  <c r="BO1268" i="11"/>
  <c r="BO1269" i="11"/>
  <c r="BO1270" i="11"/>
  <c r="BO1271" i="11"/>
  <c r="BO1272" i="11"/>
  <c r="BO1273" i="11"/>
  <c r="BO1274" i="11"/>
  <c r="BO1275" i="11"/>
  <c r="BO1276" i="11"/>
  <c r="BO1277" i="11"/>
  <c r="BO1278" i="11"/>
  <c r="BO1279" i="11"/>
  <c r="BO1280" i="11"/>
  <c r="BO1281" i="11"/>
  <c r="BO1282" i="11"/>
  <c r="BO1283" i="11"/>
  <c r="BO1284" i="11"/>
  <c r="BO1285" i="11"/>
  <c r="BO1286" i="11"/>
  <c r="BO1287" i="11"/>
  <c r="BO1288" i="11"/>
  <c r="BO1289" i="11"/>
  <c r="BO1290" i="11"/>
  <c r="BO1291" i="11"/>
  <c r="BO1292" i="11"/>
  <c r="BO1293" i="11"/>
  <c r="BO1294" i="11"/>
  <c r="BO1295" i="11"/>
  <c r="BO1296" i="11"/>
  <c r="BO1297" i="11"/>
  <c r="BO1298" i="11"/>
  <c r="BO1299" i="11"/>
  <c r="BO1300" i="11"/>
  <c r="BO1301" i="11"/>
  <c r="BO1302" i="11"/>
  <c r="BO1303" i="11"/>
  <c r="BO1304" i="11"/>
  <c r="BO1305" i="11"/>
  <c r="BO1306" i="11"/>
  <c r="BO1307" i="11"/>
  <c r="BO1308" i="11"/>
  <c r="BO1309" i="11"/>
  <c r="BO1310" i="11"/>
  <c r="BO1311" i="11"/>
  <c r="BO1312" i="11"/>
  <c r="BO1313" i="11"/>
  <c r="BO1314" i="11"/>
  <c r="BO1315" i="11"/>
  <c r="BO1316" i="11"/>
  <c r="BO1317" i="11"/>
  <c r="BO1318" i="11"/>
  <c r="BO1319" i="11"/>
  <c r="BO1320" i="11"/>
  <c r="BO1321" i="11"/>
  <c r="BO1322" i="11"/>
  <c r="BO1323" i="11"/>
  <c r="BO1324" i="11"/>
  <c r="BO1325" i="11"/>
  <c r="BO1326" i="11"/>
  <c r="BO1327" i="11"/>
  <c r="BO1328" i="11"/>
  <c r="BO1329" i="11"/>
  <c r="BO1330" i="11"/>
  <c r="BO1331" i="11"/>
  <c r="BO1332" i="11"/>
  <c r="BO1333" i="11"/>
  <c r="BO1334" i="11"/>
  <c r="BO1335" i="11"/>
  <c r="BO1336" i="11"/>
  <c r="BO1337" i="11"/>
  <c r="BO1338" i="11"/>
  <c r="BO1339" i="11"/>
  <c r="BO1340" i="11"/>
  <c r="BO1341" i="11"/>
  <c r="BO1342" i="11"/>
  <c r="BO1343" i="11"/>
  <c r="BO1344" i="11"/>
  <c r="BO1345" i="11"/>
  <c r="BO1346" i="11"/>
  <c r="BO1347" i="11"/>
  <c r="BO1348" i="11"/>
  <c r="BO1349" i="11"/>
  <c r="BO1350" i="11"/>
  <c r="BO1351" i="11"/>
  <c r="BO1352" i="11"/>
  <c r="BO1353" i="11"/>
  <c r="BO1354" i="11"/>
  <c r="BO1355" i="11"/>
  <c r="BO1356" i="11"/>
  <c r="BO1357" i="11"/>
  <c r="BO1358" i="11"/>
  <c r="BO1359" i="11"/>
  <c r="BO1360" i="11"/>
  <c r="BO1361" i="11"/>
  <c r="BO1362" i="11"/>
  <c r="BO1363" i="11"/>
  <c r="BO1364" i="11"/>
  <c r="BO1365" i="11"/>
  <c r="BO1366" i="11"/>
  <c r="BO1367" i="11"/>
  <c r="BO1368" i="11"/>
  <c r="BO1369" i="11"/>
  <c r="BO1370" i="11"/>
  <c r="BO1371" i="11"/>
  <c r="BO1372" i="11"/>
  <c r="BO1373" i="11"/>
  <c r="BO1374" i="11"/>
  <c r="BO1375" i="11"/>
  <c r="BO1376" i="11"/>
  <c r="BO1377" i="11"/>
  <c r="BO1378" i="11"/>
  <c r="BO1379" i="11"/>
  <c r="BO1380" i="11"/>
  <c r="BO1381" i="11"/>
  <c r="BO1382" i="11"/>
  <c r="BO1383" i="11"/>
  <c r="BO1384" i="11"/>
  <c r="BO1385" i="11"/>
  <c r="BO1386" i="11"/>
  <c r="BO1387" i="11"/>
  <c r="BO1388" i="11"/>
  <c r="BO1389" i="11"/>
  <c r="BO1390" i="11"/>
  <c r="BO1391" i="11"/>
  <c r="BO1392" i="11"/>
  <c r="BO1393" i="11"/>
  <c r="BO1394" i="11"/>
  <c r="BO1395" i="11"/>
  <c r="BO1396" i="11"/>
  <c r="BO1397" i="11"/>
  <c r="BO1398" i="11"/>
  <c r="BO1399" i="11"/>
  <c r="BO1400" i="11"/>
  <c r="BO1401" i="11"/>
  <c r="BO1402" i="11"/>
  <c r="BO1403" i="11"/>
  <c r="BO1404" i="11"/>
  <c r="BO1405" i="11"/>
  <c r="BO1406" i="11"/>
  <c r="BO2" i="11"/>
  <c r="BN3" i="11"/>
  <c r="BN4" i="11"/>
  <c r="BN5" i="11"/>
  <c r="BN6" i="11"/>
  <c r="BN7" i="11"/>
  <c r="BN8" i="11"/>
  <c r="BN9" i="11"/>
  <c r="BN10" i="11"/>
  <c r="BN11" i="11"/>
  <c r="BN12" i="11"/>
  <c r="BN13" i="11"/>
  <c r="BN14" i="11"/>
  <c r="BN15" i="11"/>
  <c r="BN16" i="11"/>
  <c r="BN17" i="11"/>
  <c r="BN18" i="11"/>
  <c r="BN19" i="11"/>
  <c r="BN20" i="11"/>
  <c r="BN21" i="11"/>
  <c r="BN22" i="11"/>
  <c r="BN23" i="11"/>
  <c r="BN24" i="11"/>
  <c r="BN25" i="11"/>
  <c r="BN26" i="11"/>
  <c r="BN27" i="11"/>
  <c r="BN28" i="11"/>
  <c r="BN29" i="11"/>
  <c r="BN30" i="11"/>
  <c r="BN31" i="11"/>
  <c r="BN32" i="11"/>
  <c r="BN33" i="11"/>
  <c r="BN34" i="11"/>
  <c r="BN35" i="11"/>
  <c r="BN36" i="11"/>
  <c r="BN37" i="11"/>
  <c r="BN38" i="11"/>
  <c r="BN39" i="11"/>
  <c r="BN40" i="11"/>
  <c r="BN41" i="11"/>
  <c r="BN42" i="11"/>
  <c r="BN43" i="11"/>
  <c r="BN44" i="11"/>
  <c r="BN45" i="11"/>
  <c r="BN46" i="11"/>
  <c r="BN47" i="11"/>
  <c r="BN48" i="11"/>
  <c r="BN49" i="11"/>
  <c r="BN50" i="11"/>
  <c r="BN51" i="11"/>
  <c r="BN52" i="11"/>
  <c r="BN53" i="11"/>
  <c r="BN54" i="11"/>
  <c r="BN55" i="11"/>
  <c r="BN56" i="11"/>
  <c r="BN57" i="11"/>
  <c r="BN58" i="11"/>
  <c r="BN59" i="11"/>
  <c r="BN60" i="11"/>
  <c r="BN61" i="11"/>
  <c r="BN62" i="11"/>
  <c r="BN63" i="11"/>
  <c r="BN64" i="11"/>
  <c r="BN65" i="11"/>
  <c r="BN66" i="11"/>
  <c r="BN67" i="11"/>
  <c r="BN68" i="11"/>
  <c r="BN69" i="11"/>
  <c r="BN70" i="11"/>
  <c r="BN71" i="11"/>
  <c r="BN72" i="11"/>
  <c r="BN73" i="11"/>
  <c r="BN74" i="11"/>
  <c r="BN75" i="11"/>
  <c r="BN76" i="11"/>
  <c r="BN77" i="11"/>
  <c r="BN78" i="11"/>
  <c r="BN79" i="11"/>
  <c r="BN80" i="11"/>
  <c r="BN81" i="11"/>
  <c r="BN82" i="11"/>
  <c r="BN83" i="11"/>
  <c r="BN84" i="11"/>
  <c r="BN85" i="11"/>
  <c r="BN86" i="11"/>
  <c r="BN87" i="11"/>
  <c r="BN88" i="11"/>
  <c r="BN89" i="11"/>
  <c r="BN90" i="11"/>
  <c r="BN91" i="11"/>
  <c r="BN92" i="11"/>
  <c r="BN93" i="11"/>
  <c r="BN94" i="11"/>
  <c r="BN95" i="11"/>
  <c r="BN96" i="11"/>
  <c r="BN97" i="11"/>
  <c r="BN98" i="11"/>
  <c r="BN99" i="11"/>
  <c r="BN100" i="11"/>
  <c r="BN101" i="11"/>
  <c r="BN102" i="11"/>
  <c r="BN103" i="11"/>
  <c r="BN104" i="11"/>
  <c r="BN105" i="11"/>
  <c r="BN106" i="11"/>
  <c r="BN107" i="11"/>
  <c r="BN108" i="11"/>
  <c r="BN109" i="11"/>
  <c r="BN110" i="11"/>
  <c r="BN111" i="11"/>
  <c r="BN112" i="11"/>
  <c r="BN113" i="11"/>
  <c r="BN114" i="11"/>
  <c r="BN115" i="11"/>
  <c r="BN116" i="11"/>
  <c r="BN117" i="11"/>
  <c r="BN118" i="11"/>
  <c r="BN119" i="11"/>
  <c r="BN120" i="11"/>
  <c r="BN121" i="11"/>
  <c r="BN122" i="11"/>
  <c r="BN123" i="11"/>
  <c r="BN124" i="11"/>
  <c r="BN125" i="11"/>
  <c r="BN126" i="11"/>
  <c r="BN127" i="11"/>
  <c r="BN128" i="11"/>
  <c r="BN129" i="11"/>
  <c r="BN130" i="11"/>
  <c r="BN131" i="11"/>
  <c r="BN132" i="11"/>
  <c r="BN133" i="11"/>
  <c r="BN134" i="11"/>
  <c r="BN135" i="11"/>
  <c r="BN136" i="11"/>
  <c r="BN137" i="11"/>
  <c r="BN138" i="11"/>
  <c r="BN139" i="11"/>
  <c r="BN140" i="11"/>
  <c r="BN141" i="11"/>
  <c r="BN142" i="11"/>
  <c r="BN143" i="11"/>
  <c r="BN144" i="11"/>
  <c r="BN145" i="11"/>
  <c r="BN146" i="11"/>
  <c r="BN147" i="11"/>
  <c r="BN148" i="11"/>
  <c r="BN149" i="11"/>
  <c r="BN150" i="11"/>
  <c r="BN151" i="11"/>
  <c r="BN152" i="11"/>
  <c r="BN153" i="11"/>
  <c r="BN154" i="11"/>
  <c r="BN155" i="11"/>
  <c r="BN156" i="11"/>
  <c r="BN157" i="11"/>
  <c r="BN158" i="11"/>
  <c r="BN159" i="11"/>
  <c r="BN160" i="11"/>
  <c r="BN161" i="11"/>
  <c r="BN162" i="11"/>
  <c r="BN163" i="11"/>
  <c r="BN164" i="11"/>
  <c r="BN165" i="11"/>
  <c r="BN166" i="11"/>
  <c r="BN167" i="11"/>
  <c r="BN168" i="11"/>
  <c r="BN169" i="11"/>
  <c r="BN170" i="11"/>
  <c r="BN171" i="11"/>
  <c r="BN172" i="11"/>
  <c r="BN173" i="11"/>
  <c r="BN174" i="11"/>
  <c r="BN175" i="11"/>
  <c r="BN176" i="11"/>
  <c r="BN177" i="11"/>
  <c r="BN178" i="11"/>
  <c r="BN179" i="11"/>
  <c r="BN180" i="11"/>
  <c r="BN181" i="11"/>
  <c r="BN182" i="11"/>
  <c r="BN183" i="11"/>
  <c r="BN184" i="11"/>
  <c r="BN185" i="11"/>
  <c r="BN186" i="11"/>
  <c r="BN187" i="11"/>
  <c r="BN188" i="11"/>
  <c r="BN189" i="11"/>
  <c r="BN190" i="11"/>
  <c r="BN191" i="11"/>
  <c r="BN192" i="11"/>
  <c r="BN193" i="11"/>
  <c r="BN194" i="11"/>
  <c r="BN195" i="11"/>
  <c r="BN196" i="11"/>
  <c r="BN197" i="11"/>
  <c r="BN198" i="11"/>
  <c r="BN199" i="11"/>
  <c r="BN200" i="11"/>
  <c r="BN201" i="11"/>
  <c r="BN202" i="11"/>
  <c r="BN203" i="11"/>
  <c r="BN204" i="11"/>
  <c r="BN205" i="11"/>
  <c r="BN206" i="11"/>
  <c r="BN207" i="11"/>
  <c r="BN208" i="11"/>
  <c r="BN209" i="11"/>
  <c r="BN210" i="11"/>
  <c r="BN211" i="11"/>
  <c r="BN212" i="11"/>
  <c r="BN213" i="11"/>
  <c r="BN214" i="11"/>
  <c r="BN215" i="11"/>
  <c r="BN216" i="11"/>
  <c r="BN217" i="11"/>
  <c r="BN218" i="11"/>
  <c r="BN219" i="11"/>
  <c r="BN220" i="11"/>
  <c r="BN221" i="11"/>
  <c r="BN222" i="11"/>
  <c r="BN223" i="11"/>
  <c r="BN224" i="11"/>
  <c r="BN225" i="11"/>
  <c r="BN226" i="11"/>
  <c r="BN227" i="11"/>
  <c r="BN228" i="11"/>
  <c r="BN229" i="11"/>
  <c r="BN230" i="11"/>
  <c r="BN231" i="11"/>
  <c r="BN232" i="11"/>
  <c r="BN233" i="11"/>
  <c r="BN234" i="11"/>
  <c r="BN235" i="11"/>
  <c r="BN236" i="11"/>
  <c r="BN237" i="11"/>
  <c r="BN238" i="11"/>
  <c r="BN239" i="11"/>
  <c r="BN240" i="11"/>
  <c r="BN241" i="11"/>
  <c r="BN242" i="11"/>
  <c r="BN243" i="11"/>
  <c r="BN244" i="11"/>
  <c r="BN245" i="11"/>
  <c r="BN246" i="11"/>
  <c r="BN247" i="11"/>
  <c r="BN248" i="11"/>
  <c r="BN249" i="11"/>
  <c r="BN250" i="11"/>
  <c r="BN251" i="11"/>
  <c r="BN252" i="11"/>
  <c r="BN253" i="11"/>
  <c r="BN254" i="11"/>
  <c r="BN255" i="11"/>
  <c r="BN256" i="11"/>
  <c r="BN257" i="11"/>
  <c r="BN258" i="11"/>
  <c r="BN259" i="11"/>
  <c r="BN260" i="11"/>
  <c r="BN261" i="11"/>
  <c r="BN262" i="11"/>
  <c r="BN263" i="11"/>
  <c r="BN264" i="11"/>
  <c r="BN265" i="11"/>
  <c r="BN266" i="11"/>
  <c r="BN267" i="11"/>
  <c r="BN268" i="11"/>
  <c r="BN269" i="11"/>
  <c r="BN270" i="11"/>
  <c r="BN271" i="11"/>
  <c r="BN272" i="11"/>
  <c r="BN273" i="11"/>
  <c r="BN274" i="11"/>
  <c r="BN275" i="11"/>
  <c r="BN276" i="11"/>
  <c r="BN277" i="11"/>
  <c r="BN278" i="11"/>
  <c r="BN279" i="11"/>
  <c r="BN280" i="11"/>
  <c r="BN281" i="11"/>
  <c r="BN282" i="11"/>
  <c r="BN283" i="11"/>
  <c r="BN284" i="11"/>
  <c r="BN285" i="11"/>
  <c r="BN286" i="11"/>
  <c r="BN287" i="11"/>
  <c r="BN288" i="11"/>
  <c r="BN289" i="11"/>
  <c r="BN290" i="11"/>
  <c r="BN291" i="11"/>
  <c r="BN292" i="11"/>
  <c r="BN293" i="11"/>
  <c r="BN294" i="11"/>
  <c r="BN295" i="11"/>
  <c r="BN296" i="11"/>
  <c r="BN297" i="11"/>
  <c r="BN298" i="11"/>
  <c r="BN299" i="11"/>
  <c r="BN300" i="11"/>
  <c r="BN301" i="11"/>
  <c r="BN302" i="11"/>
  <c r="BN303" i="11"/>
  <c r="BN304" i="11"/>
  <c r="BN305" i="11"/>
  <c r="BN306" i="11"/>
  <c r="BN307" i="11"/>
  <c r="BN308" i="11"/>
  <c r="BN309" i="11"/>
  <c r="BN310" i="11"/>
  <c r="BN311" i="11"/>
  <c r="BN312" i="11"/>
  <c r="BN313" i="11"/>
  <c r="BN314" i="11"/>
  <c r="BN315" i="11"/>
  <c r="BN316" i="11"/>
  <c r="BN317" i="11"/>
  <c r="BN318" i="11"/>
  <c r="BN319" i="11"/>
  <c r="BN320" i="11"/>
  <c r="BN321" i="11"/>
  <c r="BN322" i="11"/>
  <c r="BN323" i="11"/>
  <c r="BN324" i="11"/>
  <c r="BN325" i="11"/>
  <c r="BN326" i="11"/>
  <c r="BN327" i="11"/>
  <c r="BN328" i="11"/>
  <c r="BN329" i="11"/>
  <c r="BN330" i="11"/>
  <c r="BN331" i="11"/>
  <c r="BN332" i="11"/>
  <c r="BN333" i="11"/>
  <c r="BN334" i="11"/>
  <c r="BN335" i="11"/>
  <c r="BN336" i="11"/>
  <c r="BN337" i="11"/>
  <c r="BN338" i="11"/>
  <c r="BN339" i="11"/>
  <c r="BN340" i="11"/>
  <c r="BN341" i="11"/>
  <c r="BN342" i="11"/>
  <c r="BN343" i="11"/>
  <c r="BN344" i="11"/>
  <c r="BN345" i="11"/>
  <c r="BN346" i="11"/>
  <c r="BN347" i="11"/>
  <c r="BN348" i="11"/>
  <c r="BN349" i="11"/>
  <c r="BN350" i="11"/>
  <c r="BN351" i="11"/>
  <c r="BN352" i="11"/>
  <c r="BN353" i="11"/>
  <c r="BN354" i="11"/>
  <c r="BN355" i="11"/>
  <c r="BN356" i="11"/>
  <c r="BN357" i="11"/>
  <c r="BN358" i="11"/>
  <c r="BN359" i="11"/>
  <c r="BN360" i="11"/>
  <c r="BN361" i="11"/>
  <c r="BN362" i="11"/>
  <c r="BN363" i="11"/>
  <c r="BN364" i="11"/>
  <c r="BN365" i="11"/>
  <c r="BN366" i="11"/>
  <c r="BN367" i="11"/>
  <c r="BN368" i="11"/>
  <c r="BN369" i="11"/>
  <c r="BN370" i="11"/>
  <c r="BN371" i="11"/>
  <c r="BN372" i="11"/>
  <c r="BN373" i="11"/>
  <c r="BN374" i="11"/>
  <c r="BN375" i="11"/>
  <c r="BN376" i="11"/>
  <c r="BN377" i="11"/>
  <c r="BN378" i="11"/>
  <c r="BN379" i="11"/>
  <c r="BN380" i="11"/>
  <c r="BN381" i="11"/>
  <c r="BN382" i="11"/>
  <c r="BN383" i="11"/>
  <c r="BN384" i="11"/>
  <c r="BN385" i="11"/>
  <c r="BN386" i="11"/>
  <c r="BN387" i="11"/>
  <c r="BN388" i="11"/>
  <c r="BN389" i="11"/>
  <c r="BN390" i="11"/>
  <c r="BN391" i="11"/>
  <c r="BN392" i="11"/>
  <c r="BN393" i="11"/>
  <c r="BN394" i="11"/>
  <c r="BN395" i="11"/>
  <c r="BN396" i="11"/>
  <c r="BN397" i="11"/>
  <c r="BN398" i="11"/>
  <c r="BN399" i="11"/>
  <c r="BN400" i="11"/>
  <c r="BN401" i="11"/>
  <c r="BN402" i="11"/>
  <c r="BN403" i="11"/>
  <c r="BN404" i="11"/>
  <c r="BN405" i="11"/>
  <c r="BN406" i="11"/>
  <c r="BN407" i="11"/>
  <c r="BN408" i="11"/>
  <c r="BN409" i="11"/>
  <c r="BN410" i="11"/>
  <c r="BN411" i="11"/>
  <c r="BN412" i="11"/>
  <c r="BN413" i="11"/>
  <c r="BN414" i="11"/>
  <c r="BN415" i="11"/>
  <c r="BN416" i="11"/>
  <c r="BN417" i="11"/>
  <c r="BN418" i="11"/>
  <c r="BN419" i="11"/>
  <c r="BN420" i="11"/>
  <c r="BN421" i="11"/>
  <c r="BN422" i="11"/>
  <c r="BN423" i="11"/>
  <c r="BN424" i="11"/>
  <c r="BN425" i="11"/>
  <c r="BN426" i="11"/>
  <c r="BN427" i="11"/>
  <c r="BN428" i="11"/>
  <c r="BN429" i="11"/>
  <c r="BN430" i="11"/>
  <c r="BN431" i="11"/>
  <c r="BN432" i="11"/>
  <c r="BN433" i="11"/>
  <c r="BN434" i="11"/>
  <c r="BN435" i="11"/>
  <c r="BN436" i="11"/>
  <c r="BN437" i="11"/>
  <c r="BN438" i="11"/>
  <c r="BN439" i="11"/>
  <c r="BN440" i="11"/>
  <c r="BN441" i="11"/>
  <c r="BN442" i="11"/>
  <c r="BN443" i="11"/>
  <c r="BN444" i="11"/>
  <c r="BN445" i="11"/>
  <c r="BN446" i="11"/>
  <c r="BN447" i="11"/>
  <c r="BN448" i="11"/>
  <c r="BN449" i="11"/>
  <c r="BN450" i="11"/>
  <c r="BN451" i="11"/>
  <c r="BN452" i="11"/>
  <c r="BN453" i="11"/>
  <c r="BN454" i="11"/>
  <c r="BN455" i="11"/>
  <c r="BN456" i="11"/>
  <c r="BN457" i="11"/>
  <c r="BN458" i="11"/>
  <c r="BN459" i="11"/>
  <c r="BN460" i="11"/>
  <c r="BN461" i="11"/>
  <c r="BN462" i="11"/>
  <c r="BN463" i="11"/>
  <c r="BN464" i="11"/>
  <c r="BN465" i="11"/>
  <c r="BN466" i="11"/>
  <c r="BN467" i="11"/>
  <c r="BN468" i="11"/>
  <c r="BN469" i="11"/>
  <c r="BN470" i="11"/>
  <c r="BN471" i="11"/>
  <c r="BN472" i="11"/>
  <c r="BN473" i="11"/>
  <c r="BN474" i="11"/>
  <c r="BN475" i="11"/>
  <c r="BN476" i="11"/>
  <c r="BN477" i="11"/>
  <c r="BN478" i="11"/>
  <c r="BN479" i="11"/>
  <c r="BN480" i="11"/>
  <c r="BN481" i="11"/>
  <c r="BN482" i="11"/>
  <c r="BN483" i="11"/>
  <c r="BN484" i="11"/>
  <c r="BN485" i="11"/>
  <c r="BN486" i="11"/>
  <c r="BN487" i="11"/>
  <c r="BN488" i="11"/>
  <c r="BN489" i="11"/>
  <c r="BN490" i="11"/>
  <c r="BN491" i="11"/>
  <c r="BN492" i="11"/>
  <c r="BN493" i="11"/>
  <c r="BN494" i="11"/>
  <c r="BN495" i="11"/>
  <c r="BN496" i="11"/>
  <c r="BN497" i="11"/>
  <c r="BN498" i="11"/>
  <c r="BN499" i="11"/>
  <c r="BN500" i="11"/>
  <c r="BN501" i="11"/>
  <c r="BN502" i="11"/>
  <c r="BN503" i="11"/>
  <c r="BN504" i="11"/>
  <c r="BN505" i="11"/>
  <c r="BN506" i="11"/>
  <c r="BN507" i="11"/>
  <c r="BN508" i="11"/>
  <c r="BN509" i="11"/>
  <c r="BN510" i="11"/>
  <c r="BN511" i="11"/>
  <c r="BN512" i="11"/>
  <c r="BN513" i="11"/>
  <c r="BN514" i="11"/>
  <c r="BN515" i="11"/>
  <c r="BN516" i="11"/>
  <c r="BN517" i="11"/>
  <c r="BN518" i="11"/>
  <c r="BN519" i="11"/>
  <c r="BN520" i="11"/>
  <c r="BN521" i="11"/>
  <c r="BN522" i="11"/>
  <c r="BN523" i="11"/>
  <c r="BN524" i="11"/>
  <c r="BN525" i="11"/>
  <c r="BN526" i="11"/>
  <c r="BN527" i="11"/>
  <c r="BN528" i="11"/>
  <c r="BN529" i="11"/>
  <c r="BN530" i="11"/>
  <c r="BN531" i="11"/>
  <c r="BN532" i="11"/>
  <c r="BN533" i="11"/>
  <c r="BN534" i="11"/>
  <c r="BN535" i="11"/>
  <c r="BN536" i="11"/>
  <c r="BN537" i="11"/>
  <c r="BN538" i="11"/>
  <c r="BN539" i="11"/>
  <c r="BN540" i="11"/>
  <c r="BN541" i="11"/>
  <c r="BN542" i="11"/>
  <c r="BN543" i="11"/>
  <c r="BN544" i="11"/>
  <c r="BN545" i="11"/>
  <c r="BN546" i="11"/>
  <c r="BN547" i="11"/>
  <c r="BN548" i="11"/>
  <c r="BN549" i="11"/>
  <c r="BN550" i="11"/>
  <c r="BN551" i="11"/>
  <c r="BN552" i="11"/>
  <c r="BN553" i="11"/>
  <c r="BN554" i="11"/>
  <c r="BN555" i="11"/>
  <c r="BN556" i="11"/>
  <c r="BN557" i="11"/>
  <c r="BN558" i="11"/>
  <c r="BN559" i="11"/>
  <c r="BN560" i="11"/>
  <c r="BN561" i="11"/>
  <c r="BN562" i="11"/>
  <c r="BN563" i="11"/>
  <c r="BN564" i="11"/>
  <c r="BN565" i="11"/>
  <c r="BN566" i="11"/>
  <c r="BN567" i="11"/>
  <c r="BN568" i="11"/>
  <c r="BN569" i="11"/>
  <c r="BN570" i="11"/>
  <c r="BN571" i="11"/>
  <c r="BN572" i="11"/>
  <c r="BN573" i="11"/>
  <c r="BN574" i="11"/>
  <c r="BN575" i="11"/>
  <c r="BN576" i="11"/>
  <c r="BN577" i="11"/>
  <c r="BN578" i="11"/>
  <c r="BN579" i="11"/>
  <c r="BN580" i="11"/>
  <c r="BN581" i="11"/>
  <c r="BN582" i="11"/>
  <c r="BN583" i="11"/>
  <c r="BN584" i="11"/>
  <c r="BN585" i="11"/>
  <c r="BN586" i="11"/>
  <c r="BN587" i="11"/>
  <c r="BN588" i="11"/>
  <c r="BN589" i="11"/>
  <c r="BN590" i="11"/>
  <c r="BN591" i="11"/>
  <c r="BN592" i="11"/>
  <c r="BN593" i="11"/>
  <c r="BN594" i="11"/>
  <c r="BN595" i="11"/>
  <c r="BN596" i="11"/>
  <c r="BN597" i="11"/>
  <c r="BN598" i="11"/>
  <c r="BN599" i="11"/>
  <c r="BN600" i="11"/>
  <c r="BN601" i="11"/>
  <c r="BN602" i="11"/>
  <c r="BN603" i="11"/>
  <c r="BN604" i="11"/>
  <c r="BN605" i="11"/>
  <c r="BN606" i="11"/>
  <c r="BN607" i="11"/>
  <c r="BN608" i="11"/>
  <c r="BN609" i="11"/>
  <c r="BN610" i="11"/>
  <c r="BN611" i="11"/>
  <c r="BN612" i="11"/>
  <c r="BN613" i="11"/>
  <c r="BN614" i="11"/>
  <c r="BN615" i="11"/>
  <c r="BN616" i="11"/>
  <c r="BN617" i="11"/>
  <c r="BN618" i="11"/>
  <c r="BN619" i="11"/>
  <c r="BN620" i="11"/>
  <c r="BN621" i="11"/>
  <c r="BN622" i="11"/>
  <c r="BN623" i="11"/>
  <c r="BN624" i="11"/>
  <c r="BN625" i="11"/>
  <c r="BN626" i="11"/>
  <c r="BN627" i="11"/>
  <c r="BN628" i="11"/>
  <c r="BN629" i="11"/>
  <c r="BN630" i="11"/>
  <c r="BN631" i="11"/>
  <c r="BN632" i="11"/>
  <c r="BN633" i="11"/>
  <c r="BN634" i="11"/>
  <c r="BN635" i="11"/>
  <c r="BN636" i="11"/>
  <c r="BN637" i="11"/>
  <c r="BN638" i="11"/>
  <c r="BN639" i="11"/>
  <c r="BN640" i="11"/>
  <c r="BN641" i="11"/>
  <c r="BN642" i="11"/>
  <c r="BN643" i="11"/>
  <c r="BN644" i="11"/>
  <c r="BN645" i="11"/>
  <c r="BN646" i="11"/>
  <c r="BN647" i="11"/>
  <c r="BN648" i="11"/>
  <c r="BN649" i="11"/>
  <c r="BN650" i="11"/>
  <c r="BN651" i="11"/>
  <c r="BN652" i="11"/>
  <c r="BN653" i="11"/>
  <c r="BN654" i="11"/>
  <c r="BN655" i="11"/>
  <c r="BN656" i="11"/>
  <c r="BN657" i="11"/>
  <c r="BN658" i="11"/>
  <c r="BN659" i="11"/>
  <c r="BN660" i="11"/>
  <c r="BN661" i="11"/>
  <c r="BN662" i="11"/>
  <c r="BN663" i="11"/>
  <c r="BN664" i="11"/>
  <c r="BN665" i="11"/>
  <c r="BN666" i="11"/>
  <c r="BN667" i="11"/>
  <c r="BN668" i="11"/>
  <c r="BN669" i="11"/>
  <c r="BN670" i="11"/>
  <c r="BN671" i="11"/>
  <c r="BN672" i="11"/>
  <c r="BN673" i="11"/>
  <c r="BN674" i="11"/>
  <c r="BN675" i="11"/>
  <c r="BN676" i="11"/>
  <c r="BN677" i="11"/>
  <c r="BN678" i="11"/>
  <c r="BN679" i="11"/>
  <c r="BN680" i="11"/>
  <c r="BN681" i="11"/>
  <c r="BN682" i="11"/>
  <c r="BN683" i="11"/>
  <c r="BN684" i="11"/>
  <c r="BN685" i="11"/>
  <c r="BN686" i="11"/>
  <c r="BN687" i="11"/>
  <c r="BN688" i="11"/>
  <c r="BN689" i="11"/>
  <c r="BN690" i="11"/>
  <c r="BN691" i="11"/>
  <c r="BN692" i="11"/>
  <c r="BN693" i="11"/>
  <c r="BN694" i="11"/>
  <c r="BN695" i="11"/>
  <c r="BN696" i="11"/>
  <c r="BN697" i="11"/>
  <c r="BN698" i="11"/>
  <c r="BN699" i="11"/>
  <c r="BN700" i="11"/>
  <c r="BN701" i="11"/>
  <c r="BN702" i="11"/>
  <c r="BN703" i="11"/>
  <c r="BN704" i="11"/>
  <c r="BN705" i="11"/>
  <c r="BN706" i="11"/>
  <c r="BN707" i="11"/>
  <c r="BN708" i="11"/>
  <c r="BN709" i="11"/>
  <c r="BN710" i="11"/>
  <c r="BN711" i="11"/>
  <c r="BN712" i="11"/>
  <c r="BN713" i="11"/>
  <c r="BN714" i="11"/>
  <c r="BN715" i="11"/>
  <c r="BN716" i="11"/>
  <c r="BN717" i="11"/>
  <c r="BN718" i="11"/>
  <c r="BN719" i="11"/>
  <c r="BN720" i="11"/>
  <c r="BN721" i="11"/>
  <c r="BN722" i="11"/>
  <c r="BN723" i="11"/>
  <c r="BN724" i="11"/>
  <c r="BN725" i="11"/>
  <c r="BN726" i="11"/>
  <c r="BN727" i="11"/>
  <c r="BN728" i="11"/>
  <c r="BN729" i="11"/>
  <c r="BN730" i="11"/>
  <c r="BN731" i="11"/>
  <c r="BN732" i="11"/>
  <c r="BN733" i="11"/>
  <c r="BN734" i="11"/>
  <c r="BN735" i="11"/>
  <c r="BN736" i="11"/>
  <c r="BN737" i="11"/>
  <c r="BN738" i="11"/>
  <c r="BN739" i="11"/>
  <c r="BN740" i="11"/>
  <c r="BN741" i="11"/>
  <c r="BN742" i="11"/>
  <c r="BN743" i="11"/>
  <c r="BN744" i="11"/>
  <c r="BN745" i="11"/>
  <c r="BN746" i="11"/>
  <c r="BN747" i="11"/>
  <c r="BN748" i="11"/>
  <c r="BN749" i="11"/>
  <c r="BN750" i="11"/>
  <c r="BN751" i="11"/>
  <c r="BN752" i="11"/>
  <c r="BN753" i="11"/>
  <c r="BN754" i="11"/>
  <c r="BN755" i="11"/>
  <c r="BN756" i="11"/>
  <c r="BN757" i="11"/>
  <c r="BN758" i="11"/>
  <c r="BN759" i="11"/>
  <c r="BN760" i="11"/>
  <c r="BN761" i="11"/>
  <c r="BN762" i="11"/>
  <c r="BN763" i="11"/>
  <c r="BN764" i="11"/>
  <c r="BN765" i="11"/>
  <c r="BN766" i="11"/>
  <c r="BN767" i="11"/>
  <c r="BN768" i="11"/>
  <c r="BN769" i="11"/>
  <c r="BN770" i="11"/>
  <c r="BN771" i="11"/>
  <c r="BN772" i="11"/>
  <c r="BN773" i="11"/>
  <c r="BN774" i="11"/>
  <c r="BN775" i="11"/>
  <c r="BN776" i="11"/>
  <c r="BN777" i="11"/>
  <c r="BN778" i="11"/>
  <c r="BN779" i="11"/>
  <c r="BN780" i="11"/>
  <c r="BN781" i="11"/>
  <c r="BN782" i="11"/>
  <c r="BN783" i="11"/>
  <c r="BN784" i="11"/>
  <c r="BN785" i="11"/>
  <c r="BN786" i="11"/>
  <c r="BN787" i="11"/>
  <c r="BN788" i="11"/>
  <c r="BN789" i="11"/>
  <c r="BN790" i="11"/>
  <c r="BN791" i="11"/>
  <c r="BN792" i="11"/>
  <c r="BN793" i="11"/>
  <c r="BN794" i="11"/>
  <c r="BN795" i="11"/>
  <c r="BN796" i="11"/>
  <c r="BN797" i="11"/>
  <c r="BN798" i="11"/>
  <c r="BN799" i="11"/>
  <c r="BN800" i="11"/>
  <c r="BN801" i="11"/>
  <c r="BN802" i="11"/>
  <c r="BN803" i="11"/>
  <c r="BN804" i="11"/>
  <c r="BN805" i="11"/>
  <c r="BN806" i="11"/>
  <c r="BN807" i="11"/>
  <c r="BN808" i="11"/>
  <c r="BN809" i="11"/>
  <c r="BN810" i="11"/>
  <c r="BN811" i="11"/>
  <c r="BN812" i="11"/>
  <c r="BN813" i="11"/>
  <c r="BN814" i="11"/>
  <c r="BN815" i="11"/>
  <c r="BN816" i="11"/>
  <c r="BN817" i="11"/>
  <c r="BN818" i="11"/>
  <c r="BN819" i="11"/>
  <c r="BN820" i="11"/>
  <c r="BN821" i="11"/>
  <c r="BN822" i="11"/>
  <c r="BN823" i="11"/>
  <c r="BN824" i="11"/>
  <c r="BN825" i="11"/>
  <c r="BN826" i="11"/>
  <c r="BN827" i="11"/>
  <c r="BN828" i="11"/>
  <c r="BN829" i="11"/>
  <c r="BN830" i="11"/>
  <c r="BN831" i="11"/>
  <c r="BN832" i="11"/>
  <c r="BN833" i="11"/>
  <c r="BN834" i="11"/>
  <c r="BN835" i="11"/>
  <c r="BN836" i="11"/>
  <c r="BN837" i="11"/>
  <c r="BN838" i="11"/>
  <c r="BN839" i="11"/>
  <c r="BN840" i="11"/>
  <c r="BN841" i="11"/>
  <c r="BN842" i="11"/>
  <c r="BN843" i="11"/>
  <c r="BN844" i="11"/>
  <c r="BN845" i="11"/>
  <c r="BN846" i="11"/>
  <c r="BN847" i="11"/>
  <c r="BN848" i="11"/>
  <c r="BN849" i="11"/>
  <c r="BN850" i="11"/>
  <c r="BN851" i="11"/>
  <c r="BN852" i="11"/>
  <c r="BN853" i="11"/>
  <c r="BN854" i="11"/>
  <c r="BN855" i="11"/>
  <c r="BN856" i="11"/>
  <c r="BN857" i="11"/>
  <c r="BN858" i="11"/>
  <c r="BN859" i="11"/>
  <c r="BN860" i="11"/>
  <c r="BN861" i="11"/>
  <c r="BN862" i="11"/>
  <c r="BN863" i="11"/>
  <c r="BN864" i="11"/>
  <c r="BN865" i="11"/>
  <c r="BN866" i="11"/>
  <c r="BN867" i="11"/>
  <c r="BN868" i="11"/>
  <c r="BN869" i="11"/>
  <c r="BN870" i="11"/>
  <c r="BN871" i="11"/>
  <c r="BN872" i="11"/>
  <c r="BN873" i="11"/>
  <c r="BN874" i="11"/>
  <c r="BN875" i="11"/>
  <c r="BN876" i="11"/>
  <c r="BN877" i="11"/>
  <c r="BN878" i="11"/>
  <c r="BN879" i="11"/>
  <c r="BN880" i="11"/>
  <c r="BN881" i="11"/>
  <c r="BN882" i="11"/>
  <c r="BN883" i="11"/>
  <c r="BN884" i="11"/>
  <c r="BN885" i="11"/>
  <c r="BN886" i="11"/>
  <c r="BN887" i="11"/>
  <c r="BN888" i="11"/>
  <c r="BN889" i="11"/>
  <c r="BN890" i="11"/>
  <c r="BN891" i="11"/>
  <c r="BN892" i="11"/>
  <c r="BN893" i="11"/>
  <c r="BN894" i="11"/>
  <c r="BN895" i="11"/>
  <c r="BN896" i="11"/>
  <c r="BN897" i="11"/>
  <c r="BN898" i="11"/>
  <c r="BN899" i="11"/>
  <c r="BN900" i="11"/>
  <c r="BN901" i="11"/>
  <c r="BN902" i="11"/>
  <c r="BN903" i="11"/>
  <c r="BN904" i="11"/>
  <c r="BN905" i="11"/>
  <c r="BN906" i="11"/>
  <c r="BN907" i="11"/>
  <c r="BN908" i="11"/>
  <c r="BN909" i="11"/>
  <c r="BN910" i="11"/>
  <c r="BN911" i="11"/>
  <c r="BN912" i="11"/>
  <c r="BN913" i="11"/>
  <c r="BN914" i="11"/>
  <c r="BN915" i="11"/>
  <c r="BN916" i="11"/>
  <c r="BN917" i="11"/>
  <c r="BN918" i="11"/>
  <c r="BN919" i="11"/>
  <c r="BN920" i="11"/>
  <c r="BN921" i="11"/>
  <c r="BN922" i="11"/>
  <c r="BN923" i="11"/>
  <c r="BN924" i="11"/>
  <c r="BN925" i="11"/>
  <c r="BN926" i="11"/>
  <c r="BN927" i="11"/>
  <c r="BN928" i="11"/>
  <c r="BN929" i="11"/>
  <c r="BN930" i="11"/>
  <c r="BN931" i="11"/>
  <c r="BN932" i="11"/>
  <c r="BN933" i="11"/>
  <c r="BN934" i="11"/>
  <c r="BN935" i="11"/>
  <c r="BN936" i="11"/>
  <c r="BN937" i="11"/>
  <c r="BN938" i="11"/>
  <c r="BN939" i="11"/>
  <c r="BN940" i="11"/>
  <c r="BN941" i="11"/>
  <c r="BN942" i="11"/>
  <c r="BN943" i="11"/>
  <c r="BN944" i="11"/>
  <c r="BN945" i="11"/>
  <c r="BN946" i="11"/>
  <c r="BN947" i="11"/>
  <c r="BN948" i="11"/>
  <c r="BN949" i="11"/>
  <c r="BN950" i="11"/>
  <c r="BN951" i="11"/>
  <c r="BN952" i="11"/>
  <c r="BN953" i="11"/>
  <c r="BN954" i="11"/>
  <c r="BN955" i="11"/>
  <c r="BN956" i="11"/>
  <c r="BN957" i="11"/>
  <c r="BN958" i="11"/>
  <c r="BN959" i="11"/>
  <c r="BN960" i="11"/>
  <c r="BN961" i="11"/>
  <c r="BN962" i="11"/>
  <c r="BN963" i="11"/>
  <c r="BN964" i="11"/>
  <c r="BN965" i="11"/>
  <c r="BN966" i="11"/>
  <c r="BN967" i="11"/>
  <c r="BN968" i="11"/>
  <c r="BN969" i="11"/>
  <c r="BN970" i="11"/>
  <c r="BN971" i="11"/>
  <c r="BN972" i="11"/>
  <c r="BN973" i="11"/>
  <c r="BN974" i="11"/>
  <c r="BN975" i="11"/>
  <c r="BN976" i="11"/>
  <c r="BN977" i="11"/>
  <c r="BN978" i="11"/>
  <c r="BN979" i="11"/>
  <c r="BN980" i="11"/>
  <c r="BN981" i="11"/>
  <c r="BN982" i="11"/>
  <c r="BN983" i="11"/>
  <c r="BN984" i="11"/>
  <c r="BN985" i="11"/>
  <c r="BN986" i="11"/>
  <c r="BN987" i="11"/>
  <c r="BN988" i="11"/>
  <c r="BN989" i="11"/>
  <c r="BN990" i="11"/>
  <c r="BN991" i="11"/>
  <c r="BN992" i="11"/>
  <c r="BN993" i="11"/>
  <c r="BN994" i="11"/>
  <c r="BN995" i="11"/>
  <c r="BN996" i="11"/>
  <c r="BN997" i="11"/>
  <c r="BN998" i="11"/>
  <c r="BN999" i="11"/>
  <c r="BN1000" i="11"/>
  <c r="BN1001" i="11"/>
  <c r="BN1002" i="11"/>
  <c r="BN1003" i="11"/>
  <c r="BN1004" i="11"/>
  <c r="BN1005" i="11"/>
  <c r="BN1006" i="11"/>
  <c r="BN1007" i="11"/>
  <c r="BN1008" i="11"/>
  <c r="BN1009" i="11"/>
  <c r="BN1010" i="11"/>
  <c r="BN1011" i="11"/>
  <c r="BN1012" i="11"/>
  <c r="BN1013" i="11"/>
  <c r="BN1014" i="11"/>
  <c r="BN1015" i="11"/>
  <c r="BN1016" i="11"/>
  <c r="BN1017" i="11"/>
  <c r="BN1018" i="11"/>
  <c r="BN1019" i="11"/>
  <c r="BN1020" i="11"/>
  <c r="BN1021" i="11"/>
  <c r="BN1022" i="11"/>
  <c r="BN1023" i="11"/>
  <c r="BN1024" i="11"/>
  <c r="BN1025" i="11"/>
  <c r="BN1026" i="11"/>
  <c r="BN1027" i="11"/>
  <c r="BN1028" i="11"/>
  <c r="BN1029" i="11"/>
  <c r="BN1030" i="11"/>
  <c r="BN1031" i="11"/>
  <c r="BN1032" i="11"/>
  <c r="BN1033" i="11"/>
  <c r="BN1034" i="11"/>
  <c r="BN1035" i="11"/>
  <c r="BN1036" i="11"/>
  <c r="BN1037" i="11"/>
  <c r="BN1038" i="11"/>
  <c r="BN1039" i="11"/>
  <c r="BN1040" i="11"/>
  <c r="BN1041" i="11"/>
  <c r="BN1042" i="11"/>
  <c r="BN1043" i="11"/>
  <c r="BN1044" i="11"/>
  <c r="BN1045" i="11"/>
  <c r="BN1046" i="11"/>
  <c r="BN1047" i="11"/>
  <c r="BN1048" i="11"/>
  <c r="BN1049" i="11"/>
  <c r="BN1050" i="11"/>
  <c r="BN1051" i="11"/>
  <c r="BN1052" i="11"/>
  <c r="BN1053" i="11"/>
  <c r="BN1054" i="11"/>
  <c r="BN1055" i="11"/>
  <c r="BN1056" i="11"/>
  <c r="BN1057" i="11"/>
  <c r="BN1058" i="11"/>
  <c r="BN1059" i="11"/>
  <c r="BN1060" i="11"/>
  <c r="BN1061" i="11"/>
  <c r="BN1062" i="11"/>
  <c r="BN1063" i="11"/>
  <c r="BN1064" i="11"/>
  <c r="BN1065" i="11"/>
  <c r="BN1066" i="11"/>
  <c r="BN1067" i="11"/>
  <c r="BN1068" i="11"/>
  <c r="BN1069" i="11"/>
  <c r="BN1070" i="11"/>
  <c r="BN1071" i="11"/>
  <c r="BN1072" i="11"/>
  <c r="BN1073" i="11"/>
  <c r="BN1074" i="11"/>
  <c r="BN1075" i="11"/>
  <c r="BN1076" i="11"/>
  <c r="BN1077" i="11"/>
  <c r="BN1078" i="11"/>
  <c r="BN1079" i="11"/>
  <c r="BN1080" i="11"/>
  <c r="BN1081" i="11"/>
  <c r="BN1082" i="11"/>
  <c r="BN1083" i="11"/>
  <c r="BN1084" i="11"/>
  <c r="BN1085" i="11"/>
  <c r="BN1086" i="11"/>
  <c r="BN1087" i="11"/>
  <c r="BN1088" i="11"/>
  <c r="BN1089" i="11"/>
  <c r="BN1090" i="11"/>
  <c r="BN1091" i="11"/>
  <c r="BN1092" i="11"/>
  <c r="BN1093" i="11"/>
  <c r="BN1094" i="11"/>
  <c r="BN1095" i="11"/>
  <c r="BN1096" i="11"/>
  <c r="BN1097" i="11"/>
  <c r="BN1098" i="11"/>
  <c r="BN1099" i="11"/>
  <c r="BN1100" i="11"/>
  <c r="BN1101" i="11"/>
  <c r="BN1102" i="11"/>
  <c r="BN1103" i="11"/>
  <c r="BN1104" i="11"/>
  <c r="BN1105" i="11"/>
  <c r="BN1106" i="11"/>
  <c r="BN1107" i="11"/>
  <c r="BN1108" i="11"/>
  <c r="BN1109" i="11"/>
  <c r="BN1110" i="11"/>
  <c r="BN1111" i="11"/>
  <c r="BN1112" i="11"/>
  <c r="BN1113" i="11"/>
  <c r="BN1114" i="11"/>
  <c r="BN1115" i="11"/>
  <c r="BN1116" i="11"/>
  <c r="BN1117" i="11"/>
  <c r="BN1118" i="11"/>
  <c r="BN1119" i="11"/>
  <c r="BN1120" i="11"/>
  <c r="BN1121" i="11"/>
  <c r="BN1122" i="11"/>
  <c r="BN1123" i="11"/>
  <c r="BN1124" i="11"/>
  <c r="BN1125" i="11"/>
  <c r="BN1126" i="11"/>
  <c r="BN1127" i="11"/>
  <c r="BN1128" i="11"/>
  <c r="BN1129" i="11"/>
  <c r="BN1130" i="11"/>
  <c r="BN1131" i="11"/>
  <c r="BN1132" i="11"/>
  <c r="BN1133" i="11"/>
  <c r="BN1134" i="11"/>
  <c r="BN1135" i="11"/>
  <c r="BN1136" i="11"/>
  <c r="BN1137" i="11"/>
  <c r="BN1138" i="11"/>
  <c r="BN1139" i="11"/>
  <c r="BN1140" i="11"/>
  <c r="BN1141" i="11"/>
  <c r="BN1142" i="11"/>
  <c r="BN1143" i="11"/>
  <c r="BN1144" i="11"/>
  <c r="BN1145" i="11"/>
  <c r="BN1146" i="11"/>
  <c r="BN1147" i="11"/>
  <c r="BN1148" i="11"/>
  <c r="BN1149" i="11"/>
  <c r="BN1150" i="11"/>
  <c r="BN1151" i="11"/>
  <c r="BN1152" i="11"/>
  <c r="BN1153" i="11"/>
  <c r="BN1154" i="11"/>
  <c r="BN1155" i="11"/>
  <c r="BN1156" i="11"/>
  <c r="BN1157" i="11"/>
  <c r="BN1158" i="11"/>
  <c r="BN1159" i="11"/>
  <c r="BN1160" i="11"/>
  <c r="BN1161" i="11"/>
  <c r="BN1162" i="11"/>
  <c r="BN1163" i="11"/>
  <c r="BN1164" i="11"/>
  <c r="BN1165" i="11"/>
  <c r="BN1166" i="11"/>
  <c r="BN1167" i="11"/>
  <c r="BN1168" i="11"/>
  <c r="BN1169" i="11"/>
  <c r="BN1170" i="11"/>
  <c r="BN1171" i="11"/>
  <c r="BN1172" i="11"/>
  <c r="BN1173" i="11"/>
  <c r="BN1174" i="11"/>
  <c r="BN1175" i="11"/>
  <c r="BN1176" i="11"/>
  <c r="BN1177" i="11"/>
  <c r="BN1178" i="11"/>
  <c r="BN1179" i="11"/>
  <c r="BN1180" i="11"/>
  <c r="BN1181" i="11"/>
  <c r="BN1182" i="11"/>
  <c r="BN1183" i="11"/>
  <c r="BN1184" i="11"/>
  <c r="BN1185" i="11"/>
  <c r="BN1186" i="11"/>
  <c r="BN1187" i="11"/>
  <c r="BN1188" i="11"/>
  <c r="BN1189" i="11"/>
  <c r="BN1190" i="11"/>
  <c r="BN1191" i="11"/>
  <c r="BN1192" i="11"/>
  <c r="BN1193" i="11"/>
  <c r="BN1194" i="11"/>
  <c r="BN1195" i="11"/>
  <c r="BN1196" i="11"/>
  <c r="BN1197" i="11"/>
  <c r="BN1198" i="11"/>
  <c r="BN1199" i="11"/>
  <c r="BN1200" i="11"/>
  <c r="BN1201" i="11"/>
  <c r="BN1202" i="11"/>
  <c r="BN1203" i="11"/>
  <c r="BN1204" i="11"/>
  <c r="BN1205" i="11"/>
  <c r="BN1206" i="11"/>
  <c r="BN1207" i="11"/>
  <c r="BN1208" i="11"/>
  <c r="BN1209" i="11"/>
  <c r="BN1210" i="11"/>
  <c r="BN1211" i="11"/>
  <c r="BN1212" i="11"/>
  <c r="BN1213" i="11"/>
  <c r="BN1214" i="11"/>
  <c r="BN1215" i="11"/>
  <c r="BN1216" i="11"/>
  <c r="BN1217" i="11"/>
  <c r="BN1218" i="11"/>
  <c r="BN1219" i="11"/>
  <c r="BN1220" i="11"/>
  <c r="BN1221" i="11"/>
  <c r="BN1222" i="11"/>
  <c r="BN1223" i="11"/>
  <c r="BN1224" i="11"/>
  <c r="BN1225" i="11"/>
  <c r="BN1226" i="11"/>
  <c r="BN1227" i="11"/>
  <c r="BN1228" i="11"/>
  <c r="BN1229" i="11"/>
  <c r="BN1230" i="11"/>
  <c r="BN1231" i="11"/>
  <c r="BN1232" i="11"/>
  <c r="BN1233" i="11"/>
  <c r="BN1234" i="11"/>
  <c r="BN1235" i="11"/>
  <c r="BN1236" i="11"/>
  <c r="BN1237" i="11"/>
  <c r="BN1238" i="11"/>
  <c r="BN1239" i="11"/>
  <c r="BN1240" i="11"/>
  <c r="BN1241" i="11"/>
  <c r="BN1242" i="11"/>
  <c r="BN1243" i="11"/>
  <c r="BN1244" i="11"/>
  <c r="BN1245" i="11"/>
  <c r="BN1246" i="11"/>
  <c r="BN1247" i="11"/>
  <c r="BN1248" i="11"/>
  <c r="BN1249" i="11"/>
  <c r="BN1250" i="11"/>
  <c r="BN1251" i="11"/>
  <c r="BN1252" i="11"/>
  <c r="BN1253" i="11"/>
  <c r="BN1254" i="11"/>
  <c r="BN1255" i="11"/>
  <c r="BN1256" i="11"/>
  <c r="BN1257" i="11"/>
  <c r="BN1258" i="11"/>
  <c r="BN1259" i="11"/>
  <c r="BN1260" i="11"/>
  <c r="BN1261" i="11"/>
  <c r="BN1262" i="11"/>
  <c r="BN1263" i="11"/>
  <c r="BN1264" i="11"/>
  <c r="BN1265" i="11"/>
  <c r="BN1266" i="11"/>
  <c r="BN1267" i="11"/>
  <c r="BN1268" i="11"/>
  <c r="BN1269" i="11"/>
  <c r="BN1270" i="11"/>
  <c r="BN1271" i="11"/>
  <c r="BN1272" i="11"/>
  <c r="BN1273" i="11"/>
  <c r="BN1274" i="11"/>
  <c r="BN1275" i="11"/>
  <c r="BN1276" i="11"/>
  <c r="BN1277" i="11"/>
  <c r="BN1278" i="11"/>
  <c r="BN1279" i="11"/>
  <c r="BN1280" i="11"/>
  <c r="BN1281" i="11"/>
  <c r="BN1282" i="11"/>
  <c r="BN1283" i="11"/>
  <c r="BN1284" i="11"/>
  <c r="BN1285" i="11"/>
  <c r="BN1286" i="11"/>
  <c r="BN1287" i="11"/>
  <c r="BN1288" i="11"/>
  <c r="BN1289" i="11"/>
  <c r="BN1290" i="11"/>
  <c r="BN1291" i="11"/>
  <c r="BN1292" i="11"/>
  <c r="BN1293" i="11"/>
  <c r="BN1294" i="11"/>
  <c r="BN1295" i="11"/>
  <c r="BN1296" i="11"/>
  <c r="BN1297" i="11"/>
  <c r="BN1298" i="11"/>
  <c r="BN1299" i="11"/>
  <c r="BN1300" i="11"/>
  <c r="BN1301" i="11"/>
  <c r="BN1302" i="11"/>
  <c r="BN1303" i="11"/>
  <c r="BN1304" i="11"/>
  <c r="BN1305" i="11"/>
  <c r="BN1306" i="11"/>
  <c r="BN1307" i="11"/>
  <c r="BN1308" i="11"/>
  <c r="BN1309" i="11"/>
  <c r="BN1310" i="11"/>
  <c r="BN1311" i="11"/>
  <c r="BN1312" i="11"/>
  <c r="BN1313" i="11"/>
  <c r="BN1314" i="11"/>
  <c r="BN1315" i="11"/>
  <c r="BN1316" i="11"/>
  <c r="BN1317" i="11"/>
  <c r="BN1318" i="11"/>
  <c r="BN1319" i="11"/>
  <c r="BN1320" i="11"/>
  <c r="BN1321" i="11"/>
  <c r="BN1322" i="11"/>
  <c r="BN1323" i="11"/>
  <c r="BN1324" i="11"/>
  <c r="BN1325" i="11"/>
  <c r="BN1326" i="11"/>
  <c r="BN1327" i="11"/>
  <c r="BN1328" i="11"/>
  <c r="BN1329" i="11"/>
  <c r="BN1330" i="11"/>
  <c r="BN1331" i="11"/>
  <c r="BN1332" i="11"/>
  <c r="BN1333" i="11"/>
  <c r="BN1334" i="11"/>
  <c r="BN1335" i="11"/>
  <c r="BN1336" i="11"/>
  <c r="BN1337" i="11"/>
  <c r="BN1338" i="11"/>
  <c r="BN1339" i="11"/>
  <c r="BN1340" i="11"/>
  <c r="BN1341" i="11"/>
  <c r="BN1342" i="11"/>
  <c r="BN1343" i="11"/>
  <c r="BN1344" i="11"/>
  <c r="BN1345" i="11"/>
  <c r="BN1346" i="11"/>
  <c r="BN1347" i="11"/>
  <c r="BN1348" i="11"/>
  <c r="BN1349" i="11"/>
  <c r="BN1350" i="11"/>
  <c r="BN1351" i="11"/>
  <c r="BN1352" i="11"/>
  <c r="BN1353" i="11"/>
  <c r="BN1354" i="11"/>
  <c r="BN1355" i="11"/>
  <c r="BN1356" i="11"/>
  <c r="BN1357" i="11"/>
  <c r="BN1358" i="11"/>
  <c r="BN1359" i="11"/>
  <c r="BN1360" i="11"/>
  <c r="BN1361" i="11"/>
  <c r="BN1362" i="11"/>
  <c r="BN1363" i="11"/>
  <c r="BN1364" i="11"/>
  <c r="BN1365" i="11"/>
  <c r="BN1366" i="11"/>
  <c r="BN1367" i="11"/>
  <c r="BN1368" i="11"/>
  <c r="BN1369" i="11"/>
  <c r="BN1370" i="11"/>
  <c r="BN1371" i="11"/>
  <c r="BN1372" i="11"/>
  <c r="BN1373" i="11"/>
  <c r="BN1374" i="11"/>
  <c r="BN1375" i="11"/>
  <c r="BN1376" i="11"/>
  <c r="BN1377" i="11"/>
  <c r="BN1378" i="11"/>
  <c r="BN1379" i="11"/>
  <c r="BN1380" i="11"/>
  <c r="BN1381" i="11"/>
  <c r="BN1382" i="11"/>
  <c r="BN1383" i="11"/>
  <c r="BN1384" i="11"/>
  <c r="BN1385" i="11"/>
  <c r="BN1386" i="11"/>
  <c r="BN1387" i="11"/>
  <c r="BN1388" i="11"/>
  <c r="BN1389" i="11"/>
  <c r="BN1390" i="11"/>
  <c r="BN1391" i="11"/>
  <c r="BN1392" i="11"/>
  <c r="BN1393" i="11"/>
  <c r="BN1394" i="11"/>
  <c r="BN1395" i="11"/>
  <c r="BN1396" i="11"/>
  <c r="BN1397" i="11"/>
  <c r="BN1398" i="11"/>
  <c r="BN1399" i="11"/>
  <c r="BN1400" i="11"/>
  <c r="BN1401" i="11"/>
  <c r="BN1402" i="11"/>
  <c r="BN1403" i="11"/>
  <c r="BN1404" i="11"/>
  <c r="BN1405" i="11"/>
  <c r="BN1406" i="11"/>
  <c r="BN2" i="11"/>
  <c r="BM3" i="11"/>
  <c r="BM4" i="11"/>
  <c r="BM5" i="11"/>
  <c r="BM6" i="11"/>
  <c r="BM7" i="11"/>
  <c r="BM8" i="11"/>
  <c r="BM9" i="11"/>
  <c r="BM10" i="11"/>
  <c r="BM11" i="11"/>
  <c r="BM12" i="11"/>
  <c r="BM13" i="11"/>
  <c r="BM14" i="11"/>
  <c r="BM15" i="11"/>
  <c r="BM16" i="11"/>
  <c r="BM17" i="11"/>
  <c r="BM18" i="11"/>
  <c r="BM19" i="11"/>
  <c r="BM20" i="11"/>
  <c r="BM21" i="11"/>
  <c r="BM22" i="11"/>
  <c r="BM23" i="11"/>
  <c r="BM24" i="11"/>
  <c r="BM25" i="11"/>
  <c r="BM26" i="11"/>
  <c r="BM27" i="11"/>
  <c r="BM28" i="11"/>
  <c r="BM29" i="11"/>
  <c r="BM30" i="11"/>
  <c r="BM31" i="11"/>
  <c r="BM32" i="11"/>
  <c r="BM33" i="11"/>
  <c r="BM34" i="11"/>
  <c r="BM35" i="11"/>
  <c r="BM36" i="11"/>
  <c r="BM37" i="11"/>
  <c r="BM38" i="11"/>
  <c r="BM39" i="11"/>
  <c r="BM40" i="11"/>
  <c r="BM41" i="11"/>
  <c r="BM42" i="11"/>
  <c r="BM43" i="11"/>
  <c r="BM44" i="11"/>
  <c r="BM45" i="11"/>
  <c r="BM46" i="11"/>
  <c r="BM47" i="11"/>
  <c r="BM48" i="11"/>
  <c r="BM49" i="11"/>
  <c r="BM50" i="11"/>
  <c r="BM51" i="11"/>
  <c r="BM52" i="11"/>
  <c r="BM53" i="11"/>
  <c r="BM54" i="11"/>
  <c r="BM55" i="11"/>
  <c r="BM56" i="11"/>
  <c r="BM57" i="11"/>
  <c r="BM58" i="11"/>
  <c r="BM59" i="11"/>
  <c r="BM60" i="11"/>
  <c r="BM61" i="11"/>
  <c r="BM62" i="11"/>
  <c r="BM63" i="11"/>
  <c r="BM64" i="11"/>
  <c r="BM65" i="11"/>
  <c r="BM66" i="11"/>
  <c r="BM67" i="11"/>
  <c r="BM68" i="11"/>
  <c r="BM69" i="11"/>
  <c r="BM70" i="11"/>
  <c r="BM71" i="11"/>
  <c r="BM72" i="11"/>
  <c r="BM73" i="11"/>
  <c r="BM74" i="11"/>
  <c r="BM75" i="11"/>
  <c r="BM76" i="11"/>
  <c r="BM77" i="11"/>
  <c r="BM78" i="11"/>
  <c r="BM79" i="11"/>
  <c r="BM80" i="11"/>
  <c r="BM81" i="11"/>
  <c r="BM82" i="11"/>
  <c r="BM83" i="11"/>
  <c r="BM84" i="11"/>
  <c r="BM85" i="11"/>
  <c r="BM86" i="11"/>
  <c r="BM87" i="11"/>
  <c r="BM88" i="11"/>
  <c r="BM89" i="11"/>
  <c r="BM90" i="11"/>
  <c r="BM91" i="11"/>
  <c r="BM92" i="11"/>
  <c r="BM93" i="11"/>
  <c r="BM94" i="11"/>
  <c r="BM95" i="11"/>
  <c r="BM96" i="11"/>
  <c r="BM97" i="11"/>
  <c r="BM98" i="11"/>
  <c r="BM99" i="11"/>
  <c r="BM100" i="11"/>
  <c r="BM101" i="11"/>
  <c r="BM102" i="11"/>
  <c r="BM103" i="11"/>
  <c r="BM104" i="11"/>
  <c r="BM105" i="11"/>
  <c r="BM106" i="11"/>
  <c r="BM107" i="11"/>
  <c r="BM108" i="11"/>
  <c r="BM109" i="11"/>
  <c r="BM110" i="11"/>
  <c r="BM111" i="11"/>
  <c r="BM112" i="11"/>
  <c r="BM113" i="11"/>
  <c r="BM114" i="11"/>
  <c r="BM115" i="11"/>
  <c r="BM116" i="11"/>
  <c r="BM117" i="11"/>
  <c r="BM118" i="11"/>
  <c r="BM119" i="11"/>
  <c r="BM120" i="11"/>
  <c r="BM121" i="11"/>
  <c r="BM122" i="11"/>
  <c r="BM123" i="11"/>
  <c r="BM124" i="11"/>
  <c r="BM125" i="11"/>
  <c r="BM126" i="11"/>
  <c r="BM127" i="11"/>
  <c r="BM128" i="11"/>
  <c r="BM129" i="11"/>
  <c r="BM130" i="11"/>
  <c r="BM131" i="11"/>
  <c r="BM132" i="11"/>
  <c r="BM133" i="11"/>
  <c r="BM134" i="11"/>
  <c r="BM135" i="11"/>
  <c r="BM136" i="11"/>
  <c r="BM137" i="11"/>
  <c r="BM138" i="11"/>
  <c r="BM139" i="11"/>
  <c r="BM140" i="11"/>
  <c r="BM141" i="11"/>
  <c r="BM142" i="11"/>
  <c r="BM143" i="11"/>
  <c r="BM144" i="11"/>
  <c r="BM145" i="11"/>
  <c r="BM146" i="11"/>
  <c r="BM147" i="11"/>
  <c r="BM148" i="11"/>
  <c r="BM149" i="11"/>
  <c r="BM150" i="11"/>
  <c r="BM151" i="11"/>
  <c r="BM152" i="11"/>
  <c r="BM153" i="11"/>
  <c r="BM154" i="11"/>
  <c r="BM155" i="11"/>
  <c r="BM156" i="11"/>
  <c r="BM157" i="11"/>
  <c r="BM158" i="11"/>
  <c r="BM159" i="11"/>
  <c r="BM160" i="11"/>
  <c r="BM161" i="11"/>
  <c r="BM162" i="11"/>
  <c r="BM163" i="11"/>
  <c r="BM164" i="11"/>
  <c r="BM165" i="11"/>
  <c r="BM166" i="11"/>
  <c r="BM167" i="11"/>
  <c r="BM168" i="11"/>
  <c r="BM169" i="11"/>
  <c r="BM170" i="11"/>
  <c r="BM171" i="11"/>
  <c r="BM172" i="11"/>
  <c r="BM173" i="11"/>
  <c r="BM174" i="11"/>
  <c r="BM175" i="11"/>
  <c r="BM176" i="11"/>
  <c r="BM177" i="11"/>
  <c r="BM178" i="11"/>
  <c r="BM179" i="11"/>
  <c r="BM180" i="11"/>
  <c r="BM181" i="11"/>
  <c r="BM182" i="11"/>
  <c r="BM183" i="11"/>
  <c r="BM184" i="11"/>
  <c r="BM185" i="11"/>
  <c r="BM186" i="11"/>
  <c r="BM187" i="11"/>
  <c r="BM188" i="11"/>
  <c r="BM189" i="11"/>
  <c r="BM190" i="11"/>
  <c r="BM191" i="11"/>
  <c r="BM192" i="11"/>
  <c r="BM193" i="11"/>
  <c r="BM194" i="11"/>
  <c r="BM195" i="11"/>
  <c r="BM196" i="11"/>
  <c r="BM197" i="11"/>
  <c r="BM198" i="11"/>
  <c r="BM199" i="11"/>
  <c r="BM200" i="11"/>
  <c r="BM201" i="11"/>
  <c r="BM202" i="11"/>
  <c r="BM203" i="11"/>
  <c r="BM204" i="11"/>
  <c r="BM205" i="11"/>
  <c r="BM206" i="11"/>
  <c r="BM207" i="11"/>
  <c r="BM208" i="11"/>
  <c r="BM209" i="11"/>
  <c r="BM210" i="11"/>
  <c r="BM211" i="11"/>
  <c r="BM212" i="11"/>
  <c r="BM213" i="11"/>
  <c r="BM214" i="11"/>
  <c r="BM215" i="11"/>
  <c r="BM216" i="11"/>
  <c r="BM217" i="11"/>
  <c r="BM218" i="11"/>
  <c r="BM219" i="11"/>
  <c r="BM220" i="11"/>
  <c r="BM221" i="11"/>
  <c r="BM222" i="11"/>
  <c r="BM223" i="11"/>
  <c r="BM224" i="11"/>
  <c r="BM225" i="11"/>
  <c r="BM226" i="11"/>
  <c r="BM227" i="11"/>
  <c r="BM228" i="11"/>
  <c r="BM229" i="11"/>
  <c r="BM230" i="11"/>
  <c r="BM231" i="11"/>
  <c r="BM232" i="11"/>
  <c r="BM233" i="11"/>
  <c r="BM234" i="11"/>
  <c r="BM235" i="11"/>
  <c r="BM236" i="11"/>
  <c r="BM237" i="11"/>
  <c r="BM238" i="11"/>
  <c r="BM239" i="11"/>
  <c r="BM240" i="11"/>
  <c r="BM241" i="11"/>
  <c r="BM242" i="11"/>
  <c r="BM243" i="11"/>
  <c r="BM244" i="11"/>
  <c r="BM245" i="11"/>
  <c r="BM246" i="11"/>
  <c r="BM247" i="11"/>
  <c r="BM248" i="11"/>
  <c r="BM249" i="11"/>
  <c r="BM250" i="11"/>
  <c r="BM251" i="11"/>
  <c r="BM252" i="11"/>
  <c r="BM253" i="11"/>
  <c r="BM254" i="11"/>
  <c r="BM255" i="11"/>
  <c r="BM256" i="11"/>
  <c r="BM257" i="11"/>
  <c r="BM258" i="11"/>
  <c r="BM259" i="11"/>
  <c r="BM260" i="11"/>
  <c r="BM261" i="11"/>
  <c r="BM262" i="11"/>
  <c r="BM263" i="11"/>
  <c r="BM264" i="11"/>
  <c r="BM265" i="11"/>
  <c r="BM266" i="11"/>
  <c r="BM267" i="11"/>
  <c r="BM268" i="11"/>
  <c r="BM269" i="11"/>
  <c r="BM270" i="11"/>
  <c r="BM271" i="11"/>
  <c r="BM272" i="11"/>
  <c r="BM273" i="11"/>
  <c r="BM274" i="11"/>
  <c r="BM275" i="11"/>
  <c r="BM276" i="11"/>
  <c r="BM277" i="11"/>
  <c r="BM278" i="11"/>
  <c r="BM279" i="11"/>
  <c r="BM280" i="11"/>
  <c r="BM281" i="11"/>
  <c r="BM282" i="11"/>
  <c r="BM283" i="11"/>
  <c r="BM284" i="11"/>
  <c r="BM285" i="11"/>
  <c r="BM286" i="11"/>
  <c r="BM287" i="11"/>
  <c r="BM288" i="11"/>
  <c r="BM289" i="11"/>
  <c r="BM290" i="11"/>
  <c r="BM291" i="11"/>
  <c r="BM292" i="11"/>
  <c r="BM293" i="11"/>
  <c r="BM294" i="11"/>
  <c r="BM295" i="11"/>
  <c r="BM296" i="11"/>
  <c r="BM297" i="11"/>
  <c r="BM298" i="11"/>
  <c r="BM299" i="11"/>
  <c r="BM300" i="11"/>
  <c r="BM301" i="11"/>
  <c r="BM302" i="11"/>
  <c r="BM303" i="11"/>
  <c r="BM304" i="11"/>
  <c r="BM305" i="11"/>
  <c r="BM306" i="11"/>
  <c r="BM307" i="11"/>
  <c r="BM308" i="11"/>
  <c r="BM309" i="11"/>
  <c r="BM310" i="11"/>
  <c r="BM311" i="11"/>
  <c r="BM312" i="11"/>
  <c r="BM313" i="11"/>
  <c r="BM314" i="11"/>
  <c r="BM315" i="11"/>
  <c r="BM316" i="11"/>
  <c r="BM317" i="11"/>
  <c r="BM318" i="11"/>
  <c r="BM319" i="11"/>
  <c r="BM320" i="11"/>
  <c r="BM321" i="11"/>
  <c r="BM322" i="11"/>
  <c r="BM323" i="11"/>
  <c r="BM324" i="11"/>
  <c r="BM325" i="11"/>
  <c r="BM326" i="11"/>
  <c r="BM327" i="11"/>
  <c r="BM328" i="11"/>
  <c r="BM329" i="11"/>
  <c r="BM330" i="11"/>
  <c r="BM331" i="11"/>
  <c r="BM332" i="11"/>
  <c r="BM333" i="11"/>
  <c r="BM334" i="11"/>
  <c r="BM335" i="11"/>
  <c r="BM336" i="11"/>
  <c r="BM337" i="11"/>
  <c r="BM338" i="11"/>
  <c r="BM339" i="11"/>
  <c r="BM340" i="11"/>
  <c r="BM341" i="11"/>
  <c r="BM342" i="11"/>
  <c r="BM343" i="11"/>
  <c r="BM344" i="11"/>
  <c r="BM345" i="11"/>
  <c r="BM346" i="11"/>
  <c r="BM347" i="11"/>
  <c r="BM348" i="11"/>
  <c r="BM349" i="11"/>
  <c r="BM350" i="11"/>
  <c r="BM351" i="11"/>
  <c r="BM352" i="11"/>
  <c r="BM353" i="11"/>
  <c r="BM354" i="11"/>
  <c r="BM355" i="11"/>
  <c r="BM356" i="11"/>
  <c r="BM357" i="11"/>
  <c r="BM358" i="11"/>
  <c r="BM359" i="11"/>
  <c r="BM360" i="11"/>
  <c r="BM361" i="11"/>
  <c r="BM362" i="11"/>
  <c r="BM363" i="11"/>
  <c r="BM364" i="11"/>
  <c r="BM365" i="11"/>
  <c r="BM366" i="11"/>
  <c r="BM367" i="11"/>
  <c r="BM368" i="11"/>
  <c r="BM369" i="11"/>
  <c r="BM370" i="11"/>
  <c r="BM371" i="11"/>
  <c r="BM372" i="11"/>
  <c r="BM373" i="11"/>
  <c r="BM374" i="11"/>
  <c r="BM375" i="11"/>
  <c r="BM376" i="11"/>
  <c r="BM377" i="11"/>
  <c r="BM378" i="11"/>
  <c r="BM379" i="11"/>
  <c r="BM380" i="11"/>
  <c r="BM381" i="11"/>
  <c r="BM382" i="11"/>
  <c r="BM383" i="11"/>
  <c r="BM384" i="11"/>
  <c r="BM385" i="11"/>
  <c r="BM386" i="11"/>
  <c r="BM387" i="11"/>
  <c r="BM388" i="11"/>
  <c r="BM389" i="11"/>
  <c r="BM390" i="11"/>
  <c r="BM391" i="11"/>
  <c r="BM392" i="11"/>
  <c r="BM393" i="11"/>
  <c r="BM394" i="11"/>
  <c r="BM395" i="11"/>
  <c r="BM396" i="11"/>
  <c r="BM397" i="11"/>
  <c r="BM398" i="11"/>
  <c r="BM399" i="11"/>
  <c r="BM400" i="11"/>
  <c r="BM401" i="11"/>
  <c r="BM402" i="11"/>
  <c r="BM403" i="11"/>
  <c r="BM404" i="11"/>
  <c r="BM405" i="11"/>
  <c r="BM406" i="11"/>
  <c r="BM407" i="11"/>
  <c r="BM408" i="11"/>
  <c r="BM409" i="11"/>
  <c r="BM410" i="11"/>
  <c r="BM411" i="11"/>
  <c r="BM412" i="11"/>
  <c r="BM413" i="11"/>
  <c r="BM414" i="11"/>
  <c r="BM415" i="11"/>
  <c r="BM416" i="11"/>
  <c r="BM417" i="11"/>
  <c r="BM418" i="11"/>
  <c r="BM419" i="11"/>
  <c r="BM420" i="11"/>
  <c r="BM421" i="11"/>
  <c r="BM422" i="11"/>
  <c r="BM423" i="11"/>
  <c r="BM424" i="11"/>
  <c r="BM425" i="11"/>
  <c r="BM426" i="11"/>
  <c r="BM427" i="11"/>
  <c r="BM428" i="11"/>
  <c r="BM429" i="11"/>
  <c r="BM430" i="11"/>
  <c r="BM431" i="11"/>
  <c r="BM432" i="11"/>
  <c r="BM433" i="11"/>
  <c r="BM434" i="11"/>
  <c r="BM435" i="11"/>
  <c r="BM436" i="11"/>
  <c r="BM437" i="11"/>
  <c r="BM438" i="11"/>
  <c r="BM439" i="11"/>
  <c r="BM440" i="11"/>
  <c r="BM441" i="11"/>
  <c r="BM442" i="11"/>
  <c r="BM443" i="11"/>
  <c r="BM444" i="11"/>
  <c r="BM445" i="11"/>
  <c r="BM446" i="11"/>
  <c r="BM447" i="11"/>
  <c r="BM448" i="11"/>
  <c r="BM449" i="11"/>
  <c r="BM450" i="11"/>
  <c r="BM451" i="11"/>
  <c r="BM452" i="11"/>
  <c r="BM453" i="11"/>
  <c r="BM454" i="11"/>
  <c r="BM455" i="11"/>
  <c r="BM456" i="11"/>
  <c r="BM457" i="11"/>
  <c r="BM458" i="11"/>
  <c r="BM459" i="11"/>
  <c r="BM460" i="11"/>
  <c r="BM461" i="11"/>
  <c r="BM462" i="11"/>
  <c r="BM463" i="11"/>
  <c r="BM464" i="11"/>
  <c r="BM465" i="11"/>
  <c r="BM466" i="11"/>
  <c r="BM467" i="11"/>
  <c r="BM468" i="11"/>
  <c r="BM469" i="11"/>
  <c r="BM470" i="11"/>
  <c r="BM471" i="11"/>
  <c r="BM472" i="11"/>
  <c r="BM473" i="11"/>
  <c r="BM474" i="11"/>
  <c r="BM475" i="11"/>
  <c r="BM476" i="11"/>
  <c r="BM477" i="11"/>
  <c r="BM478" i="11"/>
  <c r="BM479" i="11"/>
  <c r="BM480" i="11"/>
  <c r="BM481" i="11"/>
  <c r="BM482" i="11"/>
  <c r="BM483" i="11"/>
  <c r="BM484" i="11"/>
  <c r="BM485" i="11"/>
  <c r="BM486" i="11"/>
  <c r="BM487" i="11"/>
  <c r="BM488" i="11"/>
  <c r="BM489" i="11"/>
  <c r="BM490" i="11"/>
  <c r="BM491" i="11"/>
  <c r="BM492" i="11"/>
  <c r="BM493" i="11"/>
  <c r="BM494" i="11"/>
  <c r="BM495" i="11"/>
  <c r="BM496" i="11"/>
  <c r="BM497" i="11"/>
  <c r="BM498" i="11"/>
  <c r="BM499" i="11"/>
  <c r="BM500" i="11"/>
  <c r="BM501" i="11"/>
  <c r="BM502" i="11"/>
  <c r="BM503" i="11"/>
  <c r="BM504" i="11"/>
  <c r="BM505" i="11"/>
  <c r="BM506" i="11"/>
  <c r="BM507" i="11"/>
  <c r="BM508" i="11"/>
  <c r="BM509" i="11"/>
  <c r="BM510" i="11"/>
  <c r="BM511" i="11"/>
  <c r="BM512" i="11"/>
  <c r="BM513" i="11"/>
  <c r="BM514" i="11"/>
  <c r="BM515" i="11"/>
  <c r="BM516" i="11"/>
  <c r="BM517" i="11"/>
  <c r="BM518" i="11"/>
  <c r="BM519" i="11"/>
  <c r="BM520" i="11"/>
  <c r="BM521" i="11"/>
  <c r="BM522" i="11"/>
  <c r="BM523" i="11"/>
  <c r="BM524" i="11"/>
  <c r="BM525" i="11"/>
  <c r="BM526" i="11"/>
  <c r="BM527" i="11"/>
  <c r="BM528" i="11"/>
  <c r="BM529" i="11"/>
  <c r="BM530" i="11"/>
  <c r="BM531" i="11"/>
  <c r="BM532" i="11"/>
  <c r="BM533" i="11"/>
  <c r="BM534" i="11"/>
  <c r="BM535" i="11"/>
  <c r="BM536" i="11"/>
  <c r="BM537" i="11"/>
  <c r="BM538" i="11"/>
  <c r="BM539" i="11"/>
  <c r="BM540" i="11"/>
  <c r="BM541" i="11"/>
  <c r="BM542" i="11"/>
  <c r="BM543" i="11"/>
  <c r="BM544" i="11"/>
  <c r="BM545" i="11"/>
  <c r="BM546" i="11"/>
  <c r="BM547" i="11"/>
  <c r="BM548" i="11"/>
  <c r="BM549" i="11"/>
  <c r="BM550" i="11"/>
  <c r="BM551" i="11"/>
  <c r="BM552" i="11"/>
  <c r="BM553" i="11"/>
  <c r="BM554" i="11"/>
  <c r="BM555" i="11"/>
  <c r="BM556" i="11"/>
  <c r="BM557" i="11"/>
  <c r="BM558" i="11"/>
  <c r="BM559" i="11"/>
  <c r="BM560" i="11"/>
  <c r="BM561" i="11"/>
  <c r="BM562" i="11"/>
  <c r="BM563" i="11"/>
  <c r="BM564" i="11"/>
  <c r="BM565" i="11"/>
  <c r="BM566" i="11"/>
  <c r="BM567" i="11"/>
  <c r="BM568" i="11"/>
  <c r="BM569" i="11"/>
  <c r="BM570" i="11"/>
  <c r="BM571" i="11"/>
  <c r="BM572" i="11"/>
  <c r="BM573" i="11"/>
  <c r="BM574" i="11"/>
  <c r="BM575" i="11"/>
  <c r="BM576" i="11"/>
  <c r="BM577" i="11"/>
  <c r="BM578" i="11"/>
  <c r="BM579" i="11"/>
  <c r="BM580" i="11"/>
  <c r="BM581" i="11"/>
  <c r="BM582" i="11"/>
  <c r="BM583" i="11"/>
  <c r="BM584" i="11"/>
  <c r="BM585" i="11"/>
  <c r="BM586" i="11"/>
  <c r="BM587" i="11"/>
  <c r="BM588" i="11"/>
  <c r="BM589" i="11"/>
  <c r="BM590" i="11"/>
  <c r="BM591" i="11"/>
  <c r="BM592" i="11"/>
  <c r="BM593" i="11"/>
  <c r="BM594" i="11"/>
  <c r="BM595" i="11"/>
  <c r="BM596" i="11"/>
  <c r="BM597" i="11"/>
  <c r="BM598" i="11"/>
  <c r="BM599" i="11"/>
  <c r="BM600" i="11"/>
  <c r="BM601" i="11"/>
  <c r="BM602" i="11"/>
  <c r="BM603" i="11"/>
  <c r="BM604" i="11"/>
  <c r="BM605" i="11"/>
  <c r="BM606" i="11"/>
  <c r="BM607" i="11"/>
  <c r="BM608" i="11"/>
  <c r="BM609" i="11"/>
  <c r="BM610" i="11"/>
  <c r="BM611" i="11"/>
  <c r="BM612" i="11"/>
  <c r="BM613" i="11"/>
  <c r="BM614" i="11"/>
  <c r="BM615" i="11"/>
  <c r="BM616" i="11"/>
  <c r="BM617" i="11"/>
  <c r="BM618" i="11"/>
  <c r="BM619" i="11"/>
  <c r="BM620" i="11"/>
  <c r="BM621" i="11"/>
  <c r="BM622" i="11"/>
  <c r="BM623" i="11"/>
  <c r="BM624" i="11"/>
  <c r="BM625" i="11"/>
  <c r="BM626" i="11"/>
  <c r="BM627" i="11"/>
  <c r="BM628" i="11"/>
  <c r="BM629" i="11"/>
  <c r="BM630" i="11"/>
  <c r="BM631" i="11"/>
  <c r="BM632" i="11"/>
  <c r="BM633" i="11"/>
  <c r="BM634" i="11"/>
  <c r="BM635" i="11"/>
  <c r="BM636" i="11"/>
  <c r="BM637" i="11"/>
  <c r="BM638" i="11"/>
  <c r="BM639" i="11"/>
  <c r="BM640" i="11"/>
  <c r="BM641" i="11"/>
  <c r="BM642" i="11"/>
  <c r="BM643" i="11"/>
  <c r="BM644" i="11"/>
  <c r="BM645" i="11"/>
  <c r="BM646" i="11"/>
  <c r="BM647" i="11"/>
  <c r="BM648" i="11"/>
  <c r="BM649" i="11"/>
  <c r="BM650" i="11"/>
  <c r="BM651" i="11"/>
  <c r="BM652" i="11"/>
  <c r="BM653" i="11"/>
  <c r="BM654" i="11"/>
  <c r="BM655" i="11"/>
  <c r="BM656" i="11"/>
  <c r="BM657" i="11"/>
  <c r="BM658" i="11"/>
  <c r="BM659" i="11"/>
  <c r="BM660" i="11"/>
  <c r="BM661" i="11"/>
  <c r="BM662" i="11"/>
  <c r="BM663" i="11"/>
  <c r="BM664" i="11"/>
  <c r="BM665" i="11"/>
  <c r="BM666" i="11"/>
  <c r="BM667" i="11"/>
  <c r="BM668" i="11"/>
  <c r="BM669" i="11"/>
  <c r="BM670" i="11"/>
  <c r="BM671" i="11"/>
  <c r="BM672" i="11"/>
  <c r="BM673" i="11"/>
  <c r="BM674" i="11"/>
  <c r="BM675" i="11"/>
  <c r="BM676" i="11"/>
  <c r="BM677" i="11"/>
  <c r="BM678" i="11"/>
  <c r="BM679" i="11"/>
  <c r="BM680" i="11"/>
  <c r="BM681" i="11"/>
  <c r="BM682" i="11"/>
  <c r="BM683" i="11"/>
  <c r="BM684" i="11"/>
  <c r="BM685" i="11"/>
  <c r="BM686" i="11"/>
  <c r="BM687" i="11"/>
  <c r="BM688" i="11"/>
  <c r="BM689" i="11"/>
  <c r="BM690" i="11"/>
  <c r="BM691" i="11"/>
  <c r="BM692" i="11"/>
  <c r="BM693" i="11"/>
  <c r="BM694" i="11"/>
  <c r="BM695" i="11"/>
  <c r="BM696" i="11"/>
  <c r="BM697" i="11"/>
  <c r="BM698" i="11"/>
  <c r="BM699" i="11"/>
  <c r="BM700" i="11"/>
  <c r="BM701" i="11"/>
  <c r="BM702" i="11"/>
  <c r="BM703" i="11"/>
  <c r="BM704" i="11"/>
  <c r="BM705" i="11"/>
  <c r="BM706" i="11"/>
  <c r="BM707" i="11"/>
  <c r="BM708" i="11"/>
  <c r="BM709" i="11"/>
  <c r="BM710" i="11"/>
  <c r="BM711" i="11"/>
  <c r="BM712" i="11"/>
  <c r="BM713" i="11"/>
  <c r="BM714" i="11"/>
  <c r="BM715" i="11"/>
  <c r="BM716" i="11"/>
  <c r="BM717" i="11"/>
  <c r="BM718" i="11"/>
  <c r="BM719" i="11"/>
  <c r="BM720" i="11"/>
  <c r="BM721" i="11"/>
  <c r="BM722" i="11"/>
  <c r="BM723" i="11"/>
  <c r="BM724" i="11"/>
  <c r="BM725" i="11"/>
  <c r="BM726" i="11"/>
  <c r="BM727" i="11"/>
  <c r="BM728" i="11"/>
  <c r="BM729" i="11"/>
  <c r="BM730" i="11"/>
  <c r="BM731" i="11"/>
  <c r="BM732" i="11"/>
  <c r="BM733" i="11"/>
  <c r="BM734" i="11"/>
  <c r="BM735" i="11"/>
  <c r="BM736" i="11"/>
  <c r="BM737" i="11"/>
  <c r="BM738" i="11"/>
  <c r="BM739" i="11"/>
  <c r="BM740" i="11"/>
  <c r="BM741" i="11"/>
  <c r="BM742" i="11"/>
  <c r="BM743" i="11"/>
  <c r="BM744" i="11"/>
  <c r="BM745" i="11"/>
  <c r="BM746" i="11"/>
  <c r="BM747" i="11"/>
  <c r="BM748" i="11"/>
  <c r="BM749" i="11"/>
  <c r="BM750" i="11"/>
  <c r="BM751" i="11"/>
  <c r="BM752" i="11"/>
  <c r="BM753" i="11"/>
  <c r="BM754" i="11"/>
  <c r="BM755" i="11"/>
  <c r="BM756" i="11"/>
  <c r="BM757" i="11"/>
  <c r="BM758" i="11"/>
  <c r="BM759" i="11"/>
  <c r="BM760" i="11"/>
  <c r="BM761" i="11"/>
  <c r="BM762" i="11"/>
  <c r="BM763" i="11"/>
  <c r="BM764" i="11"/>
  <c r="BM765" i="11"/>
  <c r="BM766" i="11"/>
  <c r="BM767" i="11"/>
  <c r="BM768" i="11"/>
  <c r="BM769" i="11"/>
  <c r="BM770" i="11"/>
  <c r="BM771" i="11"/>
  <c r="BM772" i="11"/>
  <c r="BM773" i="11"/>
  <c r="BM774" i="11"/>
  <c r="BM775" i="11"/>
  <c r="BM776" i="11"/>
  <c r="BM777" i="11"/>
  <c r="BM778" i="11"/>
  <c r="BM779" i="11"/>
  <c r="BM780" i="11"/>
  <c r="BM781" i="11"/>
  <c r="BM782" i="11"/>
  <c r="BM783" i="11"/>
  <c r="BM784" i="11"/>
  <c r="BM785" i="11"/>
  <c r="BM786" i="11"/>
  <c r="BM787" i="11"/>
  <c r="BM788" i="11"/>
  <c r="BM789" i="11"/>
  <c r="BM790" i="11"/>
  <c r="BM791" i="11"/>
  <c r="BM792" i="11"/>
  <c r="BM793" i="11"/>
  <c r="BM794" i="11"/>
  <c r="BM795" i="11"/>
  <c r="BM796" i="11"/>
  <c r="BM797" i="11"/>
  <c r="BM798" i="11"/>
  <c r="BM799" i="11"/>
  <c r="BM800" i="11"/>
  <c r="BM801" i="11"/>
  <c r="BM802" i="11"/>
  <c r="BM803" i="11"/>
  <c r="BM804" i="11"/>
  <c r="BM805" i="11"/>
  <c r="BM806" i="11"/>
  <c r="BM807" i="11"/>
  <c r="BM808" i="11"/>
  <c r="BM809" i="11"/>
  <c r="BM810" i="11"/>
  <c r="BM811" i="11"/>
  <c r="BM812" i="11"/>
  <c r="BM813" i="11"/>
  <c r="BM814" i="11"/>
  <c r="BM815" i="11"/>
  <c r="BM816" i="11"/>
  <c r="BM817" i="11"/>
  <c r="BM818" i="11"/>
  <c r="BM819" i="11"/>
  <c r="BM820" i="11"/>
  <c r="BM821" i="11"/>
  <c r="BM822" i="11"/>
  <c r="BM823" i="11"/>
  <c r="BM824" i="11"/>
  <c r="BM825" i="11"/>
  <c r="BM826" i="11"/>
  <c r="BM827" i="11"/>
  <c r="BM828" i="11"/>
  <c r="BM829" i="11"/>
  <c r="BM830" i="11"/>
  <c r="BM831" i="11"/>
  <c r="BM832" i="11"/>
  <c r="BM833" i="11"/>
  <c r="BM834" i="11"/>
  <c r="BM835" i="11"/>
  <c r="BM836" i="11"/>
  <c r="BM837" i="11"/>
  <c r="BM838" i="11"/>
  <c r="BM839" i="11"/>
  <c r="BM840" i="11"/>
  <c r="BM841" i="11"/>
  <c r="BM842" i="11"/>
  <c r="BM843" i="11"/>
  <c r="BM844" i="11"/>
  <c r="BM845" i="11"/>
  <c r="BM846" i="11"/>
  <c r="BM847" i="11"/>
  <c r="BM848" i="11"/>
  <c r="BM849" i="11"/>
  <c r="BM850" i="11"/>
  <c r="BM851" i="11"/>
  <c r="BM852" i="11"/>
  <c r="BM853" i="11"/>
  <c r="BM854" i="11"/>
  <c r="BM855" i="11"/>
  <c r="BM856" i="11"/>
  <c r="BM857" i="11"/>
  <c r="BM858" i="11"/>
  <c r="BM859" i="11"/>
  <c r="BM860" i="11"/>
  <c r="BM861" i="11"/>
  <c r="BM862" i="11"/>
  <c r="BM863" i="11"/>
  <c r="BM864" i="11"/>
  <c r="BM865" i="11"/>
  <c r="BM866" i="11"/>
  <c r="BM867" i="11"/>
  <c r="BM868" i="11"/>
  <c r="BM869" i="11"/>
  <c r="BM870" i="11"/>
  <c r="BM871" i="11"/>
  <c r="BM872" i="11"/>
  <c r="BM873" i="11"/>
  <c r="BM874" i="11"/>
  <c r="BM875" i="11"/>
  <c r="BM876" i="11"/>
  <c r="BM877" i="11"/>
  <c r="BM878" i="11"/>
  <c r="BM879" i="11"/>
  <c r="BM880" i="11"/>
  <c r="BM881" i="11"/>
  <c r="BM882" i="11"/>
  <c r="BM883" i="11"/>
  <c r="BM884" i="11"/>
  <c r="BM885" i="11"/>
  <c r="BM886" i="11"/>
  <c r="BM887" i="11"/>
  <c r="BM888" i="11"/>
  <c r="BM889" i="11"/>
  <c r="BM890" i="11"/>
  <c r="BM891" i="11"/>
  <c r="BM892" i="11"/>
  <c r="BM893" i="11"/>
  <c r="BM894" i="11"/>
  <c r="BM895" i="11"/>
  <c r="BM896" i="11"/>
  <c r="BM897" i="11"/>
  <c r="BM898" i="11"/>
  <c r="BM899" i="11"/>
  <c r="BM900" i="11"/>
  <c r="BM901" i="11"/>
  <c r="BM902" i="11"/>
  <c r="BM903" i="11"/>
  <c r="BM904" i="11"/>
  <c r="BM905" i="11"/>
  <c r="BM906" i="11"/>
  <c r="BM907" i="11"/>
  <c r="BM908" i="11"/>
  <c r="BM909" i="11"/>
  <c r="BM910" i="11"/>
  <c r="BM911" i="11"/>
  <c r="BM912" i="11"/>
  <c r="BM913" i="11"/>
  <c r="BM914" i="11"/>
  <c r="BM915" i="11"/>
  <c r="BM916" i="11"/>
  <c r="BM917" i="11"/>
  <c r="BM918" i="11"/>
  <c r="BM919" i="11"/>
  <c r="BM920" i="11"/>
  <c r="BM921" i="11"/>
  <c r="BM922" i="11"/>
  <c r="BM923" i="11"/>
  <c r="BM924" i="11"/>
  <c r="BM925" i="11"/>
  <c r="BM926" i="11"/>
  <c r="BM927" i="11"/>
  <c r="BM928" i="11"/>
  <c r="BM929" i="11"/>
  <c r="BM930" i="11"/>
  <c r="BM931" i="11"/>
  <c r="BM932" i="11"/>
  <c r="BM933" i="11"/>
  <c r="BM934" i="11"/>
  <c r="BM935" i="11"/>
  <c r="BM936" i="11"/>
  <c r="BM937" i="11"/>
  <c r="BM938" i="11"/>
  <c r="BM939" i="11"/>
  <c r="BM940" i="11"/>
  <c r="BM941" i="11"/>
  <c r="BM942" i="11"/>
  <c r="BM943" i="11"/>
  <c r="BM944" i="11"/>
  <c r="BM945" i="11"/>
  <c r="BM946" i="11"/>
  <c r="BM947" i="11"/>
  <c r="BM948" i="11"/>
  <c r="BM949" i="11"/>
  <c r="BM950" i="11"/>
  <c r="BM951" i="11"/>
  <c r="BM952" i="11"/>
  <c r="BM953" i="11"/>
  <c r="BM954" i="11"/>
  <c r="BM955" i="11"/>
  <c r="BM956" i="11"/>
  <c r="BM957" i="11"/>
  <c r="BM958" i="11"/>
  <c r="BM959" i="11"/>
  <c r="BM960" i="11"/>
  <c r="BM961" i="11"/>
  <c r="BM962" i="11"/>
  <c r="BM963" i="11"/>
  <c r="BM964" i="11"/>
  <c r="BM965" i="11"/>
  <c r="BM966" i="11"/>
  <c r="BM967" i="11"/>
  <c r="BM968" i="11"/>
  <c r="BM969" i="11"/>
  <c r="BM970" i="11"/>
  <c r="BM971" i="11"/>
  <c r="BM972" i="11"/>
  <c r="BM973" i="11"/>
  <c r="BM974" i="11"/>
  <c r="BM975" i="11"/>
  <c r="BM976" i="11"/>
  <c r="BM977" i="11"/>
  <c r="BM978" i="11"/>
  <c r="BM979" i="11"/>
  <c r="BM980" i="11"/>
  <c r="BM981" i="11"/>
  <c r="BM982" i="11"/>
  <c r="BM983" i="11"/>
  <c r="BM984" i="11"/>
  <c r="BM985" i="11"/>
  <c r="BM986" i="11"/>
  <c r="BM987" i="11"/>
  <c r="BM988" i="11"/>
  <c r="BM989" i="11"/>
  <c r="BM990" i="11"/>
  <c r="BM991" i="11"/>
  <c r="BM992" i="11"/>
  <c r="BM993" i="11"/>
  <c r="BM994" i="11"/>
  <c r="BM995" i="11"/>
  <c r="BM996" i="11"/>
  <c r="BM997" i="11"/>
  <c r="BM998" i="11"/>
  <c r="BM999" i="11"/>
  <c r="BM1000" i="11"/>
  <c r="BM1001" i="11"/>
  <c r="BM1002" i="11"/>
  <c r="BM1003" i="11"/>
  <c r="BM1004" i="11"/>
  <c r="BM1005" i="11"/>
  <c r="BM1006" i="11"/>
  <c r="BM1007" i="11"/>
  <c r="BM1008" i="11"/>
  <c r="BM1009" i="11"/>
  <c r="BM1010" i="11"/>
  <c r="BM1011" i="11"/>
  <c r="BM1012" i="11"/>
  <c r="BM1013" i="11"/>
  <c r="BM1014" i="11"/>
  <c r="BM1015" i="11"/>
  <c r="BM1016" i="11"/>
  <c r="BM1017" i="11"/>
  <c r="BM1018" i="11"/>
  <c r="BM1019" i="11"/>
  <c r="BM1020" i="11"/>
  <c r="BM1021" i="11"/>
  <c r="BM1022" i="11"/>
  <c r="BM1023" i="11"/>
  <c r="BM1024" i="11"/>
  <c r="BM1025" i="11"/>
  <c r="BM1026" i="11"/>
  <c r="BM1027" i="11"/>
  <c r="BM1028" i="11"/>
  <c r="BM1029" i="11"/>
  <c r="BM1030" i="11"/>
  <c r="BM1031" i="11"/>
  <c r="BM1032" i="11"/>
  <c r="BM1033" i="11"/>
  <c r="BM1034" i="11"/>
  <c r="BM1035" i="11"/>
  <c r="BM1036" i="11"/>
  <c r="BM1037" i="11"/>
  <c r="BM1038" i="11"/>
  <c r="BM1039" i="11"/>
  <c r="BM1040" i="11"/>
  <c r="BM1041" i="11"/>
  <c r="BM1042" i="11"/>
  <c r="BM1043" i="11"/>
  <c r="BM1044" i="11"/>
  <c r="BM1045" i="11"/>
  <c r="BM1046" i="11"/>
  <c r="BM1047" i="11"/>
  <c r="BM1048" i="11"/>
  <c r="BM1049" i="11"/>
  <c r="BM1050" i="11"/>
  <c r="BM1051" i="11"/>
  <c r="BM1052" i="11"/>
  <c r="BM1053" i="11"/>
  <c r="BM1054" i="11"/>
  <c r="BM1055" i="11"/>
  <c r="BM1056" i="11"/>
  <c r="BM1057" i="11"/>
  <c r="BM1058" i="11"/>
  <c r="BM1059" i="11"/>
  <c r="BM1060" i="11"/>
  <c r="BM1061" i="11"/>
  <c r="BM1062" i="11"/>
  <c r="BM1063" i="11"/>
  <c r="BM1064" i="11"/>
  <c r="BM1065" i="11"/>
  <c r="BM1066" i="11"/>
  <c r="BM1067" i="11"/>
  <c r="BM1068" i="11"/>
  <c r="BM1069" i="11"/>
  <c r="BM1070" i="11"/>
  <c r="BM1071" i="11"/>
  <c r="BM1072" i="11"/>
  <c r="BM1073" i="11"/>
  <c r="BM1074" i="11"/>
  <c r="BM1075" i="11"/>
  <c r="BM1076" i="11"/>
  <c r="BM1077" i="11"/>
  <c r="BM1078" i="11"/>
  <c r="BM1079" i="11"/>
  <c r="BM1080" i="11"/>
  <c r="BM1081" i="11"/>
  <c r="BM1082" i="11"/>
  <c r="BM1083" i="11"/>
  <c r="BM1084" i="11"/>
  <c r="BM1085" i="11"/>
  <c r="BM1086" i="11"/>
  <c r="BM1087" i="11"/>
  <c r="BM1088" i="11"/>
  <c r="BM1089" i="11"/>
  <c r="BM1090" i="11"/>
  <c r="BM1091" i="11"/>
  <c r="BM1092" i="11"/>
  <c r="BM1093" i="11"/>
  <c r="BM1094" i="11"/>
  <c r="BM1095" i="11"/>
  <c r="BM1096" i="11"/>
  <c r="BM1097" i="11"/>
  <c r="BM1098" i="11"/>
  <c r="BM1099" i="11"/>
  <c r="BM1100" i="11"/>
  <c r="BM1101" i="11"/>
  <c r="BM1102" i="11"/>
  <c r="BM1103" i="11"/>
  <c r="BM1104" i="11"/>
  <c r="BM1105" i="11"/>
  <c r="BM1106" i="11"/>
  <c r="BM1107" i="11"/>
  <c r="BM1108" i="11"/>
  <c r="BM1109" i="11"/>
  <c r="BM1110" i="11"/>
  <c r="BM1111" i="11"/>
  <c r="BM1112" i="11"/>
  <c r="BM1113" i="11"/>
  <c r="BM1114" i="11"/>
  <c r="BM1115" i="11"/>
  <c r="BM1116" i="11"/>
  <c r="BM1117" i="11"/>
  <c r="BM1118" i="11"/>
  <c r="BM1119" i="11"/>
  <c r="BM1120" i="11"/>
  <c r="BM1121" i="11"/>
  <c r="BM1122" i="11"/>
  <c r="BM1123" i="11"/>
  <c r="BM1124" i="11"/>
  <c r="BM1125" i="11"/>
  <c r="BM1126" i="11"/>
  <c r="BM1127" i="11"/>
  <c r="BM1128" i="11"/>
  <c r="BM1129" i="11"/>
  <c r="BM1130" i="11"/>
  <c r="BM1131" i="11"/>
  <c r="BM1132" i="11"/>
  <c r="BM1133" i="11"/>
  <c r="BM1134" i="11"/>
  <c r="BM1135" i="11"/>
  <c r="BM1136" i="11"/>
  <c r="BM1137" i="11"/>
  <c r="BM1138" i="11"/>
  <c r="BM1139" i="11"/>
  <c r="BM1140" i="11"/>
  <c r="BM1141" i="11"/>
  <c r="BM1142" i="11"/>
  <c r="BM1143" i="11"/>
  <c r="BM1144" i="11"/>
  <c r="BM1145" i="11"/>
  <c r="BM1146" i="11"/>
  <c r="BM1147" i="11"/>
  <c r="BM1148" i="11"/>
  <c r="BM1149" i="11"/>
  <c r="BM1150" i="11"/>
  <c r="BM1151" i="11"/>
  <c r="BM1152" i="11"/>
  <c r="BM1153" i="11"/>
  <c r="BM1154" i="11"/>
  <c r="BM1155" i="11"/>
  <c r="BM1156" i="11"/>
  <c r="BM1157" i="11"/>
  <c r="BM1158" i="11"/>
  <c r="BM1159" i="11"/>
  <c r="BM1160" i="11"/>
  <c r="BM1161" i="11"/>
  <c r="BM1162" i="11"/>
  <c r="BM1163" i="11"/>
  <c r="BM1164" i="11"/>
  <c r="BM1165" i="11"/>
  <c r="BM1166" i="11"/>
  <c r="BM1167" i="11"/>
  <c r="BM1168" i="11"/>
  <c r="BM1169" i="11"/>
  <c r="BM1170" i="11"/>
  <c r="BM1171" i="11"/>
  <c r="BM1172" i="11"/>
  <c r="BM1173" i="11"/>
  <c r="BM1174" i="11"/>
  <c r="BM1175" i="11"/>
  <c r="BM1176" i="11"/>
  <c r="BM1177" i="11"/>
  <c r="BM1178" i="11"/>
  <c r="BM1179" i="11"/>
  <c r="BM1180" i="11"/>
  <c r="BM1181" i="11"/>
  <c r="BM1182" i="11"/>
  <c r="BM1183" i="11"/>
  <c r="BM1184" i="11"/>
  <c r="BM1185" i="11"/>
  <c r="BM1186" i="11"/>
  <c r="BM1187" i="11"/>
  <c r="BM1188" i="11"/>
  <c r="BM1189" i="11"/>
  <c r="BM1190" i="11"/>
  <c r="BM1191" i="11"/>
  <c r="BM1192" i="11"/>
  <c r="BM1193" i="11"/>
  <c r="BM1194" i="11"/>
  <c r="BM1195" i="11"/>
  <c r="BM1196" i="11"/>
  <c r="BM1197" i="11"/>
  <c r="BM1198" i="11"/>
  <c r="BM1199" i="11"/>
  <c r="BM1200" i="11"/>
  <c r="BM1201" i="11"/>
  <c r="BM1202" i="11"/>
  <c r="BM1203" i="11"/>
  <c r="BM1204" i="11"/>
  <c r="BM1205" i="11"/>
  <c r="BM1206" i="11"/>
  <c r="BM1207" i="11"/>
  <c r="BM1208" i="11"/>
  <c r="BM1209" i="11"/>
  <c r="BM1210" i="11"/>
  <c r="BM1211" i="11"/>
  <c r="BM1212" i="11"/>
  <c r="BM1213" i="11"/>
  <c r="BM1214" i="11"/>
  <c r="BM1215" i="11"/>
  <c r="BM1216" i="11"/>
  <c r="BM1217" i="11"/>
  <c r="BM1218" i="11"/>
  <c r="BM1219" i="11"/>
  <c r="BM1220" i="11"/>
  <c r="BM1221" i="11"/>
  <c r="BM1222" i="11"/>
  <c r="BM1223" i="11"/>
  <c r="BM1224" i="11"/>
  <c r="BM1225" i="11"/>
  <c r="BM1226" i="11"/>
  <c r="BM1227" i="11"/>
  <c r="BM1228" i="11"/>
  <c r="BM1229" i="11"/>
  <c r="BM1230" i="11"/>
  <c r="BM1231" i="11"/>
  <c r="BM1232" i="11"/>
  <c r="BM1233" i="11"/>
  <c r="BM1234" i="11"/>
  <c r="BM1235" i="11"/>
  <c r="BM1236" i="11"/>
  <c r="BM1237" i="11"/>
  <c r="BM1238" i="11"/>
  <c r="BM1239" i="11"/>
  <c r="BM1240" i="11"/>
  <c r="BM1241" i="11"/>
  <c r="BM1242" i="11"/>
  <c r="BM1243" i="11"/>
  <c r="BM1244" i="11"/>
  <c r="BM1245" i="11"/>
  <c r="BM1246" i="11"/>
  <c r="BM1247" i="11"/>
  <c r="BM1248" i="11"/>
  <c r="BM1249" i="11"/>
  <c r="BM1250" i="11"/>
  <c r="BM1251" i="11"/>
  <c r="BM1252" i="11"/>
  <c r="BM1253" i="11"/>
  <c r="BM1254" i="11"/>
  <c r="BM1255" i="11"/>
  <c r="BM1256" i="11"/>
  <c r="BM1257" i="11"/>
  <c r="BM1258" i="11"/>
  <c r="BM1259" i="11"/>
  <c r="BM1260" i="11"/>
  <c r="BM1261" i="11"/>
  <c r="BM1262" i="11"/>
  <c r="BM1263" i="11"/>
  <c r="BM1264" i="11"/>
  <c r="BM1265" i="11"/>
  <c r="BM1266" i="11"/>
  <c r="BM1267" i="11"/>
  <c r="BM1268" i="11"/>
  <c r="BM1269" i="11"/>
  <c r="BM1270" i="11"/>
  <c r="BM1271" i="11"/>
  <c r="BM1272" i="11"/>
  <c r="BM1273" i="11"/>
  <c r="BM1274" i="11"/>
  <c r="BM1275" i="11"/>
  <c r="BM1276" i="11"/>
  <c r="BM1277" i="11"/>
  <c r="BM1278" i="11"/>
  <c r="BM1279" i="11"/>
  <c r="BM1280" i="11"/>
  <c r="BM1281" i="11"/>
  <c r="BM1282" i="11"/>
  <c r="BM1283" i="11"/>
  <c r="BM1284" i="11"/>
  <c r="BM1285" i="11"/>
  <c r="BM1286" i="11"/>
  <c r="BM1287" i="11"/>
  <c r="BM1288" i="11"/>
  <c r="BM1289" i="11"/>
  <c r="BM1290" i="11"/>
  <c r="BM1291" i="11"/>
  <c r="BM1292" i="11"/>
  <c r="BM1293" i="11"/>
  <c r="BM1294" i="11"/>
  <c r="BM1295" i="11"/>
  <c r="BM1296" i="11"/>
  <c r="BM1297" i="11"/>
  <c r="BM1298" i="11"/>
  <c r="BM1299" i="11"/>
  <c r="BM1300" i="11"/>
  <c r="BM1301" i="11"/>
  <c r="BM1302" i="11"/>
  <c r="BM1303" i="11"/>
  <c r="BM1304" i="11"/>
  <c r="BM1305" i="11"/>
  <c r="BM1306" i="11"/>
  <c r="BM1307" i="11"/>
  <c r="BM1308" i="11"/>
  <c r="BM1309" i="11"/>
  <c r="BM1310" i="11"/>
  <c r="BM1311" i="11"/>
  <c r="BM1312" i="11"/>
  <c r="BM1313" i="11"/>
  <c r="BM1314" i="11"/>
  <c r="BM1315" i="11"/>
  <c r="BM1316" i="11"/>
  <c r="BM1317" i="11"/>
  <c r="BM1318" i="11"/>
  <c r="BM1319" i="11"/>
  <c r="BM1320" i="11"/>
  <c r="BM1321" i="11"/>
  <c r="BM1322" i="11"/>
  <c r="BM1323" i="11"/>
  <c r="BM1324" i="11"/>
  <c r="BM1325" i="11"/>
  <c r="BM1326" i="11"/>
  <c r="BM1327" i="11"/>
  <c r="BM1328" i="11"/>
  <c r="BM1329" i="11"/>
  <c r="BM1330" i="11"/>
  <c r="BM1331" i="11"/>
  <c r="BM1332" i="11"/>
  <c r="BM1333" i="11"/>
  <c r="BM1334" i="11"/>
  <c r="BM1335" i="11"/>
  <c r="BM1336" i="11"/>
  <c r="BM1337" i="11"/>
  <c r="BM1338" i="11"/>
  <c r="BM1339" i="11"/>
  <c r="BM1340" i="11"/>
  <c r="BM1341" i="11"/>
  <c r="BM1342" i="11"/>
  <c r="BM1343" i="11"/>
  <c r="BM1344" i="11"/>
  <c r="BM1345" i="11"/>
  <c r="BM1346" i="11"/>
  <c r="BM1347" i="11"/>
  <c r="BM1348" i="11"/>
  <c r="BM1349" i="11"/>
  <c r="BM1350" i="11"/>
  <c r="BM1351" i="11"/>
  <c r="BM1352" i="11"/>
  <c r="BM1353" i="11"/>
  <c r="BM1354" i="11"/>
  <c r="BM1355" i="11"/>
  <c r="BM1356" i="11"/>
  <c r="BM1357" i="11"/>
  <c r="BM1358" i="11"/>
  <c r="BM1359" i="11"/>
  <c r="BM1360" i="11"/>
  <c r="BM1361" i="11"/>
  <c r="BM1362" i="11"/>
  <c r="BM1363" i="11"/>
  <c r="BM1364" i="11"/>
  <c r="BM1365" i="11"/>
  <c r="BM1366" i="11"/>
  <c r="BM1367" i="11"/>
  <c r="BM1368" i="11"/>
  <c r="BM1369" i="11"/>
  <c r="BM1370" i="11"/>
  <c r="BM1371" i="11"/>
  <c r="BM1372" i="11"/>
  <c r="BM1373" i="11"/>
  <c r="BM1374" i="11"/>
  <c r="BM1375" i="11"/>
  <c r="BM1376" i="11"/>
  <c r="BM1377" i="11"/>
  <c r="BM1378" i="11"/>
  <c r="BM1379" i="11"/>
  <c r="BM1380" i="11"/>
  <c r="BM1381" i="11"/>
  <c r="BM1382" i="11"/>
  <c r="BM1383" i="11"/>
  <c r="BM1384" i="11"/>
  <c r="BM1385" i="11"/>
  <c r="BM1386" i="11"/>
  <c r="BM1387" i="11"/>
  <c r="BM1388" i="11"/>
  <c r="BM1389" i="11"/>
  <c r="BM1390" i="11"/>
  <c r="BM1391" i="11"/>
  <c r="BM1392" i="11"/>
  <c r="BM1393" i="11"/>
  <c r="BM1394" i="11"/>
  <c r="BM1395" i="11"/>
  <c r="BM1396" i="11"/>
  <c r="BM1397" i="11"/>
  <c r="BM1398" i="11"/>
  <c r="BM1399" i="11"/>
  <c r="BM1400" i="11"/>
  <c r="BM1401" i="11"/>
  <c r="BM1402" i="11"/>
  <c r="BM1403" i="11"/>
  <c r="BM1404" i="11"/>
  <c r="BM1405" i="11"/>
  <c r="BM1406" i="11"/>
  <c r="BM2" i="11"/>
  <c r="BL3" i="11"/>
  <c r="BL4" i="11"/>
  <c r="BL5" i="11"/>
  <c r="BL6" i="11"/>
  <c r="BL7" i="11"/>
  <c r="BL8" i="11"/>
  <c r="BL9" i="11"/>
  <c r="BL10" i="11"/>
  <c r="BL11" i="11"/>
  <c r="BL12" i="11"/>
  <c r="BL13" i="11"/>
  <c r="BL14" i="11"/>
  <c r="BL15" i="11"/>
  <c r="BL16" i="11"/>
  <c r="BL17" i="11"/>
  <c r="BL18" i="11"/>
  <c r="BL19" i="11"/>
  <c r="BL20" i="11"/>
  <c r="BL21" i="11"/>
  <c r="BL22" i="11"/>
  <c r="BL23" i="11"/>
  <c r="BL24" i="11"/>
  <c r="BL25" i="11"/>
  <c r="BL26" i="11"/>
  <c r="BL27" i="11"/>
  <c r="BL28" i="11"/>
  <c r="BL29" i="11"/>
  <c r="BL30" i="11"/>
  <c r="BL31" i="11"/>
  <c r="BL32" i="11"/>
  <c r="BL33" i="11"/>
  <c r="BL34" i="11"/>
  <c r="BL35" i="11"/>
  <c r="BL36" i="11"/>
  <c r="BL37" i="11"/>
  <c r="BL38" i="11"/>
  <c r="BL39" i="11"/>
  <c r="BL40" i="11"/>
  <c r="BL41" i="11"/>
  <c r="BL42" i="11"/>
  <c r="BL43" i="11"/>
  <c r="BL44" i="11"/>
  <c r="BL45" i="11"/>
  <c r="BL46" i="11"/>
  <c r="BL47" i="11"/>
  <c r="BL48" i="11"/>
  <c r="BL49" i="11"/>
  <c r="BL50" i="11"/>
  <c r="BL51" i="11"/>
  <c r="BL52" i="11"/>
  <c r="BL53" i="11"/>
  <c r="BL54" i="11"/>
  <c r="BL55" i="11"/>
  <c r="BL56" i="11"/>
  <c r="BL57" i="11"/>
  <c r="BL58" i="11"/>
  <c r="BL59" i="11"/>
  <c r="BL60" i="11"/>
  <c r="BL61" i="11"/>
  <c r="BL62" i="11"/>
  <c r="BL63" i="11"/>
  <c r="BL64" i="11"/>
  <c r="BL65" i="11"/>
  <c r="BL66" i="11"/>
  <c r="BL67" i="11"/>
  <c r="BL68" i="11"/>
  <c r="BL69" i="11"/>
  <c r="BL70" i="11"/>
  <c r="BL71" i="11"/>
  <c r="BL72" i="11"/>
  <c r="BL73" i="11"/>
  <c r="BL74" i="11"/>
  <c r="BL75" i="11"/>
  <c r="BL76" i="11"/>
  <c r="BL77" i="11"/>
  <c r="BL78" i="11"/>
  <c r="BL79" i="11"/>
  <c r="BL80" i="11"/>
  <c r="BL81" i="11"/>
  <c r="BL82" i="11"/>
  <c r="BL83" i="11"/>
  <c r="BL84" i="11"/>
  <c r="BL85" i="11"/>
  <c r="BL86" i="11"/>
  <c r="BL87" i="11"/>
  <c r="BL88" i="11"/>
  <c r="BL89" i="11"/>
  <c r="BL90" i="11"/>
  <c r="BL91" i="11"/>
  <c r="BL92" i="11"/>
  <c r="BL93" i="11"/>
  <c r="BL94" i="11"/>
  <c r="BL95" i="11"/>
  <c r="BL96" i="11"/>
  <c r="BL97" i="11"/>
  <c r="BL98" i="11"/>
  <c r="BL99" i="11"/>
  <c r="BL100" i="11"/>
  <c r="BL101" i="11"/>
  <c r="BL102" i="11"/>
  <c r="BL103" i="11"/>
  <c r="BL104" i="11"/>
  <c r="BL105" i="11"/>
  <c r="BL106" i="11"/>
  <c r="BL107" i="11"/>
  <c r="BL108" i="11"/>
  <c r="BL109" i="11"/>
  <c r="BL110" i="11"/>
  <c r="BL111" i="11"/>
  <c r="BL112" i="11"/>
  <c r="BL113" i="11"/>
  <c r="BL114" i="11"/>
  <c r="BL115" i="11"/>
  <c r="BL116" i="11"/>
  <c r="BL117" i="11"/>
  <c r="BL118" i="11"/>
  <c r="BL119" i="11"/>
  <c r="BL120" i="11"/>
  <c r="BL121" i="11"/>
  <c r="BL122" i="11"/>
  <c r="BL123" i="11"/>
  <c r="BL124" i="11"/>
  <c r="BL125" i="11"/>
  <c r="BL126" i="11"/>
  <c r="BL127" i="11"/>
  <c r="BL128" i="11"/>
  <c r="BL129" i="11"/>
  <c r="BL130" i="11"/>
  <c r="BL131" i="11"/>
  <c r="BL132" i="11"/>
  <c r="BL133" i="11"/>
  <c r="BL134" i="11"/>
  <c r="BL135" i="11"/>
  <c r="BL136" i="11"/>
  <c r="BL137" i="11"/>
  <c r="BL138" i="11"/>
  <c r="BL139" i="11"/>
  <c r="BL140" i="11"/>
  <c r="BL141" i="11"/>
  <c r="BL142" i="11"/>
  <c r="BL143" i="11"/>
  <c r="BL144" i="11"/>
  <c r="BL145" i="11"/>
  <c r="BL146" i="11"/>
  <c r="BL147" i="11"/>
  <c r="BL148" i="11"/>
  <c r="BL149" i="11"/>
  <c r="BL150" i="11"/>
  <c r="BL151" i="11"/>
  <c r="BL152" i="11"/>
  <c r="BL153" i="11"/>
  <c r="BL154" i="11"/>
  <c r="BL155" i="11"/>
  <c r="BL156" i="11"/>
  <c r="BL157" i="11"/>
  <c r="BL158" i="11"/>
  <c r="BL159" i="11"/>
  <c r="BL160" i="11"/>
  <c r="BL161" i="11"/>
  <c r="BL162" i="11"/>
  <c r="BL163" i="11"/>
  <c r="BL164" i="11"/>
  <c r="BL165" i="11"/>
  <c r="BL166" i="11"/>
  <c r="BL167" i="11"/>
  <c r="BL168" i="11"/>
  <c r="BL169" i="11"/>
  <c r="BL170" i="11"/>
  <c r="BL171" i="11"/>
  <c r="BL172" i="11"/>
  <c r="BL173" i="11"/>
  <c r="BL174" i="11"/>
  <c r="BL175" i="11"/>
  <c r="BL176" i="11"/>
  <c r="BL177" i="11"/>
  <c r="BL178" i="11"/>
  <c r="BL179" i="11"/>
  <c r="BL180" i="11"/>
  <c r="BL181" i="11"/>
  <c r="BL182" i="11"/>
  <c r="BL183" i="11"/>
  <c r="BL184" i="11"/>
  <c r="BL185" i="11"/>
  <c r="BL186" i="11"/>
  <c r="BL187" i="11"/>
  <c r="BL188" i="11"/>
  <c r="BL189" i="11"/>
  <c r="BL190" i="11"/>
  <c r="BL191" i="11"/>
  <c r="BL192" i="11"/>
  <c r="BL193" i="11"/>
  <c r="BL194" i="11"/>
  <c r="BL195" i="11"/>
  <c r="BL196" i="11"/>
  <c r="BL197" i="11"/>
  <c r="BL198" i="11"/>
  <c r="BL199" i="11"/>
  <c r="BL200" i="11"/>
  <c r="BL201" i="11"/>
  <c r="BL202" i="11"/>
  <c r="BL203" i="11"/>
  <c r="BL204" i="11"/>
  <c r="BL205" i="11"/>
  <c r="BL206" i="11"/>
  <c r="BL207" i="11"/>
  <c r="BL208" i="11"/>
  <c r="BL209" i="11"/>
  <c r="BL210" i="11"/>
  <c r="BL211" i="11"/>
  <c r="BL212" i="11"/>
  <c r="BL213" i="11"/>
  <c r="BL214" i="11"/>
  <c r="BL215" i="11"/>
  <c r="BL216" i="11"/>
  <c r="BL217" i="11"/>
  <c r="BL218" i="11"/>
  <c r="BL219" i="11"/>
  <c r="BL220" i="11"/>
  <c r="BL221" i="11"/>
  <c r="BL222" i="11"/>
  <c r="BL223" i="11"/>
  <c r="BL224" i="11"/>
  <c r="BL225" i="11"/>
  <c r="BL226" i="11"/>
  <c r="BL227" i="11"/>
  <c r="BL228" i="11"/>
  <c r="BL229" i="11"/>
  <c r="BL230" i="11"/>
  <c r="BL231" i="11"/>
  <c r="BL232" i="11"/>
  <c r="BL233" i="11"/>
  <c r="BL234" i="11"/>
  <c r="BL235" i="11"/>
  <c r="BL236" i="11"/>
  <c r="BL237" i="11"/>
  <c r="BL238" i="11"/>
  <c r="BL239" i="11"/>
  <c r="BL240" i="11"/>
  <c r="BL241" i="11"/>
  <c r="BL242" i="11"/>
  <c r="BL243" i="11"/>
  <c r="BL244" i="11"/>
  <c r="BL245" i="11"/>
  <c r="BL246" i="11"/>
  <c r="BL247" i="11"/>
  <c r="BL248" i="11"/>
  <c r="BL249" i="11"/>
  <c r="BL250" i="11"/>
  <c r="BL251" i="11"/>
  <c r="BL252" i="11"/>
  <c r="BL253" i="11"/>
  <c r="BL254" i="11"/>
  <c r="BL255" i="11"/>
  <c r="BL256" i="11"/>
  <c r="BL257" i="11"/>
  <c r="BL258" i="11"/>
  <c r="BL259" i="11"/>
  <c r="BL260" i="11"/>
  <c r="BL261" i="11"/>
  <c r="BL262" i="11"/>
  <c r="BL263" i="11"/>
  <c r="BL264" i="11"/>
  <c r="BL265" i="11"/>
  <c r="BL266" i="11"/>
  <c r="BL267" i="11"/>
  <c r="BL268" i="11"/>
  <c r="BL269" i="11"/>
  <c r="BL270" i="11"/>
  <c r="BL271" i="11"/>
  <c r="BL272" i="11"/>
  <c r="BL273" i="11"/>
  <c r="BL274" i="11"/>
  <c r="BL275" i="11"/>
  <c r="BL276" i="11"/>
  <c r="BL277" i="11"/>
  <c r="BL278" i="11"/>
  <c r="BL279" i="11"/>
  <c r="BL280" i="11"/>
  <c r="BL281" i="11"/>
  <c r="BL282" i="11"/>
  <c r="BL283" i="11"/>
  <c r="BL284" i="11"/>
  <c r="BL285" i="11"/>
  <c r="BL286" i="11"/>
  <c r="BL287" i="11"/>
  <c r="BL288" i="11"/>
  <c r="BL289" i="11"/>
  <c r="BL290" i="11"/>
  <c r="BL291" i="11"/>
  <c r="BL292" i="11"/>
  <c r="BL293" i="11"/>
  <c r="BL294" i="11"/>
  <c r="BL295" i="11"/>
  <c r="BL296" i="11"/>
  <c r="BL297" i="11"/>
  <c r="BL298" i="11"/>
  <c r="BL299" i="11"/>
  <c r="BL300" i="11"/>
  <c r="BL301" i="11"/>
  <c r="BL302" i="11"/>
  <c r="BL303" i="11"/>
  <c r="BL304" i="11"/>
  <c r="BL305" i="11"/>
  <c r="BL306" i="11"/>
  <c r="BL307" i="11"/>
  <c r="BL308" i="11"/>
  <c r="BL309" i="11"/>
  <c r="BL310" i="11"/>
  <c r="BL311" i="11"/>
  <c r="BL312" i="11"/>
  <c r="BL313" i="11"/>
  <c r="BL314" i="11"/>
  <c r="BL315" i="11"/>
  <c r="BL316" i="11"/>
  <c r="BL317" i="11"/>
  <c r="BL318" i="11"/>
  <c r="BL319" i="11"/>
  <c r="BL320" i="11"/>
  <c r="BL321" i="11"/>
  <c r="BL322" i="11"/>
  <c r="BL323" i="11"/>
  <c r="BL324" i="11"/>
  <c r="BL325" i="11"/>
  <c r="BL326" i="11"/>
  <c r="BL327" i="11"/>
  <c r="BL328" i="11"/>
  <c r="BL329" i="11"/>
  <c r="BL330" i="11"/>
  <c r="BL331" i="11"/>
  <c r="BL332" i="11"/>
  <c r="BL333" i="11"/>
  <c r="BL334" i="11"/>
  <c r="BL335" i="11"/>
  <c r="BL336" i="11"/>
  <c r="BL337" i="11"/>
  <c r="BL338" i="11"/>
  <c r="BL339" i="11"/>
  <c r="BL340" i="11"/>
  <c r="BL341" i="11"/>
  <c r="BL342" i="11"/>
  <c r="BL343" i="11"/>
  <c r="BL344" i="11"/>
  <c r="BL345" i="11"/>
  <c r="BL346" i="11"/>
  <c r="BL347" i="11"/>
  <c r="BL348" i="11"/>
  <c r="BL349" i="11"/>
  <c r="BL350" i="11"/>
  <c r="BL351" i="11"/>
  <c r="BL352" i="11"/>
  <c r="BL353" i="11"/>
  <c r="BL354" i="11"/>
  <c r="BL355" i="11"/>
  <c r="BL356" i="11"/>
  <c r="BL357" i="11"/>
  <c r="BL358" i="11"/>
  <c r="BL359" i="11"/>
  <c r="BL360" i="11"/>
  <c r="BL361" i="11"/>
  <c r="BL362" i="11"/>
  <c r="BL363" i="11"/>
  <c r="BL364" i="11"/>
  <c r="BL365" i="11"/>
  <c r="BL366" i="11"/>
  <c r="BL367" i="11"/>
  <c r="BL368" i="11"/>
  <c r="BL369" i="11"/>
  <c r="BL370" i="11"/>
  <c r="BL371" i="11"/>
  <c r="BL372" i="11"/>
  <c r="BL373" i="11"/>
  <c r="BL374" i="11"/>
  <c r="BL375" i="11"/>
  <c r="BL376" i="11"/>
  <c r="BL377" i="11"/>
  <c r="BL378" i="11"/>
  <c r="BL379" i="11"/>
  <c r="BL380" i="11"/>
  <c r="BL381" i="11"/>
  <c r="BL382" i="11"/>
  <c r="BL383" i="11"/>
  <c r="BL384" i="11"/>
  <c r="BL385" i="11"/>
  <c r="BL386" i="11"/>
  <c r="BL387" i="11"/>
  <c r="BL388" i="11"/>
  <c r="BL389" i="11"/>
  <c r="BL390" i="11"/>
  <c r="BL391" i="11"/>
  <c r="BL392" i="11"/>
  <c r="BL393" i="11"/>
  <c r="BL394" i="11"/>
  <c r="BL395" i="11"/>
  <c r="BL396" i="11"/>
  <c r="BL397" i="11"/>
  <c r="BL398" i="11"/>
  <c r="BL399" i="11"/>
  <c r="BL400" i="11"/>
  <c r="BL401" i="11"/>
  <c r="BL402" i="11"/>
  <c r="BL403" i="11"/>
  <c r="BL404" i="11"/>
  <c r="BL405" i="11"/>
  <c r="BL406" i="11"/>
  <c r="BL407" i="11"/>
  <c r="BL408" i="11"/>
  <c r="BL409" i="11"/>
  <c r="BL410" i="11"/>
  <c r="BL411" i="11"/>
  <c r="BL412" i="11"/>
  <c r="BL413" i="11"/>
  <c r="BL414" i="11"/>
  <c r="BL415" i="11"/>
  <c r="BL416" i="11"/>
  <c r="BL417" i="11"/>
  <c r="BL418" i="11"/>
  <c r="BL419" i="11"/>
  <c r="BL420" i="11"/>
  <c r="BL421" i="11"/>
  <c r="BL422" i="11"/>
  <c r="BL423" i="11"/>
  <c r="BL424" i="11"/>
  <c r="BL425" i="11"/>
  <c r="BL426" i="11"/>
  <c r="BL427" i="11"/>
  <c r="BL428" i="11"/>
  <c r="BL429" i="11"/>
  <c r="BL430" i="11"/>
  <c r="BL431" i="11"/>
  <c r="BL432" i="11"/>
  <c r="BL433" i="11"/>
  <c r="BL434" i="11"/>
  <c r="BL435" i="11"/>
  <c r="BL436" i="11"/>
  <c r="BL437" i="11"/>
  <c r="BL438" i="11"/>
  <c r="BL439" i="11"/>
  <c r="BL440" i="11"/>
  <c r="BL441" i="11"/>
  <c r="BL442" i="11"/>
  <c r="BL443" i="11"/>
  <c r="BL444" i="11"/>
  <c r="BL445" i="11"/>
  <c r="BL446" i="11"/>
  <c r="BL447" i="11"/>
  <c r="BL448" i="11"/>
  <c r="BL449" i="11"/>
  <c r="BL450" i="11"/>
  <c r="BL451" i="11"/>
  <c r="BL452" i="11"/>
  <c r="BL453" i="11"/>
  <c r="BL454" i="11"/>
  <c r="BL455" i="11"/>
  <c r="BL456" i="11"/>
  <c r="BL457" i="11"/>
  <c r="BL458" i="11"/>
  <c r="BL459" i="11"/>
  <c r="BL460" i="11"/>
  <c r="BL461" i="11"/>
  <c r="BL462" i="11"/>
  <c r="BL463" i="11"/>
  <c r="BL464" i="11"/>
  <c r="BL465" i="11"/>
  <c r="BL466" i="11"/>
  <c r="BL467" i="11"/>
  <c r="BL468" i="11"/>
  <c r="BL469" i="11"/>
  <c r="BL470" i="11"/>
  <c r="BL471" i="11"/>
  <c r="BL472" i="11"/>
  <c r="BL473" i="11"/>
  <c r="BL474" i="11"/>
  <c r="BL475" i="11"/>
  <c r="BL476" i="11"/>
  <c r="BL477" i="11"/>
  <c r="BL478" i="11"/>
  <c r="BL479" i="11"/>
  <c r="BL480" i="11"/>
  <c r="BL481" i="11"/>
  <c r="BL482" i="11"/>
  <c r="BL483" i="11"/>
  <c r="BL484" i="11"/>
  <c r="BL485" i="11"/>
  <c r="BL486" i="11"/>
  <c r="BL487" i="11"/>
  <c r="BL488" i="11"/>
  <c r="BL489" i="11"/>
  <c r="BL490" i="11"/>
  <c r="BL491" i="11"/>
  <c r="BL492" i="11"/>
  <c r="BL493" i="11"/>
  <c r="BL494" i="11"/>
  <c r="BL495" i="11"/>
  <c r="BL496" i="11"/>
  <c r="BL497" i="11"/>
  <c r="BL498" i="11"/>
  <c r="BL499" i="11"/>
  <c r="BL500" i="11"/>
  <c r="BL501" i="11"/>
  <c r="BL502" i="11"/>
  <c r="BL503" i="11"/>
  <c r="BL504" i="11"/>
  <c r="BL505" i="11"/>
  <c r="BL506" i="11"/>
  <c r="BL507" i="11"/>
  <c r="BL508" i="11"/>
  <c r="BL509" i="11"/>
  <c r="BL510" i="11"/>
  <c r="BL511" i="11"/>
  <c r="BL512" i="11"/>
  <c r="BL513" i="11"/>
  <c r="BL514" i="11"/>
  <c r="BL515" i="11"/>
  <c r="BL516" i="11"/>
  <c r="BL517" i="11"/>
  <c r="BL518" i="11"/>
  <c r="BL519" i="11"/>
  <c r="BL520" i="11"/>
  <c r="BL521" i="11"/>
  <c r="BL522" i="11"/>
  <c r="BL523" i="11"/>
  <c r="BL524" i="11"/>
  <c r="BL525" i="11"/>
  <c r="BL526" i="11"/>
  <c r="BL527" i="11"/>
  <c r="BL528" i="11"/>
  <c r="BL529" i="11"/>
  <c r="BL530" i="11"/>
  <c r="BL531" i="11"/>
  <c r="BL532" i="11"/>
  <c r="BL533" i="11"/>
  <c r="BL534" i="11"/>
  <c r="BL535" i="11"/>
  <c r="BL536" i="11"/>
  <c r="BL537" i="11"/>
  <c r="BL538" i="11"/>
  <c r="BL539" i="11"/>
  <c r="BL540" i="11"/>
  <c r="BL541" i="11"/>
  <c r="BL542" i="11"/>
  <c r="BL543" i="11"/>
  <c r="BL544" i="11"/>
  <c r="BL545" i="11"/>
  <c r="BL546" i="11"/>
  <c r="BL547" i="11"/>
  <c r="BL548" i="11"/>
  <c r="BL549" i="11"/>
  <c r="BL550" i="11"/>
  <c r="BL551" i="11"/>
  <c r="BL552" i="11"/>
  <c r="BL553" i="11"/>
  <c r="BL554" i="11"/>
  <c r="BL555" i="11"/>
  <c r="BL556" i="11"/>
  <c r="BL557" i="11"/>
  <c r="BL558" i="11"/>
  <c r="BL559" i="11"/>
  <c r="BL560" i="11"/>
  <c r="BL561" i="11"/>
  <c r="BL562" i="11"/>
  <c r="BL563" i="11"/>
  <c r="BL564" i="11"/>
  <c r="BL565" i="11"/>
  <c r="BL566" i="11"/>
  <c r="BL567" i="11"/>
  <c r="BL568" i="11"/>
  <c r="BL569" i="11"/>
  <c r="BL570" i="11"/>
  <c r="BL571" i="11"/>
  <c r="BL572" i="11"/>
  <c r="BL573" i="11"/>
  <c r="BL574" i="11"/>
  <c r="BL575" i="11"/>
  <c r="BL576" i="11"/>
  <c r="BL577" i="11"/>
  <c r="BL578" i="11"/>
  <c r="BL579" i="11"/>
  <c r="BL580" i="11"/>
  <c r="BL581" i="11"/>
  <c r="BL582" i="11"/>
  <c r="BL583" i="11"/>
  <c r="BL584" i="11"/>
  <c r="BL585" i="11"/>
  <c r="BL586" i="11"/>
  <c r="BL587" i="11"/>
  <c r="BL588" i="11"/>
  <c r="BL589" i="11"/>
  <c r="BL590" i="11"/>
  <c r="BL591" i="11"/>
  <c r="BL592" i="11"/>
  <c r="BL593" i="11"/>
  <c r="BL594" i="11"/>
  <c r="BL595" i="11"/>
  <c r="BL596" i="11"/>
  <c r="BL597" i="11"/>
  <c r="BL598" i="11"/>
  <c r="BL599" i="11"/>
  <c r="BL600" i="11"/>
  <c r="BL601" i="11"/>
  <c r="BL602" i="11"/>
  <c r="BL603" i="11"/>
  <c r="BL604" i="11"/>
  <c r="BL605" i="11"/>
  <c r="BL606" i="11"/>
  <c r="BL607" i="11"/>
  <c r="BL608" i="11"/>
  <c r="BL609" i="11"/>
  <c r="BL610" i="11"/>
  <c r="BL611" i="11"/>
  <c r="BL612" i="11"/>
  <c r="BL613" i="11"/>
  <c r="BL614" i="11"/>
  <c r="BL615" i="11"/>
  <c r="BL616" i="11"/>
  <c r="BL617" i="11"/>
  <c r="BL618" i="11"/>
  <c r="BL619" i="11"/>
  <c r="BL620" i="11"/>
  <c r="BL621" i="11"/>
  <c r="BL622" i="11"/>
  <c r="BL623" i="11"/>
  <c r="BL624" i="11"/>
  <c r="BL625" i="11"/>
  <c r="BL626" i="11"/>
  <c r="BL627" i="11"/>
  <c r="BL628" i="11"/>
  <c r="BL629" i="11"/>
  <c r="BL630" i="11"/>
  <c r="BL631" i="11"/>
  <c r="BL632" i="11"/>
  <c r="BL633" i="11"/>
  <c r="BL634" i="11"/>
  <c r="BL635" i="11"/>
  <c r="BL636" i="11"/>
  <c r="BL637" i="11"/>
  <c r="BL638" i="11"/>
  <c r="BL639" i="11"/>
  <c r="BL640" i="11"/>
  <c r="BL641" i="11"/>
  <c r="BL642" i="11"/>
  <c r="BL643" i="11"/>
  <c r="BL644" i="11"/>
  <c r="BL645" i="11"/>
  <c r="BL646" i="11"/>
  <c r="BL647" i="11"/>
  <c r="BL648" i="11"/>
  <c r="BL649" i="11"/>
  <c r="BL650" i="11"/>
  <c r="BL651" i="11"/>
  <c r="BL652" i="11"/>
  <c r="BL653" i="11"/>
  <c r="BL654" i="11"/>
  <c r="BL655" i="11"/>
  <c r="BL656" i="11"/>
  <c r="BL657" i="11"/>
  <c r="BL658" i="11"/>
  <c r="BL659" i="11"/>
  <c r="BL660" i="11"/>
  <c r="BL661" i="11"/>
  <c r="BL662" i="11"/>
  <c r="BL663" i="11"/>
  <c r="BL664" i="11"/>
  <c r="BL665" i="11"/>
  <c r="BL666" i="11"/>
  <c r="BL667" i="11"/>
  <c r="BL668" i="11"/>
  <c r="BL669" i="11"/>
  <c r="BL670" i="11"/>
  <c r="BL671" i="11"/>
  <c r="BL672" i="11"/>
  <c r="BL673" i="11"/>
  <c r="BL674" i="11"/>
  <c r="BL675" i="11"/>
  <c r="BL676" i="11"/>
  <c r="BL677" i="11"/>
  <c r="BL678" i="11"/>
  <c r="BL679" i="11"/>
  <c r="BL680" i="11"/>
  <c r="BL681" i="11"/>
  <c r="BL682" i="11"/>
  <c r="BL683" i="11"/>
  <c r="BL684" i="11"/>
  <c r="BL685" i="11"/>
  <c r="BL686" i="11"/>
  <c r="BL687" i="11"/>
  <c r="BL688" i="11"/>
  <c r="BL689" i="11"/>
  <c r="BL690" i="11"/>
  <c r="BL691" i="11"/>
  <c r="BL692" i="11"/>
  <c r="BL693" i="11"/>
  <c r="BL694" i="11"/>
  <c r="BL695" i="11"/>
  <c r="BL696" i="11"/>
  <c r="BL697" i="11"/>
  <c r="BL698" i="11"/>
  <c r="BL699" i="11"/>
  <c r="BL700" i="11"/>
  <c r="BL701" i="11"/>
  <c r="BL702" i="11"/>
  <c r="BL703" i="11"/>
  <c r="BL704" i="11"/>
  <c r="BL705" i="11"/>
  <c r="BL706" i="11"/>
  <c r="BL707" i="11"/>
  <c r="BL708" i="11"/>
  <c r="BL709" i="11"/>
  <c r="BL710" i="11"/>
  <c r="BL711" i="11"/>
  <c r="BL712" i="11"/>
  <c r="BL713" i="11"/>
  <c r="BL714" i="11"/>
  <c r="BL715" i="11"/>
  <c r="BL716" i="11"/>
  <c r="BL717" i="11"/>
  <c r="BL718" i="11"/>
  <c r="BL719" i="11"/>
  <c r="BL720" i="11"/>
  <c r="BL721" i="11"/>
  <c r="BL722" i="11"/>
  <c r="BL723" i="11"/>
  <c r="BL724" i="11"/>
  <c r="BL725" i="11"/>
  <c r="BL726" i="11"/>
  <c r="BL727" i="11"/>
  <c r="BL728" i="11"/>
  <c r="BL729" i="11"/>
  <c r="BL730" i="11"/>
  <c r="BL731" i="11"/>
  <c r="BL732" i="11"/>
  <c r="BL733" i="11"/>
  <c r="BL734" i="11"/>
  <c r="BL735" i="11"/>
  <c r="BL736" i="11"/>
  <c r="BL737" i="11"/>
  <c r="BL738" i="11"/>
  <c r="BL739" i="11"/>
  <c r="BL740" i="11"/>
  <c r="BL741" i="11"/>
  <c r="BL742" i="11"/>
  <c r="BL743" i="11"/>
  <c r="BL744" i="11"/>
  <c r="BL745" i="11"/>
  <c r="BL746" i="11"/>
  <c r="BL747" i="11"/>
  <c r="BL748" i="11"/>
  <c r="BL749" i="11"/>
  <c r="BL750" i="11"/>
  <c r="BL751" i="11"/>
  <c r="BL752" i="11"/>
  <c r="BL753" i="11"/>
  <c r="BL754" i="11"/>
  <c r="BL755" i="11"/>
  <c r="BL756" i="11"/>
  <c r="BL757" i="11"/>
  <c r="BL758" i="11"/>
  <c r="BL759" i="11"/>
  <c r="BL760" i="11"/>
  <c r="BL761" i="11"/>
  <c r="BL762" i="11"/>
  <c r="BL763" i="11"/>
  <c r="BL764" i="11"/>
  <c r="BL765" i="11"/>
  <c r="BL766" i="11"/>
  <c r="BL767" i="11"/>
  <c r="BL768" i="11"/>
  <c r="BL769" i="11"/>
  <c r="BL770" i="11"/>
  <c r="BL771" i="11"/>
  <c r="BL772" i="11"/>
  <c r="BL773" i="11"/>
  <c r="BL774" i="11"/>
  <c r="BL775" i="11"/>
  <c r="BL776" i="11"/>
  <c r="BL777" i="11"/>
  <c r="BL778" i="11"/>
  <c r="BL779" i="11"/>
  <c r="BL780" i="11"/>
  <c r="BL781" i="11"/>
  <c r="BL782" i="11"/>
  <c r="BL783" i="11"/>
  <c r="BL784" i="11"/>
  <c r="BL785" i="11"/>
  <c r="BL786" i="11"/>
  <c r="BL787" i="11"/>
  <c r="BL788" i="11"/>
  <c r="BL789" i="11"/>
  <c r="BL790" i="11"/>
  <c r="BL791" i="11"/>
  <c r="BL792" i="11"/>
  <c r="BL793" i="11"/>
  <c r="BL794" i="11"/>
  <c r="BL795" i="11"/>
  <c r="BL796" i="11"/>
  <c r="BL797" i="11"/>
  <c r="BL798" i="11"/>
  <c r="BL799" i="11"/>
  <c r="BL800" i="11"/>
  <c r="BL801" i="11"/>
  <c r="BL802" i="11"/>
  <c r="BL803" i="11"/>
  <c r="BL804" i="11"/>
  <c r="BL805" i="11"/>
  <c r="BL806" i="11"/>
  <c r="BL807" i="11"/>
  <c r="BL808" i="11"/>
  <c r="BL809" i="11"/>
  <c r="BL810" i="11"/>
  <c r="BL811" i="11"/>
  <c r="BL812" i="11"/>
  <c r="BL813" i="11"/>
  <c r="BL814" i="11"/>
  <c r="BL815" i="11"/>
  <c r="BL816" i="11"/>
  <c r="BL817" i="11"/>
  <c r="BL818" i="11"/>
  <c r="BL819" i="11"/>
  <c r="BL820" i="11"/>
  <c r="BL821" i="11"/>
  <c r="BL822" i="11"/>
  <c r="BL823" i="11"/>
  <c r="BL824" i="11"/>
  <c r="BL825" i="11"/>
  <c r="BL826" i="11"/>
  <c r="BL827" i="11"/>
  <c r="BL828" i="11"/>
  <c r="BL829" i="11"/>
  <c r="BL830" i="11"/>
  <c r="BL831" i="11"/>
  <c r="BL832" i="11"/>
  <c r="BL833" i="11"/>
  <c r="BL834" i="11"/>
  <c r="BL835" i="11"/>
  <c r="BL836" i="11"/>
  <c r="BL837" i="11"/>
  <c r="BL838" i="11"/>
  <c r="BL839" i="11"/>
  <c r="BL840" i="11"/>
  <c r="BL841" i="11"/>
  <c r="BL842" i="11"/>
  <c r="BL843" i="11"/>
  <c r="BL844" i="11"/>
  <c r="BL845" i="11"/>
  <c r="BL846" i="11"/>
  <c r="BL847" i="11"/>
  <c r="BL848" i="11"/>
  <c r="BL849" i="11"/>
  <c r="BL850" i="11"/>
  <c r="BL851" i="11"/>
  <c r="BL852" i="11"/>
  <c r="BL853" i="11"/>
  <c r="BL854" i="11"/>
  <c r="BL855" i="11"/>
  <c r="BL856" i="11"/>
  <c r="BL857" i="11"/>
  <c r="BL858" i="11"/>
  <c r="BL859" i="11"/>
  <c r="BL860" i="11"/>
  <c r="BL861" i="11"/>
  <c r="BL862" i="11"/>
  <c r="BL863" i="11"/>
  <c r="BL864" i="11"/>
  <c r="BL865" i="11"/>
  <c r="BL866" i="11"/>
  <c r="BL867" i="11"/>
  <c r="BL868" i="11"/>
  <c r="BL869" i="11"/>
  <c r="BL870" i="11"/>
  <c r="BL871" i="11"/>
  <c r="BL872" i="11"/>
  <c r="BL873" i="11"/>
  <c r="BL874" i="11"/>
  <c r="BL875" i="11"/>
  <c r="BL876" i="11"/>
  <c r="BL877" i="11"/>
  <c r="BL878" i="11"/>
  <c r="BL879" i="11"/>
  <c r="BL880" i="11"/>
  <c r="BL881" i="11"/>
  <c r="BL882" i="11"/>
  <c r="BL883" i="11"/>
  <c r="BL884" i="11"/>
  <c r="BL885" i="11"/>
  <c r="BL886" i="11"/>
  <c r="BL887" i="11"/>
  <c r="BL888" i="11"/>
  <c r="BL889" i="11"/>
  <c r="BL890" i="11"/>
  <c r="BL891" i="11"/>
  <c r="BL892" i="11"/>
  <c r="BL893" i="11"/>
  <c r="BL894" i="11"/>
  <c r="BL895" i="11"/>
  <c r="BL896" i="11"/>
  <c r="BL897" i="11"/>
  <c r="BL898" i="11"/>
  <c r="BL899" i="11"/>
  <c r="BL900" i="11"/>
  <c r="BL901" i="11"/>
  <c r="BL902" i="11"/>
  <c r="BL903" i="11"/>
  <c r="BL904" i="11"/>
  <c r="BL905" i="11"/>
  <c r="BL906" i="11"/>
  <c r="BL907" i="11"/>
  <c r="BL908" i="11"/>
  <c r="BL909" i="11"/>
  <c r="BL910" i="11"/>
  <c r="BL911" i="11"/>
  <c r="BL912" i="11"/>
  <c r="BL913" i="11"/>
  <c r="BL914" i="11"/>
  <c r="BL915" i="11"/>
  <c r="BL916" i="11"/>
  <c r="BL917" i="11"/>
  <c r="BL918" i="11"/>
  <c r="BL919" i="11"/>
  <c r="BL920" i="11"/>
  <c r="BL921" i="11"/>
  <c r="BL922" i="11"/>
  <c r="BL923" i="11"/>
  <c r="BL924" i="11"/>
  <c r="BL925" i="11"/>
  <c r="BL926" i="11"/>
  <c r="BL927" i="11"/>
  <c r="BL928" i="11"/>
  <c r="BL929" i="11"/>
  <c r="BL930" i="11"/>
  <c r="BL931" i="11"/>
  <c r="BL932" i="11"/>
  <c r="BL933" i="11"/>
  <c r="BL934" i="11"/>
  <c r="BL935" i="11"/>
  <c r="BL936" i="11"/>
  <c r="BL937" i="11"/>
  <c r="BL938" i="11"/>
  <c r="BL939" i="11"/>
  <c r="BL940" i="11"/>
  <c r="BL941" i="11"/>
  <c r="BL942" i="11"/>
  <c r="BL943" i="11"/>
  <c r="BL944" i="11"/>
  <c r="BL945" i="11"/>
  <c r="BL946" i="11"/>
  <c r="BL947" i="11"/>
  <c r="BL948" i="11"/>
  <c r="BL949" i="11"/>
  <c r="BL950" i="11"/>
  <c r="BL951" i="11"/>
  <c r="BL952" i="11"/>
  <c r="BL953" i="11"/>
  <c r="BL954" i="11"/>
  <c r="BL955" i="11"/>
  <c r="BL956" i="11"/>
  <c r="BL957" i="11"/>
  <c r="BL958" i="11"/>
  <c r="BL959" i="11"/>
  <c r="BL960" i="11"/>
  <c r="BL961" i="11"/>
  <c r="BL962" i="11"/>
  <c r="BL963" i="11"/>
  <c r="BL964" i="11"/>
  <c r="BL965" i="11"/>
  <c r="BL966" i="11"/>
  <c r="BL967" i="11"/>
  <c r="BL968" i="11"/>
  <c r="BL969" i="11"/>
  <c r="BL970" i="11"/>
  <c r="BL971" i="11"/>
  <c r="BL972" i="11"/>
  <c r="BL973" i="11"/>
  <c r="BL974" i="11"/>
  <c r="BL975" i="11"/>
  <c r="BL976" i="11"/>
  <c r="BL977" i="11"/>
  <c r="BL978" i="11"/>
  <c r="BL979" i="11"/>
  <c r="BL980" i="11"/>
  <c r="BL981" i="11"/>
  <c r="BL982" i="11"/>
  <c r="BL983" i="11"/>
  <c r="BL984" i="11"/>
  <c r="BL985" i="11"/>
  <c r="BL986" i="11"/>
  <c r="BL987" i="11"/>
  <c r="BL988" i="11"/>
  <c r="BL989" i="11"/>
  <c r="BL990" i="11"/>
  <c r="BL991" i="11"/>
  <c r="BL992" i="11"/>
  <c r="BL993" i="11"/>
  <c r="BL994" i="11"/>
  <c r="BL995" i="11"/>
  <c r="BL996" i="11"/>
  <c r="BL997" i="11"/>
  <c r="BL998" i="11"/>
  <c r="BL999" i="11"/>
  <c r="BL1000" i="11"/>
  <c r="BL1001" i="11"/>
  <c r="BL1002" i="11"/>
  <c r="BL1003" i="11"/>
  <c r="BL1004" i="11"/>
  <c r="BL1005" i="11"/>
  <c r="BL1006" i="11"/>
  <c r="BL1007" i="11"/>
  <c r="BL1008" i="11"/>
  <c r="BL1009" i="11"/>
  <c r="BL1010" i="11"/>
  <c r="BL1011" i="11"/>
  <c r="BL1012" i="11"/>
  <c r="BL1013" i="11"/>
  <c r="BL1014" i="11"/>
  <c r="BL1015" i="11"/>
  <c r="BL1016" i="11"/>
  <c r="BL1017" i="11"/>
  <c r="BL1018" i="11"/>
  <c r="BL1019" i="11"/>
  <c r="BL1020" i="11"/>
  <c r="BL1021" i="11"/>
  <c r="BL1022" i="11"/>
  <c r="BL1023" i="11"/>
  <c r="BL1024" i="11"/>
  <c r="BL1025" i="11"/>
  <c r="BL1026" i="11"/>
  <c r="BL1027" i="11"/>
  <c r="BL1028" i="11"/>
  <c r="BL1029" i="11"/>
  <c r="BL1030" i="11"/>
  <c r="BL1031" i="11"/>
  <c r="BL1032" i="11"/>
  <c r="BL1033" i="11"/>
  <c r="BL1034" i="11"/>
  <c r="BL1035" i="11"/>
  <c r="BL1036" i="11"/>
  <c r="BL1037" i="11"/>
  <c r="BL1038" i="11"/>
  <c r="BL1039" i="11"/>
  <c r="BL1040" i="11"/>
  <c r="BL1041" i="11"/>
  <c r="BL1042" i="11"/>
  <c r="BL1043" i="11"/>
  <c r="BL1044" i="11"/>
  <c r="BL1045" i="11"/>
  <c r="BL1046" i="11"/>
  <c r="BL1047" i="11"/>
  <c r="BL1048" i="11"/>
  <c r="BL1049" i="11"/>
  <c r="BL1050" i="11"/>
  <c r="BL1051" i="11"/>
  <c r="BL1052" i="11"/>
  <c r="BL1053" i="11"/>
  <c r="BL1054" i="11"/>
  <c r="BL1055" i="11"/>
  <c r="BL1056" i="11"/>
  <c r="BL1057" i="11"/>
  <c r="BL1058" i="11"/>
  <c r="BL1059" i="11"/>
  <c r="BL1060" i="11"/>
  <c r="BL1061" i="11"/>
  <c r="BL1062" i="11"/>
  <c r="BL1063" i="11"/>
  <c r="BL1064" i="11"/>
  <c r="BL1065" i="11"/>
  <c r="BL1066" i="11"/>
  <c r="BL1067" i="11"/>
  <c r="BL1068" i="11"/>
  <c r="BL1069" i="11"/>
  <c r="BL1070" i="11"/>
  <c r="BL1071" i="11"/>
  <c r="BL1072" i="11"/>
  <c r="BL1073" i="11"/>
  <c r="BL1074" i="11"/>
  <c r="BL1075" i="11"/>
  <c r="BL1076" i="11"/>
  <c r="BL1077" i="11"/>
  <c r="BL1078" i="11"/>
  <c r="BL1079" i="11"/>
  <c r="BL1080" i="11"/>
  <c r="BL1081" i="11"/>
  <c r="BL1082" i="11"/>
  <c r="BL1083" i="11"/>
  <c r="BL1084" i="11"/>
  <c r="BL1085" i="11"/>
  <c r="BL1086" i="11"/>
  <c r="BL1087" i="11"/>
  <c r="BL1088" i="11"/>
  <c r="BL1089" i="11"/>
  <c r="BL1090" i="11"/>
  <c r="BL1091" i="11"/>
  <c r="BL1092" i="11"/>
  <c r="BL1093" i="11"/>
  <c r="BL1094" i="11"/>
  <c r="BL1095" i="11"/>
  <c r="BL1096" i="11"/>
  <c r="BL1097" i="11"/>
  <c r="BL1098" i="11"/>
  <c r="BL1099" i="11"/>
  <c r="BL1100" i="11"/>
  <c r="BL1101" i="11"/>
  <c r="BL1102" i="11"/>
  <c r="BL1103" i="11"/>
  <c r="BL1104" i="11"/>
  <c r="BL1105" i="11"/>
  <c r="BL1106" i="11"/>
  <c r="BL1107" i="11"/>
  <c r="BL1108" i="11"/>
  <c r="BL1109" i="11"/>
  <c r="BL1110" i="11"/>
  <c r="BL1111" i="11"/>
  <c r="BL1112" i="11"/>
  <c r="BL1113" i="11"/>
  <c r="BL1114" i="11"/>
  <c r="BL1115" i="11"/>
  <c r="BL1116" i="11"/>
  <c r="BL1117" i="11"/>
  <c r="BL1118" i="11"/>
  <c r="BL1119" i="11"/>
  <c r="BL1120" i="11"/>
  <c r="BL1121" i="11"/>
  <c r="BL1122" i="11"/>
  <c r="BL1123" i="11"/>
  <c r="BL1124" i="11"/>
  <c r="BL1125" i="11"/>
  <c r="BL1126" i="11"/>
  <c r="BL1127" i="11"/>
  <c r="BL1128" i="11"/>
  <c r="BL1129" i="11"/>
  <c r="BL1130" i="11"/>
  <c r="BL1131" i="11"/>
  <c r="BL1132" i="11"/>
  <c r="BL1133" i="11"/>
  <c r="BL1134" i="11"/>
  <c r="BL1135" i="11"/>
  <c r="BL1136" i="11"/>
  <c r="BL1137" i="11"/>
  <c r="BL1138" i="11"/>
  <c r="BL1139" i="11"/>
  <c r="BL1140" i="11"/>
  <c r="BL1141" i="11"/>
  <c r="BL1142" i="11"/>
  <c r="BL1143" i="11"/>
  <c r="BL1144" i="11"/>
  <c r="BL1145" i="11"/>
  <c r="BL1146" i="11"/>
  <c r="BL1147" i="11"/>
  <c r="BL1148" i="11"/>
  <c r="BL1149" i="11"/>
  <c r="BL1150" i="11"/>
  <c r="BL1151" i="11"/>
  <c r="BL1152" i="11"/>
  <c r="BL1153" i="11"/>
  <c r="BL1154" i="11"/>
  <c r="BL1155" i="11"/>
  <c r="BL1156" i="11"/>
  <c r="BL1157" i="11"/>
  <c r="BL1158" i="11"/>
  <c r="BL1159" i="11"/>
  <c r="BL1160" i="11"/>
  <c r="BL1161" i="11"/>
  <c r="BL1162" i="11"/>
  <c r="BL1163" i="11"/>
  <c r="BL1164" i="11"/>
  <c r="BL1165" i="11"/>
  <c r="BL1166" i="11"/>
  <c r="BL1167" i="11"/>
  <c r="BL1168" i="11"/>
  <c r="BL1169" i="11"/>
  <c r="BL1170" i="11"/>
  <c r="BL1171" i="11"/>
  <c r="BL1172" i="11"/>
  <c r="BL1173" i="11"/>
  <c r="BL1174" i="11"/>
  <c r="BL1175" i="11"/>
  <c r="BL1176" i="11"/>
  <c r="BL1177" i="11"/>
  <c r="BL1178" i="11"/>
  <c r="BL1179" i="11"/>
  <c r="BL1180" i="11"/>
  <c r="BL1181" i="11"/>
  <c r="BL1182" i="11"/>
  <c r="BL1183" i="11"/>
  <c r="BL1184" i="11"/>
  <c r="BL1185" i="11"/>
  <c r="BL1186" i="11"/>
  <c r="BL1187" i="11"/>
  <c r="BL1188" i="11"/>
  <c r="BL1189" i="11"/>
  <c r="BL1190" i="11"/>
  <c r="BL1191" i="11"/>
  <c r="BL1192" i="11"/>
  <c r="BL1193" i="11"/>
  <c r="BL1194" i="11"/>
  <c r="BL1195" i="11"/>
  <c r="BL1196" i="11"/>
  <c r="BL1197" i="11"/>
  <c r="BL1198" i="11"/>
  <c r="BL1199" i="11"/>
  <c r="BL1200" i="11"/>
  <c r="BL1201" i="11"/>
  <c r="BL1202" i="11"/>
  <c r="BL1203" i="11"/>
  <c r="BL1204" i="11"/>
  <c r="BL1205" i="11"/>
  <c r="BL1206" i="11"/>
  <c r="BL1207" i="11"/>
  <c r="BL1208" i="11"/>
  <c r="BL1209" i="11"/>
  <c r="BL1210" i="11"/>
  <c r="BL1211" i="11"/>
  <c r="BL1212" i="11"/>
  <c r="BL1213" i="11"/>
  <c r="BL1214" i="11"/>
  <c r="BL1215" i="11"/>
  <c r="BL1216" i="11"/>
  <c r="BL1217" i="11"/>
  <c r="BL1218" i="11"/>
  <c r="BL1219" i="11"/>
  <c r="BL1220" i="11"/>
  <c r="BL1221" i="11"/>
  <c r="BL1222" i="11"/>
  <c r="BL1223" i="11"/>
  <c r="BL1224" i="11"/>
  <c r="BL1225" i="11"/>
  <c r="BL1226" i="11"/>
  <c r="BL1227" i="11"/>
  <c r="BL1228" i="11"/>
  <c r="BL1229" i="11"/>
  <c r="BL1230" i="11"/>
  <c r="BL1231" i="11"/>
  <c r="BL1232" i="11"/>
  <c r="BL1233" i="11"/>
  <c r="BL1234" i="11"/>
  <c r="BL1235" i="11"/>
  <c r="BL1236" i="11"/>
  <c r="BL1237" i="11"/>
  <c r="BL1238" i="11"/>
  <c r="BL1239" i="11"/>
  <c r="BL1240" i="11"/>
  <c r="BL1241" i="11"/>
  <c r="BL1242" i="11"/>
  <c r="BL1243" i="11"/>
  <c r="BL1244" i="11"/>
  <c r="BL1245" i="11"/>
  <c r="BL1246" i="11"/>
  <c r="BL1247" i="11"/>
  <c r="BL1248" i="11"/>
  <c r="BL1249" i="11"/>
  <c r="BL1250" i="11"/>
  <c r="BL1251" i="11"/>
  <c r="BL1252" i="11"/>
  <c r="BL1253" i="11"/>
  <c r="BL1254" i="11"/>
  <c r="BL1255" i="11"/>
  <c r="BL1256" i="11"/>
  <c r="BL1257" i="11"/>
  <c r="BL1258" i="11"/>
  <c r="BL1259" i="11"/>
  <c r="BL1260" i="11"/>
  <c r="BL1261" i="11"/>
  <c r="BL1262" i="11"/>
  <c r="BL1263" i="11"/>
  <c r="BL1264" i="11"/>
  <c r="BL1265" i="11"/>
  <c r="BL1266" i="11"/>
  <c r="BL1267" i="11"/>
  <c r="BL1268" i="11"/>
  <c r="BL1269" i="11"/>
  <c r="BL1270" i="11"/>
  <c r="BL1271" i="11"/>
  <c r="BL1272" i="11"/>
  <c r="BL1273" i="11"/>
  <c r="BL1274" i="11"/>
  <c r="BL1275" i="11"/>
  <c r="BL1276" i="11"/>
  <c r="BL1277" i="11"/>
  <c r="BL1278" i="11"/>
  <c r="BL1279" i="11"/>
  <c r="BL1280" i="11"/>
  <c r="BL1281" i="11"/>
  <c r="BL1282" i="11"/>
  <c r="BL1283" i="11"/>
  <c r="BL1284" i="11"/>
  <c r="BL1285" i="11"/>
  <c r="BL1286" i="11"/>
  <c r="BL1287" i="11"/>
  <c r="BL1288" i="11"/>
  <c r="BL1289" i="11"/>
  <c r="BL1290" i="11"/>
  <c r="BL1291" i="11"/>
  <c r="BL1292" i="11"/>
  <c r="BL1293" i="11"/>
  <c r="BL1294" i="11"/>
  <c r="BL1295" i="11"/>
  <c r="BL1296" i="11"/>
  <c r="BL1297" i="11"/>
  <c r="BL1298" i="11"/>
  <c r="BL1299" i="11"/>
  <c r="BL1300" i="11"/>
  <c r="BL1301" i="11"/>
  <c r="BL1302" i="11"/>
  <c r="BL1303" i="11"/>
  <c r="BL1304" i="11"/>
  <c r="BL1305" i="11"/>
  <c r="BL1306" i="11"/>
  <c r="BL1307" i="11"/>
  <c r="BL1308" i="11"/>
  <c r="BL1309" i="11"/>
  <c r="BL1310" i="11"/>
  <c r="BL1311" i="11"/>
  <c r="BL1312" i="11"/>
  <c r="BL1313" i="11"/>
  <c r="BL1314" i="11"/>
  <c r="BL1315" i="11"/>
  <c r="BL1316" i="11"/>
  <c r="BL1317" i="11"/>
  <c r="BL1318" i="11"/>
  <c r="BL1319" i="11"/>
  <c r="BL1320" i="11"/>
  <c r="BL1321" i="11"/>
  <c r="BL1322" i="11"/>
  <c r="BL1323" i="11"/>
  <c r="BL1324" i="11"/>
  <c r="BL1325" i="11"/>
  <c r="BL1326" i="11"/>
  <c r="BL1327" i="11"/>
  <c r="BL1328" i="11"/>
  <c r="BL1329" i="11"/>
  <c r="BL1330" i="11"/>
  <c r="BL1331" i="11"/>
  <c r="BL1332" i="11"/>
  <c r="BL1333" i="11"/>
  <c r="BL1334" i="11"/>
  <c r="BL1335" i="11"/>
  <c r="BL1336" i="11"/>
  <c r="BL1337" i="11"/>
  <c r="BL1338" i="11"/>
  <c r="BL1339" i="11"/>
  <c r="BL1340" i="11"/>
  <c r="BL1341" i="11"/>
  <c r="BL1342" i="11"/>
  <c r="BL1343" i="11"/>
  <c r="BL1344" i="11"/>
  <c r="BL1345" i="11"/>
  <c r="BL1346" i="11"/>
  <c r="BL1347" i="11"/>
  <c r="BL1348" i="11"/>
  <c r="BL1349" i="11"/>
  <c r="BL1350" i="11"/>
  <c r="BL1351" i="11"/>
  <c r="BL1352" i="11"/>
  <c r="BL1353" i="11"/>
  <c r="BL1354" i="11"/>
  <c r="BL1355" i="11"/>
  <c r="BL1356" i="11"/>
  <c r="BL1357" i="11"/>
  <c r="BL1358" i="11"/>
  <c r="BL1359" i="11"/>
  <c r="BL1360" i="11"/>
  <c r="BL1361" i="11"/>
  <c r="BL1362" i="11"/>
  <c r="BL1363" i="11"/>
  <c r="BL1364" i="11"/>
  <c r="BL1365" i="11"/>
  <c r="BL1366" i="11"/>
  <c r="BL1367" i="11"/>
  <c r="BL1368" i="11"/>
  <c r="BL1369" i="11"/>
  <c r="BL1370" i="11"/>
  <c r="BL1371" i="11"/>
  <c r="BL1372" i="11"/>
  <c r="BL1373" i="11"/>
  <c r="BL1374" i="11"/>
  <c r="BL1375" i="11"/>
  <c r="BL1376" i="11"/>
  <c r="BL1377" i="11"/>
  <c r="BL1378" i="11"/>
  <c r="BL1379" i="11"/>
  <c r="BL1380" i="11"/>
  <c r="BL1381" i="11"/>
  <c r="BL1382" i="11"/>
  <c r="BL1383" i="11"/>
  <c r="BL1384" i="11"/>
  <c r="BL1385" i="11"/>
  <c r="BL1386" i="11"/>
  <c r="BL1387" i="11"/>
  <c r="BL1388" i="11"/>
  <c r="BL1389" i="11"/>
  <c r="BL1390" i="11"/>
  <c r="BL1391" i="11"/>
  <c r="BL1392" i="11"/>
  <c r="BL1393" i="11"/>
  <c r="BL1394" i="11"/>
  <c r="BL1395" i="11"/>
  <c r="BL1396" i="11"/>
  <c r="BL1397" i="11"/>
  <c r="BL1398" i="11"/>
  <c r="BL1399" i="11"/>
  <c r="BL1400" i="11"/>
  <c r="BL1401" i="11"/>
  <c r="BL1402" i="11"/>
  <c r="BL1403" i="11"/>
  <c r="BL1404" i="11"/>
  <c r="BL1405" i="11"/>
  <c r="BL1406" i="11"/>
  <c r="BL2" i="11"/>
  <c r="BK3" i="11"/>
  <c r="BK4" i="11"/>
  <c r="BK5" i="11"/>
  <c r="BK6" i="11"/>
  <c r="BK7" i="11"/>
  <c r="BK8" i="11"/>
  <c r="BK9" i="11"/>
  <c r="BK10" i="11"/>
  <c r="BK11" i="11"/>
  <c r="BK12" i="11"/>
  <c r="BK13" i="11"/>
  <c r="BK14" i="11"/>
  <c r="BK15" i="11"/>
  <c r="BK16" i="11"/>
  <c r="BK17" i="11"/>
  <c r="BK18" i="11"/>
  <c r="BK19" i="11"/>
  <c r="BK20" i="11"/>
  <c r="BK21" i="11"/>
  <c r="BK22" i="11"/>
  <c r="BK23" i="11"/>
  <c r="BK24" i="11"/>
  <c r="BK25" i="11"/>
  <c r="BK26" i="11"/>
  <c r="BK27" i="11"/>
  <c r="BK28" i="11"/>
  <c r="BK29" i="11"/>
  <c r="BK30" i="11"/>
  <c r="BK31" i="11"/>
  <c r="BK32" i="11"/>
  <c r="BK33" i="11"/>
  <c r="BK34" i="11"/>
  <c r="BK35" i="11"/>
  <c r="BK36" i="11"/>
  <c r="BK37" i="11"/>
  <c r="BK38" i="11"/>
  <c r="BK39" i="11"/>
  <c r="BK40" i="11"/>
  <c r="BK41" i="11"/>
  <c r="BK42" i="11"/>
  <c r="BK43" i="11"/>
  <c r="BK44" i="11"/>
  <c r="BK45" i="11"/>
  <c r="BK46" i="11"/>
  <c r="BK47" i="11"/>
  <c r="BK48" i="11"/>
  <c r="BK49" i="11"/>
  <c r="BK50" i="11"/>
  <c r="BK51" i="11"/>
  <c r="BK52" i="11"/>
  <c r="BK53" i="11"/>
  <c r="BK54" i="11"/>
  <c r="BK55" i="11"/>
  <c r="BK56" i="11"/>
  <c r="BK57" i="11"/>
  <c r="BK58" i="11"/>
  <c r="BK59" i="11"/>
  <c r="BK60" i="11"/>
  <c r="BK61" i="11"/>
  <c r="BK62" i="11"/>
  <c r="BK63" i="11"/>
  <c r="BK64" i="11"/>
  <c r="BK65" i="11"/>
  <c r="BK66" i="11"/>
  <c r="BK67" i="11"/>
  <c r="BK68" i="11"/>
  <c r="BK69" i="11"/>
  <c r="BK70" i="11"/>
  <c r="BK71" i="11"/>
  <c r="BK72" i="11"/>
  <c r="BK73" i="11"/>
  <c r="BK74" i="11"/>
  <c r="BK75" i="11"/>
  <c r="BK76" i="11"/>
  <c r="BK77" i="11"/>
  <c r="BK78" i="11"/>
  <c r="BK79" i="11"/>
  <c r="BK80" i="11"/>
  <c r="BK81" i="11"/>
  <c r="BK82" i="11"/>
  <c r="BK83" i="11"/>
  <c r="BK84" i="11"/>
  <c r="BK85" i="11"/>
  <c r="BK86" i="11"/>
  <c r="BK87" i="11"/>
  <c r="BK88" i="11"/>
  <c r="BK89" i="11"/>
  <c r="BK90" i="11"/>
  <c r="BK91" i="11"/>
  <c r="BK92" i="11"/>
  <c r="BK93" i="11"/>
  <c r="BK94" i="11"/>
  <c r="BK95" i="11"/>
  <c r="BK96" i="11"/>
  <c r="BK97" i="11"/>
  <c r="BK98" i="11"/>
  <c r="BK99" i="11"/>
  <c r="BK100" i="11"/>
  <c r="BK101" i="11"/>
  <c r="BK102" i="11"/>
  <c r="BK103" i="11"/>
  <c r="BK104" i="11"/>
  <c r="BK105" i="11"/>
  <c r="BK106" i="11"/>
  <c r="BK107" i="11"/>
  <c r="BK108" i="11"/>
  <c r="BK109" i="11"/>
  <c r="BK110" i="11"/>
  <c r="BK111" i="11"/>
  <c r="BK112" i="11"/>
  <c r="BK113" i="11"/>
  <c r="BK114" i="11"/>
  <c r="BK115" i="11"/>
  <c r="BK116" i="11"/>
  <c r="BK117" i="11"/>
  <c r="BK118" i="11"/>
  <c r="BK119" i="11"/>
  <c r="BK120" i="11"/>
  <c r="BK121" i="11"/>
  <c r="BK122" i="11"/>
  <c r="BK123" i="11"/>
  <c r="BK124" i="11"/>
  <c r="BK125" i="11"/>
  <c r="BK126" i="11"/>
  <c r="BK127" i="11"/>
  <c r="BK128" i="11"/>
  <c r="BK129" i="11"/>
  <c r="BK130" i="11"/>
  <c r="BK131" i="11"/>
  <c r="BK132" i="11"/>
  <c r="BK133" i="11"/>
  <c r="BK134" i="11"/>
  <c r="BK135" i="11"/>
  <c r="BK136" i="11"/>
  <c r="BK137" i="11"/>
  <c r="BK138" i="11"/>
  <c r="BK139" i="11"/>
  <c r="BK140" i="11"/>
  <c r="BK141" i="11"/>
  <c r="BK142" i="11"/>
  <c r="BK143" i="11"/>
  <c r="BK144" i="11"/>
  <c r="BK145" i="11"/>
  <c r="BK146" i="11"/>
  <c r="BK147" i="11"/>
  <c r="BK148" i="11"/>
  <c r="BK149" i="11"/>
  <c r="BK150" i="11"/>
  <c r="BK151" i="11"/>
  <c r="BK152" i="11"/>
  <c r="BK153" i="11"/>
  <c r="BK154" i="11"/>
  <c r="BK155" i="11"/>
  <c r="BK156" i="11"/>
  <c r="BK157" i="11"/>
  <c r="BK158" i="11"/>
  <c r="BK159" i="11"/>
  <c r="BK160" i="11"/>
  <c r="BK161" i="11"/>
  <c r="BK162" i="11"/>
  <c r="BK163" i="11"/>
  <c r="BK164" i="11"/>
  <c r="BK165" i="11"/>
  <c r="BK166" i="11"/>
  <c r="BK167" i="11"/>
  <c r="BK168" i="11"/>
  <c r="BK169" i="11"/>
  <c r="BK170" i="11"/>
  <c r="BK171" i="11"/>
  <c r="BK172" i="11"/>
  <c r="BK173" i="11"/>
  <c r="BK174" i="11"/>
  <c r="BK175" i="11"/>
  <c r="BK176" i="11"/>
  <c r="BK177" i="11"/>
  <c r="BK178" i="11"/>
  <c r="BK179" i="11"/>
  <c r="BK180" i="11"/>
  <c r="BK181" i="11"/>
  <c r="BK182" i="11"/>
  <c r="BK183" i="11"/>
  <c r="BK184" i="11"/>
  <c r="BK185" i="11"/>
  <c r="BK186" i="11"/>
  <c r="BK187" i="11"/>
  <c r="BK188" i="11"/>
  <c r="BK189" i="11"/>
  <c r="BK190" i="11"/>
  <c r="BK191" i="11"/>
  <c r="BK192" i="11"/>
  <c r="BK193" i="11"/>
  <c r="BK194" i="11"/>
  <c r="BK195" i="11"/>
  <c r="BK196" i="11"/>
  <c r="BK197" i="11"/>
  <c r="BK198" i="11"/>
  <c r="BK199" i="11"/>
  <c r="BK200" i="11"/>
  <c r="BK201" i="11"/>
  <c r="BK202" i="11"/>
  <c r="BK203" i="11"/>
  <c r="BK204" i="11"/>
  <c r="BK205" i="11"/>
  <c r="BK206" i="11"/>
  <c r="BK207" i="11"/>
  <c r="BK208" i="11"/>
  <c r="BK209" i="11"/>
  <c r="BK210" i="11"/>
  <c r="BK211" i="11"/>
  <c r="BK212" i="11"/>
  <c r="BK213" i="11"/>
  <c r="BK214" i="11"/>
  <c r="BK215" i="11"/>
  <c r="BK216" i="11"/>
  <c r="BK217" i="11"/>
  <c r="BK218" i="11"/>
  <c r="BK219" i="11"/>
  <c r="BK220" i="11"/>
  <c r="BK221" i="11"/>
  <c r="BK222" i="11"/>
  <c r="BK223" i="11"/>
  <c r="BK224" i="11"/>
  <c r="BK225" i="11"/>
  <c r="BK226" i="11"/>
  <c r="BK227" i="11"/>
  <c r="BK228" i="11"/>
  <c r="BK229" i="11"/>
  <c r="BK230" i="11"/>
  <c r="BK231" i="11"/>
  <c r="BK232" i="11"/>
  <c r="BK233" i="11"/>
  <c r="BK234" i="11"/>
  <c r="BK235" i="11"/>
  <c r="BK236" i="11"/>
  <c r="BK237" i="11"/>
  <c r="BK238" i="11"/>
  <c r="BK239" i="11"/>
  <c r="BK240" i="11"/>
  <c r="BK241" i="11"/>
  <c r="BK242" i="11"/>
  <c r="BK243" i="11"/>
  <c r="BK244" i="11"/>
  <c r="BK245" i="11"/>
  <c r="BK246" i="11"/>
  <c r="BK247" i="11"/>
  <c r="BK248" i="11"/>
  <c r="BK249" i="11"/>
  <c r="BK250" i="11"/>
  <c r="BK251" i="11"/>
  <c r="BK252" i="11"/>
  <c r="BK253" i="11"/>
  <c r="BK254" i="11"/>
  <c r="BK255" i="11"/>
  <c r="BK256" i="11"/>
  <c r="BK257" i="11"/>
  <c r="BK258" i="11"/>
  <c r="BK259" i="11"/>
  <c r="BK260" i="11"/>
  <c r="BK261" i="11"/>
  <c r="BK262" i="11"/>
  <c r="BK263" i="11"/>
  <c r="BK264" i="11"/>
  <c r="BK265" i="11"/>
  <c r="BK266" i="11"/>
  <c r="BK267" i="11"/>
  <c r="BK268" i="11"/>
  <c r="BK269" i="11"/>
  <c r="BK270" i="11"/>
  <c r="BK271" i="11"/>
  <c r="BK272" i="11"/>
  <c r="BK273" i="11"/>
  <c r="BK274" i="11"/>
  <c r="BK275" i="11"/>
  <c r="BK276" i="11"/>
  <c r="BK277" i="11"/>
  <c r="BK278" i="11"/>
  <c r="BK279" i="11"/>
  <c r="BK280" i="11"/>
  <c r="BK281" i="11"/>
  <c r="BK282" i="11"/>
  <c r="BK283" i="11"/>
  <c r="BK284" i="11"/>
  <c r="BK285" i="11"/>
  <c r="BK286" i="11"/>
  <c r="BK287" i="11"/>
  <c r="BK288" i="11"/>
  <c r="BK289" i="11"/>
  <c r="BK290" i="11"/>
  <c r="BK291" i="11"/>
  <c r="BK292" i="11"/>
  <c r="BK293" i="11"/>
  <c r="BK294" i="11"/>
  <c r="BK295" i="11"/>
  <c r="BK296" i="11"/>
  <c r="BK297" i="11"/>
  <c r="BK298" i="11"/>
  <c r="BK299" i="11"/>
  <c r="BK300" i="11"/>
  <c r="BK301" i="11"/>
  <c r="BK302" i="11"/>
  <c r="BK303" i="11"/>
  <c r="BK304" i="11"/>
  <c r="BK305" i="11"/>
  <c r="BK306" i="11"/>
  <c r="BK307" i="11"/>
  <c r="BK308" i="11"/>
  <c r="BK309" i="11"/>
  <c r="BK310" i="11"/>
  <c r="BK311" i="11"/>
  <c r="BK312" i="11"/>
  <c r="BK313" i="11"/>
  <c r="BK314" i="11"/>
  <c r="BK315" i="11"/>
  <c r="BK316" i="11"/>
  <c r="BK317" i="11"/>
  <c r="BK318" i="11"/>
  <c r="BK319" i="11"/>
  <c r="BK320" i="11"/>
  <c r="BK321" i="11"/>
  <c r="BK322" i="11"/>
  <c r="BK323" i="11"/>
  <c r="BK324" i="11"/>
  <c r="BK325" i="11"/>
  <c r="BK326" i="11"/>
  <c r="BK327" i="11"/>
  <c r="BK328" i="11"/>
  <c r="BK329" i="11"/>
  <c r="BK330" i="11"/>
  <c r="BK331" i="11"/>
  <c r="BK332" i="11"/>
  <c r="BK333" i="11"/>
  <c r="BK334" i="11"/>
  <c r="BK335" i="11"/>
  <c r="BK336" i="11"/>
  <c r="BK337" i="11"/>
  <c r="BK338" i="11"/>
  <c r="BK339" i="11"/>
  <c r="BK340" i="11"/>
  <c r="BK341" i="11"/>
  <c r="BK342" i="11"/>
  <c r="BK343" i="11"/>
  <c r="BK344" i="11"/>
  <c r="BK345" i="11"/>
  <c r="BK346" i="11"/>
  <c r="BK347" i="11"/>
  <c r="BK348" i="11"/>
  <c r="BK349" i="11"/>
  <c r="BK350" i="11"/>
  <c r="BK351" i="11"/>
  <c r="BK352" i="11"/>
  <c r="BK353" i="11"/>
  <c r="BK354" i="11"/>
  <c r="BK355" i="11"/>
  <c r="BK356" i="11"/>
  <c r="BK357" i="11"/>
  <c r="BK358" i="11"/>
  <c r="BK359" i="11"/>
  <c r="BK360" i="11"/>
  <c r="BK361" i="11"/>
  <c r="BK362" i="11"/>
  <c r="BK363" i="11"/>
  <c r="BK364" i="11"/>
  <c r="BK365" i="11"/>
  <c r="BK366" i="11"/>
  <c r="BK367" i="11"/>
  <c r="BK368" i="11"/>
  <c r="BK369" i="11"/>
  <c r="BK370" i="11"/>
  <c r="BK371" i="11"/>
  <c r="BK372" i="11"/>
  <c r="BK373" i="11"/>
  <c r="BK374" i="11"/>
  <c r="BK375" i="11"/>
  <c r="BK376" i="11"/>
  <c r="BK377" i="11"/>
  <c r="BK378" i="11"/>
  <c r="BK379" i="11"/>
  <c r="BK380" i="11"/>
  <c r="BK381" i="11"/>
  <c r="BK382" i="11"/>
  <c r="BK383" i="11"/>
  <c r="BK384" i="11"/>
  <c r="BK385" i="11"/>
  <c r="BK386" i="11"/>
  <c r="BK387" i="11"/>
  <c r="BK388" i="11"/>
  <c r="BK389" i="11"/>
  <c r="BK390" i="11"/>
  <c r="BK391" i="11"/>
  <c r="BK392" i="11"/>
  <c r="BK393" i="11"/>
  <c r="BK394" i="11"/>
  <c r="BK395" i="11"/>
  <c r="BK396" i="11"/>
  <c r="BK397" i="11"/>
  <c r="BK398" i="11"/>
  <c r="BK399" i="11"/>
  <c r="BK400" i="11"/>
  <c r="BK401" i="11"/>
  <c r="BK402" i="11"/>
  <c r="BK403" i="11"/>
  <c r="BK404" i="11"/>
  <c r="BK405" i="11"/>
  <c r="BK406" i="11"/>
  <c r="BK407" i="11"/>
  <c r="BK408" i="11"/>
  <c r="BK409" i="11"/>
  <c r="BK410" i="11"/>
  <c r="BK411" i="11"/>
  <c r="BK412" i="11"/>
  <c r="BK413" i="11"/>
  <c r="BK414" i="11"/>
  <c r="BK415" i="11"/>
  <c r="BK416" i="11"/>
  <c r="BK417" i="11"/>
  <c r="BK418" i="11"/>
  <c r="BK419" i="11"/>
  <c r="BK420" i="11"/>
  <c r="BK421" i="11"/>
  <c r="BK422" i="11"/>
  <c r="BK423" i="11"/>
  <c r="BK424" i="11"/>
  <c r="BK425" i="11"/>
  <c r="BK426" i="11"/>
  <c r="BK427" i="11"/>
  <c r="BK428" i="11"/>
  <c r="BK429" i="11"/>
  <c r="BK430" i="11"/>
  <c r="BK431" i="11"/>
  <c r="BK432" i="11"/>
  <c r="BK433" i="11"/>
  <c r="BK434" i="11"/>
  <c r="BK435" i="11"/>
  <c r="BK436" i="11"/>
  <c r="BK437" i="11"/>
  <c r="BK438" i="11"/>
  <c r="BK439" i="11"/>
  <c r="BK440" i="11"/>
  <c r="BK441" i="11"/>
  <c r="BK442" i="11"/>
  <c r="BK443" i="11"/>
  <c r="BK444" i="11"/>
  <c r="BK445" i="11"/>
  <c r="BK446" i="11"/>
  <c r="BK447" i="11"/>
  <c r="BK448" i="11"/>
  <c r="BK449" i="11"/>
  <c r="BK450" i="11"/>
  <c r="BK451" i="11"/>
  <c r="BK452" i="11"/>
  <c r="BK453" i="11"/>
  <c r="BK454" i="11"/>
  <c r="BK455" i="11"/>
  <c r="BK456" i="11"/>
  <c r="BK457" i="11"/>
  <c r="BK458" i="11"/>
  <c r="BK459" i="11"/>
  <c r="BK460" i="11"/>
  <c r="BK461" i="11"/>
  <c r="BK462" i="11"/>
  <c r="BK463" i="11"/>
  <c r="BK464" i="11"/>
  <c r="BK465" i="11"/>
  <c r="BK466" i="11"/>
  <c r="BK467" i="11"/>
  <c r="BK468" i="11"/>
  <c r="BK469" i="11"/>
  <c r="BK470" i="11"/>
  <c r="BK471" i="11"/>
  <c r="BK472" i="11"/>
  <c r="BK473" i="11"/>
  <c r="BK474" i="11"/>
  <c r="BK475" i="11"/>
  <c r="BK476" i="11"/>
  <c r="BK477" i="11"/>
  <c r="BK478" i="11"/>
  <c r="BK479" i="11"/>
  <c r="BK480" i="11"/>
  <c r="BK481" i="11"/>
  <c r="BK482" i="11"/>
  <c r="BK483" i="11"/>
  <c r="BK484" i="11"/>
  <c r="BK485" i="11"/>
  <c r="BK486" i="11"/>
  <c r="BK487" i="11"/>
  <c r="BK488" i="11"/>
  <c r="BK489" i="11"/>
  <c r="BK490" i="11"/>
  <c r="BK491" i="11"/>
  <c r="BK492" i="11"/>
  <c r="BK493" i="11"/>
  <c r="BK494" i="11"/>
  <c r="BK495" i="11"/>
  <c r="BK496" i="11"/>
  <c r="BK497" i="11"/>
  <c r="BK498" i="11"/>
  <c r="BK499" i="11"/>
  <c r="BK500" i="11"/>
  <c r="BK501" i="11"/>
  <c r="BK502" i="11"/>
  <c r="BK503" i="11"/>
  <c r="BK504" i="11"/>
  <c r="BK505" i="11"/>
  <c r="BK506" i="11"/>
  <c r="BK507" i="11"/>
  <c r="BK508" i="11"/>
  <c r="BK509" i="11"/>
  <c r="BK510" i="11"/>
  <c r="BK511" i="11"/>
  <c r="BK512" i="11"/>
  <c r="BK513" i="11"/>
  <c r="BK514" i="11"/>
  <c r="BK515" i="11"/>
  <c r="BK516" i="11"/>
  <c r="BK517" i="11"/>
  <c r="BK518" i="11"/>
  <c r="BK519" i="11"/>
  <c r="BK520" i="11"/>
  <c r="BK521" i="11"/>
  <c r="BK522" i="11"/>
  <c r="BK523" i="11"/>
  <c r="BK524" i="11"/>
  <c r="BK525" i="11"/>
  <c r="BK526" i="11"/>
  <c r="BK527" i="11"/>
  <c r="BK528" i="11"/>
  <c r="BK529" i="11"/>
  <c r="BK530" i="11"/>
  <c r="BK531" i="11"/>
  <c r="BK532" i="11"/>
  <c r="BK533" i="11"/>
  <c r="BK534" i="11"/>
  <c r="BK535" i="11"/>
  <c r="BK536" i="11"/>
  <c r="BK537" i="11"/>
  <c r="BK538" i="11"/>
  <c r="BK539" i="11"/>
  <c r="BK540" i="11"/>
  <c r="BK541" i="11"/>
  <c r="BK542" i="11"/>
  <c r="BK543" i="11"/>
  <c r="BK544" i="11"/>
  <c r="BK545" i="11"/>
  <c r="BK546" i="11"/>
  <c r="BK547" i="11"/>
  <c r="BK548" i="11"/>
  <c r="BK549" i="11"/>
  <c r="BK550" i="11"/>
  <c r="BK551" i="11"/>
  <c r="BK552" i="11"/>
  <c r="BK553" i="11"/>
  <c r="BK554" i="11"/>
  <c r="BK555" i="11"/>
  <c r="BK556" i="11"/>
  <c r="BK557" i="11"/>
  <c r="BK558" i="11"/>
  <c r="BK559" i="11"/>
  <c r="BK560" i="11"/>
  <c r="BK561" i="11"/>
  <c r="BK562" i="11"/>
  <c r="BK563" i="11"/>
  <c r="BK564" i="11"/>
  <c r="BK565" i="11"/>
  <c r="BK566" i="11"/>
  <c r="BK567" i="11"/>
  <c r="BK568" i="11"/>
  <c r="BK569" i="11"/>
  <c r="BK570" i="11"/>
  <c r="BK571" i="11"/>
  <c r="BK572" i="11"/>
  <c r="BK573" i="11"/>
  <c r="BK574" i="11"/>
  <c r="BK575" i="11"/>
  <c r="BK576" i="11"/>
  <c r="BK577" i="11"/>
  <c r="BK578" i="11"/>
  <c r="BK579" i="11"/>
  <c r="BK580" i="11"/>
  <c r="BK581" i="11"/>
  <c r="BK582" i="11"/>
  <c r="BK583" i="11"/>
  <c r="BK584" i="11"/>
  <c r="BK585" i="11"/>
  <c r="BK586" i="11"/>
  <c r="BK587" i="11"/>
  <c r="BK588" i="11"/>
  <c r="BK589" i="11"/>
  <c r="BK590" i="11"/>
  <c r="BK591" i="11"/>
  <c r="BK592" i="11"/>
  <c r="BK593" i="11"/>
  <c r="BK594" i="11"/>
  <c r="BK595" i="11"/>
  <c r="BK596" i="11"/>
  <c r="BK597" i="11"/>
  <c r="BK598" i="11"/>
  <c r="BK599" i="11"/>
  <c r="BK600" i="11"/>
  <c r="BK601" i="11"/>
  <c r="BK602" i="11"/>
  <c r="BK603" i="11"/>
  <c r="BK604" i="11"/>
  <c r="BK605" i="11"/>
  <c r="BK606" i="11"/>
  <c r="BK607" i="11"/>
  <c r="BK608" i="11"/>
  <c r="BK609" i="11"/>
  <c r="BK610" i="11"/>
  <c r="BK611" i="11"/>
  <c r="BK612" i="11"/>
  <c r="BK613" i="11"/>
  <c r="BK614" i="11"/>
  <c r="BK615" i="11"/>
  <c r="BK616" i="11"/>
  <c r="BK617" i="11"/>
  <c r="BK618" i="11"/>
  <c r="BK619" i="11"/>
  <c r="BK620" i="11"/>
  <c r="BK621" i="11"/>
  <c r="BK622" i="11"/>
  <c r="BK623" i="11"/>
  <c r="BK624" i="11"/>
  <c r="BK625" i="11"/>
  <c r="BK626" i="11"/>
  <c r="BK627" i="11"/>
  <c r="BK628" i="11"/>
  <c r="BK629" i="11"/>
  <c r="BK630" i="11"/>
  <c r="BK631" i="11"/>
  <c r="BK632" i="11"/>
  <c r="BK633" i="11"/>
  <c r="BK634" i="11"/>
  <c r="BK635" i="11"/>
  <c r="BK636" i="11"/>
  <c r="BK637" i="11"/>
  <c r="BK638" i="11"/>
  <c r="BK639" i="11"/>
  <c r="BK640" i="11"/>
  <c r="BK641" i="11"/>
  <c r="BK642" i="11"/>
  <c r="BK643" i="11"/>
  <c r="BK644" i="11"/>
  <c r="BK645" i="11"/>
  <c r="BK646" i="11"/>
  <c r="BK647" i="11"/>
  <c r="BK648" i="11"/>
  <c r="BK649" i="11"/>
  <c r="BK650" i="11"/>
  <c r="BK651" i="11"/>
  <c r="BK652" i="11"/>
  <c r="BK653" i="11"/>
  <c r="BK654" i="11"/>
  <c r="BK655" i="11"/>
  <c r="BK656" i="11"/>
  <c r="BK657" i="11"/>
  <c r="BK658" i="11"/>
  <c r="BK659" i="11"/>
  <c r="BK660" i="11"/>
  <c r="BK661" i="11"/>
  <c r="BK662" i="11"/>
  <c r="BK663" i="11"/>
  <c r="BK664" i="11"/>
  <c r="BK665" i="11"/>
  <c r="BK666" i="11"/>
  <c r="BK667" i="11"/>
  <c r="BK668" i="11"/>
  <c r="BK669" i="11"/>
  <c r="BK670" i="11"/>
  <c r="BK671" i="11"/>
  <c r="BK672" i="11"/>
  <c r="BK673" i="11"/>
  <c r="BK674" i="11"/>
  <c r="BK675" i="11"/>
  <c r="BK676" i="11"/>
  <c r="BK677" i="11"/>
  <c r="BK678" i="11"/>
  <c r="BK679" i="11"/>
  <c r="BK680" i="11"/>
  <c r="BK681" i="11"/>
  <c r="BK682" i="11"/>
  <c r="BK683" i="11"/>
  <c r="BK684" i="11"/>
  <c r="BK685" i="11"/>
  <c r="BK686" i="11"/>
  <c r="BK687" i="11"/>
  <c r="BK688" i="11"/>
  <c r="BK689" i="11"/>
  <c r="BK690" i="11"/>
  <c r="BK691" i="11"/>
  <c r="BK692" i="11"/>
  <c r="BK693" i="11"/>
  <c r="BK694" i="11"/>
  <c r="BK695" i="11"/>
  <c r="BK696" i="11"/>
  <c r="BK697" i="11"/>
  <c r="BK698" i="11"/>
  <c r="BK699" i="11"/>
  <c r="BK700" i="11"/>
  <c r="BK701" i="11"/>
  <c r="BK702" i="11"/>
  <c r="BK703" i="11"/>
  <c r="BK704" i="11"/>
  <c r="BK705" i="11"/>
  <c r="BK706" i="11"/>
  <c r="BK707" i="11"/>
  <c r="BK708" i="11"/>
  <c r="BK709" i="11"/>
  <c r="BK710" i="11"/>
  <c r="BK711" i="11"/>
  <c r="BK712" i="11"/>
  <c r="BK713" i="11"/>
  <c r="BK714" i="11"/>
  <c r="BK715" i="11"/>
  <c r="BK716" i="11"/>
  <c r="BK717" i="11"/>
  <c r="BK718" i="11"/>
  <c r="BK719" i="11"/>
  <c r="BK720" i="11"/>
  <c r="BK721" i="11"/>
  <c r="BK722" i="11"/>
  <c r="BK723" i="11"/>
  <c r="BK724" i="11"/>
  <c r="BK725" i="11"/>
  <c r="BK726" i="11"/>
  <c r="BK727" i="11"/>
  <c r="BK728" i="11"/>
  <c r="BK729" i="11"/>
  <c r="BK730" i="11"/>
  <c r="BK731" i="11"/>
  <c r="BK732" i="11"/>
  <c r="BK733" i="11"/>
  <c r="BK734" i="11"/>
  <c r="BK735" i="11"/>
  <c r="BK736" i="11"/>
  <c r="BK737" i="11"/>
  <c r="BK738" i="11"/>
  <c r="BK739" i="11"/>
  <c r="BK740" i="11"/>
  <c r="BK741" i="11"/>
  <c r="BK742" i="11"/>
  <c r="BK743" i="11"/>
  <c r="BK744" i="11"/>
  <c r="BK745" i="11"/>
  <c r="BK746" i="11"/>
  <c r="BK747" i="11"/>
  <c r="BK748" i="11"/>
  <c r="BK749" i="11"/>
  <c r="BK750" i="11"/>
  <c r="BK751" i="11"/>
  <c r="BK752" i="11"/>
  <c r="BK753" i="11"/>
  <c r="BK754" i="11"/>
  <c r="BK755" i="11"/>
  <c r="BK756" i="11"/>
  <c r="BK757" i="11"/>
  <c r="BK758" i="11"/>
  <c r="BK759" i="11"/>
  <c r="BK760" i="11"/>
  <c r="BK761" i="11"/>
  <c r="BK762" i="11"/>
  <c r="BK763" i="11"/>
  <c r="BK764" i="11"/>
  <c r="BK765" i="11"/>
  <c r="BK766" i="11"/>
  <c r="BK767" i="11"/>
  <c r="BK768" i="11"/>
  <c r="BK769" i="11"/>
  <c r="BK770" i="11"/>
  <c r="BK771" i="11"/>
  <c r="BK772" i="11"/>
  <c r="BK773" i="11"/>
  <c r="BK774" i="11"/>
  <c r="BK775" i="11"/>
  <c r="BK776" i="11"/>
  <c r="BK777" i="11"/>
  <c r="BK778" i="11"/>
  <c r="BK779" i="11"/>
  <c r="BK780" i="11"/>
  <c r="BK781" i="11"/>
  <c r="BK782" i="11"/>
  <c r="BK783" i="11"/>
  <c r="BK784" i="11"/>
  <c r="BK785" i="11"/>
  <c r="BK786" i="11"/>
  <c r="BK787" i="11"/>
  <c r="BK788" i="11"/>
  <c r="BK789" i="11"/>
  <c r="BK790" i="11"/>
  <c r="BK791" i="11"/>
  <c r="BK792" i="11"/>
  <c r="BK793" i="11"/>
  <c r="BK794" i="11"/>
  <c r="BK795" i="11"/>
  <c r="BK796" i="11"/>
  <c r="BK797" i="11"/>
  <c r="BK798" i="11"/>
  <c r="BK799" i="11"/>
  <c r="BK800" i="11"/>
  <c r="BK801" i="11"/>
  <c r="BK802" i="11"/>
  <c r="BK803" i="11"/>
  <c r="BK804" i="11"/>
  <c r="BK805" i="11"/>
  <c r="BK806" i="11"/>
  <c r="BK807" i="11"/>
  <c r="BK808" i="11"/>
  <c r="BK809" i="11"/>
  <c r="BK810" i="11"/>
  <c r="BK811" i="11"/>
  <c r="BK812" i="11"/>
  <c r="BK813" i="11"/>
  <c r="BK814" i="11"/>
  <c r="BK815" i="11"/>
  <c r="BK816" i="11"/>
  <c r="BK817" i="11"/>
  <c r="BK818" i="11"/>
  <c r="BK819" i="11"/>
  <c r="BK820" i="11"/>
  <c r="BK821" i="11"/>
  <c r="BK822" i="11"/>
  <c r="BK823" i="11"/>
  <c r="BK824" i="11"/>
  <c r="BK825" i="11"/>
  <c r="BK826" i="11"/>
  <c r="BK827" i="11"/>
  <c r="BK828" i="11"/>
  <c r="BK829" i="11"/>
  <c r="BK830" i="11"/>
  <c r="BK831" i="11"/>
  <c r="BK832" i="11"/>
  <c r="BK833" i="11"/>
  <c r="BK834" i="11"/>
  <c r="BK835" i="11"/>
  <c r="BK836" i="11"/>
  <c r="BK837" i="11"/>
  <c r="BK838" i="11"/>
  <c r="BK839" i="11"/>
  <c r="BK840" i="11"/>
  <c r="BK841" i="11"/>
  <c r="BK842" i="11"/>
  <c r="BK843" i="11"/>
  <c r="BK844" i="11"/>
  <c r="BK845" i="11"/>
  <c r="BK846" i="11"/>
  <c r="BK847" i="11"/>
  <c r="BK848" i="11"/>
  <c r="BK849" i="11"/>
  <c r="BK850" i="11"/>
  <c r="BK851" i="11"/>
  <c r="BK852" i="11"/>
  <c r="BK853" i="11"/>
  <c r="BK854" i="11"/>
  <c r="BK855" i="11"/>
  <c r="BK856" i="11"/>
  <c r="BK857" i="11"/>
  <c r="BK858" i="11"/>
  <c r="BK859" i="11"/>
  <c r="BK860" i="11"/>
  <c r="BK861" i="11"/>
  <c r="BK862" i="11"/>
  <c r="BK863" i="11"/>
  <c r="BK864" i="11"/>
  <c r="BK865" i="11"/>
  <c r="BK866" i="11"/>
  <c r="BK867" i="11"/>
  <c r="BK868" i="11"/>
  <c r="BK869" i="11"/>
  <c r="BK870" i="11"/>
  <c r="BK871" i="11"/>
  <c r="BK872" i="11"/>
  <c r="BK873" i="11"/>
  <c r="BK874" i="11"/>
  <c r="BK875" i="11"/>
  <c r="BK876" i="11"/>
  <c r="BK877" i="11"/>
  <c r="BK878" i="11"/>
  <c r="BK879" i="11"/>
  <c r="BK880" i="11"/>
  <c r="BK881" i="11"/>
  <c r="BK882" i="11"/>
  <c r="BK883" i="11"/>
  <c r="BK884" i="11"/>
  <c r="BK885" i="11"/>
  <c r="BK886" i="11"/>
  <c r="BK887" i="11"/>
  <c r="BK888" i="11"/>
  <c r="BK889" i="11"/>
  <c r="BK890" i="11"/>
  <c r="BK891" i="11"/>
  <c r="BK892" i="11"/>
  <c r="BK893" i="11"/>
  <c r="BK894" i="11"/>
  <c r="BK895" i="11"/>
  <c r="BK896" i="11"/>
  <c r="BK897" i="11"/>
  <c r="BK898" i="11"/>
  <c r="BK899" i="11"/>
  <c r="BK900" i="11"/>
  <c r="BK901" i="11"/>
  <c r="BK902" i="11"/>
  <c r="BK903" i="11"/>
  <c r="BK904" i="11"/>
  <c r="BK905" i="11"/>
  <c r="BK906" i="11"/>
  <c r="BK907" i="11"/>
  <c r="BK908" i="11"/>
  <c r="BK909" i="11"/>
  <c r="BK910" i="11"/>
  <c r="BK911" i="11"/>
  <c r="BK912" i="11"/>
  <c r="BK913" i="11"/>
  <c r="BK914" i="11"/>
  <c r="BK915" i="11"/>
  <c r="BK916" i="11"/>
  <c r="BK917" i="11"/>
  <c r="BK918" i="11"/>
  <c r="BK919" i="11"/>
  <c r="BK920" i="11"/>
  <c r="BK921" i="11"/>
  <c r="BK922" i="11"/>
  <c r="BK923" i="11"/>
  <c r="BK924" i="11"/>
  <c r="BK925" i="11"/>
  <c r="BK926" i="11"/>
  <c r="BK927" i="11"/>
  <c r="BK928" i="11"/>
  <c r="BK929" i="11"/>
  <c r="BK930" i="11"/>
  <c r="BK931" i="11"/>
  <c r="BK932" i="11"/>
  <c r="BK933" i="11"/>
  <c r="BK934" i="11"/>
  <c r="BK935" i="11"/>
  <c r="BK936" i="11"/>
  <c r="BK937" i="11"/>
  <c r="BK938" i="11"/>
  <c r="BK939" i="11"/>
  <c r="BK940" i="11"/>
  <c r="BK941" i="11"/>
  <c r="BK942" i="11"/>
  <c r="BK943" i="11"/>
  <c r="BK944" i="11"/>
  <c r="BK945" i="11"/>
  <c r="BK946" i="11"/>
  <c r="BK947" i="11"/>
  <c r="BK948" i="11"/>
  <c r="BK949" i="11"/>
  <c r="BK950" i="11"/>
  <c r="BK951" i="11"/>
  <c r="BK952" i="11"/>
  <c r="BK953" i="11"/>
  <c r="BK954" i="11"/>
  <c r="BK955" i="11"/>
  <c r="BK956" i="11"/>
  <c r="BK957" i="11"/>
  <c r="BK958" i="11"/>
  <c r="BK959" i="11"/>
  <c r="BK960" i="11"/>
  <c r="BK961" i="11"/>
  <c r="BK962" i="11"/>
  <c r="BK963" i="11"/>
  <c r="BK964" i="11"/>
  <c r="BK965" i="11"/>
  <c r="BK966" i="11"/>
  <c r="BK967" i="11"/>
  <c r="BK968" i="11"/>
  <c r="BK969" i="11"/>
  <c r="BK970" i="11"/>
  <c r="BK971" i="11"/>
  <c r="BK972" i="11"/>
  <c r="BK973" i="11"/>
  <c r="BK974" i="11"/>
  <c r="BK975" i="11"/>
  <c r="BK976" i="11"/>
  <c r="BK977" i="11"/>
  <c r="BK978" i="11"/>
  <c r="BK979" i="11"/>
  <c r="BK980" i="11"/>
  <c r="BK981" i="11"/>
  <c r="BK982" i="11"/>
  <c r="BK983" i="11"/>
  <c r="BK984" i="11"/>
  <c r="BK985" i="11"/>
  <c r="BK986" i="11"/>
  <c r="BK987" i="11"/>
  <c r="BK988" i="11"/>
  <c r="BK989" i="11"/>
  <c r="BK990" i="11"/>
  <c r="BK991" i="11"/>
  <c r="BK992" i="11"/>
  <c r="BK993" i="11"/>
  <c r="BK994" i="11"/>
  <c r="BK995" i="11"/>
  <c r="BK996" i="11"/>
  <c r="BK997" i="11"/>
  <c r="BK998" i="11"/>
  <c r="BK999" i="11"/>
  <c r="BK1000" i="11"/>
  <c r="BK1001" i="11"/>
  <c r="BK1002" i="11"/>
  <c r="BK1003" i="11"/>
  <c r="BK1004" i="11"/>
  <c r="BK1005" i="11"/>
  <c r="BK1006" i="11"/>
  <c r="BK1007" i="11"/>
  <c r="BK1008" i="11"/>
  <c r="BK1009" i="11"/>
  <c r="BK1010" i="11"/>
  <c r="BK1011" i="11"/>
  <c r="BK1012" i="11"/>
  <c r="BK1013" i="11"/>
  <c r="BK1014" i="11"/>
  <c r="BK1015" i="11"/>
  <c r="BK1016" i="11"/>
  <c r="BK1017" i="11"/>
  <c r="BK1018" i="11"/>
  <c r="BK1019" i="11"/>
  <c r="BK1020" i="11"/>
  <c r="BK1021" i="11"/>
  <c r="BK1022" i="11"/>
  <c r="BK1023" i="11"/>
  <c r="BK1024" i="11"/>
  <c r="BK1025" i="11"/>
  <c r="BK1026" i="11"/>
  <c r="BK1027" i="11"/>
  <c r="BK1028" i="11"/>
  <c r="BK1029" i="11"/>
  <c r="BK1030" i="11"/>
  <c r="BK1031" i="11"/>
  <c r="BK1032" i="11"/>
  <c r="BK1033" i="11"/>
  <c r="BK1034" i="11"/>
  <c r="BK1035" i="11"/>
  <c r="BK1036" i="11"/>
  <c r="BK1037" i="11"/>
  <c r="BK1038" i="11"/>
  <c r="BK1039" i="11"/>
  <c r="BK1040" i="11"/>
  <c r="BK1041" i="11"/>
  <c r="BK1042" i="11"/>
  <c r="BK1043" i="11"/>
  <c r="BK1044" i="11"/>
  <c r="BK1045" i="11"/>
  <c r="BK1046" i="11"/>
  <c r="BK1047" i="11"/>
  <c r="BK1048" i="11"/>
  <c r="BK1049" i="11"/>
  <c r="BK1050" i="11"/>
  <c r="BK1051" i="11"/>
  <c r="BK1052" i="11"/>
  <c r="BK1053" i="11"/>
  <c r="BK1054" i="11"/>
  <c r="BK1055" i="11"/>
  <c r="BK1056" i="11"/>
  <c r="BK1057" i="11"/>
  <c r="BK1058" i="11"/>
  <c r="BK1059" i="11"/>
  <c r="BK1060" i="11"/>
  <c r="BK1061" i="11"/>
  <c r="BK1062" i="11"/>
  <c r="BK1063" i="11"/>
  <c r="BK1064" i="11"/>
  <c r="BK1065" i="11"/>
  <c r="BK1066" i="11"/>
  <c r="BK1067" i="11"/>
  <c r="BK1068" i="11"/>
  <c r="BK1069" i="11"/>
  <c r="BK1070" i="11"/>
  <c r="BK1071" i="11"/>
  <c r="BK1072" i="11"/>
  <c r="BK1073" i="11"/>
  <c r="BK1074" i="11"/>
  <c r="BK1075" i="11"/>
  <c r="BK1076" i="11"/>
  <c r="BK1077" i="11"/>
  <c r="BK1078" i="11"/>
  <c r="BK1079" i="11"/>
  <c r="BK1080" i="11"/>
  <c r="BK1081" i="11"/>
  <c r="BK1082" i="11"/>
  <c r="BK1083" i="11"/>
  <c r="BK1084" i="11"/>
  <c r="BK1085" i="11"/>
  <c r="BK1086" i="11"/>
  <c r="BK1087" i="11"/>
  <c r="BK1088" i="11"/>
  <c r="BK1089" i="11"/>
  <c r="BK1090" i="11"/>
  <c r="BK1091" i="11"/>
  <c r="BK1092" i="11"/>
  <c r="BK1093" i="11"/>
  <c r="BK1094" i="11"/>
  <c r="BK1095" i="11"/>
  <c r="BK1096" i="11"/>
  <c r="BK1097" i="11"/>
  <c r="BK1098" i="11"/>
  <c r="BK1099" i="11"/>
  <c r="BK1100" i="11"/>
  <c r="BK1101" i="11"/>
  <c r="BK1102" i="11"/>
  <c r="BK1103" i="11"/>
  <c r="BK1104" i="11"/>
  <c r="BK1105" i="11"/>
  <c r="BK1106" i="11"/>
  <c r="BK1107" i="11"/>
  <c r="BK1108" i="11"/>
  <c r="BK1109" i="11"/>
  <c r="BK1110" i="11"/>
  <c r="BK1111" i="11"/>
  <c r="BK1112" i="11"/>
  <c r="BK1113" i="11"/>
  <c r="BK1114" i="11"/>
  <c r="BK1115" i="11"/>
  <c r="BK1116" i="11"/>
  <c r="BK1117" i="11"/>
  <c r="BK1118" i="11"/>
  <c r="BK1119" i="11"/>
  <c r="BK1120" i="11"/>
  <c r="BK1121" i="11"/>
  <c r="BK1122" i="11"/>
  <c r="BK1123" i="11"/>
  <c r="BK1124" i="11"/>
  <c r="BK1125" i="11"/>
  <c r="BK1126" i="11"/>
  <c r="BK1127" i="11"/>
  <c r="BK1128" i="11"/>
  <c r="BK1129" i="11"/>
  <c r="BK1130" i="11"/>
  <c r="BK1131" i="11"/>
  <c r="BK1132" i="11"/>
  <c r="BK1133" i="11"/>
  <c r="BK1134" i="11"/>
  <c r="BK1135" i="11"/>
  <c r="BK1136" i="11"/>
  <c r="BK1137" i="11"/>
  <c r="BK1138" i="11"/>
  <c r="BK1139" i="11"/>
  <c r="BK1140" i="11"/>
  <c r="BK1141" i="11"/>
  <c r="BK1142" i="11"/>
  <c r="BK1143" i="11"/>
  <c r="BK1144" i="11"/>
  <c r="BK1145" i="11"/>
  <c r="BK1146" i="11"/>
  <c r="BK1147" i="11"/>
  <c r="BK1148" i="11"/>
  <c r="BK1149" i="11"/>
  <c r="BK1150" i="11"/>
  <c r="BK1151" i="11"/>
  <c r="BK1152" i="11"/>
  <c r="BK1153" i="11"/>
  <c r="BK1154" i="11"/>
  <c r="BK1155" i="11"/>
  <c r="BK1156" i="11"/>
  <c r="BK1157" i="11"/>
  <c r="BK1158" i="11"/>
  <c r="BK1159" i="11"/>
  <c r="BK1160" i="11"/>
  <c r="BK1161" i="11"/>
  <c r="BK1162" i="11"/>
  <c r="BK1163" i="11"/>
  <c r="BK1164" i="11"/>
  <c r="BK1165" i="11"/>
  <c r="BK1166" i="11"/>
  <c r="BK1167" i="11"/>
  <c r="BK1168" i="11"/>
  <c r="BK1169" i="11"/>
  <c r="BK1170" i="11"/>
  <c r="BK1171" i="11"/>
  <c r="BK1172" i="11"/>
  <c r="BK1173" i="11"/>
  <c r="BK1174" i="11"/>
  <c r="BK1175" i="11"/>
  <c r="BK1176" i="11"/>
  <c r="BK1177" i="11"/>
  <c r="BK1178" i="11"/>
  <c r="BK1179" i="11"/>
  <c r="BK1180" i="11"/>
  <c r="BK1181" i="11"/>
  <c r="BK1182" i="11"/>
  <c r="BK1183" i="11"/>
  <c r="BK1184" i="11"/>
  <c r="BK1185" i="11"/>
  <c r="BK1186" i="11"/>
  <c r="BK1187" i="11"/>
  <c r="BK1188" i="11"/>
  <c r="BK1189" i="11"/>
  <c r="BK1190" i="11"/>
  <c r="BK1191" i="11"/>
  <c r="BK1192" i="11"/>
  <c r="BK1193" i="11"/>
  <c r="BK1194" i="11"/>
  <c r="BK1195" i="11"/>
  <c r="BK1196" i="11"/>
  <c r="BK1197" i="11"/>
  <c r="BK1198" i="11"/>
  <c r="BK1199" i="11"/>
  <c r="BK1200" i="11"/>
  <c r="BK1201" i="11"/>
  <c r="BK1202" i="11"/>
  <c r="BK1203" i="11"/>
  <c r="BK1204" i="11"/>
  <c r="BK1205" i="11"/>
  <c r="BK1206" i="11"/>
  <c r="BK1207" i="11"/>
  <c r="BK1208" i="11"/>
  <c r="BK1209" i="11"/>
  <c r="BK1210" i="11"/>
  <c r="BK1211" i="11"/>
  <c r="BK1212" i="11"/>
  <c r="BK1213" i="11"/>
  <c r="BK1214" i="11"/>
  <c r="BK1215" i="11"/>
  <c r="BK1216" i="11"/>
  <c r="BK1217" i="11"/>
  <c r="BK1218" i="11"/>
  <c r="BK1219" i="11"/>
  <c r="BK1220" i="11"/>
  <c r="BK1221" i="11"/>
  <c r="BK1222" i="11"/>
  <c r="BK1223" i="11"/>
  <c r="BK1224" i="11"/>
  <c r="BK1225" i="11"/>
  <c r="BK1226" i="11"/>
  <c r="BK1227" i="11"/>
  <c r="BK1228" i="11"/>
  <c r="BK1229" i="11"/>
  <c r="BK1230" i="11"/>
  <c r="BK1231" i="11"/>
  <c r="BK1232" i="11"/>
  <c r="BK1233" i="11"/>
  <c r="BK1234" i="11"/>
  <c r="BK1235" i="11"/>
  <c r="BK1236" i="11"/>
  <c r="BK1237" i="11"/>
  <c r="BK1238" i="11"/>
  <c r="BK1239" i="11"/>
  <c r="BK1240" i="11"/>
  <c r="BK1241" i="11"/>
  <c r="BK1242" i="11"/>
  <c r="BK1243" i="11"/>
  <c r="BK1244" i="11"/>
  <c r="BK1245" i="11"/>
  <c r="BK1246" i="11"/>
  <c r="BK1247" i="11"/>
  <c r="BK1248" i="11"/>
  <c r="BK1249" i="11"/>
  <c r="BK1250" i="11"/>
  <c r="BK1251" i="11"/>
  <c r="BK1252" i="11"/>
  <c r="BK1253" i="11"/>
  <c r="BK1254" i="11"/>
  <c r="BK1255" i="11"/>
  <c r="BK1256" i="11"/>
  <c r="BK1257" i="11"/>
  <c r="BK1258" i="11"/>
  <c r="BK1259" i="11"/>
  <c r="BK1260" i="11"/>
  <c r="BK1261" i="11"/>
  <c r="BK1262" i="11"/>
  <c r="BK1263" i="11"/>
  <c r="BK1264" i="11"/>
  <c r="BK1265" i="11"/>
  <c r="BK1266" i="11"/>
  <c r="BK1267" i="11"/>
  <c r="BK1268" i="11"/>
  <c r="BK1269" i="11"/>
  <c r="BK1270" i="11"/>
  <c r="BK1271" i="11"/>
  <c r="BK1272" i="11"/>
  <c r="BK1273" i="11"/>
  <c r="BK1274" i="11"/>
  <c r="BK1275" i="11"/>
  <c r="BK1276" i="11"/>
  <c r="BK1277" i="11"/>
  <c r="BK1278" i="11"/>
  <c r="BK1279" i="11"/>
  <c r="BK1280" i="11"/>
  <c r="BK1281" i="11"/>
  <c r="BK1282" i="11"/>
  <c r="BK1283" i="11"/>
  <c r="BK1284" i="11"/>
  <c r="BK1285" i="11"/>
  <c r="BK1286" i="11"/>
  <c r="BK1287" i="11"/>
  <c r="BK1288" i="11"/>
  <c r="BK1289" i="11"/>
  <c r="BK1290" i="11"/>
  <c r="BK1291" i="11"/>
  <c r="BK1292" i="11"/>
  <c r="BK1293" i="11"/>
  <c r="BK1294" i="11"/>
  <c r="BK1295" i="11"/>
  <c r="BK1296" i="11"/>
  <c r="BK1297" i="11"/>
  <c r="BK1298" i="11"/>
  <c r="BK1299" i="11"/>
  <c r="BK1300" i="11"/>
  <c r="BK1301" i="11"/>
  <c r="BK1302" i="11"/>
  <c r="BK1303" i="11"/>
  <c r="BK1304" i="11"/>
  <c r="BK1305" i="11"/>
  <c r="BK1306" i="11"/>
  <c r="BK1307" i="11"/>
  <c r="BK1308" i="11"/>
  <c r="BK1309" i="11"/>
  <c r="BK1310" i="11"/>
  <c r="BK1311" i="11"/>
  <c r="BK1312" i="11"/>
  <c r="BK1313" i="11"/>
  <c r="BK1314" i="11"/>
  <c r="BK1315" i="11"/>
  <c r="BK1316" i="11"/>
  <c r="BK1317" i="11"/>
  <c r="BK1318" i="11"/>
  <c r="BK1319" i="11"/>
  <c r="BK1320" i="11"/>
  <c r="BK1321" i="11"/>
  <c r="BK1322" i="11"/>
  <c r="BK1323" i="11"/>
  <c r="BK1324" i="11"/>
  <c r="BK1325" i="11"/>
  <c r="BK1326" i="11"/>
  <c r="BK1327" i="11"/>
  <c r="BK1328" i="11"/>
  <c r="BK1329" i="11"/>
  <c r="BK1330" i="11"/>
  <c r="BK1331" i="11"/>
  <c r="BK1332" i="11"/>
  <c r="BK1333" i="11"/>
  <c r="BK1334" i="11"/>
  <c r="BK1335" i="11"/>
  <c r="BK1336" i="11"/>
  <c r="BK1337" i="11"/>
  <c r="BK1338" i="11"/>
  <c r="BK1339" i="11"/>
  <c r="BK1340" i="11"/>
  <c r="BK1341" i="11"/>
  <c r="BK1342" i="11"/>
  <c r="BK1343" i="11"/>
  <c r="BK1344" i="11"/>
  <c r="BK1345" i="11"/>
  <c r="BK1346" i="11"/>
  <c r="BK1347" i="11"/>
  <c r="BK1348" i="11"/>
  <c r="BK1349" i="11"/>
  <c r="BK1350" i="11"/>
  <c r="BK1351" i="11"/>
  <c r="BK1352" i="11"/>
  <c r="BK1353" i="11"/>
  <c r="BK1354" i="11"/>
  <c r="BK1355" i="11"/>
  <c r="BK1356" i="11"/>
  <c r="BK1357" i="11"/>
  <c r="BK1358" i="11"/>
  <c r="BK1359" i="11"/>
  <c r="BK1360" i="11"/>
  <c r="BK1361" i="11"/>
  <c r="BK1362" i="11"/>
  <c r="BK1363" i="11"/>
  <c r="BK1364" i="11"/>
  <c r="BK1365" i="11"/>
  <c r="BK1366" i="11"/>
  <c r="BK1367" i="11"/>
  <c r="BK1368" i="11"/>
  <c r="BK1369" i="11"/>
  <c r="BK1370" i="11"/>
  <c r="BK1371" i="11"/>
  <c r="BK1372" i="11"/>
  <c r="BK1373" i="11"/>
  <c r="BK1374" i="11"/>
  <c r="BK1375" i="11"/>
  <c r="BK1376" i="11"/>
  <c r="BK1377" i="11"/>
  <c r="BK1378" i="11"/>
  <c r="BK1379" i="11"/>
  <c r="BK1380" i="11"/>
  <c r="BK1381" i="11"/>
  <c r="BK1382" i="11"/>
  <c r="BK1383" i="11"/>
  <c r="BK1384" i="11"/>
  <c r="BK1385" i="11"/>
  <c r="BK1386" i="11"/>
  <c r="BK1387" i="11"/>
  <c r="BK1388" i="11"/>
  <c r="BK1389" i="11"/>
  <c r="BK1390" i="11"/>
  <c r="BK1391" i="11"/>
  <c r="BK1392" i="11"/>
  <c r="BK1393" i="11"/>
  <c r="BK1394" i="11"/>
  <c r="BK1395" i="11"/>
  <c r="BK1396" i="11"/>
  <c r="BK1397" i="11"/>
  <c r="BK1398" i="11"/>
  <c r="BK1399" i="11"/>
  <c r="BK1400" i="11"/>
  <c r="BK1401" i="11"/>
  <c r="BK1402" i="11"/>
  <c r="BK1403" i="11"/>
  <c r="BK1404" i="11"/>
  <c r="BK1405" i="11"/>
  <c r="BK1406" i="11"/>
  <c r="BK2" i="11"/>
  <c r="BJ3" i="11" l="1"/>
  <c r="BJ4" i="11"/>
  <c r="BJ5" i="11"/>
  <c r="BJ6" i="11"/>
  <c r="BJ7" i="11"/>
  <c r="BJ8" i="11"/>
  <c r="BJ9" i="11"/>
  <c r="BJ10" i="11"/>
  <c r="BJ11" i="11"/>
  <c r="BJ12" i="11"/>
  <c r="BJ13" i="11"/>
  <c r="BJ14" i="11"/>
  <c r="BJ15" i="11"/>
  <c r="BJ16" i="11"/>
  <c r="BJ17" i="11"/>
  <c r="BJ18" i="11"/>
  <c r="BJ19" i="11"/>
  <c r="BJ20" i="11"/>
  <c r="BJ21" i="11"/>
  <c r="BJ22" i="11"/>
  <c r="BJ23" i="11"/>
  <c r="BJ24" i="11"/>
  <c r="BJ25" i="11"/>
  <c r="BJ26" i="11"/>
  <c r="BJ27" i="11"/>
  <c r="BJ28" i="11"/>
  <c r="BJ29" i="11"/>
  <c r="BJ30" i="11"/>
  <c r="BJ31" i="11"/>
  <c r="BJ32" i="11"/>
  <c r="BJ33" i="11"/>
  <c r="BJ34" i="11"/>
  <c r="BJ35" i="11"/>
  <c r="BJ36" i="11"/>
  <c r="BJ37" i="11"/>
  <c r="BJ38" i="11"/>
  <c r="BJ39" i="11"/>
  <c r="BJ40" i="11"/>
  <c r="BJ41" i="11"/>
  <c r="BJ42" i="11"/>
  <c r="BJ43" i="11"/>
  <c r="BJ44" i="11"/>
  <c r="BJ45" i="11"/>
  <c r="BJ46" i="11"/>
  <c r="BJ47" i="11"/>
  <c r="BJ48" i="11"/>
  <c r="BJ49" i="11"/>
  <c r="BJ50" i="11"/>
  <c r="BJ51" i="11"/>
  <c r="BJ52" i="11"/>
  <c r="BJ53" i="11"/>
  <c r="BJ54" i="11"/>
  <c r="BJ55" i="11"/>
  <c r="BJ56" i="11"/>
  <c r="BJ57" i="11"/>
  <c r="BJ58" i="11"/>
  <c r="BJ59" i="11"/>
  <c r="BJ60" i="11"/>
  <c r="BJ61" i="11"/>
  <c r="BJ62" i="11"/>
  <c r="BJ63" i="11"/>
  <c r="BJ64" i="11"/>
  <c r="BJ65" i="11"/>
  <c r="BJ66" i="11"/>
  <c r="BJ67" i="11"/>
  <c r="BJ68" i="11"/>
  <c r="BJ69" i="11"/>
  <c r="BJ70" i="11"/>
  <c r="BJ71" i="11"/>
  <c r="BJ72" i="11"/>
  <c r="BJ73" i="11"/>
  <c r="BJ74" i="11"/>
  <c r="BJ75" i="11"/>
  <c r="BJ76" i="11"/>
  <c r="BJ77" i="11"/>
  <c r="BJ78" i="11"/>
  <c r="BJ79" i="11"/>
  <c r="BJ80" i="11"/>
  <c r="BJ81" i="11"/>
  <c r="BJ82" i="11"/>
  <c r="BJ83" i="11"/>
  <c r="BJ84" i="11"/>
  <c r="BJ85" i="11"/>
  <c r="BJ86" i="11"/>
  <c r="BJ87" i="11"/>
  <c r="BJ88" i="11"/>
  <c r="BJ89" i="11"/>
  <c r="BJ90" i="11"/>
  <c r="BJ91" i="11"/>
  <c r="BJ92" i="11"/>
  <c r="BJ93" i="11"/>
  <c r="BJ94" i="11"/>
  <c r="BJ95" i="11"/>
  <c r="BJ96" i="11"/>
  <c r="BJ97" i="11"/>
  <c r="BJ98" i="11"/>
  <c r="BJ99" i="11"/>
  <c r="BJ100" i="11"/>
  <c r="BJ101" i="11"/>
  <c r="BJ102" i="11"/>
  <c r="BJ103" i="11"/>
  <c r="BJ104" i="11"/>
  <c r="BJ105" i="11"/>
  <c r="BJ106" i="11"/>
  <c r="BJ107" i="11"/>
  <c r="BJ108" i="11"/>
  <c r="BJ109" i="11"/>
  <c r="BJ110" i="11"/>
  <c r="BJ111" i="11"/>
  <c r="BJ112" i="11"/>
  <c r="BJ113" i="11"/>
  <c r="BJ114" i="11"/>
  <c r="BJ115" i="11"/>
  <c r="BJ116" i="11"/>
  <c r="BJ117" i="11"/>
  <c r="BJ118" i="11"/>
  <c r="BJ119" i="11"/>
  <c r="BJ120" i="11"/>
  <c r="BJ121" i="11"/>
  <c r="BJ122" i="11"/>
  <c r="BJ123" i="11"/>
  <c r="BJ124" i="11"/>
  <c r="BJ125" i="11"/>
  <c r="BJ126" i="11"/>
  <c r="BJ127" i="11"/>
  <c r="BJ128" i="11"/>
  <c r="BJ129" i="11"/>
  <c r="BJ130" i="11"/>
  <c r="BJ131" i="11"/>
  <c r="BJ132" i="11"/>
  <c r="BJ133" i="11"/>
  <c r="BJ134" i="11"/>
  <c r="BJ135" i="11"/>
  <c r="BJ136" i="11"/>
  <c r="BJ137" i="11"/>
  <c r="BJ138" i="11"/>
  <c r="BJ139" i="11"/>
  <c r="BJ140" i="11"/>
  <c r="BJ141" i="11"/>
  <c r="BJ142" i="11"/>
  <c r="BJ143" i="11"/>
  <c r="BJ144" i="11"/>
  <c r="BJ145" i="11"/>
  <c r="BJ146" i="11"/>
  <c r="BJ147" i="11"/>
  <c r="BJ148" i="11"/>
  <c r="BJ149" i="11"/>
  <c r="BJ150" i="11"/>
  <c r="BJ151" i="11"/>
  <c r="BJ152" i="11"/>
  <c r="BJ153" i="11"/>
  <c r="BJ154" i="11"/>
  <c r="BJ155" i="11"/>
  <c r="BJ156" i="11"/>
  <c r="BJ157" i="11"/>
  <c r="BJ158" i="11"/>
  <c r="BJ159" i="11"/>
  <c r="BJ160" i="11"/>
  <c r="BJ161" i="11"/>
  <c r="BJ162" i="11"/>
  <c r="BJ163" i="11"/>
  <c r="BJ164" i="11"/>
  <c r="BJ165" i="11"/>
  <c r="BJ166" i="11"/>
  <c r="BJ167" i="11"/>
  <c r="BJ168" i="11"/>
  <c r="BJ169" i="11"/>
  <c r="BJ170" i="11"/>
  <c r="BJ171" i="11"/>
  <c r="BJ172" i="11"/>
  <c r="BJ173" i="11"/>
  <c r="BJ174" i="11"/>
  <c r="BJ175" i="11"/>
  <c r="BJ176" i="11"/>
  <c r="BJ177" i="11"/>
  <c r="BJ178" i="11"/>
  <c r="BJ179" i="11"/>
  <c r="BJ180" i="11"/>
  <c r="BJ181" i="11"/>
  <c r="BJ182" i="11"/>
  <c r="BJ183" i="11"/>
  <c r="BJ184" i="11"/>
  <c r="BJ185" i="11"/>
  <c r="BJ186" i="11"/>
  <c r="BJ187" i="11"/>
  <c r="BJ188" i="11"/>
  <c r="BJ189" i="11"/>
  <c r="BJ190" i="11"/>
  <c r="BJ191" i="11"/>
  <c r="BJ192" i="11"/>
  <c r="BJ193" i="11"/>
  <c r="BJ194" i="11"/>
  <c r="BJ195" i="11"/>
  <c r="BJ196" i="11"/>
  <c r="BJ197" i="11"/>
  <c r="BJ198" i="11"/>
  <c r="BJ199" i="11"/>
  <c r="BJ200" i="11"/>
  <c r="BJ201" i="11"/>
  <c r="BJ202" i="11"/>
  <c r="BJ203" i="11"/>
  <c r="BJ204" i="11"/>
  <c r="BJ205" i="11"/>
  <c r="BJ206" i="11"/>
  <c r="BJ207" i="11"/>
  <c r="BJ208" i="11"/>
  <c r="BJ209" i="11"/>
  <c r="BJ210" i="11"/>
  <c r="BJ211" i="11"/>
  <c r="BJ212" i="11"/>
  <c r="BJ213" i="11"/>
  <c r="BJ214" i="11"/>
  <c r="BJ215" i="11"/>
  <c r="BJ216" i="11"/>
  <c r="BJ217" i="11"/>
  <c r="BJ218" i="11"/>
  <c r="BJ219" i="11"/>
  <c r="BJ220" i="11"/>
  <c r="BJ221" i="11"/>
  <c r="BJ222" i="11"/>
  <c r="BJ223" i="11"/>
  <c r="BJ224" i="11"/>
  <c r="BJ225" i="11"/>
  <c r="BJ226" i="11"/>
  <c r="BJ227" i="11"/>
  <c r="BJ228" i="11"/>
  <c r="BJ229" i="11"/>
  <c r="BJ230" i="11"/>
  <c r="BJ231" i="11"/>
  <c r="BJ232" i="11"/>
  <c r="BJ233" i="11"/>
  <c r="BJ234" i="11"/>
  <c r="BJ235" i="11"/>
  <c r="BJ236" i="11"/>
  <c r="BJ237" i="11"/>
  <c r="BJ238" i="11"/>
  <c r="BJ239" i="11"/>
  <c r="BJ240" i="11"/>
  <c r="BJ241" i="11"/>
  <c r="BJ242" i="11"/>
  <c r="BJ243" i="11"/>
  <c r="BJ244" i="11"/>
  <c r="BJ245" i="11"/>
  <c r="BJ246" i="11"/>
  <c r="BJ247" i="11"/>
  <c r="BJ248" i="11"/>
  <c r="BJ249" i="11"/>
  <c r="BJ250" i="11"/>
  <c r="BJ251" i="11"/>
  <c r="BJ252" i="11"/>
  <c r="BJ253" i="11"/>
  <c r="BJ254" i="11"/>
  <c r="BJ255" i="11"/>
  <c r="BJ256" i="11"/>
  <c r="BJ257" i="11"/>
  <c r="BJ258" i="11"/>
  <c r="BJ259" i="11"/>
  <c r="BJ260" i="11"/>
  <c r="BJ261" i="11"/>
  <c r="BJ262" i="11"/>
  <c r="BJ263" i="11"/>
  <c r="BJ264" i="11"/>
  <c r="BJ265" i="11"/>
  <c r="BJ266" i="11"/>
  <c r="BJ267" i="11"/>
  <c r="BJ268" i="11"/>
  <c r="BJ269" i="11"/>
  <c r="BJ270" i="11"/>
  <c r="BJ271" i="11"/>
  <c r="BJ272" i="11"/>
  <c r="BJ273" i="11"/>
  <c r="BJ274" i="11"/>
  <c r="BJ275" i="11"/>
  <c r="BJ276" i="11"/>
  <c r="BJ277" i="11"/>
  <c r="BJ278" i="11"/>
  <c r="BJ279" i="11"/>
  <c r="BJ280" i="11"/>
  <c r="BJ281" i="11"/>
  <c r="BJ282" i="11"/>
  <c r="BJ283" i="11"/>
  <c r="BJ284" i="11"/>
  <c r="BJ285" i="11"/>
  <c r="BJ286" i="11"/>
  <c r="BJ287" i="11"/>
  <c r="BJ288" i="11"/>
  <c r="BJ289" i="11"/>
  <c r="BJ290" i="11"/>
  <c r="BJ291" i="11"/>
  <c r="BJ292" i="11"/>
  <c r="BJ293" i="11"/>
  <c r="BJ294" i="11"/>
  <c r="BJ295" i="11"/>
  <c r="BJ296" i="11"/>
  <c r="BJ297" i="11"/>
  <c r="BJ298" i="11"/>
  <c r="BJ299" i="11"/>
  <c r="BJ300" i="11"/>
  <c r="BJ301" i="11"/>
  <c r="BJ302" i="11"/>
  <c r="BJ303" i="11"/>
  <c r="BJ304" i="11"/>
  <c r="BJ305" i="11"/>
  <c r="BJ306" i="11"/>
  <c r="BJ307" i="11"/>
  <c r="BJ308" i="11"/>
  <c r="BJ309" i="11"/>
  <c r="BJ310" i="11"/>
  <c r="BJ311" i="11"/>
  <c r="BJ312" i="11"/>
  <c r="BJ313" i="11"/>
  <c r="BJ314" i="11"/>
  <c r="BJ315" i="11"/>
  <c r="BJ316" i="11"/>
  <c r="BJ317" i="11"/>
  <c r="BJ318" i="11"/>
  <c r="BJ319" i="11"/>
  <c r="BJ320" i="11"/>
  <c r="BJ321" i="11"/>
  <c r="BJ322" i="11"/>
  <c r="BJ323" i="11"/>
  <c r="BJ324" i="11"/>
  <c r="BJ325" i="11"/>
  <c r="BJ326" i="11"/>
  <c r="BJ327" i="11"/>
  <c r="BJ328" i="11"/>
  <c r="BJ329" i="11"/>
  <c r="BJ330" i="11"/>
  <c r="BJ331" i="11"/>
  <c r="BJ332" i="11"/>
  <c r="BJ333" i="11"/>
  <c r="BJ334" i="11"/>
  <c r="BJ335" i="11"/>
  <c r="BJ336" i="11"/>
  <c r="BJ337" i="11"/>
  <c r="BJ338" i="11"/>
  <c r="BJ339" i="11"/>
  <c r="BJ340" i="11"/>
  <c r="BJ341" i="11"/>
  <c r="BJ342" i="11"/>
  <c r="BJ343" i="11"/>
  <c r="BJ344" i="11"/>
  <c r="BJ345" i="11"/>
  <c r="BJ346" i="11"/>
  <c r="BJ347" i="11"/>
  <c r="BJ348" i="11"/>
  <c r="BJ349" i="11"/>
  <c r="BJ350" i="11"/>
  <c r="BJ351" i="11"/>
  <c r="BJ352" i="11"/>
  <c r="BJ353" i="11"/>
  <c r="BJ354" i="11"/>
  <c r="BJ355" i="11"/>
  <c r="BJ356" i="11"/>
  <c r="BJ357" i="11"/>
  <c r="BJ358" i="11"/>
  <c r="BJ359" i="11"/>
  <c r="BJ360" i="11"/>
  <c r="BJ361" i="11"/>
  <c r="BJ362" i="11"/>
  <c r="BJ363" i="11"/>
  <c r="BJ364" i="11"/>
  <c r="BJ365" i="11"/>
  <c r="BJ366" i="11"/>
  <c r="BJ367" i="11"/>
  <c r="BJ368" i="11"/>
  <c r="BJ369" i="11"/>
  <c r="BJ370" i="11"/>
  <c r="BJ371" i="11"/>
  <c r="BJ372" i="11"/>
  <c r="BJ373" i="11"/>
  <c r="BJ374" i="11"/>
  <c r="BJ375" i="11"/>
  <c r="BJ376" i="11"/>
  <c r="BJ377" i="11"/>
  <c r="BJ378" i="11"/>
  <c r="BJ379" i="11"/>
  <c r="BJ380" i="11"/>
  <c r="BJ381" i="11"/>
  <c r="BJ382" i="11"/>
  <c r="BJ383" i="11"/>
  <c r="BJ384" i="11"/>
  <c r="BJ385" i="11"/>
  <c r="BJ386" i="11"/>
  <c r="BJ387" i="11"/>
  <c r="BJ388" i="11"/>
  <c r="BJ389" i="11"/>
  <c r="BJ390" i="11"/>
  <c r="BJ391" i="11"/>
  <c r="BJ392" i="11"/>
  <c r="BJ393" i="11"/>
  <c r="BJ394" i="11"/>
  <c r="BJ395" i="11"/>
  <c r="BJ396" i="11"/>
  <c r="BJ397" i="11"/>
  <c r="BJ398" i="11"/>
  <c r="BJ399" i="11"/>
  <c r="BJ400" i="11"/>
  <c r="BJ401" i="11"/>
  <c r="BJ402" i="11"/>
  <c r="BJ403" i="11"/>
  <c r="BJ404" i="11"/>
  <c r="BJ405" i="11"/>
  <c r="BJ406" i="11"/>
  <c r="BJ407" i="11"/>
  <c r="BJ408" i="11"/>
  <c r="BJ409" i="11"/>
  <c r="BJ410" i="11"/>
  <c r="BJ411" i="11"/>
  <c r="BJ412" i="11"/>
  <c r="BJ413" i="11"/>
  <c r="BJ414" i="11"/>
  <c r="BJ415" i="11"/>
  <c r="BJ416" i="11"/>
  <c r="BJ417" i="11"/>
  <c r="BJ418" i="11"/>
  <c r="BJ419" i="11"/>
  <c r="BJ420" i="11"/>
  <c r="BJ421" i="11"/>
  <c r="BJ422" i="11"/>
  <c r="BJ423" i="11"/>
  <c r="BJ424" i="11"/>
  <c r="BJ425" i="11"/>
  <c r="BJ426" i="11"/>
  <c r="BJ427" i="11"/>
  <c r="BJ428" i="11"/>
  <c r="BJ429" i="11"/>
  <c r="BJ430" i="11"/>
  <c r="BJ431" i="11"/>
  <c r="BJ432" i="11"/>
  <c r="BJ433" i="11"/>
  <c r="BJ434" i="11"/>
  <c r="BJ435" i="11"/>
  <c r="BJ436" i="11"/>
  <c r="BJ437" i="11"/>
  <c r="BJ438" i="11"/>
  <c r="BJ439" i="11"/>
  <c r="BJ440" i="11"/>
  <c r="BJ441" i="11"/>
  <c r="BJ442" i="11"/>
  <c r="BJ443" i="11"/>
  <c r="BJ444" i="11"/>
  <c r="BJ445" i="11"/>
  <c r="BJ446" i="11"/>
  <c r="BJ447" i="11"/>
  <c r="BJ448" i="11"/>
  <c r="BJ449" i="11"/>
  <c r="BJ450" i="11"/>
  <c r="BJ451" i="11"/>
  <c r="BJ452" i="11"/>
  <c r="BJ453" i="11"/>
  <c r="BJ454" i="11"/>
  <c r="BJ455" i="11"/>
  <c r="BJ456" i="11"/>
  <c r="BJ457" i="11"/>
  <c r="BJ458" i="11"/>
  <c r="BJ459" i="11"/>
  <c r="BJ460" i="11"/>
  <c r="BJ461" i="11"/>
  <c r="BJ462" i="11"/>
  <c r="BJ463" i="11"/>
  <c r="BJ464" i="11"/>
  <c r="BJ465" i="11"/>
  <c r="BJ466" i="11"/>
  <c r="BJ467" i="11"/>
  <c r="BJ468" i="11"/>
  <c r="BJ469" i="11"/>
  <c r="BJ470" i="11"/>
  <c r="BJ471" i="11"/>
  <c r="BJ472" i="11"/>
  <c r="BJ473" i="11"/>
  <c r="BJ474" i="11"/>
  <c r="BJ475" i="11"/>
  <c r="BJ476" i="11"/>
  <c r="BJ477" i="11"/>
  <c r="BJ478" i="11"/>
  <c r="BJ479" i="11"/>
  <c r="BJ480" i="11"/>
  <c r="BJ481" i="11"/>
  <c r="BJ482" i="11"/>
  <c r="BJ483" i="11"/>
  <c r="BJ484" i="11"/>
  <c r="BJ485" i="11"/>
  <c r="BJ486" i="11"/>
  <c r="BJ487" i="11"/>
  <c r="BJ488" i="11"/>
  <c r="BJ489" i="11"/>
  <c r="BJ490" i="11"/>
  <c r="BJ491" i="11"/>
  <c r="BJ492" i="11"/>
  <c r="BJ493" i="11"/>
  <c r="BJ494" i="11"/>
  <c r="BJ495" i="11"/>
  <c r="BJ496" i="11"/>
  <c r="BJ497" i="11"/>
  <c r="BJ498" i="11"/>
  <c r="BJ499" i="11"/>
  <c r="BJ500" i="11"/>
  <c r="BJ501" i="11"/>
  <c r="BJ502" i="11"/>
  <c r="BJ503" i="11"/>
  <c r="BJ504" i="11"/>
  <c r="BJ505" i="11"/>
  <c r="BJ506" i="11"/>
  <c r="BJ507" i="11"/>
  <c r="BJ508" i="11"/>
  <c r="BJ509" i="11"/>
  <c r="BJ510" i="11"/>
  <c r="BJ511" i="11"/>
  <c r="BJ512" i="11"/>
  <c r="BJ513" i="11"/>
  <c r="BJ514" i="11"/>
  <c r="BJ515" i="11"/>
  <c r="BJ516" i="11"/>
  <c r="BJ517" i="11"/>
  <c r="BJ518" i="11"/>
  <c r="BJ519" i="11"/>
  <c r="BJ520" i="11"/>
  <c r="BJ521" i="11"/>
  <c r="BJ522" i="11"/>
  <c r="BJ523" i="11"/>
  <c r="BJ524" i="11"/>
  <c r="BJ525" i="11"/>
  <c r="BJ526" i="11"/>
  <c r="BJ527" i="11"/>
  <c r="BJ528" i="11"/>
  <c r="BJ529" i="11"/>
  <c r="BJ530" i="11"/>
  <c r="BJ531" i="11"/>
  <c r="BJ532" i="11"/>
  <c r="BJ533" i="11"/>
  <c r="BJ534" i="11"/>
  <c r="BJ535" i="11"/>
  <c r="BJ536" i="11"/>
  <c r="BJ537" i="11"/>
  <c r="BJ538" i="11"/>
  <c r="BJ539" i="11"/>
  <c r="BJ540" i="11"/>
  <c r="BJ541" i="11"/>
  <c r="BJ542" i="11"/>
  <c r="BJ543" i="11"/>
  <c r="BJ544" i="11"/>
  <c r="BJ545" i="11"/>
  <c r="BJ546" i="11"/>
  <c r="BJ547" i="11"/>
  <c r="BJ548" i="11"/>
  <c r="BJ549" i="11"/>
  <c r="BJ550" i="11"/>
  <c r="BJ551" i="11"/>
  <c r="BJ552" i="11"/>
  <c r="BJ553" i="11"/>
  <c r="BJ554" i="11"/>
  <c r="BJ555" i="11"/>
  <c r="BJ556" i="11"/>
  <c r="BJ557" i="11"/>
  <c r="BJ558" i="11"/>
  <c r="BJ559" i="11"/>
  <c r="BJ560" i="11"/>
  <c r="BJ561" i="11"/>
  <c r="BJ562" i="11"/>
  <c r="BJ563" i="11"/>
  <c r="BJ564" i="11"/>
  <c r="BJ565" i="11"/>
  <c r="BJ566" i="11"/>
  <c r="BJ567" i="11"/>
  <c r="BJ568" i="11"/>
  <c r="BJ569" i="11"/>
  <c r="BJ570" i="11"/>
  <c r="BJ571" i="11"/>
  <c r="BJ572" i="11"/>
  <c r="BJ573" i="11"/>
  <c r="BJ574" i="11"/>
  <c r="BJ575" i="11"/>
  <c r="BJ576" i="11"/>
  <c r="BJ577" i="11"/>
  <c r="BJ578" i="11"/>
  <c r="BJ579" i="11"/>
  <c r="BJ580" i="11"/>
  <c r="BJ581" i="11"/>
  <c r="BJ582" i="11"/>
  <c r="BJ583" i="11"/>
  <c r="BJ584" i="11"/>
  <c r="BJ585" i="11"/>
  <c r="BJ586" i="11"/>
  <c r="BJ587" i="11"/>
  <c r="BJ588" i="11"/>
  <c r="BJ589" i="11"/>
  <c r="BJ590" i="11"/>
  <c r="BJ591" i="11"/>
  <c r="BJ592" i="11"/>
  <c r="BJ593" i="11"/>
  <c r="BJ594" i="11"/>
  <c r="BJ595" i="11"/>
  <c r="BJ596" i="11"/>
  <c r="BJ597" i="11"/>
  <c r="BJ598" i="11"/>
  <c r="BJ599" i="11"/>
  <c r="BJ600" i="11"/>
  <c r="BJ601" i="11"/>
  <c r="BJ602" i="11"/>
  <c r="BJ603" i="11"/>
  <c r="BJ604" i="11"/>
  <c r="BJ605" i="11"/>
  <c r="BJ606" i="11"/>
  <c r="BJ607" i="11"/>
  <c r="BJ608" i="11"/>
  <c r="BJ609" i="11"/>
  <c r="BJ610" i="11"/>
  <c r="BJ611" i="11"/>
  <c r="BJ612" i="11"/>
  <c r="BJ613" i="11"/>
  <c r="BJ614" i="11"/>
  <c r="BJ615" i="11"/>
  <c r="BJ616" i="11"/>
  <c r="BJ617" i="11"/>
  <c r="BJ618" i="11"/>
  <c r="BJ619" i="11"/>
  <c r="BJ620" i="11"/>
  <c r="BJ621" i="11"/>
  <c r="BJ622" i="11"/>
  <c r="BJ623" i="11"/>
  <c r="BJ624" i="11"/>
  <c r="BJ625" i="11"/>
  <c r="BJ626" i="11"/>
  <c r="BJ627" i="11"/>
  <c r="BJ628" i="11"/>
  <c r="BJ629" i="11"/>
  <c r="BJ630" i="11"/>
  <c r="BJ631" i="11"/>
  <c r="BJ632" i="11"/>
  <c r="BJ633" i="11"/>
  <c r="BJ634" i="11"/>
  <c r="BJ635" i="11"/>
  <c r="BJ636" i="11"/>
  <c r="BJ637" i="11"/>
  <c r="BJ638" i="11"/>
  <c r="BJ639" i="11"/>
  <c r="BJ640" i="11"/>
  <c r="BJ641" i="11"/>
  <c r="BJ642" i="11"/>
  <c r="BJ643" i="11"/>
  <c r="BJ644" i="11"/>
  <c r="BJ645" i="11"/>
  <c r="BJ646" i="11"/>
  <c r="BJ647" i="11"/>
  <c r="BJ648" i="11"/>
  <c r="BJ649" i="11"/>
  <c r="BJ650" i="11"/>
  <c r="BJ651" i="11"/>
  <c r="BJ652" i="11"/>
  <c r="BJ653" i="11"/>
  <c r="BJ654" i="11"/>
  <c r="BJ655" i="11"/>
  <c r="BJ656" i="11"/>
  <c r="BJ657" i="11"/>
  <c r="BJ658" i="11"/>
  <c r="BJ659" i="11"/>
  <c r="BJ660" i="11"/>
  <c r="BJ661" i="11"/>
  <c r="BJ662" i="11"/>
  <c r="BJ663" i="11"/>
  <c r="BJ664" i="11"/>
  <c r="BJ665" i="11"/>
  <c r="BJ666" i="11"/>
  <c r="BJ667" i="11"/>
  <c r="BJ668" i="11"/>
  <c r="BJ669" i="11"/>
  <c r="BJ670" i="11"/>
  <c r="BJ671" i="11"/>
  <c r="BJ672" i="11"/>
  <c r="BJ673" i="11"/>
  <c r="BJ674" i="11"/>
  <c r="BJ675" i="11"/>
  <c r="BJ676" i="11"/>
  <c r="BJ677" i="11"/>
  <c r="BJ678" i="11"/>
  <c r="BJ679" i="11"/>
  <c r="BJ680" i="11"/>
  <c r="BJ681" i="11"/>
  <c r="BJ682" i="11"/>
  <c r="BJ683" i="11"/>
  <c r="BJ684" i="11"/>
  <c r="BJ685" i="11"/>
  <c r="BJ686" i="11"/>
  <c r="BJ687" i="11"/>
  <c r="BJ688" i="11"/>
  <c r="BJ689" i="11"/>
  <c r="BJ690" i="11"/>
  <c r="BJ691" i="11"/>
  <c r="BJ692" i="11"/>
  <c r="BJ693" i="11"/>
  <c r="BJ694" i="11"/>
  <c r="BJ695" i="11"/>
  <c r="BJ696" i="11"/>
  <c r="BJ697" i="11"/>
  <c r="BJ698" i="11"/>
  <c r="BJ699" i="11"/>
  <c r="BJ700" i="11"/>
  <c r="BJ701" i="11"/>
  <c r="BJ702" i="11"/>
  <c r="BJ703" i="11"/>
  <c r="BJ704" i="11"/>
  <c r="BJ705" i="11"/>
  <c r="BJ706" i="11"/>
  <c r="BJ707" i="11"/>
  <c r="BJ708" i="11"/>
  <c r="BJ709" i="11"/>
  <c r="BJ710" i="11"/>
  <c r="BJ711" i="11"/>
  <c r="BJ712" i="11"/>
  <c r="BJ713" i="11"/>
  <c r="BJ714" i="11"/>
  <c r="BJ715" i="11"/>
  <c r="BJ716" i="11"/>
  <c r="BJ717" i="11"/>
  <c r="BJ718" i="11"/>
  <c r="BJ719" i="11"/>
  <c r="BJ720" i="11"/>
  <c r="BJ721" i="11"/>
  <c r="BJ722" i="11"/>
  <c r="BJ723" i="11"/>
  <c r="BJ724" i="11"/>
  <c r="BJ725" i="11"/>
  <c r="BJ726" i="11"/>
  <c r="BJ727" i="11"/>
  <c r="BJ728" i="11"/>
  <c r="BJ729" i="11"/>
  <c r="BJ730" i="11"/>
  <c r="BJ731" i="11"/>
  <c r="BJ732" i="11"/>
  <c r="BJ733" i="11"/>
  <c r="BJ734" i="11"/>
  <c r="BJ735" i="11"/>
  <c r="BJ736" i="11"/>
  <c r="BJ737" i="11"/>
  <c r="BJ738" i="11"/>
  <c r="BJ739" i="11"/>
  <c r="BJ740" i="11"/>
  <c r="BJ741" i="11"/>
  <c r="BJ742" i="11"/>
  <c r="BJ743" i="11"/>
  <c r="BJ744" i="11"/>
  <c r="BJ745" i="11"/>
  <c r="BJ746" i="11"/>
  <c r="BJ747" i="11"/>
  <c r="BJ748" i="11"/>
  <c r="BJ749" i="11"/>
  <c r="BJ750" i="11"/>
  <c r="BJ751" i="11"/>
  <c r="BJ752" i="11"/>
  <c r="BJ753" i="11"/>
  <c r="BJ754" i="11"/>
  <c r="BJ755" i="11"/>
  <c r="BJ756" i="11"/>
  <c r="BJ757" i="11"/>
  <c r="BJ758" i="11"/>
  <c r="BJ759" i="11"/>
  <c r="BJ760" i="11"/>
  <c r="BJ761" i="11"/>
  <c r="BJ762" i="11"/>
  <c r="BJ763" i="11"/>
  <c r="BJ764" i="11"/>
  <c r="BJ765" i="11"/>
  <c r="BJ766" i="11"/>
  <c r="BJ767" i="11"/>
  <c r="BJ768" i="11"/>
  <c r="BJ769" i="11"/>
  <c r="BJ770" i="11"/>
  <c r="BJ771" i="11"/>
  <c r="BJ772" i="11"/>
  <c r="BJ773" i="11"/>
  <c r="BJ774" i="11"/>
  <c r="BJ775" i="11"/>
  <c r="BJ776" i="11"/>
  <c r="BJ777" i="11"/>
  <c r="BJ778" i="11"/>
  <c r="BJ779" i="11"/>
  <c r="BJ780" i="11"/>
  <c r="BJ781" i="11"/>
  <c r="BJ782" i="11"/>
  <c r="BJ783" i="11"/>
  <c r="BJ784" i="11"/>
  <c r="BJ785" i="11"/>
  <c r="BJ786" i="11"/>
  <c r="BJ787" i="11"/>
  <c r="BJ788" i="11"/>
  <c r="BJ789" i="11"/>
  <c r="BJ790" i="11"/>
  <c r="BJ791" i="11"/>
  <c r="BJ792" i="11"/>
  <c r="BJ793" i="11"/>
  <c r="BJ794" i="11"/>
  <c r="BJ795" i="11"/>
  <c r="BJ796" i="11"/>
  <c r="BJ797" i="11"/>
  <c r="BJ798" i="11"/>
  <c r="BJ799" i="11"/>
  <c r="BJ800" i="11"/>
  <c r="BJ801" i="11"/>
  <c r="BJ802" i="11"/>
  <c r="BJ803" i="11"/>
  <c r="BJ804" i="11"/>
  <c r="BJ805" i="11"/>
  <c r="BJ806" i="11"/>
  <c r="BJ807" i="11"/>
  <c r="BJ808" i="11"/>
  <c r="BJ809" i="11"/>
  <c r="BJ810" i="11"/>
  <c r="BJ811" i="11"/>
  <c r="BJ812" i="11"/>
  <c r="BJ813" i="11"/>
  <c r="BJ814" i="11"/>
  <c r="BJ815" i="11"/>
  <c r="BJ816" i="11"/>
  <c r="BJ817" i="11"/>
  <c r="BJ818" i="11"/>
  <c r="BJ819" i="11"/>
  <c r="BJ820" i="11"/>
  <c r="BJ821" i="11"/>
  <c r="BJ822" i="11"/>
  <c r="BJ823" i="11"/>
  <c r="BJ824" i="11"/>
  <c r="BJ825" i="11"/>
  <c r="BJ826" i="11"/>
  <c r="BJ827" i="11"/>
  <c r="BJ828" i="11"/>
  <c r="BJ829" i="11"/>
  <c r="BJ830" i="11"/>
  <c r="BJ831" i="11"/>
  <c r="BJ832" i="11"/>
  <c r="BJ833" i="11"/>
  <c r="BJ834" i="11"/>
  <c r="BJ835" i="11"/>
  <c r="BJ836" i="11"/>
  <c r="BJ837" i="11"/>
  <c r="BJ838" i="11"/>
  <c r="BJ839" i="11"/>
  <c r="BJ840" i="11"/>
  <c r="BJ841" i="11"/>
  <c r="BJ842" i="11"/>
  <c r="BJ843" i="11"/>
  <c r="BJ844" i="11"/>
  <c r="BJ845" i="11"/>
  <c r="BJ846" i="11"/>
  <c r="BJ847" i="11"/>
  <c r="BJ848" i="11"/>
  <c r="BJ849" i="11"/>
  <c r="BJ850" i="11"/>
  <c r="BJ851" i="11"/>
  <c r="BJ852" i="11"/>
  <c r="BJ853" i="11"/>
  <c r="BJ854" i="11"/>
  <c r="BJ855" i="11"/>
  <c r="BJ856" i="11"/>
  <c r="BJ857" i="11"/>
  <c r="BJ858" i="11"/>
  <c r="BJ859" i="11"/>
  <c r="BJ860" i="11"/>
  <c r="BJ861" i="11"/>
  <c r="BJ862" i="11"/>
  <c r="BJ863" i="11"/>
  <c r="BJ864" i="11"/>
  <c r="BJ865" i="11"/>
  <c r="BJ866" i="11"/>
  <c r="BJ867" i="11"/>
  <c r="BJ868" i="11"/>
  <c r="BJ869" i="11"/>
  <c r="BJ870" i="11"/>
  <c r="BJ871" i="11"/>
  <c r="BJ872" i="11"/>
  <c r="BJ873" i="11"/>
  <c r="BJ874" i="11"/>
  <c r="BJ875" i="11"/>
  <c r="BJ876" i="11"/>
  <c r="BJ877" i="11"/>
  <c r="BJ878" i="11"/>
  <c r="BJ879" i="11"/>
  <c r="BJ880" i="11"/>
  <c r="BJ881" i="11"/>
  <c r="BJ882" i="11"/>
  <c r="BJ883" i="11"/>
  <c r="BJ884" i="11"/>
  <c r="BJ885" i="11"/>
  <c r="BJ886" i="11"/>
  <c r="BJ887" i="11"/>
  <c r="BJ888" i="11"/>
  <c r="BJ889" i="11"/>
  <c r="BJ890" i="11"/>
  <c r="BJ891" i="11"/>
  <c r="BJ892" i="11"/>
  <c r="BJ893" i="11"/>
  <c r="BJ894" i="11"/>
  <c r="BJ895" i="11"/>
  <c r="BJ896" i="11"/>
  <c r="BJ897" i="11"/>
  <c r="BJ898" i="11"/>
  <c r="BJ899" i="11"/>
  <c r="BJ900" i="11"/>
  <c r="BJ901" i="11"/>
  <c r="BJ902" i="11"/>
  <c r="BJ903" i="11"/>
  <c r="BJ904" i="11"/>
  <c r="BJ905" i="11"/>
  <c r="BJ906" i="11"/>
  <c r="BJ907" i="11"/>
  <c r="BJ908" i="11"/>
  <c r="BJ909" i="11"/>
  <c r="BJ910" i="11"/>
  <c r="BJ911" i="11"/>
  <c r="BJ912" i="11"/>
  <c r="BJ913" i="11"/>
  <c r="BJ914" i="11"/>
  <c r="BJ915" i="11"/>
  <c r="BJ916" i="11"/>
  <c r="BJ917" i="11"/>
  <c r="BJ918" i="11"/>
  <c r="BJ919" i="11"/>
  <c r="BJ920" i="11"/>
  <c r="BJ921" i="11"/>
  <c r="BJ922" i="11"/>
  <c r="BJ923" i="11"/>
  <c r="BJ924" i="11"/>
  <c r="BJ925" i="11"/>
  <c r="BJ926" i="11"/>
  <c r="BJ927" i="11"/>
  <c r="BJ928" i="11"/>
  <c r="BJ929" i="11"/>
  <c r="BJ930" i="11"/>
  <c r="BJ931" i="11"/>
  <c r="BJ932" i="11"/>
  <c r="BJ933" i="11"/>
  <c r="BJ934" i="11"/>
  <c r="BJ935" i="11"/>
  <c r="BJ936" i="11"/>
  <c r="BJ937" i="11"/>
  <c r="BJ938" i="11"/>
  <c r="BJ939" i="11"/>
  <c r="BJ940" i="11"/>
  <c r="BJ941" i="11"/>
  <c r="BJ942" i="11"/>
  <c r="BJ943" i="11"/>
  <c r="BJ944" i="11"/>
  <c r="BJ945" i="11"/>
  <c r="BJ946" i="11"/>
  <c r="BJ947" i="11"/>
  <c r="BJ948" i="11"/>
  <c r="BJ949" i="11"/>
  <c r="BJ950" i="11"/>
  <c r="BJ951" i="11"/>
  <c r="BJ952" i="11"/>
  <c r="BJ953" i="11"/>
  <c r="BJ954" i="11"/>
  <c r="BJ955" i="11"/>
  <c r="BJ956" i="11"/>
  <c r="BJ957" i="11"/>
  <c r="BJ958" i="11"/>
  <c r="BJ959" i="11"/>
  <c r="BJ960" i="11"/>
  <c r="BJ961" i="11"/>
  <c r="BJ962" i="11"/>
  <c r="BJ963" i="11"/>
  <c r="BJ964" i="11"/>
  <c r="BJ965" i="11"/>
  <c r="BJ966" i="11"/>
  <c r="BJ967" i="11"/>
  <c r="BJ968" i="11"/>
  <c r="BJ969" i="11"/>
  <c r="BJ970" i="11"/>
  <c r="BJ971" i="11"/>
  <c r="BJ972" i="11"/>
  <c r="BJ973" i="11"/>
  <c r="BJ974" i="11"/>
  <c r="BJ975" i="11"/>
  <c r="BJ976" i="11"/>
  <c r="BJ977" i="11"/>
  <c r="BJ978" i="11"/>
  <c r="BJ979" i="11"/>
  <c r="BJ980" i="11"/>
  <c r="BJ981" i="11"/>
  <c r="BJ982" i="11"/>
  <c r="BJ983" i="11"/>
  <c r="BJ984" i="11"/>
  <c r="BJ985" i="11"/>
  <c r="BJ986" i="11"/>
  <c r="BJ987" i="11"/>
  <c r="BJ988" i="11"/>
  <c r="BJ989" i="11"/>
  <c r="BJ990" i="11"/>
  <c r="BJ991" i="11"/>
  <c r="BJ992" i="11"/>
  <c r="BJ993" i="11"/>
  <c r="BJ994" i="11"/>
  <c r="BJ995" i="11"/>
  <c r="BJ996" i="11"/>
  <c r="BJ997" i="11"/>
  <c r="BJ998" i="11"/>
  <c r="BJ999" i="11"/>
  <c r="BJ1000" i="11"/>
  <c r="BJ1001" i="11"/>
  <c r="BJ1002" i="11"/>
  <c r="BJ1003" i="11"/>
  <c r="BJ1004" i="11"/>
  <c r="BJ1005" i="11"/>
  <c r="BJ1006" i="11"/>
  <c r="BJ1007" i="11"/>
  <c r="BJ1008" i="11"/>
  <c r="BJ1009" i="11"/>
  <c r="BJ1010" i="11"/>
  <c r="BJ1011" i="11"/>
  <c r="BJ1012" i="11"/>
  <c r="BJ1013" i="11"/>
  <c r="BJ1014" i="11"/>
  <c r="BJ1015" i="11"/>
  <c r="BJ1016" i="11"/>
  <c r="BJ1017" i="11"/>
  <c r="BJ1018" i="11"/>
  <c r="BJ1019" i="11"/>
  <c r="BJ1020" i="11"/>
  <c r="BJ1021" i="11"/>
  <c r="BJ1022" i="11"/>
  <c r="BJ1023" i="11"/>
  <c r="BJ1024" i="11"/>
  <c r="BJ1025" i="11"/>
  <c r="BJ1026" i="11"/>
  <c r="BJ1027" i="11"/>
  <c r="BJ1028" i="11"/>
  <c r="BJ1029" i="11"/>
  <c r="BJ1030" i="11"/>
  <c r="BJ1031" i="11"/>
  <c r="BJ1032" i="11"/>
  <c r="BJ1033" i="11"/>
  <c r="BJ1034" i="11"/>
  <c r="BJ1035" i="11"/>
  <c r="BJ1036" i="11"/>
  <c r="BJ1037" i="11"/>
  <c r="BJ1038" i="11"/>
  <c r="BJ1039" i="11"/>
  <c r="BJ1040" i="11"/>
  <c r="BJ1041" i="11"/>
  <c r="BJ1042" i="11"/>
  <c r="BJ1043" i="11"/>
  <c r="BJ1044" i="11"/>
  <c r="BJ1045" i="11"/>
  <c r="BJ1046" i="11"/>
  <c r="BJ1047" i="11"/>
  <c r="BJ1048" i="11"/>
  <c r="BJ1049" i="11"/>
  <c r="BJ1050" i="11"/>
  <c r="BJ1051" i="11"/>
  <c r="BJ1052" i="11"/>
  <c r="BJ1053" i="11"/>
  <c r="BJ1054" i="11"/>
  <c r="BJ1055" i="11"/>
  <c r="BJ1056" i="11"/>
  <c r="BJ1057" i="11"/>
  <c r="BJ1058" i="11"/>
  <c r="BJ1059" i="11"/>
  <c r="BJ1060" i="11"/>
  <c r="BJ1061" i="11"/>
  <c r="BJ1062" i="11"/>
  <c r="BJ1063" i="11"/>
  <c r="BJ1064" i="11"/>
  <c r="BJ1065" i="11"/>
  <c r="BJ1066" i="11"/>
  <c r="BJ1067" i="11"/>
  <c r="BJ1068" i="11"/>
  <c r="BJ1069" i="11"/>
  <c r="BJ1070" i="11"/>
  <c r="BJ1071" i="11"/>
  <c r="BJ1072" i="11"/>
  <c r="BJ1073" i="11"/>
  <c r="BJ1074" i="11"/>
  <c r="BJ1075" i="11"/>
  <c r="BJ1076" i="11"/>
  <c r="BJ1077" i="11"/>
  <c r="BJ1078" i="11"/>
  <c r="BJ1079" i="11"/>
  <c r="BJ1080" i="11"/>
  <c r="BJ1081" i="11"/>
  <c r="BJ1082" i="11"/>
  <c r="BJ1083" i="11"/>
  <c r="BJ1084" i="11"/>
  <c r="BJ1085" i="11"/>
  <c r="BJ1086" i="11"/>
  <c r="BJ1087" i="11"/>
  <c r="BJ1088" i="11"/>
  <c r="BJ1089" i="11"/>
  <c r="BJ1090" i="11"/>
  <c r="BJ1091" i="11"/>
  <c r="BJ1092" i="11"/>
  <c r="BJ1093" i="11"/>
  <c r="BJ1094" i="11"/>
  <c r="BJ1095" i="11"/>
  <c r="BJ1096" i="11"/>
  <c r="BJ1097" i="11"/>
  <c r="BJ1098" i="11"/>
  <c r="BJ1099" i="11"/>
  <c r="BJ1100" i="11"/>
  <c r="BJ1101" i="11"/>
  <c r="BJ1102" i="11"/>
  <c r="BJ1103" i="11"/>
  <c r="BJ1104" i="11"/>
  <c r="BJ1105" i="11"/>
  <c r="BJ1106" i="11"/>
  <c r="BJ1107" i="11"/>
  <c r="BJ1108" i="11"/>
  <c r="BJ1109" i="11"/>
  <c r="BJ1110" i="11"/>
  <c r="BJ1111" i="11"/>
  <c r="BJ1112" i="11"/>
  <c r="BJ1113" i="11"/>
  <c r="BJ1114" i="11"/>
  <c r="BJ1115" i="11"/>
  <c r="BJ1116" i="11"/>
  <c r="BJ1117" i="11"/>
  <c r="BJ1118" i="11"/>
  <c r="BJ1119" i="11"/>
  <c r="BJ1120" i="11"/>
  <c r="BJ1121" i="11"/>
  <c r="BJ1122" i="11"/>
  <c r="BJ1123" i="11"/>
  <c r="BJ1124" i="11"/>
  <c r="BJ1125" i="11"/>
  <c r="BJ1126" i="11"/>
  <c r="BJ1127" i="11"/>
  <c r="BJ1128" i="11"/>
  <c r="BJ1129" i="11"/>
  <c r="BJ1130" i="11"/>
  <c r="BJ1131" i="11"/>
  <c r="BJ1132" i="11"/>
  <c r="BJ1133" i="11"/>
  <c r="BJ1134" i="11"/>
  <c r="BJ1135" i="11"/>
  <c r="BJ1136" i="11"/>
  <c r="BJ1137" i="11"/>
  <c r="BJ1138" i="11"/>
  <c r="BJ1139" i="11"/>
  <c r="BJ1140" i="11"/>
  <c r="BJ1141" i="11"/>
  <c r="BJ1142" i="11"/>
  <c r="BJ1143" i="11"/>
  <c r="BJ1144" i="11"/>
  <c r="BJ1145" i="11"/>
  <c r="BJ1146" i="11"/>
  <c r="BJ1147" i="11"/>
  <c r="BJ1148" i="11"/>
  <c r="BJ1149" i="11"/>
  <c r="BJ1150" i="11"/>
  <c r="BJ1151" i="11"/>
  <c r="BJ1152" i="11"/>
  <c r="BJ1153" i="11"/>
  <c r="BJ1154" i="11"/>
  <c r="BJ1155" i="11"/>
  <c r="BJ1156" i="11"/>
  <c r="BJ1157" i="11"/>
  <c r="BJ1158" i="11"/>
  <c r="BJ1159" i="11"/>
  <c r="BJ1160" i="11"/>
  <c r="BJ1161" i="11"/>
  <c r="BJ1162" i="11"/>
  <c r="BJ1163" i="11"/>
  <c r="BJ1164" i="11"/>
  <c r="BJ1165" i="11"/>
  <c r="BJ1166" i="11"/>
  <c r="BJ1167" i="11"/>
  <c r="BJ1168" i="11"/>
  <c r="BJ1169" i="11"/>
  <c r="BJ1170" i="11"/>
  <c r="BJ1171" i="11"/>
  <c r="BJ1172" i="11"/>
  <c r="BJ1173" i="11"/>
  <c r="BJ1174" i="11"/>
  <c r="BJ1175" i="11"/>
  <c r="BJ1176" i="11"/>
  <c r="BJ1177" i="11"/>
  <c r="BJ1178" i="11"/>
  <c r="BJ1179" i="11"/>
  <c r="BJ1180" i="11"/>
  <c r="BJ1181" i="11"/>
  <c r="BJ1182" i="11"/>
  <c r="BJ1183" i="11"/>
  <c r="BJ1184" i="11"/>
  <c r="BJ1185" i="11"/>
  <c r="BJ1186" i="11"/>
  <c r="BJ1187" i="11"/>
  <c r="BJ1188" i="11"/>
  <c r="BJ1189" i="11"/>
  <c r="BJ1190" i="11"/>
  <c r="BJ1191" i="11"/>
  <c r="BJ1192" i="11"/>
  <c r="BJ1193" i="11"/>
  <c r="BJ1194" i="11"/>
  <c r="BJ1195" i="11"/>
  <c r="BJ1196" i="11"/>
  <c r="BJ1197" i="11"/>
  <c r="BJ1198" i="11"/>
  <c r="BJ1199" i="11"/>
  <c r="BJ1200" i="11"/>
  <c r="BJ1201" i="11"/>
  <c r="BJ1202" i="11"/>
  <c r="BJ1203" i="11"/>
  <c r="BJ1204" i="11"/>
  <c r="BJ1205" i="11"/>
  <c r="BJ1206" i="11"/>
  <c r="BJ1207" i="11"/>
  <c r="BJ1208" i="11"/>
  <c r="BJ1209" i="11"/>
  <c r="BJ1210" i="11"/>
  <c r="BJ1211" i="11"/>
  <c r="BJ1212" i="11"/>
  <c r="BJ1213" i="11"/>
  <c r="BJ1214" i="11"/>
  <c r="BJ1215" i="11"/>
  <c r="BJ1216" i="11"/>
  <c r="BJ1217" i="11"/>
  <c r="BJ1218" i="11"/>
  <c r="BJ1219" i="11"/>
  <c r="BJ1220" i="11"/>
  <c r="BJ1221" i="11"/>
  <c r="BJ1222" i="11"/>
  <c r="BJ1223" i="11"/>
  <c r="BJ1224" i="11"/>
  <c r="BJ1225" i="11"/>
  <c r="BJ1226" i="11"/>
  <c r="BJ1227" i="11"/>
  <c r="BJ1228" i="11"/>
  <c r="BJ1229" i="11"/>
  <c r="BJ1230" i="11"/>
  <c r="BJ1231" i="11"/>
  <c r="BJ1232" i="11"/>
  <c r="BJ1233" i="11"/>
  <c r="BJ1234" i="11"/>
  <c r="BJ1235" i="11"/>
  <c r="BJ1236" i="11"/>
  <c r="BJ1237" i="11"/>
  <c r="BJ1238" i="11"/>
  <c r="BJ1239" i="11"/>
  <c r="BJ1240" i="11"/>
  <c r="BJ1241" i="11"/>
  <c r="BJ1242" i="11"/>
  <c r="BJ1243" i="11"/>
  <c r="BJ1244" i="11"/>
  <c r="BJ1245" i="11"/>
  <c r="BJ1246" i="11"/>
  <c r="BJ1247" i="11"/>
  <c r="BJ1248" i="11"/>
  <c r="BJ1249" i="11"/>
  <c r="BJ1250" i="11"/>
  <c r="BJ1251" i="11"/>
  <c r="BJ1252" i="11"/>
  <c r="BJ1253" i="11"/>
  <c r="BJ1254" i="11"/>
  <c r="BJ1255" i="11"/>
  <c r="BJ1256" i="11"/>
  <c r="BJ1257" i="11"/>
  <c r="BJ1258" i="11"/>
  <c r="BJ1259" i="11"/>
  <c r="BJ1260" i="11"/>
  <c r="BJ1261" i="11"/>
  <c r="BJ1262" i="11"/>
  <c r="BJ1263" i="11"/>
  <c r="BJ1264" i="11"/>
  <c r="BJ1265" i="11"/>
  <c r="BJ1266" i="11"/>
  <c r="BJ1267" i="11"/>
  <c r="BJ1268" i="11"/>
  <c r="BJ1269" i="11"/>
  <c r="BJ1270" i="11"/>
  <c r="BJ1271" i="11"/>
  <c r="BJ1272" i="11"/>
  <c r="BJ1273" i="11"/>
  <c r="BJ1274" i="11"/>
  <c r="BJ1275" i="11"/>
  <c r="BJ1276" i="11"/>
  <c r="BJ1277" i="11"/>
  <c r="BJ1278" i="11"/>
  <c r="BJ1279" i="11"/>
  <c r="BJ1280" i="11"/>
  <c r="BJ1281" i="11"/>
  <c r="BJ1282" i="11"/>
  <c r="BJ1283" i="11"/>
  <c r="BJ1284" i="11"/>
  <c r="BJ1285" i="11"/>
  <c r="BJ1286" i="11"/>
  <c r="BJ1287" i="11"/>
  <c r="BJ1288" i="11"/>
  <c r="BJ1289" i="11"/>
  <c r="BJ1290" i="11"/>
  <c r="BJ1291" i="11"/>
  <c r="BJ1292" i="11"/>
  <c r="BJ1293" i="11"/>
  <c r="BJ1294" i="11"/>
  <c r="BJ1295" i="11"/>
  <c r="BJ1296" i="11"/>
  <c r="BJ1297" i="11"/>
  <c r="BJ1298" i="11"/>
  <c r="BJ1299" i="11"/>
  <c r="BJ1300" i="11"/>
  <c r="BJ1301" i="11"/>
  <c r="BJ1302" i="11"/>
  <c r="BJ1303" i="11"/>
  <c r="BJ1304" i="11"/>
  <c r="BJ1305" i="11"/>
  <c r="BJ1306" i="11"/>
  <c r="BJ1307" i="11"/>
  <c r="BJ1308" i="11"/>
  <c r="BJ1309" i="11"/>
  <c r="BJ1310" i="11"/>
  <c r="BJ1311" i="11"/>
  <c r="BJ1312" i="11"/>
  <c r="BJ1313" i="11"/>
  <c r="BJ1314" i="11"/>
  <c r="BJ1315" i="11"/>
  <c r="BJ1316" i="11"/>
  <c r="BJ1317" i="11"/>
  <c r="BJ1318" i="11"/>
  <c r="BJ1319" i="11"/>
  <c r="BJ1320" i="11"/>
  <c r="BJ1321" i="11"/>
  <c r="BJ1322" i="11"/>
  <c r="BJ1323" i="11"/>
  <c r="BJ1324" i="11"/>
  <c r="BJ1325" i="11"/>
  <c r="BJ1326" i="11"/>
  <c r="BJ1327" i="11"/>
  <c r="BJ1328" i="11"/>
  <c r="BJ1329" i="11"/>
  <c r="BJ1330" i="11"/>
  <c r="BJ1331" i="11"/>
  <c r="BJ1332" i="11"/>
  <c r="BJ1333" i="11"/>
  <c r="BJ1334" i="11"/>
  <c r="BJ1335" i="11"/>
  <c r="BJ1336" i="11"/>
  <c r="BJ1337" i="11"/>
  <c r="BJ1338" i="11"/>
  <c r="BJ1339" i="11"/>
  <c r="BJ1340" i="11"/>
  <c r="BJ1341" i="11"/>
  <c r="BJ1342" i="11"/>
  <c r="BJ1343" i="11"/>
  <c r="BJ1344" i="11"/>
  <c r="BJ1345" i="11"/>
  <c r="BJ1346" i="11"/>
  <c r="BJ1347" i="11"/>
  <c r="BJ1348" i="11"/>
  <c r="BJ1349" i="11"/>
  <c r="BJ1350" i="11"/>
  <c r="BJ1351" i="11"/>
  <c r="BJ1352" i="11"/>
  <c r="BJ1353" i="11"/>
  <c r="BJ1354" i="11"/>
  <c r="BJ1355" i="11"/>
  <c r="BJ1356" i="11"/>
  <c r="BJ1357" i="11"/>
  <c r="BJ1358" i="11"/>
  <c r="BJ1359" i="11"/>
  <c r="BJ1360" i="11"/>
  <c r="BJ1361" i="11"/>
  <c r="BJ1362" i="11"/>
  <c r="BJ1363" i="11"/>
  <c r="BJ1364" i="11"/>
  <c r="BJ1365" i="11"/>
  <c r="BJ1366" i="11"/>
  <c r="BJ1367" i="11"/>
  <c r="BJ1368" i="11"/>
  <c r="BJ1369" i="11"/>
  <c r="BJ1370" i="11"/>
  <c r="BJ1371" i="11"/>
  <c r="BJ1372" i="11"/>
  <c r="BJ1373" i="11"/>
  <c r="BJ1374" i="11"/>
  <c r="BJ1375" i="11"/>
  <c r="BJ1376" i="11"/>
  <c r="BJ1377" i="11"/>
  <c r="BJ1378" i="11"/>
  <c r="BJ1379" i="11"/>
  <c r="BJ1380" i="11"/>
  <c r="BJ1381" i="11"/>
  <c r="BJ1382" i="11"/>
  <c r="BJ1383" i="11"/>
  <c r="BJ1384" i="11"/>
  <c r="BJ1385" i="11"/>
  <c r="BJ1386" i="11"/>
  <c r="BJ1387" i="11"/>
  <c r="BJ1388" i="11"/>
  <c r="BJ1389" i="11"/>
  <c r="BJ1390" i="11"/>
  <c r="BJ1391" i="11"/>
  <c r="BJ1392" i="11"/>
  <c r="BJ1393" i="11"/>
  <c r="BJ1394" i="11"/>
  <c r="BJ1395" i="11"/>
  <c r="BJ1396" i="11"/>
  <c r="BJ1397" i="11"/>
  <c r="BJ1398" i="11"/>
  <c r="BJ1399" i="11"/>
  <c r="BJ1400" i="11"/>
  <c r="BJ1401" i="11"/>
  <c r="BJ1402" i="11"/>
  <c r="BJ1403" i="11"/>
  <c r="BJ1404" i="11"/>
  <c r="BJ1405" i="11"/>
  <c r="BJ1406" i="11"/>
  <c r="BJ2" i="11"/>
  <c r="BI3" i="11"/>
  <c r="BI4" i="11"/>
  <c r="BI5" i="11"/>
  <c r="BI6" i="11"/>
  <c r="BI7" i="11"/>
  <c r="BI8" i="11"/>
  <c r="BI9" i="11"/>
  <c r="BI10" i="11"/>
  <c r="BI11" i="11"/>
  <c r="BI12" i="11"/>
  <c r="BI13" i="11"/>
  <c r="BI14" i="11"/>
  <c r="BI15" i="11"/>
  <c r="BI16" i="11"/>
  <c r="BI17" i="11"/>
  <c r="BI18" i="11"/>
  <c r="BI19" i="11"/>
  <c r="BI20" i="11"/>
  <c r="BI21" i="11"/>
  <c r="BI22" i="11"/>
  <c r="BI23" i="11"/>
  <c r="BI24" i="11"/>
  <c r="BI25" i="11"/>
  <c r="BI26" i="11"/>
  <c r="BI27" i="11"/>
  <c r="BI28" i="11"/>
  <c r="BI29" i="11"/>
  <c r="BI30" i="11"/>
  <c r="BI31" i="11"/>
  <c r="BI32" i="11"/>
  <c r="BI33" i="11"/>
  <c r="BI34" i="11"/>
  <c r="BI35" i="11"/>
  <c r="BI36" i="11"/>
  <c r="BI37" i="11"/>
  <c r="BI38" i="11"/>
  <c r="BI39" i="11"/>
  <c r="BI40" i="11"/>
  <c r="BI41" i="11"/>
  <c r="BI42" i="11"/>
  <c r="BI43" i="11"/>
  <c r="BI44" i="11"/>
  <c r="BI45" i="11"/>
  <c r="BI46" i="11"/>
  <c r="BI47" i="11"/>
  <c r="BI48" i="11"/>
  <c r="BI49" i="11"/>
  <c r="BI50" i="11"/>
  <c r="BI51" i="11"/>
  <c r="BI52" i="11"/>
  <c r="BI53" i="11"/>
  <c r="BI54" i="11"/>
  <c r="BI55" i="11"/>
  <c r="BI56" i="11"/>
  <c r="BI57" i="11"/>
  <c r="BI58" i="11"/>
  <c r="BI59" i="11"/>
  <c r="BI60" i="11"/>
  <c r="BI61" i="11"/>
  <c r="BI62" i="11"/>
  <c r="BI63" i="11"/>
  <c r="BI64" i="11"/>
  <c r="BI65" i="11"/>
  <c r="BI66" i="11"/>
  <c r="BI67" i="11"/>
  <c r="BI68" i="11"/>
  <c r="BI69" i="11"/>
  <c r="BI70" i="11"/>
  <c r="BI71" i="11"/>
  <c r="BI72" i="11"/>
  <c r="BI73" i="11"/>
  <c r="BI74" i="11"/>
  <c r="BI75" i="11"/>
  <c r="BI76" i="11"/>
  <c r="BI77" i="11"/>
  <c r="BI78" i="11"/>
  <c r="BI79" i="11"/>
  <c r="BI80" i="11"/>
  <c r="BI81" i="11"/>
  <c r="BI82" i="11"/>
  <c r="BI83" i="11"/>
  <c r="BI84" i="11"/>
  <c r="BI85" i="11"/>
  <c r="BI86" i="11"/>
  <c r="BI87" i="11"/>
  <c r="BI88" i="11"/>
  <c r="BI89" i="11"/>
  <c r="BI90" i="11"/>
  <c r="BI91" i="11"/>
  <c r="BI92" i="11"/>
  <c r="BI93" i="11"/>
  <c r="BI94" i="11"/>
  <c r="BI95" i="11"/>
  <c r="BI96" i="11"/>
  <c r="BI97" i="11"/>
  <c r="BI98" i="11"/>
  <c r="BI99" i="11"/>
  <c r="BI100" i="11"/>
  <c r="BI101" i="11"/>
  <c r="BI102" i="11"/>
  <c r="BI103" i="11"/>
  <c r="BI104" i="11"/>
  <c r="BI105" i="11"/>
  <c r="BI106" i="11"/>
  <c r="BI107" i="11"/>
  <c r="BI108" i="11"/>
  <c r="BI109" i="11"/>
  <c r="BI110" i="11"/>
  <c r="BI111" i="11"/>
  <c r="BI112" i="11"/>
  <c r="BI113" i="11"/>
  <c r="BI114" i="11"/>
  <c r="BI115" i="11"/>
  <c r="BI116" i="11"/>
  <c r="BI117" i="11"/>
  <c r="BI118" i="11"/>
  <c r="BI119" i="11"/>
  <c r="BI120" i="11"/>
  <c r="BI121" i="11"/>
  <c r="BI122" i="11"/>
  <c r="BI123" i="11"/>
  <c r="BI124" i="11"/>
  <c r="BI125" i="11"/>
  <c r="BI126" i="11"/>
  <c r="BI127" i="11"/>
  <c r="BI128" i="11"/>
  <c r="BI129" i="11"/>
  <c r="BI130" i="11"/>
  <c r="BI131" i="11"/>
  <c r="BI132" i="11"/>
  <c r="BI133" i="11"/>
  <c r="BI134" i="11"/>
  <c r="BI135" i="11"/>
  <c r="BI136" i="11"/>
  <c r="BI137" i="11"/>
  <c r="BI138" i="11"/>
  <c r="BI139" i="11"/>
  <c r="BI140" i="11"/>
  <c r="BI141" i="11"/>
  <c r="BI142" i="11"/>
  <c r="BI143" i="11"/>
  <c r="BI144" i="11"/>
  <c r="BI145" i="11"/>
  <c r="BI146" i="11"/>
  <c r="BI147" i="11"/>
  <c r="BI148" i="11"/>
  <c r="BI149" i="11"/>
  <c r="BI150" i="11"/>
  <c r="BI151" i="11"/>
  <c r="BI152" i="11"/>
  <c r="BI153" i="11"/>
  <c r="BI154" i="11"/>
  <c r="BI155" i="11"/>
  <c r="BI156" i="11"/>
  <c r="BI157" i="11"/>
  <c r="BI158" i="11"/>
  <c r="BI159" i="11"/>
  <c r="BI160" i="11"/>
  <c r="BI161" i="11"/>
  <c r="BI162" i="11"/>
  <c r="BI163" i="11"/>
  <c r="BI164" i="11"/>
  <c r="BI165" i="11"/>
  <c r="BI166" i="11"/>
  <c r="BI167" i="11"/>
  <c r="BI168" i="11"/>
  <c r="BI169" i="11"/>
  <c r="BI170" i="11"/>
  <c r="BI171" i="11"/>
  <c r="BI172" i="11"/>
  <c r="BI173" i="11"/>
  <c r="BI174" i="11"/>
  <c r="BI175" i="11"/>
  <c r="BI176" i="11"/>
  <c r="BI177" i="11"/>
  <c r="BI178" i="11"/>
  <c r="BI179" i="11"/>
  <c r="BI180" i="11"/>
  <c r="BI181" i="11"/>
  <c r="BI182" i="11"/>
  <c r="BI183" i="11"/>
  <c r="BI184" i="11"/>
  <c r="BI185" i="11"/>
  <c r="BI186" i="11"/>
  <c r="BI187" i="11"/>
  <c r="BI188" i="11"/>
  <c r="BI189" i="11"/>
  <c r="BI190" i="11"/>
  <c r="BI191" i="11"/>
  <c r="BI192" i="11"/>
  <c r="BI193" i="11"/>
  <c r="BI194" i="11"/>
  <c r="BI195" i="11"/>
  <c r="BI196" i="11"/>
  <c r="BI197" i="11"/>
  <c r="BI198" i="11"/>
  <c r="BI199" i="11"/>
  <c r="BI200" i="11"/>
  <c r="BI201" i="11"/>
  <c r="BI202" i="11"/>
  <c r="BI203" i="11"/>
  <c r="BI204" i="11"/>
  <c r="BI205" i="11"/>
  <c r="BI206" i="11"/>
  <c r="BI207" i="11"/>
  <c r="BI208" i="11"/>
  <c r="BI209" i="11"/>
  <c r="BI210" i="11"/>
  <c r="BI211" i="11"/>
  <c r="BI212" i="11"/>
  <c r="BI213" i="11"/>
  <c r="BI214" i="11"/>
  <c r="BI215" i="11"/>
  <c r="BI216" i="11"/>
  <c r="BI217" i="11"/>
  <c r="BI218" i="11"/>
  <c r="BI219" i="11"/>
  <c r="BI220" i="11"/>
  <c r="BI221" i="11"/>
  <c r="BI222" i="11"/>
  <c r="BI223" i="11"/>
  <c r="BI224" i="11"/>
  <c r="BI225" i="11"/>
  <c r="BI226" i="11"/>
  <c r="BI227" i="11"/>
  <c r="BI228" i="11"/>
  <c r="BI229" i="11"/>
  <c r="BI230" i="11"/>
  <c r="BI231" i="11"/>
  <c r="BI232" i="11"/>
  <c r="BI233" i="11"/>
  <c r="BI234" i="11"/>
  <c r="BI235" i="11"/>
  <c r="BI236" i="11"/>
  <c r="BI237" i="11"/>
  <c r="BI238" i="11"/>
  <c r="BI239" i="11"/>
  <c r="BI240" i="11"/>
  <c r="BI241" i="11"/>
  <c r="BI242" i="11"/>
  <c r="BI243" i="11"/>
  <c r="BI244" i="11"/>
  <c r="BI245" i="11"/>
  <c r="BI246" i="11"/>
  <c r="BI247" i="11"/>
  <c r="BI248" i="11"/>
  <c r="BI249" i="11"/>
  <c r="BI250" i="11"/>
  <c r="BI251" i="11"/>
  <c r="BI252" i="11"/>
  <c r="BI253" i="11"/>
  <c r="BI254" i="11"/>
  <c r="BI255" i="11"/>
  <c r="BI256" i="11"/>
  <c r="BI257" i="11"/>
  <c r="BI258" i="11"/>
  <c r="BI259" i="11"/>
  <c r="BI260" i="11"/>
  <c r="BI261" i="11"/>
  <c r="BI262" i="11"/>
  <c r="BI263" i="11"/>
  <c r="BI264" i="11"/>
  <c r="BI265" i="11"/>
  <c r="BI266" i="11"/>
  <c r="BI267" i="11"/>
  <c r="BI268" i="11"/>
  <c r="BI269" i="11"/>
  <c r="BI270" i="11"/>
  <c r="BI271" i="11"/>
  <c r="BI272" i="11"/>
  <c r="BI273" i="11"/>
  <c r="BI274" i="11"/>
  <c r="BI275" i="11"/>
  <c r="BI276" i="11"/>
  <c r="BI277" i="11"/>
  <c r="BI278" i="11"/>
  <c r="BI279" i="11"/>
  <c r="BI280" i="11"/>
  <c r="BI281" i="11"/>
  <c r="BI282" i="11"/>
  <c r="BI283" i="11"/>
  <c r="BI284" i="11"/>
  <c r="BI285" i="11"/>
  <c r="BI286" i="11"/>
  <c r="BI287" i="11"/>
  <c r="BI288" i="11"/>
  <c r="BI289" i="11"/>
  <c r="BI290" i="11"/>
  <c r="BI291" i="11"/>
  <c r="BI292" i="11"/>
  <c r="BI293" i="11"/>
  <c r="BI294" i="11"/>
  <c r="BI295" i="11"/>
  <c r="BI296" i="11"/>
  <c r="BI297" i="11"/>
  <c r="BI298" i="11"/>
  <c r="BI299" i="11"/>
  <c r="BI300" i="11"/>
  <c r="BI301" i="11"/>
  <c r="BI302" i="11"/>
  <c r="BI303" i="11"/>
  <c r="BI304" i="11"/>
  <c r="BI305" i="11"/>
  <c r="BI306" i="11"/>
  <c r="BI307" i="11"/>
  <c r="BI308" i="11"/>
  <c r="BI309" i="11"/>
  <c r="BI310" i="11"/>
  <c r="BI311" i="11"/>
  <c r="BI312" i="11"/>
  <c r="BI313" i="11"/>
  <c r="BI314" i="11"/>
  <c r="BI315" i="11"/>
  <c r="BI316" i="11"/>
  <c r="BI317" i="11"/>
  <c r="BI318" i="11"/>
  <c r="BI319" i="11"/>
  <c r="BI320" i="11"/>
  <c r="BI321" i="11"/>
  <c r="BI322" i="11"/>
  <c r="BI323" i="11"/>
  <c r="BI324" i="11"/>
  <c r="BI325" i="11"/>
  <c r="BI326" i="11"/>
  <c r="BI327" i="11"/>
  <c r="BI328" i="11"/>
  <c r="BI329" i="11"/>
  <c r="BI330" i="11"/>
  <c r="BI331" i="11"/>
  <c r="BI332" i="11"/>
  <c r="BI333" i="11"/>
  <c r="BI334" i="11"/>
  <c r="BI335" i="11"/>
  <c r="BI336" i="11"/>
  <c r="BI337" i="11"/>
  <c r="BI338" i="11"/>
  <c r="BI339" i="11"/>
  <c r="BI340" i="11"/>
  <c r="BI341" i="11"/>
  <c r="BI342" i="11"/>
  <c r="BI343" i="11"/>
  <c r="BI344" i="11"/>
  <c r="BI345" i="11"/>
  <c r="BI346" i="11"/>
  <c r="BI347" i="11"/>
  <c r="BI348" i="11"/>
  <c r="BI349" i="11"/>
  <c r="BI350" i="11"/>
  <c r="BI351" i="11"/>
  <c r="BI352" i="11"/>
  <c r="BI353" i="11"/>
  <c r="BI354" i="11"/>
  <c r="BI355" i="11"/>
  <c r="BI356" i="11"/>
  <c r="BI357" i="11"/>
  <c r="BI358" i="11"/>
  <c r="BI359" i="11"/>
  <c r="BI360" i="11"/>
  <c r="BI361" i="11"/>
  <c r="BI362" i="11"/>
  <c r="BI363" i="11"/>
  <c r="BI364" i="11"/>
  <c r="BI365" i="11"/>
  <c r="BI366" i="11"/>
  <c r="BI367" i="11"/>
  <c r="BI368" i="11"/>
  <c r="BI369" i="11"/>
  <c r="BI370" i="11"/>
  <c r="BI371" i="11"/>
  <c r="BI372" i="11"/>
  <c r="BI373" i="11"/>
  <c r="BI374" i="11"/>
  <c r="BI375" i="11"/>
  <c r="BI376" i="11"/>
  <c r="BI377" i="11"/>
  <c r="BI378" i="11"/>
  <c r="BI379" i="11"/>
  <c r="BI380" i="11"/>
  <c r="BI381" i="11"/>
  <c r="BI382" i="11"/>
  <c r="BI383" i="11"/>
  <c r="BI384" i="11"/>
  <c r="BI385" i="11"/>
  <c r="BI386" i="11"/>
  <c r="BI387" i="11"/>
  <c r="BI388" i="11"/>
  <c r="BI389" i="11"/>
  <c r="BI390" i="11"/>
  <c r="BI391" i="11"/>
  <c r="BI392" i="11"/>
  <c r="BI393" i="11"/>
  <c r="BI394" i="11"/>
  <c r="BI395" i="11"/>
  <c r="BI396" i="11"/>
  <c r="BI397" i="11"/>
  <c r="BI398" i="11"/>
  <c r="BI399" i="11"/>
  <c r="BI400" i="11"/>
  <c r="BI401" i="11"/>
  <c r="BI402" i="11"/>
  <c r="BI403" i="11"/>
  <c r="BI404" i="11"/>
  <c r="BI405" i="11"/>
  <c r="BI406" i="11"/>
  <c r="BI407" i="11"/>
  <c r="BI408" i="11"/>
  <c r="BI409" i="11"/>
  <c r="BI410" i="11"/>
  <c r="BI411" i="11"/>
  <c r="BI412" i="11"/>
  <c r="BI413" i="11"/>
  <c r="BI414" i="11"/>
  <c r="BI415" i="11"/>
  <c r="BI416" i="11"/>
  <c r="BI417" i="11"/>
  <c r="BI418" i="11"/>
  <c r="BI419" i="11"/>
  <c r="BI420" i="11"/>
  <c r="BI421" i="11"/>
  <c r="BI422" i="11"/>
  <c r="BI423" i="11"/>
  <c r="BI424" i="11"/>
  <c r="BI425" i="11"/>
  <c r="BI426" i="11"/>
  <c r="BI427" i="11"/>
  <c r="BI428" i="11"/>
  <c r="BI429" i="11"/>
  <c r="BI430" i="11"/>
  <c r="BI431" i="11"/>
  <c r="BI432" i="11"/>
  <c r="BI433" i="11"/>
  <c r="BI434" i="11"/>
  <c r="BI435" i="11"/>
  <c r="BI436" i="11"/>
  <c r="BI437" i="11"/>
  <c r="BI438" i="11"/>
  <c r="BI439" i="11"/>
  <c r="BI440" i="11"/>
  <c r="BI441" i="11"/>
  <c r="BI442" i="11"/>
  <c r="BI443" i="11"/>
  <c r="BI444" i="11"/>
  <c r="BI445" i="11"/>
  <c r="BI446" i="11"/>
  <c r="BI447" i="11"/>
  <c r="BI448" i="11"/>
  <c r="BI449" i="11"/>
  <c r="BI450" i="11"/>
  <c r="BI451" i="11"/>
  <c r="BI452" i="11"/>
  <c r="BI453" i="11"/>
  <c r="BI454" i="11"/>
  <c r="BI455" i="11"/>
  <c r="BI456" i="11"/>
  <c r="BI457" i="11"/>
  <c r="BI458" i="11"/>
  <c r="BI459" i="11"/>
  <c r="BI460" i="11"/>
  <c r="BI461" i="11"/>
  <c r="BI462" i="11"/>
  <c r="BI463" i="11"/>
  <c r="BI464" i="11"/>
  <c r="BI465" i="11"/>
  <c r="BI466" i="11"/>
  <c r="BI467" i="11"/>
  <c r="BI468" i="11"/>
  <c r="BI469" i="11"/>
  <c r="BI470" i="11"/>
  <c r="BI471" i="11"/>
  <c r="BI472" i="11"/>
  <c r="BI473" i="11"/>
  <c r="BI474" i="11"/>
  <c r="BI475" i="11"/>
  <c r="BI476" i="11"/>
  <c r="BI477" i="11"/>
  <c r="BI478" i="11"/>
  <c r="BI479" i="11"/>
  <c r="BI480" i="11"/>
  <c r="BI481" i="11"/>
  <c r="BI482" i="11"/>
  <c r="BI483" i="11"/>
  <c r="BI484" i="11"/>
  <c r="BI485" i="11"/>
  <c r="BI486" i="11"/>
  <c r="BI487" i="11"/>
  <c r="BI488" i="11"/>
  <c r="BI489" i="11"/>
  <c r="BI490" i="11"/>
  <c r="BI491" i="11"/>
  <c r="BI492" i="11"/>
  <c r="BI493" i="11"/>
  <c r="BI494" i="11"/>
  <c r="BI495" i="11"/>
  <c r="BI496" i="11"/>
  <c r="BI497" i="11"/>
  <c r="BI498" i="11"/>
  <c r="BI499" i="11"/>
  <c r="BI500" i="11"/>
  <c r="BI501" i="11"/>
  <c r="BI502" i="11"/>
  <c r="BI503" i="11"/>
  <c r="BI504" i="11"/>
  <c r="BI505" i="11"/>
  <c r="BI506" i="11"/>
  <c r="BI507" i="11"/>
  <c r="BI508" i="11"/>
  <c r="BI509" i="11"/>
  <c r="BI510" i="11"/>
  <c r="BI511" i="11"/>
  <c r="BI512" i="11"/>
  <c r="BI513" i="11"/>
  <c r="BI514" i="11"/>
  <c r="BI515" i="11"/>
  <c r="BI516" i="11"/>
  <c r="BI517" i="11"/>
  <c r="BI518" i="11"/>
  <c r="BI519" i="11"/>
  <c r="BI520" i="11"/>
  <c r="BI521" i="11"/>
  <c r="BI522" i="11"/>
  <c r="BI523" i="11"/>
  <c r="BI524" i="11"/>
  <c r="BI525" i="11"/>
  <c r="BI526" i="11"/>
  <c r="BI527" i="11"/>
  <c r="BI528" i="11"/>
  <c r="BI529" i="11"/>
  <c r="BI530" i="11"/>
  <c r="BI531" i="11"/>
  <c r="BI532" i="11"/>
  <c r="BI533" i="11"/>
  <c r="BI534" i="11"/>
  <c r="BI535" i="11"/>
  <c r="BI536" i="11"/>
  <c r="BI537" i="11"/>
  <c r="BI538" i="11"/>
  <c r="BI539" i="11"/>
  <c r="BI540" i="11"/>
  <c r="BI541" i="11"/>
  <c r="BI542" i="11"/>
  <c r="BI543" i="11"/>
  <c r="BI544" i="11"/>
  <c r="BI545" i="11"/>
  <c r="BI546" i="11"/>
  <c r="BI547" i="11"/>
  <c r="BI548" i="11"/>
  <c r="BI549" i="11"/>
  <c r="BI550" i="11"/>
  <c r="BI551" i="11"/>
  <c r="BI552" i="11"/>
  <c r="BI553" i="11"/>
  <c r="BI554" i="11"/>
  <c r="BI555" i="11"/>
  <c r="BI556" i="11"/>
  <c r="BI557" i="11"/>
  <c r="BI558" i="11"/>
  <c r="BI559" i="11"/>
  <c r="BI560" i="11"/>
  <c r="BI561" i="11"/>
  <c r="BI562" i="11"/>
  <c r="BI563" i="11"/>
  <c r="BI564" i="11"/>
  <c r="BI565" i="11"/>
  <c r="BI566" i="11"/>
  <c r="BI567" i="11"/>
  <c r="BI568" i="11"/>
  <c r="BI569" i="11"/>
  <c r="BI570" i="11"/>
  <c r="BI571" i="11"/>
  <c r="BI572" i="11"/>
  <c r="BI573" i="11"/>
  <c r="BI574" i="11"/>
  <c r="BI575" i="11"/>
  <c r="BI576" i="11"/>
  <c r="BI577" i="11"/>
  <c r="BI578" i="11"/>
  <c r="BI579" i="11"/>
  <c r="BI580" i="11"/>
  <c r="BI581" i="11"/>
  <c r="BI582" i="11"/>
  <c r="BI583" i="11"/>
  <c r="BI584" i="11"/>
  <c r="BI585" i="11"/>
  <c r="BI586" i="11"/>
  <c r="BI587" i="11"/>
  <c r="BI588" i="11"/>
  <c r="BI589" i="11"/>
  <c r="BI590" i="11"/>
  <c r="BI591" i="11"/>
  <c r="BI592" i="11"/>
  <c r="BI593" i="11"/>
  <c r="BI594" i="11"/>
  <c r="BI595" i="11"/>
  <c r="BI596" i="11"/>
  <c r="BI597" i="11"/>
  <c r="BI598" i="11"/>
  <c r="BI599" i="11"/>
  <c r="BI600" i="11"/>
  <c r="BI601" i="11"/>
  <c r="BI602" i="11"/>
  <c r="BI603" i="11"/>
  <c r="BI604" i="11"/>
  <c r="BI605" i="11"/>
  <c r="BI606" i="11"/>
  <c r="BI607" i="11"/>
  <c r="BI608" i="11"/>
  <c r="BI609" i="11"/>
  <c r="BI610" i="11"/>
  <c r="BI611" i="11"/>
  <c r="BI612" i="11"/>
  <c r="BI613" i="11"/>
  <c r="BI614" i="11"/>
  <c r="BI615" i="11"/>
  <c r="BI616" i="11"/>
  <c r="BI617" i="11"/>
  <c r="BI618" i="11"/>
  <c r="BI619" i="11"/>
  <c r="BI620" i="11"/>
  <c r="BI621" i="11"/>
  <c r="BI622" i="11"/>
  <c r="BI623" i="11"/>
  <c r="BI624" i="11"/>
  <c r="BI625" i="11"/>
  <c r="BI626" i="11"/>
  <c r="BI627" i="11"/>
  <c r="BI628" i="11"/>
  <c r="BI629" i="11"/>
  <c r="BI630" i="11"/>
  <c r="BI631" i="11"/>
  <c r="BI632" i="11"/>
  <c r="BI633" i="11"/>
  <c r="BI634" i="11"/>
  <c r="BI635" i="11"/>
  <c r="BI636" i="11"/>
  <c r="BI637" i="11"/>
  <c r="BI638" i="11"/>
  <c r="BI639" i="11"/>
  <c r="BI640" i="11"/>
  <c r="BI641" i="11"/>
  <c r="BI642" i="11"/>
  <c r="BI643" i="11"/>
  <c r="BI644" i="11"/>
  <c r="BI645" i="11"/>
  <c r="BI646" i="11"/>
  <c r="BI647" i="11"/>
  <c r="BI648" i="11"/>
  <c r="BI649" i="11"/>
  <c r="BI650" i="11"/>
  <c r="BI651" i="11"/>
  <c r="BI652" i="11"/>
  <c r="BI653" i="11"/>
  <c r="BI654" i="11"/>
  <c r="BI655" i="11"/>
  <c r="BI656" i="11"/>
  <c r="BI657" i="11"/>
  <c r="BI658" i="11"/>
  <c r="BI659" i="11"/>
  <c r="BI660" i="11"/>
  <c r="BI661" i="11"/>
  <c r="BI662" i="11"/>
  <c r="BI663" i="11"/>
  <c r="BI664" i="11"/>
  <c r="BI665" i="11"/>
  <c r="BI666" i="11"/>
  <c r="BI667" i="11"/>
  <c r="BI668" i="11"/>
  <c r="BI669" i="11"/>
  <c r="BI670" i="11"/>
  <c r="BI671" i="11"/>
  <c r="BI672" i="11"/>
  <c r="BI673" i="11"/>
  <c r="BI674" i="11"/>
  <c r="BI675" i="11"/>
  <c r="BI676" i="11"/>
  <c r="BI677" i="11"/>
  <c r="BI678" i="11"/>
  <c r="BI679" i="11"/>
  <c r="BI680" i="11"/>
  <c r="BI681" i="11"/>
  <c r="BI682" i="11"/>
  <c r="BI683" i="11"/>
  <c r="BI684" i="11"/>
  <c r="BI685" i="11"/>
  <c r="BI686" i="11"/>
  <c r="BI687" i="11"/>
  <c r="BI688" i="11"/>
  <c r="BI689" i="11"/>
  <c r="BI690" i="11"/>
  <c r="BI691" i="11"/>
  <c r="BI692" i="11"/>
  <c r="BI693" i="11"/>
  <c r="BI694" i="11"/>
  <c r="BI695" i="11"/>
  <c r="BI696" i="11"/>
  <c r="BI697" i="11"/>
  <c r="BI698" i="11"/>
  <c r="BI699" i="11"/>
  <c r="BI700" i="11"/>
  <c r="BI701" i="11"/>
  <c r="BI702" i="11"/>
  <c r="BI703" i="11"/>
  <c r="BI704" i="11"/>
  <c r="BI705" i="11"/>
  <c r="BI706" i="11"/>
  <c r="BI707" i="11"/>
  <c r="BI708" i="11"/>
  <c r="BI709" i="11"/>
  <c r="BI710" i="11"/>
  <c r="BI711" i="11"/>
  <c r="BI712" i="11"/>
  <c r="BI713" i="11"/>
  <c r="BI714" i="11"/>
  <c r="BI715" i="11"/>
  <c r="BI716" i="11"/>
  <c r="BI717" i="11"/>
  <c r="BI718" i="11"/>
  <c r="BI719" i="11"/>
  <c r="BI720" i="11"/>
  <c r="BI721" i="11"/>
  <c r="BI722" i="11"/>
  <c r="BI723" i="11"/>
  <c r="BI724" i="11"/>
  <c r="BI725" i="11"/>
  <c r="BI726" i="11"/>
  <c r="BI727" i="11"/>
  <c r="BI728" i="11"/>
  <c r="BI729" i="11"/>
  <c r="BI730" i="11"/>
  <c r="BI731" i="11"/>
  <c r="BI732" i="11"/>
  <c r="BI733" i="11"/>
  <c r="BI734" i="11"/>
  <c r="BI735" i="11"/>
  <c r="BI736" i="11"/>
  <c r="BI737" i="11"/>
  <c r="BI738" i="11"/>
  <c r="BI739" i="11"/>
  <c r="BI740" i="11"/>
  <c r="BI741" i="11"/>
  <c r="BI742" i="11"/>
  <c r="BI743" i="11"/>
  <c r="BI744" i="11"/>
  <c r="BI745" i="11"/>
  <c r="BI746" i="11"/>
  <c r="BI747" i="11"/>
  <c r="BI748" i="11"/>
  <c r="BI749" i="11"/>
  <c r="BI750" i="11"/>
  <c r="BI751" i="11"/>
  <c r="BI752" i="11"/>
  <c r="BI753" i="11"/>
  <c r="BI754" i="11"/>
  <c r="BI755" i="11"/>
  <c r="BI756" i="11"/>
  <c r="BI757" i="11"/>
  <c r="BI758" i="11"/>
  <c r="BI759" i="11"/>
  <c r="BI760" i="11"/>
  <c r="BI761" i="11"/>
  <c r="BI762" i="11"/>
  <c r="BI763" i="11"/>
  <c r="BI764" i="11"/>
  <c r="BI765" i="11"/>
  <c r="BI766" i="11"/>
  <c r="BI767" i="11"/>
  <c r="BI768" i="11"/>
  <c r="BI769" i="11"/>
  <c r="BI770" i="11"/>
  <c r="BI771" i="11"/>
  <c r="BI772" i="11"/>
  <c r="BI773" i="11"/>
  <c r="BI774" i="11"/>
  <c r="BI775" i="11"/>
  <c r="BI776" i="11"/>
  <c r="BI777" i="11"/>
  <c r="BI778" i="11"/>
  <c r="BI779" i="11"/>
  <c r="BI780" i="11"/>
  <c r="BI781" i="11"/>
  <c r="BI782" i="11"/>
  <c r="BI783" i="11"/>
  <c r="BI784" i="11"/>
  <c r="BI785" i="11"/>
  <c r="BI786" i="11"/>
  <c r="BI787" i="11"/>
  <c r="BI788" i="11"/>
  <c r="BI789" i="11"/>
  <c r="BI790" i="11"/>
  <c r="BI791" i="11"/>
  <c r="BI792" i="11"/>
  <c r="BI793" i="11"/>
  <c r="BI794" i="11"/>
  <c r="BI795" i="11"/>
  <c r="BI796" i="11"/>
  <c r="BI797" i="11"/>
  <c r="BI798" i="11"/>
  <c r="BI799" i="11"/>
  <c r="BI800" i="11"/>
  <c r="BI801" i="11"/>
  <c r="BI802" i="11"/>
  <c r="BI803" i="11"/>
  <c r="BI804" i="11"/>
  <c r="BI805" i="11"/>
  <c r="BI806" i="11"/>
  <c r="BI807" i="11"/>
  <c r="BI808" i="11"/>
  <c r="BI809" i="11"/>
  <c r="BI810" i="11"/>
  <c r="BI811" i="11"/>
  <c r="BI812" i="11"/>
  <c r="BI813" i="11"/>
  <c r="BI814" i="11"/>
  <c r="BI815" i="11"/>
  <c r="BI816" i="11"/>
  <c r="BI817" i="11"/>
  <c r="BI818" i="11"/>
  <c r="BI819" i="11"/>
  <c r="BI820" i="11"/>
  <c r="BI821" i="11"/>
  <c r="BI822" i="11"/>
  <c r="BI823" i="11"/>
  <c r="BI824" i="11"/>
  <c r="BI825" i="11"/>
  <c r="BI826" i="11"/>
  <c r="BI827" i="11"/>
  <c r="BI828" i="11"/>
  <c r="BI829" i="11"/>
  <c r="BI830" i="11"/>
  <c r="BI831" i="11"/>
  <c r="BI832" i="11"/>
  <c r="BI833" i="11"/>
  <c r="BI834" i="11"/>
  <c r="BI835" i="11"/>
  <c r="BI836" i="11"/>
  <c r="BI837" i="11"/>
  <c r="BI838" i="11"/>
  <c r="BI839" i="11"/>
  <c r="BI840" i="11"/>
  <c r="BI841" i="11"/>
  <c r="BI842" i="11"/>
  <c r="BI843" i="11"/>
  <c r="BI844" i="11"/>
  <c r="BI845" i="11"/>
  <c r="BI846" i="11"/>
  <c r="BI847" i="11"/>
  <c r="BI848" i="11"/>
  <c r="BI849" i="11"/>
  <c r="BI850" i="11"/>
  <c r="BI851" i="11"/>
  <c r="BI852" i="11"/>
  <c r="BI853" i="11"/>
  <c r="BI854" i="11"/>
  <c r="BI855" i="11"/>
  <c r="BI856" i="11"/>
  <c r="BI857" i="11"/>
  <c r="BI858" i="11"/>
  <c r="BI859" i="11"/>
  <c r="BI860" i="11"/>
  <c r="BI861" i="11"/>
  <c r="BI862" i="11"/>
  <c r="BI863" i="11"/>
  <c r="BI864" i="11"/>
  <c r="BI865" i="11"/>
  <c r="BI866" i="11"/>
  <c r="BI867" i="11"/>
  <c r="BI868" i="11"/>
  <c r="BI869" i="11"/>
  <c r="BI870" i="11"/>
  <c r="BI871" i="11"/>
  <c r="BI872" i="11"/>
  <c r="BI873" i="11"/>
  <c r="BI874" i="11"/>
  <c r="BI875" i="11"/>
  <c r="BI876" i="11"/>
  <c r="BI877" i="11"/>
  <c r="BI878" i="11"/>
  <c r="BI879" i="11"/>
  <c r="BI880" i="11"/>
  <c r="BI881" i="11"/>
  <c r="BI882" i="11"/>
  <c r="BI883" i="11"/>
  <c r="BI884" i="11"/>
  <c r="BI885" i="11"/>
  <c r="BI886" i="11"/>
  <c r="BI887" i="11"/>
  <c r="BI888" i="11"/>
  <c r="BI889" i="11"/>
  <c r="BI890" i="11"/>
  <c r="BI891" i="11"/>
  <c r="BI892" i="11"/>
  <c r="BI893" i="11"/>
  <c r="BI894" i="11"/>
  <c r="BI895" i="11"/>
  <c r="BI896" i="11"/>
  <c r="BI897" i="11"/>
  <c r="BI898" i="11"/>
  <c r="BI899" i="11"/>
  <c r="BI900" i="11"/>
  <c r="BI901" i="11"/>
  <c r="BI902" i="11"/>
  <c r="BI903" i="11"/>
  <c r="BI904" i="11"/>
  <c r="BI905" i="11"/>
  <c r="BI906" i="11"/>
  <c r="BI907" i="11"/>
  <c r="BI908" i="11"/>
  <c r="BI909" i="11"/>
  <c r="BI910" i="11"/>
  <c r="BI911" i="11"/>
  <c r="BI912" i="11"/>
  <c r="BI913" i="11"/>
  <c r="BI914" i="11"/>
  <c r="BI915" i="11"/>
  <c r="BI916" i="11"/>
  <c r="BI917" i="11"/>
  <c r="BI918" i="11"/>
  <c r="BI919" i="11"/>
  <c r="BI920" i="11"/>
  <c r="BI921" i="11"/>
  <c r="BI922" i="11"/>
  <c r="BI923" i="11"/>
  <c r="BI924" i="11"/>
  <c r="BI925" i="11"/>
  <c r="BI926" i="11"/>
  <c r="BI927" i="11"/>
  <c r="BI928" i="11"/>
  <c r="BI929" i="11"/>
  <c r="BI930" i="11"/>
  <c r="BI931" i="11"/>
  <c r="BI932" i="11"/>
  <c r="BI933" i="11"/>
  <c r="BI934" i="11"/>
  <c r="BI935" i="11"/>
  <c r="BI936" i="11"/>
  <c r="BI937" i="11"/>
  <c r="BI938" i="11"/>
  <c r="BI939" i="11"/>
  <c r="BI940" i="11"/>
  <c r="BI941" i="11"/>
  <c r="BI942" i="11"/>
  <c r="BI943" i="11"/>
  <c r="BI944" i="11"/>
  <c r="BI945" i="11"/>
  <c r="BI946" i="11"/>
  <c r="BI947" i="11"/>
  <c r="BI948" i="11"/>
  <c r="BI949" i="11"/>
  <c r="BI950" i="11"/>
  <c r="BI951" i="11"/>
  <c r="BI952" i="11"/>
  <c r="BI953" i="11"/>
  <c r="BI954" i="11"/>
  <c r="BI955" i="11"/>
  <c r="BI956" i="11"/>
  <c r="BI957" i="11"/>
  <c r="BI958" i="11"/>
  <c r="BI959" i="11"/>
  <c r="BI960" i="11"/>
  <c r="BI961" i="11"/>
  <c r="BI962" i="11"/>
  <c r="BI963" i="11"/>
  <c r="BI964" i="11"/>
  <c r="BI965" i="11"/>
  <c r="BI966" i="11"/>
  <c r="BI967" i="11"/>
  <c r="BI968" i="11"/>
  <c r="BI969" i="11"/>
  <c r="BI970" i="11"/>
  <c r="BI971" i="11"/>
  <c r="BI972" i="11"/>
  <c r="BI973" i="11"/>
  <c r="BI974" i="11"/>
  <c r="BI975" i="11"/>
  <c r="BI976" i="11"/>
  <c r="BI977" i="11"/>
  <c r="BI978" i="11"/>
  <c r="BI979" i="11"/>
  <c r="BI980" i="11"/>
  <c r="BI981" i="11"/>
  <c r="BI982" i="11"/>
  <c r="BI983" i="11"/>
  <c r="BI984" i="11"/>
  <c r="BI985" i="11"/>
  <c r="BI986" i="11"/>
  <c r="BI987" i="11"/>
  <c r="BI988" i="11"/>
  <c r="BI989" i="11"/>
  <c r="BI990" i="11"/>
  <c r="BI991" i="11"/>
  <c r="BI992" i="11"/>
  <c r="BI993" i="11"/>
  <c r="BI994" i="11"/>
  <c r="BI995" i="11"/>
  <c r="BI996" i="11"/>
  <c r="BI997" i="11"/>
  <c r="BI998" i="11"/>
  <c r="BI999" i="11"/>
  <c r="BI1000" i="11"/>
  <c r="BI1001" i="11"/>
  <c r="BI1002" i="11"/>
  <c r="BI1003" i="11"/>
  <c r="BI1004" i="11"/>
  <c r="BI1005" i="11"/>
  <c r="BI1006" i="11"/>
  <c r="BI1007" i="11"/>
  <c r="BI1008" i="11"/>
  <c r="BI1009" i="11"/>
  <c r="BI1010" i="11"/>
  <c r="BI1011" i="11"/>
  <c r="BI1012" i="11"/>
  <c r="BI1013" i="11"/>
  <c r="BI1014" i="11"/>
  <c r="BI1015" i="11"/>
  <c r="BI1016" i="11"/>
  <c r="BI1017" i="11"/>
  <c r="BI1018" i="11"/>
  <c r="BI1019" i="11"/>
  <c r="BI1020" i="11"/>
  <c r="BI1021" i="11"/>
  <c r="BI1022" i="11"/>
  <c r="BI1023" i="11"/>
  <c r="BI1024" i="11"/>
  <c r="BI1025" i="11"/>
  <c r="BI1026" i="11"/>
  <c r="BI1027" i="11"/>
  <c r="BI1028" i="11"/>
  <c r="BI1029" i="11"/>
  <c r="BI1030" i="11"/>
  <c r="BI1031" i="11"/>
  <c r="BI1032" i="11"/>
  <c r="BI1033" i="11"/>
  <c r="BI1034" i="11"/>
  <c r="BI1035" i="11"/>
  <c r="BI1036" i="11"/>
  <c r="BI1037" i="11"/>
  <c r="BI1038" i="11"/>
  <c r="BI1039" i="11"/>
  <c r="BI1040" i="11"/>
  <c r="BI1041" i="11"/>
  <c r="BI1042" i="11"/>
  <c r="BI1043" i="11"/>
  <c r="BI1044" i="11"/>
  <c r="BI1045" i="11"/>
  <c r="BI1046" i="11"/>
  <c r="BI1047" i="11"/>
  <c r="BI1048" i="11"/>
  <c r="BI1049" i="11"/>
  <c r="BI1050" i="11"/>
  <c r="BI1051" i="11"/>
  <c r="BI1052" i="11"/>
  <c r="BI1053" i="11"/>
  <c r="BI1054" i="11"/>
  <c r="BI1055" i="11"/>
  <c r="BI1056" i="11"/>
  <c r="BI1057" i="11"/>
  <c r="BI1058" i="11"/>
  <c r="BI1059" i="11"/>
  <c r="BI1060" i="11"/>
  <c r="BI1061" i="11"/>
  <c r="BI1062" i="11"/>
  <c r="BI1063" i="11"/>
  <c r="BI1064" i="11"/>
  <c r="BI1065" i="11"/>
  <c r="BI1066" i="11"/>
  <c r="BI1067" i="11"/>
  <c r="BI1068" i="11"/>
  <c r="BI1069" i="11"/>
  <c r="BI1070" i="11"/>
  <c r="BI1071" i="11"/>
  <c r="BI1072" i="11"/>
  <c r="BI1073" i="11"/>
  <c r="BI1074" i="11"/>
  <c r="BI1075" i="11"/>
  <c r="BI1076" i="11"/>
  <c r="BI1077" i="11"/>
  <c r="BI1078" i="11"/>
  <c r="BI1079" i="11"/>
  <c r="BI1080" i="11"/>
  <c r="BI1081" i="11"/>
  <c r="BI1082" i="11"/>
  <c r="BI1083" i="11"/>
  <c r="BI1084" i="11"/>
  <c r="BI1085" i="11"/>
  <c r="BI1086" i="11"/>
  <c r="BI1087" i="11"/>
  <c r="BI1088" i="11"/>
  <c r="BI1089" i="11"/>
  <c r="BI1090" i="11"/>
  <c r="BI1091" i="11"/>
  <c r="BI1092" i="11"/>
  <c r="BI1093" i="11"/>
  <c r="BI1094" i="11"/>
  <c r="BI1095" i="11"/>
  <c r="BI1096" i="11"/>
  <c r="BI1097" i="11"/>
  <c r="BI1098" i="11"/>
  <c r="BI1099" i="11"/>
  <c r="BI1100" i="11"/>
  <c r="BI1101" i="11"/>
  <c r="BI1102" i="11"/>
  <c r="BI1103" i="11"/>
  <c r="BI1104" i="11"/>
  <c r="BI1105" i="11"/>
  <c r="BI1106" i="11"/>
  <c r="BI1107" i="11"/>
  <c r="BI1108" i="11"/>
  <c r="BI1109" i="11"/>
  <c r="BI1110" i="11"/>
  <c r="BI1111" i="11"/>
  <c r="BI1112" i="11"/>
  <c r="BI1113" i="11"/>
  <c r="BI1114" i="11"/>
  <c r="BI1115" i="11"/>
  <c r="BI1116" i="11"/>
  <c r="BI1117" i="11"/>
  <c r="BI1118" i="11"/>
  <c r="BI1119" i="11"/>
  <c r="BI1120" i="11"/>
  <c r="BI1121" i="11"/>
  <c r="BI1122" i="11"/>
  <c r="BI1123" i="11"/>
  <c r="BI1124" i="11"/>
  <c r="BI1125" i="11"/>
  <c r="BI1126" i="11"/>
  <c r="BI1127" i="11"/>
  <c r="BI1128" i="11"/>
  <c r="BI1129" i="11"/>
  <c r="BI1130" i="11"/>
  <c r="BI1131" i="11"/>
  <c r="BI1132" i="11"/>
  <c r="BI1133" i="11"/>
  <c r="BI1134" i="11"/>
  <c r="BI1135" i="11"/>
  <c r="BI1136" i="11"/>
  <c r="BI1137" i="11"/>
  <c r="BI1138" i="11"/>
  <c r="BI1139" i="11"/>
  <c r="BI1140" i="11"/>
  <c r="BI1141" i="11"/>
  <c r="BI1142" i="11"/>
  <c r="BI1143" i="11"/>
  <c r="BI1144" i="11"/>
  <c r="BI1145" i="11"/>
  <c r="BI1146" i="11"/>
  <c r="BI1147" i="11"/>
  <c r="BI1148" i="11"/>
  <c r="BI1149" i="11"/>
  <c r="BI1150" i="11"/>
  <c r="BI1151" i="11"/>
  <c r="BI1152" i="11"/>
  <c r="BI1153" i="11"/>
  <c r="BI1154" i="11"/>
  <c r="BI1155" i="11"/>
  <c r="BI1156" i="11"/>
  <c r="BI1157" i="11"/>
  <c r="BI1158" i="11"/>
  <c r="BI1159" i="11"/>
  <c r="BI1160" i="11"/>
  <c r="BI1161" i="11"/>
  <c r="BI1162" i="11"/>
  <c r="BI1163" i="11"/>
  <c r="BI1164" i="11"/>
  <c r="BI1165" i="11"/>
  <c r="BI1166" i="11"/>
  <c r="BI1167" i="11"/>
  <c r="BI1168" i="11"/>
  <c r="BI1169" i="11"/>
  <c r="BI1170" i="11"/>
  <c r="BI1171" i="11"/>
  <c r="BI1172" i="11"/>
  <c r="BI1173" i="11"/>
  <c r="BI1174" i="11"/>
  <c r="BI1175" i="11"/>
  <c r="BI1176" i="11"/>
  <c r="BI1177" i="11"/>
  <c r="BI1178" i="11"/>
  <c r="BI1179" i="11"/>
  <c r="BI1180" i="11"/>
  <c r="BI1181" i="11"/>
  <c r="BI1182" i="11"/>
  <c r="BI1183" i="11"/>
  <c r="BI1184" i="11"/>
  <c r="BI1185" i="11"/>
  <c r="BI1186" i="11"/>
  <c r="BI1187" i="11"/>
  <c r="BI1188" i="11"/>
  <c r="BI1189" i="11"/>
  <c r="BI1190" i="11"/>
  <c r="BI1191" i="11"/>
  <c r="BI1192" i="11"/>
  <c r="BI1193" i="11"/>
  <c r="BI1194" i="11"/>
  <c r="BI1195" i="11"/>
  <c r="BI1196" i="11"/>
  <c r="BI1197" i="11"/>
  <c r="BI1198" i="11"/>
  <c r="BI1199" i="11"/>
  <c r="BI1200" i="11"/>
  <c r="BI1201" i="11"/>
  <c r="BI1202" i="11"/>
  <c r="BI1203" i="11"/>
  <c r="BI1204" i="11"/>
  <c r="BI1205" i="11"/>
  <c r="BI1206" i="11"/>
  <c r="BI1207" i="11"/>
  <c r="BI1208" i="11"/>
  <c r="BI1209" i="11"/>
  <c r="BI1210" i="11"/>
  <c r="BI1211" i="11"/>
  <c r="BI1212" i="11"/>
  <c r="BI1213" i="11"/>
  <c r="BI1214" i="11"/>
  <c r="BI1215" i="11"/>
  <c r="BI1216" i="11"/>
  <c r="BI1217" i="11"/>
  <c r="BI1218" i="11"/>
  <c r="BI1219" i="11"/>
  <c r="BI1220" i="11"/>
  <c r="BI1221" i="11"/>
  <c r="BI1222" i="11"/>
  <c r="BI1223" i="11"/>
  <c r="BI1224" i="11"/>
  <c r="BI1225" i="11"/>
  <c r="BI1226" i="11"/>
  <c r="BI1227" i="11"/>
  <c r="BI1228" i="11"/>
  <c r="BI1229" i="11"/>
  <c r="BI1230" i="11"/>
  <c r="BI1231" i="11"/>
  <c r="BI1232" i="11"/>
  <c r="BI1233" i="11"/>
  <c r="BI1234" i="11"/>
  <c r="BI1235" i="11"/>
  <c r="BI1236" i="11"/>
  <c r="BI1237" i="11"/>
  <c r="BI1238" i="11"/>
  <c r="BI1239" i="11"/>
  <c r="BI1240" i="11"/>
  <c r="BI1241" i="11"/>
  <c r="BI1242" i="11"/>
  <c r="BI1243" i="11"/>
  <c r="BI1244" i="11"/>
  <c r="BI1245" i="11"/>
  <c r="BI1246" i="11"/>
  <c r="BI1247" i="11"/>
  <c r="BI1248" i="11"/>
  <c r="BI1249" i="11"/>
  <c r="BI1250" i="11"/>
  <c r="BI1251" i="11"/>
  <c r="BI1252" i="11"/>
  <c r="BI1253" i="11"/>
  <c r="BI1254" i="11"/>
  <c r="BI1255" i="11"/>
  <c r="BI1256" i="11"/>
  <c r="BI1257" i="11"/>
  <c r="BI1258" i="11"/>
  <c r="BI1259" i="11"/>
  <c r="BI1260" i="11"/>
  <c r="BI1261" i="11"/>
  <c r="BI1262" i="11"/>
  <c r="BI1263" i="11"/>
  <c r="BI1264" i="11"/>
  <c r="BI1265" i="11"/>
  <c r="BI1266" i="11"/>
  <c r="BI1267" i="11"/>
  <c r="BI1268" i="11"/>
  <c r="BI1269" i="11"/>
  <c r="BI1270" i="11"/>
  <c r="BI1271" i="11"/>
  <c r="BI1272" i="11"/>
  <c r="BI1273" i="11"/>
  <c r="BI1274" i="11"/>
  <c r="BI1275" i="11"/>
  <c r="BI1276" i="11"/>
  <c r="BI1277" i="11"/>
  <c r="BI1278" i="11"/>
  <c r="BI1279" i="11"/>
  <c r="BI1280" i="11"/>
  <c r="BI1281" i="11"/>
  <c r="BI1282" i="11"/>
  <c r="BI1283" i="11"/>
  <c r="BI1284" i="11"/>
  <c r="BI1285" i="11"/>
  <c r="BI1286" i="11"/>
  <c r="BI1287" i="11"/>
  <c r="BI1288" i="11"/>
  <c r="BI1289" i="11"/>
  <c r="BI1290" i="11"/>
  <c r="BI1291" i="11"/>
  <c r="BI1292" i="11"/>
  <c r="BI1293" i="11"/>
  <c r="BI1294" i="11"/>
  <c r="BI1295" i="11"/>
  <c r="BI1296" i="11"/>
  <c r="BI1297" i="11"/>
  <c r="BI1298" i="11"/>
  <c r="BI1299" i="11"/>
  <c r="BI1300" i="11"/>
  <c r="BI1301" i="11"/>
  <c r="BI1302" i="11"/>
  <c r="BI1303" i="11"/>
  <c r="BI1304" i="11"/>
  <c r="BI1305" i="11"/>
  <c r="BI1306" i="11"/>
  <c r="BI1307" i="11"/>
  <c r="BI1308" i="11"/>
  <c r="BI1309" i="11"/>
  <c r="BI1310" i="11"/>
  <c r="BI1311" i="11"/>
  <c r="BI1312" i="11"/>
  <c r="BI1313" i="11"/>
  <c r="BI1314" i="11"/>
  <c r="BI1315" i="11"/>
  <c r="BI1316" i="11"/>
  <c r="BI1317" i="11"/>
  <c r="BI1318" i="11"/>
  <c r="BI1319" i="11"/>
  <c r="BI1320" i="11"/>
  <c r="BI1321" i="11"/>
  <c r="BI1322" i="11"/>
  <c r="BI1323" i="11"/>
  <c r="BI1324" i="11"/>
  <c r="BI1325" i="11"/>
  <c r="BI1326" i="11"/>
  <c r="BI1327" i="11"/>
  <c r="BI1328" i="11"/>
  <c r="BI1329" i="11"/>
  <c r="BI1330" i="11"/>
  <c r="BI1331" i="11"/>
  <c r="BI1332" i="11"/>
  <c r="BI1333" i="11"/>
  <c r="BI1334" i="11"/>
  <c r="BI1335" i="11"/>
  <c r="BI1336" i="11"/>
  <c r="BI1337" i="11"/>
  <c r="BI1338" i="11"/>
  <c r="BI1339" i="11"/>
  <c r="BI1340" i="11"/>
  <c r="BI1341" i="11"/>
  <c r="BI1342" i="11"/>
  <c r="BI1343" i="11"/>
  <c r="BI1344" i="11"/>
  <c r="BI1345" i="11"/>
  <c r="BI1346" i="11"/>
  <c r="BI1347" i="11"/>
  <c r="BI1348" i="11"/>
  <c r="BI1349" i="11"/>
  <c r="BI1350" i="11"/>
  <c r="BI1351" i="11"/>
  <c r="BI1352" i="11"/>
  <c r="BI1353" i="11"/>
  <c r="BI1354" i="11"/>
  <c r="BI1355" i="11"/>
  <c r="BI1356" i="11"/>
  <c r="BI1357" i="11"/>
  <c r="BI1358" i="11"/>
  <c r="BI1359" i="11"/>
  <c r="BI1360" i="11"/>
  <c r="BI1361" i="11"/>
  <c r="BI1362" i="11"/>
  <c r="BI1363" i="11"/>
  <c r="BI1364" i="11"/>
  <c r="BI1365" i="11"/>
  <c r="BI1366" i="11"/>
  <c r="BI1367" i="11"/>
  <c r="BI1368" i="11"/>
  <c r="BI1369" i="11"/>
  <c r="BI1370" i="11"/>
  <c r="BI1371" i="11"/>
  <c r="BI1372" i="11"/>
  <c r="BI1373" i="11"/>
  <c r="BI1374" i="11"/>
  <c r="BI1375" i="11"/>
  <c r="BI1376" i="11"/>
  <c r="BI1377" i="11"/>
  <c r="BI1378" i="11"/>
  <c r="BI1379" i="11"/>
  <c r="BI1380" i="11"/>
  <c r="BI1381" i="11"/>
  <c r="BI1382" i="11"/>
  <c r="BI1383" i="11"/>
  <c r="BI1384" i="11"/>
  <c r="BI1385" i="11"/>
  <c r="BI1386" i="11"/>
  <c r="BI1387" i="11"/>
  <c r="BI1388" i="11"/>
  <c r="BI1389" i="11"/>
  <c r="BI1390" i="11"/>
  <c r="BI1391" i="11"/>
  <c r="BI1392" i="11"/>
  <c r="BI1393" i="11"/>
  <c r="BI1394" i="11"/>
  <c r="BI1395" i="11"/>
  <c r="BI1396" i="11"/>
  <c r="BI1397" i="11"/>
  <c r="BI1398" i="11"/>
  <c r="BI1399" i="11"/>
  <c r="BI1400" i="11"/>
  <c r="BI1401" i="11"/>
  <c r="BI1402" i="11"/>
  <c r="BI1403" i="11"/>
  <c r="BI1404" i="11"/>
  <c r="BI1405" i="11"/>
  <c r="BI1406" i="11"/>
  <c r="BI2" i="11"/>
  <c r="BH3" i="11"/>
  <c r="BH4" i="11"/>
  <c r="BH5" i="11"/>
  <c r="BH6" i="11"/>
  <c r="BH7" i="11"/>
  <c r="BH8" i="11"/>
  <c r="BH9" i="11"/>
  <c r="BH10" i="11"/>
  <c r="BH11" i="11"/>
  <c r="BH12" i="11"/>
  <c r="BH13" i="11"/>
  <c r="BH14" i="11"/>
  <c r="BH15" i="11"/>
  <c r="BH16" i="11"/>
  <c r="BH17" i="11"/>
  <c r="BH18" i="11"/>
  <c r="BH19" i="11"/>
  <c r="BH20" i="11"/>
  <c r="BH21" i="11"/>
  <c r="BH22" i="11"/>
  <c r="BH23" i="11"/>
  <c r="BH24" i="11"/>
  <c r="BH25" i="11"/>
  <c r="BH26" i="11"/>
  <c r="BH27" i="11"/>
  <c r="BH28" i="11"/>
  <c r="BH29" i="11"/>
  <c r="BH30" i="11"/>
  <c r="BH31" i="11"/>
  <c r="BH32" i="11"/>
  <c r="BH33" i="11"/>
  <c r="BH34" i="11"/>
  <c r="BH35" i="11"/>
  <c r="BH36" i="11"/>
  <c r="BH37" i="11"/>
  <c r="BH38" i="11"/>
  <c r="BH39" i="11"/>
  <c r="BH40" i="11"/>
  <c r="BH41" i="11"/>
  <c r="BH42" i="11"/>
  <c r="BH43" i="11"/>
  <c r="BH44" i="11"/>
  <c r="BH45" i="11"/>
  <c r="BH46" i="11"/>
  <c r="BH47" i="11"/>
  <c r="BH48" i="11"/>
  <c r="BH49" i="11"/>
  <c r="BH50" i="11"/>
  <c r="BH51" i="11"/>
  <c r="BH52" i="11"/>
  <c r="BH53" i="11"/>
  <c r="BH54" i="11"/>
  <c r="BH55" i="11"/>
  <c r="BH56" i="11"/>
  <c r="BH57" i="11"/>
  <c r="BH58" i="11"/>
  <c r="BH59" i="11"/>
  <c r="BH60" i="11"/>
  <c r="BH61" i="11"/>
  <c r="BH62" i="11"/>
  <c r="BH63" i="11"/>
  <c r="BH64" i="11"/>
  <c r="BH65" i="11"/>
  <c r="BH66" i="11"/>
  <c r="BH67" i="11"/>
  <c r="BH68" i="11"/>
  <c r="BH69" i="11"/>
  <c r="BH70" i="11"/>
  <c r="BH71" i="11"/>
  <c r="BH72" i="11"/>
  <c r="BH73" i="11"/>
  <c r="BH74" i="11"/>
  <c r="BH75" i="11"/>
  <c r="BH76" i="11"/>
  <c r="BH77" i="11"/>
  <c r="BH78" i="11"/>
  <c r="BH79" i="11"/>
  <c r="BH80" i="11"/>
  <c r="BH81" i="11"/>
  <c r="BH82" i="11"/>
  <c r="BH83" i="11"/>
  <c r="BH84" i="11"/>
  <c r="BH85" i="11"/>
  <c r="BH86" i="11"/>
  <c r="BH87" i="11"/>
  <c r="BH88" i="11"/>
  <c r="BH89" i="11"/>
  <c r="BH90" i="11"/>
  <c r="BH91" i="11"/>
  <c r="BH92" i="11"/>
  <c r="BH93" i="11"/>
  <c r="BH94" i="11"/>
  <c r="BH95" i="11"/>
  <c r="BH96" i="11"/>
  <c r="BH97" i="11"/>
  <c r="BH98" i="11"/>
  <c r="BH99" i="11"/>
  <c r="BH100" i="11"/>
  <c r="BH101" i="11"/>
  <c r="BH102" i="11"/>
  <c r="BH103" i="11"/>
  <c r="BH104" i="11"/>
  <c r="BH105" i="11"/>
  <c r="BH106" i="11"/>
  <c r="BH107" i="11"/>
  <c r="BH108" i="11"/>
  <c r="BH109" i="11"/>
  <c r="BH110" i="11"/>
  <c r="BH111" i="11"/>
  <c r="BH112" i="11"/>
  <c r="BH113" i="11"/>
  <c r="BH114" i="11"/>
  <c r="BH115" i="11"/>
  <c r="BH116" i="11"/>
  <c r="BH117" i="11"/>
  <c r="BH118" i="11"/>
  <c r="BH119" i="11"/>
  <c r="BH120" i="11"/>
  <c r="BH121" i="11"/>
  <c r="BH122" i="11"/>
  <c r="BH123" i="11"/>
  <c r="BH124" i="11"/>
  <c r="BH125" i="11"/>
  <c r="BH126" i="11"/>
  <c r="BH127" i="11"/>
  <c r="BH128" i="11"/>
  <c r="BH129" i="11"/>
  <c r="BH130" i="11"/>
  <c r="BH131" i="11"/>
  <c r="BH132" i="11"/>
  <c r="BH133" i="11"/>
  <c r="BH134" i="11"/>
  <c r="BH135" i="11"/>
  <c r="BH136" i="11"/>
  <c r="BH137" i="11"/>
  <c r="BH138" i="11"/>
  <c r="BH139" i="11"/>
  <c r="BH140" i="11"/>
  <c r="BH141" i="11"/>
  <c r="BH142" i="11"/>
  <c r="BH143" i="11"/>
  <c r="BH144" i="11"/>
  <c r="BH145" i="11"/>
  <c r="BH146" i="11"/>
  <c r="BH147" i="11"/>
  <c r="BH148" i="11"/>
  <c r="BH149" i="11"/>
  <c r="BH150" i="11"/>
  <c r="BH151" i="11"/>
  <c r="BH152" i="11"/>
  <c r="BH153" i="11"/>
  <c r="BH154" i="11"/>
  <c r="BH155" i="11"/>
  <c r="BH156" i="11"/>
  <c r="BH157" i="11"/>
  <c r="BH158" i="11"/>
  <c r="BH159" i="11"/>
  <c r="BH160" i="11"/>
  <c r="BH161" i="11"/>
  <c r="BH162" i="11"/>
  <c r="BH163" i="11"/>
  <c r="BH164" i="11"/>
  <c r="BH165" i="11"/>
  <c r="BH166" i="11"/>
  <c r="BH167" i="11"/>
  <c r="BH168" i="11"/>
  <c r="BH169" i="11"/>
  <c r="BH170" i="11"/>
  <c r="BH171" i="11"/>
  <c r="BH172" i="11"/>
  <c r="BH173" i="11"/>
  <c r="BH174" i="11"/>
  <c r="BH175" i="11"/>
  <c r="BH176" i="11"/>
  <c r="BH177" i="11"/>
  <c r="BH178" i="11"/>
  <c r="BH179" i="11"/>
  <c r="BH180" i="11"/>
  <c r="BH181" i="11"/>
  <c r="BH182" i="11"/>
  <c r="BH183" i="11"/>
  <c r="BH184" i="11"/>
  <c r="BH185" i="11"/>
  <c r="BH186" i="11"/>
  <c r="BH187" i="11"/>
  <c r="BH188" i="11"/>
  <c r="BH189" i="11"/>
  <c r="BH190" i="11"/>
  <c r="BH191" i="11"/>
  <c r="BH192" i="11"/>
  <c r="BH193" i="11"/>
  <c r="BH194" i="11"/>
  <c r="BH195" i="11"/>
  <c r="BH196" i="11"/>
  <c r="BH197" i="11"/>
  <c r="BH198" i="11"/>
  <c r="BH199" i="11"/>
  <c r="BH200" i="11"/>
  <c r="BH201" i="11"/>
  <c r="BH202" i="11"/>
  <c r="BH203" i="11"/>
  <c r="BH204" i="11"/>
  <c r="BH205" i="11"/>
  <c r="BH206" i="11"/>
  <c r="BH207" i="11"/>
  <c r="BH208" i="11"/>
  <c r="BH209" i="11"/>
  <c r="BH210" i="11"/>
  <c r="BH211" i="11"/>
  <c r="BH212" i="11"/>
  <c r="BH213" i="11"/>
  <c r="BH214" i="11"/>
  <c r="BH215" i="11"/>
  <c r="BH216" i="11"/>
  <c r="BH217" i="11"/>
  <c r="BH218" i="11"/>
  <c r="BH219" i="11"/>
  <c r="BH220" i="11"/>
  <c r="BH221" i="11"/>
  <c r="BH222" i="11"/>
  <c r="BH223" i="11"/>
  <c r="BH224" i="11"/>
  <c r="BH225" i="11"/>
  <c r="BH226" i="11"/>
  <c r="BH227" i="11"/>
  <c r="BH228" i="11"/>
  <c r="BH229" i="11"/>
  <c r="BH230" i="11"/>
  <c r="BH231" i="11"/>
  <c r="BH232" i="11"/>
  <c r="BH233" i="11"/>
  <c r="BH234" i="11"/>
  <c r="BH235" i="11"/>
  <c r="BH236" i="11"/>
  <c r="BH237" i="11"/>
  <c r="BH238" i="11"/>
  <c r="BH239" i="11"/>
  <c r="BH240" i="11"/>
  <c r="BH241" i="11"/>
  <c r="BH242" i="11"/>
  <c r="BH243" i="11"/>
  <c r="BH244" i="11"/>
  <c r="BH245" i="11"/>
  <c r="BH246" i="11"/>
  <c r="BH247" i="11"/>
  <c r="BH248" i="11"/>
  <c r="BH249" i="11"/>
  <c r="BH250" i="11"/>
  <c r="BH251" i="11"/>
  <c r="BH252" i="11"/>
  <c r="BH253" i="11"/>
  <c r="BH254" i="11"/>
  <c r="BH255" i="11"/>
  <c r="BH256" i="11"/>
  <c r="BH257" i="11"/>
  <c r="BH258" i="11"/>
  <c r="BH259" i="11"/>
  <c r="BH260" i="11"/>
  <c r="BH261" i="11"/>
  <c r="BH262" i="11"/>
  <c r="BH263" i="11"/>
  <c r="BH264" i="11"/>
  <c r="BH265" i="11"/>
  <c r="BH266" i="11"/>
  <c r="BH267" i="11"/>
  <c r="BH268" i="11"/>
  <c r="BH269" i="11"/>
  <c r="BH270" i="11"/>
  <c r="BH271" i="11"/>
  <c r="BH272" i="11"/>
  <c r="BH273" i="11"/>
  <c r="BH274" i="11"/>
  <c r="BH275" i="11"/>
  <c r="BH276" i="11"/>
  <c r="BH277" i="11"/>
  <c r="BH278" i="11"/>
  <c r="BH279" i="11"/>
  <c r="BH280" i="11"/>
  <c r="BH281" i="11"/>
  <c r="BH282" i="11"/>
  <c r="BH283" i="11"/>
  <c r="BH284" i="11"/>
  <c r="BH285" i="11"/>
  <c r="BH286" i="11"/>
  <c r="BH287" i="11"/>
  <c r="BH288" i="11"/>
  <c r="BH289" i="11"/>
  <c r="BH290" i="11"/>
  <c r="BH291" i="11"/>
  <c r="BH292" i="11"/>
  <c r="BH293" i="11"/>
  <c r="BH294" i="11"/>
  <c r="BH295" i="11"/>
  <c r="BH296" i="11"/>
  <c r="BH297" i="11"/>
  <c r="BH298" i="11"/>
  <c r="BH299" i="11"/>
  <c r="BH300" i="11"/>
  <c r="BH301" i="11"/>
  <c r="BH302" i="11"/>
  <c r="BH303" i="11"/>
  <c r="BH304" i="11"/>
  <c r="BH305" i="11"/>
  <c r="BH306" i="11"/>
  <c r="BH307" i="11"/>
  <c r="BH308" i="11"/>
  <c r="BH309" i="11"/>
  <c r="BH310" i="11"/>
  <c r="BH311" i="11"/>
  <c r="BH312" i="11"/>
  <c r="BH313" i="11"/>
  <c r="BH314" i="11"/>
  <c r="BH315" i="11"/>
  <c r="BH316" i="11"/>
  <c r="BH317" i="11"/>
  <c r="BH318" i="11"/>
  <c r="BH319" i="11"/>
  <c r="BH320" i="11"/>
  <c r="BH321" i="11"/>
  <c r="BH322" i="11"/>
  <c r="BH323" i="11"/>
  <c r="BH324" i="11"/>
  <c r="BH325" i="11"/>
  <c r="BH326" i="11"/>
  <c r="BH327" i="11"/>
  <c r="BH328" i="11"/>
  <c r="BH329" i="11"/>
  <c r="BH330" i="11"/>
  <c r="BH331" i="11"/>
  <c r="BH332" i="11"/>
  <c r="BH333" i="11"/>
  <c r="BH334" i="11"/>
  <c r="BH335" i="11"/>
  <c r="BH336" i="11"/>
  <c r="BH337" i="11"/>
  <c r="BH338" i="11"/>
  <c r="BH339" i="11"/>
  <c r="BH340" i="11"/>
  <c r="BH341" i="11"/>
  <c r="BH342" i="11"/>
  <c r="BH343" i="11"/>
  <c r="BH344" i="11"/>
  <c r="BH345" i="11"/>
  <c r="BH346" i="11"/>
  <c r="BH347" i="11"/>
  <c r="BH348" i="11"/>
  <c r="BH349" i="11"/>
  <c r="BH350" i="11"/>
  <c r="BH351" i="11"/>
  <c r="BH352" i="11"/>
  <c r="BH353" i="11"/>
  <c r="BH354" i="11"/>
  <c r="BH355" i="11"/>
  <c r="BH356" i="11"/>
  <c r="BH357" i="11"/>
  <c r="BH358" i="11"/>
  <c r="BH359" i="11"/>
  <c r="BH360" i="11"/>
  <c r="BH361" i="11"/>
  <c r="BH362" i="11"/>
  <c r="BH363" i="11"/>
  <c r="BH364" i="11"/>
  <c r="BH365" i="11"/>
  <c r="BH366" i="11"/>
  <c r="BH367" i="11"/>
  <c r="BH368" i="11"/>
  <c r="BH369" i="11"/>
  <c r="BH370" i="11"/>
  <c r="BH371" i="11"/>
  <c r="BH372" i="11"/>
  <c r="BH373" i="11"/>
  <c r="BH374" i="11"/>
  <c r="BH375" i="11"/>
  <c r="BH376" i="11"/>
  <c r="BH377" i="11"/>
  <c r="BH378" i="11"/>
  <c r="BH379" i="11"/>
  <c r="BH380" i="11"/>
  <c r="BH381" i="11"/>
  <c r="BH382" i="11"/>
  <c r="BH383" i="11"/>
  <c r="BH384" i="11"/>
  <c r="BH385" i="11"/>
  <c r="BH386" i="11"/>
  <c r="BH387" i="11"/>
  <c r="BH388" i="11"/>
  <c r="BH389" i="11"/>
  <c r="BH390" i="11"/>
  <c r="BH391" i="11"/>
  <c r="BH392" i="11"/>
  <c r="BH393" i="11"/>
  <c r="BH394" i="11"/>
  <c r="BH395" i="11"/>
  <c r="BH396" i="11"/>
  <c r="BH397" i="11"/>
  <c r="BH398" i="11"/>
  <c r="BH399" i="11"/>
  <c r="BH400" i="11"/>
  <c r="BH401" i="11"/>
  <c r="BH402" i="11"/>
  <c r="BH403" i="11"/>
  <c r="BH404" i="11"/>
  <c r="BH405" i="11"/>
  <c r="BH406" i="11"/>
  <c r="BH407" i="11"/>
  <c r="BH408" i="11"/>
  <c r="BH409" i="11"/>
  <c r="BH410" i="11"/>
  <c r="BH411" i="11"/>
  <c r="BH412" i="11"/>
  <c r="BH413" i="11"/>
  <c r="BH414" i="11"/>
  <c r="BH415" i="11"/>
  <c r="BH416" i="11"/>
  <c r="BH417" i="11"/>
  <c r="BH418" i="11"/>
  <c r="BH419" i="11"/>
  <c r="BH420" i="11"/>
  <c r="BH421" i="11"/>
  <c r="BH422" i="11"/>
  <c r="BH423" i="11"/>
  <c r="BH424" i="11"/>
  <c r="BH425" i="11"/>
  <c r="BH426" i="11"/>
  <c r="BH427" i="11"/>
  <c r="BH428" i="11"/>
  <c r="BH429" i="11"/>
  <c r="BH430" i="11"/>
  <c r="BH431" i="11"/>
  <c r="BH432" i="11"/>
  <c r="BH433" i="11"/>
  <c r="BH434" i="11"/>
  <c r="BH435" i="11"/>
  <c r="BH436" i="11"/>
  <c r="BH437" i="11"/>
  <c r="BH438" i="11"/>
  <c r="BH439" i="11"/>
  <c r="BH440" i="11"/>
  <c r="BH441" i="11"/>
  <c r="BH442" i="11"/>
  <c r="BH443" i="11"/>
  <c r="BH444" i="11"/>
  <c r="BH445" i="11"/>
  <c r="BH446" i="11"/>
  <c r="BH447" i="11"/>
  <c r="BH448" i="11"/>
  <c r="BH449" i="11"/>
  <c r="BH450" i="11"/>
  <c r="BH451" i="11"/>
  <c r="BH452" i="11"/>
  <c r="BH453" i="11"/>
  <c r="BH454" i="11"/>
  <c r="BH455" i="11"/>
  <c r="BH456" i="11"/>
  <c r="BH457" i="11"/>
  <c r="BH458" i="11"/>
  <c r="BH459" i="11"/>
  <c r="BH460" i="11"/>
  <c r="BH461" i="11"/>
  <c r="BH462" i="11"/>
  <c r="BH463" i="11"/>
  <c r="BH464" i="11"/>
  <c r="BH465" i="11"/>
  <c r="BH466" i="11"/>
  <c r="BH467" i="11"/>
  <c r="BH468" i="11"/>
  <c r="BH469" i="11"/>
  <c r="BH470" i="11"/>
  <c r="BH471" i="11"/>
  <c r="BH472" i="11"/>
  <c r="BH473" i="11"/>
  <c r="BH474" i="11"/>
  <c r="BH475" i="11"/>
  <c r="BH476" i="11"/>
  <c r="BH477" i="11"/>
  <c r="BH478" i="11"/>
  <c r="BH479" i="11"/>
  <c r="BH480" i="11"/>
  <c r="BH481" i="11"/>
  <c r="BH482" i="11"/>
  <c r="BH483" i="11"/>
  <c r="BH484" i="11"/>
  <c r="BH485" i="11"/>
  <c r="BH486" i="11"/>
  <c r="BH487" i="11"/>
  <c r="BH488" i="11"/>
  <c r="BH489" i="11"/>
  <c r="BH490" i="11"/>
  <c r="BH491" i="11"/>
  <c r="BH492" i="11"/>
  <c r="BH493" i="11"/>
  <c r="BH494" i="11"/>
  <c r="BH495" i="11"/>
  <c r="BH496" i="11"/>
  <c r="BH497" i="11"/>
  <c r="BH498" i="11"/>
  <c r="BH499" i="11"/>
  <c r="BH500" i="11"/>
  <c r="BH501" i="11"/>
  <c r="BH502" i="11"/>
  <c r="BH503" i="11"/>
  <c r="BH504" i="11"/>
  <c r="BH505" i="11"/>
  <c r="BH506" i="11"/>
  <c r="BH507" i="11"/>
  <c r="BH508" i="11"/>
  <c r="BH509" i="11"/>
  <c r="BH510" i="11"/>
  <c r="BH511" i="11"/>
  <c r="BH512" i="11"/>
  <c r="BH513" i="11"/>
  <c r="BH514" i="11"/>
  <c r="BH515" i="11"/>
  <c r="BH516" i="11"/>
  <c r="BH517" i="11"/>
  <c r="BH518" i="11"/>
  <c r="BH519" i="11"/>
  <c r="BH520" i="11"/>
  <c r="BH521" i="11"/>
  <c r="BH522" i="11"/>
  <c r="BH523" i="11"/>
  <c r="BH524" i="11"/>
  <c r="BH525" i="11"/>
  <c r="BH526" i="11"/>
  <c r="BH527" i="11"/>
  <c r="BH528" i="11"/>
  <c r="BH529" i="11"/>
  <c r="BH530" i="11"/>
  <c r="BH531" i="11"/>
  <c r="BH532" i="11"/>
  <c r="BH533" i="11"/>
  <c r="BH534" i="11"/>
  <c r="BH535" i="11"/>
  <c r="BH536" i="11"/>
  <c r="BH537" i="11"/>
  <c r="BH538" i="11"/>
  <c r="BH539" i="11"/>
  <c r="BH540" i="11"/>
  <c r="BH541" i="11"/>
  <c r="BH542" i="11"/>
  <c r="BH543" i="11"/>
  <c r="BH544" i="11"/>
  <c r="BH545" i="11"/>
  <c r="BH546" i="11"/>
  <c r="BH547" i="11"/>
  <c r="BH548" i="11"/>
  <c r="BH549" i="11"/>
  <c r="BH550" i="11"/>
  <c r="BH551" i="11"/>
  <c r="BH552" i="11"/>
  <c r="BH553" i="11"/>
  <c r="BH554" i="11"/>
  <c r="BH555" i="11"/>
  <c r="BH556" i="11"/>
  <c r="BH557" i="11"/>
  <c r="BH558" i="11"/>
  <c r="BH559" i="11"/>
  <c r="BH560" i="11"/>
  <c r="BH561" i="11"/>
  <c r="BH562" i="11"/>
  <c r="BH563" i="11"/>
  <c r="BH564" i="11"/>
  <c r="BH565" i="11"/>
  <c r="BH566" i="11"/>
  <c r="BH567" i="11"/>
  <c r="BH568" i="11"/>
  <c r="BH569" i="11"/>
  <c r="BH570" i="11"/>
  <c r="BH571" i="11"/>
  <c r="BH572" i="11"/>
  <c r="BH573" i="11"/>
  <c r="BH574" i="11"/>
  <c r="BH575" i="11"/>
  <c r="BH576" i="11"/>
  <c r="BH577" i="11"/>
  <c r="BH578" i="11"/>
  <c r="BH579" i="11"/>
  <c r="BH580" i="11"/>
  <c r="BH581" i="11"/>
  <c r="BH582" i="11"/>
  <c r="BH583" i="11"/>
  <c r="BH584" i="11"/>
  <c r="BH585" i="11"/>
  <c r="BH586" i="11"/>
  <c r="BH587" i="11"/>
  <c r="BH588" i="11"/>
  <c r="BH589" i="11"/>
  <c r="BH590" i="11"/>
  <c r="BH591" i="11"/>
  <c r="BH592" i="11"/>
  <c r="BH593" i="11"/>
  <c r="BH594" i="11"/>
  <c r="BH595" i="11"/>
  <c r="BH596" i="11"/>
  <c r="BH597" i="11"/>
  <c r="BH598" i="11"/>
  <c r="BH599" i="11"/>
  <c r="BH600" i="11"/>
  <c r="BH601" i="11"/>
  <c r="BH602" i="11"/>
  <c r="BH603" i="11"/>
  <c r="BH604" i="11"/>
  <c r="BH605" i="11"/>
  <c r="BH606" i="11"/>
  <c r="BH607" i="11"/>
  <c r="BH608" i="11"/>
  <c r="BH609" i="11"/>
  <c r="BH610" i="11"/>
  <c r="BH611" i="11"/>
  <c r="BH612" i="11"/>
  <c r="BH613" i="11"/>
  <c r="BH614" i="11"/>
  <c r="BH615" i="11"/>
  <c r="BH616" i="11"/>
  <c r="BH617" i="11"/>
  <c r="BH618" i="11"/>
  <c r="BH619" i="11"/>
  <c r="BH620" i="11"/>
  <c r="BH621" i="11"/>
  <c r="BH622" i="11"/>
  <c r="BH623" i="11"/>
  <c r="BH624" i="11"/>
  <c r="BH625" i="11"/>
  <c r="BH626" i="11"/>
  <c r="BH627" i="11"/>
  <c r="BH628" i="11"/>
  <c r="BH629" i="11"/>
  <c r="BH630" i="11"/>
  <c r="BH631" i="11"/>
  <c r="BH632" i="11"/>
  <c r="BH633" i="11"/>
  <c r="BH634" i="11"/>
  <c r="BH635" i="11"/>
  <c r="BH636" i="11"/>
  <c r="BH637" i="11"/>
  <c r="BH638" i="11"/>
  <c r="BH639" i="11"/>
  <c r="BH640" i="11"/>
  <c r="BH641" i="11"/>
  <c r="BH642" i="11"/>
  <c r="BH643" i="11"/>
  <c r="BH644" i="11"/>
  <c r="BH645" i="11"/>
  <c r="BH646" i="11"/>
  <c r="BH647" i="11"/>
  <c r="BH648" i="11"/>
  <c r="BH649" i="11"/>
  <c r="BH650" i="11"/>
  <c r="BH651" i="11"/>
  <c r="BH652" i="11"/>
  <c r="BH653" i="11"/>
  <c r="BH654" i="11"/>
  <c r="BH655" i="11"/>
  <c r="BH656" i="11"/>
  <c r="BH657" i="11"/>
  <c r="BH658" i="11"/>
  <c r="BH659" i="11"/>
  <c r="BH660" i="11"/>
  <c r="BH661" i="11"/>
  <c r="BH662" i="11"/>
  <c r="BH663" i="11"/>
  <c r="BH664" i="11"/>
  <c r="BH665" i="11"/>
  <c r="BH666" i="11"/>
  <c r="BH667" i="11"/>
  <c r="BH668" i="11"/>
  <c r="BH669" i="11"/>
  <c r="BH670" i="11"/>
  <c r="BH671" i="11"/>
  <c r="BH672" i="11"/>
  <c r="BH673" i="11"/>
  <c r="BH674" i="11"/>
  <c r="BH675" i="11"/>
  <c r="BH676" i="11"/>
  <c r="BH677" i="11"/>
  <c r="BH678" i="11"/>
  <c r="BH679" i="11"/>
  <c r="BH680" i="11"/>
  <c r="BH681" i="11"/>
  <c r="BH682" i="11"/>
  <c r="BH683" i="11"/>
  <c r="BH684" i="11"/>
  <c r="BH685" i="11"/>
  <c r="BH686" i="11"/>
  <c r="BH687" i="11"/>
  <c r="BH688" i="11"/>
  <c r="BH689" i="11"/>
  <c r="BH690" i="11"/>
  <c r="BH691" i="11"/>
  <c r="BH692" i="11"/>
  <c r="BH693" i="11"/>
  <c r="BH694" i="11"/>
  <c r="BH695" i="11"/>
  <c r="BH696" i="11"/>
  <c r="BH697" i="11"/>
  <c r="BH698" i="11"/>
  <c r="BH699" i="11"/>
  <c r="BH700" i="11"/>
  <c r="BH701" i="11"/>
  <c r="BH702" i="11"/>
  <c r="BH703" i="11"/>
  <c r="BH704" i="11"/>
  <c r="BH705" i="11"/>
  <c r="BH706" i="11"/>
  <c r="BH707" i="11"/>
  <c r="BH708" i="11"/>
  <c r="BH709" i="11"/>
  <c r="BH710" i="11"/>
  <c r="BH711" i="11"/>
  <c r="BH712" i="11"/>
  <c r="BH713" i="11"/>
  <c r="BH714" i="11"/>
  <c r="BH715" i="11"/>
  <c r="BH716" i="11"/>
  <c r="BH717" i="11"/>
  <c r="BH718" i="11"/>
  <c r="BH719" i="11"/>
  <c r="BH720" i="11"/>
  <c r="BH721" i="11"/>
  <c r="BH722" i="11"/>
  <c r="BH723" i="11"/>
  <c r="BH724" i="11"/>
  <c r="BH725" i="11"/>
  <c r="BH726" i="11"/>
  <c r="BH727" i="11"/>
  <c r="BH728" i="11"/>
  <c r="BH729" i="11"/>
  <c r="BH730" i="11"/>
  <c r="BH731" i="11"/>
  <c r="BH732" i="11"/>
  <c r="BH733" i="11"/>
  <c r="BH734" i="11"/>
  <c r="BH735" i="11"/>
  <c r="BH736" i="11"/>
  <c r="BH737" i="11"/>
  <c r="BH738" i="11"/>
  <c r="BH739" i="11"/>
  <c r="BH740" i="11"/>
  <c r="BH741" i="11"/>
  <c r="BH742" i="11"/>
  <c r="BH743" i="11"/>
  <c r="BH744" i="11"/>
  <c r="BH745" i="11"/>
  <c r="BH746" i="11"/>
  <c r="BH747" i="11"/>
  <c r="BH748" i="11"/>
  <c r="BH749" i="11"/>
  <c r="BH750" i="11"/>
  <c r="BH751" i="11"/>
  <c r="BH752" i="11"/>
  <c r="BH753" i="11"/>
  <c r="BH754" i="11"/>
  <c r="BH755" i="11"/>
  <c r="BH756" i="11"/>
  <c r="BH757" i="11"/>
  <c r="BH758" i="11"/>
  <c r="BH759" i="11"/>
  <c r="BH760" i="11"/>
  <c r="BH761" i="11"/>
  <c r="BH762" i="11"/>
  <c r="BH763" i="11"/>
  <c r="BH764" i="11"/>
  <c r="BH765" i="11"/>
  <c r="BH766" i="11"/>
  <c r="BH767" i="11"/>
  <c r="BH768" i="11"/>
  <c r="BH769" i="11"/>
  <c r="BH770" i="11"/>
  <c r="BH771" i="11"/>
  <c r="BH772" i="11"/>
  <c r="BH773" i="11"/>
  <c r="BH774" i="11"/>
  <c r="BH775" i="11"/>
  <c r="BH776" i="11"/>
  <c r="BH777" i="11"/>
  <c r="BH778" i="11"/>
  <c r="BH779" i="11"/>
  <c r="BH780" i="11"/>
  <c r="BH781" i="11"/>
  <c r="BH782" i="11"/>
  <c r="BH783" i="11"/>
  <c r="BH784" i="11"/>
  <c r="BH785" i="11"/>
  <c r="BH786" i="11"/>
  <c r="BH787" i="11"/>
  <c r="BH788" i="11"/>
  <c r="BH789" i="11"/>
  <c r="BH790" i="11"/>
  <c r="BH791" i="11"/>
  <c r="BH792" i="11"/>
  <c r="BH793" i="11"/>
  <c r="BH794" i="11"/>
  <c r="BH795" i="11"/>
  <c r="BH796" i="11"/>
  <c r="BH797" i="11"/>
  <c r="BH798" i="11"/>
  <c r="BH799" i="11"/>
  <c r="BH800" i="11"/>
  <c r="BH801" i="11"/>
  <c r="BH802" i="11"/>
  <c r="BH803" i="11"/>
  <c r="BH804" i="11"/>
  <c r="BH805" i="11"/>
  <c r="BH806" i="11"/>
  <c r="BH807" i="11"/>
  <c r="BH808" i="11"/>
  <c r="BH809" i="11"/>
  <c r="BH810" i="11"/>
  <c r="BH811" i="11"/>
  <c r="BH812" i="11"/>
  <c r="BH813" i="11"/>
  <c r="BH814" i="11"/>
  <c r="BH815" i="11"/>
  <c r="BH816" i="11"/>
  <c r="BH817" i="11"/>
  <c r="BH818" i="11"/>
  <c r="BH819" i="11"/>
  <c r="BH820" i="11"/>
  <c r="BH821" i="11"/>
  <c r="BH822" i="11"/>
  <c r="BH823" i="11"/>
  <c r="BH824" i="11"/>
  <c r="BH825" i="11"/>
  <c r="BH826" i="11"/>
  <c r="BH827" i="11"/>
  <c r="BH828" i="11"/>
  <c r="BH829" i="11"/>
  <c r="BH830" i="11"/>
  <c r="BH831" i="11"/>
  <c r="BH832" i="11"/>
  <c r="BH833" i="11"/>
  <c r="BH834" i="11"/>
  <c r="BH835" i="11"/>
  <c r="BH836" i="11"/>
  <c r="BH837" i="11"/>
  <c r="BH838" i="11"/>
  <c r="BH839" i="11"/>
  <c r="BH840" i="11"/>
  <c r="BH841" i="11"/>
  <c r="BH842" i="11"/>
  <c r="BH843" i="11"/>
  <c r="BH844" i="11"/>
  <c r="BH845" i="11"/>
  <c r="BH846" i="11"/>
  <c r="BH847" i="11"/>
  <c r="BH848" i="11"/>
  <c r="BH849" i="11"/>
  <c r="BH850" i="11"/>
  <c r="BH851" i="11"/>
  <c r="BH852" i="11"/>
  <c r="BH853" i="11"/>
  <c r="BH854" i="11"/>
  <c r="BH855" i="11"/>
  <c r="BH856" i="11"/>
  <c r="BH857" i="11"/>
  <c r="BH858" i="11"/>
  <c r="BH859" i="11"/>
  <c r="BH860" i="11"/>
  <c r="BH861" i="11"/>
  <c r="BH862" i="11"/>
  <c r="BH863" i="11"/>
  <c r="BH864" i="11"/>
  <c r="BH865" i="11"/>
  <c r="BH866" i="11"/>
  <c r="BH867" i="11"/>
  <c r="BH868" i="11"/>
  <c r="BH869" i="11"/>
  <c r="BH870" i="11"/>
  <c r="BH871" i="11"/>
  <c r="BH872" i="11"/>
  <c r="BH873" i="11"/>
  <c r="BH874" i="11"/>
  <c r="BH875" i="11"/>
  <c r="BH876" i="11"/>
  <c r="BH877" i="11"/>
  <c r="BH878" i="11"/>
  <c r="BH879" i="11"/>
  <c r="BH880" i="11"/>
  <c r="BH881" i="11"/>
  <c r="BH882" i="11"/>
  <c r="BH883" i="11"/>
  <c r="BH884" i="11"/>
  <c r="BH885" i="11"/>
  <c r="BH886" i="11"/>
  <c r="BH887" i="11"/>
  <c r="BH888" i="11"/>
  <c r="BH889" i="11"/>
  <c r="BH890" i="11"/>
  <c r="BH891" i="11"/>
  <c r="BH892" i="11"/>
  <c r="BH893" i="11"/>
  <c r="BH894" i="11"/>
  <c r="BH895" i="11"/>
  <c r="BH896" i="11"/>
  <c r="BH897" i="11"/>
  <c r="BH898" i="11"/>
  <c r="BH899" i="11"/>
  <c r="BH900" i="11"/>
  <c r="BH901" i="11"/>
  <c r="BH902" i="11"/>
  <c r="BH903" i="11"/>
  <c r="BH904" i="11"/>
  <c r="BH905" i="11"/>
  <c r="BH906" i="11"/>
  <c r="BH907" i="11"/>
  <c r="BH908" i="11"/>
  <c r="BH909" i="11"/>
  <c r="BH910" i="11"/>
  <c r="BH911" i="11"/>
  <c r="BH912" i="11"/>
  <c r="BH913" i="11"/>
  <c r="BH914" i="11"/>
  <c r="BH915" i="11"/>
  <c r="BH916" i="11"/>
  <c r="BH917" i="11"/>
  <c r="BH918" i="11"/>
  <c r="BH919" i="11"/>
  <c r="BH920" i="11"/>
  <c r="BH921" i="11"/>
  <c r="BH922" i="11"/>
  <c r="BH923" i="11"/>
  <c r="BH924" i="11"/>
  <c r="BH925" i="11"/>
  <c r="BH926" i="11"/>
  <c r="BH927" i="11"/>
  <c r="BH928" i="11"/>
  <c r="BH929" i="11"/>
  <c r="BH930" i="11"/>
  <c r="BH931" i="11"/>
  <c r="BH932" i="11"/>
  <c r="BH933" i="11"/>
  <c r="BH934" i="11"/>
  <c r="BH935" i="11"/>
  <c r="BH936" i="11"/>
  <c r="BH937" i="11"/>
  <c r="BH938" i="11"/>
  <c r="BH939" i="11"/>
  <c r="BH940" i="11"/>
  <c r="BH941" i="11"/>
  <c r="BH942" i="11"/>
  <c r="BH943" i="11"/>
  <c r="BH944" i="11"/>
  <c r="BH945" i="11"/>
  <c r="BH946" i="11"/>
  <c r="BH947" i="11"/>
  <c r="BH948" i="11"/>
  <c r="BH949" i="11"/>
  <c r="BH950" i="11"/>
  <c r="BH951" i="11"/>
  <c r="BH952" i="11"/>
  <c r="BH953" i="11"/>
  <c r="BH954" i="11"/>
  <c r="BH955" i="11"/>
  <c r="BH956" i="11"/>
  <c r="BH957" i="11"/>
  <c r="BH958" i="11"/>
  <c r="BH959" i="11"/>
  <c r="BH960" i="11"/>
  <c r="BH961" i="11"/>
  <c r="BH962" i="11"/>
  <c r="BH963" i="11"/>
  <c r="BH964" i="11"/>
  <c r="BH965" i="11"/>
  <c r="BH966" i="11"/>
  <c r="BH967" i="11"/>
  <c r="BH968" i="11"/>
  <c r="BH969" i="11"/>
  <c r="BH970" i="11"/>
  <c r="BH971" i="11"/>
  <c r="BH972" i="11"/>
  <c r="BH973" i="11"/>
  <c r="BH974" i="11"/>
  <c r="BH975" i="11"/>
  <c r="BH976" i="11"/>
  <c r="BH977" i="11"/>
  <c r="BH978" i="11"/>
  <c r="BH979" i="11"/>
  <c r="BH980" i="11"/>
  <c r="BH981" i="11"/>
  <c r="BH982" i="11"/>
  <c r="BH983" i="11"/>
  <c r="BH984" i="11"/>
  <c r="BH985" i="11"/>
  <c r="BH986" i="11"/>
  <c r="BH987" i="11"/>
  <c r="BH988" i="11"/>
  <c r="BH989" i="11"/>
  <c r="BH990" i="11"/>
  <c r="BH991" i="11"/>
  <c r="BH992" i="11"/>
  <c r="BH993" i="11"/>
  <c r="BH994" i="11"/>
  <c r="BH995" i="11"/>
  <c r="BH996" i="11"/>
  <c r="BH997" i="11"/>
  <c r="BH998" i="11"/>
  <c r="BH999" i="11"/>
  <c r="BH1000" i="11"/>
  <c r="BH1001" i="11"/>
  <c r="BH1002" i="11"/>
  <c r="BH1003" i="11"/>
  <c r="BH1004" i="11"/>
  <c r="BH1005" i="11"/>
  <c r="BH1006" i="11"/>
  <c r="BH1007" i="11"/>
  <c r="BH1008" i="11"/>
  <c r="BH1009" i="11"/>
  <c r="BH1010" i="11"/>
  <c r="BH1011" i="11"/>
  <c r="BH1012" i="11"/>
  <c r="BH1013" i="11"/>
  <c r="BH1014" i="11"/>
  <c r="BH1015" i="11"/>
  <c r="BH1016" i="11"/>
  <c r="BH1017" i="11"/>
  <c r="BH1018" i="11"/>
  <c r="BH1019" i="11"/>
  <c r="BH1020" i="11"/>
  <c r="BH1021" i="11"/>
  <c r="BH1022" i="11"/>
  <c r="BH1023" i="11"/>
  <c r="BH1024" i="11"/>
  <c r="BH1025" i="11"/>
  <c r="BH1026" i="11"/>
  <c r="BH1027" i="11"/>
  <c r="BH1028" i="11"/>
  <c r="BH1029" i="11"/>
  <c r="BH1030" i="11"/>
  <c r="BH1031" i="11"/>
  <c r="BH1032" i="11"/>
  <c r="BH1033" i="11"/>
  <c r="BH1034" i="11"/>
  <c r="BH1035" i="11"/>
  <c r="BH1036" i="11"/>
  <c r="BH1037" i="11"/>
  <c r="BH1038" i="11"/>
  <c r="BH1039" i="11"/>
  <c r="BH1040" i="11"/>
  <c r="BH1041" i="11"/>
  <c r="BH1042" i="11"/>
  <c r="BH1043" i="11"/>
  <c r="BH1044" i="11"/>
  <c r="BH1045" i="11"/>
  <c r="BH1046" i="11"/>
  <c r="BH1047" i="11"/>
  <c r="BH1048" i="11"/>
  <c r="BH1049" i="11"/>
  <c r="BH1050" i="11"/>
  <c r="BH1051" i="11"/>
  <c r="BH1052" i="11"/>
  <c r="BH1053" i="11"/>
  <c r="BH1054" i="11"/>
  <c r="BH1055" i="11"/>
  <c r="BH1056" i="11"/>
  <c r="BH1057" i="11"/>
  <c r="BH1058" i="11"/>
  <c r="BH1059" i="11"/>
  <c r="BH1060" i="11"/>
  <c r="BH1061" i="11"/>
  <c r="BH1062" i="11"/>
  <c r="BH1063" i="11"/>
  <c r="BH1064" i="11"/>
  <c r="BH1065" i="11"/>
  <c r="BH1066" i="11"/>
  <c r="BH1067" i="11"/>
  <c r="BH1068" i="11"/>
  <c r="BH1069" i="11"/>
  <c r="BH1070" i="11"/>
  <c r="BH1071" i="11"/>
  <c r="BH1072" i="11"/>
  <c r="BH1073" i="11"/>
  <c r="BH1074" i="11"/>
  <c r="BH1075" i="11"/>
  <c r="BH1076" i="11"/>
  <c r="BH1077" i="11"/>
  <c r="BH1078" i="11"/>
  <c r="BH1079" i="11"/>
  <c r="BH1080" i="11"/>
  <c r="BH1081" i="11"/>
  <c r="BH1082" i="11"/>
  <c r="BH1083" i="11"/>
  <c r="BH1084" i="11"/>
  <c r="BH1085" i="11"/>
  <c r="BH1086" i="11"/>
  <c r="BH1087" i="11"/>
  <c r="BH1088" i="11"/>
  <c r="BH1089" i="11"/>
  <c r="BH1090" i="11"/>
  <c r="BH1091" i="11"/>
  <c r="BH1092" i="11"/>
  <c r="BH1093" i="11"/>
  <c r="BH1094" i="11"/>
  <c r="BH1095" i="11"/>
  <c r="BH1096" i="11"/>
  <c r="BH1097" i="11"/>
  <c r="BH1098" i="11"/>
  <c r="BH1099" i="11"/>
  <c r="BH1100" i="11"/>
  <c r="BH1101" i="11"/>
  <c r="BH1102" i="11"/>
  <c r="BH1103" i="11"/>
  <c r="BH1104" i="11"/>
  <c r="BH1105" i="11"/>
  <c r="BH1106" i="11"/>
  <c r="BH1107" i="11"/>
  <c r="BH1108" i="11"/>
  <c r="BH1109" i="11"/>
  <c r="BH1110" i="11"/>
  <c r="BH1111" i="11"/>
  <c r="BH1112" i="11"/>
  <c r="BH1113" i="11"/>
  <c r="BH1114" i="11"/>
  <c r="BH1115" i="11"/>
  <c r="BH1116" i="11"/>
  <c r="BH1117" i="11"/>
  <c r="BH1118" i="11"/>
  <c r="BH1119" i="11"/>
  <c r="BH1120" i="11"/>
  <c r="BH1121" i="11"/>
  <c r="BH1122" i="11"/>
  <c r="BH1123" i="11"/>
  <c r="BH1124" i="11"/>
  <c r="BH1125" i="11"/>
  <c r="BH1126" i="11"/>
  <c r="BH1127" i="11"/>
  <c r="BH1128" i="11"/>
  <c r="BH1129" i="11"/>
  <c r="BH1130" i="11"/>
  <c r="BH1131" i="11"/>
  <c r="BH1132" i="11"/>
  <c r="BH1133" i="11"/>
  <c r="BH1134" i="11"/>
  <c r="BH1135" i="11"/>
  <c r="BH1136" i="11"/>
  <c r="BH1137" i="11"/>
  <c r="BH1138" i="11"/>
  <c r="BH1139" i="11"/>
  <c r="BH1140" i="11"/>
  <c r="BH1141" i="11"/>
  <c r="BH1142" i="11"/>
  <c r="BH1143" i="11"/>
  <c r="BH1144" i="11"/>
  <c r="BH1145" i="11"/>
  <c r="BH1146" i="11"/>
  <c r="BH1147" i="11"/>
  <c r="BH1148" i="11"/>
  <c r="BH1149" i="11"/>
  <c r="BH1150" i="11"/>
  <c r="BH1151" i="11"/>
  <c r="BH1152" i="11"/>
  <c r="BH1153" i="11"/>
  <c r="BH1154" i="11"/>
  <c r="BH1155" i="11"/>
  <c r="BH1156" i="11"/>
  <c r="BH1157" i="11"/>
  <c r="BH1158" i="11"/>
  <c r="BH1159" i="11"/>
  <c r="BH1160" i="11"/>
  <c r="BH1161" i="11"/>
  <c r="BH1162" i="11"/>
  <c r="BH1163" i="11"/>
  <c r="BH1164" i="11"/>
  <c r="BH1165" i="11"/>
  <c r="BH1166" i="11"/>
  <c r="BH1167" i="11"/>
  <c r="BH1168" i="11"/>
  <c r="BH1169" i="11"/>
  <c r="BH1170" i="11"/>
  <c r="BH1171" i="11"/>
  <c r="BH1172" i="11"/>
  <c r="BH1173" i="11"/>
  <c r="BH1174" i="11"/>
  <c r="BH1175" i="11"/>
  <c r="BH1176" i="11"/>
  <c r="BH1177" i="11"/>
  <c r="BH1178" i="11"/>
  <c r="BH1179" i="11"/>
  <c r="BH1180" i="11"/>
  <c r="BH1181" i="11"/>
  <c r="BH1182" i="11"/>
  <c r="BH1183" i="11"/>
  <c r="BH1184" i="11"/>
  <c r="BH1185" i="11"/>
  <c r="BH1186" i="11"/>
  <c r="BH1187" i="11"/>
  <c r="BH1188" i="11"/>
  <c r="BH1189" i="11"/>
  <c r="BH1190" i="11"/>
  <c r="BH1191" i="11"/>
  <c r="BH1192" i="11"/>
  <c r="BH1193" i="11"/>
  <c r="BH1194" i="11"/>
  <c r="BH1195" i="11"/>
  <c r="BH1196" i="11"/>
  <c r="BH1197" i="11"/>
  <c r="BH1198" i="11"/>
  <c r="BH1199" i="11"/>
  <c r="BH1200" i="11"/>
  <c r="BH1201" i="11"/>
  <c r="BH1202" i="11"/>
  <c r="BH1203" i="11"/>
  <c r="BH1204" i="11"/>
  <c r="BH1205" i="11"/>
  <c r="BH1206" i="11"/>
  <c r="BH1207" i="11"/>
  <c r="BH1208" i="11"/>
  <c r="BH1209" i="11"/>
  <c r="BH1210" i="11"/>
  <c r="BH1211" i="11"/>
  <c r="BH1212" i="11"/>
  <c r="BH1213" i="11"/>
  <c r="BH1214" i="11"/>
  <c r="BH1215" i="11"/>
  <c r="BH1216" i="11"/>
  <c r="BH1217" i="11"/>
  <c r="BH1218" i="11"/>
  <c r="BH1219" i="11"/>
  <c r="BH1220" i="11"/>
  <c r="BH1221" i="11"/>
  <c r="BH1222" i="11"/>
  <c r="BH1223" i="11"/>
  <c r="BH1224" i="11"/>
  <c r="BH1225" i="11"/>
  <c r="BH1226" i="11"/>
  <c r="BH1227" i="11"/>
  <c r="BH1228" i="11"/>
  <c r="BH1229" i="11"/>
  <c r="BH1230" i="11"/>
  <c r="BH1231" i="11"/>
  <c r="BH1232" i="11"/>
  <c r="BH1233" i="11"/>
  <c r="BH1234" i="11"/>
  <c r="BH1235" i="11"/>
  <c r="BH1236" i="11"/>
  <c r="BH1237" i="11"/>
  <c r="BH1238" i="11"/>
  <c r="BH1239" i="11"/>
  <c r="BH1240" i="11"/>
  <c r="BH1241" i="11"/>
  <c r="BH1242" i="11"/>
  <c r="BH1243" i="11"/>
  <c r="BH1244" i="11"/>
  <c r="BH1245" i="11"/>
  <c r="BH1246" i="11"/>
  <c r="BH1247" i="11"/>
  <c r="BH1248" i="11"/>
  <c r="BH1249" i="11"/>
  <c r="BH1250" i="11"/>
  <c r="BH1251" i="11"/>
  <c r="BH1252" i="11"/>
  <c r="BH1253" i="11"/>
  <c r="BH1254" i="11"/>
  <c r="BH1255" i="11"/>
  <c r="BH1256" i="11"/>
  <c r="BH1257" i="11"/>
  <c r="BH1258" i="11"/>
  <c r="BH1259" i="11"/>
  <c r="BH1260" i="11"/>
  <c r="BH1261" i="11"/>
  <c r="BH1262" i="11"/>
  <c r="BH1263" i="11"/>
  <c r="BH1264" i="11"/>
  <c r="BH1265" i="11"/>
  <c r="BH1266" i="11"/>
  <c r="BH1267" i="11"/>
  <c r="BH1268" i="11"/>
  <c r="BH1269" i="11"/>
  <c r="BH1270" i="11"/>
  <c r="BH1271" i="11"/>
  <c r="BH1272" i="11"/>
  <c r="BH1273" i="11"/>
  <c r="BH1274" i="11"/>
  <c r="BH1275" i="11"/>
  <c r="BH1276" i="11"/>
  <c r="BH1277" i="11"/>
  <c r="BH1278" i="11"/>
  <c r="BH1279" i="11"/>
  <c r="BH1280" i="11"/>
  <c r="BH1281" i="11"/>
  <c r="BH1282" i="11"/>
  <c r="BH1283" i="11"/>
  <c r="BH1284" i="11"/>
  <c r="BH1285" i="11"/>
  <c r="BH1286" i="11"/>
  <c r="BH1287" i="11"/>
  <c r="BH1288" i="11"/>
  <c r="BH1289" i="11"/>
  <c r="BH1290" i="11"/>
  <c r="BH1291" i="11"/>
  <c r="BH1292" i="11"/>
  <c r="BH1293" i="11"/>
  <c r="BH1294" i="11"/>
  <c r="BH1295" i="11"/>
  <c r="BH1296" i="11"/>
  <c r="BH1297" i="11"/>
  <c r="BH1298" i="11"/>
  <c r="BH1299" i="11"/>
  <c r="BH1300" i="11"/>
  <c r="BH1301" i="11"/>
  <c r="BH1302" i="11"/>
  <c r="BH1303" i="11"/>
  <c r="BH1304" i="11"/>
  <c r="BH1305" i="11"/>
  <c r="BH1306" i="11"/>
  <c r="BH1307" i="11"/>
  <c r="BH1308" i="11"/>
  <c r="BH1309" i="11"/>
  <c r="BH1310" i="11"/>
  <c r="BH1311" i="11"/>
  <c r="BH1312" i="11"/>
  <c r="BH1313" i="11"/>
  <c r="BH1314" i="11"/>
  <c r="BH1315" i="11"/>
  <c r="BH1316" i="11"/>
  <c r="BH1317" i="11"/>
  <c r="BH1318" i="11"/>
  <c r="BH1319" i="11"/>
  <c r="BH1320" i="11"/>
  <c r="BH1321" i="11"/>
  <c r="BH1322" i="11"/>
  <c r="BH1323" i="11"/>
  <c r="BH1324" i="11"/>
  <c r="BH1325" i="11"/>
  <c r="BH1326" i="11"/>
  <c r="BH1327" i="11"/>
  <c r="BH1328" i="11"/>
  <c r="BH1329" i="11"/>
  <c r="BH1330" i="11"/>
  <c r="BH1331" i="11"/>
  <c r="BH1332" i="11"/>
  <c r="BH1333" i="11"/>
  <c r="BH1334" i="11"/>
  <c r="BH1335" i="11"/>
  <c r="BH1336" i="11"/>
  <c r="BH1337" i="11"/>
  <c r="BH1338" i="11"/>
  <c r="BH1339" i="11"/>
  <c r="BH1340" i="11"/>
  <c r="BH1341" i="11"/>
  <c r="BH1342" i="11"/>
  <c r="BH1343" i="11"/>
  <c r="BH1344" i="11"/>
  <c r="BH1345" i="11"/>
  <c r="BH1346" i="11"/>
  <c r="BH1347" i="11"/>
  <c r="BH1348" i="11"/>
  <c r="BH1349" i="11"/>
  <c r="BH1350" i="11"/>
  <c r="BH1351" i="11"/>
  <c r="BH1352" i="11"/>
  <c r="BH1353" i="11"/>
  <c r="BH1354" i="11"/>
  <c r="BH1355" i="11"/>
  <c r="BH1356" i="11"/>
  <c r="BH1357" i="11"/>
  <c r="BH1358" i="11"/>
  <c r="BH1359" i="11"/>
  <c r="BH1360" i="11"/>
  <c r="BH1361" i="11"/>
  <c r="BH1362" i="11"/>
  <c r="BH1363" i="11"/>
  <c r="BH1364" i="11"/>
  <c r="BH1365" i="11"/>
  <c r="BH1366" i="11"/>
  <c r="BH1367" i="11"/>
  <c r="BH1368" i="11"/>
  <c r="BH1369" i="11"/>
  <c r="BH1370" i="11"/>
  <c r="BH1371" i="11"/>
  <c r="BH1372" i="11"/>
  <c r="BH1373" i="11"/>
  <c r="BH1374" i="11"/>
  <c r="BH1375" i="11"/>
  <c r="BH1376" i="11"/>
  <c r="BH1377" i="11"/>
  <c r="BH1378" i="11"/>
  <c r="BH1379" i="11"/>
  <c r="BH1380" i="11"/>
  <c r="BH1381" i="11"/>
  <c r="BH1382" i="11"/>
  <c r="BH1383" i="11"/>
  <c r="BH1384" i="11"/>
  <c r="BH1385" i="11"/>
  <c r="BH1386" i="11"/>
  <c r="BH1387" i="11"/>
  <c r="BH1388" i="11"/>
  <c r="BH1389" i="11"/>
  <c r="BH1390" i="11"/>
  <c r="BH1391" i="11"/>
  <c r="BH1392" i="11"/>
  <c r="BH1393" i="11"/>
  <c r="BH1394" i="11"/>
  <c r="BH1395" i="11"/>
  <c r="BH1396" i="11"/>
  <c r="BH1397" i="11"/>
  <c r="BH1398" i="11"/>
  <c r="BH1399" i="11"/>
  <c r="BH1400" i="11"/>
  <c r="BH1401" i="11"/>
  <c r="BH1402" i="11"/>
  <c r="BH1403" i="11"/>
  <c r="BH1404" i="11"/>
  <c r="BH1405" i="11"/>
  <c r="BH1406" i="11"/>
  <c r="BH2" i="11"/>
  <c r="BG3" i="11"/>
  <c r="BG4" i="11"/>
  <c r="BG5" i="11"/>
  <c r="BG6" i="11"/>
  <c r="BG7" i="11"/>
  <c r="BG8" i="11"/>
  <c r="BG9" i="11"/>
  <c r="BG10" i="11"/>
  <c r="BG11" i="11"/>
  <c r="BG12" i="11"/>
  <c r="BG13" i="11"/>
  <c r="BG14" i="11"/>
  <c r="BG15" i="11"/>
  <c r="BG16" i="11"/>
  <c r="BG17" i="11"/>
  <c r="BG18" i="11"/>
  <c r="BG19" i="11"/>
  <c r="BG20" i="11"/>
  <c r="BG21" i="11"/>
  <c r="BG22" i="11"/>
  <c r="BG23" i="11"/>
  <c r="BG24" i="11"/>
  <c r="BG25" i="11"/>
  <c r="BG26" i="11"/>
  <c r="BG27" i="11"/>
  <c r="BG28" i="11"/>
  <c r="BG29" i="11"/>
  <c r="BG30" i="11"/>
  <c r="BG31" i="11"/>
  <c r="BG32" i="11"/>
  <c r="BG33" i="11"/>
  <c r="BG34" i="11"/>
  <c r="BG35" i="11"/>
  <c r="BG36" i="11"/>
  <c r="BG37" i="11"/>
  <c r="BG38" i="11"/>
  <c r="BG39" i="11"/>
  <c r="BG40" i="11"/>
  <c r="BG41" i="11"/>
  <c r="BG42" i="11"/>
  <c r="BG43" i="11"/>
  <c r="BG44" i="11"/>
  <c r="BG45" i="11"/>
  <c r="BG46" i="11"/>
  <c r="BG47" i="11"/>
  <c r="BG48" i="11"/>
  <c r="BG49" i="11"/>
  <c r="BG50" i="11"/>
  <c r="BG51" i="11"/>
  <c r="BG52" i="11"/>
  <c r="BG53" i="11"/>
  <c r="BG54" i="11"/>
  <c r="BG55" i="11"/>
  <c r="BG56" i="11"/>
  <c r="BG57" i="11"/>
  <c r="BG58" i="11"/>
  <c r="BG59" i="11"/>
  <c r="BG60" i="11"/>
  <c r="BG61" i="11"/>
  <c r="BG62" i="11"/>
  <c r="BG63" i="11"/>
  <c r="BG64" i="11"/>
  <c r="BG65" i="11"/>
  <c r="BG66" i="11"/>
  <c r="BG67" i="11"/>
  <c r="BG68" i="11"/>
  <c r="BG69" i="11"/>
  <c r="BG70" i="11"/>
  <c r="BG71" i="11"/>
  <c r="BG72" i="11"/>
  <c r="BG73" i="11"/>
  <c r="BG74" i="11"/>
  <c r="BG75" i="11"/>
  <c r="BG76" i="11"/>
  <c r="BG77" i="11"/>
  <c r="BG78" i="11"/>
  <c r="BG79" i="11"/>
  <c r="BG80" i="11"/>
  <c r="BG81" i="11"/>
  <c r="BG82" i="11"/>
  <c r="BG83" i="11"/>
  <c r="BG84" i="11"/>
  <c r="BG85" i="11"/>
  <c r="BG86" i="11"/>
  <c r="BG87" i="11"/>
  <c r="BG88" i="11"/>
  <c r="BG89" i="11"/>
  <c r="BG90" i="11"/>
  <c r="BG91" i="11"/>
  <c r="BG92" i="11"/>
  <c r="BG93" i="11"/>
  <c r="BG94" i="11"/>
  <c r="BG95" i="11"/>
  <c r="BG96" i="11"/>
  <c r="BG97" i="11"/>
  <c r="BG98" i="11"/>
  <c r="BG99" i="11"/>
  <c r="BG100" i="11"/>
  <c r="BG101" i="11"/>
  <c r="BG102" i="11"/>
  <c r="BG103" i="11"/>
  <c r="BG104" i="11"/>
  <c r="BG105" i="11"/>
  <c r="BG106" i="11"/>
  <c r="BG107" i="11"/>
  <c r="BG108" i="11"/>
  <c r="BG109" i="11"/>
  <c r="BG110" i="11"/>
  <c r="BG111" i="11"/>
  <c r="BG112" i="11"/>
  <c r="BG113" i="11"/>
  <c r="BG114" i="11"/>
  <c r="BG115" i="11"/>
  <c r="BG116" i="11"/>
  <c r="BG117" i="11"/>
  <c r="BG118" i="11"/>
  <c r="BG119" i="11"/>
  <c r="BG120" i="11"/>
  <c r="BG121" i="11"/>
  <c r="BG122" i="11"/>
  <c r="BG123" i="11"/>
  <c r="BG124" i="11"/>
  <c r="BG125" i="11"/>
  <c r="BG126" i="11"/>
  <c r="BG127" i="11"/>
  <c r="BG128" i="11"/>
  <c r="BG129" i="11"/>
  <c r="BG130" i="11"/>
  <c r="BG131" i="11"/>
  <c r="BG132" i="11"/>
  <c r="BG133" i="11"/>
  <c r="BG134" i="11"/>
  <c r="BG135" i="11"/>
  <c r="BG136" i="11"/>
  <c r="BG137" i="11"/>
  <c r="BG138" i="11"/>
  <c r="BG139" i="11"/>
  <c r="BG140" i="11"/>
  <c r="BG141" i="11"/>
  <c r="BG142" i="11"/>
  <c r="BG143" i="11"/>
  <c r="BG144" i="11"/>
  <c r="BG145" i="11"/>
  <c r="BG146" i="11"/>
  <c r="BG147" i="11"/>
  <c r="BG148" i="11"/>
  <c r="BG149" i="11"/>
  <c r="BG150" i="11"/>
  <c r="BG151" i="11"/>
  <c r="BG152" i="11"/>
  <c r="BG153" i="11"/>
  <c r="BG154" i="11"/>
  <c r="BG155" i="11"/>
  <c r="BG156" i="11"/>
  <c r="BG157" i="11"/>
  <c r="BG158" i="11"/>
  <c r="BG159" i="11"/>
  <c r="BG160" i="11"/>
  <c r="BG161" i="11"/>
  <c r="BG162" i="11"/>
  <c r="BG163" i="11"/>
  <c r="BG164" i="11"/>
  <c r="BG165" i="11"/>
  <c r="BG166" i="11"/>
  <c r="BG167" i="11"/>
  <c r="BG168" i="11"/>
  <c r="BG169" i="11"/>
  <c r="BG170" i="11"/>
  <c r="BG171" i="11"/>
  <c r="BG172" i="11"/>
  <c r="BG173" i="11"/>
  <c r="BG174" i="11"/>
  <c r="BG175" i="11"/>
  <c r="BG176" i="11"/>
  <c r="BG177" i="11"/>
  <c r="BG178" i="11"/>
  <c r="BG179" i="11"/>
  <c r="BG180" i="11"/>
  <c r="BG181" i="11"/>
  <c r="BG182" i="11"/>
  <c r="BG183" i="11"/>
  <c r="BG184" i="11"/>
  <c r="BG185" i="11"/>
  <c r="BG186" i="11"/>
  <c r="BG187" i="11"/>
  <c r="BG188" i="11"/>
  <c r="BG189" i="11"/>
  <c r="BG190" i="11"/>
  <c r="BG191" i="11"/>
  <c r="BG192" i="11"/>
  <c r="BG193" i="11"/>
  <c r="BG194" i="11"/>
  <c r="BG195" i="11"/>
  <c r="BG196" i="11"/>
  <c r="BG197" i="11"/>
  <c r="BG198" i="11"/>
  <c r="BG199" i="11"/>
  <c r="BG200" i="11"/>
  <c r="BG201" i="11"/>
  <c r="BG202" i="11"/>
  <c r="BG203" i="11"/>
  <c r="BG204" i="11"/>
  <c r="BG205" i="11"/>
  <c r="BG206" i="11"/>
  <c r="BG207" i="11"/>
  <c r="BG208" i="11"/>
  <c r="BG209" i="11"/>
  <c r="BG210" i="11"/>
  <c r="BG211" i="11"/>
  <c r="BG212" i="11"/>
  <c r="BG213" i="11"/>
  <c r="BG214" i="11"/>
  <c r="BG215" i="11"/>
  <c r="BG216" i="11"/>
  <c r="BG217" i="11"/>
  <c r="BG218" i="11"/>
  <c r="BG219" i="11"/>
  <c r="BG220" i="11"/>
  <c r="BG221" i="11"/>
  <c r="BG222" i="11"/>
  <c r="BG223" i="11"/>
  <c r="BG224" i="11"/>
  <c r="BG225" i="11"/>
  <c r="BG226" i="11"/>
  <c r="BG227" i="11"/>
  <c r="BG228" i="11"/>
  <c r="BG229" i="11"/>
  <c r="BG230" i="11"/>
  <c r="BG231" i="11"/>
  <c r="BG232" i="11"/>
  <c r="BG233" i="11"/>
  <c r="BG234" i="11"/>
  <c r="BG235" i="11"/>
  <c r="BG236" i="11"/>
  <c r="BG237" i="11"/>
  <c r="BG238" i="11"/>
  <c r="BG239" i="11"/>
  <c r="BG240" i="11"/>
  <c r="BG241" i="11"/>
  <c r="BG242" i="11"/>
  <c r="BG243" i="11"/>
  <c r="BG244" i="11"/>
  <c r="BG245" i="11"/>
  <c r="BG246" i="11"/>
  <c r="BG247" i="11"/>
  <c r="BG248" i="11"/>
  <c r="BG249" i="11"/>
  <c r="BG250" i="11"/>
  <c r="BG251" i="11"/>
  <c r="BG252" i="11"/>
  <c r="BG253" i="11"/>
  <c r="BG254" i="11"/>
  <c r="BG255" i="11"/>
  <c r="BG256" i="11"/>
  <c r="BG257" i="11"/>
  <c r="BG258" i="11"/>
  <c r="BG259" i="11"/>
  <c r="BG260" i="11"/>
  <c r="BG261" i="11"/>
  <c r="BG262" i="11"/>
  <c r="BG263" i="11"/>
  <c r="BG264" i="11"/>
  <c r="BG265" i="11"/>
  <c r="BG266" i="11"/>
  <c r="BG267" i="11"/>
  <c r="BG268" i="11"/>
  <c r="BG269" i="11"/>
  <c r="BG270" i="11"/>
  <c r="BG271" i="11"/>
  <c r="BG272" i="11"/>
  <c r="BG273" i="11"/>
  <c r="BG274" i="11"/>
  <c r="BG275" i="11"/>
  <c r="BG276" i="11"/>
  <c r="BG277" i="11"/>
  <c r="BG278" i="11"/>
  <c r="BG279" i="11"/>
  <c r="BG280" i="11"/>
  <c r="BG281" i="11"/>
  <c r="BG282" i="11"/>
  <c r="BG283" i="11"/>
  <c r="BG284" i="11"/>
  <c r="BG285" i="11"/>
  <c r="BG286" i="11"/>
  <c r="BG287" i="11"/>
  <c r="BG288" i="11"/>
  <c r="BG289" i="11"/>
  <c r="BG290" i="11"/>
  <c r="BG291" i="11"/>
  <c r="BG292" i="11"/>
  <c r="BG293" i="11"/>
  <c r="BG294" i="11"/>
  <c r="BG295" i="11"/>
  <c r="BG296" i="11"/>
  <c r="BG297" i="11"/>
  <c r="BG298" i="11"/>
  <c r="BG299" i="11"/>
  <c r="BG300" i="11"/>
  <c r="BG301" i="11"/>
  <c r="BG302" i="11"/>
  <c r="BG303" i="11"/>
  <c r="BG304" i="11"/>
  <c r="BG305" i="11"/>
  <c r="BG306" i="11"/>
  <c r="BG307" i="11"/>
  <c r="BG308" i="11"/>
  <c r="BG309" i="11"/>
  <c r="BG310" i="11"/>
  <c r="BG311" i="11"/>
  <c r="BG312" i="11"/>
  <c r="BG313" i="11"/>
  <c r="BG314" i="11"/>
  <c r="BG315" i="11"/>
  <c r="BG316" i="11"/>
  <c r="BG317" i="11"/>
  <c r="BG318" i="11"/>
  <c r="BG319" i="11"/>
  <c r="BG320" i="11"/>
  <c r="BG321" i="11"/>
  <c r="BG322" i="11"/>
  <c r="BG323" i="11"/>
  <c r="BG324" i="11"/>
  <c r="BG325" i="11"/>
  <c r="BG326" i="11"/>
  <c r="BG327" i="11"/>
  <c r="BG328" i="11"/>
  <c r="BG329" i="11"/>
  <c r="BG330" i="11"/>
  <c r="BG331" i="11"/>
  <c r="BG332" i="11"/>
  <c r="BG333" i="11"/>
  <c r="BG334" i="11"/>
  <c r="BG335" i="11"/>
  <c r="BG336" i="11"/>
  <c r="BG337" i="11"/>
  <c r="BG338" i="11"/>
  <c r="BG339" i="11"/>
  <c r="BG340" i="11"/>
  <c r="BG341" i="11"/>
  <c r="BG342" i="11"/>
  <c r="BG343" i="11"/>
  <c r="BG344" i="11"/>
  <c r="BG345" i="11"/>
  <c r="BG346" i="11"/>
  <c r="BG347" i="11"/>
  <c r="BG348" i="11"/>
  <c r="BG349" i="11"/>
  <c r="BG350" i="11"/>
  <c r="BG351" i="11"/>
  <c r="BG352" i="11"/>
  <c r="BG353" i="11"/>
  <c r="BG354" i="11"/>
  <c r="BG355" i="11"/>
  <c r="BG356" i="11"/>
  <c r="BG357" i="11"/>
  <c r="BG358" i="11"/>
  <c r="BG359" i="11"/>
  <c r="BG360" i="11"/>
  <c r="BG361" i="11"/>
  <c r="BG362" i="11"/>
  <c r="BG363" i="11"/>
  <c r="BG364" i="11"/>
  <c r="BG365" i="11"/>
  <c r="BG366" i="11"/>
  <c r="BG367" i="11"/>
  <c r="BG368" i="11"/>
  <c r="BG369" i="11"/>
  <c r="BG370" i="11"/>
  <c r="BG371" i="11"/>
  <c r="BG372" i="11"/>
  <c r="BG373" i="11"/>
  <c r="BG374" i="11"/>
  <c r="BG375" i="11"/>
  <c r="BG376" i="11"/>
  <c r="BG377" i="11"/>
  <c r="BG378" i="11"/>
  <c r="BG379" i="11"/>
  <c r="BG380" i="11"/>
  <c r="BG381" i="11"/>
  <c r="BG382" i="11"/>
  <c r="BG383" i="11"/>
  <c r="BG384" i="11"/>
  <c r="BG385" i="11"/>
  <c r="BG386" i="11"/>
  <c r="BG387" i="11"/>
  <c r="BG388" i="11"/>
  <c r="BG389" i="11"/>
  <c r="BG390" i="11"/>
  <c r="BG391" i="11"/>
  <c r="BG392" i="11"/>
  <c r="BG393" i="11"/>
  <c r="BG394" i="11"/>
  <c r="BG395" i="11"/>
  <c r="BG396" i="11"/>
  <c r="BG397" i="11"/>
  <c r="BG398" i="11"/>
  <c r="BG399" i="11"/>
  <c r="BG400" i="11"/>
  <c r="BG401" i="11"/>
  <c r="BG402" i="11"/>
  <c r="BG403" i="11"/>
  <c r="BG404" i="11"/>
  <c r="BG405" i="11"/>
  <c r="BG406" i="11"/>
  <c r="BG407" i="11"/>
  <c r="BG408" i="11"/>
  <c r="BG409" i="11"/>
  <c r="BG410" i="11"/>
  <c r="BG411" i="11"/>
  <c r="BG412" i="11"/>
  <c r="BG413" i="11"/>
  <c r="BG414" i="11"/>
  <c r="BG415" i="11"/>
  <c r="BG416" i="11"/>
  <c r="BG417" i="11"/>
  <c r="BG418" i="11"/>
  <c r="BG419" i="11"/>
  <c r="BG420" i="11"/>
  <c r="BG421" i="11"/>
  <c r="BG422" i="11"/>
  <c r="BG423" i="11"/>
  <c r="BG424" i="11"/>
  <c r="BG425" i="11"/>
  <c r="BG426" i="11"/>
  <c r="BG427" i="11"/>
  <c r="BG428" i="11"/>
  <c r="BG429" i="11"/>
  <c r="BG430" i="11"/>
  <c r="BG431" i="11"/>
  <c r="BG432" i="11"/>
  <c r="BG433" i="11"/>
  <c r="BG434" i="11"/>
  <c r="BG435" i="11"/>
  <c r="BG436" i="11"/>
  <c r="BG437" i="11"/>
  <c r="BG438" i="11"/>
  <c r="BG439" i="11"/>
  <c r="BG440" i="11"/>
  <c r="BG441" i="11"/>
  <c r="BG442" i="11"/>
  <c r="BG443" i="11"/>
  <c r="BG444" i="11"/>
  <c r="BG445" i="11"/>
  <c r="BG446" i="11"/>
  <c r="BG447" i="11"/>
  <c r="BG448" i="11"/>
  <c r="BG449" i="11"/>
  <c r="BG450" i="11"/>
  <c r="BG451" i="11"/>
  <c r="BG452" i="11"/>
  <c r="BG453" i="11"/>
  <c r="BG454" i="11"/>
  <c r="BG455" i="11"/>
  <c r="BG456" i="11"/>
  <c r="BG457" i="11"/>
  <c r="BG458" i="11"/>
  <c r="BG459" i="11"/>
  <c r="BG460" i="11"/>
  <c r="BG461" i="11"/>
  <c r="BG462" i="11"/>
  <c r="BG463" i="11"/>
  <c r="BG464" i="11"/>
  <c r="BG465" i="11"/>
  <c r="BG466" i="11"/>
  <c r="BG467" i="11"/>
  <c r="BG468" i="11"/>
  <c r="BG469" i="11"/>
  <c r="BG470" i="11"/>
  <c r="BG471" i="11"/>
  <c r="BG472" i="11"/>
  <c r="BG473" i="11"/>
  <c r="BG474" i="11"/>
  <c r="BG475" i="11"/>
  <c r="BG476" i="11"/>
  <c r="BG477" i="11"/>
  <c r="BG478" i="11"/>
  <c r="BG479" i="11"/>
  <c r="BG480" i="11"/>
  <c r="BG481" i="11"/>
  <c r="BG482" i="11"/>
  <c r="BG483" i="11"/>
  <c r="BG484" i="11"/>
  <c r="BG485" i="11"/>
  <c r="BG486" i="11"/>
  <c r="BG487" i="11"/>
  <c r="BG488" i="11"/>
  <c r="BG489" i="11"/>
  <c r="BG490" i="11"/>
  <c r="BG491" i="11"/>
  <c r="BG492" i="11"/>
  <c r="BG493" i="11"/>
  <c r="BG494" i="11"/>
  <c r="BG495" i="11"/>
  <c r="BG496" i="11"/>
  <c r="BG497" i="11"/>
  <c r="BG498" i="11"/>
  <c r="BG499" i="11"/>
  <c r="BG500" i="11"/>
  <c r="BG501" i="11"/>
  <c r="BG502" i="11"/>
  <c r="BG503" i="11"/>
  <c r="BG504" i="11"/>
  <c r="BG505" i="11"/>
  <c r="BG506" i="11"/>
  <c r="BG507" i="11"/>
  <c r="BG508" i="11"/>
  <c r="BG509" i="11"/>
  <c r="BG510" i="11"/>
  <c r="BG511" i="11"/>
  <c r="BG512" i="11"/>
  <c r="BG513" i="11"/>
  <c r="BG514" i="11"/>
  <c r="BG515" i="11"/>
  <c r="BG516" i="11"/>
  <c r="BG517" i="11"/>
  <c r="BG518" i="11"/>
  <c r="BG519" i="11"/>
  <c r="BG520" i="11"/>
  <c r="BG521" i="11"/>
  <c r="BG522" i="11"/>
  <c r="BG523" i="11"/>
  <c r="BG524" i="11"/>
  <c r="BG525" i="11"/>
  <c r="BG526" i="11"/>
  <c r="BG527" i="11"/>
  <c r="BG528" i="11"/>
  <c r="BG529" i="11"/>
  <c r="BG530" i="11"/>
  <c r="BG531" i="11"/>
  <c r="BG532" i="11"/>
  <c r="BG533" i="11"/>
  <c r="BG534" i="11"/>
  <c r="BG535" i="11"/>
  <c r="BG536" i="11"/>
  <c r="BG537" i="11"/>
  <c r="BG538" i="11"/>
  <c r="BG539" i="11"/>
  <c r="BG540" i="11"/>
  <c r="BG541" i="11"/>
  <c r="BG542" i="11"/>
  <c r="BG543" i="11"/>
  <c r="BG544" i="11"/>
  <c r="BG545" i="11"/>
  <c r="BG546" i="11"/>
  <c r="BG547" i="11"/>
  <c r="BG548" i="11"/>
  <c r="BG549" i="11"/>
  <c r="BG550" i="11"/>
  <c r="BG551" i="11"/>
  <c r="BG552" i="11"/>
  <c r="BG553" i="11"/>
  <c r="BG554" i="11"/>
  <c r="BG555" i="11"/>
  <c r="BG556" i="11"/>
  <c r="BG557" i="11"/>
  <c r="BG558" i="11"/>
  <c r="BG559" i="11"/>
  <c r="BG560" i="11"/>
  <c r="BG561" i="11"/>
  <c r="BG562" i="11"/>
  <c r="BG563" i="11"/>
  <c r="BG564" i="11"/>
  <c r="BG565" i="11"/>
  <c r="BG566" i="11"/>
  <c r="BG567" i="11"/>
  <c r="BG568" i="11"/>
  <c r="BG569" i="11"/>
  <c r="BG570" i="11"/>
  <c r="BG571" i="11"/>
  <c r="BG572" i="11"/>
  <c r="BG573" i="11"/>
  <c r="BG574" i="11"/>
  <c r="BG575" i="11"/>
  <c r="BG576" i="11"/>
  <c r="BG577" i="11"/>
  <c r="BG578" i="11"/>
  <c r="BG579" i="11"/>
  <c r="BG580" i="11"/>
  <c r="BG581" i="11"/>
  <c r="BG582" i="11"/>
  <c r="BG583" i="11"/>
  <c r="BG584" i="11"/>
  <c r="BG585" i="11"/>
  <c r="BG586" i="11"/>
  <c r="BG587" i="11"/>
  <c r="BG588" i="11"/>
  <c r="BG589" i="11"/>
  <c r="BG590" i="11"/>
  <c r="BG591" i="11"/>
  <c r="BG592" i="11"/>
  <c r="BG593" i="11"/>
  <c r="BG594" i="11"/>
  <c r="BG595" i="11"/>
  <c r="BG596" i="11"/>
  <c r="BG597" i="11"/>
  <c r="BG598" i="11"/>
  <c r="BG599" i="11"/>
  <c r="BG600" i="11"/>
  <c r="BG601" i="11"/>
  <c r="BG602" i="11"/>
  <c r="BG603" i="11"/>
  <c r="BG604" i="11"/>
  <c r="BG605" i="11"/>
  <c r="BG606" i="11"/>
  <c r="BG607" i="11"/>
  <c r="BG608" i="11"/>
  <c r="BG609" i="11"/>
  <c r="BG610" i="11"/>
  <c r="BG611" i="11"/>
  <c r="BG612" i="11"/>
  <c r="BG613" i="11"/>
  <c r="BG614" i="11"/>
  <c r="BG615" i="11"/>
  <c r="BG616" i="11"/>
  <c r="BG617" i="11"/>
  <c r="BG618" i="11"/>
  <c r="BG619" i="11"/>
  <c r="BG620" i="11"/>
  <c r="BG621" i="11"/>
  <c r="BG622" i="11"/>
  <c r="BG623" i="11"/>
  <c r="BG624" i="11"/>
  <c r="BG625" i="11"/>
  <c r="BG626" i="11"/>
  <c r="BG627" i="11"/>
  <c r="BG628" i="11"/>
  <c r="BG629" i="11"/>
  <c r="BG630" i="11"/>
  <c r="BG631" i="11"/>
  <c r="BG632" i="11"/>
  <c r="BG633" i="11"/>
  <c r="BG634" i="11"/>
  <c r="BG635" i="11"/>
  <c r="BG636" i="11"/>
  <c r="BG637" i="11"/>
  <c r="BG638" i="11"/>
  <c r="BG639" i="11"/>
  <c r="BG640" i="11"/>
  <c r="BG641" i="11"/>
  <c r="BG642" i="11"/>
  <c r="BG643" i="11"/>
  <c r="BG644" i="11"/>
  <c r="BG645" i="11"/>
  <c r="BG646" i="11"/>
  <c r="BG647" i="11"/>
  <c r="BG648" i="11"/>
  <c r="BG649" i="11"/>
  <c r="BG650" i="11"/>
  <c r="BG651" i="11"/>
  <c r="BG652" i="11"/>
  <c r="BG653" i="11"/>
  <c r="BG654" i="11"/>
  <c r="BG655" i="11"/>
  <c r="BG656" i="11"/>
  <c r="BG657" i="11"/>
  <c r="BG658" i="11"/>
  <c r="BG659" i="11"/>
  <c r="BG660" i="11"/>
  <c r="BG661" i="11"/>
  <c r="BG662" i="11"/>
  <c r="BG663" i="11"/>
  <c r="BG664" i="11"/>
  <c r="BG665" i="11"/>
  <c r="BG666" i="11"/>
  <c r="BG667" i="11"/>
  <c r="BG668" i="11"/>
  <c r="BG669" i="11"/>
  <c r="BG670" i="11"/>
  <c r="BG671" i="11"/>
  <c r="BG672" i="11"/>
  <c r="BG673" i="11"/>
  <c r="BG674" i="11"/>
  <c r="BG675" i="11"/>
  <c r="BG676" i="11"/>
  <c r="BG677" i="11"/>
  <c r="BG678" i="11"/>
  <c r="BG679" i="11"/>
  <c r="BG680" i="11"/>
  <c r="BG681" i="11"/>
  <c r="BG682" i="11"/>
  <c r="BG683" i="11"/>
  <c r="BG684" i="11"/>
  <c r="BG685" i="11"/>
  <c r="BG686" i="11"/>
  <c r="BG687" i="11"/>
  <c r="BG688" i="11"/>
  <c r="BG689" i="11"/>
  <c r="BG690" i="11"/>
  <c r="BG691" i="11"/>
  <c r="BG692" i="11"/>
  <c r="BG693" i="11"/>
  <c r="BG694" i="11"/>
  <c r="BG695" i="11"/>
  <c r="BG696" i="11"/>
  <c r="BG697" i="11"/>
  <c r="BG698" i="11"/>
  <c r="BG699" i="11"/>
  <c r="BG700" i="11"/>
  <c r="BG701" i="11"/>
  <c r="BG702" i="11"/>
  <c r="BG703" i="11"/>
  <c r="BG704" i="11"/>
  <c r="BG705" i="11"/>
  <c r="BG706" i="11"/>
  <c r="BG707" i="11"/>
  <c r="BG708" i="11"/>
  <c r="BG709" i="11"/>
  <c r="BG710" i="11"/>
  <c r="BG711" i="11"/>
  <c r="BG712" i="11"/>
  <c r="BG713" i="11"/>
  <c r="BG714" i="11"/>
  <c r="BG715" i="11"/>
  <c r="BG716" i="11"/>
  <c r="BG717" i="11"/>
  <c r="BG718" i="11"/>
  <c r="BG719" i="11"/>
  <c r="BG720" i="11"/>
  <c r="BG721" i="11"/>
  <c r="BG722" i="11"/>
  <c r="BG723" i="11"/>
  <c r="BG724" i="11"/>
  <c r="BG725" i="11"/>
  <c r="BG726" i="11"/>
  <c r="BG727" i="11"/>
  <c r="BG728" i="11"/>
  <c r="BG729" i="11"/>
  <c r="BG730" i="11"/>
  <c r="BG731" i="11"/>
  <c r="BG732" i="11"/>
  <c r="BG733" i="11"/>
  <c r="BG734" i="11"/>
  <c r="BG735" i="11"/>
  <c r="BG736" i="11"/>
  <c r="BG737" i="11"/>
  <c r="BG738" i="11"/>
  <c r="BG739" i="11"/>
  <c r="BG740" i="11"/>
  <c r="BG741" i="11"/>
  <c r="BG742" i="11"/>
  <c r="BG743" i="11"/>
  <c r="BG744" i="11"/>
  <c r="BG745" i="11"/>
  <c r="BG746" i="11"/>
  <c r="BG747" i="11"/>
  <c r="BG748" i="11"/>
  <c r="BG749" i="11"/>
  <c r="BG750" i="11"/>
  <c r="BG751" i="11"/>
  <c r="BG752" i="11"/>
  <c r="BG753" i="11"/>
  <c r="BG754" i="11"/>
  <c r="BG755" i="11"/>
  <c r="BG756" i="11"/>
  <c r="BG757" i="11"/>
  <c r="BG758" i="11"/>
  <c r="BG759" i="11"/>
  <c r="BG760" i="11"/>
  <c r="BG761" i="11"/>
  <c r="BG762" i="11"/>
  <c r="BG763" i="11"/>
  <c r="BG764" i="11"/>
  <c r="BG765" i="11"/>
  <c r="BG766" i="11"/>
  <c r="BG767" i="11"/>
  <c r="BG768" i="11"/>
  <c r="BG769" i="11"/>
  <c r="BG770" i="11"/>
  <c r="BG771" i="11"/>
  <c r="BG772" i="11"/>
  <c r="BG773" i="11"/>
  <c r="BG774" i="11"/>
  <c r="BG775" i="11"/>
  <c r="BG776" i="11"/>
  <c r="BG777" i="11"/>
  <c r="BG778" i="11"/>
  <c r="BG779" i="11"/>
  <c r="BG780" i="11"/>
  <c r="BG781" i="11"/>
  <c r="BG782" i="11"/>
  <c r="BG783" i="11"/>
  <c r="BG784" i="11"/>
  <c r="BG785" i="11"/>
  <c r="BG786" i="11"/>
  <c r="BG787" i="11"/>
  <c r="BG788" i="11"/>
  <c r="BG789" i="11"/>
  <c r="BG790" i="11"/>
  <c r="BG791" i="11"/>
  <c r="BG792" i="11"/>
  <c r="BG793" i="11"/>
  <c r="BG794" i="11"/>
  <c r="BG795" i="11"/>
  <c r="BG796" i="11"/>
  <c r="BG797" i="11"/>
  <c r="BG798" i="11"/>
  <c r="BG799" i="11"/>
  <c r="BG800" i="11"/>
  <c r="BG801" i="11"/>
  <c r="BG802" i="11"/>
  <c r="BG803" i="11"/>
  <c r="BG804" i="11"/>
  <c r="BG805" i="11"/>
  <c r="BG806" i="11"/>
  <c r="BG807" i="11"/>
  <c r="BG808" i="11"/>
  <c r="BG809" i="11"/>
  <c r="BG810" i="11"/>
  <c r="BG811" i="11"/>
  <c r="BG812" i="11"/>
  <c r="BG813" i="11"/>
  <c r="BG814" i="11"/>
  <c r="BG815" i="11"/>
  <c r="BG816" i="11"/>
  <c r="BG817" i="11"/>
  <c r="BG818" i="11"/>
  <c r="BG819" i="11"/>
  <c r="BG820" i="11"/>
  <c r="BG821" i="11"/>
  <c r="BG822" i="11"/>
  <c r="BG823" i="11"/>
  <c r="BG824" i="11"/>
  <c r="BG825" i="11"/>
  <c r="BG826" i="11"/>
  <c r="BG827" i="11"/>
  <c r="BG828" i="11"/>
  <c r="BG829" i="11"/>
  <c r="BG830" i="11"/>
  <c r="BG831" i="11"/>
  <c r="BG832" i="11"/>
  <c r="BG833" i="11"/>
  <c r="BG834" i="11"/>
  <c r="BG835" i="11"/>
  <c r="BG836" i="11"/>
  <c r="BG837" i="11"/>
  <c r="BG838" i="11"/>
  <c r="BG839" i="11"/>
  <c r="BG840" i="11"/>
  <c r="BG841" i="11"/>
  <c r="BG842" i="11"/>
  <c r="BG843" i="11"/>
  <c r="BG844" i="11"/>
  <c r="BG845" i="11"/>
  <c r="BG846" i="11"/>
  <c r="BG847" i="11"/>
  <c r="BG848" i="11"/>
  <c r="BG849" i="11"/>
  <c r="BG850" i="11"/>
  <c r="BG851" i="11"/>
  <c r="BG852" i="11"/>
  <c r="BG853" i="11"/>
  <c r="BG854" i="11"/>
  <c r="BG855" i="11"/>
  <c r="BG856" i="11"/>
  <c r="BG857" i="11"/>
  <c r="BG858" i="11"/>
  <c r="BG859" i="11"/>
  <c r="BG860" i="11"/>
  <c r="BG861" i="11"/>
  <c r="BG862" i="11"/>
  <c r="BG863" i="11"/>
  <c r="BG864" i="11"/>
  <c r="BG865" i="11"/>
  <c r="BG866" i="11"/>
  <c r="BG867" i="11"/>
  <c r="BG868" i="11"/>
  <c r="BG869" i="11"/>
  <c r="BG870" i="11"/>
  <c r="BG871" i="11"/>
  <c r="BG872" i="11"/>
  <c r="BG873" i="11"/>
  <c r="BG874" i="11"/>
  <c r="BG875" i="11"/>
  <c r="BG876" i="11"/>
  <c r="BG877" i="11"/>
  <c r="BG878" i="11"/>
  <c r="BG879" i="11"/>
  <c r="BG880" i="11"/>
  <c r="BG881" i="11"/>
  <c r="BG882" i="11"/>
  <c r="BG883" i="11"/>
  <c r="BG884" i="11"/>
  <c r="BG885" i="11"/>
  <c r="BG886" i="11"/>
  <c r="BG887" i="11"/>
  <c r="BG888" i="11"/>
  <c r="BG889" i="11"/>
  <c r="BG890" i="11"/>
  <c r="BG891" i="11"/>
  <c r="BG892" i="11"/>
  <c r="BG893" i="11"/>
  <c r="BG894" i="11"/>
  <c r="BG895" i="11"/>
  <c r="BG896" i="11"/>
  <c r="BG897" i="11"/>
  <c r="BG898" i="11"/>
  <c r="BG899" i="11"/>
  <c r="BG900" i="11"/>
  <c r="BG901" i="11"/>
  <c r="BG902" i="11"/>
  <c r="BG903" i="11"/>
  <c r="BG904" i="11"/>
  <c r="BG905" i="11"/>
  <c r="BG906" i="11"/>
  <c r="BG907" i="11"/>
  <c r="BG908" i="11"/>
  <c r="BG909" i="11"/>
  <c r="BG910" i="11"/>
  <c r="BG911" i="11"/>
  <c r="BG912" i="11"/>
  <c r="BG913" i="11"/>
  <c r="BG914" i="11"/>
  <c r="BG915" i="11"/>
  <c r="BG916" i="11"/>
  <c r="BG917" i="11"/>
  <c r="BG918" i="11"/>
  <c r="BG919" i="11"/>
  <c r="BG920" i="11"/>
  <c r="BG921" i="11"/>
  <c r="BG922" i="11"/>
  <c r="BG923" i="11"/>
  <c r="BG924" i="11"/>
  <c r="BG925" i="11"/>
  <c r="BG926" i="11"/>
  <c r="BG927" i="11"/>
  <c r="BG928" i="11"/>
  <c r="BG929" i="11"/>
  <c r="BG930" i="11"/>
  <c r="BG931" i="11"/>
  <c r="BG932" i="11"/>
  <c r="BG933" i="11"/>
  <c r="BG934" i="11"/>
  <c r="BG935" i="11"/>
  <c r="BG936" i="11"/>
  <c r="BG937" i="11"/>
  <c r="BG938" i="11"/>
  <c r="BG939" i="11"/>
  <c r="BG940" i="11"/>
  <c r="BG941" i="11"/>
  <c r="BG942" i="11"/>
  <c r="BG943" i="11"/>
  <c r="BG944" i="11"/>
  <c r="BG945" i="11"/>
  <c r="BG946" i="11"/>
  <c r="BG947" i="11"/>
  <c r="BG948" i="11"/>
  <c r="BG949" i="11"/>
  <c r="BG950" i="11"/>
  <c r="BG951" i="11"/>
  <c r="BG952" i="11"/>
  <c r="BG953" i="11"/>
  <c r="BG954" i="11"/>
  <c r="BG955" i="11"/>
  <c r="BG956" i="11"/>
  <c r="BG957" i="11"/>
  <c r="BG958" i="11"/>
  <c r="BG959" i="11"/>
  <c r="BG960" i="11"/>
  <c r="BG961" i="11"/>
  <c r="BG962" i="11"/>
  <c r="BG963" i="11"/>
  <c r="BG964" i="11"/>
  <c r="BG965" i="11"/>
  <c r="BG966" i="11"/>
  <c r="BG967" i="11"/>
  <c r="BG968" i="11"/>
  <c r="BG969" i="11"/>
  <c r="BG970" i="11"/>
  <c r="BG971" i="11"/>
  <c r="BG972" i="11"/>
  <c r="BG973" i="11"/>
  <c r="BG974" i="11"/>
  <c r="BG975" i="11"/>
  <c r="BG976" i="11"/>
  <c r="BG977" i="11"/>
  <c r="BG978" i="11"/>
  <c r="BG979" i="11"/>
  <c r="BG980" i="11"/>
  <c r="BG981" i="11"/>
  <c r="BG982" i="11"/>
  <c r="BG983" i="11"/>
  <c r="BG984" i="11"/>
  <c r="BG985" i="11"/>
  <c r="BG986" i="11"/>
  <c r="BG987" i="11"/>
  <c r="BG988" i="11"/>
  <c r="BG989" i="11"/>
  <c r="BG990" i="11"/>
  <c r="BG991" i="11"/>
  <c r="BG992" i="11"/>
  <c r="BG993" i="11"/>
  <c r="BG994" i="11"/>
  <c r="BG995" i="11"/>
  <c r="BG996" i="11"/>
  <c r="BG997" i="11"/>
  <c r="BG998" i="11"/>
  <c r="BG999" i="11"/>
  <c r="BG1000" i="11"/>
  <c r="BG1001" i="11"/>
  <c r="BG1002" i="11"/>
  <c r="BG1003" i="11"/>
  <c r="BG1004" i="11"/>
  <c r="BG1005" i="11"/>
  <c r="BG1006" i="11"/>
  <c r="BG1007" i="11"/>
  <c r="BG1008" i="11"/>
  <c r="BG1009" i="11"/>
  <c r="BG1010" i="11"/>
  <c r="BG1011" i="11"/>
  <c r="BG1012" i="11"/>
  <c r="BG1013" i="11"/>
  <c r="BG1014" i="11"/>
  <c r="BG1015" i="11"/>
  <c r="BG1016" i="11"/>
  <c r="BG1017" i="11"/>
  <c r="BG1018" i="11"/>
  <c r="BG1019" i="11"/>
  <c r="BG1020" i="11"/>
  <c r="BG1021" i="11"/>
  <c r="BG1022" i="11"/>
  <c r="BG1023" i="11"/>
  <c r="BG1024" i="11"/>
  <c r="BG1025" i="11"/>
  <c r="BG1026" i="11"/>
  <c r="BG1027" i="11"/>
  <c r="BG1028" i="11"/>
  <c r="BG1029" i="11"/>
  <c r="BG1030" i="11"/>
  <c r="BG1031" i="11"/>
  <c r="BG1032" i="11"/>
  <c r="BG1033" i="11"/>
  <c r="BG1034" i="11"/>
  <c r="BG1035" i="11"/>
  <c r="BG1036" i="11"/>
  <c r="BG1037" i="11"/>
  <c r="BG1038" i="11"/>
  <c r="BG1039" i="11"/>
  <c r="BG1040" i="11"/>
  <c r="BG1041" i="11"/>
  <c r="BG1042" i="11"/>
  <c r="BG1043" i="11"/>
  <c r="BG1044" i="11"/>
  <c r="BG1045" i="11"/>
  <c r="BG1046" i="11"/>
  <c r="BG1047" i="11"/>
  <c r="BG1048" i="11"/>
  <c r="BG1049" i="11"/>
  <c r="BG1050" i="11"/>
  <c r="BG1051" i="11"/>
  <c r="BG1052" i="11"/>
  <c r="BG1053" i="11"/>
  <c r="BG1054" i="11"/>
  <c r="BG1055" i="11"/>
  <c r="BG1056" i="11"/>
  <c r="BG1057" i="11"/>
  <c r="BG1058" i="11"/>
  <c r="BG1059" i="11"/>
  <c r="BG1060" i="11"/>
  <c r="BG1061" i="11"/>
  <c r="BG1062" i="11"/>
  <c r="BG1063" i="11"/>
  <c r="BG1064" i="11"/>
  <c r="BG1065" i="11"/>
  <c r="BG1066" i="11"/>
  <c r="BG1067" i="11"/>
  <c r="BG1068" i="11"/>
  <c r="BG1069" i="11"/>
  <c r="BG1070" i="11"/>
  <c r="BG1071" i="11"/>
  <c r="BG1072" i="11"/>
  <c r="BG1073" i="11"/>
  <c r="BG1074" i="11"/>
  <c r="BG1075" i="11"/>
  <c r="BG1076" i="11"/>
  <c r="BG1077" i="11"/>
  <c r="BG1078" i="11"/>
  <c r="BG1079" i="11"/>
  <c r="BG1080" i="11"/>
  <c r="BG1081" i="11"/>
  <c r="BG1082" i="11"/>
  <c r="BG1083" i="11"/>
  <c r="BG1084" i="11"/>
  <c r="BG1085" i="11"/>
  <c r="BG1086" i="11"/>
  <c r="BG1087" i="11"/>
  <c r="BG1088" i="11"/>
  <c r="BG1089" i="11"/>
  <c r="BG1090" i="11"/>
  <c r="BG1091" i="11"/>
  <c r="BG1092" i="11"/>
  <c r="BG1093" i="11"/>
  <c r="BG1094" i="11"/>
  <c r="BG1095" i="11"/>
  <c r="BG1096" i="11"/>
  <c r="BG1097" i="11"/>
  <c r="BG1098" i="11"/>
  <c r="BG1099" i="11"/>
  <c r="BG1100" i="11"/>
  <c r="BG1101" i="11"/>
  <c r="BG1102" i="11"/>
  <c r="BG1103" i="11"/>
  <c r="BG1104" i="11"/>
  <c r="BG1105" i="11"/>
  <c r="BG1106" i="11"/>
  <c r="BG1107" i="11"/>
  <c r="BG1108" i="11"/>
  <c r="BG1109" i="11"/>
  <c r="BG1110" i="11"/>
  <c r="BG1111" i="11"/>
  <c r="BG1112" i="11"/>
  <c r="BG1113" i="11"/>
  <c r="BG1114" i="11"/>
  <c r="BG1115" i="11"/>
  <c r="BG1116" i="11"/>
  <c r="BG1117" i="11"/>
  <c r="BG1118" i="11"/>
  <c r="BG1119" i="11"/>
  <c r="BG1120" i="11"/>
  <c r="BG1121" i="11"/>
  <c r="BG1122" i="11"/>
  <c r="BG1123" i="11"/>
  <c r="BG1124" i="11"/>
  <c r="BG1125" i="11"/>
  <c r="BG1126" i="11"/>
  <c r="BG1127" i="11"/>
  <c r="BG1128" i="11"/>
  <c r="BG1129" i="11"/>
  <c r="BG1130" i="11"/>
  <c r="BG1131" i="11"/>
  <c r="BG1132" i="11"/>
  <c r="BG1133" i="11"/>
  <c r="BG1134" i="11"/>
  <c r="BG1135" i="11"/>
  <c r="BG1136" i="11"/>
  <c r="BG1137" i="11"/>
  <c r="BG1138" i="11"/>
  <c r="BG1139" i="11"/>
  <c r="BG1140" i="11"/>
  <c r="BG1141" i="11"/>
  <c r="BG1142" i="11"/>
  <c r="BG1143" i="11"/>
  <c r="BG1144" i="11"/>
  <c r="BG1145" i="11"/>
  <c r="BG1146" i="11"/>
  <c r="BG1147" i="11"/>
  <c r="BG1148" i="11"/>
  <c r="BG1149" i="11"/>
  <c r="BG1150" i="11"/>
  <c r="BG1151" i="11"/>
  <c r="BG1152" i="11"/>
  <c r="BG1153" i="11"/>
  <c r="BG1154" i="11"/>
  <c r="BG1155" i="11"/>
  <c r="BG1156" i="11"/>
  <c r="BG1157" i="11"/>
  <c r="BG1158" i="11"/>
  <c r="BG1159" i="11"/>
  <c r="BG1160" i="11"/>
  <c r="BG1161" i="11"/>
  <c r="BG1162" i="11"/>
  <c r="BG1163" i="11"/>
  <c r="BG1164" i="11"/>
  <c r="BG1165" i="11"/>
  <c r="BG1166" i="11"/>
  <c r="BG1167" i="11"/>
  <c r="BG1168" i="11"/>
  <c r="BG1169" i="11"/>
  <c r="BG1170" i="11"/>
  <c r="BG1171" i="11"/>
  <c r="BG1172" i="11"/>
  <c r="BG1173" i="11"/>
  <c r="BG1174" i="11"/>
  <c r="BG1175" i="11"/>
  <c r="BG1176" i="11"/>
  <c r="BG1177" i="11"/>
  <c r="BG1178" i="11"/>
  <c r="BG1179" i="11"/>
  <c r="BG1180" i="11"/>
  <c r="BG1181" i="11"/>
  <c r="BG1182" i="11"/>
  <c r="BG1183" i="11"/>
  <c r="BG1184" i="11"/>
  <c r="BG1185" i="11"/>
  <c r="BG1186" i="11"/>
  <c r="BG1187" i="11"/>
  <c r="BG1188" i="11"/>
  <c r="BG1189" i="11"/>
  <c r="BG1190" i="11"/>
  <c r="BG1191" i="11"/>
  <c r="BG1192" i="11"/>
  <c r="BG1193" i="11"/>
  <c r="BG1194" i="11"/>
  <c r="BG1195" i="11"/>
  <c r="BG1196" i="11"/>
  <c r="BG1197" i="11"/>
  <c r="BG1198" i="11"/>
  <c r="BG1199" i="11"/>
  <c r="BG1200" i="11"/>
  <c r="BG1201" i="11"/>
  <c r="BG1202" i="11"/>
  <c r="BG1203" i="11"/>
  <c r="BG1204" i="11"/>
  <c r="BG1205" i="11"/>
  <c r="BG1206" i="11"/>
  <c r="BG1207" i="11"/>
  <c r="BG1208" i="11"/>
  <c r="BG1209" i="11"/>
  <c r="BG1210" i="11"/>
  <c r="BG1211" i="11"/>
  <c r="BG1212" i="11"/>
  <c r="BG1213" i="11"/>
  <c r="BG1214" i="11"/>
  <c r="BG1215" i="11"/>
  <c r="BG1216" i="11"/>
  <c r="BG1217" i="11"/>
  <c r="BG1218" i="11"/>
  <c r="BG1219" i="11"/>
  <c r="BG1220" i="11"/>
  <c r="BG1221" i="11"/>
  <c r="BG1222" i="11"/>
  <c r="BG1223" i="11"/>
  <c r="BG1224" i="11"/>
  <c r="BG1225" i="11"/>
  <c r="BG1226" i="11"/>
  <c r="BG1227" i="11"/>
  <c r="BG1228" i="11"/>
  <c r="BG1229" i="11"/>
  <c r="BG1230" i="11"/>
  <c r="BG1231" i="11"/>
  <c r="BG1232" i="11"/>
  <c r="BG1233" i="11"/>
  <c r="BG1234" i="11"/>
  <c r="BG1235" i="11"/>
  <c r="BG1236" i="11"/>
  <c r="BG1237" i="11"/>
  <c r="BG1238" i="11"/>
  <c r="BG1239" i="11"/>
  <c r="BG1240" i="11"/>
  <c r="BG1241" i="11"/>
  <c r="BG1242" i="11"/>
  <c r="BG1243" i="11"/>
  <c r="BG1244" i="11"/>
  <c r="BG1245" i="11"/>
  <c r="BG1246" i="11"/>
  <c r="BG1247" i="11"/>
  <c r="BG1248" i="11"/>
  <c r="BG1249" i="11"/>
  <c r="BG1250" i="11"/>
  <c r="BG1251" i="11"/>
  <c r="BG1252" i="11"/>
  <c r="BG1253" i="11"/>
  <c r="BG1254" i="11"/>
  <c r="BG1255" i="11"/>
  <c r="BG1256" i="11"/>
  <c r="BG1257" i="11"/>
  <c r="BG1258" i="11"/>
  <c r="BG1259" i="11"/>
  <c r="BG1260" i="11"/>
  <c r="BG1261" i="11"/>
  <c r="BG1262" i="11"/>
  <c r="BG1263" i="11"/>
  <c r="BG1264" i="11"/>
  <c r="BG1265" i="11"/>
  <c r="BG1266" i="11"/>
  <c r="BG1267" i="11"/>
  <c r="BG1268" i="11"/>
  <c r="BG1269" i="11"/>
  <c r="BG1270" i="11"/>
  <c r="BG1271" i="11"/>
  <c r="BG1272" i="11"/>
  <c r="BG1273" i="11"/>
  <c r="BG1274" i="11"/>
  <c r="BG1275" i="11"/>
  <c r="BG1276" i="11"/>
  <c r="BG1277" i="11"/>
  <c r="BG1278" i="11"/>
  <c r="BG1279" i="11"/>
  <c r="BG1280" i="11"/>
  <c r="BG1281" i="11"/>
  <c r="BG1282" i="11"/>
  <c r="BG1283" i="11"/>
  <c r="BG1284" i="11"/>
  <c r="BG1285" i="11"/>
  <c r="BG1286" i="11"/>
  <c r="BG1287" i="11"/>
  <c r="BG1288" i="11"/>
  <c r="BG1289" i="11"/>
  <c r="BG1290" i="11"/>
  <c r="BG1291" i="11"/>
  <c r="BG1292" i="11"/>
  <c r="BG1293" i="11"/>
  <c r="BG1294" i="11"/>
  <c r="BG1295" i="11"/>
  <c r="BG1296" i="11"/>
  <c r="BG1297" i="11"/>
  <c r="BG1298" i="11"/>
  <c r="BG1299" i="11"/>
  <c r="BG1300" i="11"/>
  <c r="BG1301" i="11"/>
  <c r="BG1302" i="11"/>
  <c r="BG1303" i="11"/>
  <c r="BG1304" i="11"/>
  <c r="BG1305" i="11"/>
  <c r="BG1306" i="11"/>
  <c r="BG1307" i="11"/>
  <c r="BG1308" i="11"/>
  <c r="BG1309" i="11"/>
  <c r="BG1310" i="11"/>
  <c r="BG1311" i="11"/>
  <c r="BG1312" i="11"/>
  <c r="BG1313" i="11"/>
  <c r="BG1314" i="11"/>
  <c r="BG1315" i="11"/>
  <c r="BG1316" i="11"/>
  <c r="BG1317" i="11"/>
  <c r="BG1318" i="11"/>
  <c r="BG1319" i="11"/>
  <c r="BG1320" i="11"/>
  <c r="BG1321" i="11"/>
  <c r="BG1322" i="11"/>
  <c r="BG1323" i="11"/>
  <c r="BG1324" i="11"/>
  <c r="BG1325" i="11"/>
  <c r="BG1326" i="11"/>
  <c r="BG1327" i="11"/>
  <c r="BG1328" i="11"/>
  <c r="BG1329" i="11"/>
  <c r="BG1330" i="11"/>
  <c r="BG1331" i="11"/>
  <c r="BG1332" i="11"/>
  <c r="BG1333" i="11"/>
  <c r="BG1334" i="11"/>
  <c r="BG1335" i="11"/>
  <c r="BG1336" i="11"/>
  <c r="BG1337" i="11"/>
  <c r="BG1338" i="11"/>
  <c r="BG1339" i="11"/>
  <c r="BG1340" i="11"/>
  <c r="BG1341" i="11"/>
  <c r="BG1342" i="11"/>
  <c r="BG1343" i="11"/>
  <c r="BG1344" i="11"/>
  <c r="BG1345" i="11"/>
  <c r="BG1346" i="11"/>
  <c r="BG1347" i="11"/>
  <c r="BG1348" i="11"/>
  <c r="BG1349" i="11"/>
  <c r="BG1350" i="11"/>
  <c r="BG1351" i="11"/>
  <c r="BG1352" i="11"/>
  <c r="BG1353" i="11"/>
  <c r="BG1354" i="11"/>
  <c r="BG1355" i="11"/>
  <c r="BG1356" i="11"/>
  <c r="BG1357" i="11"/>
  <c r="BG1358" i="11"/>
  <c r="BG1359" i="11"/>
  <c r="BG1360" i="11"/>
  <c r="BG1361" i="11"/>
  <c r="BG1362" i="11"/>
  <c r="BG1363" i="11"/>
  <c r="BG1364" i="11"/>
  <c r="BG1365" i="11"/>
  <c r="BG1366" i="11"/>
  <c r="BG1367" i="11"/>
  <c r="BG1368" i="11"/>
  <c r="BG1369" i="11"/>
  <c r="BG1370" i="11"/>
  <c r="BG1371" i="11"/>
  <c r="BG1372" i="11"/>
  <c r="BG1373" i="11"/>
  <c r="BG1374" i="11"/>
  <c r="BG1375" i="11"/>
  <c r="BG1376" i="11"/>
  <c r="BG1377" i="11"/>
  <c r="BG1378" i="11"/>
  <c r="BG1379" i="11"/>
  <c r="BG1380" i="11"/>
  <c r="BG1381" i="11"/>
  <c r="BG1382" i="11"/>
  <c r="BG1383" i="11"/>
  <c r="BG1384" i="11"/>
  <c r="BG1385" i="11"/>
  <c r="BG1386" i="11"/>
  <c r="BG1387" i="11"/>
  <c r="BG1388" i="11"/>
  <c r="BG1389" i="11"/>
  <c r="BG1390" i="11"/>
  <c r="BG1391" i="11"/>
  <c r="BG1392" i="11"/>
  <c r="BG1393" i="11"/>
  <c r="BG1394" i="11"/>
  <c r="BG1395" i="11"/>
  <c r="BG1396" i="11"/>
  <c r="BG1397" i="11"/>
  <c r="BG1398" i="11"/>
  <c r="BG1399" i="11"/>
  <c r="BG1400" i="11"/>
  <c r="BG1401" i="11"/>
  <c r="BG1402" i="11"/>
  <c r="BG1403" i="11"/>
  <c r="BG1404" i="11"/>
  <c r="BG1405" i="11"/>
  <c r="BG1406" i="11"/>
  <c r="BG2" i="11"/>
  <c r="BF3" i="11"/>
  <c r="BF4" i="11"/>
  <c r="BF5" i="11"/>
  <c r="BF6" i="11"/>
  <c r="BF7" i="11"/>
  <c r="BF8" i="11"/>
  <c r="BF9" i="11"/>
  <c r="BF10" i="11"/>
  <c r="BF11" i="11"/>
  <c r="BF12" i="11"/>
  <c r="BF13" i="11"/>
  <c r="BF14" i="11"/>
  <c r="BF15" i="11"/>
  <c r="BF16" i="11"/>
  <c r="BF17" i="11"/>
  <c r="BF18" i="11"/>
  <c r="BF19" i="11"/>
  <c r="BF20" i="11"/>
  <c r="BF21" i="11"/>
  <c r="BF22" i="11"/>
  <c r="BF23" i="11"/>
  <c r="BF24" i="11"/>
  <c r="BF25" i="11"/>
  <c r="BF26" i="11"/>
  <c r="BF27" i="11"/>
  <c r="BF28" i="11"/>
  <c r="BF29" i="11"/>
  <c r="BF30" i="11"/>
  <c r="BF31" i="11"/>
  <c r="BF32" i="11"/>
  <c r="BF33" i="11"/>
  <c r="BF34" i="11"/>
  <c r="BF35" i="11"/>
  <c r="BF36" i="11"/>
  <c r="BF37" i="11"/>
  <c r="BF38" i="11"/>
  <c r="BF39" i="11"/>
  <c r="BF40" i="11"/>
  <c r="BF41" i="11"/>
  <c r="BF42" i="11"/>
  <c r="BF43" i="11"/>
  <c r="BF44" i="11"/>
  <c r="BF45" i="11"/>
  <c r="BF46" i="11"/>
  <c r="BF47" i="11"/>
  <c r="BF48" i="11"/>
  <c r="BF49" i="11"/>
  <c r="BF50" i="11"/>
  <c r="BF51" i="11"/>
  <c r="BF52" i="11"/>
  <c r="BF53" i="11"/>
  <c r="BF54" i="11"/>
  <c r="BF55" i="11"/>
  <c r="BF56" i="11"/>
  <c r="BF57" i="11"/>
  <c r="BF58" i="11"/>
  <c r="BF59" i="11"/>
  <c r="BF60" i="11"/>
  <c r="BF61" i="11"/>
  <c r="BF62" i="11"/>
  <c r="BF63" i="11"/>
  <c r="BF64" i="11"/>
  <c r="BF65" i="11"/>
  <c r="BF66" i="11"/>
  <c r="BF67" i="11"/>
  <c r="BF68" i="11"/>
  <c r="BF69" i="11"/>
  <c r="BF70" i="11"/>
  <c r="BF71" i="11"/>
  <c r="BF72" i="11"/>
  <c r="BF73" i="11"/>
  <c r="BF74" i="11"/>
  <c r="BF75" i="11"/>
  <c r="BF76" i="11"/>
  <c r="BF77" i="11"/>
  <c r="BF78" i="11"/>
  <c r="BF79" i="11"/>
  <c r="BF80" i="11"/>
  <c r="BF81" i="11"/>
  <c r="BF82" i="11"/>
  <c r="BF83" i="11"/>
  <c r="BF84" i="11"/>
  <c r="BF85" i="11"/>
  <c r="BF86" i="11"/>
  <c r="BF87" i="11"/>
  <c r="BF88" i="11"/>
  <c r="BF89" i="11"/>
  <c r="BF90" i="11"/>
  <c r="BF91" i="11"/>
  <c r="BF92" i="11"/>
  <c r="BF93" i="11"/>
  <c r="BF94" i="11"/>
  <c r="BF95" i="11"/>
  <c r="BF96" i="11"/>
  <c r="BF97" i="11"/>
  <c r="BF98" i="11"/>
  <c r="BF99" i="11"/>
  <c r="BF100" i="11"/>
  <c r="BF101" i="11"/>
  <c r="BF102" i="11"/>
  <c r="BF103" i="11"/>
  <c r="BF104" i="11"/>
  <c r="BF105" i="11"/>
  <c r="BF106" i="11"/>
  <c r="BF107" i="11"/>
  <c r="BF108" i="11"/>
  <c r="BF109" i="11"/>
  <c r="BF110" i="11"/>
  <c r="BF111" i="11"/>
  <c r="BF112" i="11"/>
  <c r="BF113" i="11"/>
  <c r="BF114" i="11"/>
  <c r="BF115" i="11"/>
  <c r="BF116" i="11"/>
  <c r="BF117" i="11"/>
  <c r="BF118" i="11"/>
  <c r="BF119" i="11"/>
  <c r="BF120" i="11"/>
  <c r="BF121" i="11"/>
  <c r="BF122" i="11"/>
  <c r="BF123" i="11"/>
  <c r="BF124" i="11"/>
  <c r="BF125" i="11"/>
  <c r="BF126" i="11"/>
  <c r="BF127" i="11"/>
  <c r="BF128" i="11"/>
  <c r="BF129" i="11"/>
  <c r="BF130" i="11"/>
  <c r="BF131" i="11"/>
  <c r="BF132" i="11"/>
  <c r="BF133" i="11"/>
  <c r="BF134" i="11"/>
  <c r="BF135" i="11"/>
  <c r="BF136" i="11"/>
  <c r="BF137" i="11"/>
  <c r="BF138" i="11"/>
  <c r="BF139" i="11"/>
  <c r="BF140" i="11"/>
  <c r="BF141" i="11"/>
  <c r="BF142" i="11"/>
  <c r="BF143" i="11"/>
  <c r="BF144" i="11"/>
  <c r="BF145" i="11"/>
  <c r="BF146" i="11"/>
  <c r="BF147" i="11"/>
  <c r="BF148" i="11"/>
  <c r="BF149" i="11"/>
  <c r="BF150" i="11"/>
  <c r="BF151" i="11"/>
  <c r="BF152" i="11"/>
  <c r="BF153" i="11"/>
  <c r="BF154" i="11"/>
  <c r="BF155" i="11"/>
  <c r="BF156" i="11"/>
  <c r="BF157" i="11"/>
  <c r="BF158" i="11"/>
  <c r="BF159" i="11"/>
  <c r="BF160" i="11"/>
  <c r="BF161" i="11"/>
  <c r="BF162" i="11"/>
  <c r="BF163" i="11"/>
  <c r="BF164" i="11"/>
  <c r="BF165" i="11"/>
  <c r="BF166" i="11"/>
  <c r="BF167" i="11"/>
  <c r="BF168" i="11"/>
  <c r="BF169" i="11"/>
  <c r="BF170" i="11"/>
  <c r="BF171" i="11"/>
  <c r="BF172" i="11"/>
  <c r="BF173" i="11"/>
  <c r="BF174" i="11"/>
  <c r="BF175" i="11"/>
  <c r="BF176" i="11"/>
  <c r="BF177" i="11"/>
  <c r="BF178" i="11"/>
  <c r="BF179" i="11"/>
  <c r="BF180" i="11"/>
  <c r="BF181" i="11"/>
  <c r="BF182" i="11"/>
  <c r="BF183" i="11"/>
  <c r="BF184" i="11"/>
  <c r="BF185" i="11"/>
  <c r="BF186" i="11"/>
  <c r="BF187" i="11"/>
  <c r="BF188" i="11"/>
  <c r="BF189" i="11"/>
  <c r="BF190" i="11"/>
  <c r="BF191" i="11"/>
  <c r="BF192" i="11"/>
  <c r="BF193" i="11"/>
  <c r="BF194" i="11"/>
  <c r="BF195" i="11"/>
  <c r="BF196" i="11"/>
  <c r="BF197" i="11"/>
  <c r="BF198" i="11"/>
  <c r="BF199" i="11"/>
  <c r="BF200" i="11"/>
  <c r="BF201" i="11"/>
  <c r="BF202" i="11"/>
  <c r="BF203" i="11"/>
  <c r="BF204" i="11"/>
  <c r="BF205" i="11"/>
  <c r="BF206" i="11"/>
  <c r="BF207" i="11"/>
  <c r="BF208" i="11"/>
  <c r="BF209" i="11"/>
  <c r="BF210" i="11"/>
  <c r="BF211" i="11"/>
  <c r="BF212" i="11"/>
  <c r="BF213" i="11"/>
  <c r="BF214" i="11"/>
  <c r="BF215" i="11"/>
  <c r="BF216" i="11"/>
  <c r="BF217" i="11"/>
  <c r="BF218" i="11"/>
  <c r="BF219" i="11"/>
  <c r="BF220" i="11"/>
  <c r="BF221" i="11"/>
  <c r="BF222" i="11"/>
  <c r="BF223" i="11"/>
  <c r="BF224" i="11"/>
  <c r="BF225" i="11"/>
  <c r="BF226" i="11"/>
  <c r="BF227" i="11"/>
  <c r="BF228" i="11"/>
  <c r="BF229" i="11"/>
  <c r="BF230" i="11"/>
  <c r="BF231" i="11"/>
  <c r="BF232" i="11"/>
  <c r="BF233" i="11"/>
  <c r="BF234" i="11"/>
  <c r="BF235" i="11"/>
  <c r="BF236" i="11"/>
  <c r="BF237" i="11"/>
  <c r="BF238" i="11"/>
  <c r="BF239" i="11"/>
  <c r="BF240" i="11"/>
  <c r="BF241" i="11"/>
  <c r="BF242" i="11"/>
  <c r="BF243" i="11"/>
  <c r="BF244" i="11"/>
  <c r="BF245" i="11"/>
  <c r="BF246" i="11"/>
  <c r="BF247" i="11"/>
  <c r="BF248" i="11"/>
  <c r="BF249" i="11"/>
  <c r="BF250" i="11"/>
  <c r="BF251" i="11"/>
  <c r="BF252" i="11"/>
  <c r="BF253" i="11"/>
  <c r="BF254" i="11"/>
  <c r="BF255" i="11"/>
  <c r="BF256" i="11"/>
  <c r="BF257" i="11"/>
  <c r="BF258" i="11"/>
  <c r="BF259" i="11"/>
  <c r="BF260" i="11"/>
  <c r="BF261" i="11"/>
  <c r="BF262" i="11"/>
  <c r="BF263" i="11"/>
  <c r="BF264" i="11"/>
  <c r="BF265" i="11"/>
  <c r="BF266" i="11"/>
  <c r="BF267" i="11"/>
  <c r="BF268" i="11"/>
  <c r="BF269" i="11"/>
  <c r="BF270" i="11"/>
  <c r="BF271" i="11"/>
  <c r="BF272" i="11"/>
  <c r="BF273" i="11"/>
  <c r="BF274" i="11"/>
  <c r="BF275" i="11"/>
  <c r="BF276" i="11"/>
  <c r="BF277" i="11"/>
  <c r="BF278" i="11"/>
  <c r="BF279" i="11"/>
  <c r="BF280" i="11"/>
  <c r="BF281" i="11"/>
  <c r="BF282" i="11"/>
  <c r="BF283" i="11"/>
  <c r="BF284" i="11"/>
  <c r="BF285" i="11"/>
  <c r="BF286" i="11"/>
  <c r="BF287" i="11"/>
  <c r="BF288" i="11"/>
  <c r="BF289" i="11"/>
  <c r="BF290" i="11"/>
  <c r="BF291" i="11"/>
  <c r="BF292" i="11"/>
  <c r="BF293" i="11"/>
  <c r="BF294" i="11"/>
  <c r="BF295" i="11"/>
  <c r="BF296" i="11"/>
  <c r="BF297" i="11"/>
  <c r="BF298" i="11"/>
  <c r="BF299" i="11"/>
  <c r="BF300" i="11"/>
  <c r="BF301" i="11"/>
  <c r="BF302" i="11"/>
  <c r="BF303" i="11"/>
  <c r="BF304" i="11"/>
  <c r="BF305" i="11"/>
  <c r="BF306" i="11"/>
  <c r="BF307" i="11"/>
  <c r="BF308" i="11"/>
  <c r="BF309" i="11"/>
  <c r="BF310" i="11"/>
  <c r="BF311" i="11"/>
  <c r="BF312" i="11"/>
  <c r="BF313" i="11"/>
  <c r="BF314" i="11"/>
  <c r="BF315" i="11"/>
  <c r="BF316" i="11"/>
  <c r="BF317" i="11"/>
  <c r="BF318" i="11"/>
  <c r="BF319" i="11"/>
  <c r="BF320" i="11"/>
  <c r="BF321" i="11"/>
  <c r="BF322" i="11"/>
  <c r="BF323" i="11"/>
  <c r="BF324" i="11"/>
  <c r="BF325" i="11"/>
  <c r="BF326" i="11"/>
  <c r="BF327" i="11"/>
  <c r="BF328" i="11"/>
  <c r="BF329" i="11"/>
  <c r="BF330" i="11"/>
  <c r="BF331" i="11"/>
  <c r="BF332" i="11"/>
  <c r="BF333" i="11"/>
  <c r="BF334" i="11"/>
  <c r="BF335" i="11"/>
  <c r="BF336" i="11"/>
  <c r="BF337" i="11"/>
  <c r="BF338" i="11"/>
  <c r="BF339" i="11"/>
  <c r="BF340" i="11"/>
  <c r="BF341" i="11"/>
  <c r="BF342" i="11"/>
  <c r="BF343" i="11"/>
  <c r="BF344" i="11"/>
  <c r="BF345" i="11"/>
  <c r="BF346" i="11"/>
  <c r="BF347" i="11"/>
  <c r="BF348" i="11"/>
  <c r="BF349" i="11"/>
  <c r="BF350" i="11"/>
  <c r="BF351" i="11"/>
  <c r="BF352" i="11"/>
  <c r="BF353" i="11"/>
  <c r="BF354" i="11"/>
  <c r="BF355" i="11"/>
  <c r="BF356" i="11"/>
  <c r="BF357" i="11"/>
  <c r="BF358" i="11"/>
  <c r="BF359" i="11"/>
  <c r="BF360" i="11"/>
  <c r="BF361" i="11"/>
  <c r="BF362" i="11"/>
  <c r="BF363" i="11"/>
  <c r="BF364" i="11"/>
  <c r="BF365" i="11"/>
  <c r="BF366" i="11"/>
  <c r="BF367" i="11"/>
  <c r="BF368" i="11"/>
  <c r="BF369" i="11"/>
  <c r="BF370" i="11"/>
  <c r="BF371" i="11"/>
  <c r="BF372" i="11"/>
  <c r="BF373" i="11"/>
  <c r="BF374" i="11"/>
  <c r="BF375" i="11"/>
  <c r="BF376" i="11"/>
  <c r="BF377" i="11"/>
  <c r="BF378" i="11"/>
  <c r="BF379" i="11"/>
  <c r="BF380" i="11"/>
  <c r="BF381" i="11"/>
  <c r="BF382" i="11"/>
  <c r="BF383" i="11"/>
  <c r="BF384" i="11"/>
  <c r="BF385" i="11"/>
  <c r="BF386" i="11"/>
  <c r="BF387" i="11"/>
  <c r="BF388" i="11"/>
  <c r="BF389" i="11"/>
  <c r="BF390" i="11"/>
  <c r="BF391" i="11"/>
  <c r="BF392" i="11"/>
  <c r="BF393" i="11"/>
  <c r="BF394" i="11"/>
  <c r="BF395" i="11"/>
  <c r="BF396" i="11"/>
  <c r="BF397" i="11"/>
  <c r="BF398" i="11"/>
  <c r="BF399" i="11"/>
  <c r="BF400" i="11"/>
  <c r="BF401" i="11"/>
  <c r="BF402" i="11"/>
  <c r="BF403" i="11"/>
  <c r="BF404" i="11"/>
  <c r="BF405" i="11"/>
  <c r="BF406" i="11"/>
  <c r="BF407" i="11"/>
  <c r="BF408" i="11"/>
  <c r="BF409" i="11"/>
  <c r="BF410" i="11"/>
  <c r="BF411" i="11"/>
  <c r="BF412" i="11"/>
  <c r="BF413" i="11"/>
  <c r="BF414" i="11"/>
  <c r="BF415" i="11"/>
  <c r="BF416" i="11"/>
  <c r="BF417" i="11"/>
  <c r="BF418" i="11"/>
  <c r="BF419" i="11"/>
  <c r="BF420" i="11"/>
  <c r="BF421" i="11"/>
  <c r="BF422" i="11"/>
  <c r="BF423" i="11"/>
  <c r="BF424" i="11"/>
  <c r="BF425" i="11"/>
  <c r="BF426" i="11"/>
  <c r="BF427" i="11"/>
  <c r="BF428" i="11"/>
  <c r="BF429" i="11"/>
  <c r="BF430" i="11"/>
  <c r="BF431" i="11"/>
  <c r="BF432" i="11"/>
  <c r="BF433" i="11"/>
  <c r="BF434" i="11"/>
  <c r="BF435" i="11"/>
  <c r="BF436" i="11"/>
  <c r="BF437" i="11"/>
  <c r="BF438" i="11"/>
  <c r="BF439" i="11"/>
  <c r="BF440" i="11"/>
  <c r="BF441" i="11"/>
  <c r="BF442" i="11"/>
  <c r="BF443" i="11"/>
  <c r="BF444" i="11"/>
  <c r="BF445" i="11"/>
  <c r="BF446" i="11"/>
  <c r="BF447" i="11"/>
  <c r="BF448" i="11"/>
  <c r="BF449" i="11"/>
  <c r="BF450" i="11"/>
  <c r="BF451" i="11"/>
  <c r="BF452" i="11"/>
  <c r="BF453" i="11"/>
  <c r="BF454" i="11"/>
  <c r="BF455" i="11"/>
  <c r="BF456" i="11"/>
  <c r="BF457" i="11"/>
  <c r="BF458" i="11"/>
  <c r="BF459" i="11"/>
  <c r="BF460" i="11"/>
  <c r="BF461" i="11"/>
  <c r="BF462" i="11"/>
  <c r="BF463" i="11"/>
  <c r="BF464" i="11"/>
  <c r="BF465" i="11"/>
  <c r="BF466" i="11"/>
  <c r="BF467" i="11"/>
  <c r="BF468" i="11"/>
  <c r="BF469" i="11"/>
  <c r="BF470" i="11"/>
  <c r="BF471" i="11"/>
  <c r="BF472" i="11"/>
  <c r="BF473" i="11"/>
  <c r="BF474" i="11"/>
  <c r="BF475" i="11"/>
  <c r="BF476" i="11"/>
  <c r="BF477" i="11"/>
  <c r="BF478" i="11"/>
  <c r="BF479" i="11"/>
  <c r="BF480" i="11"/>
  <c r="BF481" i="11"/>
  <c r="BF482" i="11"/>
  <c r="BF483" i="11"/>
  <c r="BF484" i="11"/>
  <c r="BF485" i="11"/>
  <c r="BF486" i="11"/>
  <c r="BF487" i="11"/>
  <c r="BF488" i="11"/>
  <c r="BF489" i="11"/>
  <c r="BF490" i="11"/>
  <c r="BF491" i="11"/>
  <c r="BF492" i="11"/>
  <c r="BF493" i="11"/>
  <c r="BF494" i="11"/>
  <c r="BF495" i="11"/>
  <c r="BF496" i="11"/>
  <c r="BF497" i="11"/>
  <c r="BF498" i="11"/>
  <c r="BF499" i="11"/>
  <c r="BF500" i="11"/>
  <c r="BF501" i="11"/>
  <c r="BF502" i="11"/>
  <c r="BF503" i="11"/>
  <c r="BF504" i="11"/>
  <c r="BF505" i="11"/>
  <c r="BF506" i="11"/>
  <c r="BF507" i="11"/>
  <c r="BF508" i="11"/>
  <c r="BF509" i="11"/>
  <c r="BF510" i="11"/>
  <c r="BF511" i="11"/>
  <c r="BF512" i="11"/>
  <c r="BF513" i="11"/>
  <c r="BF514" i="11"/>
  <c r="BF515" i="11"/>
  <c r="BF516" i="11"/>
  <c r="BF517" i="11"/>
  <c r="BF518" i="11"/>
  <c r="BF519" i="11"/>
  <c r="BF520" i="11"/>
  <c r="BF521" i="11"/>
  <c r="BF522" i="11"/>
  <c r="BF523" i="11"/>
  <c r="BF524" i="11"/>
  <c r="BF525" i="11"/>
  <c r="BF526" i="11"/>
  <c r="BF527" i="11"/>
  <c r="BF528" i="11"/>
  <c r="BF529" i="11"/>
  <c r="BF530" i="11"/>
  <c r="BF531" i="11"/>
  <c r="BF532" i="11"/>
  <c r="BF533" i="11"/>
  <c r="BF534" i="11"/>
  <c r="BF535" i="11"/>
  <c r="BF536" i="11"/>
  <c r="BF537" i="11"/>
  <c r="BF538" i="11"/>
  <c r="BF539" i="11"/>
  <c r="BF540" i="11"/>
  <c r="BF541" i="11"/>
  <c r="BF542" i="11"/>
  <c r="BF543" i="11"/>
  <c r="BF544" i="11"/>
  <c r="BF545" i="11"/>
  <c r="BF546" i="11"/>
  <c r="BF547" i="11"/>
  <c r="BF548" i="11"/>
  <c r="BF549" i="11"/>
  <c r="BF550" i="11"/>
  <c r="BF551" i="11"/>
  <c r="BF552" i="11"/>
  <c r="BF553" i="11"/>
  <c r="BF554" i="11"/>
  <c r="BF555" i="11"/>
  <c r="BF556" i="11"/>
  <c r="BF557" i="11"/>
  <c r="BF558" i="11"/>
  <c r="BF559" i="11"/>
  <c r="BF560" i="11"/>
  <c r="BF561" i="11"/>
  <c r="BF562" i="11"/>
  <c r="BF563" i="11"/>
  <c r="BF564" i="11"/>
  <c r="BF565" i="11"/>
  <c r="BF566" i="11"/>
  <c r="BF567" i="11"/>
  <c r="BF568" i="11"/>
  <c r="BF569" i="11"/>
  <c r="BF570" i="11"/>
  <c r="BF571" i="11"/>
  <c r="BF572" i="11"/>
  <c r="BF573" i="11"/>
  <c r="BF574" i="11"/>
  <c r="BF575" i="11"/>
  <c r="BF576" i="11"/>
  <c r="BF577" i="11"/>
  <c r="BF578" i="11"/>
  <c r="BF579" i="11"/>
  <c r="BF580" i="11"/>
  <c r="BF581" i="11"/>
  <c r="BF582" i="11"/>
  <c r="BF583" i="11"/>
  <c r="BF584" i="11"/>
  <c r="BF585" i="11"/>
  <c r="BF586" i="11"/>
  <c r="BF587" i="11"/>
  <c r="BF588" i="11"/>
  <c r="BF589" i="11"/>
  <c r="BF590" i="11"/>
  <c r="BF591" i="11"/>
  <c r="BF592" i="11"/>
  <c r="BF593" i="11"/>
  <c r="BF594" i="11"/>
  <c r="BF595" i="11"/>
  <c r="BF596" i="11"/>
  <c r="BF597" i="11"/>
  <c r="BF598" i="11"/>
  <c r="BF599" i="11"/>
  <c r="BF600" i="11"/>
  <c r="BF601" i="11"/>
  <c r="BF602" i="11"/>
  <c r="BF603" i="11"/>
  <c r="BF604" i="11"/>
  <c r="BF605" i="11"/>
  <c r="BF606" i="11"/>
  <c r="BF607" i="11"/>
  <c r="BF608" i="11"/>
  <c r="BF609" i="11"/>
  <c r="BF610" i="11"/>
  <c r="BF611" i="11"/>
  <c r="BF612" i="11"/>
  <c r="BF613" i="11"/>
  <c r="BF614" i="11"/>
  <c r="BF615" i="11"/>
  <c r="BF616" i="11"/>
  <c r="BF617" i="11"/>
  <c r="BF618" i="11"/>
  <c r="BF619" i="11"/>
  <c r="BF620" i="11"/>
  <c r="BF621" i="11"/>
  <c r="BF622" i="11"/>
  <c r="BF623" i="11"/>
  <c r="BF624" i="11"/>
  <c r="BF625" i="11"/>
  <c r="BF626" i="11"/>
  <c r="BF627" i="11"/>
  <c r="BF628" i="11"/>
  <c r="BF629" i="11"/>
  <c r="BF630" i="11"/>
  <c r="BF631" i="11"/>
  <c r="BF632" i="11"/>
  <c r="BF633" i="11"/>
  <c r="BF634" i="11"/>
  <c r="BF635" i="11"/>
  <c r="BF636" i="11"/>
  <c r="BF637" i="11"/>
  <c r="BF638" i="11"/>
  <c r="BF639" i="11"/>
  <c r="BF640" i="11"/>
  <c r="BF641" i="11"/>
  <c r="BF642" i="11"/>
  <c r="BF643" i="11"/>
  <c r="BF644" i="11"/>
  <c r="BF645" i="11"/>
  <c r="BF646" i="11"/>
  <c r="BF647" i="11"/>
  <c r="BF648" i="11"/>
  <c r="BF649" i="11"/>
  <c r="BF650" i="11"/>
  <c r="BF651" i="11"/>
  <c r="BF652" i="11"/>
  <c r="BF653" i="11"/>
  <c r="BF654" i="11"/>
  <c r="BF655" i="11"/>
  <c r="BF656" i="11"/>
  <c r="BF657" i="11"/>
  <c r="BF658" i="11"/>
  <c r="BF659" i="11"/>
  <c r="BF660" i="11"/>
  <c r="BF661" i="11"/>
  <c r="BF662" i="11"/>
  <c r="BF663" i="11"/>
  <c r="BF664" i="11"/>
  <c r="BF665" i="11"/>
  <c r="BF666" i="11"/>
  <c r="BF667" i="11"/>
  <c r="BF668" i="11"/>
  <c r="BF669" i="11"/>
  <c r="BF670" i="11"/>
  <c r="BF671" i="11"/>
  <c r="BF672" i="11"/>
  <c r="BF673" i="11"/>
  <c r="BF674" i="11"/>
  <c r="BF675" i="11"/>
  <c r="BF676" i="11"/>
  <c r="BF677" i="11"/>
  <c r="BF678" i="11"/>
  <c r="BF679" i="11"/>
  <c r="BF680" i="11"/>
  <c r="BF681" i="11"/>
  <c r="BF682" i="11"/>
  <c r="BF683" i="11"/>
  <c r="BF684" i="11"/>
  <c r="BF685" i="11"/>
  <c r="BF686" i="11"/>
  <c r="BF687" i="11"/>
  <c r="BF688" i="11"/>
  <c r="BF689" i="11"/>
  <c r="BF690" i="11"/>
  <c r="BF691" i="11"/>
  <c r="BF692" i="11"/>
  <c r="BF693" i="11"/>
  <c r="BF694" i="11"/>
  <c r="BF695" i="11"/>
  <c r="BF696" i="11"/>
  <c r="BF697" i="11"/>
  <c r="BF698" i="11"/>
  <c r="BF699" i="11"/>
  <c r="BF700" i="11"/>
  <c r="BF701" i="11"/>
  <c r="BF702" i="11"/>
  <c r="BF703" i="11"/>
  <c r="BF704" i="11"/>
  <c r="BF705" i="11"/>
  <c r="BF706" i="11"/>
  <c r="BF707" i="11"/>
  <c r="BF708" i="11"/>
  <c r="BF709" i="11"/>
  <c r="BF710" i="11"/>
  <c r="BF711" i="11"/>
  <c r="BF712" i="11"/>
  <c r="BF713" i="11"/>
  <c r="BF714" i="11"/>
  <c r="BF715" i="11"/>
  <c r="BF716" i="11"/>
  <c r="BF717" i="11"/>
  <c r="BF718" i="11"/>
  <c r="BF719" i="11"/>
  <c r="BF720" i="11"/>
  <c r="BF721" i="11"/>
  <c r="BF722" i="11"/>
  <c r="BF723" i="11"/>
  <c r="BF724" i="11"/>
  <c r="BF725" i="11"/>
  <c r="BF726" i="11"/>
  <c r="BF727" i="11"/>
  <c r="BF728" i="11"/>
  <c r="BF729" i="11"/>
  <c r="BF730" i="11"/>
  <c r="BF731" i="11"/>
  <c r="BF732" i="11"/>
  <c r="BF733" i="11"/>
  <c r="BF734" i="11"/>
  <c r="BF735" i="11"/>
  <c r="BF736" i="11"/>
  <c r="BF737" i="11"/>
  <c r="BF738" i="11"/>
  <c r="BF739" i="11"/>
  <c r="BF740" i="11"/>
  <c r="BF741" i="11"/>
  <c r="BF742" i="11"/>
  <c r="BF743" i="11"/>
  <c r="BF744" i="11"/>
  <c r="BF745" i="11"/>
  <c r="BF746" i="11"/>
  <c r="BF747" i="11"/>
  <c r="BF748" i="11"/>
  <c r="BF749" i="11"/>
  <c r="BF750" i="11"/>
  <c r="BF751" i="11"/>
  <c r="BF752" i="11"/>
  <c r="BF753" i="11"/>
  <c r="BF754" i="11"/>
  <c r="BF755" i="11"/>
  <c r="BF756" i="11"/>
  <c r="BF757" i="11"/>
  <c r="BF758" i="11"/>
  <c r="BF759" i="11"/>
  <c r="BF760" i="11"/>
  <c r="BF761" i="11"/>
  <c r="BF762" i="11"/>
  <c r="BF763" i="11"/>
  <c r="BF764" i="11"/>
  <c r="BF765" i="11"/>
  <c r="BF766" i="11"/>
  <c r="BF767" i="11"/>
  <c r="BF768" i="11"/>
  <c r="BF769" i="11"/>
  <c r="BF770" i="11"/>
  <c r="BF771" i="11"/>
  <c r="BF772" i="11"/>
  <c r="BF773" i="11"/>
  <c r="BF774" i="11"/>
  <c r="BF775" i="11"/>
  <c r="BF776" i="11"/>
  <c r="BF777" i="11"/>
  <c r="BF778" i="11"/>
  <c r="BF779" i="11"/>
  <c r="BF780" i="11"/>
  <c r="BF781" i="11"/>
  <c r="BF782" i="11"/>
  <c r="BF783" i="11"/>
  <c r="BF784" i="11"/>
  <c r="BF785" i="11"/>
  <c r="BF786" i="11"/>
  <c r="BF787" i="11"/>
  <c r="BF788" i="11"/>
  <c r="BF789" i="11"/>
  <c r="BF790" i="11"/>
  <c r="BF791" i="11"/>
  <c r="BF792" i="11"/>
  <c r="BF793" i="11"/>
  <c r="BF794" i="11"/>
  <c r="BF795" i="11"/>
  <c r="BF796" i="11"/>
  <c r="BF797" i="11"/>
  <c r="BF798" i="11"/>
  <c r="BF799" i="11"/>
  <c r="BF800" i="11"/>
  <c r="BF801" i="11"/>
  <c r="BF802" i="11"/>
  <c r="BF803" i="11"/>
  <c r="BF804" i="11"/>
  <c r="BF805" i="11"/>
  <c r="BF806" i="11"/>
  <c r="BF807" i="11"/>
  <c r="BF808" i="11"/>
  <c r="BF809" i="11"/>
  <c r="BF810" i="11"/>
  <c r="BF811" i="11"/>
  <c r="BF812" i="11"/>
  <c r="BF813" i="11"/>
  <c r="BF814" i="11"/>
  <c r="BF815" i="11"/>
  <c r="BF816" i="11"/>
  <c r="BF817" i="11"/>
  <c r="BF818" i="11"/>
  <c r="BF819" i="11"/>
  <c r="BF820" i="11"/>
  <c r="BF821" i="11"/>
  <c r="BF822" i="11"/>
  <c r="BF823" i="11"/>
  <c r="BF824" i="11"/>
  <c r="BF825" i="11"/>
  <c r="BF826" i="11"/>
  <c r="BF827" i="11"/>
  <c r="BF828" i="11"/>
  <c r="BF829" i="11"/>
  <c r="BF830" i="11"/>
  <c r="BF831" i="11"/>
  <c r="BF832" i="11"/>
  <c r="BF833" i="11"/>
  <c r="BF834" i="11"/>
  <c r="BF835" i="11"/>
  <c r="BF836" i="11"/>
  <c r="BF837" i="11"/>
  <c r="BF838" i="11"/>
  <c r="BF839" i="11"/>
  <c r="BF840" i="11"/>
  <c r="BF841" i="11"/>
  <c r="BF842" i="11"/>
  <c r="BF843" i="11"/>
  <c r="BF844" i="11"/>
  <c r="BF845" i="11"/>
  <c r="BF846" i="11"/>
  <c r="BF847" i="11"/>
  <c r="BF848" i="11"/>
  <c r="BF849" i="11"/>
  <c r="BF850" i="11"/>
  <c r="BF851" i="11"/>
  <c r="BF852" i="11"/>
  <c r="BF853" i="11"/>
  <c r="BF854" i="11"/>
  <c r="BF855" i="11"/>
  <c r="BF856" i="11"/>
  <c r="BF857" i="11"/>
  <c r="BF858" i="11"/>
  <c r="BF859" i="11"/>
  <c r="BF860" i="11"/>
  <c r="BF861" i="11"/>
  <c r="BF862" i="11"/>
  <c r="BF863" i="11"/>
  <c r="BF864" i="11"/>
  <c r="BF865" i="11"/>
  <c r="BF866" i="11"/>
  <c r="BF867" i="11"/>
  <c r="BF868" i="11"/>
  <c r="BF869" i="11"/>
  <c r="BF870" i="11"/>
  <c r="BF871" i="11"/>
  <c r="BF872" i="11"/>
  <c r="BF873" i="11"/>
  <c r="BF874" i="11"/>
  <c r="BF875" i="11"/>
  <c r="BF876" i="11"/>
  <c r="BF877" i="11"/>
  <c r="BF878" i="11"/>
  <c r="BF879" i="11"/>
  <c r="BF880" i="11"/>
  <c r="BF881" i="11"/>
  <c r="BF882" i="11"/>
  <c r="BF883" i="11"/>
  <c r="BF884" i="11"/>
  <c r="BF885" i="11"/>
  <c r="BF886" i="11"/>
  <c r="BF887" i="11"/>
  <c r="BF888" i="11"/>
  <c r="BF889" i="11"/>
  <c r="BF890" i="11"/>
  <c r="BF891" i="11"/>
  <c r="BF892" i="11"/>
  <c r="BF893" i="11"/>
  <c r="BF894" i="11"/>
  <c r="BF895" i="11"/>
  <c r="BF896" i="11"/>
  <c r="BF897" i="11"/>
  <c r="BF898" i="11"/>
  <c r="BF899" i="11"/>
  <c r="BF900" i="11"/>
  <c r="BF901" i="11"/>
  <c r="BF902" i="11"/>
  <c r="BF903" i="11"/>
  <c r="BF904" i="11"/>
  <c r="BF905" i="11"/>
  <c r="BF906" i="11"/>
  <c r="BF907" i="11"/>
  <c r="BF908" i="11"/>
  <c r="BF909" i="11"/>
  <c r="BF910" i="11"/>
  <c r="BF911" i="11"/>
  <c r="BF912" i="11"/>
  <c r="BF913" i="11"/>
  <c r="BF914" i="11"/>
  <c r="BF915" i="11"/>
  <c r="BF916" i="11"/>
  <c r="BF917" i="11"/>
  <c r="BF918" i="11"/>
  <c r="BF919" i="11"/>
  <c r="BF920" i="11"/>
  <c r="BF921" i="11"/>
  <c r="BF922" i="11"/>
  <c r="BF923" i="11"/>
  <c r="BF924" i="11"/>
  <c r="BF925" i="11"/>
  <c r="BF926" i="11"/>
  <c r="BF927" i="11"/>
  <c r="BF928" i="11"/>
  <c r="BF929" i="11"/>
  <c r="BF930" i="11"/>
  <c r="BF931" i="11"/>
  <c r="BF932" i="11"/>
  <c r="BF933" i="11"/>
  <c r="BF934" i="11"/>
  <c r="BF935" i="11"/>
  <c r="BF936" i="11"/>
  <c r="BF937" i="11"/>
  <c r="BF938" i="11"/>
  <c r="BF939" i="11"/>
  <c r="BF940" i="11"/>
  <c r="BF941" i="11"/>
  <c r="BF942" i="11"/>
  <c r="BF943" i="11"/>
  <c r="BF944" i="11"/>
  <c r="BF945" i="11"/>
  <c r="BF946" i="11"/>
  <c r="BF947" i="11"/>
  <c r="BF948" i="11"/>
  <c r="BF949" i="11"/>
  <c r="BF950" i="11"/>
  <c r="BF951" i="11"/>
  <c r="BF952" i="11"/>
  <c r="BF953" i="11"/>
  <c r="BF954" i="11"/>
  <c r="BF955" i="11"/>
  <c r="BF956" i="11"/>
  <c r="BF957" i="11"/>
  <c r="BF958" i="11"/>
  <c r="BF959" i="11"/>
  <c r="BF960" i="11"/>
  <c r="BF961" i="11"/>
  <c r="BF962" i="11"/>
  <c r="BF963" i="11"/>
  <c r="BF964" i="11"/>
  <c r="BF965" i="11"/>
  <c r="BF966" i="11"/>
  <c r="BF967" i="11"/>
  <c r="BF968" i="11"/>
  <c r="BF969" i="11"/>
  <c r="BF970" i="11"/>
  <c r="BF971" i="11"/>
  <c r="BF972" i="11"/>
  <c r="BF973" i="11"/>
  <c r="BF974" i="11"/>
  <c r="BF975" i="11"/>
  <c r="BF976" i="11"/>
  <c r="BF977" i="11"/>
  <c r="BF978" i="11"/>
  <c r="BF979" i="11"/>
  <c r="BF980" i="11"/>
  <c r="BF981" i="11"/>
  <c r="BF982" i="11"/>
  <c r="BF983" i="11"/>
  <c r="BF984" i="11"/>
  <c r="BF985" i="11"/>
  <c r="BF986" i="11"/>
  <c r="BF987" i="11"/>
  <c r="BF988" i="11"/>
  <c r="BF989" i="11"/>
  <c r="BF990" i="11"/>
  <c r="BF991" i="11"/>
  <c r="BF992" i="11"/>
  <c r="BF993" i="11"/>
  <c r="BF994" i="11"/>
  <c r="BF995" i="11"/>
  <c r="BF996" i="11"/>
  <c r="BF997" i="11"/>
  <c r="BF998" i="11"/>
  <c r="BF999" i="11"/>
  <c r="BF1000" i="11"/>
  <c r="BF1001" i="11"/>
  <c r="BF1002" i="11"/>
  <c r="BF1003" i="11"/>
  <c r="BF1004" i="11"/>
  <c r="BF1005" i="11"/>
  <c r="BF1006" i="11"/>
  <c r="BF1007" i="11"/>
  <c r="BF1008" i="11"/>
  <c r="BF1009" i="11"/>
  <c r="BF1010" i="11"/>
  <c r="BF1011" i="11"/>
  <c r="BF1012" i="11"/>
  <c r="BF1013" i="11"/>
  <c r="BF1014" i="11"/>
  <c r="BF1015" i="11"/>
  <c r="BF1016" i="11"/>
  <c r="BF1017" i="11"/>
  <c r="BF1018" i="11"/>
  <c r="BF1019" i="11"/>
  <c r="BF1020" i="11"/>
  <c r="BF1021" i="11"/>
  <c r="BF1022" i="11"/>
  <c r="BF1023" i="11"/>
  <c r="BF1024" i="11"/>
  <c r="BF1025" i="11"/>
  <c r="BF1026" i="11"/>
  <c r="BF1027" i="11"/>
  <c r="BF1028" i="11"/>
  <c r="BF1029" i="11"/>
  <c r="BF1030" i="11"/>
  <c r="BF1031" i="11"/>
  <c r="BF1032" i="11"/>
  <c r="BF1033" i="11"/>
  <c r="BF1034" i="11"/>
  <c r="BF1035" i="11"/>
  <c r="BF1036" i="11"/>
  <c r="BF1037" i="11"/>
  <c r="BF1038" i="11"/>
  <c r="BF1039" i="11"/>
  <c r="BF1040" i="11"/>
  <c r="BF1041" i="11"/>
  <c r="BF1042" i="11"/>
  <c r="BF1043" i="11"/>
  <c r="BF1044" i="11"/>
  <c r="BF1045" i="11"/>
  <c r="BF1046" i="11"/>
  <c r="BF1047" i="11"/>
  <c r="BF1048" i="11"/>
  <c r="BF1049" i="11"/>
  <c r="BF1050" i="11"/>
  <c r="BF1051" i="11"/>
  <c r="BF1052" i="11"/>
  <c r="BF1053" i="11"/>
  <c r="BF1054" i="11"/>
  <c r="BF1055" i="11"/>
  <c r="BF1056" i="11"/>
  <c r="BF1057" i="11"/>
  <c r="BF1058" i="11"/>
  <c r="BF1059" i="11"/>
  <c r="BF1060" i="11"/>
  <c r="BF1061" i="11"/>
  <c r="BF1062" i="11"/>
  <c r="BF1063" i="11"/>
  <c r="BF1064" i="11"/>
  <c r="BF1065" i="11"/>
  <c r="BF1066" i="11"/>
  <c r="BF1067" i="11"/>
  <c r="BF1068" i="11"/>
  <c r="BF1069" i="11"/>
  <c r="BF1070" i="11"/>
  <c r="BF1071" i="11"/>
  <c r="BF1072" i="11"/>
  <c r="BF1073" i="11"/>
  <c r="BF1074" i="11"/>
  <c r="BF1075" i="11"/>
  <c r="BF1076" i="11"/>
  <c r="BF1077" i="11"/>
  <c r="BF1078" i="11"/>
  <c r="BF1079" i="11"/>
  <c r="BF1080" i="11"/>
  <c r="BF1081" i="11"/>
  <c r="BF1082" i="11"/>
  <c r="BF1083" i="11"/>
  <c r="BF1084" i="11"/>
  <c r="BF1085" i="11"/>
  <c r="BF1086" i="11"/>
  <c r="BF1087" i="11"/>
  <c r="BF1088" i="11"/>
  <c r="BF1089" i="11"/>
  <c r="BF1090" i="11"/>
  <c r="BF1091" i="11"/>
  <c r="BF1092" i="11"/>
  <c r="BF1093" i="11"/>
  <c r="BF1094" i="11"/>
  <c r="BF1095" i="11"/>
  <c r="BF1096" i="11"/>
  <c r="BF1097" i="11"/>
  <c r="BF1098" i="11"/>
  <c r="BF1099" i="11"/>
  <c r="BF1100" i="11"/>
  <c r="BF1101" i="11"/>
  <c r="BF1102" i="11"/>
  <c r="BF1103" i="11"/>
  <c r="BF1104" i="11"/>
  <c r="BF1105" i="11"/>
  <c r="BF1106" i="11"/>
  <c r="BF1107" i="11"/>
  <c r="BF1108" i="11"/>
  <c r="BF1109" i="11"/>
  <c r="BF1110" i="11"/>
  <c r="BF1111" i="11"/>
  <c r="BF1112" i="11"/>
  <c r="BF1113" i="11"/>
  <c r="BF1114" i="11"/>
  <c r="BF1115" i="11"/>
  <c r="BF1116" i="11"/>
  <c r="BF1117" i="11"/>
  <c r="BF1118" i="11"/>
  <c r="BF1119" i="11"/>
  <c r="BF1120" i="11"/>
  <c r="BF1121" i="11"/>
  <c r="BF1122" i="11"/>
  <c r="BF1123" i="11"/>
  <c r="BF1124" i="11"/>
  <c r="BF1125" i="11"/>
  <c r="BF1126" i="11"/>
  <c r="BF1127" i="11"/>
  <c r="BF1128" i="11"/>
  <c r="BF1129" i="11"/>
  <c r="BF1130" i="11"/>
  <c r="BF1131" i="11"/>
  <c r="BF1132" i="11"/>
  <c r="BF1133" i="11"/>
  <c r="BF1134" i="11"/>
  <c r="BF1135" i="11"/>
  <c r="BF1136" i="11"/>
  <c r="BF1137" i="11"/>
  <c r="BF1138" i="11"/>
  <c r="BF1139" i="11"/>
  <c r="BF1140" i="11"/>
  <c r="BF1141" i="11"/>
  <c r="BF1142" i="11"/>
  <c r="BF1143" i="11"/>
  <c r="BF1144" i="11"/>
  <c r="BF1145" i="11"/>
  <c r="BF1146" i="11"/>
  <c r="BF1147" i="11"/>
  <c r="BF1148" i="11"/>
  <c r="BF1149" i="11"/>
  <c r="BF1150" i="11"/>
  <c r="BF1151" i="11"/>
  <c r="BF1152" i="11"/>
  <c r="BF1153" i="11"/>
  <c r="BF1154" i="11"/>
  <c r="BF1155" i="11"/>
  <c r="BF1156" i="11"/>
  <c r="BF1157" i="11"/>
  <c r="BF1158" i="11"/>
  <c r="BF1159" i="11"/>
  <c r="BF1160" i="11"/>
  <c r="BF1161" i="11"/>
  <c r="BF1162" i="11"/>
  <c r="BF1163" i="11"/>
  <c r="BF1164" i="11"/>
  <c r="BF1165" i="11"/>
  <c r="BF1166" i="11"/>
  <c r="BF1167" i="11"/>
  <c r="BF1168" i="11"/>
  <c r="BF1169" i="11"/>
  <c r="BF1170" i="11"/>
  <c r="BF1171" i="11"/>
  <c r="BF1172" i="11"/>
  <c r="BF1173" i="11"/>
  <c r="BF1174" i="11"/>
  <c r="BF1175" i="11"/>
  <c r="BF1176" i="11"/>
  <c r="BF1177" i="11"/>
  <c r="BF1178" i="11"/>
  <c r="BF1179" i="11"/>
  <c r="BF1180" i="11"/>
  <c r="BF1181" i="11"/>
  <c r="BF1182" i="11"/>
  <c r="BF1183" i="11"/>
  <c r="BF1184" i="11"/>
  <c r="BF1185" i="11"/>
  <c r="BF1186" i="11"/>
  <c r="BF1187" i="11"/>
  <c r="BF1188" i="11"/>
  <c r="BF1189" i="11"/>
  <c r="BF1190" i="11"/>
  <c r="BF1191" i="11"/>
  <c r="BF1192" i="11"/>
  <c r="BF1193" i="11"/>
  <c r="BF1194" i="11"/>
  <c r="BF1195" i="11"/>
  <c r="BF1196" i="11"/>
  <c r="BF1197" i="11"/>
  <c r="BF1198" i="11"/>
  <c r="BF1199" i="11"/>
  <c r="BF1200" i="11"/>
  <c r="BF1201" i="11"/>
  <c r="BF1202" i="11"/>
  <c r="BF1203" i="11"/>
  <c r="BF1204" i="11"/>
  <c r="BF1205" i="11"/>
  <c r="BF1206" i="11"/>
  <c r="BF1207" i="11"/>
  <c r="BF1208" i="11"/>
  <c r="BF1209" i="11"/>
  <c r="BF1210" i="11"/>
  <c r="BF1211" i="11"/>
  <c r="BF1212" i="11"/>
  <c r="BF1213" i="11"/>
  <c r="BF1214" i="11"/>
  <c r="BF1215" i="11"/>
  <c r="BF1216" i="11"/>
  <c r="BF1217" i="11"/>
  <c r="BF1218" i="11"/>
  <c r="BF1219" i="11"/>
  <c r="BF1220" i="11"/>
  <c r="BF1221" i="11"/>
  <c r="BF1222" i="11"/>
  <c r="BF1223" i="11"/>
  <c r="BF1224" i="11"/>
  <c r="BF1225" i="11"/>
  <c r="BF1226" i="11"/>
  <c r="BF1227" i="11"/>
  <c r="BF1228" i="11"/>
  <c r="BF1229" i="11"/>
  <c r="BF1230" i="11"/>
  <c r="BF1231" i="11"/>
  <c r="BF1232" i="11"/>
  <c r="BF1233" i="11"/>
  <c r="BF1234" i="11"/>
  <c r="BF1235" i="11"/>
  <c r="BF1236" i="11"/>
  <c r="BF1237" i="11"/>
  <c r="BF1238" i="11"/>
  <c r="BF1239" i="11"/>
  <c r="BF1240" i="11"/>
  <c r="BF1241" i="11"/>
  <c r="BF1242" i="11"/>
  <c r="BF1243" i="11"/>
  <c r="BF1244" i="11"/>
  <c r="BF1245" i="11"/>
  <c r="BF1246" i="11"/>
  <c r="BF1247" i="11"/>
  <c r="BF1248" i="11"/>
  <c r="BF1249" i="11"/>
  <c r="BF1250" i="11"/>
  <c r="BF1251" i="11"/>
  <c r="BF1252" i="11"/>
  <c r="BF1253" i="11"/>
  <c r="BF1254" i="11"/>
  <c r="BF1255" i="11"/>
  <c r="BF1256" i="11"/>
  <c r="BF1257" i="11"/>
  <c r="BF1258" i="11"/>
  <c r="BF1259" i="11"/>
  <c r="BF1260" i="11"/>
  <c r="BF1261" i="11"/>
  <c r="BF1262" i="11"/>
  <c r="BF1263" i="11"/>
  <c r="BF1264" i="11"/>
  <c r="BF1265" i="11"/>
  <c r="BF1266" i="11"/>
  <c r="BF1267" i="11"/>
  <c r="BF1268" i="11"/>
  <c r="BF1269" i="11"/>
  <c r="BF1270" i="11"/>
  <c r="BF1271" i="11"/>
  <c r="BF1272" i="11"/>
  <c r="BF1273" i="11"/>
  <c r="BF1274" i="11"/>
  <c r="BF1275" i="11"/>
  <c r="BF1276" i="11"/>
  <c r="BF1277" i="11"/>
  <c r="BF1278" i="11"/>
  <c r="BF1279" i="11"/>
  <c r="BF1280" i="11"/>
  <c r="BF1281" i="11"/>
  <c r="BF1282" i="11"/>
  <c r="BF1283" i="11"/>
  <c r="BF1284" i="11"/>
  <c r="BF1285" i="11"/>
  <c r="BF1286" i="11"/>
  <c r="BF1287" i="11"/>
  <c r="BF1288" i="11"/>
  <c r="BF1289" i="11"/>
  <c r="BF1290" i="11"/>
  <c r="BF1291" i="11"/>
  <c r="BF1292" i="11"/>
  <c r="BF1293" i="11"/>
  <c r="BF1294" i="11"/>
  <c r="BF1295" i="11"/>
  <c r="BF1296" i="11"/>
  <c r="BF1297" i="11"/>
  <c r="BF1298" i="11"/>
  <c r="BF1299" i="11"/>
  <c r="BF1300" i="11"/>
  <c r="BF1301" i="11"/>
  <c r="BF1302" i="11"/>
  <c r="BF1303" i="11"/>
  <c r="BF1304" i="11"/>
  <c r="BF1305" i="11"/>
  <c r="BF1306" i="11"/>
  <c r="BF1307" i="11"/>
  <c r="BF1308" i="11"/>
  <c r="BF1309" i="11"/>
  <c r="BF1310" i="11"/>
  <c r="BF1311" i="11"/>
  <c r="BF1312" i="11"/>
  <c r="BF1313" i="11"/>
  <c r="BF1314" i="11"/>
  <c r="BF1315" i="11"/>
  <c r="BF1316" i="11"/>
  <c r="BF1317" i="11"/>
  <c r="BF1318" i="11"/>
  <c r="BF1319" i="11"/>
  <c r="BF1320" i="11"/>
  <c r="BF1321" i="11"/>
  <c r="BF1322" i="11"/>
  <c r="BF1323" i="11"/>
  <c r="BF1324" i="11"/>
  <c r="BF1325" i="11"/>
  <c r="BF1326" i="11"/>
  <c r="BF1327" i="11"/>
  <c r="BF1328" i="11"/>
  <c r="BF1329" i="11"/>
  <c r="BF1330" i="11"/>
  <c r="BF1331" i="11"/>
  <c r="BF1332" i="11"/>
  <c r="BF1333" i="11"/>
  <c r="BF1334" i="11"/>
  <c r="BF1335" i="11"/>
  <c r="BF1336" i="11"/>
  <c r="BF1337" i="11"/>
  <c r="BF1338" i="11"/>
  <c r="BF1339" i="11"/>
  <c r="BF1340" i="11"/>
  <c r="BF1341" i="11"/>
  <c r="BF1342" i="11"/>
  <c r="BF1343" i="11"/>
  <c r="BF1344" i="11"/>
  <c r="BF1345" i="11"/>
  <c r="BF1346" i="11"/>
  <c r="BF1347" i="11"/>
  <c r="BF1348" i="11"/>
  <c r="BF1349" i="11"/>
  <c r="BF1350" i="11"/>
  <c r="BF1351" i="11"/>
  <c r="BF1352" i="11"/>
  <c r="BF1353" i="11"/>
  <c r="BF1354" i="11"/>
  <c r="BF1355" i="11"/>
  <c r="BF1356" i="11"/>
  <c r="BF1357" i="11"/>
  <c r="BF1358" i="11"/>
  <c r="BF1359" i="11"/>
  <c r="BF1360" i="11"/>
  <c r="BF1361" i="11"/>
  <c r="BF1362" i="11"/>
  <c r="BF1363" i="11"/>
  <c r="BF1364" i="11"/>
  <c r="BF1365" i="11"/>
  <c r="BF1366" i="11"/>
  <c r="BF1367" i="11"/>
  <c r="BF1368" i="11"/>
  <c r="BF1369" i="11"/>
  <c r="BF1370" i="11"/>
  <c r="BF1371" i="11"/>
  <c r="BF1372" i="11"/>
  <c r="BF1373" i="11"/>
  <c r="BF1374" i="11"/>
  <c r="BF1375" i="11"/>
  <c r="BF1376" i="11"/>
  <c r="BF1377" i="11"/>
  <c r="BF1378" i="11"/>
  <c r="BF1379" i="11"/>
  <c r="BF1380" i="11"/>
  <c r="BF1381" i="11"/>
  <c r="BF1382" i="11"/>
  <c r="BF1383" i="11"/>
  <c r="BF1384" i="11"/>
  <c r="BF1385" i="11"/>
  <c r="BF1386" i="11"/>
  <c r="BF1387" i="11"/>
  <c r="BF1388" i="11"/>
  <c r="BF1389" i="11"/>
  <c r="BF1390" i="11"/>
  <c r="BF1391" i="11"/>
  <c r="BF1392" i="11"/>
  <c r="BF1393" i="11"/>
  <c r="BF1394" i="11"/>
  <c r="BF1395" i="11"/>
  <c r="BF1396" i="11"/>
  <c r="BF1397" i="11"/>
  <c r="BF1398" i="11"/>
  <c r="BF1399" i="11"/>
  <c r="BF1400" i="11"/>
  <c r="BF1401" i="11"/>
  <c r="BF1402" i="11"/>
  <c r="BF1403" i="11"/>
  <c r="BF1404" i="11"/>
  <c r="BF1405" i="11"/>
  <c r="BF1406" i="11"/>
  <c r="BF2" i="11"/>
  <c r="BE3" i="11"/>
  <c r="BE4" i="11"/>
  <c r="BE5" i="11"/>
  <c r="BE6" i="11"/>
  <c r="BE7" i="11"/>
  <c r="BE8" i="11"/>
  <c r="BE9" i="11"/>
  <c r="BE10" i="11"/>
  <c r="BE11" i="11"/>
  <c r="BE12" i="11"/>
  <c r="BE13" i="11"/>
  <c r="BE14" i="11"/>
  <c r="BE15" i="11"/>
  <c r="BE16" i="11"/>
  <c r="BE17" i="11"/>
  <c r="BE18" i="11"/>
  <c r="BE19" i="11"/>
  <c r="BE20" i="11"/>
  <c r="BE21" i="11"/>
  <c r="BE22" i="11"/>
  <c r="BE23" i="11"/>
  <c r="BE24" i="11"/>
  <c r="BE25" i="11"/>
  <c r="BE26" i="11"/>
  <c r="BE27" i="11"/>
  <c r="BE28" i="11"/>
  <c r="BE29" i="11"/>
  <c r="BE30" i="11"/>
  <c r="BE31" i="11"/>
  <c r="BE32" i="11"/>
  <c r="BE33" i="11"/>
  <c r="BE34" i="11"/>
  <c r="BE35" i="11"/>
  <c r="BE36" i="11"/>
  <c r="BE37" i="11"/>
  <c r="BE38" i="11"/>
  <c r="BE39" i="11"/>
  <c r="BE40" i="11"/>
  <c r="BE41" i="11"/>
  <c r="BE42" i="11"/>
  <c r="BE43" i="11"/>
  <c r="BE44" i="11"/>
  <c r="BE45" i="11"/>
  <c r="BE46" i="11"/>
  <c r="BE47" i="11"/>
  <c r="BE48" i="11"/>
  <c r="BE49" i="11"/>
  <c r="BE50" i="11"/>
  <c r="BE51" i="11"/>
  <c r="BE52" i="11"/>
  <c r="BE53" i="11"/>
  <c r="BE54" i="11"/>
  <c r="BE55" i="11"/>
  <c r="BE56" i="11"/>
  <c r="BE57" i="11"/>
  <c r="BE58" i="11"/>
  <c r="BE59" i="11"/>
  <c r="BE60" i="11"/>
  <c r="BE61" i="11"/>
  <c r="BE62" i="11"/>
  <c r="BE63" i="11"/>
  <c r="BE64" i="11"/>
  <c r="BE65" i="11"/>
  <c r="BE66" i="11"/>
  <c r="BE67" i="11"/>
  <c r="BE68" i="11"/>
  <c r="BE69" i="11"/>
  <c r="BE70" i="11"/>
  <c r="BE71" i="11"/>
  <c r="BE72" i="11"/>
  <c r="BE73" i="11"/>
  <c r="BE74" i="11"/>
  <c r="BE75" i="11"/>
  <c r="BE76" i="11"/>
  <c r="BE77" i="11"/>
  <c r="BE78" i="11"/>
  <c r="BE79" i="11"/>
  <c r="BE80" i="11"/>
  <c r="BE81" i="11"/>
  <c r="BE82" i="11"/>
  <c r="BE83" i="11"/>
  <c r="BE84" i="11"/>
  <c r="BE85" i="11"/>
  <c r="BE86" i="11"/>
  <c r="BE87" i="11"/>
  <c r="BE88" i="11"/>
  <c r="BE89" i="11"/>
  <c r="BE90" i="11"/>
  <c r="BE91" i="11"/>
  <c r="BE92" i="11"/>
  <c r="BE93" i="11"/>
  <c r="BE94" i="11"/>
  <c r="BE95" i="11"/>
  <c r="BE96" i="11"/>
  <c r="BE97" i="11"/>
  <c r="BE98" i="11"/>
  <c r="BE99" i="11"/>
  <c r="BE100" i="11"/>
  <c r="BE101" i="11"/>
  <c r="BE102" i="11"/>
  <c r="BE103" i="11"/>
  <c r="BE104" i="11"/>
  <c r="BE105" i="11"/>
  <c r="BE106" i="11"/>
  <c r="BE107" i="11"/>
  <c r="BE108" i="11"/>
  <c r="BE109" i="11"/>
  <c r="BE110" i="11"/>
  <c r="BE111" i="11"/>
  <c r="BE112" i="11"/>
  <c r="BE113" i="11"/>
  <c r="BE114" i="11"/>
  <c r="BE115" i="11"/>
  <c r="BE116" i="11"/>
  <c r="BE117" i="11"/>
  <c r="BE118" i="11"/>
  <c r="BE119" i="11"/>
  <c r="BE120" i="11"/>
  <c r="BE121" i="11"/>
  <c r="BE122" i="11"/>
  <c r="BE123" i="11"/>
  <c r="BE124" i="11"/>
  <c r="BE125" i="11"/>
  <c r="BE126" i="11"/>
  <c r="BE127" i="11"/>
  <c r="BE128" i="11"/>
  <c r="BE129" i="11"/>
  <c r="BE130" i="11"/>
  <c r="BE131" i="11"/>
  <c r="BE132" i="11"/>
  <c r="BE133" i="11"/>
  <c r="BE134" i="11"/>
  <c r="BE135" i="11"/>
  <c r="BE136" i="11"/>
  <c r="BE137" i="11"/>
  <c r="BE138" i="11"/>
  <c r="BE139" i="11"/>
  <c r="BE140" i="11"/>
  <c r="BE141" i="11"/>
  <c r="BE142" i="11"/>
  <c r="BE143" i="11"/>
  <c r="BE144" i="11"/>
  <c r="BE145" i="11"/>
  <c r="BE146" i="11"/>
  <c r="BE147" i="11"/>
  <c r="BE148" i="11"/>
  <c r="BE149" i="11"/>
  <c r="BE150" i="11"/>
  <c r="BE151" i="11"/>
  <c r="BE152" i="11"/>
  <c r="BE153" i="11"/>
  <c r="BE154" i="11"/>
  <c r="BE155" i="11"/>
  <c r="BE156" i="11"/>
  <c r="BE157" i="11"/>
  <c r="BE158" i="11"/>
  <c r="BE159" i="11"/>
  <c r="BE160" i="11"/>
  <c r="BE161" i="11"/>
  <c r="BE162" i="11"/>
  <c r="BE163" i="11"/>
  <c r="BE164" i="11"/>
  <c r="BE165" i="11"/>
  <c r="BE166" i="11"/>
  <c r="BE167" i="11"/>
  <c r="BE168" i="11"/>
  <c r="BE169" i="11"/>
  <c r="BE170" i="11"/>
  <c r="BE171" i="11"/>
  <c r="BE172" i="11"/>
  <c r="BE173" i="11"/>
  <c r="BE174" i="11"/>
  <c r="BE175" i="11"/>
  <c r="BE176" i="11"/>
  <c r="BE177" i="11"/>
  <c r="BE178" i="11"/>
  <c r="BE179" i="11"/>
  <c r="BE180" i="11"/>
  <c r="BE181" i="11"/>
  <c r="BE182" i="11"/>
  <c r="BE183" i="11"/>
  <c r="BE184" i="11"/>
  <c r="BE185" i="11"/>
  <c r="BE186" i="11"/>
  <c r="BE187" i="11"/>
  <c r="BE188" i="11"/>
  <c r="BE189" i="11"/>
  <c r="BE190" i="11"/>
  <c r="BE191" i="11"/>
  <c r="BE192" i="11"/>
  <c r="BE193" i="11"/>
  <c r="BE194" i="11"/>
  <c r="BE195" i="11"/>
  <c r="BE196" i="11"/>
  <c r="BE197" i="11"/>
  <c r="BE198" i="11"/>
  <c r="BE199" i="11"/>
  <c r="BE200" i="11"/>
  <c r="BE201" i="11"/>
  <c r="BE202" i="11"/>
  <c r="BE203" i="11"/>
  <c r="BE204" i="11"/>
  <c r="BE205" i="11"/>
  <c r="BE206" i="11"/>
  <c r="BE207" i="11"/>
  <c r="BE208" i="11"/>
  <c r="BE209" i="11"/>
  <c r="BE210" i="11"/>
  <c r="BE211" i="11"/>
  <c r="BE212" i="11"/>
  <c r="BE213" i="11"/>
  <c r="BE214" i="11"/>
  <c r="BE215" i="11"/>
  <c r="BE216" i="11"/>
  <c r="BE217" i="11"/>
  <c r="BE218" i="11"/>
  <c r="BE219" i="11"/>
  <c r="BE220" i="11"/>
  <c r="BE221" i="11"/>
  <c r="BE222" i="11"/>
  <c r="BE223" i="11"/>
  <c r="BE224" i="11"/>
  <c r="BE225" i="11"/>
  <c r="BE226" i="11"/>
  <c r="BE227" i="11"/>
  <c r="BE228" i="11"/>
  <c r="BE229" i="11"/>
  <c r="BE230" i="11"/>
  <c r="BE231" i="11"/>
  <c r="BE232" i="11"/>
  <c r="BE233" i="11"/>
  <c r="BE234" i="11"/>
  <c r="BE235" i="11"/>
  <c r="BE236" i="11"/>
  <c r="BE237" i="11"/>
  <c r="BE238" i="11"/>
  <c r="BE239" i="11"/>
  <c r="BE240" i="11"/>
  <c r="BE241" i="11"/>
  <c r="BE242" i="11"/>
  <c r="BE243" i="11"/>
  <c r="BE244" i="11"/>
  <c r="BE245" i="11"/>
  <c r="BE246" i="11"/>
  <c r="BE247" i="11"/>
  <c r="BE248" i="11"/>
  <c r="BE249" i="11"/>
  <c r="BE250" i="11"/>
  <c r="BE251" i="11"/>
  <c r="BE252" i="11"/>
  <c r="BE253" i="11"/>
  <c r="BE254" i="11"/>
  <c r="BE255" i="11"/>
  <c r="BE256" i="11"/>
  <c r="BE257" i="11"/>
  <c r="BE258" i="11"/>
  <c r="BE259" i="11"/>
  <c r="BE260" i="11"/>
  <c r="BE261" i="11"/>
  <c r="BE262" i="11"/>
  <c r="BE263" i="11"/>
  <c r="BE264" i="11"/>
  <c r="BE265" i="11"/>
  <c r="BE266" i="11"/>
  <c r="BE267" i="11"/>
  <c r="BE268" i="11"/>
  <c r="BE269" i="11"/>
  <c r="BE270" i="11"/>
  <c r="BE271" i="11"/>
  <c r="BE272" i="11"/>
  <c r="BE273" i="11"/>
  <c r="BE274" i="11"/>
  <c r="BE275" i="11"/>
  <c r="BE276" i="11"/>
  <c r="BE277" i="11"/>
  <c r="BE278" i="11"/>
  <c r="BE279" i="11"/>
  <c r="BE280" i="11"/>
  <c r="BE281" i="11"/>
  <c r="BE282" i="11"/>
  <c r="BE283" i="11"/>
  <c r="BE284" i="11"/>
  <c r="BE285" i="11"/>
  <c r="BE286" i="11"/>
  <c r="BE287" i="11"/>
  <c r="BE288" i="11"/>
  <c r="BE289" i="11"/>
  <c r="BE290" i="11"/>
  <c r="BE291" i="11"/>
  <c r="BE292" i="11"/>
  <c r="BE293" i="11"/>
  <c r="BE294" i="11"/>
  <c r="BE295" i="11"/>
  <c r="BE296" i="11"/>
  <c r="BE297" i="11"/>
  <c r="BE298" i="11"/>
  <c r="BE299" i="11"/>
  <c r="BE300" i="11"/>
  <c r="BE301" i="11"/>
  <c r="BE302" i="11"/>
  <c r="BE303" i="11"/>
  <c r="BE304" i="11"/>
  <c r="BE305" i="11"/>
  <c r="BE306" i="11"/>
  <c r="BE307" i="11"/>
  <c r="BE308" i="11"/>
  <c r="BE309" i="11"/>
  <c r="BE310" i="11"/>
  <c r="BE311" i="11"/>
  <c r="BE312" i="11"/>
  <c r="BE313" i="11"/>
  <c r="BE314" i="11"/>
  <c r="BE315" i="11"/>
  <c r="BE316" i="11"/>
  <c r="BE317" i="11"/>
  <c r="BE318" i="11"/>
  <c r="BE319" i="11"/>
  <c r="BE320" i="11"/>
  <c r="BE321" i="11"/>
  <c r="BE322" i="11"/>
  <c r="BE323" i="11"/>
  <c r="BE324" i="11"/>
  <c r="BE325" i="11"/>
  <c r="BE326" i="11"/>
  <c r="BE327" i="11"/>
  <c r="BE328" i="11"/>
  <c r="BE329" i="11"/>
  <c r="BE330" i="11"/>
  <c r="BE331" i="11"/>
  <c r="BE332" i="11"/>
  <c r="BE333" i="11"/>
  <c r="BE334" i="11"/>
  <c r="BE335" i="11"/>
  <c r="BE336" i="11"/>
  <c r="BE337" i="11"/>
  <c r="BE338" i="11"/>
  <c r="BE339" i="11"/>
  <c r="BE340" i="11"/>
  <c r="BE341" i="11"/>
  <c r="BE342" i="11"/>
  <c r="BE343" i="11"/>
  <c r="BE344" i="11"/>
  <c r="BE345" i="11"/>
  <c r="BE346" i="11"/>
  <c r="BE347" i="11"/>
  <c r="BE348" i="11"/>
  <c r="BE349" i="11"/>
  <c r="BE350" i="11"/>
  <c r="BE351" i="11"/>
  <c r="BE352" i="11"/>
  <c r="BE353" i="11"/>
  <c r="BE354" i="11"/>
  <c r="BE355" i="11"/>
  <c r="BE356" i="11"/>
  <c r="BE357" i="11"/>
  <c r="BE358" i="11"/>
  <c r="BE359" i="11"/>
  <c r="BE360" i="11"/>
  <c r="BE361" i="11"/>
  <c r="BE362" i="11"/>
  <c r="BE363" i="11"/>
  <c r="BE364" i="11"/>
  <c r="BE365" i="11"/>
  <c r="BE366" i="11"/>
  <c r="BE367" i="11"/>
  <c r="BE368" i="11"/>
  <c r="BE369" i="11"/>
  <c r="BE370" i="11"/>
  <c r="BE371" i="11"/>
  <c r="BE372" i="11"/>
  <c r="BE373" i="11"/>
  <c r="BE374" i="11"/>
  <c r="BE375" i="11"/>
  <c r="BE376" i="11"/>
  <c r="BE377" i="11"/>
  <c r="BE378" i="11"/>
  <c r="BE379" i="11"/>
  <c r="BE380" i="11"/>
  <c r="BE381" i="11"/>
  <c r="BE382" i="11"/>
  <c r="BE383" i="11"/>
  <c r="BE384" i="11"/>
  <c r="BE385" i="11"/>
  <c r="BE386" i="11"/>
  <c r="BE387" i="11"/>
  <c r="BE388" i="11"/>
  <c r="BE389" i="11"/>
  <c r="BE390" i="11"/>
  <c r="BE391" i="11"/>
  <c r="BE392" i="11"/>
  <c r="BE393" i="11"/>
  <c r="BE394" i="11"/>
  <c r="BE395" i="11"/>
  <c r="BE396" i="11"/>
  <c r="BE397" i="11"/>
  <c r="BE398" i="11"/>
  <c r="BE399" i="11"/>
  <c r="BE400" i="11"/>
  <c r="BE401" i="11"/>
  <c r="BE402" i="11"/>
  <c r="BE403" i="11"/>
  <c r="BE404" i="11"/>
  <c r="BE405" i="11"/>
  <c r="BE406" i="11"/>
  <c r="BE407" i="11"/>
  <c r="BE408" i="11"/>
  <c r="BE409" i="11"/>
  <c r="BE410" i="11"/>
  <c r="BE411" i="11"/>
  <c r="BE412" i="11"/>
  <c r="BE413" i="11"/>
  <c r="BE414" i="11"/>
  <c r="BE415" i="11"/>
  <c r="BE416" i="11"/>
  <c r="BE417" i="11"/>
  <c r="BE418" i="11"/>
  <c r="BE419" i="11"/>
  <c r="BE420" i="11"/>
  <c r="BE421" i="11"/>
  <c r="BE422" i="11"/>
  <c r="BE423" i="11"/>
  <c r="BE424" i="11"/>
  <c r="BE425" i="11"/>
  <c r="BE426" i="11"/>
  <c r="BE427" i="11"/>
  <c r="BE428" i="11"/>
  <c r="BE429" i="11"/>
  <c r="BE430" i="11"/>
  <c r="BE431" i="11"/>
  <c r="BE432" i="11"/>
  <c r="BE433" i="11"/>
  <c r="BE434" i="11"/>
  <c r="BE435" i="11"/>
  <c r="BE436" i="11"/>
  <c r="BE437" i="11"/>
  <c r="BE438" i="11"/>
  <c r="BE439" i="11"/>
  <c r="BE440" i="11"/>
  <c r="BE441" i="11"/>
  <c r="BE442" i="11"/>
  <c r="BE443" i="11"/>
  <c r="BE444" i="11"/>
  <c r="BE445" i="11"/>
  <c r="BE446" i="11"/>
  <c r="BE447" i="11"/>
  <c r="BE448" i="11"/>
  <c r="BE449" i="11"/>
  <c r="BE450" i="11"/>
  <c r="BE451" i="11"/>
  <c r="BE452" i="11"/>
  <c r="BE453" i="11"/>
  <c r="BE454" i="11"/>
  <c r="BE455" i="11"/>
  <c r="BE456" i="11"/>
  <c r="BE457" i="11"/>
  <c r="BE458" i="11"/>
  <c r="BE459" i="11"/>
  <c r="BE460" i="11"/>
  <c r="BE461" i="11"/>
  <c r="BE462" i="11"/>
  <c r="BE463" i="11"/>
  <c r="BE464" i="11"/>
  <c r="BE465" i="11"/>
  <c r="BE466" i="11"/>
  <c r="BE467" i="11"/>
  <c r="BE468" i="11"/>
  <c r="BE469" i="11"/>
  <c r="BE470" i="11"/>
  <c r="BE471" i="11"/>
  <c r="BE472" i="11"/>
  <c r="BE473" i="11"/>
  <c r="BE474" i="11"/>
  <c r="BE475" i="11"/>
  <c r="BE476" i="11"/>
  <c r="BE477" i="11"/>
  <c r="BE478" i="11"/>
  <c r="BE479" i="11"/>
  <c r="BE480" i="11"/>
  <c r="BE481" i="11"/>
  <c r="BE482" i="11"/>
  <c r="BE483" i="11"/>
  <c r="BE484" i="11"/>
  <c r="BE485" i="11"/>
  <c r="BE486" i="11"/>
  <c r="BE487" i="11"/>
  <c r="BE488" i="11"/>
  <c r="BE489" i="11"/>
  <c r="BE490" i="11"/>
  <c r="BE491" i="11"/>
  <c r="BE492" i="11"/>
  <c r="BE493" i="11"/>
  <c r="BE494" i="11"/>
  <c r="BE495" i="11"/>
  <c r="BE496" i="11"/>
  <c r="BE497" i="11"/>
  <c r="BE498" i="11"/>
  <c r="BE499" i="11"/>
  <c r="BE500" i="11"/>
  <c r="BE501" i="11"/>
  <c r="BE502" i="11"/>
  <c r="BE503" i="11"/>
  <c r="BE504" i="11"/>
  <c r="BE505" i="11"/>
  <c r="BE506" i="11"/>
  <c r="BE507" i="11"/>
  <c r="BE508" i="11"/>
  <c r="BE509" i="11"/>
  <c r="BE510" i="11"/>
  <c r="BE511" i="11"/>
  <c r="BE512" i="11"/>
  <c r="BE513" i="11"/>
  <c r="BE514" i="11"/>
  <c r="BE515" i="11"/>
  <c r="BE516" i="11"/>
  <c r="BE517" i="11"/>
  <c r="BE518" i="11"/>
  <c r="BE519" i="11"/>
  <c r="BE520" i="11"/>
  <c r="BE521" i="11"/>
  <c r="BE522" i="11"/>
  <c r="BE523" i="11"/>
  <c r="BE524" i="11"/>
  <c r="BE525" i="11"/>
  <c r="BE526" i="11"/>
  <c r="BE527" i="11"/>
  <c r="BE528" i="11"/>
  <c r="BE529" i="11"/>
  <c r="BE530" i="11"/>
  <c r="BE531" i="11"/>
  <c r="BE532" i="11"/>
  <c r="BE533" i="11"/>
  <c r="BE534" i="11"/>
  <c r="BE535" i="11"/>
  <c r="BE536" i="11"/>
  <c r="BE537" i="11"/>
  <c r="BE538" i="11"/>
  <c r="BE539" i="11"/>
  <c r="BE540" i="11"/>
  <c r="BE541" i="11"/>
  <c r="BE542" i="11"/>
  <c r="BE543" i="11"/>
  <c r="BE544" i="11"/>
  <c r="BE545" i="11"/>
  <c r="BE546" i="11"/>
  <c r="BE547" i="11"/>
  <c r="BE548" i="11"/>
  <c r="BE549" i="11"/>
  <c r="BE550" i="11"/>
  <c r="BE551" i="11"/>
  <c r="BE552" i="11"/>
  <c r="BE553" i="11"/>
  <c r="BE554" i="11"/>
  <c r="BE555" i="11"/>
  <c r="BE556" i="11"/>
  <c r="BE557" i="11"/>
  <c r="BE558" i="11"/>
  <c r="BE559" i="11"/>
  <c r="BE560" i="11"/>
  <c r="BE561" i="11"/>
  <c r="BE562" i="11"/>
  <c r="BE563" i="11"/>
  <c r="BE564" i="11"/>
  <c r="BE565" i="11"/>
  <c r="BE566" i="11"/>
  <c r="BE567" i="11"/>
  <c r="BE568" i="11"/>
  <c r="BE569" i="11"/>
  <c r="BE570" i="11"/>
  <c r="BE571" i="11"/>
  <c r="BE572" i="11"/>
  <c r="BE573" i="11"/>
  <c r="BE574" i="11"/>
  <c r="BE575" i="11"/>
  <c r="BE576" i="11"/>
  <c r="BE577" i="11"/>
  <c r="BE578" i="11"/>
  <c r="BE579" i="11"/>
  <c r="BE580" i="11"/>
  <c r="BE581" i="11"/>
  <c r="BE582" i="11"/>
  <c r="BE583" i="11"/>
  <c r="BE584" i="11"/>
  <c r="BE585" i="11"/>
  <c r="BE586" i="11"/>
  <c r="BE587" i="11"/>
  <c r="BE588" i="11"/>
  <c r="BE589" i="11"/>
  <c r="BE590" i="11"/>
  <c r="BE591" i="11"/>
  <c r="BE592" i="11"/>
  <c r="BE593" i="11"/>
  <c r="BE594" i="11"/>
  <c r="BE595" i="11"/>
  <c r="BE596" i="11"/>
  <c r="BE597" i="11"/>
  <c r="BE598" i="11"/>
  <c r="BE599" i="11"/>
  <c r="BE600" i="11"/>
  <c r="BE601" i="11"/>
  <c r="BE602" i="11"/>
  <c r="BE603" i="11"/>
  <c r="BE604" i="11"/>
  <c r="BE605" i="11"/>
  <c r="BE606" i="11"/>
  <c r="BE607" i="11"/>
  <c r="BE608" i="11"/>
  <c r="BE609" i="11"/>
  <c r="BE610" i="11"/>
  <c r="BE611" i="11"/>
  <c r="BE612" i="11"/>
  <c r="BE613" i="11"/>
  <c r="BE614" i="11"/>
  <c r="BE615" i="11"/>
  <c r="BE616" i="11"/>
  <c r="BE617" i="11"/>
  <c r="BE618" i="11"/>
  <c r="BE619" i="11"/>
  <c r="BE620" i="11"/>
  <c r="BE621" i="11"/>
  <c r="BE622" i="11"/>
  <c r="BE623" i="11"/>
  <c r="BE624" i="11"/>
  <c r="BE625" i="11"/>
  <c r="BE626" i="11"/>
  <c r="BE627" i="11"/>
  <c r="BE628" i="11"/>
  <c r="BE629" i="11"/>
  <c r="BE630" i="11"/>
  <c r="BE631" i="11"/>
  <c r="BE632" i="11"/>
  <c r="BE633" i="11"/>
  <c r="BE634" i="11"/>
  <c r="BE635" i="11"/>
  <c r="BE636" i="11"/>
  <c r="BE637" i="11"/>
  <c r="BE638" i="11"/>
  <c r="BE639" i="11"/>
  <c r="BE640" i="11"/>
  <c r="BE641" i="11"/>
  <c r="BE642" i="11"/>
  <c r="BE643" i="11"/>
  <c r="BE644" i="11"/>
  <c r="BE645" i="11"/>
  <c r="BE646" i="11"/>
  <c r="BE647" i="11"/>
  <c r="BE648" i="11"/>
  <c r="BE649" i="11"/>
  <c r="BE650" i="11"/>
  <c r="BE651" i="11"/>
  <c r="BE652" i="11"/>
  <c r="BE653" i="11"/>
  <c r="BE654" i="11"/>
  <c r="BE655" i="11"/>
  <c r="BE656" i="11"/>
  <c r="BE657" i="11"/>
  <c r="BE658" i="11"/>
  <c r="BE659" i="11"/>
  <c r="BE660" i="11"/>
  <c r="BE661" i="11"/>
  <c r="BE662" i="11"/>
  <c r="BE663" i="11"/>
  <c r="BE664" i="11"/>
  <c r="BE665" i="11"/>
  <c r="BE666" i="11"/>
  <c r="BE667" i="11"/>
  <c r="BE668" i="11"/>
  <c r="BE669" i="11"/>
  <c r="BE670" i="11"/>
  <c r="BE671" i="11"/>
  <c r="BE672" i="11"/>
  <c r="BE673" i="11"/>
  <c r="BE674" i="11"/>
  <c r="BE675" i="11"/>
  <c r="BE676" i="11"/>
  <c r="BE677" i="11"/>
  <c r="BE678" i="11"/>
  <c r="BE679" i="11"/>
  <c r="BE680" i="11"/>
  <c r="BE681" i="11"/>
  <c r="BE682" i="11"/>
  <c r="BE683" i="11"/>
  <c r="BE684" i="11"/>
  <c r="BE685" i="11"/>
  <c r="BE686" i="11"/>
  <c r="BE687" i="11"/>
  <c r="BE688" i="11"/>
  <c r="BE689" i="11"/>
  <c r="BE690" i="11"/>
  <c r="BE691" i="11"/>
  <c r="BE692" i="11"/>
  <c r="BE693" i="11"/>
  <c r="BE694" i="11"/>
  <c r="BE695" i="11"/>
  <c r="BE696" i="11"/>
  <c r="BE697" i="11"/>
  <c r="BE698" i="11"/>
  <c r="BE699" i="11"/>
  <c r="BE700" i="11"/>
  <c r="BE701" i="11"/>
  <c r="BE702" i="11"/>
  <c r="BE703" i="11"/>
  <c r="BE704" i="11"/>
  <c r="BE705" i="11"/>
  <c r="BE706" i="11"/>
  <c r="BE707" i="11"/>
  <c r="BE708" i="11"/>
  <c r="BE709" i="11"/>
  <c r="BE710" i="11"/>
  <c r="BE711" i="11"/>
  <c r="BE712" i="11"/>
  <c r="BE713" i="11"/>
  <c r="BE714" i="11"/>
  <c r="BE715" i="11"/>
  <c r="BE716" i="11"/>
  <c r="BE717" i="11"/>
  <c r="BE718" i="11"/>
  <c r="BE719" i="11"/>
  <c r="BE720" i="11"/>
  <c r="BE721" i="11"/>
  <c r="BE722" i="11"/>
  <c r="BE723" i="11"/>
  <c r="BE724" i="11"/>
  <c r="BE725" i="11"/>
  <c r="BE726" i="11"/>
  <c r="BE727" i="11"/>
  <c r="BE728" i="11"/>
  <c r="BE729" i="11"/>
  <c r="BE730" i="11"/>
  <c r="BE731" i="11"/>
  <c r="BE732" i="11"/>
  <c r="BE733" i="11"/>
  <c r="BE734" i="11"/>
  <c r="BE735" i="11"/>
  <c r="BE736" i="11"/>
  <c r="BE737" i="11"/>
  <c r="BE738" i="11"/>
  <c r="BE739" i="11"/>
  <c r="BE740" i="11"/>
  <c r="BE741" i="11"/>
  <c r="BE742" i="11"/>
  <c r="BE743" i="11"/>
  <c r="BE744" i="11"/>
  <c r="BE745" i="11"/>
  <c r="BE746" i="11"/>
  <c r="BE747" i="11"/>
  <c r="BE748" i="11"/>
  <c r="BE749" i="11"/>
  <c r="BE750" i="11"/>
  <c r="BE751" i="11"/>
  <c r="BE752" i="11"/>
  <c r="BE753" i="11"/>
  <c r="BE754" i="11"/>
  <c r="BE755" i="11"/>
  <c r="BE756" i="11"/>
  <c r="BE757" i="11"/>
  <c r="BE758" i="11"/>
  <c r="BE759" i="11"/>
  <c r="BE760" i="11"/>
  <c r="BE761" i="11"/>
  <c r="BE762" i="11"/>
  <c r="BE763" i="11"/>
  <c r="BE764" i="11"/>
  <c r="BE765" i="11"/>
  <c r="BE766" i="11"/>
  <c r="BE767" i="11"/>
  <c r="BE768" i="11"/>
  <c r="BE769" i="11"/>
  <c r="BE770" i="11"/>
  <c r="BE771" i="11"/>
  <c r="BE772" i="11"/>
  <c r="BE773" i="11"/>
  <c r="BE774" i="11"/>
  <c r="BE775" i="11"/>
  <c r="BE776" i="11"/>
  <c r="BE777" i="11"/>
  <c r="BE778" i="11"/>
  <c r="BE779" i="11"/>
  <c r="BE780" i="11"/>
  <c r="BE781" i="11"/>
  <c r="BE782" i="11"/>
  <c r="BE783" i="11"/>
  <c r="BE784" i="11"/>
  <c r="BE785" i="11"/>
  <c r="BE786" i="11"/>
  <c r="BE787" i="11"/>
  <c r="BE788" i="11"/>
  <c r="BE789" i="11"/>
  <c r="BE790" i="11"/>
  <c r="BE791" i="11"/>
  <c r="BE792" i="11"/>
  <c r="BE793" i="11"/>
  <c r="BE794" i="11"/>
  <c r="BE795" i="11"/>
  <c r="BE796" i="11"/>
  <c r="BE797" i="11"/>
  <c r="BE798" i="11"/>
  <c r="BE799" i="11"/>
  <c r="BE800" i="11"/>
  <c r="BE801" i="11"/>
  <c r="BE802" i="11"/>
  <c r="BE803" i="11"/>
  <c r="BE804" i="11"/>
  <c r="BE805" i="11"/>
  <c r="BE806" i="11"/>
  <c r="BE807" i="11"/>
  <c r="BE808" i="11"/>
  <c r="BE809" i="11"/>
  <c r="BE810" i="11"/>
  <c r="BE811" i="11"/>
  <c r="BE812" i="11"/>
  <c r="BE813" i="11"/>
  <c r="BE814" i="11"/>
  <c r="BE815" i="11"/>
  <c r="BE816" i="11"/>
  <c r="BE817" i="11"/>
  <c r="BE818" i="11"/>
  <c r="BE819" i="11"/>
  <c r="BE820" i="11"/>
  <c r="BE821" i="11"/>
  <c r="BE822" i="11"/>
  <c r="BE823" i="11"/>
  <c r="BE824" i="11"/>
  <c r="BE825" i="11"/>
  <c r="BE826" i="11"/>
  <c r="BE827" i="11"/>
  <c r="BE828" i="11"/>
  <c r="BE829" i="11"/>
  <c r="BE830" i="11"/>
  <c r="BE831" i="11"/>
  <c r="BE832" i="11"/>
  <c r="BE833" i="11"/>
  <c r="BE834" i="11"/>
  <c r="BE835" i="11"/>
  <c r="BE836" i="11"/>
  <c r="BE837" i="11"/>
  <c r="BE838" i="11"/>
  <c r="BE839" i="11"/>
  <c r="BE840" i="11"/>
  <c r="BE841" i="11"/>
  <c r="BE842" i="11"/>
  <c r="BE843" i="11"/>
  <c r="BE844" i="11"/>
  <c r="BE845" i="11"/>
  <c r="BE846" i="11"/>
  <c r="BE847" i="11"/>
  <c r="BE848" i="11"/>
  <c r="BE849" i="11"/>
  <c r="BE850" i="11"/>
  <c r="BE851" i="11"/>
  <c r="BE852" i="11"/>
  <c r="BE853" i="11"/>
  <c r="BE854" i="11"/>
  <c r="BE855" i="11"/>
  <c r="BE856" i="11"/>
  <c r="BE857" i="11"/>
  <c r="BE858" i="11"/>
  <c r="BE859" i="11"/>
  <c r="BE860" i="11"/>
  <c r="BE861" i="11"/>
  <c r="BE862" i="11"/>
  <c r="BE863" i="11"/>
  <c r="BE864" i="11"/>
  <c r="BE865" i="11"/>
  <c r="BE866" i="11"/>
  <c r="BE867" i="11"/>
  <c r="BE868" i="11"/>
  <c r="BE869" i="11"/>
  <c r="BE870" i="11"/>
  <c r="BE871" i="11"/>
  <c r="BE872" i="11"/>
  <c r="BE873" i="11"/>
  <c r="BE874" i="11"/>
  <c r="BE875" i="11"/>
  <c r="BE876" i="11"/>
  <c r="BE877" i="11"/>
  <c r="BE878" i="11"/>
  <c r="BE879" i="11"/>
  <c r="BE880" i="11"/>
  <c r="BE881" i="11"/>
  <c r="BE882" i="11"/>
  <c r="BE883" i="11"/>
  <c r="BE884" i="11"/>
  <c r="BE885" i="11"/>
  <c r="BE886" i="11"/>
  <c r="BE887" i="11"/>
  <c r="BE888" i="11"/>
  <c r="BE889" i="11"/>
  <c r="BE890" i="11"/>
  <c r="BE891" i="11"/>
  <c r="BE892" i="11"/>
  <c r="BE893" i="11"/>
  <c r="BE894" i="11"/>
  <c r="BE895" i="11"/>
  <c r="BE896" i="11"/>
  <c r="BE897" i="11"/>
  <c r="BE898" i="11"/>
  <c r="BE899" i="11"/>
  <c r="BE900" i="11"/>
  <c r="BE901" i="11"/>
  <c r="BE902" i="11"/>
  <c r="BE903" i="11"/>
  <c r="BE904" i="11"/>
  <c r="BE905" i="11"/>
  <c r="BE906" i="11"/>
  <c r="BE907" i="11"/>
  <c r="BE908" i="11"/>
  <c r="BE909" i="11"/>
  <c r="BE910" i="11"/>
  <c r="BE911" i="11"/>
  <c r="BE912" i="11"/>
  <c r="BE913" i="11"/>
  <c r="BE914" i="11"/>
  <c r="BE915" i="11"/>
  <c r="BE916" i="11"/>
  <c r="BE917" i="11"/>
  <c r="BE918" i="11"/>
  <c r="BE919" i="11"/>
  <c r="BE920" i="11"/>
  <c r="BE921" i="11"/>
  <c r="BE922" i="11"/>
  <c r="BE923" i="11"/>
  <c r="BE924" i="11"/>
  <c r="BE925" i="11"/>
  <c r="BE926" i="11"/>
  <c r="BE927" i="11"/>
  <c r="BE928" i="11"/>
  <c r="BE929" i="11"/>
  <c r="BE930" i="11"/>
  <c r="BE931" i="11"/>
  <c r="BE932" i="11"/>
  <c r="BE933" i="11"/>
  <c r="BE934" i="11"/>
  <c r="BE935" i="11"/>
  <c r="BE936" i="11"/>
  <c r="BE937" i="11"/>
  <c r="BE938" i="11"/>
  <c r="BE939" i="11"/>
  <c r="BE940" i="11"/>
  <c r="BE941" i="11"/>
  <c r="BE942" i="11"/>
  <c r="BE943" i="11"/>
  <c r="BE944" i="11"/>
  <c r="BE945" i="11"/>
  <c r="BE946" i="11"/>
  <c r="BE947" i="11"/>
  <c r="BE948" i="11"/>
  <c r="BE949" i="11"/>
  <c r="BE950" i="11"/>
  <c r="BE951" i="11"/>
  <c r="BE952" i="11"/>
  <c r="BE953" i="11"/>
  <c r="BE954" i="11"/>
  <c r="BE955" i="11"/>
  <c r="BE956" i="11"/>
  <c r="BE957" i="11"/>
  <c r="BE958" i="11"/>
  <c r="BE959" i="11"/>
  <c r="BE960" i="11"/>
  <c r="BE961" i="11"/>
  <c r="BE962" i="11"/>
  <c r="BE963" i="11"/>
  <c r="BE964" i="11"/>
  <c r="BE965" i="11"/>
  <c r="BE966" i="11"/>
  <c r="BE967" i="11"/>
  <c r="BE968" i="11"/>
  <c r="BE969" i="11"/>
  <c r="BE970" i="11"/>
  <c r="BE971" i="11"/>
  <c r="BE972" i="11"/>
  <c r="BE973" i="11"/>
  <c r="BE974" i="11"/>
  <c r="BE975" i="11"/>
  <c r="BE976" i="11"/>
  <c r="BE977" i="11"/>
  <c r="BE978" i="11"/>
  <c r="BE979" i="11"/>
  <c r="BE980" i="11"/>
  <c r="BE981" i="11"/>
  <c r="BE982" i="11"/>
  <c r="BE983" i="11"/>
  <c r="BE984" i="11"/>
  <c r="BE985" i="11"/>
  <c r="BE986" i="11"/>
  <c r="BE987" i="11"/>
  <c r="BE988" i="11"/>
  <c r="BE989" i="11"/>
  <c r="BE990" i="11"/>
  <c r="BE991" i="11"/>
  <c r="BE992" i="11"/>
  <c r="BE993" i="11"/>
  <c r="BE994" i="11"/>
  <c r="BE995" i="11"/>
  <c r="BE996" i="11"/>
  <c r="BE997" i="11"/>
  <c r="BE998" i="11"/>
  <c r="BE999" i="11"/>
  <c r="BE1000" i="11"/>
  <c r="BE1001" i="11"/>
  <c r="BE1002" i="11"/>
  <c r="BE1003" i="11"/>
  <c r="BE1004" i="11"/>
  <c r="BE1005" i="11"/>
  <c r="BE1006" i="11"/>
  <c r="BE1007" i="11"/>
  <c r="BE1008" i="11"/>
  <c r="BE1009" i="11"/>
  <c r="BE1010" i="11"/>
  <c r="BE1011" i="11"/>
  <c r="BE1012" i="11"/>
  <c r="BE1013" i="11"/>
  <c r="BE1014" i="11"/>
  <c r="BE1015" i="11"/>
  <c r="BE1016" i="11"/>
  <c r="BE1017" i="11"/>
  <c r="BE1018" i="11"/>
  <c r="BE1019" i="11"/>
  <c r="BE1020" i="11"/>
  <c r="BE1021" i="11"/>
  <c r="BE1022" i="11"/>
  <c r="BE1023" i="11"/>
  <c r="BE1024" i="11"/>
  <c r="BE1025" i="11"/>
  <c r="BE1026" i="11"/>
  <c r="BE1027" i="11"/>
  <c r="BE1028" i="11"/>
  <c r="BE1029" i="11"/>
  <c r="BE1030" i="11"/>
  <c r="BE1031" i="11"/>
  <c r="BE1032" i="11"/>
  <c r="BE1033" i="11"/>
  <c r="BE1034" i="11"/>
  <c r="BE1035" i="11"/>
  <c r="BE1036" i="11"/>
  <c r="BE1037" i="11"/>
  <c r="BE1038" i="11"/>
  <c r="BE1039" i="11"/>
  <c r="BE1040" i="11"/>
  <c r="BE1041" i="11"/>
  <c r="BE1042" i="11"/>
  <c r="BE1043" i="11"/>
  <c r="BE1044" i="11"/>
  <c r="BE1045" i="11"/>
  <c r="BE1046" i="11"/>
  <c r="BE1047" i="11"/>
  <c r="BE1048" i="11"/>
  <c r="BE1049" i="11"/>
  <c r="BE1050" i="11"/>
  <c r="BE1051" i="11"/>
  <c r="BE1052" i="11"/>
  <c r="BE1053" i="11"/>
  <c r="BE1054" i="11"/>
  <c r="BE1055" i="11"/>
  <c r="BE1056" i="11"/>
  <c r="BE1057" i="11"/>
  <c r="BE1058" i="11"/>
  <c r="BE1059" i="11"/>
  <c r="BE1060" i="11"/>
  <c r="BE1061" i="11"/>
  <c r="BE1062" i="11"/>
  <c r="BE1063" i="11"/>
  <c r="BE1064" i="11"/>
  <c r="BE1065" i="11"/>
  <c r="BE1066" i="11"/>
  <c r="BE1067" i="11"/>
  <c r="BE1068" i="11"/>
  <c r="BE1069" i="11"/>
  <c r="BE1070" i="11"/>
  <c r="BE1071" i="11"/>
  <c r="BE1072" i="11"/>
  <c r="BE1073" i="11"/>
  <c r="BE1074" i="11"/>
  <c r="BE1075" i="11"/>
  <c r="BE1076" i="11"/>
  <c r="BE1077" i="11"/>
  <c r="BE1078" i="11"/>
  <c r="BE1079" i="11"/>
  <c r="BE1080" i="11"/>
  <c r="BE1081" i="11"/>
  <c r="BE1082" i="11"/>
  <c r="BE1083" i="11"/>
  <c r="BE1084" i="11"/>
  <c r="BE1085" i="11"/>
  <c r="BE1086" i="11"/>
  <c r="BE1087" i="11"/>
  <c r="BE1088" i="11"/>
  <c r="BE1089" i="11"/>
  <c r="BE1090" i="11"/>
  <c r="BE1091" i="11"/>
  <c r="BE1092" i="11"/>
  <c r="BE1093" i="11"/>
  <c r="BE1094" i="11"/>
  <c r="BE1095" i="11"/>
  <c r="BE1096" i="11"/>
  <c r="BE1097" i="11"/>
  <c r="BE1098" i="11"/>
  <c r="BE1099" i="11"/>
  <c r="BE1100" i="11"/>
  <c r="BE1101" i="11"/>
  <c r="BE1102" i="11"/>
  <c r="BE1103" i="11"/>
  <c r="BE1104" i="11"/>
  <c r="BE1105" i="11"/>
  <c r="BE1106" i="11"/>
  <c r="BE1107" i="11"/>
  <c r="BE1108" i="11"/>
  <c r="BE1109" i="11"/>
  <c r="BE1110" i="11"/>
  <c r="BE1111" i="11"/>
  <c r="BE1112" i="11"/>
  <c r="BE1113" i="11"/>
  <c r="BE1114" i="11"/>
  <c r="BE1115" i="11"/>
  <c r="BE1116" i="11"/>
  <c r="BE1117" i="11"/>
  <c r="BE1118" i="11"/>
  <c r="BE1119" i="11"/>
  <c r="BE1120" i="11"/>
  <c r="BE1121" i="11"/>
  <c r="BE1122" i="11"/>
  <c r="BE1123" i="11"/>
  <c r="BE1124" i="11"/>
  <c r="BE1125" i="11"/>
  <c r="BE1126" i="11"/>
  <c r="BE1127" i="11"/>
  <c r="BE1128" i="11"/>
  <c r="BE1129" i="11"/>
  <c r="BE1130" i="11"/>
  <c r="BE1131" i="11"/>
  <c r="BE1132" i="11"/>
  <c r="BE1133" i="11"/>
  <c r="BE1134" i="11"/>
  <c r="BE1135" i="11"/>
  <c r="BE1136" i="11"/>
  <c r="BE1137" i="11"/>
  <c r="BE1138" i="11"/>
  <c r="BE1139" i="11"/>
  <c r="BE1140" i="11"/>
  <c r="BE1141" i="11"/>
  <c r="BE1142" i="11"/>
  <c r="BE1143" i="11"/>
  <c r="BE1144" i="11"/>
  <c r="BE1145" i="11"/>
  <c r="BE1146" i="11"/>
  <c r="BE1147" i="11"/>
  <c r="BE1148" i="11"/>
  <c r="BE1149" i="11"/>
  <c r="BE1150" i="11"/>
  <c r="BE1151" i="11"/>
  <c r="BE1152" i="11"/>
  <c r="BE1153" i="11"/>
  <c r="BE1154" i="11"/>
  <c r="BE1155" i="11"/>
  <c r="BE1156" i="11"/>
  <c r="BE1157" i="11"/>
  <c r="BE1158" i="11"/>
  <c r="BE1159" i="11"/>
  <c r="BE1160" i="11"/>
  <c r="BE1161" i="11"/>
  <c r="BE1162" i="11"/>
  <c r="BE1163" i="11"/>
  <c r="BE1164" i="11"/>
  <c r="BE1165" i="11"/>
  <c r="BE1166" i="11"/>
  <c r="BE1167" i="11"/>
  <c r="BE1168" i="11"/>
  <c r="BE1169" i="11"/>
  <c r="BE1170" i="11"/>
  <c r="BE1171" i="11"/>
  <c r="BE1172" i="11"/>
  <c r="BE1173" i="11"/>
  <c r="BE1174" i="11"/>
  <c r="BE1175" i="11"/>
  <c r="BE1176" i="11"/>
  <c r="BE1177" i="11"/>
  <c r="BE1178" i="11"/>
  <c r="BE1179" i="11"/>
  <c r="BE1180" i="11"/>
  <c r="BE1181" i="11"/>
  <c r="BE1182" i="11"/>
  <c r="BE1183" i="11"/>
  <c r="BE1184" i="11"/>
  <c r="BE1185" i="11"/>
  <c r="BE1186" i="11"/>
  <c r="BE1187" i="11"/>
  <c r="BE1188" i="11"/>
  <c r="BE1189" i="11"/>
  <c r="BE1190" i="11"/>
  <c r="BE1191" i="11"/>
  <c r="BE1192" i="11"/>
  <c r="BE1193" i="11"/>
  <c r="BE1194" i="11"/>
  <c r="BE1195" i="11"/>
  <c r="BE1196" i="11"/>
  <c r="BE1197" i="11"/>
  <c r="BE1198" i="11"/>
  <c r="BE1199" i="11"/>
  <c r="BE1200" i="11"/>
  <c r="BE1201" i="11"/>
  <c r="BE1202" i="11"/>
  <c r="BE1203" i="11"/>
  <c r="BE1204" i="11"/>
  <c r="BE1205" i="11"/>
  <c r="BE1206" i="11"/>
  <c r="BE1207" i="11"/>
  <c r="BE1208" i="11"/>
  <c r="BE1209" i="11"/>
  <c r="BE1210" i="11"/>
  <c r="BE1211" i="11"/>
  <c r="BE1212" i="11"/>
  <c r="BE1213" i="11"/>
  <c r="BE1214" i="11"/>
  <c r="BE1215" i="11"/>
  <c r="BE1216" i="11"/>
  <c r="BE1217" i="11"/>
  <c r="BE1218" i="11"/>
  <c r="BE1219" i="11"/>
  <c r="BE1220" i="11"/>
  <c r="BE1221" i="11"/>
  <c r="BE1222" i="11"/>
  <c r="BE1223" i="11"/>
  <c r="BE1224" i="11"/>
  <c r="BE1225" i="11"/>
  <c r="BE1226" i="11"/>
  <c r="BE1227" i="11"/>
  <c r="BE1228" i="11"/>
  <c r="BE1229" i="11"/>
  <c r="BE1230" i="11"/>
  <c r="BE1231" i="11"/>
  <c r="BE1232" i="11"/>
  <c r="BE1233" i="11"/>
  <c r="BE1234" i="11"/>
  <c r="BE1235" i="11"/>
  <c r="BE1236" i="11"/>
  <c r="BE1237" i="11"/>
  <c r="BE1238" i="11"/>
  <c r="BE1239" i="11"/>
  <c r="BE1240" i="11"/>
  <c r="BE1241" i="11"/>
  <c r="BE1242" i="11"/>
  <c r="BE1243" i="11"/>
  <c r="BE1244" i="11"/>
  <c r="BE1245" i="11"/>
  <c r="BE1246" i="11"/>
  <c r="BE1247" i="11"/>
  <c r="BE1248" i="11"/>
  <c r="BE1249" i="11"/>
  <c r="BE1250" i="11"/>
  <c r="BE1251" i="11"/>
  <c r="BE1252" i="11"/>
  <c r="BE1253" i="11"/>
  <c r="BE1254" i="11"/>
  <c r="BE1255" i="11"/>
  <c r="BE1256" i="11"/>
  <c r="BE1257" i="11"/>
  <c r="BE1258" i="11"/>
  <c r="BE1259" i="11"/>
  <c r="BE1260" i="11"/>
  <c r="BE1261" i="11"/>
  <c r="BE1262" i="11"/>
  <c r="BE1263" i="11"/>
  <c r="BE1264" i="11"/>
  <c r="BE1265" i="11"/>
  <c r="BE1266" i="11"/>
  <c r="BE1267" i="11"/>
  <c r="BE1268" i="11"/>
  <c r="BE1269" i="11"/>
  <c r="BE1270" i="11"/>
  <c r="BE1271" i="11"/>
  <c r="BE1272" i="11"/>
  <c r="BE1273" i="11"/>
  <c r="BE1274" i="11"/>
  <c r="BE1275" i="11"/>
  <c r="BE1276" i="11"/>
  <c r="BE1277" i="11"/>
  <c r="BE1278" i="11"/>
  <c r="BE1279" i="11"/>
  <c r="BE1280" i="11"/>
  <c r="BE1281" i="11"/>
  <c r="BE1282" i="11"/>
  <c r="BE1283" i="11"/>
  <c r="BE1284" i="11"/>
  <c r="BE1285" i="11"/>
  <c r="BE1286" i="11"/>
  <c r="BE1287" i="11"/>
  <c r="BE1288" i="11"/>
  <c r="BE1289" i="11"/>
  <c r="BE1290" i="11"/>
  <c r="BE1291" i="11"/>
  <c r="BE1292" i="11"/>
  <c r="BE1293" i="11"/>
  <c r="BE1294" i="11"/>
  <c r="BE1295" i="11"/>
  <c r="BE1296" i="11"/>
  <c r="BE1297" i="11"/>
  <c r="BE1298" i="11"/>
  <c r="BE1299" i="11"/>
  <c r="BE1300" i="11"/>
  <c r="BE1301" i="11"/>
  <c r="BE1302" i="11"/>
  <c r="BE1303" i="11"/>
  <c r="BE1304" i="11"/>
  <c r="BE1305" i="11"/>
  <c r="BE1306" i="11"/>
  <c r="BE1307" i="11"/>
  <c r="BE1308" i="11"/>
  <c r="BE1309" i="11"/>
  <c r="BE1310" i="11"/>
  <c r="BE1311" i="11"/>
  <c r="BE1312" i="11"/>
  <c r="BE1313" i="11"/>
  <c r="BE1314" i="11"/>
  <c r="BE1315" i="11"/>
  <c r="BE1316" i="11"/>
  <c r="BE1317" i="11"/>
  <c r="BE1318" i="11"/>
  <c r="BE1319" i="11"/>
  <c r="BE1320" i="11"/>
  <c r="BE1321" i="11"/>
  <c r="BE1322" i="11"/>
  <c r="BE1323" i="11"/>
  <c r="BE1324" i="11"/>
  <c r="BE1325" i="11"/>
  <c r="BE1326" i="11"/>
  <c r="BE1327" i="11"/>
  <c r="BE1328" i="11"/>
  <c r="BE1329" i="11"/>
  <c r="BE1330" i="11"/>
  <c r="BE1331" i="11"/>
  <c r="BE1332" i="11"/>
  <c r="BE1333" i="11"/>
  <c r="BE1334" i="11"/>
  <c r="BE1335" i="11"/>
  <c r="BE1336" i="11"/>
  <c r="BE1337" i="11"/>
  <c r="BE1338" i="11"/>
  <c r="BE1339" i="11"/>
  <c r="BE1340" i="11"/>
  <c r="BE1341" i="11"/>
  <c r="BE1342" i="11"/>
  <c r="BE1343" i="11"/>
  <c r="BE1344" i="11"/>
  <c r="BE1345" i="11"/>
  <c r="BE1346" i="11"/>
  <c r="BE1347" i="11"/>
  <c r="BE1348" i="11"/>
  <c r="BE1349" i="11"/>
  <c r="BE1350" i="11"/>
  <c r="BE1351" i="11"/>
  <c r="BE1352" i="11"/>
  <c r="BE1353" i="11"/>
  <c r="BE1354" i="11"/>
  <c r="BE1355" i="11"/>
  <c r="BE1356" i="11"/>
  <c r="BE1357" i="11"/>
  <c r="BE1358" i="11"/>
  <c r="BE1359" i="11"/>
  <c r="BE1360" i="11"/>
  <c r="BE1361" i="11"/>
  <c r="BE1362" i="11"/>
  <c r="BE1363" i="11"/>
  <c r="BE1364" i="11"/>
  <c r="BE1365" i="11"/>
  <c r="BE1366" i="11"/>
  <c r="BE1367" i="11"/>
  <c r="BE1368" i="11"/>
  <c r="BE1369" i="11"/>
  <c r="BE1370" i="11"/>
  <c r="BE1371" i="11"/>
  <c r="BE1372" i="11"/>
  <c r="BE1373" i="11"/>
  <c r="BE1374" i="11"/>
  <c r="BE1375" i="11"/>
  <c r="BE1376" i="11"/>
  <c r="BE1377" i="11"/>
  <c r="BE1378" i="11"/>
  <c r="BE1379" i="11"/>
  <c r="BE1380" i="11"/>
  <c r="BE1381" i="11"/>
  <c r="BE1382" i="11"/>
  <c r="BE1383" i="11"/>
  <c r="BE1384" i="11"/>
  <c r="BE1385" i="11"/>
  <c r="BE1386" i="11"/>
  <c r="BE1387" i="11"/>
  <c r="BE1388" i="11"/>
  <c r="BE1389" i="11"/>
  <c r="BE1390" i="11"/>
  <c r="BE1391" i="11"/>
  <c r="BE1392" i="11"/>
  <c r="BE1393" i="11"/>
  <c r="BE1394" i="11"/>
  <c r="BE1395" i="11"/>
  <c r="BE1396" i="11"/>
  <c r="BE1397" i="11"/>
  <c r="BE1398" i="11"/>
  <c r="BE1399" i="11"/>
  <c r="BE1400" i="11"/>
  <c r="BE1401" i="11"/>
  <c r="BE1402" i="11"/>
  <c r="BE1403" i="11"/>
  <c r="BE1404" i="11"/>
  <c r="BE1405" i="11"/>
  <c r="BE1406" i="11"/>
  <c r="BE2" i="11"/>
  <c r="BD3" i="11"/>
  <c r="BD4" i="11"/>
  <c r="BD5" i="11"/>
  <c r="BD6" i="11"/>
  <c r="BD7" i="11"/>
  <c r="BD8" i="11"/>
  <c r="BD9" i="11"/>
  <c r="BD10" i="11"/>
  <c r="BD11" i="11"/>
  <c r="BD12" i="11"/>
  <c r="BD13" i="11"/>
  <c r="BD14" i="11"/>
  <c r="BD15" i="11"/>
  <c r="BD16" i="11"/>
  <c r="BD17" i="11"/>
  <c r="BD18" i="11"/>
  <c r="BD19" i="11"/>
  <c r="BD20" i="11"/>
  <c r="BD21" i="11"/>
  <c r="BD22" i="11"/>
  <c r="BD23" i="11"/>
  <c r="BD24" i="11"/>
  <c r="BD25" i="11"/>
  <c r="BD26" i="11"/>
  <c r="BD27" i="11"/>
  <c r="BD28" i="11"/>
  <c r="BD29" i="11"/>
  <c r="BD30" i="11"/>
  <c r="BD31" i="11"/>
  <c r="BD32" i="11"/>
  <c r="BD33" i="11"/>
  <c r="BD34" i="11"/>
  <c r="BD35" i="11"/>
  <c r="BD36" i="11"/>
  <c r="BD37" i="11"/>
  <c r="BD38" i="11"/>
  <c r="BD39" i="11"/>
  <c r="BD40" i="11"/>
  <c r="BD41" i="11"/>
  <c r="BD42" i="11"/>
  <c r="BD43" i="11"/>
  <c r="BD44" i="11"/>
  <c r="BD45" i="11"/>
  <c r="BD46" i="11"/>
  <c r="BD47" i="11"/>
  <c r="BD48" i="11"/>
  <c r="BD49" i="11"/>
  <c r="BD50" i="11"/>
  <c r="BD51" i="11"/>
  <c r="BD52" i="11"/>
  <c r="BD53" i="11"/>
  <c r="BD54" i="11"/>
  <c r="BD55" i="11"/>
  <c r="BD56" i="11"/>
  <c r="BD57" i="11"/>
  <c r="BD58" i="11"/>
  <c r="BD59" i="11"/>
  <c r="BD60" i="11"/>
  <c r="BD61" i="11"/>
  <c r="BD62" i="11"/>
  <c r="BD63" i="11"/>
  <c r="BD64" i="11"/>
  <c r="BD65" i="11"/>
  <c r="BD66" i="11"/>
  <c r="BD67" i="11"/>
  <c r="BD68" i="11"/>
  <c r="BD69" i="11"/>
  <c r="BD70" i="11"/>
  <c r="BD71" i="11"/>
  <c r="BD72" i="11"/>
  <c r="BD73" i="11"/>
  <c r="BD74" i="11"/>
  <c r="BD75" i="11"/>
  <c r="BD76" i="11"/>
  <c r="BD77" i="11"/>
  <c r="BD78" i="11"/>
  <c r="BD79" i="11"/>
  <c r="BD80" i="11"/>
  <c r="BD81" i="11"/>
  <c r="BD82" i="11"/>
  <c r="BD83" i="11"/>
  <c r="BD84" i="11"/>
  <c r="BD85" i="11"/>
  <c r="BD86" i="11"/>
  <c r="BD87" i="11"/>
  <c r="BD88" i="11"/>
  <c r="BD89" i="11"/>
  <c r="BD90" i="11"/>
  <c r="BD91" i="11"/>
  <c r="BD92" i="11"/>
  <c r="BD93" i="11"/>
  <c r="BD94" i="11"/>
  <c r="BD95" i="11"/>
  <c r="BD96" i="11"/>
  <c r="BD97" i="11"/>
  <c r="BD98" i="11"/>
  <c r="BD99" i="11"/>
  <c r="BD100" i="11"/>
  <c r="BD101" i="11"/>
  <c r="BD102" i="11"/>
  <c r="BD103" i="11"/>
  <c r="BD104" i="11"/>
  <c r="BD105" i="11"/>
  <c r="BD106" i="11"/>
  <c r="BD107" i="11"/>
  <c r="BD108" i="11"/>
  <c r="BD109" i="11"/>
  <c r="BD110" i="11"/>
  <c r="BD111" i="11"/>
  <c r="BD112" i="11"/>
  <c r="BD113" i="11"/>
  <c r="BD114" i="11"/>
  <c r="BD115" i="11"/>
  <c r="BD116" i="11"/>
  <c r="BD117" i="11"/>
  <c r="BD118" i="11"/>
  <c r="BD119" i="11"/>
  <c r="BD120" i="11"/>
  <c r="BD121" i="11"/>
  <c r="BD122" i="11"/>
  <c r="BD123" i="11"/>
  <c r="BD124" i="11"/>
  <c r="BD125" i="11"/>
  <c r="BD126" i="11"/>
  <c r="BD127" i="11"/>
  <c r="BD128" i="11"/>
  <c r="BD129" i="11"/>
  <c r="BD130" i="11"/>
  <c r="BD131" i="11"/>
  <c r="BD132" i="11"/>
  <c r="BD133" i="11"/>
  <c r="BD134" i="11"/>
  <c r="BD135" i="11"/>
  <c r="BD136" i="11"/>
  <c r="BD137" i="11"/>
  <c r="BD138" i="11"/>
  <c r="BD139" i="11"/>
  <c r="BD140" i="11"/>
  <c r="BD141" i="11"/>
  <c r="BD142" i="11"/>
  <c r="BD143" i="11"/>
  <c r="BD144" i="11"/>
  <c r="BD145" i="11"/>
  <c r="BD146" i="11"/>
  <c r="BD147" i="11"/>
  <c r="BD148" i="11"/>
  <c r="BD149" i="11"/>
  <c r="BD150" i="11"/>
  <c r="BD151" i="11"/>
  <c r="BD152" i="11"/>
  <c r="BD153" i="11"/>
  <c r="BD154" i="11"/>
  <c r="BD155" i="11"/>
  <c r="BD156" i="11"/>
  <c r="BD157" i="11"/>
  <c r="BD158" i="11"/>
  <c r="BD159" i="11"/>
  <c r="BD160" i="11"/>
  <c r="BD161" i="11"/>
  <c r="BD162" i="11"/>
  <c r="BD163" i="11"/>
  <c r="BD164" i="11"/>
  <c r="BD165" i="11"/>
  <c r="BD166" i="11"/>
  <c r="BD167" i="11"/>
  <c r="BD168" i="11"/>
  <c r="BD169" i="11"/>
  <c r="BD170" i="11"/>
  <c r="BD171" i="11"/>
  <c r="BD172" i="11"/>
  <c r="BD173" i="11"/>
  <c r="BD174" i="11"/>
  <c r="BD175" i="11"/>
  <c r="BD176" i="11"/>
  <c r="BD177" i="11"/>
  <c r="BD178" i="11"/>
  <c r="BD179" i="11"/>
  <c r="BD180" i="11"/>
  <c r="BD181" i="11"/>
  <c r="BD182" i="11"/>
  <c r="BD183" i="11"/>
  <c r="BD184" i="11"/>
  <c r="BD185" i="11"/>
  <c r="BD186" i="11"/>
  <c r="BD187" i="11"/>
  <c r="BD188" i="11"/>
  <c r="BD189" i="11"/>
  <c r="BD190" i="11"/>
  <c r="BD191" i="11"/>
  <c r="BD192" i="11"/>
  <c r="BD193" i="11"/>
  <c r="BD194" i="11"/>
  <c r="BD195" i="11"/>
  <c r="BD196" i="11"/>
  <c r="BD197" i="11"/>
  <c r="BD198" i="11"/>
  <c r="BD199" i="11"/>
  <c r="BD200" i="11"/>
  <c r="BD201" i="11"/>
  <c r="BD202" i="11"/>
  <c r="BD203" i="11"/>
  <c r="BD204" i="11"/>
  <c r="BD205" i="11"/>
  <c r="BD206" i="11"/>
  <c r="BD207" i="11"/>
  <c r="BD208" i="11"/>
  <c r="BD209" i="11"/>
  <c r="BD210" i="11"/>
  <c r="BD211" i="11"/>
  <c r="BD212" i="11"/>
  <c r="BD213" i="11"/>
  <c r="BD214" i="11"/>
  <c r="BD215" i="11"/>
  <c r="BD216" i="11"/>
  <c r="BD217" i="11"/>
  <c r="BD218" i="11"/>
  <c r="BD219" i="11"/>
  <c r="BD220" i="11"/>
  <c r="BD221" i="11"/>
  <c r="BD222" i="11"/>
  <c r="BD223" i="11"/>
  <c r="BD224" i="11"/>
  <c r="BD225" i="11"/>
  <c r="BD226" i="11"/>
  <c r="BD227" i="11"/>
  <c r="BD228" i="11"/>
  <c r="BD229" i="11"/>
  <c r="BD230" i="11"/>
  <c r="BD231" i="11"/>
  <c r="BD232" i="11"/>
  <c r="BD233" i="11"/>
  <c r="BD234" i="11"/>
  <c r="BD235" i="11"/>
  <c r="BD236" i="11"/>
  <c r="BD237" i="11"/>
  <c r="BD238" i="11"/>
  <c r="BD239" i="11"/>
  <c r="BD240" i="11"/>
  <c r="BD241" i="11"/>
  <c r="BD242" i="11"/>
  <c r="BD243" i="11"/>
  <c r="BD244" i="11"/>
  <c r="BD245" i="11"/>
  <c r="BD246" i="11"/>
  <c r="BD247" i="11"/>
  <c r="BD248" i="11"/>
  <c r="BD249" i="11"/>
  <c r="BD250" i="11"/>
  <c r="BD251" i="11"/>
  <c r="BD252" i="11"/>
  <c r="BD253" i="11"/>
  <c r="BD254" i="11"/>
  <c r="BD255" i="11"/>
  <c r="BD256" i="11"/>
  <c r="BD257" i="11"/>
  <c r="BD258" i="11"/>
  <c r="BD259" i="11"/>
  <c r="BD260" i="11"/>
  <c r="BD261" i="11"/>
  <c r="BD262" i="11"/>
  <c r="BD263" i="11"/>
  <c r="BD264" i="11"/>
  <c r="BD265" i="11"/>
  <c r="BD266" i="11"/>
  <c r="BD267" i="11"/>
  <c r="BD268" i="11"/>
  <c r="BD269" i="11"/>
  <c r="BD270" i="11"/>
  <c r="BD271" i="11"/>
  <c r="BD272" i="11"/>
  <c r="BD273" i="11"/>
  <c r="BD274" i="11"/>
  <c r="BD275" i="11"/>
  <c r="BD276" i="11"/>
  <c r="BD277" i="11"/>
  <c r="BD278" i="11"/>
  <c r="BD279" i="11"/>
  <c r="BD280" i="11"/>
  <c r="BD281" i="11"/>
  <c r="BD282" i="11"/>
  <c r="BD283" i="11"/>
  <c r="BD284" i="11"/>
  <c r="BD285" i="11"/>
  <c r="BD286" i="11"/>
  <c r="BD287" i="11"/>
  <c r="BD288" i="11"/>
  <c r="BD289" i="11"/>
  <c r="BD290" i="11"/>
  <c r="BD291" i="11"/>
  <c r="BD292" i="11"/>
  <c r="BD293" i="11"/>
  <c r="BD294" i="11"/>
  <c r="BD295" i="11"/>
  <c r="BD296" i="11"/>
  <c r="BD297" i="11"/>
  <c r="BD298" i="11"/>
  <c r="BD299" i="11"/>
  <c r="BD300" i="11"/>
  <c r="BD301" i="11"/>
  <c r="BD302" i="11"/>
  <c r="BD303" i="11"/>
  <c r="BD304" i="11"/>
  <c r="BD305" i="11"/>
  <c r="BD306" i="11"/>
  <c r="BD307" i="11"/>
  <c r="BD308" i="11"/>
  <c r="BD309" i="11"/>
  <c r="BD310" i="11"/>
  <c r="BD311" i="11"/>
  <c r="BD312" i="11"/>
  <c r="BD313" i="11"/>
  <c r="BD314" i="11"/>
  <c r="BD315" i="11"/>
  <c r="BD316" i="11"/>
  <c r="BD317" i="11"/>
  <c r="BD318" i="11"/>
  <c r="BD319" i="11"/>
  <c r="BD320" i="11"/>
  <c r="BD321" i="11"/>
  <c r="BD322" i="11"/>
  <c r="BD323" i="11"/>
  <c r="BD324" i="11"/>
  <c r="BD325" i="11"/>
  <c r="BD326" i="11"/>
  <c r="BD327" i="11"/>
  <c r="BD328" i="11"/>
  <c r="BD329" i="11"/>
  <c r="BD330" i="11"/>
  <c r="BD331" i="11"/>
  <c r="BD332" i="11"/>
  <c r="BD333" i="11"/>
  <c r="BD334" i="11"/>
  <c r="BD335" i="11"/>
  <c r="BD336" i="11"/>
  <c r="BD337" i="11"/>
  <c r="BD338" i="11"/>
  <c r="BD339" i="11"/>
  <c r="BD340" i="11"/>
  <c r="BD341" i="11"/>
  <c r="BD342" i="11"/>
  <c r="BD343" i="11"/>
  <c r="BD344" i="11"/>
  <c r="BD345" i="11"/>
  <c r="BD346" i="11"/>
  <c r="BD347" i="11"/>
  <c r="BD348" i="11"/>
  <c r="BD349" i="11"/>
  <c r="BD350" i="11"/>
  <c r="BD351" i="11"/>
  <c r="BD352" i="11"/>
  <c r="BD353" i="11"/>
  <c r="BD354" i="11"/>
  <c r="BD355" i="11"/>
  <c r="BD356" i="11"/>
  <c r="BD357" i="11"/>
  <c r="BD358" i="11"/>
  <c r="BD359" i="11"/>
  <c r="BD360" i="11"/>
  <c r="BD361" i="11"/>
  <c r="BD362" i="11"/>
  <c r="BD363" i="11"/>
  <c r="BD364" i="11"/>
  <c r="BD365" i="11"/>
  <c r="BD366" i="11"/>
  <c r="BD367" i="11"/>
  <c r="BD368" i="11"/>
  <c r="BD369" i="11"/>
  <c r="BD370" i="11"/>
  <c r="BD371" i="11"/>
  <c r="BD372" i="11"/>
  <c r="BD373" i="11"/>
  <c r="BD374" i="11"/>
  <c r="BD375" i="11"/>
  <c r="BD376" i="11"/>
  <c r="BD377" i="11"/>
  <c r="BD378" i="11"/>
  <c r="BD379" i="11"/>
  <c r="BD380" i="11"/>
  <c r="BD381" i="11"/>
  <c r="BD382" i="11"/>
  <c r="BD383" i="11"/>
  <c r="BD384" i="11"/>
  <c r="BD385" i="11"/>
  <c r="BD386" i="11"/>
  <c r="BD387" i="11"/>
  <c r="BD388" i="11"/>
  <c r="BD389" i="11"/>
  <c r="BD390" i="11"/>
  <c r="BD391" i="11"/>
  <c r="BD392" i="11"/>
  <c r="BD393" i="11"/>
  <c r="BD394" i="11"/>
  <c r="BD395" i="11"/>
  <c r="BD396" i="11"/>
  <c r="BD397" i="11"/>
  <c r="BD398" i="11"/>
  <c r="BD399" i="11"/>
  <c r="BD400" i="11"/>
  <c r="BD401" i="11"/>
  <c r="BD402" i="11"/>
  <c r="BD403" i="11"/>
  <c r="BD404" i="11"/>
  <c r="BD405" i="11"/>
  <c r="BD406" i="11"/>
  <c r="BD407" i="11"/>
  <c r="BD408" i="11"/>
  <c r="BD409" i="11"/>
  <c r="BD410" i="11"/>
  <c r="BD411" i="11"/>
  <c r="BD412" i="11"/>
  <c r="BD413" i="11"/>
  <c r="BD414" i="11"/>
  <c r="BD415" i="11"/>
  <c r="BD416" i="11"/>
  <c r="BD417" i="11"/>
  <c r="BD418" i="11"/>
  <c r="BD419" i="11"/>
  <c r="BD420" i="11"/>
  <c r="BD421" i="11"/>
  <c r="BD422" i="11"/>
  <c r="BD423" i="11"/>
  <c r="BD424" i="11"/>
  <c r="BD425" i="11"/>
  <c r="BD426" i="11"/>
  <c r="BD427" i="11"/>
  <c r="BD428" i="11"/>
  <c r="BD429" i="11"/>
  <c r="BD430" i="11"/>
  <c r="BD431" i="11"/>
  <c r="BD432" i="11"/>
  <c r="BD433" i="11"/>
  <c r="BD434" i="11"/>
  <c r="BD435" i="11"/>
  <c r="BD436" i="11"/>
  <c r="BD437" i="11"/>
  <c r="BD438" i="11"/>
  <c r="BD439" i="11"/>
  <c r="BD440" i="11"/>
  <c r="BD441" i="11"/>
  <c r="BD442" i="11"/>
  <c r="BD443" i="11"/>
  <c r="BD444" i="11"/>
  <c r="BD445" i="11"/>
  <c r="BD446" i="11"/>
  <c r="BD447" i="11"/>
  <c r="BD448" i="11"/>
  <c r="BD449" i="11"/>
  <c r="BD450" i="11"/>
  <c r="BD451" i="11"/>
  <c r="BD452" i="11"/>
  <c r="BD453" i="11"/>
  <c r="BD454" i="11"/>
  <c r="BD455" i="11"/>
  <c r="BD456" i="11"/>
  <c r="BD457" i="11"/>
  <c r="BD458" i="11"/>
  <c r="BD459" i="11"/>
  <c r="BD460" i="11"/>
  <c r="BD461" i="11"/>
  <c r="BD462" i="11"/>
  <c r="BD463" i="11"/>
  <c r="BD464" i="11"/>
  <c r="BD465" i="11"/>
  <c r="BD466" i="11"/>
  <c r="BD467" i="11"/>
  <c r="BD468" i="11"/>
  <c r="BD469" i="11"/>
  <c r="BD470" i="11"/>
  <c r="BD471" i="11"/>
  <c r="BD472" i="11"/>
  <c r="BD473" i="11"/>
  <c r="BD474" i="11"/>
  <c r="BD475" i="11"/>
  <c r="BD476" i="11"/>
  <c r="BD477" i="11"/>
  <c r="BD478" i="11"/>
  <c r="BD479" i="11"/>
  <c r="BD480" i="11"/>
  <c r="BD481" i="11"/>
  <c r="BD482" i="11"/>
  <c r="BD483" i="11"/>
  <c r="BD484" i="11"/>
  <c r="BD485" i="11"/>
  <c r="BD486" i="11"/>
  <c r="BD487" i="11"/>
  <c r="BD488" i="11"/>
  <c r="BD489" i="11"/>
  <c r="BD490" i="11"/>
  <c r="BD491" i="11"/>
  <c r="BD492" i="11"/>
  <c r="BD493" i="11"/>
  <c r="BD494" i="11"/>
  <c r="BD495" i="11"/>
  <c r="BD496" i="11"/>
  <c r="BD497" i="11"/>
  <c r="BD498" i="11"/>
  <c r="BD499" i="11"/>
  <c r="BD500" i="11"/>
  <c r="BD501" i="11"/>
  <c r="BD502" i="11"/>
  <c r="BD503" i="11"/>
  <c r="BD504" i="11"/>
  <c r="BD505" i="11"/>
  <c r="BD506" i="11"/>
  <c r="BD507" i="11"/>
  <c r="BD508" i="11"/>
  <c r="BD509" i="11"/>
  <c r="BD510" i="11"/>
  <c r="BD511" i="11"/>
  <c r="BD512" i="11"/>
  <c r="BD513" i="11"/>
  <c r="BD514" i="11"/>
  <c r="BD515" i="11"/>
  <c r="BD516" i="11"/>
  <c r="BD517" i="11"/>
  <c r="BD518" i="11"/>
  <c r="BD519" i="11"/>
  <c r="BD520" i="11"/>
  <c r="BD521" i="11"/>
  <c r="BD522" i="11"/>
  <c r="BD523" i="11"/>
  <c r="BD524" i="11"/>
  <c r="BD525" i="11"/>
  <c r="BD526" i="11"/>
  <c r="BD527" i="11"/>
  <c r="BD528" i="11"/>
  <c r="BD529" i="11"/>
  <c r="BD530" i="11"/>
  <c r="BD531" i="11"/>
  <c r="BD532" i="11"/>
  <c r="BD533" i="11"/>
  <c r="BD534" i="11"/>
  <c r="BD535" i="11"/>
  <c r="BD536" i="11"/>
  <c r="BD537" i="11"/>
  <c r="BD538" i="11"/>
  <c r="BD539" i="11"/>
  <c r="BD540" i="11"/>
  <c r="BD541" i="11"/>
  <c r="BD542" i="11"/>
  <c r="BD543" i="11"/>
  <c r="BD544" i="11"/>
  <c r="BD545" i="11"/>
  <c r="BD546" i="11"/>
  <c r="BD547" i="11"/>
  <c r="BD548" i="11"/>
  <c r="BD549" i="11"/>
  <c r="BD550" i="11"/>
  <c r="BD551" i="11"/>
  <c r="BD552" i="11"/>
  <c r="BD553" i="11"/>
  <c r="BD554" i="11"/>
  <c r="BD555" i="11"/>
  <c r="BD556" i="11"/>
  <c r="BD557" i="11"/>
  <c r="BD558" i="11"/>
  <c r="BD559" i="11"/>
  <c r="BD560" i="11"/>
  <c r="BD561" i="11"/>
  <c r="BD562" i="11"/>
  <c r="BD563" i="11"/>
  <c r="BD564" i="11"/>
  <c r="BD565" i="11"/>
  <c r="BD566" i="11"/>
  <c r="BD567" i="11"/>
  <c r="BD568" i="11"/>
  <c r="BD569" i="11"/>
  <c r="BD570" i="11"/>
  <c r="BD571" i="11"/>
  <c r="BD572" i="11"/>
  <c r="BD573" i="11"/>
  <c r="BD574" i="11"/>
  <c r="BD575" i="11"/>
  <c r="BD576" i="11"/>
  <c r="BD577" i="11"/>
  <c r="BD578" i="11"/>
  <c r="BD579" i="11"/>
  <c r="BD580" i="11"/>
  <c r="BD581" i="11"/>
  <c r="BD582" i="11"/>
  <c r="BD583" i="11"/>
  <c r="BD584" i="11"/>
  <c r="BD585" i="11"/>
  <c r="BD586" i="11"/>
  <c r="BD587" i="11"/>
  <c r="BD588" i="11"/>
  <c r="BD589" i="11"/>
  <c r="BD590" i="11"/>
  <c r="BD591" i="11"/>
  <c r="BD592" i="11"/>
  <c r="BD593" i="11"/>
  <c r="BD594" i="11"/>
  <c r="BD595" i="11"/>
  <c r="BD596" i="11"/>
  <c r="BD597" i="11"/>
  <c r="BD598" i="11"/>
  <c r="BD599" i="11"/>
  <c r="BD600" i="11"/>
  <c r="BD601" i="11"/>
  <c r="BD602" i="11"/>
  <c r="BD603" i="11"/>
  <c r="BD604" i="11"/>
  <c r="BD605" i="11"/>
  <c r="BD606" i="11"/>
  <c r="BD607" i="11"/>
  <c r="BD608" i="11"/>
  <c r="BD609" i="11"/>
  <c r="BD610" i="11"/>
  <c r="BD611" i="11"/>
  <c r="BD612" i="11"/>
  <c r="BD613" i="11"/>
  <c r="BD614" i="11"/>
  <c r="BD615" i="11"/>
  <c r="BD616" i="11"/>
  <c r="BD617" i="11"/>
  <c r="BD618" i="11"/>
  <c r="BD619" i="11"/>
  <c r="BD620" i="11"/>
  <c r="BD621" i="11"/>
  <c r="BD622" i="11"/>
  <c r="BD623" i="11"/>
  <c r="BD624" i="11"/>
  <c r="BD625" i="11"/>
  <c r="BD626" i="11"/>
  <c r="BD627" i="11"/>
  <c r="BD628" i="11"/>
  <c r="BD629" i="11"/>
  <c r="BD630" i="11"/>
  <c r="BD631" i="11"/>
  <c r="BD632" i="11"/>
  <c r="BD633" i="11"/>
  <c r="BD634" i="11"/>
  <c r="BD635" i="11"/>
  <c r="BD636" i="11"/>
  <c r="BD637" i="11"/>
  <c r="BD638" i="11"/>
  <c r="BD639" i="11"/>
  <c r="BD640" i="11"/>
  <c r="BD641" i="11"/>
  <c r="BD642" i="11"/>
  <c r="BD643" i="11"/>
  <c r="BD644" i="11"/>
  <c r="BD645" i="11"/>
  <c r="BD646" i="11"/>
  <c r="BD647" i="11"/>
  <c r="BD648" i="11"/>
  <c r="BD649" i="11"/>
  <c r="BD650" i="11"/>
  <c r="BD651" i="11"/>
  <c r="BD652" i="11"/>
  <c r="BD653" i="11"/>
  <c r="BD654" i="11"/>
  <c r="BD655" i="11"/>
  <c r="BD656" i="11"/>
  <c r="BD657" i="11"/>
  <c r="BD658" i="11"/>
  <c r="BD659" i="11"/>
  <c r="BD660" i="11"/>
  <c r="BD661" i="11"/>
  <c r="BD662" i="11"/>
  <c r="BD663" i="11"/>
  <c r="BD664" i="11"/>
  <c r="BD665" i="11"/>
  <c r="BD666" i="11"/>
  <c r="BD667" i="11"/>
  <c r="BD668" i="11"/>
  <c r="BD669" i="11"/>
  <c r="BD670" i="11"/>
  <c r="BD671" i="11"/>
  <c r="BD672" i="11"/>
  <c r="BD673" i="11"/>
  <c r="BD674" i="11"/>
  <c r="BD675" i="11"/>
  <c r="BD676" i="11"/>
  <c r="BD677" i="11"/>
  <c r="BD678" i="11"/>
  <c r="BD679" i="11"/>
  <c r="BD680" i="11"/>
  <c r="BD681" i="11"/>
  <c r="BD682" i="11"/>
  <c r="BD683" i="11"/>
  <c r="BD684" i="11"/>
  <c r="BD685" i="11"/>
  <c r="BD686" i="11"/>
  <c r="BD687" i="11"/>
  <c r="BD688" i="11"/>
  <c r="BD689" i="11"/>
  <c r="BD690" i="11"/>
  <c r="BD691" i="11"/>
  <c r="BD692" i="11"/>
  <c r="BD693" i="11"/>
  <c r="BD694" i="11"/>
  <c r="BD695" i="11"/>
  <c r="BD696" i="11"/>
  <c r="BD697" i="11"/>
  <c r="BD698" i="11"/>
  <c r="BD699" i="11"/>
  <c r="BD700" i="11"/>
  <c r="BD701" i="11"/>
  <c r="BD702" i="11"/>
  <c r="BD703" i="11"/>
  <c r="BD704" i="11"/>
  <c r="BD705" i="11"/>
  <c r="BD706" i="11"/>
  <c r="BD707" i="11"/>
  <c r="BD708" i="11"/>
  <c r="BD709" i="11"/>
  <c r="BD710" i="11"/>
  <c r="BD711" i="11"/>
  <c r="BD712" i="11"/>
  <c r="BD713" i="11"/>
  <c r="BD714" i="11"/>
  <c r="BD715" i="11"/>
  <c r="BD716" i="11"/>
  <c r="BD717" i="11"/>
  <c r="BD718" i="11"/>
  <c r="BD719" i="11"/>
  <c r="BD720" i="11"/>
  <c r="BD721" i="11"/>
  <c r="BD722" i="11"/>
  <c r="BD723" i="11"/>
  <c r="BD724" i="11"/>
  <c r="BD725" i="11"/>
  <c r="BD726" i="11"/>
  <c r="BD727" i="11"/>
  <c r="BD728" i="11"/>
  <c r="BD729" i="11"/>
  <c r="BD730" i="11"/>
  <c r="BD731" i="11"/>
  <c r="BD732" i="11"/>
  <c r="BD733" i="11"/>
  <c r="BD734" i="11"/>
  <c r="BD735" i="11"/>
  <c r="BD736" i="11"/>
  <c r="BD737" i="11"/>
  <c r="BD738" i="11"/>
  <c r="BD739" i="11"/>
  <c r="BD740" i="11"/>
  <c r="BD741" i="11"/>
  <c r="BD742" i="11"/>
  <c r="BD743" i="11"/>
  <c r="BD744" i="11"/>
  <c r="BD745" i="11"/>
  <c r="BD746" i="11"/>
  <c r="BD747" i="11"/>
  <c r="BD748" i="11"/>
  <c r="BD749" i="11"/>
  <c r="BD750" i="11"/>
  <c r="BD751" i="11"/>
  <c r="BD752" i="11"/>
  <c r="BD753" i="11"/>
  <c r="BD754" i="11"/>
  <c r="BD755" i="11"/>
  <c r="BD756" i="11"/>
  <c r="BD757" i="11"/>
  <c r="BD758" i="11"/>
  <c r="BD759" i="11"/>
  <c r="BD760" i="11"/>
  <c r="BD761" i="11"/>
  <c r="BD762" i="11"/>
  <c r="BD763" i="11"/>
  <c r="BD764" i="11"/>
  <c r="BD765" i="11"/>
  <c r="BD766" i="11"/>
  <c r="BD767" i="11"/>
  <c r="BD768" i="11"/>
  <c r="BD769" i="11"/>
  <c r="BD770" i="11"/>
  <c r="BD771" i="11"/>
  <c r="BD772" i="11"/>
  <c r="BD773" i="11"/>
  <c r="BD774" i="11"/>
  <c r="BD775" i="11"/>
  <c r="BD776" i="11"/>
  <c r="BD777" i="11"/>
  <c r="BD778" i="11"/>
  <c r="BD779" i="11"/>
  <c r="BD780" i="11"/>
  <c r="BD781" i="11"/>
  <c r="BD782" i="11"/>
  <c r="BD783" i="11"/>
  <c r="BD784" i="11"/>
  <c r="BD785" i="11"/>
  <c r="BD786" i="11"/>
  <c r="BD787" i="11"/>
  <c r="BD788" i="11"/>
  <c r="BD789" i="11"/>
  <c r="BD790" i="11"/>
  <c r="BD791" i="11"/>
  <c r="BD792" i="11"/>
  <c r="BD793" i="11"/>
  <c r="BD794" i="11"/>
  <c r="BD795" i="11"/>
  <c r="BD796" i="11"/>
  <c r="BD797" i="11"/>
  <c r="BD798" i="11"/>
  <c r="BD799" i="11"/>
  <c r="BD800" i="11"/>
  <c r="BD801" i="11"/>
  <c r="BD802" i="11"/>
  <c r="BD803" i="11"/>
  <c r="BD804" i="11"/>
  <c r="BD805" i="11"/>
  <c r="BD806" i="11"/>
  <c r="BD807" i="11"/>
  <c r="BD808" i="11"/>
  <c r="BD809" i="11"/>
  <c r="BD810" i="11"/>
  <c r="BD811" i="11"/>
  <c r="BD812" i="11"/>
  <c r="BD813" i="11"/>
  <c r="BD814" i="11"/>
  <c r="BD815" i="11"/>
  <c r="BD816" i="11"/>
  <c r="BD817" i="11"/>
  <c r="BD818" i="11"/>
  <c r="BD819" i="11"/>
  <c r="BD820" i="11"/>
  <c r="BD821" i="11"/>
  <c r="BD822" i="11"/>
  <c r="BD823" i="11"/>
  <c r="BD824" i="11"/>
  <c r="BD825" i="11"/>
  <c r="BD826" i="11"/>
  <c r="BD827" i="11"/>
  <c r="BD828" i="11"/>
  <c r="BD829" i="11"/>
  <c r="BD830" i="11"/>
  <c r="BD831" i="11"/>
  <c r="BD832" i="11"/>
  <c r="BD833" i="11"/>
  <c r="BD834" i="11"/>
  <c r="BD835" i="11"/>
  <c r="BD836" i="11"/>
  <c r="BD837" i="11"/>
  <c r="BD838" i="11"/>
  <c r="BD839" i="11"/>
  <c r="BD840" i="11"/>
  <c r="BD841" i="11"/>
  <c r="BD842" i="11"/>
  <c r="BD843" i="11"/>
  <c r="BD844" i="11"/>
  <c r="BD845" i="11"/>
  <c r="BD846" i="11"/>
  <c r="BD847" i="11"/>
  <c r="BD848" i="11"/>
  <c r="BD849" i="11"/>
  <c r="BD850" i="11"/>
  <c r="BD851" i="11"/>
  <c r="BD852" i="11"/>
  <c r="BD853" i="11"/>
  <c r="BD854" i="11"/>
  <c r="BD855" i="11"/>
  <c r="BD856" i="11"/>
  <c r="BD857" i="11"/>
  <c r="BD858" i="11"/>
  <c r="BD859" i="11"/>
  <c r="BD860" i="11"/>
  <c r="BD861" i="11"/>
  <c r="BD862" i="11"/>
  <c r="BD863" i="11"/>
  <c r="BD864" i="11"/>
  <c r="BD865" i="11"/>
  <c r="BD866" i="11"/>
  <c r="BD867" i="11"/>
  <c r="BD868" i="11"/>
  <c r="BD869" i="11"/>
  <c r="BD870" i="11"/>
  <c r="BD871" i="11"/>
  <c r="BD872" i="11"/>
  <c r="BD873" i="11"/>
  <c r="BD874" i="11"/>
  <c r="BD875" i="11"/>
  <c r="BD876" i="11"/>
  <c r="BD877" i="11"/>
  <c r="BD878" i="11"/>
  <c r="BD879" i="11"/>
  <c r="BD880" i="11"/>
  <c r="BD881" i="11"/>
  <c r="BD882" i="11"/>
  <c r="BD883" i="11"/>
  <c r="BD884" i="11"/>
  <c r="BD885" i="11"/>
  <c r="BD886" i="11"/>
  <c r="BD887" i="11"/>
  <c r="BD888" i="11"/>
  <c r="BD889" i="11"/>
  <c r="BD890" i="11"/>
  <c r="BD891" i="11"/>
  <c r="BD892" i="11"/>
  <c r="BD893" i="11"/>
  <c r="BD894" i="11"/>
  <c r="BD895" i="11"/>
  <c r="BD896" i="11"/>
  <c r="BD897" i="11"/>
  <c r="BD898" i="11"/>
  <c r="BD899" i="11"/>
  <c r="BD900" i="11"/>
  <c r="BD901" i="11"/>
  <c r="BD902" i="11"/>
  <c r="BD903" i="11"/>
  <c r="BD904" i="11"/>
  <c r="BD905" i="11"/>
  <c r="BD906" i="11"/>
  <c r="BD907" i="11"/>
  <c r="BD908" i="11"/>
  <c r="BD909" i="11"/>
  <c r="BD910" i="11"/>
  <c r="BD911" i="11"/>
  <c r="BD912" i="11"/>
  <c r="BD913" i="11"/>
  <c r="BD914" i="11"/>
  <c r="BD915" i="11"/>
  <c r="BD916" i="11"/>
  <c r="BD917" i="11"/>
  <c r="BD918" i="11"/>
  <c r="BD919" i="11"/>
  <c r="BD920" i="11"/>
  <c r="BD921" i="11"/>
  <c r="BD922" i="11"/>
  <c r="BD923" i="11"/>
  <c r="BD924" i="11"/>
  <c r="BD925" i="11"/>
  <c r="BD926" i="11"/>
  <c r="BD927" i="11"/>
  <c r="BD928" i="11"/>
  <c r="BD929" i="11"/>
  <c r="BD930" i="11"/>
  <c r="BD931" i="11"/>
  <c r="BD932" i="11"/>
  <c r="BD933" i="11"/>
  <c r="BD934" i="11"/>
  <c r="BD935" i="11"/>
  <c r="BD936" i="11"/>
  <c r="BD937" i="11"/>
  <c r="BD938" i="11"/>
  <c r="BD939" i="11"/>
  <c r="BD940" i="11"/>
  <c r="BD941" i="11"/>
  <c r="BD942" i="11"/>
  <c r="BD943" i="11"/>
  <c r="BD944" i="11"/>
  <c r="BD945" i="11"/>
  <c r="BD946" i="11"/>
  <c r="BD947" i="11"/>
  <c r="BD948" i="11"/>
  <c r="BD949" i="11"/>
  <c r="BD950" i="11"/>
  <c r="BD951" i="11"/>
  <c r="BD952" i="11"/>
  <c r="BD953" i="11"/>
  <c r="BD954" i="11"/>
  <c r="BD955" i="11"/>
  <c r="BD956" i="11"/>
  <c r="BD957" i="11"/>
  <c r="BD958" i="11"/>
  <c r="BD959" i="11"/>
  <c r="BD960" i="11"/>
  <c r="BD961" i="11"/>
  <c r="BD962" i="11"/>
  <c r="BD963" i="11"/>
  <c r="BD964" i="11"/>
  <c r="BD965" i="11"/>
  <c r="BD966" i="11"/>
  <c r="BD967" i="11"/>
  <c r="BD968" i="11"/>
  <c r="BD969" i="11"/>
  <c r="BD970" i="11"/>
  <c r="BD971" i="11"/>
  <c r="BD972" i="11"/>
  <c r="BD973" i="11"/>
  <c r="BD974" i="11"/>
  <c r="BD975" i="11"/>
  <c r="BD976" i="11"/>
  <c r="BD977" i="11"/>
  <c r="BD978" i="11"/>
  <c r="BD979" i="11"/>
  <c r="BD980" i="11"/>
  <c r="BD981" i="11"/>
  <c r="BD982" i="11"/>
  <c r="BD983" i="11"/>
  <c r="BD984" i="11"/>
  <c r="BD985" i="11"/>
  <c r="BD986" i="11"/>
  <c r="BD987" i="11"/>
  <c r="BD988" i="11"/>
  <c r="BD989" i="11"/>
  <c r="BD990" i="11"/>
  <c r="BD991" i="11"/>
  <c r="BD992" i="11"/>
  <c r="BD993" i="11"/>
  <c r="BD994" i="11"/>
  <c r="BD995" i="11"/>
  <c r="BD996" i="11"/>
  <c r="BD997" i="11"/>
  <c r="BD998" i="11"/>
  <c r="BD999" i="11"/>
  <c r="BD1000" i="11"/>
  <c r="BD1001" i="11"/>
  <c r="BD1002" i="11"/>
  <c r="BD1003" i="11"/>
  <c r="BD1004" i="11"/>
  <c r="BD1005" i="11"/>
  <c r="BD1006" i="11"/>
  <c r="BD1007" i="11"/>
  <c r="BD1008" i="11"/>
  <c r="BD1009" i="11"/>
  <c r="BD1010" i="11"/>
  <c r="BD1011" i="11"/>
  <c r="BD1012" i="11"/>
  <c r="BD1013" i="11"/>
  <c r="BD1014" i="11"/>
  <c r="BD1015" i="11"/>
  <c r="BD1016" i="11"/>
  <c r="BD1017" i="11"/>
  <c r="BD1018" i="11"/>
  <c r="BD1019" i="11"/>
  <c r="BD1020" i="11"/>
  <c r="BD1021" i="11"/>
  <c r="BD1022" i="11"/>
  <c r="BD1023" i="11"/>
  <c r="BD1024" i="11"/>
  <c r="BD1025" i="11"/>
  <c r="BD1026" i="11"/>
  <c r="BD1027" i="11"/>
  <c r="BD1028" i="11"/>
  <c r="BD1029" i="11"/>
  <c r="BD1030" i="11"/>
  <c r="BD1031" i="11"/>
  <c r="BD1032" i="11"/>
  <c r="BD1033" i="11"/>
  <c r="BD1034" i="11"/>
  <c r="BD1035" i="11"/>
  <c r="BD1036" i="11"/>
  <c r="BD1037" i="11"/>
  <c r="BD1038" i="11"/>
  <c r="BD1039" i="11"/>
  <c r="BD1040" i="11"/>
  <c r="BD1041" i="11"/>
  <c r="BD1042" i="11"/>
  <c r="BD1043" i="11"/>
  <c r="BD1044" i="11"/>
  <c r="BD1045" i="11"/>
  <c r="BD1046" i="11"/>
  <c r="BD1047" i="11"/>
  <c r="BD1048" i="11"/>
  <c r="BD1049" i="11"/>
  <c r="BD1050" i="11"/>
  <c r="BD1051" i="11"/>
  <c r="BD1052" i="11"/>
  <c r="BD1053" i="11"/>
  <c r="BD1054" i="11"/>
  <c r="BD1055" i="11"/>
  <c r="BD1056" i="11"/>
  <c r="BD1057" i="11"/>
  <c r="BD1058" i="11"/>
  <c r="BD1059" i="11"/>
  <c r="BD1060" i="11"/>
  <c r="BD1061" i="11"/>
  <c r="BD1062" i="11"/>
  <c r="BD1063" i="11"/>
  <c r="BD1064" i="11"/>
  <c r="BD1065" i="11"/>
  <c r="BD1066" i="11"/>
  <c r="BD1067" i="11"/>
  <c r="BD1068" i="11"/>
  <c r="BD1069" i="11"/>
  <c r="BD1070" i="11"/>
  <c r="BD1071" i="11"/>
  <c r="BD1072" i="11"/>
  <c r="BD1073" i="11"/>
  <c r="BD1074" i="11"/>
  <c r="BD1075" i="11"/>
  <c r="BD1076" i="11"/>
  <c r="BD1077" i="11"/>
  <c r="BD1078" i="11"/>
  <c r="BD1079" i="11"/>
  <c r="BD1080" i="11"/>
  <c r="BD1081" i="11"/>
  <c r="BD1082" i="11"/>
  <c r="BD1083" i="11"/>
  <c r="BD1084" i="11"/>
  <c r="BD1085" i="11"/>
  <c r="BD1086" i="11"/>
  <c r="BD1087" i="11"/>
  <c r="BD1088" i="11"/>
  <c r="BD1089" i="11"/>
  <c r="BD1090" i="11"/>
  <c r="BD1091" i="11"/>
  <c r="BD1092" i="11"/>
  <c r="BD1093" i="11"/>
  <c r="BD1094" i="11"/>
  <c r="BD1095" i="11"/>
  <c r="BD1096" i="11"/>
  <c r="BD1097" i="11"/>
  <c r="BD1098" i="11"/>
  <c r="BD1099" i="11"/>
  <c r="BD1100" i="11"/>
  <c r="BD1101" i="11"/>
  <c r="BD1102" i="11"/>
  <c r="BD1103" i="11"/>
  <c r="BD1104" i="11"/>
  <c r="BD1105" i="11"/>
  <c r="BD1106" i="11"/>
  <c r="BD1107" i="11"/>
  <c r="BD1108" i="11"/>
  <c r="BD1109" i="11"/>
  <c r="BD1110" i="11"/>
  <c r="BD1111" i="11"/>
  <c r="BD1112" i="11"/>
  <c r="BD1113" i="11"/>
  <c r="BD1114" i="11"/>
  <c r="BD1115" i="11"/>
  <c r="BD1116" i="11"/>
  <c r="BD1117" i="11"/>
  <c r="BD1118" i="11"/>
  <c r="BD1119" i="11"/>
  <c r="BD1120" i="11"/>
  <c r="BD1121" i="11"/>
  <c r="BD1122" i="11"/>
  <c r="BD1123" i="11"/>
  <c r="BD1124" i="11"/>
  <c r="BD1125" i="11"/>
  <c r="BD1126" i="11"/>
  <c r="BD1127" i="11"/>
  <c r="BD1128" i="11"/>
  <c r="BD1129" i="11"/>
  <c r="BD1130" i="11"/>
  <c r="BD1131" i="11"/>
  <c r="BD1132" i="11"/>
  <c r="BD1133" i="11"/>
  <c r="BD1134" i="11"/>
  <c r="BD1135" i="11"/>
  <c r="BD1136" i="11"/>
  <c r="BD1137" i="11"/>
  <c r="BD1138" i="11"/>
  <c r="BD1139" i="11"/>
  <c r="BD1140" i="11"/>
  <c r="BD1141" i="11"/>
  <c r="BD1142" i="11"/>
  <c r="BD1143" i="11"/>
  <c r="BD1144" i="11"/>
  <c r="BD1145" i="11"/>
  <c r="BD1146" i="11"/>
  <c r="BD1147" i="11"/>
  <c r="BD1148" i="11"/>
  <c r="BD1149" i="11"/>
  <c r="BD1150" i="11"/>
  <c r="BD1151" i="11"/>
  <c r="BD1152" i="11"/>
  <c r="BD1153" i="11"/>
  <c r="BD1154" i="11"/>
  <c r="BD1155" i="11"/>
  <c r="BD1156" i="11"/>
  <c r="BD1157" i="11"/>
  <c r="BD1158" i="11"/>
  <c r="BD1159" i="11"/>
  <c r="BD1160" i="11"/>
  <c r="BD1161" i="11"/>
  <c r="BD1162" i="11"/>
  <c r="BD1163" i="11"/>
  <c r="BD1164" i="11"/>
  <c r="BD1165" i="11"/>
  <c r="BD1166" i="11"/>
  <c r="BD1167" i="11"/>
  <c r="BD1168" i="11"/>
  <c r="BD1169" i="11"/>
  <c r="BD1170" i="11"/>
  <c r="BD1171" i="11"/>
  <c r="BD1172" i="11"/>
  <c r="BD1173" i="11"/>
  <c r="BD1174" i="11"/>
  <c r="BD1175" i="11"/>
  <c r="BD1176" i="11"/>
  <c r="BD1177" i="11"/>
  <c r="BD1178" i="11"/>
  <c r="BD1179" i="11"/>
  <c r="BD1180" i="11"/>
  <c r="BD1181" i="11"/>
  <c r="BD1182" i="11"/>
  <c r="BD1183" i="11"/>
  <c r="BD1184" i="11"/>
  <c r="BD1185" i="11"/>
  <c r="BD1186" i="11"/>
  <c r="BD1187" i="11"/>
  <c r="BD1188" i="11"/>
  <c r="BD1189" i="11"/>
  <c r="BD1190" i="11"/>
  <c r="BD1191" i="11"/>
  <c r="BD1192" i="11"/>
  <c r="BD1193" i="11"/>
  <c r="BD1194" i="11"/>
  <c r="BD1195" i="11"/>
  <c r="BD1196" i="11"/>
  <c r="BD1197" i="11"/>
  <c r="BD1198" i="11"/>
  <c r="BD1199" i="11"/>
  <c r="BD1200" i="11"/>
  <c r="BD1201" i="11"/>
  <c r="BD1202" i="11"/>
  <c r="BD1203" i="11"/>
  <c r="BD1204" i="11"/>
  <c r="BD1205" i="11"/>
  <c r="BD1206" i="11"/>
  <c r="BD1207" i="11"/>
  <c r="BD1208" i="11"/>
  <c r="BD1209" i="11"/>
  <c r="BD1210" i="11"/>
  <c r="BD1211" i="11"/>
  <c r="BD1212" i="11"/>
  <c r="BD1213" i="11"/>
  <c r="BD1214" i="11"/>
  <c r="BD1215" i="11"/>
  <c r="BD1216" i="11"/>
  <c r="BD1217" i="11"/>
  <c r="BD1218" i="11"/>
  <c r="BD1219" i="11"/>
  <c r="BD1220" i="11"/>
  <c r="BD1221" i="11"/>
  <c r="BD1222" i="11"/>
  <c r="BD1223" i="11"/>
  <c r="BD1224" i="11"/>
  <c r="BD1225" i="11"/>
  <c r="BD1226" i="11"/>
  <c r="BD1227" i="11"/>
  <c r="BD1228" i="11"/>
  <c r="BD1229" i="11"/>
  <c r="BD1230" i="11"/>
  <c r="BD1231" i="11"/>
  <c r="BD1232" i="11"/>
  <c r="BD1233" i="11"/>
  <c r="BD1234" i="11"/>
  <c r="BD1235" i="11"/>
  <c r="BD1236" i="11"/>
  <c r="BD1237" i="11"/>
  <c r="BD1238" i="11"/>
  <c r="BD1239" i="11"/>
  <c r="BD1240" i="11"/>
  <c r="BD1241" i="11"/>
  <c r="BD1242" i="11"/>
  <c r="BD1243" i="11"/>
  <c r="BD1244" i="11"/>
  <c r="BD1245" i="11"/>
  <c r="BD1246" i="11"/>
  <c r="BD1247" i="11"/>
  <c r="BD1248" i="11"/>
  <c r="BD1249" i="11"/>
  <c r="BD1250" i="11"/>
  <c r="BD1251" i="11"/>
  <c r="BD1252" i="11"/>
  <c r="BD1253" i="11"/>
  <c r="BD1254" i="11"/>
  <c r="BD1255" i="11"/>
  <c r="BD1256" i="11"/>
  <c r="BD1257" i="11"/>
  <c r="BD1258" i="11"/>
  <c r="BD1259" i="11"/>
  <c r="BD1260" i="11"/>
  <c r="BD1261" i="11"/>
  <c r="BD1262" i="11"/>
  <c r="BD1263" i="11"/>
  <c r="BD1264" i="11"/>
  <c r="BD1265" i="11"/>
  <c r="BD1266" i="11"/>
  <c r="BD1267" i="11"/>
  <c r="BD1268" i="11"/>
  <c r="BD1269" i="11"/>
  <c r="BD1270" i="11"/>
  <c r="BD1271" i="11"/>
  <c r="BD1272" i="11"/>
  <c r="BD1273" i="11"/>
  <c r="BD1274" i="11"/>
  <c r="BD1275" i="11"/>
  <c r="BD1276" i="11"/>
  <c r="BD1277" i="11"/>
  <c r="BD1278" i="11"/>
  <c r="BD1279" i="11"/>
  <c r="BD1280" i="11"/>
  <c r="BD1281" i="11"/>
  <c r="BD1282" i="11"/>
  <c r="BD1283" i="11"/>
  <c r="BD1284" i="11"/>
  <c r="BD1285" i="11"/>
  <c r="BD1286" i="11"/>
  <c r="BD1287" i="11"/>
  <c r="BD1288" i="11"/>
  <c r="BD1289" i="11"/>
  <c r="BD1290" i="11"/>
  <c r="BD1291" i="11"/>
  <c r="BD1292" i="11"/>
  <c r="BD1293" i="11"/>
  <c r="BD1294" i="11"/>
  <c r="BD1295" i="11"/>
  <c r="BD1296" i="11"/>
  <c r="BD1297" i="11"/>
  <c r="BD1298" i="11"/>
  <c r="BD1299" i="11"/>
  <c r="BD1300" i="11"/>
  <c r="BD1301" i="11"/>
  <c r="BD1302" i="11"/>
  <c r="BD1303" i="11"/>
  <c r="BD1304" i="11"/>
  <c r="BD1305" i="11"/>
  <c r="BD1306" i="11"/>
  <c r="BD1307" i="11"/>
  <c r="BD1308" i="11"/>
  <c r="BD1309" i="11"/>
  <c r="BD1310" i="11"/>
  <c r="BD1311" i="11"/>
  <c r="BD1312" i="11"/>
  <c r="BD1313" i="11"/>
  <c r="BD1314" i="11"/>
  <c r="BD1315" i="11"/>
  <c r="BD1316" i="11"/>
  <c r="BD1317" i="11"/>
  <c r="BD1318" i="11"/>
  <c r="BD1319" i="11"/>
  <c r="BD1320" i="11"/>
  <c r="BD1321" i="11"/>
  <c r="BD1322" i="11"/>
  <c r="BD1323" i="11"/>
  <c r="BD1324" i="11"/>
  <c r="BD1325" i="11"/>
  <c r="BD1326" i="11"/>
  <c r="BD1327" i="11"/>
  <c r="BD1328" i="11"/>
  <c r="BD1329" i="11"/>
  <c r="BD1330" i="11"/>
  <c r="BD1331" i="11"/>
  <c r="BD1332" i="11"/>
  <c r="BD1333" i="11"/>
  <c r="BD1334" i="11"/>
  <c r="BD1335" i="11"/>
  <c r="BD1336" i="11"/>
  <c r="BD1337" i="11"/>
  <c r="BD1338" i="11"/>
  <c r="BD1339" i="11"/>
  <c r="BD1340" i="11"/>
  <c r="BD1341" i="11"/>
  <c r="BD1342" i="11"/>
  <c r="BD1343" i="11"/>
  <c r="BD1344" i="11"/>
  <c r="BD1345" i="11"/>
  <c r="BD1346" i="11"/>
  <c r="BD1347" i="11"/>
  <c r="BD1348" i="11"/>
  <c r="BD1349" i="11"/>
  <c r="BD1350" i="11"/>
  <c r="BD1351" i="11"/>
  <c r="BD1352" i="11"/>
  <c r="BD1353" i="11"/>
  <c r="BD1354" i="11"/>
  <c r="BD1355" i="11"/>
  <c r="BD1356" i="11"/>
  <c r="BD1357" i="11"/>
  <c r="BD1358" i="11"/>
  <c r="BD1359" i="11"/>
  <c r="BD1360" i="11"/>
  <c r="BD1361" i="11"/>
  <c r="BD1362" i="11"/>
  <c r="BD1363" i="11"/>
  <c r="BD1364" i="11"/>
  <c r="BD1365" i="11"/>
  <c r="BD1366" i="11"/>
  <c r="BD1367" i="11"/>
  <c r="BD1368" i="11"/>
  <c r="BD1369" i="11"/>
  <c r="BD1370" i="11"/>
  <c r="BD1371" i="11"/>
  <c r="BD1372" i="11"/>
  <c r="BD1373" i="11"/>
  <c r="BD1374" i="11"/>
  <c r="BD1375" i="11"/>
  <c r="BD1376" i="11"/>
  <c r="BD1377" i="11"/>
  <c r="BD1378" i="11"/>
  <c r="BD1379" i="11"/>
  <c r="BD1380" i="11"/>
  <c r="BD1381" i="11"/>
  <c r="BD1382" i="11"/>
  <c r="BD1383" i="11"/>
  <c r="BD1384" i="11"/>
  <c r="BD1385" i="11"/>
  <c r="BD1386" i="11"/>
  <c r="BD1387" i="11"/>
  <c r="BD1388" i="11"/>
  <c r="BD1389" i="11"/>
  <c r="BD1390" i="11"/>
  <c r="BD1391" i="11"/>
  <c r="BD1392" i="11"/>
  <c r="BD1393" i="11"/>
  <c r="BD1394" i="11"/>
  <c r="BD1395" i="11"/>
  <c r="BD1396" i="11"/>
  <c r="BD1397" i="11"/>
  <c r="BD1398" i="11"/>
  <c r="BD1399" i="11"/>
  <c r="BD1400" i="11"/>
  <c r="BD1401" i="11"/>
  <c r="BD1402" i="11"/>
  <c r="BD1403" i="11"/>
  <c r="BD1404" i="11"/>
  <c r="BD1405" i="11"/>
  <c r="BD1406" i="11"/>
  <c r="BD2" i="11"/>
  <c r="BC3" i="11"/>
  <c r="BC4" i="11"/>
  <c r="BC5" i="11"/>
  <c r="BC6" i="11"/>
  <c r="BC7" i="11"/>
  <c r="BC8" i="11"/>
  <c r="BC9" i="11"/>
  <c r="BC10" i="11"/>
  <c r="BC11" i="11"/>
  <c r="BC12" i="11"/>
  <c r="BC13" i="11"/>
  <c r="BC14" i="11"/>
  <c r="BC15" i="11"/>
  <c r="BC16" i="11"/>
  <c r="BC17" i="11"/>
  <c r="BC18" i="11"/>
  <c r="BC19" i="11"/>
  <c r="BC20" i="11"/>
  <c r="BC21" i="11"/>
  <c r="BC22" i="11"/>
  <c r="BC23" i="11"/>
  <c r="BC24" i="11"/>
  <c r="BC25" i="11"/>
  <c r="BC26" i="11"/>
  <c r="BC27" i="11"/>
  <c r="BC28" i="11"/>
  <c r="BC29" i="11"/>
  <c r="BC30" i="11"/>
  <c r="BC31" i="11"/>
  <c r="BC32" i="11"/>
  <c r="BC33" i="11"/>
  <c r="BC34" i="11"/>
  <c r="BC35" i="11"/>
  <c r="BC36" i="11"/>
  <c r="BC37" i="11"/>
  <c r="BC38" i="11"/>
  <c r="BC39" i="11"/>
  <c r="BC40" i="11"/>
  <c r="BC41" i="11"/>
  <c r="BC42" i="11"/>
  <c r="BC43" i="11"/>
  <c r="BC44" i="11"/>
  <c r="BC45" i="11"/>
  <c r="BC46" i="11"/>
  <c r="BC47" i="11"/>
  <c r="BC48" i="11"/>
  <c r="BC49" i="11"/>
  <c r="BC50" i="11"/>
  <c r="BC51" i="11"/>
  <c r="BC52" i="11"/>
  <c r="BC53" i="11"/>
  <c r="BC54" i="11"/>
  <c r="BC55" i="11"/>
  <c r="BC56" i="11"/>
  <c r="BC57" i="11"/>
  <c r="BC58" i="11"/>
  <c r="BC59" i="11"/>
  <c r="BC60" i="11"/>
  <c r="BC61" i="11"/>
  <c r="BC62" i="11"/>
  <c r="BC63" i="11"/>
  <c r="BC64" i="11"/>
  <c r="BC65" i="11"/>
  <c r="BC66" i="11"/>
  <c r="BC67" i="11"/>
  <c r="BC68" i="11"/>
  <c r="BC69" i="11"/>
  <c r="BC70" i="11"/>
  <c r="BC71" i="11"/>
  <c r="BC72" i="11"/>
  <c r="BC73" i="11"/>
  <c r="BC74" i="11"/>
  <c r="BC75" i="11"/>
  <c r="BC76" i="11"/>
  <c r="BC77" i="11"/>
  <c r="BC78" i="11"/>
  <c r="BC79" i="11"/>
  <c r="BC80" i="11"/>
  <c r="BC81" i="11"/>
  <c r="BC82" i="11"/>
  <c r="BC83" i="11"/>
  <c r="BC84" i="11"/>
  <c r="BC85" i="11"/>
  <c r="BC86" i="11"/>
  <c r="BC87" i="11"/>
  <c r="BC88" i="11"/>
  <c r="BC89" i="11"/>
  <c r="BC90" i="11"/>
  <c r="BC91" i="11"/>
  <c r="BC92" i="11"/>
  <c r="BC93" i="11"/>
  <c r="BC94" i="11"/>
  <c r="BC95" i="11"/>
  <c r="BC96" i="11"/>
  <c r="BC97" i="11"/>
  <c r="BC98" i="11"/>
  <c r="BC99" i="11"/>
  <c r="BC100" i="11"/>
  <c r="BC101" i="11"/>
  <c r="BC102" i="11"/>
  <c r="BC103" i="11"/>
  <c r="BC104" i="11"/>
  <c r="BC105" i="11"/>
  <c r="BC106" i="11"/>
  <c r="BC107" i="11"/>
  <c r="BC108" i="11"/>
  <c r="BC109" i="11"/>
  <c r="BC110" i="11"/>
  <c r="BC111" i="11"/>
  <c r="BC112" i="11"/>
  <c r="BC113" i="11"/>
  <c r="BC114" i="11"/>
  <c r="BC115" i="11"/>
  <c r="BC116" i="11"/>
  <c r="BC117" i="11"/>
  <c r="BC118" i="11"/>
  <c r="BC119" i="11"/>
  <c r="BC120" i="11"/>
  <c r="BC121" i="11"/>
  <c r="BC122" i="11"/>
  <c r="BC123" i="11"/>
  <c r="BC124" i="11"/>
  <c r="BC125" i="11"/>
  <c r="BC126" i="11"/>
  <c r="BC127" i="11"/>
  <c r="BC128" i="11"/>
  <c r="BC129" i="11"/>
  <c r="BC130" i="11"/>
  <c r="BC131" i="11"/>
  <c r="BC132" i="11"/>
  <c r="BC133" i="11"/>
  <c r="BC134" i="11"/>
  <c r="BC135" i="11"/>
  <c r="BC136" i="11"/>
  <c r="BC137" i="11"/>
  <c r="BC138" i="11"/>
  <c r="BC139" i="11"/>
  <c r="BC140" i="11"/>
  <c r="BC141" i="11"/>
  <c r="BC142" i="11"/>
  <c r="BC143" i="11"/>
  <c r="BC144" i="11"/>
  <c r="BC145" i="11"/>
  <c r="BC146" i="11"/>
  <c r="BC147" i="11"/>
  <c r="BC148" i="11"/>
  <c r="BC149" i="11"/>
  <c r="BC150" i="11"/>
  <c r="BC151" i="11"/>
  <c r="BC152" i="11"/>
  <c r="BC153" i="11"/>
  <c r="BC154" i="11"/>
  <c r="BC155" i="11"/>
  <c r="BC156" i="11"/>
  <c r="BC157" i="11"/>
  <c r="BC158" i="11"/>
  <c r="BC159" i="11"/>
  <c r="BC160" i="11"/>
  <c r="BC161" i="11"/>
  <c r="BC162" i="11"/>
  <c r="BC163" i="11"/>
  <c r="BC164" i="11"/>
  <c r="BC165" i="11"/>
  <c r="BC166" i="11"/>
  <c r="BC167" i="11"/>
  <c r="BC168" i="11"/>
  <c r="BC169" i="11"/>
  <c r="BC170" i="11"/>
  <c r="BC171" i="11"/>
  <c r="BC172" i="11"/>
  <c r="BC173" i="11"/>
  <c r="BC174" i="11"/>
  <c r="BC175" i="11"/>
  <c r="BC176" i="11"/>
  <c r="BC177" i="11"/>
  <c r="BC178" i="11"/>
  <c r="BC179" i="11"/>
  <c r="BC180" i="11"/>
  <c r="BC181" i="11"/>
  <c r="BC182" i="11"/>
  <c r="BC183" i="11"/>
  <c r="BC184" i="11"/>
  <c r="BC185" i="11"/>
  <c r="BC186" i="11"/>
  <c r="BC187" i="11"/>
  <c r="BC188" i="11"/>
  <c r="BC189" i="11"/>
  <c r="BC190" i="11"/>
  <c r="BC191" i="11"/>
  <c r="BC192" i="11"/>
  <c r="BC193" i="11"/>
  <c r="BC194" i="11"/>
  <c r="BC195" i="11"/>
  <c r="BC196" i="11"/>
  <c r="BC197" i="11"/>
  <c r="BC198" i="11"/>
  <c r="BC199" i="11"/>
  <c r="BC200" i="11"/>
  <c r="BC201" i="11"/>
  <c r="BC202" i="11"/>
  <c r="BC203" i="11"/>
  <c r="BC204" i="11"/>
  <c r="BC205" i="11"/>
  <c r="BC206" i="11"/>
  <c r="BC207" i="11"/>
  <c r="BC208" i="11"/>
  <c r="BC209" i="11"/>
  <c r="BC210" i="11"/>
  <c r="BC211" i="11"/>
  <c r="BC212" i="11"/>
  <c r="BC213" i="11"/>
  <c r="BC214" i="11"/>
  <c r="BC215" i="11"/>
  <c r="BC216" i="11"/>
  <c r="BC217" i="11"/>
  <c r="BC218" i="11"/>
  <c r="BC219" i="11"/>
  <c r="BC220" i="11"/>
  <c r="BC221" i="11"/>
  <c r="BC222" i="11"/>
  <c r="BC223" i="11"/>
  <c r="BC224" i="11"/>
  <c r="BC225" i="11"/>
  <c r="BC226" i="11"/>
  <c r="BC227" i="11"/>
  <c r="BC228" i="11"/>
  <c r="BC229" i="11"/>
  <c r="BC230" i="11"/>
  <c r="BC231" i="11"/>
  <c r="BC232" i="11"/>
  <c r="BC233" i="11"/>
  <c r="BC234" i="11"/>
  <c r="BC235" i="11"/>
  <c r="BC236" i="11"/>
  <c r="BC237" i="11"/>
  <c r="BC238" i="11"/>
  <c r="BC239" i="11"/>
  <c r="BC240" i="11"/>
  <c r="BC241" i="11"/>
  <c r="BC242" i="11"/>
  <c r="BC243" i="11"/>
  <c r="BC244" i="11"/>
  <c r="BC245" i="11"/>
  <c r="BC246" i="11"/>
  <c r="BC247" i="11"/>
  <c r="BC248" i="11"/>
  <c r="BC249" i="11"/>
  <c r="BC250" i="11"/>
  <c r="BC251" i="11"/>
  <c r="BC252" i="11"/>
  <c r="BC253" i="11"/>
  <c r="BC254" i="11"/>
  <c r="BC255" i="11"/>
  <c r="BC256" i="11"/>
  <c r="BC257" i="11"/>
  <c r="BC258" i="11"/>
  <c r="BC259" i="11"/>
  <c r="BC260" i="11"/>
  <c r="BC261" i="11"/>
  <c r="BC262" i="11"/>
  <c r="BC263" i="11"/>
  <c r="BC264" i="11"/>
  <c r="BC265" i="11"/>
  <c r="BC266" i="11"/>
  <c r="BC267" i="11"/>
  <c r="BC268" i="11"/>
  <c r="BC269" i="11"/>
  <c r="BC270" i="11"/>
  <c r="BC271" i="11"/>
  <c r="BC272" i="11"/>
  <c r="BC273" i="11"/>
  <c r="BC274" i="11"/>
  <c r="BC275" i="11"/>
  <c r="BC276" i="11"/>
  <c r="BC277" i="11"/>
  <c r="BC278" i="11"/>
  <c r="BC279" i="11"/>
  <c r="BC280" i="11"/>
  <c r="BC281" i="11"/>
  <c r="BC282" i="11"/>
  <c r="BC283" i="11"/>
  <c r="BC284" i="11"/>
  <c r="BC285" i="11"/>
  <c r="BC286" i="11"/>
  <c r="BC287" i="11"/>
  <c r="BC288" i="11"/>
  <c r="BC289" i="11"/>
  <c r="BC290" i="11"/>
  <c r="BC291" i="11"/>
  <c r="BC292" i="11"/>
  <c r="BC293" i="11"/>
  <c r="BC294" i="11"/>
  <c r="BC295" i="11"/>
  <c r="BC296" i="11"/>
  <c r="BC297" i="11"/>
  <c r="BC298" i="11"/>
  <c r="BC299" i="11"/>
  <c r="BC300" i="11"/>
  <c r="BC301" i="11"/>
  <c r="BC302" i="11"/>
  <c r="BC303" i="11"/>
  <c r="BC304" i="11"/>
  <c r="BC305" i="11"/>
  <c r="BC306" i="11"/>
  <c r="BC307" i="11"/>
  <c r="BC308" i="11"/>
  <c r="BC309" i="11"/>
  <c r="BC310" i="11"/>
  <c r="BC311" i="11"/>
  <c r="BC312" i="11"/>
  <c r="BC313" i="11"/>
  <c r="BC314" i="11"/>
  <c r="BC315" i="11"/>
  <c r="BC316" i="11"/>
  <c r="BC317" i="11"/>
  <c r="BC318" i="11"/>
  <c r="BC319" i="11"/>
  <c r="BC320" i="11"/>
  <c r="BC321" i="11"/>
  <c r="BC322" i="11"/>
  <c r="BC323" i="11"/>
  <c r="BC324" i="11"/>
  <c r="BC325" i="11"/>
  <c r="BC326" i="11"/>
  <c r="BC327" i="11"/>
  <c r="BC328" i="11"/>
  <c r="BC329" i="11"/>
  <c r="BC330" i="11"/>
  <c r="BC331" i="11"/>
  <c r="BC332" i="11"/>
  <c r="BC333" i="11"/>
  <c r="BC334" i="11"/>
  <c r="BC335" i="11"/>
  <c r="BC336" i="11"/>
  <c r="BC337" i="11"/>
  <c r="BC338" i="11"/>
  <c r="BC339" i="11"/>
  <c r="BC340" i="11"/>
  <c r="BC341" i="11"/>
  <c r="BC342" i="11"/>
  <c r="BC343" i="11"/>
  <c r="BC344" i="11"/>
  <c r="BC345" i="11"/>
  <c r="BC346" i="11"/>
  <c r="BC347" i="11"/>
  <c r="BC348" i="11"/>
  <c r="BC349" i="11"/>
  <c r="BC350" i="11"/>
  <c r="BC351" i="11"/>
  <c r="BC352" i="11"/>
  <c r="BC353" i="11"/>
  <c r="BC354" i="11"/>
  <c r="BC355" i="11"/>
  <c r="BC356" i="11"/>
  <c r="BC357" i="11"/>
  <c r="BC358" i="11"/>
  <c r="BC359" i="11"/>
  <c r="BC360" i="11"/>
  <c r="BC361" i="11"/>
  <c r="BC362" i="11"/>
  <c r="BC363" i="11"/>
  <c r="BC364" i="11"/>
  <c r="BC365" i="11"/>
  <c r="BC366" i="11"/>
  <c r="BC367" i="11"/>
  <c r="BC368" i="11"/>
  <c r="BC369" i="11"/>
  <c r="BC370" i="11"/>
  <c r="BC371" i="11"/>
  <c r="BC372" i="11"/>
  <c r="BC373" i="11"/>
  <c r="BC374" i="11"/>
  <c r="BC375" i="11"/>
  <c r="BC376" i="11"/>
  <c r="BC377" i="11"/>
  <c r="BC378" i="11"/>
  <c r="BC379" i="11"/>
  <c r="BC380" i="11"/>
  <c r="BC381" i="11"/>
  <c r="BC382" i="11"/>
  <c r="BC383" i="11"/>
  <c r="BC384" i="11"/>
  <c r="BC385" i="11"/>
  <c r="BC386" i="11"/>
  <c r="BC387" i="11"/>
  <c r="BC388" i="11"/>
  <c r="BC389" i="11"/>
  <c r="BC390" i="11"/>
  <c r="BC391" i="11"/>
  <c r="BC392" i="11"/>
  <c r="BC393" i="11"/>
  <c r="BC394" i="11"/>
  <c r="BC395" i="11"/>
  <c r="BC396" i="11"/>
  <c r="BC397" i="11"/>
  <c r="BC398" i="11"/>
  <c r="BC399" i="11"/>
  <c r="BC400" i="11"/>
  <c r="BC401" i="11"/>
  <c r="BC402" i="11"/>
  <c r="BC403" i="11"/>
  <c r="BC404" i="11"/>
  <c r="BC405" i="11"/>
  <c r="BC406" i="11"/>
  <c r="BC407" i="11"/>
  <c r="BC408" i="11"/>
  <c r="BC409" i="11"/>
  <c r="BC410" i="11"/>
  <c r="BC411" i="11"/>
  <c r="BC412" i="11"/>
  <c r="BC413" i="11"/>
  <c r="BC414" i="11"/>
  <c r="BC415" i="11"/>
  <c r="BC416" i="11"/>
  <c r="BC417" i="11"/>
  <c r="BC418" i="11"/>
  <c r="BC419" i="11"/>
  <c r="BC420" i="11"/>
  <c r="BC421" i="11"/>
  <c r="BC422" i="11"/>
  <c r="BC423" i="11"/>
  <c r="BC424" i="11"/>
  <c r="BC425" i="11"/>
  <c r="BC426" i="11"/>
  <c r="BC427" i="11"/>
  <c r="BC428" i="11"/>
  <c r="BC429" i="11"/>
  <c r="BC430" i="11"/>
  <c r="BC431" i="11"/>
  <c r="BC432" i="11"/>
  <c r="BC433" i="11"/>
  <c r="BC434" i="11"/>
  <c r="BC435" i="11"/>
  <c r="BC436" i="11"/>
  <c r="BC437" i="11"/>
  <c r="BC438" i="11"/>
  <c r="BC439" i="11"/>
  <c r="BC440" i="11"/>
  <c r="BC441" i="11"/>
  <c r="BC442" i="11"/>
  <c r="BC443" i="11"/>
  <c r="BC444" i="11"/>
  <c r="BC445" i="11"/>
  <c r="BC446" i="11"/>
  <c r="BC447" i="11"/>
  <c r="BC448" i="11"/>
  <c r="BC449" i="11"/>
  <c r="BC450" i="11"/>
  <c r="BC451" i="11"/>
  <c r="BC452" i="11"/>
  <c r="BC453" i="11"/>
  <c r="BC454" i="11"/>
  <c r="BC455" i="11"/>
  <c r="BC456" i="11"/>
  <c r="BC457" i="11"/>
  <c r="BC458" i="11"/>
  <c r="BC459" i="11"/>
  <c r="BC460" i="11"/>
  <c r="BC461" i="11"/>
  <c r="BC462" i="11"/>
  <c r="BC463" i="11"/>
  <c r="BC464" i="11"/>
  <c r="BC465" i="11"/>
  <c r="BC466" i="11"/>
  <c r="BC467" i="11"/>
  <c r="BC468" i="11"/>
  <c r="BC469" i="11"/>
  <c r="BC470" i="11"/>
  <c r="BC471" i="11"/>
  <c r="BC472" i="11"/>
  <c r="BC473" i="11"/>
  <c r="BC474" i="11"/>
  <c r="BC475" i="11"/>
  <c r="BC476" i="11"/>
  <c r="BC477" i="11"/>
  <c r="BC478" i="11"/>
  <c r="BC479" i="11"/>
  <c r="BC480" i="11"/>
  <c r="BC481" i="11"/>
  <c r="BC482" i="11"/>
  <c r="BC483" i="11"/>
  <c r="BC484" i="11"/>
  <c r="BC485" i="11"/>
  <c r="BC486" i="11"/>
  <c r="BC487" i="11"/>
  <c r="BC488" i="11"/>
  <c r="BC489" i="11"/>
  <c r="BC490" i="11"/>
  <c r="BC491" i="11"/>
  <c r="BC492" i="11"/>
  <c r="BC493" i="11"/>
  <c r="BC494" i="11"/>
  <c r="BC495" i="11"/>
  <c r="BC496" i="11"/>
  <c r="BC497" i="11"/>
  <c r="BC498" i="11"/>
  <c r="BC499" i="11"/>
  <c r="BC500" i="11"/>
  <c r="BC501" i="11"/>
  <c r="BC502" i="11"/>
  <c r="BC503" i="11"/>
  <c r="BC504" i="11"/>
  <c r="BC505" i="11"/>
  <c r="BC506" i="11"/>
  <c r="BC507" i="11"/>
  <c r="BC508" i="11"/>
  <c r="BC509" i="11"/>
  <c r="BC510" i="11"/>
  <c r="BC511" i="11"/>
  <c r="BC512" i="11"/>
  <c r="BC513" i="11"/>
  <c r="BC514" i="11"/>
  <c r="BC515" i="11"/>
  <c r="BC516" i="11"/>
  <c r="BC517" i="11"/>
  <c r="BC518" i="11"/>
  <c r="BC519" i="11"/>
  <c r="BC520" i="11"/>
  <c r="BC521" i="11"/>
  <c r="BC522" i="11"/>
  <c r="BC523" i="11"/>
  <c r="BC524" i="11"/>
  <c r="BC525" i="11"/>
  <c r="BC526" i="11"/>
  <c r="BC527" i="11"/>
  <c r="BC528" i="11"/>
  <c r="BC529" i="11"/>
  <c r="BC530" i="11"/>
  <c r="BC531" i="11"/>
  <c r="BC532" i="11"/>
  <c r="BC533" i="11"/>
  <c r="BC534" i="11"/>
  <c r="BC535" i="11"/>
  <c r="BC536" i="11"/>
  <c r="BC537" i="11"/>
  <c r="BC538" i="11"/>
  <c r="BC539" i="11"/>
  <c r="BC540" i="11"/>
  <c r="BC541" i="11"/>
  <c r="BC542" i="11"/>
  <c r="BC543" i="11"/>
  <c r="BC544" i="11"/>
  <c r="BC545" i="11"/>
  <c r="BC546" i="11"/>
  <c r="BC547" i="11"/>
  <c r="BC548" i="11"/>
  <c r="BC549" i="11"/>
  <c r="BC550" i="11"/>
  <c r="BC551" i="11"/>
  <c r="BC552" i="11"/>
  <c r="BC553" i="11"/>
  <c r="BC554" i="11"/>
  <c r="BC555" i="11"/>
  <c r="BC556" i="11"/>
  <c r="BC557" i="11"/>
  <c r="BC558" i="11"/>
  <c r="BC559" i="11"/>
  <c r="BC560" i="11"/>
  <c r="BC561" i="11"/>
  <c r="BC562" i="11"/>
  <c r="BC563" i="11"/>
  <c r="BC564" i="11"/>
  <c r="BC565" i="11"/>
  <c r="BC566" i="11"/>
  <c r="BC567" i="11"/>
  <c r="BC568" i="11"/>
  <c r="BC569" i="11"/>
  <c r="BC570" i="11"/>
  <c r="BC571" i="11"/>
  <c r="BC572" i="11"/>
  <c r="BC573" i="11"/>
  <c r="BC574" i="11"/>
  <c r="BC575" i="11"/>
  <c r="BC576" i="11"/>
  <c r="BC577" i="11"/>
  <c r="BC578" i="11"/>
  <c r="BC579" i="11"/>
  <c r="BC580" i="11"/>
  <c r="BC581" i="11"/>
  <c r="BC582" i="11"/>
  <c r="BC583" i="11"/>
  <c r="BC584" i="11"/>
  <c r="BC585" i="11"/>
  <c r="BC586" i="11"/>
  <c r="BC587" i="11"/>
  <c r="BC588" i="11"/>
  <c r="BC589" i="11"/>
  <c r="BC590" i="11"/>
  <c r="BC591" i="11"/>
  <c r="BC592" i="11"/>
  <c r="BC593" i="11"/>
  <c r="BC594" i="11"/>
  <c r="BC595" i="11"/>
  <c r="BC596" i="11"/>
  <c r="BC597" i="11"/>
  <c r="BC598" i="11"/>
  <c r="BC599" i="11"/>
  <c r="BC600" i="11"/>
  <c r="BC601" i="11"/>
  <c r="BC602" i="11"/>
  <c r="BC603" i="11"/>
  <c r="BC604" i="11"/>
  <c r="BC605" i="11"/>
  <c r="BC606" i="11"/>
  <c r="BC607" i="11"/>
  <c r="BC608" i="11"/>
  <c r="BC609" i="11"/>
  <c r="BC610" i="11"/>
  <c r="BC611" i="11"/>
  <c r="BC612" i="11"/>
  <c r="BC613" i="11"/>
  <c r="BC614" i="11"/>
  <c r="BC615" i="11"/>
  <c r="BC616" i="11"/>
  <c r="BC617" i="11"/>
  <c r="BC618" i="11"/>
  <c r="BC619" i="11"/>
  <c r="BC620" i="11"/>
  <c r="BC621" i="11"/>
  <c r="BC622" i="11"/>
  <c r="BC623" i="11"/>
  <c r="BC624" i="11"/>
  <c r="BC625" i="11"/>
  <c r="BC626" i="11"/>
  <c r="BC627" i="11"/>
  <c r="BC628" i="11"/>
  <c r="BC629" i="11"/>
  <c r="BC630" i="11"/>
  <c r="BC631" i="11"/>
  <c r="BC632" i="11"/>
  <c r="BC633" i="11"/>
  <c r="BC634" i="11"/>
  <c r="BC635" i="11"/>
  <c r="BC636" i="11"/>
  <c r="BC637" i="11"/>
  <c r="BC638" i="11"/>
  <c r="BC639" i="11"/>
  <c r="BC640" i="11"/>
  <c r="BC641" i="11"/>
  <c r="BC642" i="11"/>
  <c r="BC643" i="11"/>
  <c r="BC644" i="11"/>
  <c r="BC645" i="11"/>
  <c r="BC646" i="11"/>
  <c r="BC647" i="11"/>
  <c r="BC648" i="11"/>
  <c r="BC649" i="11"/>
  <c r="BC650" i="11"/>
  <c r="BC651" i="11"/>
  <c r="BC652" i="11"/>
  <c r="BC653" i="11"/>
  <c r="BC654" i="11"/>
  <c r="BC655" i="11"/>
  <c r="BC656" i="11"/>
  <c r="BC657" i="11"/>
  <c r="BC658" i="11"/>
  <c r="BC659" i="11"/>
  <c r="BC660" i="11"/>
  <c r="BC661" i="11"/>
  <c r="BC662" i="11"/>
  <c r="BC663" i="11"/>
  <c r="BC664" i="11"/>
  <c r="BC665" i="11"/>
  <c r="BC666" i="11"/>
  <c r="BC667" i="11"/>
  <c r="BC668" i="11"/>
  <c r="BC669" i="11"/>
  <c r="BC670" i="11"/>
  <c r="BC671" i="11"/>
  <c r="BC672" i="11"/>
  <c r="BC673" i="11"/>
  <c r="BC674" i="11"/>
  <c r="BC675" i="11"/>
  <c r="BC676" i="11"/>
  <c r="BC677" i="11"/>
  <c r="BC678" i="11"/>
  <c r="BC679" i="11"/>
  <c r="BC680" i="11"/>
  <c r="BC681" i="11"/>
  <c r="BC682" i="11"/>
  <c r="BC683" i="11"/>
  <c r="BC684" i="11"/>
  <c r="BC685" i="11"/>
  <c r="BC686" i="11"/>
  <c r="BC687" i="11"/>
  <c r="BC688" i="11"/>
  <c r="BC689" i="11"/>
  <c r="BC690" i="11"/>
  <c r="BC691" i="11"/>
  <c r="BC692" i="11"/>
  <c r="BC693" i="11"/>
  <c r="BC694" i="11"/>
  <c r="BC695" i="11"/>
  <c r="BC696" i="11"/>
  <c r="BC697" i="11"/>
  <c r="BC698" i="11"/>
  <c r="BC699" i="11"/>
  <c r="BC700" i="11"/>
  <c r="BC701" i="11"/>
  <c r="BC702" i="11"/>
  <c r="BC703" i="11"/>
  <c r="BC704" i="11"/>
  <c r="BC705" i="11"/>
  <c r="BC706" i="11"/>
  <c r="BC707" i="11"/>
  <c r="BC708" i="11"/>
  <c r="BC709" i="11"/>
  <c r="BC710" i="11"/>
  <c r="BC711" i="11"/>
  <c r="BC712" i="11"/>
  <c r="BC713" i="11"/>
  <c r="BC714" i="11"/>
  <c r="BC715" i="11"/>
  <c r="BC716" i="11"/>
  <c r="BC717" i="11"/>
  <c r="BC718" i="11"/>
  <c r="BC719" i="11"/>
  <c r="BC720" i="11"/>
  <c r="BC721" i="11"/>
  <c r="BC722" i="11"/>
  <c r="BC723" i="11"/>
  <c r="BC724" i="11"/>
  <c r="BC725" i="11"/>
  <c r="BC726" i="11"/>
  <c r="BC727" i="11"/>
  <c r="BC728" i="11"/>
  <c r="BC729" i="11"/>
  <c r="BC730" i="11"/>
  <c r="BC731" i="11"/>
  <c r="BC732" i="11"/>
  <c r="BC733" i="11"/>
  <c r="BC734" i="11"/>
  <c r="BC735" i="11"/>
  <c r="BC736" i="11"/>
  <c r="BC737" i="11"/>
  <c r="BC738" i="11"/>
  <c r="BC739" i="11"/>
  <c r="BC740" i="11"/>
  <c r="BC741" i="11"/>
  <c r="BC742" i="11"/>
  <c r="BC743" i="11"/>
  <c r="BC744" i="11"/>
  <c r="BC745" i="11"/>
  <c r="BC746" i="11"/>
  <c r="BC747" i="11"/>
  <c r="BC748" i="11"/>
  <c r="BC749" i="11"/>
  <c r="BC750" i="11"/>
  <c r="BC751" i="11"/>
  <c r="BC752" i="11"/>
  <c r="BC753" i="11"/>
  <c r="BC754" i="11"/>
  <c r="BC755" i="11"/>
  <c r="BC756" i="11"/>
  <c r="BC757" i="11"/>
  <c r="BC758" i="11"/>
  <c r="BC759" i="11"/>
  <c r="BC760" i="11"/>
  <c r="BC761" i="11"/>
  <c r="BC762" i="11"/>
  <c r="BC763" i="11"/>
  <c r="BC764" i="11"/>
  <c r="BC765" i="11"/>
  <c r="BC766" i="11"/>
  <c r="BC767" i="11"/>
  <c r="BC768" i="11"/>
  <c r="BC769" i="11"/>
  <c r="BC770" i="11"/>
  <c r="BC771" i="11"/>
  <c r="BC772" i="11"/>
  <c r="BC773" i="11"/>
  <c r="BC774" i="11"/>
  <c r="BC775" i="11"/>
  <c r="BC776" i="11"/>
  <c r="BC777" i="11"/>
  <c r="BC778" i="11"/>
  <c r="BC779" i="11"/>
  <c r="BC780" i="11"/>
  <c r="BC781" i="11"/>
  <c r="BC782" i="11"/>
  <c r="BC783" i="11"/>
  <c r="BC784" i="11"/>
  <c r="BC785" i="11"/>
  <c r="BC786" i="11"/>
  <c r="BC787" i="11"/>
  <c r="BC788" i="11"/>
  <c r="BC789" i="11"/>
  <c r="BC790" i="11"/>
  <c r="BC791" i="11"/>
  <c r="BC792" i="11"/>
  <c r="BC793" i="11"/>
  <c r="BC794" i="11"/>
  <c r="BC795" i="11"/>
  <c r="BC796" i="11"/>
  <c r="BC797" i="11"/>
  <c r="BC798" i="11"/>
  <c r="BC799" i="11"/>
  <c r="BC800" i="11"/>
  <c r="BC801" i="11"/>
  <c r="BC802" i="11"/>
  <c r="BC803" i="11"/>
  <c r="BC804" i="11"/>
  <c r="BC805" i="11"/>
  <c r="BC806" i="11"/>
  <c r="BC807" i="11"/>
  <c r="BC808" i="11"/>
  <c r="BC809" i="11"/>
  <c r="BC810" i="11"/>
  <c r="BC811" i="11"/>
  <c r="BC812" i="11"/>
  <c r="BC813" i="11"/>
  <c r="BC814" i="11"/>
  <c r="BC815" i="11"/>
  <c r="BC816" i="11"/>
  <c r="BC817" i="11"/>
  <c r="BC818" i="11"/>
  <c r="BC819" i="11"/>
  <c r="BC820" i="11"/>
  <c r="BC821" i="11"/>
  <c r="BC822" i="11"/>
  <c r="BC823" i="11"/>
  <c r="BC824" i="11"/>
  <c r="BC825" i="11"/>
  <c r="BC826" i="11"/>
  <c r="BC827" i="11"/>
  <c r="BC828" i="11"/>
  <c r="BC829" i="11"/>
  <c r="BC830" i="11"/>
  <c r="BC831" i="11"/>
  <c r="BC832" i="11"/>
  <c r="BC833" i="11"/>
  <c r="BC834" i="11"/>
  <c r="BC835" i="11"/>
  <c r="BC836" i="11"/>
  <c r="BC837" i="11"/>
  <c r="BC838" i="11"/>
  <c r="BC839" i="11"/>
  <c r="BC840" i="11"/>
  <c r="BC841" i="11"/>
  <c r="BC842" i="11"/>
  <c r="BC843" i="11"/>
  <c r="BC844" i="11"/>
  <c r="BC845" i="11"/>
  <c r="BC846" i="11"/>
  <c r="BC847" i="11"/>
  <c r="BC848" i="11"/>
  <c r="BC849" i="11"/>
  <c r="BC850" i="11"/>
  <c r="BC851" i="11"/>
  <c r="BC852" i="11"/>
  <c r="BC853" i="11"/>
  <c r="BC854" i="11"/>
  <c r="BC855" i="11"/>
  <c r="BC856" i="11"/>
  <c r="BC857" i="11"/>
  <c r="BC858" i="11"/>
  <c r="BC859" i="11"/>
  <c r="BC860" i="11"/>
  <c r="BC861" i="11"/>
  <c r="BC862" i="11"/>
  <c r="BC863" i="11"/>
  <c r="BC864" i="11"/>
  <c r="BC865" i="11"/>
  <c r="BC866" i="11"/>
  <c r="BC867" i="11"/>
  <c r="BC868" i="11"/>
  <c r="BC869" i="11"/>
  <c r="BC870" i="11"/>
  <c r="BC871" i="11"/>
  <c r="BC872" i="11"/>
  <c r="BC873" i="11"/>
  <c r="BC874" i="11"/>
  <c r="BC875" i="11"/>
  <c r="BC876" i="11"/>
  <c r="BC877" i="11"/>
  <c r="BC878" i="11"/>
  <c r="BC879" i="11"/>
  <c r="BC880" i="11"/>
  <c r="BC881" i="11"/>
  <c r="BC882" i="11"/>
  <c r="BC883" i="11"/>
  <c r="BC884" i="11"/>
  <c r="BC885" i="11"/>
  <c r="BC886" i="11"/>
  <c r="BC887" i="11"/>
  <c r="BC888" i="11"/>
  <c r="BC889" i="11"/>
  <c r="BC890" i="11"/>
  <c r="BC891" i="11"/>
  <c r="BC892" i="11"/>
  <c r="BC893" i="11"/>
  <c r="BC894" i="11"/>
  <c r="BC895" i="11"/>
  <c r="BC896" i="11"/>
  <c r="BC897" i="11"/>
  <c r="BC898" i="11"/>
  <c r="BC899" i="11"/>
  <c r="BC900" i="11"/>
  <c r="BC901" i="11"/>
  <c r="BC902" i="11"/>
  <c r="BC903" i="11"/>
  <c r="BC904" i="11"/>
  <c r="BC905" i="11"/>
  <c r="BC906" i="11"/>
  <c r="BC907" i="11"/>
  <c r="BC908" i="11"/>
  <c r="BC909" i="11"/>
  <c r="BC910" i="11"/>
  <c r="BC911" i="11"/>
  <c r="BC912" i="11"/>
  <c r="BC913" i="11"/>
  <c r="BC914" i="11"/>
  <c r="BC915" i="11"/>
  <c r="BC916" i="11"/>
  <c r="BC917" i="11"/>
  <c r="BC918" i="11"/>
  <c r="BC919" i="11"/>
  <c r="BC920" i="11"/>
  <c r="BC921" i="11"/>
  <c r="BC922" i="11"/>
  <c r="BC923" i="11"/>
  <c r="BC924" i="11"/>
  <c r="BC925" i="11"/>
  <c r="BC926" i="11"/>
  <c r="BC927" i="11"/>
  <c r="BC928" i="11"/>
  <c r="BC929" i="11"/>
  <c r="BC930" i="11"/>
  <c r="BC931" i="11"/>
  <c r="BC932" i="11"/>
  <c r="BC933" i="11"/>
  <c r="BC934" i="11"/>
  <c r="BC935" i="11"/>
  <c r="BC936" i="11"/>
  <c r="BC937" i="11"/>
  <c r="BC938" i="11"/>
  <c r="BC939" i="11"/>
  <c r="BC940" i="11"/>
  <c r="BC941" i="11"/>
  <c r="BC942" i="11"/>
  <c r="BC943" i="11"/>
  <c r="BC944" i="11"/>
  <c r="BC945" i="11"/>
  <c r="BC946" i="11"/>
  <c r="BC947" i="11"/>
  <c r="BC948" i="11"/>
  <c r="BC949" i="11"/>
  <c r="BC950" i="11"/>
  <c r="BC951" i="11"/>
  <c r="BC952" i="11"/>
  <c r="BC953" i="11"/>
  <c r="BC954" i="11"/>
  <c r="BC955" i="11"/>
  <c r="BC956" i="11"/>
  <c r="BC957" i="11"/>
  <c r="BC958" i="11"/>
  <c r="BC959" i="11"/>
  <c r="BC960" i="11"/>
  <c r="BC961" i="11"/>
  <c r="BC962" i="11"/>
  <c r="BC963" i="11"/>
  <c r="BC964" i="11"/>
  <c r="BC965" i="11"/>
  <c r="BC966" i="11"/>
  <c r="BC967" i="11"/>
  <c r="BC968" i="11"/>
  <c r="BC969" i="11"/>
  <c r="BC970" i="11"/>
  <c r="BC971" i="11"/>
  <c r="BC972" i="11"/>
  <c r="BC973" i="11"/>
  <c r="BC974" i="11"/>
  <c r="BC975" i="11"/>
  <c r="BC976" i="11"/>
  <c r="BC977" i="11"/>
  <c r="BC978" i="11"/>
  <c r="BC979" i="11"/>
  <c r="BC980" i="11"/>
  <c r="BC981" i="11"/>
  <c r="BC982" i="11"/>
  <c r="BC983" i="11"/>
  <c r="BC984" i="11"/>
  <c r="BC985" i="11"/>
  <c r="BC986" i="11"/>
  <c r="BC987" i="11"/>
  <c r="BC988" i="11"/>
  <c r="BC989" i="11"/>
  <c r="BC990" i="11"/>
  <c r="BC991" i="11"/>
  <c r="BC992" i="11"/>
  <c r="BC993" i="11"/>
  <c r="BC994" i="11"/>
  <c r="BC995" i="11"/>
  <c r="BC996" i="11"/>
  <c r="BC997" i="11"/>
  <c r="BC998" i="11"/>
  <c r="BC999" i="11"/>
  <c r="BC1000" i="11"/>
  <c r="BC1001" i="11"/>
  <c r="BC1002" i="11"/>
  <c r="BC1003" i="11"/>
  <c r="BC1004" i="11"/>
  <c r="BC1005" i="11"/>
  <c r="BC1006" i="11"/>
  <c r="BC1007" i="11"/>
  <c r="BC1008" i="11"/>
  <c r="BC1009" i="11"/>
  <c r="BC1010" i="11"/>
  <c r="BC1011" i="11"/>
  <c r="BC1012" i="11"/>
  <c r="BC1013" i="11"/>
  <c r="BC1014" i="11"/>
  <c r="BC1015" i="11"/>
  <c r="BC1016" i="11"/>
  <c r="BC1017" i="11"/>
  <c r="BC1018" i="11"/>
  <c r="BC1019" i="11"/>
  <c r="BC1020" i="11"/>
  <c r="BC1021" i="11"/>
  <c r="BC1022" i="11"/>
  <c r="BC1023" i="11"/>
  <c r="BC1024" i="11"/>
  <c r="BC1025" i="11"/>
  <c r="BC1026" i="11"/>
  <c r="BC1027" i="11"/>
  <c r="BC1028" i="11"/>
  <c r="BC1029" i="11"/>
  <c r="BC1030" i="11"/>
  <c r="BC1031" i="11"/>
  <c r="BC1032" i="11"/>
  <c r="BC1033" i="11"/>
  <c r="BC1034" i="11"/>
  <c r="BC1035" i="11"/>
  <c r="BC1036" i="11"/>
  <c r="BC1037" i="11"/>
  <c r="BC1038" i="11"/>
  <c r="BC1039" i="11"/>
  <c r="BC1040" i="11"/>
  <c r="BC1041" i="11"/>
  <c r="BC1042" i="11"/>
  <c r="BC1043" i="11"/>
  <c r="BC1044" i="11"/>
  <c r="BC1045" i="11"/>
  <c r="BC1046" i="11"/>
  <c r="BC1047" i="11"/>
  <c r="BC1048" i="11"/>
  <c r="BC1049" i="11"/>
  <c r="BC1050" i="11"/>
  <c r="BC1051" i="11"/>
  <c r="BC1052" i="11"/>
  <c r="BC1053" i="11"/>
  <c r="BC1054" i="11"/>
  <c r="BC1055" i="11"/>
  <c r="BC1056" i="11"/>
  <c r="BC1057" i="11"/>
  <c r="BC1058" i="11"/>
  <c r="BC1059" i="11"/>
  <c r="BC1060" i="11"/>
  <c r="BC1061" i="11"/>
  <c r="BC1062" i="11"/>
  <c r="BC1063" i="11"/>
  <c r="BC1064" i="11"/>
  <c r="BC1065" i="11"/>
  <c r="BC1066" i="11"/>
  <c r="BC1067" i="11"/>
  <c r="BC1068" i="11"/>
  <c r="BC1069" i="11"/>
  <c r="BC1070" i="11"/>
  <c r="BC1071" i="11"/>
  <c r="BC1072" i="11"/>
  <c r="BC1073" i="11"/>
  <c r="BC1074" i="11"/>
  <c r="BC1075" i="11"/>
  <c r="BC1076" i="11"/>
  <c r="BC1077" i="11"/>
  <c r="BC1078" i="11"/>
  <c r="BC1079" i="11"/>
  <c r="BC1080" i="11"/>
  <c r="BC1081" i="11"/>
  <c r="BC1082" i="11"/>
  <c r="BC1083" i="11"/>
  <c r="BC1084" i="11"/>
  <c r="BC1085" i="11"/>
  <c r="BC1086" i="11"/>
  <c r="BC1087" i="11"/>
  <c r="BC1088" i="11"/>
  <c r="BC1089" i="11"/>
  <c r="BC1090" i="11"/>
  <c r="BC1091" i="11"/>
  <c r="BC1092" i="11"/>
  <c r="BC1093" i="11"/>
  <c r="BC1094" i="11"/>
  <c r="BC1095" i="11"/>
  <c r="BC1096" i="11"/>
  <c r="BC1097" i="11"/>
  <c r="BC1098" i="11"/>
  <c r="BC1099" i="11"/>
  <c r="BC1100" i="11"/>
  <c r="BC1101" i="11"/>
  <c r="BC1102" i="11"/>
  <c r="BC1103" i="11"/>
  <c r="BC1104" i="11"/>
  <c r="BC1105" i="11"/>
  <c r="BC1106" i="11"/>
  <c r="BC1107" i="11"/>
  <c r="BC1108" i="11"/>
  <c r="BC1109" i="11"/>
  <c r="BC1110" i="11"/>
  <c r="BC1111" i="11"/>
  <c r="BC1112" i="11"/>
  <c r="BC1113" i="11"/>
  <c r="BC1114" i="11"/>
  <c r="BC1115" i="11"/>
  <c r="BC1116" i="11"/>
  <c r="BC1117" i="11"/>
  <c r="BC1118" i="11"/>
  <c r="BC1119" i="11"/>
  <c r="BC1120" i="11"/>
  <c r="BC1121" i="11"/>
  <c r="BC1122" i="11"/>
  <c r="BC1123" i="11"/>
  <c r="BC1124" i="11"/>
  <c r="BC1125" i="11"/>
  <c r="BC1126" i="11"/>
  <c r="BC1127" i="11"/>
  <c r="BC1128" i="11"/>
  <c r="BC1129" i="11"/>
  <c r="BC1130" i="11"/>
  <c r="BC1131" i="11"/>
  <c r="BC1132" i="11"/>
  <c r="BC1133" i="11"/>
  <c r="BC1134" i="11"/>
  <c r="BC1135" i="11"/>
  <c r="BC1136" i="11"/>
  <c r="BC1137" i="11"/>
  <c r="BC1138" i="11"/>
  <c r="BC1139" i="11"/>
  <c r="BC1140" i="11"/>
  <c r="BC1141" i="11"/>
  <c r="BC1142" i="11"/>
  <c r="BC1143" i="11"/>
  <c r="BC1144" i="11"/>
  <c r="BC1145" i="11"/>
  <c r="BC1146" i="11"/>
  <c r="BC1147" i="11"/>
  <c r="BC1148" i="11"/>
  <c r="BC1149" i="11"/>
  <c r="BC1150" i="11"/>
  <c r="BC1151" i="11"/>
  <c r="BC1152" i="11"/>
  <c r="BC1153" i="11"/>
  <c r="BC1154" i="11"/>
  <c r="BC1155" i="11"/>
  <c r="BC1156" i="11"/>
  <c r="BC1157" i="11"/>
  <c r="BC1158" i="11"/>
  <c r="BC1159" i="11"/>
  <c r="BC1160" i="11"/>
  <c r="BC1161" i="11"/>
  <c r="BC1162" i="11"/>
  <c r="BC1163" i="11"/>
  <c r="BC1164" i="11"/>
  <c r="BC1165" i="11"/>
  <c r="BC1166" i="11"/>
  <c r="BC1167" i="11"/>
  <c r="BC1168" i="11"/>
  <c r="BC1169" i="11"/>
  <c r="BC1170" i="11"/>
  <c r="BC1171" i="11"/>
  <c r="BC1172" i="11"/>
  <c r="BC1173" i="11"/>
  <c r="BC1174" i="11"/>
  <c r="BC1175" i="11"/>
  <c r="BC1176" i="11"/>
  <c r="BC1177" i="11"/>
  <c r="BC1178" i="11"/>
  <c r="BC1179" i="11"/>
  <c r="BC1180" i="11"/>
  <c r="BC1181" i="11"/>
  <c r="BC1182" i="11"/>
  <c r="BC1183" i="11"/>
  <c r="BC1184" i="11"/>
  <c r="BC1185" i="11"/>
  <c r="BC1186" i="11"/>
  <c r="BC1187" i="11"/>
  <c r="BC1188" i="11"/>
  <c r="BC1189" i="11"/>
  <c r="BC1190" i="11"/>
  <c r="BC1191" i="11"/>
  <c r="BC1192" i="11"/>
  <c r="BC1193" i="11"/>
  <c r="BC1194" i="11"/>
  <c r="BC1195" i="11"/>
  <c r="BC1196" i="11"/>
  <c r="BC1197" i="11"/>
  <c r="BC1198" i="11"/>
  <c r="BC1199" i="11"/>
  <c r="BC1200" i="11"/>
  <c r="BC1201" i="11"/>
  <c r="BC1202" i="11"/>
  <c r="BC1203" i="11"/>
  <c r="BC1204" i="11"/>
  <c r="BC1205" i="11"/>
  <c r="BC1206" i="11"/>
  <c r="BC1207" i="11"/>
  <c r="BC1208" i="11"/>
  <c r="BC1209" i="11"/>
  <c r="BC1210" i="11"/>
  <c r="BC1211" i="11"/>
  <c r="BC1212" i="11"/>
  <c r="BC1213" i="11"/>
  <c r="BC1214" i="11"/>
  <c r="BC1215" i="11"/>
  <c r="BC1216" i="11"/>
  <c r="BC1217" i="11"/>
  <c r="BC1218" i="11"/>
  <c r="BC1219" i="11"/>
  <c r="BC1220" i="11"/>
  <c r="BC1221" i="11"/>
  <c r="BC1222" i="11"/>
  <c r="BC1223" i="11"/>
  <c r="BC1224" i="11"/>
  <c r="BC1225" i="11"/>
  <c r="BC1226" i="11"/>
  <c r="BC1227" i="11"/>
  <c r="BC1228" i="11"/>
  <c r="BC1229" i="11"/>
  <c r="BC1230" i="11"/>
  <c r="BC1231" i="11"/>
  <c r="BC1232" i="11"/>
  <c r="BC1233" i="11"/>
  <c r="BC1234" i="11"/>
  <c r="BC1235" i="11"/>
  <c r="BC1236" i="11"/>
  <c r="BC1237" i="11"/>
  <c r="BC1238" i="11"/>
  <c r="BC1239" i="11"/>
  <c r="BC1240" i="11"/>
  <c r="BC1241" i="11"/>
  <c r="BC1242" i="11"/>
  <c r="BC1243" i="11"/>
  <c r="BC1244" i="11"/>
  <c r="BC1245" i="11"/>
  <c r="BC1246" i="11"/>
  <c r="BC1247" i="11"/>
  <c r="BC1248" i="11"/>
  <c r="BC1249" i="11"/>
  <c r="BC1250" i="11"/>
  <c r="BC1251" i="11"/>
  <c r="BC1252" i="11"/>
  <c r="BC1253" i="11"/>
  <c r="BC1254" i="11"/>
  <c r="BC1255" i="11"/>
  <c r="BC1256" i="11"/>
  <c r="BC1257" i="11"/>
  <c r="BC1258" i="11"/>
  <c r="BC1259" i="11"/>
  <c r="BC1260" i="11"/>
  <c r="BC1261" i="11"/>
  <c r="BC1262" i="11"/>
  <c r="BC1263" i="11"/>
  <c r="BC1264" i="11"/>
  <c r="BC1265" i="11"/>
  <c r="BC1266" i="11"/>
  <c r="BC1267" i="11"/>
  <c r="BC1268" i="11"/>
  <c r="BC1269" i="11"/>
  <c r="BC1270" i="11"/>
  <c r="BC1271" i="11"/>
  <c r="BC1272" i="11"/>
  <c r="BC1273" i="11"/>
  <c r="BC1274" i="11"/>
  <c r="BC1275" i="11"/>
  <c r="BC1276" i="11"/>
  <c r="BC1277" i="11"/>
  <c r="BC1278" i="11"/>
  <c r="BC1279" i="11"/>
  <c r="BC1280" i="11"/>
  <c r="BC1281" i="11"/>
  <c r="BC1282" i="11"/>
  <c r="BC1283" i="11"/>
  <c r="BC1284" i="11"/>
  <c r="BC1285" i="11"/>
  <c r="BC1286" i="11"/>
  <c r="BC1287" i="11"/>
  <c r="BC1288" i="11"/>
  <c r="BC1289" i="11"/>
  <c r="BC1290" i="11"/>
  <c r="BC1291" i="11"/>
  <c r="BC1292" i="11"/>
  <c r="BC1293" i="11"/>
  <c r="BC1294" i="11"/>
  <c r="BC1295" i="11"/>
  <c r="BC1296" i="11"/>
  <c r="BC1297" i="11"/>
  <c r="BC1298" i="11"/>
  <c r="BC1299" i="11"/>
  <c r="BC1300" i="11"/>
  <c r="BC1301" i="11"/>
  <c r="BC1302" i="11"/>
  <c r="BC1303" i="11"/>
  <c r="BC1304" i="11"/>
  <c r="BC1305" i="11"/>
  <c r="BC1306" i="11"/>
  <c r="BC1307" i="11"/>
  <c r="BC1308" i="11"/>
  <c r="BC1309" i="11"/>
  <c r="BC1310" i="11"/>
  <c r="BC1311" i="11"/>
  <c r="BC1312" i="11"/>
  <c r="BC1313" i="11"/>
  <c r="BC1314" i="11"/>
  <c r="BC1315" i="11"/>
  <c r="BC1316" i="11"/>
  <c r="BC1317" i="11"/>
  <c r="BC1318" i="11"/>
  <c r="BC1319" i="11"/>
  <c r="BC1320" i="11"/>
  <c r="BC1321" i="11"/>
  <c r="BC1322" i="11"/>
  <c r="BC1323" i="11"/>
  <c r="BC1324" i="11"/>
  <c r="BC1325" i="11"/>
  <c r="BC1326" i="11"/>
  <c r="BC1327" i="11"/>
  <c r="BC1328" i="11"/>
  <c r="BC1329" i="11"/>
  <c r="BC1330" i="11"/>
  <c r="BC1331" i="11"/>
  <c r="BC1332" i="11"/>
  <c r="BC1333" i="11"/>
  <c r="BC1334" i="11"/>
  <c r="BC1335" i="11"/>
  <c r="BC1336" i="11"/>
  <c r="BC1337" i="11"/>
  <c r="BC1338" i="11"/>
  <c r="BC1339" i="11"/>
  <c r="BC1340" i="11"/>
  <c r="BC1341" i="11"/>
  <c r="BC1342" i="11"/>
  <c r="BC1343" i="11"/>
  <c r="BC1344" i="11"/>
  <c r="BC1345" i="11"/>
  <c r="BC1346" i="11"/>
  <c r="BC1347" i="11"/>
  <c r="BC1348" i="11"/>
  <c r="BC1349" i="11"/>
  <c r="BC1350" i="11"/>
  <c r="BC1351" i="11"/>
  <c r="BC1352" i="11"/>
  <c r="BC1353" i="11"/>
  <c r="BC1354" i="11"/>
  <c r="BC1355" i="11"/>
  <c r="BC1356" i="11"/>
  <c r="BC1357" i="11"/>
  <c r="BC1358" i="11"/>
  <c r="BC1359" i="11"/>
  <c r="BC1360" i="11"/>
  <c r="BC1361" i="11"/>
  <c r="BC1362" i="11"/>
  <c r="BC1363" i="11"/>
  <c r="BC1364" i="11"/>
  <c r="BC1365" i="11"/>
  <c r="BC1366" i="11"/>
  <c r="BC1367" i="11"/>
  <c r="BC1368" i="11"/>
  <c r="BC1369" i="11"/>
  <c r="BC1370" i="11"/>
  <c r="BC1371" i="11"/>
  <c r="BC1372" i="11"/>
  <c r="BC1373" i="11"/>
  <c r="BC1374" i="11"/>
  <c r="BC1375" i="11"/>
  <c r="BC1376" i="11"/>
  <c r="BC1377" i="11"/>
  <c r="BC1378" i="11"/>
  <c r="BC1379" i="11"/>
  <c r="BC1380" i="11"/>
  <c r="BC1381" i="11"/>
  <c r="BC1382" i="11"/>
  <c r="BC1383" i="11"/>
  <c r="BC1384" i="11"/>
  <c r="BC1385" i="11"/>
  <c r="BC1386" i="11"/>
  <c r="BC1387" i="11"/>
  <c r="BC1388" i="11"/>
  <c r="BC1389" i="11"/>
  <c r="BC1390" i="11"/>
  <c r="BC1391" i="11"/>
  <c r="BC1392" i="11"/>
  <c r="BC1393" i="11"/>
  <c r="BC1394" i="11"/>
  <c r="BC1395" i="11"/>
  <c r="BC1396" i="11"/>
  <c r="BC1397" i="11"/>
  <c r="BC1398" i="11"/>
  <c r="BC1399" i="11"/>
  <c r="BC1400" i="11"/>
  <c r="BC1401" i="11"/>
  <c r="BC1402" i="11"/>
  <c r="BC1403" i="11"/>
  <c r="BC1404" i="11"/>
  <c r="BC1405" i="11"/>
  <c r="BC1406" i="11"/>
  <c r="BC2" i="11"/>
  <c r="BB3" i="11"/>
  <c r="BB4" i="11"/>
  <c r="BB5" i="11"/>
  <c r="BB6" i="11"/>
  <c r="BB7" i="11"/>
  <c r="BB8" i="11"/>
  <c r="BB9" i="11"/>
  <c r="BB10" i="11"/>
  <c r="BB11" i="11"/>
  <c r="BB12" i="11"/>
  <c r="BB13" i="11"/>
  <c r="BB14" i="11"/>
  <c r="BB15" i="11"/>
  <c r="BB16" i="11"/>
  <c r="BB17" i="11"/>
  <c r="BB18" i="11"/>
  <c r="BB19" i="11"/>
  <c r="BB20" i="11"/>
  <c r="BB21" i="11"/>
  <c r="BB22" i="11"/>
  <c r="BB23" i="11"/>
  <c r="BB24" i="11"/>
  <c r="BB25" i="11"/>
  <c r="BB26" i="11"/>
  <c r="BB27" i="11"/>
  <c r="BB28" i="11"/>
  <c r="BB29" i="11"/>
  <c r="BB30" i="11"/>
  <c r="BB31" i="11"/>
  <c r="BB32" i="11"/>
  <c r="BB33" i="11"/>
  <c r="BB34" i="11"/>
  <c r="BB35" i="11"/>
  <c r="BB36" i="11"/>
  <c r="BB37" i="11"/>
  <c r="BB38" i="11"/>
  <c r="BB39" i="11"/>
  <c r="BB40" i="11"/>
  <c r="BB41" i="11"/>
  <c r="BB42" i="11"/>
  <c r="BB43" i="11"/>
  <c r="BB44" i="11"/>
  <c r="BB45" i="11"/>
  <c r="BB46" i="11"/>
  <c r="BB47" i="11"/>
  <c r="BB48" i="11"/>
  <c r="BB49" i="11"/>
  <c r="BB50" i="11"/>
  <c r="BB51" i="11"/>
  <c r="BB52" i="11"/>
  <c r="BB53" i="11"/>
  <c r="BB54" i="11"/>
  <c r="BB55" i="11"/>
  <c r="BB56" i="11"/>
  <c r="BB57" i="11"/>
  <c r="BB58" i="11"/>
  <c r="BB59" i="11"/>
  <c r="BB60" i="11"/>
  <c r="BB61" i="11"/>
  <c r="BB62" i="11"/>
  <c r="BB63" i="11"/>
  <c r="BB64" i="11"/>
  <c r="BB65" i="11"/>
  <c r="BB66" i="11"/>
  <c r="BB67" i="11"/>
  <c r="BB68" i="11"/>
  <c r="BB69" i="11"/>
  <c r="BB70" i="11"/>
  <c r="BB71" i="11"/>
  <c r="BB72" i="11"/>
  <c r="BB73" i="11"/>
  <c r="BB74" i="11"/>
  <c r="BB75" i="11"/>
  <c r="BB76" i="11"/>
  <c r="BB77" i="11"/>
  <c r="BB78" i="11"/>
  <c r="BB79" i="11"/>
  <c r="BB80" i="11"/>
  <c r="BB81" i="11"/>
  <c r="BB82" i="11"/>
  <c r="BB83" i="11"/>
  <c r="BB84" i="11"/>
  <c r="BB85" i="11"/>
  <c r="BB86" i="11"/>
  <c r="BB87" i="11"/>
  <c r="BB88" i="11"/>
  <c r="BB89" i="11"/>
  <c r="BB90" i="11"/>
  <c r="BB91" i="11"/>
  <c r="BB92" i="11"/>
  <c r="BB93" i="11"/>
  <c r="BB94" i="11"/>
  <c r="BB95" i="11"/>
  <c r="BB96" i="11"/>
  <c r="BB97" i="11"/>
  <c r="BB98" i="11"/>
  <c r="BB99" i="11"/>
  <c r="BB100" i="11"/>
  <c r="BB101" i="11"/>
  <c r="BB102" i="11"/>
  <c r="BB103" i="11"/>
  <c r="BB104" i="11"/>
  <c r="BB105" i="11"/>
  <c r="BB106" i="11"/>
  <c r="BB107" i="11"/>
  <c r="BB108" i="11"/>
  <c r="BB109" i="11"/>
  <c r="BB110" i="11"/>
  <c r="BB111" i="11"/>
  <c r="BB112" i="11"/>
  <c r="BB113" i="11"/>
  <c r="BB114" i="11"/>
  <c r="BB115" i="11"/>
  <c r="BB116" i="11"/>
  <c r="BB117" i="11"/>
  <c r="BB118" i="11"/>
  <c r="BB119" i="11"/>
  <c r="BB120" i="11"/>
  <c r="BB121" i="11"/>
  <c r="BB122" i="11"/>
  <c r="BB123" i="11"/>
  <c r="BB124" i="11"/>
  <c r="BB125" i="11"/>
  <c r="BB126" i="11"/>
  <c r="BB127" i="11"/>
  <c r="BB128" i="11"/>
  <c r="BB129" i="11"/>
  <c r="BB130" i="11"/>
  <c r="BB131" i="11"/>
  <c r="BB132" i="11"/>
  <c r="BB133" i="11"/>
  <c r="BB134" i="11"/>
  <c r="BB135" i="11"/>
  <c r="BB136" i="11"/>
  <c r="BB137" i="11"/>
  <c r="BB138" i="11"/>
  <c r="BB139" i="11"/>
  <c r="BB140" i="11"/>
  <c r="BB141" i="11"/>
  <c r="BB142" i="11"/>
  <c r="BB143" i="11"/>
  <c r="BB144" i="11"/>
  <c r="BB145" i="11"/>
  <c r="BB146" i="11"/>
  <c r="BB147" i="11"/>
  <c r="BB148" i="11"/>
  <c r="BB149" i="11"/>
  <c r="BB150" i="11"/>
  <c r="BB151" i="11"/>
  <c r="BB152" i="11"/>
  <c r="BB153" i="11"/>
  <c r="BB154" i="11"/>
  <c r="BB155" i="11"/>
  <c r="BB156" i="11"/>
  <c r="BB157" i="11"/>
  <c r="BB158" i="11"/>
  <c r="BB159" i="11"/>
  <c r="BB160" i="11"/>
  <c r="BB161" i="11"/>
  <c r="BB162" i="11"/>
  <c r="BB163" i="11"/>
  <c r="BB164" i="11"/>
  <c r="BB165" i="11"/>
  <c r="BB166" i="11"/>
  <c r="BB167" i="11"/>
  <c r="BB168" i="11"/>
  <c r="BB169" i="11"/>
  <c r="BB170" i="11"/>
  <c r="BB171" i="11"/>
  <c r="BB172" i="11"/>
  <c r="BB173" i="11"/>
  <c r="BB174" i="11"/>
  <c r="BB175" i="11"/>
  <c r="BB176" i="11"/>
  <c r="BB177" i="11"/>
  <c r="BB178" i="11"/>
  <c r="BB179" i="11"/>
  <c r="BB180" i="11"/>
  <c r="BB181" i="11"/>
  <c r="BB182" i="11"/>
  <c r="BB183" i="11"/>
  <c r="BB184" i="11"/>
  <c r="BB185" i="11"/>
  <c r="BB186" i="11"/>
  <c r="BB187" i="11"/>
  <c r="BB188" i="11"/>
  <c r="BB189" i="11"/>
  <c r="BB190" i="11"/>
  <c r="BB191" i="11"/>
  <c r="BB192" i="11"/>
  <c r="BB193" i="11"/>
  <c r="BB194" i="11"/>
  <c r="BB195" i="11"/>
  <c r="BB196" i="11"/>
  <c r="BB197" i="11"/>
  <c r="BB198" i="11"/>
  <c r="BB199" i="11"/>
  <c r="BB200" i="11"/>
  <c r="BB201" i="11"/>
  <c r="BB202" i="11"/>
  <c r="BB203" i="11"/>
  <c r="BB204" i="11"/>
  <c r="BB205" i="11"/>
  <c r="BB206" i="11"/>
  <c r="BB207" i="11"/>
  <c r="BB208" i="11"/>
  <c r="BB209" i="11"/>
  <c r="BB210" i="11"/>
  <c r="BB211" i="11"/>
  <c r="BB212" i="11"/>
  <c r="BB213" i="11"/>
  <c r="BB214" i="11"/>
  <c r="BB215" i="11"/>
  <c r="BB216" i="11"/>
  <c r="BB217" i="11"/>
  <c r="BB218" i="11"/>
  <c r="BB219" i="11"/>
  <c r="BB220" i="11"/>
  <c r="BB221" i="11"/>
  <c r="BB222" i="11"/>
  <c r="BB223" i="11"/>
  <c r="BB224" i="11"/>
  <c r="BB225" i="11"/>
  <c r="BB226" i="11"/>
  <c r="BB227" i="11"/>
  <c r="BB228" i="11"/>
  <c r="BB229" i="11"/>
  <c r="BB230" i="11"/>
  <c r="BB231" i="11"/>
  <c r="BB232" i="11"/>
  <c r="BB233" i="11"/>
  <c r="BB234" i="11"/>
  <c r="BB235" i="11"/>
  <c r="BB236" i="11"/>
  <c r="BB237" i="11"/>
  <c r="BB238" i="11"/>
  <c r="BB239" i="11"/>
  <c r="BB240" i="11"/>
  <c r="BB241" i="11"/>
  <c r="BB242" i="11"/>
  <c r="BB243" i="11"/>
  <c r="BB244" i="11"/>
  <c r="BB245" i="11"/>
  <c r="BB246" i="11"/>
  <c r="BB247" i="11"/>
  <c r="BB248" i="11"/>
  <c r="BB249" i="11"/>
  <c r="BB250" i="11"/>
  <c r="BB251" i="11"/>
  <c r="BB252" i="11"/>
  <c r="BB253" i="11"/>
  <c r="BB254" i="11"/>
  <c r="BB255" i="11"/>
  <c r="BB256" i="11"/>
  <c r="BB257" i="11"/>
  <c r="BB258" i="11"/>
  <c r="BB259" i="11"/>
  <c r="BB260" i="11"/>
  <c r="BB261" i="11"/>
  <c r="BB262" i="11"/>
  <c r="BB263" i="11"/>
  <c r="BB264" i="11"/>
  <c r="BB265" i="11"/>
  <c r="BB266" i="11"/>
  <c r="BB267" i="11"/>
  <c r="BB268" i="11"/>
  <c r="BB269" i="11"/>
  <c r="BB270" i="11"/>
  <c r="BB271" i="11"/>
  <c r="BB272" i="11"/>
  <c r="BB273" i="11"/>
  <c r="BB274" i="11"/>
  <c r="BB275" i="11"/>
  <c r="BB276" i="11"/>
  <c r="BB277" i="11"/>
  <c r="BB278" i="11"/>
  <c r="BB279" i="11"/>
  <c r="BB280" i="11"/>
  <c r="BB281" i="11"/>
  <c r="BB282" i="11"/>
  <c r="BB283" i="11"/>
  <c r="BB284" i="11"/>
  <c r="BB285" i="11"/>
  <c r="BB286" i="11"/>
  <c r="BB287" i="11"/>
  <c r="BB288" i="11"/>
  <c r="BB289" i="11"/>
  <c r="BB290" i="11"/>
  <c r="BB291" i="11"/>
  <c r="BB292" i="11"/>
  <c r="BB293" i="11"/>
  <c r="BB294" i="11"/>
  <c r="BB295" i="11"/>
  <c r="BB296" i="11"/>
  <c r="BB297" i="11"/>
  <c r="BB298" i="11"/>
  <c r="BB299" i="11"/>
  <c r="BB300" i="11"/>
  <c r="BB301" i="11"/>
  <c r="BB302" i="11"/>
  <c r="BB303" i="11"/>
  <c r="BB304" i="11"/>
  <c r="BB305" i="11"/>
  <c r="BB306" i="11"/>
  <c r="BB307" i="11"/>
  <c r="BB308" i="11"/>
  <c r="BB309" i="11"/>
  <c r="BB310" i="11"/>
  <c r="BB311" i="11"/>
  <c r="BB312" i="11"/>
  <c r="BB313" i="11"/>
  <c r="BB314" i="11"/>
  <c r="BB315" i="11"/>
  <c r="BB316" i="11"/>
  <c r="BB317" i="11"/>
  <c r="BB318" i="11"/>
  <c r="BB319" i="11"/>
  <c r="BB320" i="11"/>
  <c r="BB321" i="11"/>
  <c r="BB322" i="11"/>
  <c r="BB323" i="11"/>
  <c r="BB324" i="11"/>
  <c r="BB325" i="11"/>
  <c r="BB326" i="11"/>
  <c r="BB327" i="11"/>
  <c r="BB328" i="11"/>
  <c r="BB329" i="11"/>
  <c r="BB330" i="11"/>
  <c r="BB331" i="11"/>
  <c r="BB332" i="11"/>
  <c r="BB333" i="11"/>
  <c r="BB334" i="11"/>
  <c r="BB335" i="11"/>
  <c r="BB336" i="11"/>
  <c r="BB337" i="11"/>
  <c r="BB338" i="11"/>
  <c r="BB339" i="11"/>
  <c r="BB340" i="11"/>
  <c r="BB341" i="11"/>
  <c r="BB342" i="11"/>
  <c r="BB343" i="11"/>
  <c r="BB344" i="11"/>
  <c r="BB345" i="11"/>
  <c r="BB346" i="11"/>
  <c r="BB347" i="11"/>
  <c r="BB348" i="11"/>
  <c r="BB349" i="11"/>
  <c r="BB350" i="11"/>
  <c r="BB351" i="11"/>
  <c r="BB352" i="11"/>
  <c r="BB353" i="11"/>
  <c r="BB354" i="11"/>
  <c r="BB355" i="11"/>
  <c r="BB356" i="11"/>
  <c r="BB357" i="11"/>
  <c r="BB358" i="11"/>
  <c r="BB359" i="11"/>
  <c r="BB360" i="11"/>
  <c r="BB361" i="11"/>
  <c r="BB362" i="11"/>
  <c r="BB363" i="11"/>
  <c r="BB364" i="11"/>
  <c r="BB365" i="11"/>
  <c r="BB366" i="11"/>
  <c r="BB367" i="11"/>
  <c r="BB368" i="11"/>
  <c r="BB369" i="11"/>
  <c r="BB370" i="11"/>
  <c r="BB371" i="11"/>
  <c r="BB372" i="11"/>
  <c r="BB373" i="11"/>
  <c r="BB374" i="11"/>
  <c r="BB375" i="11"/>
  <c r="BB376" i="11"/>
  <c r="BB377" i="11"/>
  <c r="BB378" i="11"/>
  <c r="BB379" i="11"/>
  <c r="BB380" i="11"/>
  <c r="BB381" i="11"/>
  <c r="BB382" i="11"/>
  <c r="BB383" i="11"/>
  <c r="BB384" i="11"/>
  <c r="BB385" i="11"/>
  <c r="BB386" i="11"/>
  <c r="BB387" i="11"/>
  <c r="BB388" i="11"/>
  <c r="BB389" i="11"/>
  <c r="BB390" i="11"/>
  <c r="BB391" i="11"/>
  <c r="BB392" i="11"/>
  <c r="BB393" i="11"/>
  <c r="BB394" i="11"/>
  <c r="BB395" i="11"/>
  <c r="BB396" i="11"/>
  <c r="BB397" i="11"/>
  <c r="BB398" i="11"/>
  <c r="BB399" i="11"/>
  <c r="BB400" i="11"/>
  <c r="BB401" i="11"/>
  <c r="BB402" i="11"/>
  <c r="BB403" i="11"/>
  <c r="BB404" i="11"/>
  <c r="BB405" i="11"/>
  <c r="BB406" i="11"/>
  <c r="BB407" i="11"/>
  <c r="BB408" i="11"/>
  <c r="BB409" i="11"/>
  <c r="BB410" i="11"/>
  <c r="BB411" i="11"/>
  <c r="BB412" i="11"/>
  <c r="BB413" i="11"/>
  <c r="BB414" i="11"/>
  <c r="BB415" i="11"/>
  <c r="BB416" i="11"/>
  <c r="BB417" i="11"/>
  <c r="BB418" i="11"/>
  <c r="BB419" i="11"/>
  <c r="BB420" i="11"/>
  <c r="BB421" i="11"/>
  <c r="BB422" i="11"/>
  <c r="BB423" i="11"/>
  <c r="BB424" i="11"/>
  <c r="BB425" i="11"/>
  <c r="BB426" i="11"/>
  <c r="BB427" i="11"/>
  <c r="BB428" i="11"/>
  <c r="BB429" i="11"/>
  <c r="BB430" i="11"/>
  <c r="BB431" i="11"/>
  <c r="BB432" i="11"/>
  <c r="BB433" i="11"/>
  <c r="BB434" i="11"/>
  <c r="BB435" i="11"/>
  <c r="BB436" i="11"/>
  <c r="BB437" i="11"/>
  <c r="BB438" i="11"/>
  <c r="BB439" i="11"/>
  <c r="BB440" i="11"/>
  <c r="BB441" i="11"/>
  <c r="BB442" i="11"/>
  <c r="BB443" i="11"/>
  <c r="BB444" i="11"/>
  <c r="BB445" i="11"/>
  <c r="BB446" i="11"/>
  <c r="BB447" i="11"/>
  <c r="BB448" i="11"/>
  <c r="BB449" i="11"/>
  <c r="BB450" i="11"/>
  <c r="BB451" i="11"/>
  <c r="BB452" i="11"/>
  <c r="BB453" i="11"/>
  <c r="BB454" i="11"/>
  <c r="BB455" i="11"/>
  <c r="BB456" i="11"/>
  <c r="BB457" i="11"/>
  <c r="BB458" i="11"/>
  <c r="BB459" i="11"/>
  <c r="BB460" i="11"/>
  <c r="BB461" i="11"/>
  <c r="BB462" i="11"/>
  <c r="BB463" i="11"/>
  <c r="BB464" i="11"/>
  <c r="BB465" i="11"/>
  <c r="BB466" i="11"/>
  <c r="BB467" i="11"/>
  <c r="BB468" i="11"/>
  <c r="BB469" i="11"/>
  <c r="BB470" i="11"/>
  <c r="BB471" i="11"/>
  <c r="BB472" i="11"/>
  <c r="BB473" i="11"/>
  <c r="BB474" i="11"/>
  <c r="BB475" i="11"/>
  <c r="BB476" i="11"/>
  <c r="BB477" i="11"/>
  <c r="BB478" i="11"/>
  <c r="BB479" i="11"/>
  <c r="BB480" i="11"/>
  <c r="BB481" i="11"/>
  <c r="BB482" i="11"/>
  <c r="BB483" i="11"/>
  <c r="BB484" i="11"/>
  <c r="BB485" i="11"/>
  <c r="BB486" i="11"/>
  <c r="BB487" i="11"/>
  <c r="BB488" i="11"/>
  <c r="BB489" i="11"/>
  <c r="BB490" i="11"/>
  <c r="BB491" i="11"/>
  <c r="BB492" i="11"/>
  <c r="BB493" i="11"/>
  <c r="BB494" i="11"/>
  <c r="BB495" i="11"/>
  <c r="BB496" i="11"/>
  <c r="BB497" i="11"/>
  <c r="BB498" i="11"/>
  <c r="BB499" i="11"/>
  <c r="BB500" i="11"/>
  <c r="BB501" i="11"/>
  <c r="BB502" i="11"/>
  <c r="BB503" i="11"/>
  <c r="BB504" i="11"/>
  <c r="BB505" i="11"/>
  <c r="BB506" i="11"/>
  <c r="BB507" i="11"/>
  <c r="BB508" i="11"/>
  <c r="BB509" i="11"/>
  <c r="BB510" i="11"/>
  <c r="BB511" i="11"/>
  <c r="BB512" i="11"/>
  <c r="BB513" i="11"/>
  <c r="BB514" i="11"/>
  <c r="BB515" i="11"/>
  <c r="BB516" i="11"/>
  <c r="BB517" i="11"/>
  <c r="BB518" i="11"/>
  <c r="BB519" i="11"/>
  <c r="BB520" i="11"/>
  <c r="BB521" i="11"/>
  <c r="BB522" i="11"/>
  <c r="BB523" i="11"/>
  <c r="BB524" i="11"/>
  <c r="BB525" i="11"/>
  <c r="BB526" i="11"/>
  <c r="BB527" i="11"/>
  <c r="BB528" i="11"/>
  <c r="BB529" i="11"/>
  <c r="BB530" i="11"/>
  <c r="BB531" i="11"/>
  <c r="BB532" i="11"/>
  <c r="BB533" i="11"/>
  <c r="BB534" i="11"/>
  <c r="BB535" i="11"/>
  <c r="BB536" i="11"/>
  <c r="BB537" i="11"/>
  <c r="BB538" i="11"/>
  <c r="BB539" i="11"/>
  <c r="BB540" i="11"/>
  <c r="BB541" i="11"/>
  <c r="BB542" i="11"/>
  <c r="BB543" i="11"/>
  <c r="BB544" i="11"/>
  <c r="BB545" i="11"/>
  <c r="BB546" i="11"/>
  <c r="BB547" i="11"/>
  <c r="BB548" i="11"/>
  <c r="BB549" i="11"/>
  <c r="BB550" i="11"/>
  <c r="BB551" i="11"/>
  <c r="BB552" i="11"/>
  <c r="BB553" i="11"/>
  <c r="BB554" i="11"/>
  <c r="BB555" i="11"/>
  <c r="BB556" i="11"/>
  <c r="BB557" i="11"/>
  <c r="BB558" i="11"/>
  <c r="BB559" i="11"/>
  <c r="BB560" i="11"/>
  <c r="BB561" i="11"/>
  <c r="BB562" i="11"/>
  <c r="BB563" i="11"/>
  <c r="BB564" i="11"/>
  <c r="BB565" i="11"/>
  <c r="BB566" i="11"/>
  <c r="BB567" i="11"/>
  <c r="BB568" i="11"/>
  <c r="BB569" i="11"/>
  <c r="BB570" i="11"/>
  <c r="BB571" i="11"/>
  <c r="BB572" i="11"/>
  <c r="BB573" i="11"/>
  <c r="BB574" i="11"/>
  <c r="BB575" i="11"/>
  <c r="BB576" i="11"/>
  <c r="BB577" i="11"/>
  <c r="BB578" i="11"/>
  <c r="BB579" i="11"/>
  <c r="BB580" i="11"/>
  <c r="BB581" i="11"/>
  <c r="BB582" i="11"/>
  <c r="BB583" i="11"/>
  <c r="BB584" i="11"/>
  <c r="BB585" i="11"/>
  <c r="BB586" i="11"/>
  <c r="BB587" i="11"/>
  <c r="BB588" i="11"/>
  <c r="BB589" i="11"/>
  <c r="BB590" i="11"/>
  <c r="BB591" i="11"/>
  <c r="BB592" i="11"/>
  <c r="BB593" i="11"/>
  <c r="BB594" i="11"/>
  <c r="BB595" i="11"/>
  <c r="BB596" i="11"/>
  <c r="BB597" i="11"/>
  <c r="BB598" i="11"/>
  <c r="BB599" i="11"/>
  <c r="BB600" i="11"/>
  <c r="BB601" i="11"/>
  <c r="BB602" i="11"/>
  <c r="BB603" i="11"/>
  <c r="BB604" i="11"/>
  <c r="BB605" i="11"/>
  <c r="BB606" i="11"/>
  <c r="BB607" i="11"/>
  <c r="BB608" i="11"/>
  <c r="BB609" i="11"/>
  <c r="BB610" i="11"/>
  <c r="BB611" i="11"/>
  <c r="BB612" i="11"/>
  <c r="BB613" i="11"/>
  <c r="BB614" i="11"/>
  <c r="BB615" i="11"/>
  <c r="BB616" i="11"/>
  <c r="BB617" i="11"/>
  <c r="BB618" i="11"/>
  <c r="BB619" i="11"/>
  <c r="BB620" i="11"/>
  <c r="BB621" i="11"/>
  <c r="BB622" i="11"/>
  <c r="BB623" i="11"/>
  <c r="BB624" i="11"/>
  <c r="BB625" i="11"/>
  <c r="BB626" i="11"/>
  <c r="BB627" i="11"/>
  <c r="BB628" i="11"/>
  <c r="BB629" i="11"/>
  <c r="BB630" i="11"/>
  <c r="BB631" i="11"/>
  <c r="BB632" i="11"/>
  <c r="BB633" i="11"/>
  <c r="BB634" i="11"/>
  <c r="BB635" i="11"/>
  <c r="BB636" i="11"/>
  <c r="BB637" i="11"/>
  <c r="BB638" i="11"/>
  <c r="BB639" i="11"/>
  <c r="BB640" i="11"/>
  <c r="BB641" i="11"/>
  <c r="BB642" i="11"/>
  <c r="BB643" i="11"/>
  <c r="BB644" i="11"/>
  <c r="BB645" i="11"/>
  <c r="BB646" i="11"/>
  <c r="BB647" i="11"/>
  <c r="BB648" i="11"/>
  <c r="BB649" i="11"/>
  <c r="BB650" i="11"/>
  <c r="BB651" i="11"/>
  <c r="BB652" i="11"/>
  <c r="BB653" i="11"/>
  <c r="BB654" i="11"/>
  <c r="BB655" i="11"/>
  <c r="BB656" i="11"/>
  <c r="BB657" i="11"/>
  <c r="BB658" i="11"/>
  <c r="BB659" i="11"/>
  <c r="BB660" i="11"/>
  <c r="BB661" i="11"/>
  <c r="BB662" i="11"/>
  <c r="BB663" i="11"/>
  <c r="BB664" i="11"/>
  <c r="BB665" i="11"/>
  <c r="BB666" i="11"/>
  <c r="BB667" i="11"/>
  <c r="BB668" i="11"/>
  <c r="BB669" i="11"/>
  <c r="BB670" i="11"/>
  <c r="BB671" i="11"/>
  <c r="BB672" i="11"/>
  <c r="BB673" i="11"/>
  <c r="BB674" i="11"/>
  <c r="BB675" i="11"/>
  <c r="BB676" i="11"/>
  <c r="BB677" i="11"/>
  <c r="BB678" i="11"/>
  <c r="BB679" i="11"/>
  <c r="BB680" i="11"/>
  <c r="BB681" i="11"/>
  <c r="BB682" i="11"/>
  <c r="BB683" i="11"/>
  <c r="BB684" i="11"/>
  <c r="BB685" i="11"/>
  <c r="BB686" i="11"/>
  <c r="BB687" i="11"/>
  <c r="BB688" i="11"/>
  <c r="BB689" i="11"/>
  <c r="BB690" i="11"/>
  <c r="BB691" i="11"/>
  <c r="BB692" i="11"/>
  <c r="BB693" i="11"/>
  <c r="BB694" i="11"/>
  <c r="BB695" i="11"/>
  <c r="BB696" i="11"/>
  <c r="BB697" i="11"/>
  <c r="BB698" i="11"/>
  <c r="BB699" i="11"/>
  <c r="BB700" i="11"/>
  <c r="BB701" i="11"/>
  <c r="BB702" i="11"/>
  <c r="BB703" i="11"/>
  <c r="BB704" i="11"/>
  <c r="BB705" i="11"/>
  <c r="BB706" i="11"/>
  <c r="BB707" i="11"/>
  <c r="BB708" i="11"/>
  <c r="BB709" i="11"/>
  <c r="BB710" i="11"/>
  <c r="BB711" i="11"/>
  <c r="BB712" i="11"/>
  <c r="BB713" i="11"/>
  <c r="BB714" i="11"/>
  <c r="BB715" i="11"/>
  <c r="BB716" i="11"/>
  <c r="BB717" i="11"/>
  <c r="BB718" i="11"/>
  <c r="BB719" i="11"/>
  <c r="BB720" i="11"/>
  <c r="BB721" i="11"/>
  <c r="BB722" i="11"/>
  <c r="BB723" i="11"/>
  <c r="BB724" i="11"/>
  <c r="BB725" i="11"/>
  <c r="BB726" i="11"/>
  <c r="BB727" i="11"/>
  <c r="BB728" i="11"/>
  <c r="BB729" i="11"/>
  <c r="BB730" i="11"/>
  <c r="BB731" i="11"/>
  <c r="BB732" i="11"/>
  <c r="BB733" i="11"/>
  <c r="BB734" i="11"/>
  <c r="BB735" i="11"/>
  <c r="BB736" i="11"/>
  <c r="BB737" i="11"/>
  <c r="BB738" i="11"/>
  <c r="BB739" i="11"/>
  <c r="BB740" i="11"/>
  <c r="BB741" i="11"/>
  <c r="BB742" i="11"/>
  <c r="BB743" i="11"/>
  <c r="BB744" i="11"/>
  <c r="BB745" i="11"/>
  <c r="BB746" i="11"/>
  <c r="BB747" i="11"/>
  <c r="BB748" i="11"/>
  <c r="BB749" i="11"/>
  <c r="BB750" i="11"/>
  <c r="BB751" i="11"/>
  <c r="BB752" i="11"/>
  <c r="BB753" i="11"/>
  <c r="BB754" i="11"/>
  <c r="BB755" i="11"/>
  <c r="BB756" i="11"/>
  <c r="BB757" i="11"/>
  <c r="BB758" i="11"/>
  <c r="BB759" i="11"/>
  <c r="BB760" i="11"/>
  <c r="BB761" i="11"/>
  <c r="BB762" i="11"/>
  <c r="BB763" i="11"/>
  <c r="BB764" i="11"/>
  <c r="BB765" i="11"/>
  <c r="BB766" i="11"/>
  <c r="BB767" i="11"/>
  <c r="BB768" i="11"/>
  <c r="BB769" i="11"/>
  <c r="BB770" i="11"/>
  <c r="BB771" i="11"/>
  <c r="BB772" i="11"/>
  <c r="BB773" i="11"/>
  <c r="BB774" i="11"/>
  <c r="BB775" i="11"/>
  <c r="BB776" i="11"/>
  <c r="BB777" i="11"/>
  <c r="BB778" i="11"/>
  <c r="BB779" i="11"/>
  <c r="BB780" i="11"/>
  <c r="BB781" i="11"/>
  <c r="BB782" i="11"/>
  <c r="BB783" i="11"/>
  <c r="BB784" i="11"/>
  <c r="BB785" i="11"/>
  <c r="BB786" i="11"/>
  <c r="BB787" i="11"/>
  <c r="BB788" i="11"/>
  <c r="BB789" i="11"/>
  <c r="BB790" i="11"/>
  <c r="BB791" i="11"/>
  <c r="BB792" i="11"/>
  <c r="BB793" i="11"/>
  <c r="BB794" i="11"/>
  <c r="BB795" i="11"/>
  <c r="BB796" i="11"/>
  <c r="BB797" i="11"/>
  <c r="BB798" i="11"/>
  <c r="BB799" i="11"/>
  <c r="BB800" i="11"/>
  <c r="BB801" i="11"/>
  <c r="BB802" i="11"/>
  <c r="BB803" i="11"/>
  <c r="BB804" i="11"/>
  <c r="BB805" i="11"/>
  <c r="BB806" i="11"/>
  <c r="BB807" i="11"/>
  <c r="BB808" i="11"/>
  <c r="BB809" i="11"/>
  <c r="BB810" i="11"/>
  <c r="BB811" i="11"/>
  <c r="BB812" i="11"/>
  <c r="BB813" i="11"/>
  <c r="BB814" i="11"/>
  <c r="BB815" i="11"/>
  <c r="BB816" i="11"/>
  <c r="BB817" i="11"/>
  <c r="BB818" i="11"/>
  <c r="BB819" i="11"/>
  <c r="BB820" i="11"/>
  <c r="BB821" i="11"/>
  <c r="BB822" i="11"/>
  <c r="BB823" i="11"/>
  <c r="BB824" i="11"/>
  <c r="BB825" i="11"/>
  <c r="BB826" i="11"/>
  <c r="BB827" i="11"/>
  <c r="BB828" i="11"/>
  <c r="BB829" i="11"/>
  <c r="BB830" i="11"/>
  <c r="BB831" i="11"/>
  <c r="BB832" i="11"/>
  <c r="BB833" i="11"/>
  <c r="BB834" i="11"/>
  <c r="BB835" i="11"/>
  <c r="BB836" i="11"/>
  <c r="BB837" i="11"/>
  <c r="BB838" i="11"/>
  <c r="BB839" i="11"/>
  <c r="BB840" i="11"/>
  <c r="BB841" i="11"/>
  <c r="BB842" i="11"/>
  <c r="BB843" i="11"/>
  <c r="BB844" i="11"/>
  <c r="BB845" i="11"/>
  <c r="BB846" i="11"/>
  <c r="BB847" i="11"/>
  <c r="BB848" i="11"/>
  <c r="BB849" i="11"/>
  <c r="BB850" i="11"/>
  <c r="BB851" i="11"/>
  <c r="BB852" i="11"/>
  <c r="BB853" i="11"/>
  <c r="BB854" i="11"/>
  <c r="BB855" i="11"/>
  <c r="BB856" i="11"/>
  <c r="BB857" i="11"/>
  <c r="BB858" i="11"/>
  <c r="BB859" i="11"/>
  <c r="BB860" i="11"/>
  <c r="BB861" i="11"/>
  <c r="BB862" i="11"/>
  <c r="BB863" i="11"/>
  <c r="BB864" i="11"/>
  <c r="BB865" i="11"/>
  <c r="BB866" i="11"/>
  <c r="BB867" i="11"/>
  <c r="BB868" i="11"/>
  <c r="BB869" i="11"/>
  <c r="BB870" i="11"/>
  <c r="BB871" i="11"/>
  <c r="BB872" i="11"/>
  <c r="BB873" i="11"/>
  <c r="BB874" i="11"/>
  <c r="BB875" i="11"/>
  <c r="BB876" i="11"/>
  <c r="BB877" i="11"/>
  <c r="BB878" i="11"/>
  <c r="BB879" i="11"/>
  <c r="BB880" i="11"/>
  <c r="BB881" i="11"/>
  <c r="BB882" i="11"/>
  <c r="BB883" i="11"/>
  <c r="BB884" i="11"/>
  <c r="BB885" i="11"/>
  <c r="BB886" i="11"/>
  <c r="BB887" i="11"/>
  <c r="BB888" i="11"/>
  <c r="BB889" i="11"/>
  <c r="BB890" i="11"/>
  <c r="BB891" i="11"/>
  <c r="BB892" i="11"/>
  <c r="BB893" i="11"/>
  <c r="BB894" i="11"/>
  <c r="BB895" i="11"/>
  <c r="BB896" i="11"/>
  <c r="BB897" i="11"/>
  <c r="BB898" i="11"/>
  <c r="BB899" i="11"/>
  <c r="BB900" i="11"/>
  <c r="BB901" i="11"/>
  <c r="BB902" i="11"/>
  <c r="BB903" i="11"/>
  <c r="BB904" i="11"/>
  <c r="BB905" i="11"/>
  <c r="BB906" i="11"/>
  <c r="BB907" i="11"/>
  <c r="BB908" i="11"/>
  <c r="BB909" i="11"/>
  <c r="BB910" i="11"/>
  <c r="BB911" i="11"/>
  <c r="BB912" i="11"/>
  <c r="BB913" i="11"/>
  <c r="BB914" i="11"/>
  <c r="BB915" i="11"/>
  <c r="BB916" i="11"/>
  <c r="BB917" i="11"/>
  <c r="BB918" i="11"/>
  <c r="BB919" i="11"/>
  <c r="BB920" i="11"/>
  <c r="BB921" i="11"/>
  <c r="BB922" i="11"/>
  <c r="BB923" i="11"/>
  <c r="BB924" i="11"/>
  <c r="BB925" i="11"/>
  <c r="BB926" i="11"/>
  <c r="BB927" i="11"/>
  <c r="BB928" i="11"/>
  <c r="BB929" i="11"/>
  <c r="BB930" i="11"/>
  <c r="BB931" i="11"/>
  <c r="BB932" i="11"/>
  <c r="BB933" i="11"/>
  <c r="BB934" i="11"/>
  <c r="BB935" i="11"/>
  <c r="BB936" i="11"/>
  <c r="BB937" i="11"/>
  <c r="BB938" i="11"/>
  <c r="BB939" i="11"/>
  <c r="BB940" i="11"/>
  <c r="BB941" i="11"/>
  <c r="BB942" i="11"/>
  <c r="BB943" i="11"/>
  <c r="BB944" i="11"/>
  <c r="BB945" i="11"/>
  <c r="BB946" i="11"/>
  <c r="BB947" i="11"/>
  <c r="BB948" i="11"/>
  <c r="BB949" i="11"/>
  <c r="BB950" i="11"/>
  <c r="BB951" i="11"/>
  <c r="BB952" i="11"/>
  <c r="BB953" i="11"/>
  <c r="BB954" i="11"/>
  <c r="BB955" i="11"/>
  <c r="BB956" i="11"/>
  <c r="BB957" i="11"/>
  <c r="BB958" i="11"/>
  <c r="BB959" i="11"/>
  <c r="BB960" i="11"/>
  <c r="BB961" i="11"/>
  <c r="BB962" i="11"/>
  <c r="BB963" i="11"/>
  <c r="BB964" i="11"/>
  <c r="BB965" i="11"/>
  <c r="BB966" i="11"/>
  <c r="BB967" i="11"/>
  <c r="BB968" i="11"/>
  <c r="BB969" i="11"/>
  <c r="BB970" i="11"/>
  <c r="BB971" i="11"/>
  <c r="BB972" i="11"/>
  <c r="BB973" i="11"/>
  <c r="BB974" i="11"/>
  <c r="BB975" i="11"/>
  <c r="BB976" i="11"/>
  <c r="BB977" i="11"/>
  <c r="BB978" i="11"/>
  <c r="BB979" i="11"/>
  <c r="BB980" i="11"/>
  <c r="BB981" i="11"/>
  <c r="BB982" i="11"/>
  <c r="BB983" i="11"/>
  <c r="BB984" i="11"/>
  <c r="BB985" i="11"/>
  <c r="BB986" i="11"/>
  <c r="BB987" i="11"/>
  <c r="BB988" i="11"/>
  <c r="BB989" i="11"/>
  <c r="BB990" i="11"/>
  <c r="BB991" i="11"/>
  <c r="BB992" i="11"/>
  <c r="BB993" i="11"/>
  <c r="BB994" i="11"/>
  <c r="BB995" i="11"/>
  <c r="BB996" i="11"/>
  <c r="BB997" i="11"/>
  <c r="BB998" i="11"/>
  <c r="BB999" i="11"/>
  <c r="BB1000" i="11"/>
  <c r="BB1001" i="11"/>
  <c r="BB1002" i="11"/>
  <c r="BB1003" i="11"/>
  <c r="BB1004" i="11"/>
  <c r="BB1005" i="11"/>
  <c r="BB1006" i="11"/>
  <c r="BB1007" i="11"/>
  <c r="BB1008" i="11"/>
  <c r="BB1009" i="11"/>
  <c r="BB1010" i="11"/>
  <c r="BB1011" i="11"/>
  <c r="BB1012" i="11"/>
  <c r="BB1013" i="11"/>
  <c r="BB1014" i="11"/>
  <c r="BB1015" i="11"/>
  <c r="BB1016" i="11"/>
  <c r="BB1017" i="11"/>
  <c r="BB1018" i="11"/>
  <c r="BB1019" i="11"/>
  <c r="BB1020" i="11"/>
  <c r="BB1021" i="11"/>
  <c r="BB1022" i="11"/>
  <c r="BB1023" i="11"/>
  <c r="BB1024" i="11"/>
  <c r="BB1025" i="11"/>
  <c r="BB1026" i="11"/>
  <c r="BB1027" i="11"/>
  <c r="BB1028" i="11"/>
  <c r="BB1029" i="11"/>
  <c r="BB1030" i="11"/>
  <c r="BB1031" i="11"/>
  <c r="BB1032" i="11"/>
  <c r="BB1033" i="11"/>
  <c r="BB1034" i="11"/>
  <c r="BB1035" i="11"/>
  <c r="BB1036" i="11"/>
  <c r="BB1037" i="11"/>
  <c r="BB1038" i="11"/>
  <c r="BB1039" i="11"/>
  <c r="BB1040" i="11"/>
  <c r="BB1041" i="11"/>
  <c r="BB1042" i="11"/>
  <c r="BB1043" i="11"/>
  <c r="BB1044" i="11"/>
  <c r="BB1045" i="11"/>
  <c r="BB1046" i="11"/>
  <c r="BB1047" i="11"/>
  <c r="BB1048" i="11"/>
  <c r="BB1049" i="11"/>
  <c r="BB1050" i="11"/>
  <c r="BB1051" i="11"/>
  <c r="BB1052" i="11"/>
  <c r="BB1053" i="11"/>
  <c r="BB1054" i="11"/>
  <c r="BB1055" i="11"/>
  <c r="BB1056" i="11"/>
  <c r="BB1057" i="11"/>
  <c r="BB1058" i="11"/>
  <c r="BB1059" i="11"/>
  <c r="BB1060" i="11"/>
  <c r="BB1061" i="11"/>
  <c r="BB1062" i="11"/>
  <c r="BB1063" i="11"/>
  <c r="BB1064" i="11"/>
  <c r="BB1065" i="11"/>
  <c r="BB1066" i="11"/>
  <c r="BB1067" i="11"/>
  <c r="BB1068" i="11"/>
  <c r="BB1069" i="11"/>
  <c r="BB1070" i="11"/>
  <c r="BB1071" i="11"/>
  <c r="BB1072" i="11"/>
  <c r="BB1073" i="11"/>
  <c r="BB1074" i="11"/>
  <c r="BB1075" i="11"/>
  <c r="BB1076" i="11"/>
  <c r="BB1077" i="11"/>
  <c r="BB1078" i="11"/>
  <c r="BB1079" i="11"/>
  <c r="BB1080" i="11"/>
  <c r="BB1081" i="11"/>
  <c r="BB1082" i="11"/>
  <c r="BB1083" i="11"/>
  <c r="BB1084" i="11"/>
  <c r="BB1085" i="11"/>
  <c r="BB1086" i="11"/>
  <c r="BB1087" i="11"/>
  <c r="BB1088" i="11"/>
  <c r="BB1089" i="11"/>
  <c r="BB1090" i="11"/>
  <c r="BB1091" i="11"/>
  <c r="BB1092" i="11"/>
  <c r="BB1093" i="11"/>
  <c r="BB1094" i="11"/>
  <c r="BB1095" i="11"/>
  <c r="BB1096" i="11"/>
  <c r="BB1097" i="11"/>
  <c r="BB1098" i="11"/>
  <c r="BB1099" i="11"/>
  <c r="BB1100" i="11"/>
  <c r="BB1101" i="11"/>
  <c r="BB1102" i="11"/>
  <c r="BB1103" i="11"/>
  <c r="BB1104" i="11"/>
  <c r="BB1105" i="11"/>
  <c r="BB1106" i="11"/>
  <c r="BB1107" i="11"/>
  <c r="BB1108" i="11"/>
  <c r="BB1109" i="11"/>
  <c r="BB1110" i="11"/>
  <c r="BB1111" i="11"/>
  <c r="BB1112" i="11"/>
  <c r="BB1113" i="11"/>
  <c r="BB1114" i="11"/>
  <c r="BB1115" i="11"/>
  <c r="BB1116" i="11"/>
  <c r="BB1117" i="11"/>
  <c r="BB1118" i="11"/>
  <c r="BB1119" i="11"/>
  <c r="BB1120" i="11"/>
  <c r="BB1121" i="11"/>
  <c r="BB1122" i="11"/>
  <c r="BB1123" i="11"/>
  <c r="BB1124" i="11"/>
  <c r="BB1125" i="11"/>
  <c r="BB1126" i="11"/>
  <c r="BB1127" i="11"/>
  <c r="BB1128" i="11"/>
  <c r="BB1129" i="11"/>
  <c r="BB1130" i="11"/>
  <c r="BB1131" i="11"/>
  <c r="BB1132" i="11"/>
  <c r="BB1133" i="11"/>
  <c r="BB1134" i="11"/>
  <c r="BB1135" i="11"/>
  <c r="BB1136" i="11"/>
  <c r="BB1137" i="11"/>
  <c r="BB1138" i="11"/>
  <c r="BB1139" i="11"/>
  <c r="BB1140" i="11"/>
  <c r="BB1141" i="11"/>
  <c r="BB1142" i="11"/>
  <c r="BB1143" i="11"/>
  <c r="BB1144" i="11"/>
  <c r="BB1145" i="11"/>
  <c r="BB1146" i="11"/>
  <c r="BB1147" i="11"/>
  <c r="BB1148" i="11"/>
  <c r="BB1149" i="11"/>
  <c r="BB1150" i="11"/>
  <c r="BB1151" i="11"/>
  <c r="BB1152" i="11"/>
  <c r="BB1153" i="11"/>
  <c r="BB1154" i="11"/>
  <c r="BB1155" i="11"/>
  <c r="BB1156" i="11"/>
  <c r="BB1157" i="11"/>
  <c r="BB1158" i="11"/>
  <c r="BB1159" i="11"/>
  <c r="BB1160" i="11"/>
  <c r="BB1161" i="11"/>
  <c r="BB1162" i="11"/>
  <c r="BB1163" i="11"/>
  <c r="BB1164" i="11"/>
  <c r="BB1165" i="11"/>
  <c r="BB1166" i="11"/>
  <c r="BB1167" i="11"/>
  <c r="BB1168" i="11"/>
  <c r="BB1169" i="11"/>
  <c r="BB1170" i="11"/>
  <c r="BB1171" i="11"/>
  <c r="BB1172" i="11"/>
  <c r="BB1173" i="11"/>
  <c r="BB1174" i="11"/>
  <c r="BB1175" i="11"/>
  <c r="BB1176" i="11"/>
  <c r="BB1177" i="11"/>
  <c r="BB1178" i="11"/>
  <c r="BB1179" i="11"/>
  <c r="BB1180" i="11"/>
  <c r="BB1181" i="11"/>
  <c r="BB1182" i="11"/>
  <c r="BB1183" i="11"/>
  <c r="BB1184" i="11"/>
  <c r="BB1185" i="11"/>
  <c r="BB1186" i="11"/>
  <c r="BB1187" i="11"/>
  <c r="BB1188" i="11"/>
  <c r="BB1189" i="11"/>
  <c r="BB1190" i="11"/>
  <c r="BB1191" i="11"/>
  <c r="BB1192" i="11"/>
  <c r="BB1193" i="11"/>
  <c r="BB1194" i="11"/>
  <c r="BB1195" i="11"/>
  <c r="BB1196" i="11"/>
  <c r="BB1197" i="11"/>
  <c r="BB1198" i="11"/>
  <c r="BB1199" i="11"/>
  <c r="BB1200" i="11"/>
  <c r="BB1201" i="11"/>
  <c r="BB1202" i="11"/>
  <c r="BB1203" i="11"/>
  <c r="BB1204" i="11"/>
  <c r="BB1205" i="11"/>
  <c r="BB1206" i="11"/>
  <c r="BB1207" i="11"/>
  <c r="BB1208" i="11"/>
  <c r="BB1209" i="11"/>
  <c r="BB1210" i="11"/>
  <c r="BB1211" i="11"/>
  <c r="BB1212" i="11"/>
  <c r="BB1213" i="11"/>
  <c r="BB1214" i="11"/>
  <c r="BB1215" i="11"/>
  <c r="BB1216" i="11"/>
  <c r="BB1217" i="11"/>
  <c r="BB1218" i="11"/>
  <c r="BB1219" i="11"/>
  <c r="BB1220" i="11"/>
  <c r="BB1221" i="11"/>
  <c r="BB1222" i="11"/>
  <c r="BB1223" i="11"/>
  <c r="BB1224" i="11"/>
  <c r="BB1225" i="11"/>
  <c r="BB1226" i="11"/>
  <c r="BB1227" i="11"/>
  <c r="BB1228" i="11"/>
  <c r="BB1229" i="11"/>
  <c r="BB1230" i="11"/>
  <c r="BB1231" i="11"/>
  <c r="BB1232" i="11"/>
  <c r="BB1233" i="11"/>
  <c r="BB1234" i="11"/>
  <c r="BB1235" i="11"/>
  <c r="BB1236" i="11"/>
  <c r="BB1237" i="11"/>
  <c r="BB1238" i="11"/>
  <c r="BB1239" i="11"/>
  <c r="BB1240" i="11"/>
  <c r="BB1241" i="11"/>
  <c r="BB1242" i="11"/>
  <c r="BB1243" i="11"/>
  <c r="BB1244" i="11"/>
  <c r="BB1245" i="11"/>
  <c r="BB1246" i="11"/>
  <c r="BB1247" i="11"/>
  <c r="BB1248" i="11"/>
  <c r="BB1249" i="11"/>
  <c r="BB1250" i="11"/>
  <c r="BB1251" i="11"/>
  <c r="BB1252" i="11"/>
  <c r="BB1253" i="11"/>
  <c r="BB1254" i="11"/>
  <c r="BB1255" i="11"/>
  <c r="BB1256" i="11"/>
  <c r="BB1257" i="11"/>
  <c r="BB1258" i="11"/>
  <c r="BB1259" i="11"/>
  <c r="BB1260" i="11"/>
  <c r="BB1261" i="11"/>
  <c r="BB1262" i="11"/>
  <c r="BB1263" i="11"/>
  <c r="BB1264" i="11"/>
  <c r="BB1265" i="11"/>
  <c r="BB1266" i="11"/>
  <c r="BB1267" i="11"/>
  <c r="BB1268" i="11"/>
  <c r="BB1269" i="11"/>
  <c r="BB1270" i="11"/>
  <c r="BB1271" i="11"/>
  <c r="BB1272" i="11"/>
  <c r="BB1273" i="11"/>
  <c r="BB1274" i="11"/>
  <c r="BB1275" i="11"/>
  <c r="BB1276" i="11"/>
  <c r="BB1277" i="11"/>
  <c r="BB1278" i="11"/>
  <c r="BB1279" i="11"/>
  <c r="BB1280" i="11"/>
  <c r="BB1281" i="11"/>
  <c r="BB1282" i="11"/>
  <c r="BB1283" i="11"/>
  <c r="BB1284" i="11"/>
  <c r="BB1285" i="11"/>
  <c r="BB1286" i="11"/>
  <c r="BB1287" i="11"/>
  <c r="BB1288" i="11"/>
  <c r="BB1289" i="11"/>
  <c r="BB1290" i="11"/>
  <c r="BB1291" i="11"/>
  <c r="BB1292" i="11"/>
  <c r="BB1293" i="11"/>
  <c r="BB1294" i="11"/>
  <c r="BB1295" i="11"/>
  <c r="BB1296" i="11"/>
  <c r="BB1297" i="11"/>
  <c r="BB1298" i="11"/>
  <c r="BB1299" i="11"/>
  <c r="BB1300" i="11"/>
  <c r="BB1301" i="11"/>
  <c r="BB1302" i="11"/>
  <c r="BB1303" i="11"/>
  <c r="BB1304" i="11"/>
  <c r="BB1305" i="11"/>
  <c r="BB1306" i="11"/>
  <c r="BB1307" i="11"/>
  <c r="BB1308" i="11"/>
  <c r="BB1309" i="11"/>
  <c r="BB1310" i="11"/>
  <c r="BB1311" i="11"/>
  <c r="BB1312" i="11"/>
  <c r="BB1313" i="11"/>
  <c r="BB1314" i="11"/>
  <c r="BB1315" i="11"/>
  <c r="BB1316" i="11"/>
  <c r="BB1317" i="11"/>
  <c r="BB1318" i="11"/>
  <c r="BB1319" i="11"/>
  <c r="BB1320" i="11"/>
  <c r="BB1321" i="11"/>
  <c r="BB1322" i="11"/>
  <c r="BB1323" i="11"/>
  <c r="BB1324" i="11"/>
  <c r="BB1325" i="11"/>
  <c r="BB1326" i="11"/>
  <c r="BB1327" i="11"/>
  <c r="BB1328" i="11"/>
  <c r="BB1329" i="11"/>
  <c r="BB1330" i="11"/>
  <c r="BB1331" i="11"/>
  <c r="BB1332" i="11"/>
  <c r="BB1333" i="11"/>
  <c r="BB1334" i="11"/>
  <c r="BB1335" i="11"/>
  <c r="BB1336" i="11"/>
  <c r="BB1337" i="11"/>
  <c r="BB1338" i="11"/>
  <c r="BB1339" i="11"/>
  <c r="BB1340" i="11"/>
  <c r="BB1341" i="11"/>
  <c r="BB1342" i="11"/>
  <c r="BB1343" i="11"/>
  <c r="BB1344" i="11"/>
  <c r="BB1345" i="11"/>
  <c r="BB1346" i="11"/>
  <c r="BB1347" i="11"/>
  <c r="BB1348" i="11"/>
  <c r="BB1349" i="11"/>
  <c r="BB1350" i="11"/>
  <c r="BB1351" i="11"/>
  <c r="BB1352" i="11"/>
  <c r="BB1353" i="11"/>
  <c r="BB1354" i="11"/>
  <c r="BB1355" i="11"/>
  <c r="BB1356" i="11"/>
  <c r="BB1357" i="11"/>
  <c r="BB1358" i="11"/>
  <c r="BB1359" i="11"/>
  <c r="BB1360" i="11"/>
  <c r="BB1361" i="11"/>
  <c r="BB1362" i="11"/>
  <c r="BB1363" i="11"/>
  <c r="BB1364" i="11"/>
  <c r="BB1365" i="11"/>
  <c r="BB1366" i="11"/>
  <c r="BB1367" i="11"/>
  <c r="BB1368" i="11"/>
  <c r="BB1369" i="11"/>
  <c r="BB1370" i="11"/>
  <c r="BB1371" i="11"/>
  <c r="BB1372" i="11"/>
  <c r="BB1373" i="11"/>
  <c r="BB1374" i="11"/>
  <c r="BB1375" i="11"/>
  <c r="BB1376" i="11"/>
  <c r="BB1377" i="11"/>
  <c r="BB1378" i="11"/>
  <c r="BB1379" i="11"/>
  <c r="BB1380" i="11"/>
  <c r="BB1381" i="11"/>
  <c r="BB1382" i="11"/>
  <c r="BB1383" i="11"/>
  <c r="BB1384" i="11"/>
  <c r="BB1385" i="11"/>
  <c r="BB1386" i="11"/>
  <c r="BB1387" i="11"/>
  <c r="BB1388" i="11"/>
  <c r="BB1389" i="11"/>
  <c r="BB1390" i="11"/>
  <c r="BB1391" i="11"/>
  <c r="BB1392" i="11"/>
  <c r="BB1393" i="11"/>
  <c r="BB1394" i="11"/>
  <c r="BB1395" i="11"/>
  <c r="BB1396" i="11"/>
  <c r="BB1397" i="11"/>
  <c r="BB1398" i="11"/>
  <c r="BB1399" i="11"/>
  <c r="BB1400" i="11"/>
  <c r="BB1401" i="11"/>
  <c r="BB1402" i="11"/>
  <c r="BB1403" i="11"/>
  <c r="BB1404" i="11"/>
  <c r="BB1405" i="11"/>
  <c r="BB1406" i="11"/>
  <c r="BB2" i="11"/>
  <c r="BA3" i="11"/>
  <c r="BA4" i="11"/>
  <c r="BA5" i="11"/>
  <c r="BA6" i="11"/>
  <c r="BA7" i="11"/>
  <c r="BA8" i="11"/>
  <c r="BA9" i="11"/>
  <c r="BA10" i="11"/>
  <c r="BA11" i="11"/>
  <c r="BA12" i="11"/>
  <c r="BA13" i="11"/>
  <c r="BA14" i="11"/>
  <c r="BA15" i="11"/>
  <c r="BA16" i="11"/>
  <c r="BA17" i="11"/>
  <c r="BA18" i="11"/>
  <c r="BA19" i="11"/>
  <c r="BA20" i="11"/>
  <c r="BA21" i="11"/>
  <c r="BA22" i="11"/>
  <c r="BA23" i="11"/>
  <c r="BA24" i="11"/>
  <c r="BA25" i="11"/>
  <c r="BA26" i="11"/>
  <c r="BA27" i="11"/>
  <c r="BA28" i="11"/>
  <c r="BA29" i="11"/>
  <c r="BA30" i="11"/>
  <c r="BA31" i="11"/>
  <c r="BA32" i="11"/>
  <c r="BA33" i="11"/>
  <c r="BA34" i="11"/>
  <c r="BA35" i="11"/>
  <c r="BA36" i="11"/>
  <c r="BA37" i="11"/>
  <c r="BA38" i="11"/>
  <c r="BA39" i="11"/>
  <c r="BA40" i="11"/>
  <c r="BA41" i="11"/>
  <c r="BA42" i="11"/>
  <c r="BA43" i="11"/>
  <c r="BA44" i="11"/>
  <c r="BA45" i="11"/>
  <c r="BA46" i="11"/>
  <c r="BA47" i="11"/>
  <c r="BA48" i="11"/>
  <c r="BA49" i="11"/>
  <c r="BA50" i="11"/>
  <c r="BA51" i="11"/>
  <c r="BA52" i="11"/>
  <c r="BA53" i="11"/>
  <c r="BA54" i="11"/>
  <c r="BA55" i="11"/>
  <c r="BA56" i="11"/>
  <c r="BA57" i="11"/>
  <c r="BA58" i="11"/>
  <c r="BA59" i="11"/>
  <c r="BA60" i="11"/>
  <c r="BA61" i="11"/>
  <c r="BA62" i="11"/>
  <c r="BA63" i="11"/>
  <c r="BA64" i="11"/>
  <c r="BA65" i="11"/>
  <c r="BA66" i="11"/>
  <c r="BA67" i="11"/>
  <c r="BA68" i="11"/>
  <c r="BA69" i="11"/>
  <c r="BA70" i="11"/>
  <c r="BA71" i="11"/>
  <c r="BA72" i="11"/>
  <c r="BA73" i="11"/>
  <c r="BA74" i="11"/>
  <c r="BA75" i="11"/>
  <c r="BA76" i="11"/>
  <c r="BA77" i="11"/>
  <c r="BA78" i="11"/>
  <c r="BA79" i="11"/>
  <c r="BA80" i="11"/>
  <c r="BA81" i="11"/>
  <c r="BA82" i="11"/>
  <c r="BA83" i="11"/>
  <c r="BA84" i="11"/>
  <c r="BA85" i="11"/>
  <c r="BA86" i="11"/>
  <c r="BA87" i="11"/>
  <c r="BA88" i="11"/>
  <c r="BA89" i="11"/>
  <c r="BA90" i="11"/>
  <c r="BA91" i="11"/>
  <c r="BA92" i="11"/>
  <c r="BA93" i="11"/>
  <c r="BA94" i="11"/>
  <c r="BA95" i="11"/>
  <c r="BA96" i="11"/>
  <c r="BA97" i="11"/>
  <c r="BA98" i="11"/>
  <c r="BA99" i="11"/>
  <c r="BA100" i="11"/>
  <c r="BA101" i="11"/>
  <c r="BA102" i="11"/>
  <c r="BA103" i="11"/>
  <c r="BA104" i="11"/>
  <c r="BA105" i="11"/>
  <c r="BA106" i="11"/>
  <c r="BA107" i="11"/>
  <c r="BA108" i="11"/>
  <c r="BA109" i="11"/>
  <c r="BA110" i="11"/>
  <c r="BA111" i="11"/>
  <c r="BA112" i="11"/>
  <c r="BA113" i="11"/>
  <c r="BA114" i="11"/>
  <c r="BA115" i="11"/>
  <c r="BA116" i="11"/>
  <c r="BA117" i="11"/>
  <c r="BA118" i="11"/>
  <c r="BA119" i="11"/>
  <c r="BA120" i="11"/>
  <c r="BA121" i="11"/>
  <c r="BA122" i="11"/>
  <c r="BA123" i="11"/>
  <c r="BA124" i="11"/>
  <c r="BA125" i="11"/>
  <c r="BA126" i="11"/>
  <c r="BA127" i="11"/>
  <c r="BA128" i="11"/>
  <c r="BA129" i="11"/>
  <c r="BA130" i="11"/>
  <c r="BA131" i="11"/>
  <c r="BA132" i="11"/>
  <c r="BA133" i="11"/>
  <c r="BA134" i="11"/>
  <c r="BA135" i="11"/>
  <c r="BA136" i="11"/>
  <c r="BA137" i="11"/>
  <c r="BA138" i="11"/>
  <c r="BA139" i="11"/>
  <c r="BA140" i="11"/>
  <c r="BA141" i="11"/>
  <c r="BA142" i="11"/>
  <c r="BA143" i="11"/>
  <c r="BA144" i="11"/>
  <c r="BA145" i="11"/>
  <c r="BA146" i="11"/>
  <c r="BA147" i="11"/>
  <c r="BA148" i="11"/>
  <c r="BA149" i="11"/>
  <c r="BA150" i="11"/>
  <c r="BA151" i="11"/>
  <c r="BA152" i="11"/>
  <c r="BA153" i="11"/>
  <c r="BA154" i="11"/>
  <c r="BA155" i="11"/>
  <c r="BA156" i="11"/>
  <c r="BA157" i="11"/>
  <c r="BA158" i="11"/>
  <c r="BA159" i="11"/>
  <c r="BA160" i="11"/>
  <c r="BA161" i="11"/>
  <c r="BA162" i="11"/>
  <c r="BA163" i="11"/>
  <c r="BA164" i="11"/>
  <c r="BA165" i="11"/>
  <c r="BA166" i="11"/>
  <c r="BA167" i="11"/>
  <c r="BA168" i="11"/>
  <c r="BA169" i="11"/>
  <c r="BA170" i="11"/>
  <c r="BA171" i="11"/>
  <c r="BA172" i="11"/>
  <c r="BA173" i="11"/>
  <c r="BA174" i="11"/>
  <c r="BA175" i="11"/>
  <c r="BA176" i="11"/>
  <c r="BA177" i="11"/>
  <c r="BA178" i="11"/>
  <c r="BA179" i="11"/>
  <c r="BA180" i="11"/>
  <c r="BA181" i="11"/>
  <c r="BA182" i="11"/>
  <c r="BA183" i="11"/>
  <c r="BA184" i="11"/>
  <c r="BA185" i="11"/>
  <c r="BA186" i="11"/>
  <c r="BA187" i="11"/>
  <c r="BA188" i="11"/>
  <c r="BA189" i="11"/>
  <c r="BA190" i="11"/>
  <c r="BA191" i="11"/>
  <c r="BA192" i="11"/>
  <c r="BA193" i="11"/>
  <c r="BA194" i="11"/>
  <c r="BA195" i="11"/>
  <c r="BA196" i="11"/>
  <c r="BA197" i="11"/>
  <c r="BA198" i="11"/>
  <c r="BA199" i="11"/>
  <c r="BA200" i="11"/>
  <c r="BA201" i="11"/>
  <c r="BA202" i="11"/>
  <c r="BA203" i="11"/>
  <c r="BA204" i="11"/>
  <c r="BA205" i="11"/>
  <c r="BA206" i="11"/>
  <c r="BA207" i="11"/>
  <c r="BA208" i="11"/>
  <c r="BA209" i="11"/>
  <c r="BA210" i="11"/>
  <c r="BA211" i="11"/>
  <c r="BA212" i="11"/>
  <c r="BA213" i="11"/>
  <c r="BA214" i="11"/>
  <c r="BA215" i="11"/>
  <c r="BA216" i="11"/>
  <c r="BA217" i="11"/>
  <c r="BA218" i="11"/>
  <c r="BA219" i="11"/>
  <c r="BA220" i="11"/>
  <c r="BA221" i="11"/>
  <c r="BA222" i="11"/>
  <c r="BA223" i="11"/>
  <c r="BA224" i="11"/>
  <c r="BA225" i="11"/>
  <c r="BA226" i="11"/>
  <c r="BA227" i="11"/>
  <c r="BA228" i="11"/>
  <c r="BA229" i="11"/>
  <c r="BA230" i="11"/>
  <c r="BA231" i="11"/>
  <c r="BA232" i="11"/>
  <c r="BA233" i="11"/>
  <c r="BA234" i="11"/>
  <c r="BA235" i="11"/>
  <c r="BA236" i="11"/>
  <c r="BA237" i="11"/>
  <c r="BA238" i="11"/>
  <c r="BA239" i="11"/>
  <c r="BA240" i="11"/>
  <c r="BA241" i="11"/>
  <c r="BA242" i="11"/>
  <c r="BA243" i="11"/>
  <c r="BA244" i="11"/>
  <c r="BA245" i="11"/>
  <c r="BA246" i="11"/>
  <c r="BA247" i="11"/>
  <c r="BA248" i="11"/>
  <c r="BA249" i="11"/>
  <c r="BA250" i="11"/>
  <c r="BA251" i="11"/>
  <c r="BA252" i="11"/>
  <c r="BA253" i="11"/>
  <c r="BA254" i="11"/>
  <c r="BA255" i="11"/>
  <c r="BA256" i="11"/>
  <c r="BA257" i="11"/>
  <c r="BA258" i="11"/>
  <c r="BA259" i="11"/>
  <c r="BA260" i="11"/>
  <c r="BA261" i="11"/>
  <c r="BA262" i="11"/>
  <c r="BA263" i="11"/>
  <c r="BA264" i="11"/>
  <c r="BA265" i="11"/>
  <c r="BA266" i="11"/>
  <c r="BA267" i="11"/>
  <c r="BA268" i="11"/>
  <c r="BA269" i="11"/>
  <c r="BA270" i="11"/>
  <c r="BA271" i="11"/>
  <c r="BA272" i="11"/>
  <c r="BA273" i="11"/>
  <c r="BA274" i="11"/>
  <c r="BA275" i="11"/>
  <c r="BA276" i="11"/>
  <c r="BA277" i="11"/>
  <c r="BA278" i="11"/>
  <c r="BA279" i="11"/>
  <c r="BA280" i="11"/>
  <c r="BA281" i="11"/>
  <c r="BA282" i="11"/>
  <c r="BA283" i="11"/>
  <c r="BA284" i="11"/>
  <c r="BA285" i="11"/>
  <c r="BA286" i="11"/>
  <c r="BA287" i="11"/>
  <c r="BA288" i="11"/>
  <c r="BA289" i="11"/>
  <c r="BA290" i="11"/>
  <c r="BA291" i="11"/>
  <c r="BA292" i="11"/>
  <c r="BA293" i="11"/>
  <c r="BA294" i="11"/>
  <c r="BA295" i="11"/>
  <c r="BA296" i="11"/>
  <c r="BA297" i="11"/>
  <c r="BA298" i="11"/>
  <c r="BA299" i="11"/>
  <c r="BA300" i="11"/>
  <c r="BA301" i="11"/>
  <c r="BA302" i="11"/>
  <c r="BA303" i="11"/>
  <c r="BA304" i="11"/>
  <c r="BA305" i="11"/>
  <c r="BA306" i="11"/>
  <c r="BA307" i="11"/>
  <c r="BA308" i="11"/>
  <c r="BA309" i="11"/>
  <c r="BA310" i="11"/>
  <c r="BA311" i="11"/>
  <c r="BA312" i="11"/>
  <c r="BA313" i="11"/>
  <c r="BA314" i="11"/>
  <c r="BA315" i="11"/>
  <c r="BA316" i="11"/>
  <c r="BA317" i="11"/>
  <c r="BA318" i="11"/>
  <c r="BA319" i="11"/>
  <c r="BA320" i="11"/>
  <c r="BA321" i="11"/>
  <c r="BA322" i="11"/>
  <c r="BA323" i="11"/>
  <c r="BA324" i="11"/>
  <c r="BA325" i="11"/>
  <c r="BA326" i="11"/>
  <c r="BA327" i="11"/>
  <c r="BA328" i="11"/>
  <c r="BA329" i="11"/>
  <c r="BA330" i="11"/>
  <c r="BA331" i="11"/>
  <c r="BA332" i="11"/>
  <c r="BA333" i="11"/>
  <c r="BA334" i="11"/>
  <c r="BA335" i="11"/>
  <c r="BA336" i="11"/>
  <c r="BA337" i="11"/>
  <c r="BA338" i="11"/>
  <c r="BA339" i="11"/>
  <c r="BA340" i="11"/>
  <c r="BA341" i="11"/>
  <c r="BA342" i="11"/>
  <c r="BA343" i="11"/>
  <c r="BA344" i="11"/>
  <c r="BA345" i="11"/>
  <c r="BA346" i="11"/>
  <c r="BA347" i="11"/>
  <c r="BA348" i="11"/>
  <c r="BA349" i="11"/>
  <c r="BA350" i="11"/>
  <c r="BA351" i="11"/>
  <c r="BA352" i="11"/>
  <c r="BA353" i="11"/>
  <c r="BA354" i="11"/>
  <c r="BA355" i="11"/>
  <c r="BA356" i="11"/>
  <c r="BA357" i="11"/>
  <c r="BA358" i="11"/>
  <c r="BA359" i="11"/>
  <c r="BA360" i="11"/>
  <c r="BA361" i="11"/>
  <c r="BA362" i="11"/>
  <c r="BA363" i="11"/>
  <c r="BA364" i="11"/>
  <c r="BA365" i="11"/>
  <c r="BA366" i="11"/>
  <c r="BA367" i="11"/>
  <c r="BA368" i="11"/>
  <c r="BA369" i="11"/>
  <c r="BA370" i="11"/>
  <c r="BA371" i="11"/>
  <c r="BA372" i="11"/>
  <c r="BA373" i="11"/>
  <c r="BA374" i="11"/>
  <c r="BA375" i="11"/>
  <c r="BA376" i="11"/>
  <c r="BA377" i="11"/>
  <c r="BA378" i="11"/>
  <c r="BA379" i="11"/>
  <c r="BA380" i="11"/>
  <c r="BA381" i="11"/>
  <c r="BA382" i="11"/>
  <c r="BA383" i="11"/>
  <c r="BA384" i="11"/>
  <c r="BA385" i="11"/>
  <c r="BA386" i="11"/>
  <c r="BA387" i="11"/>
  <c r="BA388" i="11"/>
  <c r="BA389" i="11"/>
  <c r="BA390" i="11"/>
  <c r="BA391" i="11"/>
  <c r="BA392" i="11"/>
  <c r="BA393" i="11"/>
  <c r="BA394" i="11"/>
  <c r="BA395" i="11"/>
  <c r="BA396" i="11"/>
  <c r="BA397" i="11"/>
  <c r="BA398" i="11"/>
  <c r="BA399" i="11"/>
  <c r="BA400" i="11"/>
  <c r="BA401" i="11"/>
  <c r="BA402" i="11"/>
  <c r="BA403" i="11"/>
  <c r="BA404" i="11"/>
  <c r="BA405" i="11"/>
  <c r="BA406" i="11"/>
  <c r="BA407" i="11"/>
  <c r="BA408" i="11"/>
  <c r="BA409" i="11"/>
  <c r="BA410" i="11"/>
  <c r="BA411" i="11"/>
  <c r="BA412" i="11"/>
  <c r="BA413" i="11"/>
  <c r="BA414" i="11"/>
  <c r="BA415" i="11"/>
  <c r="BA416" i="11"/>
  <c r="BA417" i="11"/>
  <c r="BA418" i="11"/>
  <c r="BA419" i="11"/>
  <c r="BA420" i="11"/>
  <c r="BA421" i="11"/>
  <c r="BA422" i="11"/>
  <c r="BA423" i="11"/>
  <c r="BA424" i="11"/>
  <c r="BA425" i="11"/>
  <c r="BA426" i="11"/>
  <c r="BA427" i="11"/>
  <c r="BA428" i="11"/>
  <c r="BA429" i="11"/>
  <c r="BA430" i="11"/>
  <c r="BA431" i="11"/>
  <c r="BA432" i="11"/>
  <c r="BA433" i="11"/>
  <c r="BA434" i="11"/>
  <c r="BA435" i="11"/>
  <c r="BA436" i="11"/>
  <c r="BA437" i="11"/>
  <c r="BA438" i="11"/>
  <c r="BA439" i="11"/>
  <c r="BA440" i="11"/>
  <c r="BA441" i="11"/>
  <c r="BA442" i="11"/>
  <c r="BA443" i="11"/>
  <c r="BA444" i="11"/>
  <c r="BA445" i="11"/>
  <c r="BA446" i="11"/>
  <c r="BA447" i="11"/>
  <c r="BA448" i="11"/>
  <c r="BA449" i="11"/>
  <c r="BA450" i="11"/>
  <c r="BA451" i="11"/>
  <c r="BA452" i="11"/>
  <c r="BA453" i="11"/>
  <c r="BA454" i="11"/>
  <c r="BA455" i="11"/>
  <c r="BA456" i="11"/>
  <c r="BA457" i="11"/>
  <c r="BA458" i="11"/>
  <c r="BA459" i="11"/>
  <c r="BA460" i="11"/>
  <c r="BA461" i="11"/>
  <c r="BA462" i="11"/>
  <c r="BA463" i="11"/>
  <c r="BA464" i="11"/>
  <c r="BA465" i="11"/>
  <c r="BA466" i="11"/>
  <c r="BA467" i="11"/>
  <c r="BA468" i="11"/>
  <c r="BA469" i="11"/>
  <c r="BA470" i="11"/>
  <c r="BA471" i="11"/>
  <c r="BA472" i="11"/>
  <c r="BA473" i="11"/>
  <c r="BA474" i="11"/>
  <c r="BA475" i="11"/>
  <c r="BA476" i="11"/>
  <c r="BA477" i="11"/>
  <c r="BA478" i="11"/>
  <c r="BA479" i="11"/>
  <c r="BA480" i="11"/>
  <c r="BA481" i="11"/>
  <c r="BA482" i="11"/>
  <c r="BA483" i="11"/>
  <c r="BA484" i="11"/>
  <c r="BA485" i="11"/>
  <c r="BA486" i="11"/>
  <c r="BA487" i="11"/>
  <c r="BA488" i="11"/>
  <c r="BA489" i="11"/>
  <c r="BA490" i="11"/>
  <c r="BA491" i="11"/>
  <c r="BA492" i="11"/>
  <c r="BA493" i="11"/>
  <c r="BA494" i="11"/>
  <c r="BA495" i="11"/>
  <c r="BA496" i="11"/>
  <c r="BA497" i="11"/>
  <c r="BA498" i="11"/>
  <c r="BA499" i="11"/>
  <c r="BA500" i="11"/>
  <c r="BA501" i="11"/>
  <c r="BA502" i="11"/>
  <c r="BA503" i="11"/>
  <c r="BA504" i="11"/>
  <c r="BA505" i="11"/>
  <c r="BA506" i="11"/>
  <c r="BA507" i="11"/>
  <c r="BA508" i="11"/>
  <c r="BA509" i="11"/>
  <c r="BA510" i="11"/>
  <c r="BA511" i="11"/>
  <c r="BA512" i="11"/>
  <c r="BA513" i="11"/>
  <c r="BA514" i="11"/>
  <c r="BA515" i="11"/>
  <c r="BA516" i="11"/>
  <c r="BA517" i="11"/>
  <c r="BA518" i="11"/>
  <c r="BA519" i="11"/>
  <c r="BA520" i="11"/>
  <c r="BA521" i="11"/>
  <c r="BA522" i="11"/>
  <c r="BA523" i="11"/>
  <c r="BA524" i="11"/>
  <c r="BA525" i="11"/>
  <c r="BA526" i="11"/>
  <c r="BA527" i="11"/>
  <c r="BA528" i="11"/>
  <c r="BA529" i="11"/>
  <c r="BA530" i="11"/>
  <c r="BA531" i="11"/>
  <c r="BA532" i="11"/>
  <c r="BA533" i="11"/>
  <c r="BA534" i="11"/>
  <c r="BA535" i="11"/>
  <c r="BA536" i="11"/>
  <c r="BA537" i="11"/>
  <c r="BA538" i="11"/>
  <c r="BA539" i="11"/>
  <c r="BA540" i="11"/>
  <c r="BA541" i="11"/>
  <c r="BA542" i="11"/>
  <c r="BA543" i="11"/>
  <c r="BA544" i="11"/>
  <c r="BA545" i="11"/>
  <c r="BA546" i="11"/>
  <c r="BA547" i="11"/>
  <c r="BA548" i="11"/>
  <c r="BA549" i="11"/>
  <c r="BA550" i="11"/>
  <c r="BA551" i="11"/>
  <c r="BA552" i="11"/>
  <c r="BA553" i="11"/>
  <c r="BA554" i="11"/>
  <c r="BA555" i="11"/>
  <c r="BA556" i="11"/>
  <c r="BA557" i="11"/>
  <c r="BA558" i="11"/>
  <c r="BA559" i="11"/>
  <c r="BA560" i="11"/>
  <c r="BA561" i="11"/>
  <c r="BA562" i="11"/>
  <c r="BA563" i="11"/>
  <c r="BA564" i="11"/>
  <c r="BA565" i="11"/>
  <c r="BA566" i="11"/>
  <c r="BA567" i="11"/>
  <c r="BA568" i="11"/>
  <c r="BA569" i="11"/>
  <c r="BA570" i="11"/>
  <c r="BA571" i="11"/>
  <c r="BA572" i="11"/>
  <c r="BA573" i="11"/>
  <c r="BA574" i="11"/>
  <c r="BA575" i="11"/>
  <c r="BA576" i="11"/>
  <c r="BA577" i="11"/>
  <c r="BA578" i="11"/>
  <c r="BA579" i="11"/>
  <c r="BA580" i="11"/>
  <c r="BA581" i="11"/>
  <c r="BA582" i="11"/>
  <c r="BA583" i="11"/>
  <c r="BA584" i="11"/>
  <c r="BA585" i="11"/>
  <c r="BA586" i="11"/>
  <c r="BA587" i="11"/>
  <c r="BA588" i="11"/>
  <c r="BA589" i="11"/>
  <c r="BA590" i="11"/>
  <c r="BA591" i="11"/>
  <c r="BA592" i="11"/>
  <c r="BA593" i="11"/>
  <c r="BA594" i="11"/>
  <c r="BA595" i="11"/>
  <c r="BA596" i="11"/>
  <c r="BA597" i="11"/>
  <c r="BA598" i="11"/>
  <c r="BA599" i="11"/>
  <c r="BA600" i="11"/>
  <c r="BA601" i="11"/>
  <c r="BA602" i="11"/>
  <c r="BA603" i="11"/>
  <c r="BA604" i="11"/>
  <c r="BA605" i="11"/>
  <c r="BA606" i="11"/>
  <c r="BA607" i="11"/>
  <c r="BA608" i="11"/>
  <c r="BA609" i="11"/>
  <c r="BA610" i="11"/>
  <c r="BA611" i="11"/>
  <c r="BA612" i="11"/>
  <c r="BA613" i="11"/>
  <c r="BA614" i="11"/>
  <c r="BA615" i="11"/>
  <c r="BA616" i="11"/>
  <c r="BA617" i="11"/>
  <c r="BA618" i="11"/>
  <c r="BA619" i="11"/>
  <c r="BA620" i="11"/>
  <c r="BA621" i="11"/>
  <c r="BA622" i="11"/>
  <c r="BA623" i="11"/>
  <c r="BA624" i="11"/>
  <c r="BA625" i="11"/>
  <c r="BA626" i="11"/>
  <c r="BA627" i="11"/>
  <c r="BA628" i="11"/>
  <c r="BA629" i="11"/>
  <c r="BA630" i="11"/>
  <c r="BA631" i="11"/>
  <c r="BA632" i="11"/>
  <c r="BA633" i="11"/>
  <c r="BA634" i="11"/>
  <c r="BA635" i="11"/>
  <c r="BA636" i="11"/>
  <c r="BA637" i="11"/>
  <c r="BA638" i="11"/>
  <c r="BA639" i="11"/>
  <c r="BA640" i="11"/>
  <c r="BA641" i="11"/>
  <c r="BA642" i="11"/>
  <c r="BA643" i="11"/>
  <c r="BA644" i="11"/>
  <c r="BA645" i="11"/>
  <c r="BA646" i="11"/>
  <c r="BA647" i="11"/>
  <c r="BA648" i="11"/>
  <c r="BA649" i="11"/>
  <c r="BA650" i="11"/>
  <c r="BA651" i="11"/>
  <c r="BA652" i="11"/>
  <c r="BA653" i="11"/>
  <c r="BA654" i="11"/>
  <c r="BA655" i="11"/>
  <c r="BA656" i="11"/>
  <c r="BA657" i="11"/>
  <c r="BA658" i="11"/>
  <c r="BA659" i="11"/>
  <c r="BA660" i="11"/>
  <c r="BA661" i="11"/>
  <c r="BA662" i="11"/>
  <c r="BA663" i="11"/>
  <c r="BA664" i="11"/>
  <c r="BA665" i="11"/>
  <c r="BA666" i="11"/>
  <c r="BA667" i="11"/>
  <c r="BA668" i="11"/>
  <c r="BA669" i="11"/>
  <c r="BA670" i="11"/>
  <c r="BA671" i="11"/>
  <c r="BA672" i="11"/>
  <c r="BA673" i="11"/>
  <c r="BA674" i="11"/>
  <c r="BA675" i="11"/>
  <c r="BA676" i="11"/>
  <c r="BA677" i="11"/>
  <c r="BA678" i="11"/>
  <c r="BA679" i="11"/>
  <c r="BA680" i="11"/>
  <c r="BA681" i="11"/>
  <c r="BA682" i="11"/>
  <c r="BA683" i="11"/>
  <c r="BA684" i="11"/>
  <c r="BA685" i="11"/>
  <c r="BA686" i="11"/>
  <c r="BA687" i="11"/>
  <c r="BA688" i="11"/>
  <c r="BA689" i="11"/>
  <c r="BA690" i="11"/>
  <c r="BA691" i="11"/>
  <c r="BA692" i="11"/>
  <c r="BA693" i="11"/>
  <c r="BA694" i="11"/>
  <c r="BA695" i="11"/>
  <c r="BA696" i="11"/>
  <c r="BA697" i="11"/>
  <c r="BA698" i="11"/>
  <c r="BA699" i="11"/>
  <c r="BA700" i="11"/>
  <c r="BA701" i="11"/>
  <c r="BA702" i="11"/>
  <c r="BA703" i="11"/>
  <c r="BA704" i="11"/>
  <c r="BA705" i="11"/>
  <c r="BA706" i="11"/>
  <c r="BA707" i="11"/>
  <c r="BA708" i="11"/>
  <c r="BA709" i="11"/>
  <c r="BA710" i="11"/>
  <c r="BA711" i="11"/>
  <c r="BA712" i="11"/>
  <c r="BA713" i="11"/>
  <c r="BA714" i="11"/>
  <c r="BA715" i="11"/>
  <c r="BA716" i="11"/>
  <c r="BA717" i="11"/>
  <c r="BA718" i="11"/>
  <c r="BA719" i="11"/>
  <c r="BA720" i="11"/>
  <c r="BA721" i="11"/>
  <c r="BA722" i="11"/>
  <c r="BA723" i="11"/>
  <c r="BA724" i="11"/>
  <c r="BA725" i="11"/>
  <c r="BA726" i="11"/>
  <c r="BA727" i="11"/>
  <c r="BA728" i="11"/>
  <c r="BA729" i="11"/>
  <c r="BA730" i="11"/>
  <c r="BA731" i="11"/>
  <c r="BA732" i="11"/>
  <c r="BA733" i="11"/>
  <c r="BA734" i="11"/>
  <c r="BA735" i="11"/>
  <c r="BA736" i="11"/>
  <c r="BA737" i="11"/>
  <c r="BA738" i="11"/>
  <c r="BA739" i="11"/>
  <c r="BA740" i="11"/>
  <c r="BA741" i="11"/>
  <c r="BA742" i="11"/>
  <c r="BA743" i="11"/>
  <c r="BA744" i="11"/>
  <c r="BA745" i="11"/>
  <c r="BA746" i="11"/>
  <c r="BA747" i="11"/>
  <c r="BA748" i="11"/>
  <c r="BA749" i="11"/>
  <c r="BA750" i="11"/>
  <c r="BA751" i="11"/>
  <c r="BA752" i="11"/>
  <c r="BA753" i="11"/>
  <c r="BA754" i="11"/>
  <c r="BA755" i="11"/>
  <c r="BA756" i="11"/>
  <c r="BA757" i="11"/>
  <c r="BA758" i="11"/>
  <c r="BA759" i="11"/>
  <c r="BA760" i="11"/>
  <c r="BA761" i="11"/>
  <c r="BA762" i="11"/>
  <c r="BA763" i="11"/>
  <c r="BA764" i="11"/>
  <c r="BA765" i="11"/>
  <c r="BA766" i="11"/>
  <c r="BA767" i="11"/>
  <c r="BA768" i="11"/>
  <c r="BA769" i="11"/>
  <c r="BA770" i="11"/>
  <c r="BA771" i="11"/>
  <c r="BA772" i="11"/>
  <c r="BA773" i="11"/>
  <c r="BA774" i="11"/>
  <c r="BA775" i="11"/>
  <c r="BA776" i="11"/>
  <c r="BA777" i="11"/>
  <c r="BA778" i="11"/>
  <c r="BA779" i="11"/>
  <c r="BA780" i="11"/>
  <c r="BA781" i="11"/>
  <c r="BA782" i="11"/>
  <c r="BA783" i="11"/>
  <c r="BA784" i="11"/>
  <c r="BA785" i="11"/>
  <c r="BA786" i="11"/>
  <c r="BA787" i="11"/>
  <c r="BA788" i="11"/>
  <c r="BA789" i="11"/>
  <c r="BA790" i="11"/>
  <c r="BA791" i="11"/>
  <c r="BA792" i="11"/>
  <c r="BA793" i="11"/>
  <c r="BA794" i="11"/>
  <c r="BA795" i="11"/>
  <c r="BA796" i="11"/>
  <c r="BA797" i="11"/>
  <c r="BA798" i="11"/>
  <c r="BA799" i="11"/>
  <c r="BA800" i="11"/>
  <c r="BA801" i="11"/>
  <c r="BA802" i="11"/>
  <c r="BA803" i="11"/>
  <c r="BA804" i="11"/>
  <c r="BA805" i="11"/>
  <c r="BA806" i="11"/>
  <c r="BA807" i="11"/>
  <c r="BA808" i="11"/>
  <c r="BA809" i="11"/>
  <c r="BA810" i="11"/>
  <c r="BA811" i="11"/>
  <c r="BA812" i="11"/>
  <c r="BA813" i="11"/>
  <c r="BA814" i="11"/>
  <c r="BA815" i="11"/>
  <c r="BA816" i="11"/>
  <c r="BA817" i="11"/>
  <c r="BA818" i="11"/>
  <c r="BA819" i="11"/>
  <c r="BA820" i="11"/>
  <c r="BA821" i="11"/>
  <c r="BA822" i="11"/>
  <c r="BA823" i="11"/>
  <c r="BA824" i="11"/>
  <c r="BA825" i="11"/>
  <c r="BA826" i="11"/>
  <c r="BA827" i="11"/>
  <c r="BA828" i="11"/>
  <c r="BA829" i="11"/>
  <c r="BA830" i="11"/>
  <c r="BA831" i="11"/>
  <c r="BA832" i="11"/>
  <c r="BA833" i="11"/>
  <c r="BA834" i="11"/>
  <c r="BA835" i="11"/>
  <c r="BA836" i="11"/>
  <c r="BA837" i="11"/>
  <c r="BA838" i="11"/>
  <c r="BA839" i="11"/>
  <c r="BA840" i="11"/>
  <c r="BA841" i="11"/>
  <c r="BA842" i="11"/>
  <c r="BA843" i="11"/>
  <c r="BA844" i="11"/>
  <c r="BA845" i="11"/>
  <c r="BA846" i="11"/>
  <c r="BA847" i="11"/>
  <c r="BA848" i="11"/>
  <c r="BA849" i="11"/>
  <c r="BA850" i="11"/>
  <c r="BA851" i="11"/>
  <c r="BA852" i="11"/>
  <c r="BA853" i="11"/>
  <c r="BA854" i="11"/>
  <c r="BA855" i="11"/>
  <c r="BA856" i="11"/>
  <c r="BA857" i="11"/>
  <c r="BA858" i="11"/>
  <c r="BA859" i="11"/>
  <c r="BA860" i="11"/>
  <c r="BA861" i="11"/>
  <c r="BA862" i="11"/>
  <c r="BA863" i="11"/>
  <c r="BA864" i="11"/>
  <c r="BA865" i="11"/>
  <c r="BA866" i="11"/>
  <c r="BA867" i="11"/>
  <c r="BA868" i="11"/>
  <c r="BA869" i="11"/>
  <c r="BA870" i="11"/>
  <c r="BA871" i="11"/>
  <c r="BA872" i="11"/>
  <c r="BA873" i="11"/>
  <c r="BA874" i="11"/>
  <c r="BA875" i="11"/>
  <c r="BA876" i="11"/>
  <c r="BA877" i="11"/>
  <c r="BA878" i="11"/>
  <c r="BA879" i="11"/>
  <c r="BA880" i="11"/>
  <c r="BA881" i="11"/>
  <c r="BA882" i="11"/>
  <c r="BA883" i="11"/>
  <c r="BA884" i="11"/>
  <c r="BA885" i="11"/>
  <c r="BA886" i="11"/>
  <c r="BA887" i="11"/>
  <c r="BA888" i="11"/>
  <c r="BA889" i="11"/>
  <c r="BA890" i="11"/>
  <c r="BA891" i="11"/>
  <c r="BA892" i="11"/>
  <c r="BA893" i="11"/>
  <c r="BA894" i="11"/>
  <c r="BA895" i="11"/>
  <c r="BA896" i="11"/>
  <c r="BA897" i="11"/>
  <c r="BA898" i="11"/>
  <c r="BA899" i="11"/>
  <c r="BA900" i="11"/>
  <c r="BA901" i="11"/>
  <c r="BA902" i="11"/>
  <c r="BA903" i="11"/>
  <c r="BA904" i="11"/>
  <c r="BA905" i="11"/>
  <c r="BA906" i="11"/>
  <c r="BA907" i="11"/>
  <c r="BA908" i="11"/>
  <c r="BA909" i="11"/>
  <c r="BA910" i="11"/>
  <c r="BA911" i="11"/>
  <c r="BA912" i="11"/>
  <c r="BA913" i="11"/>
  <c r="BA914" i="11"/>
  <c r="BA915" i="11"/>
  <c r="BA916" i="11"/>
  <c r="BA917" i="11"/>
  <c r="BA918" i="11"/>
  <c r="BA919" i="11"/>
  <c r="BA920" i="11"/>
  <c r="BA921" i="11"/>
  <c r="BA922" i="11"/>
  <c r="BA923" i="11"/>
  <c r="BA924" i="11"/>
  <c r="BA925" i="11"/>
  <c r="BA926" i="11"/>
  <c r="BA927" i="11"/>
  <c r="BA928" i="11"/>
  <c r="BA929" i="11"/>
  <c r="BA930" i="11"/>
  <c r="BA931" i="11"/>
  <c r="BA932" i="11"/>
  <c r="BA933" i="11"/>
  <c r="BA934" i="11"/>
  <c r="BA935" i="11"/>
  <c r="BA936" i="11"/>
  <c r="BA937" i="11"/>
  <c r="BA938" i="11"/>
  <c r="BA939" i="11"/>
  <c r="BA940" i="11"/>
  <c r="BA941" i="11"/>
  <c r="BA942" i="11"/>
  <c r="BA943" i="11"/>
  <c r="BA944" i="11"/>
  <c r="BA945" i="11"/>
  <c r="BA946" i="11"/>
  <c r="BA947" i="11"/>
  <c r="BA948" i="11"/>
  <c r="BA949" i="11"/>
  <c r="BA950" i="11"/>
  <c r="BA951" i="11"/>
  <c r="BA952" i="11"/>
  <c r="BA953" i="11"/>
  <c r="BA954" i="11"/>
  <c r="BA955" i="11"/>
  <c r="BA956" i="11"/>
  <c r="BA957" i="11"/>
  <c r="BA958" i="11"/>
  <c r="BA959" i="11"/>
  <c r="BA960" i="11"/>
  <c r="BA961" i="11"/>
  <c r="BA962" i="11"/>
  <c r="BA963" i="11"/>
  <c r="BA964" i="11"/>
  <c r="BA965" i="11"/>
  <c r="BA966" i="11"/>
  <c r="BA967" i="11"/>
  <c r="BA968" i="11"/>
  <c r="BA969" i="11"/>
  <c r="BA970" i="11"/>
  <c r="BA971" i="11"/>
  <c r="BA972" i="11"/>
  <c r="BA973" i="11"/>
  <c r="BA974" i="11"/>
  <c r="BA975" i="11"/>
  <c r="BA976" i="11"/>
  <c r="BA977" i="11"/>
  <c r="BA978" i="11"/>
  <c r="BA979" i="11"/>
  <c r="BA980" i="11"/>
  <c r="BA981" i="11"/>
  <c r="BA982" i="11"/>
  <c r="BA983" i="11"/>
  <c r="BA984" i="11"/>
  <c r="BA985" i="11"/>
  <c r="BA986" i="11"/>
  <c r="BA987" i="11"/>
  <c r="BA988" i="11"/>
  <c r="BA989" i="11"/>
  <c r="BA990" i="11"/>
  <c r="BA991" i="11"/>
  <c r="BA992" i="11"/>
  <c r="BA993" i="11"/>
  <c r="BA994" i="11"/>
  <c r="BA995" i="11"/>
  <c r="BA996" i="11"/>
  <c r="BA997" i="11"/>
  <c r="BA998" i="11"/>
  <c r="BA999" i="11"/>
  <c r="BA1000" i="11"/>
  <c r="BA1001" i="11"/>
  <c r="BA1002" i="11"/>
  <c r="BA1003" i="11"/>
  <c r="BA1004" i="11"/>
  <c r="BA1005" i="11"/>
  <c r="BA1006" i="11"/>
  <c r="BA1007" i="11"/>
  <c r="BA1008" i="11"/>
  <c r="BA1009" i="11"/>
  <c r="BA1010" i="11"/>
  <c r="BA1011" i="11"/>
  <c r="BA1012" i="11"/>
  <c r="BA1013" i="11"/>
  <c r="BA1014" i="11"/>
  <c r="BA1015" i="11"/>
  <c r="BA1016" i="11"/>
  <c r="BA1017" i="11"/>
  <c r="BA1018" i="11"/>
  <c r="BA1019" i="11"/>
  <c r="BA1020" i="11"/>
  <c r="BA1021" i="11"/>
  <c r="BA1022" i="11"/>
  <c r="BA1023" i="11"/>
  <c r="BA1024" i="11"/>
  <c r="BA1025" i="11"/>
  <c r="BA1026" i="11"/>
  <c r="BA1027" i="11"/>
  <c r="BA1028" i="11"/>
  <c r="BA1029" i="11"/>
  <c r="BA1030" i="11"/>
  <c r="BA1031" i="11"/>
  <c r="BA1032" i="11"/>
  <c r="BA1033" i="11"/>
  <c r="BA1034" i="11"/>
  <c r="BA1035" i="11"/>
  <c r="BA1036" i="11"/>
  <c r="BA1037" i="11"/>
  <c r="BA1038" i="11"/>
  <c r="BA1039" i="11"/>
  <c r="BA1040" i="11"/>
  <c r="BA1041" i="11"/>
  <c r="BA1042" i="11"/>
  <c r="BA1043" i="11"/>
  <c r="BA1044" i="11"/>
  <c r="BA1045" i="11"/>
  <c r="BA1046" i="11"/>
  <c r="BA1047" i="11"/>
  <c r="BA1048" i="11"/>
  <c r="BA1049" i="11"/>
  <c r="BA1050" i="11"/>
  <c r="BA1051" i="11"/>
  <c r="BA1052" i="11"/>
  <c r="BA1053" i="11"/>
  <c r="BA1054" i="11"/>
  <c r="BA1055" i="11"/>
  <c r="BA1056" i="11"/>
  <c r="BA1057" i="11"/>
  <c r="BA1058" i="11"/>
  <c r="BA1059" i="11"/>
  <c r="BA1060" i="11"/>
  <c r="BA1061" i="11"/>
  <c r="BA1062" i="11"/>
  <c r="BA1063" i="11"/>
  <c r="BA1064" i="11"/>
  <c r="BA1065" i="11"/>
  <c r="BA1066" i="11"/>
  <c r="BA1067" i="11"/>
  <c r="BA1068" i="11"/>
  <c r="BA1069" i="11"/>
  <c r="BA1070" i="11"/>
  <c r="BA1071" i="11"/>
  <c r="BA1072" i="11"/>
  <c r="BA1073" i="11"/>
  <c r="BA1074" i="11"/>
  <c r="BA1075" i="11"/>
  <c r="BA1076" i="11"/>
  <c r="BA1077" i="11"/>
  <c r="BA1078" i="11"/>
  <c r="BA1079" i="11"/>
  <c r="BA1080" i="11"/>
  <c r="BA1081" i="11"/>
  <c r="BA1082" i="11"/>
  <c r="BA1083" i="11"/>
  <c r="BA1084" i="11"/>
  <c r="BA1085" i="11"/>
  <c r="BA1086" i="11"/>
  <c r="BA1087" i="11"/>
  <c r="BA1088" i="11"/>
  <c r="BA1089" i="11"/>
  <c r="BA1090" i="11"/>
  <c r="BA1091" i="11"/>
  <c r="BA1092" i="11"/>
  <c r="BA1093" i="11"/>
  <c r="BA1094" i="11"/>
  <c r="BA1095" i="11"/>
  <c r="BA1096" i="11"/>
  <c r="BA1097" i="11"/>
  <c r="BA1098" i="11"/>
  <c r="BA1099" i="11"/>
  <c r="BA1100" i="11"/>
  <c r="BA1101" i="11"/>
  <c r="BA1102" i="11"/>
  <c r="BA1103" i="11"/>
  <c r="BA1104" i="11"/>
  <c r="BA1105" i="11"/>
  <c r="BA1106" i="11"/>
  <c r="BA1107" i="11"/>
  <c r="BA1108" i="11"/>
  <c r="BA1109" i="11"/>
  <c r="BA1110" i="11"/>
  <c r="BA1111" i="11"/>
  <c r="BA1112" i="11"/>
  <c r="BA1113" i="11"/>
  <c r="BA1114" i="11"/>
  <c r="BA1115" i="11"/>
  <c r="BA1116" i="11"/>
  <c r="BA1117" i="11"/>
  <c r="BA1118" i="11"/>
  <c r="BA1119" i="11"/>
  <c r="BA1120" i="11"/>
  <c r="BA1121" i="11"/>
  <c r="BA1122" i="11"/>
  <c r="BA1123" i="11"/>
  <c r="BA1124" i="11"/>
  <c r="BA1125" i="11"/>
  <c r="BA1126" i="11"/>
  <c r="BA1127" i="11"/>
  <c r="BA1128" i="11"/>
  <c r="BA1129" i="11"/>
  <c r="BA1130" i="11"/>
  <c r="BA1131" i="11"/>
  <c r="BA1132" i="11"/>
  <c r="BA1133" i="11"/>
  <c r="BA1134" i="11"/>
  <c r="BA1135" i="11"/>
  <c r="BA1136" i="11"/>
  <c r="BA1137" i="11"/>
  <c r="BA1138" i="11"/>
  <c r="BA1139" i="11"/>
  <c r="BA1140" i="11"/>
  <c r="BA1141" i="11"/>
  <c r="BA1142" i="11"/>
  <c r="BA1143" i="11"/>
  <c r="BA1144" i="11"/>
  <c r="BA1145" i="11"/>
  <c r="BA1146" i="11"/>
  <c r="BA1147" i="11"/>
  <c r="BA1148" i="11"/>
  <c r="BA1149" i="11"/>
  <c r="BA1150" i="11"/>
  <c r="BA1151" i="11"/>
  <c r="BA1152" i="11"/>
  <c r="BA1153" i="11"/>
  <c r="BA1154" i="11"/>
  <c r="BA1155" i="11"/>
  <c r="BA1156" i="11"/>
  <c r="BA1157" i="11"/>
  <c r="BA1158" i="11"/>
  <c r="BA1159" i="11"/>
  <c r="BA1160" i="11"/>
  <c r="BA1161" i="11"/>
  <c r="BA1162" i="11"/>
  <c r="BA1163" i="11"/>
  <c r="BA1164" i="11"/>
  <c r="BA1165" i="11"/>
  <c r="BA1166" i="11"/>
  <c r="BA1167" i="11"/>
  <c r="BA1168" i="11"/>
  <c r="BA1169" i="11"/>
  <c r="BA1170" i="11"/>
  <c r="BA1171" i="11"/>
  <c r="BA1172" i="11"/>
  <c r="BA1173" i="11"/>
  <c r="BA1174" i="11"/>
  <c r="BA1175" i="11"/>
  <c r="BA1176" i="11"/>
  <c r="BA1177" i="11"/>
  <c r="BA1178" i="11"/>
  <c r="BA1179" i="11"/>
  <c r="BA1180" i="11"/>
  <c r="BA1181" i="11"/>
  <c r="BA1182" i="11"/>
  <c r="BA1183" i="11"/>
  <c r="BA1184" i="11"/>
  <c r="BA1185" i="11"/>
  <c r="BA1186" i="11"/>
  <c r="BA1187" i="11"/>
  <c r="BA1188" i="11"/>
  <c r="BA1189" i="11"/>
  <c r="BA1190" i="11"/>
  <c r="BA1191" i="11"/>
  <c r="BA1192" i="11"/>
  <c r="BA1193" i="11"/>
  <c r="BA1194" i="11"/>
  <c r="BA1195" i="11"/>
  <c r="BA1196" i="11"/>
  <c r="BA1197" i="11"/>
  <c r="BA1198" i="11"/>
  <c r="BA1199" i="11"/>
  <c r="BA1200" i="11"/>
  <c r="BA1201" i="11"/>
  <c r="BA1202" i="11"/>
  <c r="BA1203" i="11"/>
  <c r="BA1204" i="11"/>
  <c r="BA1205" i="11"/>
  <c r="BA1206" i="11"/>
  <c r="BA1207" i="11"/>
  <c r="BA1208" i="11"/>
  <c r="BA1209" i="11"/>
  <c r="BA1210" i="11"/>
  <c r="BA1211" i="11"/>
  <c r="BA1212" i="11"/>
  <c r="BA1213" i="11"/>
  <c r="BA1214" i="11"/>
  <c r="BA1215" i="11"/>
  <c r="BA1216" i="11"/>
  <c r="BA1217" i="11"/>
  <c r="BA1218" i="11"/>
  <c r="BA1219" i="11"/>
  <c r="BA1220" i="11"/>
  <c r="BA1221" i="11"/>
  <c r="BA1222" i="11"/>
  <c r="BA1223" i="11"/>
  <c r="BA1224" i="11"/>
  <c r="BA1225" i="11"/>
  <c r="BA1226" i="11"/>
  <c r="BA1227" i="11"/>
  <c r="BA1228" i="11"/>
  <c r="BA1229" i="11"/>
  <c r="BA1230" i="11"/>
  <c r="BA1231" i="11"/>
  <c r="BA1232" i="11"/>
  <c r="BA1233" i="11"/>
  <c r="BA1234" i="11"/>
  <c r="BA1235" i="11"/>
  <c r="BA1236" i="11"/>
  <c r="BA1237" i="11"/>
  <c r="BA1238" i="11"/>
  <c r="BA1239" i="11"/>
  <c r="BA1240" i="11"/>
  <c r="BA1241" i="11"/>
  <c r="BA1242" i="11"/>
  <c r="BA1243" i="11"/>
  <c r="BA1244" i="11"/>
  <c r="BA1245" i="11"/>
  <c r="BA1246" i="11"/>
  <c r="BA1247" i="11"/>
  <c r="BA1248" i="11"/>
  <c r="BA1249" i="11"/>
  <c r="BA1250" i="11"/>
  <c r="BA1251" i="11"/>
  <c r="BA1252" i="11"/>
  <c r="BA1253" i="11"/>
  <c r="BA1254" i="11"/>
  <c r="BA1255" i="11"/>
  <c r="BA1256" i="11"/>
  <c r="BA1257" i="11"/>
  <c r="BA1258" i="11"/>
  <c r="BA1259" i="11"/>
  <c r="BA1260" i="11"/>
  <c r="BA1261" i="11"/>
  <c r="BA1262" i="11"/>
  <c r="BA1263" i="11"/>
  <c r="BA1264" i="11"/>
  <c r="BA1265" i="11"/>
  <c r="BA1266" i="11"/>
  <c r="BA1267" i="11"/>
  <c r="BA1268" i="11"/>
  <c r="BA1269" i="11"/>
  <c r="BA1270" i="11"/>
  <c r="BA1271" i="11"/>
  <c r="BA1272" i="11"/>
  <c r="BA1273" i="11"/>
  <c r="BA1274" i="11"/>
  <c r="BA1275" i="11"/>
  <c r="BA1276" i="11"/>
  <c r="BA1277" i="11"/>
  <c r="BA1278" i="11"/>
  <c r="BA1279" i="11"/>
  <c r="BA1280" i="11"/>
  <c r="BA1281" i="11"/>
  <c r="BA1282" i="11"/>
  <c r="BA1283" i="11"/>
  <c r="BA1284" i="11"/>
  <c r="BA1285" i="11"/>
  <c r="BA1286" i="11"/>
  <c r="BA1287" i="11"/>
  <c r="BA1288" i="11"/>
  <c r="BA1289" i="11"/>
  <c r="BA1290" i="11"/>
  <c r="BA1291" i="11"/>
  <c r="BA1292" i="11"/>
  <c r="BA1293" i="11"/>
  <c r="BA1294" i="11"/>
  <c r="BA1295" i="11"/>
  <c r="BA1296" i="11"/>
  <c r="BA1297" i="11"/>
  <c r="BA1298" i="11"/>
  <c r="BA1299" i="11"/>
  <c r="BA1300" i="11"/>
  <c r="BA1301" i="11"/>
  <c r="BA1302" i="11"/>
  <c r="BA1303" i="11"/>
  <c r="BA1304" i="11"/>
  <c r="BA1305" i="11"/>
  <c r="BA1306" i="11"/>
  <c r="BA1307" i="11"/>
  <c r="BA1308" i="11"/>
  <c r="BA1309" i="11"/>
  <c r="BA1310" i="11"/>
  <c r="BA1311" i="11"/>
  <c r="BA1312" i="11"/>
  <c r="BA1313" i="11"/>
  <c r="BA1314" i="11"/>
  <c r="BA1315" i="11"/>
  <c r="BA1316" i="11"/>
  <c r="BA1317" i="11"/>
  <c r="BA1318" i="11"/>
  <c r="BA1319" i="11"/>
  <c r="BA1320" i="11"/>
  <c r="BA1321" i="11"/>
  <c r="BA1322" i="11"/>
  <c r="BA1323" i="11"/>
  <c r="BA1324" i="11"/>
  <c r="BA1325" i="11"/>
  <c r="BA1326" i="11"/>
  <c r="BA1327" i="11"/>
  <c r="BA1328" i="11"/>
  <c r="BA1329" i="11"/>
  <c r="BA1330" i="11"/>
  <c r="BA1331" i="11"/>
  <c r="BA1332" i="11"/>
  <c r="BA1333" i="11"/>
  <c r="BA1334" i="11"/>
  <c r="BA1335" i="11"/>
  <c r="BA1336" i="11"/>
  <c r="BA1337" i="11"/>
  <c r="BA1338" i="11"/>
  <c r="BA1339" i="11"/>
  <c r="BA1340" i="11"/>
  <c r="BA1341" i="11"/>
  <c r="BA1342" i="11"/>
  <c r="BA1343" i="11"/>
  <c r="BA1344" i="11"/>
  <c r="BA1345" i="11"/>
  <c r="BA1346" i="11"/>
  <c r="BA1347" i="11"/>
  <c r="BA1348" i="11"/>
  <c r="BA1349" i="11"/>
  <c r="BA1350" i="11"/>
  <c r="BA1351" i="11"/>
  <c r="BA1352" i="11"/>
  <c r="BA1353" i="11"/>
  <c r="BA1354" i="11"/>
  <c r="BA1355" i="11"/>
  <c r="BA1356" i="11"/>
  <c r="BA1357" i="11"/>
  <c r="BA1358" i="11"/>
  <c r="BA1359" i="11"/>
  <c r="BA1360" i="11"/>
  <c r="BA1361" i="11"/>
  <c r="BA1362" i="11"/>
  <c r="BA1363" i="11"/>
  <c r="BA1364" i="11"/>
  <c r="BA1365" i="11"/>
  <c r="BA1366" i="11"/>
  <c r="BA1367" i="11"/>
  <c r="BA1368" i="11"/>
  <c r="BA1369" i="11"/>
  <c r="BA1370" i="11"/>
  <c r="BA1371" i="11"/>
  <c r="BA1372" i="11"/>
  <c r="BA1373" i="11"/>
  <c r="BA1374" i="11"/>
  <c r="BA1375" i="11"/>
  <c r="BA1376" i="11"/>
  <c r="BA1377" i="11"/>
  <c r="BA1378" i="11"/>
  <c r="BA1379" i="11"/>
  <c r="BA1380" i="11"/>
  <c r="BA1381" i="11"/>
  <c r="BA1382" i="11"/>
  <c r="BA1383" i="11"/>
  <c r="BA1384" i="11"/>
  <c r="BA1385" i="11"/>
  <c r="BA1386" i="11"/>
  <c r="BA1387" i="11"/>
  <c r="BA1388" i="11"/>
  <c r="BA1389" i="11"/>
  <c r="BA1390" i="11"/>
  <c r="BA1391" i="11"/>
  <c r="BA1392" i="11"/>
  <c r="BA1393" i="11"/>
  <c r="BA1394" i="11"/>
  <c r="BA1395" i="11"/>
  <c r="BA1396" i="11"/>
  <c r="BA1397" i="11"/>
  <c r="BA1398" i="11"/>
  <c r="BA1399" i="11"/>
  <c r="BA1400" i="11"/>
  <c r="BA1401" i="11"/>
  <c r="BA1402" i="11"/>
  <c r="BA1403" i="11"/>
  <c r="BA1404" i="11"/>
  <c r="BA1405" i="11"/>
  <c r="BA1406" i="11"/>
  <c r="BA2" i="11"/>
  <c r="AZ3" i="11"/>
  <c r="AZ4" i="11"/>
  <c r="AZ5" i="11"/>
  <c r="AZ6" i="11"/>
  <c r="AZ7" i="11"/>
  <c r="AZ8" i="11"/>
  <c r="AZ9" i="11"/>
  <c r="AZ10" i="11"/>
  <c r="AZ11" i="11"/>
  <c r="AZ12" i="11"/>
  <c r="AZ13" i="11"/>
  <c r="AZ14" i="11"/>
  <c r="AZ15" i="11"/>
  <c r="AZ16" i="11"/>
  <c r="AZ17" i="11"/>
  <c r="AZ18" i="11"/>
  <c r="AZ19" i="11"/>
  <c r="AZ20" i="11"/>
  <c r="AZ21" i="11"/>
  <c r="AZ22" i="11"/>
  <c r="AZ23" i="11"/>
  <c r="AZ24" i="11"/>
  <c r="AZ25" i="11"/>
  <c r="AZ26" i="11"/>
  <c r="AZ27" i="11"/>
  <c r="AZ28" i="11"/>
  <c r="AZ29" i="11"/>
  <c r="AZ30" i="11"/>
  <c r="AZ31" i="11"/>
  <c r="AZ32" i="11"/>
  <c r="AZ33" i="11"/>
  <c r="AZ34" i="11"/>
  <c r="AZ35" i="11"/>
  <c r="AZ36" i="11"/>
  <c r="AZ37" i="11"/>
  <c r="AZ38" i="11"/>
  <c r="AZ39" i="11"/>
  <c r="AZ40" i="11"/>
  <c r="AZ41" i="11"/>
  <c r="AZ42" i="11"/>
  <c r="AZ43" i="11"/>
  <c r="AZ44" i="11"/>
  <c r="AZ45" i="11"/>
  <c r="AZ46" i="11"/>
  <c r="AZ47" i="11"/>
  <c r="AZ48" i="11"/>
  <c r="AZ49" i="11"/>
  <c r="AZ50" i="11"/>
  <c r="AZ51" i="11"/>
  <c r="AZ52" i="11"/>
  <c r="AZ53" i="11"/>
  <c r="AZ54" i="11"/>
  <c r="AZ55" i="11"/>
  <c r="AZ56" i="11"/>
  <c r="AZ57" i="11"/>
  <c r="AZ58" i="11"/>
  <c r="AZ59" i="11"/>
  <c r="AZ60" i="11"/>
  <c r="AZ61" i="11"/>
  <c r="AZ62" i="11"/>
  <c r="AZ63" i="11"/>
  <c r="AZ64" i="11"/>
  <c r="AZ65" i="11"/>
  <c r="AZ66" i="11"/>
  <c r="AZ67" i="11"/>
  <c r="AZ68" i="11"/>
  <c r="AZ69" i="11"/>
  <c r="AZ70" i="11"/>
  <c r="AZ71" i="11"/>
  <c r="AZ72" i="11"/>
  <c r="AZ73" i="11"/>
  <c r="AZ74" i="11"/>
  <c r="AZ75" i="11"/>
  <c r="AZ76" i="11"/>
  <c r="AZ77" i="11"/>
  <c r="AZ78" i="11"/>
  <c r="AZ79" i="11"/>
  <c r="AZ80" i="11"/>
  <c r="AZ81" i="11"/>
  <c r="AZ82" i="11"/>
  <c r="AZ83" i="11"/>
  <c r="AZ84" i="11"/>
  <c r="AZ85" i="11"/>
  <c r="AZ86" i="11"/>
  <c r="AZ87" i="11"/>
  <c r="AZ88" i="11"/>
  <c r="AZ89" i="11"/>
  <c r="AZ90" i="11"/>
  <c r="AZ91" i="11"/>
  <c r="AZ92" i="11"/>
  <c r="AZ93" i="11"/>
  <c r="AZ94" i="11"/>
  <c r="AZ95" i="11"/>
  <c r="AZ96" i="11"/>
  <c r="AZ97" i="11"/>
  <c r="AZ98" i="11"/>
  <c r="AZ99" i="11"/>
  <c r="AZ100" i="11"/>
  <c r="AZ101" i="11"/>
  <c r="AZ102" i="11"/>
  <c r="AZ103" i="11"/>
  <c r="AZ104" i="11"/>
  <c r="AZ105" i="11"/>
  <c r="AZ106" i="11"/>
  <c r="AZ107" i="11"/>
  <c r="AZ108" i="11"/>
  <c r="AZ109" i="11"/>
  <c r="AZ110" i="11"/>
  <c r="AZ111" i="11"/>
  <c r="AZ112" i="11"/>
  <c r="AZ113" i="11"/>
  <c r="AZ114" i="11"/>
  <c r="AZ115" i="11"/>
  <c r="AZ116" i="11"/>
  <c r="AZ117" i="11"/>
  <c r="AZ118" i="11"/>
  <c r="AZ119" i="11"/>
  <c r="AZ120" i="11"/>
  <c r="AZ121" i="11"/>
  <c r="AZ122" i="11"/>
  <c r="AZ123" i="11"/>
  <c r="AZ124" i="11"/>
  <c r="AZ125" i="11"/>
  <c r="AZ126" i="11"/>
  <c r="AZ127" i="11"/>
  <c r="AZ128" i="11"/>
  <c r="AZ129" i="11"/>
  <c r="AZ130" i="11"/>
  <c r="AZ131" i="11"/>
  <c r="AZ132" i="11"/>
  <c r="AZ133" i="11"/>
  <c r="AZ134" i="11"/>
  <c r="AZ135" i="11"/>
  <c r="AZ136" i="11"/>
  <c r="AZ137" i="11"/>
  <c r="AZ138" i="11"/>
  <c r="AZ139" i="11"/>
  <c r="AZ140" i="11"/>
  <c r="AZ141" i="11"/>
  <c r="AZ142" i="11"/>
  <c r="AZ143" i="11"/>
  <c r="AZ144" i="11"/>
  <c r="AZ145" i="11"/>
  <c r="AZ146" i="11"/>
  <c r="AZ147" i="11"/>
  <c r="AZ148" i="11"/>
  <c r="AZ149" i="11"/>
  <c r="AZ150" i="11"/>
  <c r="AZ151" i="11"/>
  <c r="AZ152" i="11"/>
  <c r="AZ153" i="11"/>
  <c r="AZ154" i="11"/>
  <c r="AZ155" i="11"/>
  <c r="AZ156" i="11"/>
  <c r="AZ157" i="11"/>
  <c r="AZ158" i="11"/>
  <c r="AZ159" i="11"/>
  <c r="AZ160" i="11"/>
  <c r="AZ161" i="11"/>
  <c r="AZ162" i="11"/>
  <c r="AZ163" i="11"/>
  <c r="AZ164" i="11"/>
  <c r="AZ165" i="11"/>
  <c r="AZ166" i="11"/>
  <c r="AZ167" i="11"/>
  <c r="AZ168" i="11"/>
  <c r="AZ169" i="11"/>
  <c r="AZ170" i="11"/>
  <c r="AZ171" i="11"/>
  <c r="AZ172" i="11"/>
  <c r="AZ173" i="11"/>
  <c r="AZ174" i="11"/>
  <c r="AZ175" i="11"/>
  <c r="AZ176" i="11"/>
  <c r="AZ177" i="11"/>
  <c r="AZ178" i="11"/>
  <c r="AZ179" i="11"/>
  <c r="AZ180" i="11"/>
  <c r="AZ181" i="11"/>
  <c r="AZ182" i="11"/>
  <c r="AZ183" i="11"/>
  <c r="AZ184" i="11"/>
  <c r="AZ185" i="11"/>
  <c r="AZ186" i="11"/>
  <c r="AZ187" i="11"/>
  <c r="AZ188" i="11"/>
  <c r="AZ189" i="11"/>
  <c r="AZ190" i="11"/>
  <c r="AZ191" i="11"/>
  <c r="AZ192" i="11"/>
  <c r="AZ193" i="11"/>
  <c r="AZ194" i="11"/>
  <c r="AZ195" i="11"/>
  <c r="AZ196" i="11"/>
  <c r="AZ197" i="11"/>
  <c r="AZ198" i="11"/>
  <c r="AZ199" i="11"/>
  <c r="AZ200" i="11"/>
  <c r="AZ201" i="11"/>
  <c r="AZ202" i="11"/>
  <c r="AZ203" i="11"/>
  <c r="AZ204" i="11"/>
  <c r="AZ205" i="11"/>
  <c r="AZ206" i="11"/>
  <c r="AZ207" i="11"/>
  <c r="AZ208" i="11"/>
  <c r="AZ209" i="11"/>
  <c r="AZ210" i="11"/>
  <c r="AZ211" i="11"/>
  <c r="AZ212" i="11"/>
  <c r="AZ213" i="11"/>
  <c r="AZ214" i="11"/>
  <c r="AZ215" i="11"/>
  <c r="AZ216" i="11"/>
  <c r="AZ217" i="11"/>
  <c r="AZ218" i="11"/>
  <c r="AZ219" i="11"/>
  <c r="AZ220" i="11"/>
  <c r="AZ221" i="11"/>
  <c r="AZ222" i="11"/>
  <c r="AZ223" i="11"/>
  <c r="AZ224" i="11"/>
  <c r="AZ225" i="11"/>
  <c r="AZ226" i="11"/>
  <c r="AZ227" i="11"/>
  <c r="AZ228" i="11"/>
  <c r="AZ229" i="11"/>
  <c r="AZ230" i="11"/>
  <c r="AZ231" i="11"/>
  <c r="AZ232" i="11"/>
  <c r="AZ233" i="11"/>
  <c r="AZ234" i="11"/>
  <c r="AZ235" i="11"/>
  <c r="AZ236" i="11"/>
  <c r="AZ237" i="11"/>
  <c r="AZ238" i="11"/>
  <c r="AZ239" i="11"/>
  <c r="AZ240" i="11"/>
  <c r="AZ241" i="11"/>
  <c r="AZ242" i="11"/>
  <c r="AZ243" i="11"/>
  <c r="AZ244" i="11"/>
  <c r="AZ245" i="11"/>
  <c r="AZ246" i="11"/>
  <c r="AZ247" i="11"/>
  <c r="AZ248" i="11"/>
  <c r="AZ249" i="11"/>
  <c r="AZ250" i="11"/>
  <c r="AZ251" i="11"/>
  <c r="AZ252" i="11"/>
  <c r="AZ253" i="11"/>
  <c r="AZ254" i="11"/>
  <c r="AZ255" i="11"/>
  <c r="AZ256" i="11"/>
  <c r="AZ257" i="11"/>
  <c r="AZ258" i="11"/>
  <c r="AZ259" i="11"/>
  <c r="AZ260" i="11"/>
  <c r="AZ261" i="11"/>
  <c r="AZ262" i="11"/>
  <c r="AZ263" i="11"/>
  <c r="AZ264" i="11"/>
  <c r="AZ265" i="11"/>
  <c r="AZ266" i="11"/>
  <c r="AZ267" i="11"/>
  <c r="AZ268" i="11"/>
  <c r="AZ269" i="11"/>
  <c r="AZ270" i="11"/>
  <c r="AZ271" i="11"/>
  <c r="AZ272" i="11"/>
  <c r="AZ273" i="11"/>
  <c r="AZ274" i="11"/>
  <c r="AZ275" i="11"/>
  <c r="AZ276" i="11"/>
  <c r="AZ277" i="11"/>
  <c r="AZ278" i="11"/>
  <c r="AZ279" i="11"/>
  <c r="AZ280" i="11"/>
  <c r="AZ281" i="11"/>
  <c r="AZ282" i="11"/>
  <c r="AZ283" i="11"/>
  <c r="AZ284" i="11"/>
  <c r="AZ285" i="11"/>
  <c r="AZ286" i="11"/>
  <c r="AZ287" i="11"/>
  <c r="AZ288" i="11"/>
  <c r="AZ289" i="11"/>
  <c r="AZ290" i="11"/>
  <c r="AZ291" i="11"/>
  <c r="AZ292" i="11"/>
  <c r="AZ293" i="11"/>
  <c r="AZ294" i="11"/>
  <c r="AZ295" i="11"/>
  <c r="AZ296" i="11"/>
  <c r="AZ297" i="11"/>
  <c r="AZ298" i="11"/>
  <c r="AZ299" i="11"/>
  <c r="AZ300" i="11"/>
  <c r="AZ301" i="11"/>
  <c r="AZ302" i="11"/>
  <c r="AZ303" i="11"/>
  <c r="AZ304" i="11"/>
  <c r="AZ305" i="11"/>
  <c r="AZ306" i="11"/>
  <c r="AZ307" i="11"/>
  <c r="AZ308" i="11"/>
  <c r="AZ309" i="11"/>
  <c r="AZ310" i="11"/>
  <c r="AZ311" i="11"/>
  <c r="AZ312" i="11"/>
  <c r="AZ313" i="11"/>
  <c r="AZ314" i="11"/>
  <c r="AZ315" i="11"/>
  <c r="AZ316" i="11"/>
  <c r="AZ317" i="11"/>
  <c r="AZ318" i="11"/>
  <c r="AZ319" i="11"/>
  <c r="AZ320" i="11"/>
  <c r="AZ321" i="11"/>
  <c r="AZ322" i="11"/>
  <c r="AZ323" i="11"/>
  <c r="AZ324" i="11"/>
  <c r="AZ325" i="11"/>
  <c r="AZ326" i="11"/>
  <c r="AZ327" i="11"/>
  <c r="AZ328" i="11"/>
  <c r="AZ329" i="11"/>
  <c r="AZ330" i="11"/>
  <c r="AZ331" i="11"/>
  <c r="AZ332" i="11"/>
  <c r="AZ333" i="11"/>
  <c r="AZ334" i="11"/>
  <c r="AZ335" i="11"/>
  <c r="AZ336" i="11"/>
  <c r="AZ337" i="11"/>
  <c r="AZ338" i="11"/>
  <c r="AZ339" i="11"/>
  <c r="AZ340" i="11"/>
  <c r="AZ341" i="11"/>
  <c r="AZ342" i="11"/>
  <c r="AZ343" i="11"/>
  <c r="AZ344" i="11"/>
  <c r="AZ345" i="11"/>
  <c r="AZ346" i="11"/>
  <c r="AZ347" i="11"/>
  <c r="AZ348" i="11"/>
  <c r="AZ349" i="11"/>
  <c r="AZ350" i="11"/>
  <c r="AZ351" i="11"/>
  <c r="AZ352" i="11"/>
  <c r="AZ353" i="11"/>
  <c r="AZ354" i="11"/>
  <c r="AZ355" i="11"/>
  <c r="AZ356" i="11"/>
  <c r="AZ357" i="11"/>
  <c r="AZ358" i="11"/>
  <c r="AZ359" i="11"/>
  <c r="AZ360" i="11"/>
  <c r="AZ361" i="11"/>
  <c r="AZ362" i="11"/>
  <c r="AZ363" i="11"/>
  <c r="AZ364" i="11"/>
  <c r="AZ365" i="11"/>
  <c r="AZ366" i="11"/>
  <c r="AZ367" i="11"/>
  <c r="AZ368" i="11"/>
  <c r="AZ369" i="11"/>
  <c r="AZ370" i="11"/>
  <c r="AZ371" i="11"/>
  <c r="AZ372" i="11"/>
  <c r="AZ373" i="11"/>
  <c r="AZ374" i="11"/>
  <c r="AZ375" i="11"/>
  <c r="AZ376" i="11"/>
  <c r="AZ377" i="11"/>
  <c r="AZ378" i="11"/>
  <c r="AZ379" i="11"/>
  <c r="AZ380" i="11"/>
  <c r="AZ381" i="11"/>
  <c r="AZ382" i="11"/>
  <c r="AZ383" i="11"/>
  <c r="AZ384" i="11"/>
  <c r="AZ385" i="11"/>
  <c r="AZ386" i="11"/>
  <c r="AZ387" i="11"/>
  <c r="AZ388" i="11"/>
  <c r="AZ389" i="11"/>
  <c r="AZ390" i="11"/>
  <c r="AZ391" i="11"/>
  <c r="AZ392" i="11"/>
  <c r="AZ393" i="11"/>
  <c r="AZ394" i="11"/>
  <c r="AZ395" i="11"/>
  <c r="AZ396" i="11"/>
  <c r="AZ397" i="11"/>
  <c r="AZ398" i="11"/>
  <c r="AZ399" i="11"/>
  <c r="AZ400" i="11"/>
  <c r="AZ401" i="11"/>
  <c r="AZ402" i="11"/>
  <c r="AZ403" i="11"/>
  <c r="AZ404" i="11"/>
  <c r="AZ405" i="11"/>
  <c r="AZ406" i="11"/>
  <c r="AZ407" i="11"/>
  <c r="AZ408" i="11"/>
  <c r="AZ409" i="11"/>
  <c r="AZ410" i="11"/>
  <c r="AZ411" i="11"/>
  <c r="AZ412" i="11"/>
  <c r="AZ413" i="11"/>
  <c r="AZ414" i="11"/>
  <c r="AZ415" i="11"/>
  <c r="AZ416" i="11"/>
  <c r="AZ417" i="11"/>
  <c r="AZ418" i="11"/>
  <c r="AZ419" i="11"/>
  <c r="AZ420" i="11"/>
  <c r="AZ421" i="11"/>
  <c r="AZ422" i="11"/>
  <c r="AZ423" i="11"/>
  <c r="AZ424" i="11"/>
  <c r="AZ425" i="11"/>
  <c r="AZ426" i="11"/>
  <c r="AZ427" i="11"/>
  <c r="AZ428" i="11"/>
  <c r="AZ429" i="11"/>
  <c r="AZ430" i="11"/>
  <c r="AZ431" i="11"/>
  <c r="AZ432" i="11"/>
  <c r="AZ433" i="11"/>
  <c r="AZ434" i="11"/>
  <c r="AZ435" i="11"/>
  <c r="AZ436" i="11"/>
  <c r="AZ437" i="11"/>
  <c r="AZ438" i="11"/>
  <c r="AZ439" i="11"/>
  <c r="AZ440" i="11"/>
  <c r="AZ441" i="11"/>
  <c r="AZ442" i="11"/>
  <c r="AZ443" i="11"/>
  <c r="AZ444" i="11"/>
  <c r="AZ445" i="11"/>
  <c r="AZ446" i="11"/>
  <c r="AZ447" i="11"/>
  <c r="AZ448" i="11"/>
  <c r="AZ449" i="11"/>
  <c r="AZ450" i="11"/>
  <c r="AZ451" i="11"/>
  <c r="AZ452" i="11"/>
  <c r="AZ453" i="11"/>
  <c r="AZ454" i="11"/>
  <c r="AZ455" i="11"/>
  <c r="AZ456" i="11"/>
  <c r="AZ457" i="11"/>
  <c r="AZ458" i="11"/>
  <c r="AZ459" i="11"/>
  <c r="AZ460" i="11"/>
  <c r="AZ461" i="11"/>
  <c r="AZ462" i="11"/>
  <c r="AZ463" i="11"/>
  <c r="AZ464" i="11"/>
  <c r="AZ465" i="11"/>
  <c r="AZ466" i="11"/>
  <c r="AZ467" i="11"/>
  <c r="AZ468" i="11"/>
  <c r="AZ469" i="11"/>
  <c r="AZ470" i="11"/>
  <c r="AZ471" i="11"/>
  <c r="AZ472" i="11"/>
  <c r="AZ473" i="11"/>
  <c r="AZ474" i="11"/>
  <c r="AZ475" i="11"/>
  <c r="AZ476" i="11"/>
  <c r="AZ477" i="11"/>
  <c r="AZ478" i="11"/>
  <c r="AZ479" i="11"/>
  <c r="AZ480" i="11"/>
  <c r="AZ481" i="11"/>
  <c r="AZ482" i="11"/>
  <c r="AZ483" i="11"/>
  <c r="AZ484" i="11"/>
  <c r="AZ485" i="11"/>
  <c r="AZ486" i="11"/>
  <c r="AZ487" i="11"/>
  <c r="AZ488" i="11"/>
  <c r="AZ489" i="11"/>
  <c r="AZ490" i="11"/>
  <c r="AZ491" i="11"/>
  <c r="AZ492" i="11"/>
  <c r="AZ493" i="11"/>
  <c r="AZ494" i="11"/>
  <c r="AZ495" i="11"/>
  <c r="AZ496" i="11"/>
  <c r="AZ497" i="11"/>
  <c r="AZ498" i="11"/>
  <c r="AZ499" i="11"/>
  <c r="AZ500" i="11"/>
  <c r="AZ501" i="11"/>
  <c r="AZ502" i="11"/>
  <c r="AZ503" i="11"/>
  <c r="AZ504" i="11"/>
  <c r="AZ505" i="11"/>
  <c r="AZ506" i="11"/>
  <c r="AZ507" i="11"/>
  <c r="AZ508" i="11"/>
  <c r="AZ509" i="11"/>
  <c r="AZ510" i="11"/>
  <c r="AZ511" i="11"/>
  <c r="AZ512" i="11"/>
  <c r="AZ513" i="11"/>
  <c r="AZ514" i="11"/>
  <c r="AZ515" i="11"/>
  <c r="AZ516" i="11"/>
  <c r="AZ517" i="11"/>
  <c r="AZ518" i="11"/>
  <c r="AZ519" i="11"/>
  <c r="AZ520" i="11"/>
  <c r="AZ521" i="11"/>
  <c r="AZ522" i="11"/>
  <c r="AZ523" i="11"/>
  <c r="AZ524" i="11"/>
  <c r="AZ525" i="11"/>
  <c r="AZ526" i="11"/>
  <c r="AZ527" i="11"/>
  <c r="AZ528" i="11"/>
  <c r="AZ529" i="11"/>
  <c r="AZ530" i="11"/>
  <c r="AZ531" i="11"/>
  <c r="AZ532" i="11"/>
  <c r="AZ533" i="11"/>
  <c r="AZ534" i="11"/>
  <c r="AZ535" i="11"/>
  <c r="AZ536" i="11"/>
  <c r="AZ537" i="11"/>
  <c r="AZ538" i="11"/>
  <c r="AZ539" i="11"/>
  <c r="AZ540" i="11"/>
  <c r="AZ541" i="11"/>
  <c r="AZ542" i="11"/>
  <c r="AZ543" i="11"/>
  <c r="AZ544" i="11"/>
  <c r="AZ545" i="11"/>
  <c r="AZ546" i="11"/>
  <c r="AZ547" i="11"/>
  <c r="AZ548" i="11"/>
  <c r="AZ549" i="11"/>
  <c r="AZ550" i="11"/>
  <c r="AZ551" i="11"/>
  <c r="AZ552" i="11"/>
  <c r="AZ553" i="11"/>
  <c r="AZ554" i="11"/>
  <c r="AZ555" i="11"/>
  <c r="AZ556" i="11"/>
  <c r="AZ557" i="11"/>
  <c r="AZ558" i="11"/>
  <c r="AZ559" i="11"/>
  <c r="AZ560" i="11"/>
  <c r="AZ561" i="11"/>
  <c r="AZ562" i="11"/>
  <c r="AZ563" i="11"/>
  <c r="AZ564" i="11"/>
  <c r="AZ565" i="11"/>
  <c r="AZ566" i="11"/>
  <c r="AZ567" i="11"/>
  <c r="AZ568" i="11"/>
  <c r="AZ569" i="11"/>
  <c r="AZ570" i="11"/>
  <c r="AZ571" i="11"/>
  <c r="AZ572" i="11"/>
  <c r="AZ573" i="11"/>
  <c r="AZ574" i="11"/>
  <c r="AZ575" i="11"/>
  <c r="AZ576" i="11"/>
  <c r="AZ577" i="11"/>
  <c r="AZ578" i="11"/>
  <c r="AZ579" i="11"/>
  <c r="AZ580" i="11"/>
  <c r="AZ581" i="11"/>
  <c r="AZ582" i="11"/>
  <c r="AZ583" i="11"/>
  <c r="AZ584" i="11"/>
  <c r="AZ585" i="11"/>
  <c r="AZ586" i="11"/>
  <c r="AZ587" i="11"/>
  <c r="AZ588" i="11"/>
  <c r="AZ589" i="11"/>
  <c r="AZ590" i="11"/>
  <c r="AZ591" i="11"/>
  <c r="AZ592" i="11"/>
  <c r="AZ593" i="11"/>
  <c r="AZ594" i="11"/>
  <c r="AZ595" i="11"/>
  <c r="AZ596" i="11"/>
  <c r="AZ597" i="11"/>
  <c r="AZ598" i="11"/>
  <c r="AZ599" i="11"/>
  <c r="AZ600" i="11"/>
  <c r="AZ601" i="11"/>
  <c r="AZ602" i="11"/>
  <c r="AZ603" i="11"/>
  <c r="AZ604" i="11"/>
  <c r="AZ605" i="11"/>
  <c r="AZ606" i="11"/>
  <c r="AZ607" i="11"/>
  <c r="AZ608" i="11"/>
  <c r="AZ609" i="11"/>
  <c r="AZ610" i="11"/>
  <c r="AZ611" i="11"/>
  <c r="AZ612" i="11"/>
  <c r="AZ613" i="11"/>
  <c r="AZ614" i="11"/>
  <c r="AZ615" i="11"/>
  <c r="AZ616" i="11"/>
  <c r="AZ617" i="11"/>
  <c r="AZ618" i="11"/>
  <c r="AZ619" i="11"/>
  <c r="AZ620" i="11"/>
  <c r="AZ621" i="11"/>
  <c r="AZ622" i="11"/>
  <c r="AZ623" i="11"/>
  <c r="AZ624" i="11"/>
  <c r="AZ625" i="11"/>
  <c r="AZ626" i="11"/>
  <c r="AZ627" i="11"/>
  <c r="AZ628" i="11"/>
  <c r="AZ629" i="11"/>
  <c r="AZ630" i="11"/>
  <c r="AZ631" i="11"/>
  <c r="AZ632" i="11"/>
  <c r="AZ633" i="11"/>
  <c r="AZ634" i="11"/>
  <c r="AZ635" i="11"/>
  <c r="AZ636" i="11"/>
  <c r="AZ637" i="11"/>
  <c r="AZ638" i="11"/>
  <c r="AZ639" i="11"/>
  <c r="AZ640" i="11"/>
  <c r="AZ641" i="11"/>
  <c r="AZ642" i="11"/>
  <c r="AZ643" i="11"/>
  <c r="AZ644" i="11"/>
  <c r="AZ645" i="11"/>
  <c r="AZ646" i="11"/>
  <c r="AZ647" i="11"/>
  <c r="AZ648" i="11"/>
  <c r="AZ649" i="11"/>
  <c r="AZ650" i="11"/>
  <c r="AZ651" i="11"/>
  <c r="AZ652" i="11"/>
  <c r="AZ653" i="11"/>
  <c r="AZ654" i="11"/>
  <c r="AZ655" i="11"/>
  <c r="AZ656" i="11"/>
  <c r="AZ657" i="11"/>
  <c r="AZ658" i="11"/>
  <c r="AZ659" i="11"/>
  <c r="AZ660" i="11"/>
  <c r="AZ661" i="11"/>
  <c r="AZ662" i="11"/>
  <c r="AZ663" i="11"/>
  <c r="AZ664" i="11"/>
  <c r="AZ665" i="11"/>
  <c r="AZ666" i="11"/>
  <c r="AZ667" i="11"/>
  <c r="AZ668" i="11"/>
  <c r="AZ669" i="11"/>
  <c r="AZ670" i="11"/>
  <c r="AZ671" i="11"/>
  <c r="AZ672" i="11"/>
  <c r="AZ673" i="11"/>
  <c r="AZ674" i="11"/>
  <c r="AZ675" i="11"/>
  <c r="AZ676" i="11"/>
  <c r="AZ677" i="11"/>
  <c r="AZ678" i="11"/>
  <c r="AZ679" i="11"/>
  <c r="AZ680" i="11"/>
  <c r="AZ681" i="11"/>
  <c r="AZ682" i="11"/>
  <c r="AZ683" i="11"/>
  <c r="AZ684" i="11"/>
  <c r="AZ685" i="11"/>
  <c r="AZ686" i="11"/>
  <c r="AZ687" i="11"/>
  <c r="AZ688" i="11"/>
  <c r="AZ689" i="11"/>
  <c r="AZ690" i="11"/>
  <c r="AZ691" i="11"/>
  <c r="AZ692" i="11"/>
  <c r="AZ693" i="11"/>
  <c r="AZ694" i="11"/>
  <c r="AZ695" i="11"/>
  <c r="AZ696" i="11"/>
  <c r="AZ697" i="11"/>
  <c r="AZ698" i="11"/>
  <c r="AZ699" i="11"/>
  <c r="AZ700" i="11"/>
  <c r="AZ701" i="11"/>
  <c r="AZ702" i="11"/>
  <c r="AZ703" i="11"/>
  <c r="AZ704" i="11"/>
  <c r="AZ705" i="11"/>
  <c r="AZ706" i="11"/>
  <c r="AZ707" i="11"/>
  <c r="AZ708" i="11"/>
  <c r="AZ709" i="11"/>
  <c r="AZ710" i="11"/>
  <c r="AZ711" i="11"/>
  <c r="AZ712" i="11"/>
  <c r="AZ713" i="11"/>
  <c r="AZ714" i="11"/>
  <c r="AZ715" i="11"/>
  <c r="AZ716" i="11"/>
  <c r="AZ717" i="11"/>
  <c r="AZ718" i="11"/>
  <c r="AZ719" i="11"/>
  <c r="AZ720" i="11"/>
  <c r="AZ721" i="11"/>
  <c r="AZ722" i="11"/>
  <c r="AZ723" i="11"/>
  <c r="AZ724" i="11"/>
  <c r="AZ725" i="11"/>
  <c r="AZ726" i="11"/>
  <c r="AZ727" i="11"/>
  <c r="AZ728" i="11"/>
  <c r="AZ729" i="11"/>
  <c r="AZ730" i="11"/>
  <c r="AZ731" i="11"/>
  <c r="AZ732" i="11"/>
  <c r="AZ733" i="11"/>
  <c r="AZ734" i="11"/>
  <c r="AZ735" i="11"/>
  <c r="AZ736" i="11"/>
  <c r="AZ737" i="11"/>
  <c r="AZ738" i="11"/>
  <c r="AZ739" i="11"/>
  <c r="AZ740" i="11"/>
  <c r="AZ741" i="11"/>
  <c r="AZ742" i="11"/>
  <c r="AZ743" i="11"/>
  <c r="AZ744" i="11"/>
  <c r="AZ745" i="11"/>
  <c r="AZ746" i="11"/>
  <c r="AZ747" i="11"/>
  <c r="AZ748" i="11"/>
  <c r="AZ749" i="11"/>
  <c r="AZ750" i="11"/>
  <c r="AZ751" i="11"/>
  <c r="AZ752" i="11"/>
  <c r="AZ753" i="11"/>
  <c r="AZ754" i="11"/>
  <c r="AZ755" i="11"/>
  <c r="AZ756" i="11"/>
  <c r="AZ757" i="11"/>
  <c r="AZ758" i="11"/>
  <c r="AZ759" i="11"/>
  <c r="AZ760" i="11"/>
  <c r="AZ761" i="11"/>
  <c r="AZ762" i="11"/>
  <c r="AZ763" i="11"/>
  <c r="AZ764" i="11"/>
  <c r="AZ765" i="11"/>
  <c r="AZ766" i="11"/>
  <c r="AZ767" i="11"/>
  <c r="AZ768" i="11"/>
  <c r="AZ769" i="11"/>
  <c r="AZ770" i="11"/>
  <c r="AZ771" i="11"/>
  <c r="AZ772" i="11"/>
  <c r="AZ773" i="11"/>
  <c r="AZ774" i="11"/>
  <c r="AZ775" i="11"/>
  <c r="AZ776" i="11"/>
  <c r="AZ777" i="11"/>
  <c r="AZ778" i="11"/>
  <c r="AZ779" i="11"/>
  <c r="AZ780" i="11"/>
  <c r="AZ781" i="11"/>
  <c r="AZ782" i="11"/>
  <c r="AZ783" i="11"/>
  <c r="AZ784" i="11"/>
  <c r="AZ785" i="11"/>
  <c r="AZ786" i="11"/>
  <c r="AZ787" i="11"/>
  <c r="AZ788" i="11"/>
  <c r="AZ789" i="11"/>
  <c r="AZ790" i="11"/>
  <c r="AZ791" i="11"/>
  <c r="AZ792" i="11"/>
  <c r="AZ793" i="11"/>
  <c r="AZ794" i="11"/>
  <c r="AZ795" i="11"/>
  <c r="AZ796" i="11"/>
  <c r="AZ797" i="11"/>
  <c r="AZ798" i="11"/>
  <c r="AZ799" i="11"/>
  <c r="AZ800" i="11"/>
  <c r="AZ801" i="11"/>
  <c r="AZ802" i="11"/>
  <c r="AZ803" i="11"/>
  <c r="AZ804" i="11"/>
  <c r="AZ805" i="11"/>
  <c r="AZ806" i="11"/>
  <c r="AZ807" i="11"/>
  <c r="AZ808" i="11"/>
  <c r="AZ809" i="11"/>
  <c r="AZ810" i="11"/>
  <c r="AZ811" i="11"/>
  <c r="AZ812" i="11"/>
  <c r="AZ813" i="11"/>
  <c r="AZ814" i="11"/>
  <c r="AZ815" i="11"/>
  <c r="AZ816" i="11"/>
  <c r="AZ817" i="11"/>
  <c r="AZ818" i="11"/>
  <c r="AZ819" i="11"/>
  <c r="AZ820" i="11"/>
  <c r="AZ821" i="11"/>
  <c r="AZ822" i="11"/>
  <c r="AZ823" i="11"/>
  <c r="AZ824" i="11"/>
  <c r="AZ825" i="11"/>
  <c r="AZ826" i="11"/>
  <c r="AZ827" i="11"/>
  <c r="AZ828" i="11"/>
  <c r="AZ829" i="11"/>
  <c r="AZ830" i="11"/>
  <c r="AZ831" i="11"/>
  <c r="AZ832" i="11"/>
  <c r="AZ833" i="11"/>
  <c r="AZ834" i="11"/>
  <c r="AZ835" i="11"/>
  <c r="AZ836" i="11"/>
  <c r="AZ837" i="11"/>
  <c r="AZ838" i="11"/>
  <c r="AZ839" i="11"/>
  <c r="AZ840" i="11"/>
  <c r="AZ841" i="11"/>
  <c r="AZ842" i="11"/>
  <c r="AZ843" i="11"/>
  <c r="AZ844" i="11"/>
  <c r="AZ845" i="11"/>
  <c r="AZ846" i="11"/>
  <c r="AZ847" i="11"/>
  <c r="AZ848" i="11"/>
  <c r="AZ849" i="11"/>
  <c r="AZ850" i="11"/>
  <c r="AZ851" i="11"/>
  <c r="AZ852" i="11"/>
  <c r="AZ853" i="11"/>
  <c r="AZ854" i="11"/>
  <c r="AZ855" i="11"/>
  <c r="AZ856" i="11"/>
  <c r="AZ857" i="11"/>
  <c r="AZ858" i="11"/>
  <c r="AZ859" i="11"/>
  <c r="AZ860" i="11"/>
  <c r="AZ861" i="11"/>
  <c r="AZ862" i="11"/>
  <c r="AZ863" i="11"/>
  <c r="AZ864" i="11"/>
  <c r="AZ865" i="11"/>
  <c r="AZ866" i="11"/>
  <c r="AZ867" i="11"/>
  <c r="AZ868" i="11"/>
  <c r="AZ869" i="11"/>
  <c r="AZ870" i="11"/>
  <c r="AZ871" i="11"/>
  <c r="AZ872" i="11"/>
  <c r="AZ873" i="11"/>
  <c r="AZ874" i="11"/>
  <c r="AZ875" i="11"/>
  <c r="AZ876" i="11"/>
  <c r="AZ877" i="11"/>
  <c r="AZ878" i="11"/>
  <c r="AZ879" i="11"/>
  <c r="AZ880" i="11"/>
  <c r="AZ881" i="11"/>
  <c r="AZ882" i="11"/>
  <c r="AZ883" i="11"/>
  <c r="AZ884" i="11"/>
  <c r="AZ885" i="11"/>
  <c r="AZ886" i="11"/>
  <c r="AZ887" i="11"/>
  <c r="AZ888" i="11"/>
  <c r="AZ889" i="11"/>
  <c r="AZ890" i="11"/>
  <c r="AZ891" i="11"/>
  <c r="AZ892" i="11"/>
  <c r="AZ893" i="11"/>
  <c r="AZ894" i="11"/>
  <c r="AZ895" i="11"/>
  <c r="AZ896" i="11"/>
  <c r="AZ897" i="11"/>
  <c r="AZ898" i="11"/>
  <c r="AZ899" i="11"/>
  <c r="AZ900" i="11"/>
  <c r="AZ901" i="11"/>
  <c r="AZ902" i="11"/>
  <c r="AZ903" i="11"/>
  <c r="AZ904" i="11"/>
  <c r="AZ905" i="11"/>
  <c r="AZ906" i="11"/>
  <c r="AZ907" i="11"/>
  <c r="AZ908" i="11"/>
  <c r="AZ909" i="11"/>
  <c r="AZ910" i="11"/>
  <c r="AZ911" i="11"/>
  <c r="AZ912" i="11"/>
  <c r="AZ913" i="11"/>
  <c r="AZ914" i="11"/>
  <c r="AZ915" i="11"/>
  <c r="AZ916" i="11"/>
  <c r="AZ917" i="11"/>
  <c r="AZ918" i="11"/>
  <c r="AZ919" i="11"/>
  <c r="AZ920" i="11"/>
  <c r="AZ921" i="11"/>
  <c r="AZ922" i="11"/>
  <c r="AZ923" i="11"/>
  <c r="AZ924" i="11"/>
  <c r="AZ925" i="11"/>
  <c r="AZ926" i="11"/>
  <c r="AZ927" i="11"/>
  <c r="AZ928" i="11"/>
  <c r="AZ929" i="11"/>
  <c r="AZ930" i="11"/>
  <c r="AZ931" i="11"/>
  <c r="AZ932" i="11"/>
  <c r="AZ933" i="11"/>
  <c r="AZ934" i="11"/>
  <c r="AZ935" i="11"/>
  <c r="AZ936" i="11"/>
  <c r="AZ937" i="11"/>
  <c r="AZ938" i="11"/>
  <c r="AZ939" i="11"/>
  <c r="AZ940" i="11"/>
  <c r="AZ941" i="11"/>
  <c r="AZ942" i="11"/>
  <c r="AZ943" i="11"/>
  <c r="AZ944" i="11"/>
  <c r="AZ945" i="11"/>
  <c r="AZ946" i="11"/>
  <c r="AZ947" i="11"/>
  <c r="AZ948" i="11"/>
  <c r="AZ949" i="11"/>
  <c r="AZ950" i="11"/>
  <c r="AZ951" i="11"/>
  <c r="AZ952" i="11"/>
  <c r="AZ953" i="11"/>
  <c r="AZ954" i="11"/>
  <c r="AZ955" i="11"/>
  <c r="AZ956" i="11"/>
  <c r="AZ957" i="11"/>
  <c r="AZ958" i="11"/>
  <c r="AZ959" i="11"/>
  <c r="AZ960" i="11"/>
  <c r="AZ961" i="11"/>
  <c r="AZ962" i="11"/>
  <c r="AZ963" i="11"/>
  <c r="AZ964" i="11"/>
  <c r="AZ965" i="11"/>
  <c r="AZ966" i="11"/>
  <c r="AZ967" i="11"/>
  <c r="AZ968" i="11"/>
  <c r="AZ969" i="11"/>
  <c r="AZ970" i="11"/>
  <c r="AZ971" i="11"/>
  <c r="AZ972" i="11"/>
  <c r="AZ973" i="11"/>
  <c r="AZ974" i="11"/>
  <c r="AZ975" i="11"/>
  <c r="AZ976" i="11"/>
  <c r="AZ977" i="11"/>
  <c r="AZ978" i="11"/>
  <c r="AZ979" i="11"/>
  <c r="AZ980" i="11"/>
  <c r="AZ981" i="11"/>
  <c r="AZ982" i="11"/>
  <c r="AZ983" i="11"/>
  <c r="AZ984" i="11"/>
  <c r="AZ985" i="11"/>
  <c r="AZ986" i="11"/>
  <c r="AZ987" i="11"/>
  <c r="AZ988" i="11"/>
  <c r="AZ989" i="11"/>
  <c r="AZ990" i="11"/>
  <c r="AZ991" i="11"/>
  <c r="AZ992" i="11"/>
  <c r="AZ993" i="11"/>
  <c r="AZ994" i="11"/>
  <c r="AZ995" i="11"/>
  <c r="AZ996" i="11"/>
  <c r="AZ997" i="11"/>
  <c r="AZ998" i="11"/>
  <c r="AZ999" i="11"/>
  <c r="AZ1000" i="11"/>
  <c r="AZ1001" i="11"/>
  <c r="AZ1002" i="11"/>
  <c r="AZ1003" i="11"/>
  <c r="AZ1004" i="11"/>
  <c r="AZ1005" i="11"/>
  <c r="AZ1006" i="11"/>
  <c r="AZ1007" i="11"/>
  <c r="AZ1008" i="11"/>
  <c r="AZ1009" i="11"/>
  <c r="AZ1010" i="11"/>
  <c r="AZ1011" i="11"/>
  <c r="AZ1012" i="11"/>
  <c r="AZ1013" i="11"/>
  <c r="AZ1014" i="11"/>
  <c r="AZ1015" i="11"/>
  <c r="AZ1016" i="11"/>
  <c r="AZ1017" i="11"/>
  <c r="AZ1018" i="11"/>
  <c r="AZ1019" i="11"/>
  <c r="AZ1020" i="11"/>
  <c r="AZ1021" i="11"/>
  <c r="AZ1022" i="11"/>
  <c r="AZ1023" i="11"/>
  <c r="AZ1024" i="11"/>
  <c r="AZ1025" i="11"/>
  <c r="AZ1026" i="11"/>
  <c r="AZ1027" i="11"/>
  <c r="AZ1028" i="11"/>
  <c r="AZ1029" i="11"/>
  <c r="AZ1030" i="11"/>
  <c r="AZ1031" i="11"/>
  <c r="AZ1032" i="11"/>
  <c r="AZ1033" i="11"/>
  <c r="AZ1034" i="11"/>
  <c r="AZ1035" i="11"/>
  <c r="AZ1036" i="11"/>
  <c r="AZ1037" i="11"/>
  <c r="AZ1038" i="11"/>
  <c r="AZ1039" i="11"/>
  <c r="AZ1040" i="11"/>
  <c r="AZ1041" i="11"/>
  <c r="AZ1042" i="11"/>
  <c r="AZ1043" i="11"/>
  <c r="AZ1044" i="11"/>
  <c r="AZ1045" i="11"/>
  <c r="AZ1046" i="11"/>
  <c r="AZ1047" i="11"/>
  <c r="AZ1048" i="11"/>
  <c r="AZ1049" i="11"/>
  <c r="AZ1050" i="11"/>
  <c r="AZ1051" i="11"/>
  <c r="AZ1052" i="11"/>
  <c r="AZ1053" i="11"/>
  <c r="AZ1054" i="11"/>
  <c r="AZ1055" i="11"/>
  <c r="AZ1056" i="11"/>
  <c r="AZ1057" i="11"/>
  <c r="AZ1058" i="11"/>
  <c r="AZ1059" i="11"/>
  <c r="AZ1060" i="11"/>
  <c r="AZ1061" i="11"/>
  <c r="AZ1062" i="11"/>
  <c r="AZ1063" i="11"/>
  <c r="AZ1064" i="11"/>
  <c r="AZ1065" i="11"/>
  <c r="AZ1066" i="11"/>
  <c r="AZ1067" i="11"/>
  <c r="AZ1068" i="11"/>
  <c r="AZ1069" i="11"/>
  <c r="AZ1070" i="11"/>
  <c r="AZ1071" i="11"/>
  <c r="AZ1072" i="11"/>
  <c r="AZ1073" i="11"/>
  <c r="AZ1074" i="11"/>
  <c r="AZ1075" i="11"/>
  <c r="AZ1076" i="11"/>
  <c r="AZ1077" i="11"/>
  <c r="AZ1078" i="11"/>
  <c r="AZ1079" i="11"/>
  <c r="AZ1080" i="11"/>
  <c r="AZ1081" i="11"/>
  <c r="AZ1082" i="11"/>
  <c r="AZ1083" i="11"/>
  <c r="AZ1084" i="11"/>
  <c r="AZ1085" i="11"/>
  <c r="AZ1086" i="11"/>
  <c r="AZ1087" i="11"/>
  <c r="AZ1088" i="11"/>
  <c r="AZ1089" i="11"/>
  <c r="AZ1090" i="11"/>
  <c r="AZ1091" i="11"/>
  <c r="AZ1092" i="11"/>
  <c r="AZ1093" i="11"/>
  <c r="AZ1094" i="11"/>
  <c r="AZ1095" i="11"/>
  <c r="AZ1096" i="11"/>
  <c r="AZ1097" i="11"/>
  <c r="AZ1098" i="11"/>
  <c r="AZ1099" i="11"/>
  <c r="AZ1100" i="11"/>
  <c r="AZ1101" i="11"/>
  <c r="AZ1102" i="11"/>
  <c r="AZ1103" i="11"/>
  <c r="AZ1104" i="11"/>
  <c r="AZ1105" i="11"/>
  <c r="AZ1106" i="11"/>
  <c r="AZ1107" i="11"/>
  <c r="AZ1108" i="11"/>
  <c r="AZ1109" i="11"/>
  <c r="AZ1110" i="11"/>
  <c r="AZ1111" i="11"/>
  <c r="AZ1112" i="11"/>
  <c r="AZ1113" i="11"/>
  <c r="AZ1114" i="11"/>
  <c r="AZ1115" i="11"/>
  <c r="AZ1116" i="11"/>
  <c r="AZ1117" i="11"/>
  <c r="AZ1118" i="11"/>
  <c r="AZ1119" i="11"/>
  <c r="AZ1120" i="11"/>
  <c r="AZ1121" i="11"/>
  <c r="AZ1122" i="11"/>
  <c r="AZ1123" i="11"/>
  <c r="AZ1124" i="11"/>
  <c r="AZ1125" i="11"/>
  <c r="AZ1126" i="11"/>
  <c r="AZ1127" i="11"/>
  <c r="AZ1128" i="11"/>
  <c r="AZ1129" i="11"/>
  <c r="AZ1130" i="11"/>
  <c r="AZ1131" i="11"/>
  <c r="AZ1132" i="11"/>
  <c r="AZ1133" i="11"/>
  <c r="AZ1134" i="11"/>
  <c r="AZ1135" i="11"/>
  <c r="AZ1136" i="11"/>
  <c r="AZ1137" i="11"/>
  <c r="AZ1138" i="11"/>
  <c r="AZ1139" i="11"/>
  <c r="AZ1140" i="11"/>
  <c r="AZ1141" i="11"/>
  <c r="AZ1142" i="11"/>
  <c r="AZ1143" i="11"/>
  <c r="AZ1144" i="11"/>
  <c r="AZ1145" i="11"/>
  <c r="AZ1146" i="11"/>
  <c r="AZ1147" i="11"/>
  <c r="AZ1148" i="11"/>
  <c r="AZ1149" i="11"/>
  <c r="AZ1150" i="11"/>
  <c r="AZ1151" i="11"/>
  <c r="AZ1152" i="11"/>
  <c r="AZ1153" i="11"/>
  <c r="AZ1154" i="11"/>
  <c r="AZ1155" i="11"/>
  <c r="AZ1156" i="11"/>
  <c r="AZ1157" i="11"/>
  <c r="AZ1158" i="11"/>
  <c r="AZ1159" i="11"/>
  <c r="AZ1160" i="11"/>
  <c r="AZ1161" i="11"/>
  <c r="AZ1162" i="11"/>
  <c r="AZ1163" i="11"/>
  <c r="AZ1164" i="11"/>
  <c r="AZ1165" i="11"/>
  <c r="AZ1166" i="11"/>
  <c r="AZ1167" i="11"/>
  <c r="AZ1168" i="11"/>
  <c r="AZ1169" i="11"/>
  <c r="AZ1170" i="11"/>
  <c r="AZ1171" i="11"/>
  <c r="AZ1172" i="11"/>
  <c r="AZ1173" i="11"/>
  <c r="AZ1174" i="11"/>
  <c r="AZ1175" i="11"/>
  <c r="AZ1176" i="11"/>
  <c r="AZ1177" i="11"/>
  <c r="AZ1178" i="11"/>
  <c r="AZ1179" i="11"/>
  <c r="AZ1180" i="11"/>
  <c r="AZ1181" i="11"/>
  <c r="AZ1182" i="11"/>
  <c r="AZ1183" i="11"/>
  <c r="AZ1184" i="11"/>
  <c r="AZ1185" i="11"/>
  <c r="AZ1186" i="11"/>
  <c r="AZ1187" i="11"/>
  <c r="AZ1188" i="11"/>
  <c r="AZ1189" i="11"/>
  <c r="AZ1190" i="11"/>
  <c r="AZ1191" i="11"/>
  <c r="AZ1192" i="11"/>
  <c r="AZ1193" i="11"/>
  <c r="AZ1194" i="11"/>
  <c r="AZ1195" i="11"/>
  <c r="AZ1196" i="11"/>
  <c r="AZ1197" i="11"/>
  <c r="AZ1198" i="11"/>
  <c r="AZ1199" i="11"/>
  <c r="AZ1200" i="11"/>
  <c r="AZ1201" i="11"/>
  <c r="AZ1202" i="11"/>
  <c r="AZ1203" i="11"/>
  <c r="AZ1204" i="11"/>
  <c r="AZ1205" i="11"/>
  <c r="AZ1206" i="11"/>
  <c r="AZ1207" i="11"/>
  <c r="AZ1208" i="11"/>
  <c r="AZ1209" i="11"/>
  <c r="AZ1210" i="11"/>
  <c r="AZ1211" i="11"/>
  <c r="AZ1212" i="11"/>
  <c r="AZ1213" i="11"/>
  <c r="AZ1214" i="11"/>
  <c r="AZ1215" i="11"/>
  <c r="AZ1216" i="11"/>
  <c r="AZ1217" i="11"/>
  <c r="AZ1218" i="11"/>
  <c r="AZ1219" i="11"/>
  <c r="AZ1220" i="11"/>
  <c r="AZ1221" i="11"/>
  <c r="AZ1222" i="11"/>
  <c r="AZ1223" i="11"/>
  <c r="AZ1224" i="11"/>
  <c r="AZ1225" i="11"/>
  <c r="AZ1226" i="11"/>
  <c r="AZ1227" i="11"/>
  <c r="AZ1228" i="11"/>
  <c r="AZ1229" i="11"/>
  <c r="AZ1230" i="11"/>
  <c r="AZ1231" i="11"/>
  <c r="AZ1232" i="11"/>
  <c r="AZ1233" i="11"/>
  <c r="AZ1234" i="11"/>
  <c r="AZ1235" i="11"/>
  <c r="AZ1236" i="11"/>
  <c r="AZ1237" i="11"/>
  <c r="AZ1238" i="11"/>
  <c r="AZ1239" i="11"/>
  <c r="AZ1240" i="11"/>
  <c r="AZ1241" i="11"/>
  <c r="AZ1242" i="11"/>
  <c r="AZ1243" i="11"/>
  <c r="AZ1244" i="11"/>
  <c r="AZ1245" i="11"/>
  <c r="AZ1246" i="11"/>
  <c r="AZ1247" i="11"/>
  <c r="AZ1248" i="11"/>
  <c r="AZ1249" i="11"/>
  <c r="AZ1250" i="11"/>
  <c r="AZ1251" i="11"/>
  <c r="AZ1252" i="11"/>
  <c r="AZ1253" i="11"/>
  <c r="AZ1254" i="11"/>
  <c r="AZ1255" i="11"/>
  <c r="AZ1256" i="11"/>
  <c r="AZ1257" i="11"/>
  <c r="AZ1258" i="11"/>
  <c r="AZ1259" i="11"/>
  <c r="AZ1260" i="11"/>
  <c r="AZ1261" i="11"/>
  <c r="AZ1262" i="11"/>
  <c r="AZ1263" i="11"/>
  <c r="AZ1264" i="11"/>
  <c r="AZ1265" i="11"/>
  <c r="AZ1266" i="11"/>
  <c r="AZ1267" i="11"/>
  <c r="AZ1268" i="11"/>
  <c r="AZ1269" i="11"/>
  <c r="AZ1270" i="11"/>
  <c r="AZ1271" i="11"/>
  <c r="AZ1272" i="11"/>
  <c r="AZ1273" i="11"/>
  <c r="AZ1274" i="11"/>
  <c r="AZ1275" i="11"/>
  <c r="AZ1276" i="11"/>
  <c r="AZ1277" i="11"/>
  <c r="AZ1278" i="11"/>
  <c r="AZ1279" i="11"/>
  <c r="AZ1280" i="11"/>
  <c r="AZ1281" i="11"/>
  <c r="AZ1282" i="11"/>
  <c r="AZ1283" i="11"/>
  <c r="AZ1284" i="11"/>
  <c r="AZ1285" i="11"/>
  <c r="AZ1286" i="11"/>
  <c r="AZ1287" i="11"/>
  <c r="AZ1288" i="11"/>
  <c r="AZ1289" i="11"/>
  <c r="AZ1290" i="11"/>
  <c r="AZ1291" i="11"/>
  <c r="AZ1292" i="11"/>
  <c r="AZ1293" i="11"/>
  <c r="AZ1294" i="11"/>
  <c r="AZ1295" i="11"/>
  <c r="AZ1296" i="11"/>
  <c r="AZ1297" i="11"/>
  <c r="AZ1298" i="11"/>
  <c r="AZ1299" i="11"/>
  <c r="AZ1300" i="11"/>
  <c r="AZ1301" i="11"/>
  <c r="AZ1302" i="11"/>
  <c r="AZ1303" i="11"/>
  <c r="AZ1304" i="11"/>
  <c r="AZ1305" i="11"/>
  <c r="AZ1306" i="11"/>
  <c r="AZ1307" i="11"/>
  <c r="AZ1308" i="11"/>
  <c r="AZ1309" i="11"/>
  <c r="AZ1310" i="11"/>
  <c r="AZ1311" i="11"/>
  <c r="AZ1312" i="11"/>
  <c r="AZ1313" i="11"/>
  <c r="AZ1314" i="11"/>
  <c r="AZ1315" i="11"/>
  <c r="AZ1316" i="11"/>
  <c r="AZ1317" i="11"/>
  <c r="AZ1318" i="11"/>
  <c r="AZ1319" i="11"/>
  <c r="AZ1320" i="11"/>
  <c r="AZ1321" i="11"/>
  <c r="AZ1322" i="11"/>
  <c r="AZ1323" i="11"/>
  <c r="AZ1324" i="11"/>
  <c r="AZ1325" i="11"/>
  <c r="AZ1326" i="11"/>
  <c r="AZ1327" i="11"/>
  <c r="AZ1328" i="11"/>
  <c r="AZ1329" i="11"/>
  <c r="AZ1330" i="11"/>
  <c r="AZ1331" i="11"/>
  <c r="AZ1332" i="11"/>
  <c r="AZ1333" i="11"/>
  <c r="AZ1334" i="11"/>
  <c r="AZ1335" i="11"/>
  <c r="AZ1336" i="11"/>
  <c r="AZ1337" i="11"/>
  <c r="AZ1338" i="11"/>
  <c r="AZ1339" i="11"/>
  <c r="AZ1340" i="11"/>
  <c r="AZ1341" i="11"/>
  <c r="AZ1342" i="11"/>
  <c r="AZ1343" i="11"/>
  <c r="AZ1344" i="11"/>
  <c r="AZ1345" i="11"/>
  <c r="AZ1346" i="11"/>
  <c r="AZ1347" i="11"/>
  <c r="AZ1348" i="11"/>
  <c r="AZ1349" i="11"/>
  <c r="AZ1350" i="11"/>
  <c r="AZ1351" i="11"/>
  <c r="AZ1352" i="11"/>
  <c r="AZ1353" i="11"/>
  <c r="AZ1354" i="11"/>
  <c r="AZ1355" i="11"/>
  <c r="AZ1356" i="11"/>
  <c r="AZ1357" i="11"/>
  <c r="AZ1358" i="11"/>
  <c r="AZ1359" i="11"/>
  <c r="AZ1360" i="11"/>
  <c r="AZ1361" i="11"/>
  <c r="AZ1362" i="11"/>
  <c r="AZ1363" i="11"/>
  <c r="AZ1364" i="11"/>
  <c r="AZ1365" i="11"/>
  <c r="AZ1366" i="11"/>
  <c r="AZ1367" i="11"/>
  <c r="AZ1368" i="11"/>
  <c r="AZ1369" i="11"/>
  <c r="AZ1370" i="11"/>
  <c r="AZ1371" i="11"/>
  <c r="AZ1372" i="11"/>
  <c r="AZ1373" i="11"/>
  <c r="AZ1374" i="11"/>
  <c r="AZ1375" i="11"/>
  <c r="AZ1376" i="11"/>
  <c r="AZ1377" i="11"/>
  <c r="AZ1378" i="11"/>
  <c r="AZ1379" i="11"/>
  <c r="AZ1380" i="11"/>
  <c r="AZ1381" i="11"/>
  <c r="AZ1382" i="11"/>
  <c r="AZ1383" i="11"/>
  <c r="AZ1384" i="11"/>
  <c r="AZ1385" i="11"/>
  <c r="AZ1386" i="11"/>
  <c r="AZ1387" i="11"/>
  <c r="AZ1388" i="11"/>
  <c r="AZ1389" i="11"/>
  <c r="AZ1390" i="11"/>
  <c r="AZ1391" i="11"/>
  <c r="AZ1392" i="11"/>
  <c r="AZ1393" i="11"/>
  <c r="AZ1394" i="11"/>
  <c r="AZ1395" i="11"/>
  <c r="AZ1396" i="11"/>
  <c r="AZ1397" i="11"/>
  <c r="AZ1398" i="11"/>
  <c r="AZ1399" i="11"/>
  <c r="AZ1400" i="11"/>
  <c r="AZ1401" i="11"/>
  <c r="AZ1402" i="11"/>
  <c r="AZ1403" i="11"/>
  <c r="AZ1404" i="11"/>
  <c r="AZ1405" i="11"/>
  <c r="AZ1406" i="11"/>
  <c r="AZ2" i="11"/>
  <c r="AY3" i="11"/>
  <c r="AY4" i="11"/>
  <c r="AY5" i="11"/>
  <c r="AY6" i="11"/>
  <c r="AY7" i="11"/>
  <c r="AY8" i="11"/>
  <c r="AY9" i="11"/>
  <c r="AY10" i="11"/>
  <c r="AY11" i="11"/>
  <c r="AY12" i="11"/>
  <c r="AY13" i="11"/>
  <c r="AY14" i="11"/>
  <c r="AY15" i="11"/>
  <c r="AY16" i="11"/>
  <c r="AY17" i="11"/>
  <c r="AY18" i="11"/>
  <c r="AY19" i="11"/>
  <c r="AY20" i="11"/>
  <c r="AY21" i="11"/>
  <c r="AY22" i="11"/>
  <c r="AY23" i="11"/>
  <c r="AY24" i="11"/>
  <c r="AY25" i="11"/>
  <c r="AY26" i="11"/>
  <c r="AY27" i="11"/>
  <c r="AY28" i="11"/>
  <c r="AY29" i="11"/>
  <c r="AY30" i="11"/>
  <c r="AY31" i="11"/>
  <c r="AY32" i="11"/>
  <c r="AY33" i="11"/>
  <c r="AY34" i="11"/>
  <c r="AY35" i="11"/>
  <c r="AY36" i="11"/>
  <c r="AY37" i="11"/>
  <c r="AY38" i="11"/>
  <c r="AY39" i="11"/>
  <c r="AY40" i="11"/>
  <c r="AY41" i="11"/>
  <c r="AY42" i="11"/>
  <c r="AY43" i="11"/>
  <c r="AY44" i="11"/>
  <c r="AY45" i="11"/>
  <c r="AY46" i="11"/>
  <c r="AY47" i="11"/>
  <c r="AY48" i="11"/>
  <c r="AY49" i="11"/>
  <c r="AY50" i="11"/>
  <c r="AY51" i="11"/>
  <c r="AY52" i="11"/>
  <c r="AY53" i="11"/>
  <c r="AY54" i="11"/>
  <c r="AY55" i="11"/>
  <c r="AY56" i="11"/>
  <c r="AY57" i="11"/>
  <c r="AY58" i="11"/>
  <c r="AY59" i="11"/>
  <c r="AY60" i="11"/>
  <c r="AY61" i="11"/>
  <c r="AY62" i="11"/>
  <c r="AY63" i="11"/>
  <c r="AY64" i="11"/>
  <c r="AY65" i="11"/>
  <c r="AY66" i="11"/>
  <c r="AY67" i="11"/>
  <c r="AY68" i="11"/>
  <c r="AY69" i="11"/>
  <c r="AY70" i="11"/>
  <c r="AY71" i="11"/>
  <c r="AY72" i="11"/>
  <c r="AY73" i="11"/>
  <c r="AY74" i="11"/>
  <c r="AY75" i="11"/>
  <c r="AY76" i="11"/>
  <c r="AY77" i="11"/>
  <c r="AY78" i="11"/>
  <c r="AY79" i="11"/>
  <c r="AY80" i="11"/>
  <c r="AY81" i="11"/>
  <c r="AY82" i="11"/>
  <c r="AY83" i="11"/>
  <c r="AY84" i="11"/>
  <c r="AY85" i="11"/>
  <c r="AY86" i="11"/>
  <c r="AY87" i="11"/>
  <c r="AY88" i="11"/>
  <c r="AY89" i="11"/>
  <c r="AY90" i="11"/>
  <c r="AY91" i="11"/>
  <c r="AY92" i="11"/>
  <c r="AY93" i="11"/>
  <c r="AY94" i="11"/>
  <c r="AY95" i="11"/>
  <c r="AY96" i="11"/>
  <c r="AY97" i="11"/>
  <c r="AY98" i="11"/>
  <c r="AY99" i="11"/>
  <c r="AY100" i="11"/>
  <c r="AY101" i="11"/>
  <c r="AY102" i="11"/>
  <c r="AY103" i="11"/>
  <c r="AY104" i="11"/>
  <c r="AY105" i="11"/>
  <c r="AY106" i="11"/>
  <c r="AY107" i="11"/>
  <c r="AY108" i="11"/>
  <c r="AY109" i="11"/>
  <c r="AY110" i="11"/>
  <c r="AY111" i="11"/>
  <c r="AY112" i="11"/>
  <c r="AY113" i="11"/>
  <c r="AY114" i="11"/>
  <c r="AY115" i="11"/>
  <c r="AY116" i="11"/>
  <c r="AY117" i="11"/>
  <c r="AY118" i="11"/>
  <c r="AY119" i="11"/>
  <c r="AY120" i="11"/>
  <c r="AY121" i="11"/>
  <c r="AY122" i="11"/>
  <c r="AY123" i="11"/>
  <c r="AY124" i="11"/>
  <c r="AY125" i="11"/>
  <c r="AY126" i="11"/>
  <c r="AY127" i="11"/>
  <c r="AY128" i="11"/>
  <c r="AY129" i="11"/>
  <c r="AY130" i="11"/>
  <c r="AY131" i="11"/>
  <c r="AY132" i="11"/>
  <c r="AY133" i="11"/>
  <c r="AY134" i="11"/>
  <c r="AY135" i="11"/>
  <c r="AY136" i="11"/>
  <c r="AY137" i="11"/>
  <c r="AY138" i="11"/>
  <c r="AY139" i="11"/>
  <c r="AY140" i="11"/>
  <c r="AY141" i="11"/>
  <c r="AY142" i="11"/>
  <c r="AY143" i="11"/>
  <c r="AY144" i="11"/>
  <c r="AY145" i="11"/>
  <c r="AY146" i="11"/>
  <c r="AY147" i="11"/>
  <c r="AY148" i="11"/>
  <c r="AY149" i="11"/>
  <c r="AY150" i="11"/>
  <c r="AY151" i="11"/>
  <c r="AY152" i="11"/>
  <c r="AY153" i="11"/>
  <c r="AY154" i="11"/>
  <c r="AY155" i="11"/>
  <c r="AY156" i="11"/>
  <c r="AY157" i="11"/>
  <c r="AY158" i="11"/>
  <c r="AY159" i="11"/>
  <c r="AY160" i="11"/>
  <c r="AY161" i="11"/>
  <c r="AY162" i="11"/>
  <c r="AY163" i="11"/>
  <c r="AY164" i="11"/>
  <c r="AY165" i="11"/>
  <c r="AY166" i="11"/>
  <c r="AY167" i="11"/>
  <c r="AY168" i="11"/>
  <c r="AY169" i="11"/>
  <c r="AY170" i="11"/>
  <c r="AY171" i="11"/>
  <c r="AY172" i="11"/>
  <c r="AY173" i="11"/>
  <c r="AY174" i="11"/>
  <c r="AY175" i="11"/>
  <c r="AY176" i="11"/>
  <c r="AY177" i="11"/>
  <c r="AY178" i="11"/>
  <c r="AY179" i="11"/>
  <c r="AY180" i="11"/>
  <c r="AY181" i="11"/>
  <c r="AY182" i="11"/>
  <c r="AY183" i="11"/>
  <c r="AY184" i="11"/>
  <c r="AY185" i="11"/>
  <c r="AY186" i="11"/>
  <c r="AY187" i="11"/>
  <c r="AY188" i="11"/>
  <c r="AY189" i="11"/>
  <c r="AY190" i="11"/>
  <c r="AY191" i="11"/>
  <c r="AY192" i="11"/>
  <c r="AY193" i="11"/>
  <c r="AY194" i="11"/>
  <c r="AY195" i="11"/>
  <c r="AY196" i="11"/>
  <c r="AY197" i="11"/>
  <c r="AY198" i="11"/>
  <c r="AY199" i="11"/>
  <c r="AY200" i="11"/>
  <c r="AY201" i="11"/>
  <c r="AY202" i="11"/>
  <c r="AY203" i="11"/>
  <c r="AY204" i="11"/>
  <c r="AY205" i="11"/>
  <c r="AY206" i="11"/>
  <c r="AY207" i="11"/>
  <c r="AY208" i="11"/>
  <c r="AY209" i="11"/>
  <c r="AY210" i="11"/>
  <c r="AY211" i="11"/>
  <c r="AY212" i="11"/>
  <c r="AY213" i="11"/>
  <c r="AY214" i="11"/>
  <c r="AY215" i="11"/>
  <c r="AY216" i="11"/>
  <c r="AY217" i="11"/>
  <c r="AY218" i="11"/>
  <c r="AY219" i="11"/>
  <c r="AY220" i="11"/>
  <c r="AY221" i="11"/>
  <c r="AY222" i="11"/>
  <c r="AY223" i="11"/>
  <c r="AY224" i="11"/>
  <c r="AY225" i="11"/>
  <c r="AY226" i="11"/>
  <c r="AY227" i="11"/>
  <c r="AY228" i="11"/>
  <c r="AY229" i="11"/>
  <c r="AY230" i="11"/>
  <c r="AY231" i="11"/>
  <c r="AY232" i="11"/>
  <c r="AY233" i="11"/>
  <c r="AY234" i="11"/>
  <c r="AY235" i="11"/>
  <c r="AY236" i="11"/>
  <c r="AY237" i="11"/>
  <c r="AY238" i="11"/>
  <c r="AY239" i="11"/>
  <c r="AY240" i="11"/>
  <c r="AY241" i="11"/>
  <c r="AY242" i="11"/>
  <c r="AY243" i="11"/>
  <c r="AY244" i="11"/>
  <c r="AY245" i="11"/>
  <c r="AY246" i="11"/>
  <c r="AY247" i="11"/>
  <c r="AY248" i="11"/>
  <c r="AY249" i="11"/>
  <c r="AY250" i="11"/>
  <c r="AY251" i="11"/>
  <c r="AY252" i="11"/>
  <c r="AY253" i="11"/>
  <c r="AY254" i="11"/>
  <c r="AY255" i="11"/>
  <c r="AY256" i="11"/>
  <c r="AY257" i="11"/>
  <c r="AY258" i="11"/>
  <c r="AY259" i="11"/>
  <c r="AY260" i="11"/>
  <c r="AY261" i="11"/>
  <c r="AY262" i="11"/>
  <c r="AY263" i="11"/>
  <c r="AY264" i="11"/>
  <c r="AY265" i="11"/>
  <c r="AY266" i="11"/>
  <c r="AY267" i="11"/>
  <c r="AY268" i="11"/>
  <c r="AY269" i="11"/>
  <c r="AY270" i="11"/>
  <c r="AY271" i="11"/>
  <c r="AY272" i="11"/>
  <c r="AY273" i="11"/>
  <c r="AY274" i="11"/>
  <c r="AY275" i="11"/>
  <c r="AY276" i="11"/>
  <c r="AY277" i="11"/>
  <c r="AY278" i="11"/>
  <c r="AY279" i="11"/>
  <c r="AY280" i="11"/>
  <c r="AY281" i="11"/>
  <c r="AY282" i="11"/>
  <c r="AY283" i="11"/>
  <c r="AY284" i="11"/>
  <c r="AY285" i="11"/>
  <c r="AY286" i="11"/>
  <c r="AY287" i="11"/>
  <c r="AY288" i="11"/>
  <c r="AY289" i="11"/>
  <c r="AY290" i="11"/>
  <c r="AY291" i="11"/>
  <c r="AY292" i="11"/>
  <c r="AY293" i="11"/>
  <c r="AY294" i="11"/>
  <c r="AY295" i="11"/>
  <c r="AY296" i="11"/>
  <c r="AY297" i="11"/>
  <c r="AY298" i="11"/>
  <c r="AY299" i="11"/>
  <c r="AY300" i="11"/>
  <c r="AY301" i="11"/>
  <c r="AY302" i="11"/>
  <c r="AY303" i="11"/>
  <c r="AY304" i="11"/>
  <c r="AY305" i="11"/>
  <c r="AY306" i="11"/>
  <c r="AY307" i="11"/>
  <c r="AY308" i="11"/>
  <c r="AY309" i="11"/>
  <c r="AY310" i="11"/>
  <c r="AY311" i="11"/>
  <c r="AY312" i="11"/>
  <c r="AY313" i="11"/>
  <c r="AY314" i="11"/>
  <c r="AY315" i="11"/>
  <c r="AY316" i="11"/>
  <c r="AY317" i="11"/>
  <c r="AY318" i="11"/>
  <c r="AY319" i="11"/>
  <c r="AY320" i="11"/>
  <c r="AY321" i="11"/>
  <c r="AY322" i="11"/>
  <c r="AY323" i="11"/>
  <c r="AY324" i="11"/>
  <c r="AY325" i="11"/>
  <c r="AY326" i="11"/>
  <c r="AY327" i="11"/>
  <c r="AY328" i="11"/>
  <c r="AY329" i="11"/>
  <c r="AY330" i="11"/>
  <c r="AY331" i="11"/>
  <c r="AY332" i="11"/>
  <c r="AY333" i="11"/>
  <c r="AY334" i="11"/>
  <c r="AY335" i="11"/>
  <c r="AY336" i="11"/>
  <c r="AY337" i="11"/>
  <c r="AY338" i="11"/>
  <c r="AY339" i="11"/>
  <c r="AY340" i="11"/>
  <c r="AY341" i="11"/>
  <c r="AY342" i="11"/>
  <c r="AY343" i="11"/>
  <c r="AY344" i="11"/>
  <c r="AY345" i="11"/>
  <c r="AY346" i="11"/>
  <c r="AY347" i="11"/>
  <c r="AY348" i="11"/>
  <c r="AY349" i="11"/>
  <c r="AY350" i="11"/>
  <c r="AY351" i="11"/>
  <c r="AY352" i="11"/>
  <c r="AY353" i="11"/>
  <c r="AY354" i="11"/>
  <c r="AY355" i="11"/>
  <c r="AY356" i="11"/>
  <c r="AY357" i="11"/>
  <c r="AY358" i="11"/>
  <c r="AY359" i="11"/>
  <c r="AY360" i="11"/>
  <c r="AY361" i="11"/>
  <c r="AY362" i="11"/>
  <c r="AY363" i="11"/>
  <c r="AY364" i="11"/>
  <c r="AY365" i="11"/>
  <c r="AY366" i="11"/>
  <c r="AY367" i="11"/>
  <c r="AY368" i="11"/>
  <c r="AY369" i="11"/>
  <c r="AY370" i="11"/>
  <c r="AY371" i="11"/>
  <c r="AY372" i="11"/>
  <c r="AY373" i="11"/>
  <c r="AY374" i="11"/>
  <c r="AY375" i="11"/>
  <c r="AY376" i="11"/>
  <c r="AY377" i="11"/>
  <c r="AY378" i="11"/>
  <c r="AY379" i="11"/>
  <c r="AY380" i="11"/>
  <c r="AY381" i="11"/>
  <c r="AY382" i="11"/>
  <c r="AY383" i="11"/>
  <c r="AY384" i="11"/>
  <c r="AY385" i="11"/>
  <c r="AY386" i="11"/>
  <c r="AY387" i="11"/>
  <c r="AY388" i="11"/>
  <c r="AY389" i="11"/>
  <c r="AY390" i="11"/>
  <c r="AY391" i="11"/>
  <c r="AY392" i="11"/>
  <c r="AY393" i="11"/>
  <c r="AY394" i="11"/>
  <c r="AY395" i="11"/>
  <c r="AY396" i="11"/>
  <c r="AY397" i="11"/>
  <c r="AY398" i="11"/>
  <c r="AY399" i="11"/>
  <c r="AY400" i="11"/>
  <c r="AY401" i="11"/>
  <c r="AY402" i="11"/>
  <c r="AY403" i="11"/>
  <c r="AY404" i="11"/>
  <c r="AY405" i="11"/>
  <c r="AY406" i="11"/>
  <c r="AY407" i="11"/>
  <c r="AY408" i="11"/>
  <c r="AY409" i="11"/>
  <c r="AY410" i="11"/>
  <c r="AY411" i="11"/>
  <c r="AY412" i="11"/>
  <c r="AY413" i="11"/>
  <c r="AY414" i="11"/>
  <c r="AY415" i="11"/>
  <c r="AY416" i="11"/>
  <c r="AY417" i="11"/>
  <c r="AY418" i="11"/>
  <c r="AY419" i="11"/>
  <c r="AY420" i="11"/>
  <c r="AY421" i="11"/>
  <c r="AY422" i="11"/>
  <c r="AY423" i="11"/>
  <c r="AY424" i="11"/>
  <c r="AY425" i="11"/>
  <c r="AY426" i="11"/>
  <c r="AY427" i="11"/>
  <c r="AY428" i="11"/>
  <c r="AY429" i="11"/>
  <c r="AY430" i="11"/>
  <c r="AY431" i="11"/>
  <c r="AY432" i="11"/>
  <c r="AY433" i="11"/>
  <c r="AY434" i="11"/>
  <c r="AY435" i="11"/>
  <c r="AY436" i="11"/>
  <c r="AY437" i="11"/>
  <c r="AY438" i="11"/>
  <c r="AY439" i="11"/>
  <c r="AY440" i="11"/>
  <c r="AY441" i="11"/>
  <c r="AY442" i="11"/>
  <c r="AY443" i="11"/>
  <c r="AY444" i="11"/>
  <c r="AY445" i="11"/>
  <c r="AY446" i="11"/>
  <c r="AY447" i="11"/>
  <c r="AY448" i="11"/>
  <c r="AY449" i="11"/>
  <c r="AY450" i="11"/>
  <c r="AY451" i="11"/>
  <c r="AY452" i="11"/>
  <c r="AY453" i="11"/>
  <c r="AY454" i="11"/>
  <c r="AY455" i="11"/>
  <c r="AY456" i="11"/>
  <c r="AY457" i="11"/>
  <c r="AY458" i="11"/>
  <c r="AY459" i="11"/>
  <c r="AY460" i="11"/>
  <c r="AY461" i="11"/>
  <c r="AY462" i="11"/>
  <c r="AY463" i="11"/>
  <c r="AY464" i="11"/>
  <c r="AY465" i="11"/>
  <c r="AY466" i="11"/>
  <c r="AY467" i="11"/>
  <c r="AY468" i="11"/>
  <c r="AY469" i="11"/>
  <c r="AY470" i="11"/>
  <c r="AY471" i="11"/>
  <c r="AY472" i="11"/>
  <c r="AY473" i="11"/>
  <c r="AY474" i="11"/>
  <c r="AY475" i="11"/>
  <c r="AY476" i="11"/>
  <c r="AY477" i="11"/>
  <c r="AY478" i="11"/>
  <c r="AY479" i="11"/>
  <c r="AY480" i="11"/>
  <c r="AY481" i="11"/>
  <c r="AY482" i="11"/>
  <c r="AY483" i="11"/>
  <c r="AY484" i="11"/>
  <c r="AY485" i="11"/>
  <c r="AY486" i="11"/>
  <c r="AY487" i="11"/>
  <c r="AY488" i="11"/>
  <c r="AY489" i="11"/>
  <c r="AY490" i="11"/>
  <c r="AY491" i="11"/>
  <c r="AY492" i="11"/>
  <c r="AY493" i="11"/>
  <c r="AY494" i="11"/>
  <c r="AY495" i="11"/>
  <c r="AY496" i="11"/>
  <c r="AY497" i="11"/>
  <c r="AY498" i="11"/>
  <c r="AY499" i="11"/>
  <c r="AY500" i="11"/>
  <c r="AY501" i="11"/>
  <c r="AY502" i="11"/>
  <c r="AY503" i="11"/>
  <c r="AY504" i="11"/>
  <c r="AY505" i="11"/>
  <c r="AY506" i="11"/>
  <c r="AY507" i="11"/>
  <c r="AY508" i="11"/>
  <c r="AY509" i="11"/>
  <c r="AY510" i="11"/>
  <c r="AY511" i="11"/>
  <c r="AY512" i="11"/>
  <c r="AY513" i="11"/>
  <c r="AY514" i="11"/>
  <c r="AY515" i="11"/>
  <c r="AY516" i="11"/>
  <c r="AY517" i="11"/>
  <c r="AY518" i="11"/>
  <c r="AY519" i="11"/>
  <c r="AY520" i="11"/>
  <c r="AY521" i="11"/>
  <c r="AY522" i="11"/>
  <c r="AY523" i="11"/>
  <c r="AY524" i="11"/>
  <c r="AY525" i="11"/>
  <c r="AY526" i="11"/>
  <c r="AY527" i="11"/>
  <c r="AY528" i="11"/>
  <c r="AY529" i="11"/>
  <c r="AY530" i="11"/>
  <c r="AY531" i="11"/>
  <c r="AY532" i="11"/>
  <c r="AY533" i="11"/>
  <c r="AY534" i="11"/>
  <c r="AY535" i="11"/>
  <c r="AY536" i="11"/>
  <c r="AY537" i="11"/>
  <c r="AY538" i="11"/>
  <c r="AY539" i="11"/>
  <c r="AY540" i="11"/>
  <c r="AY541" i="11"/>
  <c r="AY542" i="11"/>
  <c r="AY543" i="11"/>
  <c r="AY544" i="11"/>
  <c r="AY545" i="11"/>
  <c r="AY546" i="11"/>
  <c r="AY547" i="11"/>
  <c r="AY548" i="11"/>
  <c r="AY549" i="11"/>
  <c r="AY550" i="11"/>
  <c r="AY551" i="11"/>
  <c r="AY552" i="11"/>
  <c r="AY553" i="11"/>
  <c r="AY554" i="11"/>
  <c r="AY555" i="11"/>
  <c r="AY556" i="11"/>
  <c r="AY557" i="11"/>
  <c r="AY558" i="11"/>
  <c r="AY559" i="11"/>
  <c r="AY560" i="11"/>
  <c r="AY561" i="11"/>
  <c r="AY562" i="11"/>
  <c r="AY563" i="11"/>
  <c r="AY564" i="11"/>
  <c r="AY565" i="11"/>
  <c r="AY566" i="11"/>
  <c r="AY567" i="11"/>
  <c r="AY568" i="11"/>
  <c r="AY569" i="11"/>
  <c r="AY570" i="11"/>
  <c r="AY571" i="11"/>
  <c r="AY572" i="11"/>
  <c r="AY573" i="11"/>
  <c r="AY574" i="11"/>
  <c r="AY575" i="11"/>
  <c r="AY576" i="11"/>
  <c r="AY577" i="11"/>
  <c r="AY578" i="11"/>
  <c r="AY579" i="11"/>
  <c r="AY580" i="11"/>
  <c r="AY581" i="11"/>
  <c r="AY582" i="11"/>
  <c r="AY583" i="11"/>
  <c r="AY584" i="11"/>
  <c r="AY585" i="11"/>
  <c r="AY586" i="11"/>
  <c r="AY587" i="11"/>
  <c r="AY588" i="11"/>
  <c r="AY589" i="11"/>
  <c r="AY590" i="11"/>
  <c r="AY591" i="11"/>
  <c r="AY592" i="11"/>
  <c r="AY593" i="11"/>
  <c r="AY594" i="11"/>
  <c r="AY595" i="11"/>
  <c r="AY596" i="11"/>
  <c r="AY597" i="11"/>
  <c r="AY598" i="11"/>
  <c r="AY599" i="11"/>
  <c r="AY600" i="11"/>
  <c r="AY601" i="11"/>
  <c r="AY602" i="11"/>
  <c r="AY603" i="11"/>
  <c r="AY604" i="11"/>
  <c r="AY605" i="11"/>
  <c r="AY606" i="11"/>
  <c r="AY607" i="11"/>
  <c r="AY608" i="11"/>
  <c r="AY609" i="11"/>
  <c r="AY610" i="11"/>
  <c r="AY611" i="11"/>
  <c r="AY612" i="11"/>
  <c r="AY613" i="11"/>
  <c r="AY614" i="11"/>
  <c r="AY615" i="11"/>
  <c r="AY616" i="11"/>
  <c r="AY617" i="11"/>
  <c r="AY618" i="11"/>
  <c r="AY619" i="11"/>
  <c r="AY620" i="11"/>
  <c r="AY621" i="11"/>
  <c r="AY622" i="11"/>
  <c r="AY623" i="11"/>
  <c r="AY624" i="11"/>
  <c r="AY625" i="11"/>
  <c r="AY626" i="11"/>
  <c r="AY627" i="11"/>
  <c r="AY628" i="11"/>
  <c r="AY629" i="11"/>
  <c r="AY630" i="11"/>
  <c r="AY631" i="11"/>
  <c r="AY632" i="11"/>
  <c r="AY633" i="11"/>
  <c r="AY634" i="11"/>
  <c r="AY635" i="11"/>
  <c r="AY636" i="11"/>
  <c r="AY637" i="11"/>
  <c r="AY638" i="11"/>
  <c r="AY639" i="11"/>
  <c r="AY640" i="11"/>
  <c r="AY641" i="11"/>
  <c r="AY642" i="11"/>
  <c r="AY643" i="11"/>
  <c r="AY644" i="11"/>
  <c r="AY645" i="11"/>
  <c r="AY646" i="11"/>
  <c r="AY647" i="11"/>
  <c r="AY648" i="11"/>
  <c r="AY649" i="11"/>
  <c r="AY650" i="11"/>
  <c r="AY651" i="11"/>
  <c r="AY652" i="11"/>
  <c r="AY653" i="11"/>
  <c r="AY654" i="11"/>
  <c r="AY655" i="11"/>
  <c r="AY656" i="11"/>
  <c r="AY657" i="11"/>
  <c r="AY658" i="11"/>
  <c r="AY659" i="11"/>
  <c r="AY660" i="11"/>
  <c r="AY661" i="11"/>
  <c r="AY662" i="11"/>
  <c r="AY663" i="11"/>
  <c r="AY664" i="11"/>
  <c r="AY665" i="11"/>
  <c r="AY666" i="11"/>
  <c r="AY667" i="11"/>
  <c r="AY668" i="11"/>
  <c r="AY669" i="11"/>
  <c r="AY670" i="11"/>
  <c r="AY671" i="11"/>
  <c r="AY672" i="11"/>
  <c r="AY673" i="11"/>
  <c r="AY674" i="11"/>
  <c r="AY675" i="11"/>
  <c r="AY676" i="11"/>
  <c r="AY677" i="11"/>
  <c r="AY678" i="11"/>
  <c r="AY679" i="11"/>
  <c r="AY680" i="11"/>
  <c r="AY681" i="11"/>
  <c r="AY682" i="11"/>
  <c r="AY683" i="11"/>
  <c r="AY684" i="11"/>
  <c r="AY685" i="11"/>
  <c r="AY686" i="11"/>
  <c r="AY687" i="11"/>
  <c r="AY688" i="11"/>
  <c r="AY689" i="11"/>
  <c r="AY690" i="11"/>
  <c r="AY691" i="11"/>
  <c r="AY692" i="11"/>
  <c r="AY693" i="11"/>
  <c r="AY694" i="11"/>
  <c r="AY695" i="11"/>
  <c r="AY696" i="11"/>
  <c r="AY697" i="11"/>
  <c r="AY698" i="11"/>
  <c r="AY699" i="11"/>
  <c r="AY700" i="11"/>
  <c r="AY701" i="11"/>
  <c r="AY702" i="11"/>
  <c r="AY703" i="11"/>
  <c r="AY704" i="11"/>
  <c r="AY705" i="11"/>
  <c r="AY706" i="11"/>
  <c r="AY707" i="11"/>
  <c r="AY708" i="11"/>
  <c r="AY709" i="11"/>
  <c r="AY710" i="11"/>
  <c r="AY711" i="11"/>
  <c r="AY712" i="11"/>
  <c r="AY713" i="11"/>
  <c r="AY714" i="11"/>
  <c r="AY715" i="11"/>
  <c r="AY716" i="11"/>
  <c r="AY717" i="11"/>
  <c r="AY718" i="11"/>
  <c r="AY719" i="11"/>
  <c r="AY720" i="11"/>
  <c r="AY721" i="11"/>
  <c r="AY722" i="11"/>
  <c r="AY723" i="11"/>
  <c r="AY724" i="11"/>
  <c r="AY725" i="11"/>
  <c r="AY726" i="11"/>
  <c r="AY727" i="11"/>
  <c r="AY728" i="11"/>
  <c r="AY729" i="11"/>
  <c r="AY730" i="11"/>
  <c r="AY731" i="11"/>
  <c r="AY732" i="11"/>
  <c r="AY733" i="11"/>
  <c r="AY734" i="11"/>
  <c r="AY735" i="11"/>
  <c r="AY736" i="11"/>
  <c r="AY737" i="11"/>
  <c r="AY738" i="11"/>
  <c r="AY739" i="11"/>
  <c r="AY740" i="11"/>
  <c r="AY741" i="11"/>
  <c r="AY742" i="11"/>
  <c r="AY743" i="11"/>
  <c r="AY744" i="11"/>
  <c r="AY745" i="11"/>
  <c r="AY746" i="11"/>
  <c r="AY747" i="11"/>
  <c r="AY748" i="11"/>
  <c r="AY749" i="11"/>
  <c r="AY750" i="11"/>
  <c r="AY751" i="11"/>
  <c r="AY752" i="11"/>
  <c r="AY753" i="11"/>
  <c r="AY754" i="11"/>
  <c r="AY755" i="11"/>
  <c r="AY756" i="11"/>
  <c r="AY757" i="11"/>
  <c r="AY758" i="11"/>
  <c r="AY759" i="11"/>
  <c r="AY760" i="11"/>
  <c r="AY761" i="11"/>
  <c r="AY762" i="11"/>
  <c r="AY763" i="11"/>
  <c r="AY764" i="11"/>
  <c r="AY765" i="11"/>
  <c r="AY766" i="11"/>
  <c r="AY767" i="11"/>
  <c r="AY768" i="11"/>
  <c r="AY769" i="11"/>
  <c r="AY770" i="11"/>
  <c r="AY771" i="11"/>
  <c r="AY772" i="11"/>
  <c r="AY773" i="11"/>
  <c r="AY774" i="11"/>
  <c r="AY775" i="11"/>
  <c r="AY776" i="11"/>
  <c r="AY777" i="11"/>
  <c r="AY778" i="11"/>
  <c r="AY779" i="11"/>
  <c r="AY780" i="11"/>
  <c r="AY781" i="11"/>
  <c r="AY782" i="11"/>
  <c r="AY783" i="11"/>
  <c r="AY784" i="11"/>
  <c r="AY785" i="11"/>
  <c r="AY786" i="11"/>
  <c r="AY787" i="11"/>
  <c r="AY788" i="11"/>
  <c r="AY789" i="11"/>
  <c r="AY790" i="11"/>
  <c r="AY791" i="11"/>
  <c r="AY792" i="11"/>
  <c r="AY793" i="11"/>
  <c r="AY794" i="11"/>
  <c r="AY795" i="11"/>
  <c r="AY796" i="11"/>
  <c r="AY797" i="11"/>
  <c r="AY798" i="11"/>
  <c r="AY799" i="11"/>
  <c r="AY800" i="11"/>
  <c r="AY801" i="11"/>
  <c r="AY802" i="11"/>
  <c r="AY803" i="11"/>
  <c r="AY804" i="11"/>
  <c r="AY805" i="11"/>
  <c r="AY806" i="11"/>
  <c r="AY807" i="11"/>
  <c r="AY808" i="11"/>
  <c r="AY809" i="11"/>
  <c r="AY810" i="11"/>
  <c r="AY811" i="11"/>
  <c r="AY812" i="11"/>
  <c r="AY813" i="11"/>
  <c r="AY814" i="11"/>
  <c r="AY815" i="11"/>
  <c r="AY816" i="11"/>
  <c r="AY817" i="11"/>
  <c r="AY818" i="11"/>
  <c r="AY819" i="11"/>
  <c r="AY820" i="11"/>
  <c r="AY821" i="11"/>
  <c r="AY822" i="11"/>
  <c r="AY823" i="11"/>
  <c r="AY824" i="11"/>
  <c r="AY825" i="11"/>
  <c r="AY826" i="11"/>
  <c r="AY827" i="11"/>
  <c r="AY828" i="11"/>
  <c r="AY829" i="11"/>
  <c r="AY830" i="11"/>
  <c r="AY831" i="11"/>
  <c r="AY832" i="11"/>
  <c r="AY833" i="11"/>
  <c r="AY834" i="11"/>
  <c r="AY835" i="11"/>
  <c r="AY836" i="11"/>
  <c r="AY837" i="11"/>
  <c r="AY838" i="11"/>
  <c r="AY839" i="11"/>
  <c r="AY840" i="11"/>
  <c r="AY841" i="11"/>
  <c r="AY842" i="11"/>
  <c r="AY843" i="11"/>
  <c r="AY844" i="11"/>
  <c r="AY845" i="11"/>
  <c r="AY846" i="11"/>
  <c r="AY847" i="11"/>
  <c r="AY848" i="11"/>
  <c r="AY849" i="11"/>
  <c r="AY850" i="11"/>
  <c r="AY851" i="11"/>
  <c r="AY852" i="11"/>
  <c r="AY853" i="11"/>
  <c r="AY854" i="11"/>
  <c r="AY855" i="11"/>
  <c r="AY856" i="11"/>
  <c r="AY857" i="11"/>
  <c r="AY858" i="11"/>
  <c r="AY859" i="11"/>
  <c r="AY860" i="11"/>
  <c r="AY861" i="11"/>
  <c r="AY862" i="11"/>
  <c r="AY863" i="11"/>
  <c r="AY864" i="11"/>
  <c r="AY865" i="11"/>
  <c r="AY866" i="11"/>
  <c r="AY867" i="11"/>
  <c r="AY868" i="11"/>
  <c r="AY869" i="11"/>
  <c r="AY870" i="11"/>
  <c r="AY871" i="11"/>
  <c r="AY872" i="11"/>
  <c r="AY873" i="11"/>
  <c r="AY874" i="11"/>
  <c r="AY875" i="11"/>
  <c r="AY876" i="11"/>
  <c r="AY877" i="11"/>
  <c r="AY878" i="11"/>
  <c r="AY879" i="11"/>
  <c r="AY880" i="11"/>
  <c r="AY881" i="11"/>
  <c r="AY882" i="11"/>
  <c r="AY883" i="11"/>
  <c r="AY884" i="11"/>
  <c r="AY885" i="11"/>
  <c r="AY886" i="11"/>
  <c r="AY887" i="11"/>
  <c r="AY888" i="11"/>
  <c r="AY889" i="11"/>
  <c r="AY890" i="11"/>
  <c r="AY891" i="11"/>
  <c r="AY892" i="11"/>
  <c r="AY893" i="11"/>
  <c r="AY894" i="11"/>
  <c r="AY895" i="11"/>
  <c r="AY896" i="11"/>
  <c r="AY897" i="11"/>
  <c r="AY898" i="11"/>
  <c r="AY899" i="11"/>
  <c r="AY900" i="11"/>
  <c r="AY901" i="11"/>
  <c r="AY902" i="11"/>
  <c r="AY903" i="11"/>
  <c r="AY904" i="11"/>
  <c r="AY905" i="11"/>
  <c r="AY906" i="11"/>
  <c r="AY907" i="11"/>
  <c r="AY908" i="11"/>
  <c r="AY909" i="11"/>
  <c r="AY910" i="11"/>
  <c r="AY911" i="11"/>
  <c r="AY912" i="11"/>
  <c r="AY913" i="11"/>
  <c r="AY914" i="11"/>
  <c r="AY915" i="11"/>
  <c r="AY916" i="11"/>
  <c r="AY917" i="11"/>
  <c r="AY918" i="11"/>
  <c r="AY919" i="11"/>
  <c r="AY920" i="11"/>
  <c r="AY921" i="11"/>
  <c r="AY922" i="11"/>
  <c r="AY923" i="11"/>
  <c r="AY924" i="11"/>
  <c r="AY925" i="11"/>
  <c r="AY926" i="11"/>
  <c r="AY927" i="11"/>
  <c r="AY928" i="11"/>
  <c r="AY929" i="11"/>
  <c r="AY930" i="11"/>
  <c r="AY931" i="11"/>
  <c r="AY932" i="11"/>
  <c r="AY933" i="11"/>
  <c r="AY934" i="11"/>
  <c r="AY935" i="11"/>
  <c r="AY936" i="11"/>
  <c r="AY937" i="11"/>
  <c r="AY938" i="11"/>
  <c r="AY939" i="11"/>
  <c r="AY940" i="11"/>
  <c r="AY941" i="11"/>
  <c r="AY942" i="11"/>
  <c r="AY943" i="11"/>
  <c r="AY944" i="11"/>
  <c r="AY945" i="11"/>
  <c r="AY946" i="11"/>
  <c r="AY947" i="11"/>
  <c r="AY948" i="11"/>
  <c r="AY949" i="11"/>
  <c r="AY950" i="11"/>
  <c r="AY951" i="11"/>
  <c r="AY952" i="11"/>
  <c r="AY953" i="11"/>
  <c r="AY954" i="11"/>
  <c r="AY955" i="11"/>
  <c r="AY956" i="11"/>
  <c r="AY957" i="11"/>
  <c r="AY958" i="11"/>
  <c r="AY959" i="11"/>
  <c r="AY960" i="11"/>
  <c r="AY961" i="11"/>
  <c r="AY962" i="11"/>
  <c r="AY963" i="11"/>
  <c r="AY964" i="11"/>
  <c r="AY965" i="11"/>
  <c r="AY966" i="11"/>
  <c r="AY967" i="11"/>
  <c r="AY968" i="11"/>
  <c r="AY969" i="11"/>
  <c r="AY970" i="11"/>
  <c r="AY971" i="11"/>
  <c r="AY972" i="11"/>
  <c r="AY973" i="11"/>
  <c r="AY974" i="11"/>
  <c r="AY975" i="11"/>
  <c r="AY976" i="11"/>
  <c r="AY977" i="11"/>
  <c r="AY978" i="11"/>
  <c r="AY979" i="11"/>
  <c r="AY980" i="11"/>
  <c r="AY981" i="11"/>
  <c r="AY982" i="11"/>
  <c r="AY983" i="11"/>
  <c r="AY984" i="11"/>
  <c r="AY985" i="11"/>
  <c r="AY986" i="11"/>
  <c r="AY987" i="11"/>
  <c r="AY988" i="11"/>
  <c r="AY989" i="11"/>
  <c r="AY990" i="11"/>
  <c r="AY991" i="11"/>
  <c r="AY992" i="11"/>
  <c r="AY993" i="11"/>
  <c r="AY994" i="11"/>
  <c r="AY995" i="11"/>
  <c r="AY996" i="11"/>
  <c r="AY997" i="11"/>
  <c r="AY998" i="11"/>
  <c r="AY999" i="11"/>
  <c r="AY1000" i="11"/>
  <c r="AY1001" i="11"/>
  <c r="AY1002" i="11"/>
  <c r="AY1003" i="11"/>
  <c r="AY1004" i="11"/>
  <c r="AY1005" i="11"/>
  <c r="AY1006" i="11"/>
  <c r="AY1007" i="11"/>
  <c r="AY1008" i="11"/>
  <c r="AY1009" i="11"/>
  <c r="AY1010" i="11"/>
  <c r="AY1011" i="11"/>
  <c r="AY1012" i="11"/>
  <c r="AY1013" i="11"/>
  <c r="AY1014" i="11"/>
  <c r="AY1015" i="11"/>
  <c r="AY1016" i="11"/>
  <c r="AY1017" i="11"/>
  <c r="AY1018" i="11"/>
  <c r="AY1019" i="11"/>
  <c r="AY1020" i="11"/>
  <c r="AY1021" i="11"/>
  <c r="AY1022" i="11"/>
  <c r="AY1023" i="11"/>
  <c r="AY1024" i="11"/>
  <c r="AY1025" i="11"/>
  <c r="AY1026" i="11"/>
  <c r="AY1027" i="11"/>
  <c r="AY1028" i="11"/>
  <c r="AY1029" i="11"/>
  <c r="AY1030" i="11"/>
  <c r="AY1031" i="11"/>
  <c r="AY1032" i="11"/>
  <c r="AY1033" i="11"/>
  <c r="AY1034" i="11"/>
  <c r="AY1035" i="11"/>
  <c r="AY1036" i="11"/>
  <c r="AY1037" i="11"/>
  <c r="AY1038" i="11"/>
  <c r="AY1039" i="11"/>
  <c r="AY1040" i="11"/>
  <c r="AY1041" i="11"/>
  <c r="AY1042" i="11"/>
  <c r="AY1043" i="11"/>
  <c r="AY1044" i="11"/>
  <c r="AY1045" i="11"/>
  <c r="AY1046" i="11"/>
  <c r="AY1047" i="11"/>
  <c r="AY1048" i="11"/>
  <c r="AY1049" i="11"/>
  <c r="AY1050" i="11"/>
  <c r="AY1051" i="11"/>
  <c r="AY1052" i="11"/>
  <c r="AY1053" i="11"/>
  <c r="AY1054" i="11"/>
  <c r="AY1055" i="11"/>
  <c r="AY1056" i="11"/>
  <c r="AY1057" i="11"/>
  <c r="AY1058" i="11"/>
  <c r="AY1059" i="11"/>
  <c r="AY1060" i="11"/>
  <c r="AY1061" i="11"/>
  <c r="AY1062" i="11"/>
  <c r="AY1063" i="11"/>
  <c r="AY1064" i="11"/>
  <c r="AY1065" i="11"/>
  <c r="AY1066" i="11"/>
  <c r="AY1067" i="11"/>
  <c r="AY1068" i="11"/>
  <c r="AY1069" i="11"/>
  <c r="AY1070" i="11"/>
  <c r="AY1071" i="11"/>
  <c r="AY1072" i="11"/>
  <c r="AY1073" i="11"/>
  <c r="AY1074" i="11"/>
  <c r="AY1075" i="11"/>
  <c r="AY1076" i="11"/>
  <c r="AY1077" i="11"/>
  <c r="AY1078" i="11"/>
  <c r="AY1079" i="11"/>
  <c r="AY1080" i="11"/>
  <c r="AY1081" i="11"/>
  <c r="AY1082" i="11"/>
  <c r="AY1083" i="11"/>
  <c r="AY1084" i="11"/>
  <c r="AY1085" i="11"/>
  <c r="AY1086" i="11"/>
  <c r="AY1087" i="11"/>
  <c r="AY1088" i="11"/>
  <c r="AY1089" i="11"/>
  <c r="AY1090" i="11"/>
  <c r="AY1091" i="11"/>
  <c r="AY1092" i="11"/>
  <c r="AY1093" i="11"/>
  <c r="AY1094" i="11"/>
  <c r="AY1095" i="11"/>
  <c r="AY1096" i="11"/>
  <c r="AY1097" i="11"/>
  <c r="AY1098" i="11"/>
  <c r="AY1099" i="11"/>
  <c r="AY1100" i="11"/>
  <c r="AY1101" i="11"/>
  <c r="AY1102" i="11"/>
  <c r="AY1103" i="11"/>
  <c r="AY1104" i="11"/>
  <c r="AY1105" i="11"/>
  <c r="AY1106" i="11"/>
  <c r="AY1107" i="11"/>
  <c r="AY1108" i="11"/>
  <c r="AY1109" i="11"/>
  <c r="AY1110" i="11"/>
  <c r="AY1111" i="11"/>
  <c r="AY1112" i="11"/>
  <c r="AY1113" i="11"/>
  <c r="AY1114" i="11"/>
  <c r="AY1115" i="11"/>
  <c r="AY1116" i="11"/>
  <c r="AY1117" i="11"/>
  <c r="AY1118" i="11"/>
  <c r="AY1119" i="11"/>
  <c r="AY1120" i="11"/>
  <c r="AY1121" i="11"/>
  <c r="AY1122" i="11"/>
  <c r="AY1123" i="11"/>
  <c r="AY1124" i="11"/>
  <c r="AY1125" i="11"/>
  <c r="AY1126" i="11"/>
  <c r="AY1127" i="11"/>
  <c r="AY1128" i="11"/>
  <c r="AY1129" i="11"/>
  <c r="AY1130" i="11"/>
  <c r="AY1131" i="11"/>
  <c r="AY1132" i="11"/>
  <c r="AY1133" i="11"/>
  <c r="AY1134" i="11"/>
  <c r="AY1135" i="11"/>
  <c r="AY1136" i="11"/>
  <c r="AY1137" i="11"/>
  <c r="AY1138" i="11"/>
  <c r="AY1139" i="11"/>
  <c r="AY1140" i="11"/>
  <c r="AY1141" i="11"/>
  <c r="AY1142" i="11"/>
  <c r="AY1143" i="11"/>
  <c r="AY1144" i="11"/>
  <c r="AY1145" i="11"/>
  <c r="AY1146" i="11"/>
  <c r="AY1147" i="11"/>
  <c r="AY1148" i="11"/>
  <c r="AY1149" i="11"/>
  <c r="AY1150" i="11"/>
  <c r="AY1151" i="11"/>
  <c r="AY1152" i="11"/>
  <c r="AY1153" i="11"/>
  <c r="AY1154" i="11"/>
  <c r="AY1155" i="11"/>
  <c r="AY1156" i="11"/>
  <c r="AY1157" i="11"/>
  <c r="AY1158" i="11"/>
  <c r="AY1159" i="11"/>
  <c r="AY1160" i="11"/>
  <c r="AY1161" i="11"/>
  <c r="AY1162" i="11"/>
  <c r="AY1163" i="11"/>
  <c r="AY1164" i="11"/>
  <c r="AY1165" i="11"/>
  <c r="AY1166" i="11"/>
  <c r="AY1167" i="11"/>
  <c r="AY1168" i="11"/>
  <c r="AY1169" i="11"/>
  <c r="AY1170" i="11"/>
  <c r="AY1171" i="11"/>
  <c r="AY1172" i="11"/>
  <c r="AY1173" i="11"/>
  <c r="AY1174" i="11"/>
  <c r="AY1175" i="11"/>
  <c r="AY1176" i="11"/>
  <c r="AY1177" i="11"/>
  <c r="AY1178" i="11"/>
  <c r="AY1179" i="11"/>
  <c r="AY1180" i="11"/>
  <c r="AY1181" i="11"/>
  <c r="AY1182" i="11"/>
  <c r="AY1183" i="11"/>
  <c r="AY1184" i="11"/>
  <c r="AY1185" i="11"/>
  <c r="AY1186" i="11"/>
  <c r="AY1187" i="11"/>
  <c r="AY1188" i="11"/>
  <c r="AY1189" i="11"/>
  <c r="AY1190" i="11"/>
  <c r="AY1191" i="11"/>
  <c r="AY1192" i="11"/>
  <c r="AY1193" i="11"/>
  <c r="AY1194" i="11"/>
  <c r="AY1195" i="11"/>
  <c r="AY1196" i="11"/>
  <c r="AY1197" i="11"/>
  <c r="AY1198" i="11"/>
  <c r="AY1199" i="11"/>
  <c r="AY1200" i="11"/>
  <c r="AY1201" i="11"/>
  <c r="AY1202" i="11"/>
  <c r="AY1203" i="11"/>
  <c r="AY1204" i="11"/>
  <c r="AY1205" i="11"/>
  <c r="AY1206" i="11"/>
  <c r="AY1207" i="11"/>
  <c r="AY1208" i="11"/>
  <c r="AY1209" i="11"/>
  <c r="AY1210" i="11"/>
  <c r="AY1211" i="11"/>
  <c r="AY1212" i="11"/>
  <c r="AY1213" i="11"/>
  <c r="AY1214" i="11"/>
  <c r="AY1215" i="11"/>
  <c r="AY1216" i="11"/>
  <c r="AY1217" i="11"/>
  <c r="AY1218" i="11"/>
  <c r="AY1219" i="11"/>
  <c r="AY1220" i="11"/>
  <c r="AY1221" i="11"/>
  <c r="AY1222" i="11"/>
  <c r="AY1223" i="11"/>
  <c r="AY1224" i="11"/>
  <c r="AY1225" i="11"/>
  <c r="AY1226" i="11"/>
  <c r="AY1227" i="11"/>
  <c r="AY1228" i="11"/>
  <c r="AY1229" i="11"/>
  <c r="AY1230" i="11"/>
  <c r="AY1231" i="11"/>
  <c r="AY1232" i="11"/>
  <c r="AY1233" i="11"/>
  <c r="AY1234" i="11"/>
  <c r="AY1235" i="11"/>
  <c r="AY1236" i="11"/>
  <c r="AY1237" i="11"/>
  <c r="AY1238" i="11"/>
  <c r="AY1239" i="11"/>
  <c r="AY1240" i="11"/>
  <c r="AY1241" i="11"/>
  <c r="AY1242" i="11"/>
  <c r="AY1243" i="11"/>
  <c r="AY1244" i="11"/>
  <c r="AY1245" i="11"/>
  <c r="AY1246" i="11"/>
  <c r="AY1247" i="11"/>
  <c r="AY1248" i="11"/>
  <c r="AY1249" i="11"/>
  <c r="AY1250" i="11"/>
  <c r="AY1251" i="11"/>
  <c r="AY1252" i="11"/>
  <c r="AY1253" i="11"/>
  <c r="AY1254" i="11"/>
  <c r="AY1255" i="11"/>
  <c r="AY1256" i="11"/>
  <c r="AY1257" i="11"/>
  <c r="AY1258" i="11"/>
  <c r="AY1259" i="11"/>
  <c r="AY1260" i="11"/>
  <c r="AY1261" i="11"/>
  <c r="AY1262" i="11"/>
  <c r="AY1263" i="11"/>
  <c r="AY1264" i="11"/>
  <c r="AY1265" i="11"/>
  <c r="AY1266" i="11"/>
  <c r="AY1267" i="11"/>
  <c r="AY1268" i="11"/>
  <c r="AY1269" i="11"/>
  <c r="AY1270" i="11"/>
  <c r="AY1271" i="11"/>
  <c r="AY1272" i="11"/>
  <c r="AY1273" i="11"/>
  <c r="AY1274" i="11"/>
  <c r="AY1275" i="11"/>
  <c r="AY1276" i="11"/>
  <c r="AY1277" i="11"/>
  <c r="AY1278" i="11"/>
  <c r="AY1279" i="11"/>
  <c r="AY1280" i="11"/>
  <c r="AY1281" i="11"/>
  <c r="AY1282" i="11"/>
  <c r="AY1283" i="11"/>
  <c r="AY1284" i="11"/>
  <c r="AY1285" i="11"/>
  <c r="AY1286" i="11"/>
  <c r="AY1287" i="11"/>
  <c r="AY1288" i="11"/>
  <c r="AY1289" i="11"/>
  <c r="AY1290" i="11"/>
  <c r="AY1291" i="11"/>
  <c r="AY1292" i="11"/>
  <c r="AY1293" i="11"/>
  <c r="AY1294" i="11"/>
  <c r="AY1295" i="11"/>
  <c r="AY1296" i="11"/>
  <c r="AY1297" i="11"/>
  <c r="AY1298" i="11"/>
  <c r="AY1299" i="11"/>
  <c r="AY1300" i="11"/>
  <c r="AY1301" i="11"/>
  <c r="AY1302" i="11"/>
  <c r="AY1303" i="11"/>
  <c r="AY1304" i="11"/>
  <c r="AY1305" i="11"/>
  <c r="AY1306" i="11"/>
  <c r="AY1307" i="11"/>
  <c r="AY1308" i="11"/>
  <c r="AY1309" i="11"/>
  <c r="AY1310" i="11"/>
  <c r="AY1311" i="11"/>
  <c r="AY1312" i="11"/>
  <c r="AY1313" i="11"/>
  <c r="AY1314" i="11"/>
  <c r="AY1315" i="11"/>
  <c r="AY1316" i="11"/>
  <c r="AY1317" i="11"/>
  <c r="AY1318" i="11"/>
  <c r="AY1319" i="11"/>
  <c r="AY1320" i="11"/>
  <c r="AY1321" i="11"/>
  <c r="AY1322" i="11"/>
  <c r="AY1323" i="11"/>
  <c r="AY1324" i="11"/>
  <c r="AY1325" i="11"/>
  <c r="AY1326" i="11"/>
  <c r="AY1327" i="11"/>
  <c r="AY1328" i="11"/>
  <c r="AY1329" i="11"/>
  <c r="AY1330" i="11"/>
  <c r="AY1331" i="11"/>
  <c r="AY1332" i="11"/>
  <c r="AY1333" i="11"/>
  <c r="AY1334" i="11"/>
  <c r="AY1335" i="11"/>
  <c r="AY1336" i="11"/>
  <c r="AY1337" i="11"/>
  <c r="AY1338" i="11"/>
  <c r="AY1339" i="11"/>
  <c r="AY1340" i="11"/>
  <c r="AY1341" i="11"/>
  <c r="AY1342" i="11"/>
  <c r="AY1343" i="11"/>
  <c r="AY1344" i="11"/>
  <c r="AY1345" i="11"/>
  <c r="AY1346" i="11"/>
  <c r="AY1347" i="11"/>
  <c r="AY1348" i="11"/>
  <c r="AY1349" i="11"/>
  <c r="AY1350" i="11"/>
  <c r="AY1351" i="11"/>
  <c r="AY1352" i="11"/>
  <c r="AY1353" i="11"/>
  <c r="AY1354" i="11"/>
  <c r="AY1355" i="11"/>
  <c r="AY1356" i="11"/>
  <c r="AY1357" i="11"/>
  <c r="AY1358" i="11"/>
  <c r="AY1359" i="11"/>
  <c r="AY1360" i="11"/>
  <c r="AY1361" i="11"/>
  <c r="AY1362" i="11"/>
  <c r="AY1363" i="11"/>
  <c r="AY1364" i="11"/>
  <c r="AY1365" i="11"/>
  <c r="AY1366" i="11"/>
  <c r="AY1367" i="11"/>
  <c r="AY1368" i="11"/>
  <c r="AY1369" i="11"/>
  <c r="AY1370" i="11"/>
  <c r="AY1371" i="11"/>
  <c r="AY1372" i="11"/>
  <c r="AY1373" i="11"/>
  <c r="AY1374" i="11"/>
  <c r="AY1375" i="11"/>
  <c r="AY1376" i="11"/>
  <c r="AY1377" i="11"/>
  <c r="AY1378" i="11"/>
  <c r="AY1379" i="11"/>
  <c r="AY1380" i="11"/>
  <c r="AY1381" i="11"/>
  <c r="AY1382" i="11"/>
  <c r="AY1383" i="11"/>
  <c r="AY1384" i="11"/>
  <c r="AY1385" i="11"/>
  <c r="AY1386" i="11"/>
  <c r="AY1387" i="11"/>
  <c r="AY1388" i="11"/>
  <c r="AY1389" i="11"/>
  <c r="AY1390" i="11"/>
  <c r="AY1391" i="11"/>
  <c r="AY1392" i="11"/>
  <c r="AY1393" i="11"/>
  <c r="AY1394" i="11"/>
  <c r="AY1395" i="11"/>
  <c r="AY1396" i="11"/>
  <c r="AY1397" i="11"/>
  <c r="AY1398" i="11"/>
  <c r="AY1399" i="11"/>
  <c r="AY1400" i="11"/>
  <c r="AY1401" i="11"/>
  <c r="AY1402" i="11"/>
  <c r="AY1403" i="11"/>
  <c r="AY1404" i="11"/>
  <c r="AY1405" i="11"/>
  <c r="AY1406" i="11"/>
  <c r="AY2" i="11"/>
  <c r="AX3" i="11"/>
  <c r="AX4" i="11"/>
  <c r="AX5" i="11"/>
  <c r="AX6" i="11"/>
  <c r="AX7" i="11"/>
  <c r="AX8" i="11"/>
  <c r="AX9" i="11"/>
  <c r="AX10" i="11"/>
  <c r="AX11" i="11"/>
  <c r="AX12" i="11"/>
  <c r="AX13" i="11"/>
  <c r="AX14" i="11"/>
  <c r="AX15" i="11"/>
  <c r="AX16" i="11"/>
  <c r="AX17" i="11"/>
  <c r="AX18" i="11"/>
  <c r="AX19" i="11"/>
  <c r="AX20" i="11"/>
  <c r="AX21" i="11"/>
  <c r="AX22" i="11"/>
  <c r="AX23" i="11"/>
  <c r="AX24" i="11"/>
  <c r="AX25" i="11"/>
  <c r="AX26" i="11"/>
  <c r="AX27" i="11"/>
  <c r="AX28" i="11"/>
  <c r="AX29" i="11"/>
  <c r="AX30" i="11"/>
  <c r="AX31" i="11"/>
  <c r="AX32" i="11"/>
  <c r="AX33" i="11"/>
  <c r="AX34" i="11"/>
  <c r="AX35" i="11"/>
  <c r="AX36" i="11"/>
  <c r="AX37" i="11"/>
  <c r="AX38" i="11"/>
  <c r="AX39" i="11"/>
  <c r="AX40" i="11"/>
  <c r="AX41" i="11"/>
  <c r="AX42" i="11"/>
  <c r="AX43" i="11"/>
  <c r="AX44" i="11"/>
  <c r="AX45" i="11"/>
  <c r="AX46" i="11"/>
  <c r="AX47" i="11"/>
  <c r="AX48" i="11"/>
  <c r="AX49" i="11"/>
  <c r="AX50" i="11"/>
  <c r="AX51" i="11"/>
  <c r="AX52" i="11"/>
  <c r="AX53" i="11"/>
  <c r="AX54" i="11"/>
  <c r="AX55" i="11"/>
  <c r="AX56" i="11"/>
  <c r="AX57" i="11"/>
  <c r="AX58" i="11"/>
  <c r="AX59" i="11"/>
  <c r="AX60" i="11"/>
  <c r="AX61" i="11"/>
  <c r="AX62" i="11"/>
  <c r="AX63" i="11"/>
  <c r="AX64" i="11"/>
  <c r="AX65" i="11"/>
  <c r="AX66" i="11"/>
  <c r="AX67" i="11"/>
  <c r="AX68" i="11"/>
  <c r="AX69" i="11"/>
  <c r="AX70" i="11"/>
  <c r="AX71" i="11"/>
  <c r="AX72" i="11"/>
  <c r="AX73" i="11"/>
  <c r="AX74" i="11"/>
  <c r="AX75" i="11"/>
  <c r="AX76" i="11"/>
  <c r="AX77" i="11"/>
  <c r="AX78" i="11"/>
  <c r="AX79" i="11"/>
  <c r="AX80" i="11"/>
  <c r="AX81" i="11"/>
  <c r="AX82" i="11"/>
  <c r="AX83" i="11"/>
  <c r="AX84" i="11"/>
  <c r="AX85" i="11"/>
  <c r="AX86" i="11"/>
  <c r="AX87" i="11"/>
  <c r="AX88" i="11"/>
  <c r="AX89" i="11"/>
  <c r="AX90" i="11"/>
  <c r="AX91" i="11"/>
  <c r="AX92" i="11"/>
  <c r="AX93" i="11"/>
  <c r="AX94" i="11"/>
  <c r="AX95" i="11"/>
  <c r="AX96" i="11"/>
  <c r="AX97" i="11"/>
  <c r="AX98" i="11"/>
  <c r="AX99" i="11"/>
  <c r="AX100" i="11"/>
  <c r="AX101" i="11"/>
  <c r="AX102" i="11"/>
  <c r="AX103" i="11"/>
  <c r="AX104" i="11"/>
  <c r="AX105" i="11"/>
  <c r="AX106" i="11"/>
  <c r="AX107" i="11"/>
  <c r="AX108" i="11"/>
  <c r="AX109" i="11"/>
  <c r="AX110" i="11"/>
  <c r="AX111" i="11"/>
  <c r="AX112" i="11"/>
  <c r="AX113" i="11"/>
  <c r="AX114" i="11"/>
  <c r="AX115" i="11"/>
  <c r="AX116" i="11"/>
  <c r="AX117" i="11"/>
  <c r="AX118" i="11"/>
  <c r="AX119" i="11"/>
  <c r="AX120" i="11"/>
  <c r="AX121" i="11"/>
  <c r="AX122" i="11"/>
  <c r="AX123" i="11"/>
  <c r="AX124" i="11"/>
  <c r="AX125" i="11"/>
  <c r="AX126" i="11"/>
  <c r="AX127" i="11"/>
  <c r="AX128" i="11"/>
  <c r="AX129" i="11"/>
  <c r="AX130" i="11"/>
  <c r="AX131" i="11"/>
  <c r="AX132" i="11"/>
  <c r="AX133" i="11"/>
  <c r="AX134" i="11"/>
  <c r="AX135" i="11"/>
  <c r="AX136" i="11"/>
  <c r="AX137" i="11"/>
  <c r="AX138" i="11"/>
  <c r="AX139" i="11"/>
  <c r="AX140" i="11"/>
  <c r="AX141" i="11"/>
  <c r="AX142" i="11"/>
  <c r="AX143" i="11"/>
  <c r="AX144" i="11"/>
  <c r="AX145" i="11"/>
  <c r="AX146" i="11"/>
  <c r="AX147" i="11"/>
  <c r="AX148" i="11"/>
  <c r="AX149" i="11"/>
  <c r="AX150" i="11"/>
  <c r="AX151" i="11"/>
  <c r="AX152" i="11"/>
  <c r="AX153" i="11"/>
  <c r="AX154" i="11"/>
  <c r="AX155" i="11"/>
  <c r="AX156" i="11"/>
  <c r="AX157" i="11"/>
  <c r="AX158" i="11"/>
  <c r="AX159" i="11"/>
  <c r="AX160" i="11"/>
  <c r="AX161" i="11"/>
  <c r="AX162" i="11"/>
  <c r="AX163" i="11"/>
  <c r="AX164" i="11"/>
  <c r="AX165" i="11"/>
  <c r="AX166" i="11"/>
  <c r="AX167" i="11"/>
  <c r="AX168" i="11"/>
  <c r="AX169" i="11"/>
  <c r="AX170" i="11"/>
  <c r="AX171" i="11"/>
  <c r="AX172" i="11"/>
  <c r="AX173" i="11"/>
  <c r="AX174" i="11"/>
  <c r="AX175" i="11"/>
  <c r="AX176" i="11"/>
  <c r="AX177" i="11"/>
  <c r="AX178" i="11"/>
  <c r="AX179" i="11"/>
  <c r="AX180" i="11"/>
  <c r="AX181" i="11"/>
  <c r="AX182" i="11"/>
  <c r="AX183" i="11"/>
  <c r="AX184" i="11"/>
  <c r="AX185" i="11"/>
  <c r="AX186" i="11"/>
  <c r="AX187" i="11"/>
  <c r="AX188" i="11"/>
  <c r="AX189" i="11"/>
  <c r="AX190" i="11"/>
  <c r="AX191" i="11"/>
  <c r="AX192" i="11"/>
  <c r="AX193" i="11"/>
  <c r="AX194" i="11"/>
  <c r="AX195" i="11"/>
  <c r="AX196" i="11"/>
  <c r="AX197" i="11"/>
  <c r="AX198" i="11"/>
  <c r="AX199" i="11"/>
  <c r="AX200" i="11"/>
  <c r="AX201" i="11"/>
  <c r="AX202" i="11"/>
  <c r="AX203" i="11"/>
  <c r="AX204" i="11"/>
  <c r="AX205" i="11"/>
  <c r="AX206" i="11"/>
  <c r="AX207" i="11"/>
  <c r="AX208" i="11"/>
  <c r="AX209" i="11"/>
  <c r="AX210" i="11"/>
  <c r="AX211" i="11"/>
  <c r="AX212" i="11"/>
  <c r="AX213" i="11"/>
  <c r="AX214" i="11"/>
  <c r="AX215" i="11"/>
  <c r="AX216" i="11"/>
  <c r="AX217" i="11"/>
  <c r="AX218" i="11"/>
  <c r="AX219" i="11"/>
  <c r="AX220" i="11"/>
  <c r="AX221" i="11"/>
  <c r="AX222" i="11"/>
  <c r="AX223" i="11"/>
  <c r="AX224" i="11"/>
  <c r="AX225" i="11"/>
  <c r="AX226" i="11"/>
  <c r="AX227" i="11"/>
  <c r="AX228" i="11"/>
  <c r="AX229" i="11"/>
  <c r="AX230" i="11"/>
  <c r="AX231" i="11"/>
  <c r="AX232" i="11"/>
  <c r="AX233" i="11"/>
  <c r="AX234" i="11"/>
  <c r="AX235" i="11"/>
  <c r="AX236" i="11"/>
  <c r="AX237" i="11"/>
  <c r="AX238" i="11"/>
  <c r="AX239" i="11"/>
  <c r="AX240" i="11"/>
  <c r="AX241" i="11"/>
  <c r="AX242" i="11"/>
  <c r="AX243" i="11"/>
  <c r="AX244" i="11"/>
  <c r="AX245" i="11"/>
  <c r="AX246" i="11"/>
  <c r="AX247" i="11"/>
  <c r="AX248" i="11"/>
  <c r="AX249" i="11"/>
  <c r="AX250" i="11"/>
  <c r="AX251" i="11"/>
  <c r="AX252" i="11"/>
  <c r="AX253" i="11"/>
  <c r="AX254" i="11"/>
  <c r="AX255" i="11"/>
  <c r="AX256" i="11"/>
  <c r="AX257" i="11"/>
  <c r="AX258" i="11"/>
  <c r="AX259" i="11"/>
  <c r="AX260" i="11"/>
  <c r="AX261" i="11"/>
  <c r="AX262" i="11"/>
  <c r="AX263" i="11"/>
  <c r="AX264" i="11"/>
  <c r="AX265" i="11"/>
  <c r="AX266" i="11"/>
  <c r="AX267" i="11"/>
  <c r="AX268" i="11"/>
  <c r="AX269" i="11"/>
  <c r="AX270" i="11"/>
  <c r="AX271" i="11"/>
  <c r="AX272" i="11"/>
  <c r="AX273" i="11"/>
  <c r="AX274" i="11"/>
  <c r="AX275" i="11"/>
  <c r="AX276" i="11"/>
  <c r="AX277" i="11"/>
  <c r="AX278" i="11"/>
  <c r="AX279" i="11"/>
  <c r="AX280" i="11"/>
  <c r="AX281" i="11"/>
  <c r="AX282" i="11"/>
  <c r="AX283" i="11"/>
  <c r="AX284" i="11"/>
  <c r="AX285" i="11"/>
  <c r="AX286" i="11"/>
  <c r="AX287" i="11"/>
  <c r="AX288" i="11"/>
  <c r="AX289" i="11"/>
  <c r="AX290" i="11"/>
  <c r="AX291" i="11"/>
  <c r="AX292" i="11"/>
  <c r="AX293" i="11"/>
  <c r="AX294" i="11"/>
  <c r="AX295" i="11"/>
  <c r="AX296" i="11"/>
  <c r="AX297" i="11"/>
  <c r="AX298" i="11"/>
  <c r="AX299" i="11"/>
  <c r="AX300" i="11"/>
  <c r="AX301" i="11"/>
  <c r="AX302" i="11"/>
  <c r="AX303" i="11"/>
  <c r="AX304" i="11"/>
  <c r="AX305" i="11"/>
  <c r="AX306" i="11"/>
  <c r="AX307" i="11"/>
  <c r="AX308" i="11"/>
  <c r="AX309" i="11"/>
  <c r="AX310" i="11"/>
  <c r="AX311" i="11"/>
  <c r="AX312" i="11"/>
  <c r="AX313" i="11"/>
  <c r="AX314" i="11"/>
  <c r="AX315" i="11"/>
  <c r="AX316" i="11"/>
  <c r="AX317" i="11"/>
  <c r="AX318" i="11"/>
  <c r="AX319" i="11"/>
  <c r="AX320" i="11"/>
  <c r="AX321" i="11"/>
  <c r="AX322" i="11"/>
  <c r="AX323" i="11"/>
  <c r="AX324" i="11"/>
  <c r="AX325" i="11"/>
  <c r="AX326" i="11"/>
  <c r="AX327" i="11"/>
  <c r="AX328" i="11"/>
  <c r="AX329" i="11"/>
  <c r="AX330" i="11"/>
  <c r="AX331" i="11"/>
  <c r="AX332" i="11"/>
  <c r="AX333" i="11"/>
  <c r="AX334" i="11"/>
  <c r="AX335" i="11"/>
  <c r="AX336" i="11"/>
  <c r="AX337" i="11"/>
  <c r="AX338" i="11"/>
  <c r="AX339" i="11"/>
  <c r="AX340" i="11"/>
  <c r="AX341" i="11"/>
  <c r="AX342" i="11"/>
  <c r="AX343" i="11"/>
  <c r="AX344" i="11"/>
  <c r="AX345" i="11"/>
  <c r="AX346" i="11"/>
  <c r="AX347" i="11"/>
  <c r="AX348" i="11"/>
  <c r="AX349" i="11"/>
  <c r="AX350" i="11"/>
  <c r="AX351" i="11"/>
  <c r="AX352" i="11"/>
  <c r="AX353" i="11"/>
  <c r="AX354" i="11"/>
  <c r="AX355" i="11"/>
  <c r="AX356" i="11"/>
  <c r="AX357" i="11"/>
  <c r="AX358" i="11"/>
  <c r="AX359" i="11"/>
  <c r="AX360" i="11"/>
  <c r="AX361" i="11"/>
  <c r="AX362" i="11"/>
  <c r="AX363" i="11"/>
  <c r="AX364" i="11"/>
  <c r="AX365" i="11"/>
  <c r="AX366" i="11"/>
  <c r="AX367" i="11"/>
  <c r="AX368" i="11"/>
  <c r="AX369" i="11"/>
  <c r="AX370" i="11"/>
  <c r="AX371" i="11"/>
  <c r="AX372" i="11"/>
  <c r="AX373" i="11"/>
  <c r="AX374" i="11"/>
  <c r="AX375" i="11"/>
  <c r="AX376" i="11"/>
  <c r="AX377" i="11"/>
  <c r="AX378" i="11"/>
  <c r="AX379" i="11"/>
  <c r="AX380" i="11"/>
  <c r="AX381" i="11"/>
  <c r="AX382" i="11"/>
  <c r="AX383" i="11"/>
  <c r="AX384" i="11"/>
  <c r="AX385" i="11"/>
  <c r="AX386" i="11"/>
  <c r="AX387" i="11"/>
  <c r="AX388" i="11"/>
  <c r="AX389" i="11"/>
  <c r="AX390" i="11"/>
  <c r="AX391" i="11"/>
  <c r="AX392" i="11"/>
  <c r="AX393" i="11"/>
  <c r="AX394" i="11"/>
  <c r="AX395" i="11"/>
  <c r="AX396" i="11"/>
  <c r="AX397" i="11"/>
  <c r="AX398" i="11"/>
  <c r="AX399" i="11"/>
  <c r="AX400" i="11"/>
  <c r="AX401" i="11"/>
  <c r="AX402" i="11"/>
  <c r="AX403" i="11"/>
  <c r="AX404" i="11"/>
  <c r="AX405" i="11"/>
  <c r="AX406" i="11"/>
  <c r="AX407" i="11"/>
  <c r="AX408" i="11"/>
  <c r="AX409" i="11"/>
  <c r="AX410" i="11"/>
  <c r="AX411" i="11"/>
  <c r="AX412" i="11"/>
  <c r="AX413" i="11"/>
  <c r="AX414" i="11"/>
  <c r="AX415" i="11"/>
  <c r="AX416" i="11"/>
  <c r="AX417" i="11"/>
  <c r="AX418" i="11"/>
  <c r="AX419" i="11"/>
  <c r="AX420" i="11"/>
  <c r="AX421" i="11"/>
  <c r="AX422" i="11"/>
  <c r="AX423" i="11"/>
  <c r="AX424" i="11"/>
  <c r="AX425" i="11"/>
  <c r="AX426" i="11"/>
  <c r="AX427" i="11"/>
  <c r="AX428" i="11"/>
  <c r="AX429" i="11"/>
  <c r="AX430" i="11"/>
  <c r="AX431" i="11"/>
  <c r="AX432" i="11"/>
  <c r="AX433" i="11"/>
  <c r="AX434" i="11"/>
  <c r="AX435" i="11"/>
  <c r="AX436" i="11"/>
  <c r="AX437" i="11"/>
  <c r="AX438" i="11"/>
  <c r="AX439" i="11"/>
  <c r="AX440" i="11"/>
  <c r="AX441" i="11"/>
  <c r="AX442" i="11"/>
  <c r="AX443" i="11"/>
  <c r="AX444" i="11"/>
  <c r="AX445" i="11"/>
  <c r="AX446" i="11"/>
  <c r="AX447" i="11"/>
  <c r="AX448" i="11"/>
  <c r="AX449" i="11"/>
  <c r="AX450" i="11"/>
  <c r="AX451" i="11"/>
  <c r="AX452" i="11"/>
  <c r="AX453" i="11"/>
  <c r="AX454" i="11"/>
  <c r="AX455" i="11"/>
  <c r="AX456" i="11"/>
  <c r="AX457" i="11"/>
  <c r="AX458" i="11"/>
  <c r="AX459" i="11"/>
  <c r="AX460" i="11"/>
  <c r="AX461" i="11"/>
  <c r="AX462" i="11"/>
  <c r="AX463" i="11"/>
  <c r="AX464" i="11"/>
  <c r="AX465" i="11"/>
  <c r="AX466" i="11"/>
  <c r="AX467" i="11"/>
  <c r="AX468" i="11"/>
  <c r="AX469" i="11"/>
  <c r="AX470" i="11"/>
  <c r="AX471" i="11"/>
  <c r="AX472" i="11"/>
  <c r="AX473" i="11"/>
  <c r="AX474" i="11"/>
  <c r="AX475" i="11"/>
  <c r="AX476" i="11"/>
  <c r="AX477" i="11"/>
  <c r="AX478" i="11"/>
  <c r="AX479" i="11"/>
  <c r="AX480" i="11"/>
  <c r="AX481" i="11"/>
  <c r="AX482" i="11"/>
  <c r="AX483" i="11"/>
  <c r="AX484" i="11"/>
  <c r="AX485" i="11"/>
  <c r="AX486" i="11"/>
  <c r="AX487" i="11"/>
  <c r="AX488" i="11"/>
  <c r="AX489" i="11"/>
  <c r="AX490" i="11"/>
  <c r="AX491" i="11"/>
  <c r="AX492" i="11"/>
  <c r="AX493" i="11"/>
  <c r="AX494" i="11"/>
  <c r="AX495" i="11"/>
  <c r="AX496" i="11"/>
  <c r="AX497" i="11"/>
  <c r="AX498" i="11"/>
  <c r="AX499" i="11"/>
  <c r="AX500" i="11"/>
  <c r="AX501" i="11"/>
  <c r="AX502" i="11"/>
  <c r="AX503" i="11"/>
  <c r="AX504" i="11"/>
  <c r="AX505" i="11"/>
  <c r="AX506" i="11"/>
  <c r="AX507" i="11"/>
  <c r="AX508" i="11"/>
  <c r="AX509" i="11"/>
  <c r="AX510" i="11"/>
  <c r="AX511" i="11"/>
  <c r="AX512" i="11"/>
  <c r="AX513" i="11"/>
  <c r="AX514" i="11"/>
  <c r="AX515" i="11"/>
  <c r="AX516" i="11"/>
  <c r="AX517" i="11"/>
  <c r="AX518" i="11"/>
  <c r="AX519" i="11"/>
  <c r="AX520" i="11"/>
  <c r="AX521" i="11"/>
  <c r="AX522" i="11"/>
  <c r="AX523" i="11"/>
  <c r="AX524" i="11"/>
  <c r="AX525" i="11"/>
  <c r="AX526" i="11"/>
  <c r="AX527" i="11"/>
  <c r="AX528" i="11"/>
  <c r="AX529" i="11"/>
  <c r="AX530" i="11"/>
  <c r="AX531" i="11"/>
  <c r="AX532" i="11"/>
  <c r="AX533" i="11"/>
  <c r="AX534" i="11"/>
  <c r="AX535" i="11"/>
  <c r="AX536" i="11"/>
  <c r="AX537" i="11"/>
  <c r="AX538" i="11"/>
  <c r="AX539" i="11"/>
  <c r="AX540" i="11"/>
  <c r="AX541" i="11"/>
  <c r="AX542" i="11"/>
  <c r="AX543" i="11"/>
  <c r="AX544" i="11"/>
  <c r="AX545" i="11"/>
  <c r="AX546" i="11"/>
  <c r="AX547" i="11"/>
  <c r="AX548" i="11"/>
  <c r="AX549" i="11"/>
  <c r="AX550" i="11"/>
  <c r="AX551" i="11"/>
  <c r="AX552" i="11"/>
  <c r="AX553" i="11"/>
  <c r="AX554" i="11"/>
  <c r="AX555" i="11"/>
  <c r="AX556" i="11"/>
  <c r="AX557" i="11"/>
  <c r="AX558" i="11"/>
  <c r="AX559" i="11"/>
  <c r="AX560" i="11"/>
  <c r="AX561" i="11"/>
  <c r="AX562" i="11"/>
  <c r="AX563" i="11"/>
  <c r="AX564" i="11"/>
  <c r="AX565" i="11"/>
  <c r="AX566" i="11"/>
  <c r="AX567" i="11"/>
  <c r="AX568" i="11"/>
  <c r="AX569" i="11"/>
  <c r="AX570" i="11"/>
  <c r="AX571" i="11"/>
  <c r="AX572" i="11"/>
  <c r="AX573" i="11"/>
  <c r="AX574" i="11"/>
  <c r="AX575" i="11"/>
  <c r="AX576" i="11"/>
  <c r="AX577" i="11"/>
  <c r="AX578" i="11"/>
  <c r="AX579" i="11"/>
  <c r="AX580" i="11"/>
  <c r="AX581" i="11"/>
  <c r="AX582" i="11"/>
  <c r="AX583" i="11"/>
  <c r="AX584" i="11"/>
  <c r="AX585" i="11"/>
  <c r="AX586" i="11"/>
  <c r="AX587" i="11"/>
  <c r="AX588" i="11"/>
  <c r="AX589" i="11"/>
  <c r="AX590" i="11"/>
  <c r="AX591" i="11"/>
  <c r="AX592" i="11"/>
  <c r="AX593" i="11"/>
  <c r="AX594" i="11"/>
  <c r="AX595" i="11"/>
  <c r="AX596" i="11"/>
  <c r="AX597" i="11"/>
  <c r="AX598" i="11"/>
  <c r="AX599" i="11"/>
  <c r="AX600" i="11"/>
  <c r="AX601" i="11"/>
  <c r="AX602" i="11"/>
  <c r="AX603" i="11"/>
  <c r="AX604" i="11"/>
  <c r="AX605" i="11"/>
  <c r="AX606" i="11"/>
  <c r="AX607" i="11"/>
  <c r="AX608" i="11"/>
  <c r="AX609" i="11"/>
  <c r="AX610" i="11"/>
  <c r="AX611" i="11"/>
  <c r="AX612" i="11"/>
  <c r="AX613" i="11"/>
  <c r="AX614" i="11"/>
  <c r="AX615" i="11"/>
  <c r="AX616" i="11"/>
  <c r="AX617" i="11"/>
  <c r="AX618" i="11"/>
  <c r="AX619" i="11"/>
  <c r="AX620" i="11"/>
  <c r="AX621" i="11"/>
  <c r="AX622" i="11"/>
  <c r="AX623" i="11"/>
  <c r="AX624" i="11"/>
  <c r="AX625" i="11"/>
  <c r="AX626" i="11"/>
  <c r="AX627" i="11"/>
  <c r="AX628" i="11"/>
  <c r="AX629" i="11"/>
  <c r="AX630" i="11"/>
  <c r="AX631" i="11"/>
  <c r="AX632" i="11"/>
  <c r="AX633" i="11"/>
  <c r="AX634" i="11"/>
  <c r="AX635" i="11"/>
  <c r="AX636" i="11"/>
  <c r="AX637" i="11"/>
  <c r="AX638" i="11"/>
  <c r="AX639" i="11"/>
  <c r="AX640" i="11"/>
  <c r="AX641" i="11"/>
  <c r="AX642" i="11"/>
  <c r="AX643" i="11"/>
  <c r="AX644" i="11"/>
  <c r="AX645" i="11"/>
  <c r="AX646" i="11"/>
  <c r="AX647" i="11"/>
  <c r="AX648" i="11"/>
  <c r="AX649" i="11"/>
  <c r="AX650" i="11"/>
  <c r="AX651" i="11"/>
  <c r="AX652" i="11"/>
  <c r="AX653" i="11"/>
  <c r="AX654" i="11"/>
  <c r="AX655" i="11"/>
  <c r="AX656" i="11"/>
  <c r="AX657" i="11"/>
  <c r="AX658" i="11"/>
  <c r="AX659" i="11"/>
  <c r="AX660" i="11"/>
  <c r="AX661" i="11"/>
  <c r="AX662" i="11"/>
  <c r="AX663" i="11"/>
  <c r="AX664" i="11"/>
  <c r="AX665" i="11"/>
  <c r="AX666" i="11"/>
  <c r="AX667" i="11"/>
  <c r="AX668" i="11"/>
  <c r="AX669" i="11"/>
  <c r="AX670" i="11"/>
  <c r="AX671" i="11"/>
  <c r="AX672" i="11"/>
  <c r="AX673" i="11"/>
  <c r="AX674" i="11"/>
  <c r="AX675" i="11"/>
  <c r="AX676" i="11"/>
  <c r="AX677" i="11"/>
  <c r="AX678" i="11"/>
  <c r="AX679" i="11"/>
  <c r="AX680" i="11"/>
  <c r="AX681" i="11"/>
  <c r="AX682" i="11"/>
  <c r="AX683" i="11"/>
  <c r="AX684" i="11"/>
  <c r="AX685" i="11"/>
  <c r="AX686" i="11"/>
  <c r="AX687" i="11"/>
  <c r="AX688" i="11"/>
  <c r="AX689" i="11"/>
  <c r="AX690" i="11"/>
  <c r="AX691" i="11"/>
  <c r="AX692" i="11"/>
  <c r="AX693" i="11"/>
  <c r="AX694" i="11"/>
  <c r="AX695" i="11"/>
  <c r="AX696" i="11"/>
  <c r="AX697" i="11"/>
  <c r="AX698" i="11"/>
  <c r="AX699" i="11"/>
  <c r="AX700" i="11"/>
  <c r="AX701" i="11"/>
  <c r="AX702" i="11"/>
  <c r="AX703" i="11"/>
  <c r="AX704" i="11"/>
  <c r="AX705" i="11"/>
  <c r="AX706" i="11"/>
  <c r="AX707" i="11"/>
  <c r="AX708" i="11"/>
  <c r="AX709" i="11"/>
  <c r="AX710" i="11"/>
  <c r="AX711" i="11"/>
  <c r="AX712" i="11"/>
  <c r="AX713" i="11"/>
  <c r="AX714" i="11"/>
  <c r="AX715" i="11"/>
  <c r="AX716" i="11"/>
  <c r="AX717" i="11"/>
  <c r="AX718" i="11"/>
  <c r="AX719" i="11"/>
  <c r="AX720" i="11"/>
  <c r="AX721" i="11"/>
  <c r="AX722" i="11"/>
  <c r="AX723" i="11"/>
  <c r="AX724" i="11"/>
  <c r="AX725" i="11"/>
  <c r="AX726" i="11"/>
  <c r="AX727" i="11"/>
  <c r="AX728" i="11"/>
  <c r="AX729" i="11"/>
  <c r="AX730" i="11"/>
  <c r="AX731" i="11"/>
  <c r="AX732" i="11"/>
  <c r="AX733" i="11"/>
  <c r="AX734" i="11"/>
  <c r="AX735" i="11"/>
  <c r="AX736" i="11"/>
  <c r="AX737" i="11"/>
  <c r="AX738" i="11"/>
  <c r="AX739" i="11"/>
  <c r="AX740" i="11"/>
  <c r="AX741" i="11"/>
  <c r="AX742" i="11"/>
  <c r="AX743" i="11"/>
  <c r="AX744" i="11"/>
  <c r="AX745" i="11"/>
  <c r="AX746" i="11"/>
  <c r="AX747" i="11"/>
  <c r="AX748" i="11"/>
  <c r="AX749" i="11"/>
  <c r="AX750" i="11"/>
  <c r="AX751" i="11"/>
  <c r="AX752" i="11"/>
  <c r="AX753" i="11"/>
  <c r="AX754" i="11"/>
  <c r="AX755" i="11"/>
  <c r="AX756" i="11"/>
  <c r="AX757" i="11"/>
  <c r="AX758" i="11"/>
  <c r="AX759" i="11"/>
  <c r="AX760" i="11"/>
  <c r="AX761" i="11"/>
  <c r="AX762" i="11"/>
  <c r="AX763" i="11"/>
  <c r="AX764" i="11"/>
  <c r="AX765" i="11"/>
  <c r="AX766" i="11"/>
  <c r="AX767" i="11"/>
  <c r="AX768" i="11"/>
  <c r="AX769" i="11"/>
  <c r="AX770" i="11"/>
  <c r="AX771" i="11"/>
  <c r="AX772" i="11"/>
  <c r="AX773" i="11"/>
  <c r="AX774" i="11"/>
  <c r="AX775" i="11"/>
  <c r="AX776" i="11"/>
  <c r="AX777" i="11"/>
  <c r="AX778" i="11"/>
  <c r="AX779" i="11"/>
  <c r="AX780" i="11"/>
  <c r="AX781" i="11"/>
  <c r="AX782" i="11"/>
  <c r="AX783" i="11"/>
  <c r="AX784" i="11"/>
  <c r="AX785" i="11"/>
  <c r="AX786" i="11"/>
  <c r="AX787" i="11"/>
  <c r="AX788" i="11"/>
  <c r="AX789" i="11"/>
  <c r="AX790" i="11"/>
  <c r="AX791" i="11"/>
  <c r="AX792" i="11"/>
  <c r="AX793" i="11"/>
  <c r="AX794" i="11"/>
  <c r="AX795" i="11"/>
  <c r="AX796" i="11"/>
  <c r="AX797" i="11"/>
  <c r="AX798" i="11"/>
  <c r="AX799" i="11"/>
  <c r="AX800" i="11"/>
  <c r="AX801" i="11"/>
  <c r="AX802" i="11"/>
  <c r="AX803" i="11"/>
  <c r="AX804" i="11"/>
  <c r="AX805" i="11"/>
  <c r="AX806" i="11"/>
  <c r="AX807" i="11"/>
  <c r="AX808" i="11"/>
  <c r="AX809" i="11"/>
  <c r="AX810" i="11"/>
  <c r="AX811" i="11"/>
  <c r="AX812" i="11"/>
  <c r="AX813" i="11"/>
  <c r="AX814" i="11"/>
  <c r="AX815" i="11"/>
  <c r="AX816" i="11"/>
  <c r="AX817" i="11"/>
  <c r="AX818" i="11"/>
  <c r="AX819" i="11"/>
  <c r="AX820" i="11"/>
  <c r="AX821" i="11"/>
  <c r="AX822" i="11"/>
  <c r="AX823" i="11"/>
  <c r="AX824" i="11"/>
  <c r="AX825" i="11"/>
  <c r="AX826" i="11"/>
  <c r="AX827" i="11"/>
  <c r="AX828" i="11"/>
  <c r="AX829" i="11"/>
  <c r="AX830" i="11"/>
  <c r="AX831" i="11"/>
  <c r="AX832" i="11"/>
  <c r="AX833" i="11"/>
  <c r="AX834" i="11"/>
  <c r="AX835" i="11"/>
  <c r="AX836" i="11"/>
  <c r="AX837" i="11"/>
  <c r="AX838" i="11"/>
  <c r="AX839" i="11"/>
  <c r="AX840" i="11"/>
  <c r="AX841" i="11"/>
  <c r="AX842" i="11"/>
  <c r="AX843" i="11"/>
  <c r="AX844" i="11"/>
  <c r="AX845" i="11"/>
  <c r="AX846" i="11"/>
  <c r="AX847" i="11"/>
  <c r="AX848" i="11"/>
  <c r="AX849" i="11"/>
  <c r="AX850" i="11"/>
  <c r="AX851" i="11"/>
  <c r="AX852" i="11"/>
  <c r="AX853" i="11"/>
  <c r="AX854" i="11"/>
  <c r="AX855" i="11"/>
  <c r="AX856" i="11"/>
  <c r="AX857" i="11"/>
  <c r="AX858" i="11"/>
  <c r="AX859" i="11"/>
  <c r="AX860" i="11"/>
  <c r="AX861" i="11"/>
  <c r="AX862" i="11"/>
  <c r="AX863" i="11"/>
  <c r="AX864" i="11"/>
  <c r="AX865" i="11"/>
  <c r="AX866" i="11"/>
  <c r="AX867" i="11"/>
  <c r="AX868" i="11"/>
  <c r="AX869" i="11"/>
  <c r="AX870" i="11"/>
  <c r="AX871" i="11"/>
  <c r="AX872" i="11"/>
  <c r="AX873" i="11"/>
  <c r="AX874" i="11"/>
  <c r="AX875" i="11"/>
  <c r="AX876" i="11"/>
  <c r="AX877" i="11"/>
  <c r="AX878" i="11"/>
  <c r="AX879" i="11"/>
  <c r="AX880" i="11"/>
  <c r="AX881" i="11"/>
  <c r="AX882" i="11"/>
  <c r="AX883" i="11"/>
  <c r="AX884" i="11"/>
  <c r="AX885" i="11"/>
  <c r="AX886" i="11"/>
  <c r="AX887" i="11"/>
  <c r="AX888" i="11"/>
  <c r="AX889" i="11"/>
  <c r="AX890" i="11"/>
  <c r="AX891" i="11"/>
  <c r="AX892" i="11"/>
  <c r="AX893" i="11"/>
  <c r="AX894" i="11"/>
  <c r="AX895" i="11"/>
  <c r="AX896" i="11"/>
  <c r="AX897" i="11"/>
  <c r="AX898" i="11"/>
  <c r="AX899" i="11"/>
  <c r="AX900" i="11"/>
  <c r="AX901" i="11"/>
  <c r="AX902" i="11"/>
  <c r="AX903" i="11"/>
  <c r="AX904" i="11"/>
  <c r="AX905" i="11"/>
  <c r="AX906" i="11"/>
  <c r="AX907" i="11"/>
  <c r="AX908" i="11"/>
  <c r="AX909" i="11"/>
  <c r="AX910" i="11"/>
  <c r="AX911" i="11"/>
  <c r="AX912" i="11"/>
  <c r="AX913" i="11"/>
  <c r="AX914" i="11"/>
  <c r="AX915" i="11"/>
  <c r="AX916" i="11"/>
  <c r="AX917" i="11"/>
  <c r="AX918" i="11"/>
  <c r="AX919" i="11"/>
  <c r="AX920" i="11"/>
  <c r="AX921" i="11"/>
  <c r="AX922" i="11"/>
  <c r="AX923" i="11"/>
  <c r="AX924" i="11"/>
  <c r="AX925" i="11"/>
  <c r="AX926" i="11"/>
  <c r="AX927" i="11"/>
  <c r="AX928" i="11"/>
  <c r="AX929" i="11"/>
  <c r="AX930" i="11"/>
  <c r="AX931" i="11"/>
  <c r="AX932" i="11"/>
  <c r="AX933" i="11"/>
  <c r="AX934" i="11"/>
  <c r="AX935" i="11"/>
  <c r="AX936" i="11"/>
  <c r="AX937" i="11"/>
  <c r="AX938" i="11"/>
  <c r="AX939" i="11"/>
  <c r="AX940" i="11"/>
  <c r="AX941" i="11"/>
  <c r="AX942" i="11"/>
  <c r="AX943" i="11"/>
  <c r="AX944" i="11"/>
  <c r="AX945" i="11"/>
  <c r="AX946" i="11"/>
  <c r="AX947" i="11"/>
  <c r="AX948" i="11"/>
  <c r="AX949" i="11"/>
  <c r="AX950" i="11"/>
  <c r="AX951" i="11"/>
  <c r="AX952" i="11"/>
  <c r="AX953" i="11"/>
  <c r="AX954" i="11"/>
  <c r="AX955" i="11"/>
  <c r="AX956" i="11"/>
  <c r="AX957" i="11"/>
  <c r="AX958" i="11"/>
  <c r="AX959" i="11"/>
  <c r="AX960" i="11"/>
  <c r="AX961" i="11"/>
  <c r="AX962" i="11"/>
  <c r="AX963" i="11"/>
  <c r="AX964" i="11"/>
  <c r="AX965" i="11"/>
  <c r="AX966" i="11"/>
  <c r="AX967" i="11"/>
  <c r="AX968" i="11"/>
  <c r="AX969" i="11"/>
  <c r="AX970" i="11"/>
  <c r="AX971" i="11"/>
  <c r="AX972" i="11"/>
  <c r="AX973" i="11"/>
  <c r="AX974" i="11"/>
  <c r="AX975" i="11"/>
  <c r="AX976" i="11"/>
  <c r="AX977" i="11"/>
  <c r="AX978" i="11"/>
  <c r="AX979" i="11"/>
  <c r="AX980" i="11"/>
  <c r="AX981" i="11"/>
  <c r="AX982" i="11"/>
  <c r="AX983" i="11"/>
  <c r="AX984" i="11"/>
  <c r="AX985" i="11"/>
  <c r="AX986" i="11"/>
  <c r="AX987" i="11"/>
  <c r="AX988" i="11"/>
  <c r="AX989" i="11"/>
  <c r="AX990" i="11"/>
  <c r="AX991" i="11"/>
  <c r="AX992" i="11"/>
  <c r="AX993" i="11"/>
  <c r="AX994" i="11"/>
  <c r="AX995" i="11"/>
  <c r="AX996" i="11"/>
  <c r="AX997" i="11"/>
  <c r="AX998" i="11"/>
  <c r="AX999" i="11"/>
  <c r="AX1000" i="11"/>
  <c r="AX1001" i="11"/>
  <c r="AX1002" i="11"/>
  <c r="AX1003" i="11"/>
  <c r="AX1004" i="11"/>
  <c r="AX1005" i="11"/>
  <c r="AX1006" i="11"/>
  <c r="AX1007" i="11"/>
  <c r="AX1008" i="11"/>
  <c r="AX1009" i="11"/>
  <c r="AX1010" i="11"/>
  <c r="AX1011" i="11"/>
  <c r="AX1012" i="11"/>
  <c r="AX1013" i="11"/>
  <c r="AX1014" i="11"/>
  <c r="AX1015" i="11"/>
  <c r="AX1016" i="11"/>
  <c r="AX1017" i="11"/>
  <c r="AX1018" i="11"/>
  <c r="AX1019" i="11"/>
  <c r="AX1020" i="11"/>
  <c r="AX1021" i="11"/>
  <c r="AX1022" i="11"/>
  <c r="AX1023" i="11"/>
  <c r="AX1024" i="11"/>
  <c r="AX1025" i="11"/>
  <c r="AX1026" i="11"/>
  <c r="AX1027" i="11"/>
  <c r="AX1028" i="11"/>
  <c r="AX1029" i="11"/>
  <c r="AX1030" i="11"/>
  <c r="AX1031" i="11"/>
  <c r="AX1032" i="11"/>
  <c r="AX1033" i="11"/>
  <c r="AX1034" i="11"/>
  <c r="AX1035" i="11"/>
  <c r="AX1036" i="11"/>
  <c r="AX1037" i="11"/>
  <c r="AX1038" i="11"/>
  <c r="AX1039" i="11"/>
  <c r="AX1040" i="11"/>
  <c r="AX1041" i="11"/>
  <c r="AX1042" i="11"/>
  <c r="AX1043" i="11"/>
  <c r="AX1044" i="11"/>
  <c r="AX1045" i="11"/>
  <c r="AX1046" i="11"/>
  <c r="AX1047" i="11"/>
  <c r="AX1048" i="11"/>
  <c r="AX1049" i="11"/>
  <c r="AX1050" i="11"/>
  <c r="AX1051" i="11"/>
  <c r="AX1052" i="11"/>
  <c r="AX1053" i="11"/>
  <c r="AX1054" i="11"/>
  <c r="AX1055" i="11"/>
  <c r="AX1056" i="11"/>
  <c r="AX1057" i="11"/>
  <c r="AX1058" i="11"/>
  <c r="AX1059" i="11"/>
  <c r="AX1060" i="11"/>
  <c r="AX1061" i="11"/>
  <c r="AX1062" i="11"/>
  <c r="AX1063" i="11"/>
  <c r="AX1064" i="11"/>
  <c r="AX1065" i="11"/>
  <c r="AX1066" i="11"/>
  <c r="AX1067" i="11"/>
  <c r="AX1068" i="11"/>
  <c r="AX1069" i="11"/>
  <c r="AX1070" i="11"/>
  <c r="AX1071" i="11"/>
  <c r="AX1072" i="11"/>
  <c r="AX1073" i="11"/>
  <c r="AX1074" i="11"/>
  <c r="AX1075" i="11"/>
  <c r="AX1076" i="11"/>
  <c r="AX1077" i="11"/>
  <c r="AX1078" i="11"/>
  <c r="AX1079" i="11"/>
  <c r="AX1080" i="11"/>
  <c r="AX1081" i="11"/>
  <c r="AX1082" i="11"/>
  <c r="AX1083" i="11"/>
  <c r="AX1084" i="11"/>
  <c r="AX1085" i="11"/>
  <c r="AX1086" i="11"/>
  <c r="AX1087" i="11"/>
  <c r="AX1088" i="11"/>
  <c r="AX1089" i="11"/>
  <c r="AX1090" i="11"/>
  <c r="AX1091" i="11"/>
  <c r="AX1092" i="11"/>
  <c r="AX1093" i="11"/>
  <c r="AX1094" i="11"/>
  <c r="AX1095" i="11"/>
  <c r="AX1096" i="11"/>
  <c r="AX1097" i="11"/>
  <c r="AX1098" i="11"/>
  <c r="AX1099" i="11"/>
  <c r="AX1100" i="11"/>
  <c r="AX1101" i="11"/>
  <c r="AX1102" i="11"/>
  <c r="AX1103" i="11"/>
  <c r="AX1104" i="11"/>
  <c r="AX1105" i="11"/>
  <c r="AX1106" i="11"/>
  <c r="AX1107" i="11"/>
  <c r="AX1108" i="11"/>
  <c r="AX1109" i="11"/>
  <c r="AX1110" i="11"/>
  <c r="AX1111" i="11"/>
  <c r="AX1112" i="11"/>
  <c r="AX1113" i="11"/>
  <c r="AX1114" i="11"/>
  <c r="AX1115" i="11"/>
  <c r="AX1116" i="11"/>
  <c r="AX1117" i="11"/>
  <c r="AX1118" i="11"/>
  <c r="AX1119" i="11"/>
  <c r="AX1120" i="11"/>
  <c r="AX1121" i="11"/>
  <c r="AX1122" i="11"/>
  <c r="AX1123" i="11"/>
  <c r="AX1124" i="11"/>
  <c r="AX1125" i="11"/>
  <c r="AX1126" i="11"/>
  <c r="AX1127" i="11"/>
  <c r="AX1128" i="11"/>
  <c r="AX1129" i="11"/>
  <c r="AX1130" i="11"/>
  <c r="AX1131" i="11"/>
  <c r="AX1132" i="11"/>
  <c r="AX1133" i="11"/>
  <c r="AX1134" i="11"/>
  <c r="AX1135" i="11"/>
  <c r="AX1136" i="11"/>
  <c r="AX1137" i="11"/>
  <c r="AX1138" i="11"/>
  <c r="AX1139" i="11"/>
  <c r="AX1140" i="11"/>
  <c r="AX1141" i="11"/>
  <c r="AX1142" i="11"/>
  <c r="AX1143" i="11"/>
  <c r="AX1144" i="11"/>
  <c r="AX1145" i="11"/>
  <c r="AX1146" i="11"/>
  <c r="AX1147" i="11"/>
  <c r="AX1148" i="11"/>
  <c r="AX1149" i="11"/>
  <c r="AX1150" i="11"/>
  <c r="AX1151" i="11"/>
  <c r="AX1152" i="11"/>
  <c r="AX1153" i="11"/>
  <c r="AX1154" i="11"/>
  <c r="AX1155" i="11"/>
  <c r="AX1156" i="11"/>
  <c r="AX1157" i="11"/>
  <c r="AX1158" i="11"/>
  <c r="AX1159" i="11"/>
  <c r="AX1160" i="11"/>
  <c r="AX1161" i="11"/>
  <c r="AX1162" i="11"/>
  <c r="AX1163" i="11"/>
  <c r="AX1164" i="11"/>
  <c r="AX1165" i="11"/>
  <c r="AX1166" i="11"/>
  <c r="AX1167" i="11"/>
  <c r="AX1168" i="11"/>
  <c r="AX1169" i="11"/>
  <c r="AX1170" i="11"/>
  <c r="AX1171" i="11"/>
  <c r="AX1172" i="11"/>
  <c r="AX1173" i="11"/>
  <c r="AX1174" i="11"/>
  <c r="AX1175" i="11"/>
  <c r="AX1176" i="11"/>
  <c r="AX1177" i="11"/>
  <c r="AX1178" i="11"/>
  <c r="AX1179" i="11"/>
  <c r="AX1180" i="11"/>
  <c r="AX1181" i="11"/>
  <c r="AX1182" i="11"/>
  <c r="AX1183" i="11"/>
  <c r="AX1184" i="11"/>
  <c r="AX1185" i="11"/>
  <c r="AX1186" i="11"/>
  <c r="AX1187" i="11"/>
  <c r="AX1188" i="11"/>
  <c r="AX1189" i="11"/>
  <c r="AX1190" i="11"/>
  <c r="AX1191" i="11"/>
  <c r="AX1192" i="11"/>
  <c r="AX1193" i="11"/>
  <c r="AX1194" i="11"/>
  <c r="AX1195" i="11"/>
  <c r="AX1196" i="11"/>
  <c r="AX1197" i="11"/>
  <c r="AX1198" i="11"/>
  <c r="AX1199" i="11"/>
  <c r="AX1200" i="11"/>
  <c r="AX1201" i="11"/>
  <c r="AX1202" i="11"/>
  <c r="AX1203" i="11"/>
  <c r="AX1204" i="11"/>
  <c r="AX1205" i="11"/>
  <c r="AX1206" i="11"/>
  <c r="AX1207" i="11"/>
  <c r="AX1208" i="11"/>
  <c r="AX1209" i="11"/>
  <c r="AX1210" i="11"/>
  <c r="AX1211" i="11"/>
  <c r="AX1212" i="11"/>
  <c r="AX1213" i="11"/>
  <c r="AX1214" i="11"/>
  <c r="AX1215" i="11"/>
  <c r="AX1216" i="11"/>
  <c r="AX1217" i="11"/>
  <c r="AX1218" i="11"/>
  <c r="AX1219" i="11"/>
  <c r="AX1220" i="11"/>
  <c r="AX1221" i="11"/>
  <c r="AX1222" i="11"/>
  <c r="AX1223" i="11"/>
  <c r="AX1224" i="11"/>
  <c r="AX1225" i="11"/>
  <c r="AX1226" i="11"/>
  <c r="AX1227" i="11"/>
  <c r="AX1228" i="11"/>
  <c r="AX1229" i="11"/>
  <c r="AX1230" i="11"/>
  <c r="AX1231" i="11"/>
  <c r="AX1232" i="11"/>
  <c r="AX1233" i="11"/>
  <c r="AX1234" i="11"/>
  <c r="AX1235" i="11"/>
  <c r="AX1236" i="11"/>
  <c r="AX1237" i="11"/>
  <c r="AX1238" i="11"/>
  <c r="AX1239" i="11"/>
  <c r="AX1240" i="11"/>
  <c r="AX1241" i="11"/>
  <c r="AX1242" i="11"/>
  <c r="AX1243" i="11"/>
  <c r="AX1244" i="11"/>
  <c r="AX1245" i="11"/>
  <c r="AX1246" i="11"/>
  <c r="AX1247" i="11"/>
  <c r="AX1248" i="11"/>
  <c r="AX1249" i="11"/>
  <c r="AX1250" i="11"/>
  <c r="AX1251" i="11"/>
  <c r="AX1252" i="11"/>
  <c r="AX1253" i="11"/>
  <c r="AX1254" i="11"/>
  <c r="AX1255" i="11"/>
  <c r="AX1256" i="11"/>
  <c r="AX1257" i="11"/>
  <c r="AX1258" i="11"/>
  <c r="AX1259" i="11"/>
  <c r="AX1260" i="11"/>
  <c r="AX1261" i="11"/>
  <c r="AX1262" i="11"/>
  <c r="AX1263" i="11"/>
  <c r="AX1264" i="11"/>
  <c r="AX1265" i="11"/>
  <c r="AX1266" i="11"/>
  <c r="AX1267" i="11"/>
  <c r="AX1268" i="11"/>
  <c r="AX1269" i="11"/>
  <c r="AX1270" i="11"/>
  <c r="AX1271" i="11"/>
  <c r="AX1272" i="11"/>
  <c r="AX1273" i="11"/>
  <c r="AX1274" i="11"/>
  <c r="AX1275" i="11"/>
  <c r="AX1276" i="11"/>
  <c r="AX1277" i="11"/>
  <c r="AX1278" i="11"/>
  <c r="AX1279" i="11"/>
  <c r="AX1280" i="11"/>
  <c r="AX1281" i="11"/>
  <c r="AX1282" i="11"/>
  <c r="AX1283" i="11"/>
  <c r="AX1284" i="11"/>
  <c r="AX1285" i="11"/>
  <c r="AX1286" i="11"/>
  <c r="AX1287" i="11"/>
  <c r="AX1288" i="11"/>
  <c r="AX1289" i="11"/>
  <c r="AX1290" i="11"/>
  <c r="AX1291" i="11"/>
  <c r="AX1292" i="11"/>
  <c r="AX1293" i="11"/>
  <c r="AX1294" i="11"/>
  <c r="AX1295" i="11"/>
  <c r="AX1296" i="11"/>
  <c r="AX1297" i="11"/>
  <c r="AX1298" i="11"/>
  <c r="AX1299" i="11"/>
  <c r="AX1300" i="11"/>
  <c r="AX1301" i="11"/>
  <c r="AX1302" i="11"/>
  <c r="AX1303" i="11"/>
  <c r="AX1304" i="11"/>
  <c r="AX1305" i="11"/>
  <c r="AX1306" i="11"/>
  <c r="AX1307" i="11"/>
  <c r="AX1308" i="11"/>
  <c r="AX1309" i="11"/>
  <c r="AX1310" i="11"/>
  <c r="AX1311" i="11"/>
  <c r="AX1312" i="11"/>
  <c r="AX1313" i="11"/>
  <c r="AX1314" i="11"/>
  <c r="AX1315" i="11"/>
  <c r="AX1316" i="11"/>
  <c r="AX1317" i="11"/>
  <c r="AX1318" i="11"/>
  <c r="AX1319" i="11"/>
  <c r="AX1320" i="11"/>
  <c r="AX1321" i="11"/>
  <c r="AX1322" i="11"/>
  <c r="AX1323" i="11"/>
  <c r="AX1324" i="11"/>
  <c r="AX1325" i="11"/>
  <c r="AX1326" i="11"/>
  <c r="AX1327" i="11"/>
  <c r="AX1328" i="11"/>
  <c r="AX1329" i="11"/>
  <c r="AX1330" i="11"/>
  <c r="AX1331" i="11"/>
  <c r="AX1332" i="11"/>
  <c r="AX1333" i="11"/>
  <c r="AX1334" i="11"/>
  <c r="AX1335" i="11"/>
  <c r="AX1336" i="11"/>
  <c r="AX1337" i="11"/>
  <c r="AX1338" i="11"/>
  <c r="AX1339" i="11"/>
  <c r="AX1340" i="11"/>
  <c r="AX1341" i="11"/>
  <c r="AX1342" i="11"/>
  <c r="AX1343" i="11"/>
  <c r="AX1344" i="11"/>
  <c r="AX1345" i="11"/>
  <c r="AX1346" i="11"/>
  <c r="AX1347" i="11"/>
  <c r="AX1348" i="11"/>
  <c r="AX1349" i="11"/>
  <c r="AX1350" i="11"/>
  <c r="AX1351" i="11"/>
  <c r="AX1352" i="11"/>
  <c r="AX1353" i="11"/>
  <c r="AX1354" i="11"/>
  <c r="AX1355" i="11"/>
  <c r="AX1356" i="11"/>
  <c r="AX1357" i="11"/>
  <c r="AX1358" i="11"/>
  <c r="AX1359" i="11"/>
  <c r="AX1360" i="11"/>
  <c r="AX1361" i="11"/>
  <c r="AX1362" i="11"/>
  <c r="AX1363" i="11"/>
  <c r="AX1364" i="11"/>
  <c r="AX1365" i="11"/>
  <c r="AX1366" i="11"/>
  <c r="AX1367" i="11"/>
  <c r="AX1368" i="11"/>
  <c r="AX1369" i="11"/>
  <c r="AX1370" i="11"/>
  <c r="AX1371" i="11"/>
  <c r="AX1372" i="11"/>
  <c r="AX1373" i="11"/>
  <c r="AX1374" i="11"/>
  <c r="AX1375" i="11"/>
  <c r="AX1376" i="11"/>
  <c r="AX1377" i="11"/>
  <c r="AX1378" i="11"/>
  <c r="AX1379" i="11"/>
  <c r="AX1380" i="11"/>
  <c r="AX1381" i="11"/>
  <c r="AX1382" i="11"/>
  <c r="AX1383" i="11"/>
  <c r="AX1384" i="11"/>
  <c r="AX1385" i="11"/>
  <c r="AX1386" i="11"/>
  <c r="AX1387" i="11"/>
  <c r="AX1388" i="11"/>
  <c r="AX1389" i="11"/>
  <c r="AX1390" i="11"/>
  <c r="AX1391" i="11"/>
  <c r="AX1392" i="11"/>
  <c r="AX1393" i="11"/>
  <c r="AX1394" i="11"/>
  <c r="AX1395" i="11"/>
  <c r="AX1396" i="11"/>
  <c r="AX1397" i="11"/>
  <c r="AX1398" i="11"/>
  <c r="AX1399" i="11"/>
  <c r="AX1400" i="11"/>
  <c r="AX1401" i="11"/>
  <c r="AX1402" i="11"/>
  <c r="AX1403" i="11"/>
  <c r="AX1404" i="11"/>
  <c r="AX1405" i="11"/>
  <c r="AX1406" i="11"/>
  <c r="AX2" i="11"/>
  <c r="AW3" i="11"/>
  <c r="AW4" i="11"/>
  <c r="AW5" i="11"/>
  <c r="AW6" i="11"/>
  <c r="AW7" i="11"/>
  <c r="AW8" i="11"/>
  <c r="AW9" i="11"/>
  <c r="AW10" i="11"/>
  <c r="AW11" i="11"/>
  <c r="AW12" i="11"/>
  <c r="AW13" i="11"/>
  <c r="AW14" i="11"/>
  <c r="AW15" i="11"/>
  <c r="AW16" i="11"/>
  <c r="AW17" i="11"/>
  <c r="AW18" i="11"/>
  <c r="AW19" i="11"/>
  <c r="AW20" i="11"/>
  <c r="AW21" i="11"/>
  <c r="AW22" i="11"/>
  <c r="AW23" i="11"/>
  <c r="AW24" i="11"/>
  <c r="AW25" i="11"/>
  <c r="AW26" i="11"/>
  <c r="AW27" i="11"/>
  <c r="AW28" i="11"/>
  <c r="AW29" i="11"/>
  <c r="AW30" i="11"/>
  <c r="AW31" i="11"/>
  <c r="AW32" i="11"/>
  <c r="AW33" i="11"/>
  <c r="AW34" i="11"/>
  <c r="AW35" i="11"/>
  <c r="AW36" i="11"/>
  <c r="AW37" i="11"/>
  <c r="AW38" i="11"/>
  <c r="AW39" i="11"/>
  <c r="AW40" i="11"/>
  <c r="AW41" i="11"/>
  <c r="AW42" i="11"/>
  <c r="AW43" i="11"/>
  <c r="AW44" i="11"/>
  <c r="AW45" i="11"/>
  <c r="AW46" i="11"/>
  <c r="AW47" i="11"/>
  <c r="AW48" i="11"/>
  <c r="AW49" i="11"/>
  <c r="AW50" i="11"/>
  <c r="AW51" i="11"/>
  <c r="AW52" i="11"/>
  <c r="AW53" i="11"/>
  <c r="AW54" i="11"/>
  <c r="AW55" i="11"/>
  <c r="AW56" i="11"/>
  <c r="AW57" i="11"/>
  <c r="AW58" i="11"/>
  <c r="AW59" i="11"/>
  <c r="AW60" i="11"/>
  <c r="AW61" i="11"/>
  <c r="AW62" i="11"/>
  <c r="AW63" i="11"/>
  <c r="AW64" i="11"/>
  <c r="AW65" i="11"/>
  <c r="AW66" i="11"/>
  <c r="AW67" i="11"/>
  <c r="AW68" i="11"/>
  <c r="AW69" i="11"/>
  <c r="AW70" i="11"/>
  <c r="AW71" i="11"/>
  <c r="AW72" i="11"/>
  <c r="AW73" i="11"/>
  <c r="AW74" i="11"/>
  <c r="AW75" i="11"/>
  <c r="AW76" i="11"/>
  <c r="AW77" i="11"/>
  <c r="AW78" i="11"/>
  <c r="AW79" i="11"/>
  <c r="AW80" i="11"/>
  <c r="AW81" i="11"/>
  <c r="AW82" i="11"/>
  <c r="AW83" i="11"/>
  <c r="AW84" i="11"/>
  <c r="AW85" i="11"/>
  <c r="AW86" i="11"/>
  <c r="AW87" i="11"/>
  <c r="AW88" i="11"/>
  <c r="AW89" i="11"/>
  <c r="AW90" i="11"/>
  <c r="AW91" i="11"/>
  <c r="AW92" i="11"/>
  <c r="AW93" i="11"/>
  <c r="AW94" i="11"/>
  <c r="AW95" i="11"/>
  <c r="AW96" i="11"/>
  <c r="AW97" i="11"/>
  <c r="AW98" i="11"/>
  <c r="AW99" i="11"/>
  <c r="AW100" i="11"/>
  <c r="AW101" i="11"/>
  <c r="AW102" i="11"/>
  <c r="AW103" i="11"/>
  <c r="AW104" i="11"/>
  <c r="AW105" i="11"/>
  <c r="AW106" i="11"/>
  <c r="AW107" i="11"/>
  <c r="AW108" i="11"/>
  <c r="AW109" i="11"/>
  <c r="AW110" i="11"/>
  <c r="AW111" i="11"/>
  <c r="AW112" i="11"/>
  <c r="AW113" i="11"/>
  <c r="AW114" i="11"/>
  <c r="AW115" i="11"/>
  <c r="AW116" i="11"/>
  <c r="AW117" i="11"/>
  <c r="AW118" i="11"/>
  <c r="AW119" i="11"/>
  <c r="AW120" i="11"/>
  <c r="AW121" i="11"/>
  <c r="AW122" i="11"/>
  <c r="AW123" i="11"/>
  <c r="AW124" i="11"/>
  <c r="AW125" i="11"/>
  <c r="AW126" i="11"/>
  <c r="AW127" i="11"/>
  <c r="AW128" i="11"/>
  <c r="AW129" i="11"/>
  <c r="AW130" i="11"/>
  <c r="AW131" i="11"/>
  <c r="AW132" i="11"/>
  <c r="AW133" i="11"/>
  <c r="AW134" i="11"/>
  <c r="AW135" i="11"/>
  <c r="AW136" i="11"/>
  <c r="AW137" i="11"/>
  <c r="AW138" i="11"/>
  <c r="AW139" i="11"/>
  <c r="AW140" i="11"/>
  <c r="AW141" i="11"/>
  <c r="AW142" i="11"/>
  <c r="AW143" i="11"/>
  <c r="AW144" i="11"/>
  <c r="AW145" i="11"/>
  <c r="AW146" i="11"/>
  <c r="AW147" i="11"/>
  <c r="AW148" i="11"/>
  <c r="AW149" i="11"/>
  <c r="AW150" i="11"/>
  <c r="AW151" i="11"/>
  <c r="AW152" i="11"/>
  <c r="AW153" i="11"/>
  <c r="AW154" i="11"/>
  <c r="AW155" i="11"/>
  <c r="AW156" i="11"/>
  <c r="AW157" i="11"/>
  <c r="AW158" i="11"/>
  <c r="AW159" i="11"/>
  <c r="AW160" i="11"/>
  <c r="AW161" i="11"/>
  <c r="AW162" i="11"/>
  <c r="AW163" i="11"/>
  <c r="AW164" i="11"/>
  <c r="AW165" i="11"/>
  <c r="AW166" i="11"/>
  <c r="AW167" i="11"/>
  <c r="AW168" i="11"/>
  <c r="AW169" i="11"/>
  <c r="AW170" i="11"/>
  <c r="AW171" i="11"/>
  <c r="AW172" i="11"/>
  <c r="AW173" i="11"/>
  <c r="AW174" i="11"/>
  <c r="AW175" i="11"/>
  <c r="AW176" i="11"/>
  <c r="AW177" i="11"/>
  <c r="AW178" i="11"/>
  <c r="AW179" i="11"/>
  <c r="AW180" i="11"/>
  <c r="AW181" i="11"/>
  <c r="AW182" i="11"/>
  <c r="AW183" i="11"/>
  <c r="AW184" i="11"/>
  <c r="AW185" i="11"/>
  <c r="AW186" i="11"/>
  <c r="AW187" i="11"/>
  <c r="AW188" i="11"/>
  <c r="AW189" i="11"/>
  <c r="AW190" i="11"/>
  <c r="AW191" i="11"/>
  <c r="AW192" i="11"/>
  <c r="AW193" i="11"/>
  <c r="AW194" i="11"/>
  <c r="AW195" i="11"/>
  <c r="AW196" i="11"/>
  <c r="AW197" i="11"/>
  <c r="AW198" i="11"/>
  <c r="AW199" i="11"/>
  <c r="AW200" i="11"/>
  <c r="AW201" i="11"/>
  <c r="AW202" i="11"/>
  <c r="AW203" i="11"/>
  <c r="AW204" i="11"/>
  <c r="AW205" i="11"/>
  <c r="AW206" i="11"/>
  <c r="AW207" i="11"/>
  <c r="AW208" i="11"/>
  <c r="AW209" i="11"/>
  <c r="AW210" i="11"/>
  <c r="AW211" i="11"/>
  <c r="AW212" i="11"/>
  <c r="AW213" i="11"/>
  <c r="AW214" i="11"/>
  <c r="AW215" i="11"/>
  <c r="AW216" i="11"/>
  <c r="AW217" i="11"/>
  <c r="AW218" i="11"/>
  <c r="AW219" i="11"/>
  <c r="AW220" i="11"/>
  <c r="AW221" i="11"/>
  <c r="AW222" i="11"/>
  <c r="AW223" i="11"/>
  <c r="AW224" i="11"/>
  <c r="AW225" i="11"/>
  <c r="AW226" i="11"/>
  <c r="AW227" i="11"/>
  <c r="AW228" i="11"/>
  <c r="AW229" i="11"/>
  <c r="AW230" i="11"/>
  <c r="AW231" i="11"/>
  <c r="AW232" i="11"/>
  <c r="AW233" i="11"/>
  <c r="AW234" i="11"/>
  <c r="AW235" i="11"/>
  <c r="AW236" i="11"/>
  <c r="AW237" i="11"/>
  <c r="AW238" i="11"/>
  <c r="AW239" i="11"/>
  <c r="AW240" i="11"/>
  <c r="AW241" i="11"/>
  <c r="AW242" i="11"/>
  <c r="AW243" i="11"/>
  <c r="AW244" i="11"/>
  <c r="AW245" i="11"/>
  <c r="AW246" i="11"/>
  <c r="AW247" i="11"/>
  <c r="AW248" i="11"/>
  <c r="AW249" i="11"/>
  <c r="AW250" i="11"/>
  <c r="AW251" i="11"/>
  <c r="AW252" i="11"/>
  <c r="AW253" i="11"/>
  <c r="AW254" i="11"/>
  <c r="AW255" i="11"/>
  <c r="AW256" i="11"/>
  <c r="AW257" i="11"/>
  <c r="AW258" i="11"/>
  <c r="AW259" i="11"/>
  <c r="AW260" i="11"/>
  <c r="AW261" i="11"/>
  <c r="AW262" i="11"/>
  <c r="AW263" i="11"/>
  <c r="AW264" i="11"/>
  <c r="AW265" i="11"/>
  <c r="AW266" i="11"/>
  <c r="AW267" i="11"/>
  <c r="AW268" i="11"/>
  <c r="AW269" i="11"/>
  <c r="AW270" i="11"/>
  <c r="AW271" i="11"/>
  <c r="AW272" i="11"/>
  <c r="AW273" i="11"/>
  <c r="AW274" i="11"/>
  <c r="AW275" i="11"/>
  <c r="AW276" i="11"/>
  <c r="AW277" i="11"/>
  <c r="AW278" i="11"/>
  <c r="AW279" i="11"/>
  <c r="AW280" i="11"/>
  <c r="AW281" i="11"/>
  <c r="AW282" i="11"/>
  <c r="AW283" i="11"/>
  <c r="AW284" i="11"/>
  <c r="AW285" i="11"/>
  <c r="AW286" i="11"/>
  <c r="AW287" i="11"/>
  <c r="AW288" i="11"/>
  <c r="AW289" i="11"/>
  <c r="AW290" i="11"/>
  <c r="AW291" i="11"/>
  <c r="AW292" i="11"/>
  <c r="AW293" i="11"/>
  <c r="AW294" i="11"/>
  <c r="AW295" i="11"/>
  <c r="AW296" i="11"/>
  <c r="AW297" i="11"/>
  <c r="AW298" i="11"/>
  <c r="AW299" i="11"/>
  <c r="AW300" i="11"/>
  <c r="AW301" i="11"/>
  <c r="AW302" i="11"/>
  <c r="AW303" i="11"/>
  <c r="AW304" i="11"/>
  <c r="AW305" i="11"/>
  <c r="AW306" i="11"/>
  <c r="AW307" i="11"/>
  <c r="AW308" i="11"/>
  <c r="AW309" i="11"/>
  <c r="AW310" i="11"/>
  <c r="AW311" i="11"/>
  <c r="AW312" i="11"/>
  <c r="AW313" i="11"/>
  <c r="AW314" i="11"/>
  <c r="AW315" i="11"/>
  <c r="AW316" i="11"/>
  <c r="AW317" i="11"/>
  <c r="AW318" i="11"/>
  <c r="AW319" i="11"/>
  <c r="AW320" i="11"/>
  <c r="AW321" i="11"/>
  <c r="AW322" i="11"/>
  <c r="AW323" i="11"/>
  <c r="AW324" i="11"/>
  <c r="AW325" i="11"/>
  <c r="AW326" i="11"/>
  <c r="AW327" i="11"/>
  <c r="AW328" i="11"/>
  <c r="AW329" i="11"/>
  <c r="AW330" i="11"/>
  <c r="AW331" i="11"/>
  <c r="AW332" i="11"/>
  <c r="AW333" i="11"/>
  <c r="AW334" i="11"/>
  <c r="AW335" i="11"/>
  <c r="AW336" i="11"/>
  <c r="AW337" i="11"/>
  <c r="AW338" i="11"/>
  <c r="AW339" i="11"/>
  <c r="AW340" i="11"/>
  <c r="AW341" i="11"/>
  <c r="AW342" i="11"/>
  <c r="AW343" i="11"/>
  <c r="AW344" i="11"/>
  <c r="AW345" i="11"/>
  <c r="AW346" i="11"/>
  <c r="AW347" i="11"/>
  <c r="AW348" i="11"/>
  <c r="AW349" i="11"/>
  <c r="AW350" i="11"/>
  <c r="AW351" i="11"/>
  <c r="AW352" i="11"/>
  <c r="AW353" i="11"/>
  <c r="AW354" i="11"/>
  <c r="AW355" i="11"/>
  <c r="AW356" i="11"/>
  <c r="AW357" i="11"/>
  <c r="AW358" i="11"/>
  <c r="AW359" i="11"/>
  <c r="AW360" i="11"/>
  <c r="AW361" i="11"/>
  <c r="AW362" i="11"/>
  <c r="AW363" i="11"/>
  <c r="AW364" i="11"/>
  <c r="AW365" i="11"/>
  <c r="AW366" i="11"/>
  <c r="AW367" i="11"/>
  <c r="AW368" i="11"/>
  <c r="AW369" i="11"/>
  <c r="AW370" i="11"/>
  <c r="AW371" i="11"/>
  <c r="AW372" i="11"/>
  <c r="AW373" i="11"/>
  <c r="AW374" i="11"/>
  <c r="AW375" i="11"/>
  <c r="AW376" i="11"/>
  <c r="AW377" i="11"/>
  <c r="AW378" i="11"/>
  <c r="AW379" i="11"/>
  <c r="AW380" i="11"/>
  <c r="AW381" i="11"/>
  <c r="AW382" i="11"/>
  <c r="AW383" i="11"/>
  <c r="AW384" i="11"/>
  <c r="AW385" i="11"/>
  <c r="AW386" i="11"/>
  <c r="AW387" i="11"/>
  <c r="AW388" i="11"/>
  <c r="AW389" i="11"/>
  <c r="AW390" i="11"/>
  <c r="AW391" i="11"/>
  <c r="AW392" i="11"/>
  <c r="AW393" i="11"/>
  <c r="AW394" i="11"/>
  <c r="AW395" i="11"/>
  <c r="AW396" i="11"/>
  <c r="AW397" i="11"/>
  <c r="AW398" i="11"/>
  <c r="AW399" i="11"/>
  <c r="AW400" i="11"/>
  <c r="AW401" i="11"/>
  <c r="AW402" i="11"/>
  <c r="AW403" i="11"/>
  <c r="AW404" i="11"/>
  <c r="AW405" i="11"/>
  <c r="AW406" i="11"/>
  <c r="AW407" i="11"/>
  <c r="AW408" i="11"/>
  <c r="AW409" i="11"/>
  <c r="AW410" i="11"/>
  <c r="AW411" i="11"/>
  <c r="AW412" i="11"/>
  <c r="AW413" i="11"/>
  <c r="AW414" i="11"/>
  <c r="AW415" i="11"/>
  <c r="AW416" i="11"/>
  <c r="AW417" i="11"/>
  <c r="AW418" i="11"/>
  <c r="AW419" i="11"/>
  <c r="AW420" i="11"/>
  <c r="AW421" i="11"/>
  <c r="AW422" i="11"/>
  <c r="AW423" i="11"/>
  <c r="AW424" i="11"/>
  <c r="AW425" i="11"/>
  <c r="AW426" i="11"/>
  <c r="AW427" i="11"/>
  <c r="AW428" i="11"/>
  <c r="AW429" i="11"/>
  <c r="AW430" i="11"/>
  <c r="AW431" i="11"/>
  <c r="AW432" i="11"/>
  <c r="AW433" i="11"/>
  <c r="AW434" i="11"/>
  <c r="AW435" i="11"/>
  <c r="AW436" i="11"/>
  <c r="AW437" i="11"/>
  <c r="AW438" i="11"/>
  <c r="AW439" i="11"/>
  <c r="AW440" i="11"/>
  <c r="AW441" i="11"/>
  <c r="AW442" i="11"/>
  <c r="AW443" i="11"/>
  <c r="AW444" i="11"/>
  <c r="AW445" i="11"/>
  <c r="AW446" i="11"/>
  <c r="AW447" i="11"/>
  <c r="AW448" i="11"/>
  <c r="AW449" i="11"/>
  <c r="AW450" i="11"/>
  <c r="AW451" i="11"/>
  <c r="AW452" i="11"/>
  <c r="AW453" i="11"/>
  <c r="AW454" i="11"/>
  <c r="AW455" i="11"/>
  <c r="AW456" i="11"/>
  <c r="AW457" i="11"/>
  <c r="AW458" i="11"/>
  <c r="AW459" i="11"/>
  <c r="AW460" i="11"/>
  <c r="AW461" i="11"/>
  <c r="AW462" i="11"/>
  <c r="AW463" i="11"/>
  <c r="AW464" i="11"/>
  <c r="AW465" i="11"/>
  <c r="AW466" i="11"/>
  <c r="AW467" i="11"/>
  <c r="AW468" i="11"/>
  <c r="AW469" i="11"/>
  <c r="AW470" i="11"/>
  <c r="AW471" i="11"/>
  <c r="AW472" i="11"/>
  <c r="AW473" i="11"/>
  <c r="AW474" i="11"/>
  <c r="AW475" i="11"/>
  <c r="AW476" i="11"/>
  <c r="AW477" i="11"/>
  <c r="AW478" i="11"/>
  <c r="AW479" i="11"/>
  <c r="AW480" i="11"/>
  <c r="AW481" i="11"/>
  <c r="AW482" i="11"/>
  <c r="AW483" i="11"/>
  <c r="AW484" i="11"/>
  <c r="AW485" i="11"/>
  <c r="AW486" i="11"/>
  <c r="AW487" i="11"/>
  <c r="AW488" i="11"/>
  <c r="AW489" i="11"/>
  <c r="AW490" i="11"/>
  <c r="AW491" i="11"/>
  <c r="AW492" i="11"/>
  <c r="AW493" i="11"/>
  <c r="AW494" i="11"/>
  <c r="AW495" i="11"/>
  <c r="AW496" i="11"/>
  <c r="AW497" i="11"/>
  <c r="AW498" i="11"/>
  <c r="AW499" i="11"/>
  <c r="AW500" i="11"/>
  <c r="AW501" i="11"/>
  <c r="AW502" i="11"/>
  <c r="AW503" i="11"/>
  <c r="AW504" i="11"/>
  <c r="AW505" i="11"/>
  <c r="AW506" i="11"/>
  <c r="AW507" i="11"/>
  <c r="AW508" i="11"/>
  <c r="AW509" i="11"/>
  <c r="AW510" i="11"/>
  <c r="AW511" i="11"/>
  <c r="AW512" i="11"/>
  <c r="AW513" i="11"/>
  <c r="AW514" i="11"/>
  <c r="AW515" i="11"/>
  <c r="AW516" i="11"/>
  <c r="AW517" i="11"/>
  <c r="AW518" i="11"/>
  <c r="AW519" i="11"/>
  <c r="AW520" i="11"/>
  <c r="AW521" i="11"/>
  <c r="AW522" i="11"/>
  <c r="AW523" i="11"/>
  <c r="AW524" i="11"/>
  <c r="AW525" i="11"/>
  <c r="AW526" i="11"/>
  <c r="AW527" i="11"/>
  <c r="AW528" i="11"/>
  <c r="AW529" i="11"/>
  <c r="AW530" i="11"/>
  <c r="AW531" i="11"/>
  <c r="AW532" i="11"/>
  <c r="AW533" i="11"/>
  <c r="AW534" i="11"/>
  <c r="AW535" i="11"/>
  <c r="AW536" i="11"/>
  <c r="AW537" i="11"/>
  <c r="AW538" i="11"/>
  <c r="AW539" i="11"/>
  <c r="AW540" i="11"/>
  <c r="AW541" i="11"/>
  <c r="AW542" i="11"/>
  <c r="AW543" i="11"/>
  <c r="AW544" i="11"/>
  <c r="AW545" i="11"/>
  <c r="AW546" i="11"/>
  <c r="AW547" i="11"/>
  <c r="AW548" i="11"/>
  <c r="AW549" i="11"/>
  <c r="AW550" i="11"/>
  <c r="AW551" i="11"/>
  <c r="AW552" i="11"/>
  <c r="AW553" i="11"/>
  <c r="AW554" i="11"/>
  <c r="AW555" i="11"/>
  <c r="AW556" i="11"/>
  <c r="AW557" i="11"/>
  <c r="AW558" i="11"/>
  <c r="AW559" i="11"/>
  <c r="AW560" i="11"/>
  <c r="AW561" i="11"/>
  <c r="AW562" i="11"/>
  <c r="AW563" i="11"/>
  <c r="AW564" i="11"/>
  <c r="AW565" i="11"/>
  <c r="AW566" i="11"/>
  <c r="AW567" i="11"/>
  <c r="AW568" i="11"/>
  <c r="AW569" i="11"/>
  <c r="AW570" i="11"/>
  <c r="AW571" i="11"/>
  <c r="AW572" i="11"/>
  <c r="AW573" i="11"/>
  <c r="AW574" i="11"/>
  <c r="AW575" i="11"/>
  <c r="AW576" i="11"/>
  <c r="AW577" i="11"/>
  <c r="AW578" i="11"/>
  <c r="AW579" i="11"/>
  <c r="AW580" i="11"/>
  <c r="AW581" i="11"/>
  <c r="AW582" i="11"/>
  <c r="AW583" i="11"/>
  <c r="AW584" i="11"/>
  <c r="AW585" i="11"/>
  <c r="AW586" i="11"/>
  <c r="AW587" i="11"/>
  <c r="AW588" i="11"/>
  <c r="AW589" i="11"/>
  <c r="AW590" i="11"/>
  <c r="AW591" i="11"/>
  <c r="AW592" i="11"/>
  <c r="AW593" i="11"/>
  <c r="AW594" i="11"/>
  <c r="AW595" i="11"/>
  <c r="AW596" i="11"/>
  <c r="AW597" i="11"/>
  <c r="AW598" i="11"/>
  <c r="AW599" i="11"/>
  <c r="AW600" i="11"/>
  <c r="AW601" i="11"/>
  <c r="AW602" i="11"/>
  <c r="AW603" i="11"/>
  <c r="AW604" i="11"/>
  <c r="AW605" i="11"/>
  <c r="AW606" i="11"/>
  <c r="AW607" i="11"/>
  <c r="AW608" i="11"/>
  <c r="AW609" i="11"/>
  <c r="AW610" i="11"/>
  <c r="AW611" i="11"/>
  <c r="AW612" i="11"/>
  <c r="AW613" i="11"/>
  <c r="AW614" i="11"/>
  <c r="AW615" i="11"/>
  <c r="AW616" i="11"/>
  <c r="AW617" i="11"/>
  <c r="AW618" i="11"/>
  <c r="AW619" i="11"/>
  <c r="AW620" i="11"/>
  <c r="AW621" i="11"/>
  <c r="AW622" i="11"/>
  <c r="AW623" i="11"/>
  <c r="AW624" i="11"/>
  <c r="AW625" i="11"/>
  <c r="AW626" i="11"/>
  <c r="AW627" i="11"/>
  <c r="AW628" i="11"/>
  <c r="AW629" i="11"/>
  <c r="AW630" i="11"/>
  <c r="AW631" i="11"/>
  <c r="AW632" i="11"/>
  <c r="AW633" i="11"/>
  <c r="AW634" i="11"/>
  <c r="AW635" i="11"/>
  <c r="AW636" i="11"/>
  <c r="AW637" i="11"/>
  <c r="AW638" i="11"/>
  <c r="AW639" i="11"/>
  <c r="AW640" i="11"/>
  <c r="AW641" i="11"/>
  <c r="AW642" i="11"/>
  <c r="AW643" i="11"/>
  <c r="AW644" i="11"/>
  <c r="AW645" i="11"/>
  <c r="AW646" i="11"/>
  <c r="AW647" i="11"/>
  <c r="AW648" i="11"/>
  <c r="AW649" i="11"/>
  <c r="AW650" i="11"/>
  <c r="AW651" i="11"/>
  <c r="AW652" i="11"/>
  <c r="AW653" i="11"/>
  <c r="AW654" i="11"/>
  <c r="AW655" i="11"/>
  <c r="AW656" i="11"/>
  <c r="AW657" i="11"/>
  <c r="AW658" i="11"/>
  <c r="AW659" i="11"/>
  <c r="AW660" i="11"/>
  <c r="AW661" i="11"/>
  <c r="AW662" i="11"/>
  <c r="AW663" i="11"/>
  <c r="AW664" i="11"/>
  <c r="AW665" i="11"/>
  <c r="AW666" i="11"/>
  <c r="AW667" i="11"/>
  <c r="AW668" i="11"/>
  <c r="AW669" i="11"/>
  <c r="AW670" i="11"/>
  <c r="AW671" i="11"/>
  <c r="AW672" i="11"/>
  <c r="AW673" i="11"/>
  <c r="AW674" i="11"/>
  <c r="AW675" i="11"/>
  <c r="AW676" i="11"/>
  <c r="AW677" i="11"/>
  <c r="AW678" i="11"/>
  <c r="AW679" i="11"/>
  <c r="AW680" i="11"/>
  <c r="AW681" i="11"/>
  <c r="AW682" i="11"/>
  <c r="AW683" i="11"/>
  <c r="AW684" i="11"/>
  <c r="AW685" i="11"/>
  <c r="AW686" i="11"/>
  <c r="AW687" i="11"/>
  <c r="AW688" i="11"/>
  <c r="AW689" i="11"/>
  <c r="AW690" i="11"/>
  <c r="AW691" i="11"/>
  <c r="AW692" i="11"/>
  <c r="AW693" i="11"/>
  <c r="AW694" i="11"/>
  <c r="AW695" i="11"/>
  <c r="AW696" i="11"/>
  <c r="AW697" i="11"/>
  <c r="AW698" i="11"/>
  <c r="AW699" i="11"/>
  <c r="AW700" i="11"/>
  <c r="AW701" i="11"/>
  <c r="AW702" i="11"/>
  <c r="AW703" i="11"/>
  <c r="AW704" i="11"/>
  <c r="AW705" i="11"/>
  <c r="AW706" i="11"/>
  <c r="AW707" i="11"/>
  <c r="AW708" i="11"/>
  <c r="AW709" i="11"/>
  <c r="AW710" i="11"/>
  <c r="AW711" i="11"/>
  <c r="AW712" i="11"/>
  <c r="AW713" i="11"/>
  <c r="AW714" i="11"/>
  <c r="AW715" i="11"/>
  <c r="AW716" i="11"/>
  <c r="AW717" i="11"/>
  <c r="AW718" i="11"/>
  <c r="AW719" i="11"/>
  <c r="AW720" i="11"/>
  <c r="AW721" i="11"/>
  <c r="AW722" i="11"/>
  <c r="AW723" i="11"/>
  <c r="AW724" i="11"/>
  <c r="AW725" i="11"/>
  <c r="AW726" i="11"/>
  <c r="AW727" i="11"/>
  <c r="AW728" i="11"/>
  <c r="AW729" i="11"/>
  <c r="AW730" i="11"/>
  <c r="AW731" i="11"/>
  <c r="AW732" i="11"/>
  <c r="AW733" i="11"/>
  <c r="AW734" i="11"/>
  <c r="AW735" i="11"/>
  <c r="AW736" i="11"/>
  <c r="AW737" i="11"/>
  <c r="AW738" i="11"/>
  <c r="AW739" i="11"/>
  <c r="AW740" i="11"/>
  <c r="AW741" i="11"/>
  <c r="AW742" i="11"/>
  <c r="AW743" i="11"/>
  <c r="AW744" i="11"/>
  <c r="AW745" i="11"/>
  <c r="AW746" i="11"/>
  <c r="AW747" i="11"/>
  <c r="AW748" i="11"/>
  <c r="AW749" i="11"/>
  <c r="AW750" i="11"/>
  <c r="AW751" i="11"/>
  <c r="AW752" i="11"/>
  <c r="AW753" i="11"/>
  <c r="AW754" i="11"/>
  <c r="AW755" i="11"/>
  <c r="AW756" i="11"/>
  <c r="AW757" i="11"/>
  <c r="AW758" i="11"/>
  <c r="AW759" i="11"/>
  <c r="AW760" i="11"/>
  <c r="AW761" i="11"/>
  <c r="AW762" i="11"/>
  <c r="AW763" i="11"/>
  <c r="AW764" i="11"/>
  <c r="AW765" i="11"/>
  <c r="AW766" i="11"/>
  <c r="AW767" i="11"/>
  <c r="AW768" i="11"/>
  <c r="AW769" i="11"/>
  <c r="AW770" i="11"/>
  <c r="AW771" i="11"/>
  <c r="AW772" i="11"/>
  <c r="AW773" i="11"/>
  <c r="AW774" i="11"/>
  <c r="AW775" i="11"/>
  <c r="AW776" i="11"/>
  <c r="AW777" i="11"/>
  <c r="AW778" i="11"/>
  <c r="AW779" i="11"/>
  <c r="AW780" i="11"/>
  <c r="AW781" i="11"/>
  <c r="AW782" i="11"/>
  <c r="AW783" i="11"/>
  <c r="AW784" i="11"/>
  <c r="AW785" i="11"/>
  <c r="AW786" i="11"/>
  <c r="AW787" i="11"/>
  <c r="AW788" i="11"/>
  <c r="AW789" i="11"/>
  <c r="AW790" i="11"/>
  <c r="AW791" i="11"/>
  <c r="AW792" i="11"/>
  <c r="AW793" i="11"/>
  <c r="AW794" i="11"/>
  <c r="AW795" i="11"/>
  <c r="AW796" i="11"/>
  <c r="AW797" i="11"/>
  <c r="AW798" i="11"/>
  <c r="AW799" i="11"/>
  <c r="AW800" i="11"/>
  <c r="AW801" i="11"/>
  <c r="AW802" i="11"/>
  <c r="AW803" i="11"/>
  <c r="AW804" i="11"/>
  <c r="AW805" i="11"/>
  <c r="AW806" i="11"/>
  <c r="AW807" i="11"/>
  <c r="AW808" i="11"/>
  <c r="AW809" i="11"/>
  <c r="AW810" i="11"/>
  <c r="AW811" i="11"/>
  <c r="AW812" i="11"/>
  <c r="AW813" i="11"/>
  <c r="AW814" i="11"/>
  <c r="AW815" i="11"/>
  <c r="AW816" i="11"/>
  <c r="AW817" i="11"/>
  <c r="AW818" i="11"/>
  <c r="AW819" i="11"/>
  <c r="AW820" i="11"/>
  <c r="AW821" i="11"/>
  <c r="AW822" i="11"/>
  <c r="AW823" i="11"/>
  <c r="AW824" i="11"/>
  <c r="AW825" i="11"/>
  <c r="AW826" i="11"/>
  <c r="AW827" i="11"/>
  <c r="AW828" i="11"/>
  <c r="AW829" i="11"/>
  <c r="AW830" i="11"/>
  <c r="AW831" i="11"/>
  <c r="AW832" i="11"/>
  <c r="AW833" i="11"/>
  <c r="AW834" i="11"/>
  <c r="AW835" i="11"/>
  <c r="AW836" i="11"/>
  <c r="AW837" i="11"/>
  <c r="AW838" i="11"/>
  <c r="AW839" i="11"/>
  <c r="AW840" i="11"/>
  <c r="AW841" i="11"/>
  <c r="AW842" i="11"/>
  <c r="AW843" i="11"/>
  <c r="AW844" i="11"/>
  <c r="AW845" i="11"/>
  <c r="AW846" i="11"/>
  <c r="AW847" i="11"/>
  <c r="AW848" i="11"/>
  <c r="AW849" i="11"/>
  <c r="AW850" i="11"/>
  <c r="AW851" i="11"/>
  <c r="AW852" i="11"/>
  <c r="AW853" i="11"/>
  <c r="AW854" i="11"/>
  <c r="AW855" i="11"/>
  <c r="AW856" i="11"/>
  <c r="AW857" i="11"/>
  <c r="AW858" i="11"/>
  <c r="AW859" i="11"/>
  <c r="AW860" i="11"/>
  <c r="AW861" i="11"/>
  <c r="AW862" i="11"/>
  <c r="AW863" i="11"/>
  <c r="AW864" i="11"/>
  <c r="AW865" i="11"/>
  <c r="AW866" i="11"/>
  <c r="AW867" i="11"/>
  <c r="AW868" i="11"/>
  <c r="AW869" i="11"/>
  <c r="AW870" i="11"/>
  <c r="AW871" i="11"/>
  <c r="AW872" i="11"/>
  <c r="AW873" i="11"/>
  <c r="AW874" i="11"/>
  <c r="AW875" i="11"/>
  <c r="AW876" i="11"/>
  <c r="AW877" i="11"/>
  <c r="AW878" i="11"/>
  <c r="AW879" i="11"/>
  <c r="AW880" i="11"/>
  <c r="AW881" i="11"/>
  <c r="AW882" i="11"/>
  <c r="AW883" i="11"/>
  <c r="AW884" i="11"/>
  <c r="AW885" i="11"/>
  <c r="AW886" i="11"/>
  <c r="AW887" i="11"/>
  <c r="AW888" i="11"/>
  <c r="AW889" i="11"/>
  <c r="AW890" i="11"/>
  <c r="AW891" i="11"/>
  <c r="AW892" i="11"/>
  <c r="AW893" i="11"/>
  <c r="AW894" i="11"/>
  <c r="AW895" i="11"/>
  <c r="AW896" i="11"/>
  <c r="AW897" i="11"/>
  <c r="AW898" i="11"/>
  <c r="AW899" i="11"/>
  <c r="AW900" i="11"/>
  <c r="AW901" i="11"/>
  <c r="AW902" i="11"/>
  <c r="AW903" i="11"/>
  <c r="AW904" i="11"/>
  <c r="AW905" i="11"/>
  <c r="AW906" i="11"/>
  <c r="AW907" i="11"/>
  <c r="AW908" i="11"/>
  <c r="AW909" i="11"/>
  <c r="AW910" i="11"/>
  <c r="AW911" i="11"/>
  <c r="AW912" i="11"/>
  <c r="AW913" i="11"/>
  <c r="AW914" i="11"/>
  <c r="AW915" i="11"/>
  <c r="AW916" i="11"/>
  <c r="AW917" i="11"/>
  <c r="AW918" i="11"/>
  <c r="AW919" i="11"/>
  <c r="AW920" i="11"/>
  <c r="AW921" i="11"/>
  <c r="AW922" i="11"/>
  <c r="AW923" i="11"/>
  <c r="AW924" i="11"/>
  <c r="AW925" i="11"/>
  <c r="AW926" i="11"/>
  <c r="AW927" i="11"/>
  <c r="AW928" i="11"/>
  <c r="AW929" i="11"/>
  <c r="AW930" i="11"/>
  <c r="AW931" i="11"/>
  <c r="AW932" i="11"/>
  <c r="AW933" i="11"/>
  <c r="AW934" i="11"/>
  <c r="AW935" i="11"/>
  <c r="AW936" i="11"/>
  <c r="AW937" i="11"/>
  <c r="AW938" i="11"/>
  <c r="AW939" i="11"/>
  <c r="AW940" i="11"/>
  <c r="AW941" i="11"/>
  <c r="AW942" i="11"/>
  <c r="AW943" i="11"/>
  <c r="AW944" i="11"/>
  <c r="AW945" i="11"/>
  <c r="AW946" i="11"/>
  <c r="AW947" i="11"/>
  <c r="AW948" i="11"/>
  <c r="AW949" i="11"/>
  <c r="AW950" i="11"/>
  <c r="AW951" i="11"/>
  <c r="AW952" i="11"/>
  <c r="AW953" i="11"/>
  <c r="AW954" i="11"/>
  <c r="AW955" i="11"/>
  <c r="AW956" i="11"/>
  <c r="AW957" i="11"/>
  <c r="AW958" i="11"/>
  <c r="AW959" i="11"/>
  <c r="AW960" i="11"/>
  <c r="AW961" i="11"/>
  <c r="AW962" i="11"/>
  <c r="AW963" i="11"/>
  <c r="AW964" i="11"/>
  <c r="AW965" i="11"/>
  <c r="AW966" i="11"/>
  <c r="AW967" i="11"/>
  <c r="AW968" i="11"/>
  <c r="AW969" i="11"/>
  <c r="AW970" i="11"/>
  <c r="AW971" i="11"/>
  <c r="AW972" i="11"/>
  <c r="AW973" i="11"/>
  <c r="AW974" i="11"/>
  <c r="AW975" i="11"/>
  <c r="AW976" i="11"/>
  <c r="AW977" i="11"/>
  <c r="AW978" i="11"/>
  <c r="AW979" i="11"/>
  <c r="AW980" i="11"/>
  <c r="AW981" i="11"/>
  <c r="AW982" i="11"/>
  <c r="AW983" i="11"/>
  <c r="AW984" i="11"/>
  <c r="AW985" i="11"/>
  <c r="AW986" i="11"/>
  <c r="AW987" i="11"/>
  <c r="AW988" i="11"/>
  <c r="AW989" i="11"/>
  <c r="AW990" i="11"/>
  <c r="AW991" i="11"/>
  <c r="AW992" i="11"/>
  <c r="AW993" i="11"/>
  <c r="AW994" i="11"/>
  <c r="AW995" i="11"/>
  <c r="AW996" i="11"/>
  <c r="AW997" i="11"/>
  <c r="AW998" i="11"/>
  <c r="AW999" i="11"/>
  <c r="AW1000" i="11"/>
  <c r="AW1001" i="11"/>
  <c r="AW1002" i="11"/>
  <c r="AW1003" i="11"/>
  <c r="AW1004" i="11"/>
  <c r="AW1005" i="11"/>
  <c r="AW1006" i="11"/>
  <c r="AW1007" i="11"/>
  <c r="AW1008" i="11"/>
  <c r="AW1009" i="11"/>
  <c r="AW1010" i="11"/>
  <c r="AW1011" i="11"/>
  <c r="AW1012" i="11"/>
  <c r="AW1013" i="11"/>
  <c r="AW1014" i="11"/>
  <c r="AW1015" i="11"/>
  <c r="AW1016" i="11"/>
  <c r="AW1017" i="11"/>
  <c r="AW1018" i="11"/>
  <c r="AW1019" i="11"/>
  <c r="AW1020" i="11"/>
  <c r="AW1021" i="11"/>
  <c r="AW1022" i="11"/>
  <c r="AW1023" i="11"/>
  <c r="AW1024" i="11"/>
  <c r="AW1025" i="11"/>
  <c r="AW1026" i="11"/>
  <c r="AW1027" i="11"/>
  <c r="AW1028" i="11"/>
  <c r="AW1029" i="11"/>
  <c r="AW1030" i="11"/>
  <c r="AW1031" i="11"/>
  <c r="AW1032" i="11"/>
  <c r="AW1033" i="11"/>
  <c r="AW1034" i="11"/>
  <c r="AW1035" i="11"/>
  <c r="AW1036" i="11"/>
  <c r="AW1037" i="11"/>
  <c r="AW1038" i="11"/>
  <c r="AW1039" i="11"/>
  <c r="AW1040" i="11"/>
  <c r="AW1041" i="11"/>
  <c r="AW1042" i="11"/>
  <c r="AW1043" i="11"/>
  <c r="AW1044" i="11"/>
  <c r="AW1045" i="11"/>
  <c r="AW1046" i="11"/>
  <c r="AW1047" i="11"/>
  <c r="AW1048" i="11"/>
  <c r="AW1049" i="11"/>
  <c r="AW1050" i="11"/>
  <c r="AW1051" i="11"/>
  <c r="AW1052" i="11"/>
  <c r="AW1053" i="11"/>
  <c r="AW1054" i="11"/>
  <c r="AW1055" i="11"/>
  <c r="AW1056" i="11"/>
  <c r="AW1057" i="11"/>
  <c r="AW1058" i="11"/>
  <c r="AW1059" i="11"/>
  <c r="AW1060" i="11"/>
  <c r="AW1061" i="11"/>
  <c r="AW1062" i="11"/>
  <c r="AW1063" i="11"/>
  <c r="AW1064" i="11"/>
  <c r="AW1065" i="11"/>
  <c r="AW1066" i="11"/>
  <c r="AW1067" i="11"/>
  <c r="AW1068" i="11"/>
  <c r="AW1069" i="11"/>
  <c r="AW1070" i="11"/>
  <c r="AW1071" i="11"/>
  <c r="AW1072" i="11"/>
  <c r="AW1073" i="11"/>
  <c r="AW1074" i="11"/>
  <c r="AW1075" i="11"/>
  <c r="AW1076" i="11"/>
  <c r="AW1077" i="11"/>
  <c r="AW1078" i="11"/>
  <c r="AW1079" i="11"/>
  <c r="AW1080" i="11"/>
  <c r="AW1081" i="11"/>
  <c r="AW1082" i="11"/>
  <c r="AW1083" i="11"/>
  <c r="AW1084" i="11"/>
  <c r="AW1085" i="11"/>
  <c r="AW1086" i="11"/>
  <c r="AW1087" i="11"/>
  <c r="AW1088" i="11"/>
  <c r="AW1089" i="11"/>
  <c r="AW1090" i="11"/>
  <c r="AW1091" i="11"/>
  <c r="AW1092" i="11"/>
  <c r="AW1093" i="11"/>
  <c r="AW1094" i="11"/>
  <c r="AW1095" i="11"/>
  <c r="AW1096" i="11"/>
  <c r="AW1097" i="11"/>
  <c r="AW1098" i="11"/>
  <c r="AW1099" i="11"/>
  <c r="AW1100" i="11"/>
  <c r="AW1101" i="11"/>
  <c r="AW1102" i="11"/>
  <c r="AW1103" i="11"/>
  <c r="AW1104" i="11"/>
  <c r="AW1105" i="11"/>
  <c r="AW1106" i="11"/>
  <c r="AW1107" i="11"/>
  <c r="AW1108" i="11"/>
  <c r="AW1109" i="11"/>
  <c r="AW1110" i="11"/>
  <c r="AW1111" i="11"/>
  <c r="AW1112" i="11"/>
  <c r="AW1113" i="11"/>
  <c r="AW1114" i="11"/>
  <c r="AW1115" i="11"/>
  <c r="AW1116" i="11"/>
  <c r="AW1117" i="11"/>
  <c r="AW1118" i="11"/>
  <c r="AW1119" i="11"/>
  <c r="AW1120" i="11"/>
  <c r="AW1121" i="11"/>
  <c r="AW1122" i="11"/>
  <c r="AW1123" i="11"/>
  <c r="AW1124" i="11"/>
  <c r="AW1125" i="11"/>
  <c r="AW1126" i="11"/>
  <c r="AW1127" i="11"/>
  <c r="AW1128" i="11"/>
  <c r="AW1129" i="11"/>
  <c r="AW1130" i="11"/>
  <c r="AW1131" i="11"/>
  <c r="AW1132" i="11"/>
  <c r="AW1133" i="11"/>
  <c r="AW1134" i="11"/>
  <c r="AW1135" i="11"/>
  <c r="AW1136" i="11"/>
  <c r="AW1137" i="11"/>
  <c r="AW1138" i="11"/>
  <c r="AW1139" i="11"/>
  <c r="AW1140" i="11"/>
  <c r="AW1141" i="11"/>
  <c r="AW1142" i="11"/>
  <c r="AW1143" i="11"/>
  <c r="AW1144" i="11"/>
  <c r="AW1145" i="11"/>
  <c r="AW1146" i="11"/>
  <c r="AW1147" i="11"/>
  <c r="AW1148" i="11"/>
  <c r="AW1149" i="11"/>
  <c r="AW1150" i="11"/>
  <c r="AW1151" i="11"/>
  <c r="AW1152" i="11"/>
  <c r="AW1153" i="11"/>
  <c r="AW1154" i="11"/>
  <c r="AW1155" i="11"/>
  <c r="AW1156" i="11"/>
  <c r="AW1157" i="11"/>
  <c r="AW1158" i="11"/>
  <c r="AW1159" i="11"/>
  <c r="AW1160" i="11"/>
  <c r="AW1161" i="11"/>
  <c r="AW1162" i="11"/>
  <c r="AW1163" i="11"/>
  <c r="AW1164" i="11"/>
  <c r="AW1165" i="11"/>
  <c r="AW1166" i="11"/>
  <c r="AW1167" i="11"/>
  <c r="AW1168" i="11"/>
  <c r="AW1169" i="11"/>
  <c r="AW1170" i="11"/>
  <c r="AW1171" i="11"/>
  <c r="AW1172" i="11"/>
  <c r="AW1173" i="11"/>
  <c r="AW1174" i="11"/>
  <c r="AW1175" i="11"/>
  <c r="AW1176" i="11"/>
  <c r="AW1177" i="11"/>
  <c r="AW1178" i="11"/>
  <c r="AW1179" i="11"/>
  <c r="AW1180" i="11"/>
  <c r="AW1181" i="11"/>
  <c r="AW1182" i="11"/>
  <c r="AW1183" i="11"/>
  <c r="AW1184" i="11"/>
  <c r="AW1185" i="11"/>
  <c r="AW1186" i="11"/>
  <c r="AW1187" i="11"/>
  <c r="AW1188" i="11"/>
  <c r="AW1189" i="11"/>
  <c r="AW1190" i="11"/>
  <c r="AW1191" i="11"/>
  <c r="AW1192" i="11"/>
  <c r="AW1193" i="11"/>
  <c r="AW1194" i="11"/>
  <c r="AW1195" i="11"/>
  <c r="AW1196" i="11"/>
  <c r="AW1197" i="11"/>
  <c r="AW1198" i="11"/>
  <c r="AW1199" i="11"/>
  <c r="AW1200" i="11"/>
  <c r="AW1201" i="11"/>
  <c r="AW1202" i="11"/>
  <c r="AW1203" i="11"/>
  <c r="AW1204" i="11"/>
  <c r="AW1205" i="11"/>
  <c r="AW1206" i="11"/>
  <c r="AW1207" i="11"/>
  <c r="AW1208" i="11"/>
  <c r="AW1209" i="11"/>
  <c r="AW1210" i="11"/>
  <c r="AW1211" i="11"/>
  <c r="AW1212" i="11"/>
  <c r="AW1213" i="11"/>
  <c r="AW1214" i="11"/>
  <c r="AW1215" i="11"/>
  <c r="AW1216" i="11"/>
  <c r="AW1217" i="11"/>
  <c r="AW1218" i="11"/>
  <c r="AW1219" i="11"/>
  <c r="AW1220" i="11"/>
  <c r="AW1221" i="11"/>
  <c r="AW1222" i="11"/>
  <c r="AW1223" i="11"/>
  <c r="AW1224" i="11"/>
  <c r="AW1225" i="11"/>
  <c r="AW1226" i="11"/>
  <c r="AW1227" i="11"/>
  <c r="AW1228" i="11"/>
  <c r="AW1229" i="11"/>
  <c r="AW1230" i="11"/>
  <c r="AW1231" i="11"/>
  <c r="AW1232" i="11"/>
  <c r="AW1233" i="11"/>
  <c r="AW1234" i="11"/>
  <c r="AW1235" i="11"/>
  <c r="AW1236" i="11"/>
  <c r="AW1237" i="11"/>
  <c r="AW1238" i="11"/>
  <c r="AW1239" i="11"/>
  <c r="AW1240" i="11"/>
  <c r="AW1241" i="11"/>
  <c r="AW1242" i="11"/>
  <c r="AW1243" i="11"/>
  <c r="AW1244" i="11"/>
  <c r="AW1245" i="11"/>
  <c r="AW1246" i="11"/>
  <c r="AW1247" i="11"/>
  <c r="AW1248" i="11"/>
  <c r="AW1249" i="11"/>
  <c r="AW1250" i="11"/>
  <c r="AW1251" i="11"/>
  <c r="AW1252" i="11"/>
  <c r="AW1253" i="11"/>
  <c r="AW1254" i="11"/>
  <c r="AW1255" i="11"/>
  <c r="AW1256" i="11"/>
  <c r="AW1257" i="11"/>
  <c r="AW1258" i="11"/>
  <c r="AW1259" i="11"/>
  <c r="AW1260" i="11"/>
  <c r="AW1261" i="11"/>
  <c r="AW1262" i="11"/>
  <c r="AW1263" i="11"/>
  <c r="AW1264" i="11"/>
  <c r="AW1265" i="11"/>
  <c r="AW1266" i="11"/>
  <c r="AW1267" i="11"/>
  <c r="AW1268" i="11"/>
  <c r="AW1269" i="11"/>
  <c r="AW1270" i="11"/>
  <c r="AW1271" i="11"/>
  <c r="AW1272" i="11"/>
  <c r="AW1273" i="11"/>
  <c r="AW1274" i="11"/>
  <c r="AW1275" i="11"/>
  <c r="AW1276" i="11"/>
  <c r="AW1277" i="11"/>
  <c r="AW1278" i="11"/>
  <c r="AW1279" i="11"/>
  <c r="AW1280" i="11"/>
  <c r="AW1281" i="11"/>
  <c r="AW1282" i="11"/>
  <c r="AW1283" i="11"/>
  <c r="AW1284" i="11"/>
  <c r="AW1285" i="11"/>
  <c r="AW1286" i="11"/>
  <c r="AW1287" i="11"/>
  <c r="AW1288" i="11"/>
  <c r="AW1289" i="11"/>
  <c r="AW1290" i="11"/>
  <c r="AW1291" i="11"/>
  <c r="AW1292" i="11"/>
  <c r="AW1293" i="11"/>
  <c r="AW1294" i="11"/>
  <c r="AW1295" i="11"/>
  <c r="AW1296" i="11"/>
  <c r="AW1297" i="11"/>
  <c r="AW1298" i="11"/>
  <c r="AW1299" i="11"/>
  <c r="AW1300" i="11"/>
  <c r="AW1301" i="11"/>
  <c r="AW1302" i="11"/>
  <c r="AW1303" i="11"/>
  <c r="AW1304" i="11"/>
  <c r="AW1305" i="11"/>
  <c r="AW1306" i="11"/>
  <c r="AW1307" i="11"/>
  <c r="AW1308" i="11"/>
  <c r="AW1309" i="11"/>
  <c r="AW1310" i="11"/>
  <c r="AW1311" i="11"/>
  <c r="AW1312" i="11"/>
  <c r="AW1313" i="11"/>
  <c r="AW1314" i="11"/>
  <c r="AW1315" i="11"/>
  <c r="AW1316" i="11"/>
  <c r="AW1317" i="11"/>
  <c r="AW1318" i="11"/>
  <c r="AW1319" i="11"/>
  <c r="AW1320" i="11"/>
  <c r="AW1321" i="11"/>
  <c r="AW1322" i="11"/>
  <c r="AW1323" i="11"/>
  <c r="AW1324" i="11"/>
  <c r="AW1325" i="11"/>
  <c r="AW1326" i="11"/>
  <c r="AW1327" i="11"/>
  <c r="AW1328" i="11"/>
  <c r="AW1329" i="11"/>
  <c r="AW1330" i="11"/>
  <c r="AW1331" i="11"/>
  <c r="AW1332" i="11"/>
  <c r="AW1333" i="11"/>
  <c r="AW1334" i="11"/>
  <c r="AW1335" i="11"/>
  <c r="AW1336" i="11"/>
  <c r="AW1337" i="11"/>
  <c r="AW1338" i="11"/>
  <c r="AW1339" i="11"/>
  <c r="AW1340" i="11"/>
  <c r="AW1341" i="11"/>
  <c r="AW1342" i="11"/>
  <c r="AW1343" i="11"/>
  <c r="AW1344" i="11"/>
  <c r="AW1345" i="11"/>
  <c r="AW1346" i="11"/>
  <c r="AW1347" i="11"/>
  <c r="AW1348" i="11"/>
  <c r="AW1349" i="11"/>
  <c r="AW1350" i="11"/>
  <c r="AW1351" i="11"/>
  <c r="AW1352" i="11"/>
  <c r="AW1353" i="11"/>
  <c r="AW1354" i="11"/>
  <c r="AW1355" i="11"/>
  <c r="AW1356" i="11"/>
  <c r="AW1357" i="11"/>
  <c r="AW1358" i="11"/>
  <c r="AW1359" i="11"/>
  <c r="AW1360" i="11"/>
  <c r="AW1361" i="11"/>
  <c r="AW1362" i="11"/>
  <c r="AW1363" i="11"/>
  <c r="AW1364" i="11"/>
  <c r="AW1365" i="11"/>
  <c r="AW1366" i="11"/>
  <c r="AW1367" i="11"/>
  <c r="AW1368" i="11"/>
  <c r="AW1369" i="11"/>
  <c r="AW1370" i="11"/>
  <c r="AW1371" i="11"/>
  <c r="AW1372" i="11"/>
  <c r="AW1373" i="11"/>
  <c r="AW1374" i="11"/>
  <c r="AW1375" i="11"/>
  <c r="AW1376" i="11"/>
  <c r="AW1377" i="11"/>
  <c r="AW1378" i="11"/>
  <c r="AW1379" i="11"/>
  <c r="AW1380" i="11"/>
  <c r="AW1381" i="11"/>
  <c r="AW1382" i="11"/>
  <c r="AW1383" i="11"/>
  <c r="AW1384" i="11"/>
  <c r="AW1385" i="11"/>
  <c r="AW1386" i="11"/>
  <c r="AW1387" i="11"/>
  <c r="AW1388" i="11"/>
  <c r="AW1389" i="11"/>
  <c r="AW1390" i="11"/>
  <c r="AW1391" i="11"/>
  <c r="AW1392" i="11"/>
  <c r="AW1393" i="11"/>
  <c r="AW1394" i="11"/>
  <c r="AW1395" i="11"/>
  <c r="AW1396" i="11"/>
  <c r="AW1397" i="11"/>
  <c r="AW1398" i="11"/>
  <c r="AW1399" i="11"/>
  <c r="AW1400" i="11"/>
  <c r="AW1401" i="11"/>
  <c r="AW1402" i="11"/>
  <c r="AW1403" i="11"/>
  <c r="AW1404" i="11"/>
  <c r="AW1405" i="11"/>
  <c r="AW1406" i="11"/>
  <c r="AW2" i="11"/>
  <c r="AV3" i="11"/>
  <c r="AV4" i="11"/>
  <c r="AV5" i="11"/>
  <c r="AV6" i="11"/>
  <c r="AV7" i="11"/>
  <c r="AV8" i="11"/>
  <c r="AV9" i="11"/>
  <c r="AV10" i="11"/>
  <c r="AV11" i="11"/>
  <c r="AV12" i="11"/>
  <c r="AV13" i="11"/>
  <c r="AV14" i="11"/>
  <c r="AV15" i="11"/>
  <c r="AV16" i="11"/>
  <c r="AV17" i="11"/>
  <c r="AV18" i="11"/>
  <c r="AV19" i="11"/>
  <c r="AV20" i="11"/>
  <c r="AV21" i="11"/>
  <c r="AV22" i="11"/>
  <c r="AV23" i="11"/>
  <c r="AV24" i="11"/>
  <c r="AV25" i="11"/>
  <c r="AV26" i="11"/>
  <c r="AV27" i="11"/>
  <c r="AV28" i="11"/>
  <c r="AV29" i="11"/>
  <c r="AV30" i="11"/>
  <c r="AV31" i="11"/>
  <c r="AV32" i="11"/>
  <c r="AV33" i="11"/>
  <c r="AV34" i="11"/>
  <c r="AV35" i="11"/>
  <c r="AV36" i="11"/>
  <c r="AV37" i="11"/>
  <c r="AV38" i="11"/>
  <c r="AV39" i="11"/>
  <c r="AV40" i="11"/>
  <c r="AV41" i="11"/>
  <c r="AV42" i="11"/>
  <c r="AV43" i="11"/>
  <c r="AV44" i="11"/>
  <c r="AV45" i="11"/>
  <c r="AV46" i="11"/>
  <c r="AV47" i="11"/>
  <c r="AV48" i="11"/>
  <c r="AV49" i="11"/>
  <c r="AV50" i="11"/>
  <c r="AV51" i="11"/>
  <c r="AV52" i="11"/>
  <c r="AV53" i="11"/>
  <c r="AV54" i="11"/>
  <c r="AV55" i="11"/>
  <c r="AV56" i="11"/>
  <c r="AV57" i="11"/>
  <c r="AV58" i="11"/>
  <c r="AV59" i="11"/>
  <c r="AV60" i="11"/>
  <c r="AV61" i="11"/>
  <c r="AV62" i="11"/>
  <c r="AV63" i="11"/>
  <c r="AV64" i="11"/>
  <c r="AV65" i="11"/>
  <c r="AV66" i="11"/>
  <c r="AV67" i="11"/>
  <c r="AV68" i="11"/>
  <c r="AV69" i="11"/>
  <c r="AV70" i="11"/>
  <c r="AV71" i="11"/>
  <c r="AV72" i="11"/>
  <c r="AV73" i="11"/>
  <c r="AV74" i="11"/>
  <c r="AV75" i="11"/>
  <c r="AV76" i="11"/>
  <c r="AV77" i="11"/>
  <c r="AV78" i="11"/>
  <c r="AV79" i="11"/>
  <c r="AV80" i="11"/>
  <c r="AV81" i="11"/>
  <c r="AV82" i="11"/>
  <c r="AV83" i="11"/>
  <c r="AV84" i="11"/>
  <c r="AV85" i="11"/>
  <c r="AV86" i="11"/>
  <c r="AV87" i="11"/>
  <c r="AV88" i="11"/>
  <c r="AV89" i="11"/>
  <c r="AV90" i="11"/>
  <c r="AV91" i="11"/>
  <c r="AV92" i="11"/>
  <c r="AV93" i="11"/>
  <c r="AV94" i="11"/>
  <c r="AV95" i="11"/>
  <c r="AV96" i="11"/>
  <c r="AV97" i="11"/>
  <c r="AV98" i="11"/>
  <c r="AV99" i="11"/>
  <c r="AV100" i="11"/>
  <c r="AV101" i="11"/>
  <c r="AV102" i="11"/>
  <c r="AV103" i="11"/>
  <c r="AV104" i="11"/>
  <c r="AV105" i="11"/>
  <c r="AV106" i="11"/>
  <c r="AV107" i="11"/>
  <c r="AV108" i="11"/>
  <c r="AV109" i="11"/>
  <c r="AV110" i="11"/>
  <c r="AV111" i="11"/>
  <c r="AV112" i="11"/>
  <c r="AV113" i="11"/>
  <c r="AV114" i="11"/>
  <c r="AV115" i="11"/>
  <c r="AV116" i="11"/>
  <c r="AV117" i="11"/>
  <c r="AV118" i="11"/>
  <c r="AV119" i="11"/>
  <c r="AV120" i="11"/>
  <c r="AV121" i="11"/>
  <c r="AV122" i="11"/>
  <c r="AV123" i="11"/>
  <c r="AV124" i="11"/>
  <c r="AV125" i="11"/>
  <c r="AV126" i="11"/>
  <c r="AV127" i="11"/>
  <c r="AV128" i="11"/>
  <c r="AV129" i="11"/>
  <c r="AV130" i="11"/>
  <c r="AV131" i="11"/>
  <c r="AV132" i="11"/>
  <c r="AV133" i="11"/>
  <c r="AV134" i="11"/>
  <c r="AV135" i="11"/>
  <c r="AV136" i="11"/>
  <c r="AV137" i="11"/>
  <c r="AV138" i="11"/>
  <c r="AV139" i="11"/>
  <c r="AV140" i="11"/>
  <c r="AV141" i="11"/>
  <c r="AV142" i="11"/>
  <c r="AV143" i="11"/>
  <c r="AV144" i="11"/>
  <c r="AV145" i="11"/>
  <c r="AV146" i="11"/>
  <c r="AV147" i="11"/>
  <c r="AV148" i="11"/>
  <c r="AV149" i="11"/>
  <c r="AV150" i="11"/>
  <c r="AV151" i="11"/>
  <c r="AV152" i="11"/>
  <c r="AV153" i="11"/>
  <c r="AV154" i="11"/>
  <c r="AV155" i="11"/>
  <c r="AV156" i="11"/>
  <c r="AV157" i="11"/>
  <c r="AV158" i="11"/>
  <c r="AV159" i="11"/>
  <c r="AV160" i="11"/>
  <c r="AV161" i="11"/>
  <c r="AV162" i="11"/>
  <c r="AV163" i="11"/>
  <c r="AV164" i="11"/>
  <c r="AV165" i="11"/>
  <c r="AV166" i="11"/>
  <c r="AV167" i="11"/>
  <c r="AV168" i="11"/>
  <c r="AV169" i="11"/>
  <c r="AV170" i="11"/>
  <c r="AV171" i="11"/>
  <c r="AV172" i="11"/>
  <c r="AV173" i="11"/>
  <c r="AV174" i="11"/>
  <c r="AV175" i="11"/>
  <c r="AV176" i="11"/>
  <c r="AV177" i="11"/>
  <c r="AV178" i="11"/>
  <c r="AV179" i="11"/>
  <c r="AV180" i="11"/>
  <c r="AV181" i="11"/>
  <c r="AV182" i="11"/>
  <c r="AV183" i="11"/>
  <c r="AV184" i="11"/>
  <c r="AV185" i="11"/>
  <c r="AV186" i="11"/>
  <c r="AV187" i="11"/>
  <c r="AV188" i="11"/>
  <c r="AV189" i="11"/>
  <c r="AV190" i="11"/>
  <c r="AV191" i="11"/>
  <c r="AV192" i="11"/>
  <c r="AV193" i="11"/>
  <c r="AV194" i="11"/>
  <c r="AV195" i="11"/>
  <c r="AV196" i="11"/>
  <c r="AV197" i="11"/>
  <c r="AV198" i="11"/>
  <c r="AV199" i="11"/>
  <c r="AV200" i="11"/>
  <c r="AV201" i="11"/>
  <c r="AV202" i="11"/>
  <c r="AV203" i="11"/>
  <c r="AV204" i="11"/>
  <c r="AV205" i="11"/>
  <c r="AV206" i="11"/>
  <c r="AV207" i="11"/>
  <c r="AV208" i="11"/>
  <c r="AV209" i="11"/>
  <c r="AV210" i="11"/>
  <c r="AV211" i="11"/>
  <c r="AV212" i="11"/>
  <c r="AV213" i="11"/>
  <c r="AV214" i="11"/>
  <c r="AV215" i="11"/>
  <c r="AV216" i="11"/>
  <c r="AV217" i="11"/>
  <c r="AV218" i="11"/>
  <c r="AV219" i="11"/>
  <c r="AV220" i="11"/>
  <c r="AV221" i="11"/>
  <c r="AV222" i="11"/>
  <c r="AV223" i="11"/>
  <c r="AV224" i="11"/>
  <c r="AV225" i="11"/>
  <c r="AV226" i="11"/>
  <c r="AV227" i="11"/>
  <c r="AV228" i="11"/>
  <c r="AV229" i="11"/>
  <c r="AV230" i="11"/>
  <c r="AV231" i="11"/>
  <c r="AV232" i="11"/>
  <c r="AV233" i="11"/>
  <c r="AV234" i="11"/>
  <c r="AV235" i="11"/>
  <c r="AV236" i="11"/>
  <c r="AV237" i="11"/>
  <c r="AV238" i="11"/>
  <c r="AV239" i="11"/>
  <c r="AV240" i="11"/>
  <c r="AV241" i="11"/>
  <c r="AV242" i="11"/>
  <c r="AV243" i="11"/>
  <c r="AV244" i="11"/>
  <c r="AV245" i="11"/>
  <c r="AV246" i="11"/>
  <c r="AV247" i="11"/>
  <c r="AV248" i="11"/>
  <c r="AV249" i="11"/>
  <c r="AV250" i="11"/>
  <c r="AV251" i="11"/>
  <c r="AV252" i="11"/>
  <c r="AV253" i="11"/>
  <c r="AV254" i="11"/>
  <c r="AV255" i="11"/>
  <c r="AV256" i="11"/>
  <c r="AV257" i="11"/>
  <c r="AV258" i="11"/>
  <c r="AV259" i="11"/>
  <c r="AV260" i="11"/>
  <c r="AV261" i="11"/>
  <c r="AV262" i="11"/>
  <c r="AV263" i="11"/>
  <c r="AV264" i="11"/>
  <c r="AV265" i="11"/>
  <c r="AV266" i="11"/>
  <c r="AV267" i="11"/>
  <c r="AV268" i="11"/>
  <c r="AV269" i="11"/>
  <c r="AV270" i="11"/>
  <c r="AV271" i="11"/>
  <c r="AV272" i="11"/>
  <c r="AV273" i="11"/>
  <c r="AV274" i="11"/>
  <c r="AV275" i="11"/>
  <c r="AV276" i="11"/>
  <c r="AV277" i="11"/>
  <c r="AV278" i="11"/>
  <c r="AV279" i="11"/>
  <c r="AV280" i="11"/>
  <c r="AV281" i="11"/>
  <c r="AV282" i="11"/>
  <c r="AV283" i="11"/>
  <c r="AV284" i="11"/>
  <c r="AV285" i="11"/>
  <c r="AV286" i="11"/>
  <c r="AV287" i="11"/>
  <c r="AV288" i="11"/>
  <c r="AV289" i="11"/>
  <c r="AV290" i="11"/>
  <c r="AV291" i="11"/>
  <c r="AV292" i="11"/>
  <c r="AV293" i="11"/>
  <c r="AV294" i="11"/>
  <c r="AV295" i="11"/>
  <c r="AV296" i="11"/>
  <c r="AV297" i="11"/>
  <c r="AV298" i="11"/>
  <c r="AV299" i="11"/>
  <c r="AV300" i="11"/>
  <c r="AV301" i="11"/>
  <c r="AV302" i="11"/>
  <c r="AV303" i="11"/>
  <c r="AV304" i="11"/>
  <c r="AV305" i="11"/>
  <c r="AV306" i="11"/>
  <c r="AV307" i="11"/>
  <c r="AV308" i="11"/>
  <c r="AV309" i="11"/>
  <c r="AV310" i="11"/>
  <c r="AV311" i="11"/>
  <c r="AV312" i="11"/>
  <c r="AV313" i="11"/>
  <c r="AV314" i="11"/>
  <c r="AV315" i="11"/>
  <c r="AV316" i="11"/>
  <c r="AV317" i="11"/>
  <c r="AV318" i="11"/>
  <c r="AV319" i="11"/>
  <c r="AV320" i="11"/>
  <c r="AV321" i="11"/>
  <c r="AV322" i="11"/>
  <c r="AV323" i="11"/>
  <c r="AV324" i="11"/>
  <c r="AV325" i="11"/>
  <c r="AV326" i="11"/>
  <c r="AV327" i="11"/>
  <c r="AV328" i="11"/>
  <c r="AV329" i="11"/>
  <c r="AV330" i="11"/>
  <c r="AV331" i="11"/>
  <c r="AV332" i="11"/>
  <c r="AV333" i="11"/>
  <c r="AV334" i="11"/>
  <c r="AV335" i="11"/>
  <c r="AV336" i="11"/>
  <c r="AV337" i="11"/>
  <c r="AV338" i="11"/>
  <c r="AV339" i="11"/>
  <c r="AV340" i="11"/>
  <c r="AV341" i="11"/>
  <c r="AV342" i="11"/>
  <c r="AV343" i="11"/>
  <c r="AV344" i="11"/>
  <c r="AV345" i="11"/>
  <c r="AV346" i="11"/>
  <c r="AV347" i="11"/>
  <c r="AV348" i="11"/>
  <c r="AV349" i="11"/>
  <c r="AV350" i="11"/>
  <c r="AV351" i="11"/>
  <c r="AV352" i="11"/>
  <c r="AV353" i="11"/>
  <c r="AV354" i="11"/>
  <c r="AV355" i="11"/>
  <c r="AV356" i="11"/>
  <c r="AV357" i="11"/>
  <c r="AV358" i="11"/>
  <c r="AV359" i="11"/>
  <c r="AV360" i="11"/>
  <c r="AV361" i="11"/>
  <c r="AV362" i="11"/>
  <c r="AV363" i="11"/>
  <c r="AV364" i="11"/>
  <c r="AV365" i="11"/>
  <c r="AV366" i="11"/>
  <c r="AV367" i="11"/>
  <c r="AV368" i="11"/>
  <c r="AV369" i="11"/>
  <c r="AV370" i="11"/>
  <c r="AV371" i="11"/>
  <c r="AV372" i="11"/>
  <c r="AV373" i="11"/>
  <c r="AV374" i="11"/>
  <c r="AV375" i="11"/>
  <c r="AV376" i="11"/>
  <c r="AV377" i="11"/>
  <c r="AV378" i="11"/>
  <c r="AV379" i="11"/>
  <c r="AV380" i="11"/>
  <c r="AV381" i="11"/>
  <c r="AV382" i="11"/>
  <c r="AV383" i="11"/>
  <c r="AV384" i="11"/>
  <c r="AV385" i="11"/>
  <c r="AV386" i="11"/>
  <c r="AV387" i="11"/>
  <c r="AV388" i="11"/>
  <c r="AV389" i="11"/>
  <c r="AV390" i="11"/>
  <c r="AV391" i="11"/>
  <c r="AV392" i="11"/>
  <c r="AV393" i="11"/>
  <c r="AV394" i="11"/>
  <c r="AV395" i="11"/>
  <c r="AV396" i="11"/>
  <c r="AV397" i="11"/>
  <c r="AV398" i="11"/>
  <c r="AV399" i="11"/>
  <c r="AV400" i="11"/>
  <c r="AV401" i="11"/>
  <c r="AV402" i="11"/>
  <c r="AV403" i="11"/>
  <c r="AV404" i="11"/>
  <c r="AV405" i="11"/>
  <c r="AV406" i="11"/>
  <c r="AV407" i="11"/>
  <c r="AV408" i="11"/>
  <c r="AV409" i="11"/>
  <c r="AV410" i="11"/>
  <c r="AV411" i="11"/>
  <c r="AV412" i="11"/>
  <c r="AV413" i="11"/>
  <c r="AV414" i="11"/>
  <c r="AV415" i="11"/>
  <c r="AV416" i="11"/>
  <c r="AV417" i="11"/>
  <c r="AV418" i="11"/>
  <c r="AV419" i="11"/>
  <c r="AV420" i="11"/>
  <c r="AV421" i="11"/>
  <c r="AV422" i="11"/>
  <c r="AV423" i="11"/>
  <c r="AV424" i="11"/>
  <c r="AV425" i="11"/>
  <c r="AV426" i="11"/>
  <c r="AV427" i="11"/>
  <c r="AV428" i="11"/>
  <c r="AV429" i="11"/>
  <c r="AV430" i="11"/>
  <c r="AV431" i="11"/>
  <c r="AV432" i="11"/>
  <c r="AV433" i="11"/>
  <c r="AV434" i="11"/>
  <c r="AV435" i="11"/>
  <c r="AV436" i="11"/>
  <c r="AV437" i="11"/>
  <c r="AV438" i="11"/>
  <c r="AV439" i="11"/>
  <c r="AV440" i="11"/>
  <c r="AV441" i="11"/>
  <c r="AV442" i="11"/>
  <c r="AV443" i="11"/>
  <c r="AV444" i="11"/>
  <c r="AV445" i="11"/>
  <c r="AV446" i="11"/>
  <c r="AV447" i="11"/>
  <c r="AV448" i="11"/>
  <c r="AV449" i="11"/>
  <c r="AV450" i="11"/>
  <c r="AV451" i="11"/>
  <c r="AV452" i="11"/>
  <c r="AV453" i="11"/>
  <c r="AV454" i="11"/>
  <c r="AV455" i="11"/>
  <c r="AV456" i="11"/>
  <c r="AV457" i="11"/>
  <c r="AV458" i="11"/>
  <c r="AV459" i="11"/>
  <c r="AV460" i="11"/>
  <c r="AV461" i="11"/>
  <c r="AV462" i="11"/>
  <c r="AV463" i="11"/>
  <c r="AV464" i="11"/>
  <c r="AV465" i="11"/>
  <c r="AV466" i="11"/>
  <c r="AV467" i="11"/>
  <c r="AV468" i="11"/>
  <c r="AV469" i="11"/>
  <c r="AV470" i="11"/>
  <c r="AV471" i="11"/>
  <c r="AV472" i="11"/>
  <c r="AV473" i="11"/>
  <c r="AV474" i="11"/>
  <c r="AV475" i="11"/>
  <c r="AV476" i="11"/>
  <c r="AV477" i="11"/>
  <c r="AV478" i="11"/>
  <c r="AV479" i="11"/>
  <c r="AV480" i="11"/>
  <c r="AV481" i="11"/>
  <c r="AV482" i="11"/>
  <c r="AV483" i="11"/>
  <c r="AV484" i="11"/>
  <c r="AV485" i="11"/>
  <c r="AV486" i="11"/>
  <c r="AV487" i="11"/>
  <c r="AV488" i="11"/>
  <c r="AV489" i="11"/>
  <c r="AV490" i="11"/>
  <c r="AV491" i="11"/>
  <c r="AV492" i="11"/>
  <c r="AV493" i="11"/>
  <c r="AV494" i="11"/>
  <c r="AV495" i="11"/>
  <c r="AV496" i="11"/>
  <c r="AV497" i="11"/>
  <c r="AV498" i="11"/>
  <c r="AV499" i="11"/>
  <c r="AV500" i="11"/>
  <c r="AV501" i="11"/>
  <c r="AV502" i="11"/>
  <c r="AV503" i="11"/>
  <c r="AV504" i="11"/>
  <c r="AV505" i="11"/>
  <c r="AV506" i="11"/>
  <c r="AV507" i="11"/>
  <c r="AV508" i="11"/>
  <c r="AV509" i="11"/>
  <c r="AV510" i="11"/>
  <c r="AV511" i="11"/>
  <c r="AV512" i="11"/>
  <c r="AV513" i="11"/>
  <c r="AV514" i="11"/>
  <c r="AV515" i="11"/>
  <c r="AV516" i="11"/>
  <c r="AV517" i="11"/>
  <c r="AV518" i="11"/>
  <c r="AV519" i="11"/>
  <c r="AV520" i="11"/>
  <c r="AV521" i="11"/>
  <c r="AV522" i="11"/>
  <c r="AV523" i="11"/>
  <c r="AV524" i="11"/>
  <c r="AV525" i="11"/>
  <c r="AV526" i="11"/>
  <c r="AV527" i="11"/>
  <c r="AV528" i="11"/>
  <c r="AV529" i="11"/>
  <c r="AV530" i="11"/>
  <c r="AV531" i="11"/>
  <c r="AV532" i="11"/>
  <c r="AV533" i="11"/>
  <c r="AV534" i="11"/>
  <c r="AV535" i="11"/>
  <c r="AV536" i="11"/>
  <c r="AV537" i="11"/>
  <c r="AV538" i="11"/>
  <c r="AV539" i="11"/>
  <c r="AV540" i="11"/>
  <c r="AV541" i="11"/>
  <c r="AV542" i="11"/>
  <c r="AV543" i="11"/>
  <c r="AV544" i="11"/>
  <c r="AV545" i="11"/>
  <c r="AV546" i="11"/>
  <c r="AV547" i="11"/>
  <c r="AV548" i="11"/>
  <c r="AV549" i="11"/>
  <c r="AV550" i="11"/>
  <c r="AV551" i="11"/>
  <c r="AV552" i="11"/>
  <c r="AV553" i="11"/>
  <c r="AV554" i="11"/>
  <c r="AV555" i="11"/>
  <c r="AV556" i="11"/>
  <c r="AV557" i="11"/>
  <c r="AV558" i="11"/>
  <c r="AV559" i="11"/>
  <c r="AV560" i="11"/>
  <c r="AV561" i="11"/>
  <c r="AV562" i="11"/>
  <c r="AV563" i="11"/>
  <c r="AV564" i="11"/>
  <c r="AV565" i="11"/>
  <c r="AV566" i="11"/>
  <c r="AV567" i="11"/>
  <c r="AV568" i="11"/>
  <c r="AV569" i="11"/>
  <c r="AV570" i="11"/>
  <c r="AV571" i="11"/>
  <c r="AV572" i="11"/>
  <c r="AV573" i="11"/>
  <c r="AV574" i="11"/>
  <c r="AV575" i="11"/>
  <c r="AV576" i="11"/>
  <c r="AV577" i="11"/>
  <c r="AV578" i="11"/>
  <c r="AV579" i="11"/>
  <c r="AV580" i="11"/>
  <c r="AV581" i="11"/>
  <c r="AV582" i="11"/>
  <c r="AV583" i="11"/>
  <c r="AV584" i="11"/>
  <c r="AV585" i="11"/>
  <c r="AV586" i="11"/>
  <c r="AV587" i="11"/>
  <c r="AV588" i="11"/>
  <c r="AV589" i="11"/>
  <c r="AV590" i="11"/>
  <c r="AV591" i="11"/>
  <c r="AV592" i="11"/>
  <c r="AV593" i="11"/>
  <c r="AV594" i="11"/>
  <c r="AV595" i="11"/>
  <c r="AV596" i="11"/>
  <c r="AV597" i="11"/>
  <c r="AV598" i="11"/>
  <c r="AV599" i="11"/>
  <c r="AV600" i="11"/>
  <c r="AV601" i="11"/>
  <c r="AV602" i="11"/>
  <c r="AV603" i="11"/>
  <c r="AV604" i="11"/>
  <c r="AV605" i="11"/>
  <c r="AV606" i="11"/>
  <c r="AV607" i="11"/>
  <c r="AV608" i="11"/>
  <c r="AV609" i="11"/>
  <c r="AV610" i="11"/>
  <c r="AV611" i="11"/>
  <c r="AV612" i="11"/>
  <c r="AV613" i="11"/>
  <c r="AV614" i="11"/>
  <c r="AV615" i="11"/>
  <c r="AV616" i="11"/>
  <c r="AV617" i="11"/>
  <c r="AV618" i="11"/>
  <c r="AV619" i="11"/>
  <c r="AV620" i="11"/>
  <c r="AV621" i="11"/>
  <c r="AV622" i="11"/>
  <c r="AV623" i="11"/>
  <c r="AV624" i="11"/>
  <c r="AV625" i="11"/>
  <c r="AV626" i="11"/>
  <c r="AV627" i="11"/>
  <c r="AV628" i="11"/>
  <c r="AV629" i="11"/>
  <c r="AV630" i="11"/>
  <c r="AV631" i="11"/>
  <c r="AV632" i="11"/>
  <c r="AV633" i="11"/>
  <c r="AV634" i="11"/>
  <c r="AV635" i="11"/>
  <c r="AV636" i="11"/>
  <c r="AV637" i="11"/>
  <c r="AV638" i="11"/>
  <c r="AV639" i="11"/>
  <c r="AV640" i="11"/>
  <c r="AV641" i="11"/>
  <c r="AV642" i="11"/>
  <c r="AV643" i="11"/>
  <c r="AV644" i="11"/>
  <c r="AV645" i="11"/>
  <c r="AV646" i="11"/>
  <c r="AV647" i="11"/>
  <c r="AV648" i="11"/>
  <c r="AV649" i="11"/>
  <c r="AV650" i="11"/>
  <c r="AV651" i="11"/>
  <c r="AV652" i="11"/>
  <c r="AV653" i="11"/>
  <c r="AV654" i="11"/>
  <c r="AV655" i="11"/>
  <c r="AV656" i="11"/>
  <c r="AV657" i="11"/>
  <c r="AV658" i="11"/>
  <c r="AV659" i="11"/>
  <c r="AV660" i="11"/>
  <c r="AV661" i="11"/>
  <c r="AV662" i="11"/>
  <c r="AV663" i="11"/>
  <c r="AV664" i="11"/>
  <c r="AV665" i="11"/>
  <c r="AV666" i="11"/>
  <c r="AV667" i="11"/>
  <c r="AV668" i="11"/>
  <c r="AV669" i="11"/>
  <c r="AV670" i="11"/>
  <c r="AV671" i="11"/>
  <c r="AV672" i="11"/>
  <c r="AV673" i="11"/>
  <c r="AV674" i="11"/>
  <c r="AV675" i="11"/>
  <c r="AV676" i="11"/>
  <c r="AV677" i="11"/>
  <c r="AV678" i="11"/>
  <c r="AV679" i="11"/>
  <c r="AV680" i="11"/>
  <c r="AV681" i="11"/>
  <c r="AV682" i="11"/>
  <c r="AV683" i="11"/>
  <c r="AV684" i="11"/>
  <c r="AV685" i="11"/>
  <c r="AV686" i="11"/>
  <c r="AV687" i="11"/>
  <c r="AV688" i="11"/>
  <c r="AV689" i="11"/>
  <c r="AV690" i="11"/>
  <c r="AV691" i="11"/>
  <c r="AV692" i="11"/>
  <c r="AV693" i="11"/>
  <c r="AV694" i="11"/>
  <c r="AV695" i="11"/>
  <c r="AV696" i="11"/>
  <c r="AV697" i="11"/>
  <c r="AV698" i="11"/>
  <c r="AV699" i="11"/>
  <c r="AV700" i="11"/>
  <c r="AV701" i="11"/>
  <c r="AV702" i="11"/>
  <c r="AV703" i="11"/>
  <c r="AV704" i="11"/>
  <c r="AV705" i="11"/>
  <c r="AV706" i="11"/>
  <c r="AV707" i="11"/>
  <c r="AV708" i="11"/>
  <c r="AV709" i="11"/>
  <c r="AV710" i="11"/>
  <c r="AV711" i="11"/>
  <c r="AV712" i="11"/>
  <c r="AV713" i="11"/>
  <c r="AV714" i="11"/>
  <c r="AV715" i="11"/>
  <c r="AV716" i="11"/>
  <c r="AV717" i="11"/>
  <c r="AV718" i="11"/>
  <c r="AV719" i="11"/>
  <c r="AV720" i="11"/>
  <c r="AV721" i="11"/>
  <c r="AV722" i="11"/>
  <c r="AV723" i="11"/>
  <c r="AV724" i="11"/>
  <c r="AV725" i="11"/>
  <c r="AV726" i="11"/>
  <c r="AV727" i="11"/>
  <c r="AV728" i="11"/>
  <c r="AV729" i="11"/>
  <c r="AV730" i="11"/>
  <c r="AV731" i="11"/>
  <c r="AV732" i="11"/>
  <c r="AV733" i="11"/>
  <c r="AV734" i="11"/>
  <c r="AV735" i="11"/>
  <c r="AV736" i="11"/>
  <c r="AV737" i="11"/>
  <c r="AV738" i="11"/>
  <c r="AV739" i="11"/>
  <c r="AV740" i="11"/>
  <c r="AV741" i="11"/>
  <c r="AV742" i="11"/>
  <c r="AV743" i="11"/>
  <c r="AV744" i="11"/>
  <c r="AV745" i="11"/>
  <c r="AV746" i="11"/>
  <c r="AV747" i="11"/>
  <c r="AV748" i="11"/>
  <c r="AV749" i="11"/>
  <c r="AV750" i="11"/>
  <c r="AV751" i="11"/>
  <c r="AV752" i="11"/>
  <c r="AV753" i="11"/>
  <c r="AV754" i="11"/>
  <c r="AV755" i="11"/>
  <c r="AV756" i="11"/>
  <c r="AV757" i="11"/>
  <c r="AV758" i="11"/>
  <c r="AV759" i="11"/>
  <c r="AV760" i="11"/>
  <c r="AV761" i="11"/>
  <c r="AV762" i="11"/>
  <c r="AV763" i="11"/>
  <c r="AV764" i="11"/>
  <c r="AV765" i="11"/>
  <c r="AV766" i="11"/>
  <c r="AV767" i="11"/>
  <c r="AV768" i="11"/>
  <c r="AV769" i="11"/>
  <c r="AV770" i="11"/>
  <c r="AV771" i="11"/>
  <c r="AV772" i="11"/>
  <c r="AV773" i="11"/>
  <c r="AV774" i="11"/>
  <c r="AV775" i="11"/>
  <c r="AV776" i="11"/>
  <c r="AV777" i="11"/>
  <c r="AV778" i="11"/>
  <c r="AV779" i="11"/>
  <c r="AV780" i="11"/>
  <c r="AV781" i="11"/>
  <c r="AV782" i="11"/>
  <c r="AV783" i="11"/>
  <c r="AV784" i="11"/>
  <c r="AV785" i="11"/>
  <c r="AV786" i="11"/>
  <c r="AV787" i="11"/>
  <c r="AV788" i="11"/>
  <c r="AV789" i="11"/>
  <c r="AV790" i="11"/>
  <c r="AV791" i="11"/>
  <c r="AV792" i="11"/>
  <c r="AV793" i="11"/>
  <c r="AV794" i="11"/>
  <c r="AV795" i="11"/>
  <c r="AV796" i="11"/>
  <c r="AV797" i="11"/>
  <c r="AV798" i="11"/>
  <c r="AV799" i="11"/>
  <c r="AV800" i="11"/>
  <c r="AV801" i="11"/>
  <c r="AV802" i="11"/>
  <c r="AV803" i="11"/>
  <c r="AV804" i="11"/>
  <c r="AV805" i="11"/>
  <c r="AV806" i="11"/>
  <c r="AV807" i="11"/>
  <c r="AV808" i="11"/>
  <c r="AV809" i="11"/>
  <c r="AV810" i="11"/>
  <c r="AV811" i="11"/>
  <c r="AV812" i="11"/>
  <c r="AV813" i="11"/>
  <c r="AV814" i="11"/>
  <c r="AV815" i="11"/>
  <c r="AV816" i="11"/>
  <c r="AV817" i="11"/>
  <c r="AV818" i="11"/>
  <c r="AV819" i="11"/>
  <c r="AV820" i="11"/>
  <c r="AV821" i="11"/>
  <c r="AV822" i="11"/>
  <c r="AV823" i="11"/>
  <c r="AV824" i="11"/>
  <c r="AV825" i="11"/>
  <c r="AV826" i="11"/>
  <c r="AV827" i="11"/>
  <c r="AV828" i="11"/>
  <c r="AV829" i="11"/>
  <c r="AV830" i="11"/>
  <c r="AV831" i="11"/>
  <c r="AV832" i="11"/>
  <c r="AV833" i="11"/>
  <c r="AV834" i="11"/>
  <c r="AV835" i="11"/>
  <c r="AV836" i="11"/>
  <c r="AV837" i="11"/>
  <c r="AV838" i="11"/>
  <c r="AV839" i="11"/>
  <c r="AV840" i="11"/>
  <c r="AV841" i="11"/>
  <c r="AV842" i="11"/>
  <c r="AV843" i="11"/>
  <c r="AV844" i="11"/>
  <c r="AV845" i="11"/>
  <c r="AV846" i="11"/>
  <c r="AV847" i="11"/>
  <c r="AV848" i="11"/>
  <c r="AV849" i="11"/>
  <c r="AV850" i="11"/>
  <c r="AV851" i="11"/>
  <c r="AV852" i="11"/>
  <c r="AV853" i="11"/>
  <c r="AV854" i="11"/>
  <c r="AV855" i="11"/>
  <c r="AV856" i="11"/>
  <c r="AV857" i="11"/>
  <c r="AV858" i="11"/>
  <c r="AV859" i="11"/>
  <c r="AV860" i="11"/>
  <c r="AV861" i="11"/>
  <c r="AV862" i="11"/>
  <c r="AV863" i="11"/>
  <c r="AV864" i="11"/>
  <c r="AV865" i="11"/>
  <c r="AV866" i="11"/>
  <c r="AV867" i="11"/>
  <c r="AV868" i="11"/>
  <c r="AV869" i="11"/>
  <c r="AV870" i="11"/>
  <c r="AV871" i="11"/>
  <c r="AV872" i="11"/>
  <c r="AV873" i="11"/>
  <c r="AV874" i="11"/>
  <c r="AV875" i="11"/>
  <c r="AV876" i="11"/>
  <c r="AV877" i="11"/>
  <c r="AV878" i="11"/>
  <c r="AV879" i="11"/>
  <c r="AV880" i="11"/>
  <c r="AV881" i="11"/>
  <c r="AV882" i="11"/>
  <c r="AV883" i="11"/>
  <c r="AV884" i="11"/>
  <c r="AV885" i="11"/>
  <c r="AV886" i="11"/>
  <c r="AV887" i="11"/>
  <c r="AV888" i="11"/>
  <c r="AV889" i="11"/>
  <c r="AV890" i="11"/>
  <c r="AV891" i="11"/>
  <c r="AV892" i="11"/>
  <c r="AV893" i="11"/>
  <c r="AV894" i="11"/>
  <c r="AV895" i="11"/>
  <c r="AV896" i="11"/>
  <c r="AV897" i="11"/>
  <c r="AV898" i="11"/>
  <c r="AV899" i="11"/>
  <c r="AV900" i="11"/>
  <c r="AV901" i="11"/>
  <c r="AV902" i="11"/>
  <c r="AV903" i="11"/>
  <c r="AV904" i="11"/>
  <c r="AV905" i="11"/>
  <c r="AV906" i="11"/>
  <c r="AV907" i="11"/>
  <c r="AV908" i="11"/>
  <c r="AV909" i="11"/>
  <c r="AV910" i="11"/>
  <c r="AV911" i="11"/>
  <c r="AV912" i="11"/>
  <c r="AV913" i="11"/>
  <c r="AV914" i="11"/>
  <c r="AV915" i="11"/>
  <c r="AV916" i="11"/>
  <c r="AV917" i="11"/>
  <c r="AV918" i="11"/>
  <c r="AV919" i="11"/>
  <c r="AV920" i="11"/>
  <c r="AV921" i="11"/>
  <c r="AV922" i="11"/>
  <c r="AV923" i="11"/>
  <c r="AV924" i="11"/>
  <c r="AV925" i="11"/>
  <c r="AV926" i="11"/>
  <c r="AV927" i="11"/>
  <c r="AV928" i="11"/>
  <c r="AV929" i="11"/>
  <c r="AV930" i="11"/>
  <c r="AV931" i="11"/>
  <c r="AV932" i="11"/>
  <c r="AV933" i="11"/>
  <c r="AV934" i="11"/>
  <c r="AV935" i="11"/>
  <c r="AV936" i="11"/>
  <c r="AV937" i="11"/>
  <c r="AV938" i="11"/>
  <c r="AV939" i="11"/>
  <c r="AV940" i="11"/>
  <c r="AV941" i="11"/>
  <c r="AV942" i="11"/>
  <c r="AV943" i="11"/>
  <c r="AV944" i="11"/>
  <c r="AV945" i="11"/>
  <c r="AV946" i="11"/>
  <c r="AV947" i="11"/>
  <c r="AV948" i="11"/>
  <c r="AV949" i="11"/>
  <c r="AV950" i="11"/>
  <c r="AV951" i="11"/>
  <c r="AV952" i="11"/>
  <c r="AV953" i="11"/>
  <c r="AV954" i="11"/>
  <c r="AV955" i="11"/>
  <c r="AV956" i="11"/>
  <c r="AV957" i="11"/>
  <c r="AV958" i="11"/>
  <c r="AV959" i="11"/>
  <c r="AV960" i="11"/>
  <c r="AV961" i="11"/>
  <c r="AV962" i="11"/>
  <c r="AV963" i="11"/>
  <c r="AV964" i="11"/>
  <c r="AV965" i="11"/>
  <c r="AV966" i="11"/>
  <c r="AV967" i="11"/>
  <c r="AV968" i="11"/>
  <c r="AV969" i="11"/>
  <c r="AV970" i="11"/>
  <c r="AV971" i="11"/>
  <c r="AV972" i="11"/>
  <c r="AV973" i="11"/>
  <c r="AV974" i="11"/>
  <c r="AV975" i="11"/>
  <c r="AV976" i="11"/>
  <c r="AV977" i="11"/>
  <c r="AV978" i="11"/>
  <c r="AV979" i="11"/>
  <c r="AV980" i="11"/>
  <c r="AV981" i="11"/>
  <c r="AV982" i="11"/>
  <c r="AV983" i="11"/>
  <c r="AV984" i="11"/>
  <c r="AV985" i="11"/>
  <c r="AV986" i="11"/>
  <c r="AV987" i="11"/>
  <c r="AV988" i="11"/>
  <c r="AV989" i="11"/>
  <c r="AV990" i="11"/>
  <c r="AV991" i="11"/>
  <c r="AV992" i="11"/>
  <c r="AV993" i="11"/>
  <c r="AV994" i="11"/>
  <c r="AV995" i="11"/>
  <c r="AV996" i="11"/>
  <c r="AV997" i="11"/>
  <c r="AV998" i="11"/>
  <c r="AV999" i="11"/>
  <c r="AV1000" i="11"/>
  <c r="AV1001" i="11"/>
  <c r="AV1002" i="11"/>
  <c r="AV1003" i="11"/>
  <c r="AV1004" i="11"/>
  <c r="AV1005" i="11"/>
  <c r="AV1006" i="11"/>
  <c r="AV1007" i="11"/>
  <c r="AV1008" i="11"/>
  <c r="AV1009" i="11"/>
  <c r="AV1010" i="11"/>
  <c r="AV1011" i="11"/>
  <c r="AV1012" i="11"/>
  <c r="AV1013" i="11"/>
  <c r="AV1014" i="11"/>
  <c r="AV1015" i="11"/>
  <c r="AV1016" i="11"/>
  <c r="AV1017" i="11"/>
  <c r="AV1018" i="11"/>
  <c r="AV1019" i="11"/>
  <c r="AV1020" i="11"/>
  <c r="AV1021" i="11"/>
  <c r="AV1022" i="11"/>
  <c r="AV1023" i="11"/>
  <c r="AV1024" i="11"/>
  <c r="AV1025" i="11"/>
  <c r="AV1026" i="11"/>
  <c r="AV1027" i="11"/>
  <c r="AV1028" i="11"/>
  <c r="AV1029" i="11"/>
  <c r="AV1030" i="11"/>
  <c r="AV1031" i="11"/>
  <c r="AV1032" i="11"/>
  <c r="AV1033" i="11"/>
  <c r="AV1034" i="11"/>
  <c r="AV1035" i="11"/>
  <c r="AV1036" i="11"/>
  <c r="AV1037" i="11"/>
  <c r="AV1038" i="11"/>
  <c r="AV1039" i="11"/>
  <c r="AV1040" i="11"/>
  <c r="AV1041" i="11"/>
  <c r="AV1042" i="11"/>
  <c r="AV1043" i="11"/>
  <c r="AV1044" i="11"/>
  <c r="AV1045" i="11"/>
  <c r="AV1046" i="11"/>
  <c r="AV1047" i="11"/>
  <c r="AV1048" i="11"/>
  <c r="AV1049" i="11"/>
  <c r="AV1050" i="11"/>
  <c r="AV1051" i="11"/>
  <c r="AV1052" i="11"/>
  <c r="AV1053" i="11"/>
  <c r="AV1054" i="11"/>
  <c r="AV1055" i="11"/>
  <c r="AV1056" i="11"/>
  <c r="AV1057" i="11"/>
  <c r="AV1058" i="11"/>
  <c r="AV1059" i="11"/>
  <c r="AV1060" i="11"/>
  <c r="AV1061" i="11"/>
  <c r="AV1062" i="11"/>
  <c r="AV1063" i="11"/>
  <c r="AV1064" i="11"/>
  <c r="AV1065" i="11"/>
  <c r="AV1066" i="11"/>
  <c r="AV1067" i="11"/>
  <c r="AV1068" i="11"/>
  <c r="AV1069" i="11"/>
  <c r="AV1070" i="11"/>
  <c r="AV1071" i="11"/>
  <c r="AV1072" i="11"/>
  <c r="AV1073" i="11"/>
  <c r="AV1074" i="11"/>
  <c r="AV1075" i="11"/>
  <c r="AV1076" i="11"/>
  <c r="AV1077" i="11"/>
  <c r="AV1078" i="11"/>
  <c r="AV1079" i="11"/>
  <c r="AV1080" i="11"/>
  <c r="AV1081" i="11"/>
  <c r="AV1082" i="11"/>
  <c r="AV1083" i="11"/>
  <c r="AV1084" i="11"/>
  <c r="AV1085" i="11"/>
  <c r="AV1086" i="11"/>
  <c r="AV1087" i="11"/>
  <c r="AV1088" i="11"/>
  <c r="AV1089" i="11"/>
  <c r="AV1090" i="11"/>
  <c r="AV1091" i="11"/>
  <c r="AV1092" i="11"/>
  <c r="AV1093" i="11"/>
  <c r="AV1094" i="11"/>
  <c r="AV1095" i="11"/>
  <c r="AV1096" i="11"/>
  <c r="AV1097" i="11"/>
  <c r="AV1098" i="11"/>
  <c r="AV1099" i="11"/>
  <c r="AV1100" i="11"/>
  <c r="AV1101" i="11"/>
  <c r="AV1102" i="11"/>
  <c r="AV1103" i="11"/>
  <c r="AV1104" i="11"/>
  <c r="AV1105" i="11"/>
  <c r="AV1106" i="11"/>
  <c r="AV1107" i="11"/>
  <c r="AV1108" i="11"/>
  <c r="AV1109" i="11"/>
  <c r="AV1110" i="11"/>
  <c r="AV1111" i="11"/>
  <c r="AV1112" i="11"/>
  <c r="AV1113" i="11"/>
  <c r="AV1114" i="11"/>
  <c r="AV1115" i="11"/>
  <c r="AV1116" i="11"/>
  <c r="AV1117" i="11"/>
  <c r="AV1118" i="11"/>
  <c r="AV1119" i="11"/>
  <c r="AV1120" i="11"/>
  <c r="AV1121" i="11"/>
  <c r="AV1122" i="11"/>
  <c r="AV1123" i="11"/>
  <c r="AV1124" i="11"/>
  <c r="AV1125" i="11"/>
  <c r="AV1126" i="11"/>
  <c r="AV1127" i="11"/>
  <c r="AV1128" i="11"/>
  <c r="AV1129" i="11"/>
  <c r="AV1130" i="11"/>
  <c r="AV1131" i="11"/>
  <c r="AV1132" i="11"/>
  <c r="AV1133" i="11"/>
  <c r="AV1134" i="11"/>
  <c r="AV1135" i="11"/>
  <c r="AV1136" i="11"/>
  <c r="AV1137" i="11"/>
  <c r="AV1138" i="11"/>
  <c r="AV1139" i="11"/>
  <c r="AV1140" i="11"/>
  <c r="AV1141" i="11"/>
  <c r="AV1142" i="11"/>
  <c r="AV1143" i="11"/>
  <c r="AV1144" i="11"/>
  <c r="AV1145" i="11"/>
  <c r="AV1146" i="11"/>
  <c r="AV1147" i="11"/>
  <c r="AV1148" i="11"/>
  <c r="AV1149" i="11"/>
  <c r="AV1150" i="11"/>
  <c r="AV1151" i="11"/>
  <c r="AV1152" i="11"/>
  <c r="AV1153" i="11"/>
  <c r="AV1154" i="11"/>
  <c r="AV1155" i="11"/>
  <c r="AV1156" i="11"/>
  <c r="AV1157" i="11"/>
  <c r="AV1158" i="11"/>
  <c r="AV1159" i="11"/>
  <c r="AV1160" i="11"/>
  <c r="AV1161" i="11"/>
  <c r="AV1162" i="11"/>
  <c r="AV1163" i="11"/>
  <c r="AV1164" i="11"/>
  <c r="AV1165" i="11"/>
  <c r="AV1166" i="11"/>
  <c r="AV1167" i="11"/>
  <c r="AV1168" i="11"/>
  <c r="AV1169" i="11"/>
  <c r="AV1170" i="11"/>
  <c r="AV1171" i="11"/>
  <c r="AV1172" i="11"/>
  <c r="AV1173" i="11"/>
  <c r="AV1174" i="11"/>
  <c r="AV1175" i="11"/>
  <c r="AV1176" i="11"/>
  <c r="AV1177" i="11"/>
  <c r="AV1178" i="11"/>
  <c r="AV1179" i="11"/>
  <c r="AV1180" i="11"/>
  <c r="AV1181" i="11"/>
  <c r="AV1182" i="11"/>
  <c r="AV1183" i="11"/>
  <c r="AV1184" i="11"/>
  <c r="AV1185" i="11"/>
  <c r="AV1186" i="11"/>
  <c r="AV1187" i="11"/>
  <c r="AV1188" i="11"/>
  <c r="AV1189" i="11"/>
  <c r="AV1190" i="11"/>
  <c r="AV1191" i="11"/>
  <c r="AV1192" i="11"/>
  <c r="AV1193" i="11"/>
  <c r="AV1194" i="11"/>
  <c r="AV1195" i="11"/>
  <c r="AV1196" i="11"/>
  <c r="AV1197" i="11"/>
  <c r="AV1198" i="11"/>
  <c r="AV1199" i="11"/>
  <c r="AV1200" i="11"/>
  <c r="AV1201" i="11"/>
  <c r="AV1202" i="11"/>
  <c r="AV1203" i="11"/>
  <c r="AV1204" i="11"/>
  <c r="AV1205" i="11"/>
  <c r="AV1206" i="11"/>
  <c r="AV1207" i="11"/>
  <c r="AV1208" i="11"/>
  <c r="AV1209" i="11"/>
  <c r="AV1210" i="11"/>
  <c r="AV1211" i="11"/>
  <c r="AV1212" i="11"/>
  <c r="AV1213" i="11"/>
  <c r="AV1214" i="11"/>
  <c r="AV1215" i="11"/>
  <c r="AV1216" i="11"/>
  <c r="AV1217" i="11"/>
  <c r="AV1218" i="11"/>
  <c r="AV1219" i="11"/>
  <c r="AV1220" i="11"/>
  <c r="AV1221" i="11"/>
  <c r="AV1222" i="11"/>
  <c r="AV1223" i="11"/>
  <c r="AV1224" i="11"/>
  <c r="AV1225" i="11"/>
  <c r="AV1226" i="11"/>
  <c r="AV1227" i="11"/>
  <c r="AV1228" i="11"/>
  <c r="AV1229" i="11"/>
  <c r="AV1230" i="11"/>
  <c r="AV1231" i="11"/>
  <c r="AV1232" i="11"/>
  <c r="AV1233" i="11"/>
  <c r="AV1234" i="11"/>
  <c r="AV1235" i="11"/>
  <c r="AV1236" i="11"/>
  <c r="AV1237" i="11"/>
  <c r="AV1238" i="11"/>
  <c r="AV1239" i="11"/>
  <c r="AV1240" i="11"/>
  <c r="AV1241" i="11"/>
  <c r="AV1242" i="11"/>
  <c r="AV1243" i="11"/>
  <c r="AV1244" i="11"/>
  <c r="AV1245" i="11"/>
  <c r="AV1246" i="11"/>
  <c r="AV1247" i="11"/>
  <c r="AV1248" i="11"/>
  <c r="AV1249" i="11"/>
  <c r="AV1250" i="11"/>
  <c r="AV1251" i="11"/>
  <c r="AV1252" i="11"/>
  <c r="AV1253" i="11"/>
  <c r="AV1254" i="11"/>
  <c r="AV1255" i="11"/>
  <c r="AV1256" i="11"/>
  <c r="AV1257" i="11"/>
  <c r="AV1258" i="11"/>
  <c r="AV1259" i="11"/>
  <c r="AV1260" i="11"/>
  <c r="AV1261" i="11"/>
  <c r="AV1262" i="11"/>
  <c r="AV1263" i="11"/>
  <c r="AV1264" i="11"/>
  <c r="AV1265" i="11"/>
  <c r="AV1266" i="11"/>
  <c r="AV1267" i="11"/>
  <c r="AV1268" i="11"/>
  <c r="AV1269" i="11"/>
  <c r="AV1270" i="11"/>
  <c r="AV1271" i="11"/>
  <c r="AV1272" i="11"/>
  <c r="AV1273" i="11"/>
  <c r="AV1274" i="11"/>
  <c r="AV1275" i="11"/>
  <c r="AV1276" i="11"/>
  <c r="AV1277" i="11"/>
  <c r="AV1278" i="11"/>
  <c r="AV1279" i="11"/>
  <c r="AV1280" i="11"/>
  <c r="AV1281" i="11"/>
  <c r="AV1282" i="11"/>
  <c r="AV1283" i="11"/>
  <c r="AV1284" i="11"/>
  <c r="AV1285" i="11"/>
  <c r="AV1286" i="11"/>
  <c r="AV1287" i="11"/>
  <c r="AV1288" i="11"/>
  <c r="AV1289" i="11"/>
  <c r="AV1290" i="11"/>
  <c r="AV1291" i="11"/>
  <c r="AV1292" i="11"/>
  <c r="AV1293" i="11"/>
  <c r="AV1294" i="11"/>
  <c r="AV1295" i="11"/>
  <c r="AV1296" i="11"/>
  <c r="AV1297" i="11"/>
  <c r="AV1298" i="11"/>
  <c r="AV1299" i="11"/>
  <c r="AV1300" i="11"/>
  <c r="AV1301" i="11"/>
  <c r="AV1302" i="11"/>
  <c r="AV1303" i="11"/>
  <c r="AV1304" i="11"/>
  <c r="AV1305" i="11"/>
  <c r="AV1306" i="11"/>
  <c r="AV1307" i="11"/>
  <c r="AV1308" i="11"/>
  <c r="AV1309" i="11"/>
  <c r="AV1310" i="11"/>
  <c r="AV1311" i="11"/>
  <c r="AV1312" i="11"/>
  <c r="AV1313" i="11"/>
  <c r="AV1314" i="11"/>
  <c r="AV1315" i="11"/>
  <c r="AV1316" i="11"/>
  <c r="AV1317" i="11"/>
  <c r="AV1318" i="11"/>
  <c r="AV1319" i="11"/>
  <c r="AV1320" i="11"/>
  <c r="AV1321" i="11"/>
  <c r="AV1322" i="11"/>
  <c r="AV1323" i="11"/>
  <c r="AV1324" i="11"/>
  <c r="AV1325" i="11"/>
  <c r="AV1326" i="11"/>
  <c r="AV1327" i="11"/>
  <c r="AV1328" i="11"/>
  <c r="AV1329" i="11"/>
  <c r="AV1330" i="11"/>
  <c r="AV1331" i="11"/>
  <c r="AV1332" i="11"/>
  <c r="AV1333" i="11"/>
  <c r="AV1334" i="11"/>
  <c r="AV1335" i="11"/>
  <c r="AV1336" i="11"/>
  <c r="AV1337" i="11"/>
  <c r="AV1338" i="11"/>
  <c r="AV1339" i="11"/>
  <c r="AV1340" i="11"/>
  <c r="AV1341" i="11"/>
  <c r="AV1342" i="11"/>
  <c r="AV1343" i="11"/>
  <c r="AV1344" i="11"/>
  <c r="AV1345" i="11"/>
  <c r="AV1346" i="11"/>
  <c r="AV1347" i="11"/>
  <c r="AV1348" i="11"/>
  <c r="AV1349" i="11"/>
  <c r="AV1350" i="11"/>
  <c r="AV1351" i="11"/>
  <c r="AV1352" i="11"/>
  <c r="AV1353" i="11"/>
  <c r="AV1354" i="11"/>
  <c r="AV1355" i="11"/>
  <c r="AV1356" i="11"/>
  <c r="AV1357" i="11"/>
  <c r="AV1358" i="11"/>
  <c r="AV1359" i="11"/>
  <c r="AV1360" i="11"/>
  <c r="AV1361" i="11"/>
  <c r="AV1362" i="11"/>
  <c r="AV1363" i="11"/>
  <c r="AV1364" i="11"/>
  <c r="AV1365" i="11"/>
  <c r="AV1366" i="11"/>
  <c r="AV1367" i="11"/>
  <c r="AV1368" i="11"/>
  <c r="AV1369" i="11"/>
  <c r="AV1370" i="11"/>
  <c r="AV1371" i="11"/>
  <c r="AV1372" i="11"/>
  <c r="AV1373" i="11"/>
  <c r="AV1374" i="11"/>
  <c r="AV1375" i="11"/>
  <c r="AV1376" i="11"/>
  <c r="AV1377" i="11"/>
  <c r="AV1378" i="11"/>
  <c r="AV1379" i="11"/>
  <c r="AV1380" i="11"/>
  <c r="AV1381" i="11"/>
  <c r="AV1382" i="11"/>
  <c r="AV1383" i="11"/>
  <c r="AV1384" i="11"/>
  <c r="AV1385" i="11"/>
  <c r="AV1386" i="11"/>
  <c r="AV1387" i="11"/>
  <c r="AV1388" i="11"/>
  <c r="AV1389" i="11"/>
  <c r="AV1390" i="11"/>
  <c r="AV1391" i="11"/>
  <c r="AV1392" i="11"/>
  <c r="AV1393" i="11"/>
  <c r="AV1394" i="11"/>
  <c r="AV1395" i="11"/>
  <c r="AV1396" i="11"/>
  <c r="AV1397" i="11"/>
  <c r="AV1398" i="11"/>
  <c r="AV1399" i="11"/>
  <c r="AV1400" i="11"/>
  <c r="AV1401" i="11"/>
  <c r="AV1402" i="11"/>
  <c r="AV1403" i="11"/>
  <c r="AV1404" i="11"/>
  <c r="AV1405" i="11"/>
  <c r="AV1406" i="11"/>
  <c r="AV2" i="11"/>
  <c r="AU3" i="11"/>
  <c r="AU4" i="11"/>
  <c r="AU5" i="11"/>
  <c r="AU6" i="11"/>
  <c r="AU7" i="11"/>
  <c r="AU8" i="11"/>
  <c r="AU9" i="11"/>
  <c r="AU10" i="11"/>
  <c r="AU11" i="11"/>
  <c r="AU12" i="11"/>
  <c r="AU13" i="11"/>
  <c r="AU14" i="11"/>
  <c r="AU15" i="11"/>
  <c r="AU16" i="11"/>
  <c r="AU17" i="11"/>
  <c r="AU18" i="11"/>
  <c r="AU19" i="11"/>
  <c r="AU20" i="11"/>
  <c r="AU21" i="11"/>
  <c r="AU22" i="11"/>
  <c r="AU23" i="11"/>
  <c r="AU24" i="11"/>
  <c r="AU25" i="11"/>
  <c r="AU26" i="11"/>
  <c r="AU27" i="11"/>
  <c r="AU28" i="11"/>
  <c r="AU29" i="11"/>
  <c r="AU30" i="11"/>
  <c r="AU31" i="11"/>
  <c r="AU32" i="11"/>
  <c r="AU33" i="11"/>
  <c r="AU34" i="11"/>
  <c r="AU35" i="11"/>
  <c r="AU36" i="11"/>
  <c r="AU37" i="11"/>
  <c r="AU38" i="11"/>
  <c r="AU39" i="11"/>
  <c r="AU40" i="11"/>
  <c r="AU41" i="11"/>
  <c r="AU42" i="11"/>
  <c r="AU43" i="11"/>
  <c r="AU44" i="11"/>
  <c r="AU45" i="11"/>
  <c r="AU46" i="11"/>
  <c r="AU47" i="11"/>
  <c r="AU48" i="11"/>
  <c r="AU49" i="11"/>
  <c r="AU50" i="11"/>
  <c r="AU51" i="11"/>
  <c r="AU52" i="11"/>
  <c r="AU53" i="11"/>
  <c r="AU54" i="11"/>
  <c r="AU55" i="11"/>
  <c r="AU56" i="11"/>
  <c r="AU57" i="11"/>
  <c r="AU58" i="11"/>
  <c r="AU59" i="11"/>
  <c r="AU60" i="11"/>
  <c r="AU61" i="11"/>
  <c r="AU62" i="11"/>
  <c r="AU63" i="11"/>
  <c r="AU64" i="11"/>
  <c r="AU65" i="11"/>
  <c r="AU66" i="11"/>
  <c r="AU67" i="11"/>
  <c r="AU68" i="11"/>
  <c r="AU69" i="11"/>
  <c r="AU70" i="11"/>
  <c r="AU71" i="11"/>
  <c r="AU72" i="11"/>
  <c r="AU73" i="11"/>
  <c r="AU74" i="11"/>
  <c r="AU75" i="11"/>
  <c r="AU76" i="11"/>
  <c r="AU77" i="11"/>
  <c r="AU78" i="11"/>
  <c r="AU79" i="11"/>
  <c r="AU80" i="11"/>
  <c r="AU81" i="11"/>
  <c r="AU82" i="11"/>
  <c r="AU83" i="11"/>
  <c r="AU84" i="11"/>
  <c r="AU85" i="11"/>
  <c r="AU86" i="11"/>
  <c r="AU87" i="11"/>
  <c r="AU88" i="11"/>
  <c r="AU89" i="11"/>
  <c r="AU90" i="11"/>
  <c r="AU91" i="11"/>
  <c r="AU92" i="11"/>
  <c r="AU93" i="11"/>
  <c r="AU94" i="11"/>
  <c r="AU95" i="11"/>
  <c r="AU96" i="11"/>
  <c r="AU97" i="11"/>
  <c r="AU98" i="11"/>
  <c r="AU99" i="11"/>
  <c r="AU100" i="11"/>
  <c r="AU101" i="11"/>
  <c r="AU102" i="11"/>
  <c r="AU103" i="11"/>
  <c r="AU104" i="11"/>
  <c r="AU105" i="11"/>
  <c r="AU106" i="11"/>
  <c r="AU107" i="11"/>
  <c r="AU108" i="11"/>
  <c r="AU109" i="11"/>
  <c r="AU110" i="11"/>
  <c r="AU111" i="11"/>
  <c r="AU112" i="11"/>
  <c r="AU113" i="11"/>
  <c r="AU114" i="11"/>
  <c r="AU115" i="11"/>
  <c r="AU116" i="11"/>
  <c r="AU117" i="11"/>
  <c r="AU118" i="11"/>
  <c r="AU119" i="11"/>
  <c r="AU120" i="11"/>
  <c r="AU121" i="11"/>
  <c r="AU122" i="11"/>
  <c r="AU123" i="11"/>
  <c r="AU124" i="11"/>
  <c r="AU125" i="11"/>
  <c r="AU126" i="11"/>
  <c r="AU127" i="11"/>
  <c r="AU128" i="11"/>
  <c r="AU129" i="11"/>
  <c r="AU130" i="11"/>
  <c r="AU131" i="11"/>
  <c r="AU132" i="11"/>
  <c r="AU133" i="11"/>
  <c r="AU134" i="11"/>
  <c r="AU135" i="11"/>
  <c r="AU136" i="11"/>
  <c r="AU137" i="11"/>
  <c r="AU138" i="11"/>
  <c r="AU139" i="11"/>
  <c r="AU140" i="11"/>
  <c r="AU141" i="11"/>
  <c r="AU142" i="11"/>
  <c r="AU143" i="11"/>
  <c r="AU144" i="11"/>
  <c r="AU145" i="11"/>
  <c r="AU146" i="11"/>
  <c r="AU147" i="11"/>
  <c r="AU148" i="11"/>
  <c r="AU149" i="11"/>
  <c r="AU150" i="11"/>
  <c r="AU151" i="11"/>
  <c r="AU152" i="11"/>
  <c r="AU153" i="11"/>
  <c r="AU154" i="11"/>
  <c r="AU155" i="11"/>
  <c r="AU156" i="11"/>
  <c r="AU157" i="11"/>
  <c r="AU158" i="11"/>
  <c r="AU159" i="11"/>
  <c r="AU160" i="11"/>
  <c r="AU161" i="11"/>
  <c r="AU162" i="11"/>
  <c r="AU163" i="11"/>
  <c r="AU164" i="11"/>
  <c r="AU165" i="11"/>
  <c r="AU166" i="11"/>
  <c r="AU167" i="11"/>
  <c r="AU168" i="11"/>
  <c r="AU169" i="11"/>
  <c r="AU170" i="11"/>
  <c r="AU171" i="11"/>
  <c r="AU172" i="11"/>
  <c r="AU173" i="11"/>
  <c r="AU174" i="11"/>
  <c r="AU175" i="11"/>
  <c r="AU176" i="11"/>
  <c r="AU177" i="11"/>
  <c r="AU178" i="11"/>
  <c r="AU179" i="11"/>
  <c r="AU180" i="11"/>
  <c r="AU181" i="11"/>
  <c r="AU182" i="11"/>
  <c r="AU183" i="11"/>
  <c r="AU184" i="11"/>
  <c r="AU185" i="11"/>
  <c r="AU186" i="11"/>
  <c r="AU187" i="11"/>
  <c r="AU188" i="11"/>
  <c r="AU189" i="11"/>
  <c r="AU190" i="11"/>
  <c r="AU191" i="11"/>
  <c r="AU192" i="11"/>
  <c r="AU193" i="11"/>
  <c r="AU194" i="11"/>
  <c r="AU195" i="11"/>
  <c r="AU196" i="11"/>
  <c r="AU197" i="11"/>
  <c r="AU198" i="11"/>
  <c r="AU199" i="11"/>
  <c r="AU200" i="11"/>
  <c r="AU201" i="11"/>
  <c r="AU202" i="11"/>
  <c r="AU203" i="11"/>
  <c r="AU204" i="11"/>
  <c r="AU205" i="11"/>
  <c r="AU206" i="11"/>
  <c r="AU207" i="11"/>
  <c r="AU208" i="11"/>
  <c r="AU209" i="11"/>
  <c r="AU210" i="11"/>
  <c r="AU211" i="11"/>
  <c r="AU212" i="11"/>
  <c r="AU213" i="11"/>
  <c r="AU214" i="11"/>
  <c r="AU215" i="11"/>
  <c r="AU216" i="11"/>
  <c r="AU217" i="11"/>
  <c r="AU218" i="11"/>
  <c r="AU219" i="11"/>
  <c r="AU220" i="11"/>
  <c r="AU221" i="11"/>
  <c r="AU222" i="11"/>
  <c r="AU223" i="11"/>
  <c r="AU224" i="11"/>
  <c r="AU225" i="11"/>
  <c r="AU226" i="11"/>
  <c r="AU227" i="11"/>
  <c r="AU228" i="11"/>
  <c r="AU229" i="11"/>
  <c r="AU230" i="11"/>
  <c r="AU231" i="11"/>
  <c r="AU232" i="11"/>
  <c r="AU233" i="11"/>
  <c r="AU234" i="11"/>
  <c r="AU235" i="11"/>
  <c r="AU236" i="11"/>
  <c r="AU237" i="11"/>
  <c r="AU238" i="11"/>
  <c r="AU239" i="11"/>
  <c r="AU240" i="11"/>
  <c r="AU241" i="11"/>
  <c r="AU242" i="11"/>
  <c r="AU243" i="11"/>
  <c r="AU244" i="11"/>
  <c r="AU245" i="11"/>
  <c r="AU246" i="11"/>
  <c r="AU247" i="11"/>
  <c r="AU248" i="11"/>
  <c r="AU249" i="11"/>
  <c r="AU250" i="11"/>
  <c r="AU251" i="11"/>
  <c r="AU252" i="11"/>
  <c r="AU253" i="11"/>
  <c r="AU254" i="11"/>
  <c r="AU255" i="11"/>
  <c r="AU256" i="11"/>
  <c r="AU257" i="11"/>
  <c r="AU258" i="11"/>
  <c r="AU259" i="11"/>
  <c r="AU260" i="11"/>
  <c r="AU261" i="11"/>
  <c r="AU262" i="11"/>
  <c r="AU263" i="11"/>
  <c r="AU264" i="11"/>
  <c r="AU265" i="11"/>
  <c r="AU266" i="11"/>
  <c r="AU267" i="11"/>
  <c r="AU268" i="11"/>
  <c r="AU269" i="11"/>
  <c r="AU270" i="11"/>
  <c r="AU271" i="11"/>
  <c r="AU272" i="11"/>
  <c r="AU273" i="11"/>
  <c r="AU274" i="11"/>
  <c r="AU275" i="11"/>
  <c r="AU276" i="11"/>
  <c r="AU277" i="11"/>
  <c r="AU278" i="11"/>
  <c r="AU279" i="11"/>
  <c r="AU280" i="11"/>
  <c r="AU281" i="11"/>
  <c r="AU282" i="11"/>
  <c r="AU283" i="11"/>
  <c r="AU284" i="11"/>
  <c r="AU285" i="11"/>
  <c r="AU286" i="11"/>
  <c r="AU287" i="11"/>
  <c r="AU288" i="11"/>
  <c r="AU289" i="11"/>
  <c r="AU290" i="11"/>
  <c r="AU291" i="11"/>
  <c r="AU292" i="11"/>
  <c r="AU293" i="11"/>
  <c r="AU294" i="11"/>
  <c r="AU295" i="11"/>
  <c r="AU296" i="11"/>
  <c r="AU297" i="11"/>
  <c r="AU298" i="11"/>
  <c r="AU299" i="11"/>
  <c r="AU300" i="11"/>
  <c r="AU301" i="11"/>
  <c r="AU302" i="11"/>
  <c r="AU303" i="11"/>
  <c r="AU304" i="11"/>
  <c r="AU305" i="11"/>
  <c r="AU306" i="11"/>
  <c r="AU307" i="11"/>
  <c r="AU308" i="11"/>
  <c r="AU309" i="11"/>
  <c r="AU310" i="11"/>
  <c r="AU311" i="11"/>
  <c r="AU312" i="11"/>
  <c r="AU313" i="11"/>
  <c r="AU314" i="11"/>
  <c r="AU315" i="11"/>
  <c r="AU316" i="11"/>
  <c r="AU317" i="11"/>
  <c r="AU318" i="11"/>
  <c r="AU319" i="11"/>
  <c r="AU320" i="11"/>
  <c r="AU321" i="11"/>
  <c r="AU322" i="11"/>
  <c r="AU323" i="11"/>
  <c r="AU324" i="11"/>
  <c r="AU325" i="11"/>
  <c r="AU326" i="11"/>
  <c r="AU327" i="11"/>
  <c r="AU328" i="11"/>
  <c r="AU329" i="11"/>
  <c r="AU330" i="11"/>
  <c r="AU331" i="11"/>
  <c r="AU332" i="11"/>
  <c r="AU333" i="11"/>
  <c r="AU334" i="11"/>
  <c r="AU335" i="11"/>
  <c r="AU336" i="11"/>
  <c r="AU337" i="11"/>
  <c r="AU338" i="11"/>
  <c r="AU339" i="11"/>
  <c r="AU340" i="11"/>
  <c r="AU341" i="11"/>
  <c r="AU342" i="11"/>
  <c r="AU343" i="11"/>
  <c r="AU344" i="11"/>
  <c r="AU345" i="11"/>
  <c r="AU346" i="11"/>
  <c r="AU347" i="11"/>
  <c r="AU348" i="11"/>
  <c r="AU349" i="11"/>
  <c r="AU350" i="11"/>
  <c r="AU351" i="11"/>
  <c r="AU352" i="11"/>
  <c r="AU353" i="11"/>
  <c r="AU354" i="11"/>
  <c r="AU355" i="11"/>
  <c r="AU356" i="11"/>
  <c r="AU357" i="11"/>
  <c r="AU358" i="11"/>
  <c r="AU359" i="11"/>
  <c r="AU360" i="11"/>
  <c r="AU361" i="11"/>
  <c r="AU362" i="11"/>
  <c r="AU363" i="11"/>
  <c r="AU364" i="11"/>
  <c r="AU365" i="11"/>
  <c r="AU366" i="11"/>
  <c r="AU367" i="11"/>
  <c r="AU368" i="11"/>
  <c r="AU369" i="11"/>
  <c r="AU370" i="11"/>
  <c r="AU371" i="11"/>
  <c r="AU372" i="11"/>
  <c r="AU373" i="11"/>
  <c r="AU374" i="11"/>
  <c r="AU375" i="11"/>
  <c r="AU376" i="11"/>
  <c r="AU377" i="11"/>
  <c r="AU378" i="11"/>
  <c r="AU379" i="11"/>
  <c r="AU380" i="11"/>
  <c r="AU381" i="11"/>
  <c r="AU382" i="11"/>
  <c r="AU383" i="11"/>
  <c r="AU384" i="11"/>
  <c r="AU385" i="11"/>
  <c r="AU386" i="11"/>
  <c r="AU387" i="11"/>
  <c r="AU388" i="11"/>
  <c r="AU389" i="11"/>
  <c r="AU390" i="11"/>
  <c r="AU391" i="11"/>
  <c r="AU392" i="11"/>
  <c r="AU393" i="11"/>
  <c r="AU394" i="11"/>
  <c r="AU395" i="11"/>
  <c r="AU396" i="11"/>
  <c r="AU397" i="11"/>
  <c r="AU398" i="11"/>
  <c r="AU399" i="11"/>
  <c r="AU400" i="11"/>
  <c r="AU401" i="11"/>
  <c r="AU402" i="11"/>
  <c r="AU403" i="11"/>
  <c r="AU404" i="11"/>
  <c r="AU405" i="11"/>
  <c r="AU406" i="11"/>
  <c r="AU407" i="11"/>
  <c r="AU408" i="11"/>
  <c r="AU409" i="11"/>
  <c r="AU410" i="11"/>
  <c r="AU411" i="11"/>
  <c r="AU412" i="11"/>
  <c r="AU413" i="11"/>
  <c r="AU414" i="11"/>
  <c r="AU415" i="11"/>
  <c r="AU416" i="11"/>
  <c r="AU417" i="11"/>
  <c r="AU418" i="11"/>
  <c r="AU419" i="11"/>
  <c r="AU420" i="11"/>
  <c r="AU421" i="11"/>
  <c r="AU422" i="11"/>
  <c r="AU423" i="11"/>
  <c r="AU424" i="11"/>
  <c r="AU425" i="11"/>
  <c r="AU426" i="11"/>
  <c r="AU427" i="11"/>
  <c r="AU428" i="11"/>
  <c r="AU429" i="11"/>
  <c r="AU430" i="11"/>
  <c r="AU431" i="11"/>
  <c r="AU432" i="11"/>
  <c r="AU433" i="11"/>
  <c r="AU434" i="11"/>
  <c r="AU435" i="11"/>
  <c r="AU436" i="11"/>
  <c r="AU437" i="11"/>
  <c r="AU438" i="11"/>
  <c r="AU439" i="11"/>
  <c r="AU440" i="11"/>
  <c r="AU441" i="11"/>
  <c r="AU442" i="11"/>
  <c r="AU443" i="11"/>
  <c r="AU444" i="11"/>
  <c r="AU445" i="11"/>
  <c r="AU446" i="11"/>
  <c r="AU447" i="11"/>
  <c r="AU448" i="11"/>
  <c r="AU449" i="11"/>
  <c r="AU450" i="11"/>
  <c r="AU451" i="11"/>
  <c r="AU452" i="11"/>
  <c r="AU453" i="11"/>
  <c r="AU454" i="11"/>
  <c r="AU455" i="11"/>
  <c r="AU456" i="11"/>
  <c r="AU457" i="11"/>
  <c r="AU458" i="11"/>
  <c r="AU459" i="11"/>
  <c r="AU460" i="11"/>
  <c r="AU461" i="11"/>
  <c r="AU462" i="11"/>
  <c r="AU463" i="11"/>
  <c r="AU464" i="11"/>
  <c r="AU465" i="11"/>
  <c r="AU466" i="11"/>
  <c r="AU467" i="11"/>
  <c r="AU468" i="11"/>
  <c r="AU469" i="11"/>
  <c r="AU470" i="11"/>
  <c r="AU471" i="11"/>
  <c r="AU472" i="11"/>
  <c r="AU473" i="11"/>
  <c r="AU474" i="11"/>
  <c r="AU475" i="11"/>
  <c r="AU476" i="11"/>
  <c r="AU477" i="11"/>
  <c r="AU478" i="11"/>
  <c r="AU479" i="11"/>
  <c r="AU480" i="11"/>
  <c r="AU481" i="11"/>
  <c r="AU482" i="11"/>
  <c r="AU483" i="11"/>
  <c r="AU484" i="11"/>
  <c r="AU485" i="11"/>
  <c r="AU486" i="11"/>
  <c r="AU487" i="11"/>
  <c r="AU488" i="11"/>
  <c r="AU489" i="11"/>
  <c r="AU490" i="11"/>
  <c r="AU491" i="11"/>
  <c r="AU492" i="11"/>
  <c r="AU493" i="11"/>
  <c r="AU494" i="11"/>
  <c r="AU495" i="11"/>
  <c r="AU496" i="11"/>
  <c r="AU497" i="11"/>
  <c r="AU498" i="11"/>
  <c r="AU499" i="11"/>
  <c r="AU500" i="11"/>
  <c r="AU501" i="11"/>
  <c r="AU502" i="11"/>
  <c r="AU503" i="11"/>
  <c r="AU504" i="11"/>
  <c r="AU505" i="11"/>
  <c r="AU506" i="11"/>
  <c r="AU507" i="11"/>
  <c r="AU508" i="11"/>
  <c r="AU509" i="11"/>
  <c r="AU510" i="11"/>
  <c r="AU511" i="11"/>
  <c r="AU512" i="11"/>
  <c r="AU513" i="11"/>
  <c r="AU514" i="11"/>
  <c r="AU515" i="11"/>
  <c r="AU516" i="11"/>
  <c r="AU517" i="11"/>
  <c r="AU518" i="11"/>
  <c r="AU519" i="11"/>
  <c r="AU520" i="11"/>
  <c r="AU521" i="11"/>
  <c r="AU522" i="11"/>
  <c r="AU523" i="11"/>
  <c r="AU524" i="11"/>
  <c r="AU525" i="11"/>
  <c r="AU526" i="11"/>
  <c r="AU527" i="11"/>
  <c r="AU528" i="11"/>
  <c r="AU529" i="11"/>
  <c r="AU530" i="11"/>
  <c r="AU531" i="11"/>
  <c r="AU532" i="11"/>
  <c r="AU533" i="11"/>
  <c r="AU534" i="11"/>
  <c r="AU535" i="11"/>
  <c r="AU536" i="11"/>
  <c r="AU537" i="11"/>
  <c r="AU538" i="11"/>
  <c r="AU539" i="11"/>
  <c r="AU540" i="11"/>
  <c r="AU541" i="11"/>
  <c r="AU542" i="11"/>
  <c r="AU543" i="11"/>
  <c r="AU544" i="11"/>
  <c r="AU545" i="11"/>
  <c r="AU546" i="11"/>
  <c r="AU547" i="11"/>
  <c r="AU548" i="11"/>
  <c r="AU549" i="11"/>
  <c r="AU550" i="11"/>
  <c r="AU551" i="11"/>
  <c r="AU552" i="11"/>
  <c r="AU553" i="11"/>
  <c r="AU554" i="11"/>
  <c r="AU555" i="11"/>
  <c r="AU556" i="11"/>
  <c r="AU557" i="11"/>
  <c r="AU558" i="11"/>
  <c r="AU559" i="11"/>
  <c r="AU560" i="11"/>
  <c r="AU561" i="11"/>
  <c r="AU562" i="11"/>
  <c r="AU563" i="11"/>
  <c r="AU564" i="11"/>
  <c r="AU565" i="11"/>
  <c r="AU566" i="11"/>
  <c r="AU567" i="11"/>
  <c r="AU568" i="11"/>
  <c r="AU569" i="11"/>
  <c r="AU570" i="11"/>
  <c r="AU571" i="11"/>
  <c r="AU572" i="11"/>
  <c r="AU573" i="11"/>
  <c r="AU574" i="11"/>
  <c r="AU575" i="11"/>
  <c r="AU576" i="11"/>
  <c r="AU577" i="11"/>
  <c r="AU578" i="11"/>
  <c r="AU579" i="11"/>
  <c r="AU580" i="11"/>
  <c r="AU581" i="11"/>
  <c r="AU582" i="11"/>
  <c r="AU583" i="11"/>
  <c r="AU584" i="11"/>
  <c r="AU585" i="11"/>
  <c r="AU586" i="11"/>
  <c r="AU587" i="11"/>
  <c r="AU588" i="11"/>
  <c r="AU589" i="11"/>
  <c r="AU590" i="11"/>
  <c r="AU591" i="11"/>
  <c r="AU592" i="11"/>
  <c r="AU593" i="11"/>
  <c r="AU594" i="11"/>
  <c r="AU595" i="11"/>
  <c r="AU596" i="11"/>
  <c r="AU597" i="11"/>
  <c r="AU598" i="11"/>
  <c r="AU599" i="11"/>
  <c r="AU600" i="11"/>
  <c r="AU601" i="11"/>
  <c r="AU602" i="11"/>
  <c r="AU603" i="11"/>
  <c r="AU604" i="11"/>
  <c r="AU605" i="11"/>
  <c r="AU606" i="11"/>
  <c r="AU607" i="11"/>
  <c r="AU608" i="11"/>
  <c r="AU609" i="11"/>
  <c r="AU610" i="11"/>
  <c r="AU611" i="11"/>
  <c r="AU612" i="11"/>
  <c r="AU613" i="11"/>
  <c r="AU614" i="11"/>
  <c r="AU615" i="11"/>
  <c r="AU616" i="11"/>
  <c r="AU617" i="11"/>
  <c r="AU618" i="11"/>
  <c r="AU619" i="11"/>
  <c r="AU620" i="11"/>
  <c r="AU621" i="11"/>
  <c r="AU622" i="11"/>
  <c r="AU623" i="11"/>
  <c r="AU624" i="11"/>
  <c r="AU625" i="11"/>
  <c r="AU626" i="11"/>
  <c r="AU627" i="11"/>
  <c r="AU628" i="11"/>
  <c r="AU629" i="11"/>
  <c r="AU630" i="11"/>
  <c r="AU631" i="11"/>
  <c r="AU632" i="11"/>
  <c r="AU633" i="11"/>
  <c r="AU634" i="11"/>
  <c r="AU635" i="11"/>
  <c r="AU636" i="11"/>
  <c r="AU637" i="11"/>
  <c r="AU638" i="11"/>
  <c r="AU639" i="11"/>
  <c r="AU640" i="11"/>
  <c r="AU641" i="11"/>
  <c r="AU642" i="11"/>
  <c r="AU643" i="11"/>
  <c r="AU644" i="11"/>
  <c r="AU645" i="11"/>
  <c r="AU646" i="11"/>
  <c r="AU647" i="11"/>
  <c r="AU648" i="11"/>
  <c r="AU649" i="11"/>
  <c r="AU650" i="11"/>
  <c r="AU651" i="11"/>
  <c r="AU652" i="11"/>
  <c r="AU653" i="11"/>
  <c r="AU654" i="11"/>
  <c r="AU655" i="11"/>
  <c r="AU656" i="11"/>
  <c r="AU657" i="11"/>
  <c r="AU658" i="11"/>
  <c r="AU659" i="11"/>
  <c r="AU660" i="11"/>
  <c r="AU661" i="11"/>
  <c r="AU662" i="11"/>
  <c r="AU663" i="11"/>
  <c r="AU664" i="11"/>
  <c r="AU665" i="11"/>
  <c r="AU666" i="11"/>
  <c r="AU667" i="11"/>
  <c r="AU668" i="11"/>
  <c r="AU669" i="11"/>
  <c r="AU670" i="11"/>
  <c r="AU671" i="11"/>
  <c r="AU672" i="11"/>
  <c r="AU673" i="11"/>
  <c r="AU674" i="11"/>
  <c r="AU675" i="11"/>
  <c r="AU676" i="11"/>
  <c r="AU677" i="11"/>
  <c r="AU678" i="11"/>
  <c r="AU679" i="11"/>
  <c r="AU680" i="11"/>
  <c r="AU681" i="11"/>
  <c r="AU682" i="11"/>
  <c r="AU683" i="11"/>
  <c r="AU684" i="11"/>
  <c r="AU685" i="11"/>
  <c r="AU686" i="11"/>
  <c r="AU687" i="11"/>
  <c r="AU688" i="11"/>
  <c r="AU689" i="11"/>
  <c r="AU690" i="11"/>
  <c r="AU691" i="11"/>
  <c r="AU692" i="11"/>
  <c r="AU693" i="11"/>
  <c r="AU694" i="11"/>
  <c r="AU695" i="11"/>
  <c r="AU696" i="11"/>
  <c r="AU697" i="11"/>
  <c r="AU698" i="11"/>
  <c r="AU699" i="11"/>
  <c r="AU700" i="11"/>
  <c r="AU701" i="11"/>
  <c r="AU702" i="11"/>
  <c r="AU703" i="11"/>
  <c r="AU704" i="11"/>
  <c r="AU705" i="11"/>
  <c r="AU706" i="11"/>
  <c r="AU707" i="11"/>
  <c r="AU708" i="11"/>
  <c r="AU709" i="11"/>
  <c r="AU710" i="11"/>
  <c r="AU711" i="11"/>
  <c r="AU712" i="11"/>
  <c r="AU713" i="11"/>
  <c r="AU714" i="11"/>
  <c r="AU715" i="11"/>
  <c r="AU716" i="11"/>
  <c r="AU717" i="11"/>
  <c r="AU718" i="11"/>
  <c r="AU719" i="11"/>
  <c r="AU720" i="11"/>
  <c r="AU721" i="11"/>
  <c r="AU722" i="11"/>
  <c r="AU723" i="11"/>
  <c r="AU724" i="11"/>
  <c r="AU725" i="11"/>
  <c r="AU726" i="11"/>
  <c r="AU727" i="11"/>
  <c r="AU728" i="11"/>
  <c r="AU729" i="11"/>
  <c r="AU730" i="11"/>
  <c r="AU731" i="11"/>
  <c r="AU732" i="11"/>
  <c r="AU733" i="11"/>
  <c r="AU734" i="11"/>
  <c r="AU735" i="11"/>
  <c r="AU736" i="11"/>
  <c r="AU737" i="11"/>
  <c r="AU738" i="11"/>
  <c r="AU739" i="11"/>
  <c r="AU740" i="11"/>
  <c r="AU741" i="11"/>
  <c r="AU742" i="11"/>
  <c r="AU743" i="11"/>
  <c r="AU744" i="11"/>
  <c r="AU745" i="11"/>
  <c r="AU746" i="11"/>
  <c r="AU747" i="11"/>
  <c r="AU748" i="11"/>
  <c r="AU749" i="11"/>
  <c r="AU750" i="11"/>
  <c r="AU751" i="11"/>
  <c r="AU752" i="11"/>
  <c r="AU753" i="11"/>
  <c r="AU754" i="11"/>
  <c r="AU755" i="11"/>
  <c r="AU756" i="11"/>
  <c r="AU757" i="11"/>
  <c r="AU758" i="11"/>
  <c r="AU759" i="11"/>
  <c r="AU760" i="11"/>
  <c r="AU761" i="11"/>
  <c r="AU762" i="11"/>
  <c r="AU763" i="11"/>
  <c r="AU764" i="11"/>
  <c r="AU765" i="11"/>
  <c r="AU766" i="11"/>
  <c r="AU767" i="11"/>
  <c r="AU768" i="11"/>
  <c r="AU769" i="11"/>
  <c r="AU770" i="11"/>
  <c r="AU771" i="11"/>
  <c r="AU772" i="11"/>
  <c r="AU773" i="11"/>
  <c r="AU774" i="11"/>
  <c r="AU775" i="11"/>
  <c r="AU776" i="11"/>
  <c r="AU777" i="11"/>
  <c r="AU778" i="11"/>
  <c r="AU779" i="11"/>
  <c r="AU780" i="11"/>
  <c r="AU781" i="11"/>
  <c r="AU782" i="11"/>
  <c r="AU783" i="11"/>
  <c r="AU784" i="11"/>
  <c r="AU785" i="11"/>
  <c r="AU786" i="11"/>
  <c r="AU787" i="11"/>
  <c r="AU788" i="11"/>
  <c r="AU789" i="11"/>
  <c r="AU790" i="11"/>
  <c r="AU791" i="11"/>
  <c r="AU792" i="11"/>
  <c r="AU793" i="11"/>
  <c r="AU794" i="11"/>
  <c r="AU795" i="11"/>
  <c r="AU796" i="11"/>
  <c r="AU797" i="11"/>
  <c r="AU798" i="11"/>
  <c r="AU799" i="11"/>
  <c r="AU800" i="11"/>
  <c r="AU801" i="11"/>
  <c r="AU802" i="11"/>
  <c r="AU803" i="11"/>
  <c r="AU804" i="11"/>
  <c r="AU805" i="11"/>
  <c r="AU806" i="11"/>
  <c r="AU807" i="11"/>
  <c r="AU808" i="11"/>
  <c r="AU809" i="11"/>
  <c r="AU810" i="11"/>
  <c r="AU811" i="11"/>
  <c r="AU812" i="11"/>
  <c r="AU813" i="11"/>
  <c r="AU814" i="11"/>
  <c r="AU815" i="11"/>
  <c r="AU816" i="11"/>
  <c r="AU817" i="11"/>
  <c r="AU818" i="11"/>
  <c r="AU819" i="11"/>
  <c r="AU820" i="11"/>
  <c r="AU821" i="11"/>
  <c r="AU822" i="11"/>
  <c r="AU823" i="11"/>
  <c r="AU824" i="11"/>
  <c r="AU825" i="11"/>
  <c r="AU826" i="11"/>
  <c r="AU827" i="11"/>
  <c r="AU828" i="11"/>
  <c r="AU829" i="11"/>
  <c r="AU830" i="11"/>
  <c r="AU831" i="11"/>
  <c r="AU832" i="11"/>
  <c r="AU833" i="11"/>
  <c r="AU834" i="11"/>
  <c r="AU835" i="11"/>
  <c r="AU836" i="11"/>
  <c r="AU837" i="11"/>
  <c r="AU838" i="11"/>
  <c r="AU839" i="11"/>
  <c r="AU840" i="11"/>
  <c r="AU841" i="11"/>
  <c r="AU842" i="11"/>
  <c r="AU843" i="11"/>
  <c r="AU844" i="11"/>
  <c r="AU845" i="11"/>
  <c r="AU846" i="11"/>
  <c r="AU847" i="11"/>
  <c r="AU848" i="11"/>
  <c r="AU849" i="11"/>
  <c r="AU850" i="11"/>
  <c r="AU851" i="11"/>
  <c r="AU852" i="11"/>
  <c r="AU853" i="11"/>
  <c r="AU854" i="11"/>
  <c r="AU855" i="11"/>
  <c r="AU856" i="11"/>
  <c r="AU857" i="11"/>
  <c r="AU858" i="11"/>
  <c r="AU859" i="11"/>
  <c r="AU860" i="11"/>
  <c r="AU861" i="11"/>
  <c r="AU862" i="11"/>
  <c r="AU863" i="11"/>
  <c r="AU864" i="11"/>
  <c r="AU865" i="11"/>
  <c r="AU866" i="11"/>
  <c r="AU867" i="11"/>
  <c r="AU868" i="11"/>
  <c r="AU869" i="11"/>
  <c r="AU870" i="11"/>
  <c r="AU871" i="11"/>
  <c r="AU872" i="11"/>
  <c r="AU873" i="11"/>
  <c r="AU874" i="11"/>
  <c r="AU875" i="11"/>
  <c r="AU876" i="11"/>
  <c r="AU877" i="11"/>
  <c r="AU878" i="11"/>
  <c r="AU879" i="11"/>
  <c r="AU880" i="11"/>
  <c r="AU881" i="11"/>
  <c r="AU882" i="11"/>
  <c r="AU883" i="11"/>
  <c r="AU884" i="11"/>
  <c r="AU885" i="11"/>
  <c r="AU886" i="11"/>
  <c r="AU887" i="11"/>
  <c r="AU888" i="11"/>
  <c r="AU889" i="11"/>
  <c r="AU890" i="11"/>
  <c r="AU891" i="11"/>
  <c r="AU892" i="11"/>
  <c r="AU893" i="11"/>
  <c r="AU894" i="11"/>
  <c r="AU895" i="11"/>
  <c r="AU896" i="11"/>
  <c r="AU897" i="11"/>
  <c r="AU898" i="11"/>
  <c r="AU899" i="11"/>
  <c r="AU900" i="11"/>
  <c r="AU901" i="11"/>
  <c r="AU902" i="11"/>
  <c r="AU903" i="11"/>
  <c r="AU904" i="11"/>
  <c r="AU905" i="11"/>
  <c r="AU906" i="11"/>
  <c r="AU907" i="11"/>
  <c r="AU908" i="11"/>
  <c r="AU909" i="11"/>
  <c r="AU910" i="11"/>
  <c r="AU911" i="11"/>
  <c r="AU912" i="11"/>
  <c r="AU913" i="11"/>
  <c r="AU914" i="11"/>
  <c r="AU915" i="11"/>
  <c r="AU916" i="11"/>
  <c r="AU917" i="11"/>
  <c r="AU918" i="11"/>
  <c r="AU919" i="11"/>
  <c r="AU920" i="11"/>
  <c r="AU921" i="11"/>
  <c r="AU922" i="11"/>
  <c r="AU923" i="11"/>
  <c r="AU924" i="11"/>
  <c r="AU925" i="11"/>
  <c r="AU926" i="11"/>
  <c r="AU927" i="11"/>
  <c r="AU928" i="11"/>
  <c r="AU929" i="11"/>
  <c r="AU930" i="11"/>
  <c r="AU931" i="11"/>
  <c r="AU932" i="11"/>
  <c r="AU933" i="11"/>
  <c r="AU934" i="11"/>
  <c r="AU935" i="11"/>
  <c r="AU936" i="11"/>
  <c r="AU937" i="11"/>
  <c r="AU938" i="11"/>
  <c r="AU939" i="11"/>
  <c r="AU940" i="11"/>
  <c r="AU941" i="11"/>
  <c r="AU942" i="11"/>
  <c r="AU943" i="11"/>
  <c r="AU944" i="11"/>
  <c r="AU945" i="11"/>
  <c r="AU946" i="11"/>
  <c r="AU947" i="11"/>
  <c r="AU948" i="11"/>
  <c r="AU949" i="11"/>
  <c r="AU950" i="11"/>
  <c r="AU951" i="11"/>
  <c r="AU952" i="11"/>
  <c r="AU953" i="11"/>
  <c r="AU954" i="11"/>
  <c r="AU955" i="11"/>
  <c r="AU956" i="11"/>
  <c r="AU957" i="11"/>
  <c r="AU958" i="11"/>
  <c r="AU959" i="11"/>
  <c r="AU960" i="11"/>
  <c r="AU961" i="11"/>
  <c r="AU962" i="11"/>
  <c r="AU963" i="11"/>
  <c r="AU964" i="11"/>
  <c r="AU965" i="11"/>
  <c r="AU966" i="11"/>
  <c r="AU967" i="11"/>
  <c r="AU968" i="11"/>
  <c r="AU969" i="11"/>
  <c r="AU970" i="11"/>
  <c r="AU971" i="11"/>
  <c r="AU972" i="11"/>
  <c r="AU973" i="11"/>
  <c r="AU974" i="11"/>
  <c r="AU975" i="11"/>
  <c r="AU976" i="11"/>
  <c r="AU977" i="11"/>
  <c r="AU978" i="11"/>
  <c r="AU979" i="11"/>
  <c r="AU980" i="11"/>
  <c r="AU981" i="11"/>
  <c r="AU982" i="11"/>
  <c r="AU983" i="11"/>
  <c r="AU984" i="11"/>
  <c r="AU985" i="11"/>
  <c r="AU986" i="11"/>
  <c r="AU987" i="11"/>
  <c r="AU988" i="11"/>
  <c r="AU989" i="11"/>
  <c r="AU990" i="11"/>
  <c r="AU991" i="11"/>
  <c r="AU992" i="11"/>
  <c r="AU993" i="11"/>
  <c r="AU994" i="11"/>
  <c r="AU995" i="11"/>
  <c r="AU996" i="11"/>
  <c r="AU997" i="11"/>
  <c r="AU998" i="11"/>
  <c r="AU999" i="11"/>
  <c r="AU1000" i="11"/>
  <c r="AU1001" i="11"/>
  <c r="AU1002" i="11"/>
  <c r="AU1003" i="11"/>
  <c r="AU1004" i="11"/>
  <c r="AU1005" i="11"/>
  <c r="AU1006" i="11"/>
  <c r="AU1007" i="11"/>
  <c r="AU1008" i="11"/>
  <c r="AU1009" i="11"/>
  <c r="AU1010" i="11"/>
  <c r="AU1011" i="11"/>
  <c r="AU1012" i="11"/>
  <c r="AU1013" i="11"/>
  <c r="AU1014" i="11"/>
  <c r="AU1015" i="11"/>
  <c r="AU1016" i="11"/>
  <c r="AU1017" i="11"/>
  <c r="AU1018" i="11"/>
  <c r="AU1019" i="11"/>
  <c r="AU1020" i="11"/>
  <c r="AU1021" i="11"/>
  <c r="AU1022" i="11"/>
  <c r="AU1023" i="11"/>
  <c r="AU1024" i="11"/>
  <c r="AU1025" i="11"/>
  <c r="AU1026" i="11"/>
  <c r="AU1027" i="11"/>
  <c r="AU1028" i="11"/>
  <c r="AU1029" i="11"/>
  <c r="AU1030" i="11"/>
  <c r="AU1031" i="11"/>
  <c r="AU1032" i="11"/>
  <c r="AU1033" i="11"/>
  <c r="AU1034" i="11"/>
  <c r="AU1035" i="11"/>
  <c r="AU1036" i="11"/>
  <c r="AU1037" i="11"/>
  <c r="AU1038" i="11"/>
  <c r="AU1039" i="11"/>
  <c r="AU1040" i="11"/>
  <c r="AU1041" i="11"/>
  <c r="AU1042" i="11"/>
  <c r="AU1043" i="11"/>
  <c r="AU1044" i="11"/>
  <c r="AU1045" i="11"/>
  <c r="AU1046" i="11"/>
  <c r="AU1047" i="11"/>
  <c r="AU1048" i="11"/>
  <c r="AU1049" i="11"/>
  <c r="AU1050" i="11"/>
  <c r="AU1051" i="11"/>
  <c r="AU1052" i="11"/>
  <c r="AU1053" i="11"/>
  <c r="AU1054" i="11"/>
  <c r="AU1055" i="11"/>
  <c r="AU1056" i="11"/>
  <c r="AU1057" i="11"/>
  <c r="AU1058" i="11"/>
  <c r="AU1059" i="11"/>
  <c r="AU1060" i="11"/>
  <c r="AU1061" i="11"/>
  <c r="AU1062" i="11"/>
  <c r="AU1063" i="11"/>
  <c r="AU1064" i="11"/>
  <c r="AU1065" i="11"/>
  <c r="AU1066" i="11"/>
  <c r="AU1067" i="11"/>
  <c r="AU1068" i="11"/>
  <c r="AU1069" i="11"/>
  <c r="AU1070" i="11"/>
  <c r="AU1071" i="11"/>
  <c r="AU1072" i="11"/>
  <c r="AU1073" i="11"/>
  <c r="AU1074" i="11"/>
  <c r="AU1075" i="11"/>
  <c r="AU1076" i="11"/>
  <c r="AU1077" i="11"/>
  <c r="AU1078" i="11"/>
  <c r="AU1079" i="11"/>
  <c r="AU1080" i="11"/>
  <c r="AU1081" i="11"/>
  <c r="AU1082" i="11"/>
  <c r="AU1083" i="11"/>
  <c r="AU1084" i="11"/>
  <c r="AU1085" i="11"/>
  <c r="AU1086" i="11"/>
  <c r="AU1087" i="11"/>
  <c r="AU1088" i="11"/>
  <c r="AU1089" i="11"/>
  <c r="AU1090" i="11"/>
  <c r="AU1091" i="11"/>
  <c r="AU1092" i="11"/>
  <c r="AU1093" i="11"/>
  <c r="AU1094" i="11"/>
  <c r="AU1095" i="11"/>
  <c r="AU1096" i="11"/>
  <c r="AU1097" i="11"/>
  <c r="AU1098" i="11"/>
  <c r="AU1099" i="11"/>
  <c r="AU1100" i="11"/>
  <c r="AU1101" i="11"/>
  <c r="AU1102" i="11"/>
  <c r="AU1103" i="11"/>
  <c r="AU1104" i="11"/>
  <c r="AU1105" i="11"/>
  <c r="AU1106" i="11"/>
  <c r="AU1107" i="11"/>
  <c r="AU1108" i="11"/>
  <c r="AU1109" i="11"/>
  <c r="AU1110" i="11"/>
  <c r="AU1111" i="11"/>
  <c r="AU1112" i="11"/>
  <c r="AU1113" i="11"/>
  <c r="AU1114" i="11"/>
  <c r="AU1115" i="11"/>
  <c r="AU1116" i="11"/>
  <c r="AU1117" i="11"/>
  <c r="AU1118" i="11"/>
  <c r="AU1119" i="11"/>
  <c r="AU1120" i="11"/>
  <c r="AU1121" i="11"/>
  <c r="AU1122" i="11"/>
  <c r="AU1123" i="11"/>
  <c r="AU1124" i="11"/>
  <c r="AU1125" i="11"/>
  <c r="AU1126" i="11"/>
  <c r="AU1127" i="11"/>
  <c r="AU1128" i="11"/>
  <c r="AU1129" i="11"/>
  <c r="AU1130" i="11"/>
  <c r="AU1131" i="11"/>
  <c r="AU1132" i="11"/>
  <c r="AU1133" i="11"/>
  <c r="AU1134" i="11"/>
  <c r="AU1135" i="11"/>
  <c r="AU1136" i="11"/>
  <c r="AU1137" i="11"/>
  <c r="AU1138" i="11"/>
  <c r="AU1139" i="11"/>
  <c r="AU1140" i="11"/>
  <c r="AU1141" i="11"/>
  <c r="AU1142" i="11"/>
  <c r="AU1143" i="11"/>
  <c r="AU1144" i="11"/>
  <c r="AU1145" i="11"/>
  <c r="AU1146" i="11"/>
  <c r="AU1147" i="11"/>
  <c r="AU1148" i="11"/>
  <c r="AU1149" i="11"/>
  <c r="AU1150" i="11"/>
  <c r="AU1151" i="11"/>
  <c r="AU1152" i="11"/>
  <c r="AU1153" i="11"/>
  <c r="AU1154" i="11"/>
  <c r="AU1155" i="11"/>
  <c r="AU1156" i="11"/>
  <c r="AU1157" i="11"/>
  <c r="AU1158" i="11"/>
  <c r="AU1159" i="11"/>
  <c r="AU1160" i="11"/>
  <c r="AU1161" i="11"/>
  <c r="AU1162" i="11"/>
  <c r="AU1163" i="11"/>
  <c r="AU1164" i="11"/>
  <c r="AU1165" i="11"/>
  <c r="AU1166" i="11"/>
  <c r="AU1167" i="11"/>
  <c r="AU1168" i="11"/>
  <c r="AU1169" i="11"/>
  <c r="AU1170" i="11"/>
  <c r="AU1171" i="11"/>
  <c r="AU1172" i="11"/>
  <c r="AU1173" i="11"/>
  <c r="AU1174" i="11"/>
  <c r="AU1175" i="11"/>
  <c r="AU1176" i="11"/>
  <c r="AU1177" i="11"/>
  <c r="AU1178" i="11"/>
  <c r="AU1179" i="11"/>
  <c r="AU1180" i="11"/>
  <c r="AU1181" i="11"/>
  <c r="AU1182" i="11"/>
  <c r="AU1183" i="11"/>
  <c r="AU1184" i="11"/>
  <c r="AU1185" i="11"/>
  <c r="AU1186" i="11"/>
  <c r="AU1187" i="11"/>
  <c r="AU1188" i="11"/>
  <c r="AU1189" i="11"/>
  <c r="AU1190" i="11"/>
  <c r="AU1191" i="11"/>
  <c r="AU1192" i="11"/>
  <c r="AU1193" i="11"/>
  <c r="AU1194" i="11"/>
  <c r="AU1195" i="11"/>
  <c r="AU1196" i="11"/>
  <c r="AU1197" i="11"/>
  <c r="AU1198" i="11"/>
  <c r="AU1199" i="11"/>
  <c r="AU1200" i="11"/>
  <c r="AU1201" i="11"/>
  <c r="AU1202" i="11"/>
  <c r="AU1203" i="11"/>
  <c r="AU1204" i="11"/>
  <c r="AU1205" i="11"/>
  <c r="AU1206" i="11"/>
  <c r="AU1207" i="11"/>
  <c r="AU1208" i="11"/>
  <c r="AU1209" i="11"/>
  <c r="AU1210" i="11"/>
  <c r="AU1211" i="11"/>
  <c r="AU1212" i="11"/>
  <c r="AU1213" i="11"/>
  <c r="AU1214" i="11"/>
  <c r="AU1215" i="11"/>
  <c r="AU1216" i="11"/>
  <c r="AU1217" i="11"/>
  <c r="AU1218" i="11"/>
  <c r="AU1219" i="11"/>
  <c r="AU1220" i="11"/>
  <c r="AU1221" i="11"/>
  <c r="AU1222" i="11"/>
  <c r="AU1223" i="11"/>
  <c r="AU1224" i="11"/>
  <c r="AU1225" i="11"/>
  <c r="AU1226" i="11"/>
  <c r="AU1227" i="11"/>
  <c r="AU1228" i="11"/>
  <c r="AU1229" i="11"/>
  <c r="AU1230" i="11"/>
  <c r="AU1231" i="11"/>
  <c r="AU1232" i="11"/>
  <c r="AU1233" i="11"/>
  <c r="AU1234" i="11"/>
  <c r="AU1235" i="11"/>
  <c r="AU1236" i="11"/>
  <c r="AU1237" i="11"/>
  <c r="AU1238" i="11"/>
  <c r="AU1239" i="11"/>
  <c r="AU1240" i="11"/>
  <c r="AU1241" i="11"/>
  <c r="AU1242" i="11"/>
  <c r="AU1243" i="11"/>
  <c r="AU1244" i="11"/>
  <c r="AU1245" i="11"/>
  <c r="AU1246" i="11"/>
  <c r="AU1247" i="11"/>
  <c r="AU1248" i="11"/>
  <c r="AU1249" i="11"/>
  <c r="AU1250" i="11"/>
  <c r="AU1251" i="11"/>
  <c r="AU1252" i="11"/>
  <c r="AU1253" i="11"/>
  <c r="AU1254" i="11"/>
  <c r="AU1255" i="11"/>
  <c r="AU1256" i="11"/>
  <c r="AU1257" i="11"/>
  <c r="AU1258" i="11"/>
  <c r="AU1259" i="11"/>
  <c r="AU1260" i="11"/>
  <c r="AU1261" i="11"/>
  <c r="AU1262" i="11"/>
  <c r="AU1263" i="11"/>
  <c r="AU1264" i="11"/>
  <c r="AU1265" i="11"/>
  <c r="AU1266" i="11"/>
  <c r="AU1267" i="11"/>
  <c r="AU1268" i="11"/>
  <c r="AU1269" i="11"/>
  <c r="AU1270" i="11"/>
  <c r="AU1271" i="11"/>
  <c r="AU1272" i="11"/>
  <c r="AU1273" i="11"/>
  <c r="AU1274" i="11"/>
  <c r="AU1275" i="11"/>
  <c r="AU1276" i="11"/>
  <c r="AU1277" i="11"/>
  <c r="AU1278" i="11"/>
  <c r="AU1279" i="11"/>
  <c r="AU1280" i="11"/>
  <c r="AU1281" i="11"/>
  <c r="AU1282" i="11"/>
  <c r="AU1283" i="11"/>
  <c r="AU1284" i="11"/>
  <c r="AU1285" i="11"/>
  <c r="AU1286" i="11"/>
  <c r="AU1287" i="11"/>
  <c r="AU1288" i="11"/>
  <c r="AU1289" i="11"/>
  <c r="AU1290" i="11"/>
  <c r="AU1291" i="11"/>
  <c r="AU1292" i="11"/>
  <c r="AU1293" i="11"/>
  <c r="AU1294" i="11"/>
  <c r="AU1295" i="11"/>
  <c r="AU1296" i="11"/>
  <c r="AU1297" i="11"/>
  <c r="AU1298" i="11"/>
  <c r="AU1299" i="11"/>
  <c r="AU1300" i="11"/>
  <c r="AU1301" i="11"/>
  <c r="AU1302" i="11"/>
  <c r="AU1303" i="11"/>
  <c r="AU1304" i="11"/>
  <c r="AU1305" i="11"/>
  <c r="AU1306" i="11"/>
  <c r="AU1307" i="11"/>
  <c r="AU1308" i="11"/>
  <c r="AU1309" i="11"/>
  <c r="AU1310" i="11"/>
  <c r="AU1311" i="11"/>
  <c r="AU1312" i="11"/>
  <c r="AU1313" i="11"/>
  <c r="AU1314" i="11"/>
  <c r="AU1315" i="11"/>
  <c r="AU1316" i="11"/>
  <c r="AU1317" i="11"/>
  <c r="AU1318" i="11"/>
  <c r="AU1319" i="11"/>
  <c r="AU1320" i="11"/>
  <c r="AU1321" i="11"/>
  <c r="AU1322" i="11"/>
  <c r="AU1323" i="11"/>
  <c r="AU1324" i="11"/>
  <c r="AU1325" i="11"/>
  <c r="AU1326" i="11"/>
  <c r="AU1327" i="11"/>
  <c r="AU1328" i="11"/>
  <c r="AU1329" i="11"/>
  <c r="AU1330" i="11"/>
  <c r="AU1331" i="11"/>
  <c r="AU1332" i="11"/>
  <c r="AU1333" i="11"/>
  <c r="AU1334" i="11"/>
  <c r="AU1335" i="11"/>
  <c r="AU1336" i="11"/>
  <c r="AU1337" i="11"/>
  <c r="AU1338" i="11"/>
  <c r="AU1339" i="11"/>
  <c r="AU1340" i="11"/>
  <c r="AU1341" i="11"/>
  <c r="AU1342" i="11"/>
  <c r="AU1343" i="11"/>
  <c r="AU1344" i="11"/>
  <c r="AU1345" i="11"/>
  <c r="AU1346" i="11"/>
  <c r="AU1347" i="11"/>
  <c r="AU1348" i="11"/>
  <c r="AU1349" i="11"/>
  <c r="AU1350" i="11"/>
  <c r="AU1351" i="11"/>
  <c r="AU1352" i="11"/>
  <c r="AU1353" i="11"/>
  <c r="AU1354" i="11"/>
  <c r="AU1355" i="11"/>
  <c r="AU1356" i="11"/>
  <c r="AU1357" i="11"/>
  <c r="AU1358" i="11"/>
  <c r="AU1359" i="11"/>
  <c r="AU1360" i="11"/>
  <c r="AU1361" i="11"/>
  <c r="AU1362" i="11"/>
  <c r="AU1363" i="11"/>
  <c r="AU1364" i="11"/>
  <c r="AU1365" i="11"/>
  <c r="AU1366" i="11"/>
  <c r="AU1367" i="11"/>
  <c r="AU1368" i="11"/>
  <c r="AU1369" i="11"/>
  <c r="AU1370" i="11"/>
  <c r="AU1371" i="11"/>
  <c r="AU1372" i="11"/>
  <c r="AU1373" i="11"/>
  <c r="AU1374" i="11"/>
  <c r="AU1375" i="11"/>
  <c r="AU1376" i="11"/>
  <c r="AU1377" i="11"/>
  <c r="AU1378" i="11"/>
  <c r="AU1379" i="11"/>
  <c r="AU1380" i="11"/>
  <c r="AU1381" i="11"/>
  <c r="AU1382" i="11"/>
  <c r="AU1383" i="11"/>
  <c r="AU1384" i="11"/>
  <c r="AU1385" i="11"/>
  <c r="AU1386" i="11"/>
  <c r="AU1387" i="11"/>
  <c r="AU1388" i="11"/>
  <c r="AU1389" i="11"/>
  <c r="AU1390" i="11"/>
  <c r="AU1391" i="11"/>
  <c r="AU1392" i="11"/>
  <c r="AU1393" i="11"/>
  <c r="AU1394" i="11"/>
  <c r="AU1395" i="11"/>
  <c r="AU1396" i="11"/>
  <c r="AU1397" i="11"/>
  <c r="AU1398" i="11"/>
  <c r="AU1399" i="11"/>
  <c r="AU1400" i="11"/>
  <c r="AU1401" i="11"/>
  <c r="AU1402" i="11"/>
  <c r="AU1403" i="11"/>
  <c r="AU1404" i="11"/>
  <c r="AU1405" i="11"/>
  <c r="AU1406" i="11"/>
  <c r="AU2" i="11"/>
  <c r="AT3" i="11"/>
  <c r="AT4" i="11"/>
  <c r="AT5" i="11"/>
  <c r="AT6" i="11"/>
  <c r="AT7" i="11"/>
  <c r="AT8" i="11"/>
  <c r="AT9" i="11"/>
  <c r="AT10" i="11"/>
  <c r="AT11" i="11"/>
  <c r="AT12" i="11"/>
  <c r="AT13" i="11"/>
  <c r="AT14" i="11"/>
  <c r="AT15" i="11"/>
  <c r="AT16" i="11"/>
  <c r="AT17" i="11"/>
  <c r="AT18" i="11"/>
  <c r="AT19" i="11"/>
  <c r="AT20" i="11"/>
  <c r="AT21" i="11"/>
  <c r="AT22" i="11"/>
  <c r="AT23" i="11"/>
  <c r="AT24" i="11"/>
  <c r="AT25" i="11"/>
  <c r="AT26" i="11"/>
  <c r="AT27" i="11"/>
  <c r="AT28" i="11"/>
  <c r="AT29" i="11"/>
  <c r="AT30" i="11"/>
  <c r="AT31" i="11"/>
  <c r="AT32" i="11"/>
  <c r="AT33" i="11"/>
  <c r="AT34" i="11"/>
  <c r="AT35" i="11"/>
  <c r="AT36" i="11"/>
  <c r="AT37" i="11"/>
  <c r="AT38" i="11"/>
  <c r="AT39" i="11"/>
  <c r="AT40" i="11"/>
  <c r="AT41" i="11"/>
  <c r="AT42" i="11"/>
  <c r="AT43" i="11"/>
  <c r="AT44" i="11"/>
  <c r="AT45" i="11"/>
  <c r="AT46" i="11"/>
  <c r="AT47" i="11"/>
  <c r="AT48" i="11"/>
  <c r="AT49" i="11"/>
  <c r="AT50" i="11"/>
  <c r="AT51" i="11"/>
  <c r="AT52" i="11"/>
  <c r="AT53" i="11"/>
  <c r="AT54" i="11"/>
  <c r="AT55" i="11"/>
  <c r="AT56" i="11"/>
  <c r="AT57" i="11"/>
  <c r="AT58" i="11"/>
  <c r="AT59" i="11"/>
  <c r="AT60" i="11"/>
  <c r="AT61" i="11"/>
  <c r="AT62" i="11"/>
  <c r="AT63" i="11"/>
  <c r="AT64" i="11"/>
  <c r="AT65" i="11"/>
  <c r="AT66" i="11"/>
  <c r="AT67" i="11"/>
  <c r="AT68" i="11"/>
  <c r="AT69" i="11"/>
  <c r="AT70" i="11"/>
  <c r="AT71" i="11"/>
  <c r="AT72" i="11"/>
  <c r="AT73" i="11"/>
  <c r="AT74" i="11"/>
  <c r="AT75" i="11"/>
  <c r="AT76" i="11"/>
  <c r="AT77" i="11"/>
  <c r="AT78" i="11"/>
  <c r="AT79" i="11"/>
  <c r="AT80" i="11"/>
  <c r="AT81" i="11"/>
  <c r="AT82" i="11"/>
  <c r="AT83" i="11"/>
  <c r="AT84" i="11"/>
  <c r="AT85" i="11"/>
  <c r="AT86" i="11"/>
  <c r="AT87" i="11"/>
  <c r="AT88" i="11"/>
  <c r="AT89" i="11"/>
  <c r="AT90" i="11"/>
  <c r="AT91" i="11"/>
  <c r="AT92" i="11"/>
  <c r="AT93" i="11"/>
  <c r="AT94" i="11"/>
  <c r="AT95" i="11"/>
  <c r="AT96" i="11"/>
  <c r="AT97" i="11"/>
  <c r="AT98" i="11"/>
  <c r="AT99" i="11"/>
  <c r="AT100" i="11"/>
  <c r="AT101" i="11"/>
  <c r="AT102" i="11"/>
  <c r="AT103" i="11"/>
  <c r="AT104" i="11"/>
  <c r="AT105" i="11"/>
  <c r="AT106" i="11"/>
  <c r="AT107" i="11"/>
  <c r="AT108" i="11"/>
  <c r="AT109" i="11"/>
  <c r="AT110" i="11"/>
  <c r="AT111" i="11"/>
  <c r="AT112" i="11"/>
  <c r="AT113" i="11"/>
  <c r="AT114" i="11"/>
  <c r="AT115" i="11"/>
  <c r="AT116" i="11"/>
  <c r="AT117" i="11"/>
  <c r="AT118" i="11"/>
  <c r="AT119" i="11"/>
  <c r="AT120" i="11"/>
  <c r="AT121" i="11"/>
  <c r="AT122" i="11"/>
  <c r="AT123" i="11"/>
  <c r="AT124" i="11"/>
  <c r="AT125" i="11"/>
  <c r="AT126" i="11"/>
  <c r="AT127" i="11"/>
  <c r="AT128" i="11"/>
  <c r="AT129" i="11"/>
  <c r="AT130" i="11"/>
  <c r="AT131" i="11"/>
  <c r="AT132" i="11"/>
  <c r="AT133" i="11"/>
  <c r="AT134" i="11"/>
  <c r="AT135" i="11"/>
  <c r="AT136" i="11"/>
  <c r="AT137" i="11"/>
  <c r="AT138" i="11"/>
  <c r="AT139" i="11"/>
  <c r="AT140" i="11"/>
  <c r="AT141" i="11"/>
  <c r="AT142" i="11"/>
  <c r="AT143" i="11"/>
  <c r="AT144" i="11"/>
  <c r="AT145" i="11"/>
  <c r="AT146" i="11"/>
  <c r="AT147" i="11"/>
  <c r="AT148" i="11"/>
  <c r="AT149" i="11"/>
  <c r="AT150" i="11"/>
  <c r="AT151" i="11"/>
  <c r="AT152" i="11"/>
  <c r="AT153" i="11"/>
  <c r="AT154" i="11"/>
  <c r="AT155" i="11"/>
  <c r="AT156" i="11"/>
  <c r="AT157" i="11"/>
  <c r="AT158" i="11"/>
  <c r="AT159" i="11"/>
  <c r="AT160" i="11"/>
  <c r="AT161" i="11"/>
  <c r="AT162" i="11"/>
  <c r="AT163" i="11"/>
  <c r="AT164" i="11"/>
  <c r="AT165" i="11"/>
  <c r="AT166" i="11"/>
  <c r="AT167" i="11"/>
  <c r="AT168" i="11"/>
  <c r="AT169" i="11"/>
  <c r="AT170" i="11"/>
  <c r="AT171" i="11"/>
  <c r="AT172" i="11"/>
  <c r="AT173" i="11"/>
  <c r="AT174" i="11"/>
  <c r="AT175" i="11"/>
  <c r="AT176" i="11"/>
  <c r="AT177" i="11"/>
  <c r="AT178" i="11"/>
  <c r="AT179" i="11"/>
  <c r="AT180" i="11"/>
  <c r="AT181" i="11"/>
  <c r="AT182" i="11"/>
  <c r="AT183" i="11"/>
  <c r="AT184" i="11"/>
  <c r="AT185" i="11"/>
  <c r="AT186" i="11"/>
  <c r="AT187" i="11"/>
  <c r="AT188" i="11"/>
  <c r="AT189" i="11"/>
  <c r="AT190" i="11"/>
  <c r="AT191" i="11"/>
  <c r="AT192" i="11"/>
  <c r="AT193" i="11"/>
  <c r="AT194" i="11"/>
  <c r="AT195" i="11"/>
  <c r="AT196" i="11"/>
  <c r="AT197" i="11"/>
  <c r="AT198" i="11"/>
  <c r="AT199" i="11"/>
  <c r="AT200" i="11"/>
  <c r="AT201" i="11"/>
  <c r="AT202" i="11"/>
  <c r="AT203" i="11"/>
  <c r="AT204" i="11"/>
  <c r="AT205" i="11"/>
  <c r="AT206" i="11"/>
  <c r="AT207" i="11"/>
  <c r="AT208" i="11"/>
  <c r="AT209" i="11"/>
  <c r="AT210" i="11"/>
  <c r="AT211" i="11"/>
  <c r="AT212" i="11"/>
  <c r="AT213" i="11"/>
  <c r="AT214" i="11"/>
  <c r="AT215" i="11"/>
  <c r="AT216" i="11"/>
  <c r="AT217" i="11"/>
  <c r="AT218" i="11"/>
  <c r="AT219" i="11"/>
  <c r="AT220" i="11"/>
  <c r="AT221" i="11"/>
  <c r="AT222" i="11"/>
  <c r="AT223" i="11"/>
  <c r="AT224" i="11"/>
  <c r="AT225" i="11"/>
  <c r="AT226" i="11"/>
  <c r="AT227" i="11"/>
  <c r="AT228" i="11"/>
  <c r="AT229" i="11"/>
  <c r="AT230" i="11"/>
  <c r="AT231" i="11"/>
  <c r="AT232" i="11"/>
  <c r="AT233" i="11"/>
  <c r="AT234" i="11"/>
  <c r="AT235" i="11"/>
  <c r="AT236" i="11"/>
  <c r="AT237" i="11"/>
  <c r="AT238" i="11"/>
  <c r="AT239" i="11"/>
  <c r="AT240" i="11"/>
  <c r="AT241" i="11"/>
  <c r="AT242" i="11"/>
  <c r="AT243" i="11"/>
  <c r="AT244" i="11"/>
  <c r="AT245" i="11"/>
  <c r="AT246" i="11"/>
  <c r="AT247" i="11"/>
  <c r="AT248" i="11"/>
  <c r="AT249" i="11"/>
  <c r="AT250" i="11"/>
  <c r="AT251" i="11"/>
  <c r="AT252" i="11"/>
  <c r="AT253" i="11"/>
  <c r="AT254" i="11"/>
  <c r="AT255" i="11"/>
  <c r="AT256" i="11"/>
  <c r="AT257" i="11"/>
  <c r="AT258" i="11"/>
  <c r="AT259" i="11"/>
  <c r="AT260" i="11"/>
  <c r="AT261" i="11"/>
  <c r="AT262" i="11"/>
  <c r="AT263" i="11"/>
  <c r="AT264" i="11"/>
  <c r="AT265" i="11"/>
  <c r="AT266" i="11"/>
  <c r="AT267" i="11"/>
  <c r="AT268" i="11"/>
  <c r="AT269" i="11"/>
  <c r="AT270" i="11"/>
  <c r="AT271" i="11"/>
  <c r="AT272" i="11"/>
  <c r="AT273" i="11"/>
  <c r="AT274" i="11"/>
  <c r="AT275" i="11"/>
  <c r="AT276" i="11"/>
  <c r="AT277" i="11"/>
  <c r="AT278" i="11"/>
  <c r="AT279" i="11"/>
  <c r="AT280" i="11"/>
  <c r="AT281" i="11"/>
  <c r="AT282" i="11"/>
  <c r="AT283" i="11"/>
  <c r="AT284" i="11"/>
  <c r="AT285" i="11"/>
  <c r="AT286" i="11"/>
  <c r="AT287" i="11"/>
  <c r="AT288" i="11"/>
  <c r="AT289" i="11"/>
  <c r="AT290" i="11"/>
  <c r="AT291" i="11"/>
  <c r="AT292" i="11"/>
  <c r="AT293" i="11"/>
  <c r="AT294" i="11"/>
  <c r="AT295" i="11"/>
  <c r="AT296" i="11"/>
  <c r="AT297" i="11"/>
  <c r="AT298" i="11"/>
  <c r="AT299" i="11"/>
  <c r="AT300" i="11"/>
  <c r="AT301" i="11"/>
  <c r="AT302" i="11"/>
  <c r="AT303" i="11"/>
  <c r="AT304" i="11"/>
  <c r="AT305" i="11"/>
  <c r="AT306" i="11"/>
  <c r="AT307" i="11"/>
  <c r="AT308" i="11"/>
  <c r="AT309" i="11"/>
  <c r="AT310" i="11"/>
  <c r="AT311" i="11"/>
  <c r="AT312" i="11"/>
  <c r="AT313" i="11"/>
  <c r="AT314" i="11"/>
  <c r="AT315" i="11"/>
  <c r="AT316" i="11"/>
  <c r="AT317" i="11"/>
  <c r="AT318" i="11"/>
  <c r="AT319" i="11"/>
  <c r="AT320" i="11"/>
  <c r="AT321" i="11"/>
  <c r="AT322" i="11"/>
  <c r="AT323" i="11"/>
  <c r="AT324" i="11"/>
  <c r="AT325" i="11"/>
  <c r="AT326" i="11"/>
  <c r="AT327" i="11"/>
  <c r="AT328" i="11"/>
  <c r="AT329" i="11"/>
  <c r="AT330" i="11"/>
  <c r="AT331" i="11"/>
  <c r="AT332" i="11"/>
  <c r="AT333" i="11"/>
  <c r="AT334" i="11"/>
  <c r="AT335" i="11"/>
  <c r="AT336" i="11"/>
  <c r="AT337" i="11"/>
  <c r="AT338" i="11"/>
  <c r="AT339" i="11"/>
  <c r="AT340" i="11"/>
  <c r="AT341" i="11"/>
  <c r="AT342" i="11"/>
  <c r="AT343" i="11"/>
  <c r="AT344" i="11"/>
  <c r="AT345" i="11"/>
  <c r="AT346" i="11"/>
  <c r="AT347" i="11"/>
  <c r="AT348" i="11"/>
  <c r="AT349" i="11"/>
  <c r="AT350" i="11"/>
  <c r="AT351" i="11"/>
  <c r="AT352" i="11"/>
  <c r="AT353" i="11"/>
  <c r="AT354" i="11"/>
  <c r="AT355" i="11"/>
  <c r="AT356" i="11"/>
  <c r="AT357" i="11"/>
  <c r="AT358" i="11"/>
  <c r="AT359" i="11"/>
  <c r="AT360" i="11"/>
  <c r="AT361" i="11"/>
  <c r="AT362" i="11"/>
  <c r="AT363" i="11"/>
  <c r="AT364" i="11"/>
  <c r="AT365" i="11"/>
  <c r="AT366" i="11"/>
  <c r="AT367" i="11"/>
  <c r="AT368" i="11"/>
  <c r="AT369" i="11"/>
  <c r="AT370" i="11"/>
  <c r="AT371" i="11"/>
  <c r="AT372" i="11"/>
  <c r="AT373" i="11"/>
  <c r="AT374" i="11"/>
  <c r="AT375" i="11"/>
  <c r="AT376" i="11"/>
  <c r="AT377" i="11"/>
  <c r="AT378" i="11"/>
  <c r="AT379" i="11"/>
  <c r="AT380" i="11"/>
  <c r="AT381" i="11"/>
  <c r="AT382" i="11"/>
  <c r="AT383" i="11"/>
  <c r="AT384" i="11"/>
  <c r="AT385" i="11"/>
  <c r="AT386" i="11"/>
  <c r="AT387" i="11"/>
  <c r="AT388" i="11"/>
  <c r="AT389" i="11"/>
  <c r="AT390" i="11"/>
  <c r="AT391" i="11"/>
  <c r="AT392" i="11"/>
  <c r="AT393" i="11"/>
  <c r="AT394" i="11"/>
  <c r="AT395" i="11"/>
  <c r="AT396" i="11"/>
  <c r="AT397" i="11"/>
  <c r="AT398" i="11"/>
  <c r="AT399" i="11"/>
  <c r="AT400" i="11"/>
  <c r="AT401" i="11"/>
  <c r="AT402" i="11"/>
  <c r="AT403" i="11"/>
  <c r="AT404" i="11"/>
  <c r="AT405" i="11"/>
  <c r="AT406" i="11"/>
  <c r="AT407" i="11"/>
  <c r="AT408" i="11"/>
  <c r="AT409" i="11"/>
  <c r="AT410" i="11"/>
  <c r="AT411" i="11"/>
  <c r="AT412" i="11"/>
  <c r="AT413" i="11"/>
  <c r="AT414" i="11"/>
  <c r="AT415" i="11"/>
  <c r="AT416" i="11"/>
  <c r="AT417" i="11"/>
  <c r="AT418" i="11"/>
  <c r="AT419" i="11"/>
  <c r="AT420" i="11"/>
  <c r="AT421" i="11"/>
  <c r="AT422" i="11"/>
  <c r="AT423" i="11"/>
  <c r="AT424" i="11"/>
  <c r="AT425" i="11"/>
  <c r="AT426" i="11"/>
  <c r="AT427" i="11"/>
  <c r="AT428" i="11"/>
  <c r="AT429" i="11"/>
  <c r="AT430" i="11"/>
  <c r="AT431" i="11"/>
  <c r="AT432" i="11"/>
  <c r="AT433" i="11"/>
  <c r="AT434" i="11"/>
  <c r="AT435" i="11"/>
  <c r="AT436" i="11"/>
  <c r="AT437" i="11"/>
  <c r="AT438" i="11"/>
  <c r="AT439" i="11"/>
  <c r="AT440" i="11"/>
  <c r="AT441" i="11"/>
  <c r="AT442" i="11"/>
  <c r="AT443" i="11"/>
  <c r="AT444" i="11"/>
  <c r="AT445" i="11"/>
  <c r="AT446" i="11"/>
  <c r="AT447" i="11"/>
  <c r="AT448" i="11"/>
  <c r="AT449" i="11"/>
  <c r="AT450" i="11"/>
  <c r="AT451" i="11"/>
  <c r="AT452" i="11"/>
  <c r="AT453" i="11"/>
  <c r="AT454" i="11"/>
  <c r="AT455" i="11"/>
  <c r="AT456" i="11"/>
  <c r="AT457" i="11"/>
  <c r="AT458" i="11"/>
  <c r="AT459" i="11"/>
  <c r="AT460" i="11"/>
  <c r="AT461" i="11"/>
  <c r="AT462" i="11"/>
  <c r="AT463" i="11"/>
  <c r="AT464" i="11"/>
  <c r="AT465" i="11"/>
  <c r="AT466" i="11"/>
  <c r="AT467" i="11"/>
  <c r="AT468" i="11"/>
  <c r="AT469" i="11"/>
  <c r="AT470" i="11"/>
  <c r="AT471" i="11"/>
  <c r="AT472" i="11"/>
  <c r="AT473" i="11"/>
  <c r="AT474" i="11"/>
  <c r="AT475" i="11"/>
  <c r="AT476" i="11"/>
  <c r="AT477" i="11"/>
  <c r="AT478" i="11"/>
  <c r="AT479" i="11"/>
  <c r="AT480" i="11"/>
  <c r="AT481" i="11"/>
  <c r="AT482" i="11"/>
  <c r="AT483" i="11"/>
  <c r="AT484" i="11"/>
  <c r="AT485" i="11"/>
  <c r="AT486" i="11"/>
  <c r="AT487" i="11"/>
  <c r="AT488" i="11"/>
  <c r="AT489" i="11"/>
  <c r="AT490" i="11"/>
  <c r="AT491" i="11"/>
  <c r="AT492" i="11"/>
  <c r="AT493" i="11"/>
  <c r="AT494" i="11"/>
  <c r="AT495" i="11"/>
  <c r="AT496" i="11"/>
  <c r="AT497" i="11"/>
  <c r="AT498" i="11"/>
  <c r="AT499" i="11"/>
  <c r="AT500" i="11"/>
  <c r="AT501" i="11"/>
  <c r="AT502" i="11"/>
  <c r="AT503" i="11"/>
  <c r="AT504" i="11"/>
  <c r="AT505" i="11"/>
  <c r="AT506" i="11"/>
  <c r="AT507" i="11"/>
  <c r="AT508" i="11"/>
  <c r="AT509" i="11"/>
  <c r="AT510" i="11"/>
  <c r="AT511" i="11"/>
  <c r="AT512" i="11"/>
  <c r="AT513" i="11"/>
  <c r="AT514" i="11"/>
  <c r="AT515" i="11"/>
  <c r="AT516" i="11"/>
  <c r="AT517" i="11"/>
  <c r="AT518" i="11"/>
  <c r="AT519" i="11"/>
  <c r="AT520" i="11"/>
  <c r="AT521" i="11"/>
  <c r="AT522" i="11"/>
  <c r="AT523" i="11"/>
  <c r="AT524" i="11"/>
  <c r="AT525" i="11"/>
  <c r="AT526" i="11"/>
  <c r="AT527" i="11"/>
  <c r="AT528" i="11"/>
  <c r="AT529" i="11"/>
  <c r="AT530" i="11"/>
  <c r="AT531" i="11"/>
  <c r="AT532" i="11"/>
  <c r="AT533" i="11"/>
  <c r="AT534" i="11"/>
  <c r="AT535" i="11"/>
  <c r="AT536" i="11"/>
  <c r="AT537" i="11"/>
  <c r="AT538" i="11"/>
  <c r="AT539" i="11"/>
  <c r="AT540" i="11"/>
  <c r="AT541" i="11"/>
  <c r="AT542" i="11"/>
  <c r="AT543" i="11"/>
  <c r="AT544" i="11"/>
  <c r="AT545" i="11"/>
  <c r="AT546" i="11"/>
  <c r="AT547" i="11"/>
  <c r="AT548" i="11"/>
  <c r="AT549" i="11"/>
  <c r="AT550" i="11"/>
  <c r="AT551" i="11"/>
  <c r="AT552" i="11"/>
  <c r="AT553" i="11"/>
  <c r="AT554" i="11"/>
  <c r="AT555" i="11"/>
  <c r="AT556" i="11"/>
  <c r="AT557" i="11"/>
  <c r="AT558" i="11"/>
  <c r="AT559" i="11"/>
  <c r="AT560" i="11"/>
  <c r="AT561" i="11"/>
  <c r="AT562" i="11"/>
  <c r="AT563" i="11"/>
  <c r="AT564" i="11"/>
  <c r="AT565" i="11"/>
  <c r="AT566" i="11"/>
  <c r="AT567" i="11"/>
  <c r="AT568" i="11"/>
  <c r="AT569" i="11"/>
  <c r="AT570" i="11"/>
  <c r="AT571" i="11"/>
  <c r="AT572" i="11"/>
  <c r="AT573" i="11"/>
  <c r="AT574" i="11"/>
  <c r="AT575" i="11"/>
  <c r="AT576" i="11"/>
  <c r="AT577" i="11"/>
  <c r="AT578" i="11"/>
  <c r="AT579" i="11"/>
  <c r="AT580" i="11"/>
  <c r="AT581" i="11"/>
  <c r="AT582" i="11"/>
  <c r="AT583" i="11"/>
  <c r="AT584" i="11"/>
  <c r="AT585" i="11"/>
  <c r="AT586" i="11"/>
  <c r="AT587" i="11"/>
  <c r="AT588" i="11"/>
  <c r="AT589" i="11"/>
  <c r="AT590" i="11"/>
  <c r="AT591" i="11"/>
  <c r="AT592" i="11"/>
  <c r="AT593" i="11"/>
  <c r="AT594" i="11"/>
  <c r="AT595" i="11"/>
  <c r="AT596" i="11"/>
  <c r="AT597" i="11"/>
  <c r="AT598" i="11"/>
  <c r="AT599" i="11"/>
  <c r="AT600" i="11"/>
  <c r="AT601" i="11"/>
  <c r="AT602" i="11"/>
  <c r="AT603" i="11"/>
  <c r="AT604" i="11"/>
  <c r="AT605" i="11"/>
  <c r="AT606" i="11"/>
  <c r="AT607" i="11"/>
  <c r="AT608" i="11"/>
  <c r="AT609" i="11"/>
  <c r="AT610" i="11"/>
  <c r="AT611" i="11"/>
  <c r="AT612" i="11"/>
  <c r="AT613" i="11"/>
  <c r="AT614" i="11"/>
  <c r="AT615" i="11"/>
  <c r="AT616" i="11"/>
  <c r="AT617" i="11"/>
  <c r="AT618" i="11"/>
  <c r="AT619" i="11"/>
  <c r="AT620" i="11"/>
  <c r="AT621" i="11"/>
  <c r="AT622" i="11"/>
  <c r="AT623" i="11"/>
  <c r="AT624" i="11"/>
  <c r="AT625" i="11"/>
  <c r="AT626" i="11"/>
  <c r="AT627" i="11"/>
  <c r="AT628" i="11"/>
  <c r="AT629" i="11"/>
  <c r="AT630" i="11"/>
  <c r="AT631" i="11"/>
  <c r="AT632" i="11"/>
  <c r="AT633" i="11"/>
  <c r="AT634" i="11"/>
  <c r="AT635" i="11"/>
  <c r="AT636" i="11"/>
  <c r="AT637" i="11"/>
  <c r="AT638" i="11"/>
  <c r="AT639" i="11"/>
  <c r="AT640" i="11"/>
  <c r="AT641" i="11"/>
  <c r="AT642" i="11"/>
  <c r="AT643" i="11"/>
  <c r="AT644" i="11"/>
  <c r="AT645" i="11"/>
  <c r="AT646" i="11"/>
  <c r="AT647" i="11"/>
  <c r="AT648" i="11"/>
  <c r="AT649" i="11"/>
  <c r="AT650" i="11"/>
  <c r="AT651" i="11"/>
  <c r="AT652" i="11"/>
  <c r="AT653" i="11"/>
  <c r="AT654" i="11"/>
  <c r="AT655" i="11"/>
  <c r="AT656" i="11"/>
  <c r="AT657" i="11"/>
  <c r="AT658" i="11"/>
  <c r="AT659" i="11"/>
  <c r="AT660" i="11"/>
  <c r="AT661" i="11"/>
  <c r="AT662" i="11"/>
  <c r="AT663" i="11"/>
  <c r="AT664" i="11"/>
  <c r="AT665" i="11"/>
  <c r="AT666" i="11"/>
  <c r="AT667" i="11"/>
  <c r="AT668" i="11"/>
  <c r="AT669" i="11"/>
  <c r="AT670" i="11"/>
  <c r="AT671" i="11"/>
  <c r="AT672" i="11"/>
  <c r="AT673" i="11"/>
  <c r="AT674" i="11"/>
  <c r="AT675" i="11"/>
  <c r="AT676" i="11"/>
  <c r="AT677" i="11"/>
  <c r="AT678" i="11"/>
  <c r="AT679" i="11"/>
  <c r="AT680" i="11"/>
  <c r="AT681" i="11"/>
  <c r="AT682" i="11"/>
  <c r="AT683" i="11"/>
  <c r="AT684" i="11"/>
  <c r="AT685" i="11"/>
  <c r="AT686" i="11"/>
  <c r="AT687" i="11"/>
  <c r="AT688" i="11"/>
  <c r="AT689" i="11"/>
  <c r="AT690" i="11"/>
  <c r="AT691" i="11"/>
  <c r="AT692" i="11"/>
  <c r="AT693" i="11"/>
  <c r="AT694" i="11"/>
  <c r="AT695" i="11"/>
  <c r="AT696" i="11"/>
  <c r="AT697" i="11"/>
  <c r="AT698" i="11"/>
  <c r="AT699" i="11"/>
  <c r="AT700" i="11"/>
  <c r="AT701" i="11"/>
  <c r="AT702" i="11"/>
  <c r="AT703" i="11"/>
  <c r="AT704" i="11"/>
  <c r="AT705" i="11"/>
  <c r="AT706" i="11"/>
  <c r="AT707" i="11"/>
  <c r="AT708" i="11"/>
  <c r="AT709" i="11"/>
  <c r="AT710" i="11"/>
  <c r="AT711" i="11"/>
  <c r="AT712" i="11"/>
  <c r="AT713" i="11"/>
  <c r="AT714" i="11"/>
  <c r="AT715" i="11"/>
  <c r="AT716" i="11"/>
  <c r="AT717" i="11"/>
  <c r="AT718" i="11"/>
  <c r="AT719" i="11"/>
  <c r="AT720" i="11"/>
  <c r="AT721" i="11"/>
  <c r="AT722" i="11"/>
  <c r="AT723" i="11"/>
  <c r="AT724" i="11"/>
  <c r="AT725" i="11"/>
  <c r="AT726" i="11"/>
  <c r="AT727" i="11"/>
  <c r="AT728" i="11"/>
  <c r="AT729" i="11"/>
  <c r="AT730" i="11"/>
  <c r="AT731" i="11"/>
  <c r="AT732" i="11"/>
  <c r="AT733" i="11"/>
  <c r="AT734" i="11"/>
  <c r="AT735" i="11"/>
  <c r="AT736" i="11"/>
  <c r="AT737" i="11"/>
  <c r="AT738" i="11"/>
  <c r="AT739" i="11"/>
  <c r="AT740" i="11"/>
  <c r="AT741" i="11"/>
  <c r="AT742" i="11"/>
  <c r="AT743" i="11"/>
  <c r="AT744" i="11"/>
  <c r="AT745" i="11"/>
  <c r="AT746" i="11"/>
  <c r="AT747" i="11"/>
  <c r="AT748" i="11"/>
  <c r="AT749" i="11"/>
  <c r="AT750" i="11"/>
  <c r="AT751" i="11"/>
  <c r="AT752" i="11"/>
  <c r="AT753" i="11"/>
  <c r="AT754" i="11"/>
  <c r="AT755" i="11"/>
  <c r="AT756" i="11"/>
  <c r="AT757" i="11"/>
  <c r="AT758" i="11"/>
  <c r="AT759" i="11"/>
  <c r="AT760" i="11"/>
  <c r="AT761" i="11"/>
  <c r="AT762" i="11"/>
  <c r="AT763" i="11"/>
  <c r="AT764" i="11"/>
  <c r="AT765" i="11"/>
  <c r="AT766" i="11"/>
  <c r="AT767" i="11"/>
  <c r="AT768" i="11"/>
  <c r="AT769" i="11"/>
  <c r="AT770" i="11"/>
  <c r="AT771" i="11"/>
  <c r="AT772" i="11"/>
  <c r="AT773" i="11"/>
  <c r="AT774" i="11"/>
  <c r="AT775" i="11"/>
  <c r="AT776" i="11"/>
  <c r="AT777" i="11"/>
  <c r="AT778" i="11"/>
  <c r="AT779" i="11"/>
  <c r="AT780" i="11"/>
  <c r="AT781" i="11"/>
  <c r="AT782" i="11"/>
  <c r="AT783" i="11"/>
  <c r="AT784" i="11"/>
  <c r="AT785" i="11"/>
  <c r="AT786" i="11"/>
  <c r="AT787" i="11"/>
  <c r="AT788" i="11"/>
  <c r="AT789" i="11"/>
  <c r="AT790" i="11"/>
  <c r="AT791" i="11"/>
  <c r="AT792" i="11"/>
  <c r="AT793" i="11"/>
  <c r="AT794" i="11"/>
  <c r="AT795" i="11"/>
  <c r="AT796" i="11"/>
  <c r="AT797" i="11"/>
  <c r="AT798" i="11"/>
  <c r="AT799" i="11"/>
  <c r="AT800" i="11"/>
  <c r="AT801" i="11"/>
  <c r="AT802" i="11"/>
  <c r="AT803" i="11"/>
  <c r="AT804" i="11"/>
  <c r="AT805" i="11"/>
  <c r="AT806" i="11"/>
  <c r="AT807" i="11"/>
  <c r="AT808" i="11"/>
  <c r="AT809" i="11"/>
  <c r="AT810" i="11"/>
  <c r="AT811" i="11"/>
  <c r="AT812" i="11"/>
  <c r="AT813" i="11"/>
  <c r="AT814" i="11"/>
  <c r="AT815" i="11"/>
  <c r="AT816" i="11"/>
  <c r="AT817" i="11"/>
  <c r="AT818" i="11"/>
  <c r="AT819" i="11"/>
  <c r="AT820" i="11"/>
  <c r="AT821" i="11"/>
  <c r="AT822" i="11"/>
  <c r="AT823" i="11"/>
  <c r="AT824" i="11"/>
  <c r="AT825" i="11"/>
  <c r="AT826" i="11"/>
  <c r="AT827" i="11"/>
  <c r="AT828" i="11"/>
  <c r="AT829" i="11"/>
  <c r="AT830" i="11"/>
  <c r="AT831" i="11"/>
  <c r="AT832" i="11"/>
  <c r="AT833" i="11"/>
  <c r="AT834" i="11"/>
  <c r="AT835" i="11"/>
  <c r="AT836" i="11"/>
  <c r="AT837" i="11"/>
  <c r="AT838" i="11"/>
  <c r="AT839" i="11"/>
  <c r="AT840" i="11"/>
  <c r="AT841" i="11"/>
  <c r="AT842" i="11"/>
  <c r="AT843" i="11"/>
  <c r="AT844" i="11"/>
  <c r="AT845" i="11"/>
  <c r="AT846" i="11"/>
  <c r="AT847" i="11"/>
  <c r="AT848" i="11"/>
  <c r="AT849" i="11"/>
  <c r="AT850" i="11"/>
  <c r="AT851" i="11"/>
  <c r="AT852" i="11"/>
  <c r="AT853" i="11"/>
  <c r="AT854" i="11"/>
  <c r="AT855" i="11"/>
  <c r="AT856" i="11"/>
  <c r="AT857" i="11"/>
  <c r="AT858" i="11"/>
  <c r="AT859" i="11"/>
  <c r="AT860" i="11"/>
  <c r="AT861" i="11"/>
  <c r="AT862" i="11"/>
  <c r="AT863" i="11"/>
  <c r="AT864" i="11"/>
  <c r="AT865" i="11"/>
  <c r="AT866" i="11"/>
  <c r="AT867" i="11"/>
  <c r="AT868" i="11"/>
  <c r="AT869" i="11"/>
  <c r="AT870" i="11"/>
  <c r="AT871" i="11"/>
  <c r="AT872" i="11"/>
  <c r="AT873" i="11"/>
  <c r="AT874" i="11"/>
  <c r="AT875" i="11"/>
  <c r="AT876" i="11"/>
  <c r="AT877" i="11"/>
  <c r="AT878" i="11"/>
  <c r="AT879" i="11"/>
  <c r="AT880" i="11"/>
  <c r="AT881" i="11"/>
  <c r="AT882" i="11"/>
  <c r="AT883" i="11"/>
  <c r="AT884" i="11"/>
  <c r="AT885" i="11"/>
  <c r="AT886" i="11"/>
  <c r="AT887" i="11"/>
  <c r="AT888" i="11"/>
  <c r="AT889" i="11"/>
  <c r="AT890" i="11"/>
  <c r="AT891" i="11"/>
  <c r="AT892" i="11"/>
  <c r="AT893" i="11"/>
  <c r="AT894" i="11"/>
  <c r="AT895" i="11"/>
  <c r="AT896" i="11"/>
  <c r="AT897" i="11"/>
  <c r="AT898" i="11"/>
  <c r="AT899" i="11"/>
  <c r="AT900" i="11"/>
  <c r="AT901" i="11"/>
  <c r="AT902" i="11"/>
  <c r="AT903" i="11"/>
  <c r="AT904" i="11"/>
  <c r="AT905" i="11"/>
  <c r="AT906" i="11"/>
  <c r="AT907" i="11"/>
  <c r="AT908" i="11"/>
  <c r="AT909" i="11"/>
  <c r="AT910" i="11"/>
  <c r="AT911" i="11"/>
  <c r="AT912" i="11"/>
  <c r="AT913" i="11"/>
  <c r="AT914" i="11"/>
  <c r="AT915" i="11"/>
  <c r="AT916" i="11"/>
  <c r="AT917" i="11"/>
  <c r="AT918" i="11"/>
  <c r="AT919" i="11"/>
  <c r="AT920" i="11"/>
  <c r="AT921" i="11"/>
  <c r="AT922" i="11"/>
  <c r="AT923" i="11"/>
  <c r="AT924" i="11"/>
  <c r="AT925" i="11"/>
  <c r="AT926" i="11"/>
  <c r="AT927" i="11"/>
  <c r="AT928" i="11"/>
  <c r="AT929" i="11"/>
  <c r="AT930" i="11"/>
  <c r="AT931" i="11"/>
  <c r="AT932" i="11"/>
  <c r="AT933" i="11"/>
  <c r="AT934" i="11"/>
  <c r="AT935" i="11"/>
  <c r="AT936" i="11"/>
  <c r="AT937" i="11"/>
  <c r="AT938" i="11"/>
  <c r="AT939" i="11"/>
  <c r="AT940" i="11"/>
  <c r="AT941" i="11"/>
  <c r="AT942" i="11"/>
  <c r="AT943" i="11"/>
  <c r="AT944" i="11"/>
  <c r="AT945" i="11"/>
  <c r="AT946" i="11"/>
  <c r="AT947" i="11"/>
  <c r="AT948" i="11"/>
  <c r="AT949" i="11"/>
  <c r="AT950" i="11"/>
  <c r="AT951" i="11"/>
  <c r="AT952" i="11"/>
  <c r="AT953" i="11"/>
  <c r="AT954" i="11"/>
  <c r="AT955" i="11"/>
  <c r="AT956" i="11"/>
  <c r="AT957" i="11"/>
  <c r="AT958" i="11"/>
  <c r="AT959" i="11"/>
  <c r="AT960" i="11"/>
  <c r="AT961" i="11"/>
  <c r="AT962" i="11"/>
  <c r="AT963" i="11"/>
  <c r="AT964" i="11"/>
  <c r="AT965" i="11"/>
  <c r="AT966" i="11"/>
  <c r="AT967" i="11"/>
  <c r="AT968" i="11"/>
  <c r="AT969" i="11"/>
  <c r="AT970" i="11"/>
  <c r="AT971" i="11"/>
  <c r="AT972" i="11"/>
  <c r="AT973" i="11"/>
  <c r="AT974" i="11"/>
  <c r="AT975" i="11"/>
  <c r="AT976" i="11"/>
  <c r="AT977" i="11"/>
  <c r="AT978" i="11"/>
  <c r="AT979" i="11"/>
  <c r="AT980" i="11"/>
  <c r="AT981" i="11"/>
  <c r="AT982" i="11"/>
  <c r="AT983" i="11"/>
  <c r="AT984" i="11"/>
  <c r="AT985" i="11"/>
  <c r="AT986" i="11"/>
  <c r="AT987" i="11"/>
  <c r="AT988" i="11"/>
  <c r="AT989" i="11"/>
  <c r="AT990" i="11"/>
  <c r="AT991" i="11"/>
  <c r="AT992" i="11"/>
  <c r="AT993" i="11"/>
  <c r="AT994" i="11"/>
  <c r="AT995" i="11"/>
  <c r="AT996" i="11"/>
  <c r="AT997" i="11"/>
  <c r="AT998" i="11"/>
  <c r="AT999" i="11"/>
  <c r="AT1000" i="11"/>
  <c r="AT1001" i="11"/>
  <c r="AT1002" i="11"/>
  <c r="AT1003" i="11"/>
  <c r="AT1004" i="11"/>
  <c r="AT1005" i="11"/>
  <c r="AT1006" i="11"/>
  <c r="AT1007" i="11"/>
  <c r="AT1008" i="11"/>
  <c r="AT1009" i="11"/>
  <c r="AT1010" i="11"/>
  <c r="AT1011" i="11"/>
  <c r="AT1012" i="11"/>
  <c r="AT1013" i="11"/>
  <c r="AT1014" i="11"/>
  <c r="AT1015" i="11"/>
  <c r="AT1016" i="11"/>
  <c r="AT1017" i="11"/>
  <c r="AT1018" i="11"/>
  <c r="AT1019" i="11"/>
  <c r="AT1020" i="11"/>
  <c r="AT1021" i="11"/>
  <c r="AT1022" i="11"/>
  <c r="AT1023" i="11"/>
  <c r="AT1024" i="11"/>
  <c r="AT1025" i="11"/>
  <c r="AT1026" i="11"/>
  <c r="AT1027" i="11"/>
  <c r="AT1028" i="11"/>
  <c r="AT1029" i="11"/>
  <c r="AT1030" i="11"/>
  <c r="AT1031" i="11"/>
  <c r="AT1032" i="11"/>
  <c r="AT1033" i="11"/>
  <c r="AT1034" i="11"/>
  <c r="AT1035" i="11"/>
  <c r="AT1036" i="11"/>
  <c r="AT1037" i="11"/>
  <c r="AT1038" i="11"/>
  <c r="AT1039" i="11"/>
  <c r="AT1040" i="11"/>
  <c r="AT1041" i="11"/>
  <c r="AT1042" i="11"/>
  <c r="AT1043" i="11"/>
  <c r="AT1044" i="11"/>
  <c r="AT1045" i="11"/>
  <c r="AT1046" i="11"/>
  <c r="AT1047" i="11"/>
  <c r="AT1048" i="11"/>
  <c r="AT1049" i="11"/>
  <c r="AT1050" i="11"/>
  <c r="AT1051" i="11"/>
  <c r="AT1052" i="11"/>
  <c r="AT1053" i="11"/>
  <c r="AT1054" i="11"/>
  <c r="AT1055" i="11"/>
  <c r="AT1056" i="11"/>
  <c r="AT1057" i="11"/>
  <c r="AT1058" i="11"/>
  <c r="AT1059" i="11"/>
  <c r="AT1060" i="11"/>
  <c r="AT1061" i="11"/>
  <c r="AT1062" i="11"/>
  <c r="AT1063" i="11"/>
  <c r="AT1064" i="11"/>
  <c r="AT1065" i="11"/>
  <c r="AT1066" i="11"/>
  <c r="AT1067" i="11"/>
  <c r="AT1068" i="11"/>
  <c r="AT1069" i="11"/>
  <c r="AT1070" i="11"/>
  <c r="AT1071" i="11"/>
  <c r="AT1072" i="11"/>
  <c r="AT1073" i="11"/>
  <c r="AT1074" i="11"/>
  <c r="AT1075" i="11"/>
  <c r="AT1076" i="11"/>
  <c r="AT1077" i="11"/>
  <c r="AT1078" i="11"/>
  <c r="AT1079" i="11"/>
  <c r="AT1080" i="11"/>
  <c r="AT1081" i="11"/>
  <c r="AT1082" i="11"/>
  <c r="AT1083" i="11"/>
  <c r="AT1084" i="11"/>
  <c r="AT1085" i="11"/>
  <c r="AT1086" i="11"/>
  <c r="AT1087" i="11"/>
  <c r="AT1088" i="11"/>
  <c r="AT1089" i="11"/>
  <c r="AT1090" i="11"/>
  <c r="AT1091" i="11"/>
  <c r="AT1092" i="11"/>
  <c r="AT1093" i="11"/>
  <c r="AT1094" i="11"/>
  <c r="AT1095" i="11"/>
  <c r="AT1096" i="11"/>
  <c r="AT1097" i="11"/>
  <c r="AT1098" i="11"/>
  <c r="AT1099" i="11"/>
  <c r="AT1100" i="11"/>
  <c r="AT1101" i="11"/>
  <c r="AT1102" i="11"/>
  <c r="AT1103" i="11"/>
  <c r="AT1104" i="11"/>
  <c r="AT1105" i="11"/>
  <c r="AT1106" i="11"/>
  <c r="AT1107" i="11"/>
  <c r="AT1108" i="11"/>
  <c r="AT1109" i="11"/>
  <c r="AT1110" i="11"/>
  <c r="AT1111" i="11"/>
  <c r="AT1112" i="11"/>
  <c r="AT1113" i="11"/>
  <c r="AT1114" i="11"/>
  <c r="AT1115" i="11"/>
  <c r="AT1116" i="11"/>
  <c r="AT1117" i="11"/>
  <c r="AT1118" i="11"/>
  <c r="AT1119" i="11"/>
  <c r="AT1120" i="11"/>
  <c r="AT1121" i="11"/>
  <c r="AT1122" i="11"/>
  <c r="AT1123" i="11"/>
  <c r="AT1124" i="11"/>
  <c r="AT1125" i="11"/>
  <c r="AT1126" i="11"/>
  <c r="AT1127" i="11"/>
  <c r="AT1128" i="11"/>
  <c r="AT1129" i="11"/>
  <c r="AT1130" i="11"/>
  <c r="AT1131" i="11"/>
  <c r="AT1132" i="11"/>
  <c r="AT1133" i="11"/>
  <c r="AT1134" i="11"/>
  <c r="AT1135" i="11"/>
  <c r="AT1136" i="11"/>
  <c r="AT1137" i="11"/>
  <c r="AT1138" i="11"/>
  <c r="AT1139" i="11"/>
  <c r="AT1140" i="11"/>
  <c r="AT1141" i="11"/>
  <c r="AT1142" i="11"/>
  <c r="AT1143" i="11"/>
  <c r="AT1144" i="11"/>
  <c r="AT1145" i="11"/>
  <c r="AT1146" i="11"/>
  <c r="AT1147" i="11"/>
  <c r="AT1148" i="11"/>
  <c r="AT1149" i="11"/>
  <c r="AT1150" i="11"/>
  <c r="AT1151" i="11"/>
  <c r="AT1152" i="11"/>
  <c r="AT1153" i="11"/>
  <c r="AT1154" i="11"/>
  <c r="AT1155" i="11"/>
  <c r="AT1156" i="11"/>
  <c r="AT1157" i="11"/>
  <c r="AT1158" i="11"/>
  <c r="AT1159" i="11"/>
  <c r="AT1160" i="11"/>
  <c r="AT1161" i="11"/>
  <c r="AT1162" i="11"/>
  <c r="AT1163" i="11"/>
  <c r="AT1164" i="11"/>
  <c r="AT1165" i="11"/>
  <c r="AT1166" i="11"/>
  <c r="AT1167" i="11"/>
  <c r="AT1168" i="11"/>
  <c r="AT1169" i="11"/>
  <c r="AT1170" i="11"/>
  <c r="AT1171" i="11"/>
  <c r="AT1172" i="11"/>
  <c r="AT1173" i="11"/>
  <c r="AT1174" i="11"/>
  <c r="AT1175" i="11"/>
  <c r="AT1176" i="11"/>
  <c r="AT1177" i="11"/>
  <c r="AT1178" i="11"/>
  <c r="AT1179" i="11"/>
  <c r="AT1180" i="11"/>
  <c r="AT1181" i="11"/>
  <c r="AT1182" i="11"/>
  <c r="AT1183" i="11"/>
  <c r="AT1184" i="11"/>
  <c r="AT1185" i="11"/>
  <c r="AT1186" i="11"/>
  <c r="AT1187" i="11"/>
  <c r="AT1188" i="11"/>
  <c r="AT1189" i="11"/>
  <c r="AT1190" i="11"/>
  <c r="AT1191" i="11"/>
  <c r="AT1192" i="11"/>
  <c r="AT1193" i="11"/>
  <c r="AT1194" i="11"/>
  <c r="AT1195" i="11"/>
  <c r="AT1196" i="11"/>
  <c r="AT1197" i="11"/>
  <c r="AT1198" i="11"/>
  <c r="AT1199" i="11"/>
  <c r="AT1200" i="11"/>
  <c r="AT1201" i="11"/>
  <c r="AT1202" i="11"/>
  <c r="AT1203" i="11"/>
  <c r="AT1204" i="11"/>
  <c r="AT1205" i="11"/>
  <c r="AT1206" i="11"/>
  <c r="AT1207" i="11"/>
  <c r="AT1208" i="11"/>
  <c r="AT1209" i="11"/>
  <c r="AT1210" i="11"/>
  <c r="AT1211" i="11"/>
  <c r="AT1212" i="11"/>
  <c r="AT1213" i="11"/>
  <c r="AT1214" i="11"/>
  <c r="AT1215" i="11"/>
  <c r="AT1216" i="11"/>
  <c r="AT1217" i="11"/>
  <c r="AT1218" i="11"/>
  <c r="AT1219" i="11"/>
  <c r="AT1220" i="11"/>
  <c r="AT1221" i="11"/>
  <c r="AT1222" i="11"/>
  <c r="AT1223" i="11"/>
  <c r="AT1224" i="11"/>
  <c r="AT1225" i="11"/>
  <c r="AT1226" i="11"/>
  <c r="AT1227" i="11"/>
  <c r="AT1228" i="11"/>
  <c r="AT1229" i="11"/>
  <c r="AT1230" i="11"/>
  <c r="AT1231" i="11"/>
  <c r="AT1232" i="11"/>
  <c r="AT1233" i="11"/>
  <c r="AT1234" i="11"/>
  <c r="AT1235" i="11"/>
  <c r="AT1236" i="11"/>
  <c r="AT1237" i="11"/>
  <c r="AT1238" i="11"/>
  <c r="AT1239" i="11"/>
  <c r="AT1240" i="11"/>
  <c r="AT1241" i="11"/>
  <c r="AT1242" i="11"/>
  <c r="AT1243" i="11"/>
  <c r="AT1244" i="11"/>
  <c r="AT1245" i="11"/>
  <c r="AT1246" i="11"/>
  <c r="AT1247" i="11"/>
  <c r="AT1248" i="11"/>
  <c r="AT1249" i="11"/>
  <c r="AT1250" i="11"/>
  <c r="AT1251" i="11"/>
  <c r="AT1252" i="11"/>
  <c r="AT1253" i="11"/>
  <c r="AT1254" i="11"/>
  <c r="AT1255" i="11"/>
  <c r="AT1256" i="11"/>
  <c r="AT1257" i="11"/>
  <c r="AT1258" i="11"/>
  <c r="AT1259" i="11"/>
  <c r="AT1260" i="11"/>
  <c r="AT1261" i="11"/>
  <c r="AT1262" i="11"/>
  <c r="AT1263" i="11"/>
  <c r="AT1264" i="11"/>
  <c r="AT1265" i="11"/>
  <c r="AT1266" i="11"/>
  <c r="AT1267" i="11"/>
  <c r="AT1268" i="11"/>
  <c r="AT1269" i="11"/>
  <c r="AT1270" i="11"/>
  <c r="AT1271" i="11"/>
  <c r="AT1272" i="11"/>
  <c r="AT1273" i="11"/>
  <c r="AT1274" i="11"/>
  <c r="AT1275" i="11"/>
  <c r="AT1276" i="11"/>
  <c r="AT1277" i="11"/>
  <c r="AT1278" i="11"/>
  <c r="AT1279" i="11"/>
  <c r="AT1280" i="11"/>
  <c r="AT1281" i="11"/>
  <c r="AT1282" i="11"/>
  <c r="AT1283" i="11"/>
  <c r="AT1284" i="11"/>
  <c r="AT1285" i="11"/>
  <c r="AT1286" i="11"/>
  <c r="AT1287" i="11"/>
  <c r="AT1288" i="11"/>
  <c r="AT1289" i="11"/>
  <c r="AT1290" i="11"/>
  <c r="AT1291" i="11"/>
  <c r="AT1292" i="11"/>
  <c r="AT1293" i="11"/>
  <c r="AT1294" i="11"/>
  <c r="AT1295" i="11"/>
  <c r="AT1296" i="11"/>
  <c r="AT1297" i="11"/>
  <c r="AT1298" i="11"/>
  <c r="AT1299" i="11"/>
  <c r="AT1300" i="11"/>
  <c r="AT1301" i="11"/>
  <c r="AT1302" i="11"/>
  <c r="AT1303" i="11"/>
  <c r="AT1304" i="11"/>
  <c r="AT1305" i="11"/>
  <c r="AT1306" i="11"/>
  <c r="AT1307" i="11"/>
  <c r="AT1308" i="11"/>
  <c r="AT1309" i="11"/>
  <c r="AT1310" i="11"/>
  <c r="AT1311" i="11"/>
  <c r="AT1312" i="11"/>
  <c r="AT1313" i="11"/>
  <c r="AT1314" i="11"/>
  <c r="AT1315" i="11"/>
  <c r="AT1316" i="11"/>
  <c r="AT1317" i="11"/>
  <c r="AT1318" i="11"/>
  <c r="AT1319" i="11"/>
  <c r="AT1320" i="11"/>
  <c r="AT1321" i="11"/>
  <c r="AT1322" i="11"/>
  <c r="AT1323" i="11"/>
  <c r="AT1324" i="11"/>
  <c r="AT1325" i="11"/>
  <c r="AT1326" i="11"/>
  <c r="AT1327" i="11"/>
  <c r="AT1328" i="11"/>
  <c r="AT1329" i="11"/>
  <c r="AT1330" i="11"/>
  <c r="AT1331" i="11"/>
  <c r="AT1332" i="11"/>
  <c r="AT1333" i="11"/>
  <c r="AT1334" i="11"/>
  <c r="AT1335" i="11"/>
  <c r="AT1336" i="11"/>
  <c r="AT1337" i="11"/>
  <c r="AT1338" i="11"/>
  <c r="AT1339" i="11"/>
  <c r="AT1340" i="11"/>
  <c r="AT1341" i="11"/>
  <c r="AT1342" i="11"/>
  <c r="AT1343" i="11"/>
  <c r="AT1344" i="11"/>
  <c r="AT1345" i="11"/>
  <c r="AT1346" i="11"/>
  <c r="AT1347" i="11"/>
  <c r="AT1348" i="11"/>
  <c r="AT1349" i="11"/>
  <c r="AT1350" i="11"/>
  <c r="AT1351" i="11"/>
  <c r="AT1352" i="11"/>
  <c r="AT1353" i="11"/>
  <c r="AT1354" i="11"/>
  <c r="AT1355" i="11"/>
  <c r="AT1356" i="11"/>
  <c r="AT1357" i="11"/>
  <c r="AT1358" i="11"/>
  <c r="AT1359" i="11"/>
  <c r="AT1360" i="11"/>
  <c r="AT1361" i="11"/>
  <c r="AT1362" i="11"/>
  <c r="AT1363" i="11"/>
  <c r="AT1364" i="11"/>
  <c r="AT1365" i="11"/>
  <c r="AT1366" i="11"/>
  <c r="AT1367" i="11"/>
  <c r="AT1368" i="11"/>
  <c r="AT1369" i="11"/>
  <c r="AT1370" i="11"/>
  <c r="AT1371" i="11"/>
  <c r="AT1372" i="11"/>
  <c r="AT1373" i="11"/>
  <c r="AT1374" i="11"/>
  <c r="AT1375" i="11"/>
  <c r="AT1376" i="11"/>
  <c r="AT1377" i="11"/>
  <c r="AT1378" i="11"/>
  <c r="AT1379" i="11"/>
  <c r="AT1380" i="11"/>
  <c r="AT1381" i="11"/>
  <c r="AT1382" i="11"/>
  <c r="AT1383" i="11"/>
  <c r="AT1384" i="11"/>
  <c r="AT1385" i="11"/>
  <c r="AT1386" i="11"/>
  <c r="AT1387" i="11"/>
  <c r="AT1388" i="11"/>
  <c r="AT1389" i="11"/>
  <c r="AT1390" i="11"/>
  <c r="AT1391" i="11"/>
  <c r="AT1392" i="11"/>
  <c r="AT1393" i="11"/>
  <c r="AT1394" i="11"/>
  <c r="AT1395" i="11"/>
  <c r="AT1396" i="11"/>
  <c r="AT1397" i="11"/>
  <c r="AT1398" i="11"/>
  <c r="AT1399" i="11"/>
  <c r="AT1400" i="11"/>
  <c r="AT1401" i="11"/>
  <c r="AT1402" i="11"/>
  <c r="AT1403" i="11"/>
  <c r="AT1404" i="11"/>
  <c r="AT1405" i="11"/>
  <c r="AT1406" i="11"/>
  <c r="AT2" i="11"/>
  <c r="BP2" i="1" l="1"/>
  <c r="BC2" i="1"/>
  <c r="BD2" i="1"/>
  <c r="BD3" i="1" l="1"/>
  <c r="BD4" i="1"/>
  <c r="BD5" i="1"/>
  <c r="BD6" i="1"/>
  <c r="BD7" i="1"/>
  <c r="BD8" i="1"/>
  <c r="BD9" i="1"/>
  <c r="BD10" i="1"/>
  <c r="BD11" i="1"/>
  <c r="BD12" i="1"/>
  <c r="BD13" i="1"/>
  <c r="BD14" i="1"/>
  <c r="BD15" i="1"/>
  <c r="BD16" i="1"/>
  <c r="BD17" i="1"/>
  <c r="BD18" i="1"/>
  <c r="BD19" i="1"/>
  <c r="BD20" i="1"/>
  <c r="BD21" i="1"/>
  <c r="BD22" i="1"/>
  <c r="BD23" i="1"/>
  <c r="BD24" i="1"/>
  <c r="BD25" i="1"/>
  <c r="BD26" i="1"/>
  <c r="BD27" i="1"/>
  <c r="BD28" i="1"/>
  <c r="BD29" i="1"/>
  <c r="BD30" i="1"/>
  <c r="BD31" i="1"/>
  <c r="BD32" i="1"/>
  <c r="BD33" i="1"/>
  <c r="BD34" i="1"/>
  <c r="BD35" i="1"/>
  <c r="BD36" i="1"/>
  <c r="BD37" i="1"/>
  <c r="BD38" i="1"/>
  <c r="BD39" i="1"/>
  <c r="BD40" i="1"/>
  <c r="BD41" i="1"/>
  <c r="BD42" i="1"/>
  <c r="BD43" i="1"/>
  <c r="BD44" i="1"/>
  <c r="BD45" i="1"/>
  <c r="BD46" i="1"/>
  <c r="BD47" i="1"/>
  <c r="BD48" i="1"/>
  <c r="BD49" i="1"/>
  <c r="BD50" i="1"/>
  <c r="BD51" i="1"/>
  <c r="BD52" i="1"/>
  <c r="BD53" i="1"/>
  <c r="BD54" i="1"/>
  <c r="BD55" i="1"/>
  <c r="BD56" i="1"/>
  <c r="BD57" i="1"/>
  <c r="BD58" i="1"/>
  <c r="BD59" i="1"/>
  <c r="BD60" i="1"/>
  <c r="BD61" i="1"/>
  <c r="BD62" i="1"/>
  <c r="BD63" i="1"/>
  <c r="BD64" i="1"/>
  <c r="BD65" i="1"/>
  <c r="BD66" i="1"/>
  <c r="BD67" i="1"/>
  <c r="BD68" i="1"/>
  <c r="BD69" i="1"/>
  <c r="BD70" i="1"/>
  <c r="BD71" i="1"/>
  <c r="BD72" i="1"/>
  <c r="BD73" i="1"/>
  <c r="BD74" i="1"/>
  <c r="BD75" i="1"/>
  <c r="BD76" i="1"/>
  <c r="BD77" i="1"/>
  <c r="BD78" i="1"/>
  <c r="BD79" i="1"/>
  <c r="BD80" i="1"/>
  <c r="BD81" i="1"/>
  <c r="BD82" i="1"/>
  <c r="BD83" i="1"/>
  <c r="BD84" i="1"/>
  <c r="BD85" i="1"/>
  <c r="BD86" i="1"/>
  <c r="BD87" i="1"/>
  <c r="BD88" i="1"/>
  <c r="BD89" i="1"/>
  <c r="BD90" i="1"/>
  <c r="BD91" i="1"/>
  <c r="BD92" i="1"/>
  <c r="BD93" i="1"/>
  <c r="BD94" i="1"/>
  <c r="BD95" i="1"/>
  <c r="BD96" i="1"/>
  <c r="BD97" i="1"/>
  <c r="BD98" i="1"/>
  <c r="BD99" i="1"/>
  <c r="BD100" i="1"/>
  <c r="BD101" i="1"/>
  <c r="BD102" i="1"/>
  <c r="BD103" i="1"/>
  <c r="BD104" i="1"/>
  <c r="BD105" i="1"/>
  <c r="BD106" i="1"/>
  <c r="BD107" i="1"/>
  <c r="BD108" i="1"/>
  <c r="BD109" i="1"/>
  <c r="BD110" i="1"/>
  <c r="BD111" i="1"/>
  <c r="BD112" i="1"/>
  <c r="BD113" i="1"/>
  <c r="BD114" i="1"/>
  <c r="BD115" i="1"/>
  <c r="BD116" i="1"/>
  <c r="BD117" i="1"/>
  <c r="BD118" i="1"/>
  <c r="BD119" i="1"/>
  <c r="BD120" i="1"/>
  <c r="BD121" i="1"/>
  <c r="BD122" i="1"/>
  <c r="BD123" i="1"/>
  <c r="BD124" i="1"/>
  <c r="BD125" i="1"/>
  <c r="BD126" i="1"/>
  <c r="BD127" i="1"/>
  <c r="BD128" i="1"/>
  <c r="BD129" i="1"/>
  <c r="BD130" i="1"/>
  <c r="BD131" i="1"/>
  <c r="BD132" i="1"/>
  <c r="BD133" i="1"/>
  <c r="BD134" i="1"/>
  <c r="BD135" i="1"/>
  <c r="BD136" i="1"/>
  <c r="BD137" i="1"/>
  <c r="BD138" i="1"/>
  <c r="BD139" i="1"/>
  <c r="BD140" i="1"/>
  <c r="BD141" i="1"/>
  <c r="BD142" i="1"/>
  <c r="BD143" i="1"/>
  <c r="BD144" i="1"/>
  <c r="BD145" i="1"/>
  <c r="BD146" i="1"/>
  <c r="BD147" i="1"/>
  <c r="BD148" i="1"/>
  <c r="BD149" i="1"/>
  <c r="BD150" i="1"/>
  <c r="BD151" i="1"/>
  <c r="BD152" i="1"/>
  <c r="BD153" i="1"/>
  <c r="BD154" i="1"/>
  <c r="BD155" i="1"/>
  <c r="BD156" i="1"/>
  <c r="BD157" i="1"/>
  <c r="BD158" i="1"/>
  <c r="BD159" i="1"/>
  <c r="BD160" i="1"/>
  <c r="BD161" i="1"/>
  <c r="BD162" i="1"/>
  <c r="BD163" i="1"/>
  <c r="BD164" i="1"/>
  <c r="BD165" i="1"/>
  <c r="BD166" i="1"/>
  <c r="BD167" i="1"/>
  <c r="BD168" i="1"/>
  <c r="BD169" i="1"/>
  <c r="BD170" i="1"/>
  <c r="BD171" i="1"/>
  <c r="BD172" i="1"/>
  <c r="BD173" i="1"/>
  <c r="BD174" i="1"/>
  <c r="BD175" i="1"/>
  <c r="BD176" i="1"/>
  <c r="BD177" i="1"/>
  <c r="BD178" i="1"/>
  <c r="BD179" i="1"/>
  <c r="BD180" i="1"/>
  <c r="BD181" i="1"/>
  <c r="BD182" i="1"/>
  <c r="BD183" i="1"/>
  <c r="BD184" i="1"/>
  <c r="BD185" i="1"/>
  <c r="BD186" i="1"/>
  <c r="BD187" i="1"/>
  <c r="BD188" i="1"/>
  <c r="BD189" i="1"/>
  <c r="BD190" i="1"/>
  <c r="BD191" i="1"/>
  <c r="BD192" i="1"/>
  <c r="BD193" i="1"/>
  <c r="BD194" i="1"/>
  <c r="BD195" i="1"/>
  <c r="BD196" i="1"/>
  <c r="BD197" i="1"/>
  <c r="BD198" i="1"/>
  <c r="BD199" i="1"/>
  <c r="BD200" i="1"/>
  <c r="BD201" i="1"/>
  <c r="BD202" i="1"/>
  <c r="BD203" i="1"/>
  <c r="BD204" i="1"/>
  <c r="BD205" i="1"/>
  <c r="BD206" i="1"/>
  <c r="BD207" i="1"/>
  <c r="BD208" i="1"/>
  <c r="BD209" i="1"/>
  <c r="BD210" i="1"/>
  <c r="BD211" i="1"/>
  <c r="BD212" i="1"/>
  <c r="BD213" i="1"/>
  <c r="BD214" i="1"/>
  <c r="BD215" i="1"/>
  <c r="BD216" i="1"/>
  <c r="BD217" i="1"/>
  <c r="BD218" i="1"/>
  <c r="BD219" i="1"/>
  <c r="BD220" i="1"/>
  <c r="BD221" i="1"/>
  <c r="BD222" i="1"/>
  <c r="BD223" i="1"/>
  <c r="BD224" i="1"/>
  <c r="BD225" i="1"/>
  <c r="BD226" i="1"/>
  <c r="BD227" i="1"/>
  <c r="BD228" i="1"/>
  <c r="BD229" i="1"/>
  <c r="BD230" i="1"/>
  <c r="BD231" i="1"/>
  <c r="BD232" i="1"/>
  <c r="BD233" i="1"/>
  <c r="BD234" i="1"/>
  <c r="BD235" i="1"/>
  <c r="BD236" i="1"/>
  <c r="BD237" i="1"/>
  <c r="BD238" i="1"/>
  <c r="BD239" i="1"/>
  <c r="BD240" i="1"/>
  <c r="BD241" i="1"/>
  <c r="BD242" i="1"/>
  <c r="BD243" i="1"/>
  <c r="BD244" i="1"/>
  <c r="BD245" i="1"/>
  <c r="BD246" i="1"/>
  <c r="BD247" i="1"/>
  <c r="BD248" i="1"/>
  <c r="BD249" i="1"/>
  <c r="BD250" i="1"/>
  <c r="BD251" i="1"/>
  <c r="BD252" i="1"/>
  <c r="BD253" i="1"/>
  <c r="BD254" i="1"/>
  <c r="BD255" i="1"/>
  <c r="BD256" i="1"/>
  <c r="BD257" i="1"/>
  <c r="BD258" i="1"/>
  <c r="BD259" i="1"/>
  <c r="BD260" i="1"/>
  <c r="BD261" i="1"/>
  <c r="BD262" i="1"/>
  <c r="BD263" i="1"/>
  <c r="BD264" i="1"/>
  <c r="BD265" i="1"/>
  <c r="BD266" i="1"/>
  <c r="BD267" i="1"/>
  <c r="BD268" i="1"/>
  <c r="BD269" i="1"/>
  <c r="BD270" i="1"/>
  <c r="BD271" i="1"/>
  <c r="BD272" i="1"/>
  <c r="BD273" i="1"/>
  <c r="BD274" i="1"/>
  <c r="BD275" i="1"/>
  <c r="BD276" i="1"/>
  <c r="BD277" i="1"/>
  <c r="BD278" i="1"/>
  <c r="BD279" i="1"/>
  <c r="BD280" i="1"/>
  <c r="BD281" i="1"/>
  <c r="BD282" i="1"/>
  <c r="BD283" i="1"/>
  <c r="BD284" i="1"/>
  <c r="BD285" i="1"/>
  <c r="BD286" i="1"/>
  <c r="BD287" i="1"/>
  <c r="BD288" i="1"/>
  <c r="BD289" i="1"/>
  <c r="BD290" i="1"/>
  <c r="BD291" i="1"/>
  <c r="BD292" i="1"/>
  <c r="BD293" i="1"/>
  <c r="BD294" i="1"/>
  <c r="BD295" i="1"/>
  <c r="BD296" i="1"/>
  <c r="BD297" i="1"/>
  <c r="BD298" i="1"/>
  <c r="BD299" i="1"/>
  <c r="BD300" i="1"/>
  <c r="BD301" i="1"/>
  <c r="BD302" i="1"/>
  <c r="BD303" i="1"/>
  <c r="BD304" i="1"/>
  <c r="BD305" i="1"/>
  <c r="BD306" i="1"/>
  <c r="BD307" i="1"/>
  <c r="BD308" i="1"/>
  <c r="BD309" i="1"/>
  <c r="BD310" i="1"/>
  <c r="BD311" i="1"/>
  <c r="BD312" i="1"/>
  <c r="BD313" i="1"/>
  <c r="BD314" i="1"/>
  <c r="BD315" i="1"/>
  <c r="BD316" i="1"/>
  <c r="BD317" i="1"/>
  <c r="BD318" i="1"/>
  <c r="BD319" i="1"/>
  <c r="BD320" i="1"/>
  <c r="BD321" i="1"/>
  <c r="BD322" i="1"/>
  <c r="BD323" i="1"/>
  <c r="BD324" i="1"/>
  <c r="BD325" i="1"/>
  <c r="BD326" i="1"/>
  <c r="BD327" i="1"/>
  <c r="BD328" i="1"/>
  <c r="BD329" i="1"/>
  <c r="BD330" i="1"/>
  <c r="BD331" i="1"/>
  <c r="BD332" i="1"/>
  <c r="BD333" i="1"/>
  <c r="BD334" i="1"/>
  <c r="BD335" i="1"/>
  <c r="BD336" i="1"/>
  <c r="BD337" i="1"/>
  <c r="BD338" i="1"/>
  <c r="BD339" i="1"/>
  <c r="BD340" i="1"/>
  <c r="BD341" i="1"/>
  <c r="BD342" i="1"/>
  <c r="BD343" i="1"/>
  <c r="BD344" i="1"/>
  <c r="BD345" i="1"/>
  <c r="BD346" i="1"/>
  <c r="BD347" i="1"/>
  <c r="BD348" i="1"/>
  <c r="BD349" i="1"/>
  <c r="BD350" i="1"/>
  <c r="BD351" i="1"/>
  <c r="BD352" i="1"/>
  <c r="BD353" i="1"/>
  <c r="BD354" i="1"/>
  <c r="BD355" i="1"/>
  <c r="BD356" i="1"/>
  <c r="BD357" i="1"/>
  <c r="BD358" i="1"/>
  <c r="BD359" i="1"/>
  <c r="BD360" i="1"/>
  <c r="BD361" i="1"/>
  <c r="BD362" i="1"/>
  <c r="BD363" i="1"/>
  <c r="BD364" i="1"/>
  <c r="BD365" i="1"/>
  <c r="BD366" i="1"/>
  <c r="BD367" i="1"/>
  <c r="BD368" i="1"/>
  <c r="BD369" i="1"/>
  <c r="BD370" i="1"/>
  <c r="BD371" i="1"/>
  <c r="BD372" i="1"/>
  <c r="BD373" i="1"/>
  <c r="BD374" i="1"/>
  <c r="BD375" i="1"/>
  <c r="BD376" i="1"/>
  <c r="BD377" i="1"/>
  <c r="BD378" i="1"/>
  <c r="BD379" i="1"/>
  <c r="BD380" i="1"/>
  <c r="BD381" i="1"/>
  <c r="BD382" i="1"/>
  <c r="BD383" i="1"/>
  <c r="BD384" i="1"/>
  <c r="BD385" i="1"/>
  <c r="BD386" i="1"/>
  <c r="BD387" i="1"/>
  <c r="BD388" i="1"/>
  <c r="BD389" i="1"/>
  <c r="BD390" i="1"/>
  <c r="BD391" i="1"/>
  <c r="BD392" i="1"/>
  <c r="BD393" i="1"/>
  <c r="BD394" i="1"/>
  <c r="BD395" i="1"/>
  <c r="BD396" i="1"/>
  <c r="BD397" i="1"/>
  <c r="BD398" i="1"/>
  <c r="BD399" i="1"/>
  <c r="BD400" i="1"/>
  <c r="BD401" i="1"/>
  <c r="BD402" i="1"/>
  <c r="BD403" i="1"/>
  <c r="BD404" i="1"/>
  <c r="BD405" i="1"/>
  <c r="BD406" i="1"/>
  <c r="BD407" i="1"/>
  <c r="BD408" i="1"/>
  <c r="BD409" i="1"/>
  <c r="BD410" i="1"/>
  <c r="BD411" i="1"/>
  <c r="BD412" i="1"/>
  <c r="BD413" i="1"/>
  <c r="BD414" i="1"/>
  <c r="BD415" i="1"/>
  <c r="BD416" i="1"/>
  <c r="BD417" i="1"/>
  <c r="BD418" i="1"/>
  <c r="BD419" i="1"/>
  <c r="BD420" i="1"/>
  <c r="BD421" i="1"/>
  <c r="BD422" i="1"/>
  <c r="BD423" i="1"/>
  <c r="BD424" i="1"/>
  <c r="BD425" i="1"/>
  <c r="BD426" i="1"/>
  <c r="BD427" i="1"/>
  <c r="BD428" i="1"/>
  <c r="BD429" i="1"/>
  <c r="BD430" i="1"/>
  <c r="BD431" i="1"/>
  <c r="BD432" i="1"/>
  <c r="BD433" i="1"/>
  <c r="BD434" i="1"/>
  <c r="BD435" i="1"/>
  <c r="BD436" i="1"/>
  <c r="BD437" i="1"/>
  <c r="BD438" i="1"/>
  <c r="BD439" i="1"/>
  <c r="BD440" i="1"/>
  <c r="BD441" i="1"/>
  <c r="BD442" i="1"/>
  <c r="BD443" i="1"/>
  <c r="BD444" i="1"/>
  <c r="BD445" i="1"/>
  <c r="BD446" i="1"/>
  <c r="BD447" i="1"/>
  <c r="BD448" i="1"/>
  <c r="BD449" i="1"/>
  <c r="BD450" i="1"/>
  <c r="BD451" i="1"/>
  <c r="BD452" i="1"/>
  <c r="BD453" i="1"/>
  <c r="BD454" i="1"/>
  <c r="BD455" i="1"/>
  <c r="BD456" i="1"/>
  <c r="BD457" i="1"/>
  <c r="BD458" i="1"/>
  <c r="BD459" i="1"/>
  <c r="BD460" i="1"/>
  <c r="BD461" i="1"/>
  <c r="BD462" i="1"/>
  <c r="BD463" i="1"/>
  <c r="BD464" i="1"/>
  <c r="BD465" i="1"/>
  <c r="BD466" i="1"/>
  <c r="BD467" i="1"/>
  <c r="BD468" i="1"/>
  <c r="BD469" i="1"/>
  <c r="BD470" i="1"/>
  <c r="BD471" i="1"/>
  <c r="BD472" i="1"/>
  <c r="BD473" i="1"/>
  <c r="BD474" i="1"/>
  <c r="BD475" i="1"/>
  <c r="BD476" i="1"/>
  <c r="BD477" i="1"/>
  <c r="BD478" i="1"/>
  <c r="BD479" i="1"/>
  <c r="BD480" i="1"/>
  <c r="BD481" i="1"/>
  <c r="BD482" i="1"/>
  <c r="BD483" i="1"/>
  <c r="BD484" i="1"/>
  <c r="BD485" i="1"/>
  <c r="BD486" i="1"/>
  <c r="BD487" i="1"/>
  <c r="BD488" i="1"/>
  <c r="BD489" i="1"/>
  <c r="BD490" i="1"/>
  <c r="BD491" i="1"/>
  <c r="BD492" i="1"/>
  <c r="BD493" i="1"/>
  <c r="BD494" i="1"/>
  <c r="BD495" i="1"/>
  <c r="BD496" i="1"/>
  <c r="BD497" i="1"/>
  <c r="BD498" i="1"/>
  <c r="BD499" i="1"/>
  <c r="BD500" i="1"/>
  <c r="BD501" i="1"/>
  <c r="BD502" i="1"/>
  <c r="BD503" i="1"/>
  <c r="BD504" i="1"/>
  <c r="BD505" i="1"/>
  <c r="BD506" i="1"/>
  <c r="BD507" i="1"/>
  <c r="BD508" i="1"/>
  <c r="BD509" i="1"/>
  <c r="BD510" i="1"/>
  <c r="BD511" i="1"/>
  <c r="BD512" i="1"/>
  <c r="BD513" i="1"/>
  <c r="BD514" i="1"/>
  <c r="BD515" i="1"/>
  <c r="BD516" i="1"/>
  <c r="BD517" i="1"/>
  <c r="BD518" i="1"/>
  <c r="BD519" i="1"/>
  <c r="BD520" i="1"/>
  <c r="BD521" i="1"/>
  <c r="BD522" i="1"/>
  <c r="BD523" i="1"/>
  <c r="BD524" i="1"/>
  <c r="BD525" i="1"/>
  <c r="BD526" i="1"/>
  <c r="BD527" i="1"/>
  <c r="BD528" i="1"/>
  <c r="BD529" i="1"/>
  <c r="BD530" i="1"/>
  <c r="BD531" i="1"/>
  <c r="BD532" i="1"/>
  <c r="BD533" i="1"/>
  <c r="BD534" i="1"/>
  <c r="BD535" i="1"/>
  <c r="BD536" i="1"/>
  <c r="BD537" i="1"/>
  <c r="BD538" i="1"/>
  <c r="BD539" i="1"/>
  <c r="BD540" i="1"/>
  <c r="BD541" i="1"/>
  <c r="BD542" i="1"/>
  <c r="BD543" i="1"/>
  <c r="BD544" i="1"/>
  <c r="BD545" i="1"/>
  <c r="BD546" i="1"/>
  <c r="BD547" i="1"/>
  <c r="BD548" i="1"/>
  <c r="BD549" i="1"/>
  <c r="BD550" i="1"/>
  <c r="BD551" i="1"/>
  <c r="BD552" i="1"/>
  <c r="BD553" i="1"/>
  <c r="BD554" i="1"/>
  <c r="BD555" i="1"/>
  <c r="BD556" i="1"/>
  <c r="BD557" i="1"/>
  <c r="BD558" i="1"/>
  <c r="BD559" i="1"/>
  <c r="BD560" i="1"/>
  <c r="BD561" i="1"/>
  <c r="BD562" i="1"/>
  <c r="BD563" i="1"/>
  <c r="BD564" i="1"/>
  <c r="BD565" i="1"/>
  <c r="BD566" i="1"/>
  <c r="BD567" i="1"/>
  <c r="BD568" i="1"/>
  <c r="BD569" i="1"/>
  <c r="BD570" i="1"/>
  <c r="BD571" i="1"/>
  <c r="BD572" i="1"/>
  <c r="BD573" i="1"/>
  <c r="BD574" i="1"/>
  <c r="BD575" i="1"/>
  <c r="BD576" i="1"/>
  <c r="BD577" i="1"/>
  <c r="BD578" i="1"/>
  <c r="BD579" i="1"/>
  <c r="BD580" i="1"/>
  <c r="BD581" i="1"/>
  <c r="BD582" i="1"/>
  <c r="BD583" i="1"/>
  <c r="BD584" i="1"/>
  <c r="BD585" i="1"/>
  <c r="BD586" i="1"/>
  <c r="BD587" i="1"/>
  <c r="BD588" i="1"/>
  <c r="BD589" i="1"/>
  <c r="BD590" i="1"/>
  <c r="BD591" i="1"/>
  <c r="BD592" i="1"/>
  <c r="BD593" i="1"/>
  <c r="BD594" i="1"/>
  <c r="BD595" i="1"/>
  <c r="BD596" i="1"/>
  <c r="BD597" i="1"/>
  <c r="BD598" i="1"/>
  <c r="BD599" i="1"/>
  <c r="BD600" i="1"/>
  <c r="BD601" i="1"/>
  <c r="BD602" i="1"/>
  <c r="BD603" i="1"/>
  <c r="BD604" i="1"/>
  <c r="BD605" i="1"/>
  <c r="BD606" i="1"/>
  <c r="BD607" i="1"/>
  <c r="BD608" i="1"/>
  <c r="BD609" i="1"/>
  <c r="BD610" i="1"/>
  <c r="BD611" i="1"/>
  <c r="BD612" i="1"/>
  <c r="BD613" i="1"/>
  <c r="BD614" i="1"/>
  <c r="BD615" i="1"/>
  <c r="BD616" i="1"/>
  <c r="BD617" i="1"/>
  <c r="BD618" i="1"/>
  <c r="BD619" i="1"/>
  <c r="BD620" i="1"/>
  <c r="BD621" i="1"/>
  <c r="BD622" i="1"/>
  <c r="BD623" i="1"/>
  <c r="BD624" i="1"/>
  <c r="BD625" i="1"/>
  <c r="BD626" i="1"/>
  <c r="BD627" i="1"/>
  <c r="BD628" i="1"/>
  <c r="BD629" i="1"/>
  <c r="BD630" i="1"/>
  <c r="BD631" i="1"/>
  <c r="BD632" i="1"/>
  <c r="BD633" i="1"/>
  <c r="BD634" i="1"/>
  <c r="BD635" i="1"/>
  <c r="BD636" i="1"/>
  <c r="BD637" i="1"/>
  <c r="BD638" i="1"/>
  <c r="BD639" i="1"/>
  <c r="BD640" i="1"/>
  <c r="BD641" i="1"/>
  <c r="BD642" i="1"/>
  <c r="BD643" i="1"/>
  <c r="BD644" i="1"/>
  <c r="BD645" i="1"/>
  <c r="BD646" i="1"/>
  <c r="BD647" i="1"/>
  <c r="BD648" i="1"/>
  <c r="BD649" i="1"/>
  <c r="BD650" i="1"/>
  <c r="BD651" i="1"/>
  <c r="BD652" i="1"/>
  <c r="BD653" i="1"/>
  <c r="BD654" i="1"/>
  <c r="BD655" i="1"/>
  <c r="BD656" i="1"/>
  <c r="BD657" i="1"/>
  <c r="BD658" i="1"/>
  <c r="BD659" i="1"/>
  <c r="BD660" i="1"/>
  <c r="BD661" i="1"/>
  <c r="BD662" i="1"/>
  <c r="BD663" i="1"/>
  <c r="BD664" i="1"/>
  <c r="BD665" i="1"/>
  <c r="BD666" i="1"/>
  <c r="BD667" i="1"/>
  <c r="BD668" i="1"/>
  <c r="BD669" i="1"/>
  <c r="BD670" i="1"/>
  <c r="BD671" i="1"/>
  <c r="BD672" i="1"/>
  <c r="BD673" i="1"/>
  <c r="BD674" i="1"/>
  <c r="BD675" i="1"/>
  <c r="BD676" i="1"/>
  <c r="BD677" i="1"/>
  <c r="BD678" i="1"/>
  <c r="BD679" i="1"/>
  <c r="BD680" i="1"/>
  <c r="BD681" i="1"/>
  <c r="BD682" i="1"/>
  <c r="BD683" i="1"/>
  <c r="BD684" i="1"/>
  <c r="BD685" i="1"/>
  <c r="BD686" i="1"/>
  <c r="BD687" i="1"/>
  <c r="BD688" i="1"/>
  <c r="BD689" i="1"/>
  <c r="BD690" i="1"/>
  <c r="BD691" i="1"/>
  <c r="BD692" i="1"/>
  <c r="BD693" i="1"/>
  <c r="BD694" i="1"/>
  <c r="BD695" i="1"/>
  <c r="BD696" i="1"/>
  <c r="BD697" i="1"/>
  <c r="BD698" i="1"/>
  <c r="BD699" i="1"/>
  <c r="BD700" i="1"/>
  <c r="BD701" i="1"/>
  <c r="BD702" i="1"/>
  <c r="BD703" i="1"/>
  <c r="BD704" i="1"/>
  <c r="BD705" i="1"/>
  <c r="BD706" i="1"/>
  <c r="BD707" i="1"/>
  <c r="BD708" i="1"/>
  <c r="BD709" i="1"/>
  <c r="BD710" i="1"/>
  <c r="BD711" i="1"/>
  <c r="BD712" i="1"/>
  <c r="BD713" i="1"/>
  <c r="BD714" i="1"/>
  <c r="BD715" i="1"/>
  <c r="BD716" i="1"/>
  <c r="BD717" i="1"/>
  <c r="BD718" i="1"/>
  <c r="BD719" i="1"/>
  <c r="BD720" i="1"/>
  <c r="BD721" i="1"/>
  <c r="BD722" i="1"/>
  <c r="BD723" i="1"/>
  <c r="BD724" i="1"/>
  <c r="BD725" i="1"/>
  <c r="BD726" i="1"/>
  <c r="BD727" i="1"/>
  <c r="BD728" i="1"/>
  <c r="BD729" i="1"/>
  <c r="BD730" i="1"/>
  <c r="BD731" i="1"/>
  <c r="BD732" i="1"/>
  <c r="BD733" i="1"/>
  <c r="BD734" i="1"/>
  <c r="BD735" i="1"/>
  <c r="BD736" i="1"/>
  <c r="BD737" i="1"/>
  <c r="BD738" i="1"/>
  <c r="BD739" i="1"/>
  <c r="BD740" i="1"/>
  <c r="BD741" i="1"/>
  <c r="BD742" i="1"/>
  <c r="BD743" i="1"/>
  <c r="BD744" i="1"/>
  <c r="BD745" i="1"/>
  <c r="BD746" i="1"/>
  <c r="BD747" i="1"/>
  <c r="BD748" i="1"/>
  <c r="BD749" i="1"/>
  <c r="BD750" i="1"/>
  <c r="BD751" i="1"/>
  <c r="BD752" i="1"/>
  <c r="BD753" i="1"/>
  <c r="BD754" i="1"/>
  <c r="BD755" i="1"/>
  <c r="BD756" i="1"/>
  <c r="BD757" i="1"/>
  <c r="BD758" i="1"/>
  <c r="BD759" i="1"/>
  <c r="BD760" i="1"/>
  <c r="BD761" i="1"/>
  <c r="BD762" i="1"/>
  <c r="BD763" i="1"/>
  <c r="BD764" i="1"/>
  <c r="BD765" i="1"/>
  <c r="BD766" i="1"/>
  <c r="BD767" i="1"/>
  <c r="BD768" i="1"/>
  <c r="BD769" i="1"/>
  <c r="BD770" i="1"/>
  <c r="BD771" i="1"/>
  <c r="BD772" i="1"/>
  <c r="BD773" i="1"/>
  <c r="BD774" i="1"/>
  <c r="BD775" i="1"/>
  <c r="BD776" i="1"/>
  <c r="BD777" i="1"/>
  <c r="BD778" i="1"/>
  <c r="BD779" i="1"/>
  <c r="BD780" i="1"/>
  <c r="BD781" i="1"/>
  <c r="BD782" i="1"/>
  <c r="BD783" i="1"/>
  <c r="BD784" i="1"/>
  <c r="BD785" i="1"/>
  <c r="BD786" i="1"/>
  <c r="BD787" i="1"/>
  <c r="BD788" i="1"/>
  <c r="BD789" i="1"/>
  <c r="BD790" i="1"/>
  <c r="BD791" i="1"/>
  <c r="BD792" i="1"/>
  <c r="BD793" i="1"/>
  <c r="BD794" i="1"/>
  <c r="BD795" i="1"/>
  <c r="BD796" i="1"/>
  <c r="BD797" i="1"/>
  <c r="BD798" i="1"/>
  <c r="BD799" i="1"/>
  <c r="BD800" i="1"/>
  <c r="BD801" i="1"/>
  <c r="BD802" i="1"/>
  <c r="BD803" i="1"/>
  <c r="BD804" i="1"/>
  <c r="BD805" i="1"/>
  <c r="BD806" i="1"/>
  <c r="BD807" i="1"/>
  <c r="BD808" i="1"/>
  <c r="BD809" i="1"/>
  <c r="BD810" i="1"/>
  <c r="BD811" i="1"/>
  <c r="BD812" i="1"/>
  <c r="BD813" i="1"/>
  <c r="BD814" i="1"/>
  <c r="BD815" i="1"/>
  <c r="BD816" i="1"/>
  <c r="BD817" i="1"/>
  <c r="BD818" i="1"/>
  <c r="BD819" i="1"/>
  <c r="BD820" i="1"/>
  <c r="BD821" i="1"/>
  <c r="BD822" i="1"/>
  <c r="BD823" i="1"/>
  <c r="BD824" i="1"/>
  <c r="BD825" i="1"/>
  <c r="BD826" i="1"/>
  <c r="BD827" i="1"/>
  <c r="BD828" i="1"/>
  <c r="BD829" i="1"/>
  <c r="BD830" i="1"/>
  <c r="BD831" i="1"/>
  <c r="BD832" i="1"/>
  <c r="BD833" i="1"/>
  <c r="BD834" i="1"/>
  <c r="BD835" i="1"/>
  <c r="BD836" i="1"/>
  <c r="BD837" i="1"/>
  <c r="BD838" i="1"/>
  <c r="BD839" i="1"/>
  <c r="BD840" i="1"/>
  <c r="BD841" i="1"/>
  <c r="BD842" i="1"/>
  <c r="BD843" i="1"/>
  <c r="BD844" i="1"/>
  <c r="BD845" i="1"/>
  <c r="BD846" i="1"/>
  <c r="BD847" i="1"/>
  <c r="BD848" i="1"/>
  <c r="BD849" i="1"/>
  <c r="BD850" i="1"/>
  <c r="BD851" i="1"/>
  <c r="BD852" i="1"/>
  <c r="BD853" i="1"/>
  <c r="BD854" i="1"/>
  <c r="BD855" i="1"/>
  <c r="BD856" i="1"/>
  <c r="BD857" i="1"/>
  <c r="BD858" i="1"/>
  <c r="BD859" i="1"/>
  <c r="BD860" i="1"/>
  <c r="BD861" i="1"/>
  <c r="BD862" i="1"/>
  <c r="BD863" i="1"/>
  <c r="BD864" i="1"/>
  <c r="BD865" i="1"/>
  <c r="BD866" i="1"/>
  <c r="BD867" i="1"/>
  <c r="BD868" i="1"/>
  <c r="BD869" i="1"/>
  <c r="BD870" i="1"/>
  <c r="BD871" i="1"/>
  <c r="BD872" i="1"/>
  <c r="BD873" i="1"/>
  <c r="BD874" i="1"/>
  <c r="BD875" i="1"/>
  <c r="BD876" i="1"/>
  <c r="BD877" i="1"/>
  <c r="BD878" i="1"/>
  <c r="BD879" i="1"/>
  <c r="BD880" i="1"/>
  <c r="BD881" i="1"/>
  <c r="BD882" i="1"/>
  <c r="BD883" i="1"/>
  <c r="BD884" i="1"/>
  <c r="BD885" i="1"/>
  <c r="BD886" i="1"/>
  <c r="BD887" i="1"/>
  <c r="BD888" i="1"/>
  <c r="BD889" i="1"/>
  <c r="BD890" i="1"/>
  <c r="BD891" i="1"/>
  <c r="BD892" i="1"/>
  <c r="BD893" i="1"/>
  <c r="BD894" i="1"/>
  <c r="BD895" i="1"/>
  <c r="BD896" i="1"/>
  <c r="BD897" i="1"/>
  <c r="BD898" i="1"/>
  <c r="BD899" i="1"/>
  <c r="BD900" i="1"/>
  <c r="BD901" i="1"/>
  <c r="BD902" i="1"/>
  <c r="BD903" i="1"/>
  <c r="BD904" i="1"/>
  <c r="BD905" i="1"/>
  <c r="BD906" i="1"/>
  <c r="BD907" i="1"/>
  <c r="BD908" i="1"/>
  <c r="BD909" i="1"/>
  <c r="BD910" i="1"/>
  <c r="BD911" i="1"/>
  <c r="BD912" i="1"/>
  <c r="BD913" i="1"/>
  <c r="BD914" i="1"/>
  <c r="BD915" i="1"/>
  <c r="BD916" i="1"/>
  <c r="BD917" i="1"/>
  <c r="BD918" i="1"/>
  <c r="BD919" i="1"/>
  <c r="BD920" i="1"/>
  <c r="BD921" i="1"/>
  <c r="BD922" i="1"/>
  <c r="BD923" i="1"/>
  <c r="BD924" i="1"/>
  <c r="BD925" i="1"/>
  <c r="BD926" i="1"/>
  <c r="BD927" i="1"/>
  <c r="BD928" i="1"/>
  <c r="BD929" i="1"/>
  <c r="BD930" i="1"/>
  <c r="BD931" i="1"/>
  <c r="BD932" i="1"/>
  <c r="BD933" i="1"/>
  <c r="BD934" i="1"/>
  <c r="BD935" i="1"/>
  <c r="BD936" i="1"/>
  <c r="BD937" i="1"/>
  <c r="BD938" i="1"/>
  <c r="BD939" i="1"/>
  <c r="BD940" i="1"/>
  <c r="BD941" i="1"/>
  <c r="BD942" i="1"/>
  <c r="BD943" i="1"/>
  <c r="BD944" i="1"/>
  <c r="BD945" i="1"/>
  <c r="BD946" i="1"/>
  <c r="BD947" i="1"/>
  <c r="BD948" i="1"/>
  <c r="BD949" i="1"/>
  <c r="BD950" i="1"/>
  <c r="BD951" i="1"/>
  <c r="BD952" i="1"/>
  <c r="BD953" i="1"/>
  <c r="BD954" i="1"/>
  <c r="BD955" i="1"/>
  <c r="BD956" i="1"/>
  <c r="BD957" i="1"/>
  <c r="BD958" i="1"/>
  <c r="BD959" i="1"/>
  <c r="BD960" i="1"/>
  <c r="BD961" i="1"/>
  <c r="BD962" i="1"/>
  <c r="BD963" i="1"/>
  <c r="BD964" i="1"/>
  <c r="BD965" i="1"/>
  <c r="BD966" i="1"/>
  <c r="BD967" i="1"/>
  <c r="BD968" i="1"/>
  <c r="BD969" i="1"/>
  <c r="BD970" i="1"/>
  <c r="BD971" i="1"/>
  <c r="BD972" i="1"/>
  <c r="BD973" i="1"/>
  <c r="BD974" i="1"/>
  <c r="BD975" i="1"/>
  <c r="BD976" i="1"/>
  <c r="BD977" i="1"/>
  <c r="BD978" i="1"/>
  <c r="BD979" i="1"/>
  <c r="BD980" i="1"/>
  <c r="BD981" i="1"/>
  <c r="BD982" i="1"/>
  <c r="BD983" i="1"/>
  <c r="BD984" i="1"/>
  <c r="BD985" i="1"/>
  <c r="BD986" i="1"/>
  <c r="BD987" i="1"/>
  <c r="BD988" i="1"/>
  <c r="BD989" i="1"/>
  <c r="BD990" i="1"/>
  <c r="BD991" i="1"/>
  <c r="BD992" i="1"/>
  <c r="BD993" i="1"/>
  <c r="BD994" i="1"/>
  <c r="BD995" i="1"/>
  <c r="BD996" i="1"/>
  <c r="BD997" i="1"/>
  <c r="BD998" i="1"/>
  <c r="BD999" i="1"/>
  <c r="BD1000" i="1"/>
  <c r="BD1001" i="1"/>
  <c r="BD1002" i="1"/>
  <c r="BD1003" i="1"/>
  <c r="BD1004" i="1"/>
  <c r="BD1005" i="1"/>
  <c r="BD1006" i="1"/>
  <c r="BD1007" i="1"/>
  <c r="BD1008" i="1"/>
  <c r="BD1009" i="1"/>
  <c r="BD1010" i="1"/>
  <c r="BD1011" i="1"/>
  <c r="BD1012" i="1"/>
  <c r="BD1013" i="1"/>
  <c r="BD1014" i="1"/>
  <c r="BD1015" i="1"/>
  <c r="BD1016" i="1"/>
  <c r="BD1017" i="1"/>
  <c r="BD1018" i="1"/>
  <c r="BD1019" i="1"/>
  <c r="BD1020" i="1"/>
  <c r="BD1021" i="1"/>
  <c r="BD1022" i="1"/>
  <c r="BD1023" i="1"/>
  <c r="BD1024" i="1"/>
  <c r="BD1025" i="1"/>
  <c r="BD1026" i="1"/>
  <c r="BD1027" i="1"/>
  <c r="BD1028" i="1"/>
  <c r="BD1029" i="1"/>
  <c r="BD1030" i="1"/>
  <c r="BD1031" i="1"/>
  <c r="BD1032" i="1"/>
  <c r="BD1033" i="1"/>
  <c r="BD1034" i="1"/>
  <c r="BD1035" i="1"/>
  <c r="BD1036" i="1"/>
  <c r="BD1037" i="1"/>
  <c r="BD1038" i="1"/>
  <c r="BD1039" i="1"/>
  <c r="BD1040" i="1"/>
  <c r="BD1041" i="1"/>
  <c r="BD1042" i="1"/>
  <c r="BD1043" i="1"/>
  <c r="BD1044" i="1"/>
  <c r="BD1045" i="1"/>
  <c r="BD1046" i="1"/>
  <c r="BD1047" i="1"/>
  <c r="BD1048" i="1"/>
  <c r="BD1049" i="1"/>
  <c r="BD1050" i="1"/>
  <c r="BD1051" i="1"/>
  <c r="BD1052" i="1"/>
  <c r="BD1053" i="1"/>
  <c r="BD1054" i="1"/>
  <c r="BD1055" i="1"/>
  <c r="BD1056" i="1"/>
  <c r="BD1057" i="1"/>
  <c r="BD1058" i="1"/>
  <c r="BD1059" i="1"/>
  <c r="BD1060" i="1"/>
  <c r="BD1061" i="1"/>
  <c r="BD1062" i="1"/>
  <c r="BD1063" i="1"/>
  <c r="BD1064" i="1"/>
  <c r="BD1065" i="1"/>
  <c r="BD1066" i="1"/>
  <c r="BD1067" i="1"/>
  <c r="BD1068" i="1"/>
  <c r="BD1069" i="1"/>
  <c r="BD1070" i="1"/>
  <c r="BD1071" i="1"/>
  <c r="BD1072" i="1"/>
  <c r="BD1073" i="1"/>
  <c r="BD1074" i="1"/>
  <c r="BD1075" i="1"/>
  <c r="BD1076" i="1"/>
  <c r="BD1077" i="1"/>
  <c r="BD1078" i="1"/>
  <c r="BD1079" i="1"/>
  <c r="BD1080" i="1"/>
  <c r="BD1081" i="1"/>
  <c r="BD1082" i="1"/>
  <c r="BD1083" i="1"/>
  <c r="BD1084" i="1"/>
  <c r="BD1085" i="1"/>
  <c r="BD1086" i="1"/>
  <c r="BD1087" i="1"/>
  <c r="BD1088" i="1"/>
  <c r="BD1089" i="1"/>
  <c r="BD1090" i="1"/>
  <c r="BD1091" i="1"/>
  <c r="BD1092" i="1"/>
  <c r="BD1093" i="1"/>
  <c r="BD1094" i="1"/>
  <c r="BD1095" i="1"/>
  <c r="BD1096" i="1"/>
  <c r="BD1097" i="1"/>
  <c r="BD1098" i="1"/>
  <c r="BD1099" i="1"/>
  <c r="BD1100" i="1"/>
  <c r="BD1101" i="1"/>
  <c r="BD1102" i="1"/>
  <c r="BD1103" i="1"/>
  <c r="BD1104" i="1"/>
  <c r="BD1105" i="1"/>
  <c r="BD1106" i="1"/>
  <c r="BD1107" i="1"/>
  <c r="BD1108" i="1"/>
  <c r="BD1109" i="1"/>
  <c r="BD1110" i="1"/>
  <c r="BD1111" i="1"/>
  <c r="BD1112" i="1"/>
  <c r="BD1113" i="1"/>
  <c r="BD1114" i="1"/>
  <c r="BD1115" i="1"/>
  <c r="BD1116" i="1"/>
  <c r="BD1117" i="1"/>
  <c r="BD1118" i="1"/>
  <c r="BD1119" i="1"/>
  <c r="BD1120" i="1"/>
  <c r="BD1121" i="1"/>
  <c r="BD1122" i="1"/>
  <c r="BD1123" i="1"/>
  <c r="BD1124" i="1"/>
  <c r="BD1125" i="1"/>
  <c r="BD1126" i="1"/>
  <c r="BD1127" i="1"/>
  <c r="BD1128" i="1"/>
  <c r="BD1129" i="1"/>
  <c r="BD1130" i="1"/>
  <c r="BD1131" i="1"/>
  <c r="BD1132" i="1"/>
  <c r="BD1133" i="1"/>
  <c r="BD1134" i="1"/>
  <c r="BD1135" i="1"/>
  <c r="BD1136" i="1"/>
  <c r="BD1137" i="1"/>
  <c r="BD1138" i="1"/>
  <c r="BD1139" i="1"/>
  <c r="BD1140" i="1"/>
  <c r="BD1141" i="1"/>
  <c r="BD1142" i="1"/>
  <c r="BD1143" i="1"/>
  <c r="BD1144" i="1"/>
  <c r="BD1145" i="1"/>
  <c r="BD1146" i="1"/>
  <c r="BD1147" i="1"/>
  <c r="BD1148" i="1"/>
  <c r="BD1149" i="1"/>
  <c r="BD1150" i="1"/>
  <c r="BD1151" i="1"/>
  <c r="BD1152" i="1"/>
  <c r="BD1153" i="1"/>
  <c r="BD1154" i="1"/>
  <c r="BD1155" i="1"/>
  <c r="BD1156" i="1"/>
  <c r="BD1157" i="1"/>
  <c r="BD1158" i="1"/>
  <c r="BD1159" i="1"/>
  <c r="BD1160" i="1"/>
  <c r="BD1161" i="1"/>
  <c r="BD1162" i="1"/>
  <c r="BD1163" i="1"/>
  <c r="BD1164" i="1"/>
  <c r="BD1165" i="1"/>
  <c r="BD1166" i="1"/>
  <c r="BD1167" i="1"/>
  <c r="BD1168" i="1"/>
  <c r="BD1169" i="1"/>
  <c r="BD1170" i="1"/>
  <c r="BD1171" i="1"/>
  <c r="BD1172" i="1"/>
  <c r="BD1173" i="1"/>
  <c r="BD1174" i="1"/>
  <c r="BD1175" i="1"/>
  <c r="BD1176" i="1"/>
  <c r="BD1177" i="1"/>
  <c r="BD1178" i="1"/>
  <c r="BD1179" i="1"/>
  <c r="BD1180" i="1"/>
  <c r="BD1181" i="1"/>
  <c r="BD1182" i="1"/>
  <c r="BD1183" i="1"/>
  <c r="BD1184" i="1"/>
  <c r="BD1185" i="1"/>
  <c r="BD1186" i="1"/>
  <c r="BD1187" i="1"/>
  <c r="BD1188" i="1"/>
  <c r="BD1189" i="1"/>
  <c r="BD1190" i="1"/>
  <c r="BD1191" i="1"/>
  <c r="BD1192" i="1"/>
  <c r="BD1193" i="1"/>
  <c r="BD1194" i="1"/>
  <c r="BD1195" i="1"/>
  <c r="BD1196" i="1"/>
  <c r="BD1197" i="1"/>
  <c r="BD1198" i="1"/>
  <c r="BD1199" i="1"/>
  <c r="BD1200" i="1"/>
  <c r="BD1201" i="1"/>
  <c r="BD1202" i="1"/>
  <c r="BD1203" i="1"/>
  <c r="BD1204" i="1"/>
  <c r="BD1205" i="1"/>
  <c r="BD1206" i="1"/>
  <c r="BD1207" i="1"/>
  <c r="BD1208" i="1"/>
  <c r="BD1209" i="1"/>
  <c r="BD1210" i="1"/>
  <c r="BD1211" i="1"/>
  <c r="BD1212" i="1"/>
  <c r="BD1213" i="1"/>
  <c r="BD1214" i="1"/>
  <c r="BD1215" i="1"/>
  <c r="BD1216" i="1"/>
  <c r="BD1217" i="1"/>
  <c r="BD1218" i="1"/>
  <c r="BD1219" i="1"/>
  <c r="BD1220" i="1"/>
  <c r="BD1221" i="1"/>
  <c r="BD1222" i="1"/>
  <c r="BD1223" i="1"/>
  <c r="BD1224" i="1"/>
  <c r="BD1225" i="1"/>
  <c r="BD1226" i="1"/>
  <c r="BD1227" i="1"/>
  <c r="BD1228" i="1"/>
  <c r="BD1229" i="1"/>
  <c r="BD1230" i="1"/>
  <c r="BD1231" i="1"/>
  <c r="BD1232" i="1"/>
  <c r="BD1233" i="1"/>
  <c r="BD1234" i="1"/>
  <c r="BD1235" i="1"/>
  <c r="BD1236" i="1"/>
  <c r="BD1237" i="1"/>
  <c r="BD1238" i="1"/>
  <c r="BD1239" i="1"/>
  <c r="BD1240" i="1"/>
  <c r="BD1241" i="1"/>
  <c r="BD1242" i="1"/>
  <c r="BD1243" i="1"/>
  <c r="BD1244" i="1"/>
  <c r="BD1245" i="1"/>
  <c r="BD1246" i="1"/>
  <c r="BD1247" i="1"/>
  <c r="BD1248" i="1"/>
  <c r="BD1249" i="1"/>
  <c r="BD1250" i="1"/>
  <c r="BD1251" i="1"/>
  <c r="BD1252" i="1"/>
  <c r="BD1253" i="1"/>
  <c r="BD1254" i="1"/>
  <c r="BD1255" i="1"/>
  <c r="BD1256" i="1"/>
  <c r="BD1257" i="1"/>
  <c r="BD1258" i="1"/>
  <c r="BD1259" i="1"/>
  <c r="BD1260" i="1"/>
  <c r="BD1261" i="1"/>
  <c r="BD1262" i="1"/>
  <c r="BD1263" i="1"/>
  <c r="BD1264" i="1"/>
  <c r="BD1265" i="1"/>
  <c r="BD1266" i="1"/>
  <c r="BD1267" i="1"/>
  <c r="BD1268" i="1"/>
  <c r="BD1269" i="1"/>
  <c r="BD1270" i="1"/>
  <c r="BD1271" i="1"/>
  <c r="BD1272" i="1"/>
  <c r="BD1273" i="1"/>
  <c r="BD1274" i="1"/>
  <c r="BD1275" i="1"/>
  <c r="BD1276" i="1"/>
  <c r="BD1277" i="1"/>
  <c r="BD1278" i="1"/>
  <c r="BD1279" i="1"/>
  <c r="BD1280" i="1"/>
  <c r="BD1281" i="1"/>
  <c r="BD1282" i="1"/>
  <c r="BD1283" i="1"/>
  <c r="BD1284" i="1"/>
  <c r="BD1285" i="1"/>
  <c r="BD1286" i="1"/>
  <c r="BD1287" i="1"/>
  <c r="BD1288" i="1"/>
  <c r="BD1289" i="1"/>
  <c r="BD1290" i="1"/>
  <c r="BD1291" i="1"/>
  <c r="BD1292" i="1"/>
  <c r="BD1293" i="1"/>
  <c r="BD1294" i="1"/>
  <c r="BD1295" i="1"/>
  <c r="BD1296" i="1"/>
  <c r="BD1297" i="1"/>
  <c r="BD1298" i="1"/>
  <c r="BD1299" i="1"/>
  <c r="BD1300" i="1"/>
  <c r="BD1301" i="1"/>
  <c r="BD1302" i="1"/>
  <c r="BD1303" i="1"/>
  <c r="BD1304" i="1"/>
  <c r="BD1305" i="1"/>
  <c r="BD1306" i="1"/>
  <c r="BD1307" i="1"/>
  <c r="BD1308" i="1"/>
  <c r="BD1309" i="1"/>
  <c r="BD1310" i="1"/>
  <c r="BD1311" i="1"/>
  <c r="BD1312" i="1"/>
  <c r="BD1313" i="1"/>
  <c r="BD1314" i="1"/>
  <c r="BD1315" i="1"/>
  <c r="BD1316" i="1"/>
  <c r="BD1317" i="1"/>
  <c r="BD1318" i="1"/>
  <c r="BD1319" i="1"/>
  <c r="BD1320" i="1"/>
  <c r="BD1321" i="1"/>
  <c r="BD1322" i="1"/>
  <c r="BD1323" i="1"/>
  <c r="BD1324" i="1"/>
  <c r="BD1325" i="1"/>
  <c r="BD1326" i="1"/>
  <c r="BD1327" i="1"/>
  <c r="BD1328" i="1"/>
  <c r="BD1329" i="1"/>
  <c r="BD1330" i="1"/>
  <c r="BD1331" i="1"/>
  <c r="BD1332" i="1"/>
  <c r="BD1333" i="1"/>
  <c r="BD1334" i="1"/>
  <c r="BD1335" i="1"/>
  <c r="BD1336" i="1"/>
  <c r="BD1337" i="1"/>
  <c r="BD1338" i="1"/>
  <c r="BD1339" i="1"/>
  <c r="BD1340" i="1"/>
  <c r="BD1341" i="1"/>
  <c r="BD1342" i="1"/>
  <c r="BD1343" i="1"/>
  <c r="BD1344" i="1"/>
  <c r="BD1345" i="1"/>
  <c r="BD1346" i="1"/>
  <c r="BD1347" i="1"/>
  <c r="BD1348" i="1"/>
  <c r="BD1349" i="1"/>
  <c r="BD1350" i="1"/>
  <c r="BD1351" i="1"/>
  <c r="BD1352" i="1"/>
  <c r="BD1353" i="1"/>
  <c r="BD1354" i="1"/>
  <c r="BD1355" i="1"/>
  <c r="BD1356" i="1"/>
  <c r="BD1357" i="1"/>
  <c r="BD1358" i="1"/>
  <c r="BD1359" i="1"/>
  <c r="BD1360" i="1"/>
  <c r="BD1361" i="1"/>
  <c r="BD1362" i="1"/>
  <c r="BD1363" i="1"/>
  <c r="BD1364" i="1"/>
  <c r="BD1365" i="1"/>
  <c r="BD1366" i="1"/>
  <c r="BD1367" i="1"/>
  <c r="BD1368" i="1"/>
  <c r="BD1369" i="1"/>
  <c r="BD1370" i="1"/>
  <c r="BD1371" i="1"/>
  <c r="BD1372" i="1"/>
  <c r="BD1373" i="1"/>
  <c r="BD1374" i="1"/>
  <c r="BD1375" i="1"/>
  <c r="BD1376" i="1"/>
  <c r="BD1377" i="1"/>
  <c r="BD1378" i="1"/>
  <c r="BD1379" i="1"/>
  <c r="BD1380" i="1"/>
  <c r="BD1381" i="1"/>
  <c r="BD1382" i="1"/>
  <c r="BD1383" i="1"/>
  <c r="BD1384" i="1"/>
  <c r="BD1385" i="1"/>
  <c r="BD1386" i="1"/>
  <c r="BD1387" i="1"/>
  <c r="BD1388" i="1"/>
  <c r="BD1389" i="1"/>
  <c r="BD1390" i="1"/>
  <c r="BD1391" i="1"/>
  <c r="BD1392" i="1"/>
  <c r="BD1393" i="1"/>
  <c r="BD1394" i="1"/>
  <c r="BD1395" i="1"/>
  <c r="BD1396" i="1"/>
  <c r="BD1397" i="1"/>
  <c r="BD1398" i="1"/>
  <c r="BD1399" i="1"/>
  <c r="BD1400" i="1"/>
  <c r="BD1401" i="1"/>
  <c r="BD1402" i="1"/>
  <c r="BD1403" i="1"/>
  <c r="BD1404" i="1"/>
  <c r="BD1405" i="1"/>
  <c r="BD1406" i="1"/>
  <c r="BC3" i="1"/>
  <c r="BC4" i="1"/>
  <c r="BC5" i="1"/>
  <c r="BC6" i="1"/>
  <c r="BC7" i="1"/>
  <c r="BC8" i="1"/>
  <c r="BC9" i="1"/>
  <c r="BC10" i="1"/>
  <c r="BC11" i="1"/>
  <c r="BC12" i="1"/>
  <c r="BC13" i="1"/>
  <c r="BC14" i="1"/>
  <c r="BC15" i="1"/>
  <c r="BC16" i="1"/>
  <c r="BC17" i="1"/>
  <c r="BC18" i="1"/>
  <c r="BC19" i="1"/>
  <c r="BC20" i="1"/>
  <c r="BC21" i="1"/>
  <c r="BC22" i="1"/>
  <c r="BC23" i="1"/>
  <c r="BC24" i="1"/>
  <c r="BC25" i="1"/>
  <c r="BC26" i="1"/>
  <c r="BC27" i="1"/>
  <c r="BC28" i="1"/>
  <c r="BC29" i="1"/>
  <c r="BC30" i="1"/>
  <c r="BC31" i="1"/>
  <c r="BC32" i="1"/>
  <c r="BC33" i="1"/>
  <c r="BC34" i="1"/>
  <c r="BC35" i="1"/>
  <c r="BC36" i="1"/>
  <c r="BC37" i="1"/>
  <c r="BC38" i="1"/>
  <c r="BC39" i="1"/>
  <c r="BC40" i="1"/>
  <c r="BC41" i="1"/>
  <c r="BC42" i="1"/>
  <c r="BC43" i="1"/>
  <c r="BC44" i="1"/>
  <c r="BC45" i="1"/>
  <c r="BC46" i="1"/>
  <c r="BC47" i="1"/>
  <c r="BC48" i="1"/>
  <c r="BC49" i="1"/>
  <c r="BC50" i="1"/>
  <c r="BC51" i="1"/>
  <c r="BC52" i="1"/>
  <c r="BC53" i="1"/>
  <c r="BC54" i="1"/>
  <c r="BC55" i="1"/>
  <c r="BC56" i="1"/>
  <c r="BC57" i="1"/>
  <c r="BC58" i="1"/>
  <c r="BC59" i="1"/>
  <c r="BC60" i="1"/>
  <c r="BC61" i="1"/>
  <c r="BC62" i="1"/>
  <c r="BC63" i="1"/>
  <c r="BC64" i="1"/>
  <c r="BC65" i="1"/>
  <c r="BC66" i="1"/>
  <c r="BC67" i="1"/>
  <c r="BC68" i="1"/>
  <c r="BC69" i="1"/>
  <c r="BC70" i="1"/>
  <c r="BC71" i="1"/>
  <c r="BC72" i="1"/>
  <c r="BC73" i="1"/>
  <c r="BC74" i="1"/>
  <c r="BC75" i="1"/>
  <c r="BC76" i="1"/>
  <c r="BC77" i="1"/>
  <c r="BC78" i="1"/>
  <c r="BC79" i="1"/>
  <c r="BC80" i="1"/>
  <c r="BC81" i="1"/>
  <c r="BC82" i="1"/>
  <c r="BC83" i="1"/>
  <c r="BC84" i="1"/>
  <c r="BC85" i="1"/>
  <c r="BC86" i="1"/>
  <c r="BC87" i="1"/>
  <c r="BC88" i="1"/>
  <c r="BC89" i="1"/>
  <c r="BC90" i="1"/>
  <c r="BC91" i="1"/>
  <c r="BC92" i="1"/>
  <c r="BC93" i="1"/>
  <c r="BC94" i="1"/>
  <c r="BC95" i="1"/>
  <c r="BC96" i="1"/>
  <c r="BC97" i="1"/>
  <c r="BC98" i="1"/>
  <c r="BC99" i="1"/>
  <c r="BC100" i="1"/>
  <c r="BC101" i="1"/>
  <c r="BC102" i="1"/>
  <c r="BC103" i="1"/>
  <c r="BC104" i="1"/>
  <c r="BC105" i="1"/>
  <c r="BC106" i="1"/>
  <c r="BC107" i="1"/>
  <c r="BC108" i="1"/>
  <c r="BC109" i="1"/>
  <c r="BC110" i="1"/>
  <c r="BC111" i="1"/>
  <c r="BC112" i="1"/>
  <c r="BC113" i="1"/>
  <c r="BC114" i="1"/>
  <c r="BC115" i="1"/>
  <c r="BC116" i="1"/>
  <c r="BC117" i="1"/>
  <c r="BC118" i="1"/>
  <c r="BC119" i="1"/>
  <c r="BC120" i="1"/>
  <c r="BC121" i="1"/>
  <c r="BC122" i="1"/>
  <c r="BC123" i="1"/>
  <c r="BC124" i="1"/>
  <c r="BC125" i="1"/>
  <c r="BC126" i="1"/>
  <c r="BC127" i="1"/>
  <c r="BC128" i="1"/>
  <c r="BC129" i="1"/>
  <c r="BC130" i="1"/>
  <c r="BC131" i="1"/>
  <c r="BC132" i="1"/>
  <c r="BC133" i="1"/>
  <c r="BC134" i="1"/>
  <c r="BC135" i="1"/>
  <c r="BC136" i="1"/>
  <c r="BC137" i="1"/>
  <c r="BC138" i="1"/>
  <c r="BC139" i="1"/>
  <c r="BC140" i="1"/>
  <c r="BC141" i="1"/>
  <c r="BC142" i="1"/>
  <c r="BC143" i="1"/>
  <c r="BC144" i="1"/>
  <c r="BC145" i="1"/>
  <c r="BC146" i="1"/>
  <c r="BC147" i="1"/>
  <c r="BC148" i="1"/>
  <c r="BC149" i="1"/>
  <c r="BC150" i="1"/>
  <c r="BC151" i="1"/>
  <c r="BC152" i="1"/>
  <c r="BC153" i="1"/>
  <c r="BC154" i="1"/>
  <c r="BC155" i="1"/>
  <c r="BC156" i="1"/>
  <c r="BC157" i="1"/>
  <c r="BC158" i="1"/>
  <c r="BC159" i="1"/>
  <c r="BC160" i="1"/>
  <c r="BC161" i="1"/>
  <c r="BC162" i="1"/>
  <c r="BC163" i="1"/>
  <c r="BC164" i="1"/>
  <c r="BC165" i="1"/>
  <c r="BC166" i="1"/>
  <c r="BC167" i="1"/>
  <c r="BC168" i="1"/>
  <c r="BC169" i="1"/>
  <c r="BC170" i="1"/>
  <c r="BC171" i="1"/>
  <c r="BC172" i="1"/>
  <c r="BC173" i="1"/>
  <c r="BC174" i="1"/>
  <c r="BC175" i="1"/>
  <c r="BC176" i="1"/>
  <c r="BC177" i="1"/>
  <c r="BC178" i="1"/>
  <c r="BC179" i="1"/>
  <c r="BC180" i="1"/>
  <c r="BC181" i="1"/>
  <c r="BC182" i="1"/>
  <c r="BC183" i="1"/>
  <c r="BC184" i="1"/>
  <c r="BC185" i="1"/>
  <c r="BC186" i="1"/>
  <c r="BC187" i="1"/>
  <c r="BC188" i="1"/>
  <c r="BC189" i="1"/>
  <c r="BC190" i="1"/>
  <c r="BC191" i="1"/>
  <c r="BC192" i="1"/>
  <c r="BC193" i="1"/>
  <c r="BC194" i="1"/>
  <c r="BC195" i="1"/>
  <c r="BC196" i="1"/>
  <c r="BC197" i="1"/>
  <c r="BC198" i="1"/>
  <c r="BC199" i="1"/>
  <c r="BC200" i="1"/>
  <c r="BC201" i="1"/>
  <c r="BC202" i="1"/>
  <c r="BC203" i="1"/>
  <c r="BC204" i="1"/>
  <c r="BC205" i="1"/>
  <c r="BC206" i="1"/>
  <c r="BC207" i="1"/>
  <c r="BC208" i="1"/>
  <c r="BC209" i="1"/>
  <c r="BC210" i="1"/>
  <c r="BC211" i="1"/>
  <c r="BC212" i="1"/>
  <c r="BC213" i="1"/>
  <c r="BC214" i="1"/>
  <c r="BC215" i="1"/>
  <c r="BC216" i="1"/>
  <c r="BC217" i="1"/>
  <c r="BC218" i="1"/>
  <c r="BC219" i="1"/>
  <c r="BC220" i="1"/>
  <c r="BC221" i="1"/>
  <c r="BC222" i="1"/>
  <c r="BC223" i="1"/>
  <c r="BC224" i="1"/>
  <c r="BC225" i="1"/>
  <c r="BC226" i="1"/>
  <c r="BC227" i="1"/>
  <c r="BC228" i="1"/>
  <c r="BC229" i="1"/>
  <c r="BC230" i="1"/>
  <c r="BC231" i="1"/>
  <c r="BC232" i="1"/>
  <c r="BC233" i="1"/>
  <c r="BC234" i="1"/>
  <c r="BC235" i="1"/>
  <c r="BC236" i="1"/>
  <c r="BC237" i="1"/>
  <c r="BC238" i="1"/>
  <c r="BC239" i="1"/>
  <c r="BC240" i="1"/>
  <c r="BC241" i="1"/>
  <c r="BC242" i="1"/>
  <c r="BC243" i="1"/>
  <c r="BC244" i="1"/>
  <c r="BC245" i="1"/>
  <c r="BC246" i="1"/>
  <c r="BC247" i="1"/>
  <c r="BC248" i="1"/>
  <c r="BC249" i="1"/>
  <c r="BC250" i="1"/>
  <c r="BC251" i="1"/>
  <c r="BC252" i="1"/>
  <c r="BC253" i="1"/>
  <c r="BC254" i="1"/>
  <c r="BC255" i="1"/>
  <c r="BC256" i="1"/>
  <c r="BC257" i="1"/>
  <c r="BC258" i="1"/>
  <c r="BC259" i="1"/>
  <c r="BC260" i="1"/>
  <c r="BC261" i="1"/>
  <c r="BC262" i="1"/>
  <c r="BC263" i="1"/>
  <c r="BC264" i="1"/>
  <c r="BC265" i="1"/>
  <c r="BC266" i="1"/>
  <c r="BC267" i="1"/>
  <c r="BC268" i="1"/>
  <c r="BC269" i="1"/>
  <c r="BC270" i="1"/>
  <c r="BC271" i="1"/>
  <c r="BC272" i="1"/>
  <c r="BC273" i="1"/>
  <c r="BC274" i="1"/>
  <c r="BC275" i="1"/>
  <c r="BC276" i="1"/>
  <c r="BC277" i="1"/>
  <c r="BC278" i="1"/>
  <c r="BC279" i="1"/>
  <c r="BC280" i="1"/>
  <c r="BC281" i="1"/>
  <c r="BC282" i="1"/>
  <c r="BC283" i="1"/>
  <c r="BC284" i="1"/>
  <c r="BC285" i="1"/>
  <c r="BC286" i="1"/>
  <c r="BC287" i="1"/>
  <c r="BC288" i="1"/>
  <c r="BC289" i="1"/>
  <c r="BC290" i="1"/>
  <c r="BC291" i="1"/>
  <c r="BC292" i="1"/>
  <c r="BC293" i="1"/>
  <c r="BC294" i="1"/>
  <c r="BC295" i="1"/>
  <c r="BC296" i="1"/>
  <c r="BC297" i="1"/>
  <c r="BC298" i="1"/>
  <c r="BC299" i="1"/>
  <c r="BC300" i="1"/>
  <c r="BC301" i="1"/>
  <c r="BC302" i="1"/>
  <c r="BC303" i="1"/>
  <c r="BC304" i="1"/>
  <c r="BC305" i="1"/>
  <c r="BC306" i="1"/>
  <c r="BC307" i="1"/>
  <c r="BC308" i="1"/>
  <c r="BC309" i="1"/>
  <c r="BC310" i="1"/>
  <c r="BC311" i="1"/>
  <c r="BC312" i="1"/>
  <c r="BC313" i="1"/>
  <c r="BC314" i="1"/>
  <c r="BC315" i="1"/>
  <c r="BC316" i="1"/>
  <c r="BC317" i="1"/>
  <c r="BC318" i="1"/>
  <c r="BC319" i="1"/>
  <c r="BC320" i="1"/>
  <c r="BC321" i="1"/>
  <c r="BC322" i="1"/>
  <c r="BC323" i="1"/>
  <c r="BC324" i="1"/>
  <c r="BC325" i="1"/>
  <c r="BC326" i="1"/>
  <c r="BC327" i="1"/>
  <c r="BC328" i="1"/>
  <c r="BC329" i="1"/>
  <c r="BC330" i="1"/>
  <c r="BC331" i="1"/>
  <c r="BC332" i="1"/>
  <c r="BC333" i="1"/>
  <c r="BC334" i="1"/>
  <c r="BC335" i="1"/>
  <c r="BC336" i="1"/>
  <c r="BC337" i="1"/>
  <c r="BC338" i="1"/>
  <c r="BC339" i="1"/>
  <c r="BC340" i="1"/>
  <c r="BC341" i="1"/>
  <c r="BC342" i="1"/>
  <c r="BC343" i="1"/>
  <c r="BC344" i="1"/>
  <c r="BC345" i="1"/>
  <c r="BC346" i="1"/>
  <c r="BC347" i="1"/>
  <c r="BC348" i="1"/>
  <c r="BC349" i="1"/>
  <c r="BC350" i="1"/>
  <c r="BC351" i="1"/>
  <c r="BC352" i="1"/>
  <c r="BC353" i="1"/>
  <c r="BC354" i="1"/>
  <c r="BC355" i="1"/>
  <c r="BC356" i="1"/>
  <c r="BC357" i="1"/>
  <c r="BC358" i="1"/>
  <c r="BC359" i="1"/>
  <c r="BC360" i="1"/>
  <c r="BC361" i="1"/>
  <c r="BC362" i="1"/>
  <c r="BC363" i="1"/>
  <c r="BC364" i="1"/>
  <c r="BC365" i="1"/>
  <c r="BC366" i="1"/>
  <c r="BC367" i="1"/>
  <c r="BC368" i="1"/>
  <c r="BC369" i="1"/>
  <c r="BC370" i="1"/>
  <c r="BC371" i="1"/>
  <c r="BC372" i="1"/>
  <c r="BC373" i="1"/>
  <c r="BC374" i="1"/>
  <c r="BC375" i="1"/>
  <c r="BC376" i="1"/>
  <c r="BC377" i="1"/>
  <c r="BC378" i="1"/>
  <c r="BC379" i="1"/>
  <c r="BC380" i="1"/>
  <c r="BC381" i="1"/>
  <c r="BC382" i="1"/>
  <c r="BC383" i="1"/>
  <c r="BC384" i="1"/>
  <c r="BC385" i="1"/>
  <c r="BC386" i="1"/>
  <c r="BC387" i="1"/>
  <c r="BC388" i="1"/>
  <c r="BC389" i="1"/>
  <c r="BC390" i="1"/>
  <c r="BC391" i="1"/>
  <c r="BC392" i="1"/>
  <c r="BC393" i="1"/>
  <c r="BC394" i="1"/>
  <c r="BC395" i="1"/>
  <c r="BC396" i="1"/>
  <c r="BC397" i="1"/>
  <c r="BC398" i="1"/>
  <c r="BC399" i="1"/>
  <c r="BC400" i="1"/>
  <c r="BC401" i="1"/>
  <c r="BC402" i="1"/>
  <c r="BC403" i="1"/>
  <c r="BC404" i="1"/>
  <c r="BC405" i="1"/>
  <c r="BC406" i="1"/>
  <c r="BC407" i="1"/>
  <c r="BC408" i="1"/>
  <c r="BC409" i="1"/>
  <c r="BC410" i="1"/>
  <c r="BC411" i="1"/>
  <c r="BC412" i="1"/>
  <c r="BC413" i="1"/>
  <c r="BC414" i="1"/>
  <c r="BC415" i="1"/>
  <c r="BC416" i="1"/>
  <c r="BC417" i="1"/>
  <c r="BC418" i="1"/>
  <c r="BC419" i="1"/>
  <c r="BC420" i="1"/>
  <c r="BC421" i="1"/>
  <c r="BC422" i="1"/>
  <c r="BC423" i="1"/>
  <c r="BC424" i="1"/>
  <c r="BC425" i="1"/>
  <c r="BC426" i="1"/>
  <c r="BC427" i="1"/>
  <c r="BC428" i="1"/>
  <c r="BC429" i="1"/>
  <c r="BC430" i="1"/>
  <c r="BC431" i="1"/>
  <c r="BC432" i="1"/>
  <c r="BC433" i="1"/>
  <c r="BC434" i="1"/>
  <c r="BC435" i="1"/>
  <c r="BC436" i="1"/>
  <c r="BC437" i="1"/>
  <c r="BC438" i="1"/>
  <c r="BC439" i="1"/>
  <c r="BC440" i="1"/>
  <c r="BC441" i="1"/>
  <c r="BC442" i="1"/>
  <c r="BC443" i="1"/>
  <c r="BC444" i="1"/>
  <c r="BC445" i="1"/>
  <c r="BC446" i="1"/>
  <c r="BC447" i="1"/>
  <c r="BC448" i="1"/>
  <c r="BC449" i="1"/>
  <c r="BC450" i="1"/>
  <c r="BC451" i="1"/>
  <c r="BC452" i="1"/>
  <c r="BC453" i="1"/>
  <c r="BC454" i="1"/>
  <c r="BC455" i="1"/>
  <c r="BC456" i="1"/>
  <c r="BC457" i="1"/>
  <c r="BC458" i="1"/>
  <c r="BC459" i="1"/>
  <c r="BC460" i="1"/>
  <c r="BC461" i="1"/>
  <c r="BC462" i="1"/>
  <c r="BC463" i="1"/>
  <c r="BC464" i="1"/>
  <c r="BC465" i="1"/>
  <c r="BC466" i="1"/>
  <c r="BC467" i="1"/>
  <c r="BC468" i="1"/>
  <c r="BC469" i="1"/>
  <c r="BC470" i="1"/>
  <c r="BC471" i="1"/>
  <c r="BC472" i="1"/>
  <c r="BC473" i="1"/>
  <c r="BC474" i="1"/>
  <c r="BC475" i="1"/>
  <c r="BC476" i="1"/>
  <c r="BC477" i="1"/>
  <c r="BC478" i="1"/>
  <c r="BC479" i="1"/>
  <c r="BC480" i="1"/>
  <c r="BC481" i="1"/>
  <c r="BC482" i="1"/>
  <c r="BC483" i="1"/>
  <c r="BC484" i="1"/>
  <c r="BC485" i="1"/>
  <c r="BC486" i="1"/>
  <c r="BC487" i="1"/>
  <c r="BC488" i="1"/>
  <c r="BC489" i="1"/>
  <c r="BC490" i="1"/>
  <c r="BC491" i="1"/>
  <c r="BC492" i="1"/>
  <c r="BC493" i="1"/>
  <c r="BC494" i="1"/>
  <c r="BC495" i="1"/>
  <c r="BC496" i="1"/>
  <c r="BC497" i="1"/>
  <c r="BC498" i="1"/>
  <c r="BC499" i="1"/>
  <c r="BC500" i="1"/>
  <c r="BC501" i="1"/>
  <c r="BC502" i="1"/>
  <c r="BC503" i="1"/>
  <c r="BC504" i="1"/>
  <c r="BC505" i="1"/>
  <c r="BC506" i="1"/>
  <c r="BC507" i="1"/>
  <c r="BC508" i="1"/>
  <c r="BC509" i="1"/>
  <c r="BC510" i="1"/>
  <c r="BC511" i="1"/>
  <c r="BC512" i="1"/>
  <c r="BC513" i="1"/>
  <c r="BC514" i="1"/>
  <c r="BC515" i="1"/>
  <c r="BC516" i="1"/>
  <c r="BC517" i="1"/>
  <c r="BC518" i="1"/>
  <c r="BC519" i="1"/>
  <c r="BC520" i="1"/>
  <c r="BC521" i="1"/>
  <c r="BC522" i="1"/>
  <c r="BC523" i="1"/>
  <c r="BC524" i="1"/>
  <c r="BC525" i="1"/>
  <c r="BC526" i="1"/>
  <c r="BC527" i="1"/>
  <c r="BC528" i="1"/>
  <c r="BC529" i="1"/>
  <c r="BC530" i="1"/>
  <c r="BC531" i="1"/>
  <c r="BC532" i="1"/>
  <c r="BC533" i="1"/>
  <c r="BC534" i="1"/>
  <c r="BC535" i="1"/>
  <c r="BC536" i="1"/>
  <c r="BC537" i="1"/>
  <c r="BC538" i="1"/>
  <c r="BC539" i="1"/>
  <c r="BC540" i="1"/>
  <c r="BC541" i="1"/>
  <c r="BC542" i="1"/>
  <c r="BC543" i="1"/>
  <c r="BC544" i="1"/>
  <c r="BC545" i="1"/>
  <c r="BC546" i="1"/>
  <c r="BC547" i="1"/>
  <c r="BC548" i="1"/>
  <c r="BC549" i="1"/>
  <c r="BC550" i="1"/>
  <c r="BC551" i="1"/>
  <c r="BC552" i="1"/>
  <c r="BC553" i="1"/>
  <c r="BC554" i="1"/>
  <c r="BC555" i="1"/>
  <c r="BC556" i="1"/>
  <c r="BC557" i="1"/>
  <c r="BC558" i="1"/>
  <c r="BC559" i="1"/>
  <c r="BC560" i="1"/>
  <c r="BC561" i="1"/>
  <c r="BC562" i="1"/>
  <c r="BC563" i="1"/>
  <c r="BC564" i="1"/>
  <c r="BC565" i="1"/>
  <c r="BC566" i="1"/>
  <c r="BC567" i="1"/>
  <c r="BC568" i="1"/>
  <c r="BC569" i="1"/>
  <c r="BC570" i="1"/>
  <c r="BC571" i="1"/>
  <c r="BC572" i="1"/>
  <c r="BC573" i="1"/>
  <c r="BC574" i="1"/>
  <c r="BC575" i="1"/>
  <c r="BC576" i="1"/>
  <c r="BC577" i="1"/>
  <c r="BC578" i="1"/>
  <c r="BC579" i="1"/>
  <c r="BC580" i="1"/>
  <c r="BC581" i="1"/>
  <c r="BC582" i="1"/>
  <c r="BC583" i="1"/>
  <c r="BC584" i="1"/>
  <c r="BC585" i="1"/>
  <c r="BC586" i="1"/>
  <c r="BC587" i="1"/>
  <c r="BC588" i="1"/>
  <c r="BC589" i="1"/>
  <c r="BC590" i="1"/>
  <c r="BC591" i="1"/>
  <c r="BC592" i="1"/>
  <c r="BC593" i="1"/>
  <c r="BC594" i="1"/>
  <c r="BC595" i="1"/>
  <c r="BC596" i="1"/>
  <c r="BC597" i="1"/>
  <c r="BC598" i="1"/>
  <c r="BC599" i="1"/>
  <c r="BC600" i="1"/>
  <c r="BC601" i="1"/>
  <c r="BC602" i="1"/>
  <c r="BC603" i="1"/>
  <c r="BC604" i="1"/>
  <c r="BC605" i="1"/>
  <c r="BC606" i="1"/>
  <c r="BC607" i="1"/>
  <c r="BC608" i="1"/>
  <c r="BC609" i="1"/>
  <c r="BC610" i="1"/>
  <c r="BC611" i="1"/>
  <c r="BC612" i="1"/>
  <c r="BC613" i="1"/>
  <c r="BC614" i="1"/>
  <c r="BC615" i="1"/>
  <c r="BC616" i="1"/>
  <c r="BC617" i="1"/>
  <c r="BC618" i="1"/>
  <c r="BC619" i="1"/>
  <c r="BC620" i="1"/>
  <c r="BC621" i="1"/>
  <c r="BC622" i="1"/>
  <c r="BC623" i="1"/>
  <c r="BC624" i="1"/>
  <c r="BC625" i="1"/>
  <c r="BC626" i="1"/>
  <c r="BC627" i="1"/>
  <c r="BC628" i="1"/>
  <c r="BC629" i="1"/>
  <c r="BC630" i="1"/>
  <c r="BC631" i="1"/>
  <c r="BC632" i="1"/>
  <c r="BC633" i="1"/>
  <c r="BC634" i="1"/>
  <c r="BC635" i="1"/>
  <c r="BC636" i="1"/>
  <c r="BC637" i="1"/>
  <c r="BC638" i="1"/>
  <c r="BC639" i="1"/>
  <c r="BC640" i="1"/>
  <c r="BC641" i="1"/>
  <c r="BC642" i="1"/>
  <c r="BC643" i="1"/>
  <c r="BC644" i="1"/>
  <c r="BC645" i="1"/>
  <c r="BC646" i="1"/>
  <c r="BC647" i="1"/>
  <c r="BC648" i="1"/>
  <c r="BC649" i="1"/>
  <c r="BC650" i="1"/>
  <c r="BC651" i="1"/>
  <c r="BC652" i="1"/>
  <c r="BC653" i="1"/>
  <c r="BC654" i="1"/>
  <c r="BC655" i="1"/>
  <c r="BC656" i="1"/>
  <c r="BC657" i="1"/>
  <c r="BC658" i="1"/>
  <c r="BC659" i="1"/>
  <c r="BC660" i="1"/>
  <c r="BC661" i="1"/>
  <c r="BC662" i="1"/>
  <c r="BC663" i="1"/>
  <c r="BC664" i="1"/>
  <c r="BC665" i="1"/>
  <c r="BC666" i="1"/>
  <c r="BC667" i="1"/>
  <c r="BC668" i="1"/>
  <c r="BC669" i="1"/>
  <c r="BC670" i="1"/>
  <c r="BC671" i="1"/>
  <c r="BC672" i="1"/>
  <c r="BC673" i="1"/>
  <c r="BC674" i="1"/>
  <c r="BC675" i="1"/>
  <c r="BC676" i="1"/>
  <c r="BC677" i="1"/>
  <c r="BC678" i="1"/>
  <c r="BC679" i="1"/>
  <c r="BC680" i="1"/>
  <c r="BC681" i="1"/>
  <c r="BC682" i="1"/>
  <c r="BC683" i="1"/>
  <c r="BC684" i="1"/>
  <c r="BC685" i="1"/>
  <c r="BC686" i="1"/>
  <c r="BC687" i="1"/>
  <c r="BC688" i="1"/>
  <c r="BC689" i="1"/>
  <c r="BC690" i="1"/>
  <c r="BC691" i="1"/>
  <c r="BC692" i="1"/>
  <c r="BC693" i="1"/>
  <c r="BC694" i="1"/>
  <c r="BC695" i="1"/>
  <c r="BC696" i="1"/>
  <c r="BC697" i="1"/>
  <c r="BC698" i="1"/>
  <c r="BC699" i="1"/>
  <c r="BC700" i="1"/>
  <c r="BC701" i="1"/>
  <c r="BC702" i="1"/>
  <c r="BC703" i="1"/>
  <c r="BC704" i="1"/>
  <c r="BC705" i="1"/>
  <c r="BC706" i="1"/>
  <c r="BC707" i="1"/>
  <c r="BC708" i="1"/>
  <c r="BC709" i="1"/>
  <c r="BC710" i="1"/>
  <c r="BC711" i="1"/>
  <c r="BC712" i="1"/>
  <c r="BC713" i="1"/>
  <c r="BC714" i="1"/>
  <c r="BC715" i="1"/>
  <c r="BC716" i="1"/>
  <c r="BC717" i="1"/>
  <c r="BC718" i="1"/>
  <c r="BC719" i="1"/>
  <c r="BC720" i="1"/>
  <c r="BC721" i="1"/>
  <c r="BC722" i="1"/>
  <c r="BC723" i="1"/>
  <c r="BC724" i="1"/>
  <c r="BC725" i="1"/>
  <c r="BC726" i="1"/>
  <c r="BC727" i="1"/>
  <c r="BC728" i="1"/>
  <c r="BC729" i="1"/>
  <c r="BC730" i="1"/>
  <c r="BC731" i="1"/>
  <c r="BC732" i="1"/>
  <c r="BC733" i="1"/>
  <c r="BC734" i="1"/>
  <c r="BC735" i="1"/>
  <c r="BC736" i="1"/>
  <c r="BC737" i="1"/>
  <c r="BC738" i="1"/>
  <c r="BC739" i="1"/>
  <c r="BC740" i="1"/>
  <c r="BC741" i="1"/>
  <c r="BC742" i="1"/>
  <c r="BC743" i="1"/>
  <c r="BC744" i="1"/>
  <c r="BC745" i="1"/>
  <c r="BC746" i="1"/>
  <c r="BC747" i="1"/>
  <c r="BC748" i="1"/>
  <c r="BC749" i="1"/>
  <c r="BC750" i="1"/>
  <c r="BC751" i="1"/>
  <c r="BC752" i="1"/>
  <c r="BC753" i="1"/>
  <c r="BC754" i="1"/>
  <c r="BC755" i="1"/>
  <c r="BC756" i="1"/>
  <c r="BC757" i="1"/>
  <c r="BC758" i="1"/>
  <c r="BC759" i="1"/>
  <c r="BC760" i="1"/>
  <c r="BC761" i="1"/>
  <c r="BC762" i="1"/>
  <c r="BC763" i="1"/>
  <c r="BC764" i="1"/>
  <c r="BC765" i="1"/>
  <c r="BC766" i="1"/>
  <c r="BC767" i="1"/>
  <c r="BC768" i="1"/>
  <c r="BC769" i="1"/>
  <c r="BC770" i="1"/>
  <c r="BC771" i="1"/>
  <c r="BC772" i="1"/>
  <c r="BC773" i="1"/>
  <c r="BC774" i="1"/>
  <c r="BC775" i="1"/>
  <c r="BC776" i="1"/>
  <c r="BC777" i="1"/>
  <c r="BC778" i="1"/>
  <c r="BC779" i="1"/>
  <c r="BC780" i="1"/>
  <c r="BC781" i="1"/>
  <c r="BC782" i="1"/>
  <c r="BC783" i="1"/>
  <c r="BC784" i="1"/>
  <c r="BC785" i="1"/>
  <c r="BC786" i="1"/>
  <c r="BC787" i="1"/>
  <c r="BC788" i="1"/>
  <c r="BC789" i="1"/>
  <c r="BC790" i="1"/>
  <c r="BC791" i="1"/>
  <c r="BC792" i="1"/>
  <c r="BC793" i="1"/>
  <c r="BC794" i="1"/>
  <c r="BC795" i="1"/>
  <c r="BC796" i="1"/>
  <c r="BC797" i="1"/>
  <c r="BC798" i="1"/>
  <c r="BC799" i="1"/>
  <c r="BC800" i="1"/>
  <c r="BC801" i="1"/>
  <c r="BC802" i="1"/>
  <c r="BC803" i="1"/>
  <c r="BC804" i="1"/>
  <c r="BC805" i="1"/>
  <c r="BC806" i="1"/>
  <c r="BC807" i="1"/>
  <c r="BC808" i="1"/>
  <c r="BC809" i="1"/>
  <c r="BC810" i="1"/>
  <c r="BC811" i="1"/>
  <c r="BC812" i="1"/>
  <c r="BC813" i="1"/>
  <c r="BC814" i="1"/>
  <c r="BC815" i="1"/>
  <c r="BC816" i="1"/>
  <c r="BC817" i="1"/>
  <c r="BC818" i="1"/>
  <c r="BC819" i="1"/>
  <c r="BC820" i="1"/>
  <c r="BC821" i="1"/>
  <c r="BC822" i="1"/>
  <c r="BC823" i="1"/>
  <c r="BC824" i="1"/>
  <c r="BC825" i="1"/>
  <c r="BC826" i="1"/>
  <c r="BC827" i="1"/>
  <c r="BC828" i="1"/>
  <c r="BC829" i="1"/>
  <c r="BC830" i="1"/>
  <c r="BC831" i="1"/>
  <c r="BC832" i="1"/>
  <c r="BC833" i="1"/>
  <c r="BC834" i="1"/>
  <c r="BC835" i="1"/>
  <c r="BC836" i="1"/>
  <c r="BC837" i="1"/>
  <c r="BC838" i="1"/>
  <c r="BC839" i="1"/>
  <c r="BC840" i="1"/>
  <c r="BC841" i="1"/>
  <c r="BC842" i="1"/>
  <c r="BC843" i="1"/>
  <c r="BC844" i="1"/>
  <c r="BC845" i="1"/>
  <c r="BC846" i="1"/>
  <c r="BC847" i="1"/>
  <c r="BC848" i="1"/>
  <c r="BC849" i="1"/>
  <c r="BC850" i="1"/>
  <c r="BC851" i="1"/>
  <c r="BC852" i="1"/>
  <c r="BC853" i="1"/>
  <c r="BC854" i="1"/>
  <c r="BC855" i="1"/>
  <c r="BC856" i="1"/>
  <c r="BC857" i="1"/>
  <c r="BC858" i="1"/>
  <c r="BC859" i="1"/>
  <c r="BC860" i="1"/>
  <c r="BC861" i="1"/>
  <c r="BC862" i="1"/>
  <c r="BC863" i="1"/>
  <c r="BC864" i="1"/>
  <c r="BC865" i="1"/>
  <c r="BC866" i="1"/>
  <c r="BC867" i="1"/>
  <c r="BC868" i="1"/>
  <c r="BC869" i="1"/>
  <c r="BC870" i="1"/>
  <c r="BC871" i="1"/>
  <c r="BC872" i="1"/>
  <c r="BC873" i="1"/>
  <c r="BC874" i="1"/>
  <c r="BC875" i="1"/>
  <c r="BC876" i="1"/>
  <c r="BC877" i="1"/>
  <c r="BC878" i="1"/>
  <c r="BC879" i="1"/>
  <c r="BC880" i="1"/>
  <c r="BC881" i="1"/>
  <c r="BC882" i="1"/>
  <c r="BC883" i="1"/>
  <c r="BC884" i="1"/>
  <c r="BC885" i="1"/>
  <c r="BC886" i="1"/>
  <c r="BC887" i="1"/>
  <c r="BC888" i="1"/>
  <c r="BC889" i="1"/>
  <c r="BC890" i="1"/>
  <c r="BC891" i="1"/>
  <c r="BC892" i="1"/>
  <c r="BC893" i="1"/>
  <c r="BC894" i="1"/>
  <c r="BC895" i="1"/>
  <c r="BC896" i="1"/>
  <c r="BC897" i="1"/>
  <c r="BC898" i="1"/>
  <c r="BC899" i="1"/>
  <c r="BC900" i="1"/>
  <c r="BC901" i="1"/>
  <c r="BC902" i="1"/>
  <c r="BC903" i="1"/>
  <c r="BC904" i="1"/>
  <c r="BC905" i="1"/>
  <c r="BC906" i="1"/>
  <c r="BC907" i="1"/>
  <c r="BC908" i="1"/>
  <c r="BC909" i="1"/>
  <c r="BC910" i="1"/>
  <c r="BC911" i="1"/>
  <c r="BC912" i="1"/>
  <c r="BC913" i="1"/>
  <c r="BC914" i="1"/>
  <c r="BC915" i="1"/>
  <c r="BC916" i="1"/>
  <c r="BC917" i="1"/>
  <c r="BC918" i="1"/>
  <c r="BC919" i="1"/>
  <c r="BC920" i="1"/>
  <c r="BC921" i="1"/>
  <c r="BC922" i="1"/>
  <c r="BC923" i="1"/>
  <c r="BC924" i="1"/>
  <c r="BC925" i="1"/>
  <c r="BC926" i="1"/>
  <c r="BC927" i="1"/>
  <c r="BC928" i="1"/>
  <c r="BC929" i="1"/>
  <c r="BC930" i="1"/>
  <c r="BC931" i="1"/>
  <c r="BC932" i="1"/>
  <c r="BC933" i="1"/>
  <c r="BC934" i="1"/>
  <c r="BC935" i="1"/>
  <c r="BC936" i="1"/>
  <c r="BC937" i="1"/>
  <c r="BC938" i="1"/>
  <c r="BC939" i="1"/>
  <c r="BC940" i="1"/>
  <c r="BC941" i="1"/>
  <c r="BC942" i="1"/>
  <c r="BC943" i="1"/>
  <c r="BC944" i="1"/>
  <c r="BC945" i="1"/>
  <c r="BC946" i="1"/>
  <c r="BC947" i="1"/>
  <c r="BC948" i="1"/>
  <c r="BC949" i="1"/>
  <c r="BC950" i="1"/>
  <c r="BC951" i="1"/>
  <c r="BC952" i="1"/>
  <c r="BC953" i="1"/>
  <c r="BC954" i="1"/>
  <c r="BC955" i="1"/>
  <c r="BC956" i="1"/>
  <c r="BC957" i="1"/>
  <c r="BC958" i="1"/>
  <c r="BC959" i="1"/>
  <c r="BC960" i="1"/>
  <c r="BC961" i="1"/>
  <c r="BC962" i="1"/>
  <c r="BC963" i="1"/>
  <c r="BC964" i="1"/>
  <c r="BC965" i="1"/>
  <c r="BC966" i="1"/>
  <c r="BC967" i="1"/>
  <c r="BC968" i="1"/>
  <c r="BC969" i="1"/>
  <c r="BC970" i="1"/>
  <c r="BC971" i="1"/>
  <c r="BC972" i="1"/>
  <c r="BC973" i="1"/>
  <c r="BC974" i="1"/>
  <c r="BC975" i="1"/>
  <c r="BC976" i="1"/>
  <c r="BC977" i="1"/>
  <c r="BC978" i="1"/>
  <c r="BC979" i="1"/>
  <c r="BC980" i="1"/>
  <c r="BC981" i="1"/>
  <c r="BC982" i="1"/>
  <c r="BC983" i="1"/>
  <c r="BC984" i="1"/>
  <c r="BC985" i="1"/>
  <c r="BC986" i="1"/>
  <c r="BC987" i="1"/>
  <c r="BC988" i="1"/>
  <c r="BC989" i="1"/>
  <c r="BC990" i="1"/>
  <c r="BC991" i="1"/>
  <c r="BC992" i="1"/>
  <c r="BC993" i="1"/>
  <c r="BC994" i="1"/>
  <c r="BC995" i="1"/>
  <c r="BC996" i="1"/>
  <c r="BC997" i="1"/>
  <c r="BC998" i="1"/>
  <c r="BC999" i="1"/>
  <c r="BC1000" i="1"/>
  <c r="BC1001" i="1"/>
  <c r="BC1002" i="1"/>
  <c r="BC1003" i="1"/>
  <c r="BC1004" i="1"/>
  <c r="BC1005" i="1"/>
  <c r="BC1006" i="1"/>
  <c r="BC1007" i="1"/>
  <c r="BC1008" i="1"/>
  <c r="BC1009" i="1"/>
  <c r="BC1010" i="1"/>
  <c r="BC1011" i="1"/>
  <c r="BC1012" i="1"/>
  <c r="BC1013" i="1"/>
  <c r="BC1014" i="1"/>
  <c r="BC1015" i="1"/>
  <c r="BC1016" i="1"/>
  <c r="BC1017" i="1"/>
  <c r="BC1018" i="1"/>
  <c r="BC1019" i="1"/>
  <c r="BC1020" i="1"/>
  <c r="BC1021" i="1"/>
  <c r="BC1022" i="1"/>
  <c r="BC1023" i="1"/>
  <c r="BC1024" i="1"/>
  <c r="BC1025" i="1"/>
  <c r="BC1026" i="1"/>
  <c r="BC1027" i="1"/>
  <c r="BC1028" i="1"/>
  <c r="BC1029" i="1"/>
  <c r="BC1030" i="1"/>
  <c r="BC1031" i="1"/>
  <c r="BC1032" i="1"/>
  <c r="BC1033" i="1"/>
  <c r="BC1034" i="1"/>
  <c r="BC1035" i="1"/>
  <c r="BC1036" i="1"/>
  <c r="BC1037" i="1"/>
  <c r="BC1038" i="1"/>
  <c r="BC1039" i="1"/>
  <c r="BC1040" i="1"/>
  <c r="BC1041" i="1"/>
  <c r="BC1042" i="1"/>
  <c r="BC1043" i="1"/>
  <c r="BC1044" i="1"/>
  <c r="BC1045" i="1"/>
  <c r="BC1046" i="1"/>
  <c r="BC1047" i="1"/>
  <c r="BC1048" i="1"/>
  <c r="BC1049" i="1"/>
  <c r="BC1050" i="1"/>
  <c r="BC1051" i="1"/>
  <c r="BC1052" i="1"/>
  <c r="BC1053" i="1"/>
  <c r="BC1054" i="1"/>
  <c r="BC1055" i="1"/>
  <c r="BC1056" i="1"/>
  <c r="BC1057" i="1"/>
  <c r="BC1058" i="1"/>
  <c r="BC1059" i="1"/>
  <c r="BC1060" i="1"/>
  <c r="BC1061" i="1"/>
  <c r="BC1062" i="1"/>
  <c r="BC1063" i="1"/>
  <c r="BC1064" i="1"/>
  <c r="BC1065" i="1"/>
  <c r="BC1066" i="1"/>
  <c r="BC1067" i="1"/>
  <c r="BC1068" i="1"/>
  <c r="BC1069" i="1"/>
  <c r="BC1070" i="1"/>
  <c r="BC1071" i="1"/>
  <c r="BC1072" i="1"/>
  <c r="BC1073" i="1"/>
  <c r="BC1074" i="1"/>
  <c r="BC1075" i="1"/>
  <c r="BC1076" i="1"/>
  <c r="BC1077" i="1"/>
  <c r="BC1078" i="1"/>
  <c r="BC1079" i="1"/>
  <c r="BC1080" i="1"/>
  <c r="BC1081" i="1"/>
  <c r="BC1082" i="1"/>
  <c r="BC1083" i="1"/>
  <c r="BC1084" i="1"/>
  <c r="BC1085" i="1"/>
  <c r="BC1086" i="1"/>
  <c r="BC1087" i="1"/>
  <c r="BC1088" i="1"/>
  <c r="BC1089" i="1"/>
  <c r="BC1090" i="1"/>
  <c r="BC1091" i="1"/>
  <c r="BC1092" i="1"/>
  <c r="BC1093" i="1"/>
  <c r="BC1094" i="1"/>
  <c r="BC1095" i="1"/>
  <c r="BC1096" i="1"/>
  <c r="BC1097" i="1"/>
  <c r="BC1098" i="1"/>
  <c r="BC1099" i="1"/>
  <c r="BC1100" i="1"/>
  <c r="BC1101" i="1"/>
  <c r="BC1102" i="1"/>
  <c r="BC1103" i="1"/>
  <c r="BC1104" i="1"/>
  <c r="BC1105" i="1"/>
  <c r="BC1106" i="1"/>
  <c r="BC1107" i="1"/>
  <c r="BC1108" i="1"/>
  <c r="BC1109" i="1"/>
  <c r="BC1110" i="1"/>
  <c r="BC1111" i="1"/>
  <c r="BC1112" i="1"/>
  <c r="BC1113" i="1"/>
  <c r="BC1114" i="1"/>
  <c r="BC1115" i="1"/>
  <c r="BC1116" i="1"/>
  <c r="BC1117" i="1"/>
  <c r="BC1118" i="1"/>
  <c r="BC1119" i="1"/>
  <c r="BC1120" i="1"/>
  <c r="BC1121" i="1"/>
  <c r="BC1122" i="1"/>
  <c r="BC1123" i="1"/>
  <c r="BC1124" i="1"/>
  <c r="BC1125" i="1"/>
  <c r="BC1126" i="1"/>
  <c r="BC1127" i="1"/>
  <c r="BC1128" i="1"/>
  <c r="BC1129" i="1"/>
  <c r="BC1130" i="1"/>
  <c r="BC1131" i="1"/>
  <c r="BC1132" i="1"/>
  <c r="BC1133" i="1"/>
  <c r="BC1134" i="1"/>
  <c r="BC1135" i="1"/>
  <c r="BC1136" i="1"/>
  <c r="BC1137" i="1"/>
  <c r="BC1138" i="1"/>
  <c r="BC1139" i="1"/>
  <c r="BC1140" i="1"/>
  <c r="BC1141" i="1"/>
  <c r="BC1142" i="1"/>
  <c r="BC1143" i="1"/>
  <c r="BC1144" i="1"/>
  <c r="BC1145" i="1"/>
  <c r="BC1146" i="1"/>
  <c r="BC1147" i="1"/>
  <c r="BC1148" i="1"/>
  <c r="BC1149" i="1"/>
  <c r="BC1150" i="1"/>
  <c r="BC1151" i="1"/>
  <c r="BC1152" i="1"/>
  <c r="BC1153" i="1"/>
  <c r="BC1154" i="1"/>
  <c r="BC1155" i="1"/>
  <c r="BC1156" i="1"/>
  <c r="BC1157" i="1"/>
  <c r="BC1158" i="1"/>
  <c r="BC1159" i="1"/>
  <c r="BC1160" i="1"/>
  <c r="BC1161" i="1"/>
  <c r="BC1162" i="1"/>
  <c r="BC1163" i="1"/>
  <c r="BC1164" i="1"/>
  <c r="BC1165" i="1"/>
  <c r="BC1166" i="1"/>
  <c r="BC1167" i="1"/>
  <c r="BC1168" i="1"/>
  <c r="BC1169" i="1"/>
  <c r="BC1170" i="1"/>
  <c r="BC1171" i="1"/>
  <c r="BC1172" i="1"/>
  <c r="BC1173" i="1"/>
  <c r="BC1174" i="1"/>
  <c r="BC1175" i="1"/>
  <c r="BC1176" i="1"/>
  <c r="BC1177" i="1"/>
  <c r="BC1178" i="1"/>
  <c r="BC1179" i="1"/>
  <c r="BC1180" i="1"/>
  <c r="BC1181" i="1"/>
  <c r="BC1182" i="1"/>
  <c r="BC1183" i="1"/>
  <c r="BC1184" i="1"/>
  <c r="BC1185" i="1"/>
  <c r="BC1186" i="1"/>
  <c r="BC1187" i="1"/>
  <c r="BC1188" i="1"/>
  <c r="BC1189" i="1"/>
  <c r="BC1190" i="1"/>
  <c r="BC1191" i="1"/>
  <c r="BC1192" i="1"/>
  <c r="BC1193" i="1"/>
  <c r="BC1194" i="1"/>
  <c r="BC1195" i="1"/>
  <c r="BC1196" i="1"/>
  <c r="BC1197" i="1"/>
  <c r="BC1198" i="1"/>
  <c r="BC1199" i="1"/>
  <c r="BC1200" i="1"/>
  <c r="BC1201" i="1"/>
  <c r="BC1202" i="1"/>
  <c r="BC1203" i="1"/>
  <c r="BC1204" i="1"/>
  <c r="BC1205" i="1"/>
  <c r="BC1206" i="1"/>
  <c r="BC1207" i="1"/>
  <c r="BC1208" i="1"/>
  <c r="BC1209" i="1"/>
  <c r="BC1210" i="1"/>
  <c r="BC1211" i="1"/>
  <c r="BC1212" i="1"/>
  <c r="BC1213" i="1"/>
  <c r="BC1214" i="1"/>
  <c r="BC1215" i="1"/>
  <c r="BC1216" i="1"/>
  <c r="BC1217" i="1"/>
  <c r="BC1218" i="1"/>
  <c r="BC1219" i="1"/>
  <c r="BC1220" i="1"/>
  <c r="BC1221" i="1"/>
  <c r="BC1222" i="1"/>
  <c r="BC1223" i="1"/>
  <c r="BC1224" i="1"/>
  <c r="BC1225" i="1"/>
  <c r="BC1226" i="1"/>
  <c r="BC1227" i="1"/>
  <c r="BC1228" i="1"/>
  <c r="BC1229" i="1"/>
  <c r="BC1230" i="1"/>
  <c r="BC1231" i="1"/>
  <c r="BC1232" i="1"/>
  <c r="BC1233" i="1"/>
  <c r="BC1234" i="1"/>
  <c r="BC1235" i="1"/>
  <c r="BC1236" i="1"/>
  <c r="BC1237" i="1"/>
  <c r="BC1238" i="1"/>
  <c r="BC1239" i="1"/>
  <c r="BC1240" i="1"/>
  <c r="BC1241" i="1"/>
  <c r="BC1242" i="1"/>
  <c r="BC1243" i="1"/>
  <c r="BC1244" i="1"/>
  <c r="BC1245" i="1"/>
  <c r="BC1246" i="1"/>
  <c r="BC1247" i="1"/>
  <c r="BC1248" i="1"/>
  <c r="BC1249" i="1"/>
  <c r="BC1250" i="1"/>
  <c r="BC1251" i="1"/>
  <c r="BC1252" i="1"/>
  <c r="BC1253" i="1"/>
  <c r="BC1254" i="1"/>
  <c r="BC1255" i="1"/>
  <c r="BC1256" i="1"/>
  <c r="BC1257" i="1"/>
  <c r="BC1258" i="1"/>
  <c r="BC1259" i="1"/>
  <c r="BC1260" i="1"/>
  <c r="BC1261" i="1"/>
  <c r="BC1262" i="1"/>
  <c r="BC1263" i="1"/>
  <c r="BC1264" i="1"/>
  <c r="BC1265" i="1"/>
  <c r="BC1266" i="1"/>
  <c r="BC1267" i="1"/>
  <c r="BC1268" i="1"/>
  <c r="BC1269" i="1"/>
  <c r="BC1270" i="1"/>
  <c r="BC1271" i="1"/>
  <c r="BC1272" i="1"/>
  <c r="BC1273" i="1"/>
  <c r="BC1274" i="1"/>
  <c r="BC1275" i="1"/>
  <c r="BC1276" i="1"/>
  <c r="BC1277" i="1"/>
  <c r="BC1278" i="1"/>
  <c r="BC1279" i="1"/>
  <c r="BC1280" i="1"/>
  <c r="BC1281" i="1"/>
  <c r="BC1282" i="1"/>
  <c r="BC1283" i="1"/>
  <c r="BC1284" i="1"/>
  <c r="BC1285" i="1"/>
  <c r="BC1286" i="1"/>
  <c r="BC1287" i="1"/>
  <c r="BC1288" i="1"/>
  <c r="BC1289" i="1"/>
  <c r="BC1290" i="1"/>
  <c r="BC1291" i="1"/>
  <c r="BC1292" i="1"/>
  <c r="BC1293" i="1"/>
  <c r="BC1294" i="1"/>
  <c r="BC1295" i="1"/>
  <c r="BC1296" i="1"/>
  <c r="BC1297" i="1"/>
  <c r="BC1298" i="1"/>
  <c r="BC1299" i="1"/>
  <c r="BC1300" i="1"/>
  <c r="BC1301" i="1"/>
  <c r="BC1302" i="1"/>
  <c r="BC1303" i="1"/>
  <c r="BC1304" i="1"/>
  <c r="BC1305" i="1"/>
  <c r="BC1306" i="1"/>
  <c r="BC1307" i="1"/>
  <c r="BC1308" i="1"/>
  <c r="BC1309" i="1"/>
  <c r="BC1310" i="1"/>
  <c r="BC1311" i="1"/>
  <c r="BC1312" i="1"/>
  <c r="BC1313" i="1"/>
  <c r="BC1314" i="1"/>
  <c r="BC1315" i="1"/>
  <c r="BC1316" i="1"/>
  <c r="BC1317" i="1"/>
  <c r="BC1318" i="1"/>
  <c r="BC1319" i="1"/>
  <c r="BC1320" i="1"/>
  <c r="BC1321" i="1"/>
  <c r="BC1322" i="1"/>
  <c r="BC1323" i="1"/>
  <c r="BC1324" i="1"/>
  <c r="BC1325" i="1"/>
  <c r="BC1326" i="1"/>
  <c r="BC1327" i="1"/>
  <c r="BC1328" i="1"/>
  <c r="BC1329" i="1"/>
  <c r="BC1330" i="1"/>
  <c r="BC1331" i="1"/>
  <c r="BC1332" i="1"/>
  <c r="BC1333" i="1"/>
  <c r="BC1334" i="1"/>
  <c r="BC1335" i="1"/>
  <c r="BC1336" i="1"/>
  <c r="BC1337" i="1"/>
  <c r="BC1338" i="1"/>
  <c r="BC1339" i="1"/>
  <c r="BC1340" i="1"/>
  <c r="BC1341" i="1"/>
  <c r="BC1342" i="1"/>
  <c r="BC1343" i="1"/>
  <c r="BC1344" i="1"/>
  <c r="BC1345" i="1"/>
  <c r="BC1346" i="1"/>
  <c r="BC1347" i="1"/>
  <c r="BC1348" i="1"/>
  <c r="BC1349" i="1"/>
  <c r="BC1350" i="1"/>
  <c r="BC1351" i="1"/>
  <c r="BC1352" i="1"/>
  <c r="BC1353" i="1"/>
  <c r="BC1354" i="1"/>
  <c r="BC1355" i="1"/>
  <c r="BC1356" i="1"/>
  <c r="BC1357" i="1"/>
  <c r="BC1358" i="1"/>
  <c r="BC1359" i="1"/>
  <c r="BC1360" i="1"/>
  <c r="BC1361" i="1"/>
  <c r="BC1362" i="1"/>
  <c r="BC1363" i="1"/>
  <c r="BC1364" i="1"/>
  <c r="BC1365" i="1"/>
  <c r="BC1366" i="1"/>
  <c r="BC1367" i="1"/>
  <c r="BC1368" i="1"/>
  <c r="BC1369" i="1"/>
  <c r="BC1370" i="1"/>
  <c r="BC1371" i="1"/>
  <c r="BC1372" i="1"/>
  <c r="BC1373" i="1"/>
  <c r="BC1374" i="1"/>
  <c r="BC1375" i="1"/>
  <c r="BC1376" i="1"/>
  <c r="BC1377" i="1"/>
  <c r="BC1378" i="1"/>
  <c r="BC1379" i="1"/>
  <c r="BC1380" i="1"/>
  <c r="BC1381" i="1"/>
  <c r="BC1382" i="1"/>
  <c r="BC1383" i="1"/>
  <c r="BC1384" i="1"/>
  <c r="BC1385" i="1"/>
  <c r="BC1386" i="1"/>
  <c r="BC1387" i="1"/>
  <c r="BC1388" i="1"/>
  <c r="BC1389" i="1"/>
  <c r="BC1390" i="1"/>
  <c r="BC1391" i="1"/>
  <c r="BC1392" i="1"/>
  <c r="BC1393" i="1"/>
  <c r="BC1394" i="1"/>
  <c r="BC1395" i="1"/>
  <c r="BC1396" i="1"/>
  <c r="BC1397" i="1"/>
  <c r="BC1398" i="1"/>
  <c r="BC1399" i="1"/>
  <c r="BC1400" i="1"/>
  <c r="BC1401" i="1"/>
  <c r="BC1402" i="1"/>
  <c r="BC1403" i="1"/>
  <c r="BC1404" i="1"/>
  <c r="BC1405" i="1"/>
  <c r="BC1406" i="1"/>
  <c r="BP3" i="1"/>
  <c r="BP4" i="1"/>
  <c r="BP5" i="1"/>
  <c r="BP6" i="1"/>
  <c r="BP7" i="1"/>
  <c r="BP8" i="1"/>
  <c r="BP9" i="1"/>
  <c r="BP10" i="1"/>
  <c r="BP11" i="1"/>
  <c r="BP12" i="1"/>
  <c r="BP13" i="1"/>
  <c r="BP14" i="1"/>
  <c r="BP15" i="1"/>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P45" i="1"/>
  <c r="BP46" i="1"/>
  <c r="BP47" i="1"/>
  <c r="BP48" i="1"/>
  <c r="BP49" i="1"/>
  <c r="BP50" i="1"/>
  <c r="BP51" i="1"/>
  <c r="BP52" i="1"/>
  <c r="BP53" i="1"/>
  <c r="BP54" i="1"/>
  <c r="BP55" i="1"/>
  <c r="BP56" i="1"/>
  <c r="BP57" i="1"/>
  <c r="BP58" i="1"/>
  <c r="BP59" i="1"/>
  <c r="BP60" i="1"/>
  <c r="BP61" i="1"/>
  <c r="BP62" i="1"/>
  <c r="BP63" i="1"/>
  <c r="BP64" i="1"/>
  <c r="BP65" i="1"/>
  <c r="BP66" i="1"/>
  <c r="BP67" i="1"/>
  <c r="BP68" i="1"/>
  <c r="BP69" i="1"/>
  <c r="BP70" i="1"/>
  <c r="BP71" i="1"/>
  <c r="BP72" i="1"/>
  <c r="BP73" i="1"/>
  <c r="BP74" i="1"/>
  <c r="BP75" i="1"/>
  <c r="BP76" i="1"/>
  <c r="BP77" i="1"/>
  <c r="BP78" i="1"/>
  <c r="BP79" i="1"/>
  <c r="BP80" i="1"/>
  <c r="BP81" i="1"/>
  <c r="BP82" i="1"/>
  <c r="BP83" i="1"/>
  <c r="BP84" i="1"/>
  <c r="BP85" i="1"/>
  <c r="BP86" i="1"/>
  <c r="BP87" i="1"/>
  <c r="BP88" i="1"/>
  <c r="BP89" i="1"/>
  <c r="BP90" i="1"/>
  <c r="BP91" i="1"/>
  <c r="BP92" i="1"/>
  <c r="BP93" i="1"/>
  <c r="BP94" i="1"/>
  <c r="BP95" i="1"/>
  <c r="BP96" i="1"/>
  <c r="BP97" i="1"/>
  <c r="BP98" i="1"/>
  <c r="BP99" i="1"/>
  <c r="BP100" i="1"/>
  <c r="BP101" i="1"/>
  <c r="BP102" i="1"/>
  <c r="BP103" i="1"/>
  <c r="BP104" i="1"/>
  <c r="BP105" i="1"/>
  <c r="BP106" i="1"/>
  <c r="BP107" i="1"/>
  <c r="BP108" i="1"/>
  <c r="BP109" i="1"/>
  <c r="BP110" i="1"/>
  <c r="BP111" i="1"/>
  <c r="BP112" i="1"/>
  <c r="BP113" i="1"/>
  <c r="BP114" i="1"/>
  <c r="BP115" i="1"/>
  <c r="BP116" i="1"/>
  <c r="BP117" i="1"/>
  <c r="BP118" i="1"/>
  <c r="BP119" i="1"/>
  <c r="BP120" i="1"/>
  <c r="BP121" i="1"/>
  <c r="BP122" i="1"/>
  <c r="BP123" i="1"/>
  <c r="BP124" i="1"/>
  <c r="BP125" i="1"/>
  <c r="BP126" i="1"/>
  <c r="BP127" i="1"/>
  <c r="BP128" i="1"/>
  <c r="BP129" i="1"/>
  <c r="BP130" i="1"/>
  <c r="BP131" i="1"/>
  <c r="BP132" i="1"/>
  <c r="BP133" i="1"/>
  <c r="BP134" i="1"/>
  <c r="BP135" i="1"/>
  <c r="BP136" i="1"/>
  <c r="BP137" i="1"/>
  <c r="BP138" i="1"/>
  <c r="BP139" i="1"/>
  <c r="BP140" i="1"/>
  <c r="BP141" i="1"/>
  <c r="BP142" i="1"/>
  <c r="BP143" i="1"/>
  <c r="BP144" i="1"/>
  <c r="BP145" i="1"/>
  <c r="BP146" i="1"/>
  <c r="BP147" i="1"/>
  <c r="BP148" i="1"/>
  <c r="BP149" i="1"/>
  <c r="BP150" i="1"/>
  <c r="BP151" i="1"/>
  <c r="BP152" i="1"/>
  <c r="BP153" i="1"/>
  <c r="BP154" i="1"/>
  <c r="BP155" i="1"/>
  <c r="BP156" i="1"/>
  <c r="BP157" i="1"/>
  <c r="BP158" i="1"/>
  <c r="BP159" i="1"/>
  <c r="BP160" i="1"/>
  <c r="BP161" i="1"/>
  <c r="BP162" i="1"/>
  <c r="BP163" i="1"/>
  <c r="BP164" i="1"/>
  <c r="BP165" i="1"/>
  <c r="BP166" i="1"/>
  <c r="BP167" i="1"/>
  <c r="BP168" i="1"/>
  <c r="BP169" i="1"/>
  <c r="BP170" i="1"/>
  <c r="BP171" i="1"/>
  <c r="BP172" i="1"/>
  <c r="BP173" i="1"/>
  <c r="BP174" i="1"/>
  <c r="BP175" i="1"/>
  <c r="BP176" i="1"/>
  <c r="BP177" i="1"/>
  <c r="BP178" i="1"/>
  <c r="BP179" i="1"/>
  <c r="BP180" i="1"/>
  <c r="BP181" i="1"/>
  <c r="BP182" i="1"/>
  <c r="BP183" i="1"/>
  <c r="BP184" i="1"/>
  <c r="BP185" i="1"/>
  <c r="BP186" i="1"/>
  <c r="BP187" i="1"/>
  <c r="BP188" i="1"/>
  <c r="BP189" i="1"/>
  <c r="BP190" i="1"/>
  <c r="BP191" i="1"/>
  <c r="BP192" i="1"/>
  <c r="BP193" i="1"/>
  <c r="BP194" i="1"/>
  <c r="BP195" i="1"/>
  <c r="BP196" i="1"/>
  <c r="BP197" i="1"/>
  <c r="BP198" i="1"/>
  <c r="BP199" i="1"/>
  <c r="BP200" i="1"/>
  <c r="BP201" i="1"/>
  <c r="BP202" i="1"/>
  <c r="BP203" i="1"/>
  <c r="BP204" i="1"/>
  <c r="BP205" i="1"/>
  <c r="BP206" i="1"/>
  <c r="BP207" i="1"/>
  <c r="BP208" i="1"/>
  <c r="BP209" i="1"/>
  <c r="BP210" i="1"/>
  <c r="BP211" i="1"/>
  <c r="BP212" i="1"/>
  <c r="BP213" i="1"/>
  <c r="BP214" i="1"/>
  <c r="BP215" i="1"/>
  <c r="BP216" i="1"/>
  <c r="BP217" i="1"/>
  <c r="BP218" i="1"/>
  <c r="BP219" i="1"/>
  <c r="BP220" i="1"/>
  <c r="BP221" i="1"/>
  <c r="BP222" i="1"/>
  <c r="BP223" i="1"/>
  <c r="BP224" i="1"/>
  <c r="BP225" i="1"/>
  <c r="BP226" i="1"/>
  <c r="BP227" i="1"/>
  <c r="BP228" i="1"/>
  <c r="BP229" i="1"/>
  <c r="BP230" i="1"/>
  <c r="BP231" i="1"/>
  <c r="BP232" i="1"/>
  <c r="BP233" i="1"/>
  <c r="BP234" i="1"/>
  <c r="BP235" i="1"/>
  <c r="BP236" i="1"/>
  <c r="BP237" i="1"/>
  <c r="BP238" i="1"/>
  <c r="BP239" i="1"/>
  <c r="BP240" i="1"/>
  <c r="BP241" i="1"/>
  <c r="BP242" i="1"/>
  <c r="BP243" i="1"/>
  <c r="BP244" i="1"/>
  <c r="BP245" i="1"/>
  <c r="BP246" i="1"/>
  <c r="BP247" i="1"/>
  <c r="BP248" i="1"/>
  <c r="BP249" i="1"/>
  <c r="BP250" i="1"/>
  <c r="BP251" i="1"/>
  <c r="BP252" i="1"/>
  <c r="BP253" i="1"/>
  <c r="BP254" i="1"/>
  <c r="BP255" i="1"/>
  <c r="BP256" i="1"/>
  <c r="BP257" i="1"/>
  <c r="BP258" i="1"/>
  <c r="BP259" i="1"/>
  <c r="BP260" i="1"/>
  <c r="BP261" i="1"/>
  <c r="BP262" i="1"/>
  <c r="BP263" i="1"/>
  <c r="BP264" i="1"/>
  <c r="BP265" i="1"/>
  <c r="BP266" i="1"/>
  <c r="BP267" i="1"/>
  <c r="BP268" i="1"/>
  <c r="BP269" i="1"/>
  <c r="BP270" i="1"/>
  <c r="BP271" i="1"/>
  <c r="BP272" i="1"/>
  <c r="BP273" i="1"/>
  <c r="BP274" i="1"/>
  <c r="BP275" i="1"/>
  <c r="BP276" i="1"/>
  <c r="BP277" i="1"/>
  <c r="BP278" i="1"/>
  <c r="BP279" i="1"/>
  <c r="BP280" i="1"/>
  <c r="BP281" i="1"/>
  <c r="BP282" i="1"/>
  <c r="BP283" i="1"/>
  <c r="BP284" i="1"/>
  <c r="BP285" i="1"/>
  <c r="BP286" i="1"/>
  <c r="BP287" i="1"/>
  <c r="BP288" i="1"/>
  <c r="BP289" i="1"/>
  <c r="BP290" i="1"/>
  <c r="BP291" i="1"/>
  <c r="BP292" i="1"/>
  <c r="BP293" i="1"/>
  <c r="BP294" i="1"/>
  <c r="BP295" i="1"/>
  <c r="BP296" i="1"/>
  <c r="BP297" i="1"/>
  <c r="BP298" i="1"/>
  <c r="BP299" i="1"/>
  <c r="BP300" i="1"/>
  <c r="BP301" i="1"/>
  <c r="BP302" i="1"/>
  <c r="BP303" i="1"/>
  <c r="BP304" i="1"/>
  <c r="BP305" i="1"/>
  <c r="BP306" i="1"/>
  <c r="BP307" i="1"/>
  <c r="BP308" i="1"/>
  <c r="BP309" i="1"/>
  <c r="BP310" i="1"/>
  <c r="BP311" i="1"/>
  <c r="BP312" i="1"/>
  <c r="BP313" i="1"/>
  <c r="BP314" i="1"/>
  <c r="BP315" i="1"/>
  <c r="BP316" i="1"/>
  <c r="BP317" i="1"/>
  <c r="BP318" i="1"/>
  <c r="BP319" i="1"/>
  <c r="BP320" i="1"/>
  <c r="BP321" i="1"/>
  <c r="BP322" i="1"/>
  <c r="BP323" i="1"/>
  <c r="BP324" i="1"/>
  <c r="BP325" i="1"/>
  <c r="BP326" i="1"/>
  <c r="BP327" i="1"/>
  <c r="BP328" i="1"/>
  <c r="BP329" i="1"/>
  <c r="BP330" i="1"/>
  <c r="BP331" i="1"/>
  <c r="BP332" i="1"/>
  <c r="BP333" i="1"/>
  <c r="BP334" i="1"/>
  <c r="BP335" i="1"/>
  <c r="BP336" i="1"/>
  <c r="BP337" i="1"/>
  <c r="BP338" i="1"/>
  <c r="BP339" i="1"/>
  <c r="BP340" i="1"/>
  <c r="BP341" i="1"/>
  <c r="BP342" i="1"/>
  <c r="BP343" i="1"/>
  <c r="BP344" i="1"/>
  <c r="BP345" i="1"/>
  <c r="BP346" i="1"/>
  <c r="BP347" i="1"/>
  <c r="BP348" i="1"/>
  <c r="BP349" i="1"/>
  <c r="BP350" i="1"/>
  <c r="BP351" i="1"/>
  <c r="BP352" i="1"/>
  <c r="BP353" i="1"/>
  <c r="BP354" i="1"/>
  <c r="BP355" i="1"/>
  <c r="BP356" i="1"/>
  <c r="BP357" i="1"/>
  <c r="BP358" i="1"/>
  <c r="BP359" i="1"/>
  <c r="BP360" i="1"/>
  <c r="BP361" i="1"/>
  <c r="BP362" i="1"/>
  <c r="BP363" i="1"/>
  <c r="BP364" i="1"/>
  <c r="BP365" i="1"/>
  <c r="BP366" i="1"/>
  <c r="BP367" i="1"/>
  <c r="BP368" i="1"/>
  <c r="BP369" i="1"/>
  <c r="BP370" i="1"/>
  <c r="BP371" i="1"/>
  <c r="BP372" i="1"/>
  <c r="BP373" i="1"/>
  <c r="BP374" i="1"/>
  <c r="BP375" i="1"/>
  <c r="BP376" i="1"/>
  <c r="BP377" i="1"/>
  <c r="BP378" i="1"/>
  <c r="BP379" i="1"/>
  <c r="BP380" i="1"/>
  <c r="BP381" i="1"/>
  <c r="BP382" i="1"/>
  <c r="BP383" i="1"/>
  <c r="BP384" i="1"/>
  <c r="BP385" i="1"/>
  <c r="BP386" i="1"/>
  <c r="BP387" i="1"/>
  <c r="BP388" i="1"/>
  <c r="BP389" i="1"/>
  <c r="BP390" i="1"/>
  <c r="BP391" i="1"/>
  <c r="BP392" i="1"/>
  <c r="BP393" i="1"/>
  <c r="BP394" i="1"/>
  <c r="BP395" i="1"/>
  <c r="BP396" i="1"/>
  <c r="BP397" i="1"/>
  <c r="BP398" i="1"/>
  <c r="BP399" i="1"/>
  <c r="BP400" i="1"/>
  <c r="BP401" i="1"/>
  <c r="BP402" i="1"/>
  <c r="BP403" i="1"/>
  <c r="BP404" i="1"/>
  <c r="BP405" i="1"/>
  <c r="BP406" i="1"/>
  <c r="BP407" i="1"/>
  <c r="BP408" i="1"/>
  <c r="BP409" i="1"/>
  <c r="BP410" i="1"/>
  <c r="BP411" i="1"/>
  <c r="BP412" i="1"/>
  <c r="BP413" i="1"/>
  <c r="BP414" i="1"/>
  <c r="BP415" i="1"/>
  <c r="BP416" i="1"/>
  <c r="BP417" i="1"/>
  <c r="BP418" i="1"/>
  <c r="BP419" i="1"/>
  <c r="BP420" i="1"/>
  <c r="BP421" i="1"/>
  <c r="BP422" i="1"/>
  <c r="BP423" i="1"/>
  <c r="BP424" i="1"/>
  <c r="BP425" i="1"/>
  <c r="BP426" i="1"/>
  <c r="BP427" i="1"/>
  <c r="BP428" i="1"/>
  <c r="BP429" i="1"/>
  <c r="BP430" i="1"/>
  <c r="BP431" i="1"/>
  <c r="BP432" i="1"/>
  <c r="BP433" i="1"/>
  <c r="BP434" i="1"/>
  <c r="BP435" i="1"/>
  <c r="BP436" i="1"/>
  <c r="BP437" i="1"/>
  <c r="BP438" i="1"/>
  <c r="BP439" i="1"/>
  <c r="BP440" i="1"/>
  <c r="BP441" i="1"/>
  <c r="BP442" i="1"/>
  <c r="BP443" i="1"/>
  <c r="BP444" i="1"/>
  <c r="BP445" i="1"/>
  <c r="BP446" i="1"/>
  <c r="BP447" i="1"/>
  <c r="BP448" i="1"/>
  <c r="BP449" i="1"/>
  <c r="BP450" i="1"/>
  <c r="BP451" i="1"/>
  <c r="BP452" i="1"/>
  <c r="BP453" i="1"/>
  <c r="BP454" i="1"/>
  <c r="BP455" i="1"/>
  <c r="BP456" i="1"/>
  <c r="BP457" i="1"/>
  <c r="BP458" i="1"/>
  <c r="BP459" i="1"/>
  <c r="BP460" i="1"/>
  <c r="BP461" i="1"/>
  <c r="BP462" i="1"/>
  <c r="BP463" i="1"/>
  <c r="BP464" i="1"/>
  <c r="BP465" i="1"/>
  <c r="BP466" i="1"/>
  <c r="BP467" i="1"/>
  <c r="BP468" i="1"/>
  <c r="BP469" i="1"/>
  <c r="BP470" i="1"/>
  <c r="BP471" i="1"/>
  <c r="BP472" i="1"/>
  <c r="BP473" i="1"/>
  <c r="BP474" i="1"/>
  <c r="BP475" i="1"/>
  <c r="BP476" i="1"/>
  <c r="BP477" i="1"/>
  <c r="BP478" i="1"/>
  <c r="BP479" i="1"/>
  <c r="BP480" i="1"/>
  <c r="BP481" i="1"/>
  <c r="BP482" i="1"/>
  <c r="BP483" i="1"/>
  <c r="BP484" i="1"/>
  <c r="BP485" i="1"/>
  <c r="BP486" i="1"/>
  <c r="BP487" i="1"/>
  <c r="BP488" i="1"/>
  <c r="BP489" i="1"/>
  <c r="BP490" i="1"/>
  <c r="BP491" i="1"/>
  <c r="BP492" i="1"/>
  <c r="BP493" i="1"/>
  <c r="BP494" i="1"/>
  <c r="BP495" i="1"/>
  <c r="BP496" i="1"/>
  <c r="BP497" i="1"/>
  <c r="BP498" i="1"/>
  <c r="BP499" i="1"/>
  <c r="BP500" i="1"/>
  <c r="BP501" i="1"/>
  <c r="BP502" i="1"/>
  <c r="BP503" i="1"/>
  <c r="BP504" i="1"/>
  <c r="BP505" i="1"/>
  <c r="BP506" i="1"/>
  <c r="BP507" i="1"/>
  <c r="BP508" i="1"/>
  <c r="BP509" i="1"/>
  <c r="BP510" i="1"/>
  <c r="BP511" i="1"/>
  <c r="BP512" i="1"/>
  <c r="BP513" i="1"/>
  <c r="BP514" i="1"/>
  <c r="BP515" i="1"/>
  <c r="BP516" i="1"/>
  <c r="BP517" i="1"/>
  <c r="BP518" i="1"/>
  <c r="BP519" i="1"/>
  <c r="BP520" i="1"/>
  <c r="BP521" i="1"/>
  <c r="BP522" i="1"/>
  <c r="BP523" i="1"/>
  <c r="BP524" i="1"/>
  <c r="BP525" i="1"/>
  <c r="BP526" i="1"/>
  <c r="BP527" i="1"/>
  <c r="BP528" i="1"/>
  <c r="BP529" i="1"/>
  <c r="BP530" i="1"/>
  <c r="BP531" i="1"/>
  <c r="BP532" i="1"/>
  <c r="BP533" i="1"/>
  <c r="BP534" i="1"/>
  <c r="BP535" i="1"/>
  <c r="BP536" i="1"/>
  <c r="BP537" i="1"/>
  <c r="BP538" i="1"/>
  <c r="BP539" i="1"/>
  <c r="BP540" i="1"/>
  <c r="BP541" i="1"/>
  <c r="BP542" i="1"/>
  <c r="BP543" i="1"/>
  <c r="BP544" i="1"/>
  <c r="BP545" i="1"/>
  <c r="BP546" i="1"/>
  <c r="BP547" i="1"/>
  <c r="BP548" i="1"/>
  <c r="BP549" i="1"/>
  <c r="BP550" i="1"/>
  <c r="BP551" i="1"/>
  <c r="BP552" i="1"/>
  <c r="BP553" i="1"/>
  <c r="BP554" i="1"/>
  <c r="BP555" i="1"/>
  <c r="BP556" i="1"/>
  <c r="BP557" i="1"/>
  <c r="BP558" i="1"/>
  <c r="BP559" i="1"/>
  <c r="BP560" i="1"/>
  <c r="BP561" i="1"/>
  <c r="BP562" i="1"/>
  <c r="BP563" i="1"/>
  <c r="BP564" i="1"/>
  <c r="BP565" i="1"/>
  <c r="BP566" i="1"/>
  <c r="BP567" i="1"/>
  <c r="BP568" i="1"/>
  <c r="BP569" i="1"/>
  <c r="BP570" i="1"/>
  <c r="BP571" i="1"/>
  <c r="BP572" i="1"/>
  <c r="BP573" i="1"/>
  <c r="BP574" i="1"/>
  <c r="BP575" i="1"/>
  <c r="BP576" i="1"/>
  <c r="BP577" i="1"/>
  <c r="BP578" i="1"/>
  <c r="BP579" i="1"/>
  <c r="BP580" i="1"/>
  <c r="BP581" i="1"/>
  <c r="BP582" i="1"/>
  <c r="BP583" i="1"/>
  <c r="BP584" i="1"/>
  <c r="BP585" i="1"/>
  <c r="BP586" i="1"/>
  <c r="BP587" i="1"/>
  <c r="BP588" i="1"/>
  <c r="BP589" i="1"/>
  <c r="BP590" i="1"/>
  <c r="BP591" i="1"/>
  <c r="BP592" i="1"/>
  <c r="BP593" i="1"/>
  <c r="BP594" i="1"/>
  <c r="BP595" i="1"/>
  <c r="BP596" i="1"/>
  <c r="BP597" i="1"/>
  <c r="BP598" i="1"/>
  <c r="BP599" i="1"/>
  <c r="BP600" i="1"/>
  <c r="BP601" i="1"/>
  <c r="BP602" i="1"/>
  <c r="BP603" i="1"/>
  <c r="BP604" i="1"/>
  <c r="BP605" i="1"/>
  <c r="BP606" i="1"/>
  <c r="BP607" i="1"/>
  <c r="BP608" i="1"/>
  <c r="BP609" i="1"/>
  <c r="BP610" i="1"/>
  <c r="BP611" i="1"/>
  <c r="BP612" i="1"/>
  <c r="BP613" i="1"/>
  <c r="BP614" i="1"/>
  <c r="BP615" i="1"/>
  <c r="BP616" i="1"/>
  <c r="BP617" i="1"/>
  <c r="BP618" i="1"/>
  <c r="BP619" i="1"/>
  <c r="BP620" i="1"/>
  <c r="BP621" i="1"/>
  <c r="BP622" i="1"/>
  <c r="BP623" i="1"/>
  <c r="BP624" i="1"/>
  <c r="BP625" i="1"/>
  <c r="BP626" i="1"/>
  <c r="BP627" i="1"/>
  <c r="BP628" i="1"/>
  <c r="BP629" i="1"/>
  <c r="BP630" i="1"/>
  <c r="BP631" i="1"/>
  <c r="BP632" i="1"/>
  <c r="BP633" i="1"/>
  <c r="BP634" i="1"/>
  <c r="BP635" i="1"/>
  <c r="BP636" i="1"/>
  <c r="BP637" i="1"/>
  <c r="BP638" i="1"/>
  <c r="BP639" i="1"/>
  <c r="BP640" i="1"/>
  <c r="BP641" i="1"/>
  <c r="BP642" i="1"/>
  <c r="BP643" i="1"/>
  <c r="BP644" i="1"/>
  <c r="BP645" i="1"/>
  <c r="BP646" i="1"/>
  <c r="BP647" i="1"/>
  <c r="BP648" i="1"/>
  <c r="BP649" i="1"/>
  <c r="BP650" i="1"/>
  <c r="BP651" i="1"/>
  <c r="BP652" i="1"/>
  <c r="BP653" i="1"/>
  <c r="BP654" i="1"/>
  <c r="BP655" i="1"/>
  <c r="BP656" i="1"/>
  <c r="BP657" i="1"/>
  <c r="BP658" i="1"/>
  <c r="BP659" i="1"/>
  <c r="BP660" i="1"/>
  <c r="BP661" i="1"/>
  <c r="BP662" i="1"/>
  <c r="BP663" i="1"/>
  <c r="BP664" i="1"/>
  <c r="BP665" i="1"/>
  <c r="BP666" i="1"/>
  <c r="BP667" i="1"/>
  <c r="BP668" i="1"/>
  <c r="BP669" i="1"/>
  <c r="BP670" i="1"/>
  <c r="BP671" i="1"/>
  <c r="BP672" i="1"/>
  <c r="BP673" i="1"/>
  <c r="BP674" i="1"/>
  <c r="BP675" i="1"/>
  <c r="BP676" i="1"/>
  <c r="BP677" i="1"/>
  <c r="BP678" i="1"/>
  <c r="BP679" i="1"/>
  <c r="BP680" i="1"/>
  <c r="BP681" i="1"/>
  <c r="BP682" i="1"/>
  <c r="BP683" i="1"/>
  <c r="BP684" i="1"/>
  <c r="BP685" i="1"/>
  <c r="BP686" i="1"/>
  <c r="BP687" i="1"/>
  <c r="BP688" i="1"/>
  <c r="BP689" i="1"/>
  <c r="BP690" i="1"/>
  <c r="BP691" i="1"/>
  <c r="BP692" i="1"/>
  <c r="BP693" i="1"/>
  <c r="BP694" i="1"/>
  <c r="BP695" i="1"/>
  <c r="BP696" i="1"/>
  <c r="BP697" i="1"/>
  <c r="BP698" i="1"/>
  <c r="BP699" i="1"/>
  <c r="BP700" i="1"/>
  <c r="BP701" i="1"/>
  <c r="BP702" i="1"/>
  <c r="BP703" i="1"/>
  <c r="BP704" i="1"/>
  <c r="BP705" i="1"/>
  <c r="BP706" i="1"/>
  <c r="BP707" i="1"/>
  <c r="BP708" i="1"/>
  <c r="BP709" i="1"/>
  <c r="BP710" i="1"/>
  <c r="BP711" i="1"/>
  <c r="BP712" i="1"/>
  <c r="BP713" i="1"/>
  <c r="BP714" i="1"/>
  <c r="BP715" i="1"/>
  <c r="BP716" i="1"/>
  <c r="BP717" i="1"/>
  <c r="BP718" i="1"/>
  <c r="BP719" i="1"/>
  <c r="BP720" i="1"/>
  <c r="BP721" i="1"/>
  <c r="BP722" i="1"/>
  <c r="BP723" i="1"/>
  <c r="BP724" i="1"/>
  <c r="BP725" i="1"/>
  <c r="BP726" i="1"/>
  <c r="BP727" i="1"/>
  <c r="BP728" i="1"/>
  <c r="BP729" i="1"/>
  <c r="BP730" i="1"/>
  <c r="BP731" i="1"/>
  <c r="BP732" i="1"/>
  <c r="BP733" i="1"/>
  <c r="BP734" i="1"/>
  <c r="BP735" i="1"/>
  <c r="BP736" i="1"/>
  <c r="BP737" i="1"/>
  <c r="BP738" i="1"/>
  <c r="BP739" i="1"/>
  <c r="BP740" i="1"/>
  <c r="BP741" i="1"/>
  <c r="BP742" i="1"/>
  <c r="BP743" i="1"/>
  <c r="BP744" i="1"/>
  <c r="BP745" i="1"/>
  <c r="BP746" i="1"/>
  <c r="BP747" i="1"/>
  <c r="BP748" i="1"/>
  <c r="BP749" i="1"/>
  <c r="BP750" i="1"/>
  <c r="BP751" i="1"/>
  <c r="BP752" i="1"/>
  <c r="BP753" i="1"/>
  <c r="BP754" i="1"/>
  <c r="BP755" i="1"/>
  <c r="BP756" i="1"/>
  <c r="BP757" i="1"/>
  <c r="BP758" i="1"/>
  <c r="BP759" i="1"/>
  <c r="BP760" i="1"/>
  <c r="BP761" i="1"/>
  <c r="BP762" i="1"/>
  <c r="BP763" i="1"/>
  <c r="BP764" i="1"/>
  <c r="BP765" i="1"/>
  <c r="BP766" i="1"/>
  <c r="BP767" i="1"/>
  <c r="BP768" i="1"/>
  <c r="BP769" i="1"/>
  <c r="BP770" i="1"/>
  <c r="BP771" i="1"/>
  <c r="BP772" i="1"/>
  <c r="BP773" i="1"/>
  <c r="BP774" i="1"/>
  <c r="BP775" i="1"/>
  <c r="BP776" i="1"/>
  <c r="BP777" i="1"/>
  <c r="BP778" i="1"/>
  <c r="BP779" i="1"/>
  <c r="BP780" i="1"/>
  <c r="BP781" i="1"/>
  <c r="BP782" i="1"/>
  <c r="BP783" i="1"/>
  <c r="BP784" i="1"/>
  <c r="BP785" i="1"/>
  <c r="BP786" i="1"/>
  <c r="BP787" i="1"/>
  <c r="BP788" i="1"/>
  <c r="BP789" i="1"/>
  <c r="BP790" i="1"/>
  <c r="BP791" i="1"/>
  <c r="BP792" i="1"/>
  <c r="BP793" i="1"/>
  <c r="BP794" i="1"/>
  <c r="BP795" i="1"/>
  <c r="BP796" i="1"/>
  <c r="BP797" i="1"/>
  <c r="BP798" i="1"/>
  <c r="BP799" i="1"/>
  <c r="BP800" i="1"/>
  <c r="BP801" i="1"/>
  <c r="BP802" i="1"/>
  <c r="BP803" i="1"/>
  <c r="BP804" i="1"/>
  <c r="BP805" i="1"/>
  <c r="BP806" i="1"/>
  <c r="BP807" i="1"/>
  <c r="BP808" i="1"/>
  <c r="BP809" i="1"/>
  <c r="BP810" i="1"/>
  <c r="BP811" i="1"/>
  <c r="BP812" i="1"/>
  <c r="BP813" i="1"/>
  <c r="BP814" i="1"/>
  <c r="BP815" i="1"/>
  <c r="BP816" i="1"/>
  <c r="BP817" i="1"/>
  <c r="BP818" i="1"/>
  <c r="BP819" i="1"/>
  <c r="BP820" i="1"/>
  <c r="BP821" i="1"/>
  <c r="BP822" i="1"/>
  <c r="BP823" i="1"/>
  <c r="BP824" i="1"/>
  <c r="BP825" i="1"/>
  <c r="BP826" i="1"/>
  <c r="BP827" i="1"/>
  <c r="BP828" i="1"/>
  <c r="BP829" i="1"/>
  <c r="BP830" i="1"/>
  <c r="BP831" i="1"/>
  <c r="BP832" i="1"/>
  <c r="BP833" i="1"/>
  <c r="BP834" i="1"/>
  <c r="BP835" i="1"/>
  <c r="BP836" i="1"/>
  <c r="BP837" i="1"/>
  <c r="BP838" i="1"/>
  <c r="BP839" i="1"/>
  <c r="BP840" i="1"/>
  <c r="BP841" i="1"/>
  <c r="BP842" i="1"/>
  <c r="BP843" i="1"/>
  <c r="BP844" i="1"/>
  <c r="BP845" i="1"/>
  <c r="BP846" i="1"/>
  <c r="BP847" i="1"/>
  <c r="BP848" i="1"/>
  <c r="BP849" i="1"/>
  <c r="BP850" i="1"/>
  <c r="BP851" i="1"/>
  <c r="BP852" i="1"/>
  <c r="BP853" i="1"/>
  <c r="BP854" i="1"/>
  <c r="BP855" i="1"/>
  <c r="BP856" i="1"/>
  <c r="BP857" i="1"/>
  <c r="BP858" i="1"/>
  <c r="BP859" i="1"/>
  <c r="BP860" i="1"/>
  <c r="BP861" i="1"/>
  <c r="BP862" i="1"/>
  <c r="BP863" i="1"/>
  <c r="BP864" i="1"/>
  <c r="BP865" i="1"/>
  <c r="BP866" i="1"/>
  <c r="BP867" i="1"/>
  <c r="BP868" i="1"/>
  <c r="BP869" i="1"/>
  <c r="BP870" i="1"/>
  <c r="BP871" i="1"/>
  <c r="BP872" i="1"/>
  <c r="BP873" i="1"/>
  <c r="BP874" i="1"/>
  <c r="BP875" i="1"/>
  <c r="BP876" i="1"/>
  <c r="BP877" i="1"/>
  <c r="BP878" i="1"/>
  <c r="BP879" i="1"/>
  <c r="BP880" i="1"/>
  <c r="BP881" i="1"/>
  <c r="BP882" i="1"/>
  <c r="BP883" i="1"/>
  <c r="BP884" i="1"/>
  <c r="BP885" i="1"/>
  <c r="BP886" i="1"/>
  <c r="BP887" i="1"/>
  <c r="BP888" i="1"/>
  <c r="BP889" i="1"/>
  <c r="BP890" i="1"/>
  <c r="BP891" i="1"/>
  <c r="BP892" i="1"/>
  <c r="BP893" i="1"/>
  <c r="BP894" i="1"/>
  <c r="BP895" i="1"/>
  <c r="BP896" i="1"/>
  <c r="BP897" i="1"/>
  <c r="BP898" i="1"/>
  <c r="BP899" i="1"/>
  <c r="BP900" i="1"/>
  <c r="BP901" i="1"/>
  <c r="BP902" i="1"/>
  <c r="BP903" i="1"/>
  <c r="BP904" i="1"/>
  <c r="BP905" i="1"/>
  <c r="BP906" i="1"/>
  <c r="BP907" i="1"/>
  <c r="BP908" i="1"/>
  <c r="BP909" i="1"/>
  <c r="BP910" i="1"/>
  <c r="BP911" i="1"/>
  <c r="BP912" i="1"/>
  <c r="BP913" i="1"/>
  <c r="BP914" i="1"/>
  <c r="BP915" i="1"/>
  <c r="BP916" i="1"/>
  <c r="BP917" i="1"/>
  <c r="BP918" i="1"/>
  <c r="BP919" i="1"/>
  <c r="BP920" i="1"/>
  <c r="BP921" i="1"/>
  <c r="BP922" i="1"/>
  <c r="BP923" i="1"/>
  <c r="BP924" i="1"/>
  <c r="BP925" i="1"/>
  <c r="BP926" i="1"/>
  <c r="BP927" i="1"/>
  <c r="BP928" i="1"/>
  <c r="BP929" i="1"/>
  <c r="BP930" i="1"/>
  <c r="BP931" i="1"/>
  <c r="BP932" i="1"/>
  <c r="BP933" i="1"/>
  <c r="BP934" i="1"/>
  <c r="BP935" i="1"/>
  <c r="BP936" i="1"/>
  <c r="BP937" i="1"/>
  <c r="BP938" i="1"/>
  <c r="BP939" i="1"/>
  <c r="BP940" i="1"/>
  <c r="BP941" i="1"/>
  <c r="BP942" i="1"/>
  <c r="BP943" i="1"/>
  <c r="BP944" i="1"/>
  <c r="BP945" i="1"/>
  <c r="BP946" i="1"/>
  <c r="BP947" i="1"/>
  <c r="BP948" i="1"/>
  <c r="BP949" i="1"/>
  <c r="BP950" i="1"/>
  <c r="BP951" i="1"/>
  <c r="BP952" i="1"/>
  <c r="BP953" i="1"/>
  <c r="BP954" i="1"/>
  <c r="BP955" i="1"/>
  <c r="BP956" i="1"/>
  <c r="BP957" i="1"/>
  <c r="BP958" i="1"/>
  <c r="BP959" i="1"/>
  <c r="BP960" i="1"/>
  <c r="BP961" i="1"/>
  <c r="BP962" i="1"/>
  <c r="BP963" i="1"/>
  <c r="BP964" i="1"/>
  <c r="BP965" i="1"/>
  <c r="BP966" i="1"/>
  <c r="BP967" i="1"/>
  <c r="BP968" i="1"/>
  <c r="BP969" i="1"/>
  <c r="BP970" i="1"/>
  <c r="BP971" i="1"/>
  <c r="BP972" i="1"/>
  <c r="BP973" i="1"/>
  <c r="BP974" i="1"/>
  <c r="BP975" i="1"/>
  <c r="BP976" i="1"/>
  <c r="BP977" i="1"/>
  <c r="BP978" i="1"/>
  <c r="BP979" i="1"/>
  <c r="BP980" i="1"/>
  <c r="BP981" i="1"/>
  <c r="BP982" i="1"/>
  <c r="BP983" i="1"/>
  <c r="BP984" i="1"/>
  <c r="BP985" i="1"/>
  <c r="BP986" i="1"/>
  <c r="BP987" i="1"/>
  <c r="BP988" i="1"/>
  <c r="BP989" i="1"/>
  <c r="BP990" i="1"/>
  <c r="BP991" i="1"/>
  <c r="BP992" i="1"/>
  <c r="BP993" i="1"/>
  <c r="BP994" i="1"/>
  <c r="BP995" i="1"/>
  <c r="BP996" i="1"/>
  <c r="BP997" i="1"/>
  <c r="BP998" i="1"/>
  <c r="BP999" i="1"/>
  <c r="BP1000" i="1"/>
  <c r="BP1001" i="1"/>
  <c r="BP1002" i="1"/>
  <c r="BP1003" i="1"/>
  <c r="BP1004" i="1"/>
  <c r="BP1005" i="1"/>
  <c r="BP1006" i="1"/>
  <c r="BP1007" i="1"/>
  <c r="BP1008" i="1"/>
  <c r="BP1009" i="1"/>
  <c r="BP1010" i="1"/>
  <c r="BP1011" i="1"/>
  <c r="BP1012" i="1"/>
  <c r="BP1013" i="1"/>
  <c r="BP1014" i="1"/>
  <c r="BP1015" i="1"/>
  <c r="BP1016" i="1"/>
  <c r="BP1017" i="1"/>
  <c r="BP1018" i="1"/>
  <c r="BP1019" i="1"/>
  <c r="BP1020" i="1"/>
  <c r="BP1021" i="1"/>
  <c r="BP1022" i="1"/>
  <c r="BP1023" i="1"/>
  <c r="BP1024" i="1"/>
  <c r="BP1025" i="1"/>
  <c r="BP1026" i="1"/>
  <c r="BP1027" i="1"/>
  <c r="BP1028" i="1"/>
  <c r="BP1029" i="1"/>
  <c r="BP1030" i="1"/>
  <c r="BP1031" i="1"/>
  <c r="BP1032" i="1"/>
  <c r="BP1033" i="1"/>
  <c r="BP1034" i="1"/>
  <c r="BP1035" i="1"/>
  <c r="BP1036" i="1"/>
  <c r="BP1037" i="1"/>
  <c r="BP1038" i="1"/>
  <c r="BP1039" i="1"/>
  <c r="BP1040" i="1"/>
  <c r="BP1041" i="1"/>
  <c r="BP1042" i="1"/>
  <c r="BP1043" i="1"/>
  <c r="BP1044" i="1"/>
  <c r="BP1045" i="1"/>
  <c r="BP1046" i="1"/>
  <c r="BP1047" i="1"/>
  <c r="BP1048" i="1"/>
  <c r="BP1049" i="1"/>
  <c r="BP1050" i="1"/>
  <c r="BP1051" i="1"/>
  <c r="BP1052" i="1"/>
  <c r="BP1053" i="1"/>
  <c r="BP1054" i="1"/>
  <c r="BP1055" i="1"/>
  <c r="BP1056" i="1"/>
  <c r="BP1057" i="1"/>
  <c r="BP1058" i="1"/>
  <c r="BP1059" i="1"/>
  <c r="BP1060" i="1"/>
  <c r="BP1061" i="1"/>
  <c r="BP1062" i="1"/>
  <c r="BP1063" i="1"/>
  <c r="BP1064" i="1"/>
  <c r="BP1065" i="1"/>
  <c r="BP1066" i="1"/>
  <c r="BP1067" i="1"/>
  <c r="BP1068" i="1"/>
  <c r="BP1069" i="1"/>
  <c r="BP1070" i="1"/>
  <c r="BP1071" i="1"/>
  <c r="BP1072" i="1"/>
  <c r="BP1073" i="1"/>
  <c r="BP1074" i="1"/>
  <c r="BP1075" i="1"/>
  <c r="BP1076" i="1"/>
  <c r="BP1077" i="1"/>
  <c r="BP1078" i="1"/>
  <c r="BP1079" i="1"/>
  <c r="BP1080" i="1"/>
  <c r="BP1081" i="1"/>
  <c r="BP1082" i="1"/>
  <c r="BP1083" i="1"/>
  <c r="BP1084" i="1"/>
  <c r="BP1085" i="1"/>
  <c r="BP1086" i="1"/>
  <c r="BP1087" i="1"/>
  <c r="BP1088" i="1"/>
  <c r="BP1089" i="1"/>
  <c r="BP1090" i="1"/>
  <c r="BP1091" i="1"/>
  <c r="BP1092" i="1"/>
  <c r="BP1093" i="1"/>
  <c r="BP1094" i="1"/>
  <c r="BP1095" i="1"/>
  <c r="BP1096" i="1"/>
  <c r="BP1097" i="1"/>
  <c r="BP1098" i="1"/>
  <c r="BP1099" i="1"/>
  <c r="BP1100" i="1"/>
  <c r="BP1101" i="1"/>
  <c r="BP1102" i="1"/>
  <c r="BP1103" i="1"/>
  <c r="BP1104" i="1"/>
  <c r="BP1105" i="1"/>
  <c r="BP1106" i="1"/>
  <c r="BP1107" i="1"/>
  <c r="BP1108" i="1"/>
  <c r="BP1109" i="1"/>
  <c r="BP1110" i="1"/>
  <c r="BP1111" i="1"/>
  <c r="BP1112" i="1"/>
  <c r="BP1113" i="1"/>
  <c r="BP1114" i="1"/>
  <c r="BP1115" i="1"/>
  <c r="BP1116" i="1"/>
  <c r="BP1117" i="1"/>
  <c r="BP1118" i="1"/>
  <c r="BP1119" i="1"/>
  <c r="BP1120" i="1"/>
  <c r="BP1121" i="1"/>
  <c r="BP1122" i="1"/>
  <c r="BP1123" i="1"/>
  <c r="BP1124" i="1"/>
  <c r="BP1125" i="1"/>
  <c r="BP1126" i="1"/>
  <c r="BP1127" i="1"/>
  <c r="BP1128" i="1"/>
  <c r="BP1129" i="1"/>
  <c r="BP1130" i="1"/>
  <c r="BP1131" i="1"/>
  <c r="BP1132" i="1"/>
  <c r="BP1133" i="1"/>
  <c r="BP1134" i="1"/>
  <c r="BP1135" i="1"/>
  <c r="BP1136" i="1"/>
  <c r="BP1137" i="1"/>
  <c r="BP1138" i="1"/>
  <c r="BP1139" i="1"/>
  <c r="BP1140" i="1"/>
  <c r="BP1141" i="1"/>
  <c r="BP1142" i="1"/>
  <c r="BP1143" i="1"/>
  <c r="BP1144" i="1"/>
  <c r="BP1145" i="1"/>
  <c r="BP1146" i="1"/>
  <c r="BP1147" i="1"/>
  <c r="BP1148" i="1"/>
  <c r="BP1149" i="1"/>
  <c r="BP1150" i="1"/>
  <c r="BP1151" i="1"/>
  <c r="BP1152" i="1"/>
  <c r="BP1153" i="1"/>
  <c r="BP1154" i="1"/>
  <c r="BP1155" i="1"/>
  <c r="BP1156" i="1"/>
  <c r="BP1157" i="1"/>
  <c r="BP1158" i="1"/>
  <c r="BP1159" i="1"/>
  <c r="BP1160" i="1"/>
  <c r="BP1161" i="1"/>
  <c r="BP1162" i="1"/>
  <c r="BP1163" i="1"/>
  <c r="BP1164" i="1"/>
  <c r="BP1165" i="1"/>
  <c r="BP1166" i="1"/>
  <c r="BP1167" i="1"/>
  <c r="BP1168" i="1"/>
  <c r="BP1169" i="1"/>
  <c r="BP1170" i="1"/>
  <c r="BP1171" i="1"/>
  <c r="BP1172" i="1"/>
  <c r="BP1173" i="1"/>
  <c r="BP1174" i="1"/>
  <c r="BP1175" i="1"/>
  <c r="BP1176" i="1"/>
  <c r="BP1177" i="1"/>
  <c r="BP1178" i="1"/>
  <c r="BP1179" i="1"/>
  <c r="BP1180" i="1"/>
  <c r="BP1181" i="1"/>
  <c r="BP1182" i="1"/>
  <c r="BP1183" i="1"/>
  <c r="BP1184" i="1"/>
  <c r="BP1185" i="1"/>
  <c r="BP1186" i="1"/>
  <c r="BP1187" i="1"/>
  <c r="BP1188" i="1"/>
  <c r="BP1189" i="1"/>
  <c r="BP1190" i="1"/>
  <c r="BP1191" i="1"/>
  <c r="BP1192" i="1"/>
  <c r="BP1193" i="1"/>
  <c r="BP1194" i="1"/>
  <c r="BP1195" i="1"/>
  <c r="BP1196" i="1"/>
  <c r="BP1197" i="1"/>
  <c r="BP1198" i="1"/>
  <c r="BP1199" i="1"/>
  <c r="BP1200" i="1"/>
  <c r="BP1201" i="1"/>
  <c r="BP1202" i="1"/>
  <c r="BP1203" i="1"/>
  <c r="BP1204" i="1"/>
  <c r="BP1205" i="1"/>
  <c r="BP1206" i="1"/>
  <c r="BP1207" i="1"/>
  <c r="BP1208" i="1"/>
  <c r="BP1209" i="1"/>
  <c r="BP1210" i="1"/>
  <c r="BP1211" i="1"/>
  <c r="BP1212" i="1"/>
  <c r="BP1213" i="1"/>
  <c r="BP1214" i="1"/>
  <c r="BP1215" i="1"/>
  <c r="BP1216" i="1"/>
  <c r="BP1217" i="1"/>
  <c r="BP1218" i="1"/>
  <c r="BP1219" i="1"/>
  <c r="BP1220" i="1"/>
  <c r="BP1221" i="1"/>
  <c r="BP1222" i="1"/>
  <c r="BP1223" i="1"/>
  <c r="BP1224" i="1"/>
  <c r="BP1225" i="1"/>
  <c r="BP1226" i="1"/>
  <c r="BP1227" i="1"/>
  <c r="BP1228" i="1"/>
  <c r="BP1229" i="1"/>
  <c r="BP1230" i="1"/>
  <c r="BP1231" i="1"/>
  <c r="BP1232" i="1"/>
  <c r="BP1233" i="1"/>
  <c r="BP1234" i="1"/>
  <c r="BP1235" i="1"/>
  <c r="BP1236" i="1"/>
  <c r="BP1237" i="1"/>
  <c r="BP1238" i="1"/>
  <c r="BP1239" i="1"/>
  <c r="BP1240" i="1"/>
  <c r="BP1241" i="1"/>
  <c r="BP1242" i="1"/>
  <c r="BP1243" i="1"/>
  <c r="BP1244" i="1"/>
  <c r="BP1245" i="1"/>
  <c r="BP1246" i="1"/>
  <c r="BP1247" i="1"/>
  <c r="BP1248" i="1"/>
  <c r="BP1249" i="1"/>
  <c r="BP1250" i="1"/>
  <c r="BP1251" i="1"/>
  <c r="BP1252" i="1"/>
  <c r="BP1253" i="1"/>
  <c r="BP1254" i="1"/>
  <c r="BP1255" i="1"/>
  <c r="BP1256" i="1"/>
  <c r="BP1257" i="1"/>
  <c r="BP1258" i="1"/>
  <c r="BP1259" i="1"/>
  <c r="BP1260" i="1"/>
  <c r="BP1261" i="1"/>
  <c r="BP1262" i="1"/>
  <c r="BP1263" i="1"/>
  <c r="BP1264" i="1"/>
  <c r="BP1265" i="1"/>
  <c r="BP1266" i="1"/>
  <c r="BP1267" i="1"/>
  <c r="BP1268" i="1"/>
  <c r="BP1269" i="1"/>
  <c r="BP1270" i="1"/>
  <c r="BP1271" i="1"/>
  <c r="BP1272" i="1"/>
  <c r="BP1273" i="1"/>
  <c r="BP1274" i="1"/>
  <c r="BP1275" i="1"/>
  <c r="BP1276" i="1"/>
  <c r="BP1277" i="1"/>
  <c r="BP1278" i="1"/>
  <c r="BP1279" i="1"/>
  <c r="BP1280" i="1"/>
  <c r="BP1281" i="1"/>
  <c r="BP1282" i="1"/>
  <c r="BP1283" i="1"/>
  <c r="BP1284" i="1"/>
  <c r="BP1285" i="1"/>
  <c r="BP1286" i="1"/>
  <c r="BP1287" i="1"/>
  <c r="BP1288" i="1"/>
  <c r="BP1289" i="1"/>
  <c r="BP1290" i="1"/>
  <c r="BP1291" i="1"/>
  <c r="BP1292" i="1"/>
  <c r="BP1293" i="1"/>
  <c r="BP1294" i="1"/>
  <c r="BP1295" i="1"/>
  <c r="BP1296" i="1"/>
  <c r="BP1297" i="1"/>
  <c r="BP1298" i="1"/>
  <c r="BP1299" i="1"/>
  <c r="BP1300" i="1"/>
  <c r="BP1301" i="1"/>
  <c r="BP1302" i="1"/>
  <c r="BP1303" i="1"/>
  <c r="BP1304" i="1"/>
  <c r="BP1305" i="1"/>
  <c r="BP1306" i="1"/>
  <c r="BP1307" i="1"/>
  <c r="BP1308" i="1"/>
  <c r="BP1309" i="1"/>
  <c r="BP1310" i="1"/>
  <c r="BP1311" i="1"/>
  <c r="BP1312" i="1"/>
  <c r="BP1313" i="1"/>
  <c r="BP1314" i="1"/>
  <c r="BP1315" i="1"/>
  <c r="BP1316" i="1"/>
  <c r="BP1317" i="1"/>
  <c r="BP1318" i="1"/>
  <c r="BP1319" i="1"/>
  <c r="BP1320" i="1"/>
  <c r="BP1321" i="1"/>
  <c r="BP1322" i="1"/>
  <c r="BP1323" i="1"/>
  <c r="BP1324" i="1"/>
  <c r="BP1325" i="1"/>
  <c r="BP1326" i="1"/>
  <c r="BP1327" i="1"/>
  <c r="BP1328" i="1"/>
  <c r="BP1329" i="1"/>
  <c r="BP1330" i="1"/>
  <c r="BP1331" i="1"/>
  <c r="BP1332" i="1"/>
  <c r="BP1333" i="1"/>
  <c r="BP1334" i="1"/>
  <c r="BP1335" i="1"/>
  <c r="BP1336" i="1"/>
  <c r="BP1337" i="1"/>
  <c r="BP1338" i="1"/>
  <c r="BP1339" i="1"/>
  <c r="BP1340" i="1"/>
  <c r="BP1341" i="1"/>
  <c r="BP1342" i="1"/>
  <c r="BP1343" i="1"/>
  <c r="BP1344" i="1"/>
  <c r="BP1345" i="1"/>
  <c r="BP1346" i="1"/>
  <c r="BP1347" i="1"/>
  <c r="BP1348" i="1"/>
  <c r="BP1349" i="1"/>
  <c r="BP1350" i="1"/>
  <c r="BP1351" i="1"/>
  <c r="BP1352" i="1"/>
  <c r="BP1353" i="1"/>
  <c r="BP1354" i="1"/>
  <c r="BP1355" i="1"/>
  <c r="BP1356" i="1"/>
  <c r="BP1357" i="1"/>
  <c r="BP1358" i="1"/>
  <c r="BP1359" i="1"/>
  <c r="BP1360" i="1"/>
  <c r="BP1361" i="1"/>
  <c r="BP1362" i="1"/>
  <c r="BP1363" i="1"/>
  <c r="BP1364" i="1"/>
  <c r="BP1365" i="1"/>
  <c r="BP1366" i="1"/>
  <c r="BP1367" i="1"/>
  <c r="BP1368" i="1"/>
  <c r="BP1369" i="1"/>
  <c r="BP1370" i="1"/>
  <c r="BP1371" i="1"/>
  <c r="BP1372" i="1"/>
  <c r="BP1373" i="1"/>
  <c r="BP1374" i="1"/>
  <c r="BP1375" i="1"/>
  <c r="BP1376" i="1"/>
  <c r="BP1377" i="1"/>
  <c r="BP1378" i="1"/>
  <c r="BP1379" i="1"/>
  <c r="BP1380" i="1"/>
  <c r="BP1381" i="1"/>
  <c r="BP1382" i="1"/>
  <c r="BP1383" i="1"/>
  <c r="BP1384" i="1"/>
  <c r="BP1385" i="1"/>
  <c r="BP1386" i="1"/>
  <c r="BP1387" i="1"/>
  <c r="BP1388" i="1"/>
  <c r="BP1389" i="1"/>
  <c r="BP1390" i="1"/>
  <c r="BP1391" i="1"/>
  <c r="BP1392" i="1"/>
  <c r="BP1393" i="1"/>
  <c r="BP1394" i="1"/>
  <c r="BP1395" i="1"/>
  <c r="BP1396" i="1"/>
  <c r="BP1397" i="1"/>
  <c r="BP1398" i="1"/>
  <c r="BP1399" i="1"/>
  <c r="BP1400" i="1"/>
  <c r="BP1401" i="1"/>
  <c r="BP1402" i="1"/>
  <c r="BP1403" i="1"/>
  <c r="BP1404" i="1"/>
  <c r="BP1405" i="1"/>
  <c r="BP1406" i="1"/>
  <c r="AV2" i="1"/>
  <c r="AV3" i="1"/>
  <c r="AV4" i="1"/>
  <c r="AV5" i="1"/>
  <c r="AV6" i="1"/>
  <c r="AV7"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 r="AV55" i="1"/>
  <c r="AV56" i="1"/>
  <c r="AV57" i="1"/>
  <c r="AV58" i="1"/>
  <c r="AV59" i="1"/>
  <c r="AV60" i="1"/>
  <c r="AV61" i="1"/>
  <c r="AV62" i="1"/>
  <c r="AV63" i="1"/>
  <c r="AV64" i="1"/>
  <c r="AV65" i="1"/>
  <c r="AV66" i="1"/>
  <c r="AV67" i="1"/>
  <c r="AV68" i="1"/>
  <c r="AV69" i="1"/>
  <c r="AV70" i="1"/>
  <c r="AV71" i="1"/>
  <c r="AV72" i="1"/>
  <c r="AV73" i="1"/>
  <c r="AV74" i="1"/>
  <c r="AV75" i="1"/>
  <c r="AV76" i="1"/>
  <c r="AV77" i="1"/>
  <c r="AV78" i="1"/>
  <c r="AV79" i="1"/>
  <c r="AV80" i="1"/>
  <c r="AV81" i="1"/>
  <c r="AV82" i="1"/>
  <c r="AV83" i="1"/>
  <c r="AV84" i="1"/>
  <c r="AV85" i="1"/>
  <c r="AV86" i="1"/>
  <c r="AV87" i="1"/>
  <c r="AV88" i="1"/>
  <c r="AV89" i="1"/>
  <c r="AV90" i="1"/>
  <c r="AV91" i="1"/>
  <c r="AV92" i="1"/>
  <c r="AV93" i="1"/>
  <c r="AV94" i="1"/>
  <c r="AV95" i="1"/>
  <c r="AV96" i="1"/>
  <c r="AV97" i="1"/>
  <c r="AV98" i="1"/>
  <c r="AV99" i="1"/>
  <c r="AV100" i="1"/>
  <c r="AV101" i="1"/>
  <c r="AV102" i="1"/>
  <c r="AV103" i="1"/>
  <c r="AV104" i="1"/>
  <c r="AV105" i="1"/>
  <c r="AV106" i="1"/>
  <c r="AV107" i="1"/>
  <c r="AV108" i="1"/>
  <c r="AV109" i="1"/>
  <c r="AV110" i="1"/>
  <c r="AV111" i="1"/>
  <c r="AV112" i="1"/>
  <c r="AV113" i="1"/>
  <c r="AV114" i="1"/>
  <c r="AV115" i="1"/>
  <c r="AV116" i="1"/>
  <c r="AV117" i="1"/>
  <c r="AV118" i="1"/>
  <c r="AV119" i="1"/>
  <c r="AV120" i="1"/>
  <c r="AV121" i="1"/>
  <c r="AV122" i="1"/>
  <c r="AV123" i="1"/>
  <c r="AV124" i="1"/>
  <c r="AV125" i="1"/>
  <c r="AV126" i="1"/>
  <c r="AV127" i="1"/>
  <c r="AV128" i="1"/>
  <c r="AV129" i="1"/>
  <c r="AV130" i="1"/>
  <c r="AV131" i="1"/>
  <c r="AV132" i="1"/>
  <c r="AV133" i="1"/>
  <c r="AV134" i="1"/>
  <c r="AV135" i="1"/>
  <c r="AV136" i="1"/>
  <c r="AV137" i="1"/>
  <c r="AV138" i="1"/>
  <c r="AV139" i="1"/>
  <c r="AV140" i="1"/>
  <c r="AV141" i="1"/>
  <c r="AV142" i="1"/>
  <c r="AV143" i="1"/>
  <c r="AV144" i="1"/>
  <c r="AV145" i="1"/>
  <c r="AV146" i="1"/>
  <c r="AV147" i="1"/>
  <c r="AV148" i="1"/>
  <c r="AV149" i="1"/>
  <c r="AV150" i="1"/>
  <c r="AV151" i="1"/>
  <c r="AV152" i="1"/>
  <c r="AV153" i="1"/>
  <c r="AV154" i="1"/>
  <c r="AV155" i="1"/>
  <c r="AV156" i="1"/>
  <c r="AV157" i="1"/>
  <c r="AV158" i="1"/>
  <c r="AV159" i="1"/>
  <c r="AV160" i="1"/>
  <c r="AV161" i="1"/>
  <c r="AV162" i="1"/>
  <c r="AV163" i="1"/>
  <c r="AV164" i="1"/>
  <c r="AV165" i="1"/>
  <c r="AV166" i="1"/>
  <c r="AV167" i="1"/>
  <c r="AV168" i="1"/>
  <c r="AV169" i="1"/>
  <c r="AV170" i="1"/>
  <c r="AV171" i="1"/>
  <c r="AV172" i="1"/>
  <c r="AV173" i="1"/>
  <c r="AV174" i="1"/>
  <c r="AV175" i="1"/>
  <c r="AV176" i="1"/>
  <c r="AV177" i="1"/>
  <c r="AV178" i="1"/>
  <c r="AV179" i="1"/>
  <c r="AV180" i="1"/>
  <c r="AV181" i="1"/>
  <c r="AV182" i="1"/>
  <c r="AV183" i="1"/>
  <c r="AV184" i="1"/>
  <c r="AV185" i="1"/>
  <c r="AV186" i="1"/>
  <c r="AV187" i="1"/>
  <c r="AV188" i="1"/>
  <c r="AV189" i="1"/>
  <c r="AV190" i="1"/>
  <c r="AV191" i="1"/>
  <c r="AV192" i="1"/>
  <c r="AV193" i="1"/>
  <c r="AV194" i="1"/>
  <c r="AV195" i="1"/>
  <c r="AV196" i="1"/>
  <c r="AV197" i="1"/>
  <c r="AV198" i="1"/>
  <c r="AV199" i="1"/>
  <c r="AV200" i="1"/>
  <c r="AV201" i="1"/>
  <c r="AV202" i="1"/>
  <c r="AV203" i="1"/>
  <c r="AV204" i="1"/>
  <c r="AV205" i="1"/>
  <c r="AV206" i="1"/>
  <c r="AV207" i="1"/>
  <c r="AV208" i="1"/>
  <c r="AV209" i="1"/>
  <c r="AV210" i="1"/>
  <c r="AV211" i="1"/>
  <c r="AV212" i="1"/>
  <c r="AV213" i="1"/>
  <c r="AV214" i="1"/>
  <c r="AV215" i="1"/>
  <c r="AV216" i="1"/>
  <c r="AV217" i="1"/>
  <c r="AV218" i="1"/>
  <c r="AV219" i="1"/>
  <c r="AV220" i="1"/>
  <c r="AV221" i="1"/>
  <c r="AV222" i="1"/>
  <c r="AV223" i="1"/>
  <c r="AV224" i="1"/>
  <c r="AV225" i="1"/>
  <c r="AV226" i="1"/>
  <c r="AV227" i="1"/>
  <c r="AV228" i="1"/>
  <c r="AV229" i="1"/>
  <c r="AV230" i="1"/>
  <c r="AV231" i="1"/>
  <c r="AV232" i="1"/>
  <c r="AV233" i="1"/>
  <c r="AV234" i="1"/>
  <c r="AV235" i="1"/>
  <c r="AV236" i="1"/>
  <c r="AV237" i="1"/>
  <c r="AV238" i="1"/>
  <c r="AV239" i="1"/>
  <c r="AV240" i="1"/>
  <c r="AV241" i="1"/>
  <c r="AV242" i="1"/>
  <c r="AV243" i="1"/>
  <c r="AV244" i="1"/>
  <c r="AV245" i="1"/>
  <c r="AV246" i="1"/>
  <c r="AV247" i="1"/>
  <c r="AV248" i="1"/>
  <c r="AV249" i="1"/>
  <c r="AV250" i="1"/>
  <c r="AV251" i="1"/>
  <c r="AV252" i="1"/>
  <c r="AV253" i="1"/>
  <c r="AV254" i="1"/>
  <c r="AV255" i="1"/>
  <c r="AV256" i="1"/>
  <c r="AV257" i="1"/>
  <c r="AV258" i="1"/>
  <c r="AV259" i="1"/>
  <c r="AV260" i="1"/>
  <c r="AV261" i="1"/>
  <c r="AV262" i="1"/>
  <c r="AV263" i="1"/>
  <c r="AV264" i="1"/>
  <c r="AV265" i="1"/>
  <c r="AV266" i="1"/>
  <c r="AV267" i="1"/>
  <c r="AV268" i="1"/>
  <c r="AV269" i="1"/>
  <c r="AV270" i="1"/>
  <c r="AV271" i="1"/>
  <c r="AV272" i="1"/>
  <c r="AV273" i="1"/>
  <c r="AV274" i="1"/>
  <c r="AV275" i="1"/>
  <c r="AV276" i="1"/>
  <c r="AV277" i="1"/>
  <c r="AV278" i="1"/>
  <c r="AV279" i="1"/>
  <c r="AV280" i="1"/>
  <c r="AV281" i="1"/>
  <c r="AV282" i="1"/>
  <c r="AV283" i="1"/>
  <c r="AV284" i="1"/>
  <c r="AV285" i="1"/>
  <c r="AV286" i="1"/>
  <c r="AV287" i="1"/>
  <c r="AV288" i="1"/>
  <c r="AV289" i="1"/>
  <c r="AV290" i="1"/>
  <c r="AV291" i="1"/>
  <c r="AV292" i="1"/>
  <c r="AV293" i="1"/>
  <c r="AV294" i="1"/>
  <c r="AV295" i="1"/>
  <c r="AV296" i="1"/>
  <c r="AV297" i="1"/>
  <c r="AV298" i="1"/>
  <c r="AV299" i="1"/>
  <c r="AV300" i="1"/>
  <c r="AV301" i="1"/>
  <c r="AV302" i="1"/>
  <c r="AV303" i="1"/>
  <c r="AV304" i="1"/>
  <c r="AV305" i="1"/>
  <c r="AV306" i="1"/>
  <c r="AV307" i="1"/>
  <c r="AV308" i="1"/>
  <c r="AV309" i="1"/>
  <c r="AV310" i="1"/>
  <c r="AV311" i="1"/>
  <c r="AV312" i="1"/>
  <c r="AV313" i="1"/>
  <c r="AV314" i="1"/>
  <c r="AV315" i="1"/>
  <c r="AV316" i="1"/>
  <c r="AV317" i="1"/>
  <c r="AV318" i="1"/>
  <c r="AV319" i="1"/>
  <c r="AV320" i="1"/>
  <c r="AV321" i="1"/>
  <c r="AV322" i="1"/>
  <c r="AV323" i="1"/>
  <c r="AV324" i="1"/>
  <c r="AV325" i="1"/>
  <c r="AV326" i="1"/>
  <c r="AV327" i="1"/>
  <c r="AV328" i="1"/>
  <c r="AV329" i="1"/>
  <c r="AV330" i="1"/>
  <c r="AV331" i="1"/>
  <c r="AV332" i="1"/>
  <c r="AV333" i="1"/>
  <c r="AV334" i="1"/>
  <c r="AV335" i="1"/>
  <c r="AV336" i="1"/>
  <c r="AV337" i="1"/>
  <c r="AV338" i="1"/>
  <c r="AV339" i="1"/>
  <c r="AV340" i="1"/>
  <c r="AV341" i="1"/>
  <c r="AV342" i="1"/>
  <c r="AV343" i="1"/>
  <c r="AV344" i="1"/>
  <c r="AV345" i="1"/>
  <c r="AV346" i="1"/>
  <c r="AV347" i="1"/>
  <c r="AV348" i="1"/>
  <c r="AV349" i="1"/>
  <c r="AV350" i="1"/>
  <c r="AV351" i="1"/>
  <c r="AV352" i="1"/>
  <c r="AV353" i="1"/>
  <c r="AV354" i="1"/>
  <c r="AV355" i="1"/>
  <c r="AV356" i="1"/>
  <c r="AV357" i="1"/>
  <c r="AV358" i="1"/>
  <c r="AV359" i="1"/>
  <c r="AV360" i="1"/>
  <c r="AV361" i="1"/>
  <c r="AV362" i="1"/>
  <c r="AV363" i="1"/>
  <c r="AV364" i="1"/>
  <c r="AV365" i="1"/>
  <c r="AV366" i="1"/>
  <c r="AV367" i="1"/>
  <c r="AV368" i="1"/>
  <c r="AV369" i="1"/>
  <c r="AV370" i="1"/>
  <c r="AV371" i="1"/>
  <c r="AV372" i="1"/>
  <c r="AV373" i="1"/>
  <c r="AV374" i="1"/>
  <c r="AV375" i="1"/>
  <c r="AV376" i="1"/>
  <c r="AV377" i="1"/>
  <c r="AV378" i="1"/>
  <c r="AV379" i="1"/>
  <c r="AV380" i="1"/>
  <c r="AV381" i="1"/>
  <c r="AV382" i="1"/>
  <c r="AV383" i="1"/>
  <c r="AV384" i="1"/>
  <c r="AV385" i="1"/>
  <c r="AV386" i="1"/>
  <c r="AV387" i="1"/>
  <c r="AV388" i="1"/>
  <c r="AV389" i="1"/>
  <c r="AV390" i="1"/>
  <c r="AV391" i="1"/>
  <c r="AV392" i="1"/>
  <c r="AV393" i="1"/>
  <c r="AV394" i="1"/>
  <c r="AV395" i="1"/>
  <c r="AV396" i="1"/>
  <c r="AV397" i="1"/>
  <c r="AV398" i="1"/>
  <c r="AV399" i="1"/>
  <c r="AV400" i="1"/>
  <c r="AV401" i="1"/>
  <c r="AV402" i="1"/>
  <c r="AV403" i="1"/>
  <c r="AV404" i="1"/>
  <c r="AV405" i="1"/>
  <c r="AV406" i="1"/>
  <c r="AV407" i="1"/>
  <c r="AV408" i="1"/>
  <c r="AV409" i="1"/>
  <c r="AV410" i="1"/>
  <c r="AV411" i="1"/>
  <c r="AV412" i="1"/>
  <c r="AV413" i="1"/>
  <c r="AV414" i="1"/>
  <c r="AV415" i="1"/>
  <c r="AV416" i="1"/>
  <c r="AV417" i="1"/>
  <c r="AV418" i="1"/>
  <c r="AV419" i="1"/>
  <c r="AV420" i="1"/>
  <c r="AV421" i="1"/>
  <c r="AV422" i="1"/>
  <c r="AV423" i="1"/>
  <c r="AV424" i="1"/>
  <c r="AV425" i="1"/>
  <c r="AV426" i="1"/>
  <c r="AV427" i="1"/>
  <c r="AV428" i="1"/>
  <c r="AV429" i="1"/>
  <c r="AV430" i="1"/>
  <c r="AV431" i="1"/>
  <c r="AV432" i="1"/>
  <c r="AV433" i="1"/>
  <c r="AV434" i="1"/>
  <c r="AV435" i="1"/>
  <c r="AV436" i="1"/>
  <c r="AV437" i="1"/>
  <c r="AV438" i="1"/>
  <c r="AV439" i="1"/>
  <c r="AV440" i="1"/>
  <c r="AV441" i="1"/>
  <c r="AV442" i="1"/>
  <c r="AV443" i="1"/>
  <c r="AV444" i="1"/>
  <c r="AV445" i="1"/>
  <c r="AV446" i="1"/>
  <c r="AV447" i="1"/>
  <c r="AV448" i="1"/>
  <c r="AV449" i="1"/>
  <c r="AV450" i="1"/>
  <c r="AV451" i="1"/>
  <c r="AV452" i="1"/>
  <c r="AV453" i="1"/>
  <c r="AV454" i="1"/>
  <c r="AV455" i="1"/>
  <c r="AV456" i="1"/>
  <c r="AV457" i="1"/>
  <c r="AV458" i="1"/>
  <c r="AV459" i="1"/>
  <c r="AV460" i="1"/>
  <c r="AV461" i="1"/>
  <c r="AV462" i="1"/>
  <c r="AV463" i="1"/>
  <c r="AV464" i="1"/>
  <c r="AV465" i="1"/>
  <c r="AV466" i="1"/>
  <c r="AV467" i="1"/>
  <c r="AV468" i="1"/>
  <c r="AV469" i="1"/>
  <c r="AV470" i="1"/>
  <c r="AV471" i="1"/>
  <c r="AV472" i="1"/>
  <c r="AV473" i="1"/>
  <c r="AV474" i="1"/>
  <c r="AV475" i="1"/>
  <c r="AV476" i="1"/>
  <c r="AV477" i="1"/>
  <c r="AV478" i="1"/>
  <c r="AV479" i="1"/>
  <c r="AV480" i="1"/>
  <c r="AV481" i="1"/>
  <c r="AV482" i="1"/>
  <c r="AV483" i="1"/>
  <c r="AV484" i="1"/>
  <c r="AV485" i="1"/>
  <c r="AV486" i="1"/>
  <c r="AV487" i="1"/>
  <c r="AV488" i="1"/>
  <c r="AV489" i="1"/>
  <c r="AV490" i="1"/>
  <c r="AV491" i="1"/>
  <c r="AV492" i="1"/>
  <c r="AV493" i="1"/>
  <c r="AV494" i="1"/>
  <c r="AV495" i="1"/>
  <c r="AV496" i="1"/>
  <c r="AV497" i="1"/>
  <c r="AV498" i="1"/>
  <c r="AV499" i="1"/>
  <c r="AV500" i="1"/>
  <c r="AV501" i="1"/>
  <c r="AV502" i="1"/>
  <c r="AV503" i="1"/>
  <c r="AV504" i="1"/>
  <c r="AV505" i="1"/>
  <c r="AV506" i="1"/>
  <c r="AV507" i="1"/>
  <c r="AV508" i="1"/>
  <c r="AV509" i="1"/>
  <c r="AV510" i="1"/>
  <c r="AV511" i="1"/>
  <c r="AV512" i="1"/>
  <c r="AV513" i="1"/>
  <c r="AV514" i="1"/>
  <c r="AV515" i="1"/>
  <c r="AV516" i="1"/>
  <c r="AV517" i="1"/>
  <c r="AV518" i="1"/>
  <c r="AV519" i="1"/>
  <c r="AV520" i="1"/>
  <c r="AV521" i="1"/>
  <c r="AV522" i="1"/>
  <c r="AV523" i="1"/>
  <c r="AV524" i="1"/>
  <c r="AV525" i="1"/>
  <c r="AV526" i="1"/>
  <c r="AV527" i="1"/>
  <c r="AV528" i="1"/>
  <c r="AV529" i="1"/>
  <c r="AV530" i="1"/>
  <c r="AV531" i="1"/>
  <c r="AV532" i="1"/>
  <c r="AV533" i="1"/>
  <c r="AV534" i="1"/>
  <c r="AV535" i="1"/>
  <c r="AV536" i="1"/>
  <c r="AV537" i="1"/>
  <c r="AV538" i="1"/>
  <c r="AV539" i="1"/>
  <c r="AV540" i="1"/>
  <c r="AV541" i="1"/>
  <c r="AV542" i="1"/>
  <c r="AV543" i="1"/>
  <c r="AV544" i="1"/>
  <c r="AV545" i="1"/>
  <c r="AV546" i="1"/>
  <c r="AV547" i="1"/>
  <c r="AV548" i="1"/>
  <c r="AV549" i="1"/>
  <c r="AV550" i="1"/>
  <c r="AV551" i="1"/>
  <c r="AV552" i="1"/>
  <c r="AV553" i="1"/>
  <c r="AV554" i="1"/>
  <c r="AV555" i="1"/>
  <c r="AV556" i="1"/>
  <c r="AV557" i="1"/>
  <c r="AV558" i="1"/>
  <c r="AV559" i="1"/>
  <c r="AV560" i="1"/>
  <c r="AV561" i="1"/>
  <c r="AV562" i="1"/>
  <c r="AV563" i="1"/>
  <c r="AV564" i="1"/>
  <c r="AV565" i="1"/>
  <c r="AV566" i="1"/>
  <c r="AV567" i="1"/>
  <c r="AV568" i="1"/>
  <c r="AV569" i="1"/>
  <c r="AV570" i="1"/>
  <c r="AV571" i="1"/>
  <c r="AV572" i="1"/>
  <c r="AV573" i="1"/>
  <c r="AV574" i="1"/>
  <c r="AV575" i="1"/>
  <c r="AV576" i="1"/>
  <c r="AV577" i="1"/>
  <c r="AV578" i="1"/>
  <c r="AV579" i="1"/>
  <c r="AV580" i="1"/>
  <c r="AV581" i="1"/>
  <c r="AV582" i="1"/>
  <c r="AV583" i="1"/>
  <c r="AV584" i="1"/>
  <c r="AV585" i="1"/>
  <c r="AV586" i="1"/>
  <c r="AV587" i="1"/>
  <c r="AV588" i="1"/>
  <c r="AV589" i="1"/>
  <c r="AV590" i="1"/>
  <c r="AV591" i="1"/>
  <c r="AV592" i="1"/>
  <c r="AV593" i="1"/>
  <c r="AV594" i="1"/>
  <c r="AV595" i="1"/>
  <c r="AV596" i="1"/>
  <c r="AV597" i="1"/>
  <c r="AV598" i="1"/>
  <c r="AV599" i="1"/>
  <c r="AV600" i="1"/>
  <c r="AV601" i="1"/>
  <c r="AV602" i="1"/>
  <c r="AV603" i="1"/>
  <c r="AV604" i="1"/>
  <c r="AV605" i="1"/>
  <c r="AV606" i="1"/>
  <c r="AV607" i="1"/>
  <c r="AV608" i="1"/>
  <c r="AV609" i="1"/>
  <c r="AV610" i="1"/>
  <c r="AV611" i="1"/>
  <c r="AV612" i="1"/>
  <c r="AV613" i="1"/>
  <c r="AV614" i="1"/>
  <c r="AV615" i="1"/>
  <c r="AV616" i="1"/>
  <c r="AV617" i="1"/>
  <c r="AV618" i="1"/>
  <c r="AV619" i="1"/>
  <c r="AV620" i="1"/>
  <c r="AV621" i="1"/>
  <c r="AV622" i="1"/>
  <c r="AV623" i="1"/>
  <c r="AV624" i="1"/>
  <c r="AV625" i="1"/>
  <c r="AV626" i="1"/>
  <c r="AV627" i="1"/>
  <c r="AV628" i="1"/>
  <c r="AV629" i="1"/>
  <c r="AV630" i="1"/>
  <c r="AV631" i="1"/>
  <c r="AV632" i="1"/>
  <c r="AV633" i="1"/>
  <c r="AV634" i="1"/>
  <c r="AV635" i="1"/>
  <c r="AV636" i="1"/>
  <c r="AV637" i="1"/>
  <c r="AV638" i="1"/>
  <c r="AV639" i="1"/>
  <c r="AV640" i="1"/>
  <c r="AV641" i="1"/>
  <c r="AV642" i="1"/>
  <c r="AV643" i="1"/>
  <c r="AV644" i="1"/>
  <c r="AV645" i="1"/>
  <c r="AV646" i="1"/>
  <c r="AV647" i="1"/>
  <c r="AV648" i="1"/>
  <c r="AV649" i="1"/>
  <c r="AV650" i="1"/>
  <c r="AV651" i="1"/>
  <c r="AV652" i="1"/>
  <c r="AV653" i="1"/>
  <c r="AV654" i="1"/>
  <c r="AV655" i="1"/>
  <c r="AV656" i="1"/>
  <c r="AV657" i="1"/>
  <c r="AV658" i="1"/>
  <c r="AV659" i="1"/>
  <c r="AV660" i="1"/>
  <c r="AV661" i="1"/>
  <c r="AV662" i="1"/>
  <c r="AV663" i="1"/>
  <c r="AV664" i="1"/>
  <c r="AV665" i="1"/>
  <c r="AV666" i="1"/>
  <c r="AV667" i="1"/>
  <c r="AV668" i="1"/>
  <c r="AV669" i="1"/>
  <c r="AV670" i="1"/>
  <c r="AV671" i="1"/>
  <c r="AV672" i="1"/>
  <c r="AV673" i="1"/>
  <c r="AV674" i="1"/>
  <c r="AV675" i="1"/>
  <c r="AV676" i="1"/>
  <c r="AV677" i="1"/>
  <c r="AV678" i="1"/>
  <c r="AV679" i="1"/>
  <c r="AV680" i="1"/>
  <c r="AV681" i="1"/>
  <c r="AV682" i="1"/>
  <c r="AV683" i="1"/>
  <c r="AV684" i="1"/>
  <c r="AV685" i="1"/>
  <c r="AV686" i="1"/>
  <c r="AV687" i="1"/>
  <c r="AV688" i="1"/>
  <c r="AV689" i="1"/>
  <c r="AV690" i="1"/>
  <c r="AV691" i="1"/>
  <c r="AV692" i="1"/>
  <c r="AV693" i="1"/>
  <c r="AV694" i="1"/>
  <c r="AV695" i="1"/>
  <c r="AV696" i="1"/>
  <c r="AV697" i="1"/>
  <c r="AV698" i="1"/>
  <c r="AV699" i="1"/>
  <c r="AV700" i="1"/>
  <c r="AV701" i="1"/>
  <c r="AV702" i="1"/>
  <c r="AV703" i="1"/>
  <c r="AV704" i="1"/>
  <c r="AV705" i="1"/>
  <c r="AV706" i="1"/>
  <c r="AV707" i="1"/>
  <c r="AV708" i="1"/>
  <c r="AV709" i="1"/>
  <c r="AV710" i="1"/>
  <c r="AV711" i="1"/>
  <c r="AV712" i="1"/>
  <c r="AV713" i="1"/>
  <c r="AV714" i="1"/>
  <c r="AV715" i="1"/>
  <c r="AV716" i="1"/>
  <c r="AV717" i="1"/>
  <c r="AV718" i="1"/>
  <c r="AV719" i="1"/>
  <c r="AV720" i="1"/>
  <c r="AV721" i="1"/>
  <c r="AV722" i="1"/>
  <c r="AV723" i="1"/>
  <c r="AV724" i="1"/>
  <c r="AV725" i="1"/>
  <c r="AV726" i="1"/>
  <c r="AV727" i="1"/>
  <c r="AV728" i="1"/>
  <c r="AV729" i="1"/>
  <c r="AV730" i="1"/>
  <c r="AV731" i="1"/>
  <c r="AV732" i="1"/>
  <c r="AV733" i="1"/>
  <c r="AV734" i="1"/>
  <c r="AV735" i="1"/>
  <c r="AV736" i="1"/>
  <c r="AV737" i="1"/>
  <c r="AV738" i="1"/>
  <c r="AV739" i="1"/>
  <c r="AV740" i="1"/>
  <c r="AV741" i="1"/>
  <c r="AV742" i="1"/>
  <c r="AV743" i="1"/>
  <c r="AV744" i="1"/>
  <c r="AV745" i="1"/>
  <c r="AV746" i="1"/>
  <c r="AV747" i="1"/>
  <c r="AV748" i="1"/>
  <c r="AV749" i="1"/>
  <c r="AV750" i="1"/>
  <c r="AV751" i="1"/>
  <c r="AV752" i="1"/>
  <c r="AV753" i="1"/>
  <c r="AV754" i="1"/>
  <c r="AV755" i="1"/>
  <c r="AV756" i="1"/>
  <c r="AV757" i="1"/>
  <c r="AV758" i="1"/>
  <c r="AV759" i="1"/>
  <c r="AV760" i="1"/>
  <c r="AV761" i="1"/>
  <c r="AV762" i="1"/>
  <c r="AV763" i="1"/>
  <c r="AV764" i="1"/>
  <c r="AV765" i="1"/>
  <c r="AV766" i="1"/>
  <c r="AV767" i="1"/>
  <c r="AV768" i="1"/>
  <c r="AV769" i="1"/>
  <c r="AV770" i="1"/>
  <c r="AV771" i="1"/>
  <c r="AV772" i="1"/>
  <c r="AV773" i="1"/>
  <c r="AV774" i="1"/>
  <c r="AV775" i="1"/>
  <c r="AV776" i="1"/>
  <c r="AV777" i="1"/>
  <c r="AV778" i="1"/>
  <c r="AV779" i="1"/>
  <c r="AV780" i="1"/>
  <c r="AV781" i="1"/>
  <c r="AV782" i="1"/>
  <c r="AV783" i="1"/>
  <c r="AV784" i="1"/>
  <c r="AV785" i="1"/>
  <c r="AV786" i="1"/>
  <c r="AV787" i="1"/>
  <c r="AV788" i="1"/>
  <c r="AV789" i="1"/>
  <c r="AV790" i="1"/>
  <c r="AV791" i="1"/>
  <c r="AV792" i="1"/>
  <c r="AV793" i="1"/>
  <c r="AV794" i="1"/>
  <c r="AV795" i="1"/>
  <c r="AV796" i="1"/>
  <c r="AV797" i="1"/>
  <c r="AV798" i="1"/>
  <c r="AV799" i="1"/>
  <c r="AV800" i="1"/>
  <c r="AV801" i="1"/>
  <c r="AV802" i="1"/>
  <c r="AV803" i="1"/>
  <c r="AV804" i="1"/>
  <c r="AV805" i="1"/>
  <c r="AV806" i="1"/>
  <c r="AV807" i="1"/>
  <c r="AV808" i="1"/>
  <c r="AV809" i="1"/>
  <c r="AV810" i="1"/>
  <c r="AV811" i="1"/>
  <c r="AV812" i="1"/>
  <c r="AV813" i="1"/>
  <c r="AV814" i="1"/>
  <c r="AV815" i="1"/>
  <c r="AV816" i="1"/>
  <c r="AV817" i="1"/>
  <c r="AV818" i="1"/>
  <c r="AV819" i="1"/>
  <c r="AV820" i="1"/>
  <c r="AV821" i="1"/>
  <c r="AV822" i="1"/>
  <c r="AV823" i="1"/>
  <c r="AV824" i="1"/>
  <c r="AV825" i="1"/>
  <c r="AV826" i="1"/>
  <c r="AV827" i="1"/>
  <c r="AV828" i="1"/>
  <c r="AV829" i="1"/>
  <c r="AV830" i="1"/>
  <c r="AV831" i="1"/>
  <c r="AV832" i="1"/>
  <c r="AV833" i="1"/>
  <c r="AV834" i="1"/>
  <c r="AV835" i="1"/>
  <c r="AV836" i="1"/>
  <c r="AV837" i="1"/>
  <c r="AV838" i="1"/>
  <c r="AV839" i="1"/>
  <c r="AV840" i="1"/>
  <c r="AV841" i="1"/>
  <c r="AV842" i="1"/>
  <c r="AV843" i="1"/>
  <c r="AV844" i="1"/>
  <c r="AV845" i="1"/>
  <c r="AV846" i="1"/>
  <c r="AV847" i="1"/>
  <c r="AV848" i="1"/>
  <c r="AV849" i="1"/>
  <c r="AV850" i="1"/>
  <c r="AV851" i="1"/>
  <c r="AV852" i="1"/>
  <c r="AV853" i="1"/>
  <c r="AV854" i="1"/>
  <c r="AV855" i="1"/>
  <c r="AV856" i="1"/>
  <c r="AV857" i="1"/>
  <c r="AV858" i="1"/>
  <c r="AV859" i="1"/>
  <c r="AV860" i="1"/>
  <c r="AV861" i="1"/>
  <c r="AV862" i="1"/>
  <c r="AV863" i="1"/>
  <c r="AV864" i="1"/>
  <c r="AV865" i="1"/>
  <c r="AV866" i="1"/>
  <c r="AV867" i="1"/>
  <c r="AV868" i="1"/>
  <c r="AV869" i="1"/>
  <c r="AV870" i="1"/>
  <c r="AV871" i="1"/>
  <c r="AV872" i="1"/>
  <c r="AV873" i="1"/>
  <c r="AV874" i="1"/>
  <c r="AV875" i="1"/>
  <c r="AV876" i="1"/>
  <c r="AV877" i="1"/>
  <c r="AV878" i="1"/>
  <c r="AV879" i="1"/>
  <c r="AV880" i="1"/>
  <c r="AV881" i="1"/>
  <c r="AV882" i="1"/>
  <c r="AV883" i="1"/>
  <c r="AV884" i="1"/>
  <c r="AV885" i="1"/>
  <c r="AV886" i="1"/>
  <c r="AV887" i="1"/>
  <c r="AV888" i="1"/>
  <c r="AV889" i="1"/>
  <c r="AV890" i="1"/>
  <c r="AV891" i="1"/>
  <c r="AV892" i="1"/>
  <c r="AV893" i="1"/>
  <c r="AV894" i="1"/>
  <c r="AV895" i="1"/>
  <c r="AV896" i="1"/>
  <c r="AV897" i="1"/>
  <c r="AV898" i="1"/>
  <c r="AV899" i="1"/>
  <c r="AV900" i="1"/>
  <c r="AV901" i="1"/>
  <c r="AV902" i="1"/>
  <c r="AV903" i="1"/>
  <c r="AV904" i="1"/>
  <c r="AV905" i="1"/>
  <c r="AV906" i="1"/>
  <c r="AV907" i="1"/>
  <c r="AV908" i="1"/>
  <c r="AV909" i="1"/>
  <c r="AV910" i="1"/>
  <c r="AV911" i="1"/>
  <c r="AV912" i="1"/>
  <c r="AV913" i="1"/>
  <c r="AV914" i="1"/>
  <c r="AV915" i="1"/>
  <c r="AV916" i="1"/>
  <c r="AV917" i="1"/>
  <c r="AV918" i="1"/>
  <c r="AV919" i="1"/>
  <c r="AV920" i="1"/>
  <c r="AV921" i="1"/>
  <c r="AV922" i="1"/>
  <c r="AV923" i="1"/>
  <c r="AV924" i="1"/>
  <c r="AV925" i="1"/>
  <c r="AV926" i="1"/>
  <c r="AV927" i="1"/>
  <c r="AV928" i="1"/>
  <c r="AV929" i="1"/>
  <c r="AV930" i="1"/>
  <c r="AV931" i="1"/>
  <c r="AV932" i="1"/>
  <c r="AV933" i="1"/>
  <c r="AV934" i="1"/>
  <c r="AV935" i="1"/>
  <c r="AV936" i="1"/>
  <c r="AV937" i="1"/>
  <c r="AV938" i="1"/>
  <c r="AV939" i="1"/>
  <c r="AV940" i="1"/>
  <c r="AV941" i="1"/>
  <c r="AV942" i="1"/>
  <c r="AV943" i="1"/>
  <c r="AV944" i="1"/>
  <c r="AV945" i="1"/>
  <c r="AV946" i="1"/>
  <c r="AV947" i="1"/>
  <c r="AV948" i="1"/>
  <c r="AV949" i="1"/>
  <c r="AV950" i="1"/>
  <c r="AV951" i="1"/>
  <c r="AV952" i="1"/>
  <c r="AV953" i="1"/>
  <c r="AV954" i="1"/>
  <c r="AV955" i="1"/>
  <c r="AV956" i="1"/>
  <c r="AV957" i="1"/>
  <c r="AV958" i="1"/>
  <c r="AV959" i="1"/>
  <c r="AV960" i="1"/>
  <c r="AV961" i="1"/>
  <c r="AV962" i="1"/>
  <c r="AV963" i="1"/>
  <c r="AV964" i="1"/>
  <c r="AV965" i="1"/>
  <c r="AV966" i="1"/>
  <c r="AV967" i="1"/>
  <c r="AV968" i="1"/>
  <c r="AV969" i="1"/>
  <c r="AV970" i="1"/>
  <c r="AV971" i="1"/>
  <c r="AV972" i="1"/>
  <c r="AV973" i="1"/>
  <c r="AV974" i="1"/>
  <c r="AV975" i="1"/>
  <c r="AV976" i="1"/>
  <c r="AV977" i="1"/>
  <c r="AV978" i="1"/>
  <c r="AV979" i="1"/>
  <c r="AV980" i="1"/>
  <c r="AV981" i="1"/>
  <c r="AV982" i="1"/>
  <c r="AV983" i="1"/>
  <c r="AV984" i="1"/>
  <c r="AV985" i="1"/>
  <c r="AV986" i="1"/>
  <c r="AV987" i="1"/>
  <c r="AV988" i="1"/>
  <c r="AV989" i="1"/>
  <c r="AV990" i="1"/>
  <c r="AV991" i="1"/>
  <c r="AV992" i="1"/>
  <c r="AV993" i="1"/>
  <c r="AV994" i="1"/>
  <c r="AV995" i="1"/>
  <c r="AV996" i="1"/>
  <c r="AV997" i="1"/>
  <c r="AV998" i="1"/>
  <c r="AV999" i="1"/>
  <c r="AV1000" i="1"/>
  <c r="AV1001" i="1"/>
  <c r="AV1002" i="1"/>
  <c r="AV1003" i="1"/>
  <c r="AV1004" i="1"/>
  <c r="AV1005" i="1"/>
  <c r="AV1006" i="1"/>
  <c r="AV1007" i="1"/>
  <c r="AV1008" i="1"/>
  <c r="AV1009" i="1"/>
  <c r="AV1010" i="1"/>
  <c r="AV1011" i="1"/>
  <c r="AV1012" i="1"/>
  <c r="AV1013" i="1"/>
  <c r="AV1014" i="1"/>
  <c r="AV1015" i="1"/>
  <c r="AV1016" i="1"/>
  <c r="AV1017" i="1"/>
  <c r="AV1018" i="1"/>
  <c r="AV1019" i="1"/>
  <c r="AV1020" i="1"/>
  <c r="AV1021" i="1"/>
  <c r="AV1022" i="1"/>
  <c r="AV1023" i="1"/>
  <c r="AV1024" i="1"/>
  <c r="AV1025" i="1"/>
  <c r="AV1026" i="1"/>
  <c r="AV1027" i="1"/>
  <c r="AV1028" i="1"/>
  <c r="AV1029" i="1"/>
  <c r="AV1030" i="1"/>
  <c r="AV1031" i="1"/>
  <c r="AV1032" i="1"/>
  <c r="AV1033" i="1"/>
  <c r="AV1034" i="1"/>
  <c r="AV1035" i="1"/>
  <c r="AV1036" i="1"/>
  <c r="AV1037" i="1"/>
  <c r="AV1038" i="1"/>
  <c r="AV1039" i="1"/>
  <c r="AV1040" i="1"/>
  <c r="AV1041" i="1"/>
  <c r="AV1042" i="1"/>
  <c r="AV1043" i="1"/>
  <c r="AV1044" i="1"/>
  <c r="AV1045" i="1"/>
  <c r="AV1046" i="1"/>
  <c r="AV1047" i="1"/>
  <c r="AV1048" i="1"/>
  <c r="AV1049" i="1"/>
  <c r="AV1050" i="1"/>
  <c r="AV1051" i="1"/>
  <c r="AV1052" i="1"/>
  <c r="AV1053" i="1"/>
  <c r="AV1054" i="1"/>
  <c r="AV1055" i="1"/>
  <c r="AV1056" i="1"/>
  <c r="AV1057" i="1"/>
  <c r="AV1058" i="1"/>
  <c r="AV1059" i="1"/>
  <c r="AV1060" i="1"/>
  <c r="AV1061" i="1"/>
  <c r="AV1062" i="1"/>
  <c r="AV1063" i="1"/>
  <c r="AV1064" i="1"/>
  <c r="AV1065" i="1"/>
  <c r="AV1066" i="1"/>
  <c r="AV1067" i="1"/>
  <c r="AV1068" i="1"/>
  <c r="AV1069" i="1"/>
  <c r="AV1070" i="1"/>
  <c r="AV1071" i="1"/>
  <c r="AV1072" i="1"/>
  <c r="AV1073" i="1"/>
  <c r="AV1074" i="1"/>
  <c r="AV1075" i="1"/>
  <c r="AV1076" i="1"/>
  <c r="AV1077" i="1"/>
  <c r="AV1078" i="1"/>
  <c r="AV1079" i="1"/>
  <c r="AV1080" i="1"/>
  <c r="AV1081" i="1"/>
  <c r="AV1082" i="1"/>
  <c r="AV1083" i="1"/>
  <c r="AV1084" i="1"/>
  <c r="AV1085" i="1"/>
  <c r="AV1086" i="1"/>
  <c r="AV1087" i="1"/>
  <c r="AV1088" i="1"/>
  <c r="AV1089" i="1"/>
  <c r="AV1090" i="1"/>
  <c r="AV1091" i="1"/>
  <c r="AV1092" i="1"/>
  <c r="AV1093" i="1"/>
  <c r="AV1094" i="1"/>
  <c r="AV1095" i="1"/>
  <c r="AV1096" i="1"/>
  <c r="AV1097" i="1"/>
  <c r="AV1098" i="1"/>
  <c r="AV1099" i="1"/>
  <c r="AV1100" i="1"/>
  <c r="AV1101" i="1"/>
  <c r="AV1102" i="1"/>
  <c r="AV1103" i="1"/>
  <c r="AV1104" i="1"/>
  <c r="AV1105" i="1"/>
  <c r="AV1106" i="1"/>
  <c r="AV1107" i="1"/>
  <c r="AV1108" i="1"/>
  <c r="AV1109" i="1"/>
  <c r="AV1110" i="1"/>
  <c r="AV1111" i="1"/>
  <c r="AV1112" i="1"/>
  <c r="AV1113" i="1"/>
  <c r="AV1114" i="1"/>
  <c r="AV1115" i="1"/>
  <c r="AV1116" i="1"/>
  <c r="AV1117" i="1"/>
  <c r="AV1118" i="1"/>
  <c r="AV1119" i="1"/>
  <c r="AV1120" i="1"/>
  <c r="AV1121" i="1"/>
  <c r="AV1122" i="1"/>
  <c r="AV1123" i="1"/>
  <c r="AV1124" i="1"/>
  <c r="AV1125" i="1"/>
  <c r="AV1126" i="1"/>
  <c r="AV1127" i="1"/>
  <c r="AV1128" i="1"/>
  <c r="AV1129" i="1"/>
  <c r="AV1130" i="1"/>
  <c r="AV1131" i="1"/>
  <c r="AV1132" i="1"/>
  <c r="AV1133" i="1"/>
  <c r="AV1134" i="1"/>
  <c r="AV1135" i="1"/>
  <c r="AV1136" i="1"/>
  <c r="AV1137" i="1"/>
  <c r="AV1138" i="1"/>
  <c r="AV1139" i="1"/>
  <c r="AV1140" i="1"/>
  <c r="AV1141" i="1"/>
  <c r="AV1142" i="1"/>
  <c r="AV1143" i="1"/>
  <c r="AV1144" i="1"/>
  <c r="AV1145" i="1"/>
  <c r="AV1146" i="1"/>
  <c r="AV1147" i="1"/>
  <c r="AV1148" i="1"/>
  <c r="AV1149" i="1"/>
  <c r="AV1150" i="1"/>
  <c r="AV1151" i="1"/>
  <c r="AV1152" i="1"/>
  <c r="AV1153" i="1"/>
  <c r="AV1154" i="1"/>
  <c r="AV1155" i="1"/>
  <c r="AV1156" i="1"/>
  <c r="AV1157" i="1"/>
  <c r="AV1158" i="1"/>
  <c r="AV1159" i="1"/>
  <c r="AV1160" i="1"/>
  <c r="AV1161" i="1"/>
  <c r="AV1162" i="1"/>
  <c r="AV1163" i="1"/>
  <c r="AV1164" i="1"/>
  <c r="AV1165" i="1"/>
  <c r="AV1166" i="1"/>
  <c r="AV1167" i="1"/>
  <c r="AV1168" i="1"/>
  <c r="AV1169" i="1"/>
  <c r="AV1170" i="1"/>
  <c r="AV1171" i="1"/>
  <c r="AV1172" i="1"/>
  <c r="AV1173" i="1"/>
  <c r="AV1174" i="1"/>
  <c r="AV1175" i="1"/>
  <c r="AV1176" i="1"/>
  <c r="AV1177" i="1"/>
  <c r="AV1178" i="1"/>
  <c r="AV1179" i="1"/>
  <c r="AV1180" i="1"/>
  <c r="AV1181" i="1"/>
  <c r="AV1182" i="1"/>
  <c r="AV1183" i="1"/>
  <c r="AV1184" i="1"/>
  <c r="AV1185" i="1"/>
  <c r="AV1186" i="1"/>
  <c r="AV1187" i="1"/>
  <c r="AV1188" i="1"/>
  <c r="AV1189" i="1"/>
  <c r="AV1190" i="1"/>
  <c r="AV1191" i="1"/>
  <c r="AV1192" i="1"/>
  <c r="AV1193" i="1"/>
  <c r="AV1194" i="1"/>
  <c r="AV1195" i="1"/>
  <c r="AV1196" i="1"/>
  <c r="AV1197" i="1"/>
  <c r="AV1198" i="1"/>
  <c r="AV1199" i="1"/>
  <c r="AV1200" i="1"/>
  <c r="AV1201" i="1"/>
  <c r="AV1202" i="1"/>
  <c r="AV1203" i="1"/>
  <c r="AV1204" i="1"/>
  <c r="AV1205" i="1"/>
  <c r="AV1206" i="1"/>
  <c r="AV1207" i="1"/>
  <c r="AV1208" i="1"/>
  <c r="AV1209" i="1"/>
  <c r="AV1210" i="1"/>
  <c r="AV1211" i="1"/>
  <c r="AV1212" i="1"/>
  <c r="AV1213" i="1"/>
  <c r="AV1214" i="1"/>
  <c r="AV1215" i="1"/>
  <c r="AV1216" i="1"/>
  <c r="AV1217" i="1"/>
  <c r="AV1218" i="1"/>
  <c r="AV1219" i="1"/>
  <c r="AV1220" i="1"/>
  <c r="AV1221" i="1"/>
  <c r="AV1222" i="1"/>
  <c r="AV1223" i="1"/>
  <c r="AV1224" i="1"/>
  <c r="AV1225" i="1"/>
  <c r="AV1226" i="1"/>
  <c r="AV1227" i="1"/>
  <c r="AV1228" i="1"/>
  <c r="AV1229" i="1"/>
  <c r="AV1230" i="1"/>
  <c r="AV1231" i="1"/>
  <c r="AV1232" i="1"/>
  <c r="AV1233" i="1"/>
  <c r="AV1234" i="1"/>
  <c r="AV1235" i="1"/>
  <c r="AV1236" i="1"/>
  <c r="AV1237" i="1"/>
  <c r="AV1238" i="1"/>
  <c r="AV1239" i="1"/>
  <c r="AV1240" i="1"/>
  <c r="AV1241" i="1"/>
  <c r="AV1242" i="1"/>
  <c r="AV1243" i="1"/>
  <c r="AV1244" i="1"/>
  <c r="AV1245" i="1"/>
  <c r="AV1246" i="1"/>
  <c r="AV1247" i="1"/>
  <c r="AV1248" i="1"/>
  <c r="AV1249" i="1"/>
  <c r="AV1250" i="1"/>
  <c r="AV1251" i="1"/>
  <c r="AV1252" i="1"/>
  <c r="AV1253" i="1"/>
  <c r="AV1254" i="1"/>
  <c r="AV1255" i="1"/>
  <c r="AV1256" i="1"/>
  <c r="AV1257" i="1"/>
  <c r="AV1258" i="1"/>
  <c r="AV1259" i="1"/>
  <c r="AV1260" i="1"/>
  <c r="AV1261" i="1"/>
  <c r="AV1262" i="1"/>
  <c r="AV1263" i="1"/>
  <c r="AV1264" i="1"/>
  <c r="AV1265" i="1"/>
  <c r="AV1266" i="1"/>
  <c r="AV1267" i="1"/>
  <c r="AV1268" i="1"/>
  <c r="AV1269" i="1"/>
  <c r="AV1270" i="1"/>
  <c r="AV1271" i="1"/>
  <c r="AV1272" i="1"/>
  <c r="AV1273" i="1"/>
  <c r="AV1274" i="1"/>
  <c r="AV1275" i="1"/>
  <c r="AV1276" i="1"/>
  <c r="AV1277" i="1"/>
  <c r="AV1278" i="1"/>
  <c r="AV1279" i="1"/>
  <c r="AV1280" i="1"/>
  <c r="AV1281" i="1"/>
  <c r="AV1282" i="1"/>
  <c r="AV1283" i="1"/>
  <c r="AV1284" i="1"/>
  <c r="AV1285" i="1"/>
  <c r="AV1286" i="1"/>
  <c r="AV1287" i="1"/>
  <c r="AV1288" i="1"/>
  <c r="AV1289" i="1"/>
  <c r="AV1290" i="1"/>
  <c r="AV1291" i="1"/>
  <c r="AV1292" i="1"/>
  <c r="AV1293" i="1"/>
  <c r="AV1294" i="1"/>
  <c r="AV1295" i="1"/>
  <c r="AV1296" i="1"/>
  <c r="AV1297" i="1"/>
  <c r="AV1298" i="1"/>
  <c r="AV1299" i="1"/>
  <c r="AV1300" i="1"/>
  <c r="AV1301" i="1"/>
  <c r="AV1302" i="1"/>
  <c r="AV1303" i="1"/>
  <c r="AV1304" i="1"/>
  <c r="AV1305" i="1"/>
  <c r="AV1306" i="1"/>
  <c r="AV1307" i="1"/>
  <c r="AV1308" i="1"/>
  <c r="AV1309" i="1"/>
  <c r="AV1310" i="1"/>
  <c r="AV1311" i="1"/>
  <c r="AV1312" i="1"/>
  <c r="AV1313" i="1"/>
  <c r="AV1314" i="1"/>
  <c r="AV1315" i="1"/>
  <c r="AV1316" i="1"/>
  <c r="AV1317" i="1"/>
  <c r="AV1318" i="1"/>
  <c r="AV1319" i="1"/>
  <c r="AV1320" i="1"/>
  <c r="AV1321" i="1"/>
  <c r="AV1322" i="1"/>
  <c r="AV1323" i="1"/>
  <c r="AV1324" i="1"/>
  <c r="AV1325" i="1"/>
  <c r="AV1326" i="1"/>
  <c r="AV1327" i="1"/>
  <c r="AV1328" i="1"/>
  <c r="AV1329" i="1"/>
  <c r="AV1330" i="1"/>
  <c r="AV1331" i="1"/>
  <c r="AV1332" i="1"/>
  <c r="AV1333" i="1"/>
  <c r="AV1334" i="1"/>
  <c r="AV1335" i="1"/>
  <c r="AV1336" i="1"/>
  <c r="AV1337" i="1"/>
  <c r="AV1338" i="1"/>
  <c r="AV1339" i="1"/>
  <c r="AV1340" i="1"/>
  <c r="AV1341" i="1"/>
  <c r="AV1342" i="1"/>
  <c r="AV1343" i="1"/>
  <c r="AV1344" i="1"/>
  <c r="AV1345" i="1"/>
  <c r="AV1346" i="1"/>
  <c r="AV1347" i="1"/>
  <c r="AV1348" i="1"/>
  <c r="AV1349" i="1"/>
  <c r="AV1350" i="1"/>
  <c r="AV1351" i="1"/>
  <c r="AV1352" i="1"/>
  <c r="AV1353" i="1"/>
  <c r="AV1354" i="1"/>
  <c r="AV1355" i="1"/>
  <c r="AV1356" i="1"/>
  <c r="AV1357" i="1"/>
  <c r="AV1358" i="1"/>
  <c r="AV1359" i="1"/>
  <c r="AV1360" i="1"/>
  <c r="AV1361" i="1"/>
  <c r="AV1362" i="1"/>
  <c r="AV1363" i="1"/>
  <c r="AV1364" i="1"/>
  <c r="AV1365" i="1"/>
  <c r="AV1366" i="1"/>
  <c r="AV1367" i="1"/>
  <c r="AV1368" i="1"/>
  <c r="AV1369" i="1"/>
  <c r="AV1370" i="1"/>
  <c r="AV1371" i="1"/>
  <c r="AV1372" i="1"/>
  <c r="AV1373" i="1"/>
  <c r="AV1374" i="1"/>
  <c r="AV1375" i="1"/>
  <c r="AV1376" i="1"/>
  <c r="AV1377" i="1"/>
  <c r="AV1378" i="1"/>
  <c r="AV1379" i="1"/>
  <c r="AV1380" i="1"/>
  <c r="AV1381" i="1"/>
  <c r="AV1382" i="1"/>
  <c r="AV1383" i="1"/>
  <c r="AV1384" i="1"/>
  <c r="AV1385" i="1"/>
  <c r="AV1386" i="1"/>
  <c r="AV1387" i="1"/>
  <c r="AV1388" i="1"/>
  <c r="AV1389" i="1"/>
  <c r="AV1390" i="1"/>
  <c r="AV1391" i="1"/>
  <c r="AV1392" i="1"/>
  <c r="AV1393" i="1"/>
  <c r="AV1394" i="1"/>
  <c r="AV1395" i="1"/>
  <c r="AV1396" i="1"/>
  <c r="AV1397" i="1"/>
  <c r="AV1398" i="1"/>
  <c r="AV1399" i="1"/>
  <c r="AV1400" i="1"/>
  <c r="AV1401" i="1"/>
  <c r="AV1402" i="1"/>
  <c r="AV1403" i="1"/>
  <c r="AV1404" i="1"/>
  <c r="AV1405" i="1"/>
  <c r="AV1406" i="1"/>
  <c r="AU2" i="1"/>
  <c r="AU3" i="1"/>
  <c r="AU4" i="1"/>
  <c r="AU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69" i="1"/>
  <c r="AU170" i="1"/>
  <c r="AU171" i="1"/>
  <c r="AU172" i="1"/>
  <c r="AU173" i="1"/>
  <c r="AU174" i="1"/>
  <c r="AU175" i="1"/>
  <c r="AU176" i="1"/>
  <c r="AU177" i="1"/>
  <c r="AU178" i="1"/>
  <c r="AU179" i="1"/>
  <c r="AU180" i="1"/>
  <c r="AU181" i="1"/>
  <c r="AU182" i="1"/>
  <c r="AU183" i="1"/>
  <c r="AU184" i="1"/>
  <c r="AU185" i="1"/>
  <c r="AU186" i="1"/>
  <c r="AU187" i="1"/>
  <c r="AU188" i="1"/>
  <c r="AU189" i="1"/>
  <c r="AU190" i="1"/>
  <c r="AU191" i="1"/>
  <c r="AU192" i="1"/>
  <c r="AU193" i="1"/>
  <c r="AU194" i="1"/>
  <c r="AU195" i="1"/>
  <c r="AU196" i="1"/>
  <c r="AU197" i="1"/>
  <c r="AU198" i="1"/>
  <c r="AU199" i="1"/>
  <c r="AU200" i="1"/>
  <c r="AU201" i="1"/>
  <c r="AU202" i="1"/>
  <c r="AU203" i="1"/>
  <c r="AU204" i="1"/>
  <c r="AU205" i="1"/>
  <c r="AU206" i="1"/>
  <c r="AU207" i="1"/>
  <c r="AU208" i="1"/>
  <c r="AU209" i="1"/>
  <c r="AU210" i="1"/>
  <c r="AU211" i="1"/>
  <c r="AU212" i="1"/>
  <c r="AU213" i="1"/>
  <c r="AU214" i="1"/>
  <c r="AU215" i="1"/>
  <c r="AU216" i="1"/>
  <c r="AU217" i="1"/>
  <c r="AU218" i="1"/>
  <c r="AU219" i="1"/>
  <c r="AU220" i="1"/>
  <c r="AU221" i="1"/>
  <c r="AU222" i="1"/>
  <c r="AU223" i="1"/>
  <c r="AU224" i="1"/>
  <c r="AU225" i="1"/>
  <c r="AU226" i="1"/>
  <c r="AU227" i="1"/>
  <c r="AU228" i="1"/>
  <c r="AU229" i="1"/>
  <c r="AU230" i="1"/>
  <c r="AU231" i="1"/>
  <c r="AU232" i="1"/>
  <c r="AU233" i="1"/>
  <c r="AU234" i="1"/>
  <c r="AU235" i="1"/>
  <c r="AU236" i="1"/>
  <c r="AU237" i="1"/>
  <c r="AU238" i="1"/>
  <c r="AU239" i="1"/>
  <c r="AU240" i="1"/>
  <c r="AU241" i="1"/>
  <c r="AU242" i="1"/>
  <c r="AU243" i="1"/>
  <c r="AU244" i="1"/>
  <c r="AU245" i="1"/>
  <c r="AU246" i="1"/>
  <c r="AU247" i="1"/>
  <c r="AU248" i="1"/>
  <c r="AU249" i="1"/>
  <c r="AU250" i="1"/>
  <c r="AU251" i="1"/>
  <c r="AU252" i="1"/>
  <c r="AU253" i="1"/>
  <c r="AU254" i="1"/>
  <c r="AU255" i="1"/>
  <c r="AU256" i="1"/>
  <c r="AU257" i="1"/>
  <c r="AU258" i="1"/>
  <c r="AU259" i="1"/>
  <c r="AU260" i="1"/>
  <c r="AU261" i="1"/>
  <c r="AU262" i="1"/>
  <c r="AU263" i="1"/>
  <c r="AU264" i="1"/>
  <c r="AU265" i="1"/>
  <c r="AU266" i="1"/>
  <c r="AU267" i="1"/>
  <c r="AU268" i="1"/>
  <c r="AU269" i="1"/>
  <c r="AU270" i="1"/>
  <c r="AU271" i="1"/>
  <c r="AU272" i="1"/>
  <c r="AU273" i="1"/>
  <c r="AU274" i="1"/>
  <c r="AU275" i="1"/>
  <c r="AU276" i="1"/>
  <c r="AU277" i="1"/>
  <c r="AU278" i="1"/>
  <c r="AU279" i="1"/>
  <c r="AU280" i="1"/>
  <c r="AU281" i="1"/>
  <c r="AU282" i="1"/>
  <c r="AU283" i="1"/>
  <c r="AU284" i="1"/>
  <c r="AU285" i="1"/>
  <c r="AU286" i="1"/>
  <c r="AU287" i="1"/>
  <c r="AU288" i="1"/>
  <c r="AU289" i="1"/>
  <c r="AU290" i="1"/>
  <c r="AU291" i="1"/>
  <c r="AU292" i="1"/>
  <c r="AU293" i="1"/>
  <c r="AU294" i="1"/>
  <c r="AU295"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340" i="1"/>
  <c r="AU341" i="1"/>
  <c r="AU342" i="1"/>
  <c r="AU343" i="1"/>
  <c r="AU344" i="1"/>
  <c r="AU345" i="1"/>
  <c r="AU346" i="1"/>
  <c r="AU347" i="1"/>
  <c r="AU348" i="1"/>
  <c r="AU349" i="1"/>
  <c r="AU350" i="1"/>
  <c r="AU351" i="1"/>
  <c r="AU352" i="1"/>
  <c r="AU353" i="1"/>
  <c r="AU354" i="1"/>
  <c r="AU355" i="1"/>
  <c r="AU356" i="1"/>
  <c r="AU357" i="1"/>
  <c r="AU358" i="1"/>
  <c r="AU359" i="1"/>
  <c r="AU360" i="1"/>
  <c r="AU361" i="1"/>
  <c r="AU362" i="1"/>
  <c r="AU363" i="1"/>
  <c r="AU364" i="1"/>
  <c r="AU365" i="1"/>
  <c r="AU366" i="1"/>
  <c r="AU367" i="1"/>
  <c r="AU368" i="1"/>
  <c r="AU369" i="1"/>
  <c r="AU370" i="1"/>
  <c r="AU371" i="1"/>
  <c r="AU372" i="1"/>
  <c r="AU373" i="1"/>
  <c r="AU374" i="1"/>
  <c r="AU375" i="1"/>
  <c r="AU376" i="1"/>
  <c r="AU377" i="1"/>
  <c r="AU378" i="1"/>
  <c r="AU379" i="1"/>
  <c r="AU380" i="1"/>
  <c r="AU381" i="1"/>
  <c r="AU382" i="1"/>
  <c r="AU383" i="1"/>
  <c r="AU384" i="1"/>
  <c r="AU385" i="1"/>
  <c r="AU386" i="1"/>
  <c r="AU387" i="1"/>
  <c r="AU388" i="1"/>
  <c r="AU389" i="1"/>
  <c r="AU390" i="1"/>
  <c r="AU391" i="1"/>
  <c r="AU392" i="1"/>
  <c r="AU393" i="1"/>
  <c r="AU394" i="1"/>
  <c r="AU395" i="1"/>
  <c r="AU396" i="1"/>
  <c r="AU397" i="1"/>
  <c r="AU398" i="1"/>
  <c r="AU399" i="1"/>
  <c r="AU400" i="1"/>
  <c r="AU401" i="1"/>
  <c r="AU402" i="1"/>
  <c r="AU403" i="1"/>
  <c r="AU404" i="1"/>
  <c r="AU405" i="1"/>
  <c r="AU406" i="1"/>
  <c r="AU407" i="1"/>
  <c r="AU408" i="1"/>
  <c r="AU409" i="1"/>
  <c r="AU410" i="1"/>
  <c r="AU411" i="1"/>
  <c r="AU412" i="1"/>
  <c r="AU413" i="1"/>
  <c r="AU414" i="1"/>
  <c r="AU415" i="1"/>
  <c r="AU416" i="1"/>
  <c r="AU417" i="1"/>
  <c r="AU418" i="1"/>
  <c r="AU419" i="1"/>
  <c r="AU420" i="1"/>
  <c r="AU421" i="1"/>
  <c r="AU422" i="1"/>
  <c r="AU423" i="1"/>
  <c r="AU424" i="1"/>
  <c r="AU425" i="1"/>
  <c r="AU426" i="1"/>
  <c r="AU427" i="1"/>
  <c r="AU428" i="1"/>
  <c r="AU429" i="1"/>
  <c r="AU430" i="1"/>
  <c r="AU431" i="1"/>
  <c r="AU432" i="1"/>
  <c r="AU433" i="1"/>
  <c r="AU434" i="1"/>
  <c r="AU435" i="1"/>
  <c r="AU436" i="1"/>
  <c r="AU437" i="1"/>
  <c r="AU438" i="1"/>
  <c r="AU439" i="1"/>
  <c r="AU440" i="1"/>
  <c r="AU441" i="1"/>
  <c r="AU442" i="1"/>
  <c r="AU443" i="1"/>
  <c r="AU444" i="1"/>
  <c r="AU445" i="1"/>
  <c r="AU446" i="1"/>
  <c r="AU447" i="1"/>
  <c r="AU448" i="1"/>
  <c r="AU449" i="1"/>
  <c r="AU450" i="1"/>
  <c r="AU451" i="1"/>
  <c r="AU452" i="1"/>
  <c r="AU453" i="1"/>
  <c r="AU454" i="1"/>
  <c r="AU455" i="1"/>
  <c r="AU456" i="1"/>
  <c r="AU457" i="1"/>
  <c r="AU458" i="1"/>
  <c r="AU459" i="1"/>
  <c r="AU460" i="1"/>
  <c r="AU461" i="1"/>
  <c r="AU462" i="1"/>
  <c r="AU463" i="1"/>
  <c r="AU464" i="1"/>
  <c r="AU465" i="1"/>
  <c r="AU466" i="1"/>
  <c r="AU467" i="1"/>
  <c r="AU468" i="1"/>
  <c r="AU469" i="1"/>
  <c r="AU470" i="1"/>
  <c r="AU471" i="1"/>
  <c r="AU472" i="1"/>
  <c r="AU473" i="1"/>
  <c r="AU474" i="1"/>
  <c r="AU475" i="1"/>
  <c r="AU476" i="1"/>
  <c r="AU477" i="1"/>
  <c r="AU478" i="1"/>
  <c r="AU479" i="1"/>
  <c r="AU480" i="1"/>
  <c r="AU481" i="1"/>
  <c r="AU482" i="1"/>
  <c r="AU483" i="1"/>
  <c r="AU484" i="1"/>
  <c r="AU485" i="1"/>
  <c r="AU486" i="1"/>
  <c r="AU487" i="1"/>
  <c r="AU488" i="1"/>
  <c r="AU489" i="1"/>
  <c r="AU490" i="1"/>
  <c r="AU491" i="1"/>
  <c r="AU492" i="1"/>
  <c r="AU493" i="1"/>
  <c r="AU494" i="1"/>
  <c r="AU495" i="1"/>
  <c r="AU496" i="1"/>
  <c r="AU497" i="1"/>
  <c r="AU498" i="1"/>
  <c r="AU499" i="1"/>
  <c r="AU500" i="1"/>
  <c r="AU501" i="1"/>
  <c r="AU502" i="1"/>
  <c r="AU503" i="1"/>
  <c r="AU504" i="1"/>
  <c r="AU505" i="1"/>
  <c r="AU506" i="1"/>
  <c r="AU507" i="1"/>
  <c r="AU508" i="1"/>
  <c r="AU509" i="1"/>
  <c r="AU510" i="1"/>
  <c r="AU511" i="1"/>
  <c r="AU512" i="1"/>
  <c r="AU513" i="1"/>
  <c r="AU514" i="1"/>
  <c r="AU515" i="1"/>
  <c r="AU516" i="1"/>
  <c r="AU517" i="1"/>
  <c r="AU518" i="1"/>
  <c r="AU519" i="1"/>
  <c r="AU520" i="1"/>
  <c r="AU521" i="1"/>
  <c r="AU522" i="1"/>
  <c r="AU523" i="1"/>
  <c r="AU524" i="1"/>
  <c r="AU525" i="1"/>
  <c r="AU526" i="1"/>
  <c r="AU527" i="1"/>
  <c r="AU528" i="1"/>
  <c r="AU529" i="1"/>
  <c r="AU530" i="1"/>
  <c r="AU531" i="1"/>
  <c r="AU532" i="1"/>
  <c r="AU533" i="1"/>
  <c r="AU534" i="1"/>
  <c r="AU535" i="1"/>
  <c r="AU536" i="1"/>
  <c r="AU537" i="1"/>
  <c r="AU538" i="1"/>
  <c r="AU539" i="1"/>
  <c r="AU540" i="1"/>
  <c r="AU541" i="1"/>
  <c r="AU542" i="1"/>
  <c r="AU543" i="1"/>
  <c r="AU544" i="1"/>
  <c r="AU545" i="1"/>
  <c r="AU546" i="1"/>
  <c r="AU547" i="1"/>
  <c r="AU548" i="1"/>
  <c r="AU549" i="1"/>
  <c r="AU550" i="1"/>
  <c r="AU551" i="1"/>
  <c r="AU552" i="1"/>
  <c r="AU553" i="1"/>
  <c r="AU554" i="1"/>
  <c r="AU555" i="1"/>
  <c r="AU556" i="1"/>
  <c r="AU557" i="1"/>
  <c r="AU558" i="1"/>
  <c r="AU559" i="1"/>
  <c r="AU560" i="1"/>
  <c r="AU561" i="1"/>
  <c r="AU562" i="1"/>
  <c r="AU563" i="1"/>
  <c r="AU564" i="1"/>
  <c r="AU565" i="1"/>
  <c r="AU566" i="1"/>
  <c r="AU567" i="1"/>
  <c r="AU568" i="1"/>
  <c r="AU569" i="1"/>
  <c r="AU570" i="1"/>
  <c r="AU571" i="1"/>
  <c r="AU572" i="1"/>
  <c r="AU573" i="1"/>
  <c r="AU574" i="1"/>
  <c r="AU575" i="1"/>
  <c r="AU576" i="1"/>
  <c r="AU577" i="1"/>
  <c r="AU578" i="1"/>
  <c r="AU579" i="1"/>
  <c r="AU580" i="1"/>
  <c r="AU581" i="1"/>
  <c r="AU582" i="1"/>
  <c r="AU583" i="1"/>
  <c r="AU584" i="1"/>
  <c r="AU585" i="1"/>
  <c r="AU586" i="1"/>
  <c r="AU587" i="1"/>
  <c r="AU588" i="1"/>
  <c r="AU589" i="1"/>
  <c r="AU590" i="1"/>
  <c r="AU591" i="1"/>
  <c r="AU592" i="1"/>
  <c r="AU593" i="1"/>
  <c r="AU594" i="1"/>
  <c r="AU595" i="1"/>
  <c r="AU596" i="1"/>
  <c r="AU597" i="1"/>
  <c r="AU598" i="1"/>
  <c r="AU599" i="1"/>
  <c r="AU600" i="1"/>
  <c r="AU601" i="1"/>
  <c r="AU602" i="1"/>
  <c r="AU603" i="1"/>
  <c r="AU604" i="1"/>
  <c r="AU605" i="1"/>
  <c r="AU606" i="1"/>
  <c r="AU607" i="1"/>
  <c r="AU608" i="1"/>
  <c r="AU609" i="1"/>
  <c r="AU610" i="1"/>
  <c r="AU611" i="1"/>
  <c r="AU612" i="1"/>
  <c r="AU613" i="1"/>
  <c r="AU614" i="1"/>
  <c r="AU615" i="1"/>
  <c r="AU616" i="1"/>
  <c r="AU617" i="1"/>
  <c r="AU618" i="1"/>
  <c r="AU619" i="1"/>
  <c r="AU620" i="1"/>
  <c r="AU621" i="1"/>
  <c r="AU622" i="1"/>
  <c r="AU623" i="1"/>
  <c r="AU624" i="1"/>
  <c r="AU625" i="1"/>
  <c r="AU626" i="1"/>
  <c r="AU627" i="1"/>
  <c r="AU628" i="1"/>
  <c r="AU629" i="1"/>
  <c r="AU630" i="1"/>
  <c r="AU631" i="1"/>
  <c r="AU632" i="1"/>
  <c r="AU633" i="1"/>
  <c r="AU634" i="1"/>
  <c r="AU635" i="1"/>
  <c r="AU636" i="1"/>
  <c r="AU637" i="1"/>
  <c r="AU638" i="1"/>
  <c r="AU639" i="1"/>
  <c r="AU640" i="1"/>
  <c r="AU641" i="1"/>
  <c r="AU642" i="1"/>
  <c r="AU643" i="1"/>
  <c r="AU644" i="1"/>
  <c r="AU645" i="1"/>
  <c r="AU646" i="1"/>
  <c r="AU647" i="1"/>
  <c r="AU648" i="1"/>
  <c r="AU649" i="1"/>
  <c r="AU650" i="1"/>
  <c r="AU651" i="1"/>
  <c r="AU652" i="1"/>
  <c r="AU653" i="1"/>
  <c r="AU654" i="1"/>
  <c r="AU655" i="1"/>
  <c r="AU656" i="1"/>
  <c r="AU657" i="1"/>
  <c r="AU658" i="1"/>
  <c r="AU659" i="1"/>
  <c r="AU660" i="1"/>
  <c r="AU661" i="1"/>
  <c r="AU662" i="1"/>
  <c r="AU663" i="1"/>
  <c r="AU664" i="1"/>
  <c r="AU665" i="1"/>
  <c r="AU666" i="1"/>
  <c r="AU667" i="1"/>
  <c r="AU668" i="1"/>
  <c r="AU669" i="1"/>
  <c r="AU670" i="1"/>
  <c r="AU671" i="1"/>
  <c r="AU672" i="1"/>
  <c r="AU673" i="1"/>
  <c r="AU674" i="1"/>
  <c r="AU675" i="1"/>
  <c r="AU676" i="1"/>
  <c r="AU677" i="1"/>
  <c r="AU678" i="1"/>
  <c r="AU679" i="1"/>
  <c r="AU680" i="1"/>
  <c r="AU681" i="1"/>
  <c r="AU682" i="1"/>
  <c r="AU683" i="1"/>
  <c r="AU684" i="1"/>
  <c r="AU685" i="1"/>
  <c r="AU686" i="1"/>
  <c r="AU687" i="1"/>
  <c r="AU688" i="1"/>
  <c r="AU689" i="1"/>
  <c r="AU690" i="1"/>
  <c r="AU691" i="1"/>
  <c r="AU692" i="1"/>
  <c r="AU693" i="1"/>
  <c r="AU694" i="1"/>
  <c r="AU695" i="1"/>
  <c r="AU696" i="1"/>
  <c r="AU697" i="1"/>
  <c r="AU698" i="1"/>
  <c r="AU699" i="1"/>
  <c r="AU700" i="1"/>
  <c r="AU701" i="1"/>
  <c r="AU702" i="1"/>
  <c r="AU703" i="1"/>
  <c r="AU704" i="1"/>
  <c r="AU705" i="1"/>
  <c r="AU706" i="1"/>
  <c r="AU707" i="1"/>
  <c r="AU708" i="1"/>
  <c r="AU709" i="1"/>
  <c r="AU710" i="1"/>
  <c r="AU711" i="1"/>
  <c r="AU712" i="1"/>
  <c r="AU713" i="1"/>
  <c r="AU714" i="1"/>
  <c r="AU715" i="1"/>
  <c r="AU716" i="1"/>
  <c r="AU717" i="1"/>
  <c r="AU718" i="1"/>
  <c r="AU719" i="1"/>
  <c r="AU720" i="1"/>
  <c r="AU721" i="1"/>
  <c r="AU722" i="1"/>
  <c r="AU723" i="1"/>
  <c r="AU724" i="1"/>
  <c r="AU725" i="1"/>
  <c r="AU726" i="1"/>
  <c r="AU727" i="1"/>
  <c r="AU728" i="1"/>
  <c r="AU729" i="1"/>
  <c r="AU730" i="1"/>
  <c r="AU731" i="1"/>
  <c r="AU732" i="1"/>
  <c r="AU733" i="1"/>
  <c r="AU734" i="1"/>
  <c r="AU735" i="1"/>
  <c r="AU736" i="1"/>
  <c r="AU737" i="1"/>
  <c r="AU738" i="1"/>
  <c r="AU739" i="1"/>
  <c r="AU740" i="1"/>
  <c r="AU741" i="1"/>
  <c r="AU742" i="1"/>
  <c r="AU743" i="1"/>
  <c r="AU744" i="1"/>
  <c r="AU745" i="1"/>
  <c r="AU746" i="1"/>
  <c r="AU747" i="1"/>
  <c r="AU748" i="1"/>
  <c r="AU749" i="1"/>
  <c r="AU750" i="1"/>
  <c r="AU751" i="1"/>
  <c r="AU752" i="1"/>
  <c r="AU753" i="1"/>
  <c r="AU754" i="1"/>
  <c r="AU755" i="1"/>
  <c r="AU756" i="1"/>
  <c r="AU757" i="1"/>
  <c r="AU758" i="1"/>
  <c r="AU759" i="1"/>
  <c r="AU760" i="1"/>
  <c r="AU761" i="1"/>
  <c r="AU762" i="1"/>
  <c r="AU763" i="1"/>
  <c r="AU764" i="1"/>
  <c r="AU765" i="1"/>
  <c r="AU766" i="1"/>
  <c r="AU767" i="1"/>
  <c r="AU768" i="1"/>
  <c r="AU769" i="1"/>
  <c r="AU770" i="1"/>
  <c r="AU771" i="1"/>
  <c r="AU772" i="1"/>
  <c r="AU773" i="1"/>
  <c r="AU774" i="1"/>
  <c r="AU775" i="1"/>
  <c r="AU776" i="1"/>
  <c r="AU777" i="1"/>
  <c r="AU778" i="1"/>
  <c r="AU779" i="1"/>
  <c r="AU780" i="1"/>
  <c r="AU781" i="1"/>
  <c r="AU782" i="1"/>
  <c r="AU783" i="1"/>
  <c r="AU784" i="1"/>
  <c r="AU785" i="1"/>
  <c r="AU786" i="1"/>
  <c r="AU787" i="1"/>
  <c r="AU788" i="1"/>
  <c r="AU789" i="1"/>
  <c r="AU790" i="1"/>
  <c r="AU791" i="1"/>
  <c r="AU792" i="1"/>
  <c r="AU793" i="1"/>
  <c r="AU794" i="1"/>
  <c r="AU795" i="1"/>
  <c r="AU796" i="1"/>
  <c r="AU797" i="1"/>
  <c r="AU798" i="1"/>
  <c r="AU799" i="1"/>
  <c r="AU800" i="1"/>
  <c r="AU801" i="1"/>
  <c r="AU802" i="1"/>
  <c r="AU803" i="1"/>
  <c r="AU804" i="1"/>
  <c r="AU805" i="1"/>
  <c r="AU806" i="1"/>
  <c r="AU807" i="1"/>
  <c r="AU808" i="1"/>
  <c r="AU809" i="1"/>
  <c r="AU810" i="1"/>
  <c r="AU811" i="1"/>
  <c r="AU812" i="1"/>
  <c r="AU813" i="1"/>
  <c r="AU814" i="1"/>
  <c r="AU815" i="1"/>
  <c r="AU816" i="1"/>
  <c r="AU817" i="1"/>
  <c r="AU818" i="1"/>
  <c r="AU819" i="1"/>
  <c r="AU820" i="1"/>
  <c r="AU821" i="1"/>
  <c r="AU822" i="1"/>
  <c r="AU823" i="1"/>
  <c r="AU824" i="1"/>
  <c r="AU825" i="1"/>
  <c r="AU826" i="1"/>
  <c r="AU827" i="1"/>
  <c r="AU828" i="1"/>
  <c r="AU829" i="1"/>
  <c r="AU830" i="1"/>
  <c r="AU831" i="1"/>
  <c r="AU832" i="1"/>
  <c r="AU833" i="1"/>
  <c r="AU834" i="1"/>
  <c r="AU835" i="1"/>
  <c r="AU836" i="1"/>
  <c r="AU837" i="1"/>
  <c r="AU838" i="1"/>
  <c r="AU839" i="1"/>
  <c r="AU840" i="1"/>
  <c r="AU841" i="1"/>
  <c r="AU842" i="1"/>
  <c r="AU843" i="1"/>
  <c r="AU844" i="1"/>
  <c r="AU845" i="1"/>
  <c r="AU846" i="1"/>
  <c r="AU847" i="1"/>
  <c r="AU848" i="1"/>
  <c r="AU849" i="1"/>
  <c r="AU850" i="1"/>
  <c r="AU851" i="1"/>
  <c r="AU852" i="1"/>
  <c r="AU853" i="1"/>
  <c r="AU854" i="1"/>
  <c r="AU855" i="1"/>
  <c r="AU856" i="1"/>
  <c r="AU857" i="1"/>
  <c r="AU858" i="1"/>
  <c r="AU859" i="1"/>
  <c r="AU860" i="1"/>
  <c r="AU861" i="1"/>
  <c r="AU862" i="1"/>
  <c r="AU863" i="1"/>
  <c r="AU864" i="1"/>
  <c r="AU865" i="1"/>
  <c r="AU866" i="1"/>
  <c r="AU867" i="1"/>
  <c r="AU868" i="1"/>
  <c r="AU869" i="1"/>
  <c r="AU870" i="1"/>
  <c r="AU871" i="1"/>
  <c r="AU872" i="1"/>
  <c r="AU873" i="1"/>
  <c r="AU874" i="1"/>
  <c r="AU875" i="1"/>
  <c r="AU876" i="1"/>
  <c r="AU877" i="1"/>
  <c r="AU878" i="1"/>
  <c r="AU879" i="1"/>
  <c r="AU880" i="1"/>
  <c r="AU881" i="1"/>
  <c r="AU882" i="1"/>
  <c r="AU883" i="1"/>
  <c r="AU884" i="1"/>
  <c r="AU885" i="1"/>
  <c r="AU886" i="1"/>
  <c r="AU887" i="1"/>
  <c r="AU888" i="1"/>
  <c r="AU889" i="1"/>
  <c r="AU890" i="1"/>
  <c r="AU891" i="1"/>
  <c r="AU892" i="1"/>
  <c r="AU893" i="1"/>
  <c r="AU894" i="1"/>
  <c r="AU895" i="1"/>
  <c r="AU896" i="1"/>
  <c r="AU897" i="1"/>
  <c r="AU898" i="1"/>
  <c r="AU899" i="1"/>
  <c r="AU900" i="1"/>
  <c r="AU901" i="1"/>
  <c r="AU902" i="1"/>
  <c r="AU903" i="1"/>
  <c r="AU904" i="1"/>
  <c r="AU905" i="1"/>
  <c r="AU906" i="1"/>
  <c r="AU907" i="1"/>
  <c r="AU908" i="1"/>
  <c r="AU909" i="1"/>
  <c r="AU910" i="1"/>
  <c r="AU911" i="1"/>
  <c r="AU912" i="1"/>
  <c r="AU913" i="1"/>
  <c r="AU914" i="1"/>
  <c r="AU915" i="1"/>
  <c r="AU916" i="1"/>
  <c r="AU917" i="1"/>
  <c r="AU918" i="1"/>
  <c r="AU919" i="1"/>
  <c r="AU920" i="1"/>
  <c r="AU921" i="1"/>
  <c r="AU922" i="1"/>
  <c r="AU923" i="1"/>
  <c r="AU924" i="1"/>
  <c r="AU925" i="1"/>
  <c r="AU926" i="1"/>
  <c r="AU927" i="1"/>
  <c r="AU928" i="1"/>
  <c r="AU929" i="1"/>
  <c r="AU930" i="1"/>
  <c r="AU931" i="1"/>
  <c r="AU932" i="1"/>
  <c r="AU933" i="1"/>
  <c r="AU934" i="1"/>
  <c r="AU935" i="1"/>
  <c r="AU936" i="1"/>
  <c r="AU937" i="1"/>
  <c r="AU938" i="1"/>
  <c r="AU939" i="1"/>
  <c r="AU940" i="1"/>
  <c r="AU941" i="1"/>
  <c r="AU942" i="1"/>
  <c r="AU943" i="1"/>
  <c r="AU944" i="1"/>
  <c r="AU945" i="1"/>
  <c r="AU946" i="1"/>
  <c r="AU947" i="1"/>
  <c r="AU948" i="1"/>
  <c r="AU949" i="1"/>
  <c r="AU950" i="1"/>
  <c r="AU951" i="1"/>
  <c r="AU952" i="1"/>
  <c r="AU953" i="1"/>
  <c r="AU954" i="1"/>
  <c r="AU955" i="1"/>
  <c r="AU956" i="1"/>
  <c r="AU957" i="1"/>
  <c r="AU958" i="1"/>
  <c r="AU959" i="1"/>
  <c r="AU960" i="1"/>
  <c r="AU961" i="1"/>
  <c r="AU962" i="1"/>
  <c r="AU963" i="1"/>
  <c r="AU964" i="1"/>
  <c r="AU965" i="1"/>
  <c r="AU966" i="1"/>
  <c r="AU967" i="1"/>
  <c r="AU968" i="1"/>
  <c r="AU969" i="1"/>
  <c r="AU970" i="1"/>
  <c r="AU971" i="1"/>
  <c r="AU972" i="1"/>
  <c r="AU973" i="1"/>
  <c r="AU974" i="1"/>
  <c r="AU975" i="1"/>
  <c r="AU976" i="1"/>
  <c r="AU977" i="1"/>
  <c r="AU978" i="1"/>
  <c r="AU979" i="1"/>
  <c r="AU980" i="1"/>
  <c r="AU981" i="1"/>
  <c r="AU982" i="1"/>
  <c r="AU983" i="1"/>
  <c r="AU984" i="1"/>
  <c r="AU985" i="1"/>
  <c r="AU986" i="1"/>
  <c r="AU987" i="1"/>
  <c r="AU988" i="1"/>
  <c r="AU989" i="1"/>
  <c r="AU990" i="1"/>
  <c r="AU991" i="1"/>
  <c r="AU992" i="1"/>
  <c r="AU993" i="1"/>
  <c r="AU994" i="1"/>
  <c r="AU995" i="1"/>
  <c r="AU996" i="1"/>
  <c r="AU997" i="1"/>
  <c r="AU998" i="1"/>
  <c r="AU999" i="1"/>
  <c r="AU1000" i="1"/>
  <c r="AU1001" i="1"/>
  <c r="AU1002" i="1"/>
  <c r="AU1003" i="1"/>
  <c r="AU1004" i="1"/>
  <c r="AU1005" i="1"/>
  <c r="AU1006" i="1"/>
  <c r="AU1007" i="1"/>
  <c r="AU1008" i="1"/>
  <c r="AU1009" i="1"/>
  <c r="AU1010" i="1"/>
  <c r="AU1011" i="1"/>
  <c r="AU1012" i="1"/>
  <c r="AU1013" i="1"/>
  <c r="AU1014" i="1"/>
  <c r="AU1015" i="1"/>
  <c r="AU1016" i="1"/>
  <c r="AU1017" i="1"/>
  <c r="AU1018" i="1"/>
  <c r="AU1019" i="1"/>
  <c r="AU1020" i="1"/>
  <c r="AU1021" i="1"/>
  <c r="AU1022" i="1"/>
  <c r="AU1023" i="1"/>
  <c r="AU1024" i="1"/>
  <c r="AU1025" i="1"/>
  <c r="AU1026" i="1"/>
  <c r="AU1027" i="1"/>
  <c r="AU1028" i="1"/>
  <c r="AU1029" i="1"/>
  <c r="AU1030" i="1"/>
  <c r="AU1031" i="1"/>
  <c r="AU1032" i="1"/>
  <c r="AU1033" i="1"/>
  <c r="AU1034" i="1"/>
  <c r="AU1035" i="1"/>
  <c r="AU1036" i="1"/>
  <c r="AU1037" i="1"/>
  <c r="AU1038" i="1"/>
  <c r="AU1039" i="1"/>
  <c r="AU1040" i="1"/>
  <c r="AU1041" i="1"/>
  <c r="AU1042" i="1"/>
  <c r="AU1043" i="1"/>
  <c r="AU1044" i="1"/>
  <c r="AU1045" i="1"/>
  <c r="AU1046" i="1"/>
  <c r="AU1047" i="1"/>
  <c r="AU1048" i="1"/>
  <c r="AU1049" i="1"/>
  <c r="AU1050" i="1"/>
  <c r="AU1051" i="1"/>
  <c r="AU1052" i="1"/>
  <c r="AU1053" i="1"/>
  <c r="AU1054" i="1"/>
  <c r="AU1055" i="1"/>
  <c r="AU1056" i="1"/>
  <c r="AU1057" i="1"/>
  <c r="AU1058" i="1"/>
  <c r="AU1059" i="1"/>
  <c r="AU1060" i="1"/>
  <c r="AU1061" i="1"/>
  <c r="AU1062" i="1"/>
  <c r="AU1063" i="1"/>
  <c r="AU1064" i="1"/>
  <c r="AU1065" i="1"/>
  <c r="AU1066" i="1"/>
  <c r="AU1067" i="1"/>
  <c r="AU1068" i="1"/>
  <c r="AU1069" i="1"/>
  <c r="AU1070" i="1"/>
  <c r="AU1071" i="1"/>
  <c r="AU1072" i="1"/>
  <c r="AU1073" i="1"/>
  <c r="AU1074" i="1"/>
  <c r="AU1075" i="1"/>
  <c r="AU1076" i="1"/>
  <c r="AU1077" i="1"/>
  <c r="AU1078" i="1"/>
  <c r="AU1079" i="1"/>
  <c r="AU1080" i="1"/>
  <c r="AU1081" i="1"/>
  <c r="AU1082" i="1"/>
  <c r="AU1083" i="1"/>
  <c r="AU1084" i="1"/>
  <c r="AU1085" i="1"/>
  <c r="AU1086" i="1"/>
  <c r="AU1087" i="1"/>
  <c r="AU1088" i="1"/>
  <c r="AU1089" i="1"/>
  <c r="AU1090" i="1"/>
  <c r="AU1091" i="1"/>
  <c r="AU1092" i="1"/>
  <c r="AU1093" i="1"/>
  <c r="AU1094" i="1"/>
  <c r="AU1095" i="1"/>
  <c r="AU1096" i="1"/>
  <c r="AU1097" i="1"/>
  <c r="AU1098" i="1"/>
  <c r="AU1099" i="1"/>
  <c r="AU1100" i="1"/>
  <c r="AU1101" i="1"/>
  <c r="AU1102" i="1"/>
  <c r="AU1103" i="1"/>
  <c r="AU1104" i="1"/>
  <c r="AU1105" i="1"/>
  <c r="AU1106" i="1"/>
  <c r="AU1107" i="1"/>
  <c r="AU1108" i="1"/>
  <c r="AU1109" i="1"/>
  <c r="AU1110" i="1"/>
  <c r="AU1111" i="1"/>
  <c r="AU1112" i="1"/>
  <c r="AU1113" i="1"/>
  <c r="AU1114" i="1"/>
  <c r="AU1115" i="1"/>
  <c r="AU1116" i="1"/>
  <c r="AU1117" i="1"/>
  <c r="AU1118" i="1"/>
  <c r="AU1119" i="1"/>
  <c r="AU1120" i="1"/>
  <c r="AU1121" i="1"/>
  <c r="AU1122" i="1"/>
  <c r="AU1123" i="1"/>
  <c r="AU1124" i="1"/>
  <c r="AU1125" i="1"/>
  <c r="AU1126" i="1"/>
  <c r="AU1127" i="1"/>
  <c r="AU1128" i="1"/>
  <c r="AU1129" i="1"/>
  <c r="AU1130" i="1"/>
  <c r="AU1131" i="1"/>
  <c r="AU1132" i="1"/>
  <c r="AU1133" i="1"/>
  <c r="AU1134" i="1"/>
  <c r="AU1135" i="1"/>
  <c r="AU1136" i="1"/>
  <c r="AU1137" i="1"/>
  <c r="AU1138" i="1"/>
  <c r="AU1139" i="1"/>
  <c r="AU1140" i="1"/>
  <c r="AU1141" i="1"/>
  <c r="AU1142" i="1"/>
  <c r="AU1143" i="1"/>
  <c r="AU1144" i="1"/>
  <c r="AU1145" i="1"/>
  <c r="AU1146" i="1"/>
  <c r="AU1147" i="1"/>
  <c r="AU1148" i="1"/>
  <c r="AU1149" i="1"/>
  <c r="AU1150" i="1"/>
  <c r="AU1151" i="1"/>
  <c r="AU1152" i="1"/>
  <c r="AU1153" i="1"/>
  <c r="AU1154" i="1"/>
  <c r="AU1155" i="1"/>
  <c r="AU1156" i="1"/>
  <c r="AU1157" i="1"/>
  <c r="AU1158" i="1"/>
  <c r="AU1159" i="1"/>
  <c r="AU1160" i="1"/>
  <c r="AU1161" i="1"/>
  <c r="AU1162" i="1"/>
  <c r="AU1163" i="1"/>
  <c r="AU1164" i="1"/>
  <c r="AU1165" i="1"/>
  <c r="AU1166" i="1"/>
  <c r="AU1167" i="1"/>
  <c r="AU1168" i="1"/>
  <c r="AU1169" i="1"/>
  <c r="AU1170" i="1"/>
  <c r="AU1171" i="1"/>
  <c r="AU1172" i="1"/>
  <c r="AU1173" i="1"/>
  <c r="AU1174" i="1"/>
  <c r="AU1175" i="1"/>
  <c r="AU1176" i="1"/>
  <c r="AU1177" i="1"/>
  <c r="AU1178" i="1"/>
  <c r="AU1179" i="1"/>
  <c r="AU1180" i="1"/>
  <c r="AU1181" i="1"/>
  <c r="AU1182" i="1"/>
  <c r="AU1183" i="1"/>
  <c r="AU1184" i="1"/>
  <c r="AU1185" i="1"/>
  <c r="AU1186" i="1"/>
  <c r="AU1187" i="1"/>
  <c r="AU1188" i="1"/>
  <c r="AU1189" i="1"/>
  <c r="AU1190" i="1"/>
  <c r="AU1191" i="1"/>
  <c r="AU1192" i="1"/>
  <c r="AU1193" i="1"/>
  <c r="AU1194" i="1"/>
  <c r="AU1195" i="1"/>
  <c r="AU1196" i="1"/>
  <c r="AU1197" i="1"/>
  <c r="AU1198" i="1"/>
  <c r="AU1199" i="1"/>
  <c r="AU1200" i="1"/>
  <c r="AU1201" i="1"/>
  <c r="AU1202" i="1"/>
  <c r="AU1203" i="1"/>
  <c r="AU1204" i="1"/>
  <c r="AU1205" i="1"/>
  <c r="AU1206" i="1"/>
  <c r="AU1207" i="1"/>
  <c r="AU1208" i="1"/>
  <c r="AU1209" i="1"/>
  <c r="AU1210" i="1"/>
  <c r="AU1211" i="1"/>
  <c r="AU1212" i="1"/>
  <c r="AU1213" i="1"/>
  <c r="AU1214" i="1"/>
  <c r="AU1215" i="1"/>
  <c r="AU1216" i="1"/>
  <c r="AU1217" i="1"/>
  <c r="AU1218" i="1"/>
  <c r="AU1219" i="1"/>
  <c r="AU1220" i="1"/>
  <c r="AU1221" i="1"/>
  <c r="AU1222" i="1"/>
  <c r="AU1223" i="1"/>
  <c r="AU1224" i="1"/>
  <c r="AU1225" i="1"/>
  <c r="AU1226" i="1"/>
  <c r="AU1227" i="1"/>
  <c r="AU1228" i="1"/>
  <c r="AU1229" i="1"/>
  <c r="AU1230" i="1"/>
  <c r="AU1231" i="1"/>
  <c r="AU1232" i="1"/>
  <c r="AU1233" i="1"/>
  <c r="AU1234" i="1"/>
  <c r="AU1235" i="1"/>
  <c r="AU1236" i="1"/>
  <c r="AU1237" i="1"/>
  <c r="AU1238" i="1"/>
  <c r="AU1239" i="1"/>
  <c r="AU1240" i="1"/>
  <c r="AU1241" i="1"/>
  <c r="AU1242" i="1"/>
  <c r="AU1243" i="1"/>
  <c r="AU1244" i="1"/>
  <c r="AU1245" i="1"/>
  <c r="AU1246" i="1"/>
  <c r="AU1247" i="1"/>
  <c r="AU1248" i="1"/>
  <c r="AU1249" i="1"/>
  <c r="AU1250" i="1"/>
  <c r="AU1251" i="1"/>
  <c r="AU1252" i="1"/>
  <c r="AU1253" i="1"/>
  <c r="AU1254" i="1"/>
  <c r="AU1255" i="1"/>
  <c r="AU1256" i="1"/>
  <c r="AU1257" i="1"/>
  <c r="AU1258" i="1"/>
  <c r="AU1259" i="1"/>
  <c r="AU1260" i="1"/>
  <c r="AU1261" i="1"/>
  <c r="AU1262" i="1"/>
  <c r="AU1263" i="1"/>
  <c r="AU1264" i="1"/>
  <c r="AU1265" i="1"/>
  <c r="AU1266" i="1"/>
  <c r="AU1267" i="1"/>
  <c r="AU1268" i="1"/>
  <c r="AU1269" i="1"/>
  <c r="AU1270" i="1"/>
  <c r="AU1271" i="1"/>
  <c r="AU1272" i="1"/>
  <c r="AU1273" i="1"/>
  <c r="AU1274" i="1"/>
  <c r="AU1275" i="1"/>
  <c r="AU1276" i="1"/>
  <c r="AU1277" i="1"/>
  <c r="AU1278" i="1"/>
  <c r="AU1279" i="1"/>
  <c r="AU1280" i="1"/>
  <c r="AU1281" i="1"/>
  <c r="AU1282" i="1"/>
  <c r="AU1283" i="1"/>
  <c r="AU1284" i="1"/>
  <c r="AU1285" i="1"/>
  <c r="AU1286" i="1"/>
  <c r="AU1287" i="1"/>
  <c r="AU1288" i="1"/>
  <c r="AU1289" i="1"/>
  <c r="AU1290" i="1"/>
  <c r="AU1291" i="1"/>
  <c r="AU1292" i="1"/>
  <c r="AU1293" i="1"/>
  <c r="AU1294" i="1"/>
  <c r="AU1295" i="1"/>
  <c r="AU1296" i="1"/>
  <c r="AU1297" i="1"/>
  <c r="AU1298" i="1"/>
  <c r="AU1299" i="1"/>
  <c r="AU1300" i="1"/>
  <c r="AU1301" i="1"/>
  <c r="AU1302" i="1"/>
  <c r="AU1303" i="1"/>
  <c r="AU1304" i="1"/>
  <c r="AU1305" i="1"/>
  <c r="AU1306" i="1"/>
  <c r="AU1307" i="1"/>
  <c r="AU1308" i="1"/>
  <c r="AU1309" i="1"/>
  <c r="AU1310" i="1"/>
  <c r="AU1311" i="1"/>
  <c r="AU1312" i="1"/>
  <c r="AU1313" i="1"/>
  <c r="AU1314" i="1"/>
  <c r="AU1315" i="1"/>
  <c r="AU1316" i="1"/>
  <c r="AU1317" i="1"/>
  <c r="AU1318" i="1"/>
  <c r="AU1319" i="1"/>
  <c r="AU1320" i="1"/>
  <c r="AU1321" i="1"/>
  <c r="AU1322" i="1"/>
  <c r="AU1323" i="1"/>
  <c r="AU1324" i="1"/>
  <c r="AU1325" i="1"/>
  <c r="AU1326" i="1"/>
  <c r="AU1327" i="1"/>
  <c r="AU1328" i="1"/>
  <c r="AU1329" i="1"/>
  <c r="AU1330" i="1"/>
  <c r="AU1331" i="1"/>
  <c r="AU1332" i="1"/>
  <c r="AU1333" i="1"/>
  <c r="AU1334" i="1"/>
  <c r="AU1335" i="1"/>
  <c r="AU1336" i="1"/>
  <c r="AU1337" i="1"/>
  <c r="AU1338" i="1"/>
  <c r="AU1339" i="1"/>
  <c r="AU1340" i="1"/>
  <c r="AU1341" i="1"/>
  <c r="AU1342" i="1"/>
  <c r="AU1343" i="1"/>
  <c r="AU1344" i="1"/>
  <c r="AU1345" i="1"/>
  <c r="AU1346" i="1"/>
  <c r="AU1347" i="1"/>
  <c r="AU1348" i="1"/>
  <c r="AU1349" i="1"/>
  <c r="AU1350" i="1"/>
  <c r="AU1351" i="1"/>
  <c r="AU1352" i="1"/>
  <c r="AU1353" i="1"/>
  <c r="AU1354" i="1"/>
  <c r="AU1355" i="1"/>
  <c r="AU1356" i="1"/>
  <c r="AU1357" i="1"/>
  <c r="AU1358" i="1"/>
  <c r="AU1359" i="1"/>
  <c r="AU1360" i="1"/>
  <c r="AU1361" i="1"/>
  <c r="AU1362" i="1"/>
  <c r="AU1363" i="1"/>
  <c r="AU1364" i="1"/>
  <c r="AU1365" i="1"/>
  <c r="AU1366" i="1"/>
  <c r="AU1367" i="1"/>
  <c r="AU1368" i="1"/>
  <c r="AU1369" i="1"/>
  <c r="AU1370" i="1"/>
  <c r="AU1371" i="1"/>
  <c r="AU1372" i="1"/>
  <c r="AU1373" i="1"/>
  <c r="AU1374" i="1"/>
  <c r="AU1375" i="1"/>
  <c r="AU1376" i="1"/>
  <c r="AU1377" i="1"/>
  <c r="AU1378" i="1"/>
  <c r="AU1379" i="1"/>
  <c r="AU1380" i="1"/>
  <c r="AU1381" i="1"/>
  <c r="AU1382" i="1"/>
  <c r="AU1383" i="1"/>
  <c r="AU1384" i="1"/>
  <c r="AU1385" i="1"/>
  <c r="AU1386" i="1"/>
  <c r="AU1387" i="1"/>
  <c r="AU1388" i="1"/>
  <c r="AU1389" i="1"/>
  <c r="AU1390" i="1"/>
  <c r="AU1391" i="1"/>
  <c r="AU1392" i="1"/>
  <c r="AU1393" i="1"/>
  <c r="AU1394" i="1"/>
  <c r="AU1395" i="1"/>
  <c r="AU1396" i="1"/>
  <c r="AU1397" i="1"/>
  <c r="AU1398" i="1"/>
  <c r="AU1399" i="1"/>
  <c r="AU1400" i="1"/>
  <c r="AU1401" i="1"/>
  <c r="AU1402" i="1"/>
  <c r="AU1403" i="1"/>
  <c r="AU1404" i="1"/>
  <c r="AU1405" i="1"/>
  <c r="AU140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S1" authorId="0" shapeId="0" xr:uid="{00000000-0006-0000-0100-000001000000}">
      <text>
        <r>
          <rPr>
            <sz val="8"/>
            <color indexed="81"/>
            <rFont val="Tahoma"/>
            <family val="2"/>
          </rPr>
          <t>The only valid input for this column is 'USD'. All other values will be ignored.
This attribute must be specified.</t>
        </r>
      </text>
    </comment>
    <comment ref="AT1" authorId="0" shapeId="0" xr:uid="{00000000-0006-0000-0100-000002000000}">
      <text>
        <r>
          <rPr>
            <sz val="8"/>
            <color indexed="81"/>
            <rFont val="Tahoma"/>
            <family val="2"/>
          </rPr>
          <t>Enter a numeric value with at most two decimal places.</t>
        </r>
      </text>
    </comment>
    <comment ref="AU1" authorId="0" shapeId="0" xr:uid="{00000000-0006-0000-0100-000003000000}">
      <text>
        <r>
          <rPr>
            <sz val="8"/>
            <color indexed="81"/>
            <rFont val="Tahoma"/>
            <family val="2"/>
          </rPr>
          <t>Enter a numeric value with at most two decimal places.</t>
        </r>
      </text>
    </comment>
    <comment ref="AV1" authorId="0" shapeId="0" xr:uid="{00000000-0006-0000-0100-000004000000}">
      <text>
        <r>
          <rPr>
            <sz val="8"/>
            <color indexed="81"/>
            <rFont val="Tahoma"/>
            <family val="2"/>
          </rPr>
          <t>Enter a numeric value with at most two decimal places.</t>
        </r>
      </text>
    </comment>
    <comment ref="AW1" authorId="0" shapeId="0" xr:uid="{00000000-0006-0000-0100-000005000000}">
      <text>
        <r>
          <rPr>
            <sz val="8"/>
            <color indexed="81"/>
            <rFont val="Tahoma"/>
            <family val="2"/>
          </rPr>
          <t>Enter a numeric value with at most two decimal places.</t>
        </r>
      </text>
    </comment>
    <comment ref="AX1" authorId="0" shapeId="0" xr:uid="{00000000-0006-0000-0100-000006000000}">
      <text>
        <r>
          <rPr>
            <sz val="8"/>
            <color indexed="81"/>
            <rFont val="Tahoma"/>
            <family val="2"/>
          </rPr>
          <t>Enter a numeric value with at most two decimal places.</t>
        </r>
      </text>
    </comment>
    <comment ref="AY1" authorId="0" shapeId="0" xr:uid="{00000000-0006-0000-0100-000007000000}">
      <text>
        <r>
          <rPr>
            <sz val="8"/>
            <color indexed="81"/>
            <rFont val="Tahoma"/>
            <family val="2"/>
          </rPr>
          <t>Enter a numeric value with at most two decimal places.</t>
        </r>
      </text>
    </comment>
    <comment ref="AZ1" authorId="0" shapeId="0" xr:uid="{00000000-0006-0000-0100-000008000000}">
      <text>
        <r>
          <rPr>
            <sz val="8"/>
            <color indexed="81"/>
            <rFont val="Tahoma"/>
            <family val="2"/>
          </rPr>
          <t>Enter a numeric value with at most two decimal places.</t>
        </r>
      </text>
    </comment>
    <comment ref="BA1" authorId="0" shapeId="0" xr:uid="{00000000-0006-0000-0100-000009000000}">
      <text>
        <r>
          <rPr>
            <sz val="8"/>
            <color indexed="81"/>
            <rFont val="Tahoma"/>
            <family val="2"/>
          </rPr>
          <t>Enter a numeric value with at most two decimal places.</t>
        </r>
      </text>
    </comment>
    <comment ref="BB1" authorId="0" shapeId="0" xr:uid="{00000000-0006-0000-0100-00000A000000}">
      <text>
        <r>
          <rPr>
            <sz val="8"/>
            <color indexed="81"/>
            <rFont val="Tahoma"/>
            <family val="2"/>
          </rPr>
          <t>Enter a numeric value with at most two decimal places.</t>
        </r>
      </text>
    </comment>
    <comment ref="BC1" authorId="0" shapeId="0" xr:uid="{00000000-0006-0000-0100-00000B000000}">
      <text>
        <r>
          <rPr>
            <sz val="8"/>
            <color indexed="81"/>
            <rFont val="Tahoma"/>
            <family val="2"/>
          </rPr>
          <t>Enter a numeric value with at most two decimal places.</t>
        </r>
      </text>
    </comment>
    <comment ref="BD1" authorId="0" shapeId="0" xr:uid="{00000000-0006-0000-0100-00000C000000}">
      <text>
        <r>
          <rPr>
            <sz val="8"/>
            <color indexed="81"/>
            <rFont val="Tahoma"/>
            <family val="2"/>
          </rPr>
          <t>Enter a numeric value with at most two decimal places.</t>
        </r>
      </text>
    </comment>
    <comment ref="BE1" authorId="0" shapeId="0" xr:uid="{00000000-0006-0000-0100-00000D000000}">
      <text>
        <r>
          <rPr>
            <sz val="8"/>
            <color indexed="81"/>
            <rFont val="Tahoma"/>
            <family val="2"/>
          </rPr>
          <t>Enter a numeric value with at most two decimal places.</t>
        </r>
      </text>
    </comment>
    <comment ref="BF1" authorId="0" shapeId="0" xr:uid="{00000000-0006-0000-0100-00000E000000}">
      <text>
        <r>
          <rPr>
            <sz val="8"/>
            <color indexed="81"/>
            <rFont val="Tahoma"/>
            <family val="2"/>
          </rPr>
          <t>Enter a numeric value with at most two decimal places.</t>
        </r>
      </text>
    </comment>
    <comment ref="BG1" authorId="0" shapeId="0" xr:uid="{00000000-0006-0000-0100-00000F000000}">
      <text>
        <r>
          <rPr>
            <sz val="8"/>
            <color indexed="81"/>
            <rFont val="Tahoma"/>
            <family val="2"/>
          </rPr>
          <t>Enter a numeric value with at most two decimal places.</t>
        </r>
      </text>
    </comment>
    <comment ref="BH1" authorId="0" shapeId="0" xr:uid="{00000000-0006-0000-0100-000010000000}">
      <text>
        <r>
          <rPr>
            <sz val="8"/>
            <color indexed="81"/>
            <rFont val="Tahoma"/>
            <family val="2"/>
          </rPr>
          <t>Enter a numeric value with at most two decimal places.</t>
        </r>
      </text>
    </comment>
    <comment ref="BI1" authorId="0" shapeId="0" xr:uid="{00000000-0006-0000-0100-000011000000}">
      <text>
        <r>
          <rPr>
            <sz val="8"/>
            <color indexed="81"/>
            <rFont val="Tahoma"/>
            <family val="2"/>
          </rPr>
          <t>Enter a numeric value with at most two decimal places.</t>
        </r>
      </text>
    </comment>
    <comment ref="BR1" authorId="0" shapeId="0" xr:uid="{00000000-0006-0000-0100-000012000000}">
      <text>
        <r>
          <rPr>
            <sz val="8"/>
            <color indexed="81"/>
            <rFont val="Tahoma"/>
            <family val="2"/>
          </rPr>
          <t>Enter a whole number.</t>
        </r>
      </text>
    </comment>
    <comment ref="BS1" authorId="0" shapeId="0" xr:uid="{00000000-0006-0000-0100-000013000000}">
      <text>
        <r>
          <rPr>
            <sz val="8"/>
            <color indexed="81"/>
            <rFont val="Tahoma"/>
            <family val="2"/>
          </rPr>
          <t>Enter a whole number.</t>
        </r>
      </text>
    </comment>
    <comment ref="BT1" authorId="0" shapeId="0" xr:uid="{00000000-0006-0000-0100-000014000000}">
      <text>
        <r>
          <rPr>
            <sz val="8"/>
            <color indexed="81"/>
            <rFont val="Tahoma"/>
            <family val="2"/>
          </rPr>
          <t>Enter a whole number.</t>
        </r>
      </text>
    </comment>
    <comment ref="BU1" authorId="0" shapeId="0" xr:uid="{00000000-0006-0000-0100-000015000000}">
      <text>
        <r>
          <rPr>
            <sz val="8"/>
            <color indexed="81"/>
            <rFont val="Tahoma"/>
            <family val="2"/>
          </rPr>
          <t>Enter a whole number.</t>
        </r>
      </text>
    </comment>
    <comment ref="BV1" authorId="0" shapeId="0" xr:uid="{00000000-0006-0000-0100-000016000000}">
      <text>
        <r>
          <rPr>
            <sz val="8"/>
            <color indexed="81"/>
            <rFont val="Tahoma"/>
            <family val="2"/>
          </rPr>
          <t>Enter a number with at most one decimal places.</t>
        </r>
      </text>
    </comment>
    <comment ref="BZ1" authorId="0" shapeId="0" xr:uid="{00000000-0006-0000-0100-000017000000}">
      <text>
        <r>
          <rPr>
            <sz val="8"/>
            <color indexed="81"/>
            <rFont val="Tahoma"/>
            <family val="2"/>
          </rPr>
          <t>Enter 'Yes' or 'No.'</t>
        </r>
      </text>
    </comment>
    <comment ref="CA1" authorId="0" shapeId="0" xr:uid="{00000000-0006-0000-0100-000018000000}">
      <text>
        <r>
          <rPr>
            <sz val="8"/>
            <color indexed="81"/>
            <rFont val="Tahoma"/>
            <family val="2"/>
          </rPr>
          <t>Enter a number with at most one decimal places.</t>
        </r>
      </text>
    </comment>
    <comment ref="CB1" authorId="0" shapeId="0" xr:uid="{00000000-0006-0000-0100-000019000000}">
      <text>
        <r>
          <rPr>
            <sz val="8"/>
            <color indexed="81"/>
            <rFont val="Tahoma"/>
            <family val="2"/>
          </rPr>
          <t>Enter a numeric value with at most two decimal places.</t>
        </r>
      </text>
    </comment>
    <comment ref="CC1" authorId="0" shapeId="0" xr:uid="{00000000-0006-0000-0100-00001A000000}">
      <text>
        <r>
          <rPr>
            <sz val="8"/>
            <color indexed="81"/>
            <rFont val="Tahoma"/>
            <family val="2"/>
          </rPr>
          <t>Enter a number with at most one decimal places.</t>
        </r>
      </text>
    </comment>
    <comment ref="CD1" authorId="0" shapeId="0" xr:uid="{00000000-0006-0000-0100-00001B000000}">
      <text>
        <r>
          <rPr>
            <sz val="8"/>
            <color indexed="81"/>
            <rFont val="Tahoma"/>
            <family val="2"/>
          </rPr>
          <t>Enter a numeric value with at most two decimal places.</t>
        </r>
      </text>
    </comment>
    <comment ref="CE1" authorId="0" shapeId="0" xr:uid="{00000000-0006-0000-0100-00001C000000}">
      <text>
        <r>
          <rPr>
            <sz val="8"/>
            <color indexed="81"/>
            <rFont val="Tahoma"/>
            <family val="2"/>
          </rPr>
          <t>Enter a number with at most two decimal places.</t>
        </r>
      </text>
    </comment>
    <comment ref="CF1" authorId="0" shapeId="0" xr:uid="{00000000-0006-0000-0100-00001D000000}">
      <text>
        <r>
          <rPr>
            <sz val="8"/>
            <color indexed="81"/>
            <rFont val="Tahoma"/>
            <family val="2"/>
          </rPr>
          <t>Enter a number with at most two decimal places.</t>
        </r>
      </text>
    </comment>
    <comment ref="CG1" authorId="0" shapeId="0" xr:uid="{00000000-0006-0000-0100-00001E000000}">
      <text>
        <r>
          <rPr>
            <sz val="8"/>
            <color indexed="81"/>
            <rFont val="Tahoma"/>
            <family val="2"/>
          </rPr>
          <t>Enter a number with at most two decimal places.</t>
        </r>
      </text>
    </comment>
    <comment ref="CH1" authorId="0" shapeId="0" xr:uid="{00000000-0006-0000-0100-00001F000000}">
      <text>
        <r>
          <rPr>
            <sz val="8"/>
            <color indexed="81"/>
            <rFont val="Tahoma"/>
            <family val="2"/>
          </rPr>
          <t>Enter a numeric value with at most two decimal places.</t>
        </r>
      </text>
    </comment>
    <comment ref="CI1" authorId="0" shapeId="0" xr:uid="{00000000-0006-0000-0100-000020000000}">
      <text>
        <r>
          <rPr>
            <sz val="8"/>
            <color indexed="81"/>
            <rFont val="Tahoma"/>
            <family val="2"/>
          </rPr>
          <t>Enter a numeric value with at most two decimal places.</t>
        </r>
      </text>
    </comment>
    <comment ref="CJ1" authorId="0" shapeId="0" xr:uid="{00000000-0006-0000-0100-000021000000}">
      <text>
        <r>
          <rPr>
            <sz val="8"/>
            <color indexed="81"/>
            <rFont val="Tahoma"/>
            <family val="2"/>
          </rPr>
          <t>Enter a numeric value with at most two decimal places.</t>
        </r>
      </text>
    </comment>
    <comment ref="CK1" authorId="0" shapeId="0" xr:uid="{00000000-0006-0000-0100-000022000000}">
      <text>
        <r>
          <rPr>
            <sz val="8"/>
            <color indexed="81"/>
            <rFont val="Tahoma"/>
            <family val="2"/>
          </rPr>
          <t>Enter a number with at most two decimal places.</t>
        </r>
      </text>
    </comment>
    <comment ref="CL1" authorId="0" shapeId="0" xr:uid="{00000000-0006-0000-0100-000023000000}">
      <text>
        <r>
          <rPr>
            <sz val="8"/>
            <color indexed="81"/>
            <rFont val="Tahoma"/>
            <family val="2"/>
          </rPr>
          <t>Enter a number with at most two decimal places.</t>
        </r>
      </text>
    </comment>
    <comment ref="CM1" authorId="0" shapeId="0" xr:uid="{00000000-0006-0000-0100-000024000000}">
      <text>
        <r>
          <rPr>
            <sz val="8"/>
            <color indexed="81"/>
            <rFont val="Tahoma"/>
            <family val="2"/>
          </rPr>
          <t>Enter a number with at most two decimal places.</t>
        </r>
      </text>
    </comment>
    <comment ref="CN1" authorId="0" shapeId="0" xr:uid="{00000000-0006-0000-0100-000025000000}">
      <text>
        <r>
          <rPr>
            <sz val="8"/>
            <color indexed="81"/>
            <rFont val="Tahoma"/>
            <family val="2"/>
          </rPr>
          <t>Enter a numeric value with at most two decimal places.</t>
        </r>
      </text>
    </comment>
    <comment ref="CO1" authorId="0" shapeId="0" xr:uid="{00000000-0006-0000-0100-000026000000}">
      <text>
        <r>
          <rPr>
            <sz val="8"/>
            <color indexed="81"/>
            <rFont val="Tahoma"/>
            <family val="2"/>
          </rPr>
          <t>Enter a numeric value with at most two decimal places.</t>
        </r>
      </text>
    </comment>
    <comment ref="CP1" authorId="0" shapeId="0" xr:uid="{00000000-0006-0000-0100-000027000000}">
      <text>
        <r>
          <rPr>
            <sz val="8"/>
            <color indexed="81"/>
            <rFont val="Tahoma"/>
            <family val="2"/>
          </rPr>
          <t>Enter a numeric value with at most two decimal places.</t>
        </r>
      </text>
    </comment>
    <comment ref="CR1" authorId="0" shapeId="0" xr:uid="{00000000-0006-0000-0100-000028000000}">
      <text>
        <r>
          <rPr>
            <sz val="8"/>
            <color indexed="81"/>
            <rFont val="Tahoma"/>
            <family val="2"/>
          </rPr>
          <t>Do not edit or clear this cell.</t>
        </r>
      </text>
    </comment>
    <comment ref="CS1" authorId="0" shapeId="0" xr:uid="{00000000-0006-0000-0100-000029000000}">
      <text>
        <r>
          <rPr>
            <sz val="8"/>
            <color indexed="81"/>
            <rFont val="Tahoma"/>
            <family val="2"/>
          </rPr>
          <t>Do not edit or clear this cell.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tc={86E82E63-C67B-41CA-9B30-FDB6C79A4143}</author>
    <author>tc={35798538-B826-45AE-924A-74ED4F5B7A77}</author>
    <author>tc={27722081-4CFF-4701-B92D-61159CC768D6}</author>
    <author>tc={2657ADE0-5DE4-471F-851A-7241B1B3EE66}</author>
    <author>tc={6E1B5AEE-42BE-42CA-B9AD-A83B196E7A75}</author>
    <author>tc={352EF586-35B8-4684-982E-40E3614427E2}</author>
  </authors>
  <commentList>
    <comment ref="F616" authorId="0" shapeId="0" xr:uid="{00000000-0006-0000-0400-000001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This needs to have both Lat Krabag and Laem Chabang</t>
      </text>
    </comment>
    <comment ref="A1235" authorId="1" shapeId="0" xr:uid="{00000000-0006-0000-04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some way we have filed this Nigeria - Onne lane with MAERSK as 2438 but I see that lane ID is now used by a lane for POZ</t>
      </text>
    </comment>
    <comment ref="X1285" authorId="2" shapeId="0" xr:uid="{00000000-0006-0000-04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Based on 25% of current volume</t>
      </text>
    </comment>
    <comment ref="X1311" authorId="3" shapeId="0" xr:uid="{00000000-0006-0000-04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Based on 25% of current volume</t>
      </text>
    </comment>
    <comment ref="X1326" authorId="4" shapeId="0" xr:uid="{00000000-0006-0000-04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Based on 25% of current volume</t>
      </text>
    </comment>
    <comment ref="X1344" authorId="5" shapeId="0" xr:uid="{00000000-0006-0000-0400-000006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Based on 25% of current volume</t>
      </text>
    </comment>
  </commentList>
</comments>
</file>

<file path=xl/sharedStrings.xml><?xml version="1.0" encoding="utf-8"?>
<sst xmlns="http://schemas.openxmlformats.org/spreadsheetml/2006/main" count="90448" uniqueCount="3759">
  <si>
    <t>Request for Proposal - Bid Sheet Document</t>
  </si>
  <si>
    <t>- Notice of Confidentiality –</t>
  </si>
  <si>
    <t xml:space="preserve">This document and the information contained in it are confidential and the property of Mars, Incorporated.   </t>
  </si>
  <si>
    <t>They may not in any way be disclosed, copied or used by anyone except as expressly authorized by Mars, Incorporated</t>
  </si>
  <si>
    <t>Instructions - Please Read First</t>
  </si>
  <si>
    <t>Overview</t>
  </si>
  <si>
    <t>Notes on cell colours used throughout the workbook</t>
  </si>
  <si>
    <t>Input cells - all cells in White need to be filled in</t>
  </si>
  <si>
    <t>Notes' yellow input cells - any cells labelled "notes" are there for you to provide additional information regarding your quote</t>
  </si>
  <si>
    <t>Information cells - do not change or edit</t>
  </si>
  <si>
    <t>Calculation Cells - Do not change or edit</t>
  </si>
  <si>
    <t>Glossary of Tabs</t>
  </si>
  <si>
    <t>Input Required</t>
  </si>
  <si>
    <t>Description</t>
  </si>
  <si>
    <t>Cover</t>
  </si>
  <si>
    <t>No Input Required</t>
  </si>
  <si>
    <t>Cover sheet</t>
  </si>
  <si>
    <t>READ FIRST - Instructions</t>
  </si>
  <si>
    <t>This tab - general instructions for this workbook</t>
  </si>
  <si>
    <t>Global Ocean Tender - 2021</t>
  </si>
  <si>
    <t>Lane ID</t>
  </si>
  <si>
    <t>Route Status</t>
  </si>
  <si>
    <t>Movement Type</t>
  </si>
  <si>
    <t>Container Type</t>
  </si>
  <si>
    <t>From Town</t>
  </si>
  <si>
    <t>Preferred Port/Ramp/ICD of Loading</t>
  </si>
  <si>
    <t>Origin Zip Code</t>
  </si>
  <si>
    <t>From country</t>
  </si>
  <si>
    <t>From Region</t>
  </si>
  <si>
    <t>Origin BAF Region</t>
  </si>
  <si>
    <t>To Town</t>
  </si>
  <si>
    <t>Preferred Port/Ramp/ICD Discharge</t>
  </si>
  <si>
    <t>Destination Zip Code</t>
  </si>
  <si>
    <t>To country</t>
  </si>
  <si>
    <t>To Region</t>
  </si>
  <si>
    <t>Destination BAF Region</t>
  </si>
  <si>
    <t>Commodity</t>
  </si>
  <si>
    <t>Incoterm</t>
  </si>
  <si>
    <t>Freight terms - prepaid or collect</t>
  </si>
  <si>
    <t>Where is DTHC to be paid?</t>
  </si>
  <si>
    <t>Gen-set needed for Origin inland transport</t>
  </si>
  <si>
    <t>Gen-set needed for Destination inland transport</t>
  </si>
  <si>
    <t>Multi-modal precarriage allowed?</t>
  </si>
  <si>
    <t>Containers</t>
  </si>
  <si>
    <t>Prepopulated Weekly Volume</t>
  </si>
  <si>
    <t>If the weekly volume is seasonal,Select Yes and include % split in the next columns</t>
  </si>
  <si>
    <t>Q3'21 ( July'21- Sep'21)</t>
  </si>
  <si>
    <t>Q4'21 ( Oct'21- Dec'21)</t>
  </si>
  <si>
    <t>Q1'22 ( Jan'22- Mar'22)</t>
  </si>
  <si>
    <t>Q2'22 ( Apr'22- Jun'22)</t>
  </si>
  <si>
    <t>Is OIC MICH? Yes/No</t>
  </si>
  <si>
    <t>Port of LOADING demurrage Carriers Quote in calendar days</t>
  </si>
  <si>
    <t>Port of LOADING detention Carriers Quote in calendar days</t>
  </si>
  <si>
    <t>Port of LOADING combined demurrage/ detention Quote in calendar days</t>
  </si>
  <si>
    <t>Specific Requirements at Origin</t>
  </si>
  <si>
    <t>Port of DISCHARGE demurrage Carriers Quote in calendar days</t>
  </si>
  <si>
    <t>Port of DISCHARGE detention Carriers Quote in calendar days</t>
  </si>
  <si>
    <t>Port of DISCHARGE combined demurrage/ detention Quote in calendar days</t>
  </si>
  <si>
    <t>Specific Requirements at Destination</t>
  </si>
  <si>
    <t>BAF Trade Coefficient</t>
  </si>
  <si>
    <t>Service offered for this lane</t>
  </si>
  <si>
    <t>Port of loading (if different to preferred)</t>
  </si>
  <si>
    <t>Port of discharge (if different to preferred)</t>
  </si>
  <si>
    <t>Trans Shipment Ports</t>
  </si>
  <si>
    <t>Containers Per Voyage</t>
  </si>
  <si>
    <t>Voyages Per Month</t>
  </si>
  <si>
    <t>How is destination port terminal storage invoiced (carrier or terminal?)</t>
  </si>
  <si>
    <t>Total Transit Time in Days</t>
  </si>
  <si>
    <t>Max Net Weight Per Load in tons</t>
  </si>
  <si>
    <t>Comments by carriers per bid</t>
  </si>
  <si>
    <t>No of free hours offered for loading at origin</t>
  </si>
  <si>
    <t>Hourly rate after waiting time exceeded at orgin</t>
  </si>
  <si>
    <t>No of free hours offered for unloading at destination</t>
  </si>
  <si>
    <t>Hourly rate after waiting time exceeded at destination</t>
  </si>
  <si>
    <t>POL DEMURRAGE Carriers Quote in calendar days</t>
  </si>
  <si>
    <t>POL DETENTION Carriers Quote in calendar days</t>
  </si>
  <si>
    <t>POL COMBINED demurrage/ detention Quote in calendar days</t>
  </si>
  <si>
    <t>POL post freetime Demurrage charge per day (USD)</t>
  </si>
  <si>
    <t>POL post freetime Detention charge per day (USD)</t>
  </si>
  <si>
    <t>POL Combined post freetime charge per day (USD)</t>
  </si>
  <si>
    <t>POD DEMURRAGE Carriers Quote in calendar days</t>
  </si>
  <si>
    <t>POD DETENTION Carriers Quote in calendar days</t>
  </si>
  <si>
    <t>POD COMBINED demurrage/ detention Quote in calendar days</t>
  </si>
  <si>
    <t>POD post freetime Demurrage charge per day (USD)</t>
  </si>
  <si>
    <t>POD post freetime Detention charge per day (USD)</t>
  </si>
  <si>
    <t>POD Combined post freetime charge per day (USD)</t>
  </si>
  <si>
    <t>Existing</t>
  </si>
  <si>
    <t>Port to Port</t>
  </si>
  <si>
    <t>20' DV</t>
  </si>
  <si>
    <t>Makassar</t>
  </si>
  <si>
    <t>Indonesia</t>
  </si>
  <si>
    <t>APAC</t>
  </si>
  <si>
    <t>Far East</t>
  </si>
  <si>
    <t>Xingang</t>
  </si>
  <si>
    <t>Xingang/Tianjin</t>
  </si>
  <si>
    <t>China</t>
  </si>
  <si>
    <t>Cocoa Liquor</t>
  </si>
  <si>
    <t>CFR</t>
  </si>
  <si>
    <t>Prepaid</t>
  </si>
  <si>
    <t>Sending Unit</t>
  </si>
  <si>
    <t xml:space="preserve">Yes </t>
  </si>
  <si>
    <t>No</t>
  </si>
  <si>
    <t>Shanghai</t>
  </si>
  <si>
    <t>20' RF</t>
  </si>
  <si>
    <t>Bangkok</t>
  </si>
  <si>
    <t>Bangkok (Pat/Lat Krabang/Laem Chabang)</t>
  </si>
  <si>
    <t>Thailand</t>
  </si>
  <si>
    <t>Confectionary</t>
  </si>
  <si>
    <t>FOB</t>
  </si>
  <si>
    <t>Collect</t>
  </si>
  <si>
    <t>Receiving Unit</t>
  </si>
  <si>
    <t>40' RF</t>
  </si>
  <si>
    <t>Ho Chi Minh</t>
  </si>
  <si>
    <t>Cat Lai</t>
  </si>
  <si>
    <t>Vietnam</t>
  </si>
  <si>
    <t>Hong Kong</t>
  </si>
  <si>
    <t>Manila</t>
  </si>
  <si>
    <t>Philippines</t>
  </si>
  <si>
    <t>Port Klang</t>
  </si>
  <si>
    <t>Malaysia</t>
  </si>
  <si>
    <t>Singapore</t>
  </si>
  <si>
    <t>Tokyo</t>
  </si>
  <si>
    <t>Japan</t>
  </si>
  <si>
    <t>Tianjin</t>
  </si>
  <si>
    <t>Food grade container</t>
  </si>
  <si>
    <t>Jakarta</t>
  </si>
  <si>
    <t>Ramp to Port</t>
  </si>
  <si>
    <t>40' DV/HC</t>
  </si>
  <si>
    <t>Lat Krabang (via LCB)</t>
  </si>
  <si>
    <t>Colombo</t>
  </si>
  <si>
    <t>Sri Lanka</t>
  </si>
  <si>
    <t>South Asia</t>
  </si>
  <si>
    <t>Petfood</t>
  </si>
  <si>
    <t>Tomakomai</t>
  </si>
  <si>
    <t>Hakata</t>
  </si>
  <si>
    <t>Kobe</t>
  </si>
  <si>
    <t>Haiphong</t>
  </si>
  <si>
    <t>Cebu</t>
  </si>
  <si>
    <t>Chennai</t>
  </si>
  <si>
    <t>India</t>
  </si>
  <si>
    <t>Davao</t>
  </si>
  <si>
    <t>Yokohama</t>
  </si>
  <si>
    <t>Port Louis</t>
  </si>
  <si>
    <t>Mauritius</t>
  </si>
  <si>
    <t>MEA</t>
  </si>
  <si>
    <t>East Africa &amp; East African Isles</t>
  </si>
  <si>
    <t>Mundra</t>
  </si>
  <si>
    <t>Bangkok (Lat Krabang)</t>
  </si>
  <si>
    <t>Guar</t>
  </si>
  <si>
    <t>Surabaya</t>
  </si>
  <si>
    <t>Carageenan</t>
  </si>
  <si>
    <t>Catsand</t>
  </si>
  <si>
    <t>Gum Base</t>
  </si>
  <si>
    <t>Bangkok Pat/Khlong Toey or Sahatai</t>
  </si>
  <si>
    <t>Karachi</t>
  </si>
  <si>
    <t>Pakistan</t>
  </si>
  <si>
    <t>Gum/Confectionary</t>
  </si>
  <si>
    <t>Sydney</t>
  </si>
  <si>
    <t>Australia</t>
  </si>
  <si>
    <t>Oceania</t>
  </si>
  <si>
    <t>Confectionary/Gum base</t>
    <phoneticPr fontId="0" type="noConversion"/>
  </si>
  <si>
    <t>Manzanillo</t>
  </si>
  <si>
    <t>Mexico</t>
  </si>
  <si>
    <t>Latin America</t>
  </si>
  <si>
    <t>West Coast North America</t>
  </si>
  <si>
    <t>Cocoa Powder</t>
  </si>
  <si>
    <t>Rotterdam</t>
  </si>
  <si>
    <t>Netherlands</t>
  </si>
  <si>
    <t>Europe</t>
  </si>
  <si>
    <t>Northern Europe</t>
  </si>
  <si>
    <t>Saint Petersburg</t>
  </si>
  <si>
    <t>Russian Federation</t>
  </si>
  <si>
    <t>CIS</t>
  </si>
  <si>
    <t>Cocoa Butter</t>
  </si>
  <si>
    <t>Raw/Packs</t>
  </si>
  <si>
    <t>Port to Door</t>
  </si>
  <si>
    <t>Penang</t>
  </si>
  <si>
    <t>Shenzhen</t>
  </si>
  <si>
    <t>Shekou</t>
  </si>
  <si>
    <t>Yantian</t>
  </si>
  <si>
    <t>HAMBURG/ BREMERHAVEN</t>
  </si>
  <si>
    <t>Hamburg / Bremerhaven</t>
  </si>
  <si>
    <t>Germany</t>
  </si>
  <si>
    <t>Songkhla</t>
  </si>
  <si>
    <t>Le Havre</t>
  </si>
  <si>
    <t>France</t>
  </si>
  <si>
    <t>FELIXSTOWE</t>
  </si>
  <si>
    <t>Felixstowe</t>
  </si>
  <si>
    <t>United Kingdom</t>
  </si>
  <si>
    <t>GENOA</t>
  </si>
  <si>
    <t>Genoa</t>
  </si>
  <si>
    <t>Italy</t>
  </si>
  <si>
    <t>West Med</t>
  </si>
  <si>
    <t>GOTHENBURG</t>
  </si>
  <si>
    <t>Gothenburg</t>
  </si>
  <si>
    <t>Sweden</t>
  </si>
  <si>
    <t>ST. PETERSBURG</t>
  </si>
  <si>
    <t>Southampton</t>
  </si>
  <si>
    <t>Gdynia</t>
  </si>
  <si>
    <t>Poland</t>
  </si>
  <si>
    <t>Durban</t>
  </si>
  <si>
    <t>South Africa</t>
  </si>
  <si>
    <t>Southern Africa</t>
  </si>
  <si>
    <t>Jeddah</t>
  </si>
  <si>
    <t>Saudi Arabia</t>
  </si>
  <si>
    <t>Middle East</t>
  </si>
  <si>
    <t>King Abdullah</t>
  </si>
  <si>
    <t>receiving unit</t>
  </si>
  <si>
    <t>Pasir Gudang</t>
  </si>
  <si>
    <t>CIF</t>
  </si>
  <si>
    <t>Jebel Ali</t>
  </si>
  <si>
    <t>United Arab Emirates</t>
  </si>
  <si>
    <t>Tanjung Pelepas</t>
  </si>
  <si>
    <t>Port Said West/Alexandria</t>
  </si>
  <si>
    <t>Egypt</t>
  </si>
  <si>
    <t>East Med &amp; Black Sea</t>
  </si>
  <si>
    <t>Umm Qasr</t>
  </si>
  <si>
    <t>Iraq</t>
  </si>
  <si>
    <t>Ashdod</t>
  </si>
  <si>
    <t>Israel</t>
  </si>
  <si>
    <t>Beirut</t>
  </si>
  <si>
    <t>Lebanon</t>
  </si>
  <si>
    <t>Columbus, OH</t>
  </si>
  <si>
    <t>United States</t>
  </si>
  <si>
    <t>North America</t>
  </si>
  <si>
    <t>Auckland</t>
  </si>
  <si>
    <t>New Zealand</t>
  </si>
  <si>
    <t>Lyttleton</t>
  </si>
  <si>
    <t>Melbourne</t>
  </si>
  <si>
    <t>Ramp to Door</t>
  </si>
  <si>
    <t>Door to Port</t>
  </si>
  <si>
    <t>Oosterhout</t>
  </si>
  <si>
    <t>6678PH</t>
  </si>
  <si>
    <t>Laem Chabang</t>
  </si>
  <si>
    <t>Manila (South Port only)</t>
  </si>
  <si>
    <t>Arevalo</t>
  </si>
  <si>
    <t>Valencia</t>
  </si>
  <si>
    <t>CP 05200, Camino Canaleja S/N</t>
  </si>
  <si>
    <t>Spain</t>
  </si>
  <si>
    <t>Every month's loads all take place either every 3rd or 4th week per period - volume isn't spread evenly week by week</t>
  </si>
  <si>
    <t>Bokros/Kecskemet</t>
  </si>
  <si>
    <t>Koper</t>
  </si>
  <si>
    <t>Hungary</t>
  </si>
  <si>
    <t>Plymouth</t>
  </si>
  <si>
    <t>EXW</t>
  </si>
  <si>
    <t>Porici/Ricany</t>
  </si>
  <si>
    <t>Bremerhaven</t>
  </si>
  <si>
    <t>25721/25101</t>
  </si>
  <si>
    <t>Czech Republic</t>
  </si>
  <si>
    <t>Modein</t>
  </si>
  <si>
    <t>DAT</t>
  </si>
  <si>
    <t>Yes</t>
  </si>
  <si>
    <t>temperature 20 C, humidity &lt; 60 %, temp log available</t>
  </si>
  <si>
    <t>Veghel</t>
  </si>
  <si>
    <t>5466AH</t>
  </si>
  <si>
    <t>Mombasa</t>
  </si>
  <si>
    <t>Uganda</t>
  </si>
  <si>
    <t>Bokros</t>
  </si>
  <si>
    <t>DAP</t>
  </si>
  <si>
    <t>Algeciras</t>
  </si>
  <si>
    <t>Biesheim</t>
  </si>
  <si>
    <t>Antwerp</t>
  </si>
  <si>
    <t>F-68600</t>
  </si>
  <si>
    <t>Apapa/Tincan</t>
  </si>
  <si>
    <t>Nigeria</t>
  </si>
  <si>
    <t>West Africa</t>
  </si>
  <si>
    <t>Kenya</t>
  </si>
  <si>
    <t>sending unit</t>
  </si>
  <si>
    <t>London Gateway</t>
  </si>
  <si>
    <t>Robakowo</t>
  </si>
  <si>
    <t xml:space="preserve">62-023 </t>
  </si>
  <si>
    <t>Djibouti</t>
  </si>
  <si>
    <t>Ricany</t>
  </si>
  <si>
    <t>Tema</t>
  </si>
  <si>
    <t>Ghana</t>
  </si>
  <si>
    <t>Amsterdam</t>
  </si>
  <si>
    <t>ACL</t>
  </si>
  <si>
    <t>Napoli</t>
  </si>
  <si>
    <t>Hazelnuts</t>
  </si>
  <si>
    <t>Abu Dhabi</t>
  </si>
  <si>
    <t>Palau De Plegamans</t>
  </si>
  <si>
    <t>Barcelona</t>
  </si>
  <si>
    <t>08184, Orfebreria, 13</t>
  </si>
  <si>
    <t>Ice cream</t>
  </si>
  <si>
    <t>Eindhout</t>
  </si>
  <si>
    <t>Eindhoutseheide 1, 2430 Laakdal, België</t>
  </si>
  <si>
    <t>Belgium</t>
  </si>
  <si>
    <t>Main meal</t>
  </si>
  <si>
    <t>Dubai</t>
  </si>
  <si>
    <t>Tolsa, Madrid</t>
  </si>
  <si>
    <t>28031, Road Madrid to Rivas Jarama, 35</t>
  </si>
  <si>
    <t>Catlitter</t>
  </si>
  <si>
    <t>Cocoa Butter/Cocoa Mass</t>
  </si>
  <si>
    <t>Ancona</t>
  </si>
  <si>
    <t>Bahrain</t>
  </si>
  <si>
    <t>Doha</t>
  </si>
  <si>
    <t>Qatar</t>
  </si>
  <si>
    <t>Muscat (Port of Sohar)</t>
  </si>
  <si>
    <t>Oman</t>
  </si>
  <si>
    <t>Port Said West</t>
  </si>
  <si>
    <t>La Spezia</t>
  </si>
  <si>
    <t>Fos sur Mer</t>
  </si>
  <si>
    <t>Lactose Coarse Vegeterian</t>
  </si>
  <si>
    <t>Aarhus</t>
  </si>
  <si>
    <t>Denmark</t>
  </si>
  <si>
    <t>Chateaudun</t>
  </si>
  <si>
    <t>28201, Z A de MARBOUE BP 39</t>
  </si>
  <si>
    <t>Casablanca</t>
  </si>
  <si>
    <t>Morocco</t>
  </si>
  <si>
    <t>Northern Africa</t>
  </si>
  <si>
    <t>LIMASSOL</t>
  </si>
  <si>
    <t>Cyprus</t>
  </si>
  <si>
    <t>Marsaxlokk</t>
  </si>
  <si>
    <t>Malta</t>
  </si>
  <si>
    <t>Tunis</t>
  </si>
  <si>
    <t>Tunisia</t>
  </si>
  <si>
    <t>Hamburg</t>
  </si>
  <si>
    <t>Kecskemet</t>
  </si>
  <si>
    <t>Sochaczew</t>
  </si>
  <si>
    <t>Gdynia / Gdansk</t>
  </si>
  <si>
    <t xml:space="preserve">96-320, 123, Tarczyńska street </t>
  </si>
  <si>
    <t>Mersin</t>
  </si>
  <si>
    <t>Valletta / Marsaxlokk</t>
  </si>
  <si>
    <t>Oran</t>
  </si>
  <si>
    <t>Algeria</t>
  </si>
  <si>
    <t>Aqaba</t>
  </si>
  <si>
    <t>Jordan</t>
  </si>
  <si>
    <t>Rades Port</t>
  </si>
  <si>
    <t>Miami</t>
  </si>
  <si>
    <t>East Coast North America</t>
  </si>
  <si>
    <t>Ieper</t>
  </si>
  <si>
    <t>8900, Bargiestraat 5</t>
  </si>
  <si>
    <t>Door to Door</t>
  </si>
  <si>
    <t>Gargzdai</t>
  </si>
  <si>
    <t>Klaipeda</t>
  </si>
  <si>
    <t>Lithuania</t>
  </si>
  <si>
    <t>Potential</t>
  </si>
  <si>
    <t>TEMA</t>
  </si>
  <si>
    <t>Chewing Gum</t>
  </si>
  <si>
    <t>Ambarli</t>
  </si>
  <si>
    <t>Turkey</t>
  </si>
  <si>
    <t>NUTS</t>
  </si>
  <si>
    <t>Istanbul</t>
  </si>
  <si>
    <t>Izmir</t>
  </si>
  <si>
    <t>Sultanas</t>
  </si>
  <si>
    <t>Afghanistan</t>
  </si>
  <si>
    <t>AL Khoms</t>
  </si>
  <si>
    <t>Libya</t>
  </si>
  <si>
    <t>Victorville, CA</t>
  </si>
  <si>
    <t>LA / Long Beach</t>
  </si>
  <si>
    <t>PETFOOD</t>
  </si>
  <si>
    <t>FCA</t>
  </si>
  <si>
    <t>Late Gates Required</t>
  </si>
  <si>
    <t>Manila (North Port only)</t>
  </si>
  <si>
    <t>Leipsic, OH</t>
  </si>
  <si>
    <t>Columbus CY via Philadelphia</t>
  </si>
  <si>
    <t>Fort Smith, AR</t>
  </si>
  <si>
    <t>Memphis CY via LA / Long Beach</t>
  </si>
  <si>
    <t>Toronto, Ontario Ramp (Bolton)</t>
  </si>
  <si>
    <t>Vancouver</t>
  </si>
  <si>
    <t>Canada</t>
  </si>
  <si>
    <t>MELBOURNE</t>
  </si>
  <si>
    <t>Austell, GA</t>
  </si>
  <si>
    <t>Ecuador</t>
  </si>
  <si>
    <t>West Coast South America</t>
  </si>
  <si>
    <t>Colombia</t>
  </si>
  <si>
    <t>Central America / Caribbean</t>
  </si>
  <si>
    <t>Savannah or Charleston</t>
  </si>
  <si>
    <t>San Antonio</t>
  </si>
  <si>
    <t>Chile</t>
  </si>
  <si>
    <t>-</t>
  </si>
  <si>
    <t>Osaka</t>
  </si>
  <si>
    <t>Noumea</t>
  </si>
  <si>
    <t>New Caledonia</t>
  </si>
  <si>
    <t>Pacific Isles</t>
  </si>
  <si>
    <t>Oakland, CA</t>
  </si>
  <si>
    <t>Timber Crates</t>
  </si>
  <si>
    <t>Busan</t>
  </si>
  <si>
    <t xml:space="preserve">Korea </t>
  </si>
  <si>
    <t>Ramp to Ramp</t>
  </si>
  <si>
    <t>Taoyuan</t>
  </si>
  <si>
    <t>Kaohsiung</t>
  </si>
  <si>
    <t>Taiwan</t>
  </si>
  <si>
    <t>Keelung</t>
  </si>
  <si>
    <t>Port to Ramp</t>
  </si>
  <si>
    <t>Direct shipment needed</t>
  </si>
  <si>
    <t>Huangpu</t>
  </si>
  <si>
    <t>Candy</t>
  </si>
  <si>
    <t>Food Container</t>
    <phoneticPr fontId="0" type="noConversion"/>
  </si>
  <si>
    <t>Sihanoukville</t>
  </si>
  <si>
    <t>Cambodia</t>
  </si>
  <si>
    <t>Bangkok (Pat/Lat Krabang)</t>
  </si>
  <si>
    <t>SINGAPORE</t>
  </si>
  <si>
    <t>Toronto</t>
  </si>
  <si>
    <t>St Petersburg</t>
  </si>
  <si>
    <t>no</t>
  </si>
  <si>
    <t>Chesterfield</t>
  </si>
  <si>
    <t>London Gateway Port</t>
  </si>
  <si>
    <t>S43 3FG</t>
  </si>
  <si>
    <t>CPT</t>
  </si>
  <si>
    <t>yes</t>
  </si>
  <si>
    <t>Apapa</t>
  </si>
  <si>
    <t>Tincan</t>
  </si>
  <si>
    <t>Sohar</t>
  </si>
  <si>
    <t>King Abdullah City</t>
  </si>
  <si>
    <t>Kuwait</t>
  </si>
  <si>
    <t>Chittagong</t>
  </si>
  <si>
    <t>Bangladesh</t>
  </si>
  <si>
    <t>Kolkata</t>
  </si>
  <si>
    <t>Nepal</t>
  </si>
  <si>
    <t>Male</t>
  </si>
  <si>
    <t>Maldives</t>
  </si>
  <si>
    <t>Pune</t>
  </si>
  <si>
    <t>ICD Talegaon (via Nava Sheva)</t>
  </si>
  <si>
    <t>Pusan</t>
  </si>
  <si>
    <t>Reichstett</t>
  </si>
  <si>
    <t>67116, Rue de Entrepôts</t>
  </si>
  <si>
    <t>XINGANG</t>
  </si>
  <si>
    <t>Taipei</t>
  </si>
  <si>
    <t>King's Lynn</t>
  </si>
  <si>
    <t>PE30 4JE</t>
  </si>
  <si>
    <t>Apapa/Onne</t>
  </si>
  <si>
    <t>Dar es Salaam</t>
  </si>
  <si>
    <t>Tanzania, United Republic of</t>
  </si>
  <si>
    <t>Ethiopia</t>
  </si>
  <si>
    <t>Zimbabwe</t>
  </si>
  <si>
    <t>Luanda</t>
  </si>
  <si>
    <t>Angola</t>
  </si>
  <si>
    <t>Maputo</t>
  </si>
  <si>
    <t>Mozambique</t>
  </si>
  <si>
    <t>Al Khoms</t>
  </si>
  <si>
    <t>Palestine</t>
  </si>
  <si>
    <t>Misurata</t>
  </si>
  <si>
    <t>Port Sudan</t>
  </si>
  <si>
    <t>Sudan</t>
  </si>
  <si>
    <t>Al Hidd</t>
  </si>
  <si>
    <t>SOHAR</t>
  </si>
  <si>
    <t>Al-Khums</t>
  </si>
  <si>
    <t>Mersin (to Iraq)</t>
  </si>
  <si>
    <t>ND Boigny</t>
  </si>
  <si>
    <t>Limassol</t>
  </si>
  <si>
    <t>Santa Venera</t>
  </si>
  <si>
    <t>Verden</t>
  </si>
  <si>
    <t>Bolton</t>
  </si>
  <si>
    <t>Montreal</t>
  </si>
  <si>
    <t>Newark</t>
  </si>
  <si>
    <t>OCT</t>
  </si>
  <si>
    <t>Port Said (Damietta/Alexandria)</t>
  </si>
  <si>
    <t>Sharjah</t>
  </si>
  <si>
    <t>Shuwaikh</t>
  </si>
  <si>
    <t>Manama</t>
  </si>
  <si>
    <t>Gwangyang</t>
  </si>
  <si>
    <t>Korea</t>
  </si>
  <si>
    <t xml:space="preserve">Busan </t>
    <phoneticPr fontId="0"/>
  </si>
  <si>
    <t>Vung Tao</t>
  </si>
  <si>
    <t>BAGS</t>
  </si>
  <si>
    <t>Cai Mep</t>
  </si>
  <si>
    <t>Gdansk</t>
  </si>
  <si>
    <t>Raw material</t>
  </si>
  <si>
    <t>Aimargues</t>
  </si>
  <si>
    <t>Petfood/ Packs</t>
    <phoneticPr fontId="0"/>
  </si>
  <si>
    <t>Bruck A/D Leitha</t>
  </si>
  <si>
    <t>SIKOP - DEHAM - DEBRV</t>
  </si>
  <si>
    <t>Austria</t>
  </si>
  <si>
    <t>Empty containers are returned to Bu-gok free of charge.</t>
    <phoneticPr fontId="0"/>
  </si>
  <si>
    <t>Cluny</t>
  </si>
  <si>
    <t>PROMO</t>
  </si>
  <si>
    <t>La Genete or Chavannes Sur Reyssouze</t>
  </si>
  <si>
    <t>Sailly Lez Cambrai</t>
  </si>
  <si>
    <t>Antwerp or Zeebruges</t>
  </si>
  <si>
    <t>Manila (North Port)</t>
  </si>
  <si>
    <t>Les Rues-des-Vignes OR Monchy les Preux</t>
  </si>
  <si>
    <t>Antwerp or Zeebruges or Rotterdam</t>
    <phoneticPr fontId="0"/>
  </si>
  <si>
    <t>Lunel Viel</t>
  </si>
  <si>
    <t>BAGS</t>
    <phoneticPr fontId="0"/>
  </si>
  <si>
    <t>Niedercorn</t>
  </si>
  <si>
    <t>Luxembourg</t>
  </si>
  <si>
    <t>Niepolomice</t>
  </si>
  <si>
    <t>Vendargues</t>
  </si>
  <si>
    <t>Lattes</t>
  </si>
  <si>
    <t>Rion Les Landes</t>
  </si>
  <si>
    <t>Skagen</t>
  </si>
  <si>
    <t>Vitre</t>
  </si>
  <si>
    <t>Bassens</t>
  </si>
  <si>
    <t>Bad Salzdetfurth</t>
  </si>
  <si>
    <t>31162, Griesbergstrasse 1</t>
  </si>
  <si>
    <t>Wimille</t>
  </si>
  <si>
    <t>62126, 27, Z.I. de la Tresorerie</t>
  </si>
  <si>
    <t>Buenos Aires</t>
  </si>
  <si>
    <t>Argentina</t>
  </si>
  <si>
    <t>East Coast South America</t>
  </si>
  <si>
    <t> </t>
  </si>
  <si>
    <t>Moneteau</t>
  </si>
  <si>
    <t>Nimes</t>
  </si>
  <si>
    <t>PERTH</t>
  </si>
  <si>
    <t>Brisbane</t>
  </si>
  <si>
    <t>Johannesburg</t>
  </si>
  <si>
    <t>Receiving unit</t>
  </si>
  <si>
    <t>Fremont, NE</t>
  </si>
  <si>
    <t>Omaha or Kansas City CY</t>
  </si>
  <si>
    <t>Tokyo or Yokohama</t>
    <phoneticPr fontId="0"/>
  </si>
  <si>
    <t>Halton Hills, ON</t>
  </si>
  <si>
    <t>Toronto/ CAVAN - USPHL</t>
    <phoneticPr fontId="0"/>
  </si>
  <si>
    <t>Muara</t>
  </si>
  <si>
    <t>Brunei Darussalam</t>
  </si>
  <si>
    <t>Georgetown, ON</t>
  </si>
  <si>
    <t>Edwardsville, IL</t>
  </si>
  <si>
    <t>BUSAN</t>
  </si>
  <si>
    <t>Oakland</t>
  </si>
  <si>
    <t>TOMATO PASTE</t>
  </si>
  <si>
    <t>Homewood, MB</t>
  </si>
  <si>
    <t>Winnipeg CY</t>
  </si>
  <si>
    <t>Mustard Seed</t>
  </si>
  <si>
    <t>Noodles</t>
  </si>
  <si>
    <t>Qingdao</t>
  </si>
  <si>
    <t>Herbs &amp; Spice</t>
  </si>
  <si>
    <t>Mumbai</t>
  </si>
  <si>
    <t>Nhava Sheva</t>
  </si>
  <si>
    <t>Cagayan De Oro</t>
  </si>
  <si>
    <t>Cagayan de Oro</t>
  </si>
  <si>
    <t>Napier</t>
  </si>
  <si>
    <t>Gherkins</t>
  </si>
  <si>
    <t>Keelung/Kaohsiung</t>
  </si>
  <si>
    <t>Ningbo</t>
  </si>
  <si>
    <t>Silica Gel</t>
  </si>
  <si>
    <t>Birdseed</t>
  </si>
  <si>
    <t>Canned Petfood</t>
  </si>
  <si>
    <t>PORT KLANG</t>
  </si>
  <si>
    <t>JAKARTA</t>
  </si>
  <si>
    <t>Antwerp / Rotterdam</t>
  </si>
  <si>
    <t>Desicated Coconut</t>
  </si>
  <si>
    <t>Lampung/Port Panjang</t>
  </si>
  <si>
    <t>Panjang</t>
  </si>
  <si>
    <t>Coconut Milk</t>
  </si>
  <si>
    <t>Teluk Bayur (Padang)</t>
  </si>
  <si>
    <t>Padang</t>
  </si>
  <si>
    <t>Bitung</t>
  </si>
  <si>
    <t>Fish Sauce/ Minced Lemon Grass</t>
  </si>
  <si>
    <t>HO CHI MINH CITY</t>
  </si>
  <si>
    <t>MANILA (SOUTH/NORTH)</t>
  </si>
  <si>
    <t>Glass</t>
  </si>
  <si>
    <t>Marseille</t>
  </si>
  <si>
    <t>Zaragoza</t>
  </si>
  <si>
    <t>Antipolo</t>
  </si>
  <si>
    <t>Sahatai Terminal</t>
  </si>
  <si>
    <t>Wellington</t>
  </si>
  <si>
    <t>Wet Animal Protein</t>
  </si>
  <si>
    <t>Los Angeles/Long Beach, CA</t>
  </si>
  <si>
    <t>Seattle, WA</t>
  </si>
  <si>
    <t>Seattle</t>
  </si>
  <si>
    <t>CGM</t>
  </si>
  <si>
    <t>Port Chalmers</t>
  </si>
  <si>
    <t>Tauranga</t>
  </si>
  <si>
    <t>Raw Rice</t>
  </si>
  <si>
    <t>FG</t>
  </si>
  <si>
    <t>Packaging</t>
  </si>
  <si>
    <t>Greenville, MS</t>
  </si>
  <si>
    <t>Memphis, TN</t>
  </si>
  <si>
    <t>Rice</t>
  </si>
  <si>
    <t>St Loius MO</t>
  </si>
  <si>
    <t>Carageenan/ Crystal Grain</t>
  </si>
  <si>
    <t>CHICAGO, IL</t>
  </si>
  <si>
    <t>Chicago, IL</t>
  </si>
  <si>
    <t>North Sioux City</t>
  </si>
  <si>
    <t>Omaha NE</t>
  </si>
  <si>
    <t>Savannah</t>
  </si>
  <si>
    <t>Magoula</t>
  </si>
  <si>
    <t>Piraeus</t>
  </si>
  <si>
    <t>Greece</t>
  </si>
  <si>
    <t>Tripolis</t>
  </si>
  <si>
    <t>20' RF</t>
    <phoneticPr fontId="0" type="noConversion"/>
  </si>
  <si>
    <t>Baddi</t>
  </si>
  <si>
    <t>New Delhi</t>
  </si>
  <si>
    <t>EUROPE</t>
  </si>
  <si>
    <t>Parzniew</t>
  </si>
  <si>
    <t xml:space="preserve">05-808 </t>
  </si>
  <si>
    <t>Kennesaw</t>
  </si>
  <si>
    <t>Atlanta</t>
  </si>
  <si>
    <t>Bridgetown</t>
  </si>
  <si>
    <t>Barbados</t>
  </si>
  <si>
    <t>Confectionary/Chocolate</t>
  </si>
  <si>
    <t>Columbia, SC</t>
  </si>
  <si>
    <t>USCAE</t>
  </si>
  <si>
    <t>Guatemala City</t>
  </si>
  <si>
    <t>Puerto Quetzal</t>
  </si>
  <si>
    <t>Guatemala</t>
  </si>
  <si>
    <t>Kingston</t>
  </si>
  <si>
    <t>Jamaica</t>
  </si>
  <si>
    <t>Managua</t>
  </si>
  <si>
    <t>Corinto</t>
  </si>
  <si>
    <t>Nicaragua</t>
  </si>
  <si>
    <t>MANZANILLO</t>
  </si>
  <si>
    <t>Panama</t>
  </si>
  <si>
    <t>CIP</t>
  </si>
  <si>
    <t>Oranjestad</t>
  </si>
  <si>
    <t>Aruba</t>
  </si>
  <si>
    <t>Port Au Principe</t>
  </si>
  <si>
    <t>Haiti</t>
  </si>
  <si>
    <t>Rio Haina</t>
  </si>
  <si>
    <t>Dominican Republic</t>
  </si>
  <si>
    <t>San Pedro Sula</t>
  </si>
  <si>
    <t>Puerto Cortes</t>
  </si>
  <si>
    <t>Honduras</t>
  </si>
  <si>
    <t>Santa Tecla</t>
  </si>
  <si>
    <t>San Salvador</t>
  </si>
  <si>
    <t>El Salvador</t>
  </si>
  <si>
    <t>Tegucigalpa</t>
  </si>
  <si>
    <t>Belize City</t>
  </si>
  <si>
    <t>Belize</t>
  </si>
  <si>
    <t>Curacao</t>
  </si>
  <si>
    <t>Willemstad</t>
  </si>
  <si>
    <t>Curaçao</t>
  </si>
  <si>
    <t>Charleston</t>
  </si>
  <si>
    <t>Nassau</t>
  </si>
  <si>
    <t>Bahamas</t>
  </si>
  <si>
    <t>Philipsburg</t>
  </si>
  <si>
    <t>Saint Martin (French Part)</t>
  </si>
  <si>
    <t>Santo Tomas de Castilla</t>
  </si>
  <si>
    <t>Jacksonville</t>
  </si>
  <si>
    <t>St Croix Island</t>
  </si>
  <si>
    <t>Virgin Islands, U.S.</t>
  </si>
  <si>
    <t>Kennesaw, GA</t>
  </si>
  <si>
    <t>Georgetown</t>
  </si>
  <si>
    <t>Guyana</t>
  </si>
  <si>
    <t>George Town</t>
  </si>
  <si>
    <t>Cayman Islands</t>
  </si>
  <si>
    <t>Point Lisas</t>
  </si>
  <si>
    <t>Trinidad and Tobago</t>
  </si>
  <si>
    <t>St John's</t>
  </si>
  <si>
    <t>Antigua</t>
  </si>
  <si>
    <t>Antigua and Barbuda</t>
  </si>
  <si>
    <t>Trinidad</t>
  </si>
  <si>
    <t>Queretaro, Qro</t>
  </si>
  <si>
    <t>MXQRO</t>
  </si>
  <si>
    <t>Gulf Coast North America</t>
  </si>
  <si>
    <t>Acajutla</t>
  </si>
  <si>
    <t>Food grade container and clamping chains required</t>
  </si>
  <si>
    <t>Balboa</t>
  </si>
  <si>
    <t>MXVER</t>
  </si>
  <si>
    <t>MXZLO</t>
  </si>
  <si>
    <t>Puerto Limon</t>
  </si>
  <si>
    <t>Puerto Moin</t>
  </si>
  <si>
    <t>Costa Rica</t>
  </si>
  <si>
    <t>Retail</t>
  </si>
  <si>
    <t>Mersin (in transit to North Cyprus)</t>
  </si>
  <si>
    <t>Norfolk</t>
  </si>
  <si>
    <t>fob</t>
  </si>
  <si>
    <t>collect</t>
  </si>
  <si>
    <t>Mannheim</t>
  </si>
  <si>
    <t>Ulyanovsk</t>
  </si>
  <si>
    <t>London</t>
  </si>
  <si>
    <t>Kansas City, MO</t>
  </si>
  <si>
    <t>Kansas City CY via LAX/LGB</t>
  </si>
  <si>
    <t>Leitha</t>
  </si>
  <si>
    <t>hamburg</t>
  </si>
  <si>
    <t>New York</t>
  </si>
  <si>
    <t>Plaintel</t>
  </si>
  <si>
    <t>Descalvado</t>
  </si>
  <si>
    <t>Santos</t>
  </si>
  <si>
    <t>Brazil</t>
  </si>
  <si>
    <t>0</t>
  </si>
  <si>
    <t>Texel</t>
  </si>
  <si>
    <t>Rosenberg</t>
  </si>
  <si>
    <t>Vestenbergsgreuth</t>
  </si>
  <si>
    <t>Warcoing</t>
  </si>
  <si>
    <t>Menen</t>
  </si>
  <si>
    <t>Pleucadeuc</t>
  </si>
  <si>
    <t>Chevrieres</t>
  </si>
  <si>
    <t>Cambrai</t>
  </si>
  <si>
    <t>canada</t>
  </si>
  <si>
    <t>Rostov-on-Don</t>
  </si>
  <si>
    <t>Novorossiysk</t>
  </si>
  <si>
    <t>Asunción</t>
  </si>
  <si>
    <t>Paraguay</t>
  </si>
  <si>
    <t>Montevideo</t>
  </si>
  <si>
    <t>Uruguay</t>
  </si>
  <si>
    <t>Port of Barranquilla</t>
  </si>
  <si>
    <t>Port of Callao</t>
  </si>
  <si>
    <t>Peru</t>
  </si>
  <si>
    <t>Port of Guayaquil</t>
  </si>
  <si>
    <t>Nairobi</t>
  </si>
  <si>
    <t>Daresalam</t>
  </si>
  <si>
    <t>Melton Mowbray</t>
  </si>
  <si>
    <t>LE13 1BY</t>
  </si>
  <si>
    <t>Desborough</t>
  </si>
  <si>
    <t>NN14 2WB</t>
  </si>
  <si>
    <t>Port Klang West Port</t>
  </si>
  <si>
    <t>Port Klang (West Port)</t>
  </si>
  <si>
    <t>Batam Island</t>
  </si>
  <si>
    <t>Callao</t>
  </si>
  <si>
    <t>Crumbs</t>
  </si>
  <si>
    <t>Nhava sheva</t>
  </si>
  <si>
    <t>South Manila</t>
  </si>
  <si>
    <t>Umm Qas</t>
  </si>
  <si>
    <t>Felixstowe/London Gateway</t>
  </si>
  <si>
    <t>Chocalate</t>
  </si>
  <si>
    <t>Brugge</t>
  </si>
  <si>
    <t>Henderon, NC</t>
  </si>
  <si>
    <t>Chicago CY via Tacoma</t>
  </si>
  <si>
    <t>EGYPT</t>
  </si>
  <si>
    <t>Coconut Powder</t>
  </si>
  <si>
    <t>Makati</t>
  </si>
  <si>
    <t>Montemorelos</t>
  </si>
  <si>
    <t>Altamira</t>
  </si>
  <si>
    <t>Santo Tomas de Castilla, GT</t>
  </si>
  <si>
    <t>ALAJUELA</t>
  </si>
  <si>
    <t>USLPC</t>
  </si>
  <si>
    <t>Freeport</t>
  </si>
  <si>
    <t>Hazleton, PA</t>
  </si>
  <si>
    <t>New York/New Jersey</t>
  </si>
  <si>
    <t>Joliet, IL</t>
  </si>
  <si>
    <t>CHI ramp via New York/New Jersey</t>
  </si>
  <si>
    <t>Reykjavík</t>
  </si>
  <si>
    <t>Iceland</t>
  </si>
  <si>
    <t>Bolivia</t>
  </si>
  <si>
    <t>Arica (Chile)</t>
  </si>
  <si>
    <t>Bakersfield,CA</t>
  </si>
  <si>
    <t>Ice Cream</t>
  </si>
  <si>
    <t>Joliet,IL</t>
  </si>
  <si>
    <t>CHI ramp via LA / Long Beach</t>
  </si>
  <si>
    <t>Alawwa</t>
  </si>
  <si>
    <t>Hamad</t>
  </si>
  <si>
    <t>Nanjing</t>
  </si>
  <si>
    <t>Switzerland</t>
  </si>
  <si>
    <t>Snack Food</t>
  </si>
  <si>
    <t xml:space="preserve">Sydney </t>
  </si>
  <si>
    <t xml:space="preserve">Brisbane </t>
  </si>
  <si>
    <t>Mars Minden</t>
  </si>
  <si>
    <t xml:space="preserve">Germany </t>
  </si>
  <si>
    <t>CASABLANCA</t>
  </si>
  <si>
    <t>HAMAD</t>
  </si>
  <si>
    <t>PREPAID</t>
  </si>
  <si>
    <t xml:space="preserve">Hamburg </t>
  </si>
  <si>
    <t>Jeddah or King Abdullah Port</t>
  </si>
  <si>
    <t>CIF/CFR</t>
  </si>
  <si>
    <t>prepaid</t>
  </si>
  <si>
    <t>New</t>
  </si>
  <si>
    <t>PAPEETE</t>
  </si>
  <si>
    <t>French Polynesia</t>
  </si>
  <si>
    <t>Sarawak</t>
  </si>
  <si>
    <t>Kuching port</t>
  </si>
  <si>
    <t>Sabah</t>
  </si>
  <si>
    <t>Sabah port</t>
  </si>
  <si>
    <t xml:space="preserve">Busan </t>
  </si>
  <si>
    <t xml:space="preserve">Australia </t>
  </si>
  <si>
    <t xml:space="preserve">Melbourne </t>
  </si>
  <si>
    <t xml:space="preserve">Fremantle </t>
  </si>
  <si>
    <t xml:space="preserve">Taoyuan </t>
  </si>
  <si>
    <t>COLLECT</t>
  </si>
  <si>
    <t xml:space="preserve">Long Beach </t>
  </si>
  <si>
    <t xml:space="preserve">Pasir Gudang </t>
  </si>
  <si>
    <t>Chicago</t>
  </si>
  <si>
    <t>Chicago CY</t>
  </si>
  <si>
    <t>Gums / Flavors Food Stuff HAZ</t>
  </si>
  <si>
    <t>Joliet</t>
  </si>
  <si>
    <t>Flowery Branch</t>
  </si>
  <si>
    <t>Gums / Flavors</t>
  </si>
  <si>
    <t>Poznan</t>
  </si>
  <si>
    <t>Gdynia/Gdansk</t>
  </si>
  <si>
    <t>Biesham</t>
  </si>
  <si>
    <t>Houston</t>
  </si>
  <si>
    <t>Redlands</t>
  </si>
  <si>
    <t>L7E 5S4</t>
  </si>
  <si>
    <t>Food rice &amp; sauce</t>
  </si>
  <si>
    <t>Fos Sur Mer</t>
  </si>
  <si>
    <t>1) Departure port should be DP World Yarımca, Derince. 2)We prefer direct vessels to DP world Yarımca Port with, fastest transit time, preferable 7 days. 3)We have road restriction of total 42 tons. Max. 24 tons in one container which means 24 tons of shipment &amp; 3,7 tons container weight &amp; 14 tons truck weight for inland haulier in Turkey. We especially want Ceva to be added to this tender.</t>
  </si>
  <si>
    <t>potential</t>
  </si>
  <si>
    <t>30152-0000</t>
  </si>
  <si>
    <t xml:space="preserve">New </t>
  </si>
  <si>
    <t>Lancaster, TX</t>
  </si>
  <si>
    <t>Dallas, TX via LAX/LGB</t>
  </si>
  <si>
    <t>Lat Krabang</t>
  </si>
  <si>
    <t xml:space="preserve">Tokyo </t>
  </si>
  <si>
    <t>5466AE</t>
  </si>
  <si>
    <t>Confectionery</t>
  </si>
  <si>
    <t>NEW</t>
    <phoneticPr fontId="0" type="noConversion"/>
  </si>
  <si>
    <t>Huangpu</t>
    <phoneticPr fontId="0" type="noConversion"/>
  </si>
  <si>
    <t>Port Charlmers</t>
  </si>
  <si>
    <t>Shanghai</t>
    <phoneticPr fontId="0" type="noConversion"/>
  </si>
  <si>
    <t>Petcare products</t>
  </si>
  <si>
    <t>Thailand</t>
    <phoneticPr fontId="0" type="noConversion"/>
  </si>
  <si>
    <t>Xingang</t>
    <phoneticPr fontId="0" type="noConversion"/>
  </si>
  <si>
    <t>Australia</t>
    <phoneticPr fontId="0" type="noConversion"/>
  </si>
  <si>
    <t>Guangzhou</t>
  </si>
  <si>
    <t xml:space="preserve">Yonghe </t>
  </si>
  <si>
    <t xml:space="preserve">Auckland </t>
  </si>
  <si>
    <t>Tokya</t>
  </si>
  <si>
    <t>BOLIVIA</t>
  </si>
  <si>
    <t>Ho Chi Minh (Cat Lai Terminal)</t>
  </si>
  <si>
    <t>Onne</t>
  </si>
  <si>
    <t>AIMARGUES</t>
  </si>
  <si>
    <t>Baie Mahault</t>
  </si>
  <si>
    <t>GUADELOUPE (french)</t>
  </si>
  <si>
    <t>40'PW / FUMIGATION (today @ destination with 4 days container waiting)</t>
  </si>
  <si>
    <t>Lamentin</t>
  </si>
  <si>
    <t>MARTINIQUE (FRENCH)</t>
  </si>
  <si>
    <t>Fort de France</t>
  </si>
  <si>
    <t>le port</t>
  </si>
  <si>
    <t>Pointe des galets (PTG)</t>
  </si>
  <si>
    <t xml:space="preserve">LA REUNION </t>
  </si>
  <si>
    <t>direct vessel</t>
  </si>
  <si>
    <t>JOHANNESBURG</t>
  </si>
  <si>
    <t>DURBAN</t>
  </si>
  <si>
    <t>NO</t>
  </si>
  <si>
    <t>Raw Material</t>
  </si>
  <si>
    <t>Cartagena</t>
  </si>
  <si>
    <t>Contecar SPRC</t>
  </si>
  <si>
    <t>YES</t>
  </si>
  <si>
    <t>Guelph</t>
  </si>
  <si>
    <t>Gebze</t>
  </si>
  <si>
    <t>IL</t>
    <phoneticPr fontId="0" type="noConversion"/>
  </si>
  <si>
    <t>United States</t>
    <phoneticPr fontId="0" type="noConversion"/>
  </si>
  <si>
    <t>Quebec</t>
    <phoneticPr fontId="0" type="noConversion"/>
  </si>
  <si>
    <t>Yokohama/ Tokyo</t>
    <phoneticPr fontId="0" type="noConversion"/>
  </si>
  <si>
    <t>Japan</t>
    <phoneticPr fontId="0" type="noConversion"/>
  </si>
  <si>
    <t>Canada</t>
    <phoneticPr fontId="0" type="noConversion"/>
  </si>
  <si>
    <t>Health care</t>
    <phoneticPr fontId="0" type="noConversion"/>
  </si>
  <si>
    <t xml:space="preserve">Door to Port </t>
  </si>
  <si>
    <t>Frozen</t>
  </si>
  <si>
    <t>Taguig City</t>
  </si>
  <si>
    <t>Ness Ziona</t>
  </si>
  <si>
    <t>Haifa</t>
  </si>
  <si>
    <t>Egg powder</t>
  </si>
  <si>
    <t>De Waal - Texel</t>
  </si>
  <si>
    <t>Borage Oil</t>
  </si>
  <si>
    <t xml:space="preserve">Cellulose </t>
  </si>
  <si>
    <t>Abu Road, Rajasthan</t>
  </si>
  <si>
    <t>307 026</t>
  </si>
  <si>
    <t>Psyllium</t>
  </si>
  <si>
    <t>BE-7740</t>
  </si>
  <si>
    <t>Chicory pulp</t>
  </si>
  <si>
    <t>Menen-Rekkem</t>
  </si>
  <si>
    <t>Soy hidrolisate</t>
  </si>
  <si>
    <t>FOS powder</t>
  </si>
  <si>
    <t>Dmitrov</t>
  </si>
  <si>
    <t>Pramotional product</t>
  </si>
  <si>
    <t xml:space="preserve">Beer Yakov </t>
  </si>
  <si>
    <t>Nimes</t>
    <phoneticPr fontId="0" type="noConversion"/>
  </si>
  <si>
    <t>Yokohama</t>
    <phoneticPr fontId="0" type="noConversion"/>
  </si>
  <si>
    <t>Petfood/ empty bags</t>
    <phoneticPr fontId="0" type="noConversion"/>
  </si>
  <si>
    <t>St. Petersberg</t>
  </si>
  <si>
    <t>MCA</t>
  </si>
  <si>
    <t>Santa Catarina</t>
  </si>
  <si>
    <t>USPHL</t>
  </si>
  <si>
    <t>Flavours</t>
  </si>
  <si>
    <t>FLOWERY BRANCH, GA</t>
  </si>
  <si>
    <t>CHARLESTON, SC</t>
  </si>
  <si>
    <t>gum Base</t>
  </si>
  <si>
    <t>WOD</t>
  </si>
  <si>
    <t>Kansas City CY via LA / Long Beach</t>
  </si>
  <si>
    <t>BAHRAIN</t>
  </si>
  <si>
    <t>Chocolates</t>
  </si>
  <si>
    <t>Long Beach/LA</t>
  </si>
  <si>
    <t>Brunei</t>
  </si>
  <si>
    <t>Gums/Confectionery</t>
  </si>
  <si>
    <t>China</t>
    <phoneticPr fontId="0" type="noConversion"/>
  </si>
  <si>
    <t>Canada</t>
    <phoneticPr fontId="0" type="noConversion"/>
  </si>
  <si>
    <t>Confectionary</t>
    <phoneticPr fontId="0" type="noConversion"/>
  </si>
  <si>
    <t>FOB</t>
    <phoneticPr fontId="0" type="noConversion"/>
  </si>
  <si>
    <t>collect</t>
    <phoneticPr fontId="0" type="noConversion"/>
  </si>
  <si>
    <t>Collect</t>
    <phoneticPr fontId="0" type="noConversion"/>
  </si>
  <si>
    <t>Nava Sheva</t>
  </si>
  <si>
    <t>Combodia</t>
  </si>
  <si>
    <t>ramp to port</t>
  </si>
  <si>
    <t>Bangalore</t>
  </si>
  <si>
    <t>Nava Sheva/Chennai/Krishnapatanam</t>
  </si>
  <si>
    <t>Ice-cream</t>
  </si>
  <si>
    <t>HYD</t>
  </si>
  <si>
    <t>Korea</t>
    <phoneticPr fontId="0" type="noConversion"/>
  </si>
  <si>
    <t>SHUWAIKH</t>
  </si>
  <si>
    <t>St. Pete</t>
  </si>
  <si>
    <t>YANGON</t>
  </si>
  <si>
    <t>MYANMAR</t>
  </si>
  <si>
    <t>palestine</t>
  </si>
  <si>
    <t>JED</t>
  </si>
  <si>
    <t>KEC</t>
  </si>
  <si>
    <t>Coconut</t>
  </si>
  <si>
    <t>Chocolate</t>
  </si>
  <si>
    <t>JEBEL ALI</t>
  </si>
  <si>
    <t>EXD</t>
  </si>
  <si>
    <t>Kings Lynn</t>
  </si>
  <si>
    <t>40' NO RF</t>
  </si>
  <si>
    <t>Amman</t>
  </si>
  <si>
    <t>Chewing gum</t>
  </si>
  <si>
    <t xml:space="preserve">Hazleton, PA </t>
  </si>
  <si>
    <t xml:space="preserve">Ice Cream </t>
  </si>
  <si>
    <t xml:space="preserve">Charleston or Savannah </t>
  </si>
  <si>
    <t>Asquith</t>
  </si>
  <si>
    <t>Bollberg</t>
  </si>
  <si>
    <t>Main Meal</t>
  </si>
  <si>
    <t xml:space="preserve">Oakland </t>
  </si>
  <si>
    <t>Slough</t>
  </si>
  <si>
    <t>Dried Fruits</t>
  </si>
  <si>
    <t xml:space="preserve">Viersen </t>
  </si>
  <si>
    <t>Toluca</t>
  </si>
  <si>
    <t>Veracruz</t>
  </si>
  <si>
    <t>50295</t>
  </si>
  <si>
    <t xml:space="preserve">Port of Palm Beach </t>
  </si>
  <si>
    <t>29209</t>
  </si>
  <si>
    <t>Turk and Caicos</t>
  </si>
  <si>
    <t>Providenciales Seaport</t>
  </si>
  <si>
    <t>30168</t>
  </si>
  <si>
    <t>San Juan</t>
  </si>
  <si>
    <t>Puerto Rico</t>
  </si>
  <si>
    <t>Hackettstown, NJ</t>
  </si>
  <si>
    <t>Pensilvania, Philadelphia</t>
  </si>
  <si>
    <t>07840</t>
  </si>
  <si>
    <t>Chocolate Frozen</t>
  </si>
  <si>
    <t>45' DV/HC</t>
  </si>
  <si>
    <t>53' DV/HC</t>
  </si>
  <si>
    <t>Henderson, NC</t>
  </si>
  <si>
    <t>St Thomas Island</t>
  </si>
  <si>
    <t>Santa Catarina, NL</t>
  </si>
  <si>
    <t>Gum</t>
  </si>
  <si>
    <t>Los Angeles / Long Beach</t>
  </si>
  <si>
    <t>2250A</t>
  </si>
  <si>
    <t>Direct</t>
  </si>
  <si>
    <t>Indirect</t>
  </si>
  <si>
    <t>Direct / Indirect service (Please use Drop Down)</t>
  </si>
  <si>
    <t>Precarriage transit time in days (Enter Whole Number)</t>
  </si>
  <si>
    <t>Port-port transit time in days (Enter Whole Number)</t>
  </si>
  <si>
    <t>Oncarriage transit time in days (Enter Whole Number)</t>
  </si>
  <si>
    <t>Road</t>
  </si>
  <si>
    <t>Rail</t>
  </si>
  <si>
    <t>Both</t>
  </si>
  <si>
    <r>
      <t>Mode of transport offered for oncarriage</t>
    </r>
    <r>
      <rPr>
        <sz val="11"/>
        <color theme="0"/>
        <rFont val="Calibri"/>
        <family val="2"/>
        <scheme val="minor"/>
      </rPr>
      <t xml:space="preserve"> (Please Use Drop Down)</t>
    </r>
  </si>
  <si>
    <t>Mode of transport offered for precarriage  (Please Use Drop Down)</t>
  </si>
  <si>
    <t>Can all destination charges (including local port dues, taxes etc) be prepaid if required? (Please Use Drop Down)</t>
  </si>
  <si>
    <t>OIC Per Load (USD) - 12 months validity</t>
  </si>
  <si>
    <t>OTHC Per Load (USD)- 12 months validity</t>
  </si>
  <si>
    <t>Ocean Freight Per Load (USD)- 12 months validity</t>
  </si>
  <si>
    <t>Bunker element - BAF (USD)- 12 months validity</t>
  </si>
  <si>
    <t>DTHC Per Load (USD) - 12 months validity</t>
  </si>
  <si>
    <t>DIC Per Load (USD)- 12 months validity</t>
  </si>
  <si>
    <t>Total Load Price - Port - Port (USD)- 12 months validity</t>
  </si>
  <si>
    <t>Total Load Price incl inland charges (USD)- 12 months validity</t>
  </si>
  <si>
    <t>OIC Per Load (USD) - 6 months validity</t>
  </si>
  <si>
    <t>OTHC Per Load (USD) - 6 months validity</t>
  </si>
  <si>
    <t>Ocean Freight Per Load (USD) - 6 months validity</t>
  </si>
  <si>
    <t>Bunker element - BAF (USD) - 6 months validity</t>
  </si>
  <si>
    <t>DTHC Per Load (USD) - 6 months validity</t>
  </si>
  <si>
    <t>DIC Per Load (USD) - 6 months validity</t>
  </si>
  <si>
    <t>Total Load Price incl inland charges (USD) - 6 months validity</t>
  </si>
  <si>
    <t>Total Load Price - Port - Port (USD) - 6 months validity</t>
  </si>
  <si>
    <t xml:space="preserve"> Lanes</t>
  </si>
  <si>
    <t>Global Ocean Lanes requiring Input</t>
  </si>
  <si>
    <r>
      <t xml:space="preserve">This workbook contains the format for which bids should be entered as a part of the Mars Global Ocean Tender. The Commercial and Operational Specifications document in the Jaegger tool should be referred to regarding our Terms. 
If you have any questions with regards to filling out this bid sheet, please contact esourcing@effem.com for any technical system or bid sheet  issues, or the Jaggaer Q&amp;A Functionality for any general/operational questions in the first instance.
</t>
    </r>
    <r>
      <rPr>
        <b/>
        <u/>
        <sz val="14"/>
        <color rgb="FFFF0000"/>
        <rFont val="Arial"/>
        <family val="2"/>
      </rPr>
      <t>Rules of the BidSheet (PLEASE READ):</t>
    </r>
    <r>
      <rPr>
        <b/>
        <sz val="14"/>
        <color rgb="FFFF0000"/>
        <rFont val="Arial"/>
        <family val="2"/>
      </rPr>
      <t xml:space="preserve">
</t>
    </r>
    <r>
      <rPr>
        <sz val="14"/>
        <color rgb="FFFF0000"/>
        <rFont val="Arial"/>
        <family val="2"/>
      </rPr>
      <t>Please do not enter 0's for the lanes that you do not want to bid on - please leave them blank. If you start filling in a row, then you will be asked to complete the 1st Bid as a minimum (a second bid is optional)
Please do not add, delete or change the order of the rows or columns, as this will cause errors when you upload the document.
If you use filters to navigate the bidsheet, please ensure that these are removed when you are ready to upload the bidsheet back onto the platform
We will only accept bids up to a maximum of 2 decimal points</t>
    </r>
    <r>
      <rPr>
        <sz val="14"/>
        <rFont val="Arial"/>
        <family val="2"/>
      </rPr>
      <t xml:space="preserve">
</t>
    </r>
    <r>
      <rPr>
        <b/>
        <u/>
        <sz val="14"/>
        <color rgb="FFFF0000"/>
        <rFont val="Arial"/>
        <family val="2"/>
      </rPr>
      <t>All suppliers are to provide quotes for a 6 month validity as well as a 12 month validity. Suppliers must quote for both, otherwise the submission for the lane will be rejected</t>
    </r>
  </si>
  <si>
    <t>1089</t>
  </si>
  <si>
    <t>1090</t>
  </si>
  <si>
    <t>1093</t>
  </si>
  <si>
    <t>1094</t>
  </si>
  <si>
    <t>1095</t>
  </si>
  <si>
    <t>1096</t>
  </si>
  <si>
    <t>1097</t>
  </si>
  <si>
    <t>1098</t>
  </si>
  <si>
    <t>1099</t>
  </si>
  <si>
    <t>1100</t>
  </si>
  <si>
    <t>1101</t>
  </si>
  <si>
    <t>1102</t>
  </si>
  <si>
    <t>1103</t>
  </si>
  <si>
    <t>1104</t>
  </si>
  <si>
    <t>1105</t>
  </si>
  <si>
    <t>1106</t>
  </si>
  <si>
    <t>1115</t>
  </si>
  <si>
    <t>1116</t>
  </si>
  <si>
    <t>1117</t>
  </si>
  <si>
    <t>1118</t>
  </si>
  <si>
    <t>1119</t>
  </si>
  <si>
    <t>1120</t>
  </si>
  <si>
    <t>1121</t>
  </si>
  <si>
    <t>1122</t>
  </si>
  <si>
    <t>1123</t>
  </si>
  <si>
    <t>1124</t>
  </si>
  <si>
    <t>1125</t>
  </si>
  <si>
    <t>1126</t>
  </si>
  <si>
    <t>1127</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</si>
  <si>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</si>
  <si>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</si>
  <si>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</si>
  <si>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</si>
  <si>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</si>
  <si>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</si>
  <si>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</si>
  <si>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</si>
  <si>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</si>
  <si>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</si>
  <si>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</si>
  <si>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</si>
  <si>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</si>
  <si>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</si>
  <si>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</si>
  <si>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</si>
  <si>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</si>
  <si>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</si>
  <si>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</si>
  <si>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</si>
  <si>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</si>
  <si>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1152</t>
  </si>
  <si>
    <t>1153</t>
  </si>
  <si>
    <t>1154</t>
  </si>
  <si>
    <t>1155</t>
  </si>
  <si>
    <t>1156</t>
  </si>
  <si>
    <t>1157</t>
  </si>
  <si>
    <t>1158</t>
  </si>
  <si>
    <t>1159</t>
  </si>
  <si>
    <t>1160</t>
  </si>
  <si>
    <t>1161</t>
  </si>
  <si>
    <t>1162</t>
  </si>
  <si>
    <t>1163</t>
  </si>
  <si>
    <t>1164</t>
  </si>
  <si>
    <t>1165</t>
  </si>
  <si>
    <t>1167</t>
  </si>
  <si>
    <t>1168</t>
  </si>
  <si>
    <t>1169</t>
  </si>
  <si>
    <t>1170</t>
  </si>
  <si>
    <t>1171</t>
  </si>
  <si>
    <t>1172</t>
  </si>
  <si>
    <t>1173</t>
  </si>
  <si>
    <t>1174</t>
  </si>
  <si>
    <t>1175</t>
  </si>
  <si>
    <t>1176</t>
  </si>
  <si>
    <t>1180</t>
  </si>
  <si>
    <t>1181</t>
  </si>
  <si>
    <t>1182</t>
  </si>
  <si>
    <t>1183</t>
  </si>
  <si>
    <t>1184</t>
  </si>
  <si>
    <t>1186</t>
  </si>
  <si>
    <t>1187</t>
  </si>
  <si>
    <t>1188</t>
  </si>
  <si>
    <t>1195</t>
  </si>
  <si>
    <t>1201</t>
  </si>
  <si>
    <t>1202</t>
  </si>
  <si>
    <t>1203</t>
  </si>
  <si>
    <t>1204</t>
  </si>
  <si>
    <t>1205</t>
  </si>
  <si>
    <t>1206</t>
  </si>
  <si>
    <t>1208</t>
  </si>
  <si>
    <t>1209</t>
  </si>
  <si>
    <t>1211</t>
  </si>
  <si>
    <t>1212</t>
  </si>
  <si>
    <t>1213</t>
  </si>
  <si>
    <t>1215</t>
  </si>
  <si>
    <t>1216</t>
  </si>
  <si>
    <t>1217</t>
  </si>
  <si>
    <t>1218</t>
  </si>
  <si>
    <t>1219</t>
  </si>
  <si>
    <t>1220</t>
  </si>
  <si>
    <t>1221</t>
  </si>
  <si>
    <t>1222</t>
  </si>
  <si>
    <t>1223</t>
  </si>
  <si>
    <t>1224</t>
  </si>
  <si>
    <t>1225</t>
  </si>
  <si>
    <t>1226</t>
  </si>
  <si>
    <t>1227</t>
  </si>
  <si>
    <t>1228</t>
  </si>
  <si>
    <t>1229</t>
  </si>
  <si>
    <t>1230</t>
  </si>
  <si>
    <t>1231</t>
  </si>
  <si>
    <t>1232</t>
  </si>
  <si>
    <t>1233</t>
  </si>
  <si>
    <t>1235</t>
  </si>
  <si>
    <t>1238</t>
  </si>
  <si>
    <t>1245</t>
  </si>
  <si>
    <t>1246</t>
  </si>
  <si>
    <t>1247</t>
  </si>
  <si>
    <t>1249</t>
  </si>
  <si>
    <t>1251</t>
  </si>
  <si>
    <t>1255</t>
  </si>
  <si>
    <t>1276</t>
  </si>
  <si>
    <t>1278</t>
  </si>
  <si>
    <t>1279</t>
  </si>
  <si>
    <t>1280</t>
  </si>
  <si>
    <t>1281</t>
  </si>
  <si>
    <t>1282</t>
  </si>
  <si>
    <t>1283</t>
  </si>
  <si>
    <t>1284</t>
  </si>
  <si>
    <t>1285</t>
  </si>
  <si>
    <t>1286</t>
  </si>
  <si>
    <t>1287</t>
  </si>
  <si>
    <t>1290</t>
  </si>
  <si>
    <t>1291</t>
  </si>
  <si>
    <t>1293</t>
  </si>
  <si>
    <t>1296</t>
  </si>
  <si>
    <t>1297</t>
  </si>
  <si>
    <t>1299</t>
  </si>
  <si>
    <t>1300</t>
  </si>
  <si>
    <t>1301</t>
  </si>
  <si>
    <t>1306</t>
  </si>
  <si>
    <t>1311</t>
  </si>
  <si>
    <t>1312</t>
  </si>
  <si>
    <t>1313</t>
  </si>
  <si>
    <t>1317</t>
  </si>
  <si>
    <t>1318</t>
  </si>
  <si>
    <t>1320</t>
  </si>
  <si>
    <t>1322</t>
  </si>
  <si>
    <t>1323</t>
  </si>
  <si>
    <t>1324</t>
  </si>
  <si>
    <t>1325</t>
  </si>
  <si>
    <t>1326</t>
  </si>
  <si>
    <t>1327</t>
  </si>
  <si>
    <t>1328</t>
  </si>
  <si>
    <t>1329</t>
  </si>
  <si>
    <t>1330</t>
  </si>
  <si>
    <t>1331</t>
  </si>
  <si>
    <t>1332</t>
  </si>
  <si>
    <t>1333</t>
  </si>
  <si>
    <t>1334</t>
  </si>
  <si>
    <t>1339</t>
  </si>
  <si>
    <t>1340</t>
  </si>
  <si>
    <t>1341</t>
  </si>
  <si>
    <t>1342</t>
  </si>
  <si>
    <t>1343</t>
  </si>
  <si>
    <t>1345</t>
  </si>
  <si>
    <t>1346</t>
  </si>
  <si>
    <t>1347</t>
  </si>
  <si>
    <t>1350</t>
  </si>
  <si>
    <t>1351</t>
  </si>
  <si>
    <t>1352</t>
  </si>
  <si>
    <t>1353</t>
  </si>
  <si>
    <t>1354</t>
  </si>
  <si>
    <t>1355</t>
  </si>
  <si>
    <t>1357</t>
  </si>
  <si>
    <t>1358</t>
  </si>
  <si>
    <t>1359</t>
  </si>
  <si>
    <t>1360</t>
  </si>
  <si>
    <t>1364</t>
  </si>
  <si>
    <t>1367</t>
  </si>
  <si>
    <t>1370</t>
  </si>
  <si>
    <t>1371</t>
  </si>
  <si>
    <t>1372</t>
  </si>
  <si>
    <t>1376</t>
  </si>
  <si>
    <t>1377</t>
  </si>
  <si>
    <t>1380</t>
  </si>
  <si>
    <t>1381</t>
  </si>
  <si>
    <t>1382</t>
  </si>
  <si>
    <t>1385</t>
  </si>
  <si>
    <t>1388</t>
  </si>
  <si>
    <t>1391</t>
  </si>
  <si>
    <t>1392</t>
  </si>
  <si>
    <t>1393</t>
  </si>
  <si>
    <t>1394</t>
  </si>
  <si>
    <t>1395</t>
  </si>
  <si>
    <t>1396</t>
  </si>
  <si>
    <t>1397</t>
  </si>
  <si>
    <t>1398</t>
  </si>
  <si>
    <t>1405</t>
  </si>
  <si>
    <t>1406</t>
  </si>
  <si>
    <t>1407</t>
  </si>
  <si>
    <t>1408</t>
  </si>
  <si>
    <t>1412</t>
  </si>
  <si>
    <t>1413</t>
  </si>
  <si>
    <t>1414</t>
  </si>
  <si>
    <t>1415</t>
  </si>
  <si>
    <t>1418</t>
  </si>
  <si>
    <t>1419</t>
  </si>
  <si>
    <t>1420</t>
  </si>
  <si>
    <t>1421</t>
  </si>
  <si>
    <t>1422</t>
  </si>
  <si>
    <t>1423</t>
  </si>
  <si>
    <t>1424</t>
  </si>
  <si>
    <t>1425</t>
  </si>
  <si>
    <t>1426</t>
  </si>
  <si>
    <t>1427</t>
  </si>
  <si>
    <t>1428</t>
  </si>
  <si>
    <t>1429</t>
  </si>
  <si>
    <t>1430</t>
  </si>
  <si>
    <t>1431</t>
  </si>
  <si>
    <t>1432</t>
  </si>
  <si>
    <t>1433</t>
  </si>
  <si>
    <t>1434</t>
  </si>
  <si>
    <t>1435</t>
  </si>
  <si>
    <t>1437</t>
  </si>
  <si>
    <t>1438</t>
  </si>
  <si>
    <t>1439</t>
  </si>
  <si>
    <t>1440</t>
  </si>
  <si>
    <t>1441</t>
  </si>
  <si>
    <t>1442</t>
  </si>
  <si>
    <t>1443</t>
  </si>
  <si>
    <t>1444</t>
  </si>
  <si>
    <t>1446</t>
  </si>
  <si>
    <t>1447</t>
  </si>
  <si>
    <t>1448</t>
  </si>
  <si>
    <t>1449</t>
  </si>
  <si>
    <t>1450</t>
  </si>
  <si>
    <t>1451</t>
  </si>
  <si>
    <t>1452</t>
  </si>
  <si>
    <t>1453</t>
  </si>
  <si>
    <t>1455</t>
  </si>
  <si>
    <t>1456</t>
  </si>
  <si>
    <t>1457</t>
  </si>
  <si>
    <t>1458</t>
  </si>
  <si>
    <t>1459</t>
  </si>
  <si>
    <t>1460</t>
  </si>
  <si>
    <t>1472</t>
  </si>
  <si>
    <t>1476</t>
  </si>
  <si>
    <t>1480</t>
  </si>
  <si>
    <t>1481</t>
  </si>
  <si>
    <t>1482</t>
  </si>
  <si>
    <t>1483</t>
  </si>
  <si>
    <t>1484</t>
  </si>
  <si>
    <t>1488</t>
  </si>
  <si>
    <t>1492</t>
  </si>
  <si>
    <t>1493</t>
  </si>
  <si>
    <t>1494</t>
  </si>
  <si>
    <t>1495</t>
  </si>
  <si>
    <t>1500</t>
  </si>
  <si>
    <t>1501</t>
  </si>
  <si>
    <t>1518</t>
  </si>
  <si>
    <t>1521</t>
  </si>
  <si>
    <t>1522</t>
  </si>
  <si>
    <t>1528</t>
  </si>
  <si>
    <t>1529</t>
  </si>
  <si>
    <t>1532</t>
  </si>
  <si>
    <t>1533</t>
  </si>
  <si>
    <t>1534</t>
  </si>
  <si>
    <t>1537</t>
  </si>
  <si>
    <t>1538</t>
  </si>
  <si>
    <t>1539</t>
  </si>
  <si>
    <t>1602</t>
  </si>
  <si>
    <t>1609</t>
  </si>
  <si>
    <t>1610</t>
  </si>
  <si>
    <t>1611</t>
  </si>
  <si>
    <t>1612</t>
  </si>
  <si>
    <t>1613</t>
  </si>
  <si>
    <t>1614</t>
  </si>
  <si>
    <t>1615</t>
  </si>
  <si>
    <t>1616</t>
  </si>
  <si>
    <t>1617</t>
  </si>
  <si>
    <t>1618</t>
  </si>
  <si>
    <t>1619</t>
  </si>
  <si>
    <t>1620</t>
  </si>
  <si>
    <t>1621</t>
  </si>
  <si>
    <t>1622</t>
  </si>
  <si>
    <t>1623</t>
  </si>
  <si>
    <t>1624</t>
  </si>
  <si>
    <t>1625</t>
  </si>
  <si>
    <t>1626</t>
  </si>
  <si>
    <t>1628</t>
  </si>
  <si>
    <t>1629</t>
  </si>
  <si>
    <t>1630</t>
  </si>
  <si>
    <t>1631</t>
  </si>
  <si>
    <t>1633</t>
  </si>
  <si>
    <t>1634</t>
  </si>
  <si>
    <t>1635</t>
  </si>
  <si>
    <t>1636</t>
  </si>
  <si>
    <t>1638</t>
  </si>
  <si>
    <t>1641</t>
  </si>
  <si>
    <t>1642</t>
  </si>
  <si>
    <t>1643</t>
  </si>
  <si>
    <t>1644</t>
  </si>
  <si>
    <t>1649</t>
  </si>
  <si>
    <t>1650</t>
  </si>
  <si>
    <t>1651</t>
  </si>
  <si>
    <t>1652</t>
  </si>
  <si>
    <t>1656</t>
  </si>
  <si>
    <t>1657</t>
  </si>
  <si>
    <t>1658</t>
  </si>
  <si>
    <t>1660</t>
  </si>
  <si>
    <t>1661</t>
  </si>
  <si>
    <t>1662</t>
  </si>
  <si>
    <t>1663</t>
  </si>
  <si>
    <t>1664</t>
  </si>
  <si>
    <t>1665</t>
  </si>
  <si>
    <t>1667</t>
  </si>
  <si>
    <t>1669</t>
  </si>
  <si>
    <t>1670</t>
  </si>
  <si>
    <t>1672</t>
  </si>
  <si>
    <t>1680</t>
  </si>
  <si>
    <t>1681</t>
  </si>
  <si>
    <t>1684</t>
  </si>
  <si>
    <t>1685</t>
  </si>
  <si>
    <t>1686</t>
  </si>
  <si>
    <t>1687</t>
  </si>
  <si>
    <t>1688</t>
  </si>
  <si>
    <t>1693</t>
  </si>
  <si>
    <t>1694</t>
  </si>
  <si>
    <t>1695</t>
  </si>
  <si>
    <t>1696</t>
  </si>
  <si>
    <t>1697</t>
  </si>
  <si>
    <t>1698</t>
  </si>
  <si>
    <t>1699</t>
  </si>
  <si>
    <t>1702</t>
  </si>
  <si>
    <t>1703</t>
  </si>
  <si>
    <t>1704</t>
  </si>
  <si>
    <t>1705</t>
  </si>
  <si>
    <t>1706</t>
  </si>
  <si>
    <t>1707</t>
  </si>
  <si>
    <t>1708</t>
  </si>
  <si>
    <t>1709</t>
  </si>
  <si>
    <t>1710</t>
  </si>
  <si>
    <t>1711</t>
  </si>
  <si>
    <t>1712</t>
  </si>
  <si>
    <t>1713</t>
  </si>
  <si>
    <t>1720</t>
  </si>
  <si>
    <t>1721</t>
  </si>
  <si>
    <t>1722</t>
  </si>
  <si>
    <t>1723</t>
  </si>
  <si>
    <t>1724</t>
  </si>
  <si>
    <t>1725</t>
  </si>
  <si>
    <t>1727</t>
  </si>
  <si>
    <t>1728</t>
  </si>
  <si>
    <t>1729</t>
  </si>
  <si>
    <t>1730</t>
  </si>
  <si>
    <t>1731</t>
  </si>
  <si>
    <t>1732</t>
  </si>
  <si>
    <t>1733</t>
  </si>
  <si>
    <t>1734</t>
  </si>
  <si>
    <t>1735</t>
  </si>
  <si>
    <t>1738</t>
  </si>
  <si>
    <t>1740</t>
  </si>
  <si>
    <t>1743</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</si>
  <si>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</si>
  <si>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</si>
  <si>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</si>
  <si>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</si>
  <si>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</si>
  <si>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</si>
  <si>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</si>
  <si>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</si>
  <si>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</si>
  <si>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</si>
  <si>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</si>
  <si>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</si>
  <si>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</si>
  <si>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</si>
  <si>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</si>
  <si>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</si>
  <si>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</si>
  <si>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</si>
  <si>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</si>
  <si>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</si>
  <si>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</si>
  <si>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</si>
  <si>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</si>
  <si>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</si>
  <si>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</si>
  <si>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</si>
  <si>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</si>
  <si>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</si>
  <si>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1784</t>
  </si>
  <si>
    <t>1785</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</si>
  <si>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</si>
  <si>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</si>
  <si>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</si>
  <si>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</si>
  <si>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</si>
  <si>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</si>
  <si>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</si>
  <si>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</si>
  <si>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</si>
  <si>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</si>
  <si>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</si>
  <si>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</si>
  <si>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</si>
  <si>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</si>
  <si>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</si>
  <si>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</si>
  <si>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</si>
  <si>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</si>
  <si>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</si>
  <si>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</si>
  <si>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</si>
  <si>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</si>
  <si>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</si>
  <si>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</si>
  <si>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</si>
  <si>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1817</t>
  </si>
  <si>
    <t>1818</t>
  </si>
  <si>
    <t>1821</t>
  </si>
  <si>
    <t>1822</t>
  </si>
  <si>
    <t>1823</t>
  </si>
  <si>
    <t>1824</t>
  </si>
  <si>
    <t>1825</t>
  </si>
  <si>
    <t>1826</t>
  </si>
  <si>
    <t>1827</t>
  </si>
  <si>
    <t>1828</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</si>
  <si>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</si>
  <si>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</si>
  <si>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</si>
  <si>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</si>
  <si>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</si>
  <si>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</si>
  <si>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</si>
  <si>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</si>
  <si>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</si>
  <si>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</si>
  <si>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</si>
  <si>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</si>
  <si>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</si>
  <si>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</si>
  <si>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</si>
  <si>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</si>
  <si>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</si>
  <si>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</si>
  <si>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</si>
  <si>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</si>
  <si>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</si>
  <si>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</si>
  <si>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</si>
  <si>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</si>
  <si>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</si>
  <si>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</si>
  <si>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</si>
  <si>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</si>
  <si>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</si>
  <si>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</si>
  <si>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</si>
  <si>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</si>
  <si>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</si>
  <si>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</si>
  <si>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</si>
  <si>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</si>
  <si>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1868</t>
  </si>
  <si>
    <t>1869</t>
  </si>
  <si>
    <t>1870</t>
  </si>
  <si>
    <t>1871</t>
  </si>
  <si>
    <t>1872</t>
  </si>
  <si>
    <t>1873</t>
  </si>
  <si>
    <t>1874</t>
  </si>
  <si>
    <t>1888</t>
  </si>
  <si>
    <t>1889</t>
  </si>
  <si>
    <t>1890</t>
  </si>
  <si>
    <t>1891</t>
  </si>
  <si>
    <t>1892</t>
  </si>
  <si>
    <t>1893</t>
  </si>
  <si>
    <t>1894</t>
  </si>
  <si>
    <t>1895</t>
  </si>
  <si>
    <t>1896</t>
  </si>
  <si>
    <t>1897</t>
  </si>
  <si>
    <t>1898</t>
  </si>
  <si>
    <t>1899</t>
  </si>
  <si>
    <t>1900</t>
  </si>
  <si>
    <t>1901</t>
  </si>
  <si>
    <t>1904</t>
  </si>
  <si>
    <t>1905</t>
  </si>
  <si>
    <t>1906</t>
  </si>
  <si>
    <t>1907</t>
  </si>
  <si>
    <t>1915</t>
  </si>
  <si>
    <t>1916</t>
  </si>
  <si>
    <t>1917</t>
  </si>
  <si>
    <t>1921</t>
  </si>
  <si>
    <t>1922</t>
  </si>
  <si>
    <t>1923</t>
  </si>
  <si>
    <t>1932</t>
  </si>
  <si>
    <t>1933</t>
  </si>
  <si>
    <t>1936</t>
  </si>
  <si>
    <t>1938</t>
  </si>
  <si>
    <t>1941</t>
  </si>
  <si>
    <t>1943</t>
  </si>
  <si>
    <t>1944</t>
  </si>
  <si>
    <t>1947</t>
  </si>
  <si>
    <t>1948</t>
  </si>
  <si>
    <t>1949</t>
  </si>
  <si>
    <t>1950</t>
  </si>
  <si>
    <t>1951</t>
  </si>
  <si>
    <t>1952</t>
  </si>
  <si>
    <t>1955</t>
  </si>
  <si>
    <t>1956</t>
  </si>
  <si>
    <t>1962</t>
  </si>
  <si>
    <t>1968</t>
  </si>
  <si>
    <t>1970</t>
  </si>
  <si>
    <t>1973</t>
  </si>
  <si>
    <t>1974</t>
  </si>
  <si>
    <t>1976</t>
  </si>
  <si>
    <t>1977</t>
  </si>
  <si>
    <t>1978</t>
  </si>
  <si>
    <t>1979</t>
  </si>
  <si>
    <t>1980</t>
  </si>
  <si>
    <t>1981</t>
  </si>
  <si>
    <t>1982</t>
  </si>
  <si>
    <t>1983</t>
  </si>
  <si>
    <t>1984</t>
  </si>
  <si>
    <t>1985</t>
  </si>
  <si>
    <t>1986</t>
  </si>
  <si>
    <t>1987</t>
  </si>
  <si>
    <t>1988</t>
  </si>
  <si>
    <t>1989</t>
  </si>
  <si>
    <t>1990</t>
  </si>
  <si>
    <t>1991</t>
  </si>
  <si>
    <t>1992</t>
  </si>
  <si>
    <t>1997</t>
  </si>
  <si>
    <t>1998</t>
  </si>
  <si>
    <t>1999</t>
  </si>
  <si>
    <t>2000</t>
  </si>
  <si>
    <t>2001</t>
  </si>
  <si>
    <t>2004</t>
  </si>
  <si>
    <t>2005</t>
  </si>
  <si>
    <t>2006</t>
  </si>
  <si>
    <t>2007</t>
  </si>
  <si>
    <t>2008</t>
  </si>
  <si>
    <t>2009</t>
  </si>
  <si>
    <t>2010</t>
  </si>
  <si>
    <t>2011</t>
  </si>
  <si>
    <t>2012</t>
  </si>
  <si>
    <t>2013</t>
  </si>
  <si>
    <t>2014</t>
  </si>
  <si>
    <t>2015</t>
  </si>
  <si>
    <t>2018</t>
  </si>
  <si>
    <t>2019</t>
  </si>
  <si>
    <t>2020</t>
  </si>
  <si>
    <t>2021</t>
  </si>
  <si>
    <t>2022</t>
  </si>
  <si>
    <t>2023</t>
  </si>
  <si>
    <t>2029</t>
  </si>
  <si>
    <t>2031</t>
  </si>
  <si>
    <t>2035</t>
  </si>
  <si>
    <t>2036</t>
  </si>
  <si>
    <t>2037</t>
  </si>
  <si>
    <t>2043</t>
  </si>
  <si>
    <t>2045</t>
  </si>
  <si>
    <t>2046</t>
  </si>
  <si>
    <t>2049</t>
  </si>
  <si>
    <t>2050</t>
  </si>
  <si>
    <t>2051</t>
  </si>
  <si>
    <t>2053</t>
  </si>
  <si>
    <t>2054</t>
  </si>
  <si>
    <t>2060</t>
  </si>
  <si>
    <t>2061</t>
  </si>
  <si>
    <t>2062</t>
  </si>
  <si>
    <t>2063</t>
  </si>
  <si>
    <t>2064</t>
  </si>
  <si>
    <t>2066</t>
  </si>
  <si>
    <t>2067</t>
  </si>
  <si>
    <t>2068</t>
  </si>
  <si>
    <t>2071</t>
  </si>
  <si>
    <t>2075</t>
  </si>
  <si>
    <t>2077</t>
  </si>
  <si>
    <t>2079</t>
  </si>
  <si>
    <t>2080</t>
  </si>
  <si>
    <t>2081</t>
  </si>
  <si>
    <t>2082</t>
  </si>
  <si>
    <t>2083</t>
  </si>
  <si>
    <t>2084</t>
  </si>
  <si>
    <t>2086</t>
  </si>
  <si>
    <t>2087</t>
  </si>
  <si>
    <t>2088</t>
  </si>
  <si>
    <t>2090</t>
  </si>
  <si>
    <t>2095</t>
  </si>
  <si>
    <t>2096</t>
  </si>
  <si>
    <t>2097</t>
  </si>
  <si>
    <t>2106</t>
  </si>
  <si>
    <t>2107</t>
  </si>
  <si>
    <t>2108</t>
  </si>
  <si>
    <t>2109</t>
  </si>
  <si>
    <t>2110</t>
  </si>
  <si>
    <t>2111</t>
  </si>
  <si>
    <t>2112</t>
  </si>
  <si>
    <t>2113</t>
  </si>
  <si>
    <t>2114</t>
  </si>
  <si>
    <t>2115</t>
  </si>
  <si>
    <t>2116</t>
  </si>
  <si>
    <t>2126</t>
  </si>
  <si>
    <t>2127</t>
  </si>
  <si>
    <t>2128</t>
  </si>
  <si>
    <t>2129</t>
  </si>
  <si>
    <t>2130</t>
  </si>
  <si>
    <t>2131</t>
  </si>
  <si>
    <t>2132</t>
  </si>
  <si>
    <t>2133</t>
  </si>
  <si>
    <t>2134</t>
  </si>
  <si>
    <t>2135</t>
  </si>
  <si>
    <t>2136</t>
  </si>
  <si>
    <t>2140</t>
  </si>
  <si>
    <t>2141</t>
  </si>
  <si>
    <t>2142</t>
  </si>
  <si>
    <t>2143</t>
  </si>
  <si>
    <t>2144</t>
  </si>
  <si>
    <t>2145</t>
  </si>
  <si>
    <t>2146</t>
  </si>
  <si>
    <t>2147</t>
  </si>
  <si>
    <t>2148</t>
  </si>
  <si>
    <t>2149</t>
  </si>
  <si>
    <t>2150</t>
  </si>
  <si>
    <t>2151</t>
  </si>
  <si>
    <t>2152</t>
  </si>
  <si>
    <t>2153</t>
  </si>
  <si>
    <t>2154</t>
  </si>
  <si>
    <t>2155</t>
  </si>
  <si>
    <t>2156</t>
  </si>
  <si>
    <t>2157</t>
  </si>
  <si>
    <t>2158</t>
  </si>
  <si>
    <t>2159</t>
  </si>
  <si>
    <t>2161</t>
  </si>
  <si>
    <t>2164</t>
  </si>
  <si>
    <t>2168</t>
  </si>
  <si>
    <t>2169</t>
  </si>
  <si>
    <t>2170</t>
  </si>
  <si>
    <t>2174</t>
  </si>
  <si>
    <t>2180</t>
  </si>
  <si>
    <t>2181</t>
  </si>
  <si>
    <t>2183</t>
  </si>
  <si>
    <t>2184</t>
  </si>
  <si>
    <t>2185</t>
  </si>
  <si>
    <t>2186</t>
  </si>
  <si>
    <t>2191</t>
  </si>
  <si>
    <t>2192</t>
  </si>
  <si>
    <t>2193</t>
  </si>
  <si>
    <t>2197</t>
  </si>
  <si>
    <t>2199</t>
  </si>
  <si>
    <t>2203</t>
  </si>
  <si>
    <t>2207</t>
  </si>
  <si>
    <t>2209</t>
  </si>
  <si>
    <t>2210</t>
  </si>
  <si>
    <t>2211</t>
  </si>
  <si>
    <t>2212</t>
  </si>
  <si>
    <t>2213</t>
  </si>
  <si>
    <t>2214</t>
  </si>
  <si>
    <t>2216</t>
  </si>
  <si>
    <t>2218</t>
  </si>
  <si>
    <t>2220</t>
  </si>
  <si>
    <t>2221</t>
  </si>
  <si>
    <t>2222</t>
  </si>
  <si>
    <t>2224</t>
  </si>
  <si>
    <t>2225</t>
  </si>
  <si>
    <t>2226</t>
  </si>
  <si>
    <t>2227</t>
  </si>
  <si>
    <t>2228</t>
  </si>
  <si>
    <t>2229</t>
  </si>
  <si>
    <t>2230</t>
  </si>
  <si>
    <t>2231</t>
  </si>
  <si>
    <t>2232</t>
  </si>
  <si>
    <t>2233</t>
  </si>
  <si>
    <t>2234</t>
  </si>
  <si>
    <t>2235</t>
  </si>
  <si>
    <t>2236</t>
  </si>
  <si>
    <t>2237</t>
  </si>
  <si>
    <t>2244</t>
  </si>
  <si>
    <t>2245</t>
  </si>
  <si>
    <t>2246</t>
  </si>
  <si>
    <t>2247</t>
  </si>
  <si>
    <t>2248</t>
  </si>
  <si>
    <t>2249</t>
  </si>
  <si>
    <t>2250</t>
  </si>
  <si>
    <t>2251</t>
  </si>
  <si>
    <t>2252</t>
  </si>
  <si>
    <t>2253</t>
  </si>
  <si>
    <t>2254</t>
  </si>
  <si>
    <t>2255</t>
  </si>
  <si>
    <t>2256</t>
  </si>
  <si>
    <t>2257</t>
  </si>
  <si>
    <t>2258</t>
  </si>
  <si>
    <t>2259</t>
  </si>
  <si>
    <t>2260</t>
  </si>
  <si>
    <t>2261</t>
  </si>
  <si>
    <t>2267</t>
  </si>
  <si>
    <t>2268</t>
  </si>
  <si>
    <t>2269</t>
  </si>
  <si>
    <t>2270</t>
  </si>
  <si>
    <t>2271</t>
  </si>
  <si>
    <t>2272</t>
  </si>
  <si>
    <t>2273</t>
  </si>
  <si>
    <t>2274</t>
  </si>
  <si>
    <t>2277</t>
  </si>
  <si>
    <t>2278</t>
  </si>
  <si>
    <t>2279</t>
  </si>
  <si>
    <t>2303</t>
  </si>
  <si>
    <t>2304</t>
  </si>
  <si>
    <t>2305</t>
  </si>
  <si>
    <t>2306</t>
  </si>
  <si>
    <t>2307</t>
  </si>
  <si>
    <t>2308</t>
  </si>
  <si>
    <t>2310</t>
  </si>
  <si>
    <t>2311</t>
  </si>
  <si>
    <t>2312</t>
  </si>
  <si>
    <t>2313</t>
  </si>
  <si>
    <t>2314</t>
  </si>
  <si>
    <t>2325</t>
  </si>
  <si>
    <t>2327</t>
  </si>
  <si>
    <t>2328</t>
  </si>
  <si>
    <t>2329</t>
  </si>
  <si>
    <t>2330</t>
  </si>
  <si>
    <t>2332</t>
  </si>
  <si>
    <t>2336</t>
  </si>
  <si>
    <t>2337</t>
  </si>
  <si>
    <t>2338</t>
  </si>
  <si>
    <t>2339</t>
  </si>
  <si>
    <t>2340</t>
  </si>
  <si>
    <t>2341</t>
  </si>
  <si>
    <t>2342</t>
  </si>
  <si>
    <t>2343</t>
  </si>
  <si>
    <t>2344</t>
  </si>
  <si>
    <t>2345</t>
  </si>
  <si>
    <t>2346</t>
  </si>
  <si>
    <t>2356</t>
  </si>
  <si>
    <t>2357</t>
  </si>
  <si>
    <t>2360</t>
  </si>
  <si>
    <t>2363</t>
  </si>
  <si>
    <t>2379</t>
  </si>
  <si>
    <t>2382</t>
  </si>
  <si>
    <t>2385</t>
  </si>
  <si>
    <t>2386</t>
  </si>
  <si>
    <t>2387</t>
  </si>
  <si>
    <t>2388</t>
  </si>
  <si>
    <t>2390</t>
  </si>
  <si>
    <t>2396</t>
  </si>
  <si>
    <t>2397</t>
  </si>
  <si>
    <t>2398</t>
  </si>
  <si>
    <t>2400</t>
  </si>
  <si>
    <t>2411</t>
  </si>
  <si>
    <t>2412</t>
  </si>
  <si>
    <t>2413</t>
  </si>
  <si>
    <t>2414</t>
  </si>
  <si>
    <t>2415</t>
  </si>
  <si>
    <t>2416</t>
  </si>
  <si>
    <t>2417</t>
  </si>
  <si>
    <t>2423</t>
  </si>
  <si>
    <t>2424</t>
  </si>
  <si>
    <t>2427</t>
  </si>
  <si>
    <t>2430</t>
  </si>
  <si>
    <t>2431</t>
  </si>
  <si>
    <t>2432</t>
  </si>
  <si>
    <t>2434</t>
  </si>
  <si>
    <t>2435</t>
  </si>
  <si>
    <t>2436</t>
  </si>
  <si>
    <t>2437</t>
  </si>
  <si>
    <t>2438</t>
  </si>
  <si>
    <t>2439</t>
  </si>
  <si>
    <t>2440</t>
  </si>
  <si>
    <t>2441</t>
  </si>
  <si>
    <t>2442</t>
  </si>
  <si>
    <t>2446</t>
  </si>
  <si>
    <t>2447</t>
  </si>
  <si>
    <t>2450</t>
  </si>
  <si>
    <t>2452</t>
  </si>
  <si>
    <t>2453</t>
  </si>
  <si>
    <t>2457</t>
  </si>
  <si>
    <t>2461</t>
  </si>
  <si>
    <t>2464</t>
  </si>
  <si>
    <t>2465</t>
  </si>
  <si>
    <t>2466</t>
  </si>
  <si>
    <t>2468</t>
  </si>
  <si>
    <t>2473</t>
  </si>
  <si>
    <t>2476</t>
  </si>
  <si>
    <t>2479</t>
  </si>
  <si>
    <t>2480</t>
  </si>
  <si>
    <t>2483</t>
  </si>
  <si>
    <t>2486</t>
  </si>
  <si>
    <t>2487</t>
  </si>
  <si>
    <t>2488</t>
  </si>
  <si>
    <t>2490</t>
  </si>
  <si>
    <t>2492</t>
  </si>
  <si>
    <t>2493</t>
  </si>
  <si>
    <t>2495</t>
  </si>
  <si>
    <t>2496</t>
  </si>
  <si>
    <t>2497</t>
  </si>
  <si>
    <t>2498</t>
  </si>
  <si>
    <t>2505</t>
  </si>
  <si>
    <t>2506</t>
  </si>
  <si>
    <t>2512</t>
  </si>
  <si>
    <t>2513</t>
  </si>
  <si>
    <t>2514</t>
  </si>
  <si>
    <t>2516</t>
  </si>
  <si>
    <t>2519</t>
  </si>
  <si>
    <t>2537</t>
  </si>
  <si>
    <t>2538</t>
  </si>
  <si>
    <t>2539</t>
  </si>
  <si>
    <t>2542</t>
  </si>
  <si>
    <t>2543</t>
  </si>
  <si>
    <t>2544</t>
  </si>
  <si>
    <t>2545</t>
  </si>
  <si>
    <t>2546</t>
  </si>
  <si>
    <t>2547</t>
  </si>
  <si>
    <t>2548</t>
  </si>
  <si>
    <t>2549</t>
  </si>
  <si>
    <t>2550</t>
  </si>
  <si>
    <t>2551</t>
  </si>
  <si>
    <t>2553</t>
  </si>
  <si>
    <t>2554</t>
  </si>
  <si>
    <t>2555</t>
  </si>
  <si>
    <t>2559</t>
  </si>
  <si>
    <t>2560</t>
  </si>
  <si>
    <t>2562</t>
  </si>
  <si>
    <t>2563</t>
  </si>
  <si>
    <t>2564</t>
  </si>
  <si>
    <t>2565</t>
  </si>
  <si>
    <t>2566</t>
  </si>
  <si>
    <t>2570</t>
  </si>
  <si>
    <t>2571</t>
  </si>
  <si>
    <t>4000</t>
  </si>
  <si>
    <t>4001</t>
  </si>
  <si>
    <t>4002</t>
  </si>
  <si>
    <t>4003</t>
  </si>
  <si>
    <t>4004</t>
  </si>
  <si>
    <t>4005</t>
  </si>
  <si>
    <t>4008</t>
  </si>
  <si>
    <t>4009</t>
  </si>
  <si>
    <t>4010</t>
  </si>
  <si>
    <t>4011</t>
  </si>
  <si>
    <t>4016</t>
  </si>
  <si>
    <t>4017</t>
  </si>
  <si>
    <t>4076</t>
  </si>
  <si>
    <t>4077</t>
  </si>
  <si>
    <t>4078</t>
  </si>
  <si>
    <t>4079</t>
  </si>
  <si>
    <t>4080</t>
  </si>
  <si>
    <t>4081</t>
  </si>
  <si>
    <t>4082</t>
  </si>
  <si>
    <t>4084</t>
  </si>
  <si>
    <t>4085</t>
  </si>
  <si>
    <t>4086</t>
  </si>
  <si>
    <t>4089</t>
  </si>
  <si>
    <t>4090</t>
  </si>
  <si>
    <t>4091</t>
  </si>
  <si>
    <t>4092</t>
  </si>
  <si>
    <t>4094</t>
  </si>
  <si>
    <t>4096</t>
  </si>
  <si>
    <t>4097</t>
  </si>
  <si>
    <t>4098</t>
  </si>
  <si>
    <t>4100</t>
  </si>
  <si>
    <t>4101</t>
  </si>
  <si>
    <t>4102</t>
  </si>
  <si>
    <t>4104</t>
  </si>
  <si>
    <t>4105</t>
  </si>
  <si>
    <t>4106</t>
  </si>
  <si>
    <t>4107</t>
  </si>
  <si>
    <t>4108</t>
  </si>
  <si>
    <t>4113</t>
  </si>
  <si>
    <t>4114</t>
  </si>
  <si>
    <t>4115</t>
  </si>
  <si>
    <t>4116</t>
  </si>
  <si>
    <t>4117</t>
  </si>
  <si>
    <t>4118</t>
  </si>
  <si>
    <t>4133</t>
  </si>
  <si>
    <t>4134</t>
  </si>
  <si>
    <t>4136</t>
  </si>
  <si>
    <t>4137</t>
  </si>
  <si>
    <t>4138</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</si>
  <si>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</si>
  <si>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</si>
  <si>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</si>
  <si>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</si>
  <si>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</si>
  <si>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</si>
  <si>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</si>
  <si>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</si>
  <si>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</si>
  <si>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</si>
  <si>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</si>
  <si>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</si>
  <si>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</si>
  <si>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</si>
  <si>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</si>
  <si>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</si>
  <si>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</si>
  <si>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</si>
  <si>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</si>
  <si>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</si>
  <si>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</si>
  <si>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</si>
  <si>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</si>
  <si>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</si>
  <si>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</si>
  <si>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</si>
  <si>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</si>
  <si>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</si>
  <si>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</si>
  <si>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</si>
  <si>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</si>
  <si>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</si>
  <si>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</si>
  <si>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</si>
  <si>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</si>
  <si>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</si>
  <si>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</si>
  <si>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</si>
  <si>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</si>
  <si>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</si>
  <si>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</si>
  <si>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</si>
  <si>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</si>
  <si>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</si>
  <si>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</si>
  <si>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</si>
  <si>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</si>
  <si>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</si>
  <si>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</si>
  <si>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</si>
  <si>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4192</t>
  </si>
  <si>
    <t>4193</t>
  </si>
  <si>
    <t>4194</t>
  </si>
  <si>
    <t>4195</t>
  </si>
  <si>
    <t>4196</t>
  </si>
  <si>
    <t>4197</t>
  </si>
  <si>
    <t>4202</t>
  </si>
  <si>
    <t>4203</t>
  </si>
  <si>
    <t>4204</t>
  </si>
  <si>
    <t>4206</t>
  </si>
  <si>
    <t>4207</t>
  </si>
  <si>
    <t>4208</t>
  </si>
  <si>
    <t>4209</t>
  </si>
  <si>
    <t>4211</t>
  </si>
  <si>
    <t>4212</t>
  </si>
  <si>
    <t>4215</t>
  </si>
  <si>
    <t>4220</t>
  </si>
  <si>
    <t>4221</t>
  </si>
  <si>
    <t>4223</t>
  </si>
  <si>
    <t>4227</t>
  </si>
  <si>
    <t>4228</t>
  </si>
  <si>
    <t>4229</t>
  </si>
  <si>
    <t>4230</t>
  </si>
  <si>
    <t>4231</t>
  </si>
  <si>
    <t>4234</t>
  </si>
  <si>
    <t>4235</t>
  </si>
  <si>
    <t>4236</t>
  </si>
  <si>
    <t>4237</t>
  </si>
  <si>
    <t>4238</t>
  </si>
  <si>
    <t>4239</t>
  </si>
  <si>
    <t>4240</t>
  </si>
  <si>
    <t>4242</t>
  </si>
  <si>
    <t>4253</t>
  </si>
  <si>
    <t>4254</t>
  </si>
  <si>
    <t>4255</t>
  </si>
  <si>
    <t>4256</t>
  </si>
  <si>
    <t>4257</t>
  </si>
  <si>
    <t>4258</t>
  </si>
  <si>
    <t>4259</t>
  </si>
  <si>
    <t>4261</t>
  </si>
  <si>
    <t>4262</t>
  </si>
  <si>
    <t>4263</t>
  </si>
  <si>
    <t>4264</t>
  </si>
  <si>
    <t>4265</t>
  </si>
  <si>
    <t>4266</t>
  </si>
  <si>
    <t>4267</t>
  </si>
  <si>
    <t>4268</t>
  </si>
  <si>
    <t>4269</t>
  </si>
  <si>
    <t>4270</t>
  </si>
  <si>
    <t>4271</t>
  </si>
  <si>
    <t>4272</t>
  </si>
  <si>
    <t>4273</t>
  </si>
  <si>
    <t>4276</t>
  </si>
  <si>
    <t>4277</t>
  </si>
  <si>
    <t>4278</t>
  </si>
  <si>
    <t>4279</t>
  </si>
  <si>
    <t>4280</t>
  </si>
  <si>
    <t>4282</t>
  </si>
  <si>
    <t>4283</t>
  </si>
  <si>
    <t>4284</t>
  </si>
  <si>
    <t>4285</t>
  </si>
  <si>
    <t>4288</t>
  </si>
  <si>
    <t>4289</t>
  </si>
  <si>
    <t>4290</t>
  </si>
  <si>
    <t>4291</t>
  </si>
  <si>
    <t>4292</t>
  </si>
  <si>
    <t>4293</t>
  </si>
  <si>
    <t>4294</t>
  </si>
  <si>
    <t>4295</t>
  </si>
  <si>
    <t>4296</t>
  </si>
  <si>
    <t>4298</t>
  </si>
  <si>
    <t>4299</t>
  </si>
  <si>
    <t>4300</t>
  </si>
  <si>
    <t>4301</t>
  </si>
  <si>
    <t>4302</t>
  </si>
  <si>
    <t>4303</t>
  </si>
  <si>
    <t>4306</t>
  </si>
  <si>
    <t>4307</t>
  </si>
  <si>
    <t>4308</t>
  </si>
  <si>
    <t>4309</t>
  </si>
  <si>
    <t>4310</t>
  </si>
  <si>
    <t>4321</t>
  </si>
  <si>
    <t>4322</t>
  </si>
  <si>
    <t>4323</t>
  </si>
  <si>
    <t>4324</t>
  </si>
  <si>
    <t>4326</t>
  </si>
  <si>
    <t>4330</t>
  </si>
  <si>
    <t>4331</t>
  </si>
  <si>
    <t>4332</t>
  </si>
  <si>
    <t>4333</t>
  </si>
  <si>
    <t>4334</t>
  </si>
  <si>
    <t>4336</t>
  </si>
  <si>
    <t>4337</t>
  </si>
  <si>
    <t>4338</t>
  </si>
  <si>
    <t>4339</t>
  </si>
  <si>
    <t>4341</t>
  </si>
  <si>
    <t>4342</t>
  </si>
  <si>
    <t>4343</t>
  </si>
  <si>
    <t>4344</t>
  </si>
  <si>
    <t>4347</t>
  </si>
  <si>
    <t>4348</t>
  </si>
  <si>
    <t>4349</t>
  </si>
  <si>
    <t>4351</t>
  </si>
  <si>
    <t>4352</t>
  </si>
  <si>
    <t>4353</t>
  </si>
  <si>
    <t>4354</t>
  </si>
  <si>
    <t>4356</t>
  </si>
  <si>
    <t>4357</t>
  </si>
  <si>
    <t>4360</t>
  </si>
  <si>
    <t>4361</t>
  </si>
  <si>
    <t>4362</t>
  </si>
  <si>
    <t>4364</t>
  </si>
  <si>
    <t>4365</t>
  </si>
  <si>
    <t>4366</t>
  </si>
  <si>
    <t>4367</t>
  </si>
  <si>
    <t>4369</t>
  </si>
  <si>
    <t>4370</t>
  </si>
  <si>
    <t>4371</t>
  </si>
  <si>
    <t>4372</t>
  </si>
  <si>
    <t>4373</t>
  </si>
  <si>
    <t>4374</t>
  </si>
  <si>
    <t>4376</t>
  </si>
  <si>
    <t>4377</t>
  </si>
  <si>
    <t>4378</t>
  </si>
  <si>
    <t>4379</t>
  </si>
  <si>
    <t>4380</t>
  </si>
  <si>
    <t>4381</t>
  </si>
  <si>
    <t>4382</t>
  </si>
  <si>
    <t>4383</t>
  </si>
  <si>
    <t>4384</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</si>
  <si>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</si>
  <si>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</si>
  <si>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</si>
  <si>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</si>
  <si>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</si>
  <si>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</si>
  <si>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</si>
  <si>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</si>
  <si>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</si>
  <si>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</si>
  <si>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</si>
  <si>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</si>
  <si>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</si>
  <si>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</si>
  <si>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</si>
  <si>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</si>
  <si>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</si>
  <si>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</si>
  <si>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</si>
  <si>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</si>
  <si>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</si>
  <si>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4522</t>
  </si>
  <si>
    <t>4523</t>
  </si>
  <si>
    <t>4524</t>
  </si>
  <si>
    <t>4525</t>
  </si>
  <si>
    <t>4526</t>
  </si>
  <si>
    <t>4527</t>
  </si>
  <si>
    <t>4530</t>
  </si>
  <si>
    <t>4531</t>
  </si>
  <si>
    <t>4533</t>
  </si>
  <si>
    <t>4534</t>
  </si>
  <si>
    <t>4538</t>
  </si>
  <si>
    <t>4539</t>
  </si>
  <si>
    <t>4540</t>
  </si>
  <si>
    <t>4541</t>
  </si>
  <si>
    <t>4542</t>
  </si>
  <si>
    <t>4544</t>
  </si>
  <si>
    <t>4546</t>
  </si>
  <si>
    <t>4547</t>
  </si>
  <si>
    <t>4548</t>
  </si>
  <si>
    <t>4549</t>
  </si>
  <si>
    <t>4550</t>
  </si>
  <si>
    <t>4551</t>
  </si>
  <si>
    <t>4552</t>
  </si>
  <si>
    <t>4553</t>
  </si>
  <si>
    <t>4554</t>
  </si>
  <si>
    <t>4555</t>
  </si>
  <si>
    <t>4556</t>
  </si>
  <si>
    <t>4557</t>
  </si>
  <si>
    <t>4558</t>
  </si>
  <si>
    <t>4559</t>
  </si>
  <si>
    <t>4561</t>
  </si>
  <si>
    <t>4562</t>
  </si>
  <si>
    <t>4563</t>
  </si>
  <si>
    <t>4564</t>
  </si>
  <si>
    <t>4565</t>
  </si>
  <si>
    <t>4567</t>
  </si>
  <si>
    <t>4568</t>
  </si>
  <si>
    <t>4572</t>
  </si>
  <si>
    <t>4581</t>
  </si>
  <si>
    <t>4582</t>
  </si>
  <si>
    <t>4583</t>
  </si>
  <si>
    <t>4586</t>
  </si>
  <si>
    <t>4587</t>
  </si>
  <si>
    <t>4588</t>
  </si>
  <si>
    <t>4589</t>
  </si>
  <si>
    <t>4590</t>
  </si>
  <si>
    <t>4591</t>
  </si>
  <si>
    <t>4592</t>
  </si>
  <si>
    <t>4593</t>
  </si>
  <si>
    <t>4594</t>
  </si>
  <si>
    <t>4596</t>
  </si>
  <si>
    <t>4597</t>
  </si>
  <si>
    <t>4598</t>
  </si>
  <si>
    <t>4599</t>
  </si>
  <si>
    <t>4600</t>
  </si>
  <si>
    <t>4601</t>
  </si>
  <si>
    <t>4602</t>
  </si>
  <si>
    <t>4603</t>
  </si>
  <si>
    <t>4604</t>
  </si>
  <si>
    <t>4605</t>
  </si>
  <si>
    <t>4606</t>
  </si>
  <si>
    <t>4607</t>
  </si>
  <si>
    <t>4608</t>
  </si>
  <si>
    <t>4609</t>
  </si>
  <si>
    <t>4610</t>
  </si>
  <si>
    <t>4611</t>
  </si>
  <si>
    <t>5001</t>
  </si>
  <si>
    <t>5002</t>
  </si>
  <si>
    <t>5003</t>
  </si>
  <si>
    <t>5004</t>
  </si>
  <si>
    <t>5005</t>
  </si>
  <si>
    <t>5008</t>
  </si>
  <si>
    <t>5009</t>
  </si>
  <si>
    <t>5010</t>
  </si>
  <si>
    <t>5011</t>
  </si>
  <si>
    <t>5012</t>
  </si>
  <si>
    <t>5013</t>
  </si>
  <si>
    <t>5015</t>
  </si>
  <si>
    <t>5016</t>
  </si>
  <si>
    <t>5017</t>
  </si>
  <si>
    <t>5018</t>
  </si>
  <si>
    <t>5019</t>
  </si>
  <si>
    <t>5021</t>
  </si>
  <si>
    <t>5022</t>
  </si>
  <si>
    <t>5027</t>
  </si>
  <si>
    <t>5028</t>
  </si>
  <si>
    <t>5029</t>
  </si>
  <si>
    <t>5032</t>
  </si>
  <si>
    <t>5035</t>
  </si>
  <si>
    <t>5041</t>
  </si>
  <si>
    <t>5042</t>
  </si>
  <si>
    <t>5057</t>
  </si>
  <si>
    <t>5058</t>
  </si>
  <si>
    <t>5059</t>
  </si>
  <si>
    <t>5060</t>
  </si>
  <si>
    <t>5061</t>
  </si>
  <si>
    <t>5062</t>
  </si>
  <si>
    <t>5063</t>
  </si>
  <si>
    <t>5064</t>
  </si>
  <si>
    <t>5065</t>
  </si>
  <si>
    <t>5066</t>
  </si>
  <si>
    <t>5067</t>
  </si>
  <si>
    <t>5068</t>
  </si>
  <si>
    <t>5069</t>
  </si>
  <si>
    <t>5070</t>
  </si>
  <si>
    <t>5072</t>
  </si>
  <si>
    <t>5073</t>
  </si>
  <si>
    <t>5074</t>
  </si>
  <si>
    <t>6001</t>
  </si>
  <si>
    <t>6002</t>
  </si>
  <si>
    <t>6003</t>
  </si>
  <si>
    <t>6004</t>
  </si>
  <si>
    <t>6005</t>
  </si>
  <si>
    <t>6006</t>
  </si>
  <si>
    <t>6007</t>
  </si>
  <si>
    <t>6008</t>
  </si>
  <si>
    <t>6009</t>
  </si>
  <si>
    <t>6010</t>
  </si>
  <si>
    <t>6011</t>
  </si>
  <si>
    <t>6012</t>
  </si>
  <si>
    <t>6013</t>
  </si>
  <si>
    <t>6014</t>
  </si>
  <si>
    <t>6015</t>
  </si>
  <si>
    <t>6016</t>
  </si>
  <si>
    <t>6017</t>
  </si>
  <si>
    <t>6018</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</si>
  <si>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</si>
  <si>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</si>
  <si>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</si>
  <si>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</si>
  <si>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</si>
  <si>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</si>
  <si>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</si>
  <si>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</si>
  <si>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</si>
  <si>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</si>
  <si>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</si>
  <si>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</si>
  <si>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</si>
  <si>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</si>
  <si>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</si>
  <si>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</si>
  <si>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</si>
  <si>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</si>
  <si>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</si>
  <si>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</si>
  <si>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</si>
  <si>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</si>
  <si>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</si>
  <si>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</si>
  <si>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</si>
  <si>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</si>
  <si>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</si>
  <si>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</si>
  <si>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</si>
  <si>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</si>
  <si>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</si>
  <si>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</si>
  <si>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</si>
  <si>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</si>
  <si>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</si>
  <si>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</si>
  <si>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</si>
  <si>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</si>
  <si>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</si>
  <si>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</si>
  <si>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</si>
  <si>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</si>
  <si>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</si>
  <si>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</si>
  <si>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</si>
  <si>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</si>
  <si>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</si>
  <si>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</si>
  <si>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</si>
  <si>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</si>
  <si>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</si>
  <si>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</si>
  <si>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</si>
  <si>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</si>
  <si>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</si>
  <si>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</si>
  <si>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</si>
  <si>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</si>
  <si>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</si>
  <si>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</si>
  <si>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</si>
  <si>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</si>
  <si>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</si>
  <si>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</si>
  <si>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</si>
  <si>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</si>
  <si>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</si>
  <si>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</si>
  <si>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</si>
  <si>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</si>
  <si>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</si>
  <si>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</si>
  <si>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</si>
  <si>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</si>
  <si>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</si>
  <si>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</si>
  <si>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</si>
  <si>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</si>
  <si>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</si>
  <si>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</si>
  <si>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</si>
  <si>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</si>
  <si>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</si>
  <si>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</si>
  <si>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</si>
  <si>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</si>
  <si>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</si>
  <si>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</si>
  <si>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</si>
  <si>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</si>
  <si>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</si>
  <si>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</si>
  <si>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</si>
  <si>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</si>
  <si>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</si>
  <si>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</si>
  <si>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</si>
  <si>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</si>
  <si>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</si>
  <si>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</si>
  <si>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</si>
  <si>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</si>
  <si>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</si>
  <si>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</si>
  <si>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</si>
  <si>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</si>
  <si>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</si>
  <si>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</si>
  <si>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</si>
  <si>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</si>
  <si>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</si>
  <si>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</si>
  <si>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</si>
  <si>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</si>
  <si>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</si>
  <si>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</si>
  <si>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</si>
  <si>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</si>
  <si>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</si>
  <si>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</si>
  <si>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</si>
  <si>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</si>
  <si>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</si>
  <si>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</si>
  <si>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</si>
  <si>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</si>
  <si>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</si>
  <si>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</si>
  <si>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</si>
  <si>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</si>
  <si>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</si>
  <si>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</si>
  <si>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</si>
  <si>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</si>
  <si>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</si>
  <si>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</si>
  <si>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</si>
  <si>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</si>
  <si>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</si>
  <si>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</si>
  <si>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</si>
  <si>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</si>
  <si>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</si>
  <si>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</si>
  <si>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</si>
  <si>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</si>
  <si>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</si>
  <si>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</si>
  <si>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</si>
  <si>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</si>
  <si>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</si>
  <si>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</si>
  <si>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</si>
  <si>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</si>
  <si>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</si>
  <si>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</si>
  <si>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</si>
  <si>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</si>
  <si>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</si>
  <si>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</si>
  <si>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</si>
  <si>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</si>
  <si>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</si>
  <si>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</si>
  <si>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</si>
  <si>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</si>
  <si>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</si>
  <si>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</si>
  <si>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</si>
  <si>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</si>
  <si>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</si>
  <si>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</si>
  <si>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</si>
  <si>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</si>
  <si>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</si>
  <si>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</si>
  <si>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</si>
  <si>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</si>
  <si>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</si>
  <si>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</si>
  <si>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</si>
  <si>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</si>
  <si>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</si>
  <si>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</si>
  <si>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</si>
  <si>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</si>
  <si>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</si>
  <si>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</si>
  <si>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</si>
  <si>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</si>
  <si>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</si>
  <si>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</si>
  <si>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</si>
  <si>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</si>
  <si>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</si>
  <si>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</si>
  <si>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5037</t>
  </si>
  <si>
    <t>that are saved in our system.</t>
  </si>
  <si>
    <t>Upon upload, any bids that you provide in the file will REPLACE the bids</t>
  </si>
  <si>
    <t>instructions on this page to upload your file.</t>
  </si>
  <si>
    <t>the Jaggaer site and click on Upload Bid Sheet.  Follow the</t>
  </si>
  <si>
    <t>To upload your file, go to the Expressive Bids menu in</t>
  </si>
  <si>
    <t>your computer prior to uploading back into the site.</t>
  </si>
  <si>
    <t>When you have completed the spreadsheet, save the file on</t>
  </si>
  <si>
    <t>entered on the additional tabs provided, following buyer's instructions.</t>
  </si>
  <si>
    <t>item bids on the Item tabs. This is informational only, bids should be</t>
  </si>
  <si>
    <t>instructions. You will see your entered values reflected in the line</t>
  </si>
  <si>
    <t>information, please use the provided tabs and follow any inserted buyer</t>
  </si>
  <si>
    <t>to facilitate and supplement line item bidding. When providing bidding</t>
  </si>
  <si>
    <t>The buyer in this event has provided bidders with additional rate sheets</t>
  </si>
  <si>
    <t>BID Upload:</t>
  </si>
  <si>
    <t>errors when submitting your bids before the deadline.</t>
  </si>
  <si>
    <t>any mistakes you are making early in the process and reduce the risk of</t>
  </si>
  <si>
    <t>to first upload your bid sheet.  A test upload may help you identify</t>
  </si>
  <si>
    <t>It is recommended that you do not wait until the last day of bidding</t>
  </si>
  <si>
    <t>Instructions</t>
  </si>
  <si>
    <t>1405 of 1405</t>
  </si>
  <si>
    <t>(none)</t>
  </si>
  <si>
    <t>Lanes</t>
  </si>
  <si>
    <t>Items</t>
  </si>
  <si>
    <t>Filters Applied</t>
  </si>
  <si>
    <t>Item Type</t>
  </si>
  <si>
    <t>Mars - Mars Global Ocean Tender 2021</t>
  </si>
  <si>
    <t>Bids-2021-02-05 09.22AM</t>
  </si>
  <si>
    <t>Instructions: en_US</t>
  </si>
  <si>
    <t>Fri Feb  5 09:22:50 2021</t>
  </si>
  <si>
    <t/>
  </si>
  <si>
    <t>USD</t>
  </si>
  <si>
    <t>0.4</t>
  </si>
  <si>
    <t>21</t>
  </si>
  <si>
    <t>7</t>
  </si>
  <si>
    <t>0.25</t>
  </si>
  <si>
    <t>3</t>
  </si>
  <si>
    <t>110</t>
  </si>
  <si>
    <t>1505</t>
  </si>
  <si>
    <t>0.38</t>
  </si>
  <si>
    <t>14</t>
  </si>
  <si>
    <t>1</t>
  </si>
  <si>
    <t>10</t>
  </si>
  <si>
    <t>1504</t>
  </si>
  <si>
    <t>0.35</t>
  </si>
  <si>
    <t>66358</t>
  </si>
  <si>
    <t>1503</t>
  </si>
  <si>
    <t>0.44</t>
  </si>
  <si>
    <t>12</t>
  </si>
  <si>
    <t>1502</t>
  </si>
  <si>
    <t>15</t>
  </si>
  <si>
    <t>16</t>
  </si>
  <si>
    <t>5</t>
  </si>
  <si>
    <t>1499</t>
  </si>
  <si>
    <t>1498</t>
  </si>
  <si>
    <t>1497</t>
  </si>
  <si>
    <t>0.31</t>
  </si>
  <si>
    <t>67560</t>
  </si>
  <si>
    <t>1496</t>
  </si>
  <si>
    <t>76246</t>
  </si>
  <si>
    <t>20</t>
  </si>
  <si>
    <t>45856</t>
  </si>
  <si>
    <t>1491</t>
  </si>
  <si>
    <t>27537</t>
  </si>
  <si>
    <t>1490</t>
  </si>
  <si>
    <t>1489</t>
  </si>
  <si>
    <t>17</t>
  </si>
  <si>
    <t>840</t>
  </si>
  <si>
    <t>1487</t>
  </si>
  <si>
    <t>4</t>
  </si>
  <si>
    <t>1486</t>
  </si>
  <si>
    <t>1485</t>
  </si>
  <si>
    <t>26</t>
  </si>
  <si>
    <t>240</t>
  </si>
  <si>
    <t>6</t>
  </si>
  <si>
    <t>Port of Palm Beach</t>
  </si>
  <si>
    <t>1479</t>
  </si>
  <si>
    <t>0.51</t>
  </si>
  <si>
    <t>Viersen</t>
  </si>
  <si>
    <t>1478</t>
  </si>
  <si>
    <t>1477</t>
  </si>
  <si>
    <t>0.55000000000000004</t>
  </si>
  <si>
    <t>1475</t>
  </si>
  <si>
    <t>25</t>
  </si>
  <si>
    <t>8</t>
  </si>
  <si>
    <t>2000940</t>
  </si>
  <si>
    <t>1474</t>
  </si>
  <si>
    <t>1473</t>
  </si>
  <si>
    <t>0.1</t>
  </si>
  <si>
    <t>1471</t>
  </si>
  <si>
    <t>1470</t>
  </si>
  <si>
    <t>1469</t>
  </si>
  <si>
    <t>7646</t>
  </si>
  <si>
    <t>1468</t>
  </si>
  <si>
    <t>1467</t>
  </si>
  <si>
    <t>0.45</t>
  </si>
  <si>
    <t>1466</t>
  </si>
  <si>
    <t>1465</t>
  </si>
  <si>
    <t>1464</t>
  </si>
  <si>
    <t>1463</t>
  </si>
  <si>
    <t>1462</t>
  </si>
  <si>
    <t>1461</t>
  </si>
  <si>
    <t>0.57999999999999996</t>
  </si>
  <si>
    <t>0.76</t>
  </si>
  <si>
    <t>0.6</t>
  </si>
  <si>
    <t>8.7341176470588202</t>
  </si>
  <si>
    <t>Charleston or Savannah</t>
  </si>
  <si>
    <t>0.21</t>
  </si>
  <si>
    <t>28</t>
  </si>
  <si>
    <t>13</t>
  </si>
  <si>
    <t>1454</t>
  </si>
  <si>
    <t>24.75</t>
  </si>
  <si>
    <t>12.946354166666666</t>
  </si>
  <si>
    <t>0.43</t>
  </si>
  <si>
    <t>0.2</t>
  </si>
  <si>
    <t>35</t>
  </si>
  <si>
    <t>1445</t>
  </si>
  <si>
    <t>0.82</t>
  </si>
  <si>
    <t>24</t>
  </si>
  <si>
    <t>0.15</t>
  </si>
  <si>
    <t>2</t>
  </si>
  <si>
    <t>101</t>
  </si>
  <si>
    <t>0.72</t>
  </si>
  <si>
    <t>1436</t>
  </si>
  <si>
    <t>45</t>
  </si>
  <si>
    <t>0.26</t>
  </si>
  <si>
    <t>36</t>
  </si>
  <si>
    <t>34</t>
  </si>
  <si>
    <t>1417</t>
  </si>
  <si>
    <t>1416</t>
  </si>
  <si>
    <t>0.3</t>
  </si>
  <si>
    <t>1411</t>
  </si>
  <si>
    <t>50</t>
  </si>
  <si>
    <t>1410</t>
  </si>
  <si>
    <t>1409</t>
  </si>
  <si>
    <t>40</t>
  </si>
  <si>
    <t>0.63</t>
  </si>
  <si>
    <t>1404</t>
  </si>
  <si>
    <t>1403</t>
  </si>
  <si>
    <t>1402</t>
  </si>
  <si>
    <t>1401</t>
  </si>
  <si>
    <t>1400</t>
  </si>
  <si>
    <t>1399</t>
  </si>
  <si>
    <t>NEW</t>
  </si>
  <si>
    <t>1390</t>
  </si>
  <si>
    <t>1389</t>
  </si>
  <si>
    <t>0.47</t>
  </si>
  <si>
    <t>30</t>
  </si>
  <si>
    <t>1387</t>
  </si>
  <si>
    <t>1386</t>
  </si>
  <si>
    <t>12.25</t>
  </si>
  <si>
    <t>1384</t>
  </si>
  <si>
    <t>60</t>
  </si>
  <si>
    <t>1383</t>
  </si>
  <si>
    <t>0.65</t>
  </si>
  <si>
    <t>0.74</t>
  </si>
  <si>
    <t>1379</t>
  </si>
  <si>
    <t>32</t>
  </si>
  <si>
    <t>1378</t>
  </si>
  <si>
    <t>0.28999999999999998</t>
  </si>
  <si>
    <t>42</t>
  </si>
  <si>
    <t>800</t>
  </si>
  <si>
    <t>Petfood/ empty bags</t>
  </si>
  <si>
    <t>1375</t>
  </si>
  <si>
    <t>8930</t>
  </si>
  <si>
    <t>1374</t>
  </si>
  <si>
    <t>Cellulose</t>
  </si>
  <si>
    <t>73494</t>
  </si>
  <si>
    <t>1373</t>
  </si>
  <si>
    <t>Beer Yakov</t>
  </si>
  <si>
    <t>180</t>
  </si>
  <si>
    <t>1369</t>
  </si>
  <si>
    <t>1368</t>
  </si>
  <si>
    <t>102</t>
  </si>
  <si>
    <t>90</t>
  </si>
  <si>
    <t>1366</t>
  </si>
  <si>
    <t>60710</t>
  </si>
  <si>
    <t>1365</t>
  </si>
  <si>
    <t>1363</t>
  </si>
  <si>
    <t>91487</t>
  </si>
  <si>
    <t>1362</t>
  </si>
  <si>
    <t>0.48</t>
  </si>
  <si>
    <t>1361</t>
  </si>
  <si>
    <t>22940</t>
  </si>
  <si>
    <t>1356</t>
  </si>
  <si>
    <t>9</t>
  </si>
  <si>
    <t>78</t>
  </si>
  <si>
    <t>424</t>
  </si>
  <si>
    <t>260</t>
  </si>
  <si>
    <t>Health care</t>
  </si>
  <si>
    <t>Yokohama/ Tokyo</t>
  </si>
  <si>
    <t>Quebec</t>
  </si>
  <si>
    <t>IL</t>
  </si>
  <si>
    <t>410</t>
  </si>
  <si>
    <t>1349</t>
  </si>
  <si>
    <t>1348</t>
  </si>
  <si>
    <t>111</t>
  </si>
  <si>
    <t>LA REUNION</t>
  </si>
  <si>
    <t>1344</t>
  </si>
  <si>
    <t>0.5</t>
  </si>
  <si>
    <t>100</t>
  </si>
  <si>
    <t>0.62</t>
  </si>
  <si>
    <t>1338</t>
  </si>
  <si>
    <t>0.27</t>
  </si>
  <si>
    <t>64</t>
  </si>
  <si>
    <t>1337</t>
  </si>
  <si>
    <t>1336</t>
  </si>
  <si>
    <t>1335</t>
  </si>
  <si>
    <t>198323</t>
  </si>
  <si>
    <t>1321</t>
  </si>
  <si>
    <t>52</t>
  </si>
  <si>
    <t>Yonghe</t>
  </si>
  <si>
    <t>1319</t>
  </si>
  <si>
    <t>1316</t>
  </si>
  <si>
    <t>5.5810714285714287</t>
  </si>
  <si>
    <t>1315</t>
  </si>
  <si>
    <t>1314</t>
  </si>
  <si>
    <t>1310</t>
  </si>
  <si>
    <t>1309</t>
  </si>
  <si>
    <t>1308</t>
  </si>
  <si>
    <t>1307</t>
  </si>
  <si>
    <t>0.46</t>
  </si>
  <si>
    <t>118.42109217171718</t>
  </si>
  <si>
    <t>1305</t>
  </si>
  <si>
    <t>1304</t>
  </si>
  <si>
    <t>1303</t>
  </si>
  <si>
    <t>1302</t>
  </si>
  <si>
    <t>18</t>
  </si>
  <si>
    <t>1298</t>
  </si>
  <si>
    <t>140</t>
  </si>
  <si>
    <t>1295</t>
  </si>
  <si>
    <t>1294</t>
  </si>
  <si>
    <t>1292</t>
  </si>
  <si>
    <t>3029</t>
  </si>
  <si>
    <t>1289</t>
  </si>
  <si>
    <t>1288</t>
  </si>
  <si>
    <t>70</t>
  </si>
  <si>
    <t>46</t>
  </si>
  <si>
    <t>1277</t>
  </si>
  <si>
    <t>19</t>
  </si>
  <si>
    <t>1275</t>
  </si>
  <si>
    <t>1274</t>
  </si>
  <si>
    <t>1273</t>
  </si>
  <si>
    <t>38703</t>
  </si>
  <si>
    <t>1272</t>
  </si>
  <si>
    <t>1) Departure port should be DP World Yarımca, Derince (…).</t>
  </si>
  <si>
    <t>41400</t>
  </si>
  <si>
    <t>30470</t>
  </si>
  <si>
    <t>1271</t>
  </si>
  <si>
    <t>1270</t>
  </si>
  <si>
    <t>1269</t>
  </si>
  <si>
    <t>1268</t>
  </si>
  <si>
    <t>74.88000000000001</t>
  </si>
  <si>
    <t>1267</t>
  </si>
  <si>
    <t>18.720000000000002</t>
  </si>
  <si>
    <t>1266</t>
  </si>
  <si>
    <t>1265</t>
  </si>
  <si>
    <t>1264</t>
  </si>
  <si>
    <t>1263</t>
  </si>
  <si>
    <t>1262</t>
  </si>
  <si>
    <t>1261</t>
  </si>
  <si>
    <t>1260</t>
  </si>
  <si>
    <t>0.28000000000000003</t>
  </si>
  <si>
    <t>236</t>
  </si>
  <si>
    <t>1259</t>
  </si>
  <si>
    <t>1258</t>
  </si>
  <si>
    <t>1257</t>
  </si>
  <si>
    <t>1256</t>
  </si>
  <si>
    <t>1254</t>
  </si>
  <si>
    <t>1253</t>
  </si>
  <si>
    <t>1252</t>
  </si>
  <si>
    <t>48</t>
  </si>
  <si>
    <t>1250</t>
  </si>
  <si>
    <t>1248</t>
  </si>
  <si>
    <t>1244</t>
  </si>
  <si>
    <t>Long Beach</t>
  </si>
  <si>
    <t>1243</t>
  </si>
  <si>
    <t>1242</t>
  </si>
  <si>
    <t>Fremantle</t>
  </si>
  <si>
    <t>1241</t>
  </si>
  <si>
    <t>38</t>
  </si>
  <si>
    <t>1240</t>
  </si>
  <si>
    <t>58</t>
  </si>
  <si>
    <t>1239</t>
  </si>
  <si>
    <t>80</t>
  </si>
  <si>
    <t>1237</t>
  </si>
  <si>
    <t>1236</t>
  </si>
  <si>
    <t>1234</t>
  </si>
  <si>
    <t>105</t>
  </si>
  <si>
    <t>0.78</t>
  </si>
  <si>
    <t>0.125</t>
  </si>
  <si>
    <t>1214</t>
  </si>
  <si>
    <t>0.31705760802025995</t>
  </si>
  <si>
    <t>0.23149767308504993</t>
  </si>
  <si>
    <t>0.29332443874142988</t>
  </si>
  <si>
    <t>0.15812028015326018</t>
  </si>
  <si>
    <t>0.39</t>
  </si>
  <si>
    <t>255</t>
  </si>
  <si>
    <t>27283</t>
  </si>
  <si>
    <t>1210</t>
  </si>
  <si>
    <t>1207</t>
  </si>
  <si>
    <t>195</t>
  </si>
  <si>
    <t>1200</t>
  </si>
  <si>
    <t>1199</t>
  </si>
  <si>
    <t>1198</t>
  </si>
  <si>
    <t>1197</t>
  </si>
  <si>
    <t>62-023</t>
  </si>
  <si>
    <t>1196</t>
  </si>
  <si>
    <t>1194</t>
  </si>
  <si>
    <t>1193</t>
  </si>
  <si>
    <t>1192</t>
  </si>
  <si>
    <t>1191</t>
  </si>
  <si>
    <t>1190</t>
  </si>
  <si>
    <t>1189</t>
  </si>
  <si>
    <t>1185</t>
  </si>
  <si>
    <t>157</t>
  </si>
  <si>
    <t>1179</t>
  </si>
  <si>
    <t>0.33</t>
  </si>
  <si>
    <t>0.34</t>
  </si>
  <si>
    <t>3.1877380952380947</t>
  </si>
  <si>
    <t>1178</t>
  </si>
  <si>
    <t>41.411547619047617</t>
  </si>
  <si>
    <t>1177</t>
  </si>
  <si>
    <t>5.0302380952380963</t>
  </si>
  <si>
    <t>13.52785714285714</t>
  </si>
  <si>
    <t>4.1330952380952386</t>
  </si>
  <si>
    <t>4.8846428571428575</t>
  </si>
  <si>
    <t>27.501428571428569</t>
  </si>
  <si>
    <t>1166</t>
  </si>
  <si>
    <t>23</t>
  </si>
  <si>
    <t>120</t>
  </si>
  <si>
    <t>129.73400000000001</t>
  </si>
  <si>
    <t>56</t>
  </si>
  <si>
    <t>64.675941176470502</t>
  </si>
  <si>
    <t>22.441411764705801</t>
  </si>
  <si>
    <t>65</t>
  </si>
  <si>
    <t>1151</t>
  </si>
  <si>
    <t>22</t>
  </si>
  <si>
    <t>57.037999999999997</t>
  </si>
  <si>
    <t>0.375</t>
  </si>
  <si>
    <t>0.56999999999999995</t>
  </si>
  <si>
    <t>13.595058823529399</t>
  </si>
  <si>
    <t>5.4213529411764698</t>
  </si>
  <si>
    <t>2.2082352941176402</t>
  </si>
  <si>
    <t>39</t>
  </si>
  <si>
    <t>1129</t>
  </si>
  <si>
    <t>1128</t>
  </si>
  <si>
    <t>84</t>
  </si>
  <si>
    <t>1114</t>
  </si>
  <si>
    <t>1113</t>
  </si>
  <si>
    <t>1059</t>
  </si>
  <si>
    <t>1112</t>
  </si>
  <si>
    <t>1111</t>
  </si>
  <si>
    <t>1110</t>
  </si>
  <si>
    <t>1109</t>
  </si>
  <si>
    <t>1108</t>
  </si>
  <si>
    <t>1107</t>
  </si>
  <si>
    <t>0.7</t>
  </si>
  <si>
    <t>0.83</t>
  </si>
  <si>
    <t>0.56000000000000005</t>
  </si>
  <si>
    <t>1092</t>
  </si>
  <si>
    <t>1091</t>
  </si>
  <si>
    <t>0.59</t>
  </si>
  <si>
    <t>1088</t>
  </si>
  <si>
    <t>1087</t>
  </si>
  <si>
    <t>1086</t>
  </si>
  <si>
    <t>1085</t>
  </si>
  <si>
    <t>1084</t>
  </si>
  <si>
    <t>1083</t>
  </si>
  <si>
    <t>1082</t>
  </si>
  <si>
    <t>1081</t>
  </si>
  <si>
    <t>1080</t>
  </si>
  <si>
    <t>1079</t>
  </si>
  <si>
    <t>1078</t>
  </si>
  <si>
    <t>0.75</t>
  </si>
  <si>
    <t>1077</t>
  </si>
  <si>
    <t>150</t>
  </si>
  <si>
    <t>1076</t>
  </si>
  <si>
    <t>1075</t>
  </si>
  <si>
    <t>1074</t>
  </si>
  <si>
    <t>1073</t>
  </si>
  <si>
    <t>1072</t>
  </si>
  <si>
    <t>1071</t>
  </si>
  <si>
    <t>1070</t>
  </si>
  <si>
    <t>0.8</t>
  </si>
  <si>
    <t>1069</t>
  </si>
  <si>
    <t>1068</t>
  </si>
  <si>
    <t>1067</t>
  </si>
  <si>
    <t>1066</t>
  </si>
  <si>
    <t>1065</t>
  </si>
  <si>
    <t>1064</t>
  </si>
  <si>
    <t>1063</t>
  </si>
  <si>
    <t>1062</t>
  </si>
  <si>
    <t>Food Container</t>
  </si>
  <si>
    <t>1061</t>
  </si>
  <si>
    <t>1060</t>
  </si>
  <si>
    <t>1058</t>
  </si>
  <si>
    <t>1057</t>
  </si>
  <si>
    <t>1056</t>
  </si>
  <si>
    <t>1055</t>
  </si>
  <si>
    <t>1054</t>
  </si>
  <si>
    <t>1053</t>
  </si>
  <si>
    <t>1052</t>
  </si>
  <si>
    <t>55</t>
  </si>
  <si>
    <t>1051</t>
  </si>
  <si>
    <t>1050</t>
  </si>
  <si>
    <t>1049</t>
  </si>
  <si>
    <t>1048</t>
  </si>
  <si>
    <t>1047</t>
  </si>
  <si>
    <t>1046</t>
  </si>
  <si>
    <t>1045</t>
  </si>
  <si>
    <t>1044</t>
  </si>
  <si>
    <t>1043</t>
  </si>
  <si>
    <t>1042</t>
  </si>
  <si>
    <t>1041</t>
  </si>
  <si>
    <t>1040</t>
  </si>
  <si>
    <t>1039</t>
  </si>
  <si>
    <t>1038</t>
  </si>
  <si>
    <t>1037</t>
  </si>
  <si>
    <t>1036</t>
  </si>
  <si>
    <t>1035</t>
  </si>
  <si>
    <t>1034</t>
  </si>
  <si>
    <t>1033</t>
  </si>
  <si>
    <t>1032</t>
  </si>
  <si>
    <t>1031</t>
  </si>
  <si>
    <t>1030</t>
  </si>
  <si>
    <t>1029</t>
  </si>
  <si>
    <t>31</t>
  </si>
  <si>
    <t>1028</t>
  </si>
  <si>
    <t>1027</t>
  </si>
  <si>
    <t>1026</t>
  </si>
  <si>
    <t>1025</t>
  </si>
  <si>
    <t>1024</t>
  </si>
  <si>
    <t>1023</t>
  </si>
  <si>
    <t>1022</t>
  </si>
  <si>
    <t>1021</t>
  </si>
  <si>
    <t>1020</t>
  </si>
  <si>
    <t>1019</t>
  </si>
  <si>
    <t>1018</t>
  </si>
  <si>
    <t>1017</t>
  </si>
  <si>
    <t>1016</t>
  </si>
  <si>
    <t>1015</t>
  </si>
  <si>
    <t>1014</t>
  </si>
  <si>
    <t>1013</t>
  </si>
  <si>
    <t>1012</t>
  </si>
  <si>
    <t>1011</t>
  </si>
  <si>
    <t>1010</t>
  </si>
  <si>
    <t>1009</t>
  </si>
  <si>
    <t>1008</t>
  </si>
  <si>
    <t>1007</t>
  </si>
  <si>
    <t>1006</t>
  </si>
  <si>
    <t>1005</t>
  </si>
  <si>
    <t>1004</t>
  </si>
  <si>
    <t>1003</t>
  </si>
  <si>
    <t>1002</t>
  </si>
  <si>
    <t>1001</t>
  </si>
  <si>
    <t>130</t>
  </si>
  <si>
    <t>1000</t>
  </si>
  <si>
    <t>999</t>
  </si>
  <si>
    <t>998</t>
  </si>
  <si>
    <t>997</t>
  </si>
  <si>
    <t>996</t>
  </si>
  <si>
    <t>995</t>
  </si>
  <si>
    <t>994</t>
  </si>
  <si>
    <t>993</t>
  </si>
  <si>
    <t>992</t>
  </si>
  <si>
    <t>991</t>
  </si>
  <si>
    <t>990</t>
  </si>
  <si>
    <t>989</t>
  </si>
  <si>
    <t>988</t>
  </si>
  <si>
    <t>987</t>
  </si>
  <si>
    <t>986</t>
  </si>
  <si>
    <t>985</t>
  </si>
  <si>
    <t>984</t>
  </si>
  <si>
    <t>983</t>
  </si>
  <si>
    <t>982</t>
  </si>
  <si>
    <t>981</t>
  </si>
  <si>
    <t>980</t>
  </si>
  <si>
    <t>979</t>
  </si>
  <si>
    <t>978</t>
  </si>
  <si>
    <t>118</t>
  </si>
  <si>
    <t>977</t>
  </si>
  <si>
    <t>976</t>
  </si>
  <si>
    <t>25101</t>
  </si>
  <si>
    <t>975</t>
  </si>
  <si>
    <t>974</t>
  </si>
  <si>
    <t>973</t>
  </si>
  <si>
    <t>972</t>
  </si>
  <si>
    <t>971</t>
  </si>
  <si>
    <t>970</t>
  </si>
  <si>
    <t>969</t>
  </si>
  <si>
    <t>968</t>
  </si>
  <si>
    <t>27</t>
  </si>
  <si>
    <t>967</t>
  </si>
  <si>
    <t>966</t>
  </si>
  <si>
    <t>965</t>
  </si>
  <si>
    <t>964</t>
  </si>
  <si>
    <t>963</t>
  </si>
  <si>
    <t>962</t>
  </si>
  <si>
    <t>961</t>
  </si>
  <si>
    <t>960</t>
  </si>
  <si>
    <t>959</t>
  </si>
  <si>
    <t>958</t>
  </si>
  <si>
    <t>957</t>
  </si>
  <si>
    <t>956</t>
  </si>
  <si>
    <t>955</t>
  </si>
  <si>
    <t>68</t>
  </si>
  <si>
    <t>954</t>
  </si>
  <si>
    <t>953</t>
  </si>
  <si>
    <t>6000</t>
  </si>
  <si>
    <t>952</t>
  </si>
  <si>
    <t>98</t>
  </si>
  <si>
    <t>951</t>
  </si>
  <si>
    <t>950</t>
  </si>
  <si>
    <t>949</t>
  </si>
  <si>
    <t>948</t>
  </si>
  <si>
    <t>947</t>
  </si>
  <si>
    <t>946</t>
  </si>
  <si>
    <t>945</t>
  </si>
  <si>
    <t>944</t>
  </si>
  <si>
    <t>943</t>
  </si>
  <si>
    <t>942</t>
  </si>
  <si>
    <t>941</t>
  </si>
  <si>
    <t>77</t>
  </si>
  <si>
    <t>940</t>
  </si>
  <si>
    <t>939</t>
  </si>
  <si>
    <t>938</t>
  </si>
  <si>
    <t>937</t>
  </si>
  <si>
    <t>936</t>
  </si>
  <si>
    <t>935</t>
  </si>
  <si>
    <t>934</t>
  </si>
  <si>
    <t>933</t>
  </si>
  <si>
    <t>932</t>
  </si>
  <si>
    <t>931</t>
  </si>
  <si>
    <t>930</t>
  </si>
  <si>
    <t>929</t>
  </si>
  <si>
    <t>928</t>
  </si>
  <si>
    <t>927</t>
  </si>
  <si>
    <t>926</t>
  </si>
  <si>
    <t>925</t>
  </si>
  <si>
    <t>924</t>
  </si>
  <si>
    <t>923</t>
  </si>
  <si>
    <t>190</t>
  </si>
  <si>
    <t>922</t>
  </si>
  <si>
    <t>200</t>
  </si>
  <si>
    <t>921</t>
  </si>
  <si>
    <t>920</t>
  </si>
  <si>
    <t>919</t>
  </si>
  <si>
    <t>918</t>
  </si>
  <si>
    <t>917</t>
  </si>
  <si>
    <t>916</t>
  </si>
  <si>
    <t>915</t>
  </si>
  <si>
    <t>914</t>
  </si>
  <si>
    <t>30152</t>
  </si>
  <si>
    <t>913</t>
  </si>
  <si>
    <t>912</t>
  </si>
  <si>
    <t>911</t>
  </si>
  <si>
    <t>910</t>
  </si>
  <si>
    <t>909</t>
  </si>
  <si>
    <t>908</t>
  </si>
  <si>
    <t>907</t>
  </si>
  <si>
    <t>906</t>
  </si>
  <si>
    <t>905</t>
  </si>
  <si>
    <t>904</t>
  </si>
  <si>
    <t>903</t>
  </si>
  <si>
    <t>902</t>
  </si>
  <si>
    <t>901</t>
  </si>
  <si>
    <t>900</t>
  </si>
  <si>
    <t>899</t>
  </si>
  <si>
    <t>898</t>
  </si>
  <si>
    <t>897</t>
  </si>
  <si>
    <t>896</t>
  </si>
  <si>
    <t>895</t>
  </si>
  <si>
    <t>894</t>
  </si>
  <si>
    <t>893</t>
  </si>
  <si>
    <t>892</t>
  </si>
  <si>
    <t>891</t>
  </si>
  <si>
    <t>890</t>
  </si>
  <si>
    <t>889</t>
  </si>
  <si>
    <t>888</t>
  </si>
  <si>
    <t>887</t>
  </si>
  <si>
    <t>83</t>
  </si>
  <si>
    <t>886</t>
  </si>
  <si>
    <t>885</t>
  </si>
  <si>
    <t>884</t>
  </si>
  <si>
    <t>11</t>
  </si>
  <si>
    <t>883</t>
  </si>
  <si>
    <t>882</t>
  </si>
  <si>
    <t>881</t>
  </si>
  <si>
    <t>880</t>
  </si>
  <si>
    <t>879</t>
  </si>
  <si>
    <t>878</t>
  </si>
  <si>
    <t>877</t>
  </si>
  <si>
    <t>876</t>
  </si>
  <si>
    <t>875</t>
  </si>
  <si>
    <t>874</t>
  </si>
  <si>
    <t>873</t>
  </si>
  <si>
    <t>05-808</t>
  </si>
  <si>
    <t>872</t>
  </si>
  <si>
    <t>871</t>
  </si>
  <si>
    <t>870</t>
  </si>
  <si>
    <t>869</t>
  </si>
  <si>
    <t>868</t>
  </si>
  <si>
    <t>867</t>
  </si>
  <si>
    <t>866</t>
  </si>
  <si>
    <t>865</t>
  </si>
  <si>
    <t>864</t>
  </si>
  <si>
    <t>185</t>
  </si>
  <si>
    <t>863</t>
  </si>
  <si>
    <t>862</t>
  </si>
  <si>
    <t>861</t>
  </si>
  <si>
    <t>860</t>
  </si>
  <si>
    <t>859</t>
  </si>
  <si>
    <t>858</t>
  </si>
  <si>
    <t>857</t>
  </si>
  <si>
    <t>135</t>
  </si>
  <si>
    <t>856</t>
  </si>
  <si>
    <t>104</t>
  </si>
  <si>
    <t>855</t>
  </si>
  <si>
    <t>854</t>
  </si>
  <si>
    <t>853</t>
  </si>
  <si>
    <t>852</t>
  </si>
  <si>
    <t>851</t>
  </si>
  <si>
    <t>850</t>
  </si>
  <si>
    <t>57049</t>
  </si>
  <si>
    <t>849</t>
  </si>
  <si>
    <t>848</t>
  </si>
  <si>
    <t>847</t>
  </si>
  <si>
    <t>846</t>
  </si>
  <si>
    <t>845</t>
  </si>
  <si>
    <t>844</t>
  </si>
  <si>
    <t>843</t>
  </si>
  <si>
    <t>842</t>
  </si>
  <si>
    <t>841</t>
  </si>
  <si>
    <t>839</t>
  </si>
  <si>
    <t>838</t>
  </si>
  <si>
    <t>837</t>
  </si>
  <si>
    <t>836</t>
  </si>
  <si>
    <t>835</t>
  </si>
  <si>
    <t>834</t>
  </si>
  <si>
    <t>833</t>
  </si>
  <si>
    <t>832</t>
  </si>
  <si>
    <t>831</t>
  </si>
  <si>
    <t>830</t>
  </si>
  <si>
    <t>829</t>
  </si>
  <si>
    <t>828</t>
  </si>
  <si>
    <t>827</t>
  </si>
  <si>
    <t>826</t>
  </si>
  <si>
    <t>176</t>
  </si>
  <si>
    <t>825</t>
  </si>
  <si>
    <t>0.79</t>
  </si>
  <si>
    <t>824</t>
  </si>
  <si>
    <t>823</t>
  </si>
  <si>
    <t>822</t>
  </si>
  <si>
    <t>821</t>
  </si>
  <si>
    <t>820</t>
  </si>
  <si>
    <t>819</t>
  </si>
  <si>
    <t>818</t>
  </si>
  <si>
    <t>817</t>
  </si>
  <si>
    <t>816</t>
  </si>
  <si>
    <t>815</t>
  </si>
  <si>
    <t>75</t>
  </si>
  <si>
    <t>814</t>
  </si>
  <si>
    <t>813</t>
  </si>
  <si>
    <t>812</t>
  </si>
  <si>
    <t>811</t>
  </si>
  <si>
    <t>810</t>
  </si>
  <si>
    <t>809</t>
  </si>
  <si>
    <t>808</t>
  </si>
  <si>
    <t>807</t>
  </si>
  <si>
    <t>806</t>
  </si>
  <si>
    <t>805</t>
  </si>
  <si>
    <t>804</t>
  </si>
  <si>
    <t>803</t>
  </si>
  <si>
    <t>802</t>
  </si>
  <si>
    <t>801</t>
  </si>
  <si>
    <t>37</t>
  </si>
  <si>
    <t>799</t>
  </si>
  <si>
    <t>798</t>
  </si>
  <si>
    <t>797</t>
  </si>
  <si>
    <t>796</t>
  </si>
  <si>
    <t>795</t>
  </si>
  <si>
    <t>794</t>
  </si>
  <si>
    <t>793</t>
  </si>
  <si>
    <t>792</t>
  </si>
  <si>
    <t>791</t>
  </si>
  <si>
    <t>0.61</t>
  </si>
  <si>
    <t>790</t>
  </si>
  <si>
    <t>789</t>
  </si>
  <si>
    <t>315</t>
  </si>
  <si>
    <t>788</t>
  </si>
  <si>
    <t>787</t>
  </si>
  <si>
    <t>220</t>
  </si>
  <si>
    <t>786</t>
  </si>
  <si>
    <t>785</t>
  </si>
  <si>
    <t>784</t>
  </si>
  <si>
    <t>783</t>
  </si>
  <si>
    <t>782</t>
  </si>
  <si>
    <t>781</t>
  </si>
  <si>
    <t>162</t>
  </si>
  <si>
    <t>780</t>
  </si>
  <si>
    <t>779</t>
  </si>
  <si>
    <t>778</t>
  </si>
  <si>
    <t>777</t>
  </si>
  <si>
    <t>776</t>
  </si>
  <si>
    <t>775</t>
  </si>
  <si>
    <t>774</t>
  </si>
  <si>
    <t>773</t>
  </si>
  <si>
    <t>772</t>
  </si>
  <si>
    <t>771</t>
  </si>
  <si>
    <t>770</t>
  </si>
  <si>
    <t>769</t>
  </si>
  <si>
    <t>768</t>
  </si>
  <si>
    <t>767</t>
  </si>
  <si>
    <t>766</t>
  </si>
  <si>
    <t>765</t>
  </si>
  <si>
    <t>764</t>
  </si>
  <si>
    <t>763</t>
  </si>
  <si>
    <t>280</t>
  </si>
  <si>
    <t>762</t>
  </si>
  <si>
    <t>761</t>
  </si>
  <si>
    <t>760</t>
  </si>
  <si>
    <t>759</t>
  </si>
  <si>
    <t>391.25</t>
  </si>
  <si>
    <t>758</t>
  </si>
  <si>
    <t>116.25</t>
  </si>
  <si>
    <t>757</t>
  </si>
  <si>
    <t>107</t>
  </si>
  <si>
    <t>756</t>
  </si>
  <si>
    <t>165</t>
  </si>
  <si>
    <t>755</t>
  </si>
  <si>
    <t>400</t>
  </si>
  <si>
    <t>754</t>
  </si>
  <si>
    <t>22.5</t>
  </si>
  <si>
    <t>753</t>
  </si>
  <si>
    <t>752</t>
  </si>
  <si>
    <t>751</t>
  </si>
  <si>
    <t>750</t>
  </si>
  <si>
    <t>749</t>
  </si>
  <si>
    <t>748</t>
  </si>
  <si>
    <t>747</t>
  </si>
  <si>
    <t>746</t>
  </si>
  <si>
    <t>745</t>
  </si>
  <si>
    <t>744</t>
  </si>
  <si>
    <t>743</t>
  </si>
  <si>
    <t>742</t>
  </si>
  <si>
    <t>741</t>
  </si>
  <si>
    <t>740</t>
  </si>
  <si>
    <t>739</t>
  </si>
  <si>
    <t>738</t>
  </si>
  <si>
    <t>737</t>
  </si>
  <si>
    <t>300</t>
  </si>
  <si>
    <t>736</t>
  </si>
  <si>
    <t>735</t>
  </si>
  <si>
    <t>734</t>
  </si>
  <si>
    <t>733</t>
  </si>
  <si>
    <t>732</t>
  </si>
  <si>
    <t>731</t>
  </si>
  <si>
    <t>730</t>
  </si>
  <si>
    <t>729</t>
  </si>
  <si>
    <t>728</t>
  </si>
  <si>
    <t>727</t>
  </si>
  <si>
    <t>726</t>
  </si>
  <si>
    <t>725</t>
  </si>
  <si>
    <t>724</t>
  </si>
  <si>
    <t>723</t>
  </si>
  <si>
    <t>155</t>
  </si>
  <si>
    <t>722</t>
  </si>
  <si>
    <t>721</t>
  </si>
  <si>
    <t>145</t>
  </si>
  <si>
    <t>720</t>
  </si>
  <si>
    <t>719</t>
  </si>
  <si>
    <t>718</t>
  </si>
  <si>
    <t>717</t>
  </si>
  <si>
    <t>716</t>
  </si>
  <si>
    <t>715</t>
  </si>
  <si>
    <t>714</t>
  </si>
  <si>
    <t>713</t>
  </si>
  <si>
    <t>712</t>
  </si>
  <si>
    <t>711</t>
  </si>
  <si>
    <t>710</t>
  </si>
  <si>
    <t>114</t>
  </si>
  <si>
    <t>709</t>
  </si>
  <si>
    <t>708</t>
  </si>
  <si>
    <t>707</t>
  </si>
  <si>
    <t>706</t>
  </si>
  <si>
    <t>705</t>
  </si>
  <si>
    <t>704</t>
  </si>
  <si>
    <t>703</t>
  </si>
  <si>
    <t>702</t>
  </si>
  <si>
    <t>701</t>
  </si>
  <si>
    <t>0.32</t>
  </si>
  <si>
    <t>320</t>
  </si>
  <si>
    <t>700</t>
  </si>
  <si>
    <t>699</t>
  </si>
  <si>
    <t>Empty containers are returned to Bu-gok free of charge.</t>
  </si>
  <si>
    <t>296</t>
  </si>
  <si>
    <t>698</t>
  </si>
  <si>
    <t>697</t>
  </si>
  <si>
    <t>696</t>
  </si>
  <si>
    <t>695</t>
  </si>
  <si>
    <t>694</t>
  </si>
  <si>
    <t>Tokyo or Yokohama</t>
  </si>
  <si>
    <t>Toronto/ CAVAN - USPHL</t>
  </si>
  <si>
    <t>693</t>
  </si>
  <si>
    <t>692</t>
  </si>
  <si>
    <t>691</t>
  </si>
  <si>
    <t>690</t>
  </si>
  <si>
    <t>420</t>
  </si>
  <si>
    <t>689</t>
  </si>
  <si>
    <t>374</t>
  </si>
  <si>
    <t>688</t>
  </si>
  <si>
    <t>605</t>
  </si>
  <si>
    <t>687</t>
  </si>
  <si>
    <t>686</t>
  </si>
  <si>
    <t>685</t>
  </si>
  <si>
    <t>684</t>
  </si>
  <si>
    <t>683</t>
  </si>
  <si>
    <t>682</t>
  </si>
  <si>
    <t>681</t>
  </si>
  <si>
    <t>680</t>
  </si>
  <si>
    <t>679</t>
  </si>
  <si>
    <t>678</t>
  </si>
  <si>
    <t>677</t>
  </si>
  <si>
    <t>676</t>
  </si>
  <si>
    <t>675</t>
  </si>
  <si>
    <t>674</t>
  </si>
  <si>
    <t>673</t>
  </si>
  <si>
    <t>672</t>
  </si>
  <si>
    <t>671</t>
  </si>
  <si>
    <t>670</t>
  </si>
  <si>
    <t>669</t>
  </si>
  <si>
    <t>668</t>
  </si>
  <si>
    <t>667</t>
  </si>
  <si>
    <t>666</t>
  </si>
  <si>
    <t>665</t>
  </si>
  <si>
    <t>664</t>
  </si>
  <si>
    <t>663</t>
  </si>
  <si>
    <t>662</t>
  </si>
  <si>
    <t>661</t>
  </si>
  <si>
    <t>660</t>
  </si>
  <si>
    <t>659</t>
  </si>
  <si>
    <t>658</t>
  </si>
  <si>
    <t>657</t>
  </si>
  <si>
    <t>656</t>
  </si>
  <si>
    <t>655</t>
  </si>
  <si>
    <t>654</t>
  </si>
  <si>
    <t>0.24</t>
  </si>
  <si>
    <t>137</t>
  </si>
  <si>
    <t>653</t>
  </si>
  <si>
    <t>652</t>
  </si>
  <si>
    <t>651</t>
  </si>
  <si>
    <t>148</t>
  </si>
  <si>
    <t>650</t>
  </si>
  <si>
    <t>649</t>
  </si>
  <si>
    <t>543</t>
  </si>
  <si>
    <t>648</t>
  </si>
  <si>
    <t>647</t>
  </si>
  <si>
    <t>646</t>
  </si>
  <si>
    <t>645</t>
  </si>
  <si>
    <t>Antwerp or Zeebruges or Rotterdam</t>
  </si>
  <si>
    <t>644</t>
  </si>
  <si>
    <t>643</t>
  </si>
  <si>
    <t>642</t>
  </si>
  <si>
    <t>641</t>
  </si>
  <si>
    <t>275</t>
  </si>
  <si>
    <t>640</t>
  </si>
  <si>
    <t>639</t>
  </si>
  <si>
    <t>638</t>
  </si>
  <si>
    <t>89</t>
  </si>
  <si>
    <t>637</t>
  </si>
  <si>
    <t>636</t>
  </si>
  <si>
    <t>112</t>
  </si>
  <si>
    <t>635</t>
  </si>
  <si>
    <t>Petfood/ Packs</t>
  </si>
  <si>
    <t>634</t>
  </si>
  <si>
    <t>633</t>
  </si>
  <si>
    <t>632</t>
  </si>
  <si>
    <t>631</t>
  </si>
  <si>
    <t>630</t>
  </si>
  <si>
    <t>629</t>
  </si>
  <si>
    <t>628</t>
  </si>
  <si>
    <t>627</t>
  </si>
  <si>
    <t>626</t>
  </si>
  <si>
    <t>625</t>
  </si>
  <si>
    <t>624</t>
  </si>
  <si>
    <t>623</t>
  </si>
  <si>
    <t>622</t>
  </si>
  <si>
    <t>621</t>
  </si>
  <si>
    <t>620</t>
  </si>
  <si>
    <t>126</t>
  </si>
  <si>
    <t>619</t>
  </si>
  <si>
    <t>618</t>
  </si>
  <si>
    <t>452</t>
  </si>
  <si>
    <t>617</t>
  </si>
  <si>
    <t>616</t>
  </si>
  <si>
    <t>615</t>
  </si>
  <si>
    <t>614</t>
  </si>
  <si>
    <t>613</t>
  </si>
  <si>
    <t>612</t>
  </si>
  <si>
    <t>611</t>
  </si>
  <si>
    <t>610</t>
  </si>
  <si>
    <t>609</t>
  </si>
  <si>
    <t>608</t>
  </si>
  <si>
    <t>607</t>
  </si>
  <si>
    <t>606</t>
  </si>
  <si>
    <t>604</t>
  </si>
  <si>
    <t>603</t>
  </si>
  <si>
    <t>602</t>
  </si>
  <si>
    <t>601</t>
  </si>
  <si>
    <t>600</t>
  </si>
  <si>
    <t>450</t>
  </si>
  <si>
    <t>599</t>
  </si>
  <si>
    <t>598</t>
  </si>
  <si>
    <t>597</t>
  </si>
  <si>
    <t>596</t>
  </si>
  <si>
    <t>595</t>
  </si>
  <si>
    <t>594</t>
  </si>
  <si>
    <t>593</t>
  </si>
  <si>
    <t>592</t>
  </si>
  <si>
    <t>591</t>
  </si>
  <si>
    <t>590</t>
  </si>
  <si>
    <t>589</t>
  </si>
  <si>
    <t>588</t>
  </si>
  <si>
    <t>587</t>
  </si>
  <si>
    <t>586</t>
  </si>
  <si>
    <t>585</t>
  </si>
  <si>
    <t>147</t>
  </si>
  <si>
    <t>584</t>
  </si>
  <si>
    <t>170</t>
  </si>
  <si>
    <t>583</t>
  </si>
  <si>
    <t>582</t>
  </si>
  <si>
    <t>581</t>
  </si>
  <si>
    <t>580</t>
  </si>
  <si>
    <t>579</t>
  </si>
  <si>
    <t>45760</t>
  </si>
  <si>
    <t>578</t>
  </si>
  <si>
    <t>577</t>
  </si>
  <si>
    <t>576</t>
  </si>
  <si>
    <t>575</t>
  </si>
  <si>
    <t>574</t>
  </si>
  <si>
    <t>573</t>
  </si>
  <si>
    <t>572</t>
  </si>
  <si>
    <t>571</t>
  </si>
  <si>
    <t>570</t>
  </si>
  <si>
    <t>569</t>
  </si>
  <si>
    <t>568</t>
  </si>
  <si>
    <t>567</t>
  </si>
  <si>
    <t>566</t>
  </si>
  <si>
    <t>565</t>
  </si>
  <si>
    <t>564</t>
  </si>
  <si>
    <t>563</t>
  </si>
  <si>
    <t>562</t>
  </si>
  <si>
    <t>561</t>
  </si>
  <si>
    <t>560</t>
  </si>
  <si>
    <t>559</t>
  </si>
  <si>
    <t>558</t>
  </si>
  <si>
    <t>557</t>
  </si>
  <si>
    <t>556</t>
  </si>
  <si>
    <t>555</t>
  </si>
  <si>
    <t>554</t>
  </si>
  <si>
    <t>553</t>
  </si>
  <si>
    <t>552</t>
  </si>
  <si>
    <t>551</t>
  </si>
  <si>
    <t>550</t>
  </si>
  <si>
    <t>549</t>
  </si>
  <si>
    <t>548</t>
  </si>
  <si>
    <t>547</t>
  </si>
  <si>
    <t>546</t>
  </si>
  <si>
    <t>545</t>
  </si>
  <si>
    <t>544</t>
  </si>
  <si>
    <t>542</t>
  </si>
  <si>
    <t>541</t>
  </si>
  <si>
    <t>540</t>
  </si>
  <si>
    <t>0.9</t>
  </si>
  <si>
    <t>539</t>
  </si>
  <si>
    <t>538</t>
  </si>
  <si>
    <t>537</t>
  </si>
  <si>
    <t>536</t>
  </si>
  <si>
    <t>535</t>
  </si>
  <si>
    <t>534</t>
  </si>
  <si>
    <t>533</t>
  </si>
  <si>
    <t>532</t>
  </si>
  <si>
    <t>531</t>
  </si>
  <si>
    <t>530</t>
  </si>
  <si>
    <t>95</t>
  </si>
  <si>
    <t>529</t>
  </si>
  <si>
    <t>528</t>
  </si>
  <si>
    <t>527</t>
  </si>
  <si>
    <t>526</t>
  </si>
  <si>
    <t>76</t>
  </si>
  <si>
    <t>525</t>
  </si>
  <si>
    <t>524</t>
  </si>
  <si>
    <t>523</t>
  </si>
  <si>
    <t>283</t>
  </si>
  <si>
    <t>522</t>
  </si>
  <si>
    <t>500</t>
  </si>
  <si>
    <t>521</t>
  </si>
  <si>
    <t>390</t>
  </si>
  <si>
    <t>520</t>
  </si>
  <si>
    <t>519</t>
  </si>
  <si>
    <t>518</t>
  </si>
  <si>
    <t>517</t>
  </si>
  <si>
    <t>516</t>
  </si>
  <si>
    <t>515</t>
  </si>
  <si>
    <t>514</t>
  </si>
  <si>
    <t>513</t>
  </si>
  <si>
    <t>512</t>
  </si>
  <si>
    <t>511</t>
  </si>
  <si>
    <t>510</t>
  </si>
  <si>
    <t>509</t>
  </si>
  <si>
    <t>508</t>
  </si>
  <si>
    <t>507</t>
  </si>
  <si>
    <t>506</t>
  </si>
  <si>
    <t>505</t>
  </si>
  <si>
    <t>504</t>
  </si>
  <si>
    <t>503</t>
  </si>
  <si>
    <t>502</t>
  </si>
  <si>
    <t>501</t>
  </si>
  <si>
    <t>499</t>
  </si>
  <si>
    <t>498</t>
  </si>
  <si>
    <t>497</t>
  </si>
  <si>
    <t>496</t>
  </si>
  <si>
    <t>495</t>
  </si>
  <si>
    <t>494</t>
  </si>
  <si>
    <t>493</t>
  </si>
  <si>
    <t>492</t>
  </si>
  <si>
    <t>491</t>
  </si>
  <si>
    <t>490</t>
  </si>
  <si>
    <t>489</t>
  </si>
  <si>
    <t>488</t>
  </si>
  <si>
    <t>487</t>
  </si>
  <si>
    <t>486</t>
  </si>
  <si>
    <t>485</t>
  </si>
  <si>
    <t>484</t>
  </si>
  <si>
    <t>483</t>
  </si>
  <si>
    <t>482</t>
  </si>
  <si>
    <t>481</t>
  </si>
  <si>
    <t>480</t>
  </si>
  <si>
    <t>479</t>
  </si>
  <si>
    <t>478</t>
  </si>
  <si>
    <t>477</t>
  </si>
  <si>
    <t>134</t>
  </si>
  <si>
    <t>476</t>
  </si>
  <si>
    <t>475</t>
  </si>
  <si>
    <t>474</t>
  </si>
  <si>
    <t>473</t>
  </si>
  <si>
    <t>472</t>
  </si>
  <si>
    <t>471</t>
  </si>
  <si>
    <t>470</t>
  </si>
  <si>
    <t>469</t>
  </si>
  <si>
    <t>468</t>
  </si>
  <si>
    <t>467</t>
  </si>
  <si>
    <t>466</t>
  </si>
  <si>
    <t>465</t>
  </si>
  <si>
    <t>464</t>
  </si>
  <si>
    <t>463</t>
  </si>
  <si>
    <t>462</t>
  </si>
  <si>
    <t>461</t>
  </si>
  <si>
    <t>460</t>
  </si>
  <si>
    <t>459</t>
  </si>
  <si>
    <t>458</t>
  </si>
  <si>
    <t>457</t>
  </si>
  <si>
    <t>456</t>
  </si>
  <si>
    <t>455</t>
  </si>
  <si>
    <t>454</t>
  </si>
  <si>
    <t>453</t>
  </si>
  <si>
    <t>451</t>
  </si>
  <si>
    <t>449</t>
  </si>
  <si>
    <t>448</t>
  </si>
  <si>
    <t>447</t>
  </si>
  <si>
    <t>446</t>
  </si>
  <si>
    <t>445</t>
  </si>
  <si>
    <t>444</t>
  </si>
  <si>
    <t>443</t>
  </si>
  <si>
    <t>442</t>
  </si>
  <si>
    <t>441</t>
  </si>
  <si>
    <t>440</t>
  </si>
  <si>
    <t>439</t>
  </si>
  <si>
    <t>438</t>
  </si>
  <si>
    <t>437</t>
  </si>
  <si>
    <t>436</t>
  </si>
  <si>
    <t>435</t>
  </si>
  <si>
    <t>434</t>
  </si>
  <si>
    <t>433</t>
  </si>
  <si>
    <t>432</t>
  </si>
  <si>
    <t>431</t>
  </si>
  <si>
    <t>430</t>
  </si>
  <si>
    <t>429</t>
  </si>
  <si>
    <t>428</t>
  </si>
  <si>
    <t>427</t>
  </si>
  <si>
    <t>426</t>
  </si>
  <si>
    <t>425</t>
  </si>
  <si>
    <t>97</t>
  </si>
  <si>
    <t>423</t>
  </si>
  <si>
    <t>422</t>
  </si>
  <si>
    <t>158</t>
  </si>
  <si>
    <t>421</t>
  </si>
  <si>
    <t>419</t>
  </si>
  <si>
    <t>418</t>
  </si>
  <si>
    <t>417</t>
  </si>
  <si>
    <t>59</t>
  </si>
  <si>
    <t>416</t>
  </si>
  <si>
    <t>225</t>
  </si>
  <si>
    <t>415</t>
  </si>
  <si>
    <t>414</t>
  </si>
  <si>
    <t>413</t>
  </si>
  <si>
    <t>412</t>
  </si>
  <si>
    <t>411</t>
  </si>
  <si>
    <t>409</t>
  </si>
  <si>
    <t>408</t>
  </si>
  <si>
    <t>407</t>
  </si>
  <si>
    <t>406</t>
  </si>
  <si>
    <t>405</t>
  </si>
  <si>
    <t>404</t>
  </si>
  <si>
    <t>403</t>
  </si>
  <si>
    <t>402</t>
  </si>
  <si>
    <t>401</t>
  </si>
  <si>
    <t>399</t>
  </si>
  <si>
    <t>194</t>
  </si>
  <si>
    <t>398</t>
  </si>
  <si>
    <t>397</t>
  </si>
  <si>
    <t>396</t>
  </si>
  <si>
    <t>395</t>
  </si>
  <si>
    <t>394</t>
  </si>
  <si>
    <t>393</t>
  </si>
  <si>
    <t>392</t>
  </si>
  <si>
    <t>391</t>
  </si>
  <si>
    <t>213</t>
  </si>
  <si>
    <t>389</t>
  </si>
  <si>
    <t>388</t>
  </si>
  <si>
    <t>387</t>
  </si>
  <si>
    <t>386</t>
  </si>
  <si>
    <t>385</t>
  </si>
  <si>
    <t>384</t>
  </si>
  <si>
    <t>383</t>
  </si>
  <si>
    <t>382</t>
  </si>
  <si>
    <t>381</t>
  </si>
  <si>
    <t>380</t>
  </si>
  <si>
    <t>379</t>
  </si>
  <si>
    <t>378</t>
  </si>
  <si>
    <t>377</t>
  </si>
  <si>
    <t>376</t>
  </si>
  <si>
    <t>375</t>
  </si>
  <si>
    <t>373</t>
  </si>
  <si>
    <t>372</t>
  </si>
  <si>
    <t>371</t>
  </si>
  <si>
    <t>370</t>
  </si>
  <si>
    <t>369</t>
  </si>
  <si>
    <t>368</t>
  </si>
  <si>
    <t>49</t>
  </si>
  <si>
    <t>367</t>
  </si>
  <si>
    <t>366</t>
  </si>
  <si>
    <t>365</t>
  </si>
  <si>
    <t>364</t>
  </si>
  <si>
    <t>363</t>
  </si>
  <si>
    <t>362</t>
  </si>
  <si>
    <t>125</t>
  </si>
  <si>
    <t>361</t>
  </si>
  <si>
    <t>360</t>
  </si>
  <si>
    <t>359</t>
  </si>
  <si>
    <t>358</t>
  </si>
  <si>
    <t>357</t>
  </si>
  <si>
    <t>356</t>
  </si>
  <si>
    <t>355</t>
  </si>
  <si>
    <t>354</t>
  </si>
  <si>
    <t>353</t>
  </si>
  <si>
    <t>352</t>
  </si>
  <si>
    <t>351</t>
  </si>
  <si>
    <t>350</t>
  </si>
  <si>
    <t>349</t>
  </si>
  <si>
    <t>348</t>
  </si>
  <si>
    <t>347</t>
  </si>
  <si>
    <t>346</t>
  </si>
  <si>
    <t>345</t>
  </si>
  <si>
    <t>344</t>
  </si>
  <si>
    <t>343</t>
  </si>
  <si>
    <t>342</t>
  </si>
  <si>
    <t>341</t>
  </si>
  <si>
    <t>340</t>
  </si>
  <si>
    <t>339</t>
  </si>
  <si>
    <t>338</t>
  </si>
  <si>
    <t>337</t>
  </si>
  <si>
    <t>336</t>
  </si>
  <si>
    <t>335</t>
  </si>
  <si>
    <t>334</t>
  </si>
  <si>
    <t>333</t>
  </si>
  <si>
    <t>332</t>
  </si>
  <si>
    <t>331</t>
  </si>
  <si>
    <t>330</t>
  </si>
  <si>
    <t>329</t>
  </si>
  <si>
    <t>328</t>
  </si>
  <si>
    <t>327</t>
  </si>
  <si>
    <t>326</t>
  </si>
  <si>
    <t>325</t>
  </si>
  <si>
    <t>324</t>
  </si>
  <si>
    <t>323</t>
  </si>
  <si>
    <t>322</t>
  </si>
  <si>
    <t>321</t>
  </si>
  <si>
    <t>319</t>
  </si>
  <si>
    <t>96-320, 123, Tarczyńska street</t>
  </si>
  <si>
    <t>318</t>
  </si>
  <si>
    <t>317</t>
  </si>
  <si>
    <t>316</t>
  </si>
  <si>
    <t>314</t>
  </si>
  <si>
    <t>313</t>
  </si>
  <si>
    <t>312</t>
  </si>
  <si>
    <t>311</t>
  </si>
  <si>
    <t>310</t>
  </si>
  <si>
    <t>309</t>
  </si>
  <si>
    <t>308</t>
  </si>
  <si>
    <t>307</t>
  </si>
  <si>
    <t>306</t>
  </si>
  <si>
    <t>305</t>
  </si>
  <si>
    <t>304</t>
  </si>
  <si>
    <t>303</t>
  </si>
  <si>
    <t>160</t>
  </si>
  <si>
    <t>302</t>
  </si>
  <si>
    <t>301</t>
  </si>
  <si>
    <t>6648</t>
  </si>
  <si>
    <t>299</t>
  </si>
  <si>
    <t>298</t>
  </si>
  <si>
    <t>297</t>
  </si>
  <si>
    <t>295</t>
  </si>
  <si>
    <t>294</t>
  </si>
  <si>
    <t>293</t>
  </si>
  <si>
    <t>292</t>
  </si>
  <si>
    <t>291</t>
  </si>
  <si>
    <t>290</t>
  </si>
  <si>
    <t>289</t>
  </si>
  <si>
    <t>288</t>
  </si>
  <si>
    <t>287</t>
  </si>
  <si>
    <t>286</t>
  </si>
  <si>
    <t>285</t>
  </si>
  <si>
    <t>284</t>
  </si>
  <si>
    <t>282</t>
  </si>
  <si>
    <t>281</t>
  </si>
  <si>
    <t>279</t>
  </si>
  <si>
    <t>278</t>
  </si>
  <si>
    <t>277</t>
  </si>
  <si>
    <t>276</t>
  </si>
  <si>
    <t>274</t>
  </si>
  <si>
    <t>273</t>
  </si>
  <si>
    <t>272</t>
  </si>
  <si>
    <t>271</t>
  </si>
  <si>
    <t>270</t>
  </si>
  <si>
    <t>269</t>
  </si>
  <si>
    <t>268</t>
  </si>
  <si>
    <t>85</t>
  </si>
  <si>
    <t>267</t>
  </si>
  <si>
    <t>266</t>
  </si>
  <si>
    <t>265</t>
  </si>
  <si>
    <t>264</t>
  </si>
  <si>
    <t>263</t>
  </si>
  <si>
    <t>262</t>
  </si>
  <si>
    <t>261</t>
  </si>
  <si>
    <t>259</t>
  </si>
  <si>
    <t>258</t>
  </si>
  <si>
    <t>257</t>
  </si>
  <si>
    <t>256</t>
  </si>
  <si>
    <t>254</t>
  </si>
  <si>
    <t>253</t>
  </si>
  <si>
    <t>252</t>
  </si>
  <si>
    <t>251</t>
  </si>
  <si>
    <t>250</t>
  </si>
  <si>
    <t>249</t>
  </si>
  <si>
    <t>248</t>
  </si>
  <si>
    <t>247</t>
  </si>
  <si>
    <t>246</t>
  </si>
  <si>
    <t>245</t>
  </si>
  <si>
    <t>244</t>
  </si>
  <si>
    <t>0.31878040727528728</t>
  </si>
  <si>
    <t>0.24188488901268879</t>
  </si>
  <si>
    <t>0.27742677678015848</t>
  </si>
  <si>
    <t>0.16190792693186545</t>
  </si>
  <si>
    <t>159</t>
  </si>
  <si>
    <t>243</t>
  </si>
  <si>
    <t>242</t>
  </si>
  <si>
    <t>47</t>
  </si>
  <si>
    <t>241</t>
  </si>
  <si>
    <t>239</t>
  </si>
  <si>
    <t>238</t>
  </si>
  <si>
    <t>237</t>
  </si>
  <si>
    <t>Confectionary/Gum base</t>
  </si>
  <si>
    <t>235</t>
  </si>
  <si>
    <t>1098.0901725504027</t>
  </si>
  <si>
    <t>234</t>
  </si>
  <si>
    <t>233</t>
  </si>
  <si>
    <t>232</t>
  </si>
  <si>
    <t>231</t>
  </si>
  <si>
    <t>230</t>
  </si>
  <si>
    <t>229</t>
  </si>
  <si>
    <t>228</t>
  </si>
  <si>
    <t>227</t>
  </si>
  <si>
    <t>226</t>
  </si>
  <si>
    <t>224</t>
  </si>
  <si>
    <t>223</t>
  </si>
  <si>
    <t>43.375</t>
  </si>
  <si>
    <t>222</t>
  </si>
  <si>
    <t>221</t>
  </si>
  <si>
    <t>219</t>
  </si>
  <si>
    <t>218</t>
  </si>
  <si>
    <t>217</t>
  </si>
  <si>
    <t>216</t>
  </si>
  <si>
    <t>215</t>
  </si>
  <si>
    <t>214</t>
  </si>
  <si>
    <t>212</t>
  </si>
  <si>
    <t>211</t>
  </si>
  <si>
    <t>210</t>
  </si>
  <si>
    <t>321.91706222308528</t>
  </si>
  <si>
    <t>209</t>
  </si>
  <si>
    <t>208</t>
  </si>
  <si>
    <t>207</t>
  </si>
  <si>
    <t>206</t>
  </si>
  <si>
    <t>205</t>
  </si>
  <si>
    <t>204</t>
  </si>
  <si>
    <t>203</t>
  </si>
  <si>
    <t>202</t>
  </si>
  <si>
    <t>201</t>
  </si>
  <si>
    <t>199</t>
  </si>
  <si>
    <t>22.520833333333336</t>
  </si>
  <si>
    <t>198</t>
  </si>
  <si>
    <t>197</t>
  </si>
  <si>
    <t>196</t>
  </si>
  <si>
    <t>193</t>
  </si>
  <si>
    <t>192</t>
  </si>
  <si>
    <t>191</t>
  </si>
  <si>
    <t>189</t>
  </si>
  <si>
    <t>188</t>
  </si>
  <si>
    <t>187</t>
  </si>
  <si>
    <t>186</t>
  </si>
  <si>
    <t>184</t>
  </si>
  <si>
    <t>183</t>
  </si>
  <si>
    <t>182</t>
  </si>
  <si>
    <t>181</t>
  </si>
  <si>
    <t>33</t>
  </si>
  <si>
    <t>179</t>
  </si>
  <si>
    <t>178</t>
  </si>
  <si>
    <t>177</t>
  </si>
  <si>
    <t>175</t>
  </si>
  <si>
    <t>174</t>
  </si>
  <si>
    <t>173</t>
  </si>
  <si>
    <t>172</t>
  </si>
  <si>
    <t>171</t>
  </si>
  <si>
    <t>169</t>
  </si>
  <si>
    <t>168</t>
  </si>
  <si>
    <t>167</t>
  </si>
  <si>
    <t>166</t>
  </si>
  <si>
    <t>164</t>
  </si>
  <si>
    <t>163</t>
  </si>
  <si>
    <t>161</t>
  </si>
  <si>
    <t>156</t>
  </si>
  <si>
    <t>127</t>
  </si>
  <si>
    <t>154</t>
  </si>
  <si>
    <t>153</t>
  </si>
  <si>
    <t>152</t>
  </si>
  <si>
    <t>151</t>
  </si>
  <si>
    <t>149</t>
  </si>
  <si>
    <t>44.425833333333316</t>
  </si>
  <si>
    <t>146</t>
  </si>
  <si>
    <t>16.72527014719558</t>
  </si>
  <si>
    <t>144</t>
  </si>
  <si>
    <t>119</t>
  </si>
  <si>
    <t>143</t>
  </si>
  <si>
    <t>41</t>
  </si>
  <si>
    <t>142</t>
  </si>
  <si>
    <t>141</t>
  </si>
  <si>
    <t>861.25</t>
  </si>
  <si>
    <t>139</t>
  </si>
  <si>
    <t>493.75</t>
  </si>
  <si>
    <t>138</t>
  </si>
  <si>
    <t>29</t>
  </si>
  <si>
    <t>136</t>
  </si>
  <si>
    <t>1543</t>
  </si>
  <si>
    <t>73</t>
  </si>
  <si>
    <t>133</t>
  </si>
  <si>
    <t>132</t>
  </si>
  <si>
    <t>131</t>
  </si>
  <si>
    <t>27.343591269841276</t>
  </si>
  <si>
    <t>129</t>
  </si>
  <si>
    <t>128</t>
  </si>
  <si>
    <t>124</t>
  </si>
  <si>
    <t>123</t>
  </si>
  <si>
    <t>122</t>
  </si>
  <si>
    <t>44</t>
  </si>
  <si>
    <t>121</t>
  </si>
  <si>
    <t>53</t>
  </si>
  <si>
    <t>117</t>
  </si>
  <si>
    <t>116</t>
  </si>
  <si>
    <t>115</t>
  </si>
  <si>
    <t>113</t>
  </si>
  <si>
    <t>109</t>
  </si>
  <si>
    <t>108</t>
  </si>
  <si>
    <t>106</t>
  </si>
  <si>
    <t>103</t>
  </si>
  <si>
    <t>sheet name: Lanes</t>
  </si>
  <si>
    <t>Item Type ID: 1</t>
  </si>
  <si>
    <t>Delete</t>
  </si>
  <si>
    <t>Can all dest. charges(includ. local port dues,taxes etc)be prepaid if required?</t>
  </si>
  <si>
    <t>Mode of transport offered for oncarriage (Please Use Drop Down)</t>
  </si>
  <si>
    <t>Bid Currency*</t>
  </si>
  <si>
    <t>If weekly volume is seasonal,Select Yes and include % split in the next columns</t>
  </si>
  <si>
    <t>To Country</t>
  </si>
  <si>
    <t>From Country</t>
  </si>
  <si>
    <t>Jaggaer Identifier</t>
  </si>
  <si>
    <t>Item Code</t>
  </si>
  <si>
    <t>Item Quantity</t>
  </si>
  <si>
    <t>Item ID</t>
  </si>
  <si>
    <t>Delete Bid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</si>
</sst>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_-;\-* #,##0_-;_-* &quot;-&quot;??_-;_-@_-"/>
    <numFmt numFmtId="165" formatCode="[$$-409]#,##0"/>
    <numFmt numFmtId="166" formatCode="0.0%"/>
    <numFmt numFmtId="167" formatCode="00000"/>
    <numFmt numFmtId="168" formatCode="_-[$$-409]* #,##0_ ;_-[$$-409]* \-#,##0\ ;_-[$$-409]* &quot;-&quot;??_ ;_-@_ "/>
    <numFmt numFmtId="169" formatCode="\ ;\ ;\ ;"/>
    <numFmt numFmtId="170" formatCode="#,##0.00_);[Red]\-#,##0.00"/>
    <numFmt numFmtId="171" formatCode="#,##0.0_);[Red]\-#,##0.0"/>
    <numFmt numFmtId="172" formatCode="#,##0_);[Red]\-#,##0"/>
  </numFmts>
  <fonts count="44">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indexed="8"/>
      <name val="Calibri"/>
      <family val="2"/>
    </font>
    <font>
      <sz val="10"/>
      <name val="Arial"/>
      <family val="2"/>
    </font>
    <font>
      <b/>
      <sz val="16"/>
      <name val="Arial"/>
      <family val="2"/>
    </font>
    <font>
      <sz val="16"/>
      <color theme="1"/>
      <name val="Calibri"/>
      <family val="2"/>
      <scheme val="minor"/>
    </font>
    <font>
      <b/>
      <sz val="14"/>
      <name val="Arial"/>
      <family val="2"/>
    </font>
    <font>
      <b/>
      <i/>
      <sz val="14"/>
      <name val="Arial"/>
      <family val="2"/>
    </font>
    <font>
      <b/>
      <sz val="8"/>
      <color rgb="FF000000"/>
      <name val="Calibri"/>
      <family val="2"/>
      <scheme val="minor"/>
    </font>
    <font>
      <sz val="8"/>
      <color rgb="FF000000"/>
      <name val="Calibri"/>
      <family val="2"/>
      <scheme val="minor"/>
    </font>
    <font>
      <sz val="10"/>
      <name val="Helv"/>
      <family val="2"/>
    </font>
    <font>
      <b/>
      <u/>
      <sz val="25"/>
      <color theme="0"/>
      <name val="Calibri"/>
      <family val="2"/>
    </font>
    <font>
      <b/>
      <sz val="12"/>
      <color theme="0"/>
      <name val="Calibri"/>
      <family val="2"/>
    </font>
    <font>
      <sz val="14"/>
      <name val="Arial"/>
      <family val="2"/>
    </font>
    <font>
      <b/>
      <u/>
      <sz val="14"/>
      <color rgb="FFFF0000"/>
      <name val="Arial"/>
      <family val="2"/>
    </font>
    <font>
      <b/>
      <sz val="14"/>
      <color rgb="FFFF0000"/>
      <name val="Arial"/>
      <family val="2"/>
    </font>
    <font>
      <sz val="14"/>
      <color rgb="FFFF0000"/>
      <name val="Arial"/>
      <family val="2"/>
    </font>
    <font>
      <b/>
      <sz val="10"/>
      <name val="Arial"/>
      <family val="2"/>
    </font>
    <font>
      <b/>
      <u/>
      <sz val="16"/>
      <color indexed="8"/>
      <name val="Calibri"/>
      <family val="2"/>
      <scheme val="minor"/>
    </font>
    <font>
      <sz val="16"/>
      <color indexed="8"/>
      <name val="Calibri"/>
      <family val="2"/>
      <scheme val="minor"/>
    </font>
    <font>
      <sz val="16"/>
      <name val="Arial"/>
      <family val="2"/>
    </font>
    <font>
      <sz val="10"/>
      <color indexed="8"/>
      <name val="Calibri"/>
      <family val="2"/>
      <scheme val="minor"/>
    </font>
    <font>
      <sz val="16"/>
      <color indexed="8"/>
      <name val="Calibri"/>
      <family val="2"/>
    </font>
    <font>
      <b/>
      <sz val="16"/>
      <color indexed="9"/>
      <name val="Arial"/>
      <family val="2"/>
    </font>
    <font>
      <b/>
      <sz val="16"/>
      <color indexed="8"/>
      <name val="Calibri"/>
      <family val="2"/>
    </font>
    <font>
      <sz val="16"/>
      <name val="Helv"/>
      <family val="2"/>
    </font>
    <font>
      <b/>
      <i/>
      <sz val="16"/>
      <name val="Calibri"/>
      <family val="2"/>
      <scheme val="minor"/>
    </font>
    <font>
      <b/>
      <i/>
      <sz val="16"/>
      <color theme="0"/>
      <name val="Calibri"/>
      <family val="2"/>
      <scheme val="minor"/>
    </font>
    <font>
      <sz val="11"/>
      <name val="Calibri"/>
      <family val="2"/>
      <scheme val="minor"/>
    </font>
    <font>
      <b/>
      <sz val="12"/>
      <name val="Calibri"/>
      <family val="2"/>
      <scheme val="minor"/>
    </font>
    <font>
      <b/>
      <sz val="12"/>
      <name val="Calibri"/>
      <family val="2"/>
    </font>
    <font>
      <sz val="11"/>
      <name val="Calibri"/>
      <family val="2"/>
    </font>
    <font>
      <b/>
      <sz val="11"/>
      <name val="Calibri"/>
      <family val="2"/>
      <scheme val="minor"/>
    </font>
    <font>
      <sz val="8"/>
      <name val="Calibri"/>
      <family val="2"/>
      <scheme val="minor"/>
    </font>
    <font>
      <sz val="11"/>
      <color rgb="FF000000"/>
      <name val="Calibri"/>
      <family val="2"/>
      <scheme val="minor"/>
    </font>
    <font>
      <b/>
      <sz val="11"/>
      <color rgb="FF000000"/>
      <name val="Calibri"/>
      <family val="2"/>
      <scheme val="minor"/>
    </font>
    <font>
      <i/>
      <sz val="11"/>
      <color rgb="FF000000"/>
      <name val="Calibri"/>
      <family val="2"/>
      <scheme val="minor"/>
    </font>
    <font>
      <sz val="8"/>
      <color indexed="81"/>
      <name val="Tahoma"/>
      <family val="2"/>
    </font>
    <font>
      <sz val="11"/>
      <name val="Calibri"/>
      <scheme val="minor"/>
    </font>
    <font>
      <b/>
      <sz val="14"/>
      <color theme="0"/>
      <name val="Calibri"/>
      <family val="2"/>
      <charset val="238"/>
      <scheme val="minor"/>
    </font>
    <font>
      <b/>
      <sz val="14"/>
      <color theme="0"/>
      <name val="Calibri"/>
      <family val="2"/>
      <scheme val="minor"/>
    </font>
  </fonts>
  <fills count="22">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0"/>
        <bgColor indexed="64"/>
      </patternFill>
    </fill>
    <fill>
      <patternFill patternType="solid">
        <fgColor indexed="9"/>
        <bgColor indexed="64"/>
      </patternFill>
    </fill>
    <fill>
      <patternFill patternType="solid">
        <fgColor rgb="FFFFFF99"/>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bgColor indexed="64"/>
      </patternFill>
    </fill>
    <fill>
      <patternFill patternType="solid">
        <fgColor theme="1"/>
        <bgColor indexed="64"/>
      </patternFill>
    </fill>
    <fill>
      <patternFill patternType="solid">
        <fgColor rgb="FF00B050"/>
        <bgColor indexed="64"/>
      </patternFill>
    </fill>
    <fill>
      <patternFill patternType="solid">
        <fgColor theme="8" tint="0.79998168889431442"/>
        <bgColor indexed="64"/>
      </patternFill>
    </fill>
    <fill>
      <patternFill patternType="solid">
        <fgColor theme="7"/>
        <bgColor indexed="64"/>
      </patternFill>
    </fill>
    <fill>
      <patternFill patternType="solid">
        <fgColor rgb="FFFFFFFF"/>
        <bgColor indexed="64"/>
      </patternFill>
    </fill>
    <fill>
      <patternFill patternType="solid">
        <fgColor rgb="FFCCCCCC"/>
        <bgColor indexed="64"/>
      </patternFill>
    </fill>
    <fill>
      <patternFill patternType="solid">
        <fgColor rgb="FFF3E8C0"/>
        <bgColor indexed="64"/>
      </patternFill>
    </fill>
    <fill>
      <patternFill patternType="solid">
        <fgColor rgb="FFE4E4E4"/>
        <bgColor indexed="64"/>
      </patternFill>
    </fill>
    <fill>
      <patternFill patternType="solid">
        <fgColor rgb="FFEEEEEE"/>
        <bgColor indexed="64"/>
      </patternFill>
    </fill>
    <fill>
      <patternFill patternType="solid">
        <fgColor rgb="FFFFC000"/>
        <bgColor indexed="64"/>
      </patternFill>
    </fill>
    <fill>
      <patternFill patternType="solid">
        <fgColor theme="7" tint="0.59999389629810485"/>
        <bgColor indexed="64"/>
      </patternFill>
    </fill>
    <fill>
      <patternFill patternType="solid">
        <fgColor rgb="FFFFFF00"/>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auto="1"/>
      </left>
      <right style="medium">
        <color auto="1"/>
      </right>
      <top/>
      <bottom style="medium">
        <color auto="1"/>
      </bottom>
      <diagonal/>
    </border>
    <border>
      <left/>
      <right/>
      <top style="thin">
        <color rgb="FF8EA9DB"/>
      </top>
      <bottom style="thin">
        <color rgb="FF8EA9DB"/>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rgb="FF8EA9DB"/>
      </left>
      <right/>
      <top style="thin">
        <color rgb="FF8EA9DB"/>
      </top>
      <bottom style="thin">
        <color rgb="FF8EA9DB"/>
      </bottom>
      <diagonal/>
    </border>
    <border>
      <left style="thin">
        <color rgb="FF8EA9DB"/>
      </left>
      <right/>
      <top style="thin">
        <color rgb="FF8EA9DB"/>
      </top>
      <bottom/>
      <diagonal/>
    </border>
    <border>
      <left/>
      <right/>
      <top style="thin">
        <color rgb="FF8EA9DB"/>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rgb="FF8EA9DB"/>
      </right>
      <top style="thin">
        <color rgb="FF8EA9DB"/>
      </top>
      <bottom style="thin">
        <color rgb="FF8EA9DB"/>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style="medium">
        <color auto="1"/>
      </right>
      <top style="medium">
        <color auto="1"/>
      </top>
      <bottom style="medium">
        <color auto="1"/>
      </bottom>
      <diagonal/>
    </border>
    <border>
      <left style="thin">
        <color rgb="FFCCCCCC"/>
      </left>
      <right style="thin">
        <color rgb="FFCCCCCC"/>
      </right>
      <top style="thin">
        <color rgb="FFCCCCCC"/>
      </top>
      <bottom style="thin">
        <color rgb="FFCCCCCC"/>
      </bottom>
      <diagonal/>
    </border>
  </borders>
  <cellStyleXfs count="6">
    <xf numFmtId="0" fontId="0" fillId="0" borderId="0"/>
    <xf numFmtId="9" fontId="1" fillId="0" borderId="0" applyFont="0" applyFill="0" applyBorder="0" applyAlignment="0" applyProtection="0"/>
    <xf numFmtId="0" fontId="5" fillId="0" borderId="0"/>
    <xf numFmtId="0" fontId="6" fillId="0" borderId="0"/>
    <xf numFmtId="0" fontId="6" fillId="0" borderId="0">
      <alignment vertical="center"/>
    </xf>
    <xf numFmtId="43" fontId="1" fillId="0" borderId="0" applyFont="0" applyFill="0" applyBorder="0" applyAlignment="0" applyProtection="0"/>
  </cellStyleXfs>
  <cellXfs count="170">
    <xf numFmtId="0" fontId="0" fillId="0" borderId="0" xfId="0"/>
    <xf numFmtId="0" fontId="5" fillId="2" borderId="1" xfId="2" applyFill="1" applyBorder="1"/>
    <xf numFmtId="0" fontId="5" fillId="2" borderId="2" xfId="2" applyFill="1" applyBorder="1"/>
    <xf numFmtId="0" fontId="5" fillId="2" borderId="3" xfId="2" applyFill="1" applyBorder="1"/>
    <xf numFmtId="0" fontId="5" fillId="2" borderId="4" xfId="2" applyFill="1" applyBorder="1"/>
    <xf numFmtId="0" fontId="6" fillId="3" borderId="1" xfId="3" applyFill="1" applyBorder="1"/>
    <xf numFmtId="0" fontId="6" fillId="3" borderId="2" xfId="3" applyFill="1" applyBorder="1"/>
    <xf numFmtId="0" fontId="6" fillId="3" borderId="3" xfId="3" applyFill="1" applyBorder="1"/>
    <xf numFmtId="0" fontId="5" fillId="2" borderId="5" xfId="2" applyFill="1" applyBorder="1"/>
    <xf numFmtId="0" fontId="6" fillId="3" borderId="4" xfId="3" applyFill="1" applyBorder="1"/>
    <xf numFmtId="0" fontId="0" fillId="0" borderId="1" xfId="0" applyBorder="1"/>
    <xf numFmtId="0" fontId="0" fillId="0" borderId="2" xfId="0" applyBorder="1"/>
    <xf numFmtId="0" fontId="0" fillId="0" borderId="3" xfId="0" applyBorder="1"/>
    <xf numFmtId="0" fontId="6" fillId="3" borderId="5" xfId="3" applyFill="1" applyBorder="1"/>
    <xf numFmtId="0" fontId="0" fillId="0" borderId="4" xfId="0" applyBorder="1"/>
    <xf numFmtId="0" fontId="0" fillId="0" borderId="5" xfId="0" applyBorder="1"/>
    <xf numFmtId="0" fontId="7" fillId="4" borderId="0" xfId="3" applyFont="1" applyFill="1" applyAlignment="1">
      <alignment horizontal="left"/>
    </xf>
    <xf numFmtId="0" fontId="8" fillId="0" borderId="0" xfId="0" applyFont="1"/>
    <xf numFmtId="0" fontId="8" fillId="0" borderId="5" xfId="0" applyFont="1" applyBorder="1"/>
    <xf numFmtId="17" fontId="9" fillId="4" borderId="0" xfId="3" applyNumberFormat="1" applyFont="1" applyFill="1" applyAlignment="1">
      <alignment horizontal="left"/>
    </xf>
    <xf numFmtId="0" fontId="10" fillId="4" borderId="0" xfId="3" applyFont="1" applyFill="1"/>
    <xf numFmtId="0" fontId="11" fillId="0" borderId="0" xfId="0" quotePrefix="1" applyFont="1" applyAlignment="1">
      <alignment horizontal="center" vertical="center" readingOrder="1"/>
    </xf>
    <xf numFmtId="0" fontId="12" fillId="0" borderId="0" xfId="0" applyFont="1" applyAlignment="1">
      <alignment horizontal="center" vertical="center" readingOrder="1"/>
    </xf>
    <xf numFmtId="0" fontId="12" fillId="0" borderId="0" xfId="0" applyFont="1" applyAlignment="1">
      <alignment horizontal="center" vertical="center"/>
    </xf>
    <xf numFmtId="0" fontId="0" fillId="0" borderId="6" xfId="0" applyBorder="1"/>
    <xf numFmtId="0" fontId="0" fillId="0" borderId="7" xfId="0" applyBorder="1"/>
    <xf numFmtId="0" fontId="0" fillId="0" borderId="8" xfId="0" applyBorder="1"/>
    <xf numFmtId="0" fontId="6" fillId="3" borderId="6" xfId="3" applyFill="1" applyBorder="1"/>
    <xf numFmtId="0" fontId="6" fillId="3" borderId="7" xfId="3" applyFill="1" applyBorder="1"/>
    <xf numFmtId="0" fontId="6" fillId="3" borderId="8" xfId="3" applyFill="1" applyBorder="1"/>
    <xf numFmtId="0" fontId="6" fillId="2" borderId="0" xfId="4" applyFill="1">
      <alignment vertical="center"/>
    </xf>
    <xf numFmtId="0" fontId="13" fillId="2" borderId="0" xfId="4" applyFont="1" applyFill="1" applyAlignment="1"/>
    <xf numFmtId="0" fontId="13" fillId="0" borderId="0" xfId="4" applyFont="1" applyAlignment="1"/>
    <xf numFmtId="0" fontId="6" fillId="0" borderId="0" xfId="4">
      <alignment vertical="center"/>
    </xf>
    <xf numFmtId="0" fontId="13" fillId="3" borderId="10" xfId="4" applyFont="1" applyFill="1" applyBorder="1" applyAlignment="1"/>
    <xf numFmtId="0" fontId="15" fillId="3" borderId="11" xfId="4" applyFont="1" applyFill="1" applyBorder="1" applyAlignment="1"/>
    <xf numFmtId="0" fontId="13" fillId="3" borderId="11" xfId="4" applyFont="1" applyFill="1" applyBorder="1" applyAlignment="1"/>
    <xf numFmtId="0" fontId="13" fillId="3" borderId="12" xfId="4" applyFont="1" applyFill="1" applyBorder="1" applyAlignment="1"/>
    <xf numFmtId="0" fontId="13" fillId="3" borderId="13" xfId="4" applyFont="1" applyFill="1" applyBorder="1" applyAlignment="1"/>
    <xf numFmtId="0" fontId="13" fillId="3" borderId="14" xfId="4" applyFont="1" applyFill="1" applyBorder="1" applyAlignment="1"/>
    <xf numFmtId="0" fontId="6" fillId="0" borderId="14" xfId="4" applyBorder="1" applyAlignment="1">
      <alignment vertical="center" wrapText="1"/>
    </xf>
    <xf numFmtId="0" fontId="20" fillId="0" borderId="0" xfId="4" applyFont="1">
      <alignment vertical="center"/>
    </xf>
    <xf numFmtId="0" fontId="0" fillId="0" borderId="14" xfId="0" applyBorder="1"/>
    <xf numFmtId="0" fontId="7" fillId="0" borderId="0" xfId="4" applyFont="1">
      <alignment vertical="center"/>
    </xf>
    <xf numFmtId="0" fontId="21" fillId="4" borderId="15" xfId="4" applyFont="1" applyFill="1" applyBorder="1" applyAlignment="1"/>
    <xf numFmtId="0" fontId="22" fillId="5" borderId="16" xfId="4" applyFont="1" applyFill="1" applyBorder="1" applyAlignment="1"/>
    <xf numFmtId="0" fontId="22" fillId="5" borderId="17" xfId="4" applyFont="1" applyFill="1" applyBorder="1" applyAlignment="1"/>
    <xf numFmtId="0" fontId="22" fillId="5" borderId="18" xfId="4" applyFont="1" applyFill="1" applyBorder="1" applyAlignment="1"/>
    <xf numFmtId="0" fontId="23" fillId="0" borderId="0" xfId="4" applyFont="1">
      <alignment vertical="center"/>
    </xf>
    <xf numFmtId="0" fontId="24" fillId="5" borderId="0" xfId="4" applyFont="1" applyFill="1" applyAlignment="1"/>
    <xf numFmtId="0" fontId="21" fillId="6" borderId="15" xfId="4" applyFont="1" applyFill="1" applyBorder="1" applyAlignment="1"/>
    <xf numFmtId="0" fontId="22" fillId="5" borderId="16" xfId="4" quotePrefix="1" applyFont="1" applyFill="1" applyBorder="1" applyAlignment="1"/>
    <xf numFmtId="3" fontId="23" fillId="7" borderId="15" xfId="3" applyNumberFormat="1" applyFont="1" applyFill="1" applyBorder="1" applyAlignment="1">
      <alignment horizontal="center" vertical="center"/>
    </xf>
    <xf numFmtId="0" fontId="25" fillId="5" borderId="16" xfId="4" applyFont="1" applyFill="1" applyBorder="1" applyAlignment="1"/>
    <xf numFmtId="3" fontId="23" fillId="8" borderId="15" xfId="3" applyNumberFormat="1" applyFont="1" applyFill="1" applyBorder="1" applyAlignment="1">
      <alignment horizontal="center" vertical="center"/>
    </xf>
    <xf numFmtId="0" fontId="25" fillId="5" borderId="17" xfId="4" applyFont="1" applyFill="1" applyBorder="1" applyAlignment="1"/>
    <xf numFmtId="0" fontId="25" fillId="5" borderId="18" xfId="4" applyFont="1" applyFill="1" applyBorder="1" applyAlignment="1"/>
    <xf numFmtId="3" fontId="26" fillId="0" borderId="0" xfId="3" applyNumberFormat="1" applyFont="1" applyAlignment="1">
      <alignment vertical="center"/>
    </xf>
    <xf numFmtId="0" fontId="25" fillId="0" borderId="0" xfId="4" applyFont="1" applyAlignment="1"/>
    <xf numFmtId="0" fontId="27" fillId="0" borderId="0" xfId="4" applyFont="1" applyAlignment="1"/>
    <xf numFmtId="0" fontId="28" fillId="0" borderId="0" xfId="4" applyFont="1" applyAlignment="1"/>
    <xf numFmtId="164" fontId="29" fillId="7" borderId="15" xfId="5" applyNumberFormat="1" applyFont="1" applyFill="1" applyBorder="1" applyAlignment="1">
      <alignment horizontal="center"/>
    </xf>
    <xf numFmtId="164" fontId="30" fillId="9" borderId="15" xfId="5" applyNumberFormat="1" applyFont="1" applyFill="1" applyBorder="1" applyAlignment="1">
      <alignment horizontal="center"/>
    </xf>
    <xf numFmtId="0" fontId="13" fillId="3" borderId="19" xfId="4" applyFont="1" applyFill="1" applyBorder="1" applyAlignment="1"/>
    <xf numFmtId="0" fontId="13" fillId="3" borderId="9" xfId="4" applyFont="1" applyFill="1" applyBorder="1" applyAlignment="1"/>
    <xf numFmtId="0" fontId="13" fillId="3" borderId="20" xfId="4" applyFont="1" applyFill="1" applyBorder="1" applyAlignment="1"/>
    <xf numFmtId="0" fontId="2" fillId="9" borderId="21" xfId="0" applyFont="1" applyFill="1" applyBorder="1" applyAlignment="1">
      <alignment horizontal="center" vertical="center" textRotation="90" wrapText="1"/>
    </xf>
    <xf numFmtId="0" fontId="2" fillId="11" borderId="21" xfId="0" applyFont="1" applyFill="1" applyBorder="1" applyAlignment="1">
      <alignment horizontal="center" vertical="center" textRotation="90" wrapText="1"/>
    </xf>
    <xf numFmtId="0" fontId="31" fillId="10" borderId="0" xfId="0" applyFont="1" applyFill="1" applyAlignment="1">
      <alignment horizontal="center"/>
    </xf>
    <xf numFmtId="1" fontId="31" fillId="10" borderId="0" xfId="0" applyNumberFormat="1" applyFont="1" applyFill="1" applyAlignment="1">
      <alignment horizontal="center"/>
    </xf>
    <xf numFmtId="0" fontId="31" fillId="10" borderId="22" xfId="0" applyFont="1" applyFill="1" applyBorder="1" applyAlignment="1">
      <alignment horizontal="center"/>
    </xf>
    <xf numFmtId="0" fontId="31" fillId="10" borderId="27" xfId="0" applyFont="1" applyFill="1" applyBorder="1" applyAlignment="1">
      <alignment horizontal="center"/>
    </xf>
    <xf numFmtId="0" fontId="31" fillId="10" borderId="29" xfId="0" applyFont="1" applyFill="1" applyBorder="1" applyAlignment="1">
      <alignment horizontal="center"/>
    </xf>
    <xf numFmtId="0" fontId="31" fillId="10" borderId="24" xfId="0" applyFont="1" applyFill="1" applyBorder="1" applyAlignment="1">
      <alignment horizontal="center"/>
    </xf>
    <xf numFmtId="0" fontId="35" fillId="10" borderId="0" xfId="0" applyFont="1" applyFill="1" applyAlignment="1">
      <alignment horizontal="center"/>
    </xf>
    <xf numFmtId="0" fontId="31" fillId="12" borderId="0" xfId="0" applyFont="1" applyFill="1" applyAlignment="1">
      <alignment horizontal="center"/>
    </xf>
    <xf numFmtId="1" fontId="32" fillId="12" borderId="0" xfId="0" applyNumberFormat="1" applyFont="1" applyFill="1" applyAlignment="1">
      <alignment horizontal="center"/>
    </xf>
    <xf numFmtId="9" fontId="31" fillId="12" borderId="0" xfId="1" applyFont="1" applyFill="1" applyAlignment="1">
      <alignment horizontal="right"/>
    </xf>
    <xf numFmtId="1" fontId="33" fillId="12" borderId="0" xfId="0" applyNumberFormat="1" applyFont="1" applyFill="1" applyAlignment="1">
      <alignment horizontal="center"/>
    </xf>
    <xf numFmtId="0" fontId="34" fillId="12" borderId="0" xfId="0" applyFont="1" applyFill="1" applyAlignment="1">
      <alignment horizontal="center"/>
    </xf>
    <xf numFmtId="0" fontId="31" fillId="12" borderId="22" xfId="0" applyFont="1" applyFill="1" applyBorder="1" applyAlignment="1">
      <alignment horizontal="center"/>
    </xf>
    <xf numFmtId="0" fontId="31" fillId="12" borderId="0" xfId="0" applyFont="1" applyFill="1" applyAlignment="1">
      <alignment horizontal="center" vertical="center"/>
    </xf>
    <xf numFmtId="0" fontId="0" fillId="12" borderId="0" xfId="0" applyFill="1" applyAlignment="1">
      <alignment horizontal="center"/>
    </xf>
    <xf numFmtId="1" fontId="3" fillId="12" borderId="0" xfId="0" applyNumberFormat="1" applyFont="1" applyFill="1" applyAlignment="1">
      <alignment horizontal="center"/>
    </xf>
    <xf numFmtId="1" fontId="31" fillId="12" borderId="0" xfId="0" applyNumberFormat="1" applyFont="1" applyFill="1" applyAlignment="1">
      <alignment horizontal="right"/>
    </xf>
    <xf numFmtId="9" fontId="31" fillId="12" borderId="0" xfId="1" applyFont="1" applyFill="1" applyBorder="1" applyAlignment="1">
      <alignment horizontal="right"/>
    </xf>
    <xf numFmtId="49" fontId="31" fillId="12" borderId="0" xfId="0" applyNumberFormat="1" applyFont="1" applyFill="1" applyAlignment="1">
      <alignment horizontal="center"/>
    </xf>
    <xf numFmtId="1" fontId="31" fillId="12" borderId="0" xfId="0" applyNumberFormat="1" applyFont="1" applyFill="1" applyAlignment="1">
      <alignment horizontal="center"/>
    </xf>
    <xf numFmtId="0" fontId="34" fillId="12" borderId="0" xfId="0" applyFont="1" applyFill="1"/>
    <xf numFmtId="9" fontId="34" fillId="12" borderId="0" xfId="1" applyFont="1" applyFill="1" applyAlignment="1">
      <alignment horizontal="right"/>
    </xf>
    <xf numFmtId="166" fontId="34" fillId="12" borderId="0" xfId="1" applyNumberFormat="1" applyFont="1" applyFill="1" applyAlignment="1">
      <alignment horizontal="right"/>
    </xf>
    <xf numFmtId="0" fontId="31" fillId="12" borderId="23" xfId="0" applyFont="1" applyFill="1" applyBorder="1" applyAlignment="1">
      <alignment horizontal="center" vertical="center"/>
    </xf>
    <xf numFmtId="0" fontId="31" fillId="12" borderId="24" xfId="0" applyFont="1" applyFill="1" applyBorder="1" applyAlignment="1">
      <alignment horizontal="center"/>
    </xf>
    <xf numFmtId="0" fontId="31" fillId="12" borderId="25" xfId="0" applyFont="1" applyFill="1" applyBorder="1" applyAlignment="1">
      <alignment horizontal="center" vertical="center"/>
    </xf>
    <xf numFmtId="1" fontId="32" fillId="12" borderId="22" xfId="0" applyNumberFormat="1" applyFont="1" applyFill="1" applyBorder="1" applyAlignment="1">
      <alignment horizontal="center"/>
    </xf>
    <xf numFmtId="0" fontId="31" fillId="12" borderId="26" xfId="0" applyFont="1" applyFill="1" applyBorder="1" applyAlignment="1">
      <alignment horizontal="center" vertical="center"/>
    </xf>
    <xf numFmtId="0" fontId="31" fillId="12" borderId="27" xfId="0" applyFont="1" applyFill="1" applyBorder="1" applyAlignment="1">
      <alignment horizontal="center"/>
    </xf>
    <xf numFmtId="1" fontId="32" fillId="12" borderId="27" xfId="0" applyNumberFormat="1" applyFont="1" applyFill="1" applyBorder="1" applyAlignment="1">
      <alignment horizontal="center"/>
    </xf>
    <xf numFmtId="0" fontId="31" fillId="12" borderId="28" xfId="0" applyFont="1" applyFill="1" applyBorder="1" applyAlignment="1">
      <alignment horizontal="center" vertical="center"/>
    </xf>
    <xf numFmtId="0" fontId="31" fillId="12" borderId="29" xfId="0" applyFont="1" applyFill="1" applyBorder="1" applyAlignment="1">
      <alignment horizontal="center"/>
    </xf>
    <xf numFmtId="1" fontId="32" fillId="12" borderId="29" xfId="0" applyNumberFormat="1" applyFont="1" applyFill="1" applyBorder="1" applyAlignment="1">
      <alignment horizontal="center"/>
    </xf>
    <xf numFmtId="1" fontId="32" fillId="12" borderId="24" xfId="0" applyNumberFormat="1" applyFont="1" applyFill="1" applyBorder="1" applyAlignment="1">
      <alignment horizontal="center"/>
    </xf>
    <xf numFmtId="9" fontId="31" fillId="12" borderId="0" xfId="1" applyFont="1" applyFill="1" applyBorder="1" applyAlignment="1">
      <alignment horizontal="center"/>
    </xf>
    <xf numFmtId="0" fontId="35" fillId="12" borderId="0" xfId="0" applyFont="1" applyFill="1" applyAlignment="1">
      <alignment horizontal="center"/>
    </xf>
    <xf numFmtId="0" fontId="31" fillId="12" borderId="29" xfId="0" applyFont="1" applyFill="1" applyBorder="1" applyAlignment="1">
      <alignment horizontal="center" vertical="center"/>
    </xf>
    <xf numFmtId="0" fontId="31" fillId="12" borderId="15" xfId="0" applyFont="1" applyFill="1" applyBorder="1" applyAlignment="1">
      <alignment horizontal="center"/>
    </xf>
    <xf numFmtId="1" fontId="33" fillId="12" borderId="29" xfId="0" applyNumberFormat="1" applyFont="1" applyFill="1" applyBorder="1" applyAlignment="1">
      <alignment horizontal="center"/>
    </xf>
    <xf numFmtId="0" fontId="34" fillId="12" borderId="29" xfId="0" applyFont="1" applyFill="1" applyBorder="1" applyAlignment="1">
      <alignment horizontal="center"/>
    </xf>
    <xf numFmtId="2" fontId="32" fillId="12" borderId="0" xfId="0" applyNumberFormat="1" applyFont="1" applyFill="1" applyAlignment="1">
      <alignment horizontal="center"/>
    </xf>
    <xf numFmtId="0" fontId="31" fillId="12" borderId="30" xfId="0" applyFont="1" applyFill="1" applyBorder="1" applyAlignment="1">
      <alignment horizontal="center"/>
    </xf>
    <xf numFmtId="0" fontId="34" fillId="12" borderId="22" xfId="0" applyFont="1" applyFill="1" applyBorder="1" applyAlignment="1">
      <alignment horizontal="center"/>
    </xf>
    <xf numFmtId="0" fontId="31" fillId="12" borderId="28" xfId="0" applyFont="1" applyFill="1" applyBorder="1" applyAlignment="1">
      <alignment horizontal="center"/>
    </xf>
    <xf numFmtId="0" fontId="34" fillId="12" borderId="28" xfId="0" applyFont="1" applyFill="1" applyBorder="1" applyAlignment="1">
      <alignment horizontal="center" vertical="center"/>
    </xf>
    <xf numFmtId="167" fontId="31" fillId="12" borderId="0" xfId="0" applyNumberFormat="1" applyFont="1" applyFill="1" applyAlignment="1">
      <alignment horizontal="center"/>
    </xf>
    <xf numFmtId="0" fontId="0" fillId="12" borderId="0" xfId="0" applyFill="1"/>
    <xf numFmtId="168" fontId="31" fillId="12" borderId="0" xfId="0" applyNumberFormat="1" applyFont="1" applyFill="1" applyAlignment="1">
      <alignment horizontal="center"/>
    </xf>
    <xf numFmtId="165" fontId="31" fillId="12" borderId="0" xfId="0" applyNumberFormat="1" applyFont="1" applyFill="1" applyAlignment="1">
      <alignment horizontal="center"/>
    </xf>
    <xf numFmtId="0" fontId="31" fillId="12" borderId="0" xfId="0" applyFont="1" applyFill="1" applyBorder="1" applyAlignment="1">
      <alignment horizontal="center" vertical="center"/>
    </xf>
    <xf numFmtId="0" fontId="31" fillId="12" borderId="0" xfId="0" applyFont="1" applyFill="1" applyBorder="1" applyAlignment="1">
      <alignment horizontal="center"/>
    </xf>
    <xf numFmtId="0" fontId="31" fillId="10" borderId="0" xfId="0" applyFont="1" applyFill="1" applyBorder="1" applyAlignment="1">
      <alignment horizontal="center"/>
    </xf>
    <xf numFmtId="0" fontId="34" fillId="12" borderId="0" xfId="0" applyFont="1" applyFill="1" applyBorder="1" applyAlignment="1">
      <alignment horizontal="center"/>
    </xf>
    <xf numFmtId="1" fontId="32" fillId="12" borderId="0" xfId="0" applyNumberFormat="1" applyFont="1" applyFill="1" applyBorder="1" applyAlignment="1">
      <alignment horizontal="center"/>
    </xf>
    <xf numFmtId="1" fontId="33" fillId="12" borderId="0" xfId="0" applyNumberFormat="1" applyFont="1" applyFill="1" applyBorder="1" applyAlignment="1">
      <alignment horizontal="center"/>
    </xf>
    <xf numFmtId="49" fontId="31" fillId="12" borderId="0" xfId="0" applyNumberFormat="1" applyFont="1" applyFill="1" applyBorder="1" applyAlignment="1">
      <alignment horizontal="center"/>
    </xf>
    <xf numFmtId="0" fontId="34" fillId="12" borderId="0" xfId="0" applyFont="1" applyFill="1" applyBorder="1"/>
    <xf numFmtId="1" fontId="31" fillId="10" borderId="0" xfId="0" applyNumberFormat="1" applyFont="1" applyFill="1" applyBorder="1" applyAlignment="1">
      <alignment horizontal="center"/>
    </xf>
    <xf numFmtId="0" fontId="31" fillId="12" borderId="0" xfId="0" applyFont="1" applyFill="1" applyBorder="1" applyAlignment="1">
      <alignment horizontal="left"/>
    </xf>
    <xf numFmtId="0" fontId="2" fillId="13" borderId="21" xfId="0" applyFont="1" applyFill="1" applyBorder="1" applyAlignment="1">
      <alignment horizontal="center" vertical="center" textRotation="90" wrapText="1"/>
    </xf>
    <xf numFmtId="0" fontId="38" fillId="15" borderId="31" xfId="0" applyFont="1" applyFill="1" applyBorder="1" applyAlignment="1">
      <alignment horizontal="center" wrapText="1"/>
    </xf>
    <xf numFmtId="169" fontId="0" fillId="17" borderId="0" xfId="0" applyNumberFormat="1" applyFill="1"/>
    <xf numFmtId="49" fontId="0" fillId="0" borderId="35" xfId="0" applyNumberFormat="1" applyBorder="1" applyAlignment="1" applyProtection="1">
      <alignment horizontal="center" wrapText="1"/>
      <protection locked="0"/>
    </xf>
    <xf numFmtId="170" fontId="0" fillId="0" borderId="35" xfId="0" applyNumberFormat="1" applyBorder="1" applyAlignment="1" applyProtection="1">
      <alignment wrapText="1"/>
      <protection locked="0"/>
    </xf>
    <xf numFmtId="171" fontId="0" fillId="0" borderId="35" xfId="0" applyNumberFormat="1" applyBorder="1" applyAlignment="1" applyProtection="1">
      <alignment wrapText="1"/>
      <protection locked="0"/>
    </xf>
    <xf numFmtId="49" fontId="0" fillId="0" borderId="35" xfId="0" applyNumberFormat="1" applyBorder="1" applyAlignment="1" applyProtection="1">
      <alignment wrapText="1"/>
      <protection locked="0"/>
    </xf>
    <xf numFmtId="0" fontId="0" fillId="0" borderId="35" xfId="0" applyBorder="1" applyAlignment="1" applyProtection="1">
      <alignment wrapText="1"/>
      <protection locked="0"/>
    </xf>
    <xf numFmtId="172" fontId="0" fillId="0" borderId="35" xfId="0" applyNumberFormat="1" applyBorder="1" applyAlignment="1" applyProtection="1">
      <alignment wrapText="1"/>
      <protection locked="0"/>
    </xf>
    <xf numFmtId="49" fontId="3" fillId="0" borderId="35" xfId="0" applyNumberFormat="1" applyFont="1" applyBorder="1" applyAlignment="1" applyProtection="1">
      <alignment wrapText="1"/>
      <protection locked="0"/>
    </xf>
    <xf numFmtId="49" fontId="0" fillId="0" borderId="35" xfId="0" applyNumberFormat="1" applyBorder="1" applyAlignment="1">
      <alignment wrapText="1"/>
    </xf>
    <xf numFmtId="170" fontId="0" fillId="0" borderId="35" xfId="0" applyNumberFormat="1" applyBorder="1" applyAlignment="1">
      <alignment wrapText="1"/>
    </xf>
    <xf numFmtId="172" fontId="0" fillId="0" borderId="35" xfId="0" applyNumberFormat="1" applyBorder="1" applyAlignment="1">
      <alignment wrapText="1"/>
    </xf>
    <xf numFmtId="49" fontId="0" fillId="18" borderId="35" xfId="0" applyNumberFormat="1" applyFill="1" applyBorder="1" applyAlignment="1">
      <alignment wrapText="1"/>
    </xf>
    <xf numFmtId="170" fontId="0" fillId="18" borderId="35" xfId="0" applyNumberFormat="1" applyFill="1" applyBorder="1" applyAlignment="1">
      <alignment wrapText="1"/>
    </xf>
    <xf numFmtId="172" fontId="0" fillId="18" borderId="35" xfId="0" applyNumberFormat="1" applyFill="1" applyBorder="1" applyAlignment="1">
      <alignment wrapText="1"/>
    </xf>
    <xf numFmtId="0" fontId="39" fillId="16" borderId="31" xfId="0" applyFont="1" applyFill="1" applyBorder="1" applyAlignment="1">
      <alignment horizontal="center" wrapText="1"/>
    </xf>
    <xf numFmtId="0" fontId="38" fillId="16" borderId="31" xfId="0" applyFont="1" applyFill="1" applyBorder="1" applyAlignment="1">
      <alignment horizontal="center" wrapText="1"/>
    </xf>
    <xf numFmtId="0" fontId="0" fillId="0" borderId="35" xfId="0" applyNumberFormat="1" applyBorder="1" applyAlignment="1" applyProtection="1">
      <alignment wrapText="1"/>
      <protection locked="0"/>
    </xf>
    <xf numFmtId="0" fontId="0" fillId="0" borderId="35" xfId="0" applyNumberFormat="1" applyBorder="1" applyAlignment="1" applyProtection="1">
      <alignment horizontal="center" wrapText="1"/>
      <protection locked="0"/>
    </xf>
    <xf numFmtId="0" fontId="31" fillId="0" borderId="0" xfId="0" applyFont="1" applyAlignment="1" applyProtection="1">
      <alignment horizontal="center"/>
      <protection locked="0"/>
    </xf>
    <xf numFmtId="0" fontId="42" fillId="19" borderId="21" xfId="0" applyFont="1" applyFill="1" applyBorder="1" applyAlignment="1">
      <alignment horizontal="center" vertical="center" textRotation="90" wrapText="1"/>
    </xf>
    <xf numFmtId="0" fontId="43" fillId="9" borderId="21" xfId="0" applyFont="1" applyFill="1" applyBorder="1" applyAlignment="1">
      <alignment horizontal="center" vertical="center" textRotation="90" wrapText="1"/>
    </xf>
    <xf numFmtId="0" fontId="41" fillId="20" borderId="0" xfId="0" applyFont="1" applyFill="1" applyAlignment="1" applyProtection="1">
      <alignment horizontal="center"/>
      <protection locked="0"/>
    </xf>
    <xf numFmtId="0" fontId="31" fillId="21" borderId="0" xfId="0" applyFont="1" applyFill="1" applyAlignment="1">
      <alignment horizontal="center" vertical="center"/>
    </xf>
    <xf numFmtId="0" fontId="31" fillId="21" borderId="28" xfId="0" applyFont="1" applyFill="1" applyBorder="1" applyAlignment="1">
      <alignment horizontal="center" vertical="center"/>
    </xf>
    <xf numFmtId="0" fontId="31" fillId="21" borderId="0" xfId="0" applyFont="1" applyFill="1" applyAlignment="1">
      <alignment horizontal="center"/>
    </xf>
    <xf numFmtId="0" fontId="31" fillId="21" borderId="23" xfId="0" applyFont="1" applyFill="1" applyBorder="1" applyAlignment="1">
      <alignment horizontal="center" vertical="center"/>
    </xf>
    <xf numFmtId="0" fontId="31" fillId="21" borderId="0" xfId="0" applyFont="1" applyFill="1" applyBorder="1" applyAlignment="1">
      <alignment horizontal="center"/>
    </xf>
    <xf numFmtId="0" fontId="0" fillId="0" borderId="32" xfId="0" applyBorder="1" applyAlignment="1">
      <alignment wrapText="1"/>
    </xf>
    <xf numFmtId="0" fontId="0" fillId="14" borderId="33" xfId="0" applyFill="1" applyBorder="1" applyAlignment="1">
      <alignment wrapText="1"/>
    </xf>
    <xf numFmtId="0" fontId="38" fillId="16" borderId="34" xfId="0" applyFont="1" applyFill="1" applyBorder="1" applyAlignment="1">
      <alignment horizontal="center" wrapText="1"/>
    </xf>
    <xf numFmtId="0" fontId="37" fillId="15" borderId="15" xfId="0" applyFont="1" applyFill="1" applyBorder="1" applyAlignment="1">
      <alignment horizontal="center"/>
    </xf>
    <xf numFmtId="0" fontId="5" fillId="2" borderId="6" xfId="2" applyFill="1" applyBorder="1" applyAlignment="1">
      <alignment horizontal="center"/>
    </xf>
    <xf numFmtId="0" fontId="5" fillId="2" borderId="7" xfId="2" applyFill="1" applyBorder="1" applyAlignment="1">
      <alignment horizontal="center"/>
    </xf>
    <xf numFmtId="0" fontId="5" fillId="2" borderId="8" xfId="2" applyFill="1" applyBorder="1" applyAlignment="1">
      <alignment horizontal="center"/>
    </xf>
    <xf numFmtId="0" fontId="14" fillId="2" borderId="0" xfId="4" applyFont="1" applyFill="1" applyAlignment="1">
      <alignment horizontal="center" vertical="center" wrapText="1"/>
    </xf>
    <xf numFmtId="0" fontId="14" fillId="2" borderId="9" xfId="4" applyFont="1" applyFill="1" applyBorder="1" applyAlignment="1">
      <alignment horizontal="center" vertical="center" wrapText="1"/>
    </xf>
    <xf numFmtId="0" fontId="7" fillId="0" borderId="0" xfId="4" applyFont="1" applyAlignment="1">
      <alignment horizontal="center" vertical="center"/>
    </xf>
    <xf numFmtId="0" fontId="16" fillId="0" borderId="0" xfId="4" applyFont="1" applyAlignment="1">
      <alignment horizontal="center" vertical="center" wrapText="1"/>
    </xf>
    <xf numFmtId="0" fontId="25" fillId="5" borderId="16" xfId="4" applyFont="1" applyFill="1" applyBorder="1" applyAlignment="1">
      <alignment horizontal="left"/>
    </xf>
    <xf numFmtId="0" fontId="25" fillId="5" borderId="17" xfId="4" applyFont="1" applyFill="1" applyBorder="1" applyAlignment="1">
      <alignment horizontal="left"/>
    </xf>
    <xf numFmtId="0" fontId="25" fillId="5" borderId="18" xfId="4" applyFont="1" applyFill="1" applyBorder="1" applyAlignment="1">
      <alignment horizontal="left"/>
    </xf>
  </cellXfs>
  <cellStyles count="6">
    <cellStyle name="Comma 2" xfId="5" xr:uid="{00000000-0005-0000-0000-000000000000}"/>
    <cellStyle name="Normal" xfId="0" builtinId="0"/>
    <cellStyle name="Normal 2" xfId="4" xr:uid="{00000000-0005-0000-0000-000002000000}"/>
    <cellStyle name="Normal 3" xfId="3" xr:uid="{00000000-0005-0000-0000-000003000000}"/>
    <cellStyle name="Normal_WH_BidSheet_080820_v0.1_alt" xfId="2" xr:uid="{00000000-0005-0000-0000-000004000000}"/>
    <cellStyle name="Porcentaje" xfId="1" builtinId="5"/>
  </cellStyles>
  <dxfs count="95">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solid">
          <fgColor indexed="64"/>
          <bgColor theme="7" tint="0.5999938962981048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numFmt numFmtId="0" formatCode="General"/>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numFmt numFmtId="168" formatCode="_-[$$-409]* #,##0_ ;_-[$$-409]* \-#,##0\ ;_-[$$-409]* &quot;-&quot;??_ ;_-@_ "/>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8" formatCode="_-[$$-409]* #,##0_ ;_-[$$-409]* \-#,##0\ ;_-[$$-409]* &quot;-&quot;??_ ;_-@_ "/>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8" formatCode="_-[$$-409]* #,##0_ ;_-[$$-409]* \-#,##0\ ;_-[$$-409]* &quot;-&quot;??_ ;_-@_ "/>
      <fill>
        <patternFill patternType="solid">
          <fgColor indexed="64"/>
          <bgColor theme="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8" formatCode="_-[$$-409]* #,##0_ ;_-[$$-409]* \-#,##0\ ;_-[$$-409]* &quot;-&quot;??_ ;_-@_ "/>
      <fill>
        <patternFill patternType="solid">
          <fgColor indexed="64"/>
          <bgColor theme="8" tint="0.79998168889431442"/>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numFmt numFmtId="165" formatCode="[$$-409]#,##0"/>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8" formatCode="_-[$$-409]* #,##0_ ;_-[$$-409]* \-#,##0\ ;_-[$$-409]* &quot;-&quot;??_ ;_-@_ "/>
      <fill>
        <patternFill patternType="solid">
          <fgColor indexed="64"/>
          <bgColor theme="8" tint="0.79998168889431442"/>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numFmt numFmtId="168" formatCode="_-[$$-409]* #,##0_ ;_-[$$-409]* \-#,##0\ ;_-[$$-409]* &quot;-&quot;??_ ;_-@_ "/>
      <fill>
        <patternFill patternType="solid">
          <fgColor indexed="64"/>
          <bgColor theme="8" tint="0.79998168889431442"/>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numFmt numFmtId="168" formatCode="_-[$$-409]* #,##0_ ;_-[$$-409]* \-#,##0\ ;_-[$$-409]* &quot;-&quot;??_ ;_-@_ "/>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8" formatCode="_-[$$-409]* #,##0_ ;_-[$$-409]* \-#,##0\ ;_-[$$-409]* &quot;-&quot;??_ ;_-@_ "/>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168" formatCode="_-[$$-409]* #,##0_ ;_-[$$-409]* \-#,##0\ ;_-[$$-409]* &quot;-&quot;??_ ;_-@_ "/>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numFmt numFmtId="165" formatCode="[$$-409]#,##0"/>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0" formatCode="General"/>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strike val="0"/>
        <outline val="0"/>
        <shadow val="0"/>
        <u val="none"/>
        <vertAlign val="baseline"/>
        <color auto="1"/>
        <name val="Calibri"/>
      </font>
      <fill>
        <patternFill patternType="solid">
          <fgColor indexed="64"/>
          <bgColor theme="8" tint="0.79998168889431442"/>
        </patternFill>
      </fill>
      <alignment horizontal="right" vertical="bottom" textRotation="0" wrapText="0" indent="0" justifyLastLine="0" shrinkToFit="0" readingOrder="0"/>
    </dxf>
    <dxf>
      <font>
        <strike val="0"/>
        <outline val="0"/>
        <shadow val="0"/>
        <u val="none"/>
        <vertAlign val="baseline"/>
        <color auto="1"/>
        <name val="Calibri"/>
      </font>
      <fill>
        <patternFill patternType="solid">
          <fgColor indexed="64"/>
          <bgColor theme="8" tint="0.79998168889431442"/>
        </patternFill>
      </fill>
      <alignment horizontal="right" vertical="bottom" textRotation="0" wrapText="0" indent="0" justifyLastLine="0" shrinkToFit="0" readingOrder="0"/>
    </dxf>
    <dxf>
      <font>
        <strike val="0"/>
        <outline val="0"/>
        <shadow val="0"/>
        <u val="none"/>
        <vertAlign val="baseline"/>
        <color auto="1"/>
        <name val="Calibri"/>
      </font>
      <fill>
        <patternFill patternType="solid">
          <fgColor indexed="64"/>
          <bgColor theme="8" tint="0.79998168889431442"/>
        </patternFill>
      </fill>
      <alignment horizontal="right" vertical="bottom" textRotation="0" wrapText="0" indent="0" justifyLastLine="0" shrinkToFit="0" readingOrder="0"/>
    </dxf>
    <dxf>
      <font>
        <strike val="0"/>
        <outline val="0"/>
        <shadow val="0"/>
        <u val="none"/>
        <vertAlign val="baseline"/>
        <color auto="1"/>
        <name val="Calibri"/>
      </font>
      <fill>
        <patternFill patternType="solid">
          <fgColor indexed="64"/>
          <bgColor theme="8" tint="0.79998168889431442"/>
        </patternFill>
      </fill>
      <alignment horizontal="right" vertical="bottom" textRotation="0" wrapText="0" indent="0" justifyLastLine="0" shrinkToFit="0" readingOrder="0"/>
    </dxf>
    <dxf>
      <font>
        <strike val="0"/>
        <outline val="0"/>
        <shadow val="0"/>
        <u val="none"/>
        <vertAlign val="baseline"/>
        <color auto="1"/>
        <name val="Calibri"/>
        <scheme val="minor"/>
      </font>
      <numFmt numFmtId="1" formatCode="0"/>
      <fill>
        <patternFill patternType="solid">
          <fgColor indexed="64"/>
          <bgColor theme="8"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Calibri"/>
        <scheme val="minor"/>
      </font>
      <numFmt numFmtId="1" formatCode="0"/>
      <fill>
        <patternFill patternType="solid">
          <fgColor indexed="64"/>
          <bgColor theme="8"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2"/>
        <color auto="1"/>
        <name val="Calibri"/>
        <scheme val="minor"/>
      </font>
      <numFmt numFmtId="1" formatCode="0"/>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strike val="0"/>
        <outline val="0"/>
        <shadow val="0"/>
        <u val="none"/>
        <vertAlign val="baseline"/>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strike val="0"/>
        <outline val="0"/>
        <shadow val="0"/>
        <u val="none"/>
        <vertAlign val="baseline"/>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0" formatCode="General"/>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numFmt numFmtId="0" formatCode="General"/>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center" textRotation="0" wrapText="0" indent="0" justifyLastLine="0" shrinkToFit="0" readingOrder="0"/>
    </dxf>
    <dxf>
      <border outline="0">
        <top style="medium">
          <color auto="1"/>
        </top>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dxf>
    <dxf>
      <border outline="0">
        <bottom style="medium">
          <color auto="1"/>
        </bottom>
      </border>
    </dxf>
    <dxf>
      <font>
        <b/>
        <i val="0"/>
        <strike val="0"/>
        <condense val="0"/>
        <extend val="0"/>
        <outline val="0"/>
        <shadow val="0"/>
        <u val="none"/>
        <vertAlign val="baseline"/>
        <sz val="11"/>
        <color theme="0"/>
        <name val="Calibri"/>
        <scheme val="minor"/>
      </font>
      <fill>
        <patternFill patternType="solid">
          <fgColor indexed="64"/>
          <bgColor theme="4"/>
        </patternFill>
      </fill>
      <alignment horizontal="center" vertical="center" textRotation="90" wrapText="1" indent="0" justifyLastLine="0" shrinkToFit="0" readingOrder="0"/>
      <border diagonalUp="0" diagonalDown="0" outline="0">
        <left style="medium">
          <color auto="1"/>
        </left>
        <right style="medium">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104020</xdr:colOff>
      <xdr:row>8</xdr:row>
      <xdr:rowOff>189895</xdr:rowOff>
    </xdr:from>
    <xdr:to>
      <xdr:col>12</xdr:col>
      <xdr:colOff>469899</xdr:colOff>
      <xdr:row>11</xdr:row>
      <xdr:rowOff>135130</xdr:rowOff>
    </xdr:to>
    <xdr:pic>
      <xdr:nvPicPr>
        <xdr:cNvPr id="2" name="Picture 1">
          <a:extLst>
            <a:ext uri="{FF2B5EF4-FFF2-40B4-BE49-F238E27FC236}">
              <a16:creationId xmlns:a16="http://schemas.microsoft.com/office/drawing/2014/main" id="{0565EA2C-18BA-4E45-85BF-30FFFC360E09}"/>
            </a:ext>
          </a:extLst>
        </xdr:cNvPr>
        <xdr:cNvPicPr>
          <a:picLocks noChangeAspect="1"/>
        </xdr:cNvPicPr>
      </xdr:nvPicPr>
      <xdr:blipFill>
        <a:blip xmlns:r="http://schemas.openxmlformats.org/officeDocument/2006/relationships" r:embed="rId1"/>
        <a:stretch>
          <a:fillRect/>
        </a:stretch>
      </xdr:blipFill>
      <xdr:spPr>
        <a:xfrm>
          <a:off x="6200020" y="1952020"/>
          <a:ext cx="1585079" cy="68818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Tuiva, Blake" id="{D66E6E09-F6B5-4CDB-8BDC-CB8A4571E0C7}" userId="S::blake.tuiva@effem.com::1a0de812-c17f-4625-bd87-d9f6ef607b14" providerId="AD"/>
  <person displayName="Bauhuis, Wouter" id="{EE0FA930-3083-4609-AF4F-740B747AA86E}" userId="S::wouter.bauhuis@effem.com::12fea644-7869-4936-969c-39787d41ea22" providerId="AD"/>
  <person displayName="Abo El-Ola,Mohamed" id="{7E2C86A0-DC43-4FEF-861C-71D6FCE57826}" userId="S::mohamed.aboelola@effem.com::ffd248ad-26e0-4f36-9dc8-702754ca695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42" displayName="Table142" ref="A1:CM1406" totalsRowShown="0" headerRowDxfId="94" dataDxfId="92" headerRowBorderDxfId="93" tableBorderDxfId="91">
  <autoFilter ref="A1:CM1406" xr:uid="{00000000-0009-0000-0100-000002000000}"/>
  <tableColumns count="91">
    <tableColumn id="1" xr3:uid="{00000000-0010-0000-0000-000001000000}" name="Lane ID" dataDxfId="90"/>
    <tableColumn id="5" xr3:uid="{00000000-0010-0000-0000-000005000000}" name="Route Status" dataDxfId="89"/>
    <tableColumn id="21" xr3:uid="{00000000-0010-0000-0000-000015000000}" name="Movement Type" dataDxfId="88"/>
    <tableColumn id="33" xr3:uid="{00000000-0010-0000-0000-000021000000}" name="Container Type" dataDxfId="87"/>
    <tableColumn id="7" xr3:uid="{00000000-0010-0000-0000-000007000000}" name="From Town" dataDxfId="86"/>
    <tableColumn id="8" xr3:uid="{00000000-0010-0000-0000-000008000000}" name="Preferred Port/Ramp/ICD of Loading" dataDxfId="85"/>
    <tableColumn id="22" xr3:uid="{00000000-0010-0000-0000-000016000000}" name="Origin Zip Code" dataDxfId="84"/>
    <tableColumn id="9" xr3:uid="{00000000-0010-0000-0000-000009000000}" name="From country" dataDxfId="83"/>
    <tableColumn id="10" xr3:uid="{00000000-0010-0000-0000-00000A000000}" name="From Region" dataDxfId="82"/>
    <tableColumn id="2" xr3:uid="{00000000-0010-0000-0000-000002000000}" name="Origin BAF Region" dataDxfId="81"/>
    <tableColumn id="12" xr3:uid="{00000000-0010-0000-0000-00000C000000}" name="To Town" dataDxfId="80"/>
    <tableColumn id="13" xr3:uid="{00000000-0010-0000-0000-00000D000000}" name="Preferred Port/Ramp/ICD Discharge" dataDxfId="79"/>
    <tableColumn id="23" xr3:uid="{00000000-0010-0000-0000-000017000000}" name="Destination Zip Code" dataDxfId="78"/>
    <tableColumn id="14" xr3:uid="{00000000-0010-0000-0000-00000E000000}" name="To country" dataDxfId="77"/>
    <tableColumn id="15" xr3:uid="{00000000-0010-0000-0000-00000F000000}" name="To Region" dataDxfId="76"/>
    <tableColumn id="3" xr3:uid="{00000000-0010-0000-0000-000003000000}" name="Destination BAF Region" dataDxfId="75"/>
    <tableColumn id="18" xr3:uid="{00000000-0010-0000-0000-000012000000}" name="Commodity" dataDxfId="74"/>
    <tableColumn id="19" xr3:uid="{00000000-0010-0000-0000-000013000000}" name="Incoterm" dataDxfId="73"/>
    <tableColumn id="20" xr3:uid="{00000000-0010-0000-0000-000014000000}" name="Freight terms - prepaid or collect" dataDxfId="72"/>
    <tableColumn id="30" xr3:uid="{00000000-0010-0000-0000-00001E000000}" name="Where is DTHC to be paid?" dataDxfId="71"/>
    <tableColumn id="27" xr3:uid="{00000000-0010-0000-0000-00001B000000}" name="Gen-set needed for Origin inland transport" dataDxfId="70"/>
    <tableColumn id="28" xr3:uid="{00000000-0010-0000-0000-00001C000000}" name="Gen-set needed for Destination inland transport" dataDxfId="69"/>
    <tableColumn id="29" xr3:uid="{00000000-0010-0000-0000-00001D000000}" name="Multi-modal precarriage allowed?" dataDxfId="68"/>
    <tableColumn id="36" xr3:uid="{00000000-0010-0000-0000-000024000000}" name="Containers" dataDxfId="67"/>
    <tableColumn id="103" xr3:uid="{00000000-0010-0000-0000-000067000000}" name="Prepopulated Weekly Volume" dataDxfId="66"/>
    <tableColumn id="11" xr3:uid="{00000000-0010-0000-0000-00000B000000}" name="If the weekly volume is seasonal,Select Yes and include % split in the next columns" dataDxfId="65"/>
    <tableColumn id="43" xr3:uid="{00000000-0010-0000-0000-00002B000000}" name="Q3'21 ( July'21- Sep'21)" dataDxfId="64"/>
    <tableColumn id="42" xr3:uid="{00000000-0010-0000-0000-00002A000000}" name="Q4'21 ( Oct'21- Dec'21)" dataDxfId="63"/>
    <tableColumn id="34" xr3:uid="{00000000-0010-0000-0000-000022000000}" name="Q1'22 ( Jan'22- Mar'22)" dataDxfId="62"/>
    <tableColumn id="24" xr3:uid="{00000000-0010-0000-0000-000018000000}" name="Q2'22 ( Apr'22- Jun'22)" dataDxfId="61"/>
    <tableColumn id="39" xr3:uid="{00000000-0010-0000-0000-000027000000}" name="Is OIC MICH? Yes/No" dataDxfId="60"/>
    <tableColumn id="66" xr3:uid="{00000000-0010-0000-0000-000042000000}" name="Port of LOADING demurrage Carriers Quote in calendar days" dataDxfId="59"/>
    <tableColumn id="69" xr3:uid="{00000000-0010-0000-0000-000045000000}" name="Port of LOADING detention Carriers Quote in calendar days" dataDxfId="58"/>
    <tableColumn id="72" xr3:uid="{00000000-0010-0000-0000-000048000000}" name="Port of LOADING combined demurrage/ detention Quote in calendar days" dataDxfId="57"/>
    <tableColumn id="40" xr3:uid="{00000000-0010-0000-0000-000028000000}" name="Specific Requirements at Origin" dataDxfId="56"/>
    <tableColumn id="75" xr3:uid="{00000000-0010-0000-0000-00004B000000}" name="Port of DISCHARGE demurrage Carriers Quote in calendar days" dataDxfId="55"/>
    <tableColumn id="78" xr3:uid="{00000000-0010-0000-0000-00004E000000}" name="Port of DISCHARGE detention Carriers Quote in calendar days" dataDxfId="54"/>
    <tableColumn id="81" xr3:uid="{00000000-0010-0000-0000-000051000000}" name="Port of DISCHARGE combined demurrage/ detention Quote in calendar days" dataDxfId="53"/>
    <tableColumn id="41" xr3:uid="{00000000-0010-0000-0000-000029000000}" name="Specific Requirements at Destination" dataDxfId="52"/>
    <tableColumn id="79" xr3:uid="{00000000-0010-0000-0000-00004F000000}" name="BAF Trade Coefficient" dataDxfId="51"/>
    <tableColumn id="4" xr3:uid="{00000000-0010-0000-0000-000004000000}" name="OIC Per Load (USD) - 6 months validity" dataDxfId="50"/>
    <tableColumn id="6" xr3:uid="{00000000-0010-0000-0000-000006000000}" name="OTHC Per Load (USD) - 6 months validity" dataDxfId="49"/>
    <tableColumn id="16" xr3:uid="{00000000-0010-0000-0000-000010000000}" name="Ocean Freight Per Load (USD) - 6 months validity" dataDxfId="48"/>
    <tableColumn id="17" xr3:uid="{00000000-0010-0000-0000-000011000000}" name="Bunker element - BAF (USD) - 6 months validity" dataDxfId="47"/>
    <tableColumn id="25" xr3:uid="{00000000-0010-0000-0000-000019000000}" name="DTHC Per Load (USD) - 6 months validity" dataDxfId="46"/>
    <tableColumn id="26" xr3:uid="{00000000-0010-0000-0000-00001A000000}" name="DIC Per Load (USD) - 6 months validity" dataDxfId="45"/>
    <tableColumn id="31" xr3:uid="{00000000-0010-0000-0000-00001F000000}" name="Total Load Price - Port - Port (USD) - 6 months validity" dataDxfId="44">
      <calculatedColumnFormula>SUM(Table142[[#This Row],[OTHC Per Load (USD) - 6 months validity]:[DTHC Per Load (USD) - 6 months validity]])</calculatedColumnFormula>
    </tableColumn>
    <tableColumn id="32" xr3:uid="{00000000-0010-0000-0000-000020000000}" name="Total Load Price incl inland charges (USD) - 6 months validity" dataDxfId="43">
      <calculatedColumnFormula>SUM(Table142[[#This Row],[OIC Per Load (USD) - 6 months validity]:[DIC Per Load (USD) - 6 months validity]])</calculatedColumnFormula>
    </tableColumn>
    <tableColumn id="88" xr3:uid="{00000000-0010-0000-0000-000058000000}" name="OIC Per Load (USD) - 12 months validity" dataDxfId="42"/>
    <tableColumn id="87" xr3:uid="{00000000-0010-0000-0000-000057000000}" name="OTHC Per Load (USD)- 12 months validity" dataDxfId="41"/>
    <tableColumn id="84" xr3:uid="{00000000-0010-0000-0000-000054000000}" name="Ocean Freight Per Load (USD)- 12 months validity" dataDxfId="40"/>
    <tableColumn id="85" xr3:uid="{00000000-0010-0000-0000-000055000000}" name="Bunker element - BAF (USD)- 12 months validity" dataDxfId="39"/>
    <tableColumn id="86" xr3:uid="{00000000-0010-0000-0000-000056000000}" name="DTHC Per Load (USD) - 12 months validity" dataDxfId="38"/>
    <tableColumn id="83" xr3:uid="{00000000-0010-0000-0000-000053000000}" name="DIC Per Load (USD)- 12 months validity" dataDxfId="37"/>
    <tableColumn id="82" xr3:uid="{00000000-0010-0000-0000-000052000000}" name="Total Load Price - Port - Port (USD)- 12 months validity" dataDxfId="36">
      <calculatedColumnFormula>SUM(Table142[[#This Row],[OTHC Per Load (USD)- 12 months validity]:[DTHC Per Load (USD) - 12 months validity]])</calculatedColumnFormula>
    </tableColumn>
    <tableColumn id="80" xr3:uid="{00000000-0010-0000-0000-000050000000}" name="Total Load Price incl inland charges (USD)- 12 months validity" dataDxfId="35">
      <calculatedColumnFormula>SUM(Table142[[#This Row],[OIC Per Load (USD) - 12 months validity]:[DIC Per Load (USD)- 12 months validity]])</calculatedColumnFormula>
    </tableColumn>
    <tableColumn id="35" xr3:uid="{00000000-0010-0000-0000-000023000000}" name="Service offered for this lane" dataDxfId="34"/>
    <tableColumn id="37" xr3:uid="{00000000-0010-0000-0000-000025000000}" name="Port of loading (if different to preferred)" dataDxfId="33"/>
    <tableColumn id="38" xr3:uid="{00000000-0010-0000-0000-000026000000}" name="Port of discharge (if different to preferred)" dataDxfId="32"/>
    <tableColumn id="44" xr3:uid="{00000000-0010-0000-0000-00002C000000}" name="Direct / Indirect service (Please use Drop Down)" dataDxfId="31"/>
    <tableColumn id="45" xr3:uid="{00000000-0010-0000-0000-00002D000000}" name="Trans Shipment Ports" dataDxfId="30"/>
    <tableColumn id="46" xr3:uid="{00000000-0010-0000-0000-00002E000000}" name="Containers Per Voyage" dataDxfId="29"/>
    <tableColumn id="47" xr3:uid="{00000000-0010-0000-0000-00002F000000}" name="Voyages Per Month" dataDxfId="28"/>
    <tableColumn id="48" xr3:uid="{00000000-0010-0000-0000-000030000000}" name="How is destination port terminal storage invoiced (carrier or terminal?)" dataDxfId="27"/>
    <tableColumn id="49" xr3:uid="{00000000-0010-0000-0000-000031000000}" name="Precarriage transit time in days (Enter Whole Number)" dataDxfId="26"/>
    <tableColumn id="50" xr3:uid="{00000000-0010-0000-0000-000032000000}" name="Port-port transit time in days (Enter Whole Number)" dataDxfId="25"/>
    <tableColumn id="51" xr3:uid="{00000000-0010-0000-0000-000033000000}" name="Oncarriage transit time in days (Enter Whole Number)" dataDxfId="24"/>
    <tableColumn id="52" xr3:uid="{00000000-0010-0000-0000-000034000000}" name="Total Transit Time in Days" dataDxfId="23">
      <calculatedColumnFormula>SUM(Table142[[#This Row],[Precarriage transit time in days (Enter Whole Number)]:[Oncarriage transit time in days (Enter Whole Number)]])</calculatedColumnFormula>
    </tableColumn>
    <tableColumn id="53" xr3:uid="{00000000-0010-0000-0000-000035000000}" name="Max Net Weight Per Load in tons" dataDxfId="22"/>
    <tableColumn id="54" xr3:uid="{00000000-0010-0000-0000-000036000000}" name="Mode of transport offered for precarriage  (Please Use Drop Down)" dataDxfId="21"/>
    <tableColumn id="55" xr3:uid="{00000000-0010-0000-0000-000037000000}" name="Mode of transport offered for oncarriage (Please Use Drop Down)" dataDxfId="20"/>
    <tableColumn id="56" xr3:uid="{00000000-0010-0000-0000-000038000000}" name="Comments by carriers per bid" dataDxfId="19"/>
    <tableColumn id="57" xr3:uid="{00000000-0010-0000-0000-000039000000}" name="Can all destination charges (including local port dues, taxes etc) be prepaid if required? (Please Use Drop Down)" dataDxfId="18"/>
    <tableColumn id="58" xr3:uid="{00000000-0010-0000-0000-00003A000000}" name="No of free hours offered for loading at origin" dataDxfId="17"/>
    <tableColumn id="59" xr3:uid="{00000000-0010-0000-0000-00003B000000}" name="Hourly rate after waiting time exceeded at orgin" dataDxfId="16"/>
    <tableColumn id="60" xr3:uid="{00000000-0010-0000-0000-00003C000000}" name="No of free hours offered for unloading at destination" dataDxfId="15"/>
    <tableColumn id="61" xr3:uid="{00000000-0010-0000-0000-00003D000000}" name="Hourly rate after waiting time exceeded at destination" dataDxfId="14"/>
    <tableColumn id="62" xr3:uid="{00000000-0010-0000-0000-00003E000000}" name="POL DEMURRAGE Carriers Quote in calendar days" dataDxfId="13"/>
    <tableColumn id="63" xr3:uid="{00000000-0010-0000-0000-00003F000000}" name="POL DETENTION Carriers Quote in calendar days" dataDxfId="12"/>
    <tableColumn id="64" xr3:uid="{00000000-0010-0000-0000-000040000000}" name="POL COMBINED demurrage/ detention Quote in calendar days" dataDxfId="11"/>
    <tableColumn id="65" xr3:uid="{00000000-0010-0000-0000-000041000000}" name="POL post freetime Demurrage charge per day (USD)" dataDxfId="10"/>
    <tableColumn id="67" xr3:uid="{00000000-0010-0000-0000-000043000000}" name="POL post freetime Detention charge per day (USD)" dataDxfId="9"/>
    <tableColumn id="68" xr3:uid="{00000000-0010-0000-0000-000044000000}" name="POL Combined post freetime charge per day (USD)" dataDxfId="8"/>
    <tableColumn id="70" xr3:uid="{00000000-0010-0000-0000-000046000000}" name="POD DEMURRAGE Carriers Quote in calendar days" dataDxfId="7"/>
    <tableColumn id="71" xr3:uid="{00000000-0010-0000-0000-000047000000}" name="POD DETENTION Carriers Quote in calendar days" dataDxfId="6"/>
    <tableColumn id="73" xr3:uid="{00000000-0010-0000-0000-000049000000}" name="POD COMBINED demurrage/ detention Quote in calendar days" dataDxfId="5"/>
    <tableColumn id="74" xr3:uid="{00000000-0010-0000-0000-00004A000000}" name="POD post freetime Demurrage charge per day (USD)" dataDxfId="4"/>
    <tableColumn id="76" xr3:uid="{00000000-0010-0000-0000-00004C000000}" name="POD post freetime Detention charge per day (USD)" dataDxfId="3"/>
    <tableColumn id="77" xr3:uid="{00000000-0010-0000-0000-00004D000000}" name="POD Combined post freetime charge per day (USD)" dataDxfId="2"/>
    <tableColumn id="89" xr3:uid="{00000000-0010-0000-0000-000059000000}" name="Delete Bid" dataDxfId="1"/>
    <tableColumn id="90" xr3:uid="{00000000-0010-0000-0000-00005A000000}" name="Jaggaer Identifier"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616" dT="2020-12-11T01:07:56.08" personId="{D66E6E09-F6B5-4CDB-8BDC-CB8A4571E0C7}" id="{86E82E63-C67B-41CA-9B30-FDB6C79A4143}">
    <text>This needs to have both Lat Krabag and Laem Chabang</text>
  </threadedComment>
  <threadedComment ref="A1235" dT="2020-12-03T09:42:25.46" personId="{EE0FA930-3083-4609-AF4F-740B747AA86E}" id="{35798538-B826-45AE-924A-74ED4F5B7A77}">
    <text>some way we have filed this Nigeria - Onne lane with MAERSK as 2438 but I see that lane ID is now used by a lane for POZ</text>
  </threadedComment>
  <threadedComment ref="X1285" dT="2020-12-10T12:33:05.64" personId="{7E2C86A0-DC43-4FEF-861C-71D6FCE57826}" id="{27722081-4CFF-4701-B92D-61159CC768D6}">
    <text>Based on 25% of current volume</text>
  </threadedComment>
  <threadedComment ref="X1311" dT="2020-12-10T12:32:59.69" personId="{7E2C86A0-DC43-4FEF-861C-71D6FCE57826}" id="{2657ADE0-5DE4-471F-851A-7241B1B3EE66}">
    <text>Based on 25% of current volume</text>
  </threadedComment>
  <threadedComment ref="X1326" dT="2020-12-10T12:33:02.71" personId="{7E2C86A0-DC43-4FEF-861C-71D6FCE57826}" id="{6E1B5AEE-42BE-42CA-B9AD-A83B196E7A75}">
    <text>Based on 25% of current volume</text>
  </threadedComment>
  <threadedComment ref="X1344" dT="2020-12-10T12:32:50.58" personId="{7E2C86A0-DC43-4FEF-861C-71D6FCE57826}" id="{352EF586-35B8-4684-982E-40E3614427E2}">
    <text>Based on 25% of current volume</text>
  </threadedComment>
</ThreadedComment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34"/>
  <sheetViews>
    <sheetView workbookViewId="0">
      <selection sqref="A1:C1"/>
    </sheetView>
  </sheetViews>
  <sheetFormatPr baseColWidth="10" defaultColWidth="8.88671875" defaultRowHeight="14.4"/>
  <cols>
    <col min="1" max="2" width="35.6640625" customWidth="1"/>
  </cols>
  <sheetData>
    <row r="1" spans="1:6" ht="15" thickBot="1">
      <c r="A1" s="158" t="s">
        <v>2379</v>
      </c>
      <c r="B1" s="158"/>
      <c r="C1" s="158"/>
      <c r="D1" s="129">
        <v>1612279831</v>
      </c>
      <c r="E1" s="129">
        <v>10</v>
      </c>
      <c r="F1" s="129" t="s">
        <v>2378</v>
      </c>
    </row>
    <row r="2" spans="1:6" ht="15" thickBot="1">
      <c r="A2" s="158" t="s">
        <v>2377</v>
      </c>
      <c r="B2" s="158"/>
      <c r="C2" s="158"/>
    </row>
    <row r="3" spans="1:6" ht="15" thickBot="1">
      <c r="A3" s="158" t="s">
        <v>2376</v>
      </c>
      <c r="B3" s="158"/>
      <c r="C3" s="158"/>
    </row>
    <row r="4" spans="1:6" ht="15" thickBot="1">
      <c r="A4" s="128" t="s">
        <v>2375</v>
      </c>
      <c r="B4" s="128" t="s">
        <v>2374</v>
      </c>
      <c r="C4" s="128" t="s">
        <v>2373</v>
      </c>
    </row>
    <row r="5" spans="1:6">
      <c r="A5" t="s">
        <v>2372</v>
      </c>
      <c r="B5" t="s">
        <v>2371</v>
      </c>
      <c r="C5" t="s">
        <v>2370</v>
      </c>
    </row>
    <row r="7" spans="1:6">
      <c r="A7" s="159" t="s">
        <v>2369</v>
      </c>
      <c r="B7" s="159"/>
      <c r="C7" s="159"/>
    </row>
    <row r="8" spans="1:6">
      <c r="A8" s="157"/>
      <c r="B8" s="157"/>
      <c r="C8" s="157"/>
    </row>
    <row r="9" spans="1:6">
      <c r="A9" s="157" t="s">
        <v>2369</v>
      </c>
      <c r="B9" s="157"/>
      <c r="C9" s="157"/>
    </row>
    <row r="10" spans="1:6">
      <c r="A10" s="157"/>
      <c r="B10" s="157"/>
      <c r="C10" s="157"/>
    </row>
    <row r="11" spans="1:6">
      <c r="A11" s="157" t="s">
        <v>2368</v>
      </c>
      <c r="B11" s="157"/>
      <c r="C11" s="157"/>
    </row>
    <row r="12" spans="1:6">
      <c r="A12" s="157" t="s">
        <v>2367</v>
      </c>
      <c r="B12" s="157"/>
      <c r="C12" s="157"/>
    </row>
    <row r="13" spans="1:6">
      <c r="A13" s="157" t="s">
        <v>2366</v>
      </c>
      <c r="B13" s="157"/>
      <c r="C13" s="157"/>
    </row>
    <row r="14" spans="1:6">
      <c r="A14" s="157" t="s">
        <v>2365</v>
      </c>
      <c r="B14" s="157"/>
      <c r="C14" s="157"/>
    </row>
    <row r="15" spans="1:6">
      <c r="A15" s="157"/>
      <c r="B15" s="157"/>
      <c r="C15" s="157"/>
    </row>
    <row r="16" spans="1:6">
      <c r="A16" s="157" t="s">
        <v>2364</v>
      </c>
      <c r="B16" s="157"/>
      <c r="C16" s="157"/>
    </row>
    <row r="17" spans="1:3">
      <c r="A17" s="157"/>
      <c r="B17" s="157"/>
      <c r="C17" s="157"/>
    </row>
    <row r="18" spans="1:3">
      <c r="A18" s="157" t="s">
        <v>2363</v>
      </c>
      <c r="B18" s="157"/>
      <c r="C18" s="157"/>
    </row>
    <row r="19" spans="1:3">
      <c r="A19" s="157" t="s">
        <v>2362</v>
      </c>
      <c r="B19" s="157"/>
      <c r="C19" s="157"/>
    </row>
    <row r="20" spans="1:3">
      <c r="A20" s="157" t="s">
        <v>2361</v>
      </c>
      <c r="B20" s="157"/>
      <c r="C20" s="157"/>
    </row>
    <row r="21" spans="1:3">
      <c r="A21" s="157" t="s">
        <v>2360</v>
      </c>
      <c r="B21" s="157"/>
      <c r="C21" s="157"/>
    </row>
    <row r="22" spans="1:3">
      <c r="A22" s="157" t="s">
        <v>2359</v>
      </c>
      <c r="B22" s="157"/>
      <c r="C22" s="157"/>
    </row>
    <row r="23" spans="1:3">
      <c r="A23" s="157" t="s">
        <v>2358</v>
      </c>
      <c r="B23" s="157"/>
      <c r="C23" s="157"/>
    </row>
    <row r="24" spans="1:3">
      <c r="A24" s="157"/>
      <c r="B24" s="157"/>
      <c r="C24" s="157"/>
    </row>
    <row r="25" spans="1:3">
      <c r="A25" s="157" t="s">
        <v>2357</v>
      </c>
      <c r="B25" s="157"/>
      <c r="C25" s="157"/>
    </row>
    <row r="26" spans="1:3">
      <c r="A26" s="157" t="s">
        <v>2356</v>
      </c>
      <c r="B26" s="157"/>
      <c r="C26" s="157"/>
    </row>
    <row r="27" spans="1:3">
      <c r="A27" s="157"/>
      <c r="B27" s="157"/>
      <c r="C27" s="157"/>
    </row>
    <row r="28" spans="1:3">
      <c r="A28" s="157" t="s">
        <v>2355</v>
      </c>
      <c r="B28" s="157"/>
      <c r="C28" s="157"/>
    </row>
    <row r="29" spans="1:3">
      <c r="A29" s="157" t="s">
        <v>2354</v>
      </c>
      <c r="B29" s="157"/>
      <c r="C29" s="157"/>
    </row>
    <row r="30" spans="1:3">
      <c r="A30" s="157" t="s">
        <v>2353</v>
      </c>
      <c r="B30" s="157"/>
      <c r="C30" s="157"/>
    </row>
    <row r="31" spans="1:3">
      <c r="A31" s="157"/>
      <c r="B31" s="157"/>
      <c r="C31" s="157"/>
    </row>
    <row r="32" spans="1:3">
      <c r="A32" s="157" t="s">
        <v>2352</v>
      </c>
      <c r="B32" s="157"/>
      <c r="C32" s="157"/>
    </row>
    <row r="33" spans="1:3">
      <c r="A33" s="157" t="s">
        <v>2351</v>
      </c>
      <c r="B33" s="157"/>
      <c r="C33" s="157"/>
    </row>
    <row r="34" spans="1:3">
      <c r="A34" s="156"/>
      <c r="B34" s="156"/>
      <c r="C34" s="156"/>
    </row>
  </sheetData>
  <sheetProtection sheet="1" objects="1" scenarios="1"/>
  <mergeCells count="31">
    <mergeCell ref="A1:C1"/>
    <mergeCell ref="A2:C2"/>
    <mergeCell ref="A3:C3"/>
    <mergeCell ref="A7:C7"/>
    <mergeCell ref="A8:C8"/>
    <mergeCell ref="A14:C14"/>
    <mergeCell ref="A15:C15"/>
    <mergeCell ref="A16:C16"/>
    <mergeCell ref="A17:C17"/>
    <mergeCell ref="A18:C18"/>
    <mergeCell ref="A9:C9"/>
    <mergeCell ref="A10:C10"/>
    <mergeCell ref="A11:C11"/>
    <mergeCell ref="A12:C12"/>
    <mergeCell ref="A13:C13"/>
    <mergeCell ref="A24:C24"/>
    <mergeCell ref="A25:C25"/>
    <mergeCell ref="A26:C26"/>
    <mergeCell ref="A27:C27"/>
    <mergeCell ref="A28:C28"/>
    <mergeCell ref="A19:C19"/>
    <mergeCell ref="A20:C20"/>
    <mergeCell ref="A21:C21"/>
    <mergeCell ref="A22:C22"/>
    <mergeCell ref="A23:C23"/>
    <mergeCell ref="A34:C34"/>
    <mergeCell ref="A29:C29"/>
    <mergeCell ref="A30:C30"/>
    <mergeCell ref="A31:C31"/>
    <mergeCell ref="A32:C32"/>
    <mergeCell ref="A33:C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S1406"/>
  <sheetViews>
    <sheetView topLeftCell="A1393" workbookViewId="0">
      <selection activeCell="E2" sqref="E2:E1406"/>
    </sheetView>
  </sheetViews>
  <sheetFormatPr baseColWidth="10" defaultColWidth="8.88671875" defaultRowHeight="14.4"/>
  <cols>
    <col min="1" max="1" width="20.6640625" style="139" customWidth="1"/>
    <col min="2" max="2" width="20.6640625" style="137" customWidth="1"/>
    <col min="3" max="3" width="20.6640625" style="138" customWidth="1"/>
    <col min="4" max="8" width="20.6640625" style="137" customWidth="1"/>
    <col min="9" max="11" width="40.6640625" customWidth="1"/>
    <col min="12" max="13" width="20.6640625" style="137" customWidth="1"/>
    <col min="14" max="16" width="40.6640625" customWidth="1"/>
    <col min="17" max="19" width="20.6640625" style="137" customWidth="1"/>
    <col min="20" max="20" width="40.6640625" customWidth="1"/>
    <col min="21" max="38" width="20.6640625" style="137" customWidth="1"/>
    <col min="39" max="39" width="40.6640625" customWidth="1"/>
    <col min="40" max="42" width="20.6640625" style="137" customWidth="1"/>
    <col min="43" max="43" width="40.6640625" customWidth="1"/>
    <col min="44" max="44" width="20.6640625" style="137" customWidth="1"/>
    <col min="45" max="45" width="20.6640625" style="136" customWidth="1"/>
    <col min="46" max="61" width="20.6640625" style="131" customWidth="1"/>
    <col min="62" max="69" width="20.6640625" style="134" customWidth="1"/>
    <col min="70" max="73" width="20.6640625" style="135" customWidth="1"/>
    <col min="74" max="74" width="20.6640625" style="132" customWidth="1"/>
    <col min="75" max="77" width="20.6640625" style="134" customWidth="1"/>
    <col min="78" max="78" width="20.6640625" style="133" customWidth="1"/>
    <col min="79" max="79" width="20.6640625" style="132" customWidth="1"/>
    <col min="80" max="80" width="20.6640625" style="131" customWidth="1"/>
    <col min="81" max="81" width="20.6640625" style="132" customWidth="1"/>
    <col min="82" max="94" width="20.6640625" style="131" customWidth="1"/>
    <col min="95" max="95" width="20.6640625" style="130" customWidth="1"/>
  </cols>
  <sheetData>
    <row r="1" spans="1:97" ht="58.2" thickBot="1">
      <c r="A1" s="128" t="s">
        <v>3757</v>
      </c>
      <c r="B1" s="128" t="s">
        <v>20</v>
      </c>
      <c r="C1" s="128" t="s">
        <v>3756</v>
      </c>
      <c r="D1" s="128" t="s">
        <v>3755</v>
      </c>
      <c r="E1" s="128" t="s">
        <v>3754</v>
      </c>
      <c r="F1" s="128" t="s">
        <v>21</v>
      </c>
      <c r="G1" s="128" t="s">
        <v>22</v>
      </c>
      <c r="H1" s="128" t="s">
        <v>23</v>
      </c>
      <c r="I1" s="128" t="s">
        <v>24</v>
      </c>
      <c r="J1" s="128" t="s">
        <v>25</v>
      </c>
      <c r="K1" s="128" t="s">
        <v>26</v>
      </c>
      <c r="L1" s="128" t="s">
        <v>3753</v>
      </c>
      <c r="M1" s="128" t="s">
        <v>28</v>
      </c>
      <c r="N1" s="128" t="s">
        <v>29</v>
      </c>
      <c r="O1" s="128" t="s">
        <v>30</v>
      </c>
      <c r="P1" s="128" t="s">
        <v>31</v>
      </c>
      <c r="Q1" s="128" t="s">
        <v>32</v>
      </c>
      <c r="R1" s="128" t="s">
        <v>3752</v>
      </c>
      <c r="S1" s="128" t="s">
        <v>34</v>
      </c>
      <c r="T1" s="128" t="s">
        <v>35</v>
      </c>
      <c r="U1" s="128" t="s">
        <v>36</v>
      </c>
      <c r="V1" s="128" t="s">
        <v>37</v>
      </c>
      <c r="W1" s="128" t="s">
        <v>38</v>
      </c>
      <c r="X1" s="128" t="s">
        <v>39</v>
      </c>
      <c r="Y1" s="128" t="s">
        <v>40</v>
      </c>
      <c r="Z1" s="128" t="s">
        <v>41</v>
      </c>
      <c r="AA1" s="128" t="s">
        <v>42</v>
      </c>
      <c r="AB1" s="128" t="s">
        <v>43</v>
      </c>
      <c r="AC1" s="128" t="s">
        <v>44</v>
      </c>
      <c r="AD1" s="128" t="s">
        <v>3751</v>
      </c>
      <c r="AE1" s="128" t="s">
        <v>46</v>
      </c>
      <c r="AF1" s="128" t="s">
        <v>47</v>
      </c>
      <c r="AG1" s="128" t="s">
        <v>48</v>
      </c>
      <c r="AH1" s="128" t="s">
        <v>49</v>
      </c>
      <c r="AI1" s="128" t="s">
        <v>50</v>
      </c>
      <c r="AJ1" s="128" t="s">
        <v>51</v>
      </c>
      <c r="AK1" s="128" t="s">
        <v>52</v>
      </c>
      <c r="AL1" s="128" t="s">
        <v>53</v>
      </c>
      <c r="AM1" s="128" t="s">
        <v>54</v>
      </c>
      <c r="AN1" s="128" t="s">
        <v>55</v>
      </c>
      <c r="AO1" s="128" t="s">
        <v>56</v>
      </c>
      <c r="AP1" s="128" t="s">
        <v>57</v>
      </c>
      <c r="AQ1" s="128" t="s">
        <v>58</v>
      </c>
      <c r="AR1" s="128" t="s">
        <v>59</v>
      </c>
      <c r="AS1" s="144" t="s">
        <v>3750</v>
      </c>
      <c r="AT1" s="143" t="s">
        <v>936</v>
      </c>
      <c r="AU1" s="143" t="s">
        <v>937</v>
      </c>
      <c r="AV1" s="143" t="s">
        <v>938</v>
      </c>
      <c r="AW1" s="143" t="s">
        <v>939</v>
      </c>
      <c r="AX1" s="143" t="s">
        <v>940</v>
      </c>
      <c r="AY1" s="143" t="s">
        <v>941</v>
      </c>
      <c r="AZ1" s="143" t="s">
        <v>943</v>
      </c>
      <c r="BA1" s="143" t="s">
        <v>942</v>
      </c>
      <c r="BB1" s="143" t="s">
        <v>928</v>
      </c>
      <c r="BC1" s="143" t="s">
        <v>929</v>
      </c>
      <c r="BD1" s="143" t="s">
        <v>930</v>
      </c>
      <c r="BE1" s="143" t="s">
        <v>931</v>
      </c>
      <c r="BF1" s="143" t="s">
        <v>932</v>
      </c>
      <c r="BG1" s="143" t="s">
        <v>933</v>
      </c>
      <c r="BH1" s="143" t="s">
        <v>934</v>
      </c>
      <c r="BI1" s="143" t="s">
        <v>935</v>
      </c>
      <c r="BJ1" s="143" t="s">
        <v>60</v>
      </c>
      <c r="BK1" s="143" t="s">
        <v>61</v>
      </c>
      <c r="BL1" s="143" t="s">
        <v>62</v>
      </c>
      <c r="BM1" s="143" t="s">
        <v>918</v>
      </c>
      <c r="BN1" s="143" t="s">
        <v>63</v>
      </c>
      <c r="BO1" s="143" t="s">
        <v>64</v>
      </c>
      <c r="BP1" s="143" t="s">
        <v>65</v>
      </c>
      <c r="BQ1" s="143" t="s">
        <v>66</v>
      </c>
      <c r="BR1" s="143" t="s">
        <v>919</v>
      </c>
      <c r="BS1" s="143" t="s">
        <v>920</v>
      </c>
      <c r="BT1" s="143" t="s">
        <v>921</v>
      </c>
      <c r="BU1" s="143" t="s">
        <v>67</v>
      </c>
      <c r="BV1" s="143" t="s">
        <v>68</v>
      </c>
      <c r="BW1" s="143" t="s">
        <v>926</v>
      </c>
      <c r="BX1" s="143" t="s">
        <v>3749</v>
      </c>
      <c r="BY1" s="143" t="s">
        <v>69</v>
      </c>
      <c r="BZ1" s="143" t="s">
        <v>3748</v>
      </c>
      <c r="CA1" s="143" t="s">
        <v>70</v>
      </c>
      <c r="CB1" s="143" t="s">
        <v>71</v>
      </c>
      <c r="CC1" s="143" t="s">
        <v>72</v>
      </c>
      <c r="CD1" s="143" t="s">
        <v>73</v>
      </c>
      <c r="CE1" s="143" t="s">
        <v>74</v>
      </c>
      <c r="CF1" s="143" t="s">
        <v>75</v>
      </c>
      <c r="CG1" s="143" t="s">
        <v>76</v>
      </c>
      <c r="CH1" s="143" t="s">
        <v>77</v>
      </c>
      <c r="CI1" s="143" t="s">
        <v>78</v>
      </c>
      <c r="CJ1" s="143" t="s">
        <v>79</v>
      </c>
      <c r="CK1" s="143" t="s">
        <v>80</v>
      </c>
      <c r="CL1" s="143" t="s">
        <v>81</v>
      </c>
      <c r="CM1" s="143" t="s">
        <v>82</v>
      </c>
      <c r="CN1" s="143" t="s">
        <v>83</v>
      </c>
      <c r="CO1" s="143" t="s">
        <v>84</v>
      </c>
      <c r="CP1" s="143" t="s">
        <v>85</v>
      </c>
      <c r="CQ1" s="143" t="s">
        <v>3747</v>
      </c>
      <c r="CR1" s="129" t="s">
        <v>3746</v>
      </c>
      <c r="CS1" s="129" t="s">
        <v>3745</v>
      </c>
    </row>
    <row r="2" spans="1:97">
      <c r="A2" s="142">
        <v>1406</v>
      </c>
      <c r="B2" s="140" t="s">
        <v>947</v>
      </c>
      <c r="C2" s="141">
        <v>1</v>
      </c>
      <c r="D2" s="140" t="s">
        <v>2471</v>
      </c>
      <c r="E2" s="140" t="s">
        <v>2471</v>
      </c>
      <c r="F2" s="140" t="s">
        <v>86</v>
      </c>
      <c r="G2" s="140" t="s">
        <v>87</v>
      </c>
      <c r="H2" s="140" t="s">
        <v>88</v>
      </c>
      <c r="I2" s="140" t="s">
        <v>89</v>
      </c>
      <c r="J2" s="140" t="s">
        <v>89</v>
      </c>
      <c r="K2" s="140" t="s">
        <v>2380</v>
      </c>
      <c r="L2" s="140" t="s">
        <v>90</v>
      </c>
      <c r="M2" s="140" t="s">
        <v>91</v>
      </c>
      <c r="N2" s="140" t="s">
        <v>92</v>
      </c>
      <c r="O2" s="140" t="s">
        <v>93</v>
      </c>
      <c r="P2" s="140" t="s">
        <v>94</v>
      </c>
      <c r="Q2" s="140" t="s">
        <v>2380</v>
      </c>
      <c r="R2" s="140" t="s">
        <v>95</v>
      </c>
      <c r="S2" s="140" t="s">
        <v>91</v>
      </c>
      <c r="T2" s="140" t="s">
        <v>92</v>
      </c>
      <c r="U2" s="140" t="s">
        <v>96</v>
      </c>
      <c r="V2" s="140" t="s">
        <v>97</v>
      </c>
      <c r="W2" s="140" t="s">
        <v>98</v>
      </c>
      <c r="X2" s="140" t="s">
        <v>99</v>
      </c>
      <c r="Y2" s="140" t="s">
        <v>2380</v>
      </c>
      <c r="Z2" s="140" t="s">
        <v>2380</v>
      </c>
      <c r="AA2" s="140" t="s">
        <v>251</v>
      </c>
      <c r="AB2" s="140" t="s">
        <v>2502</v>
      </c>
      <c r="AC2" s="140" t="s">
        <v>2470</v>
      </c>
      <c r="AD2" s="140" t="s">
        <v>101</v>
      </c>
      <c r="AE2" s="140" t="s">
        <v>2385</v>
      </c>
      <c r="AF2" s="140" t="s">
        <v>2385</v>
      </c>
      <c r="AG2" s="140" t="s">
        <v>2385</v>
      </c>
      <c r="AH2" s="140" t="s">
        <v>2385</v>
      </c>
      <c r="AI2" s="140" t="s">
        <v>101</v>
      </c>
      <c r="AJ2" s="140" t="s">
        <v>2390</v>
      </c>
      <c r="AK2" s="140" t="s">
        <v>2390</v>
      </c>
      <c r="AL2" s="140" t="s">
        <v>660</v>
      </c>
      <c r="AM2" s="140" t="s">
        <v>2380</v>
      </c>
      <c r="AN2" s="140" t="s">
        <v>2390</v>
      </c>
      <c r="AO2" s="140" t="s">
        <v>2392</v>
      </c>
      <c r="AP2" s="140" t="s">
        <v>2468</v>
      </c>
      <c r="AQ2" s="140" t="s">
        <v>2380</v>
      </c>
      <c r="AR2" s="140" t="s">
        <v>2438</v>
      </c>
      <c r="AS2" s="136" t="s">
        <v>2381</v>
      </c>
      <c r="AT2" s="145" t="str">
        <f>IF(ISBLANK(Lanes!AO2),"",ROUND(Lanes!AO2,2))</f>
        <v/>
      </c>
      <c r="AU2" s="145" t="str">
        <f>IF(ISBLANK(Lanes!AP2),"",ROUND(Lanes!AP2,2))</f>
        <v/>
      </c>
      <c r="AV2" s="145" t="str">
        <f>IF(ISBLANK(Lanes!AQ2),"",ROUND(Lanes!AQ2,2))</f>
        <v/>
      </c>
      <c r="AW2" s="145" t="str">
        <f>IF(ISBLANK(Lanes!AP2),"",ROUND(Lanes!AR2,2))</f>
        <v/>
      </c>
      <c r="AX2" s="145" t="str">
        <f>IF(ISBLANK(Lanes!AS2),"",ROUND(Lanes!AS2,2))</f>
        <v/>
      </c>
      <c r="AY2" s="145" t="str">
        <f>IF(ISBLANK(Lanes!AT2),"",ROUND(Lanes!AT2,2))</f>
        <v/>
      </c>
      <c r="AZ2" s="145" t="str">
        <f>IF(ISBLANK(Lanes!AP2),"",ROUND(Lanes!AU2,2))</f>
        <v/>
      </c>
      <c r="BA2" s="145" t="str">
        <f>IF(ISBLANK(Lanes!AP2),"",ROUND(Lanes!AV2,2))</f>
        <v/>
      </c>
      <c r="BB2" s="145" t="str">
        <f>IF(ISBLANK(Lanes!AW2),"",ROUND(Lanes!AW2,2))</f>
        <v/>
      </c>
      <c r="BC2" s="145" t="str">
        <f>IF(ISBLANK(Lanes!AX2),"",ROUND(Lanes!AX2,2))</f>
        <v/>
      </c>
      <c r="BD2" s="145" t="str">
        <f>IF(ISBLANK(Lanes!AY2),"",ROUND(Lanes!AY2,2))</f>
        <v/>
      </c>
      <c r="BE2" s="145" t="str">
        <f>IF(ISBLANK(Lanes!AX2),"",ROUND(Lanes!AZ2,2))</f>
        <v/>
      </c>
      <c r="BF2" s="145" t="str">
        <f>IF(ISBLANK(Lanes!BA2),"",ROUND(Lanes!BA2,2))</f>
        <v/>
      </c>
      <c r="BG2" s="145" t="str">
        <f>IF(ISBLANK(Lanes!BB2),"",ROUND(Lanes!BB2,2))</f>
        <v/>
      </c>
      <c r="BH2" s="145" t="str">
        <f>IF(ISBLANK(Lanes!AX2),"",ROUND(Lanes!BC2,2))</f>
        <v/>
      </c>
      <c r="BI2" s="145" t="str">
        <f>IF(ISBLANK(Lanes!AX2),"",ROUND(Lanes!BD2,2))</f>
        <v/>
      </c>
      <c r="BJ2" s="145" t="str">
        <f>IF(ISBLANK(Lanes!BE2),"",Lanes!BE2)</f>
        <v/>
      </c>
      <c r="BK2" s="145" t="str">
        <f>IF(ISBLANK(Lanes!BF2),"",Lanes!BF2)</f>
        <v/>
      </c>
      <c r="BL2" s="145" t="str">
        <f>IF(ISBLANK(Lanes!BG2),"",Lanes!BG2)</f>
        <v/>
      </c>
      <c r="BM2" s="145" t="str">
        <f>IF(ISBLANK(Lanes!BH2),"",Lanes!BH2)</f>
        <v/>
      </c>
      <c r="BN2" s="145" t="str">
        <f>IF(ISBLANK(Lanes!BI2),"",Lanes!BI2)</f>
        <v/>
      </c>
      <c r="BO2" s="145" t="str">
        <f>IF(ISBLANK(Lanes!BJ2),"",Lanes!BJ2)</f>
        <v/>
      </c>
      <c r="BP2" s="145" t="str">
        <f>IF(ISBLANK(Lanes!BK2),"",Lanes!BK2)</f>
        <v/>
      </c>
      <c r="BQ2" s="145" t="str">
        <f>IF(ISBLANK(Lanes!BL2),"",Lanes!BL2)</f>
        <v/>
      </c>
      <c r="BR2" s="145" t="str">
        <f>IF(ISBLANK(Lanes!BM2),"",ROUND(Lanes!BM2,0))</f>
        <v/>
      </c>
      <c r="BS2" s="145" t="str">
        <f>IF(ISBLANK(Lanes!BN2),"",ROUND(Lanes!BN2,0))</f>
        <v/>
      </c>
      <c r="BT2" s="145" t="str">
        <f>IF(ISBLANK(Lanes!BO2),"",ROUND(Lanes!BO2,0))</f>
        <v/>
      </c>
      <c r="BU2" s="145" t="str">
        <f>IF(ISBLANK(Lanes!BN2),"",ROUND(Lanes!BP2,0))</f>
        <v/>
      </c>
      <c r="BV2" s="145" t="str">
        <f>IF(ISBLANK(Lanes!BQ2),"",ROUND(Lanes!BQ2,1))</f>
        <v/>
      </c>
      <c r="BW2" s="145" t="str">
        <f>IF(ISBLANK(Lanes!BR2),"",Lanes!BR2)</f>
        <v/>
      </c>
      <c r="BX2" s="145" t="str">
        <f>IF(ISBLANK(Lanes!BS2),"",Lanes!BS2)</f>
        <v/>
      </c>
      <c r="BY2" s="145" t="str">
        <f>IF(ISBLANK(Lanes!BT2),"",Lanes!BT2)</f>
        <v/>
      </c>
      <c r="BZ2" s="145" t="str">
        <f>IF(ISBLANK(Lanes!BU2),"",Lanes!BU2)</f>
        <v/>
      </c>
      <c r="CA2" s="145" t="str">
        <f>IF(ISBLANK(Lanes!BV2),"",ROUND(Lanes!BV2,1))</f>
        <v/>
      </c>
      <c r="CB2" s="145" t="str">
        <f>IF(ISBLANK(Lanes!BW2),"",ROUND(Lanes!BW2,2))</f>
        <v/>
      </c>
      <c r="CC2" s="145" t="str">
        <f>IF(ISBLANK(Lanes!BX2),"",ROUND(Lanes!BX2,1))</f>
        <v/>
      </c>
      <c r="CD2" s="145" t="str">
        <f>IF(ISBLANK(Lanes!BY2),"",ROUND(Lanes!BY2,2))</f>
        <v/>
      </c>
      <c r="CE2" s="145" t="str">
        <f>IF(ISBLANK(Lanes!BZ2),"",ROUND(Lanes!BZ2,0))</f>
        <v/>
      </c>
      <c r="CF2" s="145" t="str">
        <f>IF(ISBLANK(Lanes!CA2),"",ROUND(Lanes!CA2,0))</f>
        <v/>
      </c>
      <c r="CG2" s="145" t="str">
        <f>IF(ISBLANK(Lanes!CB2),"",ROUND(Lanes!CB2,0))</f>
        <v/>
      </c>
      <c r="CH2" s="145" t="str">
        <f>IF(ISBLANK(Lanes!CC2),"",ROUND(Lanes!CC2,2))</f>
        <v/>
      </c>
      <c r="CI2" s="145" t="str">
        <f>IF(ISBLANK(Lanes!CD2),"",ROUND(Lanes!CD2,2))</f>
        <v/>
      </c>
      <c r="CJ2" s="145" t="str">
        <f>IF(ISBLANK(Lanes!CE2),"",ROUND(Lanes!CE2,2))</f>
        <v/>
      </c>
      <c r="CK2" s="145" t="str">
        <f>IF(ISBLANK(Lanes!CF2),"",ROUND(Lanes!CF2,0))</f>
        <v/>
      </c>
      <c r="CL2" s="145" t="str">
        <f>IF(ISBLANK(Lanes!CG2),"",ROUND(Lanes!CG2,0))</f>
        <v/>
      </c>
      <c r="CM2" s="145" t="str">
        <f>IF(ISBLANK(Lanes!CH2),"",ROUND(Lanes!CH2,0))</f>
        <v/>
      </c>
      <c r="CN2" s="145" t="str">
        <f>IF(ISBLANK(Lanes!CI2),"",ROUND(Lanes!CI2,2))</f>
        <v/>
      </c>
      <c r="CO2" s="145" t="str">
        <f>IF(ISBLANK(Lanes!CJ2),"",ROUND(Lanes!CJ2,2))</f>
        <v/>
      </c>
      <c r="CP2" s="145" t="str">
        <f>IF(ISBLANK(Lanes!CK2),"",ROUND(Lanes!CK2,2))</f>
        <v/>
      </c>
      <c r="CQ2" s="146" t="str">
        <f>IF(ISBLANK(Lanes!CL2),"","delete")</f>
        <v/>
      </c>
    </row>
    <row r="3" spans="1:97">
      <c r="A3" s="142">
        <v>1407</v>
      </c>
      <c r="B3" s="140" t="s">
        <v>948</v>
      </c>
      <c r="C3" s="141">
        <v>1</v>
      </c>
      <c r="D3" s="140" t="s">
        <v>2523</v>
      </c>
      <c r="E3" s="140" t="s">
        <v>2523</v>
      </c>
      <c r="F3" s="140" t="s">
        <v>86</v>
      </c>
      <c r="G3" s="140" t="s">
        <v>87</v>
      </c>
      <c r="H3" s="140" t="s">
        <v>88</v>
      </c>
      <c r="I3" s="140" t="s">
        <v>89</v>
      </c>
      <c r="J3" s="140" t="s">
        <v>89</v>
      </c>
      <c r="K3" s="140" t="s">
        <v>2380</v>
      </c>
      <c r="L3" s="140" t="s">
        <v>90</v>
      </c>
      <c r="M3" s="140" t="s">
        <v>91</v>
      </c>
      <c r="N3" s="140" t="s">
        <v>92</v>
      </c>
      <c r="O3" s="140" t="s">
        <v>102</v>
      </c>
      <c r="P3" s="140" t="s">
        <v>102</v>
      </c>
      <c r="Q3" s="140" t="s">
        <v>2380</v>
      </c>
      <c r="R3" s="140" t="s">
        <v>95</v>
      </c>
      <c r="S3" s="140" t="s">
        <v>91</v>
      </c>
      <c r="T3" s="140" t="s">
        <v>92</v>
      </c>
      <c r="U3" s="140" t="s">
        <v>96</v>
      </c>
      <c r="V3" s="140" t="s">
        <v>97</v>
      </c>
      <c r="W3" s="140" t="s">
        <v>98</v>
      </c>
      <c r="X3" s="140" t="s">
        <v>99</v>
      </c>
      <c r="Y3" s="140" t="s">
        <v>2380</v>
      </c>
      <c r="Z3" s="140" t="s">
        <v>2380</v>
      </c>
      <c r="AA3" s="140" t="s">
        <v>251</v>
      </c>
      <c r="AB3" s="140" t="s">
        <v>2579</v>
      </c>
      <c r="AC3" s="140" t="s">
        <v>2386</v>
      </c>
      <c r="AD3" s="140" t="s">
        <v>101</v>
      </c>
      <c r="AE3" s="140" t="s">
        <v>2385</v>
      </c>
      <c r="AF3" s="140" t="s">
        <v>2385</v>
      </c>
      <c r="AG3" s="140" t="s">
        <v>2385</v>
      </c>
      <c r="AH3" s="140" t="s">
        <v>2385</v>
      </c>
      <c r="AI3" s="140" t="s">
        <v>101</v>
      </c>
      <c r="AJ3" s="140" t="s">
        <v>2390</v>
      </c>
      <c r="AK3" s="140" t="s">
        <v>2390</v>
      </c>
      <c r="AL3" s="140" t="s">
        <v>660</v>
      </c>
      <c r="AM3" s="140" t="s">
        <v>2380</v>
      </c>
      <c r="AN3" s="140" t="s">
        <v>660</v>
      </c>
      <c r="AO3" s="140" t="s">
        <v>660</v>
      </c>
      <c r="AP3" s="140" t="s">
        <v>2383</v>
      </c>
      <c r="AQ3" s="140" t="s">
        <v>2380</v>
      </c>
      <c r="AR3" s="140" t="s">
        <v>2438</v>
      </c>
      <c r="AS3" s="136" t="s">
        <v>2381</v>
      </c>
      <c r="AT3" s="145" t="str">
        <f>IF(ISBLANK(Lanes!AO3),"",ROUND(Lanes!AO3,2))</f>
        <v/>
      </c>
      <c r="AU3" s="145" t="str">
        <f>IF(ISBLANK(Lanes!AP3),"",ROUND(Lanes!AP3,2))</f>
        <v/>
      </c>
      <c r="AV3" s="145" t="str">
        <f>IF(ISBLANK(Lanes!AQ3),"",ROUND(Lanes!AQ3,2))</f>
        <v/>
      </c>
      <c r="AW3" s="145" t="str">
        <f>IF(ISBLANK(Lanes!AP3),"",ROUND(Lanes!AR3,2))</f>
        <v/>
      </c>
      <c r="AX3" s="145" t="str">
        <f>IF(ISBLANK(Lanes!AS3),"",ROUND(Lanes!AS3,2))</f>
        <v/>
      </c>
      <c r="AY3" s="145" t="str">
        <f>IF(ISBLANK(Lanes!AT3),"",ROUND(Lanes!AT3,2))</f>
        <v/>
      </c>
      <c r="AZ3" s="145" t="str">
        <f>IF(ISBLANK(Lanes!AP3),"",ROUND(Lanes!AU3,2))</f>
        <v/>
      </c>
      <c r="BA3" s="145" t="str">
        <f>IF(ISBLANK(Lanes!AP3),"",ROUND(Lanes!AV3,2))</f>
        <v/>
      </c>
      <c r="BB3" s="145" t="str">
        <f>IF(ISBLANK(Lanes!AW3),"",ROUND(Lanes!AW3,2))</f>
        <v/>
      </c>
      <c r="BC3" s="145" t="str">
        <f>IF(ISBLANK(Lanes!AX3),"",ROUND(Lanes!AX3,2))</f>
        <v/>
      </c>
      <c r="BD3" s="145" t="str">
        <f>IF(ISBLANK(Lanes!AY3),"",ROUND(Lanes!AY3,2))</f>
        <v/>
      </c>
      <c r="BE3" s="145" t="str">
        <f>IF(ISBLANK(Lanes!AX3),"",ROUND(Lanes!AZ3,2))</f>
        <v/>
      </c>
      <c r="BF3" s="145" t="str">
        <f>IF(ISBLANK(Lanes!BA3),"",ROUND(Lanes!BA3,2))</f>
        <v/>
      </c>
      <c r="BG3" s="145" t="str">
        <f>IF(ISBLANK(Lanes!BB3),"",ROUND(Lanes!BB3,2))</f>
        <v/>
      </c>
      <c r="BH3" s="145" t="str">
        <f>IF(ISBLANK(Lanes!AX3),"",ROUND(Lanes!BC3,2))</f>
        <v/>
      </c>
      <c r="BI3" s="145" t="str">
        <f>IF(ISBLANK(Lanes!AX3),"",ROUND(Lanes!BD3,2))</f>
        <v/>
      </c>
      <c r="BJ3" s="145" t="str">
        <f>IF(ISBLANK(Lanes!BE3),"",Lanes!BE3)</f>
        <v/>
      </c>
      <c r="BK3" s="145" t="str">
        <f>IF(ISBLANK(Lanes!BF3),"",Lanes!BF3)</f>
        <v/>
      </c>
      <c r="BL3" s="145" t="str">
        <f>IF(ISBLANK(Lanes!BG3),"",Lanes!BG3)</f>
        <v/>
      </c>
      <c r="BM3" s="145" t="str">
        <f>IF(ISBLANK(Lanes!BH3),"",Lanes!BH3)</f>
        <v/>
      </c>
      <c r="BN3" s="145" t="str">
        <f>IF(ISBLANK(Lanes!BI3),"",Lanes!BI3)</f>
        <v/>
      </c>
      <c r="BO3" s="145" t="str">
        <f>IF(ISBLANK(Lanes!BJ3),"",Lanes!BJ3)</f>
        <v/>
      </c>
      <c r="BP3" s="145" t="str">
        <f>IF(ISBLANK(Lanes!BK3),"",Lanes!BK3)</f>
        <v/>
      </c>
      <c r="BQ3" s="145" t="str">
        <f>IF(ISBLANK(Lanes!BL3),"",Lanes!BL3)</f>
        <v/>
      </c>
      <c r="BR3" s="145" t="str">
        <f>IF(ISBLANK(Lanes!BM3),"",ROUND(Lanes!BM3,0))</f>
        <v/>
      </c>
      <c r="BS3" s="145" t="str">
        <f>IF(ISBLANK(Lanes!BN3),"",ROUND(Lanes!BN3,0))</f>
        <v/>
      </c>
      <c r="BT3" s="145" t="str">
        <f>IF(ISBLANK(Lanes!BO3),"",ROUND(Lanes!BO3,0))</f>
        <v/>
      </c>
      <c r="BU3" s="145" t="str">
        <f>IF(ISBLANK(Lanes!BN3),"",ROUND(Lanes!BP3,0))</f>
        <v/>
      </c>
      <c r="BV3" s="145" t="str">
        <f>IF(ISBLANK(Lanes!BQ3),"",ROUND(Lanes!BQ3,1))</f>
        <v/>
      </c>
      <c r="BW3" s="145" t="str">
        <f>IF(ISBLANK(Lanes!BR3),"",Lanes!BR3)</f>
        <v/>
      </c>
      <c r="BX3" s="145" t="str">
        <f>IF(ISBLANK(Lanes!BS3),"",Lanes!BS3)</f>
        <v/>
      </c>
      <c r="BY3" s="145" t="str">
        <f>IF(ISBLANK(Lanes!BT3),"",Lanes!BT3)</f>
        <v/>
      </c>
      <c r="BZ3" s="145" t="str">
        <f>IF(ISBLANK(Lanes!BU3),"",Lanes!BU3)</f>
        <v/>
      </c>
      <c r="CA3" s="145" t="str">
        <f>IF(ISBLANK(Lanes!BV3),"",ROUND(Lanes!BV3,1))</f>
        <v/>
      </c>
      <c r="CB3" s="145" t="str">
        <f>IF(ISBLANK(Lanes!BW3),"",ROUND(Lanes!BW3,2))</f>
        <v/>
      </c>
      <c r="CC3" s="145" t="str">
        <f>IF(ISBLANK(Lanes!BX3),"",ROUND(Lanes!BX3,1))</f>
        <v/>
      </c>
      <c r="CD3" s="145" t="str">
        <f>IF(ISBLANK(Lanes!BY3),"",ROUND(Lanes!BY3,2))</f>
        <v/>
      </c>
      <c r="CE3" s="145" t="str">
        <f>IF(ISBLANK(Lanes!BZ3),"",ROUND(Lanes!BZ3,0))</f>
        <v/>
      </c>
      <c r="CF3" s="145" t="str">
        <f>IF(ISBLANK(Lanes!CA3),"",ROUND(Lanes!CA3,0))</f>
        <v/>
      </c>
      <c r="CG3" s="145" t="str">
        <f>IF(ISBLANK(Lanes!CB3),"",ROUND(Lanes!CB3,0))</f>
        <v/>
      </c>
      <c r="CH3" s="145" t="str">
        <f>IF(ISBLANK(Lanes!CC3),"",ROUND(Lanes!CC3,2))</f>
        <v/>
      </c>
      <c r="CI3" s="145" t="str">
        <f>IF(ISBLANK(Lanes!CD3),"",ROUND(Lanes!CD3,2))</f>
        <v/>
      </c>
      <c r="CJ3" s="145" t="str">
        <f>IF(ISBLANK(Lanes!CE3),"",ROUND(Lanes!CE3,2))</f>
        <v/>
      </c>
      <c r="CK3" s="145" t="str">
        <f>IF(ISBLANK(Lanes!CF3),"",ROUND(Lanes!CF3,0))</f>
        <v/>
      </c>
      <c r="CL3" s="145" t="str">
        <f>IF(ISBLANK(Lanes!CG3),"",ROUND(Lanes!CG3,0))</f>
        <v/>
      </c>
      <c r="CM3" s="145" t="str">
        <f>IF(ISBLANK(Lanes!CH3),"",ROUND(Lanes!CH3,0))</f>
        <v/>
      </c>
      <c r="CN3" s="145" t="str">
        <f>IF(ISBLANK(Lanes!CI3),"",ROUND(Lanes!CI3,2))</f>
        <v/>
      </c>
      <c r="CO3" s="145" t="str">
        <f>IF(ISBLANK(Lanes!CJ3),"",ROUND(Lanes!CJ3,2))</f>
        <v/>
      </c>
      <c r="CP3" s="145" t="str">
        <f>IF(ISBLANK(Lanes!CK3),"",ROUND(Lanes!CK3,2))</f>
        <v/>
      </c>
      <c r="CQ3" s="146" t="str">
        <f>IF(ISBLANK(Lanes!CL3),"","delete")</f>
        <v/>
      </c>
    </row>
    <row r="4" spans="1:97">
      <c r="A4" s="142">
        <v>1408</v>
      </c>
      <c r="B4" s="140" t="s">
        <v>949</v>
      </c>
      <c r="C4" s="141">
        <v>1</v>
      </c>
      <c r="D4" s="140" t="s">
        <v>3744</v>
      </c>
      <c r="E4" s="140" t="s">
        <v>3744</v>
      </c>
      <c r="F4" s="140" t="s">
        <v>86</v>
      </c>
      <c r="G4" s="140" t="s">
        <v>87</v>
      </c>
      <c r="H4" s="140" t="s">
        <v>103</v>
      </c>
      <c r="I4" s="140" t="s">
        <v>102</v>
      </c>
      <c r="J4" s="140" t="s">
        <v>102</v>
      </c>
      <c r="K4" s="140" t="s">
        <v>2380</v>
      </c>
      <c r="L4" s="140" t="s">
        <v>95</v>
      </c>
      <c r="M4" s="140" t="s">
        <v>91</v>
      </c>
      <c r="N4" s="140" t="s">
        <v>92</v>
      </c>
      <c r="O4" s="140" t="s">
        <v>104</v>
      </c>
      <c r="P4" s="140" t="s">
        <v>105</v>
      </c>
      <c r="Q4" s="140" t="s">
        <v>2380</v>
      </c>
      <c r="R4" s="140" t="s">
        <v>106</v>
      </c>
      <c r="S4" s="140" t="s">
        <v>91</v>
      </c>
      <c r="T4" s="140" t="s">
        <v>92</v>
      </c>
      <c r="U4" s="140" t="s">
        <v>107</v>
      </c>
      <c r="V4" s="140" t="s">
        <v>108</v>
      </c>
      <c r="W4" s="140" t="s">
        <v>109</v>
      </c>
      <c r="X4" s="140" t="s">
        <v>110</v>
      </c>
      <c r="Y4" s="140" t="s">
        <v>2380</v>
      </c>
      <c r="Z4" s="140" t="s">
        <v>2380</v>
      </c>
      <c r="AA4" s="140" t="s">
        <v>251</v>
      </c>
      <c r="AB4" s="140" t="s">
        <v>2392</v>
      </c>
      <c r="AC4" s="140" t="s">
        <v>2391</v>
      </c>
      <c r="AD4" s="140" t="s">
        <v>101</v>
      </c>
      <c r="AE4" s="140" t="s">
        <v>2385</v>
      </c>
      <c r="AF4" s="140" t="s">
        <v>2385</v>
      </c>
      <c r="AG4" s="140" t="s">
        <v>2385</v>
      </c>
      <c r="AH4" s="140" t="s">
        <v>2385</v>
      </c>
      <c r="AI4" s="140" t="s">
        <v>101</v>
      </c>
      <c r="AJ4" s="140" t="s">
        <v>2392</v>
      </c>
      <c r="AK4" s="140" t="s">
        <v>2384</v>
      </c>
      <c r="AL4" s="140" t="s">
        <v>2416</v>
      </c>
      <c r="AM4" s="140" t="s">
        <v>2380</v>
      </c>
      <c r="AN4" s="140" t="s">
        <v>2392</v>
      </c>
      <c r="AO4" s="140" t="s">
        <v>2384</v>
      </c>
      <c r="AP4" s="140" t="s">
        <v>2416</v>
      </c>
      <c r="AQ4" s="140" t="s">
        <v>2380</v>
      </c>
      <c r="AR4" s="140" t="s">
        <v>2438</v>
      </c>
      <c r="AS4" s="136" t="s">
        <v>2381</v>
      </c>
      <c r="AT4" s="145" t="str">
        <f>IF(ISBLANK(Lanes!AO4),"",ROUND(Lanes!AO4,2))</f>
        <v/>
      </c>
      <c r="AU4" s="145" t="str">
        <f>IF(ISBLANK(Lanes!AP4),"",ROUND(Lanes!AP4,2))</f>
        <v/>
      </c>
      <c r="AV4" s="145" t="str">
        <f>IF(ISBLANK(Lanes!AQ4),"",ROUND(Lanes!AQ4,2))</f>
        <v/>
      </c>
      <c r="AW4" s="145" t="str">
        <f>IF(ISBLANK(Lanes!AP4),"",ROUND(Lanes!AR4,2))</f>
        <v/>
      </c>
      <c r="AX4" s="145" t="str">
        <f>IF(ISBLANK(Lanes!AS4),"",ROUND(Lanes!AS4,2))</f>
        <v/>
      </c>
      <c r="AY4" s="145" t="str">
        <f>IF(ISBLANK(Lanes!AT4),"",ROUND(Lanes!AT4,2))</f>
        <v/>
      </c>
      <c r="AZ4" s="145" t="str">
        <f>IF(ISBLANK(Lanes!AP4),"",ROUND(Lanes!AU4,2))</f>
        <v/>
      </c>
      <c r="BA4" s="145" t="str">
        <f>IF(ISBLANK(Lanes!AP4),"",ROUND(Lanes!AV4,2))</f>
        <v/>
      </c>
      <c r="BB4" s="145" t="str">
        <f>IF(ISBLANK(Lanes!AW4),"",ROUND(Lanes!AW4,2))</f>
        <v/>
      </c>
      <c r="BC4" s="145" t="str">
        <f>IF(ISBLANK(Lanes!AX4),"",ROUND(Lanes!AX4,2))</f>
        <v/>
      </c>
      <c r="BD4" s="145" t="str">
        <f>IF(ISBLANK(Lanes!AY4),"",ROUND(Lanes!AY4,2))</f>
        <v/>
      </c>
      <c r="BE4" s="145" t="str">
        <f>IF(ISBLANK(Lanes!AX4),"",ROUND(Lanes!AZ4,2))</f>
        <v/>
      </c>
      <c r="BF4" s="145" t="str">
        <f>IF(ISBLANK(Lanes!BA4),"",ROUND(Lanes!BA4,2))</f>
        <v/>
      </c>
      <c r="BG4" s="145" t="str">
        <f>IF(ISBLANK(Lanes!BB4),"",ROUND(Lanes!BB4,2))</f>
        <v/>
      </c>
      <c r="BH4" s="145" t="str">
        <f>IF(ISBLANK(Lanes!AX4),"",ROUND(Lanes!BC4,2))</f>
        <v/>
      </c>
      <c r="BI4" s="145" t="str">
        <f>IF(ISBLANK(Lanes!AX4),"",ROUND(Lanes!BD4,2))</f>
        <v/>
      </c>
      <c r="BJ4" s="145" t="str">
        <f>IF(ISBLANK(Lanes!BE4),"",Lanes!BE4)</f>
        <v/>
      </c>
      <c r="BK4" s="145" t="str">
        <f>IF(ISBLANK(Lanes!BF4),"",Lanes!BF4)</f>
        <v/>
      </c>
      <c r="BL4" s="145" t="str">
        <f>IF(ISBLANK(Lanes!BG4),"",Lanes!BG4)</f>
        <v/>
      </c>
      <c r="BM4" s="145" t="str">
        <f>IF(ISBLANK(Lanes!BH4),"",Lanes!BH4)</f>
        <v/>
      </c>
      <c r="BN4" s="145" t="str">
        <f>IF(ISBLANK(Lanes!BI4),"",Lanes!BI4)</f>
        <v/>
      </c>
      <c r="BO4" s="145" t="str">
        <f>IF(ISBLANK(Lanes!BJ4),"",Lanes!BJ4)</f>
        <v/>
      </c>
      <c r="BP4" s="145" t="str">
        <f>IF(ISBLANK(Lanes!BK4),"",Lanes!BK4)</f>
        <v/>
      </c>
      <c r="BQ4" s="145" t="str">
        <f>IF(ISBLANK(Lanes!BL4),"",Lanes!BL4)</f>
        <v/>
      </c>
      <c r="BR4" s="145" t="str">
        <f>IF(ISBLANK(Lanes!BM4),"",ROUND(Lanes!BM4,0))</f>
        <v/>
      </c>
      <c r="BS4" s="145" t="str">
        <f>IF(ISBLANK(Lanes!BN4),"",ROUND(Lanes!BN4,0))</f>
        <v/>
      </c>
      <c r="BT4" s="145" t="str">
        <f>IF(ISBLANK(Lanes!BO4),"",ROUND(Lanes!BO4,0))</f>
        <v/>
      </c>
      <c r="BU4" s="145" t="str">
        <f>IF(ISBLANK(Lanes!BN4),"",ROUND(Lanes!BP4,0))</f>
        <v/>
      </c>
      <c r="BV4" s="145" t="str">
        <f>IF(ISBLANK(Lanes!BQ4),"",ROUND(Lanes!BQ4,1))</f>
        <v/>
      </c>
      <c r="BW4" s="145" t="str">
        <f>IF(ISBLANK(Lanes!BR4),"",Lanes!BR4)</f>
        <v/>
      </c>
      <c r="BX4" s="145" t="str">
        <f>IF(ISBLANK(Lanes!BS4),"",Lanes!BS4)</f>
        <v/>
      </c>
      <c r="BY4" s="145" t="str">
        <f>IF(ISBLANK(Lanes!BT4),"",Lanes!BT4)</f>
        <v/>
      </c>
      <c r="BZ4" s="145" t="str">
        <f>IF(ISBLANK(Lanes!BU4),"",Lanes!BU4)</f>
        <v/>
      </c>
      <c r="CA4" s="145" t="str">
        <f>IF(ISBLANK(Lanes!BV4),"",ROUND(Lanes!BV4,1))</f>
        <v/>
      </c>
      <c r="CB4" s="145" t="str">
        <f>IF(ISBLANK(Lanes!BW4),"",ROUND(Lanes!BW4,2))</f>
        <v/>
      </c>
      <c r="CC4" s="145" t="str">
        <f>IF(ISBLANK(Lanes!BX4),"",ROUND(Lanes!BX4,1))</f>
        <v/>
      </c>
      <c r="CD4" s="145" t="str">
        <f>IF(ISBLANK(Lanes!BY4),"",ROUND(Lanes!BY4,2))</f>
        <v/>
      </c>
      <c r="CE4" s="145" t="str">
        <f>IF(ISBLANK(Lanes!BZ4),"",ROUND(Lanes!BZ4,0))</f>
        <v/>
      </c>
      <c r="CF4" s="145" t="str">
        <f>IF(ISBLANK(Lanes!CA4),"",ROUND(Lanes!CA4,0))</f>
        <v/>
      </c>
      <c r="CG4" s="145" t="str">
        <f>IF(ISBLANK(Lanes!CB4),"",ROUND(Lanes!CB4,0))</f>
        <v/>
      </c>
      <c r="CH4" s="145" t="str">
        <f>IF(ISBLANK(Lanes!CC4),"",ROUND(Lanes!CC4,2))</f>
        <v/>
      </c>
      <c r="CI4" s="145" t="str">
        <f>IF(ISBLANK(Lanes!CD4),"",ROUND(Lanes!CD4,2))</f>
        <v/>
      </c>
      <c r="CJ4" s="145" t="str">
        <f>IF(ISBLANK(Lanes!CE4),"",ROUND(Lanes!CE4,2))</f>
        <v/>
      </c>
      <c r="CK4" s="145" t="str">
        <f>IF(ISBLANK(Lanes!CF4),"",ROUND(Lanes!CF4,0))</f>
        <v/>
      </c>
      <c r="CL4" s="145" t="str">
        <f>IF(ISBLANK(Lanes!CG4),"",ROUND(Lanes!CG4,0))</f>
        <v/>
      </c>
      <c r="CM4" s="145" t="str">
        <f>IF(ISBLANK(Lanes!CH4),"",ROUND(Lanes!CH4,0))</f>
        <v/>
      </c>
      <c r="CN4" s="145" t="str">
        <f>IF(ISBLANK(Lanes!CI4),"",ROUND(Lanes!CI4,2))</f>
        <v/>
      </c>
      <c r="CO4" s="145" t="str">
        <f>IF(ISBLANK(Lanes!CJ4),"",ROUND(Lanes!CJ4,2))</f>
        <v/>
      </c>
      <c r="CP4" s="145" t="str">
        <f>IF(ISBLANK(Lanes!CK4),"",ROUND(Lanes!CK4,2))</f>
        <v/>
      </c>
      <c r="CQ4" s="146" t="str">
        <f>IF(ISBLANK(Lanes!CL4),"","delete")</f>
        <v/>
      </c>
    </row>
    <row r="5" spans="1:97">
      <c r="A5" s="142">
        <v>1409</v>
      </c>
      <c r="B5" s="140" t="s">
        <v>950</v>
      </c>
      <c r="C5" s="141">
        <v>1</v>
      </c>
      <c r="D5" s="140" t="s">
        <v>2967</v>
      </c>
      <c r="E5" s="140" t="s">
        <v>2967</v>
      </c>
      <c r="F5" s="140" t="s">
        <v>86</v>
      </c>
      <c r="G5" s="140" t="s">
        <v>87</v>
      </c>
      <c r="H5" s="140" t="s">
        <v>111</v>
      </c>
      <c r="I5" s="140" t="s">
        <v>102</v>
      </c>
      <c r="J5" s="140" t="s">
        <v>102</v>
      </c>
      <c r="K5" s="140" t="s">
        <v>2380</v>
      </c>
      <c r="L5" s="140" t="s">
        <v>95</v>
      </c>
      <c r="M5" s="140" t="s">
        <v>91</v>
      </c>
      <c r="N5" s="140" t="s">
        <v>92</v>
      </c>
      <c r="O5" s="140" t="s">
        <v>104</v>
      </c>
      <c r="P5" s="140" t="s">
        <v>105</v>
      </c>
      <c r="Q5" s="140" t="s">
        <v>2380</v>
      </c>
      <c r="R5" s="140" t="s">
        <v>106</v>
      </c>
      <c r="S5" s="140" t="s">
        <v>91</v>
      </c>
      <c r="T5" s="140" t="s">
        <v>92</v>
      </c>
      <c r="U5" s="140" t="s">
        <v>107</v>
      </c>
      <c r="V5" s="140" t="s">
        <v>108</v>
      </c>
      <c r="W5" s="140" t="s">
        <v>109</v>
      </c>
      <c r="X5" s="140" t="s">
        <v>110</v>
      </c>
      <c r="Y5" s="140" t="s">
        <v>2380</v>
      </c>
      <c r="Z5" s="140" t="s">
        <v>2380</v>
      </c>
      <c r="AA5" s="140" t="s">
        <v>251</v>
      </c>
      <c r="AB5" s="140" t="s">
        <v>2586</v>
      </c>
      <c r="AC5" s="140" t="s">
        <v>2470</v>
      </c>
      <c r="AD5" s="140" t="s">
        <v>101</v>
      </c>
      <c r="AE5" s="140" t="s">
        <v>2385</v>
      </c>
      <c r="AF5" s="140" t="s">
        <v>2385</v>
      </c>
      <c r="AG5" s="140" t="s">
        <v>2385</v>
      </c>
      <c r="AH5" s="140" t="s">
        <v>2385</v>
      </c>
      <c r="AI5" s="140" t="s">
        <v>101</v>
      </c>
      <c r="AJ5" s="140" t="s">
        <v>2392</v>
      </c>
      <c r="AK5" s="140" t="s">
        <v>2384</v>
      </c>
      <c r="AL5" s="140" t="s">
        <v>2416</v>
      </c>
      <c r="AM5" s="140" t="s">
        <v>2380</v>
      </c>
      <c r="AN5" s="140" t="s">
        <v>2392</v>
      </c>
      <c r="AO5" s="140" t="s">
        <v>2384</v>
      </c>
      <c r="AP5" s="140" t="s">
        <v>2416</v>
      </c>
      <c r="AQ5" s="140" t="s">
        <v>2380</v>
      </c>
      <c r="AR5" s="140" t="s">
        <v>2438</v>
      </c>
      <c r="AS5" s="136" t="s">
        <v>2381</v>
      </c>
      <c r="AT5" s="145" t="str">
        <f>IF(ISBLANK(Lanes!AO5),"",ROUND(Lanes!AO5,2))</f>
        <v/>
      </c>
      <c r="AU5" s="145" t="str">
        <f>IF(ISBLANK(Lanes!AP5),"",ROUND(Lanes!AP5,2))</f>
        <v/>
      </c>
      <c r="AV5" s="145" t="str">
        <f>IF(ISBLANK(Lanes!AQ5),"",ROUND(Lanes!AQ5,2))</f>
        <v/>
      </c>
      <c r="AW5" s="145" t="str">
        <f>IF(ISBLANK(Lanes!AP5),"",ROUND(Lanes!AR5,2))</f>
        <v/>
      </c>
      <c r="AX5" s="145" t="str">
        <f>IF(ISBLANK(Lanes!AS5),"",ROUND(Lanes!AS5,2))</f>
        <v/>
      </c>
      <c r="AY5" s="145" t="str">
        <f>IF(ISBLANK(Lanes!AT5),"",ROUND(Lanes!AT5,2))</f>
        <v/>
      </c>
      <c r="AZ5" s="145" t="str">
        <f>IF(ISBLANK(Lanes!AP5),"",ROUND(Lanes!AU5,2))</f>
        <v/>
      </c>
      <c r="BA5" s="145" t="str">
        <f>IF(ISBLANK(Lanes!AP5),"",ROUND(Lanes!AV5,2))</f>
        <v/>
      </c>
      <c r="BB5" s="145" t="str">
        <f>IF(ISBLANK(Lanes!AW5),"",ROUND(Lanes!AW5,2))</f>
        <v/>
      </c>
      <c r="BC5" s="145" t="str">
        <f>IF(ISBLANK(Lanes!AX5),"",ROUND(Lanes!AX5,2))</f>
        <v/>
      </c>
      <c r="BD5" s="145" t="str">
        <f>IF(ISBLANK(Lanes!AY5),"",ROUND(Lanes!AY5,2))</f>
        <v/>
      </c>
      <c r="BE5" s="145" t="str">
        <f>IF(ISBLANK(Lanes!AX5),"",ROUND(Lanes!AZ5,2))</f>
        <v/>
      </c>
      <c r="BF5" s="145" t="str">
        <f>IF(ISBLANK(Lanes!BA5),"",ROUND(Lanes!BA5,2))</f>
        <v/>
      </c>
      <c r="BG5" s="145" t="str">
        <f>IF(ISBLANK(Lanes!BB5),"",ROUND(Lanes!BB5,2))</f>
        <v/>
      </c>
      <c r="BH5" s="145" t="str">
        <f>IF(ISBLANK(Lanes!AX5),"",ROUND(Lanes!BC5,2))</f>
        <v/>
      </c>
      <c r="BI5" s="145" t="str">
        <f>IF(ISBLANK(Lanes!AX5),"",ROUND(Lanes!BD5,2))</f>
        <v/>
      </c>
      <c r="BJ5" s="145" t="str">
        <f>IF(ISBLANK(Lanes!BE5),"",Lanes!BE5)</f>
        <v/>
      </c>
      <c r="BK5" s="145" t="str">
        <f>IF(ISBLANK(Lanes!BF5),"",Lanes!BF5)</f>
        <v/>
      </c>
      <c r="BL5" s="145" t="str">
        <f>IF(ISBLANK(Lanes!BG5),"",Lanes!BG5)</f>
        <v/>
      </c>
      <c r="BM5" s="145" t="str">
        <f>IF(ISBLANK(Lanes!BH5),"",Lanes!BH5)</f>
        <v/>
      </c>
      <c r="BN5" s="145" t="str">
        <f>IF(ISBLANK(Lanes!BI5),"",Lanes!BI5)</f>
        <v/>
      </c>
      <c r="BO5" s="145" t="str">
        <f>IF(ISBLANK(Lanes!BJ5),"",Lanes!BJ5)</f>
        <v/>
      </c>
      <c r="BP5" s="145" t="str">
        <f>IF(ISBLANK(Lanes!BK5),"",Lanes!BK5)</f>
        <v/>
      </c>
      <c r="BQ5" s="145" t="str">
        <f>IF(ISBLANK(Lanes!BL5),"",Lanes!BL5)</f>
        <v/>
      </c>
      <c r="BR5" s="145" t="str">
        <f>IF(ISBLANK(Lanes!BM5),"",ROUND(Lanes!BM5,0))</f>
        <v/>
      </c>
      <c r="BS5" s="145" t="str">
        <f>IF(ISBLANK(Lanes!BN5),"",ROUND(Lanes!BN5,0))</f>
        <v/>
      </c>
      <c r="BT5" s="145" t="str">
        <f>IF(ISBLANK(Lanes!BO5),"",ROUND(Lanes!BO5,0))</f>
        <v/>
      </c>
      <c r="BU5" s="145" t="str">
        <f>IF(ISBLANK(Lanes!BN5),"",ROUND(Lanes!BP5,0))</f>
        <v/>
      </c>
      <c r="BV5" s="145" t="str">
        <f>IF(ISBLANK(Lanes!BQ5),"",ROUND(Lanes!BQ5,1))</f>
        <v/>
      </c>
      <c r="BW5" s="145" t="str">
        <f>IF(ISBLANK(Lanes!BR5),"",Lanes!BR5)</f>
        <v/>
      </c>
      <c r="BX5" s="145" t="str">
        <f>IF(ISBLANK(Lanes!BS5),"",Lanes!BS5)</f>
        <v/>
      </c>
      <c r="BY5" s="145" t="str">
        <f>IF(ISBLANK(Lanes!BT5),"",Lanes!BT5)</f>
        <v/>
      </c>
      <c r="BZ5" s="145" t="str">
        <f>IF(ISBLANK(Lanes!BU5),"",Lanes!BU5)</f>
        <v/>
      </c>
      <c r="CA5" s="145" t="str">
        <f>IF(ISBLANK(Lanes!BV5),"",ROUND(Lanes!BV5,1))</f>
        <v/>
      </c>
      <c r="CB5" s="145" t="str">
        <f>IF(ISBLANK(Lanes!BW5),"",ROUND(Lanes!BW5,2))</f>
        <v/>
      </c>
      <c r="CC5" s="145" t="str">
        <f>IF(ISBLANK(Lanes!BX5),"",ROUND(Lanes!BX5,1))</f>
        <v/>
      </c>
      <c r="CD5" s="145" t="str">
        <f>IF(ISBLANK(Lanes!BY5),"",ROUND(Lanes!BY5,2))</f>
        <v/>
      </c>
      <c r="CE5" s="145" t="str">
        <f>IF(ISBLANK(Lanes!BZ5),"",ROUND(Lanes!BZ5,0))</f>
        <v/>
      </c>
      <c r="CF5" s="145" t="str">
        <f>IF(ISBLANK(Lanes!CA5),"",ROUND(Lanes!CA5,0))</f>
        <v/>
      </c>
      <c r="CG5" s="145" t="str">
        <f>IF(ISBLANK(Lanes!CB5),"",ROUND(Lanes!CB5,0))</f>
        <v/>
      </c>
      <c r="CH5" s="145" t="str">
        <f>IF(ISBLANK(Lanes!CC5),"",ROUND(Lanes!CC5,2))</f>
        <v/>
      </c>
      <c r="CI5" s="145" t="str">
        <f>IF(ISBLANK(Lanes!CD5),"",ROUND(Lanes!CD5,2))</f>
        <v/>
      </c>
      <c r="CJ5" s="145" t="str">
        <f>IF(ISBLANK(Lanes!CE5),"",ROUND(Lanes!CE5,2))</f>
        <v/>
      </c>
      <c r="CK5" s="145" t="str">
        <f>IF(ISBLANK(Lanes!CF5),"",ROUND(Lanes!CF5,0))</f>
        <v/>
      </c>
      <c r="CL5" s="145" t="str">
        <f>IF(ISBLANK(Lanes!CG5),"",ROUND(Lanes!CG5,0))</f>
        <v/>
      </c>
      <c r="CM5" s="145" t="str">
        <f>IF(ISBLANK(Lanes!CH5),"",ROUND(Lanes!CH5,0))</f>
        <v/>
      </c>
      <c r="CN5" s="145" t="str">
        <f>IF(ISBLANK(Lanes!CI5),"",ROUND(Lanes!CI5,2))</f>
        <v/>
      </c>
      <c r="CO5" s="145" t="str">
        <f>IF(ISBLANK(Lanes!CJ5),"",ROUND(Lanes!CJ5,2))</f>
        <v/>
      </c>
      <c r="CP5" s="145" t="str">
        <f>IF(ISBLANK(Lanes!CK5),"",ROUND(Lanes!CK5,2))</f>
        <v/>
      </c>
      <c r="CQ5" s="146" t="str">
        <f>IF(ISBLANK(Lanes!CL5),"","delete")</f>
        <v/>
      </c>
    </row>
    <row r="6" spans="1:97">
      <c r="A6" s="142">
        <v>1410</v>
      </c>
      <c r="B6" s="140" t="s">
        <v>951</v>
      </c>
      <c r="C6" s="141">
        <v>1</v>
      </c>
      <c r="D6" s="140" t="s">
        <v>2638</v>
      </c>
      <c r="E6" s="140" t="s">
        <v>2638</v>
      </c>
      <c r="F6" s="140" t="s">
        <v>86</v>
      </c>
      <c r="G6" s="140" t="s">
        <v>87</v>
      </c>
      <c r="H6" s="140" t="s">
        <v>103</v>
      </c>
      <c r="I6" s="140" t="s">
        <v>102</v>
      </c>
      <c r="J6" s="140" t="s">
        <v>102</v>
      </c>
      <c r="K6" s="140" t="s">
        <v>2380</v>
      </c>
      <c r="L6" s="140" t="s">
        <v>95</v>
      </c>
      <c r="M6" s="140" t="s">
        <v>91</v>
      </c>
      <c r="N6" s="140" t="s">
        <v>92</v>
      </c>
      <c r="O6" s="140" t="s">
        <v>112</v>
      </c>
      <c r="P6" s="140" t="s">
        <v>113</v>
      </c>
      <c r="Q6" s="140" t="s">
        <v>2380</v>
      </c>
      <c r="R6" s="140" t="s">
        <v>114</v>
      </c>
      <c r="S6" s="140" t="s">
        <v>91</v>
      </c>
      <c r="T6" s="140" t="s">
        <v>92</v>
      </c>
      <c r="U6" s="140" t="s">
        <v>107</v>
      </c>
      <c r="V6" s="140" t="s">
        <v>108</v>
      </c>
      <c r="W6" s="140" t="s">
        <v>109</v>
      </c>
      <c r="X6" s="140" t="s">
        <v>110</v>
      </c>
      <c r="Y6" s="140" t="s">
        <v>2380</v>
      </c>
      <c r="Z6" s="140" t="s">
        <v>2380</v>
      </c>
      <c r="AA6" s="140" t="s">
        <v>251</v>
      </c>
      <c r="AB6" s="140" t="s">
        <v>2402</v>
      </c>
      <c r="AC6" s="140" t="s">
        <v>2391</v>
      </c>
      <c r="AD6" s="140" t="s">
        <v>101</v>
      </c>
      <c r="AE6" s="140" t="s">
        <v>2385</v>
      </c>
      <c r="AF6" s="140" t="s">
        <v>2385</v>
      </c>
      <c r="AG6" s="140" t="s">
        <v>2385</v>
      </c>
      <c r="AH6" s="140" t="s">
        <v>2385</v>
      </c>
      <c r="AI6" s="140" t="s">
        <v>101</v>
      </c>
      <c r="AJ6" s="140" t="s">
        <v>2392</v>
      </c>
      <c r="AK6" s="140" t="s">
        <v>2384</v>
      </c>
      <c r="AL6" s="140" t="s">
        <v>2416</v>
      </c>
      <c r="AM6" s="140" t="s">
        <v>2380</v>
      </c>
      <c r="AN6" s="140" t="s">
        <v>2392</v>
      </c>
      <c r="AO6" s="140" t="s">
        <v>2384</v>
      </c>
      <c r="AP6" s="140" t="s">
        <v>2416</v>
      </c>
      <c r="AQ6" s="140" t="s">
        <v>2380</v>
      </c>
      <c r="AR6" s="140" t="s">
        <v>2438</v>
      </c>
      <c r="AS6" s="136" t="s">
        <v>2381</v>
      </c>
      <c r="AT6" s="145" t="str">
        <f>IF(ISBLANK(Lanes!AO6),"",ROUND(Lanes!AO6,2))</f>
        <v/>
      </c>
      <c r="AU6" s="145" t="str">
        <f>IF(ISBLANK(Lanes!AP6),"",ROUND(Lanes!AP6,2))</f>
        <v/>
      </c>
      <c r="AV6" s="145" t="str">
        <f>IF(ISBLANK(Lanes!AQ6),"",ROUND(Lanes!AQ6,2))</f>
        <v/>
      </c>
      <c r="AW6" s="145" t="str">
        <f>IF(ISBLANK(Lanes!AP6),"",ROUND(Lanes!AR6,2))</f>
        <v/>
      </c>
      <c r="AX6" s="145" t="str">
        <f>IF(ISBLANK(Lanes!AS6),"",ROUND(Lanes!AS6,2))</f>
        <v/>
      </c>
      <c r="AY6" s="145" t="str">
        <f>IF(ISBLANK(Lanes!AT6),"",ROUND(Lanes!AT6,2))</f>
        <v/>
      </c>
      <c r="AZ6" s="145" t="str">
        <f>IF(ISBLANK(Lanes!AP6),"",ROUND(Lanes!AU6,2))</f>
        <v/>
      </c>
      <c r="BA6" s="145" t="str">
        <f>IF(ISBLANK(Lanes!AP6),"",ROUND(Lanes!AV6,2))</f>
        <v/>
      </c>
      <c r="BB6" s="145" t="str">
        <f>IF(ISBLANK(Lanes!AW6),"",ROUND(Lanes!AW6,2))</f>
        <v/>
      </c>
      <c r="BC6" s="145" t="str">
        <f>IF(ISBLANK(Lanes!AX6),"",ROUND(Lanes!AX6,2))</f>
        <v/>
      </c>
      <c r="BD6" s="145" t="str">
        <f>IF(ISBLANK(Lanes!AY6),"",ROUND(Lanes!AY6,2))</f>
        <v/>
      </c>
      <c r="BE6" s="145" t="str">
        <f>IF(ISBLANK(Lanes!AX6),"",ROUND(Lanes!AZ6,2))</f>
        <v/>
      </c>
      <c r="BF6" s="145" t="str">
        <f>IF(ISBLANK(Lanes!BA6),"",ROUND(Lanes!BA6,2))</f>
        <v/>
      </c>
      <c r="BG6" s="145" t="str">
        <f>IF(ISBLANK(Lanes!BB6),"",ROUND(Lanes!BB6,2))</f>
        <v/>
      </c>
      <c r="BH6" s="145" t="str">
        <f>IF(ISBLANK(Lanes!AX6),"",ROUND(Lanes!BC6,2))</f>
        <v/>
      </c>
      <c r="BI6" s="145" t="str">
        <f>IF(ISBLANK(Lanes!AX6),"",ROUND(Lanes!BD6,2))</f>
        <v/>
      </c>
      <c r="BJ6" s="145" t="str">
        <f>IF(ISBLANK(Lanes!BE6),"",Lanes!BE6)</f>
        <v/>
      </c>
      <c r="BK6" s="145" t="str">
        <f>IF(ISBLANK(Lanes!BF6),"",Lanes!BF6)</f>
        <v/>
      </c>
      <c r="BL6" s="145" t="str">
        <f>IF(ISBLANK(Lanes!BG6),"",Lanes!BG6)</f>
        <v/>
      </c>
      <c r="BM6" s="145" t="str">
        <f>IF(ISBLANK(Lanes!BH6),"",Lanes!BH6)</f>
        <v/>
      </c>
      <c r="BN6" s="145" t="str">
        <f>IF(ISBLANK(Lanes!BI6),"",Lanes!BI6)</f>
        <v/>
      </c>
      <c r="BO6" s="145" t="str">
        <f>IF(ISBLANK(Lanes!BJ6),"",Lanes!BJ6)</f>
        <v/>
      </c>
      <c r="BP6" s="145" t="str">
        <f>IF(ISBLANK(Lanes!BK6),"",Lanes!BK6)</f>
        <v/>
      </c>
      <c r="BQ6" s="145" t="str">
        <f>IF(ISBLANK(Lanes!BL6),"",Lanes!BL6)</f>
        <v/>
      </c>
      <c r="BR6" s="145" t="str">
        <f>IF(ISBLANK(Lanes!BM6),"",ROUND(Lanes!BM6,0))</f>
        <v/>
      </c>
      <c r="BS6" s="145" t="str">
        <f>IF(ISBLANK(Lanes!BN6),"",ROUND(Lanes!BN6,0))</f>
        <v/>
      </c>
      <c r="BT6" s="145" t="str">
        <f>IF(ISBLANK(Lanes!BO6),"",ROUND(Lanes!BO6,0))</f>
        <v/>
      </c>
      <c r="BU6" s="145" t="str">
        <f>IF(ISBLANK(Lanes!BN6),"",ROUND(Lanes!BP6,0))</f>
        <v/>
      </c>
      <c r="BV6" s="145" t="str">
        <f>IF(ISBLANK(Lanes!BQ6),"",ROUND(Lanes!BQ6,1))</f>
        <v/>
      </c>
      <c r="BW6" s="145" t="str">
        <f>IF(ISBLANK(Lanes!BR6),"",Lanes!BR6)</f>
        <v/>
      </c>
      <c r="BX6" s="145" t="str">
        <f>IF(ISBLANK(Lanes!BS6),"",Lanes!BS6)</f>
        <v/>
      </c>
      <c r="BY6" s="145" t="str">
        <f>IF(ISBLANK(Lanes!BT6),"",Lanes!BT6)</f>
        <v/>
      </c>
      <c r="BZ6" s="145" t="str">
        <f>IF(ISBLANK(Lanes!BU6),"",Lanes!BU6)</f>
        <v/>
      </c>
      <c r="CA6" s="145" t="str">
        <f>IF(ISBLANK(Lanes!BV6),"",ROUND(Lanes!BV6,1))</f>
        <v/>
      </c>
      <c r="CB6" s="145" t="str">
        <f>IF(ISBLANK(Lanes!BW6),"",ROUND(Lanes!BW6,2))</f>
        <v/>
      </c>
      <c r="CC6" s="145" t="str">
        <f>IF(ISBLANK(Lanes!BX6),"",ROUND(Lanes!BX6,1))</f>
        <v/>
      </c>
      <c r="CD6" s="145" t="str">
        <f>IF(ISBLANK(Lanes!BY6),"",ROUND(Lanes!BY6,2))</f>
        <v/>
      </c>
      <c r="CE6" s="145" t="str">
        <f>IF(ISBLANK(Lanes!BZ6),"",ROUND(Lanes!BZ6,0))</f>
        <v/>
      </c>
      <c r="CF6" s="145" t="str">
        <f>IF(ISBLANK(Lanes!CA6),"",ROUND(Lanes!CA6,0))</f>
        <v/>
      </c>
      <c r="CG6" s="145" t="str">
        <f>IF(ISBLANK(Lanes!CB6),"",ROUND(Lanes!CB6,0))</f>
        <v/>
      </c>
      <c r="CH6" s="145" t="str">
        <f>IF(ISBLANK(Lanes!CC6),"",ROUND(Lanes!CC6,2))</f>
        <v/>
      </c>
      <c r="CI6" s="145" t="str">
        <f>IF(ISBLANK(Lanes!CD6),"",ROUND(Lanes!CD6,2))</f>
        <v/>
      </c>
      <c r="CJ6" s="145" t="str">
        <f>IF(ISBLANK(Lanes!CE6),"",ROUND(Lanes!CE6,2))</f>
        <v/>
      </c>
      <c r="CK6" s="145" t="str">
        <f>IF(ISBLANK(Lanes!CF6),"",ROUND(Lanes!CF6,0))</f>
        <v/>
      </c>
      <c r="CL6" s="145" t="str">
        <f>IF(ISBLANK(Lanes!CG6),"",ROUND(Lanes!CG6,0))</f>
        <v/>
      </c>
      <c r="CM6" s="145" t="str">
        <f>IF(ISBLANK(Lanes!CH6),"",ROUND(Lanes!CH6,0))</f>
        <v/>
      </c>
      <c r="CN6" s="145" t="str">
        <f>IF(ISBLANK(Lanes!CI6),"",ROUND(Lanes!CI6,2))</f>
        <v/>
      </c>
      <c r="CO6" s="145" t="str">
        <f>IF(ISBLANK(Lanes!CJ6),"",ROUND(Lanes!CJ6,2))</f>
        <v/>
      </c>
      <c r="CP6" s="145" t="str">
        <f>IF(ISBLANK(Lanes!CK6),"",ROUND(Lanes!CK6,2))</f>
        <v/>
      </c>
      <c r="CQ6" s="146" t="str">
        <f>IF(ISBLANK(Lanes!CL6),"","delete")</f>
        <v/>
      </c>
    </row>
    <row r="7" spans="1:97">
      <c r="A7" s="142">
        <v>1411</v>
      </c>
      <c r="B7" s="140" t="s">
        <v>952</v>
      </c>
      <c r="C7" s="141">
        <v>1</v>
      </c>
      <c r="D7" s="140" t="s">
        <v>3743</v>
      </c>
      <c r="E7" s="140" t="s">
        <v>3743</v>
      </c>
      <c r="F7" s="140" t="s">
        <v>86</v>
      </c>
      <c r="G7" s="140" t="s">
        <v>87</v>
      </c>
      <c r="H7" s="140" t="s">
        <v>111</v>
      </c>
      <c r="I7" s="140" t="s">
        <v>102</v>
      </c>
      <c r="J7" s="140" t="s">
        <v>102</v>
      </c>
      <c r="K7" s="140" t="s">
        <v>2380</v>
      </c>
      <c r="L7" s="140" t="s">
        <v>95</v>
      </c>
      <c r="M7" s="140" t="s">
        <v>91</v>
      </c>
      <c r="N7" s="140" t="s">
        <v>92</v>
      </c>
      <c r="O7" s="140" t="s">
        <v>112</v>
      </c>
      <c r="P7" s="140" t="s">
        <v>113</v>
      </c>
      <c r="Q7" s="140" t="s">
        <v>2380</v>
      </c>
      <c r="R7" s="140" t="s">
        <v>114</v>
      </c>
      <c r="S7" s="140" t="s">
        <v>91</v>
      </c>
      <c r="T7" s="140" t="s">
        <v>92</v>
      </c>
      <c r="U7" s="140" t="s">
        <v>107</v>
      </c>
      <c r="V7" s="140" t="s">
        <v>108</v>
      </c>
      <c r="W7" s="140" t="s">
        <v>109</v>
      </c>
      <c r="X7" s="140" t="s">
        <v>110</v>
      </c>
      <c r="Y7" s="140" t="s">
        <v>2380</v>
      </c>
      <c r="Z7" s="140" t="s">
        <v>2380</v>
      </c>
      <c r="AA7" s="140" t="s">
        <v>251</v>
      </c>
      <c r="AB7" s="140" t="s">
        <v>2474</v>
      </c>
      <c r="AC7" s="140" t="s">
        <v>2391</v>
      </c>
      <c r="AD7" s="140" t="s">
        <v>101</v>
      </c>
      <c r="AE7" s="140" t="s">
        <v>2385</v>
      </c>
      <c r="AF7" s="140" t="s">
        <v>2385</v>
      </c>
      <c r="AG7" s="140" t="s">
        <v>2385</v>
      </c>
      <c r="AH7" s="140" t="s">
        <v>2385</v>
      </c>
      <c r="AI7" s="140" t="s">
        <v>101</v>
      </c>
      <c r="AJ7" s="140" t="s">
        <v>2392</v>
      </c>
      <c r="AK7" s="140" t="s">
        <v>2384</v>
      </c>
      <c r="AL7" s="140" t="s">
        <v>2416</v>
      </c>
      <c r="AM7" s="140" t="s">
        <v>2380</v>
      </c>
      <c r="AN7" s="140" t="s">
        <v>2392</v>
      </c>
      <c r="AO7" s="140" t="s">
        <v>2384</v>
      </c>
      <c r="AP7" s="140" t="s">
        <v>2416</v>
      </c>
      <c r="AQ7" s="140" t="s">
        <v>2380</v>
      </c>
      <c r="AR7" s="140" t="s">
        <v>2438</v>
      </c>
      <c r="AS7" s="136" t="s">
        <v>2381</v>
      </c>
      <c r="AT7" s="145" t="str">
        <f>IF(ISBLANK(Lanes!AO7),"",ROUND(Lanes!AO7,2))</f>
        <v/>
      </c>
      <c r="AU7" s="145" t="str">
        <f>IF(ISBLANK(Lanes!AP7),"",ROUND(Lanes!AP7,2))</f>
        <v/>
      </c>
      <c r="AV7" s="145" t="str">
        <f>IF(ISBLANK(Lanes!AQ7),"",ROUND(Lanes!AQ7,2))</f>
        <v/>
      </c>
      <c r="AW7" s="145" t="str">
        <f>IF(ISBLANK(Lanes!AP7),"",ROUND(Lanes!AR7,2))</f>
        <v/>
      </c>
      <c r="AX7" s="145" t="str">
        <f>IF(ISBLANK(Lanes!AS7),"",ROUND(Lanes!AS7,2))</f>
        <v/>
      </c>
      <c r="AY7" s="145" t="str">
        <f>IF(ISBLANK(Lanes!AT7),"",ROUND(Lanes!AT7,2))</f>
        <v/>
      </c>
      <c r="AZ7" s="145" t="str">
        <f>IF(ISBLANK(Lanes!AP7),"",ROUND(Lanes!AU7,2))</f>
        <v/>
      </c>
      <c r="BA7" s="145" t="str">
        <f>IF(ISBLANK(Lanes!AP7),"",ROUND(Lanes!AV7,2))</f>
        <v/>
      </c>
      <c r="BB7" s="145" t="str">
        <f>IF(ISBLANK(Lanes!AW7),"",ROUND(Lanes!AW7,2))</f>
        <v/>
      </c>
      <c r="BC7" s="145" t="str">
        <f>IF(ISBLANK(Lanes!AX7),"",ROUND(Lanes!AX7,2))</f>
        <v/>
      </c>
      <c r="BD7" s="145" t="str">
        <f>IF(ISBLANK(Lanes!AY7),"",ROUND(Lanes!AY7,2))</f>
        <v/>
      </c>
      <c r="BE7" s="145" t="str">
        <f>IF(ISBLANK(Lanes!AX7),"",ROUND(Lanes!AZ7,2))</f>
        <v/>
      </c>
      <c r="BF7" s="145" t="str">
        <f>IF(ISBLANK(Lanes!BA7),"",ROUND(Lanes!BA7,2))</f>
        <v/>
      </c>
      <c r="BG7" s="145" t="str">
        <f>IF(ISBLANK(Lanes!BB7),"",ROUND(Lanes!BB7,2))</f>
        <v/>
      </c>
      <c r="BH7" s="145" t="str">
        <f>IF(ISBLANK(Lanes!AX7),"",ROUND(Lanes!BC7,2))</f>
        <v/>
      </c>
      <c r="BI7" s="145" t="str">
        <f>IF(ISBLANK(Lanes!AX7),"",ROUND(Lanes!BD7,2))</f>
        <v/>
      </c>
      <c r="BJ7" s="145" t="str">
        <f>IF(ISBLANK(Lanes!BE7),"",Lanes!BE7)</f>
        <v/>
      </c>
      <c r="BK7" s="145" t="str">
        <f>IF(ISBLANK(Lanes!BF7),"",Lanes!BF7)</f>
        <v/>
      </c>
      <c r="BL7" s="145" t="str">
        <f>IF(ISBLANK(Lanes!BG7),"",Lanes!BG7)</f>
        <v/>
      </c>
      <c r="BM7" s="145" t="str">
        <f>IF(ISBLANK(Lanes!BH7),"",Lanes!BH7)</f>
        <v/>
      </c>
      <c r="BN7" s="145" t="str">
        <f>IF(ISBLANK(Lanes!BI7),"",Lanes!BI7)</f>
        <v/>
      </c>
      <c r="BO7" s="145" t="str">
        <f>IF(ISBLANK(Lanes!BJ7),"",Lanes!BJ7)</f>
        <v/>
      </c>
      <c r="BP7" s="145" t="str">
        <f>IF(ISBLANK(Lanes!BK7),"",Lanes!BK7)</f>
        <v/>
      </c>
      <c r="BQ7" s="145" t="str">
        <f>IF(ISBLANK(Lanes!BL7),"",Lanes!BL7)</f>
        <v/>
      </c>
      <c r="BR7" s="145" t="str">
        <f>IF(ISBLANK(Lanes!BM7),"",ROUND(Lanes!BM7,0))</f>
        <v/>
      </c>
      <c r="BS7" s="145" t="str">
        <f>IF(ISBLANK(Lanes!BN7),"",ROUND(Lanes!BN7,0))</f>
        <v/>
      </c>
      <c r="BT7" s="145" t="str">
        <f>IF(ISBLANK(Lanes!BO7),"",ROUND(Lanes!BO7,0))</f>
        <v/>
      </c>
      <c r="BU7" s="145" t="str">
        <f>IF(ISBLANK(Lanes!BN7),"",ROUND(Lanes!BP7,0))</f>
        <v/>
      </c>
      <c r="BV7" s="145" t="str">
        <f>IF(ISBLANK(Lanes!BQ7),"",ROUND(Lanes!BQ7,1))</f>
        <v/>
      </c>
      <c r="BW7" s="145" t="str">
        <f>IF(ISBLANK(Lanes!BR7),"",Lanes!BR7)</f>
        <v/>
      </c>
      <c r="BX7" s="145" t="str">
        <f>IF(ISBLANK(Lanes!BS7),"",Lanes!BS7)</f>
        <v/>
      </c>
      <c r="BY7" s="145" t="str">
        <f>IF(ISBLANK(Lanes!BT7),"",Lanes!BT7)</f>
        <v/>
      </c>
      <c r="BZ7" s="145" t="str">
        <f>IF(ISBLANK(Lanes!BU7),"",Lanes!BU7)</f>
        <v/>
      </c>
      <c r="CA7" s="145" t="str">
        <f>IF(ISBLANK(Lanes!BV7),"",ROUND(Lanes!BV7,1))</f>
        <v/>
      </c>
      <c r="CB7" s="145" t="str">
        <f>IF(ISBLANK(Lanes!BW7),"",ROUND(Lanes!BW7,2))</f>
        <v/>
      </c>
      <c r="CC7" s="145" t="str">
        <f>IF(ISBLANK(Lanes!BX7),"",ROUND(Lanes!BX7,1))</f>
        <v/>
      </c>
      <c r="CD7" s="145" t="str">
        <f>IF(ISBLANK(Lanes!BY7),"",ROUND(Lanes!BY7,2))</f>
        <v/>
      </c>
      <c r="CE7" s="145" t="str">
        <f>IF(ISBLANK(Lanes!BZ7),"",ROUND(Lanes!BZ7,0))</f>
        <v/>
      </c>
      <c r="CF7" s="145" t="str">
        <f>IF(ISBLANK(Lanes!CA7),"",ROUND(Lanes!CA7,0))</f>
        <v/>
      </c>
      <c r="CG7" s="145" t="str">
        <f>IF(ISBLANK(Lanes!CB7),"",ROUND(Lanes!CB7,0))</f>
        <v/>
      </c>
      <c r="CH7" s="145" t="str">
        <f>IF(ISBLANK(Lanes!CC7),"",ROUND(Lanes!CC7,2))</f>
        <v/>
      </c>
      <c r="CI7" s="145" t="str">
        <f>IF(ISBLANK(Lanes!CD7),"",ROUND(Lanes!CD7,2))</f>
        <v/>
      </c>
      <c r="CJ7" s="145" t="str">
        <f>IF(ISBLANK(Lanes!CE7),"",ROUND(Lanes!CE7,2))</f>
        <v/>
      </c>
      <c r="CK7" s="145" t="str">
        <f>IF(ISBLANK(Lanes!CF7),"",ROUND(Lanes!CF7,0))</f>
        <v/>
      </c>
      <c r="CL7" s="145" t="str">
        <f>IF(ISBLANK(Lanes!CG7),"",ROUND(Lanes!CG7,0))</f>
        <v/>
      </c>
      <c r="CM7" s="145" t="str">
        <f>IF(ISBLANK(Lanes!CH7),"",ROUND(Lanes!CH7,0))</f>
        <v/>
      </c>
      <c r="CN7" s="145" t="str">
        <f>IF(ISBLANK(Lanes!CI7),"",ROUND(Lanes!CI7,2))</f>
        <v/>
      </c>
      <c r="CO7" s="145" t="str">
        <f>IF(ISBLANK(Lanes!CJ7),"",ROUND(Lanes!CJ7,2))</f>
        <v/>
      </c>
      <c r="CP7" s="145" t="str">
        <f>IF(ISBLANK(Lanes!CK7),"",ROUND(Lanes!CK7,2))</f>
        <v/>
      </c>
      <c r="CQ7" s="146" t="str">
        <f>IF(ISBLANK(Lanes!CL7),"","delete")</f>
        <v/>
      </c>
    </row>
    <row r="8" spans="1:97">
      <c r="A8" s="142">
        <v>1412</v>
      </c>
      <c r="B8" s="140" t="s">
        <v>953</v>
      </c>
      <c r="C8" s="141">
        <v>1</v>
      </c>
      <c r="D8" s="140" t="s">
        <v>3077</v>
      </c>
      <c r="E8" s="140" t="s">
        <v>3077</v>
      </c>
      <c r="F8" s="140" t="s">
        <v>86</v>
      </c>
      <c r="G8" s="140" t="s">
        <v>87</v>
      </c>
      <c r="H8" s="140" t="s">
        <v>103</v>
      </c>
      <c r="I8" s="140" t="s">
        <v>102</v>
      </c>
      <c r="J8" s="140" t="s">
        <v>102</v>
      </c>
      <c r="K8" s="140" t="s">
        <v>2380</v>
      </c>
      <c r="L8" s="140" t="s">
        <v>95</v>
      </c>
      <c r="M8" s="140" t="s">
        <v>91</v>
      </c>
      <c r="N8" s="140" t="s">
        <v>92</v>
      </c>
      <c r="O8" s="140" t="s">
        <v>115</v>
      </c>
      <c r="P8" s="140" t="s">
        <v>115</v>
      </c>
      <c r="Q8" s="140" t="s">
        <v>2380</v>
      </c>
      <c r="R8" s="140" t="s">
        <v>115</v>
      </c>
      <c r="S8" s="140" t="s">
        <v>91</v>
      </c>
      <c r="T8" s="140" t="s">
        <v>92</v>
      </c>
      <c r="U8" s="140" t="s">
        <v>107</v>
      </c>
      <c r="V8" s="140" t="s">
        <v>108</v>
      </c>
      <c r="W8" s="140" t="s">
        <v>109</v>
      </c>
      <c r="X8" s="140" t="s">
        <v>110</v>
      </c>
      <c r="Y8" s="140" t="s">
        <v>2380</v>
      </c>
      <c r="Z8" s="140" t="s">
        <v>2380</v>
      </c>
      <c r="AA8" s="140" t="s">
        <v>251</v>
      </c>
      <c r="AB8" s="140" t="s">
        <v>2398</v>
      </c>
      <c r="AC8" s="140" t="s">
        <v>2391</v>
      </c>
      <c r="AD8" s="140" t="s">
        <v>101</v>
      </c>
      <c r="AE8" s="140" t="s">
        <v>2385</v>
      </c>
      <c r="AF8" s="140" t="s">
        <v>2385</v>
      </c>
      <c r="AG8" s="140" t="s">
        <v>2385</v>
      </c>
      <c r="AH8" s="140" t="s">
        <v>2385</v>
      </c>
      <c r="AI8" s="140" t="s">
        <v>101</v>
      </c>
      <c r="AJ8" s="140" t="s">
        <v>2392</v>
      </c>
      <c r="AK8" s="140" t="s">
        <v>2384</v>
      </c>
      <c r="AL8" s="140" t="s">
        <v>2416</v>
      </c>
      <c r="AM8" s="140" t="s">
        <v>2384</v>
      </c>
      <c r="AN8" s="140" t="s">
        <v>2392</v>
      </c>
      <c r="AO8" s="140" t="s">
        <v>2384</v>
      </c>
      <c r="AP8" s="140" t="s">
        <v>2416</v>
      </c>
      <c r="AQ8" s="140" t="s">
        <v>2380</v>
      </c>
      <c r="AR8" s="140" t="s">
        <v>2438</v>
      </c>
      <c r="AS8" s="136" t="s">
        <v>2381</v>
      </c>
      <c r="AT8" s="145" t="str">
        <f>IF(ISBLANK(Lanes!AO8),"",ROUND(Lanes!AO8,2))</f>
        <v/>
      </c>
      <c r="AU8" s="145" t="str">
        <f>IF(ISBLANK(Lanes!AP8),"",ROUND(Lanes!AP8,2))</f>
        <v/>
      </c>
      <c r="AV8" s="145" t="str">
        <f>IF(ISBLANK(Lanes!AQ8),"",ROUND(Lanes!AQ8,2))</f>
        <v/>
      </c>
      <c r="AW8" s="145" t="str">
        <f>IF(ISBLANK(Lanes!AP8),"",ROUND(Lanes!AR8,2))</f>
        <v/>
      </c>
      <c r="AX8" s="145" t="str">
        <f>IF(ISBLANK(Lanes!AS8),"",ROUND(Lanes!AS8,2))</f>
        <v/>
      </c>
      <c r="AY8" s="145" t="str">
        <f>IF(ISBLANK(Lanes!AT8),"",ROUND(Lanes!AT8,2))</f>
        <v/>
      </c>
      <c r="AZ8" s="145" t="str">
        <f>IF(ISBLANK(Lanes!AP8),"",ROUND(Lanes!AU8,2))</f>
        <v/>
      </c>
      <c r="BA8" s="145" t="str">
        <f>IF(ISBLANK(Lanes!AP8),"",ROUND(Lanes!AV8,2))</f>
        <v/>
      </c>
      <c r="BB8" s="145" t="str">
        <f>IF(ISBLANK(Lanes!AW8),"",ROUND(Lanes!AW8,2))</f>
        <v/>
      </c>
      <c r="BC8" s="145" t="str">
        <f>IF(ISBLANK(Lanes!AX8),"",ROUND(Lanes!AX8,2))</f>
        <v/>
      </c>
      <c r="BD8" s="145" t="str">
        <f>IF(ISBLANK(Lanes!AY8),"",ROUND(Lanes!AY8,2))</f>
        <v/>
      </c>
      <c r="BE8" s="145" t="str">
        <f>IF(ISBLANK(Lanes!AX8),"",ROUND(Lanes!AZ8,2))</f>
        <v/>
      </c>
      <c r="BF8" s="145" t="str">
        <f>IF(ISBLANK(Lanes!BA8),"",ROUND(Lanes!BA8,2))</f>
        <v/>
      </c>
      <c r="BG8" s="145" t="str">
        <f>IF(ISBLANK(Lanes!BB8),"",ROUND(Lanes!BB8,2))</f>
        <v/>
      </c>
      <c r="BH8" s="145" t="str">
        <f>IF(ISBLANK(Lanes!AX8),"",ROUND(Lanes!BC8,2))</f>
        <v/>
      </c>
      <c r="BI8" s="145" t="str">
        <f>IF(ISBLANK(Lanes!AX8),"",ROUND(Lanes!BD8,2))</f>
        <v/>
      </c>
      <c r="BJ8" s="145" t="str">
        <f>IF(ISBLANK(Lanes!BE8),"",Lanes!BE8)</f>
        <v/>
      </c>
      <c r="BK8" s="145" t="str">
        <f>IF(ISBLANK(Lanes!BF8),"",Lanes!BF8)</f>
        <v/>
      </c>
      <c r="BL8" s="145" t="str">
        <f>IF(ISBLANK(Lanes!BG8),"",Lanes!BG8)</f>
        <v/>
      </c>
      <c r="BM8" s="145" t="str">
        <f>IF(ISBLANK(Lanes!BH8),"",Lanes!BH8)</f>
        <v/>
      </c>
      <c r="BN8" s="145" t="str">
        <f>IF(ISBLANK(Lanes!BI8),"",Lanes!BI8)</f>
        <v/>
      </c>
      <c r="BO8" s="145" t="str">
        <f>IF(ISBLANK(Lanes!BJ8),"",Lanes!BJ8)</f>
        <v/>
      </c>
      <c r="BP8" s="145" t="str">
        <f>IF(ISBLANK(Lanes!BK8),"",Lanes!BK8)</f>
        <v/>
      </c>
      <c r="BQ8" s="145" t="str">
        <f>IF(ISBLANK(Lanes!BL8),"",Lanes!BL8)</f>
        <v/>
      </c>
      <c r="BR8" s="145" t="str">
        <f>IF(ISBLANK(Lanes!BM8),"",ROUND(Lanes!BM8,0))</f>
        <v/>
      </c>
      <c r="BS8" s="145" t="str">
        <f>IF(ISBLANK(Lanes!BN8),"",ROUND(Lanes!BN8,0))</f>
        <v/>
      </c>
      <c r="BT8" s="145" t="str">
        <f>IF(ISBLANK(Lanes!BO8),"",ROUND(Lanes!BO8,0))</f>
        <v/>
      </c>
      <c r="BU8" s="145" t="str">
        <f>IF(ISBLANK(Lanes!BN8),"",ROUND(Lanes!BP8,0))</f>
        <v/>
      </c>
      <c r="BV8" s="145" t="str">
        <f>IF(ISBLANK(Lanes!BQ8),"",ROUND(Lanes!BQ8,1))</f>
        <v/>
      </c>
      <c r="BW8" s="145" t="str">
        <f>IF(ISBLANK(Lanes!BR8),"",Lanes!BR8)</f>
        <v/>
      </c>
      <c r="BX8" s="145" t="str">
        <f>IF(ISBLANK(Lanes!BS8),"",Lanes!BS8)</f>
        <v/>
      </c>
      <c r="BY8" s="145" t="str">
        <f>IF(ISBLANK(Lanes!BT8),"",Lanes!BT8)</f>
        <v/>
      </c>
      <c r="BZ8" s="145" t="str">
        <f>IF(ISBLANK(Lanes!BU8),"",Lanes!BU8)</f>
        <v/>
      </c>
      <c r="CA8" s="145" t="str">
        <f>IF(ISBLANK(Lanes!BV8),"",ROUND(Lanes!BV8,1))</f>
        <v/>
      </c>
      <c r="CB8" s="145" t="str">
        <f>IF(ISBLANK(Lanes!BW8),"",ROUND(Lanes!BW8,2))</f>
        <v/>
      </c>
      <c r="CC8" s="145" t="str">
        <f>IF(ISBLANK(Lanes!BX8),"",ROUND(Lanes!BX8,1))</f>
        <v/>
      </c>
      <c r="CD8" s="145" t="str">
        <f>IF(ISBLANK(Lanes!BY8),"",ROUND(Lanes!BY8,2))</f>
        <v/>
      </c>
      <c r="CE8" s="145" t="str">
        <f>IF(ISBLANK(Lanes!BZ8),"",ROUND(Lanes!BZ8,0))</f>
        <v/>
      </c>
      <c r="CF8" s="145" t="str">
        <f>IF(ISBLANK(Lanes!CA8),"",ROUND(Lanes!CA8,0))</f>
        <v/>
      </c>
      <c r="CG8" s="145" t="str">
        <f>IF(ISBLANK(Lanes!CB8),"",ROUND(Lanes!CB8,0))</f>
        <v/>
      </c>
      <c r="CH8" s="145" t="str">
        <f>IF(ISBLANK(Lanes!CC8),"",ROUND(Lanes!CC8,2))</f>
        <v/>
      </c>
      <c r="CI8" s="145" t="str">
        <f>IF(ISBLANK(Lanes!CD8),"",ROUND(Lanes!CD8,2))</f>
        <v/>
      </c>
      <c r="CJ8" s="145" t="str">
        <f>IF(ISBLANK(Lanes!CE8),"",ROUND(Lanes!CE8,2))</f>
        <v/>
      </c>
      <c r="CK8" s="145" t="str">
        <f>IF(ISBLANK(Lanes!CF8),"",ROUND(Lanes!CF8,0))</f>
        <v/>
      </c>
      <c r="CL8" s="145" t="str">
        <f>IF(ISBLANK(Lanes!CG8),"",ROUND(Lanes!CG8,0))</f>
        <v/>
      </c>
      <c r="CM8" s="145" t="str">
        <f>IF(ISBLANK(Lanes!CH8),"",ROUND(Lanes!CH8,0))</f>
        <v/>
      </c>
      <c r="CN8" s="145" t="str">
        <f>IF(ISBLANK(Lanes!CI8),"",ROUND(Lanes!CI8,2))</f>
        <v/>
      </c>
      <c r="CO8" s="145" t="str">
        <f>IF(ISBLANK(Lanes!CJ8),"",ROUND(Lanes!CJ8,2))</f>
        <v/>
      </c>
      <c r="CP8" s="145" t="str">
        <f>IF(ISBLANK(Lanes!CK8),"",ROUND(Lanes!CK8,2))</f>
        <v/>
      </c>
      <c r="CQ8" s="146" t="str">
        <f>IF(ISBLANK(Lanes!CL8),"","delete")</f>
        <v/>
      </c>
    </row>
    <row r="9" spans="1:97">
      <c r="A9" s="142">
        <v>1413</v>
      </c>
      <c r="B9" s="140" t="s">
        <v>954</v>
      </c>
      <c r="C9" s="141">
        <v>1</v>
      </c>
      <c r="D9" s="140" t="s">
        <v>3742</v>
      </c>
      <c r="E9" s="140" t="s">
        <v>3742</v>
      </c>
      <c r="F9" s="140" t="s">
        <v>86</v>
      </c>
      <c r="G9" s="140" t="s">
        <v>87</v>
      </c>
      <c r="H9" s="140" t="s">
        <v>111</v>
      </c>
      <c r="I9" s="140" t="s">
        <v>102</v>
      </c>
      <c r="J9" s="140" t="s">
        <v>102</v>
      </c>
      <c r="K9" s="140" t="s">
        <v>2380</v>
      </c>
      <c r="L9" s="140" t="s">
        <v>95</v>
      </c>
      <c r="M9" s="140" t="s">
        <v>91</v>
      </c>
      <c r="N9" s="140" t="s">
        <v>92</v>
      </c>
      <c r="O9" s="140" t="s">
        <v>115</v>
      </c>
      <c r="P9" s="140" t="s">
        <v>115</v>
      </c>
      <c r="Q9" s="140" t="s">
        <v>2380</v>
      </c>
      <c r="R9" s="140" t="s">
        <v>115</v>
      </c>
      <c r="S9" s="140" t="s">
        <v>91</v>
      </c>
      <c r="T9" s="140" t="s">
        <v>92</v>
      </c>
      <c r="U9" s="140" t="s">
        <v>107</v>
      </c>
      <c r="V9" s="140" t="s">
        <v>108</v>
      </c>
      <c r="W9" s="140" t="s">
        <v>109</v>
      </c>
      <c r="X9" s="140" t="s">
        <v>110</v>
      </c>
      <c r="Y9" s="140" t="s">
        <v>2380</v>
      </c>
      <c r="Z9" s="140" t="s">
        <v>2380</v>
      </c>
      <c r="AA9" s="140" t="s">
        <v>251</v>
      </c>
      <c r="AB9" s="140" t="s">
        <v>2630</v>
      </c>
      <c r="AC9" s="140" t="s">
        <v>2391</v>
      </c>
      <c r="AD9" s="140" t="s">
        <v>101</v>
      </c>
      <c r="AE9" s="140" t="s">
        <v>2385</v>
      </c>
      <c r="AF9" s="140" t="s">
        <v>2385</v>
      </c>
      <c r="AG9" s="140" t="s">
        <v>2385</v>
      </c>
      <c r="AH9" s="140" t="s">
        <v>2385</v>
      </c>
      <c r="AI9" s="140" t="s">
        <v>101</v>
      </c>
      <c r="AJ9" s="140" t="s">
        <v>2392</v>
      </c>
      <c r="AK9" s="140" t="s">
        <v>2384</v>
      </c>
      <c r="AL9" s="140" t="s">
        <v>2416</v>
      </c>
      <c r="AM9" s="140" t="s">
        <v>2380</v>
      </c>
      <c r="AN9" s="140" t="s">
        <v>2392</v>
      </c>
      <c r="AO9" s="140" t="s">
        <v>2384</v>
      </c>
      <c r="AP9" s="140" t="s">
        <v>2416</v>
      </c>
      <c r="AQ9" s="140" t="s">
        <v>2380</v>
      </c>
      <c r="AR9" s="140" t="s">
        <v>2438</v>
      </c>
      <c r="AS9" s="136" t="s">
        <v>2381</v>
      </c>
      <c r="AT9" s="145" t="str">
        <f>IF(ISBLANK(Lanes!AO9),"",ROUND(Lanes!AO9,2))</f>
        <v/>
      </c>
      <c r="AU9" s="145" t="str">
        <f>IF(ISBLANK(Lanes!AP9),"",ROUND(Lanes!AP9,2))</f>
        <v/>
      </c>
      <c r="AV9" s="145" t="str">
        <f>IF(ISBLANK(Lanes!AQ9),"",ROUND(Lanes!AQ9,2))</f>
        <v/>
      </c>
      <c r="AW9" s="145" t="str">
        <f>IF(ISBLANK(Lanes!AP9),"",ROUND(Lanes!AR9,2))</f>
        <v/>
      </c>
      <c r="AX9" s="145" t="str">
        <f>IF(ISBLANK(Lanes!AS9),"",ROUND(Lanes!AS9,2))</f>
        <v/>
      </c>
      <c r="AY9" s="145" t="str">
        <f>IF(ISBLANK(Lanes!AT9),"",ROUND(Lanes!AT9,2))</f>
        <v/>
      </c>
      <c r="AZ9" s="145" t="str">
        <f>IF(ISBLANK(Lanes!AP9),"",ROUND(Lanes!AU9,2))</f>
        <v/>
      </c>
      <c r="BA9" s="145" t="str">
        <f>IF(ISBLANK(Lanes!AP9),"",ROUND(Lanes!AV9,2))</f>
        <v/>
      </c>
      <c r="BB9" s="145" t="str">
        <f>IF(ISBLANK(Lanes!AW9),"",ROUND(Lanes!AW9,2))</f>
        <v/>
      </c>
      <c r="BC9" s="145" t="str">
        <f>IF(ISBLANK(Lanes!AX9),"",ROUND(Lanes!AX9,2))</f>
        <v/>
      </c>
      <c r="BD9" s="145" t="str">
        <f>IF(ISBLANK(Lanes!AY9),"",ROUND(Lanes!AY9,2))</f>
        <v/>
      </c>
      <c r="BE9" s="145" t="str">
        <f>IF(ISBLANK(Lanes!AX9),"",ROUND(Lanes!AZ9,2))</f>
        <v/>
      </c>
      <c r="BF9" s="145" t="str">
        <f>IF(ISBLANK(Lanes!BA9),"",ROUND(Lanes!BA9,2))</f>
        <v/>
      </c>
      <c r="BG9" s="145" t="str">
        <f>IF(ISBLANK(Lanes!BB9),"",ROUND(Lanes!BB9,2))</f>
        <v/>
      </c>
      <c r="BH9" s="145" t="str">
        <f>IF(ISBLANK(Lanes!AX9),"",ROUND(Lanes!BC9,2))</f>
        <v/>
      </c>
      <c r="BI9" s="145" t="str">
        <f>IF(ISBLANK(Lanes!AX9),"",ROUND(Lanes!BD9,2))</f>
        <v/>
      </c>
      <c r="BJ9" s="145" t="str">
        <f>IF(ISBLANK(Lanes!BE9),"",Lanes!BE9)</f>
        <v/>
      </c>
      <c r="BK9" s="145" t="str">
        <f>IF(ISBLANK(Lanes!BF9),"",Lanes!BF9)</f>
        <v/>
      </c>
      <c r="BL9" s="145" t="str">
        <f>IF(ISBLANK(Lanes!BG9),"",Lanes!BG9)</f>
        <v/>
      </c>
      <c r="BM9" s="145" t="str">
        <f>IF(ISBLANK(Lanes!BH9),"",Lanes!BH9)</f>
        <v/>
      </c>
      <c r="BN9" s="145" t="str">
        <f>IF(ISBLANK(Lanes!BI9),"",Lanes!BI9)</f>
        <v/>
      </c>
      <c r="BO9" s="145" t="str">
        <f>IF(ISBLANK(Lanes!BJ9),"",Lanes!BJ9)</f>
        <v/>
      </c>
      <c r="BP9" s="145" t="str">
        <f>IF(ISBLANK(Lanes!BK9),"",Lanes!BK9)</f>
        <v/>
      </c>
      <c r="BQ9" s="145" t="str">
        <f>IF(ISBLANK(Lanes!BL9),"",Lanes!BL9)</f>
        <v/>
      </c>
      <c r="BR9" s="145" t="str">
        <f>IF(ISBLANK(Lanes!BM9),"",ROUND(Lanes!BM9,0))</f>
        <v/>
      </c>
      <c r="BS9" s="145" t="str">
        <f>IF(ISBLANK(Lanes!BN9),"",ROUND(Lanes!BN9,0))</f>
        <v/>
      </c>
      <c r="BT9" s="145" t="str">
        <f>IF(ISBLANK(Lanes!BO9),"",ROUND(Lanes!BO9,0))</f>
        <v/>
      </c>
      <c r="BU9" s="145" t="str">
        <f>IF(ISBLANK(Lanes!BN9),"",ROUND(Lanes!BP9,0))</f>
        <v/>
      </c>
      <c r="BV9" s="145" t="str">
        <f>IF(ISBLANK(Lanes!BQ9),"",ROUND(Lanes!BQ9,1))</f>
        <v/>
      </c>
      <c r="BW9" s="145" t="str">
        <f>IF(ISBLANK(Lanes!BR9),"",Lanes!BR9)</f>
        <v/>
      </c>
      <c r="BX9" s="145" t="str">
        <f>IF(ISBLANK(Lanes!BS9),"",Lanes!BS9)</f>
        <v/>
      </c>
      <c r="BY9" s="145" t="str">
        <f>IF(ISBLANK(Lanes!BT9),"",Lanes!BT9)</f>
        <v/>
      </c>
      <c r="BZ9" s="145" t="str">
        <f>IF(ISBLANK(Lanes!BU9),"",Lanes!BU9)</f>
        <v/>
      </c>
      <c r="CA9" s="145" t="str">
        <f>IF(ISBLANK(Lanes!BV9),"",ROUND(Lanes!BV9,1))</f>
        <v/>
      </c>
      <c r="CB9" s="145" t="str">
        <f>IF(ISBLANK(Lanes!BW9),"",ROUND(Lanes!BW9,2))</f>
        <v/>
      </c>
      <c r="CC9" s="145" t="str">
        <f>IF(ISBLANK(Lanes!BX9),"",ROUND(Lanes!BX9,1))</f>
        <v/>
      </c>
      <c r="CD9" s="145" t="str">
        <f>IF(ISBLANK(Lanes!BY9),"",ROUND(Lanes!BY9,2))</f>
        <v/>
      </c>
      <c r="CE9" s="145" t="str">
        <f>IF(ISBLANK(Lanes!BZ9),"",ROUND(Lanes!BZ9,0))</f>
        <v/>
      </c>
      <c r="CF9" s="145" t="str">
        <f>IF(ISBLANK(Lanes!CA9),"",ROUND(Lanes!CA9,0))</f>
        <v/>
      </c>
      <c r="CG9" s="145" t="str">
        <f>IF(ISBLANK(Lanes!CB9),"",ROUND(Lanes!CB9,0))</f>
        <v/>
      </c>
      <c r="CH9" s="145" t="str">
        <f>IF(ISBLANK(Lanes!CC9),"",ROUND(Lanes!CC9,2))</f>
        <v/>
      </c>
      <c r="CI9" s="145" t="str">
        <f>IF(ISBLANK(Lanes!CD9),"",ROUND(Lanes!CD9,2))</f>
        <v/>
      </c>
      <c r="CJ9" s="145" t="str">
        <f>IF(ISBLANK(Lanes!CE9),"",ROUND(Lanes!CE9,2))</f>
        <v/>
      </c>
      <c r="CK9" s="145" t="str">
        <f>IF(ISBLANK(Lanes!CF9),"",ROUND(Lanes!CF9,0))</f>
        <v/>
      </c>
      <c r="CL9" s="145" t="str">
        <f>IF(ISBLANK(Lanes!CG9),"",ROUND(Lanes!CG9,0))</f>
        <v/>
      </c>
      <c r="CM9" s="145" t="str">
        <f>IF(ISBLANK(Lanes!CH9),"",ROUND(Lanes!CH9,0))</f>
        <v/>
      </c>
      <c r="CN9" s="145" t="str">
        <f>IF(ISBLANK(Lanes!CI9),"",ROUND(Lanes!CI9,2))</f>
        <v/>
      </c>
      <c r="CO9" s="145" t="str">
        <f>IF(ISBLANK(Lanes!CJ9),"",ROUND(Lanes!CJ9,2))</f>
        <v/>
      </c>
      <c r="CP9" s="145" t="str">
        <f>IF(ISBLANK(Lanes!CK9),"",ROUND(Lanes!CK9,2))</f>
        <v/>
      </c>
      <c r="CQ9" s="146" t="str">
        <f>IF(ISBLANK(Lanes!CL9),"","delete")</f>
        <v/>
      </c>
    </row>
    <row r="10" spans="1:97">
      <c r="A10" s="142">
        <v>1414</v>
      </c>
      <c r="B10" s="140" t="s">
        <v>955</v>
      </c>
      <c r="C10" s="141">
        <v>1</v>
      </c>
      <c r="D10" s="140" t="s">
        <v>3741</v>
      </c>
      <c r="E10" s="140" t="s">
        <v>3741</v>
      </c>
      <c r="F10" s="140" t="s">
        <v>86</v>
      </c>
      <c r="G10" s="140" t="s">
        <v>87</v>
      </c>
      <c r="H10" s="140" t="s">
        <v>103</v>
      </c>
      <c r="I10" s="140" t="s">
        <v>102</v>
      </c>
      <c r="J10" s="140" t="s">
        <v>102</v>
      </c>
      <c r="K10" s="140" t="s">
        <v>2380</v>
      </c>
      <c r="L10" s="140" t="s">
        <v>95</v>
      </c>
      <c r="M10" s="140" t="s">
        <v>91</v>
      </c>
      <c r="N10" s="140" t="s">
        <v>92</v>
      </c>
      <c r="O10" s="140" t="s">
        <v>116</v>
      </c>
      <c r="P10" s="140" t="s">
        <v>116</v>
      </c>
      <c r="Q10" s="140" t="s">
        <v>2380</v>
      </c>
      <c r="R10" s="140" t="s">
        <v>117</v>
      </c>
      <c r="S10" s="140" t="s">
        <v>91</v>
      </c>
      <c r="T10" s="140" t="s">
        <v>92</v>
      </c>
      <c r="U10" s="140" t="s">
        <v>107</v>
      </c>
      <c r="V10" s="140" t="s">
        <v>108</v>
      </c>
      <c r="W10" s="140" t="s">
        <v>109</v>
      </c>
      <c r="X10" s="140" t="s">
        <v>110</v>
      </c>
      <c r="Y10" s="140" t="s">
        <v>2380</v>
      </c>
      <c r="Z10" s="140" t="s">
        <v>2380</v>
      </c>
      <c r="AA10" s="140" t="s">
        <v>251</v>
      </c>
      <c r="AB10" s="140" t="s">
        <v>2392</v>
      </c>
      <c r="AC10" s="140" t="s">
        <v>2391</v>
      </c>
      <c r="AD10" s="140" t="s">
        <v>101</v>
      </c>
      <c r="AE10" s="140" t="s">
        <v>2385</v>
      </c>
      <c r="AF10" s="140" t="s">
        <v>2385</v>
      </c>
      <c r="AG10" s="140" t="s">
        <v>2385</v>
      </c>
      <c r="AH10" s="140" t="s">
        <v>2385</v>
      </c>
      <c r="AI10" s="140" t="s">
        <v>101</v>
      </c>
      <c r="AJ10" s="140" t="s">
        <v>2392</v>
      </c>
      <c r="AK10" s="140" t="s">
        <v>2384</v>
      </c>
      <c r="AL10" s="140" t="s">
        <v>2416</v>
      </c>
      <c r="AM10" s="140" t="s">
        <v>2380</v>
      </c>
      <c r="AN10" s="140" t="s">
        <v>2392</v>
      </c>
      <c r="AO10" s="140" t="s">
        <v>2384</v>
      </c>
      <c r="AP10" s="140" t="s">
        <v>2416</v>
      </c>
      <c r="AQ10" s="140" t="s">
        <v>2380</v>
      </c>
      <c r="AR10" s="140" t="s">
        <v>2438</v>
      </c>
      <c r="AS10" s="136" t="s">
        <v>2381</v>
      </c>
      <c r="AT10" s="145" t="str">
        <f>IF(ISBLANK(Lanes!AO10),"",ROUND(Lanes!AO10,2))</f>
        <v/>
      </c>
      <c r="AU10" s="145" t="str">
        <f>IF(ISBLANK(Lanes!AP10),"",ROUND(Lanes!AP10,2))</f>
        <v/>
      </c>
      <c r="AV10" s="145" t="str">
        <f>IF(ISBLANK(Lanes!AQ10),"",ROUND(Lanes!AQ10,2))</f>
        <v/>
      </c>
      <c r="AW10" s="145" t="str">
        <f>IF(ISBLANK(Lanes!AP10),"",ROUND(Lanes!AR10,2))</f>
        <v/>
      </c>
      <c r="AX10" s="145" t="str">
        <f>IF(ISBLANK(Lanes!AS10),"",ROUND(Lanes!AS10,2))</f>
        <v/>
      </c>
      <c r="AY10" s="145" t="str">
        <f>IF(ISBLANK(Lanes!AT10),"",ROUND(Lanes!AT10,2))</f>
        <v/>
      </c>
      <c r="AZ10" s="145" t="str">
        <f>IF(ISBLANK(Lanes!AP10),"",ROUND(Lanes!AU10,2))</f>
        <v/>
      </c>
      <c r="BA10" s="145" t="str">
        <f>IF(ISBLANK(Lanes!AP10),"",ROUND(Lanes!AV10,2))</f>
        <v/>
      </c>
      <c r="BB10" s="145" t="str">
        <f>IF(ISBLANK(Lanes!AW10),"",ROUND(Lanes!AW10,2))</f>
        <v/>
      </c>
      <c r="BC10" s="145" t="str">
        <f>IF(ISBLANK(Lanes!AX10),"",ROUND(Lanes!AX10,2))</f>
        <v/>
      </c>
      <c r="BD10" s="145" t="str">
        <f>IF(ISBLANK(Lanes!AY10),"",ROUND(Lanes!AY10,2))</f>
        <v/>
      </c>
      <c r="BE10" s="145" t="str">
        <f>IF(ISBLANK(Lanes!AX10),"",ROUND(Lanes!AZ10,2))</f>
        <v/>
      </c>
      <c r="BF10" s="145" t="str">
        <f>IF(ISBLANK(Lanes!BA10),"",ROUND(Lanes!BA10,2))</f>
        <v/>
      </c>
      <c r="BG10" s="145" t="str">
        <f>IF(ISBLANK(Lanes!BB10),"",ROUND(Lanes!BB10,2))</f>
        <v/>
      </c>
      <c r="BH10" s="145" t="str">
        <f>IF(ISBLANK(Lanes!AX10),"",ROUND(Lanes!BC10,2))</f>
        <v/>
      </c>
      <c r="BI10" s="145" t="str">
        <f>IF(ISBLANK(Lanes!AX10),"",ROUND(Lanes!BD10,2))</f>
        <v/>
      </c>
      <c r="BJ10" s="145" t="str">
        <f>IF(ISBLANK(Lanes!BE10),"",Lanes!BE10)</f>
        <v/>
      </c>
      <c r="BK10" s="145" t="str">
        <f>IF(ISBLANK(Lanes!BF10),"",Lanes!BF10)</f>
        <v/>
      </c>
      <c r="BL10" s="145" t="str">
        <f>IF(ISBLANK(Lanes!BG10),"",Lanes!BG10)</f>
        <v/>
      </c>
      <c r="BM10" s="145" t="str">
        <f>IF(ISBLANK(Lanes!BH10),"",Lanes!BH10)</f>
        <v/>
      </c>
      <c r="BN10" s="145" t="str">
        <f>IF(ISBLANK(Lanes!BI10),"",Lanes!BI10)</f>
        <v/>
      </c>
      <c r="BO10" s="145" t="str">
        <f>IF(ISBLANK(Lanes!BJ10),"",Lanes!BJ10)</f>
        <v/>
      </c>
      <c r="BP10" s="145" t="str">
        <f>IF(ISBLANK(Lanes!BK10),"",Lanes!BK10)</f>
        <v/>
      </c>
      <c r="BQ10" s="145" t="str">
        <f>IF(ISBLANK(Lanes!BL10),"",Lanes!BL10)</f>
        <v/>
      </c>
      <c r="BR10" s="145" t="str">
        <f>IF(ISBLANK(Lanes!BM10),"",ROUND(Lanes!BM10,0))</f>
        <v/>
      </c>
      <c r="BS10" s="145" t="str">
        <f>IF(ISBLANK(Lanes!BN10),"",ROUND(Lanes!BN10,0))</f>
        <v/>
      </c>
      <c r="BT10" s="145" t="str">
        <f>IF(ISBLANK(Lanes!BO10),"",ROUND(Lanes!BO10,0))</f>
        <v/>
      </c>
      <c r="BU10" s="145" t="str">
        <f>IF(ISBLANK(Lanes!BN10),"",ROUND(Lanes!BP10,0))</f>
        <v/>
      </c>
      <c r="BV10" s="145" t="str">
        <f>IF(ISBLANK(Lanes!BQ10),"",ROUND(Lanes!BQ10,1))</f>
        <v/>
      </c>
      <c r="BW10" s="145" t="str">
        <f>IF(ISBLANK(Lanes!BR10),"",Lanes!BR10)</f>
        <v/>
      </c>
      <c r="BX10" s="145" t="str">
        <f>IF(ISBLANK(Lanes!BS10),"",Lanes!BS10)</f>
        <v/>
      </c>
      <c r="BY10" s="145" t="str">
        <f>IF(ISBLANK(Lanes!BT10),"",Lanes!BT10)</f>
        <v/>
      </c>
      <c r="BZ10" s="145" t="str">
        <f>IF(ISBLANK(Lanes!BU10),"",Lanes!BU10)</f>
        <v/>
      </c>
      <c r="CA10" s="145" t="str">
        <f>IF(ISBLANK(Lanes!BV10),"",ROUND(Lanes!BV10,1))</f>
        <v/>
      </c>
      <c r="CB10" s="145" t="str">
        <f>IF(ISBLANK(Lanes!BW10),"",ROUND(Lanes!BW10,2))</f>
        <v/>
      </c>
      <c r="CC10" s="145" t="str">
        <f>IF(ISBLANK(Lanes!BX10),"",ROUND(Lanes!BX10,1))</f>
        <v/>
      </c>
      <c r="CD10" s="145" t="str">
        <f>IF(ISBLANK(Lanes!BY10),"",ROUND(Lanes!BY10,2))</f>
        <v/>
      </c>
      <c r="CE10" s="145" t="str">
        <f>IF(ISBLANK(Lanes!BZ10),"",ROUND(Lanes!BZ10,0))</f>
        <v/>
      </c>
      <c r="CF10" s="145" t="str">
        <f>IF(ISBLANK(Lanes!CA10),"",ROUND(Lanes!CA10,0))</f>
        <v/>
      </c>
      <c r="CG10" s="145" t="str">
        <f>IF(ISBLANK(Lanes!CB10),"",ROUND(Lanes!CB10,0))</f>
        <v/>
      </c>
      <c r="CH10" s="145" t="str">
        <f>IF(ISBLANK(Lanes!CC10),"",ROUND(Lanes!CC10,2))</f>
        <v/>
      </c>
      <c r="CI10" s="145" t="str">
        <f>IF(ISBLANK(Lanes!CD10),"",ROUND(Lanes!CD10,2))</f>
        <v/>
      </c>
      <c r="CJ10" s="145" t="str">
        <f>IF(ISBLANK(Lanes!CE10),"",ROUND(Lanes!CE10,2))</f>
        <v/>
      </c>
      <c r="CK10" s="145" t="str">
        <f>IF(ISBLANK(Lanes!CF10),"",ROUND(Lanes!CF10,0))</f>
        <v/>
      </c>
      <c r="CL10" s="145" t="str">
        <f>IF(ISBLANK(Lanes!CG10),"",ROUND(Lanes!CG10,0))</f>
        <v/>
      </c>
      <c r="CM10" s="145" t="str">
        <f>IF(ISBLANK(Lanes!CH10),"",ROUND(Lanes!CH10,0))</f>
        <v/>
      </c>
      <c r="CN10" s="145" t="str">
        <f>IF(ISBLANK(Lanes!CI10),"",ROUND(Lanes!CI10,2))</f>
        <v/>
      </c>
      <c r="CO10" s="145" t="str">
        <f>IF(ISBLANK(Lanes!CJ10),"",ROUND(Lanes!CJ10,2))</f>
        <v/>
      </c>
      <c r="CP10" s="145" t="str">
        <f>IF(ISBLANK(Lanes!CK10),"",ROUND(Lanes!CK10,2))</f>
        <v/>
      </c>
      <c r="CQ10" s="146" t="str">
        <f>IF(ISBLANK(Lanes!CL10),"","delete")</f>
        <v/>
      </c>
    </row>
    <row r="11" spans="1:97">
      <c r="A11" s="142">
        <v>1415</v>
      </c>
      <c r="B11" s="140" t="s">
        <v>956</v>
      </c>
      <c r="C11" s="141">
        <v>1</v>
      </c>
      <c r="D11" s="140" t="s">
        <v>2387</v>
      </c>
      <c r="E11" s="140" t="s">
        <v>2387</v>
      </c>
      <c r="F11" s="140" t="s">
        <v>86</v>
      </c>
      <c r="G11" s="140" t="s">
        <v>87</v>
      </c>
      <c r="H11" s="140" t="s">
        <v>111</v>
      </c>
      <c r="I11" s="140" t="s">
        <v>102</v>
      </c>
      <c r="J11" s="140" t="s">
        <v>102</v>
      </c>
      <c r="K11" s="140" t="s">
        <v>2380</v>
      </c>
      <c r="L11" s="140" t="s">
        <v>95</v>
      </c>
      <c r="M11" s="140" t="s">
        <v>91</v>
      </c>
      <c r="N11" s="140" t="s">
        <v>92</v>
      </c>
      <c r="O11" s="140" t="s">
        <v>116</v>
      </c>
      <c r="P11" s="140" t="s">
        <v>116</v>
      </c>
      <c r="Q11" s="140" t="s">
        <v>2380</v>
      </c>
      <c r="R11" s="140" t="s">
        <v>117</v>
      </c>
      <c r="S11" s="140" t="s">
        <v>91</v>
      </c>
      <c r="T11" s="140" t="s">
        <v>92</v>
      </c>
      <c r="U11" s="140" t="s">
        <v>107</v>
      </c>
      <c r="V11" s="140" t="s">
        <v>108</v>
      </c>
      <c r="W11" s="140" t="s">
        <v>109</v>
      </c>
      <c r="X11" s="140" t="s">
        <v>110</v>
      </c>
      <c r="Y11" s="140" t="s">
        <v>2380</v>
      </c>
      <c r="Z11" s="140" t="s">
        <v>2380</v>
      </c>
      <c r="AA11" s="140" t="s">
        <v>251</v>
      </c>
      <c r="AB11" s="140" t="s">
        <v>3680</v>
      </c>
      <c r="AC11" s="140" t="s">
        <v>2419</v>
      </c>
      <c r="AD11" s="140" t="s">
        <v>101</v>
      </c>
      <c r="AE11" s="140" t="s">
        <v>2385</v>
      </c>
      <c r="AF11" s="140" t="s">
        <v>2385</v>
      </c>
      <c r="AG11" s="140" t="s">
        <v>2385</v>
      </c>
      <c r="AH11" s="140" t="s">
        <v>2385</v>
      </c>
      <c r="AI11" s="140" t="s">
        <v>101</v>
      </c>
      <c r="AJ11" s="140" t="s">
        <v>2392</v>
      </c>
      <c r="AK11" s="140" t="s">
        <v>2384</v>
      </c>
      <c r="AL11" s="140" t="s">
        <v>2416</v>
      </c>
      <c r="AM11" s="140" t="s">
        <v>2380</v>
      </c>
      <c r="AN11" s="140" t="s">
        <v>2392</v>
      </c>
      <c r="AO11" s="140" t="s">
        <v>2384</v>
      </c>
      <c r="AP11" s="140" t="s">
        <v>2416</v>
      </c>
      <c r="AQ11" s="140" t="s">
        <v>2380</v>
      </c>
      <c r="AR11" s="140" t="s">
        <v>2438</v>
      </c>
      <c r="AS11" s="136" t="s">
        <v>2381</v>
      </c>
      <c r="AT11" s="145" t="str">
        <f>IF(ISBLANK(Lanes!AO11),"",ROUND(Lanes!AO11,2))</f>
        <v/>
      </c>
      <c r="AU11" s="145" t="str">
        <f>IF(ISBLANK(Lanes!AP11),"",ROUND(Lanes!AP11,2))</f>
        <v/>
      </c>
      <c r="AV11" s="145" t="str">
        <f>IF(ISBLANK(Lanes!AQ11),"",ROUND(Lanes!AQ11,2))</f>
        <v/>
      </c>
      <c r="AW11" s="145" t="str">
        <f>IF(ISBLANK(Lanes!AP11),"",ROUND(Lanes!AR11,2))</f>
        <v/>
      </c>
      <c r="AX11" s="145" t="str">
        <f>IF(ISBLANK(Lanes!AS11),"",ROUND(Lanes!AS11,2))</f>
        <v/>
      </c>
      <c r="AY11" s="145" t="str">
        <f>IF(ISBLANK(Lanes!AT11),"",ROUND(Lanes!AT11,2))</f>
        <v/>
      </c>
      <c r="AZ11" s="145" t="str">
        <f>IF(ISBLANK(Lanes!AP11),"",ROUND(Lanes!AU11,2))</f>
        <v/>
      </c>
      <c r="BA11" s="145" t="str">
        <f>IF(ISBLANK(Lanes!AP11),"",ROUND(Lanes!AV11,2))</f>
        <v/>
      </c>
      <c r="BB11" s="145" t="str">
        <f>IF(ISBLANK(Lanes!AW11),"",ROUND(Lanes!AW11,2))</f>
        <v/>
      </c>
      <c r="BC11" s="145" t="str">
        <f>IF(ISBLANK(Lanes!AX11),"",ROUND(Lanes!AX11,2))</f>
        <v/>
      </c>
      <c r="BD11" s="145" t="str">
        <f>IF(ISBLANK(Lanes!AY11),"",ROUND(Lanes!AY11,2))</f>
        <v/>
      </c>
      <c r="BE11" s="145" t="str">
        <f>IF(ISBLANK(Lanes!AX11),"",ROUND(Lanes!AZ11,2))</f>
        <v/>
      </c>
      <c r="BF11" s="145" t="str">
        <f>IF(ISBLANK(Lanes!BA11),"",ROUND(Lanes!BA11,2))</f>
        <v/>
      </c>
      <c r="BG11" s="145" t="str">
        <f>IF(ISBLANK(Lanes!BB11),"",ROUND(Lanes!BB11,2))</f>
        <v/>
      </c>
      <c r="BH11" s="145" t="str">
        <f>IF(ISBLANK(Lanes!AX11),"",ROUND(Lanes!BC11,2))</f>
        <v/>
      </c>
      <c r="BI11" s="145" t="str">
        <f>IF(ISBLANK(Lanes!AX11),"",ROUND(Lanes!BD11,2))</f>
        <v/>
      </c>
      <c r="BJ11" s="145" t="str">
        <f>IF(ISBLANK(Lanes!BE11),"",Lanes!BE11)</f>
        <v/>
      </c>
      <c r="BK11" s="145" t="str">
        <f>IF(ISBLANK(Lanes!BF11),"",Lanes!BF11)</f>
        <v/>
      </c>
      <c r="BL11" s="145" t="str">
        <f>IF(ISBLANK(Lanes!BG11),"",Lanes!BG11)</f>
        <v/>
      </c>
      <c r="BM11" s="145" t="str">
        <f>IF(ISBLANK(Lanes!BH11),"",Lanes!BH11)</f>
        <v/>
      </c>
      <c r="BN11" s="145" t="str">
        <f>IF(ISBLANK(Lanes!BI11),"",Lanes!BI11)</f>
        <v/>
      </c>
      <c r="BO11" s="145" t="str">
        <f>IF(ISBLANK(Lanes!BJ11),"",Lanes!BJ11)</f>
        <v/>
      </c>
      <c r="BP11" s="145" t="str">
        <f>IF(ISBLANK(Lanes!BK11),"",Lanes!BK11)</f>
        <v/>
      </c>
      <c r="BQ11" s="145" t="str">
        <f>IF(ISBLANK(Lanes!BL11),"",Lanes!BL11)</f>
        <v/>
      </c>
      <c r="BR11" s="145" t="str">
        <f>IF(ISBLANK(Lanes!BM11),"",ROUND(Lanes!BM11,0))</f>
        <v/>
      </c>
      <c r="BS11" s="145" t="str">
        <f>IF(ISBLANK(Lanes!BN11),"",ROUND(Lanes!BN11,0))</f>
        <v/>
      </c>
      <c r="BT11" s="145" t="str">
        <f>IF(ISBLANK(Lanes!BO11),"",ROUND(Lanes!BO11,0))</f>
        <v/>
      </c>
      <c r="BU11" s="145" t="str">
        <f>IF(ISBLANK(Lanes!BN11),"",ROUND(Lanes!BP11,0))</f>
        <v/>
      </c>
      <c r="BV11" s="145" t="str">
        <f>IF(ISBLANK(Lanes!BQ11),"",ROUND(Lanes!BQ11,1))</f>
        <v/>
      </c>
      <c r="BW11" s="145" t="str">
        <f>IF(ISBLANK(Lanes!BR11),"",Lanes!BR11)</f>
        <v/>
      </c>
      <c r="BX11" s="145" t="str">
        <f>IF(ISBLANK(Lanes!BS11),"",Lanes!BS11)</f>
        <v/>
      </c>
      <c r="BY11" s="145" t="str">
        <f>IF(ISBLANK(Lanes!BT11),"",Lanes!BT11)</f>
        <v/>
      </c>
      <c r="BZ11" s="145" t="str">
        <f>IF(ISBLANK(Lanes!BU11),"",Lanes!BU11)</f>
        <v/>
      </c>
      <c r="CA11" s="145" t="str">
        <f>IF(ISBLANK(Lanes!BV11),"",ROUND(Lanes!BV11,1))</f>
        <v/>
      </c>
      <c r="CB11" s="145" t="str">
        <f>IF(ISBLANK(Lanes!BW11),"",ROUND(Lanes!BW11,2))</f>
        <v/>
      </c>
      <c r="CC11" s="145" t="str">
        <f>IF(ISBLANK(Lanes!BX11),"",ROUND(Lanes!BX11,1))</f>
        <v/>
      </c>
      <c r="CD11" s="145" t="str">
        <f>IF(ISBLANK(Lanes!BY11),"",ROUND(Lanes!BY11,2))</f>
        <v/>
      </c>
      <c r="CE11" s="145" t="str">
        <f>IF(ISBLANK(Lanes!BZ11),"",ROUND(Lanes!BZ11,0))</f>
        <v/>
      </c>
      <c r="CF11" s="145" t="str">
        <f>IF(ISBLANK(Lanes!CA11),"",ROUND(Lanes!CA11,0))</f>
        <v/>
      </c>
      <c r="CG11" s="145" t="str">
        <f>IF(ISBLANK(Lanes!CB11),"",ROUND(Lanes!CB11,0))</f>
        <v/>
      </c>
      <c r="CH11" s="145" t="str">
        <f>IF(ISBLANK(Lanes!CC11),"",ROUND(Lanes!CC11,2))</f>
        <v/>
      </c>
      <c r="CI11" s="145" t="str">
        <f>IF(ISBLANK(Lanes!CD11),"",ROUND(Lanes!CD11,2))</f>
        <v/>
      </c>
      <c r="CJ11" s="145" t="str">
        <f>IF(ISBLANK(Lanes!CE11),"",ROUND(Lanes!CE11,2))</f>
        <v/>
      </c>
      <c r="CK11" s="145" t="str">
        <f>IF(ISBLANK(Lanes!CF11),"",ROUND(Lanes!CF11,0))</f>
        <v/>
      </c>
      <c r="CL11" s="145" t="str">
        <f>IF(ISBLANK(Lanes!CG11),"",ROUND(Lanes!CG11,0))</f>
        <v/>
      </c>
      <c r="CM11" s="145" t="str">
        <f>IF(ISBLANK(Lanes!CH11),"",ROUND(Lanes!CH11,0))</f>
        <v/>
      </c>
      <c r="CN11" s="145" t="str">
        <f>IF(ISBLANK(Lanes!CI11),"",ROUND(Lanes!CI11,2))</f>
        <v/>
      </c>
      <c r="CO11" s="145" t="str">
        <f>IF(ISBLANK(Lanes!CJ11),"",ROUND(Lanes!CJ11,2))</f>
        <v/>
      </c>
      <c r="CP11" s="145" t="str">
        <f>IF(ISBLANK(Lanes!CK11),"",ROUND(Lanes!CK11,2))</f>
        <v/>
      </c>
      <c r="CQ11" s="146" t="str">
        <f>IF(ISBLANK(Lanes!CL11),"","delete")</f>
        <v/>
      </c>
    </row>
    <row r="12" spans="1:97">
      <c r="A12" s="142">
        <v>1416</v>
      </c>
      <c r="B12" s="140" t="s">
        <v>957</v>
      </c>
      <c r="C12" s="141">
        <v>1</v>
      </c>
      <c r="D12" s="140" t="s">
        <v>2546</v>
      </c>
      <c r="E12" s="140" t="s">
        <v>2546</v>
      </c>
      <c r="F12" s="140" t="s">
        <v>86</v>
      </c>
      <c r="G12" s="140" t="s">
        <v>87</v>
      </c>
      <c r="H12" s="140" t="s">
        <v>103</v>
      </c>
      <c r="I12" s="140" t="s">
        <v>102</v>
      </c>
      <c r="J12" s="140" t="s">
        <v>102</v>
      </c>
      <c r="K12" s="140" t="s">
        <v>2380</v>
      </c>
      <c r="L12" s="140" t="s">
        <v>95</v>
      </c>
      <c r="M12" s="140" t="s">
        <v>91</v>
      </c>
      <c r="N12" s="140" t="s">
        <v>92</v>
      </c>
      <c r="O12" s="140" t="s">
        <v>118</v>
      </c>
      <c r="P12" s="140" t="s">
        <v>118</v>
      </c>
      <c r="Q12" s="140" t="s">
        <v>2380</v>
      </c>
      <c r="R12" s="140" t="s">
        <v>119</v>
      </c>
      <c r="S12" s="140" t="s">
        <v>91</v>
      </c>
      <c r="T12" s="140" t="s">
        <v>92</v>
      </c>
      <c r="U12" s="140" t="s">
        <v>107</v>
      </c>
      <c r="V12" s="140" t="s">
        <v>108</v>
      </c>
      <c r="W12" s="140" t="s">
        <v>109</v>
      </c>
      <c r="X12" s="140" t="s">
        <v>110</v>
      </c>
      <c r="Y12" s="140" t="s">
        <v>2380</v>
      </c>
      <c r="Z12" s="140" t="s">
        <v>2380</v>
      </c>
      <c r="AA12" s="140" t="s">
        <v>251</v>
      </c>
      <c r="AB12" s="140" t="s">
        <v>2402</v>
      </c>
      <c r="AC12" s="140" t="s">
        <v>2391</v>
      </c>
      <c r="AD12" s="140" t="s">
        <v>101</v>
      </c>
      <c r="AE12" s="140" t="s">
        <v>2385</v>
      </c>
      <c r="AF12" s="140" t="s">
        <v>2385</v>
      </c>
      <c r="AG12" s="140" t="s">
        <v>2385</v>
      </c>
      <c r="AH12" s="140" t="s">
        <v>2385</v>
      </c>
      <c r="AI12" s="140" t="s">
        <v>101</v>
      </c>
      <c r="AJ12" s="140" t="s">
        <v>2392</v>
      </c>
      <c r="AK12" s="140" t="s">
        <v>2384</v>
      </c>
      <c r="AL12" s="140" t="s">
        <v>2416</v>
      </c>
      <c r="AM12" s="140" t="s">
        <v>2380</v>
      </c>
      <c r="AN12" s="140" t="s">
        <v>2392</v>
      </c>
      <c r="AO12" s="140" t="s">
        <v>2384</v>
      </c>
      <c r="AP12" s="140" t="s">
        <v>2416</v>
      </c>
      <c r="AQ12" s="140" t="s">
        <v>2380</v>
      </c>
      <c r="AR12" s="140" t="s">
        <v>2438</v>
      </c>
      <c r="AS12" s="136" t="s">
        <v>2381</v>
      </c>
      <c r="AT12" s="145" t="str">
        <f>IF(ISBLANK(Lanes!AO12),"",ROUND(Lanes!AO12,2))</f>
        <v/>
      </c>
      <c r="AU12" s="145" t="str">
        <f>IF(ISBLANK(Lanes!AP12),"",ROUND(Lanes!AP12,2))</f>
        <v/>
      </c>
      <c r="AV12" s="145" t="str">
        <f>IF(ISBLANK(Lanes!AQ12),"",ROUND(Lanes!AQ12,2))</f>
        <v/>
      </c>
      <c r="AW12" s="145" t="str">
        <f>IF(ISBLANK(Lanes!AP12),"",ROUND(Lanes!AR12,2))</f>
        <v/>
      </c>
      <c r="AX12" s="145" t="str">
        <f>IF(ISBLANK(Lanes!AS12),"",ROUND(Lanes!AS12,2))</f>
        <v/>
      </c>
      <c r="AY12" s="145" t="str">
        <f>IF(ISBLANK(Lanes!AT12),"",ROUND(Lanes!AT12,2))</f>
        <v/>
      </c>
      <c r="AZ12" s="145" t="str">
        <f>IF(ISBLANK(Lanes!AP12),"",ROUND(Lanes!AU12,2))</f>
        <v/>
      </c>
      <c r="BA12" s="145" t="str">
        <f>IF(ISBLANK(Lanes!AP12),"",ROUND(Lanes!AV12,2))</f>
        <v/>
      </c>
      <c r="BB12" s="145" t="str">
        <f>IF(ISBLANK(Lanes!AW12),"",ROUND(Lanes!AW12,2))</f>
        <v/>
      </c>
      <c r="BC12" s="145" t="str">
        <f>IF(ISBLANK(Lanes!AX12),"",ROUND(Lanes!AX12,2))</f>
        <v/>
      </c>
      <c r="BD12" s="145" t="str">
        <f>IF(ISBLANK(Lanes!AY12),"",ROUND(Lanes!AY12,2))</f>
        <v/>
      </c>
      <c r="BE12" s="145" t="str">
        <f>IF(ISBLANK(Lanes!AX12),"",ROUND(Lanes!AZ12,2))</f>
        <v/>
      </c>
      <c r="BF12" s="145" t="str">
        <f>IF(ISBLANK(Lanes!BA12),"",ROUND(Lanes!BA12,2))</f>
        <v/>
      </c>
      <c r="BG12" s="145" t="str">
        <f>IF(ISBLANK(Lanes!BB12),"",ROUND(Lanes!BB12,2))</f>
        <v/>
      </c>
      <c r="BH12" s="145" t="str">
        <f>IF(ISBLANK(Lanes!AX12),"",ROUND(Lanes!BC12,2))</f>
        <v/>
      </c>
      <c r="BI12" s="145" t="str">
        <f>IF(ISBLANK(Lanes!AX12),"",ROUND(Lanes!BD12,2))</f>
        <v/>
      </c>
      <c r="BJ12" s="145" t="str">
        <f>IF(ISBLANK(Lanes!BE12),"",Lanes!BE12)</f>
        <v/>
      </c>
      <c r="BK12" s="145" t="str">
        <f>IF(ISBLANK(Lanes!BF12),"",Lanes!BF12)</f>
        <v/>
      </c>
      <c r="BL12" s="145" t="str">
        <f>IF(ISBLANK(Lanes!BG12),"",Lanes!BG12)</f>
        <v/>
      </c>
      <c r="BM12" s="145" t="str">
        <f>IF(ISBLANK(Lanes!BH12),"",Lanes!BH12)</f>
        <v/>
      </c>
      <c r="BN12" s="145" t="str">
        <f>IF(ISBLANK(Lanes!BI12),"",Lanes!BI12)</f>
        <v/>
      </c>
      <c r="BO12" s="145" t="str">
        <f>IF(ISBLANK(Lanes!BJ12),"",Lanes!BJ12)</f>
        <v/>
      </c>
      <c r="BP12" s="145" t="str">
        <f>IF(ISBLANK(Lanes!BK12),"",Lanes!BK12)</f>
        <v/>
      </c>
      <c r="BQ12" s="145" t="str">
        <f>IF(ISBLANK(Lanes!BL12),"",Lanes!BL12)</f>
        <v/>
      </c>
      <c r="BR12" s="145" t="str">
        <f>IF(ISBLANK(Lanes!BM12),"",ROUND(Lanes!BM12,0))</f>
        <v/>
      </c>
      <c r="BS12" s="145" t="str">
        <f>IF(ISBLANK(Lanes!BN12),"",ROUND(Lanes!BN12,0))</f>
        <v/>
      </c>
      <c r="BT12" s="145" t="str">
        <f>IF(ISBLANK(Lanes!BO12),"",ROUND(Lanes!BO12,0))</f>
        <v/>
      </c>
      <c r="BU12" s="145" t="str">
        <f>IF(ISBLANK(Lanes!BN12),"",ROUND(Lanes!BP12,0))</f>
        <v/>
      </c>
      <c r="BV12" s="145" t="str">
        <f>IF(ISBLANK(Lanes!BQ12),"",ROUND(Lanes!BQ12,1))</f>
        <v/>
      </c>
      <c r="BW12" s="145" t="str">
        <f>IF(ISBLANK(Lanes!BR12),"",Lanes!BR12)</f>
        <v/>
      </c>
      <c r="BX12" s="145" t="str">
        <f>IF(ISBLANK(Lanes!BS12),"",Lanes!BS12)</f>
        <v/>
      </c>
      <c r="BY12" s="145" t="str">
        <f>IF(ISBLANK(Lanes!BT12),"",Lanes!BT12)</f>
        <v/>
      </c>
      <c r="BZ12" s="145" t="str">
        <f>IF(ISBLANK(Lanes!BU12),"",Lanes!BU12)</f>
        <v/>
      </c>
      <c r="CA12" s="145" t="str">
        <f>IF(ISBLANK(Lanes!BV12),"",ROUND(Lanes!BV12,1))</f>
        <v/>
      </c>
      <c r="CB12" s="145" t="str">
        <f>IF(ISBLANK(Lanes!BW12),"",ROUND(Lanes!BW12,2))</f>
        <v/>
      </c>
      <c r="CC12" s="145" t="str">
        <f>IF(ISBLANK(Lanes!BX12),"",ROUND(Lanes!BX12,1))</f>
        <v/>
      </c>
      <c r="CD12" s="145" t="str">
        <f>IF(ISBLANK(Lanes!BY12),"",ROUND(Lanes!BY12,2))</f>
        <v/>
      </c>
      <c r="CE12" s="145" t="str">
        <f>IF(ISBLANK(Lanes!BZ12),"",ROUND(Lanes!BZ12,0))</f>
        <v/>
      </c>
      <c r="CF12" s="145" t="str">
        <f>IF(ISBLANK(Lanes!CA12),"",ROUND(Lanes!CA12,0))</f>
        <v/>
      </c>
      <c r="CG12" s="145" t="str">
        <f>IF(ISBLANK(Lanes!CB12),"",ROUND(Lanes!CB12,0))</f>
        <v/>
      </c>
      <c r="CH12" s="145" t="str">
        <f>IF(ISBLANK(Lanes!CC12),"",ROUND(Lanes!CC12,2))</f>
        <v/>
      </c>
      <c r="CI12" s="145" t="str">
        <f>IF(ISBLANK(Lanes!CD12),"",ROUND(Lanes!CD12,2))</f>
        <v/>
      </c>
      <c r="CJ12" s="145" t="str">
        <f>IF(ISBLANK(Lanes!CE12),"",ROUND(Lanes!CE12,2))</f>
        <v/>
      </c>
      <c r="CK12" s="145" t="str">
        <f>IF(ISBLANK(Lanes!CF12),"",ROUND(Lanes!CF12,0))</f>
        <v/>
      </c>
      <c r="CL12" s="145" t="str">
        <f>IF(ISBLANK(Lanes!CG12),"",ROUND(Lanes!CG12,0))</f>
        <v/>
      </c>
      <c r="CM12" s="145" t="str">
        <f>IF(ISBLANK(Lanes!CH12),"",ROUND(Lanes!CH12,0))</f>
        <v/>
      </c>
      <c r="CN12" s="145" t="str">
        <f>IF(ISBLANK(Lanes!CI12),"",ROUND(Lanes!CI12,2))</f>
        <v/>
      </c>
      <c r="CO12" s="145" t="str">
        <f>IF(ISBLANK(Lanes!CJ12),"",ROUND(Lanes!CJ12,2))</f>
        <v/>
      </c>
      <c r="CP12" s="145" t="str">
        <f>IF(ISBLANK(Lanes!CK12),"",ROUND(Lanes!CK12,2))</f>
        <v/>
      </c>
      <c r="CQ12" s="146" t="str">
        <f>IF(ISBLANK(Lanes!CL12),"","delete")</f>
        <v/>
      </c>
    </row>
    <row r="13" spans="1:97">
      <c r="A13" s="142">
        <v>1417</v>
      </c>
      <c r="B13" s="140" t="s">
        <v>958</v>
      </c>
      <c r="C13" s="141">
        <v>1</v>
      </c>
      <c r="D13" s="140" t="s">
        <v>3222</v>
      </c>
      <c r="E13" s="140" t="s">
        <v>3222</v>
      </c>
      <c r="F13" s="140" t="s">
        <v>86</v>
      </c>
      <c r="G13" s="140" t="s">
        <v>87</v>
      </c>
      <c r="H13" s="140" t="s">
        <v>111</v>
      </c>
      <c r="I13" s="140" t="s">
        <v>102</v>
      </c>
      <c r="J13" s="140" t="s">
        <v>102</v>
      </c>
      <c r="K13" s="140" t="s">
        <v>2380</v>
      </c>
      <c r="L13" s="140" t="s">
        <v>95</v>
      </c>
      <c r="M13" s="140" t="s">
        <v>91</v>
      </c>
      <c r="N13" s="140" t="s">
        <v>92</v>
      </c>
      <c r="O13" s="140" t="s">
        <v>118</v>
      </c>
      <c r="P13" s="140" t="s">
        <v>118</v>
      </c>
      <c r="Q13" s="140" t="s">
        <v>2380</v>
      </c>
      <c r="R13" s="140" t="s">
        <v>119</v>
      </c>
      <c r="S13" s="140" t="s">
        <v>91</v>
      </c>
      <c r="T13" s="140" t="s">
        <v>92</v>
      </c>
      <c r="U13" s="140" t="s">
        <v>107</v>
      </c>
      <c r="V13" s="140" t="s">
        <v>108</v>
      </c>
      <c r="W13" s="140" t="s">
        <v>109</v>
      </c>
      <c r="X13" s="140" t="s">
        <v>110</v>
      </c>
      <c r="Y13" s="140" t="s">
        <v>2380</v>
      </c>
      <c r="Z13" s="140" t="s">
        <v>2380</v>
      </c>
      <c r="AA13" s="140" t="s">
        <v>251</v>
      </c>
      <c r="AB13" s="140" t="s">
        <v>2550</v>
      </c>
      <c r="AC13" s="140" t="s">
        <v>2470</v>
      </c>
      <c r="AD13" s="140" t="s">
        <v>101</v>
      </c>
      <c r="AE13" s="140" t="s">
        <v>2385</v>
      </c>
      <c r="AF13" s="140" t="s">
        <v>2385</v>
      </c>
      <c r="AG13" s="140" t="s">
        <v>2385</v>
      </c>
      <c r="AH13" s="140" t="s">
        <v>2385</v>
      </c>
      <c r="AI13" s="140" t="s">
        <v>101</v>
      </c>
      <c r="AJ13" s="140" t="s">
        <v>2392</v>
      </c>
      <c r="AK13" s="140" t="s">
        <v>2384</v>
      </c>
      <c r="AL13" s="140" t="s">
        <v>2416</v>
      </c>
      <c r="AM13" s="140" t="s">
        <v>2380</v>
      </c>
      <c r="AN13" s="140" t="s">
        <v>2392</v>
      </c>
      <c r="AO13" s="140" t="s">
        <v>2384</v>
      </c>
      <c r="AP13" s="140" t="s">
        <v>2416</v>
      </c>
      <c r="AQ13" s="140" t="s">
        <v>2380</v>
      </c>
      <c r="AR13" s="140" t="s">
        <v>2438</v>
      </c>
      <c r="AS13" s="136" t="s">
        <v>2381</v>
      </c>
      <c r="AT13" s="145" t="str">
        <f>IF(ISBLANK(Lanes!AO13),"",ROUND(Lanes!AO13,2))</f>
        <v/>
      </c>
      <c r="AU13" s="145" t="str">
        <f>IF(ISBLANK(Lanes!AP13),"",ROUND(Lanes!AP13,2))</f>
        <v/>
      </c>
      <c r="AV13" s="145" t="str">
        <f>IF(ISBLANK(Lanes!AQ13),"",ROUND(Lanes!AQ13,2))</f>
        <v/>
      </c>
      <c r="AW13" s="145" t="str">
        <f>IF(ISBLANK(Lanes!AP13),"",ROUND(Lanes!AR13,2))</f>
        <v/>
      </c>
      <c r="AX13" s="145" t="str">
        <f>IF(ISBLANK(Lanes!AS13),"",ROUND(Lanes!AS13,2))</f>
        <v/>
      </c>
      <c r="AY13" s="145" t="str">
        <f>IF(ISBLANK(Lanes!AT13),"",ROUND(Lanes!AT13,2))</f>
        <v/>
      </c>
      <c r="AZ13" s="145" t="str">
        <f>IF(ISBLANK(Lanes!AP13),"",ROUND(Lanes!AU13,2))</f>
        <v/>
      </c>
      <c r="BA13" s="145" t="str">
        <f>IF(ISBLANK(Lanes!AP13),"",ROUND(Lanes!AV13,2))</f>
        <v/>
      </c>
      <c r="BB13" s="145" t="str">
        <f>IF(ISBLANK(Lanes!AW13),"",ROUND(Lanes!AW13,2))</f>
        <v/>
      </c>
      <c r="BC13" s="145" t="str">
        <f>IF(ISBLANK(Lanes!AX13),"",ROUND(Lanes!AX13,2))</f>
        <v/>
      </c>
      <c r="BD13" s="145" t="str">
        <f>IF(ISBLANK(Lanes!AY13),"",ROUND(Lanes!AY13,2))</f>
        <v/>
      </c>
      <c r="BE13" s="145" t="str">
        <f>IF(ISBLANK(Lanes!AX13),"",ROUND(Lanes!AZ13,2))</f>
        <v/>
      </c>
      <c r="BF13" s="145" t="str">
        <f>IF(ISBLANK(Lanes!BA13),"",ROUND(Lanes!BA13,2))</f>
        <v/>
      </c>
      <c r="BG13" s="145" t="str">
        <f>IF(ISBLANK(Lanes!BB13),"",ROUND(Lanes!BB13,2))</f>
        <v/>
      </c>
      <c r="BH13" s="145" t="str">
        <f>IF(ISBLANK(Lanes!AX13),"",ROUND(Lanes!BC13,2))</f>
        <v/>
      </c>
      <c r="BI13" s="145" t="str">
        <f>IF(ISBLANK(Lanes!AX13),"",ROUND(Lanes!BD13,2))</f>
        <v/>
      </c>
      <c r="BJ13" s="145" t="str">
        <f>IF(ISBLANK(Lanes!BE13),"",Lanes!BE13)</f>
        <v/>
      </c>
      <c r="BK13" s="145" t="str">
        <f>IF(ISBLANK(Lanes!BF13),"",Lanes!BF13)</f>
        <v/>
      </c>
      <c r="BL13" s="145" t="str">
        <f>IF(ISBLANK(Lanes!BG13),"",Lanes!BG13)</f>
        <v/>
      </c>
      <c r="BM13" s="145" t="str">
        <f>IF(ISBLANK(Lanes!BH13),"",Lanes!BH13)</f>
        <v/>
      </c>
      <c r="BN13" s="145" t="str">
        <f>IF(ISBLANK(Lanes!BI13),"",Lanes!BI13)</f>
        <v/>
      </c>
      <c r="BO13" s="145" t="str">
        <f>IF(ISBLANK(Lanes!BJ13),"",Lanes!BJ13)</f>
        <v/>
      </c>
      <c r="BP13" s="145" t="str">
        <f>IF(ISBLANK(Lanes!BK13),"",Lanes!BK13)</f>
        <v/>
      </c>
      <c r="BQ13" s="145" t="str">
        <f>IF(ISBLANK(Lanes!BL13),"",Lanes!BL13)</f>
        <v/>
      </c>
      <c r="BR13" s="145" t="str">
        <f>IF(ISBLANK(Lanes!BM13),"",ROUND(Lanes!BM13,0))</f>
        <v/>
      </c>
      <c r="BS13" s="145" t="str">
        <f>IF(ISBLANK(Lanes!BN13),"",ROUND(Lanes!BN13,0))</f>
        <v/>
      </c>
      <c r="BT13" s="145" t="str">
        <f>IF(ISBLANK(Lanes!BO13),"",ROUND(Lanes!BO13,0))</f>
        <v/>
      </c>
      <c r="BU13" s="145" t="str">
        <f>IF(ISBLANK(Lanes!BN13),"",ROUND(Lanes!BP13,0))</f>
        <v/>
      </c>
      <c r="BV13" s="145" t="str">
        <f>IF(ISBLANK(Lanes!BQ13),"",ROUND(Lanes!BQ13,1))</f>
        <v/>
      </c>
      <c r="BW13" s="145" t="str">
        <f>IF(ISBLANK(Lanes!BR13),"",Lanes!BR13)</f>
        <v/>
      </c>
      <c r="BX13" s="145" t="str">
        <f>IF(ISBLANK(Lanes!BS13),"",Lanes!BS13)</f>
        <v/>
      </c>
      <c r="BY13" s="145" t="str">
        <f>IF(ISBLANK(Lanes!BT13),"",Lanes!BT13)</f>
        <v/>
      </c>
      <c r="BZ13" s="145" t="str">
        <f>IF(ISBLANK(Lanes!BU13),"",Lanes!BU13)</f>
        <v/>
      </c>
      <c r="CA13" s="145" t="str">
        <f>IF(ISBLANK(Lanes!BV13),"",ROUND(Lanes!BV13,1))</f>
        <v/>
      </c>
      <c r="CB13" s="145" t="str">
        <f>IF(ISBLANK(Lanes!BW13),"",ROUND(Lanes!BW13,2))</f>
        <v/>
      </c>
      <c r="CC13" s="145" t="str">
        <f>IF(ISBLANK(Lanes!BX13),"",ROUND(Lanes!BX13,1))</f>
        <v/>
      </c>
      <c r="CD13" s="145" t="str">
        <f>IF(ISBLANK(Lanes!BY13),"",ROUND(Lanes!BY13,2))</f>
        <v/>
      </c>
      <c r="CE13" s="145" t="str">
        <f>IF(ISBLANK(Lanes!BZ13),"",ROUND(Lanes!BZ13,0))</f>
        <v/>
      </c>
      <c r="CF13" s="145" t="str">
        <f>IF(ISBLANK(Lanes!CA13),"",ROUND(Lanes!CA13,0))</f>
        <v/>
      </c>
      <c r="CG13" s="145" t="str">
        <f>IF(ISBLANK(Lanes!CB13),"",ROUND(Lanes!CB13,0))</f>
        <v/>
      </c>
      <c r="CH13" s="145" t="str">
        <f>IF(ISBLANK(Lanes!CC13),"",ROUND(Lanes!CC13,2))</f>
        <v/>
      </c>
      <c r="CI13" s="145" t="str">
        <f>IF(ISBLANK(Lanes!CD13),"",ROUND(Lanes!CD13,2))</f>
        <v/>
      </c>
      <c r="CJ13" s="145" t="str">
        <f>IF(ISBLANK(Lanes!CE13),"",ROUND(Lanes!CE13,2))</f>
        <v/>
      </c>
      <c r="CK13" s="145" t="str">
        <f>IF(ISBLANK(Lanes!CF13),"",ROUND(Lanes!CF13,0))</f>
        <v/>
      </c>
      <c r="CL13" s="145" t="str">
        <f>IF(ISBLANK(Lanes!CG13),"",ROUND(Lanes!CG13,0))</f>
        <v/>
      </c>
      <c r="CM13" s="145" t="str">
        <f>IF(ISBLANK(Lanes!CH13),"",ROUND(Lanes!CH13,0))</f>
        <v/>
      </c>
      <c r="CN13" s="145" t="str">
        <f>IF(ISBLANK(Lanes!CI13),"",ROUND(Lanes!CI13,2))</f>
        <v/>
      </c>
      <c r="CO13" s="145" t="str">
        <f>IF(ISBLANK(Lanes!CJ13),"",ROUND(Lanes!CJ13,2))</f>
        <v/>
      </c>
      <c r="CP13" s="145" t="str">
        <f>IF(ISBLANK(Lanes!CK13),"",ROUND(Lanes!CK13,2))</f>
        <v/>
      </c>
      <c r="CQ13" s="146" t="str">
        <f>IF(ISBLANK(Lanes!CL13),"","delete")</f>
        <v/>
      </c>
    </row>
    <row r="14" spans="1:97">
      <c r="A14" s="142">
        <v>1418</v>
      </c>
      <c r="B14" s="140" t="s">
        <v>959</v>
      </c>
      <c r="C14" s="141">
        <v>1</v>
      </c>
      <c r="D14" s="140" t="s">
        <v>3740</v>
      </c>
      <c r="E14" s="140" t="s">
        <v>3740</v>
      </c>
      <c r="F14" s="140" t="s">
        <v>86</v>
      </c>
      <c r="G14" s="140" t="s">
        <v>87</v>
      </c>
      <c r="H14" s="140" t="s">
        <v>103</v>
      </c>
      <c r="I14" s="140" t="s">
        <v>102</v>
      </c>
      <c r="J14" s="140" t="s">
        <v>102</v>
      </c>
      <c r="K14" s="140" t="s">
        <v>2380</v>
      </c>
      <c r="L14" s="140" t="s">
        <v>95</v>
      </c>
      <c r="M14" s="140" t="s">
        <v>91</v>
      </c>
      <c r="N14" s="140" t="s">
        <v>92</v>
      </c>
      <c r="O14" s="140" t="s">
        <v>120</v>
      </c>
      <c r="P14" s="140" t="s">
        <v>120</v>
      </c>
      <c r="Q14" s="140" t="s">
        <v>2380</v>
      </c>
      <c r="R14" s="140" t="s">
        <v>120</v>
      </c>
      <c r="S14" s="140" t="s">
        <v>91</v>
      </c>
      <c r="T14" s="140" t="s">
        <v>92</v>
      </c>
      <c r="U14" s="140" t="s">
        <v>107</v>
      </c>
      <c r="V14" s="140" t="s">
        <v>108</v>
      </c>
      <c r="W14" s="140" t="s">
        <v>109</v>
      </c>
      <c r="X14" s="140" t="s">
        <v>110</v>
      </c>
      <c r="Y14" s="140" t="s">
        <v>2380</v>
      </c>
      <c r="Z14" s="140" t="s">
        <v>2380</v>
      </c>
      <c r="AA14" s="140" t="s">
        <v>251</v>
      </c>
      <c r="AB14" s="140" t="s">
        <v>2402</v>
      </c>
      <c r="AC14" s="140" t="s">
        <v>2391</v>
      </c>
      <c r="AD14" s="140" t="s">
        <v>101</v>
      </c>
      <c r="AE14" s="140" t="s">
        <v>2385</v>
      </c>
      <c r="AF14" s="140" t="s">
        <v>2385</v>
      </c>
      <c r="AG14" s="140" t="s">
        <v>2385</v>
      </c>
      <c r="AH14" s="140" t="s">
        <v>2385</v>
      </c>
      <c r="AI14" s="140" t="s">
        <v>101</v>
      </c>
      <c r="AJ14" s="140" t="s">
        <v>2392</v>
      </c>
      <c r="AK14" s="140" t="s">
        <v>2384</v>
      </c>
      <c r="AL14" s="140" t="s">
        <v>2416</v>
      </c>
      <c r="AM14" s="140" t="s">
        <v>2380</v>
      </c>
      <c r="AN14" s="140" t="s">
        <v>2392</v>
      </c>
      <c r="AO14" s="140" t="s">
        <v>2384</v>
      </c>
      <c r="AP14" s="140" t="s">
        <v>2416</v>
      </c>
      <c r="AQ14" s="140" t="s">
        <v>2380</v>
      </c>
      <c r="AR14" s="140" t="s">
        <v>2438</v>
      </c>
      <c r="AS14" s="136" t="s">
        <v>2381</v>
      </c>
      <c r="AT14" s="145" t="str">
        <f>IF(ISBLANK(Lanes!AO14),"",ROUND(Lanes!AO14,2))</f>
        <v/>
      </c>
      <c r="AU14" s="145" t="str">
        <f>IF(ISBLANK(Lanes!AP14),"",ROUND(Lanes!AP14,2))</f>
        <v/>
      </c>
      <c r="AV14" s="145" t="str">
        <f>IF(ISBLANK(Lanes!AQ14),"",ROUND(Lanes!AQ14,2))</f>
        <v/>
      </c>
      <c r="AW14" s="145" t="str">
        <f>IF(ISBLANK(Lanes!AP14),"",ROUND(Lanes!AR14,2))</f>
        <v/>
      </c>
      <c r="AX14" s="145" t="str">
        <f>IF(ISBLANK(Lanes!AS14),"",ROUND(Lanes!AS14,2))</f>
        <v/>
      </c>
      <c r="AY14" s="145" t="str">
        <f>IF(ISBLANK(Lanes!AT14),"",ROUND(Lanes!AT14,2))</f>
        <v/>
      </c>
      <c r="AZ14" s="145" t="str">
        <f>IF(ISBLANK(Lanes!AP14),"",ROUND(Lanes!AU14,2))</f>
        <v/>
      </c>
      <c r="BA14" s="145" t="str">
        <f>IF(ISBLANK(Lanes!AP14),"",ROUND(Lanes!AV14,2))</f>
        <v/>
      </c>
      <c r="BB14" s="145" t="str">
        <f>IF(ISBLANK(Lanes!AW14),"",ROUND(Lanes!AW14,2))</f>
        <v/>
      </c>
      <c r="BC14" s="145" t="str">
        <f>IF(ISBLANK(Lanes!AX14),"",ROUND(Lanes!AX14,2))</f>
        <v/>
      </c>
      <c r="BD14" s="145" t="str">
        <f>IF(ISBLANK(Lanes!AY14),"",ROUND(Lanes!AY14,2))</f>
        <v/>
      </c>
      <c r="BE14" s="145" t="str">
        <f>IF(ISBLANK(Lanes!AX14),"",ROUND(Lanes!AZ14,2))</f>
        <v/>
      </c>
      <c r="BF14" s="145" t="str">
        <f>IF(ISBLANK(Lanes!BA14),"",ROUND(Lanes!BA14,2))</f>
        <v/>
      </c>
      <c r="BG14" s="145" t="str">
        <f>IF(ISBLANK(Lanes!BB14),"",ROUND(Lanes!BB14,2))</f>
        <v/>
      </c>
      <c r="BH14" s="145" t="str">
        <f>IF(ISBLANK(Lanes!AX14),"",ROUND(Lanes!BC14,2))</f>
        <v/>
      </c>
      <c r="BI14" s="145" t="str">
        <f>IF(ISBLANK(Lanes!AX14),"",ROUND(Lanes!BD14,2))</f>
        <v/>
      </c>
      <c r="BJ14" s="145" t="str">
        <f>IF(ISBLANK(Lanes!BE14),"",Lanes!BE14)</f>
        <v/>
      </c>
      <c r="BK14" s="145" t="str">
        <f>IF(ISBLANK(Lanes!BF14),"",Lanes!BF14)</f>
        <v/>
      </c>
      <c r="BL14" s="145" t="str">
        <f>IF(ISBLANK(Lanes!BG14),"",Lanes!BG14)</f>
        <v/>
      </c>
      <c r="BM14" s="145" t="str">
        <f>IF(ISBLANK(Lanes!BH14),"",Lanes!BH14)</f>
        <v/>
      </c>
      <c r="BN14" s="145" t="str">
        <f>IF(ISBLANK(Lanes!BI14),"",Lanes!BI14)</f>
        <v/>
      </c>
      <c r="BO14" s="145" t="str">
        <f>IF(ISBLANK(Lanes!BJ14),"",Lanes!BJ14)</f>
        <v/>
      </c>
      <c r="BP14" s="145" t="str">
        <f>IF(ISBLANK(Lanes!BK14),"",Lanes!BK14)</f>
        <v/>
      </c>
      <c r="BQ14" s="145" t="str">
        <f>IF(ISBLANK(Lanes!BL14),"",Lanes!BL14)</f>
        <v/>
      </c>
      <c r="BR14" s="145" t="str">
        <f>IF(ISBLANK(Lanes!BM14),"",ROUND(Lanes!BM14,0))</f>
        <v/>
      </c>
      <c r="BS14" s="145" t="str">
        <f>IF(ISBLANK(Lanes!BN14),"",ROUND(Lanes!BN14,0))</f>
        <v/>
      </c>
      <c r="BT14" s="145" t="str">
        <f>IF(ISBLANK(Lanes!BO14),"",ROUND(Lanes!BO14,0))</f>
        <v/>
      </c>
      <c r="BU14" s="145" t="str">
        <f>IF(ISBLANK(Lanes!BN14),"",ROUND(Lanes!BP14,0))</f>
        <v/>
      </c>
      <c r="BV14" s="145" t="str">
        <f>IF(ISBLANK(Lanes!BQ14),"",ROUND(Lanes!BQ14,1))</f>
        <v/>
      </c>
      <c r="BW14" s="145" t="str">
        <f>IF(ISBLANK(Lanes!BR14),"",Lanes!BR14)</f>
        <v/>
      </c>
      <c r="BX14" s="145" t="str">
        <f>IF(ISBLANK(Lanes!BS14),"",Lanes!BS14)</f>
        <v/>
      </c>
      <c r="BY14" s="145" t="str">
        <f>IF(ISBLANK(Lanes!BT14),"",Lanes!BT14)</f>
        <v/>
      </c>
      <c r="BZ14" s="145" t="str">
        <f>IF(ISBLANK(Lanes!BU14),"",Lanes!BU14)</f>
        <v/>
      </c>
      <c r="CA14" s="145" t="str">
        <f>IF(ISBLANK(Lanes!BV14),"",ROUND(Lanes!BV14,1))</f>
        <v/>
      </c>
      <c r="CB14" s="145" t="str">
        <f>IF(ISBLANK(Lanes!BW14),"",ROUND(Lanes!BW14,2))</f>
        <v/>
      </c>
      <c r="CC14" s="145" t="str">
        <f>IF(ISBLANK(Lanes!BX14),"",ROUND(Lanes!BX14,1))</f>
        <v/>
      </c>
      <c r="CD14" s="145" t="str">
        <f>IF(ISBLANK(Lanes!BY14),"",ROUND(Lanes!BY14,2))</f>
        <v/>
      </c>
      <c r="CE14" s="145" t="str">
        <f>IF(ISBLANK(Lanes!BZ14),"",ROUND(Lanes!BZ14,0))</f>
        <v/>
      </c>
      <c r="CF14" s="145" t="str">
        <f>IF(ISBLANK(Lanes!CA14),"",ROUND(Lanes!CA14,0))</f>
        <v/>
      </c>
      <c r="CG14" s="145" t="str">
        <f>IF(ISBLANK(Lanes!CB14),"",ROUND(Lanes!CB14,0))</f>
        <v/>
      </c>
      <c r="CH14" s="145" t="str">
        <f>IF(ISBLANK(Lanes!CC14),"",ROUND(Lanes!CC14,2))</f>
        <v/>
      </c>
      <c r="CI14" s="145" t="str">
        <f>IF(ISBLANK(Lanes!CD14),"",ROUND(Lanes!CD14,2))</f>
        <v/>
      </c>
      <c r="CJ14" s="145" t="str">
        <f>IF(ISBLANK(Lanes!CE14),"",ROUND(Lanes!CE14,2))</f>
        <v/>
      </c>
      <c r="CK14" s="145" t="str">
        <f>IF(ISBLANK(Lanes!CF14),"",ROUND(Lanes!CF14,0))</f>
        <v/>
      </c>
      <c r="CL14" s="145" t="str">
        <f>IF(ISBLANK(Lanes!CG14),"",ROUND(Lanes!CG14,0))</f>
        <v/>
      </c>
      <c r="CM14" s="145" t="str">
        <f>IF(ISBLANK(Lanes!CH14),"",ROUND(Lanes!CH14,0))</f>
        <v/>
      </c>
      <c r="CN14" s="145" t="str">
        <f>IF(ISBLANK(Lanes!CI14),"",ROUND(Lanes!CI14,2))</f>
        <v/>
      </c>
      <c r="CO14" s="145" t="str">
        <f>IF(ISBLANK(Lanes!CJ14),"",ROUND(Lanes!CJ14,2))</f>
        <v/>
      </c>
      <c r="CP14" s="145" t="str">
        <f>IF(ISBLANK(Lanes!CK14),"",ROUND(Lanes!CK14,2))</f>
        <v/>
      </c>
      <c r="CQ14" s="146" t="str">
        <f>IF(ISBLANK(Lanes!CL14),"","delete")</f>
        <v/>
      </c>
    </row>
    <row r="15" spans="1:97">
      <c r="A15" s="142">
        <v>1419</v>
      </c>
      <c r="B15" s="140" t="s">
        <v>960</v>
      </c>
      <c r="C15" s="141">
        <v>1</v>
      </c>
      <c r="D15" s="140" t="s">
        <v>3131</v>
      </c>
      <c r="E15" s="140" t="s">
        <v>3131</v>
      </c>
      <c r="F15" s="140" t="s">
        <v>86</v>
      </c>
      <c r="G15" s="140" t="s">
        <v>87</v>
      </c>
      <c r="H15" s="140" t="s">
        <v>111</v>
      </c>
      <c r="I15" s="140" t="s">
        <v>102</v>
      </c>
      <c r="J15" s="140" t="s">
        <v>102</v>
      </c>
      <c r="K15" s="140" t="s">
        <v>2380</v>
      </c>
      <c r="L15" s="140" t="s">
        <v>95</v>
      </c>
      <c r="M15" s="140" t="s">
        <v>91</v>
      </c>
      <c r="N15" s="140" t="s">
        <v>92</v>
      </c>
      <c r="O15" s="140" t="s">
        <v>120</v>
      </c>
      <c r="P15" s="140" t="s">
        <v>120</v>
      </c>
      <c r="Q15" s="140" t="s">
        <v>2380</v>
      </c>
      <c r="R15" s="140" t="s">
        <v>120</v>
      </c>
      <c r="S15" s="140" t="s">
        <v>91</v>
      </c>
      <c r="T15" s="140" t="s">
        <v>92</v>
      </c>
      <c r="U15" s="140" t="s">
        <v>107</v>
      </c>
      <c r="V15" s="140" t="s">
        <v>108</v>
      </c>
      <c r="W15" s="140" t="s">
        <v>109</v>
      </c>
      <c r="X15" s="140" t="s">
        <v>110</v>
      </c>
      <c r="Y15" s="140" t="s">
        <v>2380</v>
      </c>
      <c r="Z15" s="140" t="s">
        <v>2380</v>
      </c>
      <c r="AA15" s="140" t="s">
        <v>251</v>
      </c>
      <c r="AB15" s="140" t="s">
        <v>2474</v>
      </c>
      <c r="AC15" s="140" t="s">
        <v>2391</v>
      </c>
      <c r="AD15" s="140" t="s">
        <v>101</v>
      </c>
      <c r="AE15" s="140" t="s">
        <v>2385</v>
      </c>
      <c r="AF15" s="140" t="s">
        <v>2385</v>
      </c>
      <c r="AG15" s="140" t="s">
        <v>2385</v>
      </c>
      <c r="AH15" s="140" t="s">
        <v>2385</v>
      </c>
      <c r="AI15" s="140" t="s">
        <v>101</v>
      </c>
      <c r="AJ15" s="140" t="s">
        <v>2392</v>
      </c>
      <c r="AK15" s="140" t="s">
        <v>2384</v>
      </c>
      <c r="AL15" s="140" t="s">
        <v>2416</v>
      </c>
      <c r="AM15" s="140" t="s">
        <v>2380</v>
      </c>
      <c r="AN15" s="140" t="s">
        <v>2392</v>
      </c>
      <c r="AO15" s="140" t="s">
        <v>2384</v>
      </c>
      <c r="AP15" s="140" t="s">
        <v>2416</v>
      </c>
      <c r="AQ15" s="140" t="s">
        <v>2380</v>
      </c>
      <c r="AR15" s="140" t="s">
        <v>2438</v>
      </c>
      <c r="AS15" s="136" t="s">
        <v>2381</v>
      </c>
      <c r="AT15" s="145" t="str">
        <f>IF(ISBLANK(Lanes!AO15),"",ROUND(Lanes!AO15,2))</f>
        <v/>
      </c>
      <c r="AU15" s="145" t="str">
        <f>IF(ISBLANK(Lanes!AP15),"",ROUND(Lanes!AP15,2))</f>
        <v/>
      </c>
      <c r="AV15" s="145" t="str">
        <f>IF(ISBLANK(Lanes!AQ15),"",ROUND(Lanes!AQ15,2))</f>
        <v/>
      </c>
      <c r="AW15" s="145" t="str">
        <f>IF(ISBLANK(Lanes!AP15),"",ROUND(Lanes!AR15,2))</f>
        <v/>
      </c>
      <c r="AX15" s="145" t="str">
        <f>IF(ISBLANK(Lanes!AS15),"",ROUND(Lanes!AS15,2))</f>
        <v/>
      </c>
      <c r="AY15" s="145" t="str">
        <f>IF(ISBLANK(Lanes!AT15),"",ROUND(Lanes!AT15,2))</f>
        <v/>
      </c>
      <c r="AZ15" s="145" t="str">
        <f>IF(ISBLANK(Lanes!AP15),"",ROUND(Lanes!AU15,2))</f>
        <v/>
      </c>
      <c r="BA15" s="145" t="str">
        <f>IF(ISBLANK(Lanes!AP15),"",ROUND(Lanes!AV15,2))</f>
        <v/>
      </c>
      <c r="BB15" s="145" t="str">
        <f>IF(ISBLANK(Lanes!AW15),"",ROUND(Lanes!AW15,2))</f>
        <v/>
      </c>
      <c r="BC15" s="145" t="str">
        <f>IF(ISBLANK(Lanes!AX15),"",ROUND(Lanes!AX15,2))</f>
        <v/>
      </c>
      <c r="BD15" s="145" t="str">
        <f>IF(ISBLANK(Lanes!AY15),"",ROUND(Lanes!AY15,2))</f>
        <v/>
      </c>
      <c r="BE15" s="145" t="str">
        <f>IF(ISBLANK(Lanes!AX15),"",ROUND(Lanes!AZ15,2))</f>
        <v/>
      </c>
      <c r="BF15" s="145" t="str">
        <f>IF(ISBLANK(Lanes!BA15),"",ROUND(Lanes!BA15,2))</f>
        <v/>
      </c>
      <c r="BG15" s="145" t="str">
        <f>IF(ISBLANK(Lanes!BB15),"",ROUND(Lanes!BB15,2))</f>
        <v/>
      </c>
      <c r="BH15" s="145" t="str">
        <f>IF(ISBLANK(Lanes!AX15),"",ROUND(Lanes!BC15,2))</f>
        <v/>
      </c>
      <c r="BI15" s="145" t="str">
        <f>IF(ISBLANK(Lanes!AX15),"",ROUND(Lanes!BD15,2))</f>
        <v/>
      </c>
      <c r="BJ15" s="145" t="str">
        <f>IF(ISBLANK(Lanes!BE15),"",Lanes!BE15)</f>
        <v/>
      </c>
      <c r="BK15" s="145" t="str">
        <f>IF(ISBLANK(Lanes!BF15),"",Lanes!BF15)</f>
        <v/>
      </c>
      <c r="BL15" s="145" t="str">
        <f>IF(ISBLANK(Lanes!BG15),"",Lanes!BG15)</f>
        <v/>
      </c>
      <c r="BM15" s="145" t="str">
        <f>IF(ISBLANK(Lanes!BH15),"",Lanes!BH15)</f>
        <v/>
      </c>
      <c r="BN15" s="145" t="str">
        <f>IF(ISBLANK(Lanes!BI15),"",Lanes!BI15)</f>
        <v/>
      </c>
      <c r="BO15" s="145" t="str">
        <f>IF(ISBLANK(Lanes!BJ15),"",Lanes!BJ15)</f>
        <v/>
      </c>
      <c r="BP15" s="145" t="str">
        <f>IF(ISBLANK(Lanes!BK15),"",Lanes!BK15)</f>
        <v/>
      </c>
      <c r="BQ15" s="145" t="str">
        <f>IF(ISBLANK(Lanes!BL15),"",Lanes!BL15)</f>
        <v/>
      </c>
      <c r="BR15" s="145" t="str">
        <f>IF(ISBLANK(Lanes!BM15),"",ROUND(Lanes!BM15,0))</f>
        <v/>
      </c>
      <c r="BS15" s="145" t="str">
        <f>IF(ISBLANK(Lanes!BN15),"",ROUND(Lanes!BN15,0))</f>
        <v/>
      </c>
      <c r="BT15" s="145" t="str">
        <f>IF(ISBLANK(Lanes!BO15),"",ROUND(Lanes!BO15,0))</f>
        <v/>
      </c>
      <c r="BU15" s="145" t="str">
        <f>IF(ISBLANK(Lanes!BN15),"",ROUND(Lanes!BP15,0))</f>
        <v/>
      </c>
      <c r="BV15" s="145" t="str">
        <f>IF(ISBLANK(Lanes!BQ15),"",ROUND(Lanes!BQ15,1))</f>
        <v/>
      </c>
      <c r="BW15" s="145" t="str">
        <f>IF(ISBLANK(Lanes!BR15),"",Lanes!BR15)</f>
        <v/>
      </c>
      <c r="BX15" s="145" t="str">
        <f>IF(ISBLANK(Lanes!BS15),"",Lanes!BS15)</f>
        <v/>
      </c>
      <c r="BY15" s="145" t="str">
        <f>IF(ISBLANK(Lanes!BT15),"",Lanes!BT15)</f>
        <v/>
      </c>
      <c r="BZ15" s="145" t="str">
        <f>IF(ISBLANK(Lanes!BU15),"",Lanes!BU15)</f>
        <v/>
      </c>
      <c r="CA15" s="145" t="str">
        <f>IF(ISBLANK(Lanes!BV15),"",ROUND(Lanes!BV15,1))</f>
        <v/>
      </c>
      <c r="CB15" s="145" t="str">
        <f>IF(ISBLANK(Lanes!BW15),"",ROUND(Lanes!BW15,2))</f>
        <v/>
      </c>
      <c r="CC15" s="145" t="str">
        <f>IF(ISBLANK(Lanes!BX15),"",ROUND(Lanes!BX15,1))</f>
        <v/>
      </c>
      <c r="CD15" s="145" t="str">
        <f>IF(ISBLANK(Lanes!BY15),"",ROUND(Lanes!BY15,2))</f>
        <v/>
      </c>
      <c r="CE15" s="145" t="str">
        <f>IF(ISBLANK(Lanes!BZ15),"",ROUND(Lanes!BZ15,0))</f>
        <v/>
      </c>
      <c r="CF15" s="145" t="str">
        <f>IF(ISBLANK(Lanes!CA15),"",ROUND(Lanes!CA15,0))</f>
        <v/>
      </c>
      <c r="CG15" s="145" t="str">
        <f>IF(ISBLANK(Lanes!CB15),"",ROUND(Lanes!CB15,0))</f>
        <v/>
      </c>
      <c r="CH15" s="145" t="str">
        <f>IF(ISBLANK(Lanes!CC15),"",ROUND(Lanes!CC15,2))</f>
        <v/>
      </c>
      <c r="CI15" s="145" t="str">
        <f>IF(ISBLANK(Lanes!CD15),"",ROUND(Lanes!CD15,2))</f>
        <v/>
      </c>
      <c r="CJ15" s="145" t="str">
        <f>IF(ISBLANK(Lanes!CE15),"",ROUND(Lanes!CE15,2))</f>
        <v/>
      </c>
      <c r="CK15" s="145" t="str">
        <f>IF(ISBLANK(Lanes!CF15),"",ROUND(Lanes!CF15,0))</f>
        <v/>
      </c>
      <c r="CL15" s="145" t="str">
        <f>IF(ISBLANK(Lanes!CG15),"",ROUND(Lanes!CG15,0))</f>
        <v/>
      </c>
      <c r="CM15" s="145" t="str">
        <f>IF(ISBLANK(Lanes!CH15),"",ROUND(Lanes!CH15,0))</f>
        <v/>
      </c>
      <c r="CN15" s="145" t="str">
        <f>IF(ISBLANK(Lanes!CI15),"",ROUND(Lanes!CI15,2))</f>
        <v/>
      </c>
      <c r="CO15" s="145" t="str">
        <f>IF(ISBLANK(Lanes!CJ15),"",ROUND(Lanes!CJ15,2))</f>
        <v/>
      </c>
      <c r="CP15" s="145" t="str">
        <f>IF(ISBLANK(Lanes!CK15),"",ROUND(Lanes!CK15,2))</f>
        <v/>
      </c>
      <c r="CQ15" s="146" t="str">
        <f>IF(ISBLANK(Lanes!CL15),"","delete")</f>
        <v/>
      </c>
    </row>
    <row r="16" spans="1:97">
      <c r="A16" s="142">
        <v>1420</v>
      </c>
      <c r="B16" s="140" t="s">
        <v>961</v>
      </c>
      <c r="C16" s="141">
        <v>1</v>
      </c>
      <c r="D16" s="140" t="s">
        <v>3739</v>
      </c>
      <c r="E16" s="140" t="s">
        <v>3739</v>
      </c>
      <c r="F16" s="140" t="s">
        <v>86</v>
      </c>
      <c r="G16" s="140" t="s">
        <v>87</v>
      </c>
      <c r="H16" s="140" t="s">
        <v>103</v>
      </c>
      <c r="I16" s="140" t="s">
        <v>102</v>
      </c>
      <c r="J16" s="140" t="s">
        <v>102</v>
      </c>
      <c r="K16" s="140" t="s">
        <v>2380</v>
      </c>
      <c r="L16" s="140" t="s">
        <v>95</v>
      </c>
      <c r="M16" s="140" t="s">
        <v>91</v>
      </c>
      <c r="N16" s="140" t="s">
        <v>92</v>
      </c>
      <c r="O16" s="140" t="s">
        <v>121</v>
      </c>
      <c r="P16" s="140" t="s">
        <v>121</v>
      </c>
      <c r="Q16" s="140" t="s">
        <v>2380</v>
      </c>
      <c r="R16" s="140" t="s">
        <v>122</v>
      </c>
      <c r="S16" s="140" t="s">
        <v>91</v>
      </c>
      <c r="T16" s="140" t="s">
        <v>92</v>
      </c>
      <c r="U16" s="140" t="s">
        <v>107</v>
      </c>
      <c r="V16" s="140" t="s">
        <v>108</v>
      </c>
      <c r="W16" s="140" t="s">
        <v>109</v>
      </c>
      <c r="X16" s="140" t="s">
        <v>110</v>
      </c>
      <c r="Y16" s="140" t="s">
        <v>2380</v>
      </c>
      <c r="Z16" s="140" t="s">
        <v>2380</v>
      </c>
      <c r="AA16" s="140" t="s">
        <v>251</v>
      </c>
      <c r="AB16" s="140" t="s">
        <v>2392</v>
      </c>
      <c r="AC16" s="140" t="s">
        <v>2391</v>
      </c>
      <c r="AD16" s="140" t="s">
        <v>101</v>
      </c>
      <c r="AE16" s="140" t="s">
        <v>2385</v>
      </c>
      <c r="AF16" s="140" t="s">
        <v>2385</v>
      </c>
      <c r="AG16" s="140" t="s">
        <v>2385</v>
      </c>
      <c r="AH16" s="140" t="s">
        <v>2385</v>
      </c>
      <c r="AI16" s="140" t="s">
        <v>101</v>
      </c>
      <c r="AJ16" s="140" t="s">
        <v>2392</v>
      </c>
      <c r="AK16" s="140" t="s">
        <v>2384</v>
      </c>
      <c r="AL16" s="140" t="s">
        <v>2416</v>
      </c>
      <c r="AM16" s="140" t="s">
        <v>2380</v>
      </c>
      <c r="AN16" s="140" t="s">
        <v>2535</v>
      </c>
      <c r="AO16" s="140" t="s">
        <v>2535</v>
      </c>
      <c r="AP16" s="140" t="s">
        <v>660</v>
      </c>
      <c r="AQ16" s="140" t="s">
        <v>2380</v>
      </c>
      <c r="AR16" s="140" t="s">
        <v>2438</v>
      </c>
      <c r="AS16" s="136" t="s">
        <v>2381</v>
      </c>
      <c r="AT16" s="145" t="str">
        <f>IF(ISBLANK(Lanes!AO16),"",ROUND(Lanes!AO16,2))</f>
        <v/>
      </c>
      <c r="AU16" s="145" t="str">
        <f>IF(ISBLANK(Lanes!AP16),"",ROUND(Lanes!AP16,2))</f>
        <v/>
      </c>
      <c r="AV16" s="145" t="str">
        <f>IF(ISBLANK(Lanes!AQ16),"",ROUND(Lanes!AQ16,2))</f>
        <v/>
      </c>
      <c r="AW16" s="145" t="str">
        <f>IF(ISBLANK(Lanes!AP16),"",ROUND(Lanes!AR16,2))</f>
        <v/>
      </c>
      <c r="AX16" s="145" t="str">
        <f>IF(ISBLANK(Lanes!AS16),"",ROUND(Lanes!AS16,2))</f>
        <v/>
      </c>
      <c r="AY16" s="145" t="str">
        <f>IF(ISBLANK(Lanes!AT16),"",ROUND(Lanes!AT16,2))</f>
        <v/>
      </c>
      <c r="AZ16" s="145" t="str">
        <f>IF(ISBLANK(Lanes!AP16),"",ROUND(Lanes!AU16,2))</f>
        <v/>
      </c>
      <c r="BA16" s="145" t="str">
        <f>IF(ISBLANK(Lanes!AP16),"",ROUND(Lanes!AV16,2))</f>
        <v/>
      </c>
      <c r="BB16" s="145" t="str">
        <f>IF(ISBLANK(Lanes!AW16),"",ROUND(Lanes!AW16,2))</f>
        <v/>
      </c>
      <c r="BC16" s="145" t="str">
        <f>IF(ISBLANK(Lanes!AX16),"",ROUND(Lanes!AX16,2))</f>
        <v/>
      </c>
      <c r="BD16" s="145" t="str">
        <f>IF(ISBLANK(Lanes!AY16),"",ROUND(Lanes!AY16,2))</f>
        <v/>
      </c>
      <c r="BE16" s="145" t="str">
        <f>IF(ISBLANK(Lanes!AX16),"",ROUND(Lanes!AZ16,2))</f>
        <v/>
      </c>
      <c r="BF16" s="145" t="str">
        <f>IF(ISBLANK(Lanes!BA16),"",ROUND(Lanes!BA16,2))</f>
        <v/>
      </c>
      <c r="BG16" s="145" t="str">
        <f>IF(ISBLANK(Lanes!BB16),"",ROUND(Lanes!BB16,2))</f>
        <v/>
      </c>
      <c r="BH16" s="145" t="str">
        <f>IF(ISBLANK(Lanes!AX16),"",ROUND(Lanes!BC16,2))</f>
        <v/>
      </c>
      <c r="BI16" s="145" t="str">
        <f>IF(ISBLANK(Lanes!AX16),"",ROUND(Lanes!BD16,2))</f>
        <v/>
      </c>
      <c r="BJ16" s="145" t="str">
        <f>IF(ISBLANK(Lanes!BE16),"",Lanes!BE16)</f>
        <v/>
      </c>
      <c r="BK16" s="145" t="str">
        <f>IF(ISBLANK(Lanes!BF16),"",Lanes!BF16)</f>
        <v/>
      </c>
      <c r="BL16" s="145" t="str">
        <f>IF(ISBLANK(Lanes!BG16),"",Lanes!BG16)</f>
        <v/>
      </c>
      <c r="BM16" s="145" t="str">
        <f>IF(ISBLANK(Lanes!BH16),"",Lanes!BH16)</f>
        <v/>
      </c>
      <c r="BN16" s="145" t="str">
        <f>IF(ISBLANK(Lanes!BI16),"",Lanes!BI16)</f>
        <v/>
      </c>
      <c r="BO16" s="145" t="str">
        <f>IF(ISBLANK(Lanes!BJ16),"",Lanes!BJ16)</f>
        <v/>
      </c>
      <c r="BP16" s="145" t="str">
        <f>IF(ISBLANK(Lanes!BK16),"",Lanes!BK16)</f>
        <v/>
      </c>
      <c r="BQ16" s="145" t="str">
        <f>IF(ISBLANK(Lanes!BL16),"",Lanes!BL16)</f>
        <v/>
      </c>
      <c r="BR16" s="145" t="str">
        <f>IF(ISBLANK(Lanes!BM16),"",ROUND(Lanes!BM16,0))</f>
        <v/>
      </c>
      <c r="BS16" s="145" t="str">
        <f>IF(ISBLANK(Lanes!BN16),"",ROUND(Lanes!BN16,0))</f>
        <v/>
      </c>
      <c r="BT16" s="145" t="str">
        <f>IF(ISBLANK(Lanes!BO16),"",ROUND(Lanes!BO16,0))</f>
        <v/>
      </c>
      <c r="BU16" s="145" t="str">
        <f>IF(ISBLANK(Lanes!BN16),"",ROUND(Lanes!BP16,0))</f>
        <v/>
      </c>
      <c r="BV16" s="145" t="str">
        <f>IF(ISBLANK(Lanes!BQ16),"",ROUND(Lanes!BQ16,1))</f>
        <v/>
      </c>
      <c r="BW16" s="145" t="str">
        <f>IF(ISBLANK(Lanes!BR16),"",Lanes!BR16)</f>
        <v/>
      </c>
      <c r="BX16" s="145" t="str">
        <f>IF(ISBLANK(Lanes!BS16),"",Lanes!BS16)</f>
        <v/>
      </c>
      <c r="BY16" s="145" t="str">
        <f>IF(ISBLANK(Lanes!BT16),"",Lanes!BT16)</f>
        <v/>
      </c>
      <c r="BZ16" s="145" t="str">
        <f>IF(ISBLANK(Lanes!BU16),"",Lanes!BU16)</f>
        <v/>
      </c>
      <c r="CA16" s="145" t="str">
        <f>IF(ISBLANK(Lanes!BV16),"",ROUND(Lanes!BV16,1))</f>
        <v/>
      </c>
      <c r="CB16" s="145" t="str">
        <f>IF(ISBLANK(Lanes!BW16),"",ROUND(Lanes!BW16,2))</f>
        <v/>
      </c>
      <c r="CC16" s="145" t="str">
        <f>IF(ISBLANK(Lanes!BX16),"",ROUND(Lanes!BX16,1))</f>
        <v/>
      </c>
      <c r="CD16" s="145" t="str">
        <f>IF(ISBLANK(Lanes!BY16),"",ROUND(Lanes!BY16,2))</f>
        <v/>
      </c>
      <c r="CE16" s="145" t="str">
        <f>IF(ISBLANK(Lanes!BZ16),"",ROUND(Lanes!BZ16,0))</f>
        <v/>
      </c>
      <c r="CF16" s="145" t="str">
        <f>IF(ISBLANK(Lanes!CA16),"",ROUND(Lanes!CA16,0))</f>
        <v/>
      </c>
      <c r="CG16" s="145" t="str">
        <f>IF(ISBLANK(Lanes!CB16),"",ROUND(Lanes!CB16,0))</f>
        <v/>
      </c>
      <c r="CH16" s="145" t="str">
        <f>IF(ISBLANK(Lanes!CC16),"",ROUND(Lanes!CC16,2))</f>
        <v/>
      </c>
      <c r="CI16" s="145" t="str">
        <f>IF(ISBLANK(Lanes!CD16),"",ROUND(Lanes!CD16,2))</f>
        <v/>
      </c>
      <c r="CJ16" s="145" t="str">
        <f>IF(ISBLANK(Lanes!CE16),"",ROUND(Lanes!CE16,2))</f>
        <v/>
      </c>
      <c r="CK16" s="145" t="str">
        <f>IF(ISBLANK(Lanes!CF16),"",ROUND(Lanes!CF16,0))</f>
        <v/>
      </c>
      <c r="CL16" s="145" t="str">
        <f>IF(ISBLANK(Lanes!CG16),"",ROUND(Lanes!CG16,0))</f>
        <v/>
      </c>
      <c r="CM16" s="145" t="str">
        <f>IF(ISBLANK(Lanes!CH16),"",ROUND(Lanes!CH16,0))</f>
        <v/>
      </c>
      <c r="CN16" s="145" t="str">
        <f>IF(ISBLANK(Lanes!CI16),"",ROUND(Lanes!CI16,2))</f>
        <v/>
      </c>
      <c r="CO16" s="145" t="str">
        <f>IF(ISBLANK(Lanes!CJ16),"",ROUND(Lanes!CJ16,2))</f>
        <v/>
      </c>
      <c r="CP16" s="145" t="str">
        <f>IF(ISBLANK(Lanes!CK16),"",ROUND(Lanes!CK16,2))</f>
        <v/>
      </c>
      <c r="CQ16" s="146" t="str">
        <f>IF(ISBLANK(Lanes!CL16),"","delete")</f>
        <v/>
      </c>
    </row>
    <row r="17" spans="1:95">
      <c r="A17" s="142">
        <v>1421</v>
      </c>
      <c r="B17" s="140" t="s">
        <v>962</v>
      </c>
      <c r="C17" s="141">
        <v>1</v>
      </c>
      <c r="D17" s="140" t="s">
        <v>3738</v>
      </c>
      <c r="E17" s="140" t="s">
        <v>3738</v>
      </c>
      <c r="F17" s="140" t="s">
        <v>86</v>
      </c>
      <c r="G17" s="140" t="s">
        <v>87</v>
      </c>
      <c r="H17" s="140" t="s">
        <v>111</v>
      </c>
      <c r="I17" s="140" t="s">
        <v>102</v>
      </c>
      <c r="J17" s="140" t="s">
        <v>102</v>
      </c>
      <c r="K17" s="140" t="s">
        <v>2380</v>
      </c>
      <c r="L17" s="140" t="s">
        <v>95</v>
      </c>
      <c r="M17" s="140" t="s">
        <v>91</v>
      </c>
      <c r="N17" s="140" t="s">
        <v>92</v>
      </c>
      <c r="O17" s="140" t="s">
        <v>121</v>
      </c>
      <c r="P17" s="140" t="s">
        <v>121</v>
      </c>
      <c r="Q17" s="140" t="s">
        <v>2380</v>
      </c>
      <c r="R17" s="140" t="s">
        <v>122</v>
      </c>
      <c r="S17" s="140" t="s">
        <v>91</v>
      </c>
      <c r="T17" s="140" t="s">
        <v>92</v>
      </c>
      <c r="U17" s="140" t="s">
        <v>107</v>
      </c>
      <c r="V17" s="140" t="s">
        <v>108</v>
      </c>
      <c r="W17" s="140" t="s">
        <v>109</v>
      </c>
      <c r="X17" s="140" t="s">
        <v>110</v>
      </c>
      <c r="Y17" s="140" t="s">
        <v>2380</v>
      </c>
      <c r="Z17" s="140" t="s">
        <v>2380</v>
      </c>
      <c r="AA17" s="140" t="s">
        <v>251</v>
      </c>
      <c r="AB17" s="140" t="s">
        <v>3720</v>
      </c>
      <c r="AC17" s="140" t="s">
        <v>2386</v>
      </c>
      <c r="AD17" s="140" t="s">
        <v>101</v>
      </c>
      <c r="AE17" s="140" t="s">
        <v>2385</v>
      </c>
      <c r="AF17" s="140" t="s">
        <v>2385</v>
      </c>
      <c r="AG17" s="140" t="s">
        <v>2385</v>
      </c>
      <c r="AH17" s="140" t="s">
        <v>2385</v>
      </c>
      <c r="AI17" s="140" t="s">
        <v>101</v>
      </c>
      <c r="AJ17" s="140" t="s">
        <v>2392</v>
      </c>
      <c r="AK17" s="140" t="s">
        <v>2384</v>
      </c>
      <c r="AL17" s="140" t="s">
        <v>2416</v>
      </c>
      <c r="AM17" s="140" t="s">
        <v>2380</v>
      </c>
      <c r="AN17" s="140" t="s">
        <v>2535</v>
      </c>
      <c r="AO17" s="140" t="s">
        <v>2535</v>
      </c>
      <c r="AP17" s="140" t="s">
        <v>660</v>
      </c>
      <c r="AQ17" s="140" t="s">
        <v>2380</v>
      </c>
      <c r="AR17" s="140" t="s">
        <v>2438</v>
      </c>
      <c r="AS17" s="136" t="s">
        <v>2381</v>
      </c>
      <c r="AT17" s="145" t="str">
        <f>IF(ISBLANK(Lanes!AO17),"",ROUND(Lanes!AO17,2))</f>
        <v/>
      </c>
      <c r="AU17" s="145" t="str">
        <f>IF(ISBLANK(Lanes!AP17),"",ROUND(Lanes!AP17,2))</f>
        <v/>
      </c>
      <c r="AV17" s="145" t="str">
        <f>IF(ISBLANK(Lanes!AQ17),"",ROUND(Lanes!AQ17,2))</f>
        <v/>
      </c>
      <c r="AW17" s="145" t="str">
        <f>IF(ISBLANK(Lanes!AP17),"",ROUND(Lanes!AR17,2))</f>
        <v/>
      </c>
      <c r="AX17" s="145" t="str">
        <f>IF(ISBLANK(Lanes!AS17),"",ROUND(Lanes!AS17,2))</f>
        <v/>
      </c>
      <c r="AY17" s="145" t="str">
        <f>IF(ISBLANK(Lanes!AT17),"",ROUND(Lanes!AT17,2))</f>
        <v/>
      </c>
      <c r="AZ17" s="145" t="str">
        <f>IF(ISBLANK(Lanes!AP17),"",ROUND(Lanes!AU17,2))</f>
        <v/>
      </c>
      <c r="BA17" s="145" t="str">
        <f>IF(ISBLANK(Lanes!AP17),"",ROUND(Lanes!AV17,2))</f>
        <v/>
      </c>
      <c r="BB17" s="145" t="str">
        <f>IF(ISBLANK(Lanes!AW17),"",ROUND(Lanes!AW17,2))</f>
        <v/>
      </c>
      <c r="BC17" s="145" t="str">
        <f>IF(ISBLANK(Lanes!AX17),"",ROUND(Lanes!AX17,2))</f>
        <v/>
      </c>
      <c r="BD17" s="145" t="str">
        <f>IF(ISBLANK(Lanes!AY17),"",ROUND(Lanes!AY17,2))</f>
        <v/>
      </c>
      <c r="BE17" s="145" t="str">
        <f>IF(ISBLANK(Lanes!AX17),"",ROUND(Lanes!AZ17,2))</f>
        <v/>
      </c>
      <c r="BF17" s="145" t="str">
        <f>IF(ISBLANK(Lanes!BA17),"",ROUND(Lanes!BA17,2))</f>
        <v/>
      </c>
      <c r="BG17" s="145" t="str">
        <f>IF(ISBLANK(Lanes!BB17),"",ROUND(Lanes!BB17,2))</f>
        <v/>
      </c>
      <c r="BH17" s="145" t="str">
        <f>IF(ISBLANK(Lanes!AX17),"",ROUND(Lanes!BC17,2))</f>
        <v/>
      </c>
      <c r="BI17" s="145" t="str">
        <f>IF(ISBLANK(Lanes!AX17),"",ROUND(Lanes!BD17,2))</f>
        <v/>
      </c>
      <c r="BJ17" s="145" t="str">
        <f>IF(ISBLANK(Lanes!BE17),"",Lanes!BE17)</f>
        <v/>
      </c>
      <c r="BK17" s="145" t="str">
        <f>IF(ISBLANK(Lanes!BF17),"",Lanes!BF17)</f>
        <v/>
      </c>
      <c r="BL17" s="145" t="str">
        <f>IF(ISBLANK(Lanes!BG17),"",Lanes!BG17)</f>
        <v/>
      </c>
      <c r="BM17" s="145" t="str">
        <f>IF(ISBLANK(Lanes!BH17),"",Lanes!BH17)</f>
        <v/>
      </c>
      <c r="BN17" s="145" t="str">
        <f>IF(ISBLANK(Lanes!BI17),"",Lanes!BI17)</f>
        <v/>
      </c>
      <c r="BO17" s="145" t="str">
        <f>IF(ISBLANK(Lanes!BJ17),"",Lanes!BJ17)</f>
        <v/>
      </c>
      <c r="BP17" s="145" t="str">
        <f>IF(ISBLANK(Lanes!BK17),"",Lanes!BK17)</f>
        <v/>
      </c>
      <c r="BQ17" s="145" t="str">
        <f>IF(ISBLANK(Lanes!BL17),"",Lanes!BL17)</f>
        <v/>
      </c>
      <c r="BR17" s="145" t="str">
        <f>IF(ISBLANK(Lanes!BM17),"",ROUND(Lanes!BM17,0))</f>
        <v/>
      </c>
      <c r="BS17" s="145" t="str">
        <f>IF(ISBLANK(Lanes!BN17),"",ROUND(Lanes!BN17,0))</f>
        <v/>
      </c>
      <c r="BT17" s="145" t="str">
        <f>IF(ISBLANK(Lanes!BO17),"",ROUND(Lanes!BO17,0))</f>
        <v/>
      </c>
      <c r="BU17" s="145" t="str">
        <f>IF(ISBLANK(Lanes!BN17),"",ROUND(Lanes!BP17,0))</f>
        <v/>
      </c>
      <c r="BV17" s="145" t="str">
        <f>IF(ISBLANK(Lanes!BQ17),"",ROUND(Lanes!BQ17,1))</f>
        <v/>
      </c>
      <c r="BW17" s="145" t="str">
        <f>IF(ISBLANK(Lanes!BR17),"",Lanes!BR17)</f>
        <v/>
      </c>
      <c r="BX17" s="145" t="str">
        <f>IF(ISBLANK(Lanes!BS17),"",Lanes!BS17)</f>
        <v/>
      </c>
      <c r="BY17" s="145" t="str">
        <f>IF(ISBLANK(Lanes!BT17),"",Lanes!BT17)</f>
        <v/>
      </c>
      <c r="BZ17" s="145" t="str">
        <f>IF(ISBLANK(Lanes!BU17),"",Lanes!BU17)</f>
        <v/>
      </c>
      <c r="CA17" s="145" t="str">
        <f>IF(ISBLANK(Lanes!BV17),"",ROUND(Lanes!BV17,1))</f>
        <v/>
      </c>
      <c r="CB17" s="145" t="str">
        <f>IF(ISBLANK(Lanes!BW17),"",ROUND(Lanes!BW17,2))</f>
        <v/>
      </c>
      <c r="CC17" s="145" t="str">
        <f>IF(ISBLANK(Lanes!BX17),"",ROUND(Lanes!BX17,1))</f>
        <v/>
      </c>
      <c r="CD17" s="145" t="str">
        <f>IF(ISBLANK(Lanes!BY17),"",ROUND(Lanes!BY17,2))</f>
        <v/>
      </c>
      <c r="CE17" s="145" t="str">
        <f>IF(ISBLANK(Lanes!BZ17),"",ROUND(Lanes!BZ17,0))</f>
        <v/>
      </c>
      <c r="CF17" s="145" t="str">
        <f>IF(ISBLANK(Lanes!CA17),"",ROUND(Lanes!CA17,0))</f>
        <v/>
      </c>
      <c r="CG17" s="145" t="str">
        <f>IF(ISBLANK(Lanes!CB17),"",ROUND(Lanes!CB17,0))</f>
        <v/>
      </c>
      <c r="CH17" s="145" t="str">
        <f>IF(ISBLANK(Lanes!CC17),"",ROUND(Lanes!CC17,2))</f>
        <v/>
      </c>
      <c r="CI17" s="145" t="str">
        <f>IF(ISBLANK(Lanes!CD17),"",ROUND(Lanes!CD17,2))</f>
        <v/>
      </c>
      <c r="CJ17" s="145" t="str">
        <f>IF(ISBLANK(Lanes!CE17),"",ROUND(Lanes!CE17,2))</f>
        <v/>
      </c>
      <c r="CK17" s="145" t="str">
        <f>IF(ISBLANK(Lanes!CF17),"",ROUND(Lanes!CF17,0))</f>
        <v/>
      </c>
      <c r="CL17" s="145" t="str">
        <f>IF(ISBLANK(Lanes!CG17),"",ROUND(Lanes!CG17,0))</f>
        <v/>
      </c>
      <c r="CM17" s="145" t="str">
        <f>IF(ISBLANK(Lanes!CH17),"",ROUND(Lanes!CH17,0))</f>
        <v/>
      </c>
      <c r="CN17" s="145" t="str">
        <f>IF(ISBLANK(Lanes!CI17),"",ROUND(Lanes!CI17,2))</f>
        <v/>
      </c>
      <c r="CO17" s="145" t="str">
        <f>IF(ISBLANK(Lanes!CJ17),"",ROUND(Lanes!CJ17,2))</f>
        <v/>
      </c>
      <c r="CP17" s="145" t="str">
        <f>IF(ISBLANK(Lanes!CK17),"",ROUND(Lanes!CK17,2))</f>
        <v/>
      </c>
      <c r="CQ17" s="146" t="str">
        <f>IF(ISBLANK(Lanes!CL17),"","delete")</f>
        <v/>
      </c>
    </row>
    <row r="18" spans="1:95">
      <c r="A18" s="142">
        <v>1422</v>
      </c>
      <c r="B18" s="140" t="s">
        <v>963</v>
      </c>
      <c r="C18" s="141">
        <v>1</v>
      </c>
      <c r="D18" s="140" t="s">
        <v>3737</v>
      </c>
      <c r="E18" s="140" t="s">
        <v>3737</v>
      </c>
      <c r="F18" s="140" t="s">
        <v>86</v>
      </c>
      <c r="G18" s="140" t="s">
        <v>87</v>
      </c>
      <c r="H18" s="140" t="s">
        <v>111</v>
      </c>
      <c r="I18" s="140" t="s">
        <v>93</v>
      </c>
      <c r="J18" s="140" t="s">
        <v>123</v>
      </c>
      <c r="K18" s="140" t="s">
        <v>2380</v>
      </c>
      <c r="L18" s="140" t="s">
        <v>95</v>
      </c>
      <c r="M18" s="140" t="s">
        <v>91</v>
      </c>
      <c r="N18" s="140" t="s">
        <v>92</v>
      </c>
      <c r="O18" s="140" t="s">
        <v>105</v>
      </c>
      <c r="P18" s="140" t="s">
        <v>105</v>
      </c>
      <c r="Q18" s="140" t="s">
        <v>2380</v>
      </c>
      <c r="R18" s="140" t="s">
        <v>106</v>
      </c>
      <c r="S18" s="140" t="s">
        <v>91</v>
      </c>
      <c r="T18" s="140" t="s">
        <v>92</v>
      </c>
      <c r="U18" s="140" t="s">
        <v>107</v>
      </c>
      <c r="V18" s="140" t="s">
        <v>108</v>
      </c>
      <c r="W18" s="140" t="s">
        <v>109</v>
      </c>
      <c r="X18" s="140" t="s">
        <v>110</v>
      </c>
      <c r="Y18" s="140" t="s">
        <v>2380</v>
      </c>
      <c r="Z18" s="140" t="s">
        <v>2380</v>
      </c>
      <c r="AA18" s="140" t="s">
        <v>251</v>
      </c>
      <c r="AB18" s="140" t="s">
        <v>2560</v>
      </c>
      <c r="AC18" s="140" t="s">
        <v>2391</v>
      </c>
      <c r="AD18" s="140" t="s">
        <v>101</v>
      </c>
      <c r="AE18" s="140" t="s">
        <v>2385</v>
      </c>
      <c r="AF18" s="140" t="s">
        <v>2385</v>
      </c>
      <c r="AG18" s="140" t="s">
        <v>2385</v>
      </c>
      <c r="AH18" s="140" t="s">
        <v>2385</v>
      </c>
      <c r="AI18" s="140" t="s">
        <v>101</v>
      </c>
      <c r="AJ18" s="140" t="s">
        <v>2392</v>
      </c>
      <c r="AK18" s="140" t="s">
        <v>2384</v>
      </c>
      <c r="AL18" s="140" t="s">
        <v>2416</v>
      </c>
      <c r="AM18" s="140" t="s">
        <v>124</v>
      </c>
      <c r="AN18" s="140" t="s">
        <v>2392</v>
      </c>
      <c r="AO18" s="140" t="s">
        <v>2384</v>
      </c>
      <c r="AP18" s="140" t="s">
        <v>2416</v>
      </c>
      <c r="AQ18" s="140" t="s">
        <v>2380</v>
      </c>
      <c r="AR18" s="140" t="s">
        <v>2438</v>
      </c>
      <c r="AS18" s="136" t="s">
        <v>2381</v>
      </c>
      <c r="AT18" s="145" t="str">
        <f>IF(ISBLANK(Lanes!AO18),"",ROUND(Lanes!AO18,2))</f>
        <v/>
      </c>
      <c r="AU18" s="145" t="str">
        <f>IF(ISBLANK(Lanes!AP18),"",ROUND(Lanes!AP18,2))</f>
        <v/>
      </c>
      <c r="AV18" s="145" t="str">
        <f>IF(ISBLANK(Lanes!AQ18),"",ROUND(Lanes!AQ18,2))</f>
        <v/>
      </c>
      <c r="AW18" s="145" t="str">
        <f>IF(ISBLANK(Lanes!AP18),"",ROUND(Lanes!AR18,2))</f>
        <v/>
      </c>
      <c r="AX18" s="145" t="str">
        <f>IF(ISBLANK(Lanes!AS18),"",ROUND(Lanes!AS18,2))</f>
        <v/>
      </c>
      <c r="AY18" s="145" t="str">
        <f>IF(ISBLANK(Lanes!AT18),"",ROUND(Lanes!AT18,2))</f>
        <v/>
      </c>
      <c r="AZ18" s="145" t="str">
        <f>IF(ISBLANK(Lanes!AP18),"",ROUND(Lanes!AU18,2))</f>
        <v/>
      </c>
      <c r="BA18" s="145" t="str">
        <f>IF(ISBLANK(Lanes!AP18),"",ROUND(Lanes!AV18,2))</f>
        <v/>
      </c>
      <c r="BB18" s="145" t="str">
        <f>IF(ISBLANK(Lanes!AW18),"",ROUND(Lanes!AW18,2))</f>
        <v/>
      </c>
      <c r="BC18" s="145" t="str">
        <f>IF(ISBLANK(Lanes!AX18),"",ROUND(Lanes!AX18,2))</f>
        <v/>
      </c>
      <c r="BD18" s="145" t="str">
        <f>IF(ISBLANK(Lanes!AY18),"",ROUND(Lanes!AY18,2))</f>
        <v/>
      </c>
      <c r="BE18" s="145" t="str">
        <f>IF(ISBLANK(Lanes!AX18),"",ROUND(Lanes!AZ18,2))</f>
        <v/>
      </c>
      <c r="BF18" s="145" t="str">
        <f>IF(ISBLANK(Lanes!BA18),"",ROUND(Lanes!BA18,2))</f>
        <v/>
      </c>
      <c r="BG18" s="145" t="str">
        <f>IF(ISBLANK(Lanes!BB18),"",ROUND(Lanes!BB18,2))</f>
        <v/>
      </c>
      <c r="BH18" s="145" t="str">
        <f>IF(ISBLANK(Lanes!AX18),"",ROUND(Lanes!BC18,2))</f>
        <v/>
      </c>
      <c r="BI18" s="145" t="str">
        <f>IF(ISBLANK(Lanes!AX18),"",ROUND(Lanes!BD18,2))</f>
        <v/>
      </c>
      <c r="BJ18" s="145" t="str">
        <f>IF(ISBLANK(Lanes!BE18),"",Lanes!BE18)</f>
        <v/>
      </c>
      <c r="BK18" s="145" t="str">
        <f>IF(ISBLANK(Lanes!BF18),"",Lanes!BF18)</f>
        <v/>
      </c>
      <c r="BL18" s="145" t="str">
        <f>IF(ISBLANK(Lanes!BG18),"",Lanes!BG18)</f>
        <v/>
      </c>
      <c r="BM18" s="145" t="str">
        <f>IF(ISBLANK(Lanes!BH18),"",Lanes!BH18)</f>
        <v/>
      </c>
      <c r="BN18" s="145" t="str">
        <f>IF(ISBLANK(Lanes!BI18),"",Lanes!BI18)</f>
        <v/>
      </c>
      <c r="BO18" s="145" t="str">
        <f>IF(ISBLANK(Lanes!BJ18),"",Lanes!BJ18)</f>
        <v/>
      </c>
      <c r="BP18" s="145" t="str">
        <f>IF(ISBLANK(Lanes!BK18),"",Lanes!BK18)</f>
        <v/>
      </c>
      <c r="BQ18" s="145" t="str">
        <f>IF(ISBLANK(Lanes!BL18),"",Lanes!BL18)</f>
        <v/>
      </c>
      <c r="BR18" s="145" t="str">
        <f>IF(ISBLANK(Lanes!BM18),"",ROUND(Lanes!BM18,0))</f>
        <v/>
      </c>
      <c r="BS18" s="145" t="str">
        <f>IF(ISBLANK(Lanes!BN18),"",ROUND(Lanes!BN18,0))</f>
        <v/>
      </c>
      <c r="BT18" s="145" t="str">
        <f>IF(ISBLANK(Lanes!BO18),"",ROUND(Lanes!BO18,0))</f>
        <v/>
      </c>
      <c r="BU18" s="145" t="str">
        <f>IF(ISBLANK(Lanes!BN18),"",ROUND(Lanes!BP18,0))</f>
        <v/>
      </c>
      <c r="BV18" s="145" t="str">
        <f>IF(ISBLANK(Lanes!BQ18),"",ROUND(Lanes!BQ18,1))</f>
        <v/>
      </c>
      <c r="BW18" s="145" t="str">
        <f>IF(ISBLANK(Lanes!BR18),"",Lanes!BR18)</f>
        <v/>
      </c>
      <c r="BX18" s="145" t="str">
        <f>IF(ISBLANK(Lanes!BS18),"",Lanes!BS18)</f>
        <v/>
      </c>
      <c r="BY18" s="145" t="str">
        <f>IF(ISBLANK(Lanes!BT18),"",Lanes!BT18)</f>
        <v/>
      </c>
      <c r="BZ18" s="145" t="str">
        <f>IF(ISBLANK(Lanes!BU18),"",Lanes!BU18)</f>
        <v/>
      </c>
      <c r="CA18" s="145" t="str">
        <f>IF(ISBLANK(Lanes!BV18),"",ROUND(Lanes!BV18,1))</f>
        <v/>
      </c>
      <c r="CB18" s="145" t="str">
        <f>IF(ISBLANK(Lanes!BW18),"",ROUND(Lanes!BW18,2))</f>
        <v/>
      </c>
      <c r="CC18" s="145" t="str">
        <f>IF(ISBLANK(Lanes!BX18),"",ROUND(Lanes!BX18,1))</f>
        <v/>
      </c>
      <c r="CD18" s="145" t="str">
        <f>IF(ISBLANK(Lanes!BY18),"",ROUND(Lanes!BY18,2))</f>
        <v/>
      </c>
      <c r="CE18" s="145" t="str">
        <f>IF(ISBLANK(Lanes!BZ18),"",ROUND(Lanes!BZ18,0))</f>
        <v/>
      </c>
      <c r="CF18" s="145" t="str">
        <f>IF(ISBLANK(Lanes!CA18),"",ROUND(Lanes!CA18,0))</f>
        <v/>
      </c>
      <c r="CG18" s="145" t="str">
        <f>IF(ISBLANK(Lanes!CB18),"",ROUND(Lanes!CB18,0))</f>
        <v/>
      </c>
      <c r="CH18" s="145" t="str">
        <f>IF(ISBLANK(Lanes!CC18),"",ROUND(Lanes!CC18,2))</f>
        <v/>
      </c>
      <c r="CI18" s="145" t="str">
        <f>IF(ISBLANK(Lanes!CD18),"",ROUND(Lanes!CD18,2))</f>
        <v/>
      </c>
      <c r="CJ18" s="145" t="str">
        <f>IF(ISBLANK(Lanes!CE18),"",ROUND(Lanes!CE18,2))</f>
        <v/>
      </c>
      <c r="CK18" s="145" t="str">
        <f>IF(ISBLANK(Lanes!CF18),"",ROUND(Lanes!CF18,0))</f>
        <v/>
      </c>
      <c r="CL18" s="145" t="str">
        <f>IF(ISBLANK(Lanes!CG18),"",ROUND(Lanes!CG18,0))</f>
        <v/>
      </c>
      <c r="CM18" s="145" t="str">
        <f>IF(ISBLANK(Lanes!CH18),"",ROUND(Lanes!CH18,0))</f>
        <v/>
      </c>
      <c r="CN18" s="145" t="str">
        <f>IF(ISBLANK(Lanes!CI18),"",ROUND(Lanes!CI18,2))</f>
        <v/>
      </c>
      <c r="CO18" s="145" t="str">
        <f>IF(ISBLANK(Lanes!CJ18),"",ROUND(Lanes!CJ18,2))</f>
        <v/>
      </c>
      <c r="CP18" s="145" t="str">
        <f>IF(ISBLANK(Lanes!CK18),"",ROUND(Lanes!CK18,2))</f>
        <v/>
      </c>
      <c r="CQ18" s="146" t="str">
        <f>IF(ISBLANK(Lanes!CL18),"","delete")</f>
        <v/>
      </c>
    </row>
    <row r="19" spans="1:95">
      <c r="A19" s="142">
        <v>1423</v>
      </c>
      <c r="B19" s="140" t="s">
        <v>964</v>
      </c>
      <c r="C19" s="141">
        <v>1</v>
      </c>
      <c r="D19" s="140" t="s">
        <v>2830</v>
      </c>
      <c r="E19" s="140" t="s">
        <v>2830</v>
      </c>
      <c r="F19" s="140" t="s">
        <v>86</v>
      </c>
      <c r="G19" s="140" t="s">
        <v>87</v>
      </c>
      <c r="H19" s="140" t="s">
        <v>111</v>
      </c>
      <c r="I19" s="140" t="s">
        <v>93</v>
      </c>
      <c r="J19" s="140" t="s">
        <v>123</v>
      </c>
      <c r="K19" s="140" t="s">
        <v>2380</v>
      </c>
      <c r="L19" s="140" t="s">
        <v>95</v>
      </c>
      <c r="M19" s="140" t="s">
        <v>91</v>
      </c>
      <c r="N19" s="140" t="s">
        <v>92</v>
      </c>
      <c r="O19" s="140" t="s">
        <v>118</v>
      </c>
      <c r="P19" s="140" t="s">
        <v>118</v>
      </c>
      <c r="Q19" s="140" t="s">
        <v>2380</v>
      </c>
      <c r="R19" s="140" t="s">
        <v>119</v>
      </c>
      <c r="S19" s="140" t="s">
        <v>91</v>
      </c>
      <c r="T19" s="140" t="s">
        <v>92</v>
      </c>
      <c r="U19" s="140" t="s">
        <v>107</v>
      </c>
      <c r="V19" s="140" t="s">
        <v>108</v>
      </c>
      <c r="W19" s="140" t="s">
        <v>109</v>
      </c>
      <c r="X19" s="140" t="s">
        <v>110</v>
      </c>
      <c r="Y19" s="140" t="s">
        <v>2380</v>
      </c>
      <c r="Z19" s="140" t="s">
        <v>2380</v>
      </c>
      <c r="AA19" s="140" t="s">
        <v>251</v>
      </c>
      <c r="AB19" s="140" t="s">
        <v>2482</v>
      </c>
      <c r="AC19" s="140" t="s">
        <v>2391</v>
      </c>
      <c r="AD19" s="140" t="s">
        <v>101</v>
      </c>
      <c r="AE19" s="140" t="s">
        <v>2385</v>
      </c>
      <c r="AF19" s="140" t="s">
        <v>2385</v>
      </c>
      <c r="AG19" s="140" t="s">
        <v>2385</v>
      </c>
      <c r="AH19" s="140" t="s">
        <v>2385</v>
      </c>
      <c r="AI19" s="140" t="s">
        <v>101</v>
      </c>
      <c r="AJ19" s="140" t="s">
        <v>2392</v>
      </c>
      <c r="AK19" s="140" t="s">
        <v>2384</v>
      </c>
      <c r="AL19" s="140" t="s">
        <v>2416</v>
      </c>
      <c r="AM19" s="140" t="s">
        <v>124</v>
      </c>
      <c r="AN19" s="140" t="s">
        <v>2392</v>
      </c>
      <c r="AO19" s="140" t="s">
        <v>2384</v>
      </c>
      <c r="AP19" s="140" t="s">
        <v>2416</v>
      </c>
      <c r="AQ19" s="140" t="s">
        <v>2380</v>
      </c>
      <c r="AR19" s="140" t="s">
        <v>2438</v>
      </c>
      <c r="AS19" s="136" t="s">
        <v>2381</v>
      </c>
      <c r="AT19" s="145" t="str">
        <f>IF(ISBLANK(Lanes!AO19),"",ROUND(Lanes!AO19,2))</f>
        <v/>
      </c>
      <c r="AU19" s="145" t="str">
        <f>IF(ISBLANK(Lanes!AP19),"",ROUND(Lanes!AP19,2))</f>
        <v/>
      </c>
      <c r="AV19" s="145" t="str">
        <f>IF(ISBLANK(Lanes!AQ19),"",ROUND(Lanes!AQ19,2))</f>
        <v/>
      </c>
      <c r="AW19" s="145" t="str">
        <f>IF(ISBLANK(Lanes!AP19),"",ROUND(Lanes!AR19,2))</f>
        <v/>
      </c>
      <c r="AX19" s="145" t="str">
        <f>IF(ISBLANK(Lanes!AS19),"",ROUND(Lanes!AS19,2))</f>
        <v/>
      </c>
      <c r="AY19" s="145" t="str">
        <f>IF(ISBLANK(Lanes!AT19),"",ROUND(Lanes!AT19,2))</f>
        <v/>
      </c>
      <c r="AZ19" s="145" t="str">
        <f>IF(ISBLANK(Lanes!AP19),"",ROUND(Lanes!AU19,2))</f>
        <v/>
      </c>
      <c r="BA19" s="145" t="str">
        <f>IF(ISBLANK(Lanes!AP19),"",ROUND(Lanes!AV19,2))</f>
        <v/>
      </c>
      <c r="BB19" s="145" t="str">
        <f>IF(ISBLANK(Lanes!AW19),"",ROUND(Lanes!AW19,2))</f>
        <v/>
      </c>
      <c r="BC19" s="145" t="str">
        <f>IF(ISBLANK(Lanes!AX19),"",ROUND(Lanes!AX19,2))</f>
        <v/>
      </c>
      <c r="BD19" s="145" t="str">
        <f>IF(ISBLANK(Lanes!AY19),"",ROUND(Lanes!AY19,2))</f>
        <v/>
      </c>
      <c r="BE19" s="145" t="str">
        <f>IF(ISBLANK(Lanes!AX19),"",ROUND(Lanes!AZ19,2))</f>
        <v/>
      </c>
      <c r="BF19" s="145" t="str">
        <f>IF(ISBLANK(Lanes!BA19),"",ROUND(Lanes!BA19,2))</f>
        <v/>
      </c>
      <c r="BG19" s="145" t="str">
        <f>IF(ISBLANK(Lanes!BB19),"",ROUND(Lanes!BB19,2))</f>
        <v/>
      </c>
      <c r="BH19" s="145" t="str">
        <f>IF(ISBLANK(Lanes!AX19),"",ROUND(Lanes!BC19,2))</f>
        <v/>
      </c>
      <c r="BI19" s="145" t="str">
        <f>IF(ISBLANK(Lanes!AX19),"",ROUND(Lanes!BD19,2))</f>
        <v/>
      </c>
      <c r="BJ19" s="145" t="str">
        <f>IF(ISBLANK(Lanes!BE19),"",Lanes!BE19)</f>
        <v/>
      </c>
      <c r="BK19" s="145" t="str">
        <f>IF(ISBLANK(Lanes!BF19),"",Lanes!BF19)</f>
        <v/>
      </c>
      <c r="BL19" s="145" t="str">
        <f>IF(ISBLANK(Lanes!BG19),"",Lanes!BG19)</f>
        <v/>
      </c>
      <c r="BM19" s="145" t="str">
        <f>IF(ISBLANK(Lanes!BH19),"",Lanes!BH19)</f>
        <v/>
      </c>
      <c r="BN19" s="145" t="str">
        <f>IF(ISBLANK(Lanes!BI19),"",Lanes!BI19)</f>
        <v/>
      </c>
      <c r="BO19" s="145" t="str">
        <f>IF(ISBLANK(Lanes!BJ19),"",Lanes!BJ19)</f>
        <v/>
      </c>
      <c r="BP19" s="145" t="str">
        <f>IF(ISBLANK(Lanes!BK19),"",Lanes!BK19)</f>
        <v/>
      </c>
      <c r="BQ19" s="145" t="str">
        <f>IF(ISBLANK(Lanes!BL19),"",Lanes!BL19)</f>
        <v/>
      </c>
      <c r="BR19" s="145" t="str">
        <f>IF(ISBLANK(Lanes!BM19),"",ROUND(Lanes!BM19,0))</f>
        <v/>
      </c>
      <c r="BS19" s="145" t="str">
        <f>IF(ISBLANK(Lanes!BN19),"",ROUND(Lanes!BN19,0))</f>
        <v/>
      </c>
      <c r="BT19" s="145" t="str">
        <f>IF(ISBLANK(Lanes!BO19),"",ROUND(Lanes!BO19,0))</f>
        <v/>
      </c>
      <c r="BU19" s="145" t="str">
        <f>IF(ISBLANK(Lanes!BN19),"",ROUND(Lanes!BP19,0))</f>
        <v/>
      </c>
      <c r="BV19" s="145" t="str">
        <f>IF(ISBLANK(Lanes!BQ19),"",ROUND(Lanes!BQ19,1))</f>
        <v/>
      </c>
      <c r="BW19" s="145" t="str">
        <f>IF(ISBLANK(Lanes!BR19),"",Lanes!BR19)</f>
        <v/>
      </c>
      <c r="BX19" s="145" t="str">
        <f>IF(ISBLANK(Lanes!BS19),"",Lanes!BS19)</f>
        <v/>
      </c>
      <c r="BY19" s="145" t="str">
        <f>IF(ISBLANK(Lanes!BT19),"",Lanes!BT19)</f>
        <v/>
      </c>
      <c r="BZ19" s="145" t="str">
        <f>IF(ISBLANK(Lanes!BU19),"",Lanes!BU19)</f>
        <v/>
      </c>
      <c r="CA19" s="145" t="str">
        <f>IF(ISBLANK(Lanes!BV19),"",ROUND(Lanes!BV19,1))</f>
        <v/>
      </c>
      <c r="CB19" s="145" t="str">
        <f>IF(ISBLANK(Lanes!BW19),"",ROUND(Lanes!BW19,2))</f>
        <v/>
      </c>
      <c r="CC19" s="145" t="str">
        <f>IF(ISBLANK(Lanes!BX19),"",ROUND(Lanes!BX19,1))</f>
        <v/>
      </c>
      <c r="CD19" s="145" t="str">
        <f>IF(ISBLANK(Lanes!BY19),"",ROUND(Lanes!BY19,2))</f>
        <v/>
      </c>
      <c r="CE19" s="145" t="str">
        <f>IF(ISBLANK(Lanes!BZ19),"",ROUND(Lanes!BZ19,0))</f>
        <v/>
      </c>
      <c r="CF19" s="145" t="str">
        <f>IF(ISBLANK(Lanes!CA19),"",ROUND(Lanes!CA19,0))</f>
        <v/>
      </c>
      <c r="CG19" s="145" t="str">
        <f>IF(ISBLANK(Lanes!CB19),"",ROUND(Lanes!CB19,0))</f>
        <v/>
      </c>
      <c r="CH19" s="145" t="str">
        <f>IF(ISBLANK(Lanes!CC19),"",ROUND(Lanes!CC19,2))</f>
        <v/>
      </c>
      <c r="CI19" s="145" t="str">
        <f>IF(ISBLANK(Lanes!CD19),"",ROUND(Lanes!CD19,2))</f>
        <v/>
      </c>
      <c r="CJ19" s="145" t="str">
        <f>IF(ISBLANK(Lanes!CE19),"",ROUND(Lanes!CE19,2))</f>
        <v/>
      </c>
      <c r="CK19" s="145" t="str">
        <f>IF(ISBLANK(Lanes!CF19),"",ROUND(Lanes!CF19,0))</f>
        <v/>
      </c>
      <c r="CL19" s="145" t="str">
        <f>IF(ISBLANK(Lanes!CG19),"",ROUND(Lanes!CG19,0))</f>
        <v/>
      </c>
      <c r="CM19" s="145" t="str">
        <f>IF(ISBLANK(Lanes!CH19),"",ROUND(Lanes!CH19,0))</f>
        <v/>
      </c>
      <c r="CN19" s="145" t="str">
        <f>IF(ISBLANK(Lanes!CI19),"",ROUND(Lanes!CI19,2))</f>
        <v/>
      </c>
      <c r="CO19" s="145" t="str">
        <f>IF(ISBLANK(Lanes!CJ19),"",ROUND(Lanes!CJ19,2))</f>
        <v/>
      </c>
      <c r="CP19" s="145" t="str">
        <f>IF(ISBLANK(Lanes!CK19),"",ROUND(Lanes!CK19,2))</f>
        <v/>
      </c>
      <c r="CQ19" s="146" t="str">
        <f>IF(ISBLANK(Lanes!CL19),"","delete")</f>
        <v/>
      </c>
    </row>
    <row r="20" spans="1:95">
      <c r="A20" s="142">
        <v>1424</v>
      </c>
      <c r="B20" s="140" t="s">
        <v>965</v>
      </c>
      <c r="C20" s="141">
        <v>1</v>
      </c>
      <c r="D20" s="140" t="s">
        <v>3712</v>
      </c>
      <c r="E20" s="140" t="s">
        <v>3712</v>
      </c>
      <c r="F20" s="140" t="s">
        <v>86</v>
      </c>
      <c r="G20" s="140" t="s">
        <v>87</v>
      </c>
      <c r="H20" s="140" t="s">
        <v>111</v>
      </c>
      <c r="I20" s="140" t="s">
        <v>93</v>
      </c>
      <c r="J20" s="140" t="s">
        <v>123</v>
      </c>
      <c r="K20" s="140" t="s">
        <v>2380</v>
      </c>
      <c r="L20" s="140" t="s">
        <v>95</v>
      </c>
      <c r="M20" s="140" t="s">
        <v>91</v>
      </c>
      <c r="N20" s="140" t="s">
        <v>92</v>
      </c>
      <c r="O20" s="140" t="s">
        <v>121</v>
      </c>
      <c r="P20" s="140" t="s">
        <v>121</v>
      </c>
      <c r="Q20" s="140" t="s">
        <v>2380</v>
      </c>
      <c r="R20" s="140" t="s">
        <v>122</v>
      </c>
      <c r="S20" s="140" t="s">
        <v>91</v>
      </c>
      <c r="T20" s="140" t="s">
        <v>92</v>
      </c>
      <c r="U20" s="140" t="s">
        <v>107</v>
      </c>
      <c r="V20" s="140" t="s">
        <v>108</v>
      </c>
      <c r="W20" s="140" t="s">
        <v>109</v>
      </c>
      <c r="X20" s="140" t="s">
        <v>110</v>
      </c>
      <c r="Y20" s="140" t="s">
        <v>2380</v>
      </c>
      <c r="Z20" s="140" t="s">
        <v>2380</v>
      </c>
      <c r="AA20" s="140" t="s">
        <v>251</v>
      </c>
      <c r="AB20" s="140" t="s">
        <v>3677</v>
      </c>
      <c r="AC20" s="140" t="s">
        <v>2419</v>
      </c>
      <c r="AD20" s="140" t="s">
        <v>101</v>
      </c>
      <c r="AE20" s="140" t="s">
        <v>2385</v>
      </c>
      <c r="AF20" s="140" t="s">
        <v>2385</v>
      </c>
      <c r="AG20" s="140" t="s">
        <v>2385</v>
      </c>
      <c r="AH20" s="140" t="s">
        <v>2385</v>
      </c>
      <c r="AI20" s="140" t="s">
        <v>101</v>
      </c>
      <c r="AJ20" s="140" t="s">
        <v>2392</v>
      </c>
      <c r="AK20" s="140" t="s">
        <v>2384</v>
      </c>
      <c r="AL20" s="140" t="s">
        <v>2416</v>
      </c>
      <c r="AM20" s="140" t="s">
        <v>124</v>
      </c>
      <c r="AN20" s="140" t="s">
        <v>2535</v>
      </c>
      <c r="AO20" s="140" t="s">
        <v>2535</v>
      </c>
      <c r="AP20" s="140" t="s">
        <v>660</v>
      </c>
      <c r="AQ20" s="140" t="s">
        <v>2380</v>
      </c>
      <c r="AR20" s="140" t="s">
        <v>2438</v>
      </c>
      <c r="AS20" s="136" t="s">
        <v>2381</v>
      </c>
      <c r="AT20" s="145" t="str">
        <f>IF(ISBLANK(Lanes!AO20),"",ROUND(Lanes!AO20,2))</f>
        <v/>
      </c>
      <c r="AU20" s="145" t="str">
        <f>IF(ISBLANK(Lanes!AP20),"",ROUND(Lanes!AP20,2))</f>
        <v/>
      </c>
      <c r="AV20" s="145" t="str">
        <f>IF(ISBLANK(Lanes!AQ20),"",ROUND(Lanes!AQ20,2))</f>
        <v/>
      </c>
      <c r="AW20" s="145" t="str">
        <f>IF(ISBLANK(Lanes!AP20),"",ROUND(Lanes!AR20,2))</f>
        <v/>
      </c>
      <c r="AX20" s="145" t="str">
        <f>IF(ISBLANK(Lanes!AS20),"",ROUND(Lanes!AS20,2))</f>
        <v/>
      </c>
      <c r="AY20" s="145" t="str">
        <f>IF(ISBLANK(Lanes!AT20),"",ROUND(Lanes!AT20,2))</f>
        <v/>
      </c>
      <c r="AZ20" s="145" t="str">
        <f>IF(ISBLANK(Lanes!AP20),"",ROUND(Lanes!AU20,2))</f>
        <v/>
      </c>
      <c r="BA20" s="145" t="str">
        <f>IF(ISBLANK(Lanes!AP20),"",ROUND(Lanes!AV20,2))</f>
        <v/>
      </c>
      <c r="BB20" s="145" t="str">
        <f>IF(ISBLANK(Lanes!AW20),"",ROUND(Lanes!AW20,2))</f>
        <v/>
      </c>
      <c r="BC20" s="145" t="str">
        <f>IF(ISBLANK(Lanes!AX20),"",ROUND(Lanes!AX20,2))</f>
        <v/>
      </c>
      <c r="BD20" s="145" t="str">
        <f>IF(ISBLANK(Lanes!AY20),"",ROUND(Lanes!AY20,2))</f>
        <v/>
      </c>
      <c r="BE20" s="145" t="str">
        <f>IF(ISBLANK(Lanes!AX20),"",ROUND(Lanes!AZ20,2))</f>
        <v/>
      </c>
      <c r="BF20" s="145" t="str">
        <f>IF(ISBLANK(Lanes!BA20),"",ROUND(Lanes!BA20,2))</f>
        <v/>
      </c>
      <c r="BG20" s="145" t="str">
        <f>IF(ISBLANK(Lanes!BB20),"",ROUND(Lanes!BB20,2))</f>
        <v/>
      </c>
      <c r="BH20" s="145" t="str">
        <f>IF(ISBLANK(Lanes!AX20),"",ROUND(Lanes!BC20,2))</f>
        <v/>
      </c>
      <c r="BI20" s="145" t="str">
        <f>IF(ISBLANK(Lanes!AX20),"",ROUND(Lanes!BD20,2))</f>
        <v/>
      </c>
      <c r="BJ20" s="145" t="str">
        <f>IF(ISBLANK(Lanes!BE20),"",Lanes!BE20)</f>
        <v/>
      </c>
      <c r="BK20" s="145" t="str">
        <f>IF(ISBLANK(Lanes!BF20),"",Lanes!BF20)</f>
        <v/>
      </c>
      <c r="BL20" s="145" t="str">
        <f>IF(ISBLANK(Lanes!BG20),"",Lanes!BG20)</f>
        <v/>
      </c>
      <c r="BM20" s="145" t="str">
        <f>IF(ISBLANK(Lanes!BH20),"",Lanes!BH20)</f>
        <v/>
      </c>
      <c r="BN20" s="145" t="str">
        <f>IF(ISBLANK(Lanes!BI20),"",Lanes!BI20)</f>
        <v/>
      </c>
      <c r="BO20" s="145" t="str">
        <f>IF(ISBLANK(Lanes!BJ20),"",Lanes!BJ20)</f>
        <v/>
      </c>
      <c r="BP20" s="145" t="str">
        <f>IF(ISBLANK(Lanes!BK20),"",Lanes!BK20)</f>
        <v/>
      </c>
      <c r="BQ20" s="145" t="str">
        <f>IF(ISBLANK(Lanes!BL20),"",Lanes!BL20)</f>
        <v/>
      </c>
      <c r="BR20" s="145" t="str">
        <f>IF(ISBLANK(Lanes!BM20),"",ROUND(Lanes!BM20,0))</f>
        <v/>
      </c>
      <c r="BS20" s="145" t="str">
        <f>IF(ISBLANK(Lanes!BN20),"",ROUND(Lanes!BN20,0))</f>
        <v/>
      </c>
      <c r="BT20" s="145" t="str">
        <f>IF(ISBLANK(Lanes!BO20),"",ROUND(Lanes!BO20,0))</f>
        <v/>
      </c>
      <c r="BU20" s="145" t="str">
        <f>IF(ISBLANK(Lanes!BN20),"",ROUND(Lanes!BP20,0))</f>
        <v/>
      </c>
      <c r="BV20" s="145" t="str">
        <f>IF(ISBLANK(Lanes!BQ20),"",ROUND(Lanes!BQ20,1))</f>
        <v/>
      </c>
      <c r="BW20" s="145" t="str">
        <f>IF(ISBLANK(Lanes!BR20),"",Lanes!BR20)</f>
        <v/>
      </c>
      <c r="BX20" s="145" t="str">
        <f>IF(ISBLANK(Lanes!BS20),"",Lanes!BS20)</f>
        <v/>
      </c>
      <c r="BY20" s="145" t="str">
        <f>IF(ISBLANK(Lanes!BT20),"",Lanes!BT20)</f>
        <v/>
      </c>
      <c r="BZ20" s="145" t="str">
        <f>IF(ISBLANK(Lanes!BU20),"",Lanes!BU20)</f>
        <v/>
      </c>
      <c r="CA20" s="145" t="str">
        <f>IF(ISBLANK(Lanes!BV20),"",ROUND(Lanes!BV20,1))</f>
        <v/>
      </c>
      <c r="CB20" s="145" t="str">
        <f>IF(ISBLANK(Lanes!BW20),"",ROUND(Lanes!BW20,2))</f>
        <v/>
      </c>
      <c r="CC20" s="145" t="str">
        <f>IF(ISBLANK(Lanes!BX20),"",ROUND(Lanes!BX20,1))</f>
        <v/>
      </c>
      <c r="CD20" s="145" t="str">
        <f>IF(ISBLANK(Lanes!BY20),"",ROUND(Lanes!BY20,2))</f>
        <v/>
      </c>
      <c r="CE20" s="145" t="str">
        <f>IF(ISBLANK(Lanes!BZ20),"",ROUND(Lanes!BZ20,0))</f>
        <v/>
      </c>
      <c r="CF20" s="145" t="str">
        <f>IF(ISBLANK(Lanes!CA20),"",ROUND(Lanes!CA20,0))</f>
        <v/>
      </c>
      <c r="CG20" s="145" t="str">
        <f>IF(ISBLANK(Lanes!CB20),"",ROUND(Lanes!CB20,0))</f>
        <v/>
      </c>
      <c r="CH20" s="145" t="str">
        <f>IF(ISBLANK(Lanes!CC20),"",ROUND(Lanes!CC20,2))</f>
        <v/>
      </c>
      <c r="CI20" s="145" t="str">
        <f>IF(ISBLANK(Lanes!CD20),"",ROUND(Lanes!CD20,2))</f>
        <v/>
      </c>
      <c r="CJ20" s="145" t="str">
        <f>IF(ISBLANK(Lanes!CE20),"",ROUND(Lanes!CE20,2))</f>
        <v/>
      </c>
      <c r="CK20" s="145" t="str">
        <f>IF(ISBLANK(Lanes!CF20),"",ROUND(Lanes!CF20,0))</f>
        <v/>
      </c>
      <c r="CL20" s="145" t="str">
        <f>IF(ISBLANK(Lanes!CG20),"",ROUND(Lanes!CG20,0))</f>
        <v/>
      </c>
      <c r="CM20" s="145" t="str">
        <f>IF(ISBLANK(Lanes!CH20),"",ROUND(Lanes!CH20,0))</f>
        <v/>
      </c>
      <c r="CN20" s="145" t="str">
        <f>IF(ISBLANK(Lanes!CI20),"",ROUND(Lanes!CI20,2))</f>
        <v/>
      </c>
      <c r="CO20" s="145" t="str">
        <f>IF(ISBLANK(Lanes!CJ20),"",ROUND(Lanes!CJ20,2))</f>
        <v/>
      </c>
      <c r="CP20" s="145" t="str">
        <f>IF(ISBLANK(Lanes!CK20),"",ROUND(Lanes!CK20,2))</f>
        <v/>
      </c>
      <c r="CQ20" s="146" t="str">
        <f>IF(ISBLANK(Lanes!CL20),"","delete")</f>
        <v/>
      </c>
    </row>
    <row r="21" spans="1:95">
      <c r="A21" s="142">
        <v>1425</v>
      </c>
      <c r="B21" s="140" t="s">
        <v>966</v>
      </c>
      <c r="C21" s="141">
        <v>1</v>
      </c>
      <c r="D21" s="140" t="s">
        <v>2680</v>
      </c>
      <c r="E21" s="140" t="s">
        <v>2680</v>
      </c>
      <c r="F21" s="140" t="s">
        <v>86</v>
      </c>
      <c r="G21" s="140" t="s">
        <v>87</v>
      </c>
      <c r="H21" s="140" t="s">
        <v>111</v>
      </c>
      <c r="I21" s="140" t="s">
        <v>93</v>
      </c>
      <c r="J21" s="140" t="s">
        <v>123</v>
      </c>
      <c r="K21" s="140" t="s">
        <v>2380</v>
      </c>
      <c r="L21" s="140" t="s">
        <v>95</v>
      </c>
      <c r="M21" s="140" t="s">
        <v>91</v>
      </c>
      <c r="N21" s="140" t="s">
        <v>92</v>
      </c>
      <c r="O21" s="140" t="s">
        <v>116</v>
      </c>
      <c r="P21" s="140" t="s">
        <v>116</v>
      </c>
      <c r="Q21" s="140" t="s">
        <v>2380</v>
      </c>
      <c r="R21" s="140" t="s">
        <v>117</v>
      </c>
      <c r="S21" s="140" t="s">
        <v>91</v>
      </c>
      <c r="T21" s="140" t="s">
        <v>92</v>
      </c>
      <c r="U21" s="140" t="s">
        <v>107</v>
      </c>
      <c r="V21" s="140" t="s">
        <v>108</v>
      </c>
      <c r="W21" s="140" t="s">
        <v>109</v>
      </c>
      <c r="X21" s="140" t="s">
        <v>110</v>
      </c>
      <c r="Y21" s="140" t="s">
        <v>2380</v>
      </c>
      <c r="Z21" s="140" t="s">
        <v>2380</v>
      </c>
      <c r="AA21" s="140" t="s">
        <v>251</v>
      </c>
      <c r="AB21" s="140" t="s">
        <v>3736</v>
      </c>
      <c r="AC21" s="140" t="s">
        <v>2470</v>
      </c>
      <c r="AD21" s="140" t="s">
        <v>101</v>
      </c>
      <c r="AE21" s="140" t="s">
        <v>2385</v>
      </c>
      <c r="AF21" s="140" t="s">
        <v>2385</v>
      </c>
      <c r="AG21" s="140" t="s">
        <v>2385</v>
      </c>
      <c r="AH21" s="140" t="s">
        <v>2385</v>
      </c>
      <c r="AI21" s="140" t="s">
        <v>101</v>
      </c>
      <c r="AJ21" s="140" t="s">
        <v>2392</v>
      </c>
      <c r="AK21" s="140" t="s">
        <v>2384</v>
      </c>
      <c r="AL21" s="140" t="s">
        <v>2416</v>
      </c>
      <c r="AM21" s="140" t="s">
        <v>124</v>
      </c>
      <c r="AN21" s="140" t="s">
        <v>2392</v>
      </c>
      <c r="AO21" s="140" t="s">
        <v>2384</v>
      </c>
      <c r="AP21" s="140" t="s">
        <v>2416</v>
      </c>
      <c r="AQ21" s="140" t="s">
        <v>2380</v>
      </c>
      <c r="AR21" s="140" t="s">
        <v>2438</v>
      </c>
      <c r="AS21" s="136" t="s">
        <v>2381</v>
      </c>
      <c r="AT21" s="145" t="str">
        <f>IF(ISBLANK(Lanes!AO21),"",ROUND(Lanes!AO21,2))</f>
        <v/>
      </c>
      <c r="AU21" s="145" t="str">
        <f>IF(ISBLANK(Lanes!AP21),"",ROUND(Lanes!AP21,2))</f>
        <v/>
      </c>
      <c r="AV21" s="145" t="str">
        <f>IF(ISBLANK(Lanes!AQ21),"",ROUND(Lanes!AQ21,2))</f>
        <v/>
      </c>
      <c r="AW21" s="145" t="str">
        <f>IF(ISBLANK(Lanes!AP21),"",ROUND(Lanes!AR21,2))</f>
        <v/>
      </c>
      <c r="AX21" s="145" t="str">
        <f>IF(ISBLANK(Lanes!AS21),"",ROUND(Lanes!AS21,2))</f>
        <v/>
      </c>
      <c r="AY21" s="145" t="str">
        <f>IF(ISBLANK(Lanes!AT21),"",ROUND(Lanes!AT21,2))</f>
        <v/>
      </c>
      <c r="AZ21" s="145" t="str">
        <f>IF(ISBLANK(Lanes!AP21),"",ROUND(Lanes!AU21,2))</f>
        <v/>
      </c>
      <c r="BA21" s="145" t="str">
        <f>IF(ISBLANK(Lanes!AP21),"",ROUND(Lanes!AV21,2))</f>
        <v/>
      </c>
      <c r="BB21" s="145" t="str">
        <f>IF(ISBLANK(Lanes!AW21),"",ROUND(Lanes!AW21,2))</f>
        <v/>
      </c>
      <c r="BC21" s="145" t="str">
        <f>IF(ISBLANK(Lanes!AX21),"",ROUND(Lanes!AX21,2))</f>
        <v/>
      </c>
      <c r="BD21" s="145" t="str">
        <f>IF(ISBLANK(Lanes!AY21),"",ROUND(Lanes!AY21,2))</f>
        <v/>
      </c>
      <c r="BE21" s="145" t="str">
        <f>IF(ISBLANK(Lanes!AX21),"",ROUND(Lanes!AZ21,2))</f>
        <v/>
      </c>
      <c r="BF21" s="145" t="str">
        <f>IF(ISBLANK(Lanes!BA21),"",ROUND(Lanes!BA21,2))</f>
        <v/>
      </c>
      <c r="BG21" s="145" t="str">
        <f>IF(ISBLANK(Lanes!BB21),"",ROUND(Lanes!BB21,2))</f>
        <v/>
      </c>
      <c r="BH21" s="145" t="str">
        <f>IF(ISBLANK(Lanes!AX21),"",ROUND(Lanes!BC21,2))</f>
        <v/>
      </c>
      <c r="BI21" s="145" t="str">
        <f>IF(ISBLANK(Lanes!AX21),"",ROUND(Lanes!BD21,2))</f>
        <v/>
      </c>
      <c r="BJ21" s="145" t="str">
        <f>IF(ISBLANK(Lanes!BE21),"",Lanes!BE21)</f>
        <v/>
      </c>
      <c r="BK21" s="145" t="str">
        <f>IF(ISBLANK(Lanes!BF21),"",Lanes!BF21)</f>
        <v/>
      </c>
      <c r="BL21" s="145" t="str">
        <f>IF(ISBLANK(Lanes!BG21),"",Lanes!BG21)</f>
        <v/>
      </c>
      <c r="BM21" s="145" t="str">
        <f>IF(ISBLANK(Lanes!BH21),"",Lanes!BH21)</f>
        <v/>
      </c>
      <c r="BN21" s="145" t="str">
        <f>IF(ISBLANK(Lanes!BI21),"",Lanes!BI21)</f>
        <v/>
      </c>
      <c r="BO21" s="145" t="str">
        <f>IF(ISBLANK(Lanes!BJ21),"",Lanes!BJ21)</f>
        <v/>
      </c>
      <c r="BP21" s="145" t="str">
        <f>IF(ISBLANK(Lanes!BK21),"",Lanes!BK21)</f>
        <v/>
      </c>
      <c r="BQ21" s="145" t="str">
        <f>IF(ISBLANK(Lanes!BL21),"",Lanes!BL21)</f>
        <v/>
      </c>
      <c r="BR21" s="145" t="str">
        <f>IF(ISBLANK(Lanes!BM21),"",ROUND(Lanes!BM21,0))</f>
        <v/>
      </c>
      <c r="BS21" s="145" t="str">
        <f>IF(ISBLANK(Lanes!BN21),"",ROUND(Lanes!BN21,0))</f>
        <v/>
      </c>
      <c r="BT21" s="145" t="str">
        <f>IF(ISBLANK(Lanes!BO21),"",ROUND(Lanes!BO21,0))</f>
        <v/>
      </c>
      <c r="BU21" s="145" t="str">
        <f>IF(ISBLANK(Lanes!BN21),"",ROUND(Lanes!BP21,0))</f>
        <v/>
      </c>
      <c r="BV21" s="145" t="str">
        <f>IF(ISBLANK(Lanes!BQ21),"",ROUND(Lanes!BQ21,1))</f>
        <v/>
      </c>
      <c r="BW21" s="145" t="str">
        <f>IF(ISBLANK(Lanes!BR21),"",Lanes!BR21)</f>
        <v/>
      </c>
      <c r="BX21" s="145" t="str">
        <f>IF(ISBLANK(Lanes!BS21),"",Lanes!BS21)</f>
        <v/>
      </c>
      <c r="BY21" s="145" t="str">
        <f>IF(ISBLANK(Lanes!BT21),"",Lanes!BT21)</f>
        <v/>
      </c>
      <c r="BZ21" s="145" t="str">
        <f>IF(ISBLANK(Lanes!BU21),"",Lanes!BU21)</f>
        <v/>
      </c>
      <c r="CA21" s="145" t="str">
        <f>IF(ISBLANK(Lanes!BV21),"",ROUND(Lanes!BV21,1))</f>
        <v/>
      </c>
      <c r="CB21" s="145" t="str">
        <f>IF(ISBLANK(Lanes!BW21),"",ROUND(Lanes!BW21,2))</f>
        <v/>
      </c>
      <c r="CC21" s="145" t="str">
        <f>IF(ISBLANK(Lanes!BX21),"",ROUND(Lanes!BX21,1))</f>
        <v/>
      </c>
      <c r="CD21" s="145" t="str">
        <f>IF(ISBLANK(Lanes!BY21),"",ROUND(Lanes!BY21,2))</f>
        <v/>
      </c>
      <c r="CE21" s="145" t="str">
        <f>IF(ISBLANK(Lanes!BZ21),"",ROUND(Lanes!BZ21,0))</f>
        <v/>
      </c>
      <c r="CF21" s="145" t="str">
        <f>IF(ISBLANK(Lanes!CA21),"",ROUND(Lanes!CA21,0))</f>
        <v/>
      </c>
      <c r="CG21" s="145" t="str">
        <f>IF(ISBLANK(Lanes!CB21),"",ROUND(Lanes!CB21,0))</f>
        <v/>
      </c>
      <c r="CH21" s="145" t="str">
        <f>IF(ISBLANK(Lanes!CC21),"",ROUND(Lanes!CC21,2))</f>
        <v/>
      </c>
      <c r="CI21" s="145" t="str">
        <f>IF(ISBLANK(Lanes!CD21),"",ROUND(Lanes!CD21,2))</f>
        <v/>
      </c>
      <c r="CJ21" s="145" t="str">
        <f>IF(ISBLANK(Lanes!CE21),"",ROUND(Lanes!CE21,2))</f>
        <v/>
      </c>
      <c r="CK21" s="145" t="str">
        <f>IF(ISBLANK(Lanes!CF21),"",ROUND(Lanes!CF21,0))</f>
        <v/>
      </c>
      <c r="CL21" s="145" t="str">
        <f>IF(ISBLANK(Lanes!CG21),"",ROUND(Lanes!CG21,0))</f>
        <v/>
      </c>
      <c r="CM21" s="145" t="str">
        <f>IF(ISBLANK(Lanes!CH21),"",ROUND(Lanes!CH21,0))</f>
        <v/>
      </c>
      <c r="CN21" s="145" t="str">
        <f>IF(ISBLANK(Lanes!CI21),"",ROUND(Lanes!CI21,2))</f>
        <v/>
      </c>
      <c r="CO21" s="145" t="str">
        <f>IF(ISBLANK(Lanes!CJ21),"",ROUND(Lanes!CJ21,2))</f>
        <v/>
      </c>
      <c r="CP21" s="145" t="str">
        <f>IF(ISBLANK(Lanes!CK21),"",ROUND(Lanes!CK21,2))</f>
        <v/>
      </c>
      <c r="CQ21" s="146" t="str">
        <f>IF(ISBLANK(Lanes!CL21),"","delete")</f>
        <v/>
      </c>
    </row>
    <row r="22" spans="1:95">
      <c r="A22" s="142">
        <v>1426</v>
      </c>
      <c r="B22" s="140" t="s">
        <v>967</v>
      </c>
      <c r="C22" s="141">
        <v>1</v>
      </c>
      <c r="D22" s="140" t="s">
        <v>3735</v>
      </c>
      <c r="E22" s="140" t="s">
        <v>3735</v>
      </c>
      <c r="F22" s="140" t="s">
        <v>86</v>
      </c>
      <c r="G22" s="140" t="s">
        <v>87</v>
      </c>
      <c r="H22" s="140" t="s">
        <v>111</v>
      </c>
      <c r="I22" s="140" t="s">
        <v>93</v>
      </c>
      <c r="J22" s="140" t="s">
        <v>123</v>
      </c>
      <c r="K22" s="140" t="s">
        <v>2380</v>
      </c>
      <c r="L22" s="140" t="s">
        <v>95</v>
      </c>
      <c r="M22" s="140" t="s">
        <v>91</v>
      </c>
      <c r="N22" s="140" t="s">
        <v>92</v>
      </c>
      <c r="O22" s="140" t="s">
        <v>125</v>
      </c>
      <c r="P22" s="140" t="s">
        <v>125</v>
      </c>
      <c r="Q22" s="140" t="s">
        <v>2380</v>
      </c>
      <c r="R22" s="140" t="s">
        <v>90</v>
      </c>
      <c r="S22" s="140" t="s">
        <v>91</v>
      </c>
      <c r="T22" s="140" t="s">
        <v>92</v>
      </c>
      <c r="U22" s="140" t="s">
        <v>107</v>
      </c>
      <c r="V22" s="140" t="s">
        <v>108</v>
      </c>
      <c r="W22" s="140" t="s">
        <v>109</v>
      </c>
      <c r="X22" s="140" t="s">
        <v>110</v>
      </c>
      <c r="Y22" s="140" t="s">
        <v>2380</v>
      </c>
      <c r="Z22" s="140" t="s">
        <v>2380</v>
      </c>
      <c r="AA22" s="140" t="s">
        <v>251</v>
      </c>
      <c r="AB22" s="140" t="s">
        <v>3734</v>
      </c>
      <c r="AC22" s="140" t="s">
        <v>2391</v>
      </c>
      <c r="AD22" s="140" t="s">
        <v>101</v>
      </c>
      <c r="AE22" s="140" t="s">
        <v>2385</v>
      </c>
      <c r="AF22" s="140" t="s">
        <v>2385</v>
      </c>
      <c r="AG22" s="140" t="s">
        <v>2385</v>
      </c>
      <c r="AH22" s="140" t="s">
        <v>2385</v>
      </c>
      <c r="AI22" s="140" t="s">
        <v>101</v>
      </c>
      <c r="AJ22" s="140" t="s">
        <v>2392</v>
      </c>
      <c r="AK22" s="140" t="s">
        <v>2384</v>
      </c>
      <c r="AL22" s="140" t="s">
        <v>2416</v>
      </c>
      <c r="AM22" s="140" t="s">
        <v>124</v>
      </c>
      <c r="AN22" s="140" t="s">
        <v>2392</v>
      </c>
      <c r="AO22" s="140" t="s">
        <v>2384</v>
      </c>
      <c r="AP22" s="140" t="s">
        <v>2416</v>
      </c>
      <c r="AQ22" s="140" t="s">
        <v>2380</v>
      </c>
      <c r="AR22" s="140" t="s">
        <v>2438</v>
      </c>
      <c r="AS22" s="136" t="s">
        <v>2381</v>
      </c>
      <c r="AT22" s="145" t="str">
        <f>IF(ISBLANK(Lanes!AO22),"",ROUND(Lanes!AO22,2))</f>
        <v/>
      </c>
      <c r="AU22" s="145" t="str">
        <f>IF(ISBLANK(Lanes!AP22),"",ROUND(Lanes!AP22,2))</f>
        <v/>
      </c>
      <c r="AV22" s="145" t="str">
        <f>IF(ISBLANK(Lanes!AQ22),"",ROUND(Lanes!AQ22,2))</f>
        <v/>
      </c>
      <c r="AW22" s="145" t="str">
        <f>IF(ISBLANK(Lanes!AP22),"",ROUND(Lanes!AR22,2))</f>
        <v/>
      </c>
      <c r="AX22" s="145" t="str">
        <f>IF(ISBLANK(Lanes!AS22),"",ROUND(Lanes!AS22,2))</f>
        <v/>
      </c>
      <c r="AY22" s="145" t="str">
        <f>IF(ISBLANK(Lanes!AT22),"",ROUND(Lanes!AT22,2))</f>
        <v/>
      </c>
      <c r="AZ22" s="145" t="str">
        <f>IF(ISBLANK(Lanes!AP22),"",ROUND(Lanes!AU22,2))</f>
        <v/>
      </c>
      <c r="BA22" s="145" t="str">
        <f>IF(ISBLANK(Lanes!AP22),"",ROUND(Lanes!AV22,2))</f>
        <v/>
      </c>
      <c r="BB22" s="145" t="str">
        <f>IF(ISBLANK(Lanes!AW22),"",ROUND(Lanes!AW22,2))</f>
        <v/>
      </c>
      <c r="BC22" s="145" t="str">
        <f>IF(ISBLANK(Lanes!AX22),"",ROUND(Lanes!AX22,2))</f>
        <v/>
      </c>
      <c r="BD22" s="145" t="str">
        <f>IF(ISBLANK(Lanes!AY22),"",ROUND(Lanes!AY22,2))</f>
        <v/>
      </c>
      <c r="BE22" s="145" t="str">
        <f>IF(ISBLANK(Lanes!AX22),"",ROUND(Lanes!AZ22,2))</f>
        <v/>
      </c>
      <c r="BF22" s="145" t="str">
        <f>IF(ISBLANK(Lanes!BA22),"",ROUND(Lanes!BA22,2))</f>
        <v/>
      </c>
      <c r="BG22" s="145" t="str">
        <f>IF(ISBLANK(Lanes!BB22),"",ROUND(Lanes!BB22,2))</f>
        <v/>
      </c>
      <c r="BH22" s="145" t="str">
        <f>IF(ISBLANK(Lanes!AX22),"",ROUND(Lanes!BC22,2))</f>
        <v/>
      </c>
      <c r="BI22" s="145" t="str">
        <f>IF(ISBLANK(Lanes!AX22),"",ROUND(Lanes!BD22,2))</f>
        <v/>
      </c>
      <c r="BJ22" s="145" t="str">
        <f>IF(ISBLANK(Lanes!BE22),"",Lanes!BE22)</f>
        <v/>
      </c>
      <c r="BK22" s="145" t="str">
        <f>IF(ISBLANK(Lanes!BF22),"",Lanes!BF22)</f>
        <v/>
      </c>
      <c r="BL22" s="145" t="str">
        <f>IF(ISBLANK(Lanes!BG22),"",Lanes!BG22)</f>
        <v/>
      </c>
      <c r="BM22" s="145" t="str">
        <f>IF(ISBLANK(Lanes!BH22),"",Lanes!BH22)</f>
        <v/>
      </c>
      <c r="BN22" s="145" t="str">
        <f>IF(ISBLANK(Lanes!BI22),"",Lanes!BI22)</f>
        <v/>
      </c>
      <c r="BO22" s="145" t="str">
        <f>IF(ISBLANK(Lanes!BJ22),"",Lanes!BJ22)</f>
        <v/>
      </c>
      <c r="BP22" s="145" t="str">
        <f>IF(ISBLANK(Lanes!BK22),"",Lanes!BK22)</f>
        <v/>
      </c>
      <c r="BQ22" s="145" t="str">
        <f>IF(ISBLANK(Lanes!BL22),"",Lanes!BL22)</f>
        <v/>
      </c>
      <c r="BR22" s="145" t="str">
        <f>IF(ISBLANK(Lanes!BM22),"",ROUND(Lanes!BM22,0))</f>
        <v/>
      </c>
      <c r="BS22" s="145" t="str">
        <f>IF(ISBLANK(Lanes!BN22),"",ROUND(Lanes!BN22,0))</f>
        <v/>
      </c>
      <c r="BT22" s="145" t="str">
        <f>IF(ISBLANK(Lanes!BO22),"",ROUND(Lanes!BO22,0))</f>
        <v/>
      </c>
      <c r="BU22" s="145" t="str">
        <f>IF(ISBLANK(Lanes!BN22),"",ROUND(Lanes!BP22,0))</f>
        <v/>
      </c>
      <c r="BV22" s="145" t="str">
        <f>IF(ISBLANK(Lanes!BQ22),"",ROUND(Lanes!BQ22,1))</f>
        <v/>
      </c>
      <c r="BW22" s="145" t="str">
        <f>IF(ISBLANK(Lanes!BR22),"",Lanes!BR22)</f>
        <v/>
      </c>
      <c r="BX22" s="145" t="str">
        <f>IF(ISBLANK(Lanes!BS22),"",Lanes!BS22)</f>
        <v/>
      </c>
      <c r="BY22" s="145" t="str">
        <f>IF(ISBLANK(Lanes!BT22),"",Lanes!BT22)</f>
        <v/>
      </c>
      <c r="BZ22" s="145" t="str">
        <f>IF(ISBLANK(Lanes!BU22),"",Lanes!BU22)</f>
        <v/>
      </c>
      <c r="CA22" s="145" t="str">
        <f>IF(ISBLANK(Lanes!BV22),"",ROUND(Lanes!BV22,1))</f>
        <v/>
      </c>
      <c r="CB22" s="145" t="str">
        <f>IF(ISBLANK(Lanes!BW22),"",ROUND(Lanes!BW22,2))</f>
        <v/>
      </c>
      <c r="CC22" s="145" t="str">
        <f>IF(ISBLANK(Lanes!BX22),"",ROUND(Lanes!BX22,1))</f>
        <v/>
      </c>
      <c r="CD22" s="145" t="str">
        <f>IF(ISBLANK(Lanes!BY22),"",ROUND(Lanes!BY22,2))</f>
        <v/>
      </c>
      <c r="CE22" s="145" t="str">
        <f>IF(ISBLANK(Lanes!BZ22),"",ROUND(Lanes!BZ22,0))</f>
        <v/>
      </c>
      <c r="CF22" s="145" t="str">
        <f>IF(ISBLANK(Lanes!CA22),"",ROUND(Lanes!CA22,0))</f>
        <v/>
      </c>
      <c r="CG22" s="145" t="str">
        <f>IF(ISBLANK(Lanes!CB22),"",ROUND(Lanes!CB22,0))</f>
        <v/>
      </c>
      <c r="CH22" s="145" t="str">
        <f>IF(ISBLANK(Lanes!CC22),"",ROUND(Lanes!CC22,2))</f>
        <v/>
      </c>
      <c r="CI22" s="145" t="str">
        <f>IF(ISBLANK(Lanes!CD22),"",ROUND(Lanes!CD22,2))</f>
        <v/>
      </c>
      <c r="CJ22" s="145" t="str">
        <f>IF(ISBLANK(Lanes!CE22),"",ROUND(Lanes!CE22,2))</f>
        <v/>
      </c>
      <c r="CK22" s="145" t="str">
        <f>IF(ISBLANK(Lanes!CF22),"",ROUND(Lanes!CF22,0))</f>
        <v/>
      </c>
      <c r="CL22" s="145" t="str">
        <f>IF(ISBLANK(Lanes!CG22),"",ROUND(Lanes!CG22,0))</f>
        <v/>
      </c>
      <c r="CM22" s="145" t="str">
        <f>IF(ISBLANK(Lanes!CH22),"",ROUND(Lanes!CH22,0))</f>
        <v/>
      </c>
      <c r="CN22" s="145" t="str">
        <f>IF(ISBLANK(Lanes!CI22),"",ROUND(Lanes!CI22,2))</f>
        <v/>
      </c>
      <c r="CO22" s="145" t="str">
        <f>IF(ISBLANK(Lanes!CJ22),"",ROUND(Lanes!CJ22,2))</f>
        <v/>
      </c>
      <c r="CP22" s="145" t="str">
        <f>IF(ISBLANK(Lanes!CK22),"",ROUND(Lanes!CK22,2))</f>
        <v/>
      </c>
      <c r="CQ22" s="146" t="str">
        <f>IF(ISBLANK(Lanes!CL22),"","delete")</f>
        <v/>
      </c>
    </row>
    <row r="23" spans="1:95">
      <c r="A23" s="142">
        <v>1427</v>
      </c>
      <c r="B23" s="140" t="s">
        <v>968</v>
      </c>
      <c r="C23" s="141">
        <v>1</v>
      </c>
      <c r="D23" s="140" t="s">
        <v>3733</v>
      </c>
      <c r="E23" s="140" t="s">
        <v>3733</v>
      </c>
      <c r="F23" s="140" t="s">
        <v>86</v>
      </c>
      <c r="G23" s="140" t="s">
        <v>87</v>
      </c>
      <c r="H23" s="140" t="s">
        <v>103</v>
      </c>
      <c r="I23" s="140" t="s">
        <v>93</v>
      </c>
      <c r="J23" s="140" t="s">
        <v>123</v>
      </c>
      <c r="K23" s="140" t="s">
        <v>2380</v>
      </c>
      <c r="L23" s="140" t="s">
        <v>95</v>
      </c>
      <c r="M23" s="140" t="s">
        <v>91</v>
      </c>
      <c r="N23" s="140" t="s">
        <v>92</v>
      </c>
      <c r="O23" s="140" t="s">
        <v>105</v>
      </c>
      <c r="P23" s="140" t="s">
        <v>105</v>
      </c>
      <c r="Q23" s="140" t="s">
        <v>2380</v>
      </c>
      <c r="R23" s="140" t="s">
        <v>106</v>
      </c>
      <c r="S23" s="140" t="s">
        <v>91</v>
      </c>
      <c r="T23" s="140" t="s">
        <v>92</v>
      </c>
      <c r="U23" s="140" t="s">
        <v>107</v>
      </c>
      <c r="V23" s="140" t="s">
        <v>108</v>
      </c>
      <c r="W23" s="140" t="s">
        <v>109</v>
      </c>
      <c r="X23" s="140" t="s">
        <v>110</v>
      </c>
      <c r="Y23" s="140" t="s">
        <v>2380</v>
      </c>
      <c r="Z23" s="140" t="s">
        <v>2380</v>
      </c>
      <c r="AA23" s="140" t="s">
        <v>251</v>
      </c>
      <c r="AB23" s="140" t="s">
        <v>2390</v>
      </c>
      <c r="AC23" s="140" t="s">
        <v>2391</v>
      </c>
      <c r="AD23" s="140" t="s">
        <v>101</v>
      </c>
      <c r="AE23" s="140" t="s">
        <v>2385</v>
      </c>
      <c r="AF23" s="140" t="s">
        <v>2385</v>
      </c>
      <c r="AG23" s="140" t="s">
        <v>2385</v>
      </c>
      <c r="AH23" s="140" t="s">
        <v>2385</v>
      </c>
      <c r="AI23" s="140" t="s">
        <v>101</v>
      </c>
      <c r="AJ23" s="140" t="s">
        <v>2392</v>
      </c>
      <c r="AK23" s="140" t="s">
        <v>2384</v>
      </c>
      <c r="AL23" s="140" t="s">
        <v>2416</v>
      </c>
      <c r="AM23" s="140" t="s">
        <v>124</v>
      </c>
      <c r="AN23" s="140" t="s">
        <v>2392</v>
      </c>
      <c r="AO23" s="140" t="s">
        <v>2384</v>
      </c>
      <c r="AP23" s="140" t="s">
        <v>2416</v>
      </c>
      <c r="AQ23" s="140" t="s">
        <v>2380</v>
      </c>
      <c r="AR23" s="140" t="s">
        <v>2438</v>
      </c>
      <c r="AS23" s="136" t="s">
        <v>2381</v>
      </c>
      <c r="AT23" s="145" t="str">
        <f>IF(ISBLANK(Lanes!AO23),"",ROUND(Lanes!AO23,2))</f>
        <v/>
      </c>
      <c r="AU23" s="145" t="str">
        <f>IF(ISBLANK(Lanes!AP23),"",ROUND(Lanes!AP23,2))</f>
        <v/>
      </c>
      <c r="AV23" s="145" t="str">
        <f>IF(ISBLANK(Lanes!AQ23),"",ROUND(Lanes!AQ23,2))</f>
        <v/>
      </c>
      <c r="AW23" s="145" t="str">
        <f>IF(ISBLANK(Lanes!AP23),"",ROUND(Lanes!AR23,2))</f>
        <v/>
      </c>
      <c r="AX23" s="145" t="str">
        <f>IF(ISBLANK(Lanes!AS23),"",ROUND(Lanes!AS23,2))</f>
        <v/>
      </c>
      <c r="AY23" s="145" t="str">
        <f>IF(ISBLANK(Lanes!AT23),"",ROUND(Lanes!AT23,2))</f>
        <v/>
      </c>
      <c r="AZ23" s="145" t="str">
        <f>IF(ISBLANK(Lanes!AP23),"",ROUND(Lanes!AU23,2))</f>
        <v/>
      </c>
      <c r="BA23" s="145" t="str">
        <f>IF(ISBLANK(Lanes!AP23),"",ROUND(Lanes!AV23,2))</f>
        <v/>
      </c>
      <c r="BB23" s="145" t="str">
        <f>IF(ISBLANK(Lanes!AW23),"",ROUND(Lanes!AW23,2))</f>
        <v/>
      </c>
      <c r="BC23" s="145" t="str">
        <f>IF(ISBLANK(Lanes!AX23),"",ROUND(Lanes!AX23,2))</f>
        <v/>
      </c>
      <c r="BD23" s="145" t="str">
        <f>IF(ISBLANK(Lanes!AY23),"",ROUND(Lanes!AY23,2))</f>
        <v/>
      </c>
      <c r="BE23" s="145" t="str">
        <f>IF(ISBLANK(Lanes!AX23),"",ROUND(Lanes!AZ23,2))</f>
        <v/>
      </c>
      <c r="BF23" s="145" t="str">
        <f>IF(ISBLANK(Lanes!BA23),"",ROUND(Lanes!BA23,2))</f>
        <v/>
      </c>
      <c r="BG23" s="145" t="str">
        <f>IF(ISBLANK(Lanes!BB23),"",ROUND(Lanes!BB23,2))</f>
        <v/>
      </c>
      <c r="BH23" s="145" t="str">
        <f>IF(ISBLANK(Lanes!AX23),"",ROUND(Lanes!BC23,2))</f>
        <v/>
      </c>
      <c r="BI23" s="145" t="str">
        <f>IF(ISBLANK(Lanes!AX23),"",ROUND(Lanes!BD23,2))</f>
        <v/>
      </c>
      <c r="BJ23" s="145" t="str">
        <f>IF(ISBLANK(Lanes!BE23),"",Lanes!BE23)</f>
        <v/>
      </c>
      <c r="BK23" s="145" t="str">
        <f>IF(ISBLANK(Lanes!BF23),"",Lanes!BF23)</f>
        <v/>
      </c>
      <c r="BL23" s="145" t="str">
        <f>IF(ISBLANK(Lanes!BG23),"",Lanes!BG23)</f>
        <v/>
      </c>
      <c r="BM23" s="145" t="str">
        <f>IF(ISBLANK(Lanes!BH23),"",Lanes!BH23)</f>
        <v/>
      </c>
      <c r="BN23" s="145" t="str">
        <f>IF(ISBLANK(Lanes!BI23),"",Lanes!BI23)</f>
        <v/>
      </c>
      <c r="BO23" s="145" t="str">
        <f>IF(ISBLANK(Lanes!BJ23),"",Lanes!BJ23)</f>
        <v/>
      </c>
      <c r="BP23" s="145" t="str">
        <f>IF(ISBLANK(Lanes!BK23),"",Lanes!BK23)</f>
        <v/>
      </c>
      <c r="BQ23" s="145" t="str">
        <f>IF(ISBLANK(Lanes!BL23),"",Lanes!BL23)</f>
        <v/>
      </c>
      <c r="BR23" s="145" t="str">
        <f>IF(ISBLANK(Lanes!BM23),"",ROUND(Lanes!BM23,0))</f>
        <v/>
      </c>
      <c r="BS23" s="145" t="str">
        <f>IF(ISBLANK(Lanes!BN23),"",ROUND(Lanes!BN23,0))</f>
        <v/>
      </c>
      <c r="BT23" s="145" t="str">
        <f>IF(ISBLANK(Lanes!BO23),"",ROUND(Lanes!BO23,0))</f>
        <v/>
      </c>
      <c r="BU23" s="145" t="str">
        <f>IF(ISBLANK(Lanes!BN23),"",ROUND(Lanes!BP23,0))</f>
        <v/>
      </c>
      <c r="BV23" s="145" t="str">
        <f>IF(ISBLANK(Lanes!BQ23),"",ROUND(Lanes!BQ23,1))</f>
        <v/>
      </c>
      <c r="BW23" s="145" t="str">
        <f>IF(ISBLANK(Lanes!BR23),"",Lanes!BR23)</f>
        <v/>
      </c>
      <c r="BX23" s="145" t="str">
        <f>IF(ISBLANK(Lanes!BS23),"",Lanes!BS23)</f>
        <v/>
      </c>
      <c r="BY23" s="145" t="str">
        <f>IF(ISBLANK(Lanes!BT23),"",Lanes!BT23)</f>
        <v/>
      </c>
      <c r="BZ23" s="145" t="str">
        <f>IF(ISBLANK(Lanes!BU23),"",Lanes!BU23)</f>
        <v/>
      </c>
      <c r="CA23" s="145" t="str">
        <f>IF(ISBLANK(Lanes!BV23),"",ROUND(Lanes!BV23,1))</f>
        <v/>
      </c>
      <c r="CB23" s="145" t="str">
        <f>IF(ISBLANK(Lanes!BW23),"",ROUND(Lanes!BW23,2))</f>
        <v/>
      </c>
      <c r="CC23" s="145" t="str">
        <f>IF(ISBLANK(Lanes!BX23),"",ROUND(Lanes!BX23,1))</f>
        <v/>
      </c>
      <c r="CD23" s="145" t="str">
        <f>IF(ISBLANK(Lanes!BY23),"",ROUND(Lanes!BY23,2))</f>
        <v/>
      </c>
      <c r="CE23" s="145" t="str">
        <f>IF(ISBLANK(Lanes!BZ23),"",ROUND(Lanes!BZ23,0))</f>
        <v/>
      </c>
      <c r="CF23" s="145" t="str">
        <f>IF(ISBLANK(Lanes!CA23),"",ROUND(Lanes!CA23,0))</f>
        <v/>
      </c>
      <c r="CG23" s="145" t="str">
        <f>IF(ISBLANK(Lanes!CB23),"",ROUND(Lanes!CB23,0))</f>
        <v/>
      </c>
      <c r="CH23" s="145" t="str">
        <f>IF(ISBLANK(Lanes!CC23),"",ROUND(Lanes!CC23,2))</f>
        <v/>
      </c>
      <c r="CI23" s="145" t="str">
        <f>IF(ISBLANK(Lanes!CD23),"",ROUND(Lanes!CD23,2))</f>
        <v/>
      </c>
      <c r="CJ23" s="145" t="str">
        <f>IF(ISBLANK(Lanes!CE23),"",ROUND(Lanes!CE23,2))</f>
        <v/>
      </c>
      <c r="CK23" s="145" t="str">
        <f>IF(ISBLANK(Lanes!CF23),"",ROUND(Lanes!CF23,0))</f>
        <v/>
      </c>
      <c r="CL23" s="145" t="str">
        <f>IF(ISBLANK(Lanes!CG23),"",ROUND(Lanes!CG23,0))</f>
        <v/>
      </c>
      <c r="CM23" s="145" t="str">
        <f>IF(ISBLANK(Lanes!CH23),"",ROUND(Lanes!CH23,0))</f>
        <v/>
      </c>
      <c r="CN23" s="145" t="str">
        <f>IF(ISBLANK(Lanes!CI23),"",ROUND(Lanes!CI23,2))</f>
        <v/>
      </c>
      <c r="CO23" s="145" t="str">
        <f>IF(ISBLANK(Lanes!CJ23),"",ROUND(Lanes!CJ23,2))</f>
        <v/>
      </c>
      <c r="CP23" s="145" t="str">
        <f>IF(ISBLANK(Lanes!CK23),"",ROUND(Lanes!CK23,2))</f>
        <v/>
      </c>
      <c r="CQ23" s="146" t="str">
        <f>IF(ISBLANK(Lanes!CL23),"","delete")</f>
        <v/>
      </c>
    </row>
    <row r="24" spans="1:95">
      <c r="A24" s="142">
        <v>1428</v>
      </c>
      <c r="B24" s="140" t="s">
        <v>969</v>
      </c>
      <c r="C24" s="141">
        <v>1</v>
      </c>
      <c r="D24" s="140" t="s">
        <v>3732</v>
      </c>
      <c r="E24" s="140" t="s">
        <v>3732</v>
      </c>
      <c r="F24" s="140" t="s">
        <v>86</v>
      </c>
      <c r="G24" s="140" t="s">
        <v>87</v>
      </c>
      <c r="H24" s="140" t="s">
        <v>103</v>
      </c>
      <c r="I24" s="140" t="s">
        <v>93</v>
      </c>
      <c r="J24" s="140" t="s">
        <v>123</v>
      </c>
      <c r="K24" s="140" t="s">
        <v>2380</v>
      </c>
      <c r="L24" s="140" t="s">
        <v>95</v>
      </c>
      <c r="M24" s="140" t="s">
        <v>91</v>
      </c>
      <c r="N24" s="140" t="s">
        <v>92</v>
      </c>
      <c r="O24" s="140" t="s">
        <v>121</v>
      </c>
      <c r="P24" s="140" t="s">
        <v>121</v>
      </c>
      <c r="Q24" s="140" t="s">
        <v>2380</v>
      </c>
      <c r="R24" s="140" t="s">
        <v>122</v>
      </c>
      <c r="S24" s="140" t="s">
        <v>91</v>
      </c>
      <c r="T24" s="140" t="s">
        <v>92</v>
      </c>
      <c r="U24" s="140" t="s">
        <v>107</v>
      </c>
      <c r="V24" s="140" t="s">
        <v>108</v>
      </c>
      <c r="W24" s="140" t="s">
        <v>109</v>
      </c>
      <c r="X24" s="140" t="s">
        <v>110</v>
      </c>
      <c r="Y24" s="140" t="s">
        <v>2380</v>
      </c>
      <c r="Z24" s="140" t="s">
        <v>2380</v>
      </c>
      <c r="AA24" s="140" t="s">
        <v>251</v>
      </c>
      <c r="AB24" s="140" t="s">
        <v>2402</v>
      </c>
      <c r="AC24" s="140" t="s">
        <v>2391</v>
      </c>
      <c r="AD24" s="140" t="s">
        <v>101</v>
      </c>
      <c r="AE24" s="140" t="s">
        <v>2385</v>
      </c>
      <c r="AF24" s="140" t="s">
        <v>2385</v>
      </c>
      <c r="AG24" s="140" t="s">
        <v>2385</v>
      </c>
      <c r="AH24" s="140" t="s">
        <v>2385</v>
      </c>
      <c r="AI24" s="140" t="s">
        <v>101</v>
      </c>
      <c r="AJ24" s="140" t="s">
        <v>2392</v>
      </c>
      <c r="AK24" s="140" t="s">
        <v>2384</v>
      </c>
      <c r="AL24" s="140" t="s">
        <v>2416</v>
      </c>
      <c r="AM24" s="140" t="s">
        <v>124</v>
      </c>
      <c r="AN24" s="140" t="s">
        <v>2535</v>
      </c>
      <c r="AO24" s="140" t="s">
        <v>2535</v>
      </c>
      <c r="AP24" s="140" t="s">
        <v>660</v>
      </c>
      <c r="AQ24" s="140" t="s">
        <v>2380</v>
      </c>
      <c r="AR24" s="140" t="s">
        <v>2438</v>
      </c>
      <c r="AS24" s="136" t="s">
        <v>2381</v>
      </c>
      <c r="AT24" s="145" t="str">
        <f>IF(ISBLANK(Lanes!AO24),"",ROUND(Lanes!AO24,2))</f>
        <v/>
      </c>
      <c r="AU24" s="145" t="str">
        <f>IF(ISBLANK(Lanes!AP24),"",ROUND(Lanes!AP24,2))</f>
        <v/>
      </c>
      <c r="AV24" s="145" t="str">
        <f>IF(ISBLANK(Lanes!AQ24),"",ROUND(Lanes!AQ24,2))</f>
        <v/>
      </c>
      <c r="AW24" s="145" t="str">
        <f>IF(ISBLANK(Lanes!AP24),"",ROUND(Lanes!AR24,2))</f>
        <v/>
      </c>
      <c r="AX24" s="145" t="str">
        <f>IF(ISBLANK(Lanes!AS24),"",ROUND(Lanes!AS24,2))</f>
        <v/>
      </c>
      <c r="AY24" s="145" t="str">
        <f>IF(ISBLANK(Lanes!AT24),"",ROUND(Lanes!AT24,2))</f>
        <v/>
      </c>
      <c r="AZ24" s="145" t="str">
        <f>IF(ISBLANK(Lanes!AP24),"",ROUND(Lanes!AU24,2))</f>
        <v/>
      </c>
      <c r="BA24" s="145" t="str">
        <f>IF(ISBLANK(Lanes!AP24),"",ROUND(Lanes!AV24,2))</f>
        <v/>
      </c>
      <c r="BB24" s="145" t="str">
        <f>IF(ISBLANK(Lanes!AW24),"",ROUND(Lanes!AW24,2))</f>
        <v/>
      </c>
      <c r="BC24" s="145" t="str">
        <f>IF(ISBLANK(Lanes!AX24),"",ROUND(Lanes!AX24,2))</f>
        <v/>
      </c>
      <c r="BD24" s="145" t="str">
        <f>IF(ISBLANK(Lanes!AY24),"",ROUND(Lanes!AY24,2))</f>
        <v/>
      </c>
      <c r="BE24" s="145" t="str">
        <f>IF(ISBLANK(Lanes!AX24),"",ROUND(Lanes!AZ24,2))</f>
        <v/>
      </c>
      <c r="BF24" s="145" t="str">
        <f>IF(ISBLANK(Lanes!BA24),"",ROUND(Lanes!BA24,2))</f>
        <v/>
      </c>
      <c r="BG24" s="145" t="str">
        <f>IF(ISBLANK(Lanes!BB24),"",ROUND(Lanes!BB24,2))</f>
        <v/>
      </c>
      <c r="BH24" s="145" t="str">
        <f>IF(ISBLANK(Lanes!AX24),"",ROUND(Lanes!BC24,2))</f>
        <v/>
      </c>
      <c r="BI24" s="145" t="str">
        <f>IF(ISBLANK(Lanes!AX24),"",ROUND(Lanes!BD24,2))</f>
        <v/>
      </c>
      <c r="BJ24" s="145" t="str">
        <f>IF(ISBLANK(Lanes!BE24),"",Lanes!BE24)</f>
        <v/>
      </c>
      <c r="BK24" s="145" t="str">
        <f>IF(ISBLANK(Lanes!BF24),"",Lanes!BF24)</f>
        <v/>
      </c>
      <c r="BL24" s="145" t="str">
        <f>IF(ISBLANK(Lanes!BG24),"",Lanes!BG24)</f>
        <v/>
      </c>
      <c r="BM24" s="145" t="str">
        <f>IF(ISBLANK(Lanes!BH24),"",Lanes!BH24)</f>
        <v/>
      </c>
      <c r="BN24" s="145" t="str">
        <f>IF(ISBLANK(Lanes!BI24),"",Lanes!BI24)</f>
        <v/>
      </c>
      <c r="BO24" s="145" t="str">
        <f>IF(ISBLANK(Lanes!BJ24),"",Lanes!BJ24)</f>
        <v/>
      </c>
      <c r="BP24" s="145" t="str">
        <f>IF(ISBLANK(Lanes!BK24),"",Lanes!BK24)</f>
        <v/>
      </c>
      <c r="BQ24" s="145" t="str">
        <f>IF(ISBLANK(Lanes!BL24),"",Lanes!BL24)</f>
        <v/>
      </c>
      <c r="BR24" s="145" t="str">
        <f>IF(ISBLANK(Lanes!BM24),"",ROUND(Lanes!BM24,0))</f>
        <v/>
      </c>
      <c r="BS24" s="145" t="str">
        <f>IF(ISBLANK(Lanes!BN24),"",ROUND(Lanes!BN24,0))</f>
        <v/>
      </c>
      <c r="BT24" s="145" t="str">
        <f>IF(ISBLANK(Lanes!BO24),"",ROUND(Lanes!BO24,0))</f>
        <v/>
      </c>
      <c r="BU24" s="145" t="str">
        <f>IF(ISBLANK(Lanes!BN24),"",ROUND(Lanes!BP24,0))</f>
        <v/>
      </c>
      <c r="BV24" s="145" t="str">
        <f>IF(ISBLANK(Lanes!BQ24),"",ROUND(Lanes!BQ24,1))</f>
        <v/>
      </c>
      <c r="BW24" s="145" t="str">
        <f>IF(ISBLANK(Lanes!BR24),"",Lanes!BR24)</f>
        <v/>
      </c>
      <c r="BX24" s="145" t="str">
        <f>IF(ISBLANK(Lanes!BS24),"",Lanes!BS24)</f>
        <v/>
      </c>
      <c r="BY24" s="145" t="str">
        <f>IF(ISBLANK(Lanes!BT24),"",Lanes!BT24)</f>
        <v/>
      </c>
      <c r="BZ24" s="145" t="str">
        <f>IF(ISBLANK(Lanes!BU24),"",Lanes!BU24)</f>
        <v/>
      </c>
      <c r="CA24" s="145" t="str">
        <f>IF(ISBLANK(Lanes!BV24),"",ROUND(Lanes!BV24,1))</f>
        <v/>
      </c>
      <c r="CB24" s="145" t="str">
        <f>IF(ISBLANK(Lanes!BW24),"",ROUND(Lanes!BW24,2))</f>
        <v/>
      </c>
      <c r="CC24" s="145" t="str">
        <f>IF(ISBLANK(Lanes!BX24),"",ROUND(Lanes!BX24,1))</f>
        <v/>
      </c>
      <c r="CD24" s="145" t="str">
        <f>IF(ISBLANK(Lanes!BY24),"",ROUND(Lanes!BY24,2))</f>
        <v/>
      </c>
      <c r="CE24" s="145" t="str">
        <f>IF(ISBLANK(Lanes!BZ24),"",ROUND(Lanes!BZ24,0))</f>
        <v/>
      </c>
      <c r="CF24" s="145" t="str">
        <f>IF(ISBLANK(Lanes!CA24),"",ROUND(Lanes!CA24,0))</f>
        <v/>
      </c>
      <c r="CG24" s="145" t="str">
        <f>IF(ISBLANK(Lanes!CB24),"",ROUND(Lanes!CB24,0))</f>
        <v/>
      </c>
      <c r="CH24" s="145" t="str">
        <f>IF(ISBLANK(Lanes!CC24),"",ROUND(Lanes!CC24,2))</f>
        <v/>
      </c>
      <c r="CI24" s="145" t="str">
        <f>IF(ISBLANK(Lanes!CD24),"",ROUND(Lanes!CD24,2))</f>
        <v/>
      </c>
      <c r="CJ24" s="145" t="str">
        <f>IF(ISBLANK(Lanes!CE24),"",ROUND(Lanes!CE24,2))</f>
        <v/>
      </c>
      <c r="CK24" s="145" t="str">
        <f>IF(ISBLANK(Lanes!CF24),"",ROUND(Lanes!CF24,0))</f>
        <v/>
      </c>
      <c r="CL24" s="145" t="str">
        <f>IF(ISBLANK(Lanes!CG24),"",ROUND(Lanes!CG24,0))</f>
        <v/>
      </c>
      <c r="CM24" s="145" t="str">
        <f>IF(ISBLANK(Lanes!CH24),"",ROUND(Lanes!CH24,0))</f>
        <v/>
      </c>
      <c r="CN24" s="145" t="str">
        <f>IF(ISBLANK(Lanes!CI24),"",ROUND(Lanes!CI24,2))</f>
        <v/>
      </c>
      <c r="CO24" s="145" t="str">
        <f>IF(ISBLANK(Lanes!CJ24),"",ROUND(Lanes!CJ24,2))</f>
        <v/>
      </c>
      <c r="CP24" s="145" t="str">
        <f>IF(ISBLANK(Lanes!CK24),"",ROUND(Lanes!CK24,2))</f>
        <v/>
      </c>
      <c r="CQ24" s="146" t="str">
        <f>IF(ISBLANK(Lanes!CL24),"","delete")</f>
        <v/>
      </c>
    </row>
    <row r="25" spans="1:95">
      <c r="A25" s="142">
        <v>1429</v>
      </c>
      <c r="B25" s="140" t="s">
        <v>970</v>
      </c>
      <c r="C25" s="141">
        <v>1</v>
      </c>
      <c r="D25" s="140" t="s">
        <v>3731</v>
      </c>
      <c r="E25" s="140" t="s">
        <v>3731</v>
      </c>
      <c r="F25" s="140" t="s">
        <v>86</v>
      </c>
      <c r="G25" s="140" t="s">
        <v>87</v>
      </c>
      <c r="H25" s="140" t="s">
        <v>103</v>
      </c>
      <c r="I25" s="140" t="s">
        <v>93</v>
      </c>
      <c r="J25" s="140" t="s">
        <v>123</v>
      </c>
      <c r="K25" s="140" t="s">
        <v>2380</v>
      </c>
      <c r="L25" s="140" t="s">
        <v>95</v>
      </c>
      <c r="M25" s="140" t="s">
        <v>91</v>
      </c>
      <c r="N25" s="140" t="s">
        <v>92</v>
      </c>
      <c r="O25" s="140" t="s">
        <v>115</v>
      </c>
      <c r="P25" s="140" t="s">
        <v>115</v>
      </c>
      <c r="Q25" s="140" t="s">
        <v>2380</v>
      </c>
      <c r="R25" s="140" t="s">
        <v>115</v>
      </c>
      <c r="S25" s="140" t="s">
        <v>91</v>
      </c>
      <c r="T25" s="140" t="s">
        <v>92</v>
      </c>
      <c r="U25" s="140" t="s">
        <v>107</v>
      </c>
      <c r="V25" s="140" t="s">
        <v>108</v>
      </c>
      <c r="W25" s="140" t="s">
        <v>109</v>
      </c>
      <c r="X25" s="140" t="s">
        <v>110</v>
      </c>
      <c r="Y25" s="140" t="s">
        <v>2380</v>
      </c>
      <c r="Z25" s="140" t="s">
        <v>2380</v>
      </c>
      <c r="AA25" s="140" t="s">
        <v>251</v>
      </c>
      <c r="AB25" s="140" t="s">
        <v>2384</v>
      </c>
      <c r="AC25" s="140" t="s">
        <v>2391</v>
      </c>
      <c r="AD25" s="140" t="s">
        <v>101</v>
      </c>
      <c r="AE25" s="140" t="s">
        <v>2385</v>
      </c>
      <c r="AF25" s="140" t="s">
        <v>2385</v>
      </c>
      <c r="AG25" s="140" t="s">
        <v>2385</v>
      </c>
      <c r="AH25" s="140" t="s">
        <v>2385</v>
      </c>
      <c r="AI25" s="140" t="s">
        <v>101</v>
      </c>
      <c r="AJ25" s="140" t="s">
        <v>2392</v>
      </c>
      <c r="AK25" s="140" t="s">
        <v>2384</v>
      </c>
      <c r="AL25" s="140" t="s">
        <v>2416</v>
      </c>
      <c r="AM25" s="140" t="s">
        <v>124</v>
      </c>
      <c r="AN25" s="140" t="s">
        <v>2392</v>
      </c>
      <c r="AO25" s="140" t="s">
        <v>2384</v>
      </c>
      <c r="AP25" s="140" t="s">
        <v>2416</v>
      </c>
      <c r="AQ25" s="140" t="s">
        <v>2380</v>
      </c>
      <c r="AR25" s="140" t="s">
        <v>2438</v>
      </c>
      <c r="AS25" s="136" t="s">
        <v>2381</v>
      </c>
      <c r="AT25" s="145" t="str">
        <f>IF(ISBLANK(Lanes!AO25),"",ROUND(Lanes!AO25,2))</f>
        <v/>
      </c>
      <c r="AU25" s="145" t="str">
        <f>IF(ISBLANK(Lanes!AP25),"",ROUND(Lanes!AP25,2))</f>
        <v/>
      </c>
      <c r="AV25" s="145" t="str">
        <f>IF(ISBLANK(Lanes!AQ25),"",ROUND(Lanes!AQ25,2))</f>
        <v/>
      </c>
      <c r="AW25" s="145" t="str">
        <f>IF(ISBLANK(Lanes!AP25),"",ROUND(Lanes!AR25,2))</f>
        <v/>
      </c>
      <c r="AX25" s="145" t="str">
        <f>IF(ISBLANK(Lanes!AS25),"",ROUND(Lanes!AS25,2))</f>
        <v/>
      </c>
      <c r="AY25" s="145" t="str">
        <f>IF(ISBLANK(Lanes!AT25),"",ROUND(Lanes!AT25,2))</f>
        <v/>
      </c>
      <c r="AZ25" s="145" t="str">
        <f>IF(ISBLANK(Lanes!AP25),"",ROUND(Lanes!AU25,2))</f>
        <v/>
      </c>
      <c r="BA25" s="145" t="str">
        <f>IF(ISBLANK(Lanes!AP25),"",ROUND(Lanes!AV25,2))</f>
        <v/>
      </c>
      <c r="BB25" s="145" t="str">
        <f>IF(ISBLANK(Lanes!AW25),"",ROUND(Lanes!AW25,2))</f>
        <v/>
      </c>
      <c r="BC25" s="145" t="str">
        <f>IF(ISBLANK(Lanes!AX25),"",ROUND(Lanes!AX25,2))</f>
        <v/>
      </c>
      <c r="BD25" s="145" t="str">
        <f>IF(ISBLANK(Lanes!AY25),"",ROUND(Lanes!AY25,2))</f>
        <v/>
      </c>
      <c r="BE25" s="145" t="str">
        <f>IF(ISBLANK(Lanes!AX25),"",ROUND(Lanes!AZ25,2))</f>
        <v/>
      </c>
      <c r="BF25" s="145" t="str">
        <f>IF(ISBLANK(Lanes!BA25),"",ROUND(Lanes!BA25,2))</f>
        <v/>
      </c>
      <c r="BG25" s="145" t="str">
        <f>IF(ISBLANK(Lanes!BB25),"",ROUND(Lanes!BB25,2))</f>
        <v/>
      </c>
      <c r="BH25" s="145" t="str">
        <f>IF(ISBLANK(Lanes!AX25),"",ROUND(Lanes!BC25,2))</f>
        <v/>
      </c>
      <c r="BI25" s="145" t="str">
        <f>IF(ISBLANK(Lanes!AX25),"",ROUND(Lanes!BD25,2))</f>
        <v/>
      </c>
      <c r="BJ25" s="145" t="str">
        <f>IF(ISBLANK(Lanes!BE25),"",Lanes!BE25)</f>
        <v/>
      </c>
      <c r="BK25" s="145" t="str">
        <f>IF(ISBLANK(Lanes!BF25),"",Lanes!BF25)</f>
        <v/>
      </c>
      <c r="BL25" s="145" t="str">
        <f>IF(ISBLANK(Lanes!BG25),"",Lanes!BG25)</f>
        <v/>
      </c>
      <c r="BM25" s="145" t="str">
        <f>IF(ISBLANK(Lanes!BH25),"",Lanes!BH25)</f>
        <v/>
      </c>
      <c r="BN25" s="145" t="str">
        <f>IF(ISBLANK(Lanes!BI25),"",Lanes!BI25)</f>
        <v/>
      </c>
      <c r="BO25" s="145" t="str">
        <f>IF(ISBLANK(Lanes!BJ25),"",Lanes!BJ25)</f>
        <v/>
      </c>
      <c r="BP25" s="145" t="str">
        <f>IF(ISBLANK(Lanes!BK25),"",Lanes!BK25)</f>
        <v/>
      </c>
      <c r="BQ25" s="145" t="str">
        <f>IF(ISBLANK(Lanes!BL25),"",Lanes!BL25)</f>
        <v/>
      </c>
      <c r="BR25" s="145" t="str">
        <f>IF(ISBLANK(Lanes!BM25),"",ROUND(Lanes!BM25,0))</f>
        <v/>
      </c>
      <c r="BS25" s="145" t="str">
        <f>IF(ISBLANK(Lanes!BN25),"",ROUND(Lanes!BN25,0))</f>
        <v/>
      </c>
      <c r="BT25" s="145" t="str">
        <f>IF(ISBLANK(Lanes!BO25),"",ROUND(Lanes!BO25,0))</f>
        <v/>
      </c>
      <c r="BU25" s="145" t="str">
        <f>IF(ISBLANK(Lanes!BN25),"",ROUND(Lanes!BP25,0))</f>
        <v/>
      </c>
      <c r="BV25" s="145" t="str">
        <f>IF(ISBLANK(Lanes!BQ25),"",ROUND(Lanes!BQ25,1))</f>
        <v/>
      </c>
      <c r="BW25" s="145" t="str">
        <f>IF(ISBLANK(Lanes!BR25),"",Lanes!BR25)</f>
        <v/>
      </c>
      <c r="BX25" s="145" t="str">
        <f>IF(ISBLANK(Lanes!BS25),"",Lanes!BS25)</f>
        <v/>
      </c>
      <c r="BY25" s="145" t="str">
        <f>IF(ISBLANK(Lanes!BT25),"",Lanes!BT25)</f>
        <v/>
      </c>
      <c r="BZ25" s="145" t="str">
        <f>IF(ISBLANK(Lanes!BU25),"",Lanes!BU25)</f>
        <v/>
      </c>
      <c r="CA25" s="145" t="str">
        <f>IF(ISBLANK(Lanes!BV25),"",ROUND(Lanes!BV25,1))</f>
        <v/>
      </c>
      <c r="CB25" s="145" t="str">
        <f>IF(ISBLANK(Lanes!BW25),"",ROUND(Lanes!BW25,2))</f>
        <v/>
      </c>
      <c r="CC25" s="145" t="str">
        <f>IF(ISBLANK(Lanes!BX25),"",ROUND(Lanes!BX25,1))</f>
        <v/>
      </c>
      <c r="CD25" s="145" t="str">
        <f>IF(ISBLANK(Lanes!BY25),"",ROUND(Lanes!BY25,2))</f>
        <v/>
      </c>
      <c r="CE25" s="145" t="str">
        <f>IF(ISBLANK(Lanes!BZ25),"",ROUND(Lanes!BZ25,0))</f>
        <v/>
      </c>
      <c r="CF25" s="145" t="str">
        <f>IF(ISBLANK(Lanes!CA25),"",ROUND(Lanes!CA25,0))</f>
        <v/>
      </c>
      <c r="CG25" s="145" t="str">
        <f>IF(ISBLANK(Lanes!CB25),"",ROUND(Lanes!CB25,0))</f>
        <v/>
      </c>
      <c r="CH25" s="145" t="str">
        <f>IF(ISBLANK(Lanes!CC25),"",ROUND(Lanes!CC25,2))</f>
        <v/>
      </c>
      <c r="CI25" s="145" t="str">
        <f>IF(ISBLANK(Lanes!CD25),"",ROUND(Lanes!CD25,2))</f>
        <v/>
      </c>
      <c r="CJ25" s="145" t="str">
        <f>IF(ISBLANK(Lanes!CE25),"",ROUND(Lanes!CE25,2))</f>
        <v/>
      </c>
      <c r="CK25" s="145" t="str">
        <f>IF(ISBLANK(Lanes!CF25),"",ROUND(Lanes!CF25,0))</f>
        <v/>
      </c>
      <c r="CL25" s="145" t="str">
        <f>IF(ISBLANK(Lanes!CG25),"",ROUND(Lanes!CG25,0))</f>
        <v/>
      </c>
      <c r="CM25" s="145" t="str">
        <f>IF(ISBLANK(Lanes!CH25),"",ROUND(Lanes!CH25,0))</f>
        <v/>
      </c>
      <c r="CN25" s="145" t="str">
        <f>IF(ISBLANK(Lanes!CI25),"",ROUND(Lanes!CI25,2))</f>
        <v/>
      </c>
      <c r="CO25" s="145" t="str">
        <f>IF(ISBLANK(Lanes!CJ25),"",ROUND(Lanes!CJ25,2))</f>
        <v/>
      </c>
      <c r="CP25" s="145" t="str">
        <f>IF(ISBLANK(Lanes!CK25),"",ROUND(Lanes!CK25,2))</f>
        <v/>
      </c>
      <c r="CQ25" s="146" t="str">
        <f>IF(ISBLANK(Lanes!CL25),"","delete")</f>
        <v/>
      </c>
    </row>
    <row r="26" spans="1:95">
      <c r="A26" s="142">
        <v>1430</v>
      </c>
      <c r="B26" s="140" t="s">
        <v>971</v>
      </c>
      <c r="C26" s="141">
        <v>1</v>
      </c>
      <c r="D26" s="140" t="s">
        <v>3507</v>
      </c>
      <c r="E26" s="140" t="s">
        <v>3507</v>
      </c>
      <c r="F26" s="140" t="s">
        <v>86</v>
      </c>
      <c r="G26" s="140" t="s">
        <v>87</v>
      </c>
      <c r="H26" s="140" t="s">
        <v>111</v>
      </c>
      <c r="I26" s="140" t="s">
        <v>93</v>
      </c>
      <c r="J26" s="140" t="s">
        <v>123</v>
      </c>
      <c r="K26" s="140" t="s">
        <v>2380</v>
      </c>
      <c r="L26" s="140" t="s">
        <v>95</v>
      </c>
      <c r="M26" s="140" t="s">
        <v>91</v>
      </c>
      <c r="N26" s="140" t="s">
        <v>92</v>
      </c>
      <c r="O26" s="140" t="s">
        <v>115</v>
      </c>
      <c r="P26" s="140" t="s">
        <v>115</v>
      </c>
      <c r="Q26" s="140" t="s">
        <v>2380</v>
      </c>
      <c r="R26" s="140" t="s">
        <v>115</v>
      </c>
      <c r="S26" s="140" t="s">
        <v>91</v>
      </c>
      <c r="T26" s="140" t="s">
        <v>92</v>
      </c>
      <c r="U26" s="140" t="s">
        <v>107</v>
      </c>
      <c r="V26" s="140" t="s">
        <v>108</v>
      </c>
      <c r="W26" s="140" t="s">
        <v>109</v>
      </c>
      <c r="X26" s="140" t="s">
        <v>110</v>
      </c>
      <c r="Y26" s="140" t="s">
        <v>2380</v>
      </c>
      <c r="Z26" s="140" t="s">
        <v>2380</v>
      </c>
      <c r="AA26" s="140" t="s">
        <v>251</v>
      </c>
      <c r="AB26" s="140" t="s">
        <v>3721</v>
      </c>
      <c r="AC26" s="140" t="s">
        <v>2391</v>
      </c>
      <c r="AD26" s="140" t="s">
        <v>101</v>
      </c>
      <c r="AE26" s="140" t="s">
        <v>2385</v>
      </c>
      <c r="AF26" s="140" t="s">
        <v>2385</v>
      </c>
      <c r="AG26" s="140" t="s">
        <v>2385</v>
      </c>
      <c r="AH26" s="140" t="s">
        <v>2385</v>
      </c>
      <c r="AI26" s="140" t="s">
        <v>101</v>
      </c>
      <c r="AJ26" s="140" t="s">
        <v>2392</v>
      </c>
      <c r="AK26" s="140" t="s">
        <v>2384</v>
      </c>
      <c r="AL26" s="140" t="s">
        <v>2416</v>
      </c>
      <c r="AM26" s="140" t="s">
        <v>124</v>
      </c>
      <c r="AN26" s="140" t="s">
        <v>2392</v>
      </c>
      <c r="AO26" s="140" t="s">
        <v>2384</v>
      </c>
      <c r="AP26" s="140" t="s">
        <v>2416</v>
      </c>
      <c r="AQ26" s="140" t="s">
        <v>2380</v>
      </c>
      <c r="AR26" s="140" t="s">
        <v>2438</v>
      </c>
      <c r="AS26" s="136" t="s">
        <v>2381</v>
      </c>
      <c r="AT26" s="145" t="str">
        <f>IF(ISBLANK(Lanes!AO26),"",ROUND(Lanes!AO26,2))</f>
        <v/>
      </c>
      <c r="AU26" s="145" t="str">
        <f>IF(ISBLANK(Lanes!AP26),"",ROUND(Lanes!AP26,2))</f>
        <v/>
      </c>
      <c r="AV26" s="145" t="str">
        <f>IF(ISBLANK(Lanes!AQ26),"",ROUND(Lanes!AQ26,2))</f>
        <v/>
      </c>
      <c r="AW26" s="145" t="str">
        <f>IF(ISBLANK(Lanes!AP26),"",ROUND(Lanes!AR26,2))</f>
        <v/>
      </c>
      <c r="AX26" s="145" t="str">
        <f>IF(ISBLANK(Lanes!AS26),"",ROUND(Lanes!AS26,2))</f>
        <v/>
      </c>
      <c r="AY26" s="145" t="str">
        <f>IF(ISBLANK(Lanes!AT26),"",ROUND(Lanes!AT26,2))</f>
        <v/>
      </c>
      <c r="AZ26" s="145" t="str">
        <f>IF(ISBLANK(Lanes!AP26),"",ROUND(Lanes!AU26,2))</f>
        <v/>
      </c>
      <c r="BA26" s="145" t="str">
        <f>IF(ISBLANK(Lanes!AP26),"",ROUND(Lanes!AV26,2))</f>
        <v/>
      </c>
      <c r="BB26" s="145" t="str">
        <f>IF(ISBLANK(Lanes!AW26),"",ROUND(Lanes!AW26,2))</f>
        <v/>
      </c>
      <c r="BC26" s="145" t="str">
        <f>IF(ISBLANK(Lanes!AX26),"",ROUND(Lanes!AX26,2))</f>
        <v/>
      </c>
      <c r="BD26" s="145" t="str">
        <f>IF(ISBLANK(Lanes!AY26),"",ROUND(Lanes!AY26,2))</f>
        <v/>
      </c>
      <c r="BE26" s="145" t="str">
        <f>IF(ISBLANK(Lanes!AX26),"",ROUND(Lanes!AZ26,2))</f>
        <v/>
      </c>
      <c r="BF26" s="145" t="str">
        <f>IF(ISBLANK(Lanes!BA26),"",ROUND(Lanes!BA26,2))</f>
        <v/>
      </c>
      <c r="BG26" s="145" t="str">
        <f>IF(ISBLANK(Lanes!BB26),"",ROUND(Lanes!BB26,2))</f>
        <v/>
      </c>
      <c r="BH26" s="145" t="str">
        <f>IF(ISBLANK(Lanes!AX26),"",ROUND(Lanes!BC26,2))</f>
        <v/>
      </c>
      <c r="BI26" s="145" t="str">
        <f>IF(ISBLANK(Lanes!AX26),"",ROUND(Lanes!BD26,2))</f>
        <v/>
      </c>
      <c r="BJ26" s="145" t="str">
        <f>IF(ISBLANK(Lanes!BE26),"",Lanes!BE26)</f>
        <v/>
      </c>
      <c r="BK26" s="145" t="str">
        <f>IF(ISBLANK(Lanes!BF26),"",Lanes!BF26)</f>
        <v/>
      </c>
      <c r="BL26" s="145" t="str">
        <f>IF(ISBLANK(Lanes!BG26),"",Lanes!BG26)</f>
        <v/>
      </c>
      <c r="BM26" s="145" t="str">
        <f>IF(ISBLANK(Lanes!BH26),"",Lanes!BH26)</f>
        <v/>
      </c>
      <c r="BN26" s="145" t="str">
        <f>IF(ISBLANK(Lanes!BI26),"",Lanes!BI26)</f>
        <v/>
      </c>
      <c r="BO26" s="145" t="str">
        <f>IF(ISBLANK(Lanes!BJ26),"",Lanes!BJ26)</f>
        <v/>
      </c>
      <c r="BP26" s="145" t="str">
        <f>IF(ISBLANK(Lanes!BK26),"",Lanes!BK26)</f>
        <v/>
      </c>
      <c r="BQ26" s="145" t="str">
        <f>IF(ISBLANK(Lanes!BL26),"",Lanes!BL26)</f>
        <v/>
      </c>
      <c r="BR26" s="145" t="str">
        <f>IF(ISBLANK(Lanes!BM26),"",ROUND(Lanes!BM26,0))</f>
        <v/>
      </c>
      <c r="BS26" s="145" t="str">
        <f>IF(ISBLANK(Lanes!BN26),"",ROUND(Lanes!BN26,0))</f>
        <v/>
      </c>
      <c r="BT26" s="145" t="str">
        <f>IF(ISBLANK(Lanes!BO26),"",ROUND(Lanes!BO26,0))</f>
        <v/>
      </c>
      <c r="BU26" s="145" t="str">
        <f>IF(ISBLANK(Lanes!BN26),"",ROUND(Lanes!BP26,0))</f>
        <v/>
      </c>
      <c r="BV26" s="145" t="str">
        <f>IF(ISBLANK(Lanes!BQ26),"",ROUND(Lanes!BQ26,1))</f>
        <v/>
      </c>
      <c r="BW26" s="145" t="str">
        <f>IF(ISBLANK(Lanes!BR26),"",Lanes!BR26)</f>
        <v/>
      </c>
      <c r="BX26" s="145" t="str">
        <f>IF(ISBLANK(Lanes!BS26),"",Lanes!BS26)</f>
        <v/>
      </c>
      <c r="BY26" s="145" t="str">
        <f>IF(ISBLANK(Lanes!BT26),"",Lanes!BT26)</f>
        <v/>
      </c>
      <c r="BZ26" s="145" t="str">
        <f>IF(ISBLANK(Lanes!BU26),"",Lanes!BU26)</f>
        <v/>
      </c>
      <c r="CA26" s="145" t="str">
        <f>IF(ISBLANK(Lanes!BV26),"",ROUND(Lanes!BV26,1))</f>
        <v/>
      </c>
      <c r="CB26" s="145" t="str">
        <f>IF(ISBLANK(Lanes!BW26),"",ROUND(Lanes!BW26,2))</f>
        <v/>
      </c>
      <c r="CC26" s="145" t="str">
        <f>IF(ISBLANK(Lanes!BX26),"",ROUND(Lanes!BX26,1))</f>
        <v/>
      </c>
      <c r="CD26" s="145" t="str">
        <f>IF(ISBLANK(Lanes!BY26),"",ROUND(Lanes!BY26,2))</f>
        <v/>
      </c>
      <c r="CE26" s="145" t="str">
        <f>IF(ISBLANK(Lanes!BZ26),"",ROUND(Lanes!BZ26,0))</f>
        <v/>
      </c>
      <c r="CF26" s="145" t="str">
        <f>IF(ISBLANK(Lanes!CA26),"",ROUND(Lanes!CA26,0))</f>
        <v/>
      </c>
      <c r="CG26" s="145" t="str">
        <f>IF(ISBLANK(Lanes!CB26),"",ROUND(Lanes!CB26,0))</f>
        <v/>
      </c>
      <c r="CH26" s="145" t="str">
        <f>IF(ISBLANK(Lanes!CC26),"",ROUND(Lanes!CC26,2))</f>
        <v/>
      </c>
      <c r="CI26" s="145" t="str">
        <f>IF(ISBLANK(Lanes!CD26),"",ROUND(Lanes!CD26,2))</f>
        <v/>
      </c>
      <c r="CJ26" s="145" t="str">
        <f>IF(ISBLANK(Lanes!CE26),"",ROUND(Lanes!CE26,2))</f>
        <v/>
      </c>
      <c r="CK26" s="145" t="str">
        <f>IF(ISBLANK(Lanes!CF26),"",ROUND(Lanes!CF26,0))</f>
        <v/>
      </c>
      <c r="CL26" s="145" t="str">
        <f>IF(ISBLANK(Lanes!CG26),"",ROUND(Lanes!CG26,0))</f>
        <v/>
      </c>
      <c r="CM26" s="145" t="str">
        <f>IF(ISBLANK(Lanes!CH26),"",ROUND(Lanes!CH26,0))</f>
        <v/>
      </c>
      <c r="CN26" s="145" t="str">
        <f>IF(ISBLANK(Lanes!CI26),"",ROUND(Lanes!CI26,2))</f>
        <v/>
      </c>
      <c r="CO26" s="145" t="str">
        <f>IF(ISBLANK(Lanes!CJ26),"",ROUND(Lanes!CJ26,2))</f>
        <v/>
      </c>
      <c r="CP26" s="145" t="str">
        <f>IF(ISBLANK(Lanes!CK26),"",ROUND(Lanes!CK26,2))</f>
        <v/>
      </c>
      <c r="CQ26" s="146" t="str">
        <f>IF(ISBLANK(Lanes!CL26),"","delete")</f>
        <v/>
      </c>
    </row>
    <row r="27" spans="1:95">
      <c r="A27" s="142">
        <v>1431</v>
      </c>
      <c r="B27" s="140" t="s">
        <v>972</v>
      </c>
      <c r="C27" s="141">
        <v>1</v>
      </c>
      <c r="D27" s="140" t="s">
        <v>3240</v>
      </c>
      <c r="E27" s="140" t="s">
        <v>3240</v>
      </c>
      <c r="F27" s="140" t="s">
        <v>86</v>
      </c>
      <c r="G27" s="140" t="s">
        <v>87</v>
      </c>
      <c r="H27" s="140" t="s">
        <v>103</v>
      </c>
      <c r="I27" s="140" t="s">
        <v>93</v>
      </c>
      <c r="J27" s="140" t="s">
        <v>123</v>
      </c>
      <c r="K27" s="140" t="s">
        <v>2380</v>
      </c>
      <c r="L27" s="140" t="s">
        <v>95</v>
      </c>
      <c r="M27" s="140" t="s">
        <v>91</v>
      </c>
      <c r="N27" s="140" t="s">
        <v>92</v>
      </c>
      <c r="O27" s="140" t="s">
        <v>125</v>
      </c>
      <c r="P27" s="140" t="s">
        <v>125</v>
      </c>
      <c r="Q27" s="140" t="s">
        <v>2380</v>
      </c>
      <c r="R27" s="140" t="s">
        <v>90</v>
      </c>
      <c r="S27" s="140" t="s">
        <v>91</v>
      </c>
      <c r="T27" s="140" t="s">
        <v>92</v>
      </c>
      <c r="U27" s="140" t="s">
        <v>107</v>
      </c>
      <c r="V27" s="140" t="s">
        <v>108</v>
      </c>
      <c r="W27" s="140" t="s">
        <v>109</v>
      </c>
      <c r="X27" s="140" t="s">
        <v>110</v>
      </c>
      <c r="Y27" s="140" t="s">
        <v>2380</v>
      </c>
      <c r="Z27" s="140" t="s">
        <v>2380</v>
      </c>
      <c r="AA27" s="140" t="s">
        <v>251</v>
      </c>
      <c r="AB27" s="140" t="s">
        <v>2402</v>
      </c>
      <c r="AC27" s="140" t="s">
        <v>2391</v>
      </c>
      <c r="AD27" s="140" t="s">
        <v>101</v>
      </c>
      <c r="AE27" s="140" t="s">
        <v>2385</v>
      </c>
      <c r="AF27" s="140" t="s">
        <v>2385</v>
      </c>
      <c r="AG27" s="140" t="s">
        <v>2385</v>
      </c>
      <c r="AH27" s="140" t="s">
        <v>2385</v>
      </c>
      <c r="AI27" s="140" t="s">
        <v>101</v>
      </c>
      <c r="AJ27" s="140" t="s">
        <v>2392</v>
      </c>
      <c r="AK27" s="140" t="s">
        <v>2384</v>
      </c>
      <c r="AL27" s="140" t="s">
        <v>2416</v>
      </c>
      <c r="AM27" s="140" t="s">
        <v>124</v>
      </c>
      <c r="AN27" s="140" t="s">
        <v>2392</v>
      </c>
      <c r="AO27" s="140" t="s">
        <v>2384</v>
      </c>
      <c r="AP27" s="140" t="s">
        <v>2416</v>
      </c>
      <c r="AQ27" s="140" t="s">
        <v>2380</v>
      </c>
      <c r="AR27" s="140" t="s">
        <v>2438</v>
      </c>
      <c r="AS27" s="136" t="s">
        <v>2381</v>
      </c>
      <c r="AT27" s="145" t="str">
        <f>IF(ISBLANK(Lanes!AO27),"",ROUND(Lanes!AO27,2))</f>
        <v/>
      </c>
      <c r="AU27" s="145" t="str">
        <f>IF(ISBLANK(Lanes!AP27),"",ROUND(Lanes!AP27,2))</f>
        <v/>
      </c>
      <c r="AV27" s="145" t="str">
        <f>IF(ISBLANK(Lanes!AQ27),"",ROUND(Lanes!AQ27,2))</f>
        <v/>
      </c>
      <c r="AW27" s="145" t="str">
        <f>IF(ISBLANK(Lanes!AP27),"",ROUND(Lanes!AR27,2))</f>
        <v/>
      </c>
      <c r="AX27" s="145" t="str">
        <f>IF(ISBLANK(Lanes!AS27),"",ROUND(Lanes!AS27,2))</f>
        <v/>
      </c>
      <c r="AY27" s="145" t="str">
        <f>IF(ISBLANK(Lanes!AT27),"",ROUND(Lanes!AT27,2))</f>
        <v/>
      </c>
      <c r="AZ27" s="145" t="str">
        <f>IF(ISBLANK(Lanes!AP27),"",ROUND(Lanes!AU27,2))</f>
        <v/>
      </c>
      <c r="BA27" s="145" t="str">
        <f>IF(ISBLANK(Lanes!AP27),"",ROUND(Lanes!AV27,2))</f>
        <v/>
      </c>
      <c r="BB27" s="145" t="str">
        <f>IF(ISBLANK(Lanes!AW27),"",ROUND(Lanes!AW27,2))</f>
        <v/>
      </c>
      <c r="BC27" s="145" t="str">
        <f>IF(ISBLANK(Lanes!AX27),"",ROUND(Lanes!AX27,2))</f>
        <v/>
      </c>
      <c r="BD27" s="145" t="str">
        <f>IF(ISBLANK(Lanes!AY27),"",ROUND(Lanes!AY27,2))</f>
        <v/>
      </c>
      <c r="BE27" s="145" t="str">
        <f>IF(ISBLANK(Lanes!AX27),"",ROUND(Lanes!AZ27,2))</f>
        <v/>
      </c>
      <c r="BF27" s="145" t="str">
        <f>IF(ISBLANK(Lanes!BA27),"",ROUND(Lanes!BA27,2))</f>
        <v/>
      </c>
      <c r="BG27" s="145" t="str">
        <f>IF(ISBLANK(Lanes!BB27),"",ROUND(Lanes!BB27,2))</f>
        <v/>
      </c>
      <c r="BH27" s="145" t="str">
        <f>IF(ISBLANK(Lanes!AX27),"",ROUND(Lanes!BC27,2))</f>
        <v/>
      </c>
      <c r="BI27" s="145" t="str">
        <f>IF(ISBLANK(Lanes!AX27),"",ROUND(Lanes!BD27,2))</f>
        <v/>
      </c>
      <c r="BJ27" s="145" t="str">
        <f>IF(ISBLANK(Lanes!BE27),"",Lanes!BE27)</f>
        <v/>
      </c>
      <c r="BK27" s="145" t="str">
        <f>IF(ISBLANK(Lanes!BF27),"",Lanes!BF27)</f>
        <v/>
      </c>
      <c r="BL27" s="145" t="str">
        <f>IF(ISBLANK(Lanes!BG27),"",Lanes!BG27)</f>
        <v/>
      </c>
      <c r="BM27" s="145" t="str">
        <f>IF(ISBLANK(Lanes!BH27),"",Lanes!BH27)</f>
        <v/>
      </c>
      <c r="BN27" s="145" t="str">
        <f>IF(ISBLANK(Lanes!BI27),"",Lanes!BI27)</f>
        <v/>
      </c>
      <c r="BO27" s="145" t="str">
        <f>IF(ISBLANK(Lanes!BJ27),"",Lanes!BJ27)</f>
        <v/>
      </c>
      <c r="BP27" s="145" t="str">
        <f>IF(ISBLANK(Lanes!BK27),"",Lanes!BK27)</f>
        <v/>
      </c>
      <c r="BQ27" s="145" t="str">
        <f>IF(ISBLANK(Lanes!BL27),"",Lanes!BL27)</f>
        <v/>
      </c>
      <c r="BR27" s="145" t="str">
        <f>IF(ISBLANK(Lanes!BM27),"",ROUND(Lanes!BM27,0))</f>
        <v/>
      </c>
      <c r="BS27" s="145" t="str">
        <f>IF(ISBLANK(Lanes!BN27),"",ROUND(Lanes!BN27,0))</f>
        <v/>
      </c>
      <c r="BT27" s="145" t="str">
        <f>IF(ISBLANK(Lanes!BO27),"",ROUND(Lanes!BO27,0))</f>
        <v/>
      </c>
      <c r="BU27" s="145" t="str">
        <f>IF(ISBLANK(Lanes!BN27),"",ROUND(Lanes!BP27,0))</f>
        <v/>
      </c>
      <c r="BV27" s="145" t="str">
        <f>IF(ISBLANK(Lanes!BQ27),"",ROUND(Lanes!BQ27,1))</f>
        <v/>
      </c>
      <c r="BW27" s="145" t="str">
        <f>IF(ISBLANK(Lanes!BR27),"",Lanes!BR27)</f>
        <v/>
      </c>
      <c r="BX27" s="145" t="str">
        <f>IF(ISBLANK(Lanes!BS27),"",Lanes!BS27)</f>
        <v/>
      </c>
      <c r="BY27" s="145" t="str">
        <f>IF(ISBLANK(Lanes!BT27),"",Lanes!BT27)</f>
        <v/>
      </c>
      <c r="BZ27" s="145" t="str">
        <f>IF(ISBLANK(Lanes!BU27),"",Lanes!BU27)</f>
        <v/>
      </c>
      <c r="CA27" s="145" t="str">
        <f>IF(ISBLANK(Lanes!BV27),"",ROUND(Lanes!BV27,1))</f>
        <v/>
      </c>
      <c r="CB27" s="145" t="str">
        <f>IF(ISBLANK(Lanes!BW27),"",ROUND(Lanes!BW27,2))</f>
        <v/>
      </c>
      <c r="CC27" s="145" t="str">
        <f>IF(ISBLANK(Lanes!BX27),"",ROUND(Lanes!BX27,1))</f>
        <v/>
      </c>
      <c r="CD27" s="145" t="str">
        <f>IF(ISBLANK(Lanes!BY27),"",ROUND(Lanes!BY27,2))</f>
        <v/>
      </c>
      <c r="CE27" s="145" t="str">
        <f>IF(ISBLANK(Lanes!BZ27),"",ROUND(Lanes!BZ27,0))</f>
        <v/>
      </c>
      <c r="CF27" s="145" t="str">
        <f>IF(ISBLANK(Lanes!CA27),"",ROUND(Lanes!CA27,0))</f>
        <v/>
      </c>
      <c r="CG27" s="145" t="str">
        <f>IF(ISBLANK(Lanes!CB27),"",ROUND(Lanes!CB27,0))</f>
        <v/>
      </c>
      <c r="CH27" s="145" t="str">
        <f>IF(ISBLANK(Lanes!CC27),"",ROUND(Lanes!CC27,2))</f>
        <v/>
      </c>
      <c r="CI27" s="145" t="str">
        <f>IF(ISBLANK(Lanes!CD27),"",ROUND(Lanes!CD27,2))</f>
        <v/>
      </c>
      <c r="CJ27" s="145" t="str">
        <f>IF(ISBLANK(Lanes!CE27),"",ROUND(Lanes!CE27,2))</f>
        <v/>
      </c>
      <c r="CK27" s="145" t="str">
        <f>IF(ISBLANK(Lanes!CF27),"",ROUND(Lanes!CF27,0))</f>
        <v/>
      </c>
      <c r="CL27" s="145" t="str">
        <f>IF(ISBLANK(Lanes!CG27),"",ROUND(Lanes!CG27,0))</f>
        <v/>
      </c>
      <c r="CM27" s="145" t="str">
        <f>IF(ISBLANK(Lanes!CH27),"",ROUND(Lanes!CH27,0))</f>
        <v/>
      </c>
      <c r="CN27" s="145" t="str">
        <f>IF(ISBLANK(Lanes!CI27),"",ROUND(Lanes!CI27,2))</f>
        <v/>
      </c>
      <c r="CO27" s="145" t="str">
        <f>IF(ISBLANK(Lanes!CJ27),"",ROUND(Lanes!CJ27,2))</f>
        <v/>
      </c>
      <c r="CP27" s="145" t="str">
        <f>IF(ISBLANK(Lanes!CK27),"",ROUND(Lanes!CK27,2))</f>
        <v/>
      </c>
      <c r="CQ27" s="146" t="str">
        <f>IF(ISBLANK(Lanes!CL27),"","delete")</f>
        <v/>
      </c>
    </row>
    <row r="28" spans="1:95">
      <c r="A28" s="142">
        <v>1432</v>
      </c>
      <c r="B28" s="140" t="s">
        <v>973</v>
      </c>
      <c r="C28" s="141">
        <v>1</v>
      </c>
      <c r="D28" s="140" t="s">
        <v>3702</v>
      </c>
      <c r="E28" s="140" t="s">
        <v>3702</v>
      </c>
      <c r="F28" s="140" t="s">
        <v>86</v>
      </c>
      <c r="G28" s="140" t="s">
        <v>87</v>
      </c>
      <c r="H28" s="140" t="s">
        <v>103</v>
      </c>
      <c r="I28" s="140" t="s">
        <v>93</v>
      </c>
      <c r="J28" s="140" t="s">
        <v>123</v>
      </c>
      <c r="K28" s="140" t="s">
        <v>2380</v>
      </c>
      <c r="L28" s="140" t="s">
        <v>95</v>
      </c>
      <c r="M28" s="140" t="s">
        <v>91</v>
      </c>
      <c r="N28" s="140" t="s">
        <v>92</v>
      </c>
      <c r="O28" s="140" t="s">
        <v>116</v>
      </c>
      <c r="P28" s="140" t="s">
        <v>116</v>
      </c>
      <c r="Q28" s="140" t="s">
        <v>2380</v>
      </c>
      <c r="R28" s="140" t="s">
        <v>117</v>
      </c>
      <c r="S28" s="140" t="s">
        <v>91</v>
      </c>
      <c r="T28" s="140" t="s">
        <v>92</v>
      </c>
      <c r="U28" s="140" t="s">
        <v>107</v>
      </c>
      <c r="V28" s="140" t="s">
        <v>108</v>
      </c>
      <c r="W28" s="140" t="s">
        <v>109</v>
      </c>
      <c r="X28" s="140" t="s">
        <v>110</v>
      </c>
      <c r="Y28" s="140" t="s">
        <v>2380</v>
      </c>
      <c r="Z28" s="140" t="s">
        <v>2380</v>
      </c>
      <c r="AA28" s="140" t="s">
        <v>251</v>
      </c>
      <c r="AB28" s="140" t="s">
        <v>2434</v>
      </c>
      <c r="AC28" s="140" t="s">
        <v>2391</v>
      </c>
      <c r="AD28" s="140" t="s">
        <v>101</v>
      </c>
      <c r="AE28" s="140" t="s">
        <v>2385</v>
      </c>
      <c r="AF28" s="140" t="s">
        <v>2385</v>
      </c>
      <c r="AG28" s="140" t="s">
        <v>2385</v>
      </c>
      <c r="AH28" s="140" t="s">
        <v>2385</v>
      </c>
      <c r="AI28" s="140" t="s">
        <v>101</v>
      </c>
      <c r="AJ28" s="140" t="s">
        <v>2392</v>
      </c>
      <c r="AK28" s="140" t="s">
        <v>2384</v>
      </c>
      <c r="AL28" s="140" t="s">
        <v>2416</v>
      </c>
      <c r="AM28" s="140" t="s">
        <v>124</v>
      </c>
      <c r="AN28" s="140" t="s">
        <v>2392</v>
      </c>
      <c r="AO28" s="140" t="s">
        <v>2384</v>
      </c>
      <c r="AP28" s="140" t="s">
        <v>2416</v>
      </c>
      <c r="AQ28" s="140" t="s">
        <v>2380</v>
      </c>
      <c r="AR28" s="140" t="s">
        <v>2438</v>
      </c>
      <c r="AS28" s="136" t="s">
        <v>2381</v>
      </c>
      <c r="AT28" s="145" t="str">
        <f>IF(ISBLANK(Lanes!AO28),"",ROUND(Lanes!AO28,2))</f>
        <v/>
      </c>
      <c r="AU28" s="145" t="str">
        <f>IF(ISBLANK(Lanes!AP28),"",ROUND(Lanes!AP28,2))</f>
        <v/>
      </c>
      <c r="AV28" s="145" t="str">
        <f>IF(ISBLANK(Lanes!AQ28),"",ROUND(Lanes!AQ28,2))</f>
        <v/>
      </c>
      <c r="AW28" s="145" t="str">
        <f>IF(ISBLANK(Lanes!AP28),"",ROUND(Lanes!AR28,2))</f>
        <v/>
      </c>
      <c r="AX28" s="145" t="str">
        <f>IF(ISBLANK(Lanes!AS28),"",ROUND(Lanes!AS28,2))</f>
        <v/>
      </c>
      <c r="AY28" s="145" t="str">
        <f>IF(ISBLANK(Lanes!AT28),"",ROUND(Lanes!AT28,2))</f>
        <v/>
      </c>
      <c r="AZ28" s="145" t="str">
        <f>IF(ISBLANK(Lanes!AP28),"",ROUND(Lanes!AU28,2))</f>
        <v/>
      </c>
      <c r="BA28" s="145" t="str">
        <f>IF(ISBLANK(Lanes!AP28),"",ROUND(Lanes!AV28,2))</f>
        <v/>
      </c>
      <c r="BB28" s="145" t="str">
        <f>IF(ISBLANK(Lanes!AW28),"",ROUND(Lanes!AW28,2))</f>
        <v/>
      </c>
      <c r="BC28" s="145" t="str">
        <f>IF(ISBLANK(Lanes!AX28),"",ROUND(Lanes!AX28,2))</f>
        <v/>
      </c>
      <c r="BD28" s="145" t="str">
        <f>IF(ISBLANK(Lanes!AY28),"",ROUND(Lanes!AY28,2))</f>
        <v/>
      </c>
      <c r="BE28" s="145" t="str">
        <f>IF(ISBLANK(Lanes!AX28),"",ROUND(Lanes!AZ28,2))</f>
        <v/>
      </c>
      <c r="BF28" s="145" t="str">
        <f>IF(ISBLANK(Lanes!BA28),"",ROUND(Lanes!BA28,2))</f>
        <v/>
      </c>
      <c r="BG28" s="145" t="str">
        <f>IF(ISBLANK(Lanes!BB28),"",ROUND(Lanes!BB28,2))</f>
        <v/>
      </c>
      <c r="BH28" s="145" t="str">
        <f>IF(ISBLANK(Lanes!AX28),"",ROUND(Lanes!BC28,2))</f>
        <v/>
      </c>
      <c r="BI28" s="145" t="str">
        <f>IF(ISBLANK(Lanes!AX28),"",ROUND(Lanes!BD28,2))</f>
        <v/>
      </c>
      <c r="BJ28" s="145" t="str">
        <f>IF(ISBLANK(Lanes!BE28),"",Lanes!BE28)</f>
        <v/>
      </c>
      <c r="BK28" s="145" t="str">
        <f>IF(ISBLANK(Lanes!BF28),"",Lanes!BF28)</f>
        <v/>
      </c>
      <c r="BL28" s="145" t="str">
        <f>IF(ISBLANK(Lanes!BG28),"",Lanes!BG28)</f>
        <v/>
      </c>
      <c r="BM28" s="145" t="str">
        <f>IF(ISBLANK(Lanes!BH28),"",Lanes!BH28)</f>
        <v/>
      </c>
      <c r="BN28" s="145" t="str">
        <f>IF(ISBLANK(Lanes!BI28),"",Lanes!BI28)</f>
        <v/>
      </c>
      <c r="BO28" s="145" t="str">
        <f>IF(ISBLANK(Lanes!BJ28),"",Lanes!BJ28)</f>
        <v/>
      </c>
      <c r="BP28" s="145" t="str">
        <f>IF(ISBLANK(Lanes!BK28),"",Lanes!BK28)</f>
        <v/>
      </c>
      <c r="BQ28" s="145" t="str">
        <f>IF(ISBLANK(Lanes!BL28),"",Lanes!BL28)</f>
        <v/>
      </c>
      <c r="BR28" s="145" t="str">
        <f>IF(ISBLANK(Lanes!BM28),"",ROUND(Lanes!BM28,0))</f>
        <v/>
      </c>
      <c r="BS28" s="145" t="str">
        <f>IF(ISBLANK(Lanes!BN28),"",ROUND(Lanes!BN28,0))</f>
        <v/>
      </c>
      <c r="BT28" s="145" t="str">
        <f>IF(ISBLANK(Lanes!BO28),"",ROUND(Lanes!BO28,0))</f>
        <v/>
      </c>
      <c r="BU28" s="145" t="str">
        <f>IF(ISBLANK(Lanes!BN28),"",ROUND(Lanes!BP28,0))</f>
        <v/>
      </c>
      <c r="BV28" s="145" t="str">
        <f>IF(ISBLANK(Lanes!BQ28),"",ROUND(Lanes!BQ28,1))</f>
        <v/>
      </c>
      <c r="BW28" s="145" t="str">
        <f>IF(ISBLANK(Lanes!BR28),"",Lanes!BR28)</f>
        <v/>
      </c>
      <c r="BX28" s="145" t="str">
        <f>IF(ISBLANK(Lanes!BS28),"",Lanes!BS28)</f>
        <v/>
      </c>
      <c r="BY28" s="145" t="str">
        <f>IF(ISBLANK(Lanes!BT28),"",Lanes!BT28)</f>
        <v/>
      </c>
      <c r="BZ28" s="145" t="str">
        <f>IF(ISBLANK(Lanes!BU28),"",Lanes!BU28)</f>
        <v/>
      </c>
      <c r="CA28" s="145" t="str">
        <f>IF(ISBLANK(Lanes!BV28),"",ROUND(Lanes!BV28,1))</f>
        <v/>
      </c>
      <c r="CB28" s="145" t="str">
        <f>IF(ISBLANK(Lanes!BW28),"",ROUND(Lanes!BW28,2))</f>
        <v/>
      </c>
      <c r="CC28" s="145" t="str">
        <f>IF(ISBLANK(Lanes!BX28),"",ROUND(Lanes!BX28,1))</f>
        <v/>
      </c>
      <c r="CD28" s="145" t="str">
        <f>IF(ISBLANK(Lanes!BY28),"",ROUND(Lanes!BY28,2))</f>
        <v/>
      </c>
      <c r="CE28" s="145" t="str">
        <f>IF(ISBLANK(Lanes!BZ28),"",ROUND(Lanes!BZ28,0))</f>
        <v/>
      </c>
      <c r="CF28" s="145" t="str">
        <f>IF(ISBLANK(Lanes!CA28),"",ROUND(Lanes!CA28,0))</f>
        <v/>
      </c>
      <c r="CG28" s="145" t="str">
        <f>IF(ISBLANK(Lanes!CB28),"",ROUND(Lanes!CB28,0))</f>
        <v/>
      </c>
      <c r="CH28" s="145" t="str">
        <f>IF(ISBLANK(Lanes!CC28),"",ROUND(Lanes!CC28,2))</f>
        <v/>
      </c>
      <c r="CI28" s="145" t="str">
        <f>IF(ISBLANK(Lanes!CD28),"",ROUND(Lanes!CD28,2))</f>
        <v/>
      </c>
      <c r="CJ28" s="145" t="str">
        <f>IF(ISBLANK(Lanes!CE28),"",ROUND(Lanes!CE28,2))</f>
        <v/>
      </c>
      <c r="CK28" s="145" t="str">
        <f>IF(ISBLANK(Lanes!CF28),"",ROUND(Lanes!CF28,0))</f>
        <v/>
      </c>
      <c r="CL28" s="145" t="str">
        <f>IF(ISBLANK(Lanes!CG28),"",ROUND(Lanes!CG28,0))</f>
        <v/>
      </c>
      <c r="CM28" s="145" t="str">
        <f>IF(ISBLANK(Lanes!CH28),"",ROUND(Lanes!CH28,0))</f>
        <v/>
      </c>
      <c r="CN28" s="145" t="str">
        <f>IF(ISBLANK(Lanes!CI28),"",ROUND(Lanes!CI28,2))</f>
        <v/>
      </c>
      <c r="CO28" s="145" t="str">
        <f>IF(ISBLANK(Lanes!CJ28),"",ROUND(Lanes!CJ28,2))</f>
        <v/>
      </c>
      <c r="CP28" s="145" t="str">
        <f>IF(ISBLANK(Lanes!CK28),"",ROUND(Lanes!CK28,2))</f>
        <v/>
      </c>
      <c r="CQ28" s="146" t="str">
        <f>IF(ISBLANK(Lanes!CL28),"","delete")</f>
        <v/>
      </c>
    </row>
    <row r="29" spans="1:95">
      <c r="A29" s="142">
        <v>1433</v>
      </c>
      <c r="B29" s="140" t="s">
        <v>974</v>
      </c>
      <c r="C29" s="141">
        <v>1</v>
      </c>
      <c r="D29" s="140" t="s">
        <v>3730</v>
      </c>
      <c r="E29" s="140" t="s">
        <v>3730</v>
      </c>
      <c r="F29" s="140" t="s">
        <v>86</v>
      </c>
      <c r="G29" s="140" t="s">
        <v>87</v>
      </c>
      <c r="H29" s="140" t="s">
        <v>103</v>
      </c>
      <c r="I29" s="140" t="s">
        <v>93</v>
      </c>
      <c r="J29" s="140" t="s">
        <v>123</v>
      </c>
      <c r="K29" s="140" t="s">
        <v>2380</v>
      </c>
      <c r="L29" s="140" t="s">
        <v>95</v>
      </c>
      <c r="M29" s="140" t="s">
        <v>91</v>
      </c>
      <c r="N29" s="140" t="s">
        <v>92</v>
      </c>
      <c r="O29" s="140" t="s">
        <v>118</v>
      </c>
      <c r="P29" s="140" t="s">
        <v>118</v>
      </c>
      <c r="Q29" s="140" t="s">
        <v>2380</v>
      </c>
      <c r="R29" s="140" t="s">
        <v>119</v>
      </c>
      <c r="S29" s="140" t="s">
        <v>91</v>
      </c>
      <c r="T29" s="140" t="s">
        <v>92</v>
      </c>
      <c r="U29" s="140" t="s">
        <v>107</v>
      </c>
      <c r="V29" s="140" t="s">
        <v>108</v>
      </c>
      <c r="W29" s="140" t="s">
        <v>109</v>
      </c>
      <c r="X29" s="140" t="s">
        <v>110</v>
      </c>
      <c r="Y29" s="140" t="s">
        <v>2380</v>
      </c>
      <c r="Z29" s="140" t="s">
        <v>2380</v>
      </c>
      <c r="AA29" s="140" t="s">
        <v>251</v>
      </c>
      <c r="AB29" s="140" t="s">
        <v>2402</v>
      </c>
      <c r="AC29" s="140" t="s">
        <v>2391</v>
      </c>
      <c r="AD29" s="140" t="s">
        <v>101</v>
      </c>
      <c r="AE29" s="140" t="s">
        <v>2385</v>
      </c>
      <c r="AF29" s="140" t="s">
        <v>2385</v>
      </c>
      <c r="AG29" s="140" t="s">
        <v>2385</v>
      </c>
      <c r="AH29" s="140" t="s">
        <v>2385</v>
      </c>
      <c r="AI29" s="140" t="s">
        <v>101</v>
      </c>
      <c r="AJ29" s="140" t="s">
        <v>2392</v>
      </c>
      <c r="AK29" s="140" t="s">
        <v>2384</v>
      </c>
      <c r="AL29" s="140" t="s">
        <v>2416</v>
      </c>
      <c r="AM29" s="140" t="s">
        <v>124</v>
      </c>
      <c r="AN29" s="140" t="s">
        <v>2392</v>
      </c>
      <c r="AO29" s="140" t="s">
        <v>2384</v>
      </c>
      <c r="AP29" s="140" t="s">
        <v>2416</v>
      </c>
      <c r="AQ29" s="140" t="s">
        <v>2380</v>
      </c>
      <c r="AR29" s="140" t="s">
        <v>2438</v>
      </c>
      <c r="AS29" s="136" t="s">
        <v>2381</v>
      </c>
      <c r="AT29" s="145" t="str">
        <f>IF(ISBLANK(Lanes!AO29),"",ROUND(Lanes!AO29,2))</f>
        <v/>
      </c>
      <c r="AU29" s="145" t="str">
        <f>IF(ISBLANK(Lanes!AP29),"",ROUND(Lanes!AP29,2))</f>
        <v/>
      </c>
      <c r="AV29" s="145" t="str">
        <f>IF(ISBLANK(Lanes!AQ29),"",ROUND(Lanes!AQ29,2))</f>
        <v/>
      </c>
      <c r="AW29" s="145" t="str">
        <f>IF(ISBLANK(Lanes!AP29),"",ROUND(Lanes!AR29,2))</f>
        <v/>
      </c>
      <c r="AX29" s="145" t="str">
        <f>IF(ISBLANK(Lanes!AS29),"",ROUND(Lanes!AS29,2))</f>
        <v/>
      </c>
      <c r="AY29" s="145" t="str">
        <f>IF(ISBLANK(Lanes!AT29),"",ROUND(Lanes!AT29,2))</f>
        <v/>
      </c>
      <c r="AZ29" s="145" t="str">
        <f>IF(ISBLANK(Lanes!AP29),"",ROUND(Lanes!AU29,2))</f>
        <v/>
      </c>
      <c r="BA29" s="145" t="str">
        <f>IF(ISBLANK(Lanes!AP29),"",ROUND(Lanes!AV29,2))</f>
        <v/>
      </c>
      <c r="BB29" s="145" t="str">
        <f>IF(ISBLANK(Lanes!AW29),"",ROUND(Lanes!AW29,2))</f>
        <v/>
      </c>
      <c r="BC29" s="145" t="str">
        <f>IF(ISBLANK(Lanes!AX29),"",ROUND(Lanes!AX29,2))</f>
        <v/>
      </c>
      <c r="BD29" s="145" t="str">
        <f>IF(ISBLANK(Lanes!AY29),"",ROUND(Lanes!AY29,2))</f>
        <v/>
      </c>
      <c r="BE29" s="145" t="str">
        <f>IF(ISBLANK(Lanes!AX29),"",ROUND(Lanes!AZ29,2))</f>
        <v/>
      </c>
      <c r="BF29" s="145" t="str">
        <f>IF(ISBLANK(Lanes!BA29),"",ROUND(Lanes!BA29,2))</f>
        <v/>
      </c>
      <c r="BG29" s="145" t="str">
        <f>IF(ISBLANK(Lanes!BB29),"",ROUND(Lanes!BB29,2))</f>
        <v/>
      </c>
      <c r="BH29" s="145" t="str">
        <f>IF(ISBLANK(Lanes!AX29),"",ROUND(Lanes!BC29,2))</f>
        <v/>
      </c>
      <c r="BI29" s="145" t="str">
        <f>IF(ISBLANK(Lanes!AX29),"",ROUND(Lanes!BD29,2))</f>
        <v/>
      </c>
      <c r="BJ29" s="145" t="str">
        <f>IF(ISBLANK(Lanes!BE29),"",Lanes!BE29)</f>
        <v/>
      </c>
      <c r="BK29" s="145" t="str">
        <f>IF(ISBLANK(Lanes!BF29),"",Lanes!BF29)</f>
        <v/>
      </c>
      <c r="BL29" s="145" t="str">
        <f>IF(ISBLANK(Lanes!BG29),"",Lanes!BG29)</f>
        <v/>
      </c>
      <c r="BM29" s="145" t="str">
        <f>IF(ISBLANK(Lanes!BH29),"",Lanes!BH29)</f>
        <v/>
      </c>
      <c r="BN29" s="145" t="str">
        <f>IF(ISBLANK(Lanes!BI29),"",Lanes!BI29)</f>
        <v/>
      </c>
      <c r="BO29" s="145" t="str">
        <f>IF(ISBLANK(Lanes!BJ29),"",Lanes!BJ29)</f>
        <v/>
      </c>
      <c r="BP29" s="145" t="str">
        <f>IF(ISBLANK(Lanes!BK29),"",Lanes!BK29)</f>
        <v/>
      </c>
      <c r="BQ29" s="145" t="str">
        <f>IF(ISBLANK(Lanes!BL29),"",Lanes!BL29)</f>
        <v/>
      </c>
      <c r="BR29" s="145" t="str">
        <f>IF(ISBLANK(Lanes!BM29),"",ROUND(Lanes!BM29,0))</f>
        <v/>
      </c>
      <c r="BS29" s="145" t="str">
        <f>IF(ISBLANK(Lanes!BN29),"",ROUND(Lanes!BN29,0))</f>
        <v/>
      </c>
      <c r="BT29" s="145" t="str">
        <f>IF(ISBLANK(Lanes!BO29),"",ROUND(Lanes!BO29,0))</f>
        <v/>
      </c>
      <c r="BU29" s="145" t="str">
        <f>IF(ISBLANK(Lanes!BN29),"",ROUND(Lanes!BP29,0))</f>
        <v/>
      </c>
      <c r="BV29" s="145" t="str">
        <f>IF(ISBLANK(Lanes!BQ29),"",ROUND(Lanes!BQ29,1))</f>
        <v/>
      </c>
      <c r="BW29" s="145" t="str">
        <f>IF(ISBLANK(Lanes!BR29),"",Lanes!BR29)</f>
        <v/>
      </c>
      <c r="BX29" s="145" t="str">
        <f>IF(ISBLANK(Lanes!BS29),"",Lanes!BS29)</f>
        <v/>
      </c>
      <c r="BY29" s="145" t="str">
        <f>IF(ISBLANK(Lanes!BT29),"",Lanes!BT29)</f>
        <v/>
      </c>
      <c r="BZ29" s="145" t="str">
        <f>IF(ISBLANK(Lanes!BU29),"",Lanes!BU29)</f>
        <v/>
      </c>
      <c r="CA29" s="145" t="str">
        <f>IF(ISBLANK(Lanes!BV29),"",ROUND(Lanes!BV29,1))</f>
        <v/>
      </c>
      <c r="CB29" s="145" t="str">
        <f>IF(ISBLANK(Lanes!BW29),"",ROUND(Lanes!BW29,2))</f>
        <v/>
      </c>
      <c r="CC29" s="145" t="str">
        <f>IF(ISBLANK(Lanes!BX29),"",ROUND(Lanes!BX29,1))</f>
        <v/>
      </c>
      <c r="CD29" s="145" t="str">
        <f>IF(ISBLANK(Lanes!BY29),"",ROUND(Lanes!BY29,2))</f>
        <v/>
      </c>
      <c r="CE29" s="145" t="str">
        <f>IF(ISBLANK(Lanes!BZ29),"",ROUND(Lanes!BZ29,0))</f>
        <v/>
      </c>
      <c r="CF29" s="145" t="str">
        <f>IF(ISBLANK(Lanes!CA29),"",ROUND(Lanes!CA29,0))</f>
        <v/>
      </c>
      <c r="CG29" s="145" t="str">
        <f>IF(ISBLANK(Lanes!CB29),"",ROUND(Lanes!CB29,0))</f>
        <v/>
      </c>
      <c r="CH29" s="145" t="str">
        <f>IF(ISBLANK(Lanes!CC29),"",ROUND(Lanes!CC29,2))</f>
        <v/>
      </c>
      <c r="CI29" s="145" t="str">
        <f>IF(ISBLANK(Lanes!CD29),"",ROUND(Lanes!CD29,2))</f>
        <v/>
      </c>
      <c r="CJ29" s="145" t="str">
        <f>IF(ISBLANK(Lanes!CE29),"",ROUND(Lanes!CE29,2))</f>
        <v/>
      </c>
      <c r="CK29" s="145" t="str">
        <f>IF(ISBLANK(Lanes!CF29),"",ROUND(Lanes!CF29,0))</f>
        <v/>
      </c>
      <c r="CL29" s="145" t="str">
        <f>IF(ISBLANK(Lanes!CG29),"",ROUND(Lanes!CG29,0))</f>
        <v/>
      </c>
      <c r="CM29" s="145" t="str">
        <f>IF(ISBLANK(Lanes!CH29),"",ROUND(Lanes!CH29,0))</f>
        <v/>
      </c>
      <c r="CN29" s="145" t="str">
        <f>IF(ISBLANK(Lanes!CI29),"",ROUND(Lanes!CI29,2))</f>
        <v/>
      </c>
      <c r="CO29" s="145" t="str">
        <f>IF(ISBLANK(Lanes!CJ29),"",ROUND(Lanes!CJ29,2))</f>
        <v/>
      </c>
      <c r="CP29" s="145" t="str">
        <f>IF(ISBLANK(Lanes!CK29),"",ROUND(Lanes!CK29,2))</f>
        <v/>
      </c>
      <c r="CQ29" s="146" t="str">
        <f>IF(ISBLANK(Lanes!CL29),"","delete")</f>
        <v/>
      </c>
    </row>
    <row r="30" spans="1:95">
      <c r="A30" s="142">
        <v>1434</v>
      </c>
      <c r="B30" s="140" t="s">
        <v>975</v>
      </c>
      <c r="C30" s="141">
        <v>1</v>
      </c>
      <c r="D30" s="140" t="s">
        <v>3729</v>
      </c>
      <c r="E30" s="140" t="s">
        <v>3729</v>
      </c>
      <c r="F30" s="140" t="s">
        <v>86</v>
      </c>
      <c r="G30" s="140" t="s">
        <v>87</v>
      </c>
      <c r="H30" s="140" t="s">
        <v>103</v>
      </c>
      <c r="I30" s="140" t="s">
        <v>93</v>
      </c>
      <c r="J30" s="140" t="s">
        <v>123</v>
      </c>
      <c r="K30" s="140" t="s">
        <v>2380</v>
      </c>
      <c r="L30" s="140" t="s">
        <v>95</v>
      </c>
      <c r="M30" s="140" t="s">
        <v>91</v>
      </c>
      <c r="N30" s="140" t="s">
        <v>92</v>
      </c>
      <c r="O30" s="140" t="s">
        <v>120</v>
      </c>
      <c r="P30" s="140" t="s">
        <v>120</v>
      </c>
      <c r="Q30" s="140" t="s">
        <v>2380</v>
      </c>
      <c r="R30" s="140" t="s">
        <v>120</v>
      </c>
      <c r="S30" s="140" t="s">
        <v>91</v>
      </c>
      <c r="T30" s="140" t="s">
        <v>92</v>
      </c>
      <c r="U30" s="140" t="s">
        <v>107</v>
      </c>
      <c r="V30" s="140" t="s">
        <v>97</v>
      </c>
      <c r="W30" s="140" t="s">
        <v>98</v>
      </c>
      <c r="X30" s="140" t="s">
        <v>99</v>
      </c>
      <c r="Y30" s="140" t="s">
        <v>2380</v>
      </c>
      <c r="Z30" s="140" t="s">
        <v>2380</v>
      </c>
      <c r="AA30" s="140" t="s">
        <v>251</v>
      </c>
      <c r="AB30" s="140" t="s">
        <v>2465</v>
      </c>
      <c r="AC30" s="140" t="s">
        <v>2391</v>
      </c>
      <c r="AD30" s="140" t="s">
        <v>101</v>
      </c>
      <c r="AE30" s="140" t="s">
        <v>2385</v>
      </c>
      <c r="AF30" s="140" t="s">
        <v>2385</v>
      </c>
      <c r="AG30" s="140" t="s">
        <v>2385</v>
      </c>
      <c r="AH30" s="140" t="s">
        <v>2385</v>
      </c>
      <c r="AI30" s="140" t="s">
        <v>101</v>
      </c>
      <c r="AJ30" s="140" t="s">
        <v>2392</v>
      </c>
      <c r="AK30" s="140" t="s">
        <v>2384</v>
      </c>
      <c r="AL30" s="140" t="s">
        <v>2416</v>
      </c>
      <c r="AM30" s="140" t="s">
        <v>124</v>
      </c>
      <c r="AN30" s="140" t="s">
        <v>2392</v>
      </c>
      <c r="AO30" s="140" t="s">
        <v>2384</v>
      </c>
      <c r="AP30" s="140" t="s">
        <v>2416</v>
      </c>
      <c r="AQ30" s="140" t="s">
        <v>2380</v>
      </c>
      <c r="AR30" s="140" t="s">
        <v>2438</v>
      </c>
      <c r="AS30" s="136" t="s">
        <v>2381</v>
      </c>
      <c r="AT30" s="145" t="str">
        <f>IF(ISBLANK(Lanes!AO30),"",ROUND(Lanes!AO30,2))</f>
        <v/>
      </c>
      <c r="AU30" s="145" t="str">
        <f>IF(ISBLANK(Lanes!AP30),"",ROUND(Lanes!AP30,2))</f>
        <v/>
      </c>
      <c r="AV30" s="145" t="str">
        <f>IF(ISBLANK(Lanes!AQ30),"",ROUND(Lanes!AQ30,2))</f>
        <v/>
      </c>
      <c r="AW30" s="145" t="str">
        <f>IF(ISBLANK(Lanes!AP30),"",ROUND(Lanes!AR30,2))</f>
        <v/>
      </c>
      <c r="AX30" s="145" t="str">
        <f>IF(ISBLANK(Lanes!AS30),"",ROUND(Lanes!AS30,2))</f>
        <v/>
      </c>
      <c r="AY30" s="145" t="str">
        <f>IF(ISBLANK(Lanes!AT30),"",ROUND(Lanes!AT30,2))</f>
        <v/>
      </c>
      <c r="AZ30" s="145" t="str">
        <f>IF(ISBLANK(Lanes!AP30),"",ROUND(Lanes!AU30,2))</f>
        <v/>
      </c>
      <c r="BA30" s="145" t="str">
        <f>IF(ISBLANK(Lanes!AP30),"",ROUND(Lanes!AV30,2))</f>
        <v/>
      </c>
      <c r="BB30" s="145" t="str">
        <f>IF(ISBLANK(Lanes!AW30),"",ROUND(Lanes!AW30,2))</f>
        <v/>
      </c>
      <c r="BC30" s="145" t="str">
        <f>IF(ISBLANK(Lanes!AX30),"",ROUND(Lanes!AX30,2))</f>
        <v/>
      </c>
      <c r="BD30" s="145" t="str">
        <f>IF(ISBLANK(Lanes!AY30),"",ROUND(Lanes!AY30,2))</f>
        <v/>
      </c>
      <c r="BE30" s="145" t="str">
        <f>IF(ISBLANK(Lanes!AX30),"",ROUND(Lanes!AZ30,2))</f>
        <v/>
      </c>
      <c r="BF30" s="145" t="str">
        <f>IF(ISBLANK(Lanes!BA30),"",ROUND(Lanes!BA30,2))</f>
        <v/>
      </c>
      <c r="BG30" s="145" t="str">
        <f>IF(ISBLANK(Lanes!BB30),"",ROUND(Lanes!BB30,2))</f>
        <v/>
      </c>
      <c r="BH30" s="145" t="str">
        <f>IF(ISBLANK(Lanes!AX30),"",ROUND(Lanes!BC30,2))</f>
        <v/>
      </c>
      <c r="BI30" s="145" t="str">
        <f>IF(ISBLANK(Lanes!AX30),"",ROUND(Lanes!BD30,2))</f>
        <v/>
      </c>
      <c r="BJ30" s="145" t="str">
        <f>IF(ISBLANK(Lanes!BE30),"",Lanes!BE30)</f>
        <v/>
      </c>
      <c r="BK30" s="145" t="str">
        <f>IF(ISBLANK(Lanes!BF30),"",Lanes!BF30)</f>
        <v/>
      </c>
      <c r="BL30" s="145" t="str">
        <f>IF(ISBLANK(Lanes!BG30),"",Lanes!BG30)</f>
        <v/>
      </c>
      <c r="BM30" s="145" t="str">
        <f>IF(ISBLANK(Lanes!BH30),"",Lanes!BH30)</f>
        <v/>
      </c>
      <c r="BN30" s="145" t="str">
        <f>IF(ISBLANK(Lanes!BI30),"",Lanes!BI30)</f>
        <v/>
      </c>
      <c r="BO30" s="145" t="str">
        <f>IF(ISBLANK(Lanes!BJ30),"",Lanes!BJ30)</f>
        <v/>
      </c>
      <c r="BP30" s="145" t="str">
        <f>IF(ISBLANK(Lanes!BK30),"",Lanes!BK30)</f>
        <v/>
      </c>
      <c r="BQ30" s="145" t="str">
        <f>IF(ISBLANK(Lanes!BL30),"",Lanes!BL30)</f>
        <v/>
      </c>
      <c r="BR30" s="145" t="str">
        <f>IF(ISBLANK(Lanes!BM30),"",ROUND(Lanes!BM30,0))</f>
        <v/>
      </c>
      <c r="BS30" s="145" t="str">
        <f>IF(ISBLANK(Lanes!BN30),"",ROUND(Lanes!BN30,0))</f>
        <v/>
      </c>
      <c r="BT30" s="145" t="str">
        <f>IF(ISBLANK(Lanes!BO30),"",ROUND(Lanes!BO30,0))</f>
        <v/>
      </c>
      <c r="BU30" s="145" t="str">
        <f>IF(ISBLANK(Lanes!BN30),"",ROUND(Lanes!BP30,0))</f>
        <v/>
      </c>
      <c r="BV30" s="145" t="str">
        <f>IF(ISBLANK(Lanes!BQ30),"",ROUND(Lanes!BQ30,1))</f>
        <v/>
      </c>
      <c r="BW30" s="145" t="str">
        <f>IF(ISBLANK(Lanes!BR30),"",Lanes!BR30)</f>
        <v/>
      </c>
      <c r="BX30" s="145" t="str">
        <f>IF(ISBLANK(Lanes!BS30),"",Lanes!BS30)</f>
        <v/>
      </c>
      <c r="BY30" s="145" t="str">
        <f>IF(ISBLANK(Lanes!BT30),"",Lanes!BT30)</f>
        <v/>
      </c>
      <c r="BZ30" s="145" t="str">
        <f>IF(ISBLANK(Lanes!BU30),"",Lanes!BU30)</f>
        <v/>
      </c>
      <c r="CA30" s="145" t="str">
        <f>IF(ISBLANK(Lanes!BV30),"",ROUND(Lanes!BV30,1))</f>
        <v/>
      </c>
      <c r="CB30" s="145" t="str">
        <f>IF(ISBLANK(Lanes!BW30),"",ROUND(Lanes!BW30,2))</f>
        <v/>
      </c>
      <c r="CC30" s="145" t="str">
        <f>IF(ISBLANK(Lanes!BX30),"",ROUND(Lanes!BX30,1))</f>
        <v/>
      </c>
      <c r="CD30" s="145" t="str">
        <f>IF(ISBLANK(Lanes!BY30),"",ROUND(Lanes!BY30,2))</f>
        <v/>
      </c>
      <c r="CE30" s="145" t="str">
        <f>IF(ISBLANK(Lanes!BZ30),"",ROUND(Lanes!BZ30,0))</f>
        <v/>
      </c>
      <c r="CF30" s="145" t="str">
        <f>IF(ISBLANK(Lanes!CA30),"",ROUND(Lanes!CA30,0))</f>
        <v/>
      </c>
      <c r="CG30" s="145" t="str">
        <f>IF(ISBLANK(Lanes!CB30),"",ROUND(Lanes!CB30,0))</f>
        <v/>
      </c>
      <c r="CH30" s="145" t="str">
        <f>IF(ISBLANK(Lanes!CC30),"",ROUND(Lanes!CC30,2))</f>
        <v/>
      </c>
      <c r="CI30" s="145" t="str">
        <f>IF(ISBLANK(Lanes!CD30),"",ROUND(Lanes!CD30,2))</f>
        <v/>
      </c>
      <c r="CJ30" s="145" t="str">
        <f>IF(ISBLANK(Lanes!CE30),"",ROUND(Lanes!CE30,2))</f>
        <v/>
      </c>
      <c r="CK30" s="145" t="str">
        <f>IF(ISBLANK(Lanes!CF30),"",ROUND(Lanes!CF30,0))</f>
        <v/>
      </c>
      <c r="CL30" s="145" t="str">
        <f>IF(ISBLANK(Lanes!CG30),"",ROUND(Lanes!CG30,0))</f>
        <v/>
      </c>
      <c r="CM30" s="145" t="str">
        <f>IF(ISBLANK(Lanes!CH30),"",ROUND(Lanes!CH30,0))</f>
        <v/>
      </c>
      <c r="CN30" s="145" t="str">
        <f>IF(ISBLANK(Lanes!CI30),"",ROUND(Lanes!CI30,2))</f>
        <v/>
      </c>
      <c r="CO30" s="145" t="str">
        <f>IF(ISBLANK(Lanes!CJ30),"",ROUND(Lanes!CJ30,2))</f>
        <v/>
      </c>
      <c r="CP30" s="145" t="str">
        <f>IF(ISBLANK(Lanes!CK30),"",ROUND(Lanes!CK30,2))</f>
        <v/>
      </c>
      <c r="CQ30" s="146" t="str">
        <f>IF(ISBLANK(Lanes!CL30),"","delete")</f>
        <v/>
      </c>
    </row>
    <row r="31" spans="1:95">
      <c r="A31" s="142">
        <v>1435</v>
      </c>
      <c r="B31" s="140" t="s">
        <v>976</v>
      </c>
      <c r="C31" s="141">
        <v>1</v>
      </c>
      <c r="D31" s="140" t="s">
        <v>2806</v>
      </c>
      <c r="E31" s="140" t="s">
        <v>2806</v>
      </c>
      <c r="F31" s="140" t="s">
        <v>86</v>
      </c>
      <c r="G31" s="140" t="s">
        <v>126</v>
      </c>
      <c r="H31" s="140" t="s">
        <v>127</v>
      </c>
      <c r="I31" s="140" t="s">
        <v>104</v>
      </c>
      <c r="J31" s="140" t="s">
        <v>128</v>
      </c>
      <c r="K31" s="140" t="s">
        <v>2380</v>
      </c>
      <c r="L31" s="140" t="s">
        <v>106</v>
      </c>
      <c r="M31" s="140" t="s">
        <v>91</v>
      </c>
      <c r="N31" s="140" t="s">
        <v>92</v>
      </c>
      <c r="O31" s="140" t="s">
        <v>129</v>
      </c>
      <c r="P31" s="140" t="s">
        <v>129</v>
      </c>
      <c r="Q31" s="140" t="s">
        <v>2380</v>
      </c>
      <c r="R31" s="140" t="s">
        <v>130</v>
      </c>
      <c r="S31" s="140" t="s">
        <v>91</v>
      </c>
      <c r="T31" s="140" t="s">
        <v>131</v>
      </c>
      <c r="U31" s="140" t="s">
        <v>132</v>
      </c>
      <c r="V31" s="140" t="s">
        <v>97</v>
      </c>
      <c r="W31" s="140" t="s">
        <v>98</v>
      </c>
      <c r="X31" s="140" t="s">
        <v>99</v>
      </c>
      <c r="Y31" s="140" t="s">
        <v>2380</v>
      </c>
      <c r="Z31" s="140" t="s">
        <v>2380</v>
      </c>
      <c r="AA31" s="140" t="s">
        <v>251</v>
      </c>
      <c r="AB31" s="140" t="s">
        <v>3728</v>
      </c>
      <c r="AC31" s="140" t="s">
        <v>2391</v>
      </c>
      <c r="AD31" s="140" t="s">
        <v>101</v>
      </c>
      <c r="AE31" s="140" t="s">
        <v>2385</v>
      </c>
      <c r="AF31" s="140" t="s">
        <v>2385</v>
      </c>
      <c r="AG31" s="140" t="s">
        <v>2385</v>
      </c>
      <c r="AH31" s="140" t="s">
        <v>2385</v>
      </c>
      <c r="AI31" s="140" t="s">
        <v>101</v>
      </c>
      <c r="AJ31" s="140" t="s">
        <v>2392</v>
      </c>
      <c r="AK31" s="140" t="s">
        <v>2402</v>
      </c>
      <c r="AL31" s="140" t="s">
        <v>660</v>
      </c>
      <c r="AM31" s="140" t="s">
        <v>2380</v>
      </c>
      <c r="AN31" s="140" t="s">
        <v>660</v>
      </c>
      <c r="AO31" s="140" t="s">
        <v>660</v>
      </c>
      <c r="AP31" s="140" t="s">
        <v>2392</v>
      </c>
      <c r="AQ31" s="140" t="s">
        <v>2380</v>
      </c>
      <c r="AR31" s="140" t="s">
        <v>2463</v>
      </c>
      <c r="AS31" s="136" t="s">
        <v>2381</v>
      </c>
      <c r="AT31" s="145" t="str">
        <f>IF(ISBLANK(Lanes!AO31),"",ROUND(Lanes!AO31,2))</f>
        <v/>
      </c>
      <c r="AU31" s="145" t="str">
        <f>IF(ISBLANK(Lanes!AP31),"",ROUND(Lanes!AP31,2))</f>
        <v/>
      </c>
      <c r="AV31" s="145" t="str">
        <f>IF(ISBLANK(Lanes!AQ31),"",ROUND(Lanes!AQ31,2))</f>
        <v/>
      </c>
      <c r="AW31" s="145" t="str">
        <f>IF(ISBLANK(Lanes!AP31),"",ROUND(Lanes!AR31,2))</f>
        <v/>
      </c>
      <c r="AX31" s="145" t="str">
        <f>IF(ISBLANK(Lanes!AS31),"",ROUND(Lanes!AS31,2))</f>
        <v/>
      </c>
      <c r="AY31" s="145" t="str">
        <f>IF(ISBLANK(Lanes!AT31),"",ROUND(Lanes!AT31,2))</f>
        <v/>
      </c>
      <c r="AZ31" s="145" t="str">
        <f>IF(ISBLANK(Lanes!AP31),"",ROUND(Lanes!AU31,2))</f>
        <v/>
      </c>
      <c r="BA31" s="145" t="str">
        <f>IF(ISBLANK(Lanes!AP31),"",ROUND(Lanes!AV31,2))</f>
        <v/>
      </c>
      <c r="BB31" s="145" t="str">
        <f>IF(ISBLANK(Lanes!AW31),"",ROUND(Lanes!AW31,2))</f>
        <v/>
      </c>
      <c r="BC31" s="145" t="str">
        <f>IF(ISBLANK(Lanes!AX31),"",ROUND(Lanes!AX31,2))</f>
        <v/>
      </c>
      <c r="BD31" s="145" t="str">
        <f>IF(ISBLANK(Lanes!AY31),"",ROUND(Lanes!AY31,2))</f>
        <v/>
      </c>
      <c r="BE31" s="145" t="str">
        <f>IF(ISBLANK(Lanes!AX31),"",ROUND(Lanes!AZ31,2))</f>
        <v/>
      </c>
      <c r="BF31" s="145" t="str">
        <f>IF(ISBLANK(Lanes!BA31),"",ROUND(Lanes!BA31,2))</f>
        <v/>
      </c>
      <c r="BG31" s="145" t="str">
        <f>IF(ISBLANK(Lanes!BB31),"",ROUND(Lanes!BB31,2))</f>
        <v/>
      </c>
      <c r="BH31" s="145" t="str">
        <f>IF(ISBLANK(Lanes!AX31),"",ROUND(Lanes!BC31,2))</f>
        <v/>
      </c>
      <c r="BI31" s="145" t="str">
        <f>IF(ISBLANK(Lanes!AX31),"",ROUND(Lanes!BD31,2))</f>
        <v/>
      </c>
      <c r="BJ31" s="145" t="str">
        <f>IF(ISBLANK(Lanes!BE31),"",Lanes!BE31)</f>
        <v/>
      </c>
      <c r="BK31" s="145" t="str">
        <f>IF(ISBLANK(Lanes!BF31),"",Lanes!BF31)</f>
        <v/>
      </c>
      <c r="BL31" s="145" t="str">
        <f>IF(ISBLANK(Lanes!BG31),"",Lanes!BG31)</f>
        <v/>
      </c>
      <c r="BM31" s="145" t="str">
        <f>IF(ISBLANK(Lanes!BH31),"",Lanes!BH31)</f>
        <v/>
      </c>
      <c r="BN31" s="145" t="str">
        <f>IF(ISBLANK(Lanes!BI31),"",Lanes!BI31)</f>
        <v/>
      </c>
      <c r="BO31" s="145" t="str">
        <f>IF(ISBLANK(Lanes!BJ31),"",Lanes!BJ31)</f>
        <v/>
      </c>
      <c r="BP31" s="145" t="str">
        <f>IF(ISBLANK(Lanes!BK31),"",Lanes!BK31)</f>
        <v/>
      </c>
      <c r="BQ31" s="145" t="str">
        <f>IF(ISBLANK(Lanes!BL31),"",Lanes!BL31)</f>
        <v/>
      </c>
      <c r="BR31" s="145" t="str">
        <f>IF(ISBLANK(Lanes!BM31),"",ROUND(Lanes!BM31,0))</f>
        <v/>
      </c>
      <c r="BS31" s="145" t="str">
        <f>IF(ISBLANK(Lanes!BN31),"",ROUND(Lanes!BN31,0))</f>
        <v/>
      </c>
      <c r="BT31" s="145" t="str">
        <f>IF(ISBLANK(Lanes!BO31),"",ROUND(Lanes!BO31,0))</f>
        <v/>
      </c>
      <c r="BU31" s="145" t="str">
        <f>IF(ISBLANK(Lanes!BN31),"",ROUND(Lanes!BP31,0))</f>
        <v/>
      </c>
      <c r="BV31" s="145" t="str">
        <f>IF(ISBLANK(Lanes!BQ31),"",ROUND(Lanes!BQ31,1))</f>
        <v/>
      </c>
      <c r="BW31" s="145" t="str">
        <f>IF(ISBLANK(Lanes!BR31),"",Lanes!BR31)</f>
        <v/>
      </c>
      <c r="BX31" s="145" t="str">
        <f>IF(ISBLANK(Lanes!BS31),"",Lanes!BS31)</f>
        <v/>
      </c>
      <c r="BY31" s="145" t="str">
        <f>IF(ISBLANK(Lanes!BT31),"",Lanes!BT31)</f>
        <v/>
      </c>
      <c r="BZ31" s="145" t="str">
        <f>IF(ISBLANK(Lanes!BU31),"",Lanes!BU31)</f>
        <v/>
      </c>
      <c r="CA31" s="145" t="str">
        <f>IF(ISBLANK(Lanes!BV31),"",ROUND(Lanes!BV31,1))</f>
        <v/>
      </c>
      <c r="CB31" s="145" t="str">
        <f>IF(ISBLANK(Lanes!BW31),"",ROUND(Lanes!BW31,2))</f>
        <v/>
      </c>
      <c r="CC31" s="145" t="str">
        <f>IF(ISBLANK(Lanes!BX31),"",ROUND(Lanes!BX31,1))</f>
        <v/>
      </c>
      <c r="CD31" s="145" t="str">
        <f>IF(ISBLANK(Lanes!BY31),"",ROUND(Lanes!BY31,2))</f>
        <v/>
      </c>
      <c r="CE31" s="145" t="str">
        <f>IF(ISBLANK(Lanes!BZ31),"",ROUND(Lanes!BZ31,0))</f>
        <v/>
      </c>
      <c r="CF31" s="145" t="str">
        <f>IF(ISBLANK(Lanes!CA31),"",ROUND(Lanes!CA31,0))</f>
        <v/>
      </c>
      <c r="CG31" s="145" t="str">
        <f>IF(ISBLANK(Lanes!CB31),"",ROUND(Lanes!CB31,0))</f>
        <v/>
      </c>
      <c r="CH31" s="145" t="str">
        <f>IF(ISBLANK(Lanes!CC31),"",ROUND(Lanes!CC31,2))</f>
        <v/>
      </c>
      <c r="CI31" s="145" t="str">
        <f>IF(ISBLANK(Lanes!CD31),"",ROUND(Lanes!CD31,2))</f>
        <v/>
      </c>
      <c r="CJ31" s="145" t="str">
        <f>IF(ISBLANK(Lanes!CE31),"",ROUND(Lanes!CE31,2))</f>
        <v/>
      </c>
      <c r="CK31" s="145" t="str">
        <f>IF(ISBLANK(Lanes!CF31),"",ROUND(Lanes!CF31,0))</f>
        <v/>
      </c>
      <c r="CL31" s="145" t="str">
        <f>IF(ISBLANK(Lanes!CG31),"",ROUND(Lanes!CG31,0))</f>
        <v/>
      </c>
      <c r="CM31" s="145" t="str">
        <f>IF(ISBLANK(Lanes!CH31),"",ROUND(Lanes!CH31,0))</f>
        <v/>
      </c>
      <c r="CN31" s="145" t="str">
        <f>IF(ISBLANK(Lanes!CI31),"",ROUND(Lanes!CI31,2))</f>
        <v/>
      </c>
      <c r="CO31" s="145" t="str">
        <f>IF(ISBLANK(Lanes!CJ31),"",ROUND(Lanes!CJ31,2))</f>
        <v/>
      </c>
      <c r="CP31" s="145" t="str">
        <f>IF(ISBLANK(Lanes!CK31),"",ROUND(Lanes!CK31,2))</f>
        <v/>
      </c>
      <c r="CQ31" s="146" t="str">
        <f>IF(ISBLANK(Lanes!CL31),"","delete")</f>
        <v/>
      </c>
    </row>
    <row r="32" spans="1:95">
      <c r="A32" s="142">
        <v>1436</v>
      </c>
      <c r="B32" s="140" t="s">
        <v>977</v>
      </c>
      <c r="C32" s="141">
        <v>1</v>
      </c>
      <c r="D32" s="140" t="s">
        <v>3727</v>
      </c>
      <c r="E32" s="140" t="s">
        <v>3727</v>
      </c>
      <c r="F32" s="140" t="s">
        <v>86</v>
      </c>
      <c r="G32" s="140" t="s">
        <v>126</v>
      </c>
      <c r="H32" s="140" t="s">
        <v>127</v>
      </c>
      <c r="I32" s="140" t="s">
        <v>104</v>
      </c>
      <c r="J32" s="140" t="s">
        <v>128</v>
      </c>
      <c r="K32" s="140" t="s">
        <v>2380</v>
      </c>
      <c r="L32" s="140" t="s">
        <v>106</v>
      </c>
      <c r="M32" s="140" t="s">
        <v>91</v>
      </c>
      <c r="N32" s="140" t="s">
        <v>92</v>
      </c>
      <c r="O32" s="140" t="s">
        <v>120</v>
      </c>
      <c r="P32" s="140" t="s">
        <v>120</v>
      </c>
      <c r="Q32" s="140" t="s">
        <v>2380</v>
      </c>
      <c r="R32" s="140" t="s">
        <v>120</v>
      </c>
      <c r="S32" s="140" t="s">
        <v>91</v>
      </c>
      <c r="T32" s="140" t="s">
        <v>92</v>
      </c>
      <c r="U32" s="140" t="s">
        <v>132</v>
      </c>
      <c r="V32" s="140" t="s">
        <v>97</v>
      </c>
      <c r="W32" s="140" t="s">
        <v>98</v>
      </c>
      <c r="X32" s="140" t="s">
        <v>99</v>
      </c>
      <c r="Y32" s="140" t="s">
        <v>2380</v>
      </c>
      <c r="Z32" s="140" t="s">
        <v>2380</v>
      </c>
      <c r="AA32" s="140" t="s">
        <v>251</v>
      </c>
      <c r="AB32" s="140" t="s">
        <v>2482</v>
      </c>
      <c r="AC32" s="140" t="s">
        <v>2391</v>
      </c>
      <c r="AD32" s="140" t="s">
        <v>101</v>
      </c>
      <c r="AE32" s="140" t="s">
        <v>2385</v>
      </c>
      <c r="AF32" s="140" t="s">
        <v>2385</v>
      </c>
      <c r="AG32" s="140" t="s">
        <v>2385</v>
      </c>
      <c r="AH32" s="140" t="s">
        <v>2385</v>
      </c>
      <c r="AI32" s="140" t="s">
        <v>101</v>
      </c>
      <c r="AJ32" s="140" t="s">
        <v>2392</v>
      </c>
      <c r="AK32" s="140" t="s">
        <v>2402</v>
      </c>
      <c r="AL32" s="140" t="s">
        <v>660</v>
      </c>
      <c r="AM32" s="140" t="s">
        <v>2380</v>
      </c>
      <c r="AN32" s="140" t="s">
        <v>2392</v>
      </c>
      <c r="AO32" s="140" t="s">
        <v>2392</v>
      </c>
      <c r="AP32" s="140" t="s">
        <v>660</v>
      </c>
      <c r="AQ32" s="140" t="s">
        <v>2380</v>
      </c>
      <c r="AR32" s="140" t="s">
        <v>2438</v>
      </c>
      <c r="AS32" s="136" t="s">
        <v>2381</v>
      </c>
      <c r="AT32" s="145" t="str">
        <f>IF(ISBLANK(Lanes!AO32),"",ROUND(Lanes!AO32,2))</f>
        <v/>
      </c>
      <c r="AU32" s="145" t="str">
        <f>IF(ISBLANK(Lanes!AP32),"",ROUND(Lanes!AP32,2))</f>
        <v/>
      </c>
      <c r="AV32" s="145" t="str">
        <f>IF(ISBLANK(Lanes!AQ32),"",ROUND(Lanes!AQ32,2))</f>
        <v/>
      </c>
      <c r="AW32" s="145" t="str">
        <f>IF(ISBLANK(Lanes!AP32),"",ROUND(Lanes!AR32,2))</f>
        <v/>
      </c>
      <c r="AX32" s="145" t="str">
        <f>IF(ISBLANK(Lanes!AS32),"",ROUND(Lanes!AS32,2))</f>
        <v/>
      </c>
      <c r="AY32" s="145" t="str">
        <f>IF(ISBLANK(Lanes!AT32),"",ROUND(Lanes!AT32,2))</f>
        <v/>
      </c>
      <c r="AZ32" s="145" t="str">
        <f>IF(ISBLANK(Lanes!AP32),"",ROUND(Lanes!AU32,2))</f>
        <v/>
      </c>
      <c r="BA32" s="145" t="str">
        <f>IF(ISBLANK(Lanes!AP32),"",ROUND(Lanes!AV32,2))</f>
        <v/>
      </c>
      <c r="BB32" s="145" t="str">
        <f>IF(ISBLANK(Lanes!AW32),"",ROUND(Lanes!AW32,2))</f>
        <v/>
      </c>
      <c r="BC32" s="145" t="str">
        <f>IF(ISBLANK(Lanes!AX32),"",ROUND(Lanes!AX32,2))</f>
        <v/>
      </c>
      <c r="BD32" s="145" t="str">
        <f>IF(ISBLANK(Lanes!AY32),"",ROUND(Lanes!AY32,2))</f>
        <v/>
      </c>
      <c r="BE32" s="145" t="str">
        <f>IF(ISBLANK(Lanes!AX32),"",ROUND(Lanes!AZ32,2))</f>
        <v/>
      </c>
      <c r="BF32" s="145" t="str">
        <f>IF(ISBLANK(Lanes!BA32),"",ROUND(Lanes!BA32,2))</f>
        <v/>
      </c>
      <c r="BG32" s="145" t="str">
        <f>IF(ISBLANK(Lanes!BB32),"",ROUND(Lanes!BB32,2))</f>
        <v/>
      </c>
      <c r="BH32" s="145" t="str">
        <f>IF(ISBLANK(Lanes!AX32),"",ROUND(Lanes!BC32,2))</f>
        <v/>
      </c>
      <c r="BI32" s="145" t="str">
        <f>IF(ISBLANK(Lanes!AX32),"",ROUND(Lanes!BD32,2))</f>
        <v/>
      </c>
      <c r="BJ32" s="145" t="str">
        <f>IF(ISBLANK(Lanes!BE32),"",Lanes!BE32)</f>
        <v/>
      </c>
      <c r="BK32" s="145" t="str">
        <f>IF(ISBLANK(Lanes!BF32),"",Lanes!BF32)</f>
        <v/>
      </c>
      <c r="BL32" s="145" t="str">
        <f>IF(ISBLANK(Lanes!BG32),"",Lanes!BG32)</f>
        <v/>
      </c>
      <c r="BM32" s="145" t="str">
        <f>IF(ISBLANK(Lanes!BH32),"",Lanes!BH32)</f>
        <v/>
      </c>
      <c r="BN32" s="145" t="str">
        <f>IF(ISBLANK(Lanes!BI32),"",Lanes!BI32)</f>
        <v/>
      </c>
      <c r="BO32" s="145" t="str">
        <f>IF(ISBLANK(Lanes!BJ32),"",Lanes!BJ32)</f>
        <v/>
      </c>
      <c r="BP32" s="145" t="str">
        <f>IF(ISBLANK(Lanes!BK32),"",Lanes!BK32)</f>
        <v/>
      </c>
      <c r="BQ32" s="145" t="str">
        <f>IF(ISBLANK(Lanes!BL32),"",Lanes!BL32)</f>
        <v/>
      </c>
      <c r="BR32" s="145" t="str">
        <f>IF(ISBLANK(Lanes!BM32),"",ROUND(Lanes!BM32,0))</f>
        <v/>
      </c>
      <c r="BS32" s="145" t="str">
        <f>IF(ISBLANK(Lanes!BN32),"",ROUND(Lanes!BN32,0))</f>
        <v/>
      </c>
      <c r="BT32" s="145" t="str">
        <f>IF(ISBLANK(Lanes!BO32),"",ROUND(Lanes!BO32,0))</f>
        <v/>
      </c>
      <c r="BU32" s="145" t="str">
        <f>IF(ISBLANK(Lanes!BN32),"",ROUND(Lanes!BP32,0))</f>
        <v/>
      </c>
      <c r="BV32" s="145" t="str">
        <f>IF(ISBLANK(Lanes!BQ32),"",ROUND(Lanes!BQ32,1))</f>
        <v/>
      </c>
      <c r="BW32" s="145" t="str">
        <f>IF(ISBLANK(Lanes!BR32),"",Lanes!BR32)</f>
        <v/>
      </c>
      <c r="BX32" s="145" t="str">
        <f>IF(ISBLANK(Lanes!BS32),"",Lanes!BS32)</f>
        <v/>
      </c>
      <c r="BY32" s="145" t="str">
        <f>IF(ISBLANK(Lanes!BT32),"",Lanes!BT32)</f>
        <v/>
      </c>
      <c r="BZ32" s="145" t="str">
        <f>IF(ISBLANK(Lanes!BU32),"",Lanes!BU32)</f>
        <v/>
      </c>
      <c r="CA32" s="145" t="str">
        <f>IF(ISBLANK(Lanes!BV32),"",ROUND(Lanes!BV32,1))</f>
        <v/>
      </c>
      <c r="CB32" s="145" t="str">
        <f>IF(ISBLANK(Lanes!BW32),"",ROUND(Lanes!BW32,2))</f>
        <v/>
      </c>
      <c r="CC32" s="145" t="str">
        <f>IF(ISBLANK(Lanes!BX32),"",ROUND(Lanes!BX32,1))</f>
        <v/>
      </c>
      <c r="CD32" s="145" t="str">
        <f>IF(ISBLANK(Lanes!BY32),"",ROUND(Lanes!BY32,2))</f>
        <v/>
      </c>
      <c r="CE32" s="145" t="str">
        <f>IF(ISBLANK(Lanes!BZ32),"",ROUND(Lanes!BZ32,0))</f>
        <v/>
      </c>
      <c r="CF32" s="145" t="str">
        <f>IF(ISBLANK(Lanes!CA32),"",ROUND(Lanes!CA32,0))</f>
        <v/>
      </c>
      <c r="CG32" s="145" t="str">
        <f>IF(ISBLANK(Lanes!CB32),"",ROUND(Lanes!CB32,0))</f>
        <v/>
      </c>
      <c r="CH32" s="145" t="str">
        <f>IF(ISBLANK(Lanes!CC32),"",ROUND(Lanes!CC32,2))</f>
        <v/>
      </c>
      <c r="CI32" s="145" t="str">
        <f>IF(ISBLANK(Lanes!CD32),"",ROUND(Lanes!CD32,2))</f>
        <v/>
      </c>
      <c r="CJ32" s="145" t="str">
        <f>IF(ISBLANK(Lanes!CE32),"",ROUND(Lanes!CE32,2))</f>
        <v/>
      </c>
      <c r="CK32" s="145" t="str">
        <f>IF(ISBLANK(Lanes!CF32),"",ROUND(Lanes!CF32,0))</f>
        <v/>
      </c>
      <c r="CL32" s="145" t="str">
        <f>IF(ISBLANK(Lanes!CG32),"",ROUND(Lanes!CG32,0))</f>
        <v/>
      </c>
      <c r="CM32" s="145" t="str">
        <f>IF(ISBLANK(Lanes!CH32),"",ROUND(Lanes!CH32,0))</f>
        <v/>
      </c>
      <c r="CN32" s="145" t="str">
        <f>IF(ISBLANK(Lanes!CI32),"",ROUND(Lanes!CI32,2))</f>
        <v/>
      </c>
      <c r="CO32" s="145" t="str">
        <f>IF(ISBLANK(Lanes!CJ32),"",ROUND(Lanes!CJ32,2))</f>
        <v/>
      </c>
      <c r="CP32" s="145" t="str">
        <f>IF(ISBLANK(Lanes!CK32),"",ROUND(Lanes!CK32,2))</f>
        <v/>
      </c>
      <c r="CQ32" s="146" t="str">
        <f>IF(ISBLANK(Lanes!CL32),"","delete")</f>
        <v/>
      </c>
    </row>
    <row r="33" spans="1:95">
      <c r="A33" s="142">
        <v>1437</v>
      </c>
      <c r="B33" s="140" t="s">
        <v>978</v>
      </c>
      <c r="C33" s="141">
        <v>1</v>
      </c>
      <c r="D33" s="140" t="s">
        <v>3726</v>
      </c>
      <c r="E33" s="140" t="s">
        <v>3726</v>
      </c>
      <c r="F33" s="140" t="s">
        <v>86</v>
      </c>
      <c r="G33" s="140" t="s">
        <v>126</v>
      </c>
      <c r="H33" s="140" t="s">
        <v>127</v>
      </c>
      <c r="I33" s="140" t="s">
        <v>104</v>
      </c>
      <c r="J33" s="140" t="s">
        <v>128</v>
      </c>
      <c r="K33" s="140" t="s">
        <v>2380</v>
      </c>
      <c r="L33" s="140" t="s">
        <v>106</v>
      </c>
      <c r="M33" s="140" t="s">
        <v>91</v>
      </c>
      <c r="N33" s="140" t="s">
        <v>92</v>
      </c>
      <c r="O33" s="140" t="s">
        <v>112</v>
      </c>
      <c r="P33" s="140" t="s">
        <v>112</v>
      </c>
      <c r="Q33" s="140" t="s">
        <v>2380</v>
      </c>
      <c r="R33" s="140" t="s">
        <v>114</v>
      </c>
      <c r="S33" s="140" t="s">
        <v>91</v>
      </c>
      <c r="T33" s="140" t="s">
        <v>92</v>
      </c>
      <c r="U33" s="140" t="s">
        <v>132</v>
      </c>
      <c r="V33" s="140" t="s">
        <v>97</v>
      </c>
      <c r="W33" s="140" t="s">
        <v>98</v>
      </c>
      <c r="X33" s="140" t="s">
        <v>99</v>
      </c>
      <c r="Y33" s="140" t="s">
        <v>2380</v>
      </c>
      <c r="Z33" s="140" t="s">
        <v>2380</v>
      </c>
      <c r="AA33" s="140" t="s">
        <v>251</v>
      </c>
      <c r="AB33" s="140" t="s">
        <v>3645</v>
      </c>
      <c r="AC33" s="140" t="s">
        <v>2402</v>
      </c>
      <c r="AD33" s="140" t="s">
        <v>101</v>
      </c>
      <c r="AE33" s="140" t="s">
        <v>2385</v>
      </c>
      <c r="AF33" s="140" t="s">
        <v>2385</v>
      </c>
      <c r="AG33" s="140" t="s">
        <v>2385</v>
      </c>
      <c r="AH33" s="140" t="s">
        <v>2385</v>
      </c>
      <c r="AI33" s="140" t="s">
        <v>101</v>
      </c>
      <c r="AJ33" s="140" t="s">
        <v>2392</v>
      </c>
      <c r="AK33" s="140" t="s">
        <v>2402</v>
      </c>
      <c r="AL33" s="140" t="s">
        <v>660</v>
      </c>
      <c r="AM33" s="140" t="s">
        <v>2380</v>
      </c>
      <c r="AN33" s="140" t="s">
        <v>2410</v>
      </c>
      <c r="AO33" s="140" t="s">
        <v>2402</v>
      </c>
      <c r="AP33" s="140" t="s">
        <v>660</v>
      </c>
      <c r="AQ33" s="140" t="s">
        <v>2380</v>
      </c>
      <c r="AR33" s="140" t="s">
        <v>2438</v>
      </c>
      <c r="AS33" s="136" t="s">
        <v>2381</v>
      </c>
      <c r="AT33" s="145" t="str">
        <f>IF(ISBLANK(Lanes!AO33),"",ROUND(Lanes!AO33,2))</f>
        <v/>
      </c>
      <c r="AU33" s="145" t="str">
        <f>IF(ISBLANK(Lanes!AP33),"",ROUND(Lanes!AP33,2))</f>
        <v/>
      </c>
      <c r="AV33" s="145" t="str">
        <f>IF(ISBLANK(Lanes!AQ33),"",ROUND(Lanes!AQ33,2))</f>
        <v/>
      </c>
      <c r="AW33" s="145" t="str">
        <f>IF(ISBLANK(Lanes!AP33),"",ROUND(Lanes!AR33,2))</f>
        <v/>
      </c>
      <c r="AX33" s="145" t="str">
        <f>IF(ISBLANK(Lanes!AS33),"",ROUND(Lanes!AS33,2))</f>
        <v/>
      </c>
      <c r="AY33" s="145" t="str">
        <f>IF(ISBLANK(Lanes!AT33),"",ROUND(Lanes!AT33,2))</f>
        <v/>
      </c>
      <c r="AZ33" s="145" t="str">
        <f>IF(ISBLANK(Lanes!AP33),"",ROUND(Lanes!AU33,2))</f>
        <v/>
      </c>
      <c r="BA33" s="145" t="str">
        <f>IF(ISBLANK(Lanes!AP33),"",ROUND(Lanes!AV33,2))</f>
        <v/>
      </c>
      <c r="BB33" s="145" t="str">
        <f>IF(ISBLANK(Lanes!AW33),"",ROUND(Lanes!AW33,2))</f>
        <v/>
      </c>
      <c r="BC33" s="145" t="str">
        <f>IF(ISBLANK(Lanes!AX33),"",ROUND(Lanes!AX33,2))</f>
        <v/>
      </c>
      <c r="BD33" s="145" t="str">
        <f>IF(ISBLANK(Lanes!AY33),"",ROUND(Lanes!AY33,2))</f>
        <v/>
      </c>
      <c r="BE33" s="145" t="str">
        <f>IF(ISBLANK(Lanes!AX33),"",ROUND(Lanes!AZ33,2))</f>
        <v/>
      </c>
      <c r="BF33" s="145" t="str">
        <f>IF(ISBLANK(Lanes!BA33),"",ROUND(Lanes!BA33,2))</f>
        <v/>
      </c>
      <c r="BG33" s="145" t="str">
        <f>IF(ISBLANK(Lanes!BB33),"",ROUND(Lanes!BB33,2))</f>
        <v/>
      </c>
      <c r="BH33" s="145" t="str">
        <f>IF(ISBLANK(Lanes!AX33),"",ROUND(Lanes!BC33,2))</f>
        <v/>
      </c>
      <c r="BI33" s="145" t="str">
        <f>IF(ISBLANK(Lanes!AX33),"",ROUND(Lanes!BD33,2))</f>
        <v/>
      </c>
      <c r="BJ33" s="145" t="str">
        <f>IF(ISBLANK(Lanes!BE33),"",Lanes!BE33)</f>
        <v/>
      </c>
      <c r="BK33" s="145" t="str">
        <f>IF(ISBLANK(Lanes!BF33),"",Lanes!BF33)</f>
        <v/>
      </c>
      <c r="BL33" s="145" t="str">
        <f>IF(ISBLANK(Lanes!BG33),"",Lanes!BG33)</f>
        <v/>
      </c>
      <c r="BM33" s="145" t="str">
        <f>IF(ISBLANK(Lanes!BH33),"",Lanes!BH33)</f>
        <v/>
      </c>
      <c r="BN33" s="145" t="str">
        <f>IF(ISBLANK(Lanes!BI33),"",Lanes!BI33)</f>
        <v/>
      </c>
      <c r="BO33" s="145" t="str">
        <f>IF(ISBLANK(Lanes!BJ33),"",Lanes!BJ33)</f>
        <v/>
      </c>
      <c r="BP33" s="145" t="str">
        <f>IF(ISBLANK(Lanes!BK33),"",Lanes!BK33)</f>
        <v/>
      </c>
      <c r="BQ33" s="145" t="str">
        <f>IF(ISBLANK(Lanes!BL33),"",Lanes!BL33)</f>
        <v/>
      </c>
      <c r="BR33" s="145" t="str">
        <f>IF(ISBLANK(Lanes!BM33),"",ROUND(Lanes!BM33,0))</f>
        <v/>
      </c>
      <c r="BS33" s="145" t="str">
        <f>IF(ISBLANK(Lanes!BN33),"",ROUND(Lanes!BN33,0))</f>
        <v/>
      </c>
      <c r="BT33" s="145" t="str">
        <f>IF(ISBLANK(Lanes!BO33),"",ROUND(Lanes!BO33,0))</f>
        <v/>
      </c>
      <c r="BU33" s="145" t="str">
        <f>IF(ISBLANK(Lanes!BN33),"",ROUND(Lanes!BP33,0))</f>
        <v/>
      </c>
      <c r="BV33" s="145" t="str">
        <f>IF(ISBLANK(Lanes!BQ33),"",ROUND(Lanes!BQ33,1))</f>
        <v/>
      </c>
      <c r="BW33" s="145" t="str">
        <f>IF(ISBLANK(Lanes!BR33),"",Lanes!BR33)</f>
        <v/>
      </c>
      <c r="BX33" s="145" t="str">
        <f>IF(ISBLANK(Lanes!BS33),"",Lanes!BS33)</f>
        <v/>
      </c>
      <c r="BY33" s="145" t="str">
        <f>IF(ISBLANK(Lanes!BT33),"",Lanes!BT33)</f>
        <v/>
      </c>
      <c r="BZ33" s="145" t="str">
        <f>IF(ISBLANK(Lanes!BU33),"",Lanes!BU33)</f>
        <v/>
      </c>
      <c r="CA33" s="145" t="str">
        <f>IF(ISBLANK(Lanes!BV33),"",ROUND(Lanes!BV33,1))</f>
        <v/>
      </c>
      <c r="CB33" s="145" t="str">
        <f>IF(ISBLANK(Lanes!BW33),"",ROUND(Lanes!BW33,2))</f>
        <v/>
      </c>
      <c r="CC33" s="145" t="str">
        <f>IF(ISBLANK(Lanes!BX33),"",ROUND(Lanes!BX33,1))</f>
        <v/>
      </c>
      <c r="CD33" s="145" t="str">
        <f>IF(ISBLANK(Lanes!BY33),"",ROUND(Lanes!BY33,2))</f>
        <v/>
      </c>
      <c r="CE33" s="145" t="str">
        <f>IF(ISBLANK(Lanes!BZ33),"",ROUND(Lanes!BZ33,0))</f>
        <v/>
      </c>
      <c r="CF33" s="145" t="str">
        <f>IF(ISBLANK(Lanes!CA33),"",ROUND(Lanes!CA33,0))</f>
        <v/>
      </c>
      <c r="CG33" s="145" t="str">
        <f>IF(ISBLANK(Lanes!CB33),"",ROUND(Lanes!CB33,0))</f>
        <v/>
      </c>
      <c r="CH33" s="145" t="str">
        <f>IF(ISBLANK(Lanes!CC33),"",ROUND(Lanes!CC33,2))</f>
        <v/>
      </c>
      <c r="CI33" s="145" t="str">
        <f>IF(ISBLANK(Lanes!CD33),"",ROUND(Lanes!CD33,2))</f>
        <v/>
      </c>
      <c r="CJ33" s="145" t="str">
        <f>IF(ISBLANK(Lanes!CE33),"",ROUND(Lanes!CE33,2))</f>
        <v/>
      </c>
      <c r="CK33" s="145" t="str">
        <f>IF(ISBLANK(Lanes!CF33),"",ROUND(Lanes!CF33,0))</f>
        <v/>
      </c>
      <c r="CL33" s="145" t="str">
        <f>IF(ISBLANK(Lanes!CG33),"",ROUND(Lanes!CG33,0))</f>
        <v/>
      </c>
      <c r="CM33" s="145" t="str">
        <f>IF(ISBLANK(Lanes!CH33),"",ROUND(Lanes!CH33,0))</f>
        <v/>
      </c>
      <c r="CN33" s="145" t="str">
        <f>IF(ISBLANK(Lanes!CI33),"",ROUND(Lanes!CI33,2))</f>
        <v/>
      </c>
      <c r="CO33" s="145" t="str">
        <f>IF(ISBLANK(Lanes!CJ33),"",ROUND(Lanes!CJ33,2))</f>
        <v/>
      </c>
      <c r="CP33" s="145" t="str">
        <f>IF(ISBLANK(Lanes!CK33),"",ROUND(Lanes!CK33,2))</f>
        <v/>
      </c>
      <c r="CQ33" s="146" t="str">
        <f>IF(ISBLANK(Lanes!CL33),"","delete")</f>
        <v/>
      </c>
    </row>
    <row r="34" spans="1:95">
      <c r="A34" s="142">
        <v>1438</v>
      </c>
      <c r="B34" s="140" t="s">
        <v>979</v>
      </c>
      <c r="C34" s="141">
        <v>1</v>
      </c>
      <c r="D34" s="140" t="s">
        <v>3725</v>
      </c>
      <c r="E34" s="140" t="s">
        <v>3725</v>
      </c>
      <c r="F34" s="140" t="s">
        <v>86</v>
      </c>
      <c r="G34" s="140" t="s">
        <v>126</v>
      </c>
      <c r="H34" s="140" t="s">
        <v>127</v>
      </c>
      <c r="I34" s="140" t="s">
        <v>104</v>
      </c>
      <c r="J34" s="140" t="s">
        <v>128</v>
      </c>
      <c r="K34" s="140" t="s">
        <v>2380</v>
      </c>
      <c r="L34" s="140" t="s">
        <v>106</v>
      </c>
      <c r="M34" s="140" t="s">
        <v>91</v>
      </c>
      <c r="N34" s="140" t="s">
        <v>92</v>
      </c>
      <c r="O34" s="140" t="s">
        <v>115</v>
      </c>
      <c r="P34" s="140" t="s">
        <v>115</v>
      </c>
      <c r="Q34" s="140" t="s">
        <v>2380</v>
      </c>
      <c r="R34" s="140" t="s">
        <v>115</v>
      </c>
      <c r="S34" s="140" t="s">
        <v>91</v>
      </c>
      <c r="T34" s="140" t="s">
        <v>92</v>
      </c>
      <c r="U34" s="140" t="s">
        <v>132</v>
      </c>
      <c r="V34" s="140" t="s">
        <v>97</v>
      </c>
      <c r="W34" s="140" t="s">
        <v>98</v>
      </c>
      <c r="X34" s="140" t="s">
        <v>99</v>
      </c>
      <c r="Y34" s="140" t="s">
        <v>2380</v>
      </c>
      <c r="Z34" s="140" t="s">
        <v>2380</v>
      </c>
      <c r="AA34" s="140" t="s">
        <v>251</v>
      </c>
      <c r="AB34" s="140" t="s">
        <v>2682</v>
      </c>
      <c r="AC34" s="140" t="s">
        <v>2470</v>
      </c>
      <c r="AD34" s="140" t="s">
        <v>101</v>
      </c>
      <c r="AE34" s="140" t="s">
        <v>2385</v>
      </c>
      <c r="AF34" s="140" t="s">
        <v>2385</v>
      </c>
      <c r="AG34" s="140" t="s">
        <v>2385</v>
      </c>
      <c r="AH34" s="140" t="s">
        <v>2385</v>
      </c>
      <c r="AI34" s="140" t="s">
        <v>101</v>
      </c>
      <c r="AJ34" s="140" t="s">
        <v>2392</v>
      </c>
      <c r="AK34" s="140" t="s">
        <v>2402</v>
      </c>
      <c r="AL34" s="140" t="s">
        <v>660</v>
      </c>
      <c r="AM34" s="140" t="s">
        <v>2380</v>
      </c>
      <c r="AN34" s="140" t="s">
        <v>2402</v>
      </c>
      <c r="AO34" s="140" t="s">
        <v>2402</v>
      </c>
      <c r="AP34" s="140" t="s">
        <v>660</v>
      </c>
      <c r="AQ34" s="140" t="s">
        <v>2380</v>
      </c>
      <c r="AR34" s="140" t="s">
        <v>2438</v>
      </c>
      <c r="AS34" s="136" t="s">
        <v>2381</v>
      </c>
      <c r="AT34" s="145" t="str">
        <f>IF(ISBLANK(Lanes!AO34),"",ROUND(Lanes!AO34,2))</f>
        <v/>
      </c>
      <c r="AU34" s="145" t="str">
        <f>IF(ISBLANK(Lanes!AP34),"",ROUND(Lanes!AP34,2))</f>
        <v/>
      </c>
      <c r="AV34" s="145" t="str">
        <f>IF(ISBLANK(Lanes!AQ34),"",ROUND(Lanes!AQ34,2))</f>
        <v/>
      </c>
      <c r="AW34" s="145" t="str">
        <f>IF(ISBLANK(Lanes!AP34),"",ROUND(Lanes!AR34,2))</f>
        <v/>
      </c>
      <c r="AX34" s="145" t="str">
        <f>IF(ISBLANK(Lanes!AS34),"",ROUND(Lanes!AS34,2))</f>
        <v/>
      </c>
      <c r="AY34" s="145" t="str">
        <f>IF(ISBLANK(Lanes!AT34),"",ROUND(Lanes!AT34,2))</f>
        <v/>
      </c>
      <c r="AZ34" s="145" t="str">
        <f>IF(ISBLANK(Lanes!AP34),"",ROUND(Lanes!AU34,2))</f>
        <v/>
      </c>
      <c r="BA34" s="145" t="str">
        <f>IF(ISBLANK(Lanes!AP34),"",ROUND(Lanes!AV34,2))</f>
        <v/>
      </c>
      <c r="BB34" s="145" t="str">
        <f>IF(ISBLANK(Lanes!AW34),"",ROUND(Lanes!AW34,2))</f>
        <v/>
      </c>
      <c r="BC34" s="145" t="str">
        <f>IF(ISBLANK(Lanes!AX34),"",ROUND(Lanes!AX34,2))</f>
        <v/>
      </c>
      <c r="BD34" s="145" t="str">
        <f>IF(ISBLANK(Lanes!AY34),"",ROUND(Lanes!AY34,2))</f>
        <v/>
      </c>
      <c r="BE34" s="145" t="str">
        <f>IF(ISBLANK(Lanes!AX34),"",ROUND(Lanes!AZ34,2))</f>
        <v/>
      </c>
      <c r="BF34" s="145" t="str">
        <f>IF(ISBLANK(Lanes!BA34),"",ROUND(Lanes!BA34,2))</f>
        <v/>
      </c>
      <c r="BG34" s="145" t="str">
        <f>IF(ISBLANK(Lanes!BB34),"",ROUND(Lanes!BB34,2))</f>
        <v/>
      </c>
      <c r="BH34" s="145" t="str">
        <f>IF(ISBLANK(Lanes!AX34),"",ROUND(Lanes!BC34,2))</f>
        <v/>
      </c>
      <c r="BI34" s="145" t="str">
        <f>IF(ISBLANK(Lanes!AX34),"",ROUND(Lanes!BD34,2))</f>
        <v/>
      </c>
      <c r="BJ34" s="145" t="str">
        <f>IF(ISBLANK(Lanes!BE34),"",Lanes!BE34)</f>
        <v/>
      </c>
      <c r="BK34" s="145" t="str">
        <f>IF(ISBLANK(Lanes!BF34),"",Lanes!BF34)</f>
        <v/>
      </c>
      <c r="BL34" s="145" t="str">
        <f>IF(ISBLANK(Lanes!BG34),"",Lanes!BG34)</f>
        <v/>
      </c>
      <c r="BM34" s="145" t="str">
        <f>IF(ISBLANK(Lanes!BH34),"",Lanes!BH34)</f>
        <v/>
      </c>
      <c r="BN34" s="145" t="str">
        <f>IF(ISBLANK(Lanes!BI34),"",Lanes!BI34)</f>
        <v/>
      </c>
      <c r="BO34" s="145" t="str">
        <f>IF(ISBLANK(Lanes!BJ34),"",Lanes!BJ34)</f>
        <v/>
      </c>
      <c r="BP34" s="145" t="str">
        <f>IF(ISBLANK(Lanes!BK34),"",Lanes!BK34)</f>
        <v/>
      </c>
      <c r="BQ34" s="145" t="str">
        <f>IF(ISBLANK(Lanes!BL34),"",Lanes!BL34)</f>
        <v/>
      </c>
      <c r="BR34" s="145" t="str">
        <f>IF(ISBLANK(Lanes!BM34),"",ROUND(Lanes!BM34,0))</f>
        <v/>
      </c>
      <c r="BS34" s="145" t="str">
        <f>IF(ISBLANK(Lanes!BN34),"",ROUND(Lanes!BN34,0))</f>
        <v/>
      </c>
      <c r="BT34" s="145" t="str">
        <f>IF(ISBLANK(Lanes!BO34),"",ROUND(Lanes!BO34,0))</f>
        <v/>
      </c>
      <c r="BU34" s="145" t="str">
        <f>IF(ISBLANK(Lanes!BN34),"",ROUND(Lanes!BP34,0))</f>
        <v/>
      </c>
      <c r="BV34" s="145" t="str">
        <f>IF(ISBLANK(Lanes!BQ34),"",ROUND(Lanes!BQ34,1))</f>
        <v/>
      </c>
      <c r="BW34" s="145" t="str">
        <f>IF(ISBLANK(Lanes!BR34),"",Lanes!BR34)</f>
        <v/>
      </c>
      <c r="BX34" s="145" t="str">
        <f>IF(ISBLANK(Lanes!BS34),"",Lanes!BS34)</f>
        <v/>
      </c>
      <c r="BY34" s="145" t="str">
        <f>IF(ISBLANK(Lanes!BT34),"",Lanes!BT34)</f>
        <v/>
      </c>
      <c r="BZ34" s="145" t="str">
        <f>IF(ISBLANK(Lanes!BU34),"",Lanes!BU34)</f>
        <v/>
      </c>
      <c r="CA34" s="145" t="str">
        <f>IF(ISBLANK(Lanes!BV34),"",ROUND(Lanes!BV34,1))</f>
        <v/>
      </c>
      <c r="CB34" s="145" t="str">
        <f>IF(ISBLANK(Lanes!BW34),"",ROUND(Lanes!BW34,2))</f>
        <v/>
      </c>
      <c r="CC34" s="145" t="str">
        <f>IF(ISBLANK(Lanes!BX34),"",ROUND(Lanes!BX34,1))</f>
        <v/>
      </c>
      <c r="CD34" s="145" t="str">
        <f>IF(ISBLANK(Lanes!BY34),"",ROUND(Lanes!BY34,2))</f>
        <v/>
      </c>
      <c r="CE34" s="145" t="str">
        <f>IF(ISBLANK(Lanes!BZ34),"",ROUND(Lanes!BZ34,0))</f>
        <v/>
      </c>
      <c r="CF34" s="145" t="str">
        <f>IF(ISBLANK(Lanes!CA34),"",ROUND(Lanes!CA34,0))</f>
        <v/>
      </c>
      <c r="CG34" s="145" t="str">
        <f>IF(ISBLANK(Lanes!CB34),"",ROUND(Lanes!CB34,0))</f>
        <v/>
      </c>
      <c r="CH34" s="145" t="str">
        <f>IF(ISBLANK(Lanes!CC34),"",ROUND(Lanes!CC34,2))</f>
        <v/>
      </c>
      <c r="CI34" s="145" t="str">
        <f>IF(ISBLANK(Lanes!CD34),"",ROUND(Lanes!CD34,2))</f>
        <v/>
      </c>
      <c r="CJ34" s="145" t="str">
        <f>IF(ISBLANK(Lanes!CE34),"",ROUND(Lanes!CE34,2))</f>
        <v/>
      </c>
      <c r="CK34" s="145" t="str">
        <f>IF(ISBLANK(Lanes!CF34),"",ROUND(Lanes!CF34,0))</f>
        <v/>
      </c>
      <c r="CL34" s="145" t="str">
        <f>IF(ISBLANK(Lanes!CG34),"",ROUND(Lanes!CG34,0))</f>
        <v/>
      </c>
      <c r="CM34" s="145" t="str">
        <f>IF(ISBLANK(Lanes!CH34),"",ROUND(Lanes!CH34,0))</f>
        <v/>
      </c>
      <c r="CN34" s="145" t="str">
        <f>IF(ISBLANK(Lanes!CI34),"",ROUND(Lanes!CI34,2))</f>
        <v/>
      </c>
      <c r="CO34" s="145" t="str">
        <f>IF(ISBLANK(Lanes!CJ34),"",ROUND(Lanes!CJ34,2))</f>
        <v/>
      </c>
      <c r="CP34" s="145" t="str">
        <f>IF(ISBLANK(Lanes!CK34),"",ROUND(Lanes!CK34,2))</f>
        <v/>
      </c>
      <c r="CQ34" s="146" t="str">
        <f>IF(ISBLANK(Lanes!CL34),"","delete")</f>
        <v/>
      </c>
    </row>
    <row r="35" spans="1:95">
      <c r="A35" s="142">
        <v>1439</v>
      </c>
      <c r="B35" s="140" t="s">
        <v>980</v>
      </c>
      <c r="C35" s="141">
        <v>1</v>
      </c>
      <c r="D35" s="140" t="s">
        <v>3392</v>
      </c>
      <c r="E35" s="140" t="s">
        <v>3392</v>
      </c>
      <c r="F35" s="140" t="s">
        <v>86</v>
      </c>
      <c r="G35" s="140" t="s">
        <v>126</v>
      </c>
      <c r="H35" s="140" t="s">
        <v>127</v>
      </c>
      <c r="I35" s="140" t="s">
        <v>104</v>
      </c>
      <c r="J35" s="140" t="s">
        <v>128</v>
      </c>
      <c r="K35" s="140" t="s">
        <v>2380</v>
      </c>
      <c r="L35" s="140" t="s">
        <v>106</v>
      </c>
      <c r="M35" s="140" t="s">
        <v>91</v>
      </c>
      <c r="N35" s="140" t="s">
        <v>92</v>
      </c>
      <c r="O35" s="140" t="s">
        <v>133</v>
      </c>
      <c r="P35" s="140" t="s">
        <v>133</v>
      </c>
      <c r="Q35" s="140" t="s">
        <v>2380</v>
      </c>
      <c r="R35" s="140" t="s">
        <v>122</v>
      </c>
      <c r="S35" s="140" t="s">
        <v>91</v>
      </c>
      <c r="T35" s="140" t="s">
        <v>92</v>
      </c>
      <c r="U35" s="140" t="s">
        <v>132</v>
      </c>
      <c r="V35" s="140" t="s">
        <v>97</v>
      </c>
      <c r="W35" s="140" t="s">
        <v>98</v>
      </c>
      <c r="X35" s="140" t="s">
        <v>99</v>
      </c>
      <c r="Y35" s="140" t="s">
        <v>2380</v>
      </c>
      <c r="Z35" s="140" t="s">
        <v>2380</v>
      </c>
      <c r="AA35" s="140" t="s">
        <v>251</v>
      </c>
      <c r="AB35" s="140" t="s">
        <v>3724</v>
      </c>
      <c r="AC35" s="140" t="s">
        <v>2470</v>
      </c>
      <c r="AD35" s="140" t="s">
        <v>101</v>
      </c>
      <c r="AE35" s="140" t="s">
        <v>2385</v>
      </c>
      <c r="AF35" s="140" t="s">
        <v>2385</v>
      </c>
      <c r="AG35" s="140" t="s">
        <v>2385</v>
      </c>
      <c r="AH35" s="140" t="s">
        <v>2385</v>
      </c>
      <c r="AI35" s="140" t="s">
        <v>101</v>
      </c>
      <c r="AJ35" s="140" t="s">
        <v>2392</v>
      </c>
      <c r="AK35" s="140" t="s">
        <v>2402</v>
      </c>
      <c r="AL35" s="140" t="s">
        <v>660</v>
      </c>
      <c r="AM35" s="140" t="s">
        <v>2380</v>
      </c>
      <c r="AN35" s="140" t="s">
        <v>2384</v>
      </c>
      <c r="AO35" s="140" t="s">
        <v>2384</v>
      </c>
      <c r="AP35" s="140" t="s">
        <v>660</v>
      </c>
      <c r="AQ35" s="140" t="s">
        <v>2380</v>
      </c>
      <c r="AR35" s="140" t="s">
        <v>2438</v>
      </c>
      <c r="AS35" s="136" t="s">
        <v>2381</v>
      </c>
      <c r="AT35" s="145" t="str">
        <f>IF(ISBLANK(Lanes!AO35),"",ROUND(Lanes!AO35,2))</f>
        <v/>
      </c>
      <c r="AU35" s="145" t="str">
        <f>IF(ISBLANK(Lanes!AP35),"",ROUND(Lanes!AP35,2))</f>
        <v/>
      </c>
      <c r="AV35" s="145" t="str">
        <f>IF(ISBLANK(Lanes!AQ35),"",ROUND(Lanes!AQ35,2))</f>
        <v/>
      </c>
      <c r="AW35" s="145" t="str">
        <f>IF(ISBLANK(Lanes!AP35),"",ROUND(Lanes!AR35,2))</f>
        <v/>
      </c>
      <c r="AX35" s="145" t="str">
        <f>IF(ISBLANK(Lanes!AS35),"",ROUND(Lanes!AS35,2))</f>
        <v/>
      </c>
      <c r="AY35" s="145" t="str">
        <f>IF(ISBLANK(Lanes!AT35),"",ROUND(Lanes!AT35,2))</f>
        <v/>
      </c>
      <c r="AZ35" s="145" t="str">
        <f>IF(ISBLANK(Lanes!AP35),"",ROUND(Lanes!AU35,2))</f>
        <v/>
      </c>
      <c r="BA35" s="145" t="str">
        <f>IF(ISBLANK(Lanes!AP35),"",ROUND(Lanes!AV35,2))</f>
        <v/>
      </c>
      <c r="BB35" s="145" t="str">
        <f>IF(ISBLANK(Lanes!AW35),"",ROUND(Lanes!AW35,2))</f>
        <v/>
      </c>
      <c r="BC35" s="145" t="str">
        <f>IF(ISBLANK(Lanes!AX35),"",ROUND(Lanes!AX35,2))</f>
        <v/>
      </c>
      <c r="BD35" s="145" t="str">
        <f>IF(ISBLANK(Lanes!AY35),"",ROUND(Lanes!AY35,2))</f>
        <v/>
      </c>
      <c r="BE35" s="145" t="str">
        <f>IF(ISBLANK(Lanes!AX35),"",ROUND(Lanes!AZ35,2))</f>
        <v/>
      </c>
      <c r="BF35" s="145" t="str">
        <f>IF(ISBLANK(Lanes!BA35),"",ROUND(Lanes!BA35,2))</f>
        <v/>
      </c>
      <c r="BG35" s="145" t="str">
        <f>IF(ISBLANK(Lanes!BB35),"",ROUND(Lanes!BB35,2))</f>
        <v/>
      </c>
      <c r="BH35" s="145" t="str">
        <f>IF(ISBLANK(Lanes!AX35),"",ROUND(Lanes!BC35,2))</f>
        <v/>
      </c>
      <c r="BI35" s="145" t="str">
        <f>IF(ISBLANK(Lanes!AX35),"",ROUND(Lanes!BD35,2))</f>
        <v/>
      </c>
      <c r="BJ35" s="145" t="str">
        <f>IF(ISBLANK(Lanes!BE35),"",Lanes!BE35)</f>
        <v/>
      </c>
      <c r="BK35" s="145" t="str">
        <f>IF(ISBLANK(Lanes!BF35),"",Lanes!BF35)</f>
        <v/>
      </c>
      <c r="BL35" s="145" t="str">
        <f>IF(ISBLANK(Lanes!BG35),"",Lanes!BG35)</f>
        <v/>
      </c>
      <c r="BM35" s="145" t="str">
        <f>IF(ISBLANK(Lanes!BH35),"",Lanes!BH35)</f>
        <v/>
      </c>
      <c r="BN35" s="145" t="str">
        <f>IF(ISBLANK(Lanes!BI35),"",Lanes!BI35)</f>
        <v/>
      </c>
      <c r="BO35" s="145" t="str">
        <f>IF(ISBLANK(Lanes!BJ35),"",Lanes!BJ35)</f>
        <v/>
      </c>
      <c r="BP35" s="145" t="str">
        <f>IF(ISBLANK(Lanes!BK35),"",Lanes!BK35)</f>
        <v/>
      </c>
      <c r="BQ35" s="145" t="str">
        <f>IF(ISBLANK(Lanes!BL35),"",Lanes!BL35)</f>
        <v/>
      </c>
      <c r="BR35" s="145" t="str">
        <f>IF(ISBLANK(Lanes!BM35),"",ROUND(Lanes!BM35,0))</f>
        <v/>
      </c>
      <c r="BS35" s="145" t="str">
        <f>IF(ISBLANK(Lanes!BN35),"",ROUND(Lanes!BN35,0))</f>
        <v/>
      </c>
      <c r="BT35" s="145" t="str">
        <f>IF(ISBLANK(Lanes!BO35),"",ROUND(Lanes!BO35,0))</f>
        <v/>
      </c>
      <c r="BU35" s="145" t="str">
        <f>IF(ISBLANK(Lanes!BN35),"",ROUND(Lanes!BP35,0))</f>
        <v/>
      </c>
      <c r="BV35" s="145" t="str">
        <f>IF(ISBLANK(Lanes!BQ35),"",ROUND(Lanes!BQ35,1))</f>
        <v/>
      </c>
      <c r="BW35" s="145" t="str">
        <f>IF(ISBLANK(Lanes!BR35),"",Lanes!BR35)</f>
        <v/>
      </c>
      <c r="BX35" s="145" t="str">
        <f>IF(ISBLANK(Lanes!BS35),"",Lanes!BS35)</f>
        <v/>
      </c>
      <c r="BY35" s="145" t="str">
        <f>IF(ISBLANK(Lanes!BT35),"",Lanes!BT35)</f>
        <v/>
      </c>
      <c r="BZ35" s="145" t="str">
        <f>IF(ISBLANK(Lanes!BU35),"",Lanes!BU35)</f>
        <v/>
      </c>
      <c r="CA35" s="145" t="str">
        <f>IF(ISBLANK(Lanes!BV35),"",ROUND(Lanes!BV35,1))</f>
        <v/>
      </c>
      <c r="CB35" s="145" t="str">
        <f>IF(ISBLANK(Lanes!BW35),"",ROUND(Lanes!BW35,2))</f>
        <v/>
      </c>
      <c r="CC35" s="145" t="str">
        <f>IF(ISBLANK(Lanes!BX35),"",ROUND(Lanes!BX35,1))</f>
        <v/>
      </c>
      <c r="CD35" s="145" t="str">
        <f>IF(ISBLANK(Lanes!BY35),"",ROUND(Lanes!BY35,2))</f>
        <v/>
      </c>
      <c r="CE35" s="145" t="str">
        <f>IF(ISBLANK(Lanes!BZ35),"",ROUND(Lanes!BZ35,0))</f>
        <v/>
      </c>
      <c r="CF35" s="145" t="str">
        <f>IF(ISBLANK(Lanes!CA35),"",ROUND(Lanes!CA35,0))</f>
        <v/>
      </c>
      <c r="CG35" s="145" t="str">
        <f>IF(ISBLANK(Lanes!CB35),"",ROUND(Lanes!CB35,0))</f>
        <v/>
      </c>
      <c r="CH35" s="145" t="str">
        <f>IF(ISBLANK(Lanes!CC35),"",ROUND(Lanes!CC35,2))</f>
        <v/>
      </c>
      <c r="CI35" s="145" t="str">
        <f>IF(ISBLANK(Lanes!CD35),"",ROUND(Lanes!CD35,2))</f>
        <v/>
      </c>
      <c r="CJ35" s="145" t="str">
        <f>IF(ISBLANK(Lanes!CE35),"",ROUND(Lanes!CE35,2))</f>
        <v/>
      </c>
      <c r="CK35" s="145" t="str">
        <f>IF(ISBLANK(Lanes!CF35),"",ROUND(Lanes!CF35,0))</f>
        <v/>
      </c>
      <c r="CL35" s="145" t="str">
        <f>IF(ISBLANK(Lanes!CG35),"",ROUND(Lanes!CG35,0))</f>
        <v/>
      </c>
      <c r="CM35" s="145" t="str">
        <f>IF(ISBLANK(Lanes!CH35),"",ROUND(Lanes!CH35,0))</f>
        <v/>
      </c>
      <c r="CN35" s="145" t="str">
        <f>IF(ISBLANK(Lanes!CI35),"",ROUND(Lanes!CI35,2))</f>
        <v/>
      </c>
      <c r="CO35" s="145" t="str">
        <f>IF(ISBLANK(Lanes!CJ35),"",ROUND(Lanes!CJ35,2))</f>
        <v/>
      </c>
      <c r="CP35" s="145" t="str">
        <f>IF(ISBLANK(Lanes!CK35),"",ROUND(Lanes!CK35,2))</f>
        <v/>
      </c>
      <c r="CQ35" s="146" t="str">
        <f>IF(ISBLANK(Lanes!CL35),"","delete")</f>
        <v/>
      </c>
    </row>
    <row r="36" spans="1:95">
      <c r="A36" s="142">
        <v>1440</v>
      </c>
      <c r="B36" s="140" t="s">
        <v>981</v>
      </c>
      <c r="C36" s="141">
        <v>1</v>
      </c>
      <c r="D36" s="140" t="s">
        <v>2965</v>
      </c>
      <c r="E36" s="140" t="s">
        <v>2965</v>
      </c>
      <c r="F36" s="140" t="s">
        <v>86</v>
      </c>
      <c r="G36" s="140" t="s">
        <v>126</v>
      </c>
      <c r="H36" s="140" t="s">
        <v>127</v>
      </c>
      <c r="I36" s="140" t="s">
        <v>104</v>
      </c>
      <c r="J36" s="140" t="s">
        <v>128</v>
      </c>
      <c r="K36" s="140" t="s">
        <v>2380</v>
      </c>
      <c r="L36" s="140" t="s">
        <v>106</v>
      </c>
      <c r="M36" s="140" t="s">
        <v>91</v>
      </c>
      <c r="N36" s="140" t="s">
        <v>92</v>
      </c>
      <c r="O36" s="140" t="s">
        <v>116</v>
      </c>
      <c r="P36" s="140" t="s">
        <v>116</v>
      </c>
      <c r="Q36" s="140" t="s">
        <v>2380</v>
      </c>
      <c r="R36" s="140" t="s">
        <v>117</v>
      </c>
      <c r="S36" s="140" t="s">
        <v>91</v>
      </c>
      <c r="T36" s="140" t="s">
        <v>92</v>
      </c>
      <c r="U36" s="140" t="s">
        <v>132</v>
      </c>
      <c r="V36" s="140" t="s">
        <v>97</v>
      </c>
      <c r="W36" s="140" t="s">
        <v>98</v>
      </c>
      <c r="X36" s="140" t="s">
        <v>99</v>
      </c>
      <c r="Y36" s="140" t="s">
        <v>2380</v>
      </c>
      <c r="Z36" s="140" t="s">
        <v>2380</v>
      </c>
      <c r="AA36" s="140" t="s">
        <v>251</v>
      </c>
      <c r="AB36" s="140" t="s">
        <v>3723</v>
      </c>
      <c r="AC36" s="140" t="s">
        <v>2497</v>
      </c>
      <c r="AD36" s="140" t="s">
        <v>101</v>
      </c>
      <c r="AE36" s="140" t="s">
        <v>2385</v>
      </c>
      <c r="AF36" s="140" t="s">
        <v>2385</v>
      </c>
      <c r="AG36" s="140" t="s">
        <v>2385</v>
      </c>
      <c r="AH36" s="140" t="s">
        <v>2385</v>
      </c>
      <c r="AI36" s="140" t="s">
        <v>101</v>
      </c>
      <c r="AJ36" s="140" t="s">
        <v>2392</v>
      </c>
      <c r="AK36" s="140" t="s">
        <v>2402</v>
      </c>
      <c r="AL36" s="140" t="s">
        <v>660</v>
      </c>
      <c r="AM36" s="140" t="s">
        <v>2380</v>
      </c>
      <c r="AN36" s="140" t="s">
        <v>2392</v>
      </c>
      <c r="AO36" s="140" t="s">
        <v>2392</v>
      </c>
      <c r="AP36" s="140" t="s">
        <v>660</v>
      </c>
      <c r="AQ36" s="140" t="s">
        <v>2380</v>
      </c>
      <c r="AR36" s="140" t="s">
        <v>2438</v>
      </c>
      <c r="AS36" s="136" t="s">
        <v>2381</v>
      </c>
      <c r="AT36" s="145" t="str">
        <f>IF(ISBLANK(Lanes!AO36),"",ROUND(Lanes!AO36,2))</f>
        <v/>
      </c>
      <c r="AU36" s="145" t="str">
        <f>IF(ISBLANK(Lanes!AP36),"",ROUND(Lanes!AP36,2))</f>
        <v/>
      </c>
      <c r="AV36" s="145" t="str">
        <f>IF(ISBLANK(Lanes!AQ36),"",ROUND(Lanes!AQ36,2))</f>
        <v/>
      </c>
      <c r="AW36" s="145" t="str">
        <f>IF(ISBLANK(Lanes!AP36),"",ROUND(Lanes!AR36,2))</f>
        <v/>
      </c>
      <c r="AX36" s="145" t="str">
        <f>IF(ISBLANK(Lanes!AS36),"",ROUND(Lanes!AS36,2))</f>
        <v/>
      </c>
      <c r="AY36" s="145" t="str">
        <f>IF(ISBLANK(Lanes!AT36),"",ROUND(Lanes!AT36,2))</f>
        <v/>
      </c>
      <c r="AZ36" s="145" t="str">
        <f>IF(ISBLANK(Lanes!AP36),"",ROUND(Lanes!AU36,2))</f>
        <v/>
      </c>
      <c r="BA36" s="145" t="str">
        <f>IF(ISBLANK(Lanes!AP36),"",ROUND(Lanes!AV36,2))</f>
        <v/>
      </c>
      <c r="BB36" s="145" t="str">
        <f>IF(ISBLANK(Lanes!AW36),"",ROUND(Lanes!AW36,2))</f>
        <v/>
      </c>
      <c r="BC36" s="145" t="str">
        <f>IF(ISBLANK(Lanes!AX36),"",ROUND(Lanes!AX36,2))</f>
        <v/>
      </c>
      <c r="BD36" s="145" t="str">
        <f>IF(ISBLANK(Lanes!AY36),"",ROUND(Lanes!AY36,2))</f>
        <v/>
      </c>
      <c r="BE36" s="145" t="str">
        <f>IF(ISBLANK(Lanes!AX36),"",ROUND(Lanes!AZ36,2))</f>
        <v/>
      </c>
      <c r="BF36" s="145" t="str">
        <f>IF(ISBLANK(Lanes!BA36),"",ROUND(Lanes!BA36,2))</f>
        <v/>
      </c>
      <c r="BG36" s="145" t="str">
        <f>IF(ISBLANK(Lanes!BB36),"",ROUND(Lanes!BB36,2))</f>
        <v/>
      </c>
      <c r="BH36" s="145" t="str">
        <f>IF(ISBLANK(Lanes!AX36),"",ROUND(Lanes!BC36,2))</f>
        <v/>
      </c>
      <c r="BI36" s="145" t="str">
        <f>IF(ISBLANK(Lanes!AX36),"",ROUND(Lanes!BD36,2))</f>
        <v/>
      </c>
      <c r="BJ36" s="145" t="str">
        <f>IF(ISBLANK(Lanes!BE36),"",Lanes!BE36)</f>
        <v/>
      </c>
      <c r="BK36" s="145" t="str">
        <f>IF(ISBLANK(Lanes!BF36),"",Lanes!BF36)</f>
        <v/>
      </c>
      <c r="BL36" s="145" t="str">
        <f>IF(ISBLANK(Lanes!BG36),"",Lanes!BG36)</f>
        <v/>
      </c>
      <c r="BM36" s="145" t="str">
        <f>IF(ISBLANK(Lanes!BH36),"",Lanes!BH36)</f>
        <v/>
      </c>
      <c r="BN36" s="145" t="str">
        <f>IF(ISBLANK(Lanes!BI36),"",Lanes!BI36)</f>
        <v/>
      </c>
      <c r="BO36" s="145" t="str">
        <f>IF(ISBLANK(Lanes!BJ36),"",Lanes!BJ36)</f>
        <v/>
      </c>
      <c r="BP36" s="145" t="str">
        <f>IF(ISBLANK(Lanes!BK36),"",Lanes!BK36)</f>
        <v/>
      </c>
      <c r="BQ36" s="145" t="str">
        <f>IF(ISBLANK(Lanes!BL36),"",Lanes!BL36)</f>
        <v/>
      </c>
      <c r="BR36" s="145" t="str">
        <f>IF(ISBLANK(Lanes!BM36),"",ROUND(Lanes!BM36,0))</f>
        <v/>
      </c>
      <c r="BS36" s="145" t="str">
        <f>IF(ISBLANK(Lanes!BN36),"",ROUND(Lanes!BN36,0))</f>
        <v/>
      </c>
      <c r="BT36" s="145" t="str">
        <f>IF(ISBLANK(Lanes!BO36),"",ROUND(Lanes!BO36,0))</f>
        <v/>
      </c>
      <c r="BU36" s="145" t="str">
        <f>IF(ISBLANK(Lanes!BN36),"",ROUND(Lanes!BP36,0))</f>
        <v/>
      </c>
      <c r="BV36" s="145" t="str">
        <f>IF(ISBLANK(Lanes!BQ36),"",ROUND(Lanes!BQ36,1))</f>
        <v/>
      </c>
      <c r="BW36" s="145" t="str">
        <f>IF(ISBLANK(Lanes!BR36),"",Lanes!BR36)</f>
        <v/>
      </c>
      <c r="BX36" s="145" t="str">
        <f>IF(ISBLANK(Lanes!BS36),"",Lanes!BS36)</f>
        <v/>
      </c>
      <c r="BY36" s="145" t="str">
        <f>IF(ISBLANK(Lanes!BT36),"",Lanes!BT36)</f>
        <v/>
      </c>
      <c r="BZ36" s="145" t="str">
        <f>IF(ISBLANK(Lanes!BU36),"",Lanes!BU36)</f>
        <v/>
      </c>
      <c r="CA36" s="145" t="str">
        <f>IF(ISBLANK(Lanes!BV36),"",ROUND(Lanes!BV36,1))</f>
        <v/>
      </c>
      <c r="CB36" s="145" t="str">
        <f>IF(ISBLANK(Lanes!BW36),"",ROUND(Lanes!BW36,2))</f>
        <v/>
      </c>
      <c r="CC36" s="145" t="str">
        <f>IF(ISBLANK(Lanes!BX36),"",ROUND(Lanes!BX36,1))</f>
        <v/>
      </c>
      <c r="CD36" s="145" t="str">
        <f>IF(ISBLANK(Lanes!BY36),"",ROUND(Lanes!BY36,2))</f>
        <v/>
      </c>
      <c r="CE36" s="145" t="str">
        <f>IF(ISBLANK(Lanes!BZ36),"",ROUND(Lanes!BZ36,0))</f>
        <v/>
      </c>
      <c r="CF36" s="145" t="str">
        <f>IF(ISBLANK(Lanes!CA36),"",ROUND(Lanes!CA36,0))</f>
        <v/>
      </c>
      <c r="CG36" s="145" t="str">
        <f>IF(ISBLANK(Lanes!CB36),"",ROUND(Lanes!CB36,0))</f>
        <v/>
      </c>
      <c r="CH36" s="145" t="str">
        <f>IF(ISBLANK(Lanes!CC36),"",ROUND(Lanes!CC36,2))</f>
        <v/>
      </c>
      <c r="CI36" s="145" t="str">
        <f>IF(ISBLANK(Lanes!CD36),"",ROUND(Lanes!CD36,2))</f>
        <v/>
      </c>
      <c r="CJ36" s="145" t="str">
        <f>IF(ISBLANK(Lanes!CE36),"",ROUND(Lanes!CE36,2))</f>
        <v/>
      </c>
      <c r="CK36" s="145" t="str">
        <f>IF(ISBLANK(Lanes!CF36),"",ROUND(Lanes!CF36,0))</f>
        <v/>
      </c>
      <c r="CL36" s="145" t="str">
        <f>IF(ISBLANK(Lanes!CG36),"",ROUND(Lanes!CG36,0))</f>
        <v/>
      </c>
      <c r="CM36" s="145" t="str">
        <f>IF(ISBLANK(Lanes!CH36),"",ROUND(Lanes!CH36,0))</f>
        <v/>
      </c>
      <c r="CN36" s="145" t="str">
        <f>IF(ISBLANK(Lanes!CI36),"",ROUND(Lanes!CI36,2))</f>
        <v/>
      </c>
      <c r="CO36" s="145" t="str">
        <f>IF(ISBLANK(Lanes!CJ36),"",ROUND(Lanes!CJ36,2))</f>
        <v/>
      </c>
      <c r="CP36" s="145" t="str">
        <f>IF(ISBLANK(Lanes!CK36),"",ROUND(Lanes!CK36,2))</f>
        <v/>
      </c>
      <c r="CQ36" s="146" t="str">
        <f>IF(ISBLANK(Lanes!CL36),"","delete")</f>
        <v/>
      </c>
    </row>
    <row r="37" spans="1:95">
      <c r="A37" s="142">
        <v>1441</v>
      </c>
      <c r="B37" s="140" t="s">
        <v>982</v>
      </c>
      <c r="C37" s="141">
        <v>1</v>
      </c>
      <c r="D37" s="140" t="s">
        <v>3722</v>
      </c>
      <c r="E37" s="140" t="s">
        <v>3722</v>
      </c>
      <c r="F37" s="140" t="s">
        <v>86</v>
      </c>
      <c r="G37" s="140" t="s">
        <v>126</v>
      </c>
      <c r="H37" s="140" t="s">
        <v>127</v>
      </c>
      <c r="I37" s="140" t="s">
        <v>104</v>
      </c>
      <c r="J37" s="140" t="s">
        <v>128</v>
      </c>
      <c r="K37" s="140" t="s">
        <v>2380</v>
      </c>
      <c r="L37" s="140" t="s">
        <v>106</v>
      </c>
      <c r="M37" s="140" t="s">
        <v>91</v>
      </c>
      <c r="N37" s="140" t="s">
        <v>92</v>
      </c>
      <c r="O37" s="140" t="s">
        <v>134</v>
      </c>
      <c r="P37" s="140" t="s">
        <v>134</v>
      </c>
      <c r="Q37" s="140" t="s">
        <v>2380</v>
      </c>
      <c r="R37" s="140" t="s">
        <v>122</v>
      </c>
      <c r="S37" s="140" t="s">
        <v>91</v>
      </c>
      <c r="T37" s="140" t="s">
        <v>92</v>
      </c>
      <c r="U37" s="140" t="s">
        <v>132</v>
      </c>
      <c r="V37" s="140" t="s">
        <v>97</v>
      </c>
      <c r="W37" s="140" t="s">
        <v>98</v>
      </c>
      <c r="X37" s="140" t="s">
        <v>99</v>
      </c>
      <c r="Y37" s="140" t="s">
        <v>2380</v>
      </c>
      <c r="Z37" s="140" t="s">
        <v>2380</v>
      </c>
      <c r="AA37" s="140" t="s">
        <v>251</v>
      </c>
      <c r="AB37" s="140" t="s">
        <v>3683</v>
      </c>
      <c r="AC37" s="140" t="s">
        <v>2419</v>
      </c>
      <c r="AD37" s="140" t="s">
        <v>101</v>
      </c>
      <c r="AE37" s="140" t="s">
        <v>2385</v>
      </c>
      <c r="AF37" s="140" t="s">
        <v>2385</v>
      </c>
      <c r="AG37" s="140" t="s">
        <v>2385</v>
      </c>
      <c r="AH37" s="140" t="s">
        <v>2385</v>
      </c>
      <c r="AI37" s="140" t="s">
        <v>101</v>
      </c>
      <c r="AJ37" s="140" t="s">
        <v>2392</v>
      </c>
      <c r="AK37" s="140" t="s">
        <v>2402</v>
      </c>
      <c r="AL37" s="140" t="s">
        <v>660</v>
      </c>
      <c r="AM37" s="140" t="s">
        <v>2380</v>
      </c>
      <c r="AN37" s="140" t="s">
        <v>2384</v>
      </c>
      <c r="AO37" s="140" t="s">
        <v>2384</v>
      </c>
      <c r="AP37" s="140" t="s">
        <v>660</v>
      </c>
      <c r="AQ37" s="140" t="s">
        <v>2380</v>
      </c>
      <c r="AR37" s="140" t="s">
        <v>2438</v>
      </c>
      <c r="AS37" s="136" t="s">
        <v>2381</v>
      </c>
      <c r="AT37" s="145" t="str">
        <f>IF(ISBLANK(Lanes!AO37),"",ROUND(Lanes!AO37,2))</f>
        <v/>
      </c>
      <c r="AU37" s="145" t="str">
        <f>IF(ISBLANK(Lanes!AP37),"",ROUND(Lanes!AP37,2))</f>
        <v/>
      </c>
      <c r="AV37" s="145" t="str">
        <f>IF(ISBLANK(Lanes!AQ37),"",ROUND(Lanes!AQ37,2))</f>
        <v/>
      </c>
      <c r="AW37" s="145" t="str">
        <f>IF(ISBLANK(Lanes!AP37),"",ROUND(Lanes!AR37,2))</f>
        <v/>
      </c>
      <c r="AX37" s="145" t="str">
        <f>IF(ISBLANK(Lanes!AS37),"",ROUND(Lanes!AS37,2))</f>
        <v/>
      </c>
      <c r="AY37" s="145" t="str">
        <f>IF(ISBLANK(Lanes!AT37),"",ROUND(Lanes!AT37,2))</f>
        <v/>
      </c>
      <c r="AZ37" s="145" t="str">
        <f>IF(ISBLANK(Lanes!AP37),"",ROUND(Lanes!AU37,2))</f>
        <v/>
      </c>
      <c r="BA37" s="145" t="str">
        <f>IF(ISBLANK(Lanes!AP37),"",ROUND(Lanes!AV37,2))</f>
        <v/>
      </c>
      <c r="BB37" s="145" t="str">
        <f>IF(ISBLANK(Lanes!AW37),"",ROUND(Lanes!AW37,2))</f>
        <v/>
      </c>
      <c r="BC37" s="145" t="str">
        <f>IF(ISBLANK(Lanes!AX37),"",ROUND(Lanes!AX37,2))</f>
        <v/>
      </c>
      <c r="BD37" s="145" t="str">
        <f>IF(ISBLANK(Lanes!AY37),"",ROUND(Lanes!AY37,2))</f>
        <v/>
      </c>
      <c r="BE37" s="145" t="str">
        <f>IF(ISBLANK(Lanes!AX37),"",ROUND(Lanes!AZ37,2))</f>
        <v/>
      </c>
      <c r="BF37" s="145" t="str">
        <f>IF(ISBLANK(Lanes!BA37),"",ROUND(Lanes!BA37,2))</f>
        <v/>
      </c>
      <c r="BG37" s="145" t="str">
        <f>IF(ISBLANK(Lanes!BB37),"",ROUND(Lanes!BB37,2))</f>
        <v/>
      </c>
      <c r="BH37" s="145" t="str">
        <f>IF(ISBLANK(Lanes!AX37),"",ROUND(Lanes!BC37,2))</f>
        <v/>
      </c>
      <c r="BI37" s="145" t="str">
        <f>IF(ISBLANK(Lanes!AX37),"",ROUND(Lanes!BD37,2))</f>
        <v/>
      </c>
      <c r="BJ37" s="145" t="str">
        <f>IF(ISBLANK(Lanes!BE37),"",Lanes!BE37)</f>
        <v/>
      </c>
      <c r="BK37" s="145" t="str">
        <f>IF(ISBLANK(Lanes!BF37),"",Lanes!BF37)</f>
        <v/>
      </c>
      <c r="BL37" s="145" t="str">
        <f>IF(ISBLANK(Lanes!BG37),"",Lanes!BG37)</f>
        <v/>
      </c>
      <c r="BM37" s="145" t="str">
        <f>IF(ISBLANK(Lanes!BH37),"",Lanes!BH37)</f>
        <v/>
      </c>
      <c r="BN37" s="145" t="str">
        <f>IF(ISBLANK(Lanes!BI37),"",Lanes!BI37)</f>
        <v/>
      </c>
      <c r="BO37" s="145" t="str">
        <f>IF(ISBLANK(Lanes!BJ37),"",Lanes!BJ37)</f>
        <v/>
      </c>
      <c r="BP37" s="145" t="str">
        <f>IF(ISBLANK(Lanes!BK37),"",Lanes!BK37)</f>
        <v/>
      </c>
      <c r="BQ37" s="145" t="str">
        <f>IF(ISBLANK(Lanes!BL37),"",Lanes!BL37)</f>
        <v/>
      </c>
      <c r="BR37" s="145" t="str">
        <f>IF(ISBLANK(Lanes!BM37),"",ROUND(Lanes!BM37,0))</f>
        <v/>
      </c>
      <c r="BS37" s="145" t="str">
        <f>IF(ISBLANK(Lanes!BN37),"",ROUND(Lanes!BN37,0))</f>
        <v/>
      </c>
      <c r="BT37" s="145" t="str">
        <f>IF(ISBLANK(Lanes!BO37),"",ROUND(Lanes!BO37,0))</f>
        <v/>
      </c>
      <c r="BU37" s="145" t="str">
        <f>IF(ISBLANK(Lanes!BN37),"",ROUND(Lanes!BP37,0))</f>
        <v/>
      </c>
      <c r="BV37" s="145" t="str">
        <f>IF(ISBLANK(Lanes!BQ37),"",ROUND(Lanes!BQ37,1))</f>
        <v/>
      </c>
      <c r="BW37" s="145" t="str">
        <f>IF(ISBLANK(Lanes!BR37),"",Lanes!BR37)</f>
        <v/>
      </c>
      <c r="BX37" s="145" t="str">
        <f>IF(ISBLANK(Lanes!BS37),"",Lanes!BS37)</f>
        <v/>
      </c>
      <c r="BY37" s="145" t="str">
        <f>IF(ISBLANK(Lanes!BT37),"",Lanes!BT37)</f>
        <v/>
      </c>
      <c r="BZ37" s="145" t="str">
        <f>IF(ISBLANK(Lanes!BU37),"",Lanes!BU37)</f>
        <v/>
      </c>
      <c r="CA37" s="145" t="str">
        <f>IF(ISBLANK(Lanes!BV37),"",ROUND(Lanes!BV37,1))</f>
        <v/>
      </c>
      <c r="CB37" s="145" t="str">
        <f>IF(ISBLANK(Lanes!BW37),"",ROUND(Lanes!BW37,2))</f>
        <v/>
      </c>
      <c r="CC37" s="145" t="str">
        <f>IF(ISBLANK(Lanes!BX37),"",ROUND(Lanes!BX37,1))</f>
        <v/>
      </c>
      <c r="CD37" s="145" t="str">
        <f>IF(ISBLANK(Lanes!BY37),"",ROUND(Lanes!BY37,2))</f>
        <v/>
      </c>
      <c r="CE37" s="145" t="str">
        <f>IF(ISBLANK(Lanes!BZ37),"",ROUND(Lanes!BZ37,0))</f>
        <v/>
      </c>
      <c r="CF37" s="145" t="str">
        <f>IF(ISBLANK(Lanes!CA37),"",ROUND(Lanes!CA37,0))</f>
        <v/>
      </c>
      <c r="CG37" s="145" t="str">
        <f>IF(ISBLANK(Lanes!CB37),"",ROUND(Lanes!CB37,0))</f>
        <v/>
      </c>
      <c r="CH37" s="145" t="str">
        <f>IF(ISBLANK(Lanes!CC37),"",ROUND(Lanes!CC37,2))</f>
        <v/>
      </c>
      <c r="CI37" s="145" t="str">
        <f>IF(ISBLANK(Lanes!CD37),"",ROUND(Lanes!CD37,2))</f>
        <v/>
      </c>
      <c r="CJ37" s="145" t="str">
        <f>IF(ISBLANK(Lanes!CE37),"",ROUND(Lanes!CE37,2))</f>
        <v/>
      </c>
      <c r="CK37" s="145" t="str">
        <f>IF(ISBLANK(Lanes!CF37),"",ROUND(Lanes!CF37,0))</f>
        <v/>
      </c>
      <c r="CL37" s="145" t="str">
        <f>IF(ISBLANK(Lanes!CG37),"",ROUND(Lanes!CG37,0))</f>
        <v/>
      </c>
      <c r="CM37" s="145" t="str">
        <f>IF(ISBLANK(Lanes!CH37),"",ROUND(Lanes!CH37,0))</f>
        <v/>
      </c>
      <c r="CN37" s="145" t="str">
        <f>IF(ISBLANK(Lanes!CI37),"",ROUND(Lanes!CI37,2))</f>
        <v/>
      </c>
      <c r="CO37" s="145" t="str">
        <f>IF(ISBLANK(Lanes!CJ37),"",ROUND(Lanes!CJ37,2))</f>
        <v/>
      </c>
      <c r="CP37" s="145" t="str">
        <f>IF(ISBLANK(Lanes!CK37),"",ROUND(Lanes!CK37,2))</f>
        <v/>
      </c>
      <c r="CQ37" s="146" t="str">
        <f>IF(ISBLANK(Lanes!CL37),"","delete")</f>
        <v/>
      </c>
    </row>
    <row r="38" spans="1:95">
      <c r="A38" s="142">
        <v>1442</v>
      </c>
      <c r="B38" s="140" t="s">
        <v>983</v>
      </c>
      <c r="C38" s="141">
        <v>1</v>
      </c>
      <c r="D38" s="140" t="s">
        <v>3198</v>
      </c>
      <c r="E38" s="140" t="s">
        <v>3198</v>
      </c>
      <c r="F38" s="140" t="s">
        <v>86</v>
      </c>
      <c r="G38" s="140" t="s">
        <v>126</v>
      </c>
      <c r="H38" s="140" t="s">
        <v>127</v>
      </c>
      <c r="I38" s="140" t="s">
        <v>104</v>
      </c>
      <c r="J38" s="140" t="s">
        <v>128</v>
      </c>
      <c r="K38" s="140" t="s">
        <v>2380</v>
      </c>
      <c r="L38" s="140" t="s">
        <v>106</v>
      </c>
      <c r="M38" s="140" t="s">
        <v>91</v>
      </c>
      <c r="N38" s="140" t="s">
        <v>92</v>
      </c>
      <c r="O38" s="140" t="s">
        <v>118</v>
      </c>
      <c r="P38" s="140" t="s">
        <v>118</v>
      </c>
      <c r="Q38" s="140" t="s">
        <v>2380</v>
      </c>
      <c r="R38" s="140" t="s">
        <v>119</v>
      </c>
      <c r="S38" s="140" t="s">
        <v>91</v>
      </c>
      <c r="T38" s="140" t="s">
        <v>92</v>
      </c>
      <c r="U38" s="140" t="s">
        <v>132</v>
      </c>
      <c r="V38" s="140" t="s">
        <v>97</v>
      </c>
      <c r="W38" s="140" t="s">
        <v>98</v>
      </c>
      <c r="X38" s="140" t="s">
        <v>99</v>
      </c>
      <c r="Y38" s="140" t="s">
        <v>2380</v>
      </c>
      <c r="Z38" s="140" t="s">
        <v>2380</v>
      </c>
      <c r="AA38" s="140" t="s">
        <v>251</v>
      </c>
      <c r="AB38" s="140" t="s">
        <v>1205</v>
      </c>
      <c r="AC38" s="140" t="s">
        <v>3721</v>
      </c>
      <c r="AD38" s="140" t="s">
        <v>101</v>
      </c>
      <c r="AE38" s="140" t="s">
        <v>2385</v>
      </c>
      <c r="AF38" s="140" t="s">
        <v>2385</v>
      </c>
      <c r="AG38" s="140" t="s">
        <v>2385</v>
      </c>
      <c r="AH38" s="140" t="s">
        <v>2385</v>
      </c>
      <c r="AI38" s="140" t="s">
        <v>101</v>
      </c>
      <c r="AJ38" s="140" t="s">
        <v>2392</v>
      </c>
      <c r="AK38" s="140" t="s">
        <v>2402</v>
      </c>
      <c r="AL38" s="140" t="s">
        <v>660</v>
      </c>
      <c r="AM38" s="140" t="s">
        <v>2380</v>
      </c>
      <c r="AN38" s="140" t="s">
        <v>2392</v>
      </c>
      <c r="AO38" s="140" t="s">
        <v>2400</v>
      </c>
      <c r="AP38" s="140" t="s">
        <v>660</v>
      </c>
      <c r="AQ38" s="140" t="s">
        <v>2380</v>
      </c>
      <c r="AR38" s="140" t="s">
        <v>2438</v>
      </c>
      <c r="AS38" s="136" t="s">
        <v>2381</v>
      </c>
      <c r="AT38" s="145" t="str">
        <f>IF(ISBLANK(Lanes!AO38),"",ROUND(Lanes!AO38,2))</f>
        <v/>
      </c>
      <c r="AU38" s="145" t="str">
        <f>IF(ISBLANK(Lanes!AP38),"",ROUND(Lanes!AP38,2))</f>
        <v/>
      </c>
      <c r="AV38" s="145" t="str">
        <f>IF(ISBLANK(Lanes!AQ38),"",ROUND(Lanes!AQ38,2))</f>
        <v/>
      </c>
      <c r="AW38" s="145" t="str">
        <f>IF(ISBLANK(Lanes!AP38),"",ROUND(Lanes!AR38,2))</f>
        <v/>
      </c>
      <c r="AX38" s="145" t="str">
        <f>IF(ISBLANK(Lanes!AS38),"",ROUND(Lanes!AS38,2))</f>
        <v/>
      </c>
      <c r="AY38" s="145" t="str">
        <f>IF(ISBLANK(Lanes!AT38),"",ROUND(Lanes!AT38,2))</f>
        <v/>
      </c>
      <c r="AZ38" s="145" t="str">
        <f>IF(ISBLANK(Lanes!AP38),"",ROUND(Lanes!AU38,2))</f>
        <v/>
      </c>
      <c r="BA38" s="145" t="str">
        <f>IF(ISBLANK(Lanes!AP38),"",ROUND(Lanes!AV38,2))</f>
        <v/>
      </c>
      <c r="BB38" s="145" t="str">
        <f>IF(ISBLANK(Lanes!AW38),"",ROUND(Lanes!AW38,2))</f>
        <v/>
      </c>
      <c r="BC38" s="145" t="str">
        <f>IF(ISBLANK(Lanes!AX38),"",ROUND(Lanes!AX38,2))</f>
        <v/>
      </c>
      <c r="BD38" s="145" t="str">
        <f>IF(ISBLANK(Lanes!AY38),"",ROUND(Lanes!AY38,2))</f>
        <v/>
      </c>
      <c r="BE38" s="145" t="str">
        <f>IF(ISBLANK(Lanes!AX38),"",ROUND(Lanes!AZ38,2))</f>
        <v/>
      </c>
      <c r="BF38" s="145" t="str">
        <f>IF(ISBLANK(Lanes!BA38),"",ROUND(Lanes!BA38,2))</f>
        <v/>
      </c>
      <c r="BG38" s="145" t="str">
        <f>IF(ISBLANK(Lanes!BB38),"",ROUND(Lanes!BB38,2))</f>
        <v/>
      </c>
      <c r="BH38" s="145" t="str">
        <f>IF(ISBLANK(Lanes!AX38),"",ROUND(Lanes!BC38,2))</f>
        <v/>
      </c>
      <c r="BI38" s="145" t="str">
        <f>IF(ISBLANK(Lanes!AX38),"",ROUND(Lanes!BD38,2))</f>
        <v/>
      </c>
      <c r="BJ38" s="145" t="str">
        <f>IF(ISBLANK(Lanes!BE38),"",Lanes!BE38)</f>
        <v/>
      </c>
      <c r="BK38" s="145" t="str">
        <f>IF(ISBLANK(Lanes!BF38),"",Lanes!BF38)</f>
        <v/>
      </c>
      <c r="BL38" s="145" t="str">
        <f>IF(ISBLANK(Lanes!BG38),"",Lanes!BG38)</f>
        <v/>
      </c>
      <c r="BM38" s="145" t="str">
        <f>IF(ISBLANK(Lanes!BH38),"",Lanes!BH38)</f>
        <v/>
      </c>
      <c r="BN38" s="145" t="str">
        <f>IF(ISBLANK(Lanes!BI38),"",Lanes!BI38)</f>
        <v/>
      </c>
      <c r="BO38" s="145" t="str">
        <f>IF(ISBLANK(Lanes!BJ38),"",Lanes!BJ38)</f>
        <v/>
      </c>
      <c r="BP38" s="145" t="str">
        <f>IF(ISBLANK(Lanes!BK38),"",Lanes!BK38)</f>
        <v/>
      </c>
      <c r="BQ38" s="145" t="str">
        <f>IF(ISBLANK(Lanes!BL38),"",Lanes!BL38)</f>
        <v/>
      </c>
      <c r="BR38" s="145" t="str">
        <f>IF(ISBLANK(Lanes!BM38),"",ROUND(Lanes!BM38,0))</f>
        <v/>
      </c>
      <c r="BS38" s="145" t="str">
        <f>IF(ISBLANK(Lanes!BN38),"",ROUND(Lanes!BN38,0))</f>
        <v/>
      </c>
      <c r="BT38" s="145" t="str">
        <f>IF(ISBLANK(Lanes!BO38),"",ROUND(Lanes!BO38,0))</f>
        <v/>
      </c>
      <c r="BU38" s="145" t="str">
        <f>IF(ISBLANK(Lanes!BN38),"",ROUND(Lanes!BP38,0))</f>
        <v/>
      </c>
      <c r="BV38" s="145" t="str">
        <f>IF(ISBLANK(Lanes!BQ38),"",ROUND(Lanes!BQ38,1))</f>
        <v/>
      </c>
      <c r="BW38" s="145" t="str">
        <f>IF(ISBLANK(Lanes!BR38),"",Lanes!BR38)</f>
        <v/>
      </c>
      <c r="BX38" s="145" t="str">
        <f>IF(ISBLANK(Lanes!BS38),"",Lanes!BS38)</f>
        <v/>
      </c>
      <c r="BY38" s="145" t="str">
        <f>IF(ISBLANK(Lanes!BT38),"",Lanes!BT38)</f>
        <v/>
      </c>
      <c r="BZ38" s="145" t="str">
        <f>IF(ISBLANK(Lanes!BU38),"",Lanes!BU38)</f>
        <v/>
      </c>
      <c r="CA38" s="145" t="str">
        <f>IF(ISBLANK(Lanes!BV38),"",ROUND(Lanes!BV38,1))</f>
        <v/>
      </c>
      <c r="CB38" s="145" t="str">
        <f>IF(ISBLANK(Lanes!BW38),"",ROUND(Lanes!BW38,2))</f>
        <v/>
      </c>
      <c r="CC38" s="145" t="str">
        <f>IF(ISBLANK(Lanes!BX38),"",ROUND(Lanes!BX38,1))</f>
        <v/>
      </c>
      <c r="CD38" s="145" t="str">
        <f>IF(ISBLANK(Lanes!BY38),"",ROUND(Lanes!BY38,2))</f>
        <v/>
      </c>
      <c r="CE38" s="145" t="str">
        <f>IF(ISBLANK(Lanes!BZ38),"",ROUND(Lanes!BZ38,0))</f>
        <v/>
      </c>
      <c r="CF38" s="145" t="str">
        <f>IF(ISBLANK(Lanes!CA38),"",ROUND(Lanes!CA38,0))</f>
        <v/>
      </c>
      <c r="CG38" s="145" t="str">
        <f>IF(ISBLANK(Lanes!CB38),"",ROUND(Lanes!CB38,0))</f>
        <v/>
      </c>
      <c r="CH38" s="145" t="str">
        <f>IF(ISBLANK(Lanes!CC38),"",ROUND(Lanes!CC38,2))</f>
        <v/>
      </c>
      <c r="CI38" s="145" t="str">
        <f>IF(ISBLANK(Lanes!CD38),"",ROUND(Lanes!CD38,2))</f>
        <v/>
      </c>
      <c r="CJ38" s="145" t="str">
        <f>IF(ISBLANK(Lanes!CE38),"",ROUND(Lanes!CE38,2))</f>
        <v/>
      </c>
      <c r="CK38" s="145" t="str">
        <f>IF(ISBLANK(Lanes!CF38),"",ROUND(Lanes!CF38,0))</f>
        <v/>
      </c>
      <c r="CL38" s="145" t="str">
        <f>IF(ISBLANK(Lanes!CG38),"",ROUND(Lanes!CG38,0))</f>
        <v/>
      </c>
      <c r="CM38" s="145" t="str">
        <f>IF(ISBLANK(Lanes!CH38),"",ROUND(Lanes!CH38,0))</f>
        <v/>
      </c>
      <c r="CN38" s="145" t="str">
        <f>IF(ISBLANK(Lanes!CI38),"",ROUND(Lanes!CI38,2))</f>
        <v/>
      </c>
      <c r="CO38" s="145" t="str">
        <f>IF(ISBLANK(Lanes!CJ38),"",ROUND(Lanes!CJ38,2))</f>
        <v/>
      </c>
      <c r="CP38" s="145" t="str">
        <f>IF(ISBLANK(Lanes!CK38),"",ROUND(Lanes!CK38,2))</f>
        <v/>
      </c>
      <c r="CQ38" s="146" t="str">
        <f>IF(ISBLANK(Lanes!CL38),"","delete")</f>
        <v/>
      </c>
    </row>
    <row r="39" spans="1:95">
      <c r="A39" s="142">
        <v>1443</v>
      </c>
      <c r="B39" s="140" t="s">
        <v>984</v>
      </c>
      <c r="C39" s="141">
        <v>1</v>
      </c>
      <c r="D39" s="140" t="s">
        <v>3720</v>
      </c>
      <c r="E39" s="140" t="s">
        <v>3720</v>
      </c>
      <c r="F39" s="140" t="s">
        <v>86</v>
      </c>
      <c r="G39" s="140" t="s">
        <v>126</v>
      </c>
      <c r="H39" s="140" t="s">
        <v>127</v>
      </c>
      <c r="I39" s="140" t="s">
        <v>104</v>
      </c>
      <c r="J39" s="140" t="s">
        <v>128</v>
      </c>
      <c r="K39" s="140" t="s">
        <v>2380</v>
      </c>
      <c r="L39" s="140" t="s">
        <v>106</v>
      </c>
      <c r="M39" s="140" t="s">
        <v>91</v>
      </c>
      <c r="N39" s="140" t="s">
        <v>92</v>
      </c>
      <c r="O39" s="140" t="s">
        <v>135</v>
      </c>
      <c r="P39" s="140" t="s">
        <v>135</v>
      </c>
      <c r="Q39" s="140" t="s">
        <v>2380</v>
      </c>
      <c r="R39" s="140" t="s">
        <v>122</v>
      </c>
      <c r="S39" s="140" t="s">
        <v>91</v>
      </c>
      <c r="T39" s="140" t="s">
        <v>92</v>
      </c>
      <c r="U39" s="140" t="s">
        <v>132</v>
      </c>
      <c r="V39" s="140" t="s">
        <v>97</v>
      </c>
      <c r="W39" s="140" t="s">
        <v>98</v>
      </c>
      <c r="X39" s="140" t="s">
        <v>99</v>
      </c>
      <c r="Y39" s="140" t="s">
        <v>2380</v>
      </c>
      <c r="Z39" s="140" t="s">
        <v>2380</v>
      </c>
      <c r="AA39" s="140" t="s">
        <v>251</v>
      </c>
      <c r="AB39" s="140" t="s">
        <v>3719</v>
      </c>
      <c r="AC39" s="140" t="s">
        <v>2392</v>
      </c>
      <c r="AD39" s="140" t="s">
        <v>101</v>
      </c>
      <c r="AE39" s="140" t="s">
        <v>2385</v>
      </c>
      <c r="AF39" s="140" t="s">
        <v>2385</v>
      </c>
      <c r="AG39" s="140" t="s">
        <v>2385</v>
      </c>
      <c r="AH39" s="140" t="s">
        <v>2385</v>
      </c>
      <c r="AI39" s="140" t="s">
        <v>101</v>
      </c>
      <c r="AJ39" s="140" t="s">
        <v>2392</v>
      </c>
      <c r="AK39" s="140" t="s">
        <v>2402</v>
      </c>
      <c r="AL39" s="140" t="s">
        <v>660</v>
      </c>
      <c r="AM39" s="140" t="s">
        <v>2380</v>
      </c>
      <c r="AN39" s="140" t="s">
        <v>2384</v>
      </c>
      <c r="AO39" s="140" t="s">
        <v>2384</v>
      </c>
      <c r="AP39" s="140" t="s">
        <v>660</v>
      </c>
      <c r="AQ39" s="140" t="s">
        <v>2380</v>
      </c>
      <c r="AR39" s="140" t="s">
        <v>2438</v>
      </c>
      <c r="AS39" s="136" t="s">
        <v>2381</v>
      </c>
      <c r="AT39" s="145" t="str">
        <f>IF(ISBLANK(Lanes!AO39),"",ROUND(Lanes!AO39,2))</f>
        <v/>
      </c>
      <c r="AU39" s="145" t="str">
        <f>IF(ISBLANK(Lanes!AP39),"",ROUND(Lanes!AP39,2))</f>
        <v/>
      </c>
      <c r="AV39" s="145" t="str">
        <f>IF(ISBLANK(Lanes!AQ39),"",ROUND(Lanes!AQ39,2))</f>
        <v/>
      </c>
      <c r="AW39" s="145" t="str">
        <f>IF(ISBLANK(Lanes!AP39),"",ROUND(Lanes!AR39,2))</f>
        <v/>
      </c>
      <c r="AX39" s="145" t="str">
        <f>IF(ISBLANK(Lanes!AS39),"",ROUND(Lanes!AS39,2))</f>
        <v/>
      </c>
      <c r="AY39" s="145" t="str">
        <f>IF(ISBLANK(Lanes!AT39),"",ROUND(Lanes!AT39,2))</f>
        <v/>
      </c>
      <c r="AZ39" s="145" t="str">
        <f>IF(ISBLANK(Lanes!AP39),"",ROUND(Lanes!AU39,2))</f>
        <v/>
      </c>
      <c r="BA39" s="145" t="str">
        <f>IF(ISBLANK(Lanes!AP39),"",ROUND(Lanes!AV39,2))</f>
        <v/>
      </c>
      <c r="BB39" s="145" t="str">
        <f>IF(ISBLANK(Lanes!AW39),"",ROUND(Lanes!AW39,2))</f>
        <v/>
      </c>
      <c r="BC39" s="145" t="str">
        <f>IF(ISBLANK(Lanes!AX39),"",ROUND(Lanes!AX39,2))</f>
        <v/>
      </c>
      <c r="BD39" s="145" t="str">
        <f>IF(ISBLANK(Lanes!AY39),"",ROUND(Lanes!AY39,2))</f>
        <v/>
      </c>
      <c r="BE39" s="145" t="str">
        <f>IF(ISBLANK(Lanes!AX39),"",ROUND(Lanes!AZ39,2))</f>
        <v/>
      </c>
      <c r="BF39" s="145" t="str">
        <f>IF(ISBLANK(Lanes!BA39),"",ROUND(Lanes!BA39,2))</f>
        <v/>
      </c>
      <c r="BG39" s="145" t="str">
        <f>IF(ISBLANK(Lanes!BB39),"",ROUND(Lanes!BB39,2))</f>
        <v/>
      </c>
      <c r="BH39" s="145" t="str">
        <f>IF(ISBLANK(Lanes!AX39),"",ROUND(Lanes!BC39,2))</f>
        <v/>
      </c>
      <c r="BI39" s="145" t="str">
        <f>IF(ISBLANK(Lanes!AX39),"",ROUND(Lanes!BD39,2))</f>
        <v/>
      </c>
      <c r="BJ39" s="145" t="str">
        <f>IF(ISBLANK(Lanes!BE39),"",Lanes!BE39)</f>
        <v/>
      </c>
      <c r="BK39" s="145" t="str">
        <f>IF(ISBLANK(Lanes!BF39),"",Lanes!BF39)</f>
        <v/>
      </c>
      <c r="BL39" s="145" t="str">
        <f>IF(ISBLANK(Lanes!BG39),"",Lanes!BG39)</f>
        <v/>
      </c>
      <c r="BM39" s="145" t="str">
        <f>IF(ISBLANK(Lanes!BH39),"",Lanes!BH39)</f>
        <v/>
      </c>
      <c r="BN39" s="145" t="str">
        <f>IF(ISBLANK(Lanes!BI39),"",Lanes!BI39)</f>
        <v/>
      </c>
      <c r="BO39" s="145" t="str">
        <f>IF(ISBLANK(Lanes!BJ39),"",Lanes!BJ39)</f>
        <v/>
      </c>
      <c r="BP39" s="145" t="str">
        <f>IF(ISBLANK(Lanes!BK39),"",Lanes!BK39)</f>
        <v/>
      </c>
      <c r="BQ39" s="145" t="str">
        <f>IF(ISBLANK(Lanes!BL39),"",Lanes!BL39)</f>
        <v/>
      </c>
      <c r="BR39" s="145" t="str">
        <f>IF(ISBLANK(Lanes!BM39),"",ROUND(Lanes!BM39,0))</f>
        <v/>
      </c>
      <c r="BS39" s="145" t="str">
        <f>IF(ISBLANK(Lanes!BN39),"",ROUND(Lanes!BN39,0))</f>
        <v/>
      </c>
      <c r="BT39" s="145" t="str">
        <f>IF(ISBLANK(Lanes!BO39),"",ROUND(Lanes!BO39,0))</f>
        <v/>
      </c>
      <c r="BU39" s="145" t="str">
        <f>IF(ISBLANK(Lanes!BN39),"",ROUND(Lanes!BP39,0))</f>
        <v/>
      </c>
      <c r="BV39" s="145" t="str">
        <f>IF(ISBLANK(Lanes!BQ39),"",ROUND(Lanes!BQ39,1))</f>
        <v/>
      </c>
      <c r="BW39" s="145" t="str">
        <f>IF(ISBLANK(Lanes!BR39),"",Lanes!BR39)</f>
        <v/>
      </c>
      <c r="BX39" s="145" t="str">
        <f>IF(ISBLANK(Lanes!BS39),"",Lanes!BS39)</f>
        <v/>
      </c>
      <c r="BY39" s="145" t="str">
        <f>IF(ISBLANK(Lanes!BT39),"",Lanes!BT39)</f>
        <v/>
      </c>
      <c r="BZ39" s="145" t="str">
        <f>IF(ISBLANK(Lanes!BU39),"",Lanes!BU39)</f>
        <v/>
      </c>
      <c r="CA39" s="145" t="str">
        <f>IF(ISBLANK(Lanes!BV39),"",ROUND(Lanes!BV39,1))</f>
        <v/>
      </c>
      <c r="CB39" s="145" t="str">
        <f>IF(ISBLANK(Lanes!BW39),"",ROUND(Lanes!BW39,2))</f>
        <v/>
      </c>
      <c r="CC39" s="145" t="str">
        <f>IF(ISBLANK(Lanes!BX39),"",ROUND(Lanes!BX39,1))</f>
        <v/>
      </c>
      <c r="CD39" s="145" t="str">
        <f>IF(ISBLANK(Lanes!BY39),"",ROUND(Lanes!BY39,2))</f>
        <v/>
      </c>
      <c r="CE39" s="145" t="str">
        <f>IF(ISBLANK(Lanes!BZ39),"",ROUND(Lanes!BZ39,0))</f>
        <v/>
      </c>
      <c r="CF39" s="145" t="str">
        <f>IF(ISBLANK(Lanes!CA39),"",ROUND(Lanes!CA39,0))</f>
        <v/>
      </c>
      <c r="CG39" s="145" t="str">
        <f>IF(ISBLANK(Lanes!CB39),"",ROUND(Lanes!CB39,0))</f>
        <v/>
      </c>
      <c r="CH39" s="145" t="str">
        <f>IF(ISBLANK(Lanes!CC39),"",ROUND(Lanes!CC39,2))</f>
        <v/>
      </c>
      <c r="CI39" s="145" t="str">
        <f>IF(ISBLANK(Lanes!CD39),"",ROUND(Lanes!CD39,2))</f>
        <v/>
      </c>
      <c r="CJ39" s="145" t="str">
        <f>IF(ISBLANK(Lanes!CE39),"",ROUND(Lanes!CE39,2))</f>
        <v/>
      </c>
      <c r="CK39" s="145" t="str">
        <f>IF(ISBLANK(Lanes!CF39),"",ROUND(Lanes!CF39,0))</f>
        <v/>
      </c>
      <c r="CL39" s="145" t="str">
        <f>IF(ISBLANK(Lanes!CG39),"",ROUND(Lanes!CG39,0))</f>
        <v/>
      </c>
      <c r="CM39" s="145" t="str">
        <f>IF(ISBLANK(Lanes!CH39),"",ROUND(Lanes!CH39,0))</f>
        <v/>
      </c>
      <c r="CN39" s="145" t="str">
        <f>IF(ISBLANK(Lanes!CI39),"",ROUND(Lanes!CI39,2))</f>
        <v/>
      </c>
      <c r="CO39" s="145" t="str">
        <f>IF(ISBLANK(Lanes!CJ39),"",ROUND(Lanes!CJ39,2))</f>
        <v/>
      </c>
      <c r="CP39" s="145" t="str">
        <f>IF(ISBLANK(Lanes!CK39),"",ROUND(Lanes!CK39,2))</f>
        <v/>
      </c>
      <c r="CQ39" s="146" t="str">
        <f>IF(ISBLANK(Lanes!CL39),"","delete")</f>
        <v/>
      </c>
    </row>
    <row r="40" spans="1:95">
      <c r="A40" s="142">
        <v>1444</v>
      </c>
      <c r="B40" s="140" t="s">
        <v>985</v>
      </c>
      <c r="C40" s="141">
        <v>1</v>
      </c>
      <c r="D40" s="140" t="s">
        <v>3718</v>
      </c>
      <c r="E40" s="140" t="s">
        <v>3718</v>
      </c>
      <c r="F40" s="140" t="s">
        <v>86</v>
      </c>
      <c r="G40" s="140" t="s">
        <v>126</v>
      </c>
      <c r="H40" s="140" t="s">
        <v>127</v>
      </c>
      <c r="I40" s="140" t="s">
        <v>104</v>
      </c>
      <c r="J40" s="140" t="s">
        <v>128</v>
      </c>
      <c r="K40" s="140" t="s">
        <v>2380</v>
      </c>
      <c r="L40" s="140" t="s">
        <v>106</v>
      </c>
      <c r="M40" s="140" t="s">
        <v>91</v>
      </c>
      <c r="N40" s="140" t="s">
        <v>92</v>
      </c>
      <c r="O40" s="140" t="s">
        <v>121</v>
      </c>
      <c r="P40" s="140" t="s">
        <v>121</v>
      </c>
      <c r="Q40" s="140" t="s">
        <v>2380</v>
      </c>
      <c r="R40" s="140" t="s">
        <v>122</v>
      </c>
      <c r="S40" s="140" t="s">
        <v>91</v>
      </c>
      <c r="T40" s="140" t="s">
        <v>92</v>
      </c>
      <c r="U40" s="140" t="s">
        <v>132</v>
      </c>
      <c r="V40" s="140" t="s">
        <v>97</v>
      </c>
      <c r="W40" s="140" t="s">
        <v>98</v>
      </c>
      <c r="X40" s="140" t="s">
        <v>99</v>
      </c>
      <c r="Y40" s="140" t="s">
        <v>2380</v>
      </c>
      <c r="Z40" s="140" t="s">
        <v>2380</v>
      </c>
      <c r="AA40" s="140" t="s">
        <v>251</v>
      </c>
      <c r="AB40" s="140" t="s">
        <v>3717</v>
      </c>
      <c r="AC40" s="140" t="s">
        <v>2416</v>
      </c>
      <c r="AD40" s="140" t="s">
        <v>101</v>
      </c>
      <c r="AE40" s="140" t="s">
        <v>2385</v>
      </c>
      <c r="AF40" s="140" t="s">
        <v>2385</v>
      </c>
      <c r="AG40" s="140" t="s">
        <v>2385</v>
      </c>
      <c r="AH40" s="140" t="s">
        <v>2385</v>
      </c>
      <c r="AI40" s="140" t="s">
        <v>101</v>
      </c>
      <c r="AJ40" s="140" t="s">
        <v>2392</v>
      </c>
      <c r="AK40" s="140" t="s">
        <v>2402</v>
      </c>
      <c r="AL40" s="140" t="s">
        <v>660</v>
      </c>
      <c r="AM40" s="140" t="s">
        <v>2380</v>
      </c>
      <c r="AN40" s="140" t="s">
        <v>2535</v>
      </c>
      <c r="AO40" s="140" t="s">
        <v>2535</v>
      </c>
      <c r="AP40" s="140" t="s">
        <v>660</v>
      </c>
      <c r="AQ40" s="140" t="s">
        <v>2380</v>
      </c>
      <c r="AR40" s="140" t="s">
        <v>2438</v>
      </c>
      <c r="AS40" s="136" t="s">
        <v>2381</v>
      </c>
      <c r="AT40" s="145" t="str">
        <f>IF(ISBLANK(Lanes!AO40),"",ROUND(Lanes!AO40,2))</f>
        <v/>
      </c>
      <c r="AU40" s="145" t="str">
        <f>IF(ISBLANK(Lanes!AP40),"",ROUND(Lanes!AP40,2))</f>
        <v/>
      </c>
      <c r="AV40" s="145" t="str">
        <f>IF(ISBLANK(Lanes!AQ40),"",ROUND(Lanes!AQ40,2))</f>
        <v/>
      </c>
      <c r="AW40" s="145" t="str">
        <f>IF(ISBLANK(Lanes!AP40),"",ROUND(Lanes!AR40,2))</f>
        <v/>
      </c>
      <c r="AX40" s="145" t="str">
        <f>IF(ISBLANK(Lanes!AS40),"",ROUND(Lanes!AS40,2))</f>
        <v/>
      </c>
      <c r="AY40" s="145" t="str">
        <f>IF(ISBLANK(Lanes!AT40),"",ROUND(Lanes!AT40,2))</f>
        <v/>
      </c>
      <c r="AZ40" s="145" t="str">
        <f>IF(ISBLANK(Lanes!AP40),"",ROUND(Lanes!AU40,2))</f>
        <v/>
      </c>
      <c r="BA40" s="145" t="str">
        <f>IF(ISBLANK(Lanes!AP40),"",ROUND(Lanes!AV40,2))</f>
        <v/>
      </c>
      <c r="BB40" s="145" t="str">
        <f>IF(ISBLANK(Lanes!AW40),"",ROUND(Lanes!AW40,2))</f>
        <v/>
      </c>
      <c r="BC40" s="145" t="str">
        <f>IF(ISBLANK(Lanes!AX40),"",ROUND(Lanes!AX40,2))</f>
        <v/>
      </c>
      <c r="BD40" s="145" t="str">
        <f>IF(ISBLANK(Lanes!AY40),"",ROUND(Lanes!AY40,2))</f>
        <v/>
      </c>
      <c r="BE40" s="145" t="str">
        <f>IF(ISBLANK(Lanes!AX40),"",ROUND(Lanes!AZ40,2))</f>
        <v/>
      </c>
      <c r="BF40" s="145" t="str">
        <f>IF(ISBLANK(Lanes!BA40),"",ROUND(Lanes!BA40,2))</f>
        <v/>
      </c>
      <c r="BG40" s="145" t="str">
        <f>IF(ISBLANK(Lanes!BB40),"",ROUND(Lanes!BB40,2))</f>
        <v/>
      </c>
      <c r="BH40" s="145" t="str">
        <f>IF(ISBLANK(Lanes!AX40),"",ROUND(Lanes!BC40,2))</f>
        <v/>
      </c>
      <c r="BI40" s="145" t="str">
        <f>IF(ISBLANK(Lanes!AX40),"",ROUND(Lanes!BD40,2))</f>
        <v/>
      </c>
      <c r="BJ40" s="145" t="str">
        <f>IF(ISBLANK(Lanes!BE40),"",Lanes!BE40)</f>
        <v/>
      </c>
      <c r="BK40" s="145" t="str">
        <f>IF(ISBLANK(Lanes!BF40),"",Lanes!BF40)</f>
        <v/>
      </c>
      <c r="BL40" s="145" t="str">
        <f>IF(ISBLANK(Lanes!BG40),"",Lanes!BG40)</f>
        <v/>
      </c>
      <c r="BM40" s="145" t="str">
        <f>IF(ISBLANK(Lanes!BH40),"",Lanes!BH40)</f>
        <v/>
      </c>
      <c r="BN40" s="145" t="str">
        <f>IF(ISBLANK(Lanes!BI40),"",Lanes!BI40)</f>
        <v/>
      </c>
      <c r="BO40" s="145" t="str">
        <f>IF(ISBLANK(Lanes!BJ40),"",Lanes!BJ40)</f>
        <v/>
      </c>
      <c r="BP40" s="145" t="str">
        <f>IF(ISBLANK(Lanes!BK40),"",Lanes!BK40)</f>
        <v/>
      </c>
      <c r="BQ40" s="145" t="str">
        <f>IF(ISBLANK(Lanes!BL40),"",Lanes!BL40)</f>
        <v/>
      </c>
      <c r="BR40" s="145" t="str">
        <f>IF(ISBLANK(Lanes!BM40),"",ROUND(Lanes!BM40,0))</f>
        <v/>
      </c>
      <c r="BS40" s="145" t="str">
        <f>IF(ISBLANK(Lanes!BN40),"",ROUND(Lanes!BN40,0))</f>
        <v/>
      </c>
      <c r="BT40" s="145" t="str">
        <f>IF(ISBLANK(Lanes!BO40),"",ROUND(Lanes!BO40,0))</f>
        <v/>
      </c>
      <c r="BU40" s="145" t="str">
        <f>IF(ISBLANK(Lanes!BN40),"",ROUND(Lanes!BP40,0))</f>
        <v/>
      </c>
      <c r="BV40" s="145" t="str">
        <f>IF(ISBLANK(Lanes!BQ40),"",ROUND(Lanes!BQ40,1))</f>
        <v/>
      </c>
      <c r="BW40" s="145" t="str">
        <f>IF(ISBLANK(Lanes!BR40),"",Lanes!BR40)</f>
        <v/>
      </c>
      <c r="BX40" s="145" t="str">
        <f>IF(ISBLANK(Lanes!BS40),"",Lanes!BS40)</f>
        <v/>
      </c>
      <c r="BY40" s="145" t="str">
        <f>IF(ISBLANK(Lanes!BT40),"",Lanes!BT40)</f>
        <v/>
      </c>
      <c r="BZ40" s="145" t="str">
        <f>IF(ISBLANK(Lanes!BU40),"",Lanes!BU40)</f>
        <v/>
      </c>
      <c r="CA40" s="145" t="str">
        <f>IF(ISBLANK(Lanes!BV40),"",ROUND(Lanes!BV40,1))</f>
        <v/>
      </c>
      <c r="CB40" s="145" t="str">
        <f>IF(ISBLANK(Lanes!BW40),"",ROUND(Lanes!BW40,2))</f>
        <v/>
      </c>
      <c r="CC40" s="145" t="str">
        <f>IF(ISBLANK(Lanes!BX40),"",ROUND(Lanes!BX40,1))</f>
        <v/>
      </c>
      <c r="CD40" s="145" t="str">
        <f>IF(ISBLANK(Lanes!BY40),"",ROUND(Lanes!BY40,2))</f>
        <v/>
      </c>
      <c r="CE40" s="145" t="str">
        <f>IF(ISBLANK(Lanes!BZ40),"",ROUND(Lanes!BZ40,0))</f>
        <v/>
      </c>
      <c r="CF40" s="145" t="str">
        <f>IF(ISBLANK(Lanes!CA40),"",ROUND(Lanes!CA40,0))</f>
        <v/>
      </c>
      <c r="CG40" s="145" t="str">
        <f>IF(ISBLANK(Lanes!CB40),"",ROUND(Lanes!CB40,0))</f>
        <v/>
      </c>
      <c r="CH40" s="145" t="str">
        <f>IF(ISBLANK(Lanes!CC40),"",ROUND(Lanes!CC40,2))</f>
        <v/>
      </c>
      <c r="CI40" s="145" t="str">
        <f>IF(ISBLANK(Lanes!CD40),"",ROUND(Lanes!CD40,2))</f>
        <v/>
      </c>
      <c r="CJ40" s="145" t="str">
        <f>IF(ISBLANK(Lanes!CE40),"",ROUND(Lanes!CE40,2))</f>
        <v/>
      </c>
      <c r="CK40" s="145" t="str">
        <f>IF(ISBLANK(Lanes!CF40),"",ROUND(Lanes!CF40,0))</f>
        <v/>
      </c>
      <c r="CL40" s="145" t="str">
        <f>IF(ISBLANK(Lanes!CG40),"",ROUND(Lanes!CG40,0))</f>
        <v/>
      </c>
      <c r="CM40" s="145" t="str">
        <f>IF(ISBLANK(Lanes!CH40),"",ROUND(Lanes!CH40,0))</f>
        <v/>
      </c>
      <c r="CN40" s="145" t="str">
        <f>IF(ISBLANK(Lanes!CI40),"",ROUND(Lanes!CI40,2))</f>
        <v/>
      </c>
      <c r="CO40" s="145" t="str">
        <f>IF(ISBLANK(Lanes!CJ40),"",ROUND(Lanes!CJ40,2))</f>
        <v/>
      </c>
      <c r="CP40" s="145" t="str">
        <f>IF(ISBLANK(Lanes!CK40),"",ROUND(Lanes!CK40,2))</f>
        <v/>
      </c>
      <c r="CQ40" s="146" t="str">
        <f>IF(ISBLANK(Lanes!CL40),"","delete")</f>
        <v/>
      </c>
    </row>
    <row r="41" spans="1:95">
      <c r="A41" s="142">
        <v>1445</v>
      </c>
      <c r="B41" s="140" t="s">
        <v>986</v>
      </c>
      <c r="C41" s="141">
        <v>1</v>
      </c>
      <c r="D41" s="140" t="s">
        <v>2579</v>
      </c>
      <c r="E41" s="140" t="s">
        <v>2579</v>
      </c>
      <c r="F41" s="140" t="s">
        <v>86</v>
      </c>
      <c r="G41" s="140" t="s">
        <v>126</v>
      </c>
      <c r="H41" s="140" t="s">
        <v>127</v>
      </c>
      <c r="I41" s="140" t="s">
        <v>104</v>
      </c>
      <c r="J41" s="140" t="s">
        <v>128</v>
      </c>
      <c r="K41" s="140" t="s">
        <v>2380</v>
      </c>
      <c r="L41" s="140" t="s">
        <v>106</v>
      </c>
      <c r="M41" s="140" t="s">
        <v>91</v>
      </c>
      <c r="N41" s="140" t="s">
        <v>92</v>
      </c>
      <c r="O41" s="140" t="s">
        <v>136</v>
      </c>
      <c r="P41" s="140" t="s">
        <v>136</v>
      </c>
      <c r="Q41" s="140" t="s">
        <v>2380</v>
      </c>
      <c r="R41" s="140" t="s">
        <v>114</v>
      </c>
      <c r="S41" s="140" t="s">
        <v>91</v>
      </c>
      <c r="T41" s="140" t="s">
        <v>92</v>
      </c>
      <c r="U41" s="140" t="s">
        <v>132</v>
      </c>
      <c r="V41" s="140" t="s">
        <v>97</v>
      </c>
      <c r="W41" s="140" t="s">
        <v>98</v>
      </c>
      <c r="X41" s="140" t="s">
        <v>99</v>
      </c>
      <c r="Y41" s="140" t="s">
        <v>2380</v>
      </c>
      <c r="Z41" s="140" t="s">
        <v>2380</v>
      </c>
      <c r="AA41" s="140" t="s">
        <v>251</v>
      </c>
      <c r="AB41" s="140" t="s">
        <v>2424</v>
      </c>
      <c r="AC41" s="140" t="s">
        <v>2391</v>
      </c>
      <c r="AD41" s="140" t="s">
        <v>101</v>
      </c>
      <c r="AE41" s="140" t="s">
        <v>2385</v>
      </c>
      <c r="AF41" s="140" t="s">
        <v>2385</v>
      </c>
      <c r="AG41" s="140" t="s">
        <v>2385</v>
      </c>
      <c r="AH41" s="140" t="s">
        <v>2385</v>
      </c>
      <c r="AI41" s="140" t="s">
        <v>101</v>
      </c>
      <c r="AJ41" s="140" t="s">
        <v>2392</v>
      </c>
      <c r="AK41" s="140" t="s">
        <v>2402</v>
      </c>
      <c r="AL41" s="140" t="s">
        <v>660</v>
      </c>
      <c r="AM41" s="140" t="s">
        <v>2380</v>
      </c>
      <c r="AN41" s="140" t="s">
        <v>2410</v>
      </c>
      <c r="AO41" s="140" t="s">
        <v>2402</v>
      </c>
      <c r="AP41" s="140" t="s">
        <v>660</v>
      </c>
      <c r="AQ41" s="140" t="s">
        <v>2380</v>
      </c>
      <c r="AR41" s="140" t="s">
        <v>2438</v>
      </c>
      <c r="AS41" s="136" t="s">
        <v>2381</v>
      </c>
      <c r="AT41" s="145" t="str">
        <f>IF(ISBLANK(Lanes!AO41),"",ROUND(Lanes!AO41,2))</f>
        <v/>
      </c>
      <c r="AU41" s="145" t="str">
        <f>IF(ISBLANK(Lanes!AP41),"",ROUND(Lanes!AP41,2))</f>
        <v/>
      </c>
      <c r="AV41" s="145" t="str">
        <f>IF(ISBLANK(Lanes!AQ41),"",ROUND(Lanes!AQ41,2))</f>
        <v/>
      </c>
      <c r="AW41" s="145" t="str">
        <f>IF(ISBLANK(Lanes!AP41),"",ROUND(Lanes!AR41,2))</f>
        <v/>
      </c>
      <c r="AX41" s="145" t="str">
        <f>IF(ISBLANK(Lanes!AS41),"",ROUND(Lanes!AS41,2))</f>
        <v/>
      </c>
      <c r="AY41" s="145" t="str">
        <f>IF(ISBLANK(Lanes!AT41),"",ROUND(Lanes!AT41,2))</f>
        <v/>
      </c>
      <c r="AZ41" s="145" t="str">
        <f>IF(ISBLANK(Lanes!AP41),"",ROUND(Lanes!AU41,2))</f>
        <v/>
      </c>
      <c r="BA41" s="145" t="str">
        <f>IF(ISBLANK(Lanes!AP41),"",ROUND(Lanes!AV41,2))</f>
        <v/>
      </c>
      <c r="BB41" s="145" t="str">
        <f>IF(ISBLANK(Lanes!AW41),"",ROUND(Lanes!AW41,2))</f>
        <v/>
      </c>
      <c r="BC41" s="145" t="str">
        <f>IF(ISBLANK(Lanes!AX41),"",ROUND(Lanes!AX41,2))</f>
        <v/>
      </c>
      <c r="BD41" s="145" t="str">
        <f>IF(ISBLANK(Lanes!AY41),"",ROUND(Lanes!AY41,2))</f>
        <v/>
      </c>
      <c r="BE41" s="145" t="str">
        <f>IF(ISBLANK(Lanes!AX41),"",ROUND(Lanes!AZ41,2))</f>
        <v/>
      </c>
      <c r="BF41" s="145" t="str">
        <f>IF(ISBLANK(Lanes!BA41),"",ROUND(Lanes!BA41,2))</f>
        <v/>
      </c>
      <c r="BG41" s="145" t="str">
        <f>IF(ISBLANK(Lanes!BB41),"",ROUND(Lanes!BB41,2))</f>
        <v/>
      </c>
      <c r="BH41" s="145" t="str">
        <f>IF(ISBLANK(Lanes!AX41),"",ROUND(Lanes!BC41,2))</f>
        <v/>
      </c>
      <c r="BI41" s="145" t="str">
        <f>IF(ISBLANK(Lanes!AX41),"",ROUND(Lanes!BD41,2))</f>
        <v/>
      </c>
      <c r="BJ41" s="145" t="str">
        <f>IF(ISBLANK(Lanes!BE41),"",Lanes!BE41)</f>
        <v/>
      </c>
      <c r="BK41" s="145" t="str">
        <f>IF(ISBLANK(Lanes!BF41),"",Lanes!BF41)</f>
        <v/>
      </c>
      <c r="BL41" s="145" t="str">
        <f>IF(ISBLANK(Lanes!BG41),"",Lanes!BG41)</f>
        <v/>
      </c>
      <c r="BM41" s="145" t="str">
        <f>IF(ISBLANK(Lanes!BH41),"",Lanes!BH41)</f>
        <v/>
      </c>
      <c r="BN41" s="145" t="str">
        <f>IF(ISBLANK(Lanes!BI41),"",Lanes!BI41)</f>
        <v/>
      </c>
      <c r="BO41" s="145" t="str">
        <f>IF(ISBLANK(Lanes!BJ41),"",Lanes!BJ41)</f>
        <v/>
      </c>
      <c r="BP41" s="145" t="str">
        <f>IF(ISBLANK(Lanes!BK41),"",Lanes!BK41)</f>
        <v/>
      </c>
      <c r="BQ41" s="145" t="str">
        <f>IF(ISBLANK(Lanes!BL41),"",Lanes!BL41)</f>
        <v/>
      </c>
      <c r="BR41" s="145" t="str">
        <f>IF(ISBLANK(Lanes!BM41),"",ROUND(Lanes!BM41,0))</f>
        <v/>
      </c>
      <c r="BS41" s="145" t="str">
        <f>IF(ISBLANK(Lanes!BN41),"",ROUND(Lanes!BN41,0))</f>
        <v/>
      </c>
      <c r="BT41" s="145" t="str">
        <f>IF(ISBLANK(Lanes!BO41),"",ROUND(Lanes!BO41,0))</f>
        <v/>
      </c>
      <c r="BU41" s="145" t="str">
        <f>IF(ISBLANK(Lanes!BN41),"",ROUND(Lanes!BP41,0))</f>
        <v/>
      </c>
      <c r="BV41" s="145" t="str">
        <f>IF(ISBLANK(Lanes!BQ41),"",ROUND(Lanes!BQ41,1))</f>
        <v/>
      </c>
      <c r="BW41" s="145" t="str">
        <f>IF(ISBLANK(Lanes!BR41),"",Lanes!BR41)</f>
        <v/>
      </c>
      <c r="BX41" s="145" t="str">
        <f>IF(ISBLANK(Lanes!BS41),"",Lanes!BS41)</f>
        <v/>
      </c>
      <c r="BY41" s="145" t="str">
        <f>IF(ISBLANK(Lanes!BT41),"",Lanes!BT41)</f>
        <v/>
      </c>
      <c r="BZ41" s="145" t="str">
        <f>IF(ISBLANK(Lanes!BU41),"",Lanes!BU41)</f>
        <v/>
      </c>
      <c r="CA41" s="145" t="str">
        <f>IF(ISBLANK(Lanes!BV41),"",ROUND(Lanes!BV41,1))</f>
        <v/>
      </c>
      <c r="CB41" s="145" t="str">
        <f>IF(ISBLANK(Lanes!BW41),"",ROUND(Lanes!BW41,2))</f>
        <v/>
      </c>
      <c r="CC41" s="145" t="str">
        <f>IF(ISBLANK(Lanes!BX41),"",ROUND(Lanes!BX41,1))</f>
        <v/>
      </c>
      <c r="CD41" s="145" t="str">
        <f>IF(ISBLANK(Lanes!BY41),"",ROUND(Lanes!BY41,2))</f>
        <v/>
      </c>
      <c r="CE41" s="145" t="str">
        <f>IF(ISBLANK(Lanes!BZ41),"",ROUND(Lanes!BZ41,0))</f>
        <v/>
      </c>
      <c r="CF41" s="145" t="str">
        <f>IF(ISBLANK(Lanes!CA41),"",ROUND(Lanes!CA41,0))</f>
        <v/>
      </c>
      <c r="CG41" s="145" t="str">
        <f>IF(ISBLANK(Lanes!CB41),"",ROUND(Lanes!CB41,0))</f>
        <v/>
      </c>
      <c r="CH41" s="145" t="str">
        <f>IF(ISBLANK(Lanes!CC41),"",ROUND(Lanes!CC41,2))</f>
        <v/>
      </c>
      <c r="CI41" s="145" t="str">
        <f>IF(ISBLANK(Lanes!CD41),"",ROUND(Lanes!CD41,2))</f>
        <v/>
      </c>
      <c r="CJ41" s="145" t="str">
        <f>IF(ISBLANK(Lanes!CE41),"",ROUND(Lanes!CE41,2))</f>
        <v/>
      </c>
      <c r="CK41" s="145" t="str">
        <f>IF(ISBLANK(Lanes!CF41),"",ROUND(Lanes!CF41,0))</f>
        <v/>
      </c>
      <c r="CL41" s="145" t="str">
        <f>IF(ISBLANK(Lanes!CG41),"",ROUND(Lanes!CG41,0))</f>
        <v/>
      </c>
      <c r="CM41" s="145" t="str">
        <f>IF(ISBLANK(Lanes!CH41),"",ROUND(Lanes!CH41,0))</f>
        <v/>
      </c>
      <c r="CN41" s="145" t="str">
        <f>IF(ISBLANK(Lanes!CI41),"",ROUND(Lanes!CI41,2))</f>
        <v/>
      </c>
      <c r="CO41" s="145" t="str">
        <f>IF(ISBLANK(Lanes!CJ41),"",ROUND(Lanes!CJ41,2))</f>
        <v/>
      </c>
      <c r="CP41" s="145" t="str">
        <f>IF(ISBLANK(Lanes!CK41),"",ROUND(Lanes!CK41,2))</f>
        <v/>
      </c>
      <c r="CQ41" s="146" t="str">
        <f>IF(ISBLANK(Lanes!CL41),"","delete")</f>
        <v/>
      </c>
    </row>
    <row r="42" spans="1:95">
      <c r="A42" s="142">
        <v>1446</v>
      </c>
      <c r="B42" s="140" t="s">
        <v>987</v>
      </c>
      <c r="C42" s="141">
        <v>1</v>
      </c>
      <c r="D42" s="140" t="s">
        <v>3716</v>
      </c>
      <c r="E42" s="140" t="s">
        <v>3716</v>
      </c>
      <c r="F42" s="140" t="s">
        <v>86</v>
      </c>
      <c r="G42" s="140" t="s">
        <v>126</v>
      </c>
      <c r="H42" s="140" t="s">
        <v>127</v>
      </c>
      <c r="I42" s="140" t="s">
        <v>104</v>
      </c>
      <c r="J42" s="140" t="s">
        <v>128</v>
      </c>
      <c r="K42" s="140" t="s">
        <v>2380</v>
      </c>
      <c r="L42" s="140" t="s">
        <v>106</v>
      </c>
      <c r="M42" s="140" t="s">
        <v>91</v>
      </c>
      <c r="N42" s="140" t="s">
        <v>92</v>
      </c>
      <c r="O42" s="140" t="s">
        <v>137</v>
      </c>
      <c r="P42" s="140" t="s">
        <v>137</v>
      </c>
      <c r="Q42" s="140" t="s">
        <v>2380</v>
      </c>
      <c r="R42" s="140" t="s">
        <v>117</v>
      </c>
      <c r="S42" s="140" t="s">
        <v>91</v>
      </c>
      <c r="T42" s="140" t="s">
        <v>92</v>
      </c>
      <c r="U42" s="140" t="s">
        <v>132</v>
      </c>
      <c r="V42" s="140" t="s">
        <v>97</v>
      </c>
      <c r="W42" s="140" t="s">
        <v>98</v>
      </c>
      <c r="X42" s="140" t="s">
        <v>99</v>
      </c>
      <c r="Y42" s="140" t="s">
        <v>2380</v>
      </c>
      <c r="Z42" s="140" t="s">
        <v>2380</v>
      </c>
      <c r="AA42" s="140" t="s">
        <v>251</v>
      </c>
      <c r="AB42" s="140" t="s">
        <v>3607</v>
      </c>
      <c r="AC42" s="140" t="s">
        <v>2402</v>
      </c>
      <c r="AD42" s="140" t="s">
        <v>101</v>
      </c>
      <c r="AE42" s="140" t="s">
        <v>2385</v>
      </c>
      <c r="AF42" s="140" t="s">
        <v>2385</v>
      </c>
      <c r="AG42" s="140" t="s">
        <v>2385</v>
      </c>
      <c r="AH42" s="140" t="s">
        <v>2385</v>
      </c>
      <c r="AI42" s="140" t="s">
        <v>101</v>
      </c>
      <c r="AJ42" s="140" t="s">
        <v>2392</v>
      </c>
      <c r="AK42" s="140" t="s">
        <v>2402</v>
      </c>
      <c r="AL42" s="140" t="s">
        <v>660</v>
      </c>
      <c r="AM42" s="140" t="s">
        <v>2380</v>
      </c>
      <c r="AN42" s="140" t="s">
        <v>2392</v>
      </c>
      <c r="AO42" s="140" t="s">
        <v>2392</v>
      </c>
      <c r="AP42" s="140" t="s">
        <v>660</v>
      </c>
      <c r="AQ42" s="140" t="s">
        <v>2380</v>
      </c>
      <c r="AR42" s="140" t="s">
        <v>2438</v>
      </c>
      <c r="AS42" s="136" t="s">
        <v>2381</v>
      </c>
      <c r="AT42" s="145" t="str">
        <f>IF(ISBLANK(Lanes!AO42),"",ROUND(Lanes!AO42,2))</f>
        <v/>
      </c>
      <c r="AU42" s="145" t="str">
        <f>IF(ISBLANK(Lanes!AP42),"",ROUND(Lanes!AP42,2))</f>
        <v/>
      </c>
      <c r="AV42" s="145" t="str">
        <f>IF(ISBLANK(Lanes!AQ42),"",ROUND(Lanes!AQ42,2))</f>
        <v/>
      </c>
      <c r="AW42" s="145" t="str">
        <f>IF(ISBLANK(Lanes!AP42),"",ROUND(Lanes!AR42,2))</f>
        <v/>
      </c>
      <c r="AX42" s="145" t="str">
        <f>IF(ISBLANK(Lanes!AS42),"",ROUND(Lanes!AS42,2))</f>
        <v/>
      </c>
      <c r="AY42" s="145" t="str">
        <f>IF(ISBLANK(Lanes!AT42),"",ROUND(Lanes!AT42,2))</f>
        <v/>
      </c>
      <c r="AZ42" s="145" t="str">
        <f>IF(ISBLANK(Lanes!AP42),"",ROUND(Lanes!AU42,2))</f>
        <v/>
      </c>
      <c r="BA42" s="145" t="str">
        <f>IF(ISBLANK(Lanes!AP42),"",ROUND(Lanes!AV42,2))</f>
        <v/>
      </c>
      <c r="BB42" s="145" t="str">
        <f>IF(ISBLANK(Lanes!AW42),"",ROUND(Lanes!AW42,2))</f>
        <v/>
      </c>
      <c r="BC42" s="145" t="str">
        <f>IF(ISBLANK(Lanes!AX42),"",ROUND(Lanes!AX42,2))</f>
        <v/>
      </c>
      <c r="BD42" s="145" t="str">
        <f>IF(ISBLANK(Lanes!AY42),"",ROUND(Lanes!AY42,2))</f>
        <v/>
      </c>
      <c r="BE42" s="145" t="str">
        <f>IF(ISBLANK(Lanes!AX42),"",ROUND(Lanes!AZ42,2))</f>
        <v/>
      </c>
      <c r="BF42" s="145" t="str">
        <f>IF(ISBLANK(Lanes!BA42),"",ROUND(Lanes!BA42,2))</f>
        <v/>
      </c>
      <c r="BG42" s="145" t="str">
        <f>IF(ISBLANK(Lanes!BB42),"",ROUND(Lanes!BB42,2))</f>
        <v/>
      </c>
      <c r="BH42" s="145" t="str">
        <f>IF(ISBLANK(Lanes!AX42),"",ROUND(Lanes!BC42,2))</f>
        <v/>
      </c>
      <c r="BI42" s="145" t="str">
        <f>IF(ISBLANK(Lanes!AX42),"",ROUND(Lanes!BD42,2))</f>
        <v/>
      </c>
      <c r="BJ42" s="145" t="str">
        <f>IF(ISBLANK(Lanes!BE42),"",Lanes!BE42)</f>
        <v/>
      </c>
      <c r="BK42" s="145" t="str">
        <f>IF(ISBLANK(Lanes!BF42),"",Lanes!BF42)</f>
        <v/>
      </c>
      <c r="BL42" s="145" t="str">
        <f>IF(ISBLANK(Lanes!BG42),"",Lanes!BG42)</f>
        <v/>
      </c>
      <c r="BM42" s="145" t="str">
        <f>IF(ISBLANK(Lanes!BH42),"",Lanes!BH42)</f>
        <v/>
      </c>
      <c r="BN42" s="145" t="str">
        <f>IF(ISBLANK(Lanes!BI42),"",Lanes!BI42)</f>
        <v/>
      </c>
      <c r="BO42" s="145" t="str">
        <f>IF(ISBLANK(Lanes!BJ42),"",Lanes!BJ42)</f>
        <v/>
      </c>
      <c r="BP42" s="145" t="str">
        <f>IF(ISBLANK(Lanes!BK42),"",Lanes!BK42)</f>
        <v/>
      </c>
      <c r="BQ42" s="145" t="str">
        <f>IF(ISBLANK(Lanes!BL42),"",Lanes!BL42)</f>
        <v/>
      </c>
      <c r="BR42" s="145" t="str">
        <f>IF(ISBLANK(Lanes!BM42),"",ROUND(Lanes!BM42,0))</f>
        <v/>
      </c>
      <c r="BS42" s="145" t="str">
        <f>IF(ISBLANK(Lanes!BN42),"",ROUND(Lanes!BN42,0))</f>
        <v/>
      </c>
      <c r="BT42" s="145" t="str">
        <f>IF(ISBLANK(Lanes!BO42),"",ROUND(Lanes!BO42,0))</f>
        <v/>
      </c>
      <c r="BU42" s="145" t="str">
        <f>IF(ISBLANK(Lanes!BN42),"",ROUND(Lanes!BP42,0))</f>
        <v/>
      </c>
      <c r="BV42" s="145" t="str">
        <f>IF(ISBLANK(Lanes!BQ42),"",ROUND(Lanes!BQ42,1))</f>
        <v/>
      </c>
      <c r="BW42" s="145" t="str">
        <f>IF(ISBLANK(Lanes!BR42),"",Lanes!BR42)</f>
        <v/>
      </c>
      <c r="BX42" s="145" t="str">
        <f>IF(ISBLANK(Lanes!BS42),"",Lanes!BS42)</f>
        <v/>
      </c>
      <c r="BY42" s="145" t="str">
        <f>IF(ISBLANK(Lanes!BT42),"",Lanes!BT42)</f>
        <v/>
      </c>
      <c r="BZ42" s="145" t="str">
        <f>IF(ISBLANK(Lanes!BU42),"",Lanes!BU42)</f>
        <v/>
      </c>
      <c r="CA42" s="145" t="str">
        <f>IF(ISBLANK(Lanes!BV42),"",ROUND(Lanes!BV42,1))</f>
        <v/>
      </c>
      <c r="CB42" s="145" t="str">
        <f>IF(ISBLANK(Lanes!BW42),"",ROUND(Lanes!BW42,2))</f>
        <v/>
      </c>
      <c r="CC42" s="145" t="str">
        <f>IF(ISBLANK(Lanes!BX42),"",ROUND(Lanes!BX42,1))</f>
        <v/>
      </c>
      <c r="CD42" s="145" t="str">
        <f>IF(ISBLANK(Lanes!BY42),"",ROUND(Lanes!BY42,2))</f>
        <v/>
      </c>
      <c r="CE42" s="145" t="str">
        <f>IF(ISBLANK(Lanes!BZ42),"",ROUND(Lanes!BZ42,0))</f>
        <v/>
      </c>
      <c r="CF42" s="145" t="str">
        <f>IF(ISBLANK(Lanes!CA42),"",ROUND(Lanes!CA42,0))</f>
        <v/>
      </c>
      <c r="CG42" s="145" t="str">
        <f>IF(ISBLANK(Lanes!CB42),"",ROUND(Lanes!CB42,0))</f>
        <v/>
      </c>
      <c r="CH42" s="145" t="str">
        <f>IF(ISBLANK(Lanes!CC42),"",ROUND(Lanes!CC42,2))</f>
        <v/>
      </c>
      <c r="CI42" s="145" t="str">
        <f>IF(ISBLANK(Lanes!CD42),"",ROUND(Lanes!CD42,2))</f>
        <v/>
      </c>
      <c r="CJ42" s="145" t="str">
        <f>IF(ISBLANK(Lanes!CE42),"",ROUND(Lanes!CE42,2))</f>
        <v/>
      </c>
      <c r="CK42" s="145" t="str">
        <f>IF(ISBLANK(Lanes!CF42),"",ROUND(Lanes!CF42,0))</f>
        <v/>
      </c>
      <c r="CL42" s="145" t="str">
        <f>IF(ISBLANK(Lanes!CG42),"",ROUND(Lanes!CG42,0))</f>
        <v/>
      </c>
      <c r="CM42" s="145" t="str">
        <f>IF(ISBLANK(Lanes!CH42),"",ROUND(Lanes!CH42,0))</f>
        <v/>
      </c>
      <c r="CN42" s="145" t="str">
        <f>IF(ISBLANK(Lanes!CI42),"",ROUND(Lanes!CI42,2))</f>
        <v/>
      </c>
      <c r="CO42" s="145" t="str">
        <f>IF(ISBLANK(Lanes!CJ42),"",ROUND(Lanes!CJ42,2))</f>
        <v/>
      </c>
      <c r="CP42" s="145" t="str">
        <f>IF(ISBLANK(Lanes!CK42),"",ROUND(Lanes!CK42,2))</f>
        <v/>
      </c>
      <c r="CQ42" s="146" t="str">
        <f>IF(ISBLANK(Lanes!CL42),"","delete")</f>
        <v/>
      </c>
    </row>
    <row r="43" spans="1:95">
      <c r="A43" s="142">
        <v>1447</v>
      </c>
      <c r="B43" s="140" t="s">
        <v>988</v>
      </c>
      <c r="C43" s="141">
        <v>1</v>
      </c>
      <c r="D43" s="140" t="s">
        <v>3715</v>
      </c>
      <c r="E43" s="140" t="s">
        <v>3715</v>
      </c>
      <c r="F43" s="140" t="s">
        <v>86</v>
      </c>
      <c r="G43" s="140" t="s">
        <v>126</v>
      </c>
      <c r="H43" s="140" t="s">
        <v>127</v>
      </c>
      <c r="I43" s="140" t="s">
        <v>104</v>
      </c>
      <c r="J43" s="140" t="s">
        <v>128</v>
      </c>
      <c r="K43" s="140" t="s">
        <v>2380</v>
      </c>
      <c r="L43" s="140" t="s">
        <v>106</v>
      </c>
      <c r="M43" s="140" t="s">
        <v>91</v>
      </c>
      <c r="N43" s="140" t="s">
        <v>92</v>
      </c>
      <c r="O43" s="140" t="s">
        <v>138</v>
      </c>
      <c r="P43" s="140" t="s">
        <v>138</v>
      </c>
      <c r="Q43" s="140" t="s">
        <v>2380</v>
      </c>
      <c r="R43" s="140" t="s">
        <v>139</v>
      </c>
      <c r="S43" s="140" t="s">
        <v>91</v>
      </c>
      <c r="T43" s="140" t="s">
        <v>131</v>
      </c>
      <c r="U43" s="140" t="s">
        <v>132</v>
      </c>
      <c r="V43" s="140" t="s">
        <v>97</v>
      </c>
      <c r="W43" s="140" t="s">
        <v>98</v>
      </c>
      <c r="X43" s="140" t="s">
        <v>99</v>
      </c>
      <c r="Y43" s="140" t="s">
        <v>2380</v>
      </c>
      <c r="Z43" s="140" t="s">
        <v>2380</v>
      </c>
      <c r="AA43" s="140" t="s">
        <v>251</v>
      </c>
      <c r="AB43" s="140" t="s">
        <v>1535</v>
      </c>
      <c r="AC43" s="140" t="s">
        <v>3714</v>
      </c>
      <c r="AD43" s="140" t="s">
        <v>101</v>
      </c>
      <c r="AE43" s="140" t="s">
        <v>2385</v>
      </c>
      <c r="AF43" s="140" t="s">
        <v>2385</v>
      </c>
      <c r="AG43" s="140" t="s">
        <v>2385</v>
      </c>
      <c r="AH43" s="140" t="s">
        <v>2385</v>
      </c>
      <c r="AI43" s="140" t="s">
        <v>101</v>
      </c>
      <c r="AJ43" s="140" t="s">
        <v>2392</v>
      </c>
      <c r="AK43" s="140" t="s">
        <v>2402</v>
      </c>
      <c r="AL43" s="140" t="s">
        <v>660</v>
      </c>
      <c r="AM43" s="140" t="s">
        <v>2380</v>
      </c>
      <c r="AN43" s="140" t="s">
        <v>660</v>
      </c>
      <c r="AO43" s="140" t="s">
        <v>660</v>
      </c>
      <c r="AP43" s="140" t="s">
        <v>2383</v>
      </c>
      <c r="AQ43" s="140" t="s">
        <v>2380</v>
      </c>
      <c r="AR43" s="140" t="s">
        <v>2463</v>
      </c>
      <c r="AS43" s="136" t="s">
        <v>2381</v>
      </c>
      <c r="AT43" s="145" t="str">
        <f>IF(ISBLANK(Lanes!AO43),"",ROUND(Lanes!AO43,2))</f>
        <v/>
      </c>
      <c r="AU43" s="145" t="str">
        <f>IF(ISBLANK(Lanes!AP43),"",ROUND(Lanes!AP43,2))</f>
        <v/>
      </c>
      <c r="AV43" s="145" t="str">
        <f>IF(ISBLANK(Lanes!AQ43),"",ROUND(Lanes!AQ43,2))</f>
        <v/>
      </c>
      <c r="AW43" s="145" t="str">
        <f>IF(ISBLANK(Lanes!AP43),"",ROUND(Lanes!AR43,2))</f>
        <v/>
      </c>
      <c r="AX43" s="145" t="str">
        <f>IF(ISBLANK(Lanes!AS43),"",ROUND(Lanes!AS43,2))</f>
        <v/>
      </c>
      <c r="AY43" s="145" t="str">
        <f>IF(ISBLANK(Lanes!AT43),"",ROUND(Lanes!AT43,2))</f>
        <v/>
      </c>
      <c r="AZ43" s="145" t="str">
        <f>IF(ISBLANK(Lanes!AP43),"",ROUND(Lanes!AU43,2))</f>
        <v/>
      </c>
      <c r="BA43" s="145" t="str">
        <f>IF(ISBLANK(Lanes!AP43),"",ROUND(Lanes!AV43,2))</f>
        <v/>
      </c>
      <c r="BB43" s="145" t="str">
        <f>IF(ISBLANK(Lanes!AW43),"",ROUND(Lanes!AW43,2))</f>
        <v/>
      </c>
      <c r="BC43" s="145" t="str">
        <f>IF(ISBLANK(Lanes!AX43),"",ROUND(Lanes!AX43,2))</f>
        <v/>
      </c>
      <c r="BD43" s="145" t="str">
        <f>IF(ISBLANK(Lanes!AY43),"",ROUND(Lanes!AY43,2))</f>
        <v/>
      </c>
      <c r="BE43" s="145" t="str">
        <f>IF(ISBLANK(Lanes!AX43),"",ROUND(Lanes!AZ43,2))</f>
        <v/>
      </c>
      <c r="BF43" s="145" t="str">
        <f>IF(ISBLANK(Lanes!BA43),"",ROUND(Lanes!BA43,2))</f>
        <v/>
      </c>
      <c r="BG43" s="145" t="str">
        <f>IF(ISBLANK(Lanes!BB43),"",ROUND(Lanes!BB43,2))</f>
        <v/>
      </c>
      <c r="BH43" s="145" t="str">
        <f>IF(ISBLANK(Lanes!AX43),"",ROUND(Lanes!BC43,2))</f>
        <v/>
      </c>
      <c r="BI43" s="145" t="str">
        <f>IF(ISBLANK(Lanes!AX43),"",ROUND(Lanes!BD43,2))</f>
        <v/>
      </c>
      <c r="BJ43" s="145" t="str">
        <f>IF(ISBLANK(Lanes!BE43),"",Lanes!BE43)</f>
        <v/>
      </c>
      <c r="BK43" s="145" t="str">
        <f>IF(ISBLANK(Lanes!BF43),"",Lanes!BF43)</f>
        <v/>
      </c>
      <c r="BL43" s="145" t="str">
        <f>IF(ISBLANK(Lanes!BG43),"",Lanes!BG43)</f>
        <v/>
      </c>
      <c r="BM43" s="145" t="str">
        <f>IF(ISBLANK(Lanes!BH43),"",Lanes!BH43)</f>
        <v/>
      </c>
      <c r="BN43" s="145" t="str">
        <f>IF(ISBLANK(Lanes!BI43),"",Lanes!BI43)</f>
        <v/>
      </c>
      <c r="BO43" s="145" t="str">
        <f>IF(ISBLANK(Lanes!BJ43),"",Lanes!BJ43)</f>
        <v/>
      </c>
      <c r="BP43" s="145" t="str">
        <f>IF(ISBLANK(Lanes!BK43),"",Lanes!BK43)</f>
        <v/>
      </c>
      <c r="BQ43" s="145" t="str">
        <f>IF(ISBLANK(Lanes!BL43),"",Lanes!BL43)</f>
        <v/>
      </c>
      <c r="BR43" s="145" t="str">
        <f>IF(ISBLANK(Lanes!BM43),"",ROUND(Lanes!BM43,0))</f>
        <v/>
      </c>
      <c r="BS43" s="145" t="str">
        <f>IF(ISBLANK(Lanes!BN43),"",ROUND(Lanes!BN43,0))</f>
        <v/>
      </c>
      <c r="BT43" s="145" t="str">
        <f>IF(ISBLANK(Lanes!BO43),"",ROUND(Lanes!BO43,0))</f>
        <v/>
      </c>
      <c r="BU43" s="145" t="str">
        <f>IF(ISBLANK(Lanes!BN43),"",ROUND(Lanes!BP43,0))</f>
        <v/>
      </c>
      <c r="BV43" s="145" t="str">
        <f>IF(ISBLANK(Lanes!BQ43),"",ROUND(Lanes!BQ43,1))</f>
        <v/>
      </c>
      <c r="BW43" s="145" t="str">
        <f>IF(ISBLANK(Lanes!BR43),"",Lanes!BR43)</f>
        <v/>
      </c>
      <c r="BX43" s="145" t="str">
        <f>IF(ISBLANK(Lanes!BS43),"",Lanes!BS43)</f>
        <v/>
      </c>
      <c r="BY43" s="145" t="str">
        <f>IF(ISBLANK(Lanes!BT43),"",Lanes!BT43)</f>
        <v/>
      </c>
      <c r="BZ43" s="145" t="str">
        <f>IF(ISBLANK(Lanes!BU43),"",Lanes!BU43)</f>
        <v/>
      </c>
      <c r="CA43" s="145" t="str">
        <f>IF(ISBLANK(Lanes!BV43),"",ROUND(Lanes!BV43,1))</f>
        <v/>
      </c>
      <c r="CB43" s="145" t="str">
        <f>IF(ISBLANK(Lanes!BW43),"",ROUND(Lanes!BW43,2))</f>
        <v/>
      </c>
      <c r="CC43" s="145" t="str">
        <f>IF(ISBLANK(Lanes!BX43),"",ROUND(Lanes!BX43,1))</f>
        <v/>
      </c>
      <c r="CD43" s="145" t="str">
        <f>IF(ISBLANK(Lanes!BY43),"",ROUND(Lanes!BY43,2))</f>
        <v/>
      </c>
      <c r="CE43" s="145" t="str">
        <f>IF(ISBLANK(Lanes!BZ43),"",ROUND(Lanes!BZ43,0))</f>
        <v/>
      </c>
      <c r="CF43" s="145" t="str">
        <f>IF(ISBLANK(Lanes!CA43),"",ROUND(Lanes!CA43,0))</f>
        <v/>
      </c>
      <c r="CG43" s="145" t="str">
        <f>IF(ISBLANK(Lanes!CB43),"",ROUND(Lanes!CB43,0))</f>
        <v/>
      </c>
      <c r="CH43" s="145" t="str">
        <f>IF(ISBLANK(Lanes!CC43),"",ROUND(Lanes!CC43,2))</f>
        <v/>
      </c>
      <c r="CI43" s="145" t="str">
        <f>IF(ISBLANK(Lanes!CD43),"",ROUND(Lanes!CD43,2))</f>
        <v/>
      </c>
      <c r="CJ43" s="145" t="str">
        <f>IF(ISBLANK(Lanes!CE43),"",ROUND(Lanes!CE43,2))</f>
        <v/>
      </c>
      <c r="CK43" s="145" t="str">
        <f>IF(ISBLANK(Lanes!CF43),"",ROUND(Lanes!CF43,0))</f>
        <v/>
      </c>
      <c r="CL43" s="145" t="str">
        <f>IF(ISBLANK(Lanes!CG43),"",ROUND(Lanes!CG43,0))</f>
        <v/>
      </c>
      <c r="CM43" s="145" t="str">
        <f>IF(ISBLANK(Lanes!CH43),"",ROUND(Lanes!CH43,0))</f>
        <v/>
      </c>
      <c r="CN43" s="145" t="str">
        <f>IF(ISBLANK(Lanes!CI43),"",ROUND(Lanes!CI43,2))</f>
        <v/>
      </c>
      <c r="CO43" s="145" t="str">
        <f>IF(ISBLANK(Lanes!CJ43),"",ROUND(Lanes!CJ43,2))</f>
        <v/>
      </c>
      <c r="CP43" s="145" t="str">
        <f>IF(ISBLANK(Lanes!CK43),"",ROUND(Lanes!CK43,2))</f>
        <v/>
      </c>
      <c r="CQ43" s="146" t="str">
        <f>IF(ISBLANK(Lanes!CL43),"","delete")</f>
        <v/>
      </c>
    </row>
    <row r="44" spans="1:95">
      <c r="A44" s="142">
        <v>1448</v>
      </c>
      <c r="B44" s="140" t="s">
        <v>989</v>
      </c>
      <c r="C44" s="141">
        <v>1</v>
      </c>
      <c r="D44" s="140" t="s">
        <v>3713</v>
      </c>
      <c r="E44" s="140" t="s">
        <v>3713</v>
      </c>
      <c r="F44" s="140" t="s">
        <v>86</v>
      </c>
      <c r="G44" s="140" t="s">
        <v>126</v>
      </c>
      <c r="H44" s="140" t="s">
        <v>127</v>
      </c>
      <c r="I44" s="140" t="s">
        <v>104</v>
      </c>
      <c r="J44" s="140" t="s">
        <v>128</v>
      </c>
      <c r="K44" s="140" t="s">
        <v>2380</v>
      </c>
      <c r="L44" s="140" t="s">
        <v>106</v>
      </c>
      <c r="M44" s="140" t="s">
        <v>91</v>
      </c>
      <c r="N44" s="140" t="s">
        <v>92</v>
      </c>
      <c r="O44" s="140" t="s">
        <v>140</v>
      </c>
      <c r="P44" s="140" t="s">
        <v>140</v>
      </c>
      <c r="Q44" s="140" t="s">
        <v>2380</v>
      </c>
      <c r="R44" s="140" t="s">
        <v>117</v>
      </c>
      <c r="S44" s="140" t="s">
        <v>91</v>
      </c>
      <c r="T44" s="140" t="s">
        <v>92</v>
      </c>
      <c r="U44" s="140" t="s">
        <v>132</v>
      </c>
      <c r="V44" s="140" t="s">
        <v>97</v>
      </c>
      <c r="W44" s="140" t="s">
        <v>98</v>
      </c>
      <c r="X44" s="140" t="s">
        <v>99</v>
      </c>
      <c r="Y44" s="140" t="s">
        <v>2380</v>
      </c>
      <c r="Z44" s="140" t="s">
        <v>2380</v>
      </c>
      <c r="AA44" s="140" t="s">
        <v>251</v>
      </c>
      <c r="AB44" s="140" t="s">
        <v>3712</v>
      </c>
      <c r="AC44" s="140" t="s">
        <v>2386</v>
      </c>
      <c r="AD44" s="140" t="s">
        <v>101</v>
      </c>
      <c r="AE44" s="140" t="s">
        <v>2385</v>
      </c>
      <c r="AF44" s="140" t="s">
        <v>2385</v>
      </c>
      <c r="AG44" s="140" t="s">
        <v>2385</v>
      </c>
      <c r="AH44" s="140" t="s">
        <v>2385</v>
      </c>
      <c r="AI44" s="140" t="s">
        <v>101</v>
      </c>
      <c r="AJ44" s="140" t="s">
        <v>2392</v>
      </c>
      <c r="AK44" s="140" t="s">
        <v>2402</v>
      </c>
      <c r="AL44" s="140" t="s">
        <v>660</v>
      </c>
      <c r="AM44" s="140" t="s">
        <v>2380</v>
      </c>
      <c r="AN44" s="140" t="s">
        <v>2392</v>
      </c>
      <c r="AO44" s="140" t="s">
        <v>2392</v>
      </c>
      <c r="AP44" s="140" t="s">
        <v>660</v>
      </c>
      <c r="AQ44" s="140" t="s">
        <v>2380</v>
      </c>
      <c r="AR44" s="140" t="s">
        <v>2438</v>
      </c>
      <c r="AS44" s="136" t="s">
        <v>2381</v>
      </c>
      <c r="AT44" s="145" t="str">
        <f>IF(ISBLANK(Lanes!AO44),"",ROUND(Lanes!AO44,2))</f>
        <v/>
      </c>
      <c r="AU44" s="145" t="str">
        <f>IF(ISBLANK(Lanes!AP44),"",ROUND(Lanes!AP44,2))</f>
        <v/>
      </c>
      <c r="AV44" s="145" t="str">
        <f>IF(ISBLANK(Lanes!AQ44),"",ROUND(Lanes!AQ44,2))</f>
        <v/>
      </c>
      <c r="AW44" s="145" t="str">
        <f>IF(ISBLANK(Lanes!AP44),"",ROUND(Lanes!AR44,2))</f>
        <v/>
      </c>
      <c r="AX44" s="145" t="str">
        <f>IF(ISBLANK(Lanes!AS44),"",ROUND(Lanes!AS44,2))</f>
        <v/>
      </c>
      <c r="AY44" s="145" t="str">
        <f>IF(ISBLANK(Lanes!AT44),"",ROUND(Lanes!AT44,2))</f>
        <v/>
      </c>
      <c r="AZ44" s="145" t="str">
        <f>IF(ISBLANK(Lanes!AP44),"",ROUND(Lanes!AU44,2))</f>
        <v/>
      </c>
      <c r="BA44" s="145" t="str">
        <f>IF(ISBLANK(Lanes!AP44),"",ROUND(Lanes!AV44,2))</f>
        <v/>
      </c>
      <c r="BB44" s="145" t="str">
        <f>IF(ISBLANK(Lanes!AW44),"",ROUND(Lanes!AW44,2))</f>
        <v/>
      </c>
      <c r="BC44" s="145" t="str">
        <f>IF(ISBLANK(Lanes!AX44),"",ROUND(Lanes!AX44,2))</f>
        <v/>
      </c>
      <c r="BD44" s="145" t="str">
        <f>IF(ISBLANK(Lanes!AY44),"",ROUND(Lanes!AY44,2))</f>
        <v/>
      </c>
      <c r="BE44" s="145" t="str">
        <f>IF(ISBLANK(Lanes!AX44),"",ROUND(Lanes!AZ44,2))</f>
        <v/>
      </c>
      <c r="BF44" s="145" t="str">
        <f>IF(ISBLANK(Lanes!BA44),"",ROUND(Lanes!BA44,2))</f>
        <v/>
      </c>
      <c r="BG44" s="145" t="str">
        <f>IF(ISBLANK(Lanes!BB44),"",ROUND(Lanes!BB44,2))</f>
        <v/>
      </c>
      <c r="BH44" s="145" t="str">
        <f>IF(ISBLANK(Lanes!AX44),"",ROUND(Lanes!BC44,2))</f>
        <v/>
      </c>
      <c r="BI44" s="145" t="str">
        <f>IF(ISBLANK(Lanes!AX44),"",ROUND(Lanes!BD44,2))</f>
        <v/>
      </c>
      <c r="BJ44" s="145" t="str">
        <f>IF(ISBLANK(Lanes!BE44),"",Lanes!BE44)</f>
        <v/>
      </c>
      <c r="BK44" s="145" t="str">
        <f>IF(ISBLANK(Lanes!BF44),"",Lanes!BF44)</f>
        <v/>
      </c>
      <c r="BL44" s="145" t="str">
        <f>IF(ISBLANK(Lanes!BG44),"",Lanes!BG44)</f>
        <v/>
      </c>
      <c r="BM44" s="145" t="str">
        <f>IF(ISBLANK(Lanes!BH44),"",Lanes!BH44)</f>
        <v/>
      </c>
      <c r="BN44" s="145" t="str">
        <f>IF(ISBLANK(Lanes!BI44),"",Lanes!BI44)</f>
        <v/>
      </c>
      <c r="BO44" s="145" t="str">
        <f>IF(ISBLANK(Lanes!BJ44),"",Lanes!BJ44)</f>
        <v/>
      </c>
      <c r="BP44" s="145" t="str">
        <f>IF(ISBLANK(Lanes!BK44),"",Lanes!BK44)</f>
        <v/>
      </c>
      <c r="BQ44" s="145" t="str">
        <f>IF(ISBLANK(Lanes!BL44),"",Lanes!BL44)</f>
        <v/>
      </c>
      <c r="BR44" s="145" t="str">
        <f>IF(ISBLANK(Lanes!BM44),"",ROUND(Lanes!BM44,0))</f>
        <v/>
      </c>
      <c r="BS44" s="145" t="str">
        <f>IF(ISBLANK(Lanes!BN44),"",ROUND(Lanes!BN44,0))</f>
        <v/>
      </c>
      <c r="BT44" s="145" t="str">
        <f>IF(ISBLANK(Lanes!BO44),"",ROUND(Lanes!BO44,0))</f>
        <v/>
      </c>
      <c r="BU44" s="145" t="str">
        <f>IF(ISBLANK(Lanes!BN44),"",ROUND(Lanes!BP44,0))</f>
        <v/>
      </c>
      <c r="BV44" s="145" t="str">
        <f>IF(ISBLANK(Lanes!BQ44),"",ROUND(Lanes!BQ44,1))</f>
        <v/>
      </c>
      <c r="BW44" s="145" t="str">
        <f>IF(ISBLANK(Lanes!BR44),"",Lanes!BR44)</f>
        <v/>
      </c>
      <c r="BX44" s="145" t="str">
        <f>IF(ISBLANK(Lanes!BS44),"",Lanes!BS44)</f>
        <v/>
      </c>
      <c r="BY44" s="145" t="str">
        <f>IF(ISBLANK(Lanes!BT44),"",Lanes!BT44)</f>
        <v/>
      </c>
      <c r="BZ44" s="145" t="str">
        <f>IF(ISBLANK(Lanes!BU44),"",Lanes!BU44)</f>
        <v/>
      </c>
      <c r="CA44" s="145" t="str">
        <f>IF(ISBLANK(Lanes!BV44),"",ROUND(Lanes!BV44,1))</f>
        <v/>
      </c>
      <c r="CB44" s="145" t="str">
        <f>IF(ISBLANK(Lanes!BW44),"",ROUND(Lanes!BW44,2))</f>
        <v/>
      </c>
      <c r="CC44" s="145" t="str">
        <f>IF(ISBLANK(Lanes!BX44),"",ROUND(Lanes!BX44,1))</f>
        <v/>
      </c>
      <c r="CD44" s="145" t="str">
        <f>IF(ISBLANK(Lanes!BY44),"",ROUND(Lanes!BY44,2))</f>
        <v/>
      </c>
      <c r="CE44" s="145" t="str">
        <f>IF(ISBLANK(Lanes!BZ44),"",ROUND(Lanes!BZ44,0))</f>
        <v/>
      </c>
      <c r="CF44" s="145" t="str">
        <f>IF(ISBLANK(Lanes!CA44),"",ROUND(Lanes!CA44,0))</f>
        <v/>
      </c>
      <c r="CG44" s="145" t="str">
        <f>IF(ISBLANK(Lanes!CB44),"",ROUND(Lanes!CB44,0))</f>
        <v/>
      </c>
      <c r="CH44" s="145" t="str">
        <f>IF(ISBLANK(Lanes!CC44),"",ROUND(Lanes!CC44,2))</f>
        <v/>
      </c>
      <c r="CI44" s="145" t="str">
        <f>IF(ISBLANK(Lanes!CD44),"",ROUND(Lanes!CD44,2))</f>
        <v/>
      </c>
      <c r="CJ44" s="145" t="str">
        <f>IF(ISBLANK(Lanes!CE44),"",ROUND(Lanes!CE44,2))</f>
        <v/>
      </c>
      <c r="CK44" s="145" t="str">
        <f>IF(ISBLANK(Lanes!CF44),"",ROUND(Lanes!CF44,0))</f>
        <v/>
      </c>
      <c r="CL44" s="145" t="str">
        <f>IF(ISBLANK(Lanes!CG44),"",ROUND(Lanes!CG44,0))</f>
        <v/>
      </c>
      <c r="CM44" s="145" t="str">
        <f>IF(ISBLANK(Lanes!CH44),"",ROUND(Lanes!CH44,0))</f>
        <v/>
      </c>
      <c r="CN44" s="145" t="str">
        <f>IF(ISBLANK(Lanes!CI44),"",ROUND(Lanes!CI44,2))</f>
        <v/>
      </c>
      <c r="CO44" s="145" t="str">
        <f>IF(ISBLANK(Lanes!CJ44),"",ROUND(Lanes!CJ44,2))</f>
        <v/>
      </c>
      <c r="CP44" s="145" t="str">
        <f>IF(ISBLANK(Lanes!CK44),"",ROUND(Lanes!CK44,2))</f>
        <v/>
      </c>
      <c r="CQ44" s="146" t="str">
        <f>IF(ISBLANK(Lanes!CL44),"","delete")</f>
        <v/>
      </c>
    </row>
    <row r="45" spans="1:95">
      <c r="A45" s="142">
        <v>1449</v>
      </c>
      <c r="B45" s="140" t="s">
        <v>990</v>
      </c>
      <c r="C45" s="141">
        <v>1</v>
      </c>
      <c r="D45" s="140" t="s">
        <v>3711</v>
      </c>
      <c r="E45" s="140" t="s">
        <v>3711</v>
      </c>
      <c r="F45" s="140" t="s">
        <v>86</v>
      </c>
      <c r="G45" s="140" t="s">
        <v>126</v>
      </c>
      <c r="H45" s="140" t="s">
        <v>127</v>
      </c>
      <c r="I45" s="140" t="s">
        <v>104</v>
      </c>
      <c r="J45" s="140" t="s">
        <v>128</v>
      </c>
      <c r="K45" s="140" t="s">
        <v>2380</v>
      </c>
      <c r="L45" s="140" t="s">
        <v>106</v>
      </c>
      <c r="M45" s="140" t="s">
        <v>91</v>
      </c>
      <c r="N45" s="140" t="s">
        <v>92</v>
      </c>
      <c r="O45" s="140" t="s">
        <v>141</v>
      </c>
      <c r="P45" s="140" t="s">
        <v>141</v>
      </c>
      <c r="Q45" s="140" t="s">
        <v>2380</v>
      </c>
      <c r="R45" s="140" t="s">
        <v>122</v>
      </c>
      <c r="S45" s="140" t="s">
        <v>91</v>
      </c>
      <c r="T45" s="140" t="s">
        <v>92</v>
      </c>
      <c r="U45" s="140" t="s">
        <v>132</v>
      </c>
      <c r="V45" s="140" t="s">
        <v>97</v>
      </c>
      <c r="W45" s="140" t="s">
        <v>98</v>
      </c>
      <c r="X45" s="140" t="s">
        <v>99</v>
      </c>
      <c r="Y45" s="140" t="s">
        <v>2380</v>
      </c>
      <c r="Z45" s="140" t="s">
        <v>2380</v>
      </c>
      <c r="AA45" s="140" t="s">
        <v>251</v>
      </c>
      <c r="AB45" s="140" t="s">
        <v>3103</v>
      </c>
      <c r="AC45" s="140" t="s">
        <v>2400</v>
      </c>
      <c r="AD45" s="140" t="s">
        <v>101</v>
      </c>
      <c r="AE45" s="140" t="s">
        <v>2385</v>
      </c>
      <c r="AF45" s="140" t="s">
        <v>2385</v>
      </c>
      <c r="AG45" s="140" t="s">
        <v>2385</v>
      </c>
      <c r="AH45" s="140" t="s">
        <v>2385</v>
      </c>
      <c r="AI45" s="140" t="s">
        <v>101</v>
      </c>
      <c r="AJ45" s="140" t="s">
        <v>2392</v>
      </c>
      <c r="AK45" s="140" t="s">
        <v>2402</v>
      </c>
      <c r="AL45" s="140" t="s">
        <v>660</v>
      </c>
      <c r="AM45" s="140" t="s">
        <v>2380</v>
      </c>
      <c r="AN45" s="140" t="s">
        <v>2535</v>
      </c>
      <c r="AO45" s="140" t="s">
        <v>2535</v>
      </c>
      <c r="AP45" s="140" t="s">
        <v>660</v>
      </c>
      <c r="AQ45" s="140" t="s">
        <v>2380</v>
      </c>
      <c r="AR45" s="140" t="s">
        <v>2438</v>
      </c>
      <c r="AS45" s="136" t="s">
        <v>2381</v>
      </c>
      <c r="AT45" s="145" t="str">
        <f>IF(ISBLANK(Lanes!AO45),"",ROUND(Lanes!AO45,2))</f>
        <v/>
      </c>
      <c r="AU45" s="145" t="str">
        <f>IF(ISBLANK(Lanes!AP45),"",ROUND(Lanes!AP45,2))</f>
        <v/>
      </c>
      <c r="AV45" s="145" t="str">
        <f>IF(ISBLANK(Lanes!AQ45),"",ROUND(Lanes!AQ45,2))</f>
        <v/>
      </c>
      <c r="AW45" s="145" t="str">
        <f>IF(ISBLANK(Lanes!AP45),"",ROUND(Lanes!AR45,2))</f>
        <v/>
      </c>
      <c r="AX45" s="145" t="str">
        <f>IF(ISBLANK(Lanes!AS45),"",ROUND(Lanes!AS45,2))</f>
        <v/>
      </c>
      <c r="AY45" s="145" t="str">
        <f>IF(ISBLANK(Lanes!AT45),"",ROUND(Lanes!AT45,2))</f>
        <v/>
      </c>
      <c r="AZ45" s="145" t="str">
        <f>IF(ISBLANK(Lanes!AP45),"",ROUND(Lanes!AU45,2))</f>
        <v/>
      </c>
      <c r="BA45" s="145" t="str">
        <f>IF(ISBLANK(Lanes!AP45),"",ROUND(Lanes!AV45,2))</f>
        <v/>
      </c>
      <c r="BB45" s="145" t="str">
        <f>IF(ISBLANK(Lanes!AW45),"",ROUND(Lanes!AW45,2))</f>
        <v/>
      </c>
      <c r="BC45" s="145" t="str">
        <f>IF(ISBLANK(Lanes!AX45),"",ROUND(Lanes!AX45,2))</f>
        <v/>
      </c>
      <c r="BD45" s="145" t="str">
        <f>IF(ISBLANK(Lanes!AY45),"",ROUND(Lanes!AY45,2))</f>
        <v/>
      </c>
      <c r="BE45" s="145" t="str">
        <f>IF(ISBLANK(Lanes!AX45),"",ROUND(Lanes!AZ45,2))</f>
        <v/>
      </c>
      <c r="BF45" s="145" t="str">
        <f>IF(ISBLANK(Lanes!BA45),"",ROUND(Lanes!BA45,2))</f>
        <v/>
      </c>
      <c r="BG45" s="145" t="str">
        <f>IF(ISBLANK(Lanes!BB45),"",ROUND(Lanes!BB45,2))</f>
        <v/>
      </c>
      <c r="BH45" s="145" t="str">
        <f>IF(ISBLANK(Lanes!AX45),"",ROUND(Lanes!BC45,2))</f>
        <v/>
      </c>
      <c r="BI45" s="145" t="str">
        <f>IF(ISBLANK(Lanes!AX45),"",ROUND(Lanes!BD45,2))</f>
        <v/>
      </c>
      <c r="BJ45" s="145" t="str">
        <f>IF(ISBLANK(Lanes!BE45),"",Lanes!BE45)</f>
        <v/>
      </c>
      <c r="BK45" s="145" t="str">
        <f>IF(ISBLANK(Lanes!BF45),"",Lanes!BF45)</f>
        <v/>
      </c>
      <c r="BL45" s="145" t="str">
        <f>IF(ISBLANK(Lanes!BG45),"",Lanes!BG45)</f>
        <v/>
      </c>
      <c r="BM45" s="145" t="str">
        <f>IF(ISBLANK(Lanes!BH45),"",Lanes!BH45)</f>
        <v/>
      </c>
      <c r="BN45" s="145" t="str">
        <f>IF(ISBLANK(Lanes!BI45),"",Lanes!BI45)</f>
        <v/>
      </c>
      <c r="BO45" s="145" t="str">
        <f>IF(ISBLANK(Lanes!BJ45),"",Lanes!BJ45)</f>
        <v/>
      </c>
      <c r="BP45" s="145" t="str">
        <f>IF(ISBLANK(Lanes!BK45),"",Lanes!BK45)</f>
        <v/>
      </c>
      <c r="BQ45" s="145" t="str">
        <f>IF(ISBLANK(Lanes!BL45),"",Lanes!BL45)</f>
        <v/>
      </c>
      <c r="BR45" s="145" t="str">
        <f>IF(ISBLANK(Lanes!BM45),"",ROUND(Lanes!BM45,0))</f>
        <v/>
      </c>
      <c r="BS45" s="145" t="str">
        <f>IF(ISBLANK(Lanes!BN45),"",ROUND(Lanes!BN45,0))</f>
        <v/>
      </c>
      <c r="BT45" s="145" t="str">
        <f>IF(ISBLANK(Lanes!BO45),"",ROUND(Lanes!BO45,0))</f>
        <v/>
      </c>
      <c r="BU45" s="145" t="str">
        <f>IF(ISBLANK(Lanes!BN45),"",ROUND(Lanes!BP45,0))</f>
        <v/>
      </c>
      <c r="BV45" s="145" t="str">
        <f>IF(ISBLANK(Lanes!BQ45),"",ROUND(Lanes!BQ45,1))</f>
        <v/>
      </c>
      <c r="BW45" s="145" t="str">
        <f>IF(ISBLANK(Lanes!BR45),"",Lanes!BR45)</f>
        <v/>
      </c>
      <c r="BX45" s="145" t="str">
        <f>IF(ISBLANK(Lanes!BS45),"",Lanes!BS45)</f>
        <v/>
      </c>
      <c r="BY45" s="145" t="str">
        <f>IF(ISBLANK(Lanes!BT45),"",Lanes!BT45)</f>
        <v/>
      </c>
      <c r="BZ45" s="145" t="str">
        <f>IF(ISBLANK(Lanes!BU45),"",Lanes!BU45)</f>
        <v/>
      </c>
      <c r="CA45" s="145" t="str">
        <f>IF(ISBLANK(Lanes!BV45),"",ROUND(Lanes!BV45,1))</f>
        <v/>
      </c>
      <c r="CB45" s="145" t="str">
        <f>IF(ISBLANK(Lanes!BW45),"",ROUND(Lanes!BW45,2))</f>
        <v/>
      </c>
      <c r="CC45" s="145" t="str">
        <f>IF(ISBLANK(Lanes!BX45),"",ROUND(Lanes!BX45,1))</f>
        <v/>
      </c>
      <c r="CD45" s="145" t="str">
        <f>IF(ISBLANK(Lanes!BY45),"",ROUND(Lanes!BY45,2))</f>
        <v/>
      </c>
      <c r="CE45" s="145" t="str">
        <f>IF(ISBLANK(Lanes!BZ45),"",ROUND(Lanes!BZ45,0))</f>
        <v/>
      </c>
      <c r="CF45" s="145" t="str">
        <f>IF(ISBLANK(Lanes!CA45),"",ROUND(Lanes!CA45,0))</f>
        <v/>
      </c>
      <c r="CG45" s="145" t="str">
        <f>IF(ISBLANK(Lanes!CB45),"",ROUND(Lanes!CB45,0))</f>
        <v/>
      </c>
      <c r="CH45" s="145" t="str">
        <f>IF(ISBLANK(Lanes!CC45),"",ROUND(Lanes!CC45,2))</f>
        <v/>
      </c>
      <c r="CI45" s="145" t="str">
        <f>IF(ISBLANK(Lanes!CD45),"",ROUND(Lanes!CD45,2))</f>
        <v/>
      </c>
      <c r="CJ45" s="145" t="str">
        <f>IF(ISBLANK(Lanes!CE45),"",ROUND(Lanes!CE45,2))</f>
        <v/>
      </c>
      <c r="CK45" s="145" t="str">
        <f>IF(ISBLANK(Lanes!CF45),"",ROUND(Lanes!CF45,0))</f>
        <v/>
      </c>
      <c r="CL45" s="145" t="str">
        <f>IF(ISBLANK(Lanes!CG45),"",ROUND(Lanes!CG45,0))</f>
        <v/>
      </c>
      <c r="CM45" s="145" t="str">
        <f>IF(ISBLANK(Lanes!CH45),"",ROUND(Lanes!CH45,0))</f>
        <v/>
      </c>
      <c r="CN45" s="145" t="str">
        <f>IF(ISBLANK(Lanes!CI45),"",ROUND(Lanes!CI45,2))</f>
        <v/>
      </c>
      <c r="CO45" s="145" t="str">
        <f>IF(ISBLANK(Lanes!CJ45),"",ROUND(Lanes!CJ45,2))</f>
        <v/>
      </c>
      <c r="CP45" s="145" t="str">
        <f>IF(ISBLANK(Lanes!CK45),"",ROUND(Lanes!CK45,2))</f>
        <v/>
      </c>
      <c r="CQ45" s="146" t="str">
        <f>IF(ISBLANK(Lanes!CL45),"","delete")</f>
        <v/>
      </c>
    </row>
    <row r="46" spans="1:95">
      <c r="A46" s="142">
        <v>1450</v>
      </c>
      <c r="B46" s="140" t="s">
        <v>991</v>
      </c>
      <c r="C46" s="141">
        <v>1</v>
      </c>
      <c r="D46" s="140" t="s">
        <v>3119</v>
      </c>
      <c r="E46" s="140" t="s">
        <v>3119</v>
      </c>
      <c r="F46" s="140" t="s">
        <v>86</v>
      </c>
      <c r="G46" s="140" t="s">
        <v>126</v>
      </c>
      <c r="H46" s="140" t="s">
        <v>127</v>
      </c>
      <c r="I46" s="140" t="s">
        <v>104</v>
      </c>
      <c r="J46" s="140" t="s">
        <v>128</v>
      </c>
      <c r="K46" s="140" t="s">
        <v>2380</v>
      </c>
      <c r="L46" s="140" t="s">
        <v>106</v>
      </c>
      <c r="M46" s="140" t="s">
        <v>91</v>
      </c>
      <c r="N46" s="140" t="s">
        <v>92</v>
      </c>
      <c r="O46" s="140" t="s">
        <v>93</v>
      </c>
      <c r="P46" s="140" t="s">
        <v>93</v>
      </c>
      <c r="Q46" s="140" t="s">
        <v>2380</v>
      </c>
      <c r="R46" s="140" t="s">
        <v>95</v>
      </c>
      <c r="S46" s="140" t="s">
        <v>91</v>
      </c>
      <c r="T46" s="140" t="s">
        <v>92</v>
      </c>
      <c r="U46" s="140" t="s">
        <v>132</v>
      </c>
      <c r="V46" s="140" t="s">
        <v>97</v>
      </c>
      <c r="W46" s="140" t="s">
        <v>98</v>
      </c>
      <c r="X46" s="140" t="s">
        <v>99</v>
      </c>
      <c r="Y46" s="140" t="s">
        <v>2380</v>
      </c>
      <c r="Z46" s="140" t="s">
        <v>2380</v>
      </c>
      <c r="AA46" s="140" t="s">
        <v>251</v>
      </c>
      <c r="AB46" s="140" t="s">
        <v>3710</v>
      </c>
      <c r="AC46" s="140" t="s">
        <v>2391</v>
      </c>
      <c r="AD46" s="140" t="s">
        <v>101</v>
      </c>
      <c r="AE46" s="140" t="s">
        <v>2385</v>
      </c>
      <c r="AF46" s="140" t="s">
        <v>2385</v>
      </c>
      <c r="AG46" s="140" t="s">
        <v>2385</v>
      </c>
      <c r="AH46" s="140" t="s">
        <v>2385</v>
      </c>
      <c r="AI46" s="140" t="s">
        <v>101</v>
      </c>
      <c r="AJ46" s="140" t="s">
        <v>2392</v>
      </c>
      <c r="AK46" s="140" t="s">
        <v>2402</v>
      </c>
      <c r="AL46" s="140" t="s">
        <v>660</v>
      </c>
      <c r="AM46" s="140" t="s">
        <v>2380</v>
      </c>
      <c r="AN46" s="140" t="s">
        <v>660</v>
      </c>
      <c r="AO46" s="140" t="s">
        <v>660</v>
      </c>
      <c r="AP46" s="140" t="s">
        <v>2390</v>
      </c>
      <c r="AQ46" s="140" t="s">
        <v>2380</v>
      </c>
      <c r="AR46" s="140" t="s">
        <v>2438</v>
      </c>
      <c r="AS46" s="136" t="s">
        <v>2381</v>
      </c>
      <c r="AT46" s="145" t="str">
        <f>IF(ISBLANK(Lanes!AO46),"",ROUND(Lanes!AO46,2))</f>
        <v/>
      </c>
      <c r="AU46" s="145" t="str">
        <f>IF(ISBLANK(Lanes!AP46),"",ROUND(Lanes!AP46,2))</f>
        <v/>
      </c>
      <c r="AV46" s="145" t="str">
        <f>IF(ISBLANK(Lanes!AQ46),"",ROUND(Lanes!AQ46,2))</f>
        <v/>
      </c>
      <c r="AW46" s="145" t="str">
        <f>IF(ISBLANK(Lanes!AP46),"",ROUND(Lanes!AR46,2))</f>
        <v/>
      </c>
      <c r="AX46" s="145" t="str">
        <f>IF(ISBLANK(Lanes!AS46),"",ROUND(Lanes!AS46,2))</f>
        <v/>
      </c>
      <c r="AY46" s="145" t="str">
        <f>IF(ISBLANK(Lanes!AT46),"",ROUND(Lanes!AT46,2))</f>
        <v/>
      </c>
      <c r="AZ46" s="145" t="str">
        <f>IF(ISBLANK(Lanes!AP46),"",ROUND(Lanes!AU46,2))</f>
        <v/>
      </c>
      <c r="BA46" s="145" t="str">
        <f>IF(ISBLANK(Lanes!AP46),"",ROUND(Lanes!AV46,2))</f>
        <v/>
      </c>
      <c r="BB46" s="145" t="str">
        <f>IF(ISBLANK(Lanes!AW46),"",ROUND(Lanes!AW46,2))</f>
        <v/>
      </c>
      <c r="BC46" s="145" t="str">
        <f>IF(ISBLANK(Lanes!AX46),"",ROUND(Lanes!AX46,2))</f>
        <v/>
      </c>
      <c r="BD46" s="145" t="str">
        <f>IF(ISBLANK(Lanes!AY46),"",ROUND(Lanes!AY46,2))</f>
        <v/>
      </c>
      <c r="BE46" s="145" t="str">
        <f>IF(ISBLANK(Lanes!AX46),"",ROUND(Lanes!AZ46,2))</f>
        <v/>
      </c>
      <c r="BF46" s="145" t="str">
        <f>IF(ISBLANK(Lanes!BA46),"",ROUND(Lanes!BA46,2))</f>
        <v/>
      </c>
      <c r="BG46" s="145" t="str">
        <f>IF(ISBLANK(Lanes!BB46),"",ROUND(Lanes!BB46,2))</f>
        <v/>
      </c>
      <c r="BH46" s="145" t="str">
        <f>IF(ISBLANK(Lanes!AX46),"",ROUND(Lanes!BC46,2))</f>
        <v/>
      </c>
      <c r="BI46" s="145" t="str">
        <f>IF(ISBLANK(Lanes!AX46),"",ROUND(Lanes!BD46,2))</f>
        <v/>
      </c>
      <c r="BJ46" s="145" t="str">
        <f>IF(ISBLANK(Lanes!BE46),"",Lanes!BE46)</f>
        <v/>
      </c>
      <c r="BK46" s="145" t="str">
        <f>IF(ISBLANK(Lanes!BF46),"",Lanes!BF46)</f>
        <v/>
      </c>
      <c r="BL46" s="145" t="str">
        <f>IF(ISBLANK(Lanes!BG46),"",Lanes!BG46)</f>
        <v/>
      </c>
      <c r="BM46" s="145" t="str">
        <f>IF(ISBLANK(Lanes!BH46),"",Lanes!BH46)</f>
        <v/>
      </c>
      <c r="BN46" s="145" t="str">
        <f>IF(ISBLANK(Lanes!BI46),"",Lanes!BI46)</f>
        <v/>
      </c>
      <c r="BO46" s="145" t="str">
        <f>IF(ISBLANK(Lanes!BJ46),"",Lanes!BJ46)</f>
        <v/>
      </c>
      <c r="BP46" s="145" t="str">
        <f>IF(ISBLANK(Lanes!BK46),"",Lanes!BK46)</f>
        <v/>
      </c>
      <c r="BQ46" s="145" t="str">
        <f>IF(ISBLANK(Lanes!BL46),"",Lanes!BL46)</f>
        <v/>
      </c>
      <c r="BR46" s="145" t="str">
        <f>IF(ISBLANK(Lanes!BM46),"",ROUND(Lanes!BM46,0))</f>
        <v/>
      </c>
      <c r="BS46" s="145" t="str">
        <f>IF(ISBLANK(Lanes!BN46),"",ROUND(Lanes!BN46,0))</f>
        <v/>
      </c>
      <c r="BT46" s="145" t="str">
        <f>IF(ISBLANK(Lanes!BO46),"",ROUND(Lanes!BO46,0))</f>
        <v/>
      </c>
      <c r="BU46" s="145" t="str">
        <f>IF(ISBLANK(Lanes!BN46),"",ROUND(Lanes!BP46,0))</f>
        <v/>
      </c>
      <c r="BV46" s="145" t="str">
        <f>IF(ISBLANK(Lanes!BQ46),"",ROUND(Lanes!BQ46,1))</f>
        <v/>
      </c>
      <c r="BW46" s="145" t="str">
        <f>IF(ISBLANK(Lanes!BR46),"",Lanes!BR46)</f>
        <v/>
      </c>
      <c r="BX46" s="145" t="str">
        <f>IF(ISBLANK(Lanes!BS46),"",Lanes!BS46)</f>
        <v/>
      </c>
      <c r="BY46" s="145" t="str">
        <f>IF(ISBLANK(Lanes!BT46),"",Lanes!BT46)</f>
        <v/>
      </c>
      <c r="BZ46" s="145" t="str">
        <f>IF(ISBLANK(Lanes!BU46),"",Lanes!BU46)</f>
        <v/>
      </c>
      <c r="CA46" s="145" t="str">
        <f>IF(ISBLANK(Lanes!BV46),"",ROUND(Lanes!BV46,1))</f>
        <v/>
      </c>
      <c r="CB46" s="145" t="str">
        <f>IF(ISBLANK(Lanes!BW46),"",ROUND(Lanes!BW46,2))</f>
        <v/>
      </c>
      <c r="CC46" s="145" t="str">
        <f>IF(ISBLANK(Lanes!BX46),"",ROUND(Lanes!BX46,1))</f>
        <v/>
      </c>
      <c r="CD46" s="145" t="str">
        <f>IF(ISBLANK(Lanes!BY46),"",ROUND(Lanes!BY46,2))</f>
        <v/>
      </c>
      <c r="CE46" s="145" t="str">
        <f>IF(ISBLANK(Lanes!BZ46),"",ROUND(Lanes!BZ46,0))</f>
        <v/>
      </c>
      <c r="CF46" s="145" t="str">
        <f>IF(ISBLANK(Lanes!CA46),"",ROUND(Lanes!CA46,0))</f>
        <v/>
      </c>
      <c r="CG46" s="145" t="str">
        <f>IF(ISBLANK(Lanes!CB46),"",ROUND(Lanes!CB46,0))</f>
        <v/>
      </c>
      <c r="CH46" s="145" t="str">
        <f>IF(ISBLANK(Lanes!CC46),"",ROUND(Lanes!CC46,2))</f>
        <v/>
      </c>
      <c r="CI46" s="145" t="str">
        <f>IF(ISBLANK(Lanes!CD46),"",ROUND(Lanes!CD46,2))</f>
        <v/>
      </c>
      <c r="CJ46" s="145" t="str">
        <f>IF(ISBLANK(Lanes!CE46),"",ROUND(Lanes!CE46,2))</f>
        <v/>
      </c>
      <c r="CK46" s="145" t="str">
        <f>IF(ISBLANK(Lanes!CF46),"",ROUND(Lanes!CF46,0))</f>
        <v/>
      </c>
      <c r="CL46" s="145" t="str">
        <f>IF(ISBLANK(Lanes!CG46),"",ROUND(Lanes!CG46,0))</f>
        <v/>
      </c>
      <c r="CM46" s="145" t="str">
        <f>IF(ISBLANK(Lanes!CH46),"",ROUND(Lanes!CH46,0))</f>
        <v/>
      </c>
      <c r="CN46" s="145" t="str">
        <f>IF(ISBLANK(Lanes!CI46),"",ROUND(Lanes!CI46,2))</f>
        <v/>
      </c>
      <c r="CO46" s="145" t="str">
        <f>IF(ISBLANK(Lanes!CJ46),"",ROUND(Lanes!CJ46,2))</f>
        <v/>
      </c>
      <c r="CP46" s="145" t="str">
        <f>IF(ISBLANK(Lanes!CK46),"",ROUND(Lanes!CK46,2))</f>
        <v/>
      </c>
      <c r="CQ46" s="146" t="str">
        <f>IF(ISBLANK(Lanes!CL46),"","delete")</f>
        <v/>
      </c>
    </row>
    <row r="47" spans="1:95">
      <c r="A47" s="142">
        <v>1451</v>
      </c>
      <c r="B47" s="140" t="s">
        <v>992</v>
      </c>
      <c r="C47" s="141">
        <v>1</v>
      </c>
      <c r="D47" s="140" t="s">
        <v>3709</v>
      </c>
      <c r="E47" s="140" t="s">
        <v>3709</v>
      </c>
      <c r="F47" s="140" t="s">
        <v>86</v>
      </c>
      <c r="G47" s="140" t="s">
        <v>126</v>
      </c>
      <c r="H47" s="140" t="s">
        <v>127</v>
      </c>
      <c r="I47" s="140" t="s">
        <v>104</v>
      </c>
      <c r="J47" s="140" t="s">
        <v>128</v>
      </c>
      <c r="K47" s="140" t="s">
        <v>2380</v>
      </c>
      <c r="L47" s="140" t="s">
        <v>106</v>
      </c>
      <c r="M47" s="140" t="s">
        <v>91</v>
      </c>
      <c r="N47" s="140" t="s">
        <v>92</v>
      </c>
      <c r="O47" s="140" t="s">
        <v>125</v>
      </c>
      <c r="P47" s="140" t="s">
        <v>125</v>
      </c>
      <c r="Q47" s="140" t="s">
        <v>2380</v>
      </c>
      <c r="R47" s="140" t="s">
        <v>90</v>
      </c>
      <c r="S47" s="140" t="s">
        <v>91</v>
      </c>
      <c r="T47" s="140" t="s">
        <v>92</v>
      </c>
      <c r="U47" s="140" t="s">
        <v>132</v>
      </c>
      <c r="V47" s="140" t="s">
        <v>97</v>
      </c>
      <c r="W47" s="140" t="s">
        <v>98</v>
      </c>
      <c r="X47" s="140" t="s">
        <v>99</v>
      </c>
      <c r="Y47" s="140" t="s">
        <v>2380</v>
      </c>
      <c r="Z47" s="140" t="s">
        <v>2380</v>
      </c>
      <c r="AA47" s="140" t="s">
        <v>251</v>
      </c>
      <c r="AB47" s="140" t="s">
        <v>2765</v>
      </c>
      <c r="AC47" s="140" t="s">
        <v>2410</v>
      </c>
      <c r="AD47" s="140" t="s">
        <v>101</v>
      </c>
      <c r="AE47" s="140" t="s">
        <v>2385</v>
      </c>
      <c r="AF47" s="140" t="s">
        <v>2385</v>
      </c>
      <c r="AG47" s="140" t="s">
        <v>2385</v>
      </c>
      <c r="AH47" s="140" t="s">
        <v>2385</v>
      </c>
      <c r="AI47" s="140" t="s">
        <v>101</v>
      </c>
      <c r="AJ47" s="140" t="s">
        <v>2392</v>
      </c>
      <c r="AK47" s="140" t="s">
        <v>2402</v>
      </c>
      <c r="AL47" s="140" t="s">
        <v>660</v>
      </c>
      <c r="AM47" s="140" t="s">
        <v>2380</v>
      </c>
      <c r="AN47" s="140" t="s">
        <v>2392</v>
      </c>
      <c r="AO47" s="140" t="s">
        <v>2392</v>
      </c>
      <c r="AP47" s="140" t="s">
        <v>660</v>
      </c>
      <c r="AQ47" s="140" t="s">
        <v>2380</v>
      </c>
      <c r="AR47" s="140" t="s">
        <v>2438</v>
      </c>
      <c r="AS47" s="136" t="s">
        <v>2381</v>
      </c>
      <c r="AT47" s="145" t="str">
        <f>IF(ISBLANK(Lanes!AO47),"",ROUND(Lanes!AO47,2))</f>
        <v/>
      </c>
      <c r="AU47" s="145" t="str">
        <f>IF(ISBLANK(Lanes!AP47),"",ROUND(Lanes!AP47,2))</f>
        <v/>
      </c>
      <c r="AV47" s="145" t="str">
        <f>IF(ISBLANK(Lanes!AQ47),"",ROUND(Lanes!AQ47,2))</f>
        <v/>
      </c>
      <c r="AW47" s="145" t="str">
        <f>IF(ISBLANK(Lanes!AP47),"",ROUND(Lanes!AR47,2))</f>
        <v/>
      </c>
      <c r="AX47" s="145" t="str">
        <f>IF(ISBLANK(Lanes!AS47),"",ROUND(Lanes!AS47,2))</f>
        <v/>
      </c>
      <c r="AY47" s="145" t="str">
        <f>IF(ISBLANK(Lanes!AT47),"",ROUND(Lanes!AT47,2))</f>
        <v/>
      </c>
      <c r="AZ47" s="145" t="str">
        <f>IF(ISBLANK(Lanes!AP47),"",ROUND(Lanes!AU47,2))</f>
        <v/>
      </c>
      <c r="BA47" s="145" t="str">
        <f>IF(ISBLANK(Lanes!AP47),"",ROUND(Lanes!AV47,2))</f>
        <v/>
      </c>
      <c r="BB47" s="145" t="str">
        <f>IF(ISBLANK(Lanes!AW47),"",ROUND(Lanes!AW47,2))</f>
        <v/>
      </c>
      <c r="BC47" s="145" t="str">
        <f>IF(ISBLANK(Lanes!AX47),"",ROUND(Lanes!AX47,2))</f>
        <v/>
      </c>
      <c r="BD47" s="145" t="str">
        <f>IF(ISBLANK(Lanes!AY47),"",ROUND(Lanes!AY47,2))</f>
        <v/>
      </c>
      <c r="BE47" s="145" t="str">
        <f>IF(ISBLANK(Lanes!AX47),"",ROUND(Lanes!AZ47,2))</f>
        <v/>
      </c>
      <c r="BF47" s="145" t="str">
        <f>IF(ISBLANK(Lanes!BA47),"",ROUND(Lanes!BA47,2))</f>
        <v/>
      </c>
      <c r="BG47" s="145" t="str">
        <f>IF(ISBLANK(Lanes!BB47),"",ROUND(Lanes!BB47,2))</f>
        <v/>
      </c>
      <c r="BH47" s="145" t="str">
        <f>IF(ISBLANK(Lanes!AX47),"",ROUND(Lanes!BC47,2))</f>
        <v/>
      </c>
      <c r="BI47" s="145" t="str">
        <f>IF(ISBLANK(Lanes!AX47),"",ROUND(Lanes!BD47,2))</f>
        <v/>
      </c>
      <c r="BJ47" s="145" t="str">
        <f>IF(ISBLANK(Lanes!BE47),"",Lanes!BE47)</f>
        <v/>
      </c>
      <c r="BK47" s="145" t="str">
        <f>IF(ISBLANK(Lanes!BF47),"",Lanes!BF47)</f>
        <v/>
      </c>
      <c r="BL47" s="145" t="str">
        <f>IF(ISBLANK(Lanes!BG47),"",Lanes!BG47)</f>
        <v/>
      </c>
      <c r="BM47" s="145" t="str">
        <f>IF(ISBLANK(Lanes!BH47),"",Lanes!BH47)</f>
        <v/>
      </c>
      <c r="BN47" s="145" t="str">
        <f>IF(ISBLANK(Lanes!BI47),"",Lanes!BI47)</f>
        <v/>
      </c>
      <c r="BO47" s="145" t="str">
        <f>IF(ISBLANK(Lanes!BJ47),"",Lanes!BJ47)</f>
        <v/>
      </c>
      <c r="BP47" s="145" t="str">
        <f>IF(ISBLANK(Lanes!BK47),"",Lanes!BK47)</f>
        <v/>
      </c>
      <c r="BQ47" s="145" t="str">
        <f>IF(ISBLANK(Lanes!BL47),"",Lanes!BL47)</f>
        <v/>
      </c>
      <c r="BR47" s="145" t="str">
        <f>IF(ISBLANK(Lanes!BM47),"",ROUND(Lanes!BM47,0))</f>
        <v/>
      </c>
      <c r="BS47" s="145" t="str">
        <f>IF(ISBLANK(Lanes!BN47),"",ROUND(Lanes!BN47,0))</f>
        <v/>
      </c>
      <c r="BT47" s="145" t="str">
        <f>IF(ISBLANK(Lanes!BO47),"",ROUND(Lanes!BO47,0))</f>
        <v/>
      </c>
      <c r="BU47" s="145" t="str">
        <f>IF(ISBLANK(Lanes!BN47),"",ROUND(Lanes!BP47,0))</f>
        <v/>
      </c>
      <c r="BV47" s="145" t="str">
        <f>IF(ISBLANK(Lanes!BQ47),"",ROUND(Lanes!BQ47,1))</f>
        <v/>
      </c>
      <c r="BW47" s="145" t="str">
        <f>IF(ISBLANK(Lanes!BR47),"",Lanes!BR47)</f>
        <v/>
      </c>
      <c r="BX47" s="145" t="str">
        <f>IF(ISBLANK(Lanes!BS47),"",Lanes!BS47)</f>
        <v/>
      </c>
      <c r="BY47" s="145" t="str">
        <f>IF(ISBLANK(Lanes!BT47),"",Lanes!BT47)</f>
        <v/>
      </c>
      <c r="BZ47" s="145" t="str">
        <f>IF(ISBLANK(Lanes!BU47),"",Lanes!BU47)</f>
        <v/>
      </c>
      <c r="CA47" s="145" t="str">
        <f>IF(ISBLANK(Lanes!BV47),"",ROUND(Lanes!BV47,1))</f>
        <v/>
      </c>
      <c r="CB47" s="145" t="str">
        <f>IF(ISBLANK(Lanes!BW47),"",ROUND(Lanes!BW47,2))</f>
        <v/>
      </c>
      <c r="CC47" s="145" t="str">
        <f>IF(ISBLANK(Lanes!BX47),"",ROUND(Lanes!BX47,1))</f>
        <v/>
      </c>
      <c r="CD47" s="145" t="str">
        <f>IF(ISBLANK(Lanes!BY47),"",ROUND(Lanes!BY47,2))</f>
        <v/>
      </c>
      <c r="CE47" s="145" t="str">
        <f>IF(ISBLANK(Lanes!BZ47),"",ROUND(Lanes!BZ47,0))</f>
        <v/>
      </c>
      <c r="CF47" s="145" t="str">
        <f>IF(ISBLANK(Lanes!CA47),"",ROUND(Lanes!CA47,0))</f>
        <v/>
      </c>
      <c r="CG47" s="145" t="str">
        <f>IF(ISBLANK(Lanes!CB47),"",ROUND(Lanes!CB47,0))</f>
        <v/>
      </c>
      <c r="CH47" s="145" t="str">
        <f>IF(ISBLANK(Lanes!CC47),"",ROUND(Lanes!CC47,2))</f>
        <v/>
      </c>
      <c r="CI47" s="145" t="str">
        <f>IF(ISBLANK(Lanes!CD47),"",ROUND(Lanes!CD47,2))</f>
        <v/>
      </c>
      <c r="CJ47" s="145" t="str">
        <f>IF(ISBLANK(Lanes!CE47),"",ROUND(Lanes!CE47,2))</f>
        <v/>
      </c>
      <c r="CK47" s="145" t="str">
        <f>IF(ISBLANK(Lanes!CF47),"",ROUND(Lanes!CF47,0))</f>
        <v/>
      </c>
      <c r="CL47" s="145" t="str">
        <f>IF(ISBLANK(Lanes!CG47),"",ROUND(Lanes!CG47,0))</f>
        <v/>
      </c>
      <c r="CM47" s="145" t="str">
        <f>IF(ISBLANK(Lanes!CH47),"",ROUND(Lanes!CH47,0))</f>
        <v/>
      </c>
      <c r="CN47" s="145" t="str">
        <f>IF(ISBLANK(Lanes!CI47),"",ROUND(Lanes!CI47,2))</f>
        <v/>
      </c>
      <c r="CO47" s="145" t="str">
        <f>IF(ISBLANK(Lanes!CJ47),"",ROUND(Lanes!CJ47,2))</f>
        <v/>
      </c>
      <c r="CP47" s="145" t="str">
        <f>IF(ISBLANK(Lanes!CK47),"",ROUND(Lanes!CK47,2))</f>
        <v/>
      </c>
      <c r="CQ47" s="146" t="str">
        <f>IF(ISBLANK(Lanes!CL47),"","delete")</f>
        <v/>
      </c>
    </row>
    <row r="48" spans="1:95">
      <c r="A48" s="142">
        <v>1452</v>
      </c>
      <c r="B48" s="140" t="s">
        <v>993</v>
      </c>
      <c r="C48" s="141">
        <v>1</v>
      </c>
      <c r="D48" s="140" t="s">
        <v>3277</v>
      </c>
      <c r="E48" s="140" t="s">
        <v>3277</v>
      </c>
      <c r="F48" s="140" t="s">
        <v>86</v>
      </c>
      <c r="G48" s="140" t="s">
        <v>126</v>
      </c>
      <c r="H48" s="140" t="s">
        <v>127</v>
      </c>
      <c r="I48" s="140" t="s">
        <v>104</v>
      </c>
      <c r="J48" s="140" t="s">
        <v>128</v>
      </c>
      <c r="K48" s="140" t="s">
        <v>2380</v>
      </c>
      <c r="L48" s="140" t="s">
        <v>106</v>
      </c>
      <c r="M48" s="140" t="s">
        <v>91</v>
      </c>
      <c r="N48" s="140" t="s">
        <v>92</v>
      </c>
      <c r="O48" s="140" t="s">
        <v>142</v>
      </c>
      <c r="P48" s="140" t="s">
        <v>142</v>
      </c>
      <c r="Q48" s="140" t="s">
        <v>2380</v>
      </c>
      <c r="R48" s="140" t="s">
        <v>143</v>
      </c>
      <c r="S48" s="140" t="s">
        <v>144</v>
      </c>
      <c r="T48" s="140" t="s">
        <v>145</v>
      </c>
      <c r="U48" s="140" t="s">
        <v>132</v>
      </c>
      <c r="V48" s="140" t="s">
        <v>97</v>
      </c>
      <c r="W48" s="140" t="s">
        <v>98</v>
      </c>
      <c r="X48" s="140" t="s">
        <v>99</v>
      </c>
      <c r="Y48" s="140" t="s">
        <v>2380</v>
      </c>
      <c r="Z48" s="140" t="s">
        <v>2380</v>
      </c>
      <c r="AA48" s="140" t="s">
        <v>251</v>
      </c>
      <c r="AB48" s="140" t="s">
        <v>3708</v>
      </c>
      <c r="AC48" s="140" t="s">
        <v>2391</v>
      </c>
      <c r="AD48" s="140" t="s">
        <v>101</v>
      </c>
      <c r="AE48" s="140" t="s">
        <v>2385</v>
      </c>
      <c r="AF48" s="140" t="s">
        <v>2385</v>
      </c>
      <c r="AG48" s="140" t="s">
        <v>2385</v>
      </c>
      <c r="AH48" s="140" t="s">
        <v>2385</v>
      </c>
      <c r="AI48" s="140" t="s">
        <v>101</v>
      </c>
      <c r="AJ48" s="140" t="s">
        <v>2392</v>
      </c>
      <c r="AK48" s="140" t="s">
        <v>2402</v>
      </c>
      <c r="AL48" s="140" t="s">
        <v>660</v>
      </c>
      <c r="AM48" s="140" t="s">
        <v>2380</v>
      </c>
      <c r="AN48" s="140" t="s">
        <v>660</v>
      </c>
      <c r="AO48" s="140" t="s">
        <v>660</v>
      </c>
      <c r="AP48" s="140" t="s">
        <v>2577</v>
      </c>
      <c r="AQ48" s="140" t="s">
        <v>2380</v>
      </c>
      <c r="AR48" s="140" t="s">
        <v>2454</v>
      </c>
      <c r="AS48" s="136" t="s">
        <v>2381</v>
      </c>
      <c r="AT48" s="145" t="str">
        <f>IF(ISBLANK(Lanes!AO48),"",ROUND(Lanes!AO48,2))</f>
        <v/>
      </c>
      <c r="AU48" s="145" t="str">
        <f>IF(ISBLANK(Lanes!AP48),"",ROUND(Lanes!AP48,2))</f>
        <v/>
      </c>
      <c r="AV48" s="145" t="str">
        <f>IF(ISBLANK(Lanes!AQ48),"",ROUND(Lanes!AQ48,2))</f>
        <v/>
      </c>
      <c r="AW48" s="145" t="str">
        <f>IF(ISBLANK(Lanes!AP48),"",ROUND(Lanes!AR48,2))</f>
        <v/>
      </c>
      <c r="AX48" s="145" t="str">
        <f>IF(ISBLANK(Lanes!AS48),"",ROUND(Lanes!AS48,2))</f>
        <v/>
      </c>
      <c r="AY48" s="145" t="str">
        <f>IF(ISBLANK(Lanes!AT48),"",ROUND(Lanes!AT48,2))</f>
        <v/>
      </c>
      <c r="AZ48" s="145" t="str">
        <f>IF(ISBLANK(Lanes!AP48),"",ROUND(Lanes!AU48,2))</f>
        <v/>
      </c>
      <c r="BA48" s="145" t="str">
        <f>IF(ISBLANK(Lanes!AP48),"",ROUND(Lanes!AV48,2))</f>
        <v/>
      </c>
      <c r="BB48" s="145" t="str">
        <f>IF(ISBLANK(Lanes!AW48),"",ROUND(Lanes!AW48,2))</f>
        <v/>
      </c>
      <c r="BC48" s="145" t="str">
        <f>IF(ISBLANK(Lanes!AX48),"",ROUND(Lanes!AX48,2))</f>
        <v/>
      </c>
      <c r="BD48" s="145" t="str">
        <f>IF(ISBLANK(Lanes!AY48),"",ROUND(Lanes!AY48,2))</f>
        <v/>
      </c>
      <c r="BE48" s="145" t="str">
        <f>IF(ISBLANK(Lanes!AX48),"",ROUND(Lanes!AZ48,2))</f>
        <v/>
      </c>
      <c r="BF48" s="145" t="str">
        <f>IF(ISBLANK(Lanes!BA48),"",ROUND(Lanes!BA48,2))</f>
        <v/>
      </c>
      <c r="BG48" s="145" t="str">
        <f>IF(ISBLANK(Lanes!BB48),"",ROUND(Lanes!BB48,2))</f>
        <v/>
      </c>
      <c r="BH48" s="145" t="str">
        <f>IF(ISBLANK(Lanes!AX48),"",ROUND(Lanes!BC48,2))</f>
        <v/>
      </c>
      <c r="BI48" s="145" t="str">
        <f>IF(ISBLANK(Lanes!AX48),"",ROUND(Lanes!BD48,2))</f>
        <v/>
      </c>
      <c r="BJ48" s="145" t="str">
        <f>IF(ISBLANK(Lanes!BE48),"",Lanes!BE48)</f>
        <v/>
      </c>
      <c r="BK48" s="145" t="str">
        <f>IF(ISBLANK(Lanes!BF48),"",Lanes!BF48)</f>
        <v/>
      </c>
      <c r="BL48" s="145" t="str">
        <f>IF(ISBLANK(Lanes!BG48),"",Lanes!BG48)</f>
        <v/>
      </c>
      <c r="BM48" s="145" t="str">
        <f>IF(ISBLANK(Lanes!BH48),"",Lanes!BH48)</f>
        <v/>
      </c>
      <c r="BN48" s="145" t="str">
        <f>IF(ISBLANK(Lanes!BI48),"",Lanes!BI48)</f>
        <v/>
      </c>
      <c r="BO48" s="145" t="str">
        <f>IF(ISBLANK(Lanes!BJ48),"",Lanes!BJ48)</f>
        <v/>
      </c>
      <c r="BP48" s="145" t="str">
        <f>IF(ISBLANK(Lanes!BK48),"",Lanes!BK48)</f>
        <v/>
      </c>
      <c r="BQ48" s="145" t="str">
        <f>IF(ISBLANK(Lanes!BL48),"",Lanes!BL48)</f>
        <v/>
      </c>
      <c r="BR48" s="145" t="str">
        <f>IF(ISBLANK(Lanes!BM48),"",ROUND(Lanes!BM48,0))</f>
        <v/>
      </c>
      <c r="BS48" s="145" t="str">
        <f>IF(ISBLANK(Lanes!BN48),"",ROUND(Lanes!BN48,0))</f>
        <v/>
      </c>
      <c r="BT48" s="145" t="str">
        <f>IF(ISBLANK(Lanes!BO48),"",ROUND(Lanes!BO48,0))</f>
        <v/>
      </c>
      <c r="BU48" s="145" t="str">
        <f>IF(ISBLANK(Lanes!BN48),"",ROUND(Lanes!BP48,0))</f>
        <v/>
      </c>
      <c r="BV48" s="145" t="str">
        <f>IF(ISBLANK(Lanes!BQ48),"",ROUND(Lanes!BQ48,1))</f>
        <v/>
      </c>
      <c r="BW48" s="145" t="str">
        <f>IF(ISBLANK(Lanes!BR48),"",Lanes!BR48)</f>
        <v/>
      </c>
      <c r="BX48" s="145" t="str">
        <f>IF(ISBLANK(Lanes!BS48),"",Lanes!BS48)</f>
        <v/>
      </c>
      <c r="BY48" s="145" t="str">
        <f>IF(ISBLANK(Lanes!BT48),"",Lanes!BT48)</f>
        <v/>
      </c>
      <c r="BZ48" s="145" t="str">
        <f>IF(ISBLANK(Lanes!BU48),"",Lanes!BU48)</f>
        <v/>
      </c>
      <c r="CA48" s="145" t="str">
        <f>IF(ISBLANK(Lanes!BV48),"",ROUND(Lanes!BV48,1))</f>
        <v/>
      </c>
      <c r="CB48" s="145" t="str">
        <f>IF(ISBLANK(Lanes!BW48),"",ROUND(Lanes!BW48,2))</f>
        <v/>
      </c>
      <c r="CC48" s="145" t="str">
        <f>IF(ISBLANK(Lanes!BX48),"",ROUND(Lanes!BX48,1))</f>
        <v/>
      </c>
      <c r="CD48" s="145" t="str">
        <f>IF(ISBLANK(Lanes!BY48),"",ROUND(Lanes!BY48,2))</f>
        <v/>
      </c>
      <c r="CE48" s="145" t="str">
        <f>IF(ISBLANK(Lanes!BZ48),"",ROUND(Lanes!BZ48,0))</f>
        <v/>
      </c>
      <c r="CF48" s="145" t="str">
        <f>IF(ISBLANK(Lanes!CA48),"",ROUND(Lanes!CA48,0))</f>
        <v/>
      </c>
      <c r="CG48" s="145" t="str">
        <f>IF(ISBLANK(Lanes!CB48),"",ROUND(Lanes!CB48,0))</f>
        <v/>
      </c>
      <c r="CH48" s="145" t="str">
        <f>IF(ISBLANK(Lanes!CC48),"",ROUND(Lanes!CC48,2))</f>
        <v/>
      </c>
      <c r="CI48" s="145" t="str">
        <f>IF(ISBLANK(Lanes!CD48),"",ROUND(Lanes!CD48,2))</f>
        <v/>
      </c>
      <c r="CJ48" s="145" t="str">
        <f>IF(ISBLANK(Lanes!CE48),"",ROUND(Lanes!CE48,2))</f>
        <v/>
      </c>
      <c r="CK48" s="145" t="str">
        <f>IF(ISBLANK(Lanes!CF48),"",ROUND(Lanes!CF48,0))</f>
        <v/>
      </c>
      <c r="CL48" s="145" t="str">
        <f>IF(ISBLANK(Lanes!CG48),"",ROUND(Lanes!CG48,0))</f>
        <v/>
      </c>
      <c r="CM48" s="145" t="str">
        <f>IF(ISBLANK(Lanes!CH48),"",ROUND(Lanes!CH48,0))</f>
        <v/>
      </c>
      <c r="CN48" s="145" t="str">
        <f>IF(ISBLANK(Lanes!CI48),"",ROUND(Lanes!CI48,2))</f>
        <v/>
      </c>
      <c r="CO48" s="145" t="str">
        <f>IF(ISBLANK(Lanes!CJ48),"",ROUND(Lanes!CJ48,2))</f>
        <v/>
      </c>
      <c r="CP48" s="145" t="str">
        <f>IF(ISBLANK(Lanes!CK48),"",ROUND(Lanes!CK48,2))</f>
        <v/>
      </c>
      <c r="CQ48" s="146" t="str">
        <f>IF(ISBLANK(Lanes!CL48),"","delete")</f>
        <v/>
      </c>
    </row>
    <row r="49" spans="1:95">
      <c r="A49" s="142">
        <v>1453</v>
      </c>
      <c r="B49" s="140" t="s">
        <v>994</v>
      </c>
      <c r="C49" s="141">
        <v>1</v>
      </c>
      <c r="D49" s="140" t="s">
        <v>3202</v>
      </c>
      <c r="E49" s="140" t="s">
        <v>3202</v>
      </c>
      <c r="F49" s="140" t="s">
        <v>86</v>
      </c>
      <c r="G49" s="140" t="s">
        <v>87</v>
      </c>
      <c r="H49" s="140" t="s">
        <v>88</v>
      </c>
      <c r="I49" s="140" t="s">
        <v>146</v>
      </c>
      <c r="J49" s="140" t="s">
        <v>146</v>
      </c>
      <c r="K49" s="140" t="s">
        <v>2380</v>
      </c>
      <c r="L49" s="140" t="s">
        <v>139</v>
      </c>
      <c r="M49" s="140" t="s">
        <v>91</v>
      </c>
      <c r="N49" s="140" t="s">
        <v>131</v>
      </c>
      <c r="O49" s="140" t="s">
        <v>147</v>
      </c>
      <c r="P49" s="140" t="s">
        <v>147</v>
      </c>
      <c r="Q49" s="140" t="s">
        <v>2380</v>
      </c>
      <c r="R49" s="140" t="s">
        <v>106</v>
      </c>
      <c r="S49" s="140" t="s">
        <v>91</v>
      </c>
      <c r="T49" s="140" t="s">
        <v>92</v>
      </c>
      <c r="U49" s="140" t="s">
        <v>148</v>
      </c>
      <c r="V49" s="140" t="s">
        <v>108</v>
      </c>
      <c r="W49" s="140" t="s">
        <v>109</v>
      </c>
      <c r="X49" s="140" t="s">
        <v>110</v>
      </c>
      <c r="Y49" s="140" t="s">
        <v>2380</v>
      </c>
      <c r="Z49" s="140" t="s">
        <v>2380</v>
      </c>
      <c r="AA49" s="140" t="s">
        <v>251</v>
      </c>
      <c r="AB49" s="140" t="s">
        <v>2398</v>
      </c>
      <c r="AC49" s="140" t="s">
        <v>2391</v>
      </c>
      <c r="AD49" s="140" t="s">
        <v>101</v>
      </c>
      <c r="AE49" s="140" t="s">
        <v>2385</v>
      </c>
      <c r="AF49" s="140" t="s">
        <v>2385</v>
      </c>
      <c r="AG49" s="140" t="s">
        <v>2385</v>
      </c>
      <c r="AH49" s="140" t="s">
        <v>2385</v>
      </c>
      <c r="AI49" s="140" t="s">
        <v>101</v>
      </c>
      <c r="AJ49" s="140" t="s">
        <v>660</v>
      </c>
      <c r="AK49" s="140" t="s">
        <v>660</v>
      </c>
      <c r="AL49" s="140" t="s">
        <v>2400</v>
      </c>
      <c r="AM49" s="140" t="s">
        <v>2380</v>
      </c>
      <c r="AN49" s="140" t="s">
        <v>2402</v>
      </c>
      <c r="AO49" s="140" t="s">
        <v>2402</v>
      </c>
      <c r="AP49" s="140" t="s">
        <v>660</v>
      </c>
      <c r="AQ49" s="140" t="s">
        <v>2380</v>
      </c>
      <c r="AR49" s="140" t="s">
        <v>2431</v>
      </c>
      <c r="AS49" s="136" t="s">
        <v>2381</v>
      </c>
      <c r="AT49" s="145" t="str">
        <f>IF(ISBLANK(Lanes!AO49),"",ROUND(Lanes!AO49,2))</f>
        <v/>
      </c>
      <c r="AU49" s="145" t="str">
        <f>IF(ISBLANK(Lanes!AP49),"",ROUND(Lanes!AP49,2))</f>
        <v/>
      </c>
      <c r="AV49" s="145" t="str">
        <f>IF(ISBLANK(Lanes!AQ49),"",ROUND(Lanes!AQ49,2))</f>
        <v/>
      </c>
      <c r="AW49" s="145" t="str">
        <f>IF(ISBLANK(Lanes!AP49),"",ROUND(Lanes!AR49,2))</f>
        <v/>
      </c>
      <c r="AX49" s="145" t="str">
        <f>IF(ISBLANK(Lanes!AS49),"",ROUND(Lanes!AS49,2))</f>
        <v/>
      </c>
      <c r="AY49" s="145" t="str">
        <f>IF(ISBLANK(Lanes!AT49),"",ROUND(Lanes!AT49,2))</f>
        <v/>
      </c>
      <c r="AZ49" s="145" t="str">
        <f>IF(ISBLANK(Lanes!AP49),"",ROUND(Lanes!AU49,2))</f>
        <v/>
      </c>
      <c r="BA49" s="145" t="str">
        <f>IF(ISBLANK(Lanes!AP49),"",ROUND(Lanes!AV49,2))</f>
        <v/>
      </c>
      <c r="BB49" s="145" t="str">
        <f>IF(ISBLANK(Lanes!AW49),"",ROUND(Lanes!AW49,2))</f>
        <v/>
      </c>
      <c r="BC49" s="145" t="str">
        <f>IF(ISBLANK(Lanes!AX49),"",ROUND(Lanes!AX49,2))</f>
        <v/>
      </c>
      <c r="BD49" s="145" t="str">
        <f>IF(ISBLANK(Lanes!AY49),"",ROUND(Lanes!AY49,2))</f>
        <v/>
      </c>
      <c r="BE49" s="145" t="str">
        <f>IF(ISBLANK(Lanes!AX49),"",ROUND(Lanes!AZ49,2))</f>
        <v/>
      </c>
      <c r="BF49" s="145" t="str">
        <f>IF(ISBLANK(Lanes!BA49),"",ROUND(Lanes!BA49,2))</f>
        <v/>
      </c>
      <c r="BG49" s="145" t="str">
        <f>IF(ISBLANK(Lanes!BB49),"",ROUND(Lanes!BB49,2))</f>
        <v/>
      </c>
      <c r="BH49" s="145" t="str">
        <f>IF(ISBLANK(Lanes!AX49),"",ROUND(Lanes!BC49,2))</f>
        <v/>
      </c>
      <c r="BI49" s="145" t="str">
        <f>IF(ISBLANK(Lanes!AX49),"",ROUND(Lanes!BD49,2))</f>
        <v/>
      </c>
      <c r="BJ49" s="145" t="str">
        <f>IF(ISBLANK(Lanes!BE49),"",Lanes!BE49)</f>
        <v/>
      </c>
      <c r="BK49" s="145" t="str">
        <f>IF(ISBLANK(Lanes!BF49),"",Lanes!BF49)</f>
        <v/>
      </c>
      <c r="BL49" s="145" t="str">
        <f>IF(ISBLANK(Lanes!BG49),"",Lanes!BG49)</f>
        <v/>
      </c>
      <c r="BM49" s="145" t="str">
        <f>IF(ISBLANK(Lanes!BH49),"",Lanes!BH49)</f>
        <v/>
      </c>
      <c r="BN49" s="145" t="str">
        <f>IF(ISBLANK(Lanes!BI49),"",Lanes!BI49)</f>
        <v/>
      </c>
      <c r="BO49" s="145" t="str">
        <f>IF(ISBLANK(Lanes!BJ49),"",Lanes!BJ49)</f>
        <v/>
      </c>
      <c r="BP49" s="145" t="str">
        <f>IF(ISBLANK(Lanes!BK49),"",Lanes!BK49)</f>
        <v/>
      </c>
      <c r="BQ49" s="145" t="str">
        <f>IF(ISBLANK(Lanes!BL49),"",Lanes!BL49)</f>
        <v/>
      </c>
      <c r="BR49" s="145" t="str">
        <f>IF(ISBLANK(Lanes!BM49),"",ROUND(Lanes!BM49,0))</f>
        <v/>
      </c>
      <c r="BS49" s="145" t="str">
        <f>IF(ISBLANK(Lanes!BN49),"",ROUND(Lanes!BN49,0))</f>
        <v/>
      </c>
      <c r="BT49" s="145" t="str">
        <f>IF(ISBLANK(Lanes!BO49),"",ROUND(Lanes!BO49,0))</f>
        <v/>
      </c>
      <c r="BU49" s="145" t="str">
        <f>IF(ISBLANK(Lanes!BN49),"",ROUND(Lanes!BP49,0))</f>
        <v/>
      </c>
      <c r="BV49" s="145" t="str">
        <f>IF(ISBLANK(Lanes!BQ49),"",ROUND(Lanes!BQ49,1))</f>
        <v/>
      </c>
      <c r="BW49" s="145" t="str">
        <f>IF(ISBLANK(Lanes!BR49),"",Lanes!BR49)</f>
        <v/>
      </c>
      <c r="BX49" s="145" t="str">
        <f>IF(ISBLANK(Lanes!BS49),"",Lanes!BS49)</f>
        <v/>
      </c>
      <c r="BY49" s="145" t="str">
        <f>IF(ISBLANK(Lanes!BT49),"",Lanes!BT49)</f>
        <v/>
      </c>
      <c r="BZ49" s="145" t="str">
        <f>IF(ISBLANK(Lanes!BU49),"",Lanes!BU49)</f>
        <v/>
      </c>
      <c r="CA49" s="145" t="str">
        <f>IF(ISBLANK(Lanes!BV49),"",ROUND(Lanes!BV49,1))</f>
        <v/>
      </c>
      <c r="CB49" s="145" t="str">
        <f>IF(ISBLANK(Lanes!BW49),"",ROUND(Lanes!BW49,2))</f>
        <v/>
      </c>
      <c r="CC49" s="145" t="str">
        <f>IF(ISBLANK(Lanes!BX49),"",ROUND(Lanes!BX49,1))</f>
        <v/>
      </c>
      <c r="CD49" s="145" t="str">
        <f>IF(ISBLANK(Lanes!BY49),"",ROUND(Lanes!BY49,2))</f>
        <v/>
      </c>
      <c r="CE49" s="145" t="str">
        <f>IF(ISBLANK(Lanes!BZ49),"",ROUND(Lanes!BZ49,0))</f>
        <v/>
      </c>
      <c r="CF49" s="145" t="str">
        <f>IF(ISBLANK(Lanes!CA49),"",ROUND(Lanes!CA49,0))</f>
        <v/>
      </c>
      <c r="CG49" s="145" t="str">
        <f>IF(ISBLANK(Lanes!CB49),"",ROUND(Lanes!CB49,0))</f>
        <v/>
      </c>
      <c r="CH49" s="145" t="str">
        <f>IF(ISBLANK(Lanes!CC49),"",ROUND(Lanes!CC49,2))</f>
        <v/>
      </c>
      <c r="CI49" s="145" t="str">
        <f>IF(ISBLANK(Lanes!CD49),"",ROUND(Lanes!CD49,2))</f>
        <v/>
      </c>
      <c r="CJ49" s="145" t="str">
        <f>IF(ISBLANK(Lanes!CE49),"",ROUND(Lanes!CE49,2))</f>
        <v/>
      </c>
      <c r="CK49" s="145" t="str">
        <f>IF(ISBLANK(Lanes!CF49),"",ROUND(Lanes!CF49,0))</f>
        <v/>
      </c>
      <c r="CL49" s="145" t="str">
        <f>IF(ISBLANK(Lanes!CG49),"",ROUND(Lanes!CG49,0))</f>
        <v/>
      </c>
      <c r="CM49" s="145" t="str">
        <f>IF(ISBLANK(Lanes!CH49),"",ROUND(Lanes!CH49,0))</f>
        <v/>
      </c>
      <c r="CN49" s="145" t="str">
        <f>IF(ISBLANK(Lanes!CI49),"",ROUND(Lanes!CI49,2))</f>
        <v/>
      </c>
      <c r="CO49" s="145" t="str">
        <f>IF(ISBLANK(Lanes!CJ49),"",ROUND(Lanes!CJ49,2))</f>
        <v/>
      </c>
      <c r="CP49" s="145" t="str">
        <f>IF(ISBLANK(Lanes!CK49),"",ROUND(Lanes!CK49,2))</f>
        <v/>
      </c>
      <c r="CQ49" s="146" t="str">
        <f>IF(ISBLANK(Lanes!CL49),"","delete")</f>
        <v/>
      </c>
    </row>
    <row r="50" spans="1:95">
      <c r="A50" s="142">
        <v>1454</v>
      </c>
      <c r="B50" s="140" t="s">
        <v>995</v>
      </c>
      <c r="C50" s="141">
        <v>1</v>
      </c>
      <c r="D50" s="140" t="s">
        <v>3707</v>
      </c>
      <c r="E50" s="140" t="s">
        <v>3707</v>
      </c>
      <c r="F50" s="140" t="s">
        <v>86</v>
      </c>
      <c r="G50" s="140" t="s">
        <v>87</v>
      </c>
      <c r="H50" s="140" t="s">
        <v>88</v>
      </c>
      <c r="I50" s="140" t="s">
        <v>149</v>
      </c>
      <c r="J50" s="140" t="s">
        <v>149</v>
      </c>
      <c r="K50" s="140" t="s">
        <v>2380</v>
      </c>
      <c r="L50" s="140" t="s">
        <v>90</v>
      </c>
      <c r="M50" s="140" t="s">
        <v>91</v>
      </c>
      <c r="N50" s="140" t="s">
        <v>92</v>
      </c>
      <c r="O50" s="140" t="s">
        <v>147</v>
      </c>
      <c r="P50" s="140" t="s">
        <v>147</v>
      </c>
      <c r="Q50" s="140" t="s">
        <v>2380</v>
      </c>
      <c r="R50" s="140" t="s">
        <v>106</v>
      </c>
      <c r="S50" s="140" t="s">
        <v>91</v>
      </c>
      <c r="T50" s="140" t="s">
        <v>92</v>
      </c>
      <c r="U50" s="140" t="s">
        <v>150</v>
      </c>
      <c r="V50" s="140" t="s">
        <v>108</v>
      </c>
      <c r="W50" s="140" t="s">
        <v>109</v>
      </c>
      <c r="X50" s="140" t="s">
        <v>110</v>
      </c>
      <c r="Y50" s="140" t="s">
        <v>2380</v>
      </c>
      <c r="Z50" s="140" t="s">
        <v>2380</v>
      </c>
      <c r="AA50" s="140" t="s">
        <v>251</v>
      </c>
      <c r="AB50" s="140" t="s">
        <v>2398</v>
      </c>
      <c r="AC50" s="140" t="s">
        <v>2391</v>
      </c>
      <c r="AD50" s="140" t="s">
        <v>101</v>
      </c>
      <c r="AE50" s="140" t="s">
        <v>2385</v>
      </c>
      <c r="AF50" s="140" t="s">
        <v>2385</v>
      </c>
      <c r="AG50" s="140" t="s">
        <v>2385</v>
      </c>
      <c r="AH50" s="140" t="s">
        <v>2385</v>
      </c>
      <c r="AI50" s="140" t="s">
        <v>101</v>
      </c>
      <c r="AJ50" s="140" t="s">
        <v>660</v>
      </c>
      <c r="AK50" s="140" t="s">
        <v>2400</v>
      </c>
      <c r="AL50" s="140" t="s">
        <v>660</v>
      </c>
      <c r="AM50" s="140" t="s">
        <v>2380</v>
      </c>
      <c r="AN50" s="140" t="s">
        <v>2402</v>
      </c>
      <c r="AO50" s="140" t="s">
        <v>2400</v>
      </c>
      <c r="AP50" s="140" t="s">
        <v>660</v>
      </c>
      <c r="AQ50" s="140" t="s">
        <v>2380</v>
      </c>
      <c r="AR50" s="140" t="s">
        <v>2438</v>
      </c>
      <c r="AS50" s="136" t="s">
        <v>2381</v>
      </c>
      <c r="AT50" s="145" t="str">
        <f>IF(ISBLANK(Lanes!AO50),"",ROUND(Lanes!AO50,2))</f>
        <v/>
      </c>
      <c r="AU50" s="145" t="str">
        <f>IF(ISBLANK(Lanes!AP50),"",ROUND(Lanes!AP50,2))</f>
        <v/>
      </c>
      <c r="AV50" s="145" t="str">
        <f>IF(ISBLANK(Lanes!AQ50),"",ROUND(Lanes!AQ50,2))</f>
        <v/>
      </c>
      <c r="AW50" s="145" t="str">
        <f>IF(ISBLANK(Lanes!AP50),"",ROUND(Lanes!AR50,2))</f>
        <v/>
      </c>
      <c r="AX50" s="145" t="str">
        <f>IF(ISBLANK(Lanes!AS50),"",ROUND(Lanes!AS50,2))</f>
        <v/>
      </c>
      <c r="AY50" s="145" t="str">
        <f>IF(ISBLANK(Lanes!AT50),"",ROUND(Lanes!AT50,2))</f>
        <v/>
      </c>
      <c r="AZ50" s="145" t="str">
        <f>IF(ISBLANK(Lanes!AP50),"",ROUND(Lanes!AU50,2))</f>
        <v/>
      </c>
      <c r="BA50" s="145" t="str">
        <f>IF(ISBLANK(Lanes!AP50),"",ROUND(Lanes!AV50,2))</f>
        <v/>
      </c>
      <c r="BB50" s="145" t="str">
        <f>IF(ISBLANK(Lanes!AW50),"",ROUND(Lanes!AW50,2))</f>
        <v/>
      </c>
      <c r="BC50" s="145" t="str">
        <f>IF(ISBLANK(Lanes!AX50),"",ROUND(Lanes!AX50,2))</f>
        <v/>
      </c>
      <c r="BD50" s="145" t="str">
        <f>IF(ISBLANK(Lanes!AY50),"",ROUND(Lanes!AY50,2))</f>
        <v/>
      </c>
      <c r="BE50" s="145" t="str">
        <f>IF(ISBLANK(Lanes!AX50),"",ROUND(Lanes!AZ50,2))</f>
        <v/>
      </c>
      <c r="BF50" s="145" t="str">
        <f>IF(ISBLANK(Lanes!BA50),"",ROUND(Lanes!BA50,2))</f>
        <v/>
      </c>
      <c r="BG50" s="145" t="str">
        <f>IF(ISBLANK(Lanes!BB50),"",ROUND(Lanes!BB50,2))</f>
        <v/>
      </c>
      <c r="BH50" s="145" t="str">
        <f>IF(ISBLANK(Lanes!AX50),"",ROUND(Lanes!BC50,2))</f>
        <v/>
      </c>
      <c r="BI50" s="145" t="str">
        <f>IF(ISBLANK(Lanes!AX50),"",ROUND(Lanes!BD50,2))</f>
        <v/>
      </c>
      <c r="BJ50" s="145" t="str">
        <f>IF(ISBLANK(Lanes!BE50),"",Lanes!BE50)</f>
        <v/>
      </c>
      <c r="BK50" s="145" t="str">
        <f>IF(ISBLANK(Lanes!BF50),"",Lanes!BF50)</f>
        <v/>
      </c>
      <c r="BL50" s="145" t="str">
        <f>IF(ISBLANK(Lanes!BG50),"",Lanes!BG50)</f>
        <v/>
      </c>
      <c r="BM50" s="145" t="str">
        <f>IF(ISBLANK(Lanes!BH50),"",Lanes!BH50)</f>
        <v/>
      </c>
      <c r="BN50" s="145" t="str">
        <f>IF(ISBLANK(Lanes!BI50),"",Lanes!BI50)</f>
        <v/>
      </c>
      <c r="BO50" s="145" t="str">
        <f>IF(ISBLANK(Lanes!BJ50),"",Lanes!BJ50)</f>
        <v/>
      </c>
      <c r="BP50" s="145" t="str">
        <f>IF(ISBLANK(Lanes!BK50),"",Lanes!BK50)</f>
        <v/>
      </c>
      <c r="BQ50" s="145" t="str">
        <f>IF(ISBLANK(Lanes!BL50),"",Lanes!BL50)</f>
        <v/>
      </c>
      <c r="BR50" s="145" t="str">
        <f>IF(ISBLANK(Lanes!BM50),"",ROUND(Lanes!BM50,0))</f>
        <v/>
      </c>
      <c r="BS50" s="145" t="str">
        <f>IF(ISBLANK(Lanes!BN50),"",ROUND(Lanes!BN50,0))</f>
        <v/>
      </c>
      <c r="BT50" s="145" t="str">
        <f>IF(ISBLANK(Lanes!BO50),"",ROUND(Lanes!BO50,0))</f>
        <v/>
      </c>
      <c r="BU50" s="145" t="str">
        <f>IF(ISBLANK(Lanes!BN50),"",ROUND(Lanes!BP50,0))</f>
        <v/>
      </c>
      <c r="BV50" s="145" t="str">
        <f>IF(ISBLANK(Lanes!BQ50),"",ROUND(Lanes!BQ50,1))</f>
        <v/>
      </c>
      <c r="BW50" s="145" t="str">
        <f>IF(ISBLANK(Lanes!BR50),"",Lanes!BR50)</f>
        <v/>
      </c>
      <c r="BX50" s="145" t="str">
        <f>IF(ISBLANK(Lanes!BS50),"",Lanes!BS50)</f>
        <v/>
      </c>
      <c r="BY50" s="145" t="str">
        <f>IF(ISBLANK(Lanes!BT50),"",Lanes!BT50)</f>
        <v/>
      </c>
      <c r="BZ50" s="145" t="str">
        <f>IF(ISBLANK(Lanes!BU50),"",Lanes!BU50)</f>
        <v/>
      </c>
      <c r="CA50" s="145" t="str">
        <f>IF(ISBLANK(Lanes!BV50),"",ROUND(Lanes!BV50,1))</f>
        <v/>
      </c>
      <c r="CB50" s="145" t="str">
        <f>IF(ISBLANK(Lanes!BW50),"",ROUND(Lanes!BW50,2))</f>
        <v/>
      </c>
      <c r="CC50" s="145" t="str">
        <f>IF(ISBLANK(Lanes!BX50),"",ROUND(Lanes!BX50,1))</f>
        <v/>
      </c>
      <c r="CD50" s="145" t="str">
        <f>IF(ISBLANK(Lanes!BY50),"",ROUND(Lanes!BY50,2))</f>
        <v/>
      </c>
      <c r="CE50" s="145" t="str">
        <f>IF(ISBLANK(Lanes!BZ50),"",ROUND(Lanes!BZ50,0))</f>
        <v/>
      </c>
      <c r="CF50" s="145" t="str">
        <f>IF(ISBLANK(Lanes!CA50),"",ROUND(Lanes!CA50,0))</f>
        <v/>
      </c>
      <c r="CG50" s="145" t="str">
        <f>IF(ISBLANK(Lanes!CB50),"",ROUND(Lanes!CB50,0))</f>
        <v/>
      </c>
      <c r="CH50" s="145" t="str">
        <f>IF(ISBLANK(Lanes!CC50),"",ROUND(Lanes!CC50,2))</f>
        <v/>
      </c>
      <c r="CI50" s="145" t="str">
        <f>IF(ISBLANK(Lanes!CD50),"",ROUND(Lanes!CD50,2))</f>
        <v/>
      </c>
      <c r="CJ50" s="145" t="str">
        <f>IF(ISBLANK(Lanes!CE50),"",ROUND(Lanes!CE50,2))</f>
        <v/>
      </c>
      <c r="CK50" s="145" t="str">
        <f>IF(ISBLANK(Lanes!CF50),"",ROUND(Lanes!CF50,0))</f>
        <v/>
      </c>
      <c r="CL50" s="145" t="str">
        <f>IF(ISBLANK(Lanes!CG50),"",ROUND(Lanes!CG50,0))</f>
        <v/>
      </c>
      <c r="CM50" s="145" t="str">
        <f>IF(ISBLANK(Lanes!CH50),"",ROUND(Lanes!CH50,0))</f>
        <v/>
      </c>
      <c r="CN50" s="145" t="str">
        <f>IF(ISBLANK(Lanes!CI50),"",ROUND(Lanes!CI50,2))</f>
        <v/>
      </c>
      <c r="CO50" s="145" t="str">
        <f>IF(ISBLANK(Lanes!CJ50),"",ROUND(Lanes!CJ50,2))</f>
        <v/>
      </c>
      <c r="CP50" s="145" t="str">
        <f>IF(ISBLANK(Lanes!CK50),"",ROUND(Lanes!CK50,2))</f>
        <v/>
      </c>
      <c r="CQ50" s="146" t="str">
        <f>IF(ISBLANK(Lanes!CL50),"","delete")</f>
        <v/>
      </c>
    </row>
    <row r="51" spans="1:95">
      <c r="A51" s="142">
        <v>1455</v>
      </c>
      <c r="B51" s="140" t="s">
        <v>996</v>
      </c>
      <c r="C51" s="141">
        <v>1</v>
      </c>
      <c r="D51" s="140" t="s">
        <v>2726</v>
      </c>
      <c r="E51" s="140" t="s">
        <v>2726</v>
      </c>
      <c r="F51" s="140" t="s">
        <v>86</v>
      </c>
      <c r="G51" s="140" t="s">
        <v>87</v>
      </c>
      <c r="H51" s="140" t="s">
        <v>88</v>
      </c>
      <c r="I51" s="140" t="s">
        <v>93</v>
      </c>
      <c r="J51" s="140" t="s">
        <v>123</v>
      </c>
      <c r="K51" s="140" t="s">
        <v>2380</v>
      </c>
      <c r="L51" s="140" t="s">
        <v>95</v>
      </c>
      <c r="M51" s="140" t="s">
        <v>91</v>
      </c>
      <c r="N51" s="140" t="s">
        <v>92</v>
      </c>
      <c r="O51" s="140" t="s">
        <v>147</v>
      </c>
      <c r="P51" s="140" t="s">
        <v>147</v>
      </c>
      <c r="Q51" s="140" t="s">
        <v>2380</v>
      </c>
      <c r="R51" s="140" t="s">
        <v>106</v>
      </c>
      <c r="S51" s="140" t="s">
        <v>91</v>
      </c>
      <c r="T51" s="140" t="s">
        <v>92</v>
      </c>
      <c r="U51" s="140" t="s">
        <v>151</v>
      </c>
      <c r="V51" s="140" t="s">
        <v>108</v>
      </c>
      <c r="W51" s="140" t="s">
        <v>109</v>
      </c>
      <c r="X51" s="140" t="s">
        <v>110</v>
      </c>
      <c r="Y51" s="140" t="s">
        <v>2380</v>
      </c>
      <c r="Z51" s="140" t="s">
        <v>2380</v>
      </c>
      <c r="AA51" s="140" t="s">
        <v>251</v>
      </c>
      <c r="AB51" s="140" t="s">
        <v>2550</v>
      </c>
      <c r="AC51" s="140" t="s">
        <v>2470</v>
      </c>
      <c r="AD51" s="140" t="s">
        <v>101</v>
      </c>
      <c r="AE51" s="140" t="s">
        <v>2385</v>
      </c>
      <c r="AF51" s="140" t="s">
        <v>2385</v>
      </c>
      <c r="AG51" s="140" t="s">
        <v>2385</v>
      </c>
      <c r="AH51" s="140" t="s">
        <v>2385</v>
      </c>
      <c r="AI51" s="140" t="s">
        <v>101</v>
      </c>
      <c r="AJ51" s="140" t="s">
        <v>2392</v>
      </c>
      <c r="AK51" s="140" t="s">
        <v>2384</v>
      </c>
      <c r="AL51" s="140" t="s">
        <v>2416</v>
      </c>
      <c r="AM51" s="140" t="s">
        <v>2380</v>
      </c>
      <c r="AN51" s="140" t="s">
        <v>2392</v>
      </c>
      <c r="AO51" s="140" t="s">
        <v>2392</v>
      </c>
      <c r="AP51" s="140" t="s">
        <v>2410</v>
      </c>
      <c r="AQ51" s="140" t="s">
        <v>2380</v>
      </c>
      <c r="AR51" s="140" t="s">
        <v>2438</v>
      </c>
      <c r="AS51" s="136" t="s">
        <v>2381</v>
      </c>
      <c r="AT51" s="145" t="str">
        <f>IF(ISBLANK(Lanes!AO51),"",ROUND(Lanes!AO51,2))</f>
        <v/>
      </c>
      <c r="AU51" s="145" t="str">
        <f>IF(ISBLANK(Lanes!AP51),"",ROUND(Lanes!AP51,2))</f>
        <v/>
      </c>
      <c r="AV51" s="145" t="str">
        <f>IF(ISBLANK(Lanes!AQ51),"",ROUND(Lanes!AQ51,2))</f>
        <v/>
      </c>
      <c r="AW51" s="145" t="str">
        <f>IF(ISBLANK(Lanes!AP51),"",ROUND(Lanes!AR51,2))</f>
        <v/>
      </c>
      <c r="AX51" s="145" t="str">
        <f>IF(ISBLANK(Lanes!AS51),"",ROUND(Lanes!AS51,2))</f>
        <v/>
      </c>
      <c r="AY51" s="145" t="str">
        <f>IF(ISBLANK(Lanes!AT51),"",ROUND(Lanes!AT51,2))</f>
        <v/>
      </c>
      <c r="AZ51" s="145" t="str">
        <f>IF(ISBLANK(Lanes!AP51),"",ROUND(Lanes!AU51,2))</f>
        <v/>
      </c>
      <c r="BA51" s="145" t="str">
        <f>IF(ISBLANK(Lanes!AP51),"",ROUND(Lanes!AV51,2))</f>
        <v/>
      </c>
      <c r="BB51" s="145" t="str">
        <f>IF(ISBLANK(Lanes!AW51),"",ROUND(Lanes!AW51,2))</f>
        <v/>
      </c>
      <c r="BC51" s="145" t="str">
        <f>IF(ISBLANK(Lanes!AX51),"",ROUND(Lanes!AX51,2))</f>
        <v/>
      </c>
      <c r="BD51" s="145" t="str">
        <f>IF(ISBLANK(Lanes!AY51),"",ROUND(Lanes!AY51,2))</f>
        <v/>
      </c>
      <c r="BE51" s="145" t="str">
        <f>IF(ISBLANK(Lanes!AX51),"",ROUND(Lanes!AZ51,2))</f>
        <v/>
      </c>
      <c r="BF51" s="145" t="str">
        <f>IF(ISBLANK(Lanes!BA51),"",ROUND(Lanes!BA51,2))</f>
        <v/>
      </c>
      <c r="BG51" s="145" t="str">
        <f>IF(ISBLANK(Lanes!BB51),"",ROUND(Lanes!BB51,2))</f>
        <v/>
      </c>
      <c r="BH51" s="145" t="str">
        <f>IF(ISBLANK(Lanes!AX51),"",ROUND(Lanes!BC51,2))</f>
        <v/>
      </c>
      <c r="BI51" s="145" t="str">
        <f>IF(ISBLANK(Lanes!AX51),"",ROUND(Lanes!BD51,2))</f>
        <v/>
      </c>
      <c r="BJ51" s="145" t="str">
        <f>IF(ISBLANK(Lanes!BE51),"",Lanes!BE51)</f>
        <v/>
      </c>
      <c r="BK51" s="145" t="str">
        <f>IF(ISBLANK(Lanes!BF51),"",Lanes!BF51)</f>
        <v/>
      </c>
      <c r="BL51" s="145" t="str">
        <f>IF(ISBLANK(Lanes!BG51),"",Lanes!BG51)</f>
        <v/>
      </c>
      <c r="BM51" s="145" t="str">
        <f>IF(ISBLANK(Lanes!BH51),"",Lanes!BH51)</f>
        <v/>
      </c>
      <c r="BN51" s="145" t="str">
        <f>IF(ISBLANK(Lanes!BI51),"",Lanes!BI51)</f>
        <v/>
      </c>
      <c r="BO51" s="145" t="str">
        <f>IF(ISBLANK(Lanes!BJ51),"",Lanes!BJ51)</f>
        <v/>
      </c>
      <c r="BP51" s="145" t="str">
        <f>IF(ISBLANK(Lanes!BK51),"",Lanes!BK51)</f>
        <v/>
      </c>
      <c r="BQ51" s="145" t="str">
        <f>IF(ISBLANK(Lanes!BL51),"",Lanes!BL51)</f>
        <v/>
      </c>
      <c r="BR51" s="145" t="str">
        <f>IF(ISBLANK(Lanes!BM51),"",ROUND(Lanes!BM51,0))</f>
        <v/>
      </c>
      <c r="BS51" s="145" t="str">
        <f>IF(ISBLANK(Lanes!BN51),"",ROUND(Lanes!BN51,0))</f>
        <v/>
      </c>
      <c r="BT51" s="145" t="str">
        <f>IF(ISBLANK(Lanes!BO51),"",ROUND(Lanes!BO51,0))</f>
        <v/>
      </c>
      <c r="BU51" s="145" t="str">
        <f>IF(ISBLANK(Lanes!BN51),"",ROUND(Lanes!BP51,0))</f>
        <v/>
      </c>
      <c r="BV51" s="145" t="str">
        <f>IF(ISBLANK(Lanes!BQ51),"",ROUND(Lanes!BQ51,1))</f>
        <v/>
      </c>
      <c r="BW51" s="145" t="str">
        <f>IF(ISBLANK(Lanes!BR51),"",Lanes!BR51)</f>
        <v/>
      </c>
      <c r="BX51" s="145" t="str">
        <f>IF(ISBLANK(Lanes!BS51),"",Lanes!BS51)</f>
        <v/>
      </c>
      <c r="BY51" s="145" t="str">
        <f>IF(ISBLANK(Lanes!BT51),"",Lanes!BT51)</f>
        <v/>
      </c>
      <c r="BZ51" s="145" t="str">
        <f>IF(ISBLANK(Lanes!BU51),"",Lanes!BU51)</f>
        <v/>
      </c>
      <c r="CA51" s="145" t="str">
        <f>IF(ISBLANK(Lanes!BV51),"",ROUND(Lanes!BV51,1))</f>
        <v/>
      </c>
      <c r="CB51" s="145" t="str">
        <f>IF(ISBLANK(Lanes!BW51),"",ROUND(Lanes!BW51,2))</f>
        <v/>
      </c>
      <c r="CC51" s="145" t="str">
        <f>IF(ISBLANK(Lanes!BX51),"",ROUND(Lanes!BX51,1))</f>
        <v/>
      </c>
      <c r="CD51" s="145" t="str">
        <f>IF(ISBLANK(Lanes!BY51),"",ROUND(Lanes!BY51,2))</f>
        <v/>
      </c>
      <c r="CE51" s="145" t="str">
        <f>IF(ISBLANK(Lanes!BZ51),"",ROUND(Lanes!BZ51,0))</f>
        <v/>
      </c>
      <c r="CF51" s="145" t="str">
        <f>IF(ISBLANK(Lanes!CA51),"",ROUND(Lanes!CA51,0))</f>
        <v/>
      </c>
      <c r="CG51" s="145" t="str">
        <f>IF(ISBLANK(Lanes!CB51),"",ROUND(Lanes!CB51,0))</f>
        <v/>
      </c>
      <c r="CH51" s="145" t="str">
        <f>IF(ISBLANK(Lanes!CC51),"",ROUND(Lanes!CC51,2))</f>
        <v/>
      </c>
      <c r="CI51" s="145" t="str">
        <f>IF(ISBLANK(Lanes!CD51),"",ROUND(Lanes!CD51,2))</f>
        <v/>
      </c>
      <c r="CJ51" s="145" t="str">
        <f>IF(ISBLANK(Lanes!CE51),"",ROUND(Lanes!CE51,2))</f>
        <v/>
      </c>
      <c r="CK51" s="145" t="str">
        <f>IF(ISBLANK(Lanes!CF51),"",ROUND(Lanes!CF51,0))</f>
        <v/>
      </c>
      <c r="CL51" s="145" t="str">
        <f>IF(ISBLANK(Lanes!CG51),"",ROUND(Lanes!CG51,0))</f>
        <v/>
      </c>
      <c r="CM51" s="145" t="str">
        <f>IF(ISBLANK(Lanes!CH51),"",ROUND(Lanes!CH51,0))</f>
        <v/>
      </c>
      <c r="CN51" s="145" t="str">
        <f>IF(ISBLANK(Lanes!CI51),"",ROUND(Lanes!CI51,2))</f>
        <v/>
      </c>
      <c r="CO51" s="145" t="str">
        <f>IF(ISBLANK(Lanes!CJ51),"",ROUND(Lanes!CJ51,2))</f>
        <v/>
      </c>
      <c r="CP51" s="145" t="str">
        <f>IF(ISBLANK(Lanes!CK51),"",ROUND(Lanes!CK51,2))</f>
        <v/>
      </c>
      <c r="CQ51" s="146" t="str">
        <f>IF(ISBLANK(Lanes!CL51),"","delete")</f>
        <v/>
      </c>
    </row>
    <row r="52" spans="1:95">
      <c r="A52" s="142">
        <v>1456</v>
      </c>
      <c r="B52" s="140" t="s">
        <v>997</v>
      </c>
      <c r="C52" s="141">
        <v>1</v>
      </c>
      <c r="D52" s="140" t="s">
        <v>3706</v>
      </c>
      <c r="E52" s="140" t="s">
        <v>3706</v>
      </c>
      <c r="F52" s="140" t="s">
        <v>86</v>
      </c>
      <c r="G52" s="140" t="s">
        <v>87</v>
      </c>
      <c r="H52" s="140" t="s">
        <v>88</v>
      </c>
      <c r="I52" s="140" t="s">
        <v>93</v>
      </c>
      <c r="J52" s="140" t="s">
        <v>123</v>
      </c>
      <c r="K52" s="140" t="s">
        <v>2380</v>
      </c>
      <c r="L52" s="140" t="s">
        <v>95</v>
      </c>
      <c r="M52" s="140" t="s">
        <v>91</v>
      </c>
      <c r="N52" s="140" t="s">
        <v>92</v>
      </c>
      <c r="O52" s="140" t="s">
        <v>115</v>
      </c>
      <c r="P52" s="140" t="s">
        <v>115</v>
      </c>
      <c r="Q52" s="140" t="s">
        <v>2380</v>
      </c>
      <c r="R52" s="140" t="s">
        <v>115</v>
      </c>
      <c r="S52" s="140" t="s">
        <v>91</v>
      </c>
      <c r="T52" s="140" t="s">
        <v>92</v>
      </c>
      <c r="U52" s="140" t="s">
        <v>151</v>
      </c>
      <c r="V52" s="140" t="s">
        <v>108</v>
      </c>
      <c r="W52" s="140" t="s">
        <v>109</v>
      </c>
      <c r="X52" s="140" t="s">
        <v>110</v>
      </c>
      <c r="Y52" s="140" t="s">
        <v>2380</v>
      </c>
      <c r="Z52" s="140" t="s">
        <v>2380</v>
      </c>
      <c r="AA52" s="140" t="s">
        <v>251</v>
      </c>
      <c r="AB52" s="140" t="s">
        <v>2485</v>
      </c>
      <c r="AC52" s="140" t="s">
        <v>2391</v>
      </c>
      <c r="AD52" s="140" t="s">
        <v>101</v>
      </c>
      <c r="AE52" s="140" t="s">
        <v>2385</v>
      </c>
      <c r="AF52" s="140" t="s">
        <v>2385</v>
      </c>
      <c r="AG52" s="140" t="s">
        <v>2385</v>
      </c>
      <c r="AH52" s="140" t="s">
        <v>2385</v>
      </c>
      <c r="AI52" s="140" t="s">
        <v>101</v>
      </c>
      <c r="AJ52" s="140" t="s">
        <v>2392</v>
      </c>
      <c r="AK52" s="140" t="s">
        <v>2679</v>
      </c>
      <c r="AL52" s="140" t="s">
        <v>660</v>
      </c>
      <c r="AM52" s="140" t="s">
        <v>2380</v>
      </c>
      <c r="AN52" s="140" t="s">
        <v>2392</v>
      </c>
      <c r="AO52" s="140" t="s">
        <v>2392</v>
      </c>
      <c r="AP52" s="140" t="s">
        <v>2410</v>
      </c>
      <c r="AQ52" s="140" t="s">
        <v>2380</v>
      </c>
      <c r="AR52" s="140" t="s">
        <v>2438</v>
      </c>
      <c r="AS52" s="136" t="s">
        <v>2381</v>
      </c>
      <c r="AT52" s="145" t="str">
        <f>IF(ISBLANK(Lanes!AO52),"",ROUND(Lanes!AO52,2))</f>
        <v/>
      </c>
      <c r="AU52" s="145" t="str">
        <f>IF(ISBLANK(Lanes!AP52),"",ROUND(Lanes!AP52,2))</f>
        <v/>
      </c>
      <c r="AV52" s="145" t="str">
        <f>IF(ISBLANK(Lanes!AQ52),"",ROUND(Lanes!AQ52,2))</f>
        <v/>
      </c>
      <c r="AW52" s="145" t="str">
        <f>IF(ISBLANK(Lanes!AP52),"",ROUND(Lanes!AR52,2))</f>
        <v/>
      </c>
      <c r="AX52" s="145" t="str">
        <f>IF(ISBLANK(Lanes!AS52),"",ROUND(Lanes!AS52,2))</f>
        <v/>
      </c>
      <c r="AY52" s="145" t="str">
        <f>IF(ISBLANK(Lanes!AT52),"",ROUND(Lanes!AT52,2))</f>
        <v/>
      </c>
      <c r="AZ52" s="145" t="str">
        <f>IF(ISBLANK(Lanes!AP52),"",ROUND(Lanes!AU52,2))</f>
        <v/>
      </c>
      <c r="BA52" s="145" t="str">
        <f>IF(ISBLANK(Lanes!AP52),"",ROUND(Lanes!AV52,2))</f>
        <v/>
      </c>
      <c r="BB52" s="145" t="str">
        <f>IF(ISBLANK(Lanes!AW52),"",ROUND(Lanes!AW52,2))</f>
        <v/>
      </c>
      <c r="BC52" s="145" t="str">
        <f>IF(ISBLANK(Lanes!AX52),"",ROUND(Lanes!AX52,2))</f>
        <v/>
      </c>
      <c r="BD52" s="145" t="str">
        <f>IF(ISBLANK(Lanes!AY52),"",ROUND(Lanes!AY52,2))</f>
        <v/>
      </c>
      <c r="BE52" s="145" t="str">
        <f>IF(ISBLANK(Lanes!AX52),"",ROUND(Lanes!AZ52,2))</f>
        <v/>
      </c>
      <c r="BF52" s="145" t="str">
        <f>IF(ISBLANK(Lanes!BA52),"",ROUND(Lanes!BA52,2))</f>
        <v/>
      </c>
      <c r="BG52" s="145" t="str">
        <f>IF(ISBLANK(Lanes!BB52),"",ROUND(Lanes!BB52,2))</f>
        <v/>
      </c>
      <c r="BH52" s="145" t="str">
        <f>IF(ISBLANK(Lanes!AX52),"",ROUND(Lanes!BC52,2))</f>
        <v/>
      </c>
      <c r="BI52" s="145" t="str">
        <f>IF(ISBLANK(Lanes!AX52),"",ROUND(Lanes!BD52,2))</f>
        <v/>
      </c>
      <c r="BJ52" s="145" t="str">
        <f>IF(ISBLANK(Lanes!BE52),"",Lanes!BE52)</f>
        <v/>
      </c>
      <c r="BK52" s="145" t="str">
        <f>IF(ISBLANK(Lanes!BF52),"",Lanes!BF52)</f>
        <v/>
      </c>
      <c r="BL52" s="145" t="str">
        <f>IF(ISBLANK(Lanes!BG52),"",Lanes!BG52)</f>
        <v/>
      </c>
      <c r="BM52" s="145" t="str">
        <f>IF(ISBLANK(Lanes!BH52),"",Lanes!BH52)</f>
        <v/>
      </c>
      <c r="BN52" s="145" t="str">
        <f>IF(ISBLANK(Lanes!BI52),"",Lanes!BI52)</f>
        <v/>
      </c>
      <c r="BO52" s="145" t="str">
        <f>IF(ISBLANK(Lanes!BJ52),"",Lanes!BJ52)</f>
        <v/>
      </c>
      <c r="BP52" s="145" t="str">
        <f>IF(ISBLANK(Lanes!BK52),"",Lanes!BK52)</f>
        <v/>
      </c>
      <c r="BQ52" s="145" t="str">
        <f>IF(ISBLANK(Lanes!BL52),"",Lanes!BL52)</f>
        <v/>
      </c>
      <c r="BR52" s="145" t="str">
        <f>IF(ISBLANK(Lanes!BM52),"",ROUND(Lanes!BM52,0))</f>
        <v/>
      </c>
      <c r="BS52" s="145" t="str">
        <f>IF(ISBLANK(Lanes!BN52),"",ROUND(Lanes!BN52,0))</f>
        <v/>
      </c>
      <c r="BT52" s="145" t="str">
        <f>IF(ISBLANK(Lanes!BO52),"",ROUND(Lanes!BO52,0))</f>
        <v/>
      </c>
      <c r="BU52" s="145" t="str">
        <f>IF(ISBLANK(Lanes!BN52),"",ROUND(Lanes!BP52,0))</f>
        <v/>
      </c>
      <c r="BV52" s="145" t="str">
        <f>IF(ISBLANK(Lanes!BQ52),"",ROUND(Lanes!BQ52,1))</f>
        <v/>
      </c>
      <c r="BW52" s="145" t="str">
        <f>IF(ISBLANK(Lanes!BR52),"",Lanes!BR52)</f>
        <v/>
      </c>
      <c r="BX52" s="145" t="str">
        <f>IF(ISBLANK(Lanes!BS52),"",Lanes!BS52)</f>
        <v/>
      </c>
      <c r="BY52" s="145" t="str">
        <f>IF(ISBLANK(Lanes!BT52),"",Lanes!BT52)</f>
        <v/>
      </c>
      <c r="BZ52" s="145" t="str">
        <f>IF(ISBLANK(Lanes!BU52),"",Lanes!BU52)</f>
        <v/>
      </c>
      <c r="CA52" s="145" t="str">
        <f>IF(ISBLANK(Lanes!BV52),"",ROUND(Lanes!BV52,1))</f>
        <v/>
      </c>
      <c r="CB52" s="145" t="str">
        <f>IF(ISBLANK(Lanes!BW52),"",ROUND(Lanes!BW52,2))</f>
        <v/>
      </c>
      <c r="CC52" s="145" t="str">
        <f>IF(ISBLANK(Lanes!BX52),"",ROUND(Lanes!BX52,1))</f>
        <v/>
      </c>
      <c r="CD52" s="145" t="str">
        <f>IF(ISBLANK(Lanes!BY52),"",ROUND(Lanes!BY52,2))</f>
        <v/>
      </c>
      <c r="CE52" s="145" t="str">
        <f>IF(ISBLANK(Lanes!BZ52),"",ROUND(Lanes!BZ52,0))</f>
        <v/>
      </c>
      <c r="CF52" s="145" t="str">
        <f>IF(ISBLANK(Lanes!CA52),"",ROUND(Lanes!CA52,0))</f>
        <v/>
      </c>
      <c r="CG52" s="145" t="str">
        <f>IF(ISBLANK(Lanes!CB52),"",ROUND(Lanes!CB52,0))</f>
        <v/>
      </c>
      <c r="CH52" s="145" t="str">
        <f>IF(ISBLANK(Lanes!CC52),"",ROUND(Lanes!CC52,2))</f>
        <v/>
      </c>
      <c r="CI52" s="145" t="str">
        <f>IF(ISBLANK(Lanes!CD52),"",ROUND(Lanes!CD52,2))</f>
        <v/>
      </c>
      <c r="CJ52" s="145" t="str">
        <f>IF(ISBLANK(Lanes!CE52),"",ROUND(Lanes!CE52,2))</f>
        <v/>
      </c>
      <c r="CK52" s="145" t="str">
        <f>IF(ISBLANK(Lanes!CF52),"",ROUND(Lanes!CF52,0))</f>
        <v/>
      </c>
      <c r="CL52" s="145" t="str">
        <f>IF(ISBLANK(Lanes!CG52),"",ROUND(Lanes!CG52,0))</f>
        <v/>
      </c>
      <c r="CM52" s="145" t="str">
        <f>IF(ISBLANK(Lanes!CH52),"",ROUND(Lanes!CH52,0))</f>
        <v/>
      </c>
      <c r="CN52" s="145" t="str">
        <f>IF(ISBLANK(Lanes!CI52),"",ROUND(Lanes!CI52,2))</f>
        <v/>
      </c>
      <c r="CO52" s="145" t="str">
        <f>IF(ISBLANK(Lanes!CJ52),"",ROUND(Lanes!CJ52,2))</f>
        <v/>
      </c>
      <c r="CP52" s="145" t="str">
        <f>IF(ISBLANK(Lanes!CK52),"",ROUND(Lanes!CK52,2))</f>
        <v/>
      </c>
      <c r="CQ52" s="146" t="str">
        <f>IF(ISBLANK(Lanes!CL52),"","delete")</f>
        <v/>
      </c>
    </row>
    <row r="53" spans="1:95">
      <c r="A53" s="142">
        <v>1457</v>
      </c>
      <c r="B53" s="140" t="s">
        <v>998</v>
      </c>
      <c r="C53" s="141">
        <v>1</v>
      </c>
      <c r="D53" s="140" t="s">
        <v>3705</v>
      </c>
      <c r="E53" s="140" t="s">
        <v>3705</v>
      </c>
      <c r="F53" s="140" t="s">
        <v>86</v>
      </c>
      <c r="G53" s="140" t="s">
        <v>87</v>
      </c>
      <c r="H53" s="140" t="s">
        <v>127</v>
      </c>
      <c r="I53" s="140" t="s">
        <v>93</v>
      </c>
      <c r="J53" s="140" t="s">
        <v>123</v>
      </c>
      <c r="K53" s="140" t="s">
        <v>2380</v>
      </c>
      <c r="L53" s="140" t="s">
        <v>95</v>
      </c>
      <c r="M53" s="140" t="s">
        <v>91</v>
      </c>
      <c r="N53" s="140" t="s">
        <v>92</v>
      </c>
      <c r="O53" s="140" t="s">
        <v>115</v>
      </c>
      <c r="P53" s="140" t="s">
        <v>115</v>
      </c>
      <c r="Q53" s="140" t="s">
        <v>2380</v>
      </c>
      <c r="R53" s="140" t="s">
        <v>115</v>
      </c>
      <c r="S53" s="140" t="s">
        <v>91</v>
      </c>
      <c r="T53" s="140" t="s">
        <v>92</v>
      </c>
      <c r="U53" s="140" t="s">
        <v>151</v>
      </c>
      <c r="V53" s="140" t="s">
        <v>108</v>
      </c>
      <c r="W53" s="140" t="s">
        <v>109</v>
      </c>
      <c r="X53" s="140" t="s">
        <v>110</v>
      </c>
      <c r="Y53" s="140" t="s">
        <v>2380</v>
      </c>
      <c r="Z53" s="140" t="s">
        <v>2380</v>
      </c>
      <c r="AA53" s="140" t="s">
        <v>251</v>
      </c>
      <c r="AB53" s="140" t="s">
        <v>2459</v>
      </c>
      <c r="AC53" s="140" t="s">
        <v>2391</v>
      </c>
      <c r="AD53" s="140" t="s">
        <v>101</v>
      </c>
      <c r="AE53" s="140" t="s">
        <v>2385</v>
      </c>
      <c r="AF53" s="140" t="s">
        <v>2385</v>
      </c>
      <c r="AG53" s="140" t="s">
        <v>2385</v>
      </c>
      <c r="AH53" s="140" t="s">
        <v>2385</v>
      </c>
      <c r="AI53" s="140" t="s">
        <v>101</v>
      </c>
      <c r="AJ53" s="140" t="s">
        <v>2392</v>
      </c>
      <c r="AK53" s="140" t="s">
        <v>2679</v>
      </c>
      <c r="AL53" s="140" t="s">
        <v>660</v>
      </c>
      <c r="AM53" s="140" t="s">
        <v>2380</v>
      </c>
      <c r="AN53" s="140" t="s">
        <v>2392</v>
      </c>
      <c r="AO53" s="140" t="s">
        <v>2392</v>
      </c>
      <c r="AP53" s="140" t="s">
        <v>660</v>
      </c>
      <c r="AQ53" s="140" t="s">
        <v>2380</v>
      </c>
      <c r="AR53" s="140" t="s">
        <v>2438</v>
      </c>
      <c r="AS53" s="136" t="s">
        <v>2381</v>
      </c>
      <c r="AT53" s="145" t="str">
        <f>IF(ISBLANK(Lanes!AO53),"",ROUND(Lanes!AO53,2))</f>
        <v/>
      </c>
      <c r="AU53" s="145" t="str">
        <f>IF(ISBLANK(Lanes!AP53),"",ROUND(Lanes!AP53,2))</f>
        <v/>
      </c>
      <c r="AV53" s="145" t="str">
        <f>IF(ISBLANK(Lanes!AQ53),"",ROUND(Lanes!AQ53,2))</f>
        <v/>
      </c>
      <c r="AW53" s="145" t="str">
        <f>IF(ISBLANK(Lanes!AP53),"",ROUND(Lanes!AR53,2))</f>
        <v/>
      </c>
      <c r="AX53" s="145" t="str">
        <f>IF(ISBLANK(Lanes!AS53),"",ROUND(Lanes!AS53,2))</f>
        <v/>
      </c>
      <c r="AY53" s="145" t="str">
        <f>IF(ISBLANK(Lanes!AT53),"",ROUND(Lanes!AT53,2))</f>
        <v/>
      </c>
      <c r="AZ53" s="145" t="str">
        <f>IF(ISBLANK(Lanes!AP53),"",ROUND(Lanes!AU53,2))</f>
        <v/>
      </c>
      <c r="BA53" s="145" t="str">
        <f>IF(ISBLANK(Lanes!AP53),"",ROUND(Lanes!AV53,2))</f>
        <v/>
      </c>
      <c r="BB53" s="145" t="str">
        <f>IF(ISBLANK(Lanes!AW53),"",ROUND(Lanes!AW53,2))</f>
        <v/>
      </c>
      <c r="BC53" s="145" t="str">
        <f>IF(ISBLANK(Lanes!AX53),"",ROUND(Lanes!AX53,2))</f>
        <v/>
      </c>
      <c r="BD53" s="145" t="str">
        <f>IF(ISBLANK(Lanes!AY53),"",ROUND(Lanes!AY53,2))</f>
        <v/>
      </c>
      <c r="BE53" s="145" t="str">
        <f>IF(ISBLANK(Lanes!AX53),"",ROUND(Lanes!AZ53,2))</f>
        <v/>
      </c>
      <c r="BF53" s="145" t="str">
        <f>IF(ISBLANK(Lanes!BA53),"",ROUND(Lanes!BA53,2))</f>
        <v/>
      </c>
      <c r="BG53" s="145" t="str">
        <f>IF(ISBLANK(Lanes!BB53),"",ROUND(Lanes!BB53,2))</f>
        <v/>
      </c>
      <c r="BH53" s="145" t="str">
        <f>IF(ISBLANK(Lanes!AX53),"",ROUND(Lanes!BC53,2))</f>
        <v/>
      </c>
      <c r="BI53" s="145" t="str">
        <f>IF(ISBLANK(Lanes!AX53),"",ROUND(Lanes!BD53,2))</f>
        <v/>
      </c>
      <c r="BJ53" s="145" t="str">
        <f>IF(ISBLANK(Lanes!BE53),"",Lanes!BE53)</f>
        <v/>
      </c>
      <c r="BK53" s="145" t="str">
        <f>IF(ISBLANK(Lanes!BF53),"",Lanes!BF53)</f>
        <v/>
      </c>
      <c r="BL53" s="145" t="str">
        <f>IF(ISBLANK(Lanes!BG53),"",Lanes!BG53)</f>
        <v/>
      </c>
      <c r="BM53" s="145" t="str">
        <f>IF(ISBLANK(Lanes!BH53),"",Lanes!BH53)</f>
        <v/>
      </c>
      <c r="BN53" s="145" t="str">
        <f>IF(ISBLANK(Lanes!BI53),"",Lanes!BI53)</f>
        <v/>
      </c>
      <c r="BO53" s="145" t="str">
        <f>IF(ISBLANK(Lanes!BJ53),"",Lanes!BJ53)</f>
        <v/>
      </c>
      <c r="BP53" s="145" t="str">
        <f>IF(ISBLANK(Lanes!BK53),"",Lanes!BK53)</f>
        <v/>
      </c>
      <c r="BQ53" s="145" t="str">
        <f>IF(ISBLANK(Lanes!BL53),"",Lanes!BL53)</f>
        <v/>
      </c>
      <c r="BR53" s="145" t="str">
        <f>IF(ISBLANK(Lanes!BM53),"",ROUND(Lanes!BM53,0))</f>
        <v/>
      </c>
      <c r="BS53" s="145" t="str">
        <f>IF(ISBLANK(Lanes!BN53),"",ROUND(Lanes!BN53,0))</f>
        <v/>
      </c>
      <c r="BT53" s="145" t="str">
        <f>IF(ISBLANK(Lanes!BO53),"",ROUND(Lanes!BO53,0))</f>
        <v/>
      </c>
      <c r="BU53" s="145" t="str">
        <f>IF(ISBLANK(Lanes!BN53),"",ROUND(Lanes!BP53,0))</f>
        <v/>
      </c>
      <c r="BV53" s="145" t="str">
        <f>IF(ISBLANK(Lanes!BQ53),"",ROUND(Lanes!BQ53,1))</f>
        <v/>
      </c>
      <c r="BW53" s="145" t="str">
        <f>IF(ISBLANK(Lanes!BR53),"",Lanes!BR53)</f>
        <v/>
      </c>
      <c r="BX53" s="145" t="str">
        <f>IF(ISBLANK(Lanes!BS53),"",Lanes!BS53)</f>
        <v/>
      </c>
      <c r="BY53" s="145" t="str">
        <f>IF(ISBLANK(Lanes!BT53),"",Lanes!BT53)</f>
        <v/>
      </c>
      <c r="BZ53" s="145" t="str">
        <f>IF(ISBLANK(Lanes!BU53),"",Lanes!BU53)</f>
        <v/>
      </c>
      <c r="CA53" s="145" t="str">
        <f>IF(ISBLANK(Lanes!BV53),"",ROUND(Lanes!BV53,1))</f>
        <v/>
      </c>
      <c r="CB53" s="145" t="str">
        <f>IF(ISBLANK(Lanes!BW53),"",ROUND(Lanes!BW53,2))</f>
        <v/>
      </c>
      <c r="CC53" s="145" t="str">
        <f>IF(ISBLANK(Lanes!BX53),"",ROUND(Lanes!BX53,1))</f>
        <v/>
      </c>
      <c r="CD53" s="145" t="str">
        <f>IF(ISBLANK(Lanes!BY53),"",ROUND(Lanes!BY53,2))</f>
        <v/>
      </c>
      <c r="CE53" s="145" t="str">
        <f>IF(ISBLANK(Lanes!BZ53),"",ROUND(Lanes!BZ53,0))</f>
        <v/>
      </c>
      <c r="CF53" s="145" t="str">
        <f>IF(ISBLANK(Lanes!CA53),"",ROUND(Lanes!CA53,0))</f>
        <v/>
      </c>
      <c r="CG53" s="145" t="str">
        <f>IF(ISBLANK(Lanes!CB53),"",ROUND(Lanes!CB53,0))</f>
        <v/>
      </c>
      <c r="CH53" s="145" t="str">
        <f>IF(ISBLANK(Lanes!CC53),"",ROUND(Lanes!CC53,2))</f>
        <v/>
      </c>
      <c r="CI53" s="145" t="str">
        <f>IF(ISBLANK(Lanes!CD53),"",ROUND(Lanes!CD53,2))</f>
        <v/>
      </c>
      <c r="CJ53" s="145" t="str">
        <f>IF(ISBLANK(Lanes!CE53),"",ROUND(Lanes!CE53,2))</f>
        <v/>
      </c>
      <c r="CK53" s="145" t="str">
        <f>IF(ISBLANK(Lanes!CF53),"",ROUND(Lanes!CF53,0))</f>
        <v/>
      </c>
      <c r="CL53" s="145" t="str">
        <f>IF(ISBLANK(Lanes!CG53),"",ROUND(Lanes!CG53,0))</f>
        <v/>
      </c>
      <c r="CM53" s="145" t="str">
        <f>IF(ISBLANK(Lanes!CH53),"",ROUND(Lanes!CH53,0))</f>
        <v/>
      </c>
      <c r="CN53" s="145" t="str">
        <f>IF(ISBLANK(Lanes!CI53),"",ROUND(Lanes!CI53,2))</f>
        <v/>
      </c>
      <c r="CO53" s="145" t="str">
        <f>IF(ISBLANK(Lanes!CJ53),"",ROUND(Lanes!CJ53,2))</f>
        <v/>
      </c>
      <c r="CP53" s="145" t="str">
        <f>IF(ISBLANK(Lanes!CK53),"",ROUND(Lanes!CK53,2))</f>
        <v/>
      </c>
      <c r="CQ53" s="146" t="str">
        <f>IF(ISBLANK(Lanes!CL53),"","delete")</f>
        <v/>
      </c>
    </row>
    <row r="54" spans="1:95">
      <c r="A54" s="142">
        <v>1458</v>
      </c>
      <c r="B54" s="140" t="s">
        <v>999</v>
      </c>
      <c r="C54" s="141">
        <v>1</v>
      </c>
      <c r="D54" s="140" t="s">
        <v>3704</v>
      </c>
      <c r="E54" s="140" t="s">
        <v>3704</v>
      </c>
      <c r="F54" s="140" t="s">
        <v>86</v>
      </c>
      <c r="G54" s="140" t="s">
        <v>87</v>
      </c>
      <c r="H54" s="140" t="s">
        <v>88</v>
      </c>
      <c r="I54" s="140" t="s">
        <v>93</v>
      </c>
      <c r="J54" s="140" t="s">
        <v>123</v>
      </c>
      <c r="K54" s="140" t="s">
        <v>2380</v>
      </c>
      <c r="L54" s="140" t="s">
        <v>95</v>
      </c>
      <c r="M54" s="140" t="s">
        <v>91</v>
      </c>
      <c r="N54" s="140" t="s">
        <v>92</v>
      </c>
      <c r="O54" s="140" t="s">
        <v>125</v>
      </c>
      <c r="P54" s="140" t="s">
        <v>125</v>
      </c>
      <c r="Q54" s="140" t="s">
        <v>2380</v>
      </c>
      <c r="R54" s="140" t="s">
        <v>90</v>
      </c>
      <c r="S54" s="140" t="s">
        <v>91</v>
      </c>
      <c r="T54" s="140" t="s">
        <v>92</v>
      </c>
      <c r="U54" s="140" t="s">
        <v>151</v>
      </c>
      <c r="V54" s="140" t="s">
        <v>108</v>
      </c>
      <c r="W54" s="140" t="s">
        <v>109</v>
      </c>
      <c r="X54" s="140" t="s">
        <v>110</v>
      </c>
      <c r="Y54" s="140" t="s">
        <v>2380</v>
      </c>
      <c r="Z54" s="140" t="s">
        <v>2380</v>
      </c>
      <c r="AA54" s="140" t="s">
        <v>251</v>
      </c>
      <c r="AB54" s="140" t="s">
        <v>2410</v>
      </c>
      <c r="AC54" s="140" t="s">
        <v>2391</v>
      </c>
      <c r="AD54" s="140" t="s">
        <v>101</v>
      </c>
      <c r="AE54" s="140" t="s">
        <v>2385</v>
      </c>
      <c r="AF54" s="140" t="s">
        <v>2385</v>
      </c>
      <c r="AG54" s="140" t="s">
        <v>2385</v>
      </c>
      <c r="AH54" s="140" t="s">
        <v>2385</v>
      </c>
      <c r="AI54" s="140" t="s">
        <v>101</v>
      </c>
      <c r="AJ54" s="140" t="s">
        <v>2392</v>
      </c>
      <c r="AK54" s="140" t="s">
        <v>2384</v>
      </c>
      <c r="AL54" s="140" t="s">
        <v>2416</v>
      </c>
      <c r="AM54" s="140" t="s">
        <v>2380</v>
      </c>
      <c r="AN54" s="140" t="s">
        <v>2392</v>
      </c>
      <c r="AO54" s="140" t="s">
        <v>2392</v>
      </c>
      <c r="AP54" s="140" t="s">
        <v>2410</v>
      </c>
      <c r="AQ54" s="140" t="s">
        <v>2380</v>
      </c>
      <c r="AR54" s="140" t="s">
        <v>2438</v>
      </c>
      <c r="AS54" s="136" t="s">
        <v>2381</v>
      </c>
      <c r="AT54" s="145" t="str">
        <f>IF(ISBLANK(Lanes!AO54),"",ROUND(Lanes!AO54,2))</f>
        <v/>
      </c>
      <c r="AU54" s="145" t="str">
        <f>IF(ISBLANK(Lanes!AP54),"",ROUND(Lanes!AP54,2))</f>
        <v/>
      </c>
      <c r="AV54" s="145" t="str">
        <f>IF(ISBLANK(Lanes!AQ54),"",ROUND(Lanes!AQ54,2))</f>
        <v/>
      </c>
      <c r="AW54" s="145" t="str">
        <f>IF(ISBLANK(Lanes!AP54),"",ROUND(Lanes!AR54,2))</f>
        <v/>
      </c>
      <c r="AX54" s="145" t="str">
        <f>IF(ISBLANK(Lanes!AS54),"",ROUND(Lanes!AS54,2))</f>
        <v/>
      </c>
      <c r="AY54" s="145" t="str">
        <f>IF(ISBLANK(Lanes!AT54),"",ROUND(Lanes!AT54,2))</f>
        <v/>
      </c>
      <c r="AZ54" s="145" t="str">
        <f>IF(ISBLANK(Lanes!AP54),"",ROUND(Lanes!AU54,2))</f>
        <v/>
      </c>
      <c r="BA54" s="145" t="str">
        <f>IF(ISBLANK(Lanes!AP54),"",ROUND(Lanes!AV54,2))</f>
        <v/>
      </c>
      <c r="BB54" s="145" t="str">
        <f>IF(ISBLANK(Lanes!AW54),"",ROUND(Lanes!AW54,2))</f>
        <v/>
      </c>
      <c r="BC54" s="145" t="str">
        <f>IF(ISBLANK(Lanes!AX54),"",ROUND(Lanes!AX54,2))</f>
        <v/>
      </c>
      <c r="BD54" s="145" t="str">
        <f>IF(ISBLANK(Lanes!AY54),"",ROUND(Lanes!AY54,2))</f>
        <v/>
      </c>
      <c r="BE54" s="145" t="str">
        <f>IF(ISBLANK(Lanes!AX54),"",ROUND(Lanes!AZ54,2))</f>
        <v/>
      </c>
      <c r="BF54" s="145" t="str">
        <f>IF(ISBLANK(Lanes!BA54),"",ROUND(Lanes!BA54,2))</f>
        <v/>
      </c>
      <c r="BG54" s="145" t="str">
        <f>IF(ISBLANK(Lanes!BB54),"",ROUND(Lanes!BB54,2))</f>
        <v/>
      </c>
      <c r="BH54" s="145" t="str">
        <f>IF(ISBLANK(Lanes!AX54),"",ROUND(Lanes!BC54,2))</f>
        <v/>
      </c>
      <c r="BI54" s="145" t="str">
        <f>IF(ISBLANK(Lanes!AX54),"",ROUND(Lanes!BD54,2))</f>
        <v/>
      </c>
      <c r="BJ54" s="145" t="str">
        <f>IF(ISBLANK(Lanes!BE54),"",Lanes!BE54)</f>
        <v/>
      </c>
      <c r="BK54" s="145" t="str">
        <f>IF(ISBLANK(Lanes!BF54),"",Lanes!BF54)</f>
        <v/>
      </c>
      <c r="BL54" s="145" t="str">
        <f>IF(ISBLANK(Lanes!BG54),"",Lanes!BG54)</f>
        <v/>
      </c>
      <c r="BM54" s="145" t="str">
        <f>IF(ISBLANK(Lanes!BH54),"",Lanes!BH54)</f>
        <v/>
      </c>
      <c r="BN54" s="145" t="str">
        <f>IF(ISBLANK(Lanes!BI54),"",Lanes!BI54)</f>
        <v/>
      </c>
      <c r="BO54" s="145" t="str">
        <f>IF(ISBLANK(Lanes!BJ54),"",Lanes!BJ54)</f>
        <v/>
      </c>
      <c r="BP54" s="145" t="str">
        <f>IF(ISBLANK(Lanes!BK54),"",Lanes!BK54)</f>
        <v/>
      </c>
      <c r="BQ54" s="145" t="str">
        <f>IF(ISBLANK(Lanes!BL54),"",Lanes!BL54)</f>
        <v/>
      </c>
      <c r="BR54" s="145" t="str">
        <f>IF(ISBLANK(Lanes!BM54),"",ROUND(Lanes!BM54,0))</f>
        <v/>
      </c>
      <c r="BS54" s="145" t="str">
        <f>IF(ISBLANK(Lanes!BN54),"",ROUND(Lanes!BN54,0))</f>
        <v/>
      </c>
      <c r="BT54" s="145" t="str">
        <f>IF(ISBLANK(Lanes!BO54),"",ROUND(Lanes!BO54,0))</f>
        <v/>
      </c>
      <c r="BU54" s="145" t="str">
        <f>IF(ISBLANK(Lanes!BN54),"",ROUND(Lanes!BP54,0))</f>
        <v/>
      </c>
      <c r="BV54" s="145" t="str">
        <f>IF(ISBLANK(Lanes!BQ54),"",ROUND(Lanes!BQ54,1))</f>
        <v/>
      </c>
      <c r="BW54" s="145" t="str">
        <f>IF(ISBLANK(Lanes!BR54),"",Lanes!BR54)</f>
        <v/>
      </c>
      <c r="BX54" s="145" t="str">
        <f>IF(ISBLANK(Lanes!BS54),"",Lanes!BS54)</f>
        <v/>
      </c>
      <c r="BY54" s="145" t="str">
        <f>IF(ISBLANK(Lanes!BT54),"",Lanes!BT54)</f>
        <v/>
      </c>
      <c r="BZ54" s="145" t="str">
        <f>IF(ISBLANK(Lanes!BU54),"",Lanes!BU54)</f>
        <v/>
      </c>
      <c r="CA54" s="145" t="str">
        <f>IF(ISBLANK(Lanes!BV54),"",ROUND(Lanes!BV54,1))</f>
        <v/>
      </c>
      <c r="CB54" s="145" t="str">
        <f>IF(ISBLANK(Lanes!BW54),"",ROUND(Lanes!BW54,2))</f>
        <v/>
      </c>
      <c r="CC54" s="145" t="str">
        <f>IF(ISBLANK(Lanes!BX54),"",ROUND(Lanes!BX54,1))</f>
        <v/>
      </c>
      <c r="CD54" s="145" t="str">
        <f>IF(ISBLANK(Lanes!BY54),"",ROUND(Lanes!BY54,2))</f>
        <v/>
      </c>
      <c r="CE54" s="145" t="str">
        <f>IF(ISBLANK(Lanes!BZ54),"",ROUND(Lanes!BZ54,0))</f>
        <v/>
      </c>
      <c r="CF54" s="145" t="str">
        <f>IF(ISBLANK(Lanes!CA54),"",ROUND(Lanes!CA54,0))</f>
        <v/>
      </c>
      <c r="CG54" s="145" t="str">
        <f>IF(ISBLANK(Lanes!CB54),"",ROUND(Lanes!CB54,0))</f>
        <v/>
      </c>
      <c r="CH54" s="145" t="str">
        <f>IF(ISBLANK(Lanes!CC54),"",ROUND(Lanes!CC54,2))</f>
        <v/>
      </c>
      <c r="CI54" s="145" t="str">
        <f>IF(ISBLANK(Lanes!CD54),"",ROUND(Lanes!CD54,2))</f>
        <v/>
      </c>
      <c r="CJ54" s="145" t="str">
        <f>IF(ISBLANK(Lanes!CE54),"",ROUND(Lanes!CE54,2))</f>
        <v/>
      </c>
      <c r="CK54" s="145" t="str">
        <f>IF(ISBLANK(Lanes!CF54),"",ROUND(Lanes!CF54,0))</f>
        <v/>
      </c>
      <c r="CL54" s="145" t="str">
        <f>IF(ISBLANK(Lanes!CG54),"",ROUND(Lanes!CG54,0))</f>
        <v/>
      </c>
      <c r="CM54" s="145" t="str">
        <f>IF(ISBLANK(Lanes!CH54),"",ROUND(Lanes!CH54,0))</f>
        <v/>
      </c>
      <c r="CN54" s="145" t="str">
        <f>IF(ISBLANK(Lanes!CI54),"",ROUND(Lanes!CI54,2))</f>
        <v/>
      </c>
      <c r="CO54" s="145" t="str">
        <f>IF(ISBLANK(Lanes!CJ54),"",ROUND(Lanes!CJ54,2))</f>
        <v/>
      </c>
      <c r="CP54" s="145" t="str">
        <f>IF(ISBLANK(Lanes!CK54),"",ROUND(Lanes!CK54,2))</f>
        <v/>
      </c>
      <c r="CQ54" s="146" t="str">
        <f>IF(ISBLANK(Lanes!CL54),"","delete")</f>
        <v/>
      </c>
    </row>
    <row r="55" spans="1:95">
      <c r="A55" s="142">
        <v>1459</v>
      </c>
      <c r="B55" s="140" t="s">
        <v>1000</v>
      </c>
      <c r="C55" s="141">
        <v>1</v>
      </c>
      <c r="D55" s="140" t="s">
        <v>3703</v>
      </c>
      <c r="E55" s="140" t="s">
        <v>3703</v>
      </c>
      <c r="F55" s="140" t="s">
        <v>86</v>
      </c>
      <c r="G55" s="140" t="s">
        <v>87</v>
      </c>
      <c r="H55" s="140" t="s">
        <v>88</v>
      </c>
      <c r="I55" s="140" t="s">
        <v>93</v>
      </c>
      <c r="J55" s="140" t="s">
        <v>123</v>
      </c>
      <c r="K55" s="140" t="s">
        <v>2380</v>
      </c>
      <c r="L55" s="140" t="s">
        <v>95</v>
      </c>
      <c r="M55" s="140" t="s">
        <v>91</v>
      </c>
      <c r="N55" s="140" t="s">
        <v>92</v>
      </c>
      <c r="O55" s="140" t="s">
        <v>116</v>
      </c>
      <c r="P55" s="140" t="s">
        <v>116</v>
      </c>
      <c r="Q55" s="140" t="s">
        <v>2380</v>
      </c>
      <c r="R55" s="140" t="s">
        <v>117</v>
      </c>
      <c r="S55" s="140" t="s">
        <v>91</v>
      </c>
      <c r="T55" s="140" t="s">
        <v>92</v>
      </c>
      <c r="U55" s="140" t="s">
        <v>151</v>
      </c>
      <c r="V55" s="140" t="s">
        <v>108</v>
      </c>
      <c r="W55" s="140" t="s">
        <v>109</v>
      </c>
      <c r="X55" s="140" t="s">
        <v>110</v>
      </c>
      <c r="Y55" s="140" t="s">
        <v>2380</v>
      </c>
      <c r="Z55" s="140" t="s">
        <v>2380</v>
      </c>
      <c r="AA55" s="140" t="s">
        <v>251</v>
      </c>
      <c r="AB55" s="140" t="s">
        <v>3702</v>
      </c>
      <c r="AC55" s="140" t="s">
        <v>2386</v>
      </c>
      <c r="AD55" s="140" t="s">
        <v>101</v>
      </c>
      <c r="AE55" s="140" t="s">
        <v>2385</v>
      </c>
      <c r="AF55" s="140" t="s">
        <v>2385</v>
      </c>
      <c r="AG55" s="140" t="s">
        <v>2385</v>
      </c>
      <c r="AH55" s="140" t="s">
        <v>2385</v>
      </c>
      <c r="AI55" s="140" t="s">
        <v>101</v>
      </c>
      <c r="AJ55" s="140" t="s">
        <v>2392</v>
      </c>
      <c r="AK55" s="140" t="s">
        <v>2384</v>
      </c>
      <c r="AL55" s="140" t="s">
        <v>2416</v>
      </c>
      <c r="AM55" s="140" t="s">
        <v>2380</v>
      </c>
      <c r="AN55" s="140" t="s">
        <v>2392</v>
      </c>
      <c r="AO55" s="140" t="s">
        <v>2392</v>
      </c>
      <c r="AP55" s="140" t="s">
        <v>2410</v>
      </c>
      <c r="AQ55" s="140" t="s">
        <v>2380</v>
      </c>
      <c r="AR55" s="140" t="s">
        <v>2438</v>
      </c>
      <c r="AS55" s="136" t="s">
        <v>2381</v>
      </c>
      <c r="AT55" s="145" t="str">
        <f>IF(ISBLANK(Lanes!AO55),"",ROUND(Lanes!AO55,2))</f>
        <v/>
      </c>
      <c r="AU55" s="145" t="str">
        <f>IF(ISBLANK(Lanes!AP55),"",ROUND(Lanes!AP55,2))</f>
        <v/>
      </c>
      <c r="AV55" s="145" t="str">
        <f>IF(ISBLANK(Lanes!AQ55),"",ROUND(Lanes!AQ55,2))</f>
        <v/>
      </c>
      <c r="AW55" s="145" t="str">
        <f>IF(ISBLANK(Lanes!AP55),"",ROUND(Lanes!AR55,2))</f>
        <v/>
      </c>
      <c r="AX55" s="145" t="str">
        <f>IF(ISBLANK(Lanes!AS55),"",ROUND(Lanes!AS55,2))</f>
        <v/>
      </c>
      <c r="AY55" s="145" t="str">
        <f>IF(ISBLANK(Lanes!AT55),"",ROUND(Lanes!AT55,2))</f>
        <v/>
      </c>
      <c r="AZ55" s="145" t="str">
        <f>IF(ISBLANK(Lanes!AP55),"",ROUND(Lanes!AU55,2))</f>
        <v/>
      </c>
      <c r="BA55" s="145" t="str">
        <f>IF(ISBLANK(Lanes!AP55),"",ROUND(Lanes!AV55,2))</f>
        <v/>
      </c>
      <c r="BB55" s="145" t="str">
        <f>IF(ISBLANK(Lanes!AW55),"",ROUND(Lanes!AW55,2))</f>
        <v/>
      </c>
      <c r="BC55" s="145" t="str">
        <f>IF(ISBLANK(Lanes!AX55),"",ROUND(Lanes!AX55,2))</f>
        <v/>
      </c>
      <c r="BD55" s="145" t="str">
        <f>IF(ISBLANK(Lanes!AY55),"",ROUND(Lanes!AY55,2))</f>
        <v/>
      </c>
      <c r="BE55" s="145" t="str">
        <f>IF(ISBLANK(Lanes!AX55),"",ROUND(Lanes!AZ55,2))</f>
        <v/>
      </c>
      <c r="BF55" s="145" t="str">
        <f>IF(ISBLANK(Lanes!BA55),"",ROUND(Lanes!BA55,2))</f>
        <v/>
      </c>
      <c r="BG55" s="145" t="str">
        <f>IF(ISBLANK(Lanes!BB55),"",ROUND(Lanes!BB55,2))</f>
        <v/>
      </c>
      <c r="BH55" s="145" t="str">
        <f>IF(ISBLANK(Lanes!AX55),"",ROUND(Lanes!BC55,2))</f>
        <v/>
      </c>
      <c r="BI55" s="145" t="str">
        <f>IF(ISBLANK(Lanes!AX55),"",ROUND(Lanes!BD55,2))</f>
        <v/>
      </c>
      <c r="BJ55" s="145" t="str">
        <f>IF(ISBLANK(Lanes!BE55),"",Lanes!BE55)</f>
        <v/>
      </c>
      <c r="BK55" s="145" t="str">
        <f>IF(ISBLANK(Lanes!BF55),"",Lanes!BF55)</f>
        <v/>
      </c>
      <c r="BL55" s="145" t="str">
        <f>IF(ISBLANK(Lanes!BG55),"",Lanes!BG55)</f>
        <v/>
      </c>
      <c r="BM55" s="145" t="str">
        <f>IF(ISBLANK(Lanes!BH55),"",Lanes!BH55)</f>
        <v/>
      </c>
      <c r="BN55" s="145" t="str">
        <f>IF(ISBLANK(Lanes!BI55),"",Lanes!BI55)</f>
        <v/>
      </c>
      <c r="BO55" s="145" t="str">
        <f>IF(ISBLANK(Lanes!BJ55),"",Lanes!BJ55)</f>
        <v/>
      </c>
      <c r="BP55" s="145" t="str">
        <f>IF(ISBLANK(Lanes!BK55),"",Lanes!BK55)</f>
        <v/>
      </c>
      <c r="BQ55" s="145" t="str">
        <f>IF(ISBLANK(Lanes!BL55),"",Lanes!BL55)</f>
        <v/>
      </c>
      <c r="BR55" s="145" t="str">
        <f>IF(ISBLANK(Lanes!BM55),"",ROUND(Lanes!BM55,0))</f>
        <v/>
      </c>
      <c r="BS55" s="145" t="str">
        <f>IF(ISBLANK(Lanes!BN55),"",ROUND(Lanes!BN55,0))</f>
        <v/>
      </c>
      <c r="BT55" s="145" t="str">
        <f>IF(ISBLANK(Lanes!BO55),"",ROUND(Lanes!BO55,0))</f>
        <v/>
      </c>
      <c r="BU55" s="145" t="str">
        <f>IF(ISBLANK(Lanes!BN55),"",ROUND(Lanes!BP55,0))</f>
        <v/>
      </c>
      <c r="BV55" s="145" t="str">
        <f>IF(ISBLANK(Lanes!BQ55),"",ROUND(Lanes!BQ55,1))</f>
        <v/>
      </c>
      <c r="BW55" s="145" t="str">
        <f>IF(ISBLANK(Lanes!BR55),"",Lanes!BR55)</f>
        <v/>
      </c>
      <c r="BX55" s="145" t="str">
        <f>IF(ISBLANK(Lanes!BS55),"",Lanes!BS55)</f>
        <v/>
      </c>
      <c r="BY55" s="145" t="str">
        <f>IF(ISBLANK(Lanes!BT55),"",Lanes!BT55)</f>
        <v/>
      </c>
      <c r="BZ55" s="145" t="str">
        <f>IF(ISBLANK(Lanes!BU55),"",Lanes!BU55)</f>
        <v/>
      </c>
      <c r="CA55" s="145" t="str">
        <f>IF(ISBLANK(Lanes!BV55),"",ROUND(Lanes!BV55,1))</f>
        <v/>
      </c>
      <c r="CB55" s="145" t="str">
        <f>IF(ISBLANK(Lanes!BW55),"",ROUND(Lanes!BW55,2))</f>
        <v/>
      </c>
      <c r="CC55" s="145" t="str">
        <f>IF(ISBLANK(Lanes!BX55),"",ROUND(Lanes!BX55,1))</f>
        <v/>
      </c>
      <c r="CD55" s="145" t="str">
        <f>IF(ISBLANK(Lanes!BY55),"",ROUND(Lanes!BY55,2))</f>
        <v/>
      </c>
      <c r="CE55" s="145" t="str">
        <f>IF(ISBLANK(Lanes!BZ55),"",ROUND(Lanes!BZ55,0))</f>
        <v/>
      </c>
      <c r="CF55" s="145" t="str">
        <f>IF(ISBLANK(Lanes!CA55),"",ROUND(Lanes!CA55,0))</f>
        <v/>
      </c>
      <c r="CG55" s="145" t="str">
        <f>IF(ISBLANK(Lanes!CB55),"",ROUND(Lanes!CB55,0))</f>
        <v/>
      </c>
      <c r="CH55" s="145" t="str">
        <f>IF(ISBLANK(Lanes!CC55),"",ROUND(Lanes!CC55,2))</f>
        <v/>
      </c>
      <c r="CI55" s="145" t="str">
        <f>IF(ISBLANK(Lanes!CD55),"",ROUND(Lanes!CD55,2))</f>
        <v/>
      </c>
      <c r="CJ55" s="145" t="str">
        <f>IF(ISBLANK(Lanes!CE55),"",ROUND(Lanes!CE55,2))</f>
        <v/>
      </c>
      <c r="CK55" s="145" t="str">
        <f>IF(ISBLANK(Lanes!CF55),"",ROUND(Lanes!CF55,0))</f>
        <v/>
      </c>
      <c r="CL55" s="145" t="str">
        <f>IF(ISBLANK(Lanes!CG55),"",ROUND(Lanes!CG55,0))</f>
        <v/>
      </c>
      <c r="CM55" s="145" t="str">
        <f>IF(ISBLANK(Lanes!CH55),"",ROUND(Lanes!CH55,0))</f>
        <v/>
      </c>
      <c r="CN55" s="145" t="str">
        <f>IF(ISBLANK(Lanes!CI55),"",ROUND(Lanes!CI55,2))</f>
        <v/>
      </c>
      <c r="CO55" s="145" t="str">
        <f>IF(ISBLANK(Lanes!CJ55),"",ROUND(Lanes!CJ55,2))</f>
        <v/>
      </c>
      <c r="CP55" s="145" t="str">
        <f>IF(ISBLANK(Lanes!CK55),"",ROUND(Lanes!CK55,2))</f>
        <v/>
      </c>
      <c r="CQ55" s="146" t="str">
        <f>IF(ISBLANK(Lanes!CL55),"","delete")</f>
        <v/>
      </c>
    </row>
    <row r="56" spans="1:95">
      <c r="A56" s="142">
        <v>1460</v>
      </c>
      <c r="B56" s="140" t="s">
        <v>1001</v>
      </c>
      <c r="C56" s="141">
        <v>1</v>
      </c>
      <c r="D56" s="140" t="s">
        <v>3116</v>
      </c>
      <c r="E56" s="140" t="s">
        <v>3116</v>
      </c>
      <c r="F56" s="140" t="s">
        <v>86</v>
      </c>
      <c r="G56" s="140" t="s">
        <v>87</v>
      </c>
      <c r="H56" s="140" t="s">
        <v>88</v>
      </c>
      <c r="I56" s="140" t="s">
        <v>93</v>
      </c>
      <c r="J56" s="140" t="s">
        <v>123</v>
      </c>
      <c r="K56" s="140" t="s">
        <v>2380</v>
      </c>
      <c r="L56" s="140" t="s">
        <v>95</v>
      </c>
      <c r="M56" s="140" t="s">
        <v>91</v>
      </c>
      <c r="N56" s="140" t="s">
        <v>92</v>
      </c>
      <c r="O56" s="140" t="s">
        <v>118</v>
      </c>
      <c r="P56" s="140" t="s">
        <v>118</v>
      </c>
      <c r="Q56" s="140" t="s">
        <v>2380</v>
      </c>
      <c r="R56" s="140" t="s">
        <v>119</v>
      </c>
      <c r="S56" s="140" t="s">
        <v>91</v>
      </c>
      <c r="T56" s="140" t="s">
        <v>92</v>
      </c>
      <c r="U56" s="140" t="s">
        <v>151</v>
      </c>
      <c r="V56" s="140" t="s">
        <v>108</v>
      </c>
      <c r="W56" s="140" t="s">
        <v>109</v>
      </c>
      <c r="X56" s="140" t="s">
        <v>110</v>
      </c>
      <c r="Y56" s="140" t="s">
        <v>2380</v>
      </c>
      <c r="Z56" s="140" t="s">
        <v>2380</v>
      </c>
      <c r="AA56" s="140" t="s">
        <v>251</v>
      </c>
      <c r="AB56" s="140" t="s">
        <v>2465</v>
      </c>
      <c r="AC56" s="140" t="s">
        <v>2391</v>
      </c>
      <c r="AD56" s="140" t="s">
        <v>101</v>
      </c>
      <c r="AE56" s="140" t="s">
        <v>2385</v>
      </c>
      <c r="AF56" s="140" t="s">
        <v>2385</v>
      </c>
      <c r="AG56" s="140" t="s">
        <v>2385</v>
      </c>
      <c r="AH56" s="140" t="s">
        <v>2385</v>
      </c>
      <c r="AI56" s="140" t="s">
        <v>101</v>
      </c>
      <c r="AJ56" s="140" t="s">
        <v>2392</v>
      </c>
      <c r="AK56" s="140" t="s">
        <v>2384</v>
      </c>
      <c r="AL56" s="140" t="s">
        <v>2416</v>
      </c>
      <c r="AM56" s="140" t="s">
        <v>2380</v>
      </c>
      <c r="AN56" s="140" t="s">
        <v>2392</v>
      </c>
      <c r="AO56" s="140" t="s">
        <v>2400</v>
      </c>
      <c r="AP56" s="140" t="s">
        <v>660</v>
      </c>
      <c r="AQ56" s="140" t="s">
        <v>2380</v>
      </c>
      <c r="AR56" s="140" t="s">
        <v>2438</v>
      </c>
      <c r="AS56" s="136" t="s">
        <v>2381</v>
      </c>
      <c r="AT56" s="145" t="str">
        <f>IF(ISBLANK(Lanes!AO56),"",ROUND(Lanes!AO56,2))</f>
        <v/>
      </c>
      <c r="AU56" s="145" t="str">
        <f>IF(ISBLANK(Lanes!AP56),"",ROUND(Lanes!AP56,2))</f>
        <v/>
      </c>
      <c r="AV56" s="145" t="str">
        <f>IF(ISBLANK(Lanes!AQ56),"",ROUND(Lanes!AQ56,2))</f>
        <v/>
      </c>
      <c r="AW56" s="145" t="str">
        <f>IF(ISBLANK(Lanes!AP56),"",ROUND(Lanes!AR56,2))</f>
        <v/>
      </c>
      <c r="AX56" s="145" t="str">
        <f>IF(ISBLANK(Lanes!AS56),"",ROUND(Lanes!AS56,2))</f>
        <v/>
      </c>
      <c r="AY56" s="145" t="str">
        <f>IF(ISBLANK(Lanes!AT56),"",ROUND(Lanes!AT56,2))</f>
        <v/>
      </c>
      <c r="AZ56" s="145" t="str">
        <f>IF(ISBLANK(Lanes!AP56),"",ROUND(Lanes!AU56,2))</f>
        <v/>
      </c>
      <c r="BA56" s="145" t="str">
        <f>IF(ISBLANK(Lanes!AP56),"",ROUND(Lanes!AV56,2))</f>
        <v/>
      </c>
      <c r="BB56" s="145" t="str">
        <f>IF(ISBLANK(Lanes!AW56),"",ROUND(Lanes!AW56,2))</f>
        <v/>
      </c>
      <c r="BC56" s="145" t="str">
        <f>IF(ISBLANK(Lanes!AX56),"",ROUND(Lanes!AX56,2))</f>
        <v/>
      </c>
      <c r="BD56" s="145" t="str">
        <f>IF(ISBLANK(Lanes!AY56),"",ROUND(Lanes!AY56,2))</f>
        <v/>
      </c>
      <c r="BE56" s="145" t="str">
        <f>IF(ISBLANK(Lanes!AX56),"",ROUND(Lanes!AZ56,2))</f>
        <v/>
      </c>
      <c r="BF56" s="145" t="str">
        <f>IF(ISBLANK(Lanes!BA56),"",ROUND(Lanes!BA56,2))</f>
        <v/>
      </c>
      <c r="BG56" s="145" t="str">
        <f>IF(ISBLANK(Lanes!BB56),"",ROUND(Lanes!BB56,2))</f>
        <v/>
      </c>
      <c r="BH56" s="145" t="str">
        <f>IF(ISBLANK(Lanes!AX56),"",ROUND(Lanes!BC56,2))</f>
        <v/>
      </c>
      <c r="BI56" s="145" t="str">
        <f>IF(ISBLANK(Lanes!AX56),"",ROUND(Lanes!BD56,2))</f>
        <v/>
      </c>
      <c r="BJ56" s="145" t="str">
        <f>IF(ISBLANK(Lanes!BE56),"",Lanes!BE56)</f>
        <v/>
      </c>
      <c r="BK56" s="145" t="str">
        <f>IF(ISBLANK(Lanes!BF56),"",Lanes!BF56)</f>
        <v/>
      </c>
      <c r="BL56" s="145" t="str">
        <f>IF(ISBLANK(Lanes!BG56),"",Lanes!BG56)</f>
        <v/>
      </c>
      <c r="BM56" s="145" t="str">
        <f>IF(ISBLANK(Lanes!BH56),"",Lanes!BH56)</f>
        <v/>
      </c>
      <c r="BN56" s="145" t="str">
        <f>IF(ISBLANK(Lanes!BI56),"",Lanes!BI56)</f>
        <v/>
      </c>
      <c r="BO56" s="145" t="str">
        <f>IF(ISBLANK(Lanes!BJ56),"",Lanes!BJ56)</f>
        <v/>
      </c>
      <c r="BP56" s="145" t="str">
        <f>IF(ISBLANK(Lanes!BK56),"",Lanes!BK56)</f>
        <v/>
      </c>
      <c r="BQ56" s="145" t="str">
        <f>IF(ISBLANK(Lanes!BL56),"",Lanes!BL56)</f>
        <v/>
      </c>
      <c r="BR56" s="145" t="str">
        <f>IF(ISBLANK(Lanes!BM56),"",ROUND(Lanes!BM56,0))</f>
        <v/>
      </c>
      <c r="BS56" s="145" t="str">
        <f>IF(ISBLANK(Lanes!BN56),"",ROUND(Lanes!BN56,0))</f>
        <v/>
      </c>
      <c r="BT56" s="145" t="str">
        <f>IF(ISBLANK(Lanes!BO56),"",ROUND(Lanes!BO56,0))</f>
        <v/>
      </c>
      <c r="BU56" s="145" t="str">
        <f>IF(ISBLANK(Lanes!BN56),"",ROUND(Lanes!BP56,0))</f>
        <v/>
      </c>
      <c r="BV56" s="145" t="str">
        <f>IF(ISBLANK(Lanes!BQ56),"",ROUND(Lanes!BQ56,1))</f>
        <v/>
      </c>
      <c r="BW56" s="145" t="str">
        <f>IF(ISBLANK(Lanes!BR56),"",Lanes!BR56)</f>
        <v/>
      </c>
      <c r="BX56" s="145" t="str">
        <f>IF(ISBLANK(Lanes!BS56),"",Lanes!BS56)</f>
        <v/>
      </c>
      <c r="BY56" s="145" t="str">
        <f>IF(ISBLANK(Lanes!BT56),"",Lanes!BT56)</f>
        <v/>
      </c>
      <c r="BZ56" s="145" t="str">
        <f>IF(ISBLANK(Lanes!BU56),"",Lanes!BU56)</f>
        <v/>
      </c>
      <c r="CA56" s="145" t="str">
        <f>IF(ISBLANK(Lanes!BV56),"",ROUND(Lanes!BV56,1))</f>
        <v/>
      </c>
      <c r="CB56" s="145" t="str">
        <f>IF(ISBLANK(Lanes!BW56),"",ROUND(Lanes!BW56,2))</f>
        <v/>
      </c>
      <c r="CC56" s="145" t="str">
        <f>IF(ISBLANK(Lanes!BX56),"",ROUND(Lanes!BX56,1))</f>
        <v/>
      </c>
      <c r="CD56" s="145" t="str">
        <f>IF(ISBLANK(Lanes!BY56),"",ROUND(Lanes!BY56,2))</f>
        <v/>
      </c>
      <c r="CE56" s="145" t="str">
        <f>IF(ISBLANK(Lanes!BZ56),"",ROUND(Lanes!BZ56,0))</f>
        <v/>
      </c>
      <c r="CF56" s="145" t="str">
        <f>IF(ISBLANK(Lanes!CA56),"",ROUND(Lanes!CA56,0))</f>
        <v/>
      </c>
      <c r="CG56" s="145" t="str">
        <f>IF(ISBLANK(Lanes!CB56),"",ROUND(Lanes!CB56,0))</f>
        <v/>
      </c>
      <c r="CH56" s="145" t="str">
        <f>IF(ISBLANK(Lanes!CC56),"",ROUND(Lanes!CC56,2))</f>
        <v/>
      </c>
      <c r="CI56" s="145" t="str">
        <f>IF(ISBLANK(Lanes!CD56),"",ROUND(Lanes!CD56,2))</f>
        <v/>
      </c>
      <c r="CJ56" s="145" t="str">
        <f>IF(ISBLANK(Lanes!CE56),"",ROUND(Lanes!CE56,2))</f>
        <v/>
      </c>
      <c r="CK56" s="145" t="str">
        <f>IF(ISBLANK(Lanes!CF56),"",ROUND(Lanes!CF56,0))</f>
        <v/>
      </c>
      <c r="CL56" s="145" t="str">
        <f>IF(ISBLANK(Lanes!CG56),"",ROUND(Lanes!CG56,0))</f>
        <v/>
      </c>
      <c r="CM56" s="145" t="str">
        <f>IF(ISBLANK(Lanes!CH56),"",ROUND(Lanes!CH56,0))</f>
        <v/>
      </c>
      <c r="CN56" s="145" t="str">
        <f>IF(ISBLANK(Lanes!CI56),"",ROUND(Lanes!CI56,2))</f>
        <v/>
      </c>
      <c r="CO56" s="145" t="str">
        <f>IF(ISBLANK(Lanes!CJ56),"",ROUND(Lanes!CJ56,2))</f>
        <v/>
      </c>
      <c r="CP56" s="145" t="str">
        <f>IF(ISBLANK(Lanes!CK56),"",ROUND(Lanes!CK56,2))</f>
        <v/>
      </c>
      <c r="CQ56" s="146" t="str">
        <f>IF(ISBLANK(Lanes!CL56),"","delete")</f>
        <v/>
      </c>
    </row>
    <row r="57" spans="1:95">
      <c r="A57" s="142">
        <v>1461</v>
      </c>
      <c r="B57" s="140" t="s">
        <v>1002</v>
      </c>
      <c r="C57" s="141">
        <v>1</v>
      </c>
      <c r="D57" s="140" t="s">
        <v>3701</v>
      </c>
      <c r="E57" s="140" t="s">
        <v>3701</v>
      </c>
      <c r="F57" s="140" t="s">
        <v>86</v>
      </c>
      <c r="G57" s="140" t="s">
        <v>87</v>
      </c>
      <c r="H57" s="140" t="s">
        <v>88</v>
      </c>
      <c r="I57" s="140" t="s">
        <v>93</v>
      </c>
      <c r="J57" s="140" t="s">
        <v>123</v>
      </c>
      <c r="K57" s="140" t="s">
        <v>2380</v>
      </c>
      <c r="L57" s="140" t="s">
        <v>95</v>
      </c>
      <c r="M57" s="140" t="s">
        <v>91</v>
      </c>
      <c r="N57" s="140" t="s">
        <v>92</v>
      </c>
      <c r="O57" s="140" t="s">
        <v>120</v>
      </c>
      <c r="P57" s="140" t="s">
        <v>120</v>
      </c>
      <c r="Q57" s="140" t="s">
        <v>2380</v>
      </c>
      <c r="R57" s="140" t="s">
        <v>120</v>
      </c>
      <c r="S57" s="140" t="s">
        <v>91</v>
      </c>
      <c r="T57" s="140" t="s">
        <v>92</v>
      </c>
      <c r="U57" s="140" t="s">
        <v>151</v>
      </c>
      <c r="V57" s="140" t="s">
        <v>97</v>
      </c>
      <c r="W57" s="140" t="s">
        <v>98</v>
      </c>
      <c r="X57" s="140" t="s">
        <v>99</v>
      </c>
      <c r="Y57" s="140" t="s">
        <v>2380</v>
      </c>
      <c r="Z57" s="140" t="s">
        <v>2380</v>
      </c>
      <c r="AA57" s="140" t="s">
        <v>251</v>
      </c>
      <c r="AB57" s="140" t="s">
        <v>2465</v>
      </c>
      <c r="AC57" s="140" t="s">
        <v>2391</v>
      </c>
      <c r="AD57" s="140" t="s">
        <v>101</v>
      </c>
      <c r="AE57" s="140" t="s">
        <v>2385</v>
      </c>
      <c r="AF57" s="140" t="s">
        <v>2385</v>
      </c>
      <c r="AG57" s="140" t="s">
        <v>2385</v>
      </c>
      <c r="AH57" s="140" t="s">
        <v>2385</v>
      </c>
      <c r="AI57" s="140" t="s">
        <v>101</v>
      </c>
      <c r="AJ57" s="140" t="s">
        <v>2392</v>
      </c>
      <c r="AK57" s="140" t="s">
        <v>2384</v>
      </c>
      <c r="AL57" s="140" t="s">
        <v>2416</v>
      </c>
      <c r="AM57" s="140" t="s">
        <v>2380</v>
      </c>
      <c r="AN57" s="140" t="s">
        <v>2392</v>
      </c>
      <c r="AO57" s="140" t="s">
        <v>2384</v>
      </c>
      <c r="AP57" s="140" t="s">
        <v>660</v>
      </c>
      <c r="AQ57" s="140" t="s">
        <v>2380</v>
      </c>
      <c r="AR57" s="140" t="s">
        <v>2438</v>
      </c>
      <c r="AS57" s="136" t="s">
        <v>2381</v>
      </c>
      <c r="AT57" s="145" t="str">
        <f>IF(ISBLANK(Lanes!AO57),"",ROUND(Lanes!AO57,2))</f>
        <v/>
      </c>
      <c r="AU57" s="145" t="str">
        <f>IF(ISBLANK(Lanes!AP57),"",ROUND(Lanes!AP57,2))</f>
        <v/>
      </c>
      <c r="AV57" s="145" t="str">
        <f>IF(ISBLANK(Lanes!AQ57),"",ROUND(Lanes!AQ57,2))</f>
        <v/>
      </c>
      <c r="AW57" s="145" t="str">
        <f>IF(ISBLANK(Lanes!AP57),"",ROUND(Lanes!AR57,2))</f>
        <v/>
      </c>
      <c r="AX57" s="145" t="str">
        <f>IF(ISBLANK(Lanes!AS57),"",ROUND(Lanes!AS57,2))</f>
        <v/>
      </c>
      <c r="AY57" s="145" t="str">
        <f>IF(ISBLANK(Lanes!AT57),"",ROUND(Lanes!AT57,2))</f>
        <v/>
      </c>
      <c r="AZ57" s="145" t="str">
        <f>IF(ISBLANK(Lanes!AP57),"",ROUND(Lanes!AU57,2))</f>
        <v/>
      </c>
      <c r="BA57" s="145" t="str">
        <f>IF(ISBLANK(Lanes!AP57),"",ROUND(Lanes!AV57,2))</f>
        <v/>
      </c>
      <c r="BB57" s="145" t="str">
        <f>IF(ISBLANK(Lanes!AW57),"",ROUND(Lanes!AW57,2))</f>
        <v/>
      </c>
      <c r="BC57" s="145" t="str">
        <f>IF(ISBLANK(Lanes!AX57),"",ROUND(Lanes!AX57,2))</f>
        <v/>
      </c>
      <c r="BD57" s="145" t="str">
        <f>IF(ISBLANK(Lanes!AY57),"",ROUND(Lanes!AY57,2))</f>
        <v/>
      </c>
      <c r="BE57" s="145" t="str">
        <f>IF(ISBLANK(Lanes!AX57),"",ROUND(Lanes!AZ57,2))</f>
        <v/>
      </c>
      <c r="BF57" s="145" t="str">
        <f>IF(ISBLANK(Lanes!BA57),"",ROUND(Lanes!BA57,2))</f>
        <v/>
      </c>
      <c r="BG57" s="145" t="str">
        <f>IF(ISBLANK(Lanes!BB57),"",ROUND(Lanes!BB57,2))</f>
        <v/>
      </c>
      <c r="BH57" s="145" t="str">
        <f>IF(ISBLANK(Lanes!AX57),"",ROUND(Lanes!BC57,2))</f>
        <v/>
      </c>
      <c r="BI57" s="145" t="str">
        <f>IF(ISBLANK(Lanes!AX57),"",ROUND(Lanes!BD57,2))</f>
        <v/>
      </c>
      <c r="BJ57" s="145" t="str">
        <f>IF(ISBLANK(Lanes!BE57),"",Lanes!BE57)</f>
        <v/>
      </c>
      <c r="BK57" s="145" t="str">
        <f>IF(ISBLANK(Lanes!BF57),"",Lanes!BF57)</f>
        <v/>
      </c>
      <c r="BL57" s="145" t="str">
        <f>IF(ISBLANK(Lanes!BG57),"",Lanes!BG57)</f>
        <v/>
      </c>
      <c r="BM57" s="145" t="str">
        <f>IF(ISBLANK(Lanes!BH57),"",Lanes!BH57)</f>
        <v/>
      </c>
      <c r="BN57" s="145" t="str">
        <f>IF(ISBLANK(Lanes!BI57),"",Lanes!BI57)</f>
        <v/>
      </c>
      <c r="BO57" s="145" t="str">
        <f>IF(ISBLANK(Lanes!BJ57),"",Lanes!BJ57)</f>
        <v/>
      </c>
      <c r="BP57" s="145" t="str">
        <f>IF(ISBLANK(Lanes!BK57),"",Lanes!BK57)</f>
        <v/>
      </c>
      <c r="BQ57" s="145" t="str">
        <f>IF(ISBLANK(Lanes!BL57),"",Lanes!BL57)</f>
        <v/>
      </c>
      <c r="BR57" s="145" t="str">
        <f>IF(ISBLANK(Lanes!BM57),"",ROUND(Lanes!BM57,0))</f>
        <v/>
      </c>
      <c r="BS57" s="145" t="str">
        <f>IF(ISBLANK(Lanes!BN57),"",ROUND(Lanes!BN57,0))</f>
        <v/>
      </c>
      <c r="BT57" s="145" t="str">
        <f>IF(ISBLANK(Lanes!BO57),"",ROUND(Lanes!BO57,0))</f>
        <v/>
      </c>
      <c r="BU57" s="145" t="str">
        <f>IF(ISBLANK(Lanes!BN57),"",ROUND(Lanes!BP57,0))</f>
        <v/>
      </c>
      <c r="BV57" s="145" t="str">
        <f>IF(ISBLANK(Lanes!BQ57),"",ROUND(Lanes!BQ57,1))</f>
        <v/>
      </c>
      <c r="BW57" s="145" t="str">
        <f>IF(ISBLANK(Lanes!BR57),"",Lanes!BR57)</f>
        <v/>
      </c>
      <c r="BX57" s="145" t="str">
        <f>IF(ISBLANK(Lanes!BS57),"",Lanes!BS57)</f>
        <v/>
      </c>
      <c r="BY57" s="145" t="str">
        <f>IF(ISBLANK(Lanes!BT57),"",Lanes!BT57)</f>
        <v/>
      </c>
      <c r="BZ57" s="145" t="str">
        <f>IF(ISBLANK(Lanes!BU57),"",Lanes!BU57)</f>
        <v/>
      </c>
      <c r="CA57" s="145" t="str">
        <f>IF(ISBLANK(Lanes!BV57),"",ROUND(Lanes!BV57,1))</f>
        <v/>
      </c>
      <c r="CB57" s="145" t="str">
        <f>IF(ISBLANK(Lanes!BW57),"",ROUND(Lanes!BW57,2))</f>
        <v/>
      </c>
      <c r="CC57" s="145" t="str">
        <f>IF(ISBLANK(Lanes!BX57),"",ROUND(Lanes!BX57,1))</f>
        <v/>
      </c>
      <c r="CD57" s="145" t="str">
        <f>IF(ISBLANK(Lanes!BY57),"",ROUND(Lanes!BY57,2))</f>
        <v/>
      </c>
      <c r="CE57" s="145" t="str">
        <f>IF(ISBLANK(Lanes!BZ57),"",ROUND(Lanes!BZ57,0))</f>
        <v/>
      </c>
      <c r="CF57" s="145" t="str">
        <f>IF(ISBLANK(Lanes!CA57),"",ROUND(Lanes!CA57,0))</f>
        <v/>
      </c>
      <c r="CG57" s="145" t="str">
        <f>IF(ISBLANK(Lanes!CB57),"",ROUND(Lanes!CB57,0))</f>
        <v/>
      </c>
      <c r="CH57" s="145" t="str">
        <f>IF(ISBLANK(Lanes!CC57),"",ROUND(Lanes!CC57,2))</f>
        <v/>
      </c>
      <c r="CI57" s="145" t="str">
        <f>IF(ISBLANK(Lanes!CD57),"",ROUND(Lanes!CD57,2))</f>
        <v/>
      </c>
      <c r="CJ57" s="145" t="str">
        <f>IF(ISBLANK(Lanes!CE57),"",ROUND(Lanes!CE57,2))</f>
        <v/>
      </c>
      <c r="CK57" s="145" t="str">
        <f>IF(ISBLANK(Lanes!CF57),"",ROUND(Lanes!CF57,0))</f>
        <v/>
      </c>
      <c r="CL57" s="145" t="str">
        <f>IF(ISBLANK(Lanes!CG57),"",ROUND(Lanes!CG57,0))</f>
        <v/>
      </c>
      <c r="CM57" s="145" t="str">
        <f>IF(ISBLANK(Lanes!CH57),"",ROUND(Lanes!CH57,0))</f>
        <v/>
      </c>
      <c r="CN57" s="145" t="str">
        <f>IF(ISBLANK(Lanes!CI57),"",ROUND(Lanes!CI57,2))</f>
        <v/>
      </c>
      <c r="CO57" s="145" t="str">
        <f>IF(ISBLANK(Lanes!CJ57),"",ROUND(Lanes!CJ57,2))</f>
        <v/>
      </c>
      <c r="CP57" s="145" t="str">
        <f>IF(ISBLANK(Lanes!CK57),"",ROUND(Lanes!CK57,2))</f>
        <v/>
      </c>
      <c r="CQ57" s="146" t="str">
        <f>IF(ISBLANK(Lanes!CL57),"","delete")</f>
        <v/>
      </c>
    </row>
    <row r="58" spans="1:95">
      <c r="A58" s="142">
        <v>1462</v>
      </c>
      <c r="B58" s="140" t="s">
        <v>1003</v>
      </c>
      <c r="C58" s="141">
        <v>1</v>
      </c>
      <c r="D58" s="140" t="s">
        <v>2665</v>
      </c>
      <c r="E58" s="140" t="s">
        <v>2665</v>
      </c>
      <c r="F58" s="140" t="s">
        <v>86</v>
      </c>
      <c r="G58" s="140" t="s">
        <v>87</v>
      </c>
      <c r="H58" s="140" t="s">
        <v>88</v>
      </c>
      <c r="I58" s="140" t="s">
        <v>102</v>
      </c>
      <c r="J58" s="140" t="s">
        <v>102</v>
      </c>
      <c r="K58" s="140" t="s">
        <v>2380</v>
      </c>
      <c r="L58" s="140" t="s">
        <v>95</v>
      </c>
      <c r="M58" s="140" t="s">
        <v>91</v>
      </c>
      <c r="N58" s="140" t="s">
        <v>92</v>
      </c>
      <c r="O58" s="140" t="s">
        <v>116</v>
      </c>
      <c r="P58" s="140" t="s">
        <v>116</v>
      </c>
      <c r="Q58" s="140" t="s">
        <v>2380</v>
      </c>
      <c r="R58" s="140" t="s">
        <v>117</v>
      </c>
      <c r="S58" s="140" t="s">
        <v>91</v>
      </c>
      <c r="T58" s="140" t="s">
        <v>92</v>
      </c>
      <c r="U58" s="140" t="s">
        <v>152</v>
      </c>
      <c r="V58" s="140" t="s">
        <v>108</v>
      </c>
      <c r="W58" s="140" t="s">
        <v>109</v>
      </c>
      <c r="X58" s="140" t="s">
        <v>110</v>
      </c>
      <c r="Y58" s="140" t="s">
        <v>2380</v>
      </c>
      <c r="Z58" s="140" t="s">
        <v>2380</v>
      </c>
      <c r="AA58" s="140" t="s">
        <v>251</v>
      </c>
      <c r="AB58" s="140" t="s">
        <v>2497</v>
      </c>
      <c r="AC58" s="140" t="s">
        <v>2391</v>
      </c>
      <c r="AD58" s="140" t="s">
        <v>101</v>
      </c>
      <c r="AE58" s="140" t="s">
        <v>2385</v>
      </c>
      <c r="AF58" s="140" t="s">
        <v>2385</v>
      </c>
      <c r="AG58" s="140" t="s">
        <v>2385</v>
      </c>
      <c r="AH58" s="140" t="s">
        <v>2385</v>
      </c>
      <c r="AI58" s="140" t="s">
        <v>101</v>
      </c>
      <c r="AJ58" s="140" t="s">
        <v>2424</v>
      </c>
      <c r="AK58" s="140" t="s">
        <v>2424</v>
      </c>
      <c r="AL58" s="140" t="s">
        <v>660</v>
      </c>
      <c r="AM58" s="140" t="s">
        <v>2380</v>
      </c>
      <c r="AN58" s="140" t="s">
        <v>2384</v>
      </c>
      <c r="AO58" s="140" t="s">
        <v>2384</v>
      </c>
      <c r="AP58" s="140" t="s">
        <v>660</v>
      </c>
      <c r="AQ58" s="140" t="s">
        <v>2380</v>
      </c>
      <c r="AR58" s="140" t="s">
        <v>2438</v>
      </c>
      <c r="AS58" s="136" t="s">
        <v>2381</v>
      </c>
      <c r="AT58" s="145" t="str">
        <f>IF(ISBLANK(Lanes!AO58),"",ROUND(Lanes!AO58,2))</f>
        <v/>
      </c>
      <c r="AU58" s="145" t="str">
        <f>IF(ISBLANK(Lanes!AP58),"",ROUND(Lanes!AP58,2))</f>
        <v/>
      </c>
      <c r="AV58" s="145" t="str">
        <f>IF(ISBLANK(Lanes!AQ58),"",ROUND(Lanes!AQ58,2))</f>
        <v/>
      </c>
      <c r="AW58" s="145" t="str">
        <f>IF(ISBLANK(Lanes!AP58),"",ROUND(Lanes!AR58,2))</f>
        <v/>
      </c>
      <c r="AX58" s="145" t="str">
        <f>IF(ISBLANK(Lanes!AS58),"",ROUND(Lanes!AS58,2))</f>
        <v/>
      </c>
      <c r="AY58" s="145" t="str">
        <f>IF(ISBLANK(Lanes!AT58),"",ROUND(Lanes!AT58,2))</f>
        <v/>
      </c>
      <c r="AZ58" s="145" t="str">
        <f>IF(ISBLANK(Lanes!AP58),"",ROUND(Lanes!AU58,2))</f>
        <v/>
      </c>
      <c r="BA58" s="145" t="str">
        <f>IF(ISBLANK(Lanes!AP58),"",ROUND(Lanes!AV58,2))</f>
        <v/>
      </c>
      <c r="BB58" s="145" t="str">
        <f>IF(ISBLANK(Lanes!AW58),"",ROUND(Lanes!AW58,2))</f>
        <v/>
      </c>
      <c r="BC58" s="145" t="str">
        <f>IF(ISBLANK(Lanes!AX58),"",ROUND(Lanes!AX58,2))</f>
        <v/>
      </c>
      <c r="BD58" s="145" t="str">
        <f>IF(ISBLANK(Lanes!AY58),"",ROUND(Lanes!AY58,2))</f>
        <v/>
      </c>
      <c r="BE58" s="145" t="str">
        <f>IF(ISBLANK(Lanes!AX58),"",ROUND(Lanes!AZ58,2))</f>
        <v/>
      </c>
      <c r="BF58" s="145" t="str">
        <f>IF(ISBLANK(Lanes!BA58),"",ROUND(Lanes!BA58,2))</f>
        <v/>
      </c>
      <c r="BG58" s="145" t="str">
        <f>IF(ISBLANK(Lanes!BB58),"",ROUND(Lanes!BB58,2))</f>
        <v/>
      </c>
      <c r="BH58" s="145" t="str">
        <f>IF(ISBLANK(Lanes!AX58),"",ROUND(Lanes!BC58,2))</f>
        <v/>
      </c>
      <c r="BI58" s="145" t="str">
        <f>IF(ISBLANK(Lanes!AX58),"",ROUND(Lanes!BD58,2))</f>
        <v/>
      </c>
      <c r="BJ58" s="145" t="str">
        <f>IF(ISBLANK(Lanes!BE58),"",Lanes!BE58)</f>
        <v/>
      </c>
      <c r="BK58" s="145" t="str">
        <f>IF(ISBLANK(Lanes!BF58),"",Lanes!BF58)</f>
        <v/>
      </c>
      <c r="BL58" s="145" t="str">
        <f>IF(ISBLANK(Lanes!BG58),"",Lanes!BG58)</f>
        <v/>
      </c>
      <c r="BM58" s="145" t="str">
        <f>IF(ISBLANK(Lanes!BH58),"",Lanes!BH58)</f>
        <v/>
      </c>
      <c r="BN58" s="145" t="str">
        <f>IF(ISBLANK(Lanes!BI58),"",Lanes!BI58)</f>
        <v/>
      </c>
      <c r="BO58" s="145" t="str">
        <f>IF(ISBLANK(Lanes!BJ58),"",Lanes!BJ58)</f>
        <v/>
      </c>
      <c r="BP58" s="145" t="str">
        <f>IF(ISBLANK(Lanes!BK58),"",Lanes!BK58)</f>
        <v/>
      </c>
      <c r="BQ58" s="145" t="str">
        <f>IF(ISBLANK(Lanes!BL58),"",Lanes!BL58)</f>
        <v/>
      </c>
      <c r="BR58" s="145" t="str">
        <f>IF(ISBLANK(Lanes!BM58),"",ROUND(Lanes!BM58,0))</f>
        <v/>
      </c>
      <c r="BS58" s="145" t="str">
        <f>IF(ISBLANK(Lanes!BN58),"",ROUND(Lanes!BN58,0))</f>
        <v/>
      </c>
      <c r="BT58" s="145" t="str">
        <f>IF(ISBLANK(Lanes!BO58),"",ROUND(Lanes!BO58,0))</f>
        <v/>
      </c>
      <c r="BU58" s="145" t="str">
        <f>IF(ISBLANK(Lanes!BN58),"",ROUND(Lanes!BP58,0))</f>
        <v/>
      </c>
      <c r="BV58" s="145" t="str">
        <f>IF(ISBLANK(Lanes!BQ58),"",ROUND(Lanes!BQ58,1))</f>
        <v/>
      </c>
      <c r="BW58" s="145" t="str">
        <f>IF(ISBLANK(Lanes!BR58),"",Lanes!BR58)</f>
        <v/>
      </c>
      <c r="BX58" s="145" t="str">
        <f>IF(ISBLANK(Lanes!BS58),"",Lanes!BS58)</f>
        <v/>
      </c>
      <c r="BY58" s="145" t="str">
        <f>IF(ISBLANK(Lanes!BT58),"",Lanes!BT58)</f>
        <v/>
      </c>
      <c r="BZ58" s="145" t="str">
        <f>IF(ISBLANK(Lanes!BU58),"",Lanes!BU58)</f>
        <v/>
      </c>
      <c r="CA58" s="145" t="str">
        <f>IF(ISBLANK(Lanes!BV58),"",ROUND(Lanes!BV58,1))</f>
        <v/>
      </c>
      <c r="CB58" s="145" t="str">
        <f>IF(ISBLANK(Lanes!BW58),"",ROUND(Lanes!BW58,2))</f>
        <v/>
      </c>
      <c r="CC58" s="145" t="str">
        <f>IF(ISBLANK(Lanes!BX58),"",ROUND(Lanes!BX58,1))</f>
        <v/>
      </c>
      <c r="CD58" s="145" t="str">
        <f>IF(ISBLANK(Lanes!BY58),"",ROUND(Lanes!BY58,2))</f>
        <v/>
      </c>
      <c r="CE58" s="145" t="str">
        <f>IF(ISBLANK(Lanes!BZ58),"",ROUND(Lanes!BZ58,0))</f>
        <v/>
      </c>
      <c r="CF58" s="145" t="str">
        <f>IF(ISBLANK(Lanes!CA58),"",ROUND(Lanes!CA58,0))</f>
        <v/>
      </c>
      <c r="CG58" s="145" t="str">
        <f>IF(ISBLANK(Lanes!CB58),"",ROUND(Lanes!CB58,0))</f>
        <v/>
      </c>
      <c r="CH58" s="145" t="str">
        <f>IF(ISBLANK(Lanes!CC58),"",ROUND(Lanes!CC58,2))</f>
        <v/>
      </c>
      <c r="CI58" s="145" t="str">
        <f>IF(ISBLANK(Lanes!CD58),"",ROUND(Lanes!CD58,2))</f>
        <v/>
      </c>
      <c r="CJ58" s="145" t="str">
        <f>IF(ISBLANK(Lanes!CE58),"",ROUND(Lanes!CE58,2))</f>
        <v/>
      </c>
      <c r="CK58" s="145" t="str">
        <f>IF(ISBLANK(Lanes!CF58),"",ROUND(Lanes!CF58,0))</f>
        <v/>
      </c>
      <c r="CL58" s="145" t="str">
        <f>IF(ISBLANK(Lanes!CG58),"",ROUND(Lanes!CG58,0))</f>
        <v/>
      </c>
      <c r="CM58" s="145" t="str">
        <f>IF(ISBLANK(Lanes!CH58),"",ROUND(Lanes!CH58,0))</f>
        <v/>
      </c>
      <c r="CN58" s="145" t="str">
        <f>IF(ISBLANK(Lanes!CI58),"",ROUND(Lanes!CI58,2))</f>
        <v/>
      </c>
      <c r="CO58" s="145" t="str">
        <f>IF(ISBLANK(Lanes!CJ58),"",ROUND(Lanes!CJ58,2))</f>
        <v/>
      </c>
      <c r="CP58" s="145" t="str">
        <f>IF(ISBLANK(Lanes!CK58),"",ROUND(Lanes!CK58,2))</f>
        <v/>
      </c>
      <c r="CQ58" s="146" t="str">
        <f>IF(ISBLANK(Lanes!CL58),"","delete")</f>
        <v/>
      </c>
    </row>
    <row r="59" spans="1:95">
      <c r="A59" s="142">
        <v>1463</v>
      </c>
      <c r="B59" s="140" t="s">
        <v>1004</v>
      </c>
      <c r="C59" s="141">
        <v>1</v>
      </c>
      <c r="D59" s="140" t="s">
        <v>3446</v>
      </c>
      <c r="E59" s="140" t="s">
        <v>3446</v>
      </c>
      <c r="F59" s="140" t="s">
        <v>86</v>
      </c>
      <c r="G59" s="140" t="s">
        <v>87</v>
      </c>
      <c r="H59" s="140" t="s">
        <v>127</v>
      </c>
      <c r="I59" s="140" t="s">
        <v>102</v>
      </c>
      <c r="J59" s="140" t="s">
        <v>102</v>
      </c>
      <c r="K59" s="140" t="s">
        <v>2380</v>
      </c>
      <c r="L59" s="140" t="s">
        <v>95</v>
      </c>
      <c r="M59" s="140" t="s">
        <v>91</v>
      </c>
      <c r="N59" s="140" t="s">
        <v>92</v>
      </c>
      <c r="O59" s="140" t="s">
        <v>116</v>
      </c>
      <c r="P59" s="140" t="s">
        <v>116</v>
      </c>
      <c r="Q59" s="140" t="s">
        <v>2380</v>
      </c>
      <c r="R59" s="140" t="s">
        <v>117</v>
      </c>
      <c r="S59" s="140" t="s">
        <v>91</v>
      </c>
      <c r="T59" s="140" t="s">
        <v>92</v>
      </c>
      <c r="U59" s="140" t="s">
        <v>152</v>
      </c>
      <c r="V59" s="140" t="s">
        <v>108</v>
      </c>
      <c r="W59" s="140" t="s">
        <v>109</v>
      </c>
      <c r="X59" s="140" t="s">
        <v>110</v>
      </c>
      <c r="Y59" s="140" t="s">
        <v>2380</v>
      </c>
      <c r="Z59" s="140" t="s">
        <v>2380</v>
      </c>
      <c r="AA59" s="140" t="s">
        <v>251</v>
      </c>
      <c r="AB59" s="140" t="s">
        <v>2502</v>
      </c>
      <c r="AC59" s="140" t="s">
        <v>2470</v>
      </c>
      <c r="AD59" s="140" t="s">
        <v>101</v>
      </c>
      <c r="AE59" s="140" t="s">
        <v>2385</v>
      </c>
      <c r="AF59" s="140" t="s">
        <v>2385</v>
      </c>
      <c r="AG59" s="140" t="s">
        <v>2385</v>
      </c>
      <c r="AH59" s="140" t="s">
        <v>2385</v>
      </c>
      <c r="AI59" s="140" t="s">
        <v>101</v>
      </c>
      <c r="AJ59" s="140" t="s">
        <v>660</v>
      </c>
      <c r="AK59" s="140" t="s">
        <v>2679</v>
      </c>
      <c r="AL59" s="140" t="s">
        <v>660</v>
      </c>
      <c r="AM59" s="140" t="s">
        <v>2380</v>
      </c>
      <c r="AN59" s="140" t="s">
        <v>660</v>
      </c>
      <c r="AO59" s="140" t="s">
        <v>2687</v>
      </c>
      <c r="AP59" s="140" t="s">
        <v>660</v>
      </c>
      <c r="AQ59" s="140" t="s">
        <v>2380</v>
      </c>
      <c r="AR59" s="140" t="s">
        <v>2438</v>
      </c>
      <c r="AS59" s="136" t="s">
        <v>2381</v>
      </c>
      <c r="AT59" s="145" t="str">
        <f>IF(ISBLANK(Lanes!AO59),"",ROUND(Lanes!AO59,2))</f>
        <v/>
      </c>
      <c r="AU59" s="145" t="str">
        <f>IF(ISBLANK(Lanes!AP59),"",ROUND(Lanes!AP59,2))</f>
        <v/>
      </c>
      <c r="AV59" s="145" t="str">
        <f>IF(ISBLANK(Lanes!AQ59),"",ROUND(Lanes!AQ59,2))</f>
        <v/>
      </c>
      <c r="AW59" s="145" t="str">
        <f>IF(ISBLANK(Lanes!AP59),"",ROUND(Lanes!AR59,2))</f>
        <v/>
      </c>
      <c r="AX59" s="145" t="str">
        <f>IF(ISBLANK(Lanes!AS59),"",ROUND(Lanes!AS59,2))</f>
        <v/>
      </c>
      <c r="AY59" s="145" t="str">
        <f>IF(ISBLANK(Lanes!AT59),"",ROUND(Lanes!AT59,2))</f>
        <v/>
      </c>
      <c r="AZ59" s="145" t="str">
        <f>IF(ISBLANK(Lanes!AP59),"",ROUND(Lanes!AU59,2))</f>
        <v/>
      </c>
      <c r="BA59" s="145" t="str">
        <f>IF(ISBLANK(Lanes!AP59),"",ROUND(Lanes!AV59,2))</f>
        <v/>
      </c>
      <c r="BB59" s="145" t="str">
        <f>IF(ISBLANK(Lanes!AW59),"",ROUND(Lanes!AW59,2))</f>
        <v/>
      </c>
      <c r="BC59" s="145" t="str">
        <f>IF(ISBLANK(Lanes!AX59),"",ROUND(Lanes!AX59,2))</f>
        <v/>
      </c>
      <c r="BD59" s="145" t="str">
        <f>IF(ISBLANK(Lanes!AY59),"",ROUND(Lanes!AY59,2))</f>
        <v/>
      </c>
      <c r="BE59" s="145" t="str">
        <f>IF(ISBLANK(Lanes!AX59),"",ROUND(Lanes!AZ59,2))</f>
        <v/>
      </c>
      <c r="BF59" s="145" t="str">
        <f>IF(ISBLANK(Lanes!BA59),"",ROUND(Lanes!BA59,2))</f>
        <v/>
      </c>
      <c r="BG59" s="145" t="str">
        <f>IF(ISBLANK(Lanes!BB59),"",ROUND(Lanes!BB59,2))</f>
        <v/>
      </c>
      <c r="BH59" s="145" t="str">
        <f>IF(ISBLANK(Lanes!AX59),"",ROUND(Lanes!BC59,2))</f>
        <v/>
      </c>
      <c r="BI59" s="145" t="str">
        <f>IF(ISBLANK(Lanes!AX59),"",ROUND(Lanes!BD59,2))</f>
        <v/>
      </c>
      <c r="BJ59" s="145" t="str">
        <f>IF(ISBLANK(Lanes!BE59),"",Lanes!BE59)</f>
        <v/>
      </c>
      <c r="BK59" s="145" t="str">
        <f>IF(ISBLANK(Lanes!BF59),"",Lanes!BF59)</f>
        <v/>
      </c>
      <c r="BL59" s="145" t="str">
        <f>IF(ISBLANK(Lanes!BG59),"",Lanes!BG59)</f>
        <v/>
      </c>
      <c r="BM59" s="145" t="str">
        <f>IF(ISBLANK(Lanes!BH59),"",Lanes!BH59)</f>
        <v/>
      </c>
      <c r="BN59" s="145" t="str">
        <f>IF(ISBLANK(Lanes!BI59),"",Lanes!BI59)</f>
        <v/>
      </c>
      <c r="BO59" s="145" t="str">
        <f>IF(ISBLANK(Lanes!BJ59),"",Lanes!BJ59)</f>
        <v/>
      </c>
      <c r="BP59" s="145" t="str">
        <f>IF(ISBLANK(Lanes!BK59),"",Lanes!BK59)</f>
        <v/>
      </c>
      <c r="BQ59" s="145" t="str">
        <f>IF(ISBLANK(Lanes!BL59),"",Lanes!BL59)</f>
        <v/>
      </c>
      <c r="BR59" s="145" t="str">
        <f>IF(ISBLANK(Lanes!BM59),"",ROUND(Lanes!BM59,0))</f>
        <v/>
      </c>
      <c r="BS59" s="145" t="str">
        <f>IF(ISBLANK(Lanes!BN59),"",ROUND(Lanes!BN59,0))</f>
        <v/>
      </c>
      <c r="BT59" s="145" t="str">
        <f>IF(ISBLANK(Lanes!BO59),"",ROUND(Lanes!BO59,0))</f>
        <v/>
      </c>
      <c r="BU59" s="145" t="str">
        <f>IF(ISBLANK(Lanes!BN59),"",ROUND(Lanes!BP59,0))</f>
        <v/>
      </c>
      <c r="BV59" s="145" t="str">
        <f>IF(ISBLANK(Lanes!BQ59),"",ROUND(Lanes!BQ59,1))</f>
        <v/>
      </c>
      <c r="BW59" s="145" t="str">
        <f>IF(ISBLANK(Lanes!BR59),"",Lanes!BR59)</f>
        <v/>
      </c>
      <c r="BX59" s="145" t="str">
        <f>IF(ISBLANK(Lanes!BS59),"",Lanes!BS59)</f>
        <v/>
      </c>
      <c r="BY59" s="145" t="str">
        <f>IF(ISBLANK(Lanes!BT59),"",Lanes!BT59)</f>
        <v/>
      </c>
      <c r="BZ59" s="145" t="str">
        <f>IF(ISBLANK(Lanes!BU59),"",Lanes!BU59)</f>
        <v/>
      </c>
      <c r="CA59" s="145" t="str">
        <f>IF(ISBLANK(Lanes!BV59),"",ROUND(Lanes!BV59,1))</f>
        <v/>
      </c>
      <c r="CB59" s="145" t="str">
        <f>IF(ISBLANK(Lanes!BW59),"",ROUND(Lanes!BW59,2))</f>
        <v/>
      </c>
      <c r="CC59" s="145" t="str">
        <f>IF(ISBLANK(Lanes!BX59),"",ROUND(Lanes!BX59,1))</f>
        <v/>
      </c>
      <c r="CD59" s="145" t="str">
        <f>IF(ISBLANK(Lanes!BY59),"",ROUND(Lanes!BY59,2))</f>
        <v/>
      </c>
      <c r="CE59" s="145" t="str">
        <f>IF(ISBLANK(Lanes!BZ59),"",ROUND(Lanes!BZ59,0))</f>
        <v/>
      </c>
      <c r="CF59" s="145" t="str">
        <f>IF(ISBLANK(Lanes!CA59),"",ROUND(Lanes!CA59,0))</f>
        <v/>
      </c>
      <c r="CG59" s="145" t="str">
        <f>IF(ISBLANK(Lanes!CB59),"",ROUND(Lanes!CB59,0))</f>
        <v/>
      </c>
      <c r="CH59" s="145" t="str">
        <f>IF(ISBLANK(Lanes!CC59),"",ROUND(Lanes!CC59,2))</f>
        <v/>
      </c>
      <c r="CI59" s="145" t="str">
        <f>IF(ISBLANK(Lanes!CD59),"",ROUND(Lanes!CD59,2))</f>
        <v/>
      </c>
      <c r="CJ59" s="145" t="str">
        <f>IF(ISBLANK(Lanes!CE59),"",ROUND(Lanes!CE59,2))</f>
        <v/>
      </c>
      <c r="CK59" s="145" t="str">
        <f>IF(ISBLANK(Lanes!CF59),"",ROUND(Lanes!CF59,0))</f>
        <v/>
      </c>
      <c r="CL59" s="145" t="str">
        <f>IF(ISBLANK(Lanes!CG59),"",ROUND(Lanes!CG59,0))</f>
        <v/>
      </c>
      <c r="CM59" s="145" t="str">
        <f>IF(ISBLANK(Lanes!CH59),"",ROUND(Lanes!CH59,0))</f>
        <v/>
      </c>
      <c r="CN59" s="145" t="str">
        <f>IF(ISBLANK(Lanes!CI59),"",ROUND(Lanes!CI59,2))</f>
        <v/>
      </c>
      <c r="CO59" s="145" t="str">
        <f>IF(ISBLANK(Lanes!CJ59),"",ROUND(Lanes!CJ59,2))</f>
        <v/>
      </c>
      <c r="CP59" s="145" t="str">
        <f>IF(ISBLANK(Lanes!CK59),"",ROUND(Lanes!CK59,2))</f>
        <v/>
      </c>
      <c r="CQ59" s="146" t="str">
        <f>IF(ISBLANK(Lanes!CL59),"","delete")</f>
        <v/>
      </c>
    </row>
    <row r="60" spans="1:95">
      <c r="A60" s="142">
        <v>1464</v>
      </c>
      <c r="B60" s="140" t="s">
        <v>1005</v>
      </c>
      <c r="C60" s="141">
        <v>1</v>
      </c>
      <c r="D60" s="140" t="s">
        <v>3625</v>
      </c>
      <c r="E60" s="140" t="s">
        <v>3625</v>
      </c>
      <c r="F60" s="140" t="s">
        <v>86</v>
      </c>
      <c r="G60" s="140" t="s">
        <v>87</v>
      </c>
      <c r="H60" s="140" t="s">
        <v>103</v>
      </c>
      <c r="I60" s="140" t="s">
        <v>102</v>
      </c>
      <c r="J60" s="140" t="s">
        <v>102</v>
      </c>
      <c r="K60" s="140" t="s">
        <v>2380</v>
      </c>
      <c r="L60" s="140" t="s">
        <v>95</v>
      </c>
      <c r="M60" s="140" t="s">
        <v>91</v>
      </c>
      <c r="N60" s="140" t="s">
        <v>92</v>
      </c>
      <c r="O60" s="140" t="s">
        <v>112</v>
      </c>
      <c r="P60" s="140" t="s">
        <v>113</v>
      </c>
      <c r="Q60" s="140" t="s">
        <v>2380</v>
      </c>
      <c r="R60" s="140" t="s">
        <v>114</v>
      </c>
      <c r="S60" s="140" t="s">
        <v>91</v>
      </c>
      <c r="T60" s="140" t="s">
        <v>92</v>
      </c>
      <c r="U60" s="140" t="s">
        <v>107</v>
      </c>
      <c r="V60" s="140" t="s">
        <v>108</v>
      </c>
      <c r="W60" s="140" t="s">
        <v>109</v>
      </c>
      <c r="X60" s="140" t="s">
        <v>110</v>
      </c>
      <c r="Y60" s="140" t="s">
        <v>2380</v>
      </c>
      <c r="Z60" s="140" t="s">
        <v>2380</v>
      </c>
      <c r="AA60" s="140" t="s">
        <v>101</v>
      </c>
      <c r="AB60" s="140" t="s">
        <v>2410</v>
      </c>
      <c r="AC60" s="140" t="s">
        <v>2391</v>
      </c>
      <c r="AD60" s="140" t="s">
        <v>101</v>
      </c>
      <c r="AE60" s="140" t="s">
        <v>2385</v>
      </c>
      <c r="AF60" s="140" t="s">
        <v>2385</v>
      </c>
      <c r="AG60" s="140" t="s">
        <v>2385</v>
      </c>
      <c r="AH60" s="140" t="s">
        <v>2385</v>
      </c>
      <c r="AI60" s="140" t="s">
        <v>101</v>
      </c>
      <c r="AJ60" s="140" t="s">
        <v>2390</v>
      </c>
      <c r="AK60" s="140" t="s">
        <v>2390</v>
      </c>
      <c r="AL60" s="140" t="s">
        <v>660</v>
      </c>
      <c r="AM60" s="140" t="s">
        <v>2380</v>
      </c>
      <c r="AN60" s="140" t="s">
        <v>2390</v>
      </c>
      <c r="AO60" s="140" t="s">
        <v>2390</v>
      </c>
      <c r="AP60" s="140" t="s">
        <v>660</v>
      </c>
      <c r="AQ60" s="140" t="s">
        <v>2380</v>
      </c>
      <c r="AR60" s="140" t="s">
        <v>2438</v>
      </c>
      <c r="AS60" s="136" t="s">
        <v>2381</v>
      </c>
      <c r="AT60" s="145" t="str">
        <f>IF(ISBLANK(Lanes!AO60),"",ROUND(Lanes!AO60,2))</f>
        <v/>
      </c>
      <c r="AU60" s="145" t="str">
        <f>IF(ISBLANK(Lanes!AP60),"",ROUND(Lanes!AP60,2))</f>
        <v/>
      </c>
      <c r="AV60" s="145" t="str">
        <f>IF(ISBLANK(Lanes!AQ60),"",ROUND(Lanes!AQ60,2))</f>
        <v/>
      </c>
      <c r="AW60" s="145" t="str">
        <f>IF(ISBLANK(Lanes!AP60),"",ROUND(Lanes!AR60,2))</f>
        <v/>
      </c>
      <c r="AX60" s="145" t="str">
        <f>IF(ISBLANK(Lanes!AS60),"",ROUND(Lanes!AS60,2))</f>
        <v/>
      </c>
      <c r="AY60" s="145" t="str">
        <f>IF(ISBLANK(Lanes!AT60),"",ROUND(Lanes!AT60,2))</f>
        <v/>
      </c>
      <c r="AZ60" s="145" t="str">
        <f>IF(ISBLANK(Lanes!AP60),"",ROUND(Lanes!AU60,2))</f>
        <v/>
      </c>
      <c r="BA60" s="145" t="str">
        <f>IF(ISBLANK(Lanes!AP60),"",ROUND(Lanes!AV60,2))</f>
        <v/>
      </c>
      <c r="BB60" s="145" t="str">
        <f>IF(ISBLANK(Lanes!AW60),"",ROUND(Lanes!AW60,2))</f>
        <v/>
      </c>
      <c r="BC60" s="145" t="str">
        <f>IF(ISBLANK(Lanes!AX60),"",ROUND(Lanes!AX60,2))</f>
        <v/>
      </c>
      <c r="BD60" s="145" t="str">
        <f>IF(ISBLANK(Lanes!AY60),"",ROUND(Lanes!AY60,2))</f>
        <v/>
      </c>
      <c r="BE60" s="145" t="str">
        <f>IF(ISBLANK(Lanes!AX60),"",ROUND(Lanes!AZ60,2))</f>
        <v/>
      </c>
      <c r="BF60" s="145" t="str">
        <f>IF(ISBLANK(Lanes!BA60),"",ROUND(Lanes!BA60,2))</f>
        <v/>
      </c>
      <c r="BG60" s="145" t="str">
        <f>IF(ISBLANK(Lanes!BB60),"",ROUND(Lanes!BB60,2))</f>
        <v/>
      </c>
      <c r="BH60" s="145" t="str">
        <f>IF(ISBLANK(Lanes!AX60),"",ROUND(Lanes!BC60,2))</f>
        <v/>
      </c>
      <c r="BI60" s="145" t="str">
        <f>IF(ISBLANK(Lanes!AX60),"",ROUND(Lanes!BD60,2))</f>
        <v/>
      </c>
      <c r="BJ60" s="145" t="str">
        <f>IF(ISBLANK(Lanes!BE60),"",Lanes!BE60)</f>
        <v/>
      </c>
      <c r="BK60" s="145" t="str">
        <f>IF(ISBLANK(Lanes!BF60),"",Lanes!BF60)</f>
        <v/>
      </c>
      <c r="BL60" s="145" t="str">
        <f>IF(ISBLANK(Lanes!BG60),"",Lanes!BG60)</f>
        <v/>
      </c>
      <c r="BM60" s="145" t="str">
        <f>IF(ISBLANK(Lanes!BH60),"",Lanes!BH60)</f>
        <v/>
      </c>
      <c r="BN60" s="145" t="str">
        <f>IF(ISBLANK(Lanes!BI60),"",Lanes!BI60)</f>
        <v/>
      </c>
      <c r="BO60" s="145" t="str">
        <f>IF(ISBLANK(Lanes!BJ60),"",Lanes!BJ60)</f>
        <v/>
      </c>
      <c r="BP60" s="145" t="str">
        <f>IF(ISBLANK(Lanes!BK60),"",Lanes!BK60)</f>
        <v/>
      </c>
      <c r="BQ60" s="145" t="str">
        <f>IF(ISBLANK(Lanes!BL60),"",Lanes!BL60)</f>
        <v/>
      </c>
      <c r="BR60" s="145" t="str">
        <f>IF(ISBLANK(Lanes!BM60),"",ROUND(Lanes!BM60,0))</f>
        <v/>
      </c>
      <c r="BS60" s="145" t="str">
        <f>IF(ISBLANK(Lanes!BN60),"",ROUND(Lanes!BN60,0))</f>
        <v/>
      </c>
      <c r="BT60" s="145" t="str">
        <f>IF(ISBLANK(Lanes!BO60),"",ROUND(Lanes!BO60,0))</f>
        <v/>
      </c>
      <c r="BU60" s="145" t="str">
        <f>IF(ISBLANK(Lanes!BN60),"",ROUND(Lanes!BP60,0))</f>
        <v/>
      </c>
      <c r="BV60" s="145" t="str">
        <f>IF(ISBLANK(Lanes!BQ60),"",ROUND(Lanes!BQ60,1))</f>
        <v/>
      </c>
      <c r="BW60" s="145" t="str">
        <f>IF(ISBLANK(Lanes!BR60),"",Lanes!BR60)</f>
        <v/>
      </c>
      <c r="BX60" s="145" t="str">
        <f>IF(ISBLANK(Lanes!BS60),"",Lanes!BS60)</f>
        <v/>
      </c>
      <c r="BY60" s="145" t="str">
        <f>IF(ISBLANK(Lanes!BT60),"",Lanes!BT60)</f>
        <v/>
      </c>
      <c r="BZ60" s="145" t="str">
        <f>IF(ISBLANK(Lanes!BU60),"",Lanes!BU60)</f>
        <v/>
      </c>
      <c r="CA60" s="145" t="str">
        <f>IF(ISBLANK(Lanes!BV60),"",ROUND(Lanes!BV60,1))</f>
        <v/>
      </c>
      <c r="CB60" s="145" t="str">
        <f>IF(ISBLANK(Lanes!BW60),"",ROUND(Lanes!BW60,2))</f>
        <v/>
      </c>
      <c r="CC60" s="145" t="str">
        <f>IF(ISBLANK(Lanes!BX60),"",ROUND(Lanes!BX60,1))</f>
        <v/>
      </c>
      <c r="CD60" s="145" t="str">
        <f>IF(ISBLANK(Lanes!BY60),"",ROUND(Lanes!BY60,2))</f>
        <v/>
      </c>
      <c r="CE60" s="145" t="str">
        <f>IF(ISBLANK(Lanes!BZ60),"",ROUND(Lanes!BZ60,0))</f>
        <v/>
      </c>
      <c r="CF60" s="145" t="str">
        <f>IF(ISBLANK(Lanes!CA60),"",ROUND(Lanes!CA60,0))</f>
        <v/>
      </c>
      <c r="CG60" s="145" t="str">
        <f>IF(ISBLANK(Lanes!CB60),"",ROUND(Lanes!CB60,0))</f>
        <v/>
      </c>
      <c r="CH60" s="145" t="str">
        <f>IF(ISBLANK(Lanes!CC60),"",ROUND(Lanes!CC60,2))</f>
        <v/>
      </c>
      <c r="CI60" s="145" t="str">
        <f>IF(ISBLANK(Lanes!CD60),"",ROUND(Lanes!CD60,2))</f>
        <v/>
      </c>
      <c r="CJ60" s="145" t="str">
        <f>IF(ISBLANK(Lanes!CE60),"",ROUND(Lanes!CE60,2))</f>
        <v/>
      </c>
      <c r="CK60" s="145" t="str">
        <f>IF(ISBLANK(Lanes!CF60),"",ROUND(Lanes!CF60,0))</f>
        <v/>
      </c>
      <c r="CL60" s="145" t="str">
        <f>IF(ISBLANK(Lanes!CG60),"",ROUND(Lanes!CG60,0))</f>
        <v/>
      </c>
      <c r="CM60" s="145" t="str">
        <f>IF(ISBLANK(Lanes!CH60),"",ROUND(Lanes!CH60,0))</f>
        <v/>
      </c>
      <c r="CN60" s="145" t="str">
        <f>IF(ISBLANK(Lanes!CI60),"",ROUND(Lanes!CI60,2))</f>
        <v/>
      </c>
      <c r="CO60" s="145" t="str">
        <f>IF(ISBLANK(Lanes!CJ60),"",ROUND(Lanes!CJ60,2))</f>
        <v/>
      </c>
      <c r="CP60" s="145" t="str">
        <f>IF(ISBLANK(Lanes!CK60),"",ROUND(Lanes!CK60,2))</f>
        <v/>
      </c>
      <c r="CQ60" s="146" t="str">
        <f>IF(ISBLANK(Lanes!CL60),"","delete")</f>
        <v/>
      </c>
    </row>
    <row r="61" spans="1:95">
      <c r="A61" s="142">
        <v>1465</v>
      </c>
      <c r="B61" s="140" t="s">
        <v>1006</v>
      </c>
      <c r="C61" s="141">
        <v>1</v>
      </c>
      <c r="D61" s="140" t="s">
        <v>3566</v>
      </c>
      <c r="E61" s="140" t="s">
        <v>3566</v>
      </c>
      <c r="F61" s="140" t="s">
        <v>86</v>
      </c>
      <c r="G61" s="140" t="s">
        <v>87</v>
      </c>
      <c r="H61" s="140" t="s">
        <v>103</v>
      </c>
      <c r="I61" s="140" t="s">
        <v>102</v>
      </c>
      <c r="J61" s="140" t="s">
        <v>102</v>
      </c>
      <c r="K61" s="140" t="s">
        <v>2380</v>
      </c>
      <c r="L61" s="140" t="s">
        <v>95</v>
      </c>
      <c r="M61" s="140" t="s">
        <v>91</v>
      </c>
      <c r="N61" s="140" t="s">
        <v>92</v>
      </c>
      <c r="O61" s="140" t="s">
        <v>138</v>
      </c>
      <c r="P61" s="140" t="s">
        <v>138</v>
      </c>
      <c r="Q61" s="140" t="s">
        <v>2380</v>
      </c>
      <c r="R61" s="140" t="s">
        <v>139</v>
      </c>
      <c r="S61" s="140" t="s">
        <v>91</v>
      </c>
      <c r="T61" s="140" t="s">
        <v>131</v>
      </c>
      <c r="U61" s="140" t="s">
        <v>107</v>
      </c>
      <c r="V61" s="140" t="s">
        <v>108</v>
      </c>
      <c r="W61" s="140" t="s">
        <v>109</v>
      </c>
      <c r="X61" s="140" t="s">
        <v>110</v>
      </c>
      <c r="Y61" s="140" t="s">
        <v>2380</v>
      </c>
      <c r="Z61" s="140" t="s">
        <v>2380</v>
      </c>
      <c r="AA61" s="140" t="s">
        <v>101</v>
      </c>
      <c r="AB61" s="140" t="s">
        <v>2392</v>
      </c>
      <c r="AC61" s="140" t="s">
        <v>2391</v>
      </c>
      <c r="AD61" s="140" t="s">
        <v>101</v>
      </c>
      <c r="AE61" s="140" t="s">
        <v>2385</v>
      </c>
      <c r="AF61" s="140" t="s">
        <v>2385</v>
      </c>
      <c r="AG61" s="140" t="s">
        <v>2385</v>
      </c>
      <c r="AH61" s="140" t="s">
        <v>2385</v>
      </c>
      <c r="AI61" s="140" t="s">
        <v>101</v>
      </c>
      <c r="AJ61" s="140" t="s">
        <v>660</v>
      </c>
      <c r="AK61" s="140" t="s">
        <v>660</v>
      </c>
      <c r="AL61" s="140" t="s">
        <v>2390</v>
      </c>
      <c r="AM61" s="140" t="s">
        <v>2380</v>
      </c>
      <c r="AN61" s="140" t="s">
        <v>660</v>
      </c>
      <c r="AO61" s="140" t="s">
        <v>660</v>
      </c>
      <c r="AP61" s="140" t="s">
        <v>2390</v>
      </c>
      <c r="AQ61" s="140" t="s">
        <v>2380</v>
      </c>
      <c r="AR61" s="140" t="s">
        <v>2463</v>
      </c>
      <c r="AS61" s="136" t="s">
        <v>2381</v>
      </c>
      <c r="AT61" s="145" t="str">
        <f>IF(ISBLANK(Lanes!AO61),"",ROUND(Lanes!AO61,2))</f>
        <v/>
      </c>
      <c r="AU61" s="145" t="str">
        <f>IF(ISBLANK(Lanes!AP61),"",ROUND(Lanes!AP61,2))</f>
        <v/>
      </c>
      <c r="AV61" s="145" t="str">
        <f>IF(ISBLANK(Lanes!AQ61),"",ROUND(Lanes!AQ61,2))</f>
        <v/>
      </c>
      <c r="AW61" s="145" t="str">
        <f>IF(ISBLANK(Lanes!AP61),"",ROUND(Lanes!AR61,2))</f>
        <v/>
      </c>
      <c r="AX61" s="145" t="str">
        <f>IF(ISBLANK(Lanes!AS61),"",ROUND(Lanes!AS61,2))</f>
        <v/>
      </c>
      <c r="AY61" s="145" t="str">
        <f>IF(ISBLANK(Lanes!AT61),"",ROUND(Lanes!AT61,2))</f>
        <v/>
      </c>
      <c r="AZ61" s="145" t="str">
        <f>IF(ISBLANK(Lanes!AP61),"",ROUND(Lanes!AU61,2))</f>
        <v/>
      </c>
      <c r="BA61" s="145" t="str">
        <f>IF(ISBLANK(Lanes!AP61),"",ROUND(Lanes!AV61,2))</f>
        <v/>
      </c>
      <c r="BB61" s="145" t="str">
        <f>IF(ISBLANK(Lanes!AW61),"",ROUND(Lanes!AW61,2))</f>
        <v/>
      </c>
      <c r="BC61" s="145" t="str">
        <f>IF(ISBLANK(Lanes!AX61),"",ROUND(Lanes!AX61,2))</f>
        <v/>
      </c>
      <c r="BD61" s="145" t="str">
        <f>IF(ISBLANK(Lanes!AY61),"",ROUND(Lanes!AY61,2))</f>
        <v/>
      </c>
      <c r="BE61" s="145" t="str">
        <f>IF(ISBLANK(Lanes!AX61),"",ROUND(Lanes!AZ61,2))</f>
        <v/>
      </c>
      <c r="BF61" s="145" t="str">
        <f>IF(ISBLANK(Lanes!BA61),"",ROUND(Lanes!BA61,2))</f>
        <v/>
      </c>
      <c r="BG61" s="145" t="str">
        <f>IF(ISBLANK(Lanes!BB61),"",ROUND(Lanes!BB61,2))</f>
        <v/>
      </c>
      <c r="BH61" s="145" t="str">
        <f>IF(ISBLANK(Lanes!AX61),"",ROUND(Lanes!BC61,2))</f>
        <v/>
      </c>
      <c r="BI61" s="145" t="str">
        <f>IF(ISBLANK(Lanes!AX61),"",ROUND(Lanes!BD61,2))</f>
        <v/>
      </c>
      <c r="BJ61" s="145" t="str">
        <f>IF(ISBLANK(Lanes!BE61),"",Lanes!BE61)</f>
        <v/>
      </c>
      <c r="BK61" s="145" t="str">
        <f>IF(ISBLANK(Lanes!BF61),"",Lanes!BF61)</f>
        <v/>
      </c>
      <c r="BL61" s="145" t="str">
        <f>IF(ISBLANK(Lanes!BG61),"",Lanes!BG61)</f>
        <v/>
      </c>
      <c r="BM61" s="145" t="str">
        <f>IF(ISBLANK(Lanes!BH61),"",Lanes!BH61)</f>
        <v/>
      </c>
      <c r="BN61" s="145" t="str">
        <f>IF(ISBLANK(Lanes!BI61),"",Lanes!BI61)</f>
        <v/>
      </c>
      <c r="BO61" s="145" t="str">
        <f>IF(ISBLANK(Lanes!BJ61),"",Lanes!BJ61)</f>
        <v/>
      </c>
      <c r="BP61" s="145" t="str">
        <f>IF(ISBLANK(Lanes!BK61),"",Lanes!BK61)</f>
        <v/>
      </c>
      <c r="BQ61" s="145" t="str">
        <f>IF(ISBLANK(Lanes!BL61),"",Lanes!BL61)</f>
        <v/>
      </c>
      <c r="BR61" s="145" t="str">
        <f>IF(ISBLANK(Lanes!BM61),"",ROUND(Lanes!BM61,0))</f>
        <v/>
      </c>
      <c r="BS61" s="145" t="str">
        <f>IF(ISBLANK(Lanes!BN61),"",ROUND(Lanes!BN61,0))</f>
        <v/>
      </c>
      <c r="BT61" s="145" t="str">
        <f>IF(ISBLANK(Lanes!BO61),"",ROUND(Lanes!BO61,0))</f>
        <v/>
      </c>
      <c r="BU61" s="145" t="str">
        <f>IF(ISBLANK(Lanes!BN61),"",ROUND(Lanes!BP61,0))</f>
        <v/>
      </c>
      <c r="BV61" s="145" t="str">
        <f>IF(ISBLANK(Lanes!BQ61),"",ROUND(Lanes!BQ61,1))</f>
        <v/>
      </c>
      <c r="BW61" s="145" t="str">
        <f>IF(ISBLANK(Lanes!BR61),"",Lanes!BR61)</f>
        <v/>
      </c>
      <c r="BX61" s="145" t="str">
        <f>IF(ISBLANK(Lanes!BS61),"",Lanes!BS61)</f>
        <v/>
      </c>
      <c r="BY61" s="145" t="str">
        <f>IF(ISBLANK(Lanes!BT61),"",Lanes!BT61)</f>
        <v/>
      </c>
      <c r="BZ61" s="145" t="str">
        <f>IF(ISBLANK(Lanes!BU61),"",Lanes!BU61)</f>
        <v/>
      </c>
      <c r="CA61" s="145" t="str">
        <f>IF(ISBLANK(Lanes!BV61),"",ROUND(Lanes!BV61,1))</f>
        <v/>
      </c>
      <c r="CB61" s="145" t="str">
        <f>IF(ISBLANK(Lanes!BW61),"",ROUND(Lanes!BW61,2))</f>
        <v/>
      </c>
      <c r="CC61" s="145" t="str">
        <f>IF(ISBLANK(Lanes!BX61),"",ROUND(Lanes!BX61,1))</f>
        <v/>
      </c>
      <c r="CD61" s="145" t="str">
        <f>IF(ISBLANK(Lanes!BY61),"",ROUND(Lanes!BY61,2))</f>
        <v/>
      </c>
      <c r="CE61" s="145" t="str">
        <f>IF(ISBLANK(Lanes!BZ61),"",ROUND(Lanes!BZ61,0))</f>
        <v/>
      </c>
      <c r="CF61" s="145" t="str">
        <f>IF(ISBLANK(Lanes!CA61),"",ROUND(Lanes!CA61,0))</f>
        <v/>
      </c>
      <c r="CG61" s="145" t="str">
        <f>IF(ISBLANK(Lanes!CB61),"",ROUND(Lanes!CB61,0))</f>
        <v/>
      </c>
      <c r="CH61" s="145" t="str">
        <f>IF(ISBLANK(Lanes!CC61),"",ROUND(Lanes!CC61,2))</f>
        <v/>
      </c>
      <c r="CI61" s="145" t="str">
        <f>IF(ISBLANK(Lanes!CD61),"",ROUND(Lanes!CD61,2))</f>
        <v/>
      </c>
      <c r="CJ61" s="145" t="str">
        <f>IF(ISBLANK(Lanes!CE61),"",ROUND(Lanes!CE61,2))</f>
        <v/>
      </c>
      <c r="CK61" s="145" t="str">
        <f>IF(ISBLANK(Lanes!CF61),"",ROUND(Lanes!CF61,0))</f>
        <v/>
      </c>
      <c r="CL61" s="145" t="str">
        <f>IF(ISBLANK(Lanes!CG61),"",ROUND(Lanes!CG61,0))</f>
        <v/>
      </c>
      <c r="CM61" s="145" t="str">
        <f>IF(ISBLANK(Lanes!CH61),"",ROUND(Lanes!CH61,0))</f>
        <v/>
      </c>
      <c r="CN61" s="145" t="str">
        <f>IF(ISBLANK(Lanes!CI61),"",ROUND(Lanes!CI61,2))</f>
        <v/>
      </c>
      <c r="CO61" s="145" t="str">
        <f>IF(ISBLANK(Lanes!CJ61),"",ROUND(Lanes!CJ61,2))</f>
        <v/>
      </c>
      <c r="CP61" s="145" t="str">
        <f>IF(ISBLANK(Lanes!CK61),"",ROUND(Lanes!CK61,2))</f>
        <v/>
      </c>
      <c r="CQ61" s="146" t="str">
        <f>IF(ISBLANK(Lanes!CL61),"","delete")</f>
        <v/>
      </c>
    </row>
    <row r="62" spans="1:95">
      <c r="A62" s="142">
        <v>1466</v>
      </c>
      <c r="B62" s="140" t="s">
        <v>1007</v>
      </c>
      <c r="C62" s="141">
        <v>1</v>
      </c>
      <c r="D62" s="140" t="s">
        <v>3700</v>
      </c>
      <c r="E62" s="140" t="s">
        <v>3700</v>
      </c>
      <c r="F62" s="140" t="s">
        <v>86</v>
      </c>
      <c r="G62" s="140" t="s">
        <v>87</v>
      </c>
      <c r="H62" s="140" t="s">
        <v>103</v>
      </c>
      <c r="I62" s="140" t="s">
        <v>102</v>
      </c>
      <c r="J62" s="140" t="s">
        <v>102</v>
      </c>
      <c r="K62" s="140" t="s">
        <v>2380</v>
      </c>
      <c r="L62" s="140" t="s">
        <v>95</v>
      </c>
      <c r="M62" s="140" t="s">
        <v>91</v>
      </c>
      <c r="N62" s="140" t="s">
        <v>92</v>
      </c>
      <c r="O62" s="140" t="s">
        <v>153</v>
      </c>
      <c r="P62" s="140" t="s">
        <v>105</v>
      </c>
      <c r="Q62" s="140" t="s">
        <v>2380</v>
      </c>
      <c r="R62" s="140" t="s">
        <v>106</v>
      </c>
      <c r="S62" s="140" t="s">
        <v>91</v>
      </c>
      <c r="T62" s="140" t="s">
        <v>92</v>
      </c>
      <c r="U62" s="140" t="s">
        <v>107</v>
      </c>
      <c r="V62" s="140" t="s">
        <v>108</v>
      </c>
      <c r="W62" s="140" t="s">
        <v>109</v>
      </c>
      <c r="X62" s="140" t="s">
        <v>110</v>
      </c>
      <c r="Y62" s="140" t="s">
        <v>2380</v>
      </c>
      <c r="Z62" s="140" t="s">
        <v>2380</v>
      </c>
      <c r="AA62" s="140" t="s">
        <v>101</v>
      </c>
      <c r="AB62" s="140" t="s">
        <v>2497</v>
      </c>
      <c r="AC62" s="140" t="s">
        <v>2391</v>
      </c>
      <c r="AD62" s="140" t="s">
        <v>101</v>
      </c>
      <c r="AE62" s="140" t="s">
        <v>2385</v>
      </c>
      <c r="AF62" s="140" t="s">
        <v>2385</v>
      </c>
      <c r="AG62" s="140" t="s">
        <v>2385</v>
      </c>
      <c r="AH62" s="140" t="s">
        <v>2385</v>
      </c>
      <c r="AI62" s="140" t="s">
        <v>101</v>
      </c>
      <c r="AJ62" s="140" t="s">
        <v>660</v>
      </c>
      <c r="AK62" s="140" t="s">
        <v>660</v>
      </c>
      <c r="AL62" s="140" t="s">
        <v>2390</v>
      </c>
      <c r="AM62" s="140" t="s">
        <v>2380</v>
      </c>
      <c r="AN62" s="140" t="s">
        <v>2384</v>
      </c>
      <c r="AO62" s="140" t="s">
        <v>2384</v>
      </c>
      <c r="AP62" s="140" t="s">
        <v>660</v>
      </c>
      <c r="AQ62" s="140" t="s">
        <v>2380</v>
      </c>
      <c r="AR62" s="140" t="s">
        <v>2438</v>
      </c>
      <c r="AS62" s="136" t="s">
        <v>2381</v>
      </c>
      <c r="AT62" s="145" t="str">
        <f>IF(ISBLANK(Lanes!AO62),"",ROUND(Lanes!AO62,2))</f>
        <v/>
      </c>
      <c r="AU62" s="145" t="str">
        <f>IF(ISBLANK(Lanes!AP62),"",ROUND(Lanes!AP62,2))</f>
        <v/>
      </c>
      <c r="AV62" s="145" t="str">
        <f>IF(ISBLANK(Lanes!AQ62),"",ROUND(Lanes!AQ62,2))</f>
        <v/>
      </c>
      <c r="AW62" s="145" t="str">
        <f>IF(ISBLANK(Lanes!AP62),"",ROUND(Lanes!AR62,2))</f>
        <v/>
      </c>
      <c r="AX62" s="145" t="str">
        <f>IF(ISBLANK(Lanes!AS62),"",ROUND(Lanes!AS62,2))</f>
        <v/>
      </c>
      <c r="AY62" s="145" t="str">
        <f>IF(ISBLANK(Lanes!AT62),"",ROUND(Lanes!AT62,2))</f>
        <v/>
      </c>
      <c r="AZ62" s="145" t="str">
        <f>IF(ISBLANK(Lanes!AP62),"",ROUND(Lanes!AU62,2))</f>
        <v/>
      </c>
      <c r="BA62" s="145" t="str">
        <f>IF(ISBLANK(Lanes!AP62),"",ROUND(Lanes!AV62,2))</f>
        <v/>
      </c>
      <c r="BB62" s="145" t="str">
        <f>IF(ISBLANK(Lanes!AW62),"",ROUND(Lanes!AW62,2))</f>
        <v/>
      </c>
      <c r="BC62" s="145" t="str">
        <f>IF(ISBLANK(Lanes!AX62),"",ROUND(Lanes!AX62,2))</f>
        <v/>
      </c>
      <c r="BD62" s="145" t="str">
        <f>IF(ISBLANK(Lanes!AY62),"",ROUND(Lanes!AY62,2))</f>
        <v/>
      </c>
      <c r="BE62" s="145" t="str">
        <f>IF(ISBLANK(Lanes!AX62),"",ROUND(Lanes!AZ62,2))</f>
        <v/>
      </c>
      <c r="BF62" s="145" t="str">
        <f>IF(ISBLANK(Lanes!BA62),"",ROUND(Lanes!BA62,2))</f>
        <v/>
      </c>
      <c r="BG62" s="145" t="str">
        <f>IF(ISBLANK(Lanes!BB62),"",ROUND(Lanes!BB62,2))</f>
        <v/>
      </c>
      <c r="BH62" s="145" t="str">
        <f>IF(ISBLANK(Lanes!AX62),"",ROUND(Lanes!BC62,2))</f>
        <v/>
      </c>
      <c r="BI62" s="145" t="str">
        <f>IF(ISBLANK(Lanes!AX62),"",ROUND(Lanes!BD62,2))</f>
        <v/>
      </c>
      <c r="BJ62" s="145" t="str">
        <f>IF(ISBLANK(Lanes!BE62),"",Lanes!BE62)</f>
        <v/>
      </c>
      <c r="BK62" s="145" t="str">
        <f>IF(ISBLANK(Lanes!BF62),"",Lanes!BF62)</f>
        <v/>
      </c>
      <c r="BL62" s="145" t="str">
        <f>IF(ISBLANK(Lanes!BG62),"",Lanes!BG62)</f>
        <v/>
      </c>
      <c r="BM62" s="145" t="str">
        <f>IF(ISBLANK(Lanes!BH62),"",Lanes!BH62)</f>
        <v/>
      </c>
      <c r="BN62" s="145" t="str">
        <f>IF(ISBLANK(Lanes!BI62),"",Lanes!BI62)</f>
        <v/>
      </c>
      <c r="BO62" s="145" t="str">
        <f>IF(ISBLANK(Lanes!BJ62),"",Lanes!BJ62)</f>
        <v/>
      </c>
      <c r="BP62" s="145" t="str">
        <f>IF(ISBLANK(Lanes!BK62),"",Lanes!BK62)</f>
        <v/>
      </c>
      <c r="BQ62" s="145" t="str">
        <f>IF(ISBLANK(Lanes!BL62),"",Lanes!BL62)</f>
        <v/>
      </c>
      <c r="BR62" s="145" t="str">
        <f>IF(ISBLANK(Lanes!BM62),"",ROUND(Lanes!BM62,0))</f>
        <v/>
      </c>
      <c r="BS62" s="145" t="str">
        <f>IF(ISBLANK(Lanes!BN62),"",ROUND(Lanes!BN62,0))</f>
        <v/>
      </c>
      <c r="BT62" s="145" t="str">
        <f>IF(ISBLANK(Lanes!BO62),"",ROUND(Lanes!BO62,0))</f>
        <v/>
      </c>
      <c r="BU62" s="145" t="str">
        <f>IF(ISBLANK(Lanes!BN62),"",ROUND(Lanes!BP62,0))</f>
        <v/>
      </c>
      <c r="BV62" s="145" t="str">
        <f>IF(ISBLANK(Lanes!BQ62),"",ROUND(Lanes!BQ62,1))</f>
        <v/>
      </c>
      <c r="BW62" s="145" t="str">
        <f>IF(ISBLANK(Lanes!BR62),"",Lanes!BR62)</f>
        <v/>
      </c>
      <c r="BX62" s="145" t="str">
        <f>IF(ISBLANK(Lanes!BS62),"",Lanes!BS62)</f>
        <v/>
      </c>
      <c r="BY62" s="145" t="str">
        <f>IF(ISBLANK(Lanes!BT62),"",Lanes!BT62)</f>
        <v/>
      </c>
      <c r="BZ62" s="145" t="str">
        <f>IF(ISBLANK(Lanes!BU62),"",Lanes!BU62)</f>
        <v/>
      </c>
      <c r="CA62" s="145" t="str">
        <f>IF(ISBLANK(Lanes!BV62),"",ROUND(Lanes!BV62,1))</f>
        <v/>
      </c>
      <c r="CB62" s="145" t="str">
        <f>IF(ISBLANK(Lanes!BW62),"",ROUND(Lanes!BW62,2))</f>
        <v/>
      </c>
      <c r="CC62" s="145" t="str">
        <f>IF(ISBLANK(Lanes!BX62),"",ROUND(Lanes!BX62,1))</f>
        <v/>
      </c>
      <c r="CD62" s="145" t="str">
        <f>IF(ISBLANK(Lanes!BY62),"",ROUND(Lanes!BY62,2))</f>
        <v/>
      </c>
      <c r="CE62" s="145" t="str">
        <f>IF(ISBLANK(Lanes!BZ62),"",ROUND(Lanes!BZ62,0))</f>
        <v/>
      </c>
      <c r="CF62" s="145" t="str">
        <f>IF(ISBLANK(Lanes!CA62),"",ROUND(Lanes!CA62,0))</f>
        <v/>
      </c>
      <c r="CG62" s="145" t="str">
        <f>IF(ISBLANK(Lanes!CB62),"",ROUND(Lanes!CB62,0))</f>
        <v/>
      </c>
      <c r="CH62" s="145" t="str">
        <f>IF(ISBLANK(Lanes!CC62),"",ROUND(Lanes!CC62,2))</f>
        <v/>
      </c>
      <c r="CI62" s="145" t="str">
        <f>IF(ISBLANK(Lanes!CD62),"",ROUND(Lanes!CD62,2))</f>
        <v/>
      </c>
      <c r="CJ62" s="145" t="str">
        <f>IF(ISBLANK(Lanes!CE62),"",ROUND(Lanes!CE62,2))</f>
        <v/>
      </c>
      <c r="CK62" s="145" t="str">
        <f>IF(ISBLANK(Lanes!CF62),"",ROUND(Lanes!CF62,0))</f>
        <v/>
      </c>
      <c r="CL62" s="145" t="str">
        <f>IF(ISBLANK(Lanes!CG62),"",ROUND(Lanes!CG62,0))</f>
        <v/>
      </c>
      <c r="CM62" s="145" t="str">
        <f>IF(ISBLANK(Lanes!CH62),"",ROUND(Lanes!CH62,0))</f>
        <v/>
      </c>
      <c r="CN62" s="145" t="str">
        <f>IF(ISBLANK(Lanes!CI62),"",ROUND(Lanes!CI62,2))</f>
        <v/>
      </c>
      <c r="CO62" s="145" t="str">
        <f>IF(ISBLANK(Lanes!CJ62),"",ROUND(Lanes!CJ62,2))</f>
        <v/>
      </c>
      <c r="CP62" s="145" t="str">
        <f>IF(ISBLANK(Lanes!CK62),"",ROUND(Lanes!CK62,2))</f>
        <v/>
      </c>
      <c r="CQ62" s="146" t="str">
        <f>IF(ISBLANK(Lanes!CL62),"","delete")</f>
        <v/>
      </c>
    </row>
    <row r="63" spans="1:95">
      <c r="A63" s="142">
        <v>1467</v>
      </c>
      <c r="B63" s="140" t="s">
        <v>1008</v>
      </c>
      <c r="C63" s="141">
        <v>1</v>
      </c>
      <c r="D63" s="140" t="s">
        <v>3049</v>
      </c>
      <c r="E63" s="140" t="s">
        <v>3049</v>
      </c>
      <c r="F63" s="140" t="s">
        <v>86</v>
      </c>
      <c r="G63" s="140" t="s">
        <v>87</v>
      </c>
      <c r="H63" s="140" t="s">
        <v>88</v>
      </c>
      <c r="I63" s="140" t="s">
        <v>102</v>
      </c>
      <c r="J63" s="140" t="s">
        <v>102</v>
      </c>
      <c r="K63" s="140" t="s">
        <v>2380</v>
      </c>
      <c r="L63" s="140" t="s">
        <v>95</v>
      </c>
      <c r="M63" s="140" t="s">
        <v>91</v>
      </c>
      <c r="N63" s="140" t="s">
        <v>92</v>
      </c>
      <c r="O63" s="140" t="s">
        <v>125</v>
      </c>
      <c r="P63" s="140" t="s">
        <v>125</v>
      </c>
      <c r="Q63" s="140" t="s">
        <v>2380</v>
      </c>
      <c r="R63" s="140" t="s">
        <v>90</v>
      </c>
      <c r="S63" s="140" t="s">
        <v>91</v>
      </c>
      <c r="T63" s="140" t="s">
        <v>92</v>
      </c>
      <c r="U63" s="140" t="s">
        <v>107</v>
      </c>
      <c r="V63" s="140" t="s">
        <v>108</v>
      </c>
      <c r="W63" s="140" t="s">
        <v>109</v>
      </c>
      <c r="X63" s="140" t="s">
        <v>110</v>
      </c>
      <c r="Y63" s="140" t="s">
        <v>2380</v>
      </c>
      <c r="Z63" s="140" t="s">
        <v>2380</v>
      </c>
      <c r="AA63" s="140" t="s">
        <v>101</v>
      </c>
      <c r="AB63" s="140" t="s">
        <v>2392</v>
      </c>
      <c r="AC63" s="140" t="s">
        <v>2391</v>
      </c>
      <c r="AD63" s="140" t="s">
        <v>101</v>
      </c>
      <c r="AE63" s="140" t="s">
        <v>2385</v>
      </c>
      <c r="AF63" s="140" t="s">
        <v>2385</v>
      </c>
      <c r="AG63" s="140" t="s">
        <v>2385</v>
      </c>
      <c r="AH63" s="140" t="s">
        <v>2385</v>
      </c>
      <c r="AI63" s="140" t="s">
        <v>101</v>
      </c>
      <c r="AJ63" s="140" t="s">
        <v>660</v>
      </c>
      <c r="AK63" s="140" t="s">
        <v>2679</v>
      </c>
      <c r="AL63" s="140" t="s">
        <v>660</v>
      </c>
      <c r="AM63" s="140" t="s">
        <v>2380</v>
      </c>
      <c r="AN63" s="140" t="s">
        <v>660</v>
      </c>
      <c r="AO63" s="140" t="s">
        <v>2383</v>
      </c>
      <c r="AP63" s="140" t="s">
        <v>660</v>
      </c>
      <c r="AQ63" s="140" t="s">
        <v>2380</v>
      </c>
      <c r="AR63" s="140" t="s">
        <v>2438</v>
      </c>
      <c r="AS63" s="136" t="s">
        <v>2381</v>
      </c>
      <c r="AT63" s="145" t="str">
        <f>IF(ISBLANK(Lanes!AO63),"",ROUND(Lanes!AO63,2))</f>
        <v/>
      </c>
      <c r="AU63" s="145" t="str">
        <f>IF(ISBLANK(Lanes!AP63),"",ROUND(Lanes!AP63,2))</f>
        <v/>
      </c>
      <c r="AV63" s="145" t="str">
        <f>IF(ISBLANK(Lanes!AQ63),"",ROUND(Lanes!AQ63,2))</f>
        <v/>
      </c>
      <c r="AW63" s="145" t="str">
        <f>IF(ISBLANK(Lanes!AP63),"",ROUND(Lanes!AR63,2))</f>
        <v/>
      </c>
      <c r="AX63" s="145" t="str">
        <f>IF(ISBLANK(Lanes!AS63),"",ROUND(Lanes!AS63,2))</f>
        <v/>
      </c>
      <c r="AY63" s="145" t="str">
        <f>IF(ISBLANK(Lanes!AT63),"",ROUND(Lanes!AT63,2))</f>
        <v/>
      </c>
      <c r="AZ63" s="145" t="str">
        <f>IF(ISBLANK(Lanes!AP63),"",ROUND(Lanes!AU63,2))</f>
        <v/>
      </c>
      <c r="BA63" s="145" t="str">
        <f>IF(ISBLANK(Lanes!AP63),"",ROUND(Lanes!AV63,2))</f>
        <v/>
      </c>
      <c r="BB63" s="145" t="str">
        <f>IF(ISBLANK(Lanes!AW63),"",ROUND(Lanes!AW63,2))</f>
        <v/>
      </c>
      <c r="BC63" s="145" t="str">
        <f>IF(ISBLANK(Lanes!AX63),"",ROUND(Lanes!AX63,2))</f>
        <v/>
      </c>
      <c r="BD63" s="145" t="str">
        <f>IF(ISBLANK(Lanes!AY63),"",ROUND(Lanes!AY63,2))</f>
        <v/>
      </c>
      <c r="BE63" s="145" t="str">
        <f>IF(ISBLANK(Lanes!AX63),"",ROUND(Lanes!AZ63,2))</f>
        <v/>
      </c>
      <c r="BF63" s="145" t="str">
        <f>IF(ISBLANK(Lanes!BA63),"",ROUND(Lanes!BA63,2))</f>
        <v/>
      </c>
      <c r="BG63" s="145" t="str">
        <f>IF(ISBLANK(Lanes!BB63),"",ROUND(Lanes!BB63,2))</f>
        <v/>
      </c>
      <c r="BH63" s="145" t="str">
        <f>IF(ISBLANK(Lanes!AX63),"",ROUND(Lanes!BC63,2))</f>
        <v/>
      </c>
      <c r="BI63" s="145" t="str">
        <f>IF(ISBLANK(Lanes!AX63),"",ROUND(Lanes!BD63,2))</f>
        <v/>
      </c>
      <c r="BJ63" s="145" t="str">
        <f>IF(ISBLANK(Lanes!BE63),"",Lanes!BE63)</f>
        <v/>
      </c>
      <c r="BK63" s="145" t="str">
        <f>IF(ISBLANK(Lanes!BF63),"",Lanes!BF63)</f>
        <v/>
      </c>
      <c r="BL63" s="145" t="str">
        <f>IF(ISBLANK(Lanes!BG63),"",Lanes!BG63)</f>
        <v/>
      </c>
      <c r="BM63" s="145" t="str">
        <f>IF(ISBLANK(Lanes!BH63),"",Lanes!BH63)</f>
        <v/>
      </c>
      <c r="BN63" s="145" t="str">
        <f>IF(ISBLANK(Lanes!BI63),"",Lanes!BI63)</f>
        <v/>
      </c>
      <c r="BO63" s="145" t="str">
        <f>IF(ISBLANK(Lanes!BJ63),"",Lanes!BJ63)</f>
        <v/>
      </c>
      <c r="BP63" s="145" t="str">
        <f>IF(ISBLANK(Lanes!BK63),"",Lanes!BK63)</f>
        <v/>
      </c>
      <c r="BQ63" s="145" t="str">
        <f>IF(ISBLANK(Lanes!BL63),"",Lanes!BL63)</f>
        <v/>
      </c>
      <c r="BR63" s="145" t="str">
        <f>IF(ISBLANK(Lanes!BM63),"",ROUND(Lanes!BM63,0))</f>
        <v/>
      </c>
      <c r="BS63" s="145" t="str">
        <f>IF(ISBLANK(Lanes!BN63),"",ROUND(Lanes!BN63,0))</f>
        <v/>
      </c>
      <c r="BT63" s="145" t="str">
        <f>IF(ISBLANK(Lanes!BO63),"",ROUND(Lanes!BO63,0))</f>
        <v/>
      </c>
      <c r="BU63" s="145" t="str">
        <f>IF(ISBLANK(Lanes!BN63),"",ROUND(Lanes!BP63,0))</f>
        <v/>
      </c>
      <c r="BV63" s="145" t="str">
        <f>IF(ISBLANK(Lanes!BQ63),"",ROUND(Lanes!BQ63,1))</f>
        <v/>
      </c>
      <c r="BW63" s="145" t="str">
        <f>IF(ISBLANK(Lanes!BR63),"",Lanes!BR63)</f>
        <v/>
      </c>
      <c r="BX63" s="145" t="str">
        <f>IF(ISBLANK(Lanes!BS63),"",Lanes!BS63)</f>
        <v/>
      </c>
      <c r="BY63" s="145" t="str">
        <f>IF(ISBLANK(Lanes!BT63),"",Lanes!BT63)</f>
        <v/>
      </c>
      <c r="BZ63" s="145" t="str">
        <f>IF(ISBLANK(Lanes!BU63),"",Lanes!BU63)</f>
        <v/>
      </c>
      <c r="CA63" s="145" t="str">
        <f>IF(ISBLANK(Lanes!BV63),"",ROUND(Lanes!BV63,1))</f>
        <v/>
      </c>
      <c r="CB63" s="145" t="str">
        <f>IF(ISBLANK(Lanes!BW63),"",ROUND(Lanes!BW63,2))</f>
        <v/>
      </c>
      <c r="CC63" s="145" t="str">
        <f>IF(ISBLANK(Lanes!BX63),"",ROUND(Lanes!BX63,1))</f>
        <v/>
      </c>
      <c r="CD63" s="145" t="str">
        <f>IF(ISBLANK(Lanes!BY63),"",ROUND(Lanes!BY63,2))</f>
        <v/>
      </c>
      <c r="CE63" s="145" t="str">
        <f>IF(ISBLANK(Lanes!BZ63),"",ROUND(Lanes!BZ63,0))</f>
        <v/>
      </c>
      <c r="CF63" s="145" t="str">
        <f>IF(ISBLANK(Lanes!CA63),"",ROUND(Lanes!CA63,0))</f>
        <v/>
      </c>
      <c r="CG63" s="145" t="str">
        <f>IF(ISBLANK(Lanes!CB63),"",ROUND(Lanes!CB63,0))</f>
        <v/>
      </c>
      <c r="CH63" s="145" t="str">
        <f>IF(ISBLANK(Lanes!CC63),"",ROUND(Lanes!CC63,2))</f>
        <v/>
      </c>
      <c r="CI63" s="145" t="str">
        <f>IF(ISBLANK(Lanes!CD63),"",ROUND(Lanes!CD63,2))</f>
        <v/>
      </c>
      <c r="CJ63" s="145" t="str">
        <f>IF(ISBLANK(Lanes!CE63),"",ROUND(Lanes!CE63,2))</f>
        <v/>
      </c>
      <c r="CK63" s="145" t="str">
        <f>IF(ISBLANK(Lanes!CF63),"",ROUND(Lanes!CF63,0))</f>
        <v/>
      </c>
      <c r="CL63" s="145" t="str">
        <f>IF(ISBLANK(Lanes!CG63),"",ROUND(Lanes!CG63,0))</f>
        <v/>
      </c>
      <c r="CM63" s="145" t="str">
        <f>IF(ISBLANK(Lanes!CH63),"",ROUND(Lanes!CH63,0))</f>
        <v/>
      </c>
      <c r="CN63" s="145" t="str">
        <f>IF(ISBLANK(Lanes!CI63),"",ROUND(Lanes!CI63,2))</f>
        <v/>
      </c>
      <c r="CO63" s="145" t="str">
        <f>IF(ISBLANK(Lanes!CJ63),"",ROUND(Lanes!CJ63,2))</f>
        <v/>
      </c>
      <c r="CP63" s="145" t="str">
        <f>IF(ISBLANK(Lanes!CK63),"",ROUND(Lanes!CK63,2))</f>
        <v/>
      </c>
      <c r="CQ63" s="146" t="str">
        <f>IF(ISBLANK(Lanes!CL63),"","delete")</f>
        <v/>
      </c>
    </row>
    <row r="64" spans="1:95">
      <c r="A64" s="142">
        <v>1468</v>
      </c>
      <c r="B64" s="140" t="s">
        <v>1009</v>
      </c>
      <c r="C64" s="141">
        <v>1</v>
      </c>
      <c r="D64" s="140" t="s">
        <v>3699</v>
      </c>
      <c r="E64" s="140" t="s">
        <v>3699</v>
      </c>
      <c r="F64" s="140" t="s">
        <v>86</v>
      </c>
      <c r="G64" s="140" t="s">
        <v>87</v>
      </c>
      <c r="H64" s="140" t="s">
        <v>127</v>
      </c>
      <c r="I64" s="140" t="s">
        <v>102</v>
      </c>
      <c r="J64" s="140" t="s">
        <v>102</v>
      </c>
      <c r="K64" s="140" t="s">
        <v>2380</v>
      </c>
      <c r="L64" s="140" t="s">
        <v>95</v>
      </c>
      <c r="M64" s="140" t="s">
        <v>91</v>
      </c>
      <c r="N64" s="140" t="s">
        <v>92</v>
      </c>
      <c r="O64" s="140" t="s">
        <v>118</v>
      </c>
      <c r="P64" s="140" t="s">
        <v>118</v>
      </c>
      <c r="Q64" s="140" t="s">
        <v>2380</v>
      </c>
      <c r="R64" s="140" t="s">
        <v>119</v>
      </c>
      <c r="S64" s="140" t="s">
        <v>91</v>
      </c>
      <c r="T64" s="140" t="s">
        <v>92</v>
      </c>
      <c r="U64" s="140" t="s">
        <v>107</v>
      </c>
      <c r="V64" s="140" t="s">
        <v>108</v>
      </c>
      <c r="W64" s="140" t="s">
        <v>109</v>
      </c>
      <c r="X64" s="140" t="s">
        <v>110</v>
      </c>
      <c r="Y64" s="140" t="s">
        <v>2380</v>
      </c>
      <c r="Z64" s="140" t="s">
        <v>2380</v>
      </c>
      <c r="AA64" s="140" t="s">
        <v>101</v>
      </c>
      <c r="AB64" s="140" t="s">
        <v>2392</v>
      </c>
      <c r="AC64" s="140" t="s">
        <v>2391</v>
      </c>
      <c r="AD64" s="140" t="s">
        <v>101</v>
      </c>
      <c r="AE64" s="140" t="s">
        <v>2385</v>
      </c>
      <c r="AF64" s="140" t="s">
        <v>2385</v>
      </c>
      <c r="AG64" s="140" t="s">
        <v>2385</v>
      </c>
      <c r="AH64" s="140" t="s">
        <v>2385</v>
      </c>
      <c r="AI64" s="140" t="s">
        <v>101</v>
      </c>
      <c r="AJ64" s="140" t="s">
        <v>660</v>
      </c>
      <c r="AK64" s="140" t="s">
        <v>660</v>
      </c>
      <c r="AL64" s="140" t="s">
        <v>2390</v>
      </c>
      <c r="AM64" s="140" t="s">
        <v>2380</v>
      </c>
      <c r="AN64" s="140" t="s">
        <v>2392</v>
      </c>
      <c r="AO64" s="140" t="s">
        <v>2392</v>
      </c>
      <c r="AP64" s="140" t="s">
        <v>660</v>
      </c>
      <c r="AQ64" s="140" t="s">
        <v>2380</v>
      </c>
      <c r="AR64" s="140" t="s">
        <v>2438</v>
      </c>
      <c r="AS64" s="136" t="s">
        <v>2381</v>
      </c>
      <c r="AT64" s="145" t="str">
        <f>IF(ISBLANK(Lanes!AO64),"",ROUND(Lanes!AO64,2))</f>
        <v/>
      </c>
      <c r="AU64" s="145" t="str">
        <f>IF(ISBLANK(Lanes!AP64),"",ROUND(Lanes!AP64,2))</f>
        <v/>
      </c>
      <c r="AV64" s="145" t="str">
        <f>IF(ISBLANK(Lanes!AQ64),"",ROUND(Lanes!AQ64,2))</f>
        <v/>
      </c>
      <c r="AW64" s="145" t="str">
        <f>IF(ISBLANK(Lanes!AP64),"",ROUND(Lanes!AR64,2))</f>
        <v/>
      </c>
      <c r="AX64" s="145" t="str">
        <f>IF(ISBLANK(Lanes!AS64),"",ROUND(Lanes!AS64,2))</f>
        <v/>
      </c>
      <c r="AY64" s="145" t="str">
        <f>IF(ISBLANK(Lanes!AT64),"",ROUND(Lanes!AT64,2))</f>
        <v/>
      </c>
      <c r="AZ64" s="145" t="str">
        <f>IF(ISBLANK(Lanes!AP64),"",ROUND(Lanes!AU64,2))</f>
        <v/>
      </c>
      <c r="BA64" s="145" t="str">
        <f>IF(ISBLANK(Lanes!AP64),"",ROUND(Lanes!AV64,2))</f>
        <v/>
      </c>
      <c r="BB64" s="145" t="str">
        <f>IF(ISBLANK(Lanes!AW64),"",ROUND(Lanes!AW64,2))</f>
        <v/>
      </c>
      <c r="BC64" s="145" t="str">
        <f>IF(ISBLANK(Lanes!AX64),"",ROUND(Lanes!AX64,2))</f>
        <v/>
      </c>
      <c r="BD64" s="145" t="str">
        <f>IF(ISBLANK(Lanes!AY64),"",ROUND(Lanes!AY64,2))</f>
        <v/>
      </c>
      <c r="BE64" s="145" t="str">
        <f>IF(ISBLANK(Lanes!AX64),"",ROUND(Lanes!AZ64,2))</f>
        <v/>
      </c>
      <c r="BF64" s="145" t="str">
        <f>IF(ISBLANK(Lanes!BA64),"",ROUND(Lanes!BA64,2))</f>
        <v/>
      </c>
      <c r="BG64" s="145" t="str">
        <f>IF(ISBLANK(Lanes!BB64),"",ROUND(Lanes!BB64,2))</f>
        <v/>
      </c>
      <c r="BH64" s="145" t="str">
        <f>IF(ISBLANK(Lanes!AX64),"",ROUND(Lanes!BC64,2))</f>
        <v/>
      </c>
      <c r="BI64" s="145" t="str">
        <f>IF(ISBLANK(Lanes!AX64),"",ROUND(Lanes!BD64,2))</f>
        <v/>
      </c>
      <c r="BJ64" s="145" t="str">
        <f>IF(ISBLANK(Lanes!BE64),"",Lanes!BE64)</f>
        <v/>
      </c>
      <c r="BK64" s="145" t="str">
        <f>IF(ISBLANK(Lanes!BF64),"",Lanes!BF64)</f>
        <v/>
      </c>
      <c r="BL64" s="145" t="str">
        <f>IF(ISBLANK(Lanes!BG64),"",Lanes!BG64)</f>
        <v/>
      </c>
      <c r="BM64" s="145" t="str">
        <f>IF(ISBLANK(Lanes!BH64),"",Lanes!BH64)</f>
        <v/>
      </c>
      <c r="BN64" s="145" t="str">
        <f>IF(ISBLANK(Lanes!BI64),"",Lanes!BI64)</f>
        <v/>
      </c>
      <c r="BO64" s="145" t="str">
        <f>IF(ISBLANK(Lanes!BJ64),"",Lanes!BJ64)</f>
        <v/>
      </c>
      <c r="BP64" s="145" t="str">
        <f>IF(ISBLANK(Lanes!BK64),"",Lanes!BK64)</f>
        <v/>
      </c>
      <c r="BQ64" s="145" t="str">
        <f>IF(ISBLANK(Lanes!BL64),"",Lanes!BL64)</f>
        <v/>
      </c>
      <c r="BR64" s="145" t="str">
        <f>IF(ISBLANK(Lanes!BM64),"",ROUND(Lanes!BM64,0))</f>
        <v/>
      </c>
      <c r="BS64" s="145" t="str">
        <f>IF(ISBLANK(Lanes!BN64),"",ROUND(Lanes!BN64,0))</f>
        <v/>
      </c>
      <c r="BT64" s="145" t="str">
        <f>IF(ISBLANK(Lanes!BO64),"",ROUND(Lanes!BO64,0))</f>
        <v/>
      </c>
      <c r="BU64" s="145" t="str">
        <f>IF(ISBLANK(Lanes!BN64),"",ROUND(Lanes!BP64,0))</f>
        <v/>
      </c>
      <c r="BV64" s="145" t="str">
        <f>IF(ISBLANK(Lanes!BQ64),"",ROUND(Lanes!BQ64,1))</f>
        <v/>
      </c>
      <c r="BW64" s="145" t="str">
        <f>IF(ISBLANK(Lanes!BR64),"",Lanes!BR64)</f>
        <v/>
      </c>
      <c r="BX64" s="145" t="str">
        <f>IF(ISBLANK(Lanes!BS64),"",Lanes!BS64)</f>
        <v/>
      </c>
      <c r="BY64" s="145" t="str">
        <f>IF(ISBLANK(Lanes!BT64),"",Lanes!BT64)</f>
        <v/>
      </c>
      <c r="BZ64" s="145" t="str">
        <f>IF(ISBLANK(Lanes!BU64),"",Lanes!BU64)</f>
        <v/>
      </c>
      <c r="CA64" s="145" t="str">
        <f>IF(ISBLANK(Lanes!BV64),"",ROUND(Lanes!BV64,1))</f>
        <v/>
      </c>
      <c r="CB64" s="145" t="str">
        <f>IF(ISBLANK(Lanes!BW64),"",ROUND(Lanes!BW64,2))</f>
        <v/>
      </c>
      <c r="CC64" s="145" t="str">
        <f>IF(ISBLANK(Lanes!BX64),"",ROUND(Lanes!BX64,1))</f>
        <v/>
      </c>
      <c r="CD64" s="145" t="str">
        <f>IF(ISBLANK(Lanes!BY64),"",ROUND(Lanes!BY64,2))</f>
        <v/>
      </c>
      <c r="CE64" s="145" t="str">
        <f>IF(ISBLANK(Lanes!BZ64),"",ROUND(Lanes!BZ64,0))</f>
        <v/>
      </c>
      <c r="CF64" s="145" t="str">
        <f>IF(ISBLANK(Lanes!CA64),"",ROUND(Lanes!CA64,0))</f>
        <v/>
      </c>
      <c r="CG64" s="145" t="str">
        <f>IF(ISBLANK(Lanes!CB64),"",ROUND(Lanes!CB64,0))</f>
        <v/>
      </c>
      <c r="CH64" s="145" t="str">
        <f>IF(ISBLANK(Lanes!CC64),"",ROUND(Lanes!CC64,2))</f>
        <v/>
      </c>
      <c r="CI64" s="145" t="str">
        <f>IF(ISBLANK(Lanes!CD64),"",ROUND(Lanes!CD64,2))</f>
        <v/>
      </c>
      <c r="CJ64" s="145" t="str">
        <f>IF(ISBLANK(Lanes!CE64),"",ROUND(Lanes!CE64,2))</f>
        <v/>
      </c>
      <c r="CK64" s="145" t="str">
        <f>IF(ISBLANK(Lanes!CF64),"",ROUND(Lanes!CF64,0))</f>
        <v/>
      </c>
      <c r="CL64" s="145" t="str">
        <f>IF(ISBLANK(Lanes!CG64),"",ROUND(Lanes!CG64,0))</f>
        <v/>
      </c>
      <c r="CM64" s="145" t="str">
        <f>IF(ISBLANK(Lanes!CH64),"",ROUND(Lanes!CH64,0))</f>
        <v/>
      </c>
      <c r="CN64" s="145" t="str">
        <f>IF(ISBLANK(Lanes!CI64),"",ROUND(Lanes!CI64,2))</f>
        <v/>
      </c>
      <c r="CO64" s="145" t="str">
        <f>IF(ISBLANK(Lanes!CJ64),"",ROUND(Lanes!CJ64,2))</f>
        <v/>
      </c>
      <c r="CP64" s="145" t="str">
        <f>IF(ISBLANK(Lanes!CK64),"",ROUND(Lanes!CK64,2))</f>
        <v/>
      </c>
      <c r="CQ64" s="146" t="str">
        <f>IF(ISBLANK(Lanes!CL64),"","delete")</f>
        <v/>
      </c>
    </row>
    <row r="65" spans="1:95">
      <c r="A65" s="142">
        <v>1469</v>
      </c>
      <c r="B65" s="140" t="s">
        <v>1010</v>
      </c>
      <c r="C65" s="141">
        <v>1</v>
      </c>
      <c r="D65" s="140" t="s">
        <v>3698</v>
      </c>
      <c r="E65" s="140" t="s">
        <v>3698</v>
      </c>
      <c r="F65" s="140" t="s">
        <v>86</v>
      </c>
      <c r="G65" s="140" t="s">
        <v>87</v>
      </c>
      <c r="H65" s="140" t="s">
        <v>88</v>
      </c>
      <c r="I65" s="140" t="s">
        <v>102</v>
      </c>
      <c r="J65" s="140" t="s">
        <v>102</v>
      </c>
      <c r="K65" s="140" t="s">
        <v>2380</v>
      </c>
      <c r="L65" s="140" t="s">
        <v>95</v>
      </c>
      <c r="M65" s="140" t="s">
        <v>91</v>
      </c>
      <c r="N65" s="140" t="s">
        <v>92</v>
      </c>
      <c r="O65" s="140" t="s">
        <v>154</v>
      </c>
      <c r="P65" s="140" t="s">
        <v>154</v>
      </c>
      <c r="Q65" s="140" t="s">
        <v>2380</v>
      </c>
      <c r="R65" s="140" t="s">
        <v>155</v>
      </c>
      <c r="S65" s="140" t="s">
        <v>91</v>
      </c>
      <c r="T65" s="140" t="s">
        <v>131</v>
      </c>
      <c r="U65" s="140" t="s">
        <v>156</v>
      </c>
      <c r="V65" s="140" t="s">
        <v>108</v>
      </c>
      <c r="W65" s="140" t="s">
        <v>109</v>
      </c>
      <c r="X65" s="140" t="s">
        <v>110</v>
      </c>
      <c r="Y65" s="140" t="s">
        <v>2380</v>
      </c>
      <c r="Z65" s="140" t="s">
        <v>2380</v>
      </c>
      <c r="AA65" s="140" t="s">
        <v>251</v>
      </c>
      <c r="AB65" s="140" t="s">
        <v>2485</v>
      </c>
      <c r="AC65" s="140" t="s">
        <v>2391</v>
      </c>
      <c r="AD65" s="140" t="s">
        <v>101</v>
      </c>
      <c r="AE65" s="140" t="s">
        <v>2385</v>
      </c>
      <c r="AF65" s="140" t="s">
        <v>2385</v>
      </c>
      <c r="AG65" s="140" t="s">
        <v>2385</v>
      </c>
      <c r="AH65" s="140" t="s">
        <v>2385</v>
      </c>
      <c r="AI65" s="140" t="s">
        <v>101</v>
      </c>
      <c r="AJ65" s="140" t="s">
        <v>660</v>
      </c>
      <c r="AK65" s="140" t="s">
        <v>660</v>
      </c>
      <c r="AL65" s="140" t="s">
        <v>2577</v>
      </c>
      <c r="AM65" s="140" t="s">
        <v>2380</v>
      </c>
      <c r="AN65" s="140" t="s">
        <v>660</v>
      </c>
      <c r="AO65" s="140" t="s">
        <v>660</v>
      </c>
      <c r="AP65" s="140" t="s">
        <v>2577</v>
      </c>
      <c r="AQ65" s="140" t="s">
        <v>2380</v>
      </c>
      <c r="AR65" s="140" t="s">
        <v>2463</v>
      </c>
      <c r="AS65" s="136" t="s">
        <v>2381</v>
      </c>
      <c r="AT65" s="145" t="str">
        <f>IF(ISBLANK(Lanes!AO65),"",ROUND(Lanes!AO65,2))</f>
        <v/>
      </c>
      <c r="AU65" s="145" t="str">
        <f>IF(ISBLANK(Lanes!AP65),"",ROUND(Lanes!AP65,2))</f>
        <v/>
      </c>
      <c r="AV65" s="145" t="str">
        <f>IF(ISBLANK(Lanes!AQ65),"",ROUND(Lanes!AQ65,2))</f>
        <v/>
      </c>
      <c r="AW65" s="145" t="str">
        <f>IF(ISBLANK(Lanes!AP65),"",ROUND(Lanes!AR65,2))</f>
        <v/>
      </c>
      <c r="AX65" s="145" t="str">
        <f>IF(ISBLANK(Lanes!AS65),"",ROUND(Lanes!AS65,2))</f>
        <v/>
      </c>
      <c r="AY65" s="145" t="str">
        <f>IF(ISBLANK(Lanes!AT65),"",ROUND(Lanes!AT65,2))</f>
        <v/>
      </c>
      <c r="AZ65" s="145" t="str">
        <f>IF(ISBLANK(Lanes!AP65),"",ROUND(Lanes!AU65,2))</f>
        <v/>
      </c>
      <c r="BA65" s="145" t="str">
        <f>IF(ISBLANK(Lanes!AP65),"",ROUND(Lanes!AV65,2))</f>
        <v/>
      </c>
      <c r="BB65" s="145" t="str">
        <f>IF(ISBLANK(Lanes!AW65),"",ROUND(Lanes!AW65,2))</f>
        <v/>
      </c>
      <c r="BC65" s="145" t="str">
        <f>IF(ISBLANK(Lanes!AX65),"",ROUND(Lanes!AX65,2))</f>
        <v/>
      </c>
      <c r="BD65" s="145" t="str">
        <f>IF(ISBLANK(Lanes!AY65),"",ROUND(Lanes!AY65,2))</f>
        <v/>
      </c>
      <c r="BE65" s="145" t="str">
        <f>IF(ISBLANK(Lanes!AX65),"",ROUND(Lanes!AZ65,2))</f>
        <v/>
      </c>
      <c r="BF65" s="145" t="str">
        <f>IF(ISBLANK(Lanes!BA65),"",ROUND(Lanes!BA65,2))</f>
        <v/>
      </c>
      <c r="BG65" s="145" t="str">
        <f>IF(ISBLANK(Lanes!BB65),"",ROUND(Lanes!BB65,2))</f>
        <v/>
      </c>
      <c r="BH65" s="145" t="str">
        <f>IF(ISBLANK(Lanes!AX65),"",ROUND(Lanes!BC65,2))</f>
        <v/>
      </c>
      <c r="BI65" s="145" t="str">
        <f>IF(ISBLANK(Lanes!AX65),"",ROUND(Lanes!BD65,2))</f>
        <v/>
      </c>
      <c r="BJ65" s="145" t="str">
        <f>IF(ISBLANK(Lanes!BE65),"",Lanes!BE65)</f>
        <v/>
      </c>
      <c r="BK65" s="145" t="str">
        <f>IF(ISBLANK(Lanes!BF65),"",Lanes!BF65)</f>
        <v/>
      </c>
      <c r="BL65" s="145" t="str">
        <f>IF(ISBLANK(Lanes!BG65),"",Lanes!BG65)</f>
        <v/>
      </c>
      <c r="BM65" s="145" t="str">
        <f>IF(ISBLANK(Lanes!BH65),"",Lanes!BH65)</f>
        <v/>
      </c>
      <c r="BN65" s="145" t="str">
        <f>IF(ISBLANK(Lanes!BI65),"",Lanes!BI65)</f>
        <v/>
      </c>
      <c r="BO65" s="145" t="str">
        <f>IF(ISBLANK(Lanes!BJ65),"",Lanes!BJ65)</f>
        <v/>
      </c>
      <c r="BP65" s="145" t="str">
        <f>IF(ISBLANK(Lanes!BK65),"",Lanes!BK65)</f>
        <v/>
      </c>
      <c r="BQ65" s="145" t="str">
        <f>IF(ISBLANK(Lanes!BL65),"",Lanes!BL65)</f>
        <v/>
      </c>
      <c r="BR65" s="145" t="str">
        <f>IF(ISBLANK(Lanes!BM65),"",ROUND(Lanes!BM65,0))</f>
        <v/>
      </c>
      <c r="BS65" s="145" t="str">
        <f>IF(ISBLANK(Lanes!BN65),"",ROUND(Lanes!BN65,0))</f>
        <v/>
      </c>
      <c r="BT65" s="145" t="str">
        <f>IF(ISBLANK(Lanes!BO65),"",ROUND(Lanes!BO65,0))</f>
        <v/>
      </c>
      <c r="BU65" s="145" t="str">
        <f>IF(ISBLANK(Lanes!BN65),"",ROUND(Lanes!BP65,0))</f>
        <v/>
      </c>
      <c r="BV65" s="145" t="str">
        <f>IF(ISBLANK(Lanes!BQ65),"",ROUND(Lanes!BQ65,1))</f>
        <v/>
      </c>
      <c r="BW65" s="145" t="str">
        <f>IF(ISBLANK(Lanes!BR65),"",Lanes!BR65)</f>
        <v/>
      </c>
      <c r="BX65" s="145" t="str">
        <f>IF(ISBLANK(Lanes!BS65),"",Lanes!BS65)</f>
        <v/>
      </c>
      <c r="BY65" s="145" t="str">
        <f>IF(ISBLANK(Lanes!BT65),"",Lanes!BT65)</f>
        <v/>
      </c>
      <c r="BZ65" s="145" t="str">
        <f>IF(ISBLANK(Lanes!BU65),"",Lanes!BU65)</f>
        <v/>
      </c>
      <c r="CA65" s="145" t="str">
        <f>IF(ISBLANK(Lanes!BV65),"",ROUND(Lanes!BV65,1))</f>
        <v/>
      </c>
      <c r="CB65" s="145" t="str">
        <f>IF(ISBLANK(Lanes!BW65),"",ROUND(Lanes!BW65,2))</f>
        <v/>
      </c>
      <c r="CC65" s="145" t="str">
        <f>IF(ISBLANK(Lanes!BX65),"",ROUND(Lanes!BX65,1))</f>
        <v/>
      </c>
      <c r="CD65" s="145" t="str">
        <f>IF(ISBLANK(Lanes!BY65),"",ROUND(Lanes!BY65,2))</f>
        <v/>
      </c>
      <c r="CE65" s="145" t="str">
        <f>IF(ISBLANK(Lanes!BZ65),"",ROUND(Lanes!BZ65,0))</f>
        <v/>
      </c>
      <c r="CF65" s="145" t="str">
        <f>IF(ISBLANK(Lanes!CA65),"",ROUND(Lanes!CA65,0))</f>
        <v/>
      </c>
      <c r="CG65" s="145" t="str">
        <f>IF(ISBLANK(Lanes!CB65),"",ROUND(Lanes!CB65,0))</f>
        <v/>
      </c>
      <c r="CH65" s="145" t="str">
        <f>IF(ISBLANK(Lanes!CC65),"",ROUND(Lanes!CC65,2))</f>
        <v/>
      </c>
      <c r="CI65" s="145" t="str">
        <f>IF(ISBLANK(Lanes!CD65),"",ROUND(Lanes!CD65,2))</f>
        <v/>
      </c>
      <c r="CJ65" s="145" t="str">
        <f>IF(ISBLANK(Lanes!CE65),"",ROUND(Lanes!CE65,2))</f>
        <v/>
      </c>
      <c r="CK65" s="145" t="str">
        <f>IF(ISBLANK(Lanes!CF65),"",ROUND(Lanes!CF65,0))</f>
        <v/>
      </c>
      <c r="CL65" s="145" t="str">
        <f>IF(ISBLANK(Lanes!CG65),"",ROUND(Lanes!CG65,0))</f>
        <v/>
      </c>
      <c r="CM65" s="145" t="str">
        <f>IF(ISBLANK(Lanes!CH65),"",ROUND(Lanes!CH65,0))</f>
        <v/>
      </c>
      <c r="CN65" s="145" t="str">
        <f>IF(ISBLANK(Lanes!CI65),"",ROUND(Lanes!CI65,2))</f>
        <v/>
      </c>
      <c r="CO65" s="145" t="str">
        <f>IF(ISBLANK(Lanes!CJ65),"",ROUND(Lanes!CJ65,2))</f>
        <v/>
      </c>
      <c r="CP65" s="145" t="str">
        <f>IF(ISBLANK(Lanes!CK65),"",ROUND(Lanes!CK65,2))</f>
        <v/>
      </c>
      <c r="CQ65" s="146" t="str">
        <f>IF(ISBLANK(Lanes!CL65),"","delete")</f>
        <v/>
      </c>
    </row>
    <row r="66" spans="1:95">
      <c r="A66" s="142">
        <v>1470</v>
      </c>
      <c r="B66" s="140" t="s">
        <v>1011</v>
      </c>
      <c r="C66" s="141">
        <v>1</v>
      </c>
      <c r="D66" s="140" t="s">
        <v>3079</v>
      </c>
      <c r="E66" s="140" t="s">
        <v>3079</v>
      </c>
      <c r="F66" s="140" t="s">
        <v>86</v>
      </c>
      <c r="G66" s="140" t="s">
        <v>87</v>
      </c>
      <c r="H66" s="140" t="s">
        <v>88</v>
      </c>
      <c r="I66" s="140" t="s">
        <v>102</v>
      </c>
      <c r="J66" s="140" t="s">
        <v>102</v>
      </c>
      <c r="K66" s="140" t="s">
        <v>2380</v>
      </c>
      <c r="L66" s="140" t="s">
        <v>95</v>
      </c>
      <c r="M66" s="140" t="s">
        <v>91</v>
      </c>
      <c r="N66" s="140" t="s">
        <v>92</v>
      </c>
      <c r="O66" s="140" t="s">
        <v>118</v>
      </c>
      <c r="P66" s="140" t="s">
        <v>118</v>
      </c>
      <c r="Q66" s="140" t="s">
        <v>2380</v>
      </c>
      <c r="R66" s="140" t="s">
        <v>119</v>
      </c>
      <c r="S66" s="140" t="s">
        <v>91</v>
      </c>
      <c r="T66" s="140" t="s">
        <v>92</v>
      </c>
      <c r="U66" s="140" t="s">
        <v>107</v>
      </c>
      <c r="V66" s="140" t="s">
        <v>108</v>
      </c>
      <c r="W66" s="140" t="s">
        <v>109</v>
      </c>
      <c r="X66" s="140" t="s">
        <v>110</v>
      </c>
      <c r="Y66" s="140" t="s">
        <v>2380</v>
      </c>
      <c r="Z66" s="140" t="s">
        <v>2380</v>
      </c>
      <c r="AA66" s="140" t="s">
        <v>101</v>
      </c>
      <c r="AB66" s="140" t="s">
        <v>2402</v>
      </c>
      <c r="AC66" s="140" t="s">
        <v>2391</v>
      </c>
      <c r="AD66" s="140" t="s">
        <v>101</v>
      </c>
      <c r="AE66" s="140" t="s">
        <v>2385</v>
      </c>
      <c r="AF66" s="140" t="s">
        <v>2385</v>
      </c>
      <c r="AG66" s="140" t="s">
        <v>2385</v>
      </c>
      <c r="AH66" s="140" t="s">
        <v>2385</v>
      </c>
      <c r="AI66" s="140" t="s">
        <v>101</v>
      </c>
      <c r="AJ66" s="140" t="s">
        <v>660</v>
      </c>
      <c r="AK66" s="140" t="s">
        <v>2679</v>
      </c>
      <c r="AL66" s="140" t="s">
        <v>660</v>
      </c>
      <c r="AM66" s="140" t="s">
        <v>2380</v>
      </c>
      <c r="AN66" s="140" t="s">
        <v>660</v>
      </c>
      <c r="AO66" s="140" t="s">
        <v>2433</v>
      </c>
      <c r="AP66" s="140" t="s">
        <v>660</v>
      </c>
      <c r="AQ66" s="140" t="s">
        <v>2380</v>
      </c>
      <c r="AR66" s="140" t="s">
        <v>2438</v>
      </c>
      <c r="AS66" s="136" t="s">
        <v>2381</v>
      </c>
      <c r="AT66" s="145" t="str">
        <f>IF(ISBLANK(Lanes!AO66),"",ROUND(Lanes!AO66,2))</f>
        <v/>
      </c>
      <c r="AU66" s="145" t="str">
        <f>IF(ISBLANK(Lanes!AP66),"",ROUND(Lanes!AP66,2))</f>
        <v/>
      </c>
      <c r="AV66" s="145" t="str">
        <f>IF(ISBLANK(Lanes!AQ66),"",ROUND(Lanes!AQ66,2))</f>
        <v/>
      </c>
      <c r="AW66" s="145" t="str">
        <f>IF(ISBLANK(Lanes!AP66),"",ROUND(Lanes!AR66,2))</f>
        <v/>
      </c>
      <c r="AX66" s="145" t="str">
        <f>IF(ISBLANK(Lanes!AS66),"",ROUND(Lanes!AS66,2))</f>
        <v/>
      </c>
      <c r="AY66" s="145" t="str">
        <f>IF(ISBLANK(Lanes!AT66),"",ROUND(Lanes!AT66,2))</f>
        <v/>
      </c>
      <c r="AZ66" s="145" t="str">
        <f>IF(ISBLANK(Lanes!AP66),"",ROUND(Lanes!AU66,2))</f>
        <v/>
      </c>
      <c r="BA66" s="145" t="str">
        <f>IF(ISBLANK(Lanes!AP66),"",ROUND(Lanes!AV66,2))</f>
        <v/>
      </c>
      <c r="BB66" s="145" t="str">
        <f>IF(ISBLANK(Lanes!AW66),"",ROUND(Lanes!AW66,2))</f>
        <v/>
      </c>
      <c r="BC66" s="145" t="str">
        <f>IF(ISBLANK(Lanes!AX66),"",ROUND(Lanes!AX66,2))</f>
        <v/>
      </c>
      <c r="BD66" s="145" t="str">
        <f>IF(ISBLANK(Lanes!AY66),"",ROUND(Lanes!AY66,2))</f>
        <v/>
      </c>
      <c r="BE66" s="145" t="str">
        <f>IF(ISBLANK(Lanes!AX66),"",ROUND(Lanes!AZ66,2))</f>
        <v/>
      </c>
      <c r="BF66" s="145" t="str">
        <f>IF(ISBLANK(Lanes!BA66),"",ROUND(Lanes!BA66,2))</f>
        <v/>
      </c>
      <c r="BG66" s="145" t="str">
        <f>IF(ISBLANK(Lanes!BB66),"",ROUND(Lanes!BB66,2))</f>
        <v/>
      </c>
      <c r="BH66" s="145" t="str">
        <f>IF(ISBLANK(Lanes!AX66),"",ROUND(Lanes!BC66,2))</f>
        <v/>
      </c>
      <c r="BI66" s="145" t="str">
        <f>IF(ISBLANK(Lanes!AX66),"",ROUND(Lanes!BD66,2))</f>
        <v/>
      </c>
      <c r="BJ66" s="145" t="str">
        <f>IF(ISBLANK(Lanes!BE66),"",Lanes!BE66)</f>
        <v/>
      </c>
      <c r="BK66" s="145" t="str">
        <f>IF(ISBLANK(Lanes!BF66),"",Lanes!BF66)</f>
        <v/>
      </c>
      <c r="BL66" s="145" t="str">
        <f>IF(ISBLANK(Lanes!BG66),"",Lanes!BG66)</f>
        <v/>
      </c>
      <c r="BM66" s="145" t="str">
        <f>IF(ISBLANK(Lanes!BH66),"",Lanes!BH66)</f>
        <v/>
      </c>
      <c r="BN66" s="145" t="str">
        <f>IF(ISBLANK(Lanes!BI66),"",Lanes!BI66)</f>
        <v/>
      </c>
      <c r="BO66" s="145" t="str">
        <f>IF(ISBLANK(Lanes!BJ66),"",Lanes!BJ66)</f>
        <v/>
      </c>
      <c r="BP66" s="145" t="str">
        <f>IF(ISBLANK(Lanes!BK66),"",Lanes!BK66)</f>
        <v/>
      </c>
      <c r="BQ66" s="145" t="str">
        <f>IF(ISBLANK(Lanes!BL66),"",Lanes!BL66)</f>
        <v/>
      </c>
      <c r="BR66" s="145" t="str">
        <f>IF(ISBLANK(Lanes!BM66),"",ROUND(Lanes!BM66,0))</f>
        <v/>
      </c>
      <c r="BS66" s="145" t="str">
        <f>IF(ISBLANK(Lanes!BN66),"",ROUND(Lanes!BN66,0))</f>
        <v/>
      </c>
      <c r="BT66" s="145" t="str">
        <f>IF(ISBLANK(Lanes!BO66),"",ROUND(Lanes!BO66,0))</f>
        <v/>
      </c>
      <c r="BU66" s="145" t="str">
        <f>IF(ISBLANK(Lanes!BN66),"",ROUND(Lanes!BP66,0))</f>
        <v/>
      </c>
      <c r="BV66" s="145" t="str">
        <f>IF(ISBLANK(Lanes!BQ66),"",ROUND(Lanes!BQ66,1))</f>
        <v/>
      </c>
      <c r="BW66" s="145" t="str">
        <f>IF(ISBLANK(Lanes!BR66),"",Lanes!BR66)</f>
        <v/>
      </c>
      <c r="BX66" s="145" t="str">
        <f>IF(ISBLANK(Lanes!BS66),"",Lanes!BS66)</f>
        <v/>
      </c>
      <c r="BY66" s="145" t="str">
        <f>IF(ISBLANK(Lanes!BT66),"",Lanes!BT66)</f>
        <v/>
      </c>
      <c r="BZ66" s="145" t="str">
        <f>IF(ISBLANK(Lanes!BU66),"",Lanes!BU66)</f>
        <v/>
      </c>
      <c r="CA66" s="145" t="str">
        <f>IF(ISBLANK(Lanes!BV66),"",ROUND(Lanes!BV66,1))</f>
        <v/>
      </c>
      <c r="CB66" s="145" t="str">
        <f>IF(ISBLANK(Lanes!BW66),"",ROUND(Lanes!BW66,2))</f>
        <v/>
      </c>
      <c r="CC66" s="145" t="str">
        <f>IF(ISBLANK(Lanes!BX66),"",ROUND(Lanes!BX66,1))</f>
        <v/>
      </c>
      <c r="CD66" s="145" t="str">
        <f>IF(ISBLANK(Lanes!BY66),"",ROUND(Lanes!BY66,2))</f>
        <v/>
      </c>
      <c r="CE66" s="145" t="str">
        <f>IF(ISBLANK(Lanes!BZ66),"",ROUND(Lanes!BZ66,0))</f>
        <v/>
      </c>
      <c r="CF66" s="145" t="str">
        <f>IF(ISBLANK(Lanes!CA66),"",ROUND(Lanes!CA66,0))</f>
        <v/>
      </c>
      <c r="CG66" s="145" t="str">
        <f>IF(ISBLANK(Lanes!CB66),"",ROUND(Lanes!CB66,0))</f>
        <v/>
      </c>
      <c r="CH66" s="145" t="str">
        <f>IF(ISBLANK(Lanes!CC66),"",ROUND(Lanes!CC66,2))</f>
        <v/>
      </c>
      <c r="CI66" s="145" t="str">
        <f>IF(ISBLANK(Lanes!CD66),"",ROUND(Lanes!CD66,2))</f>
        <v/>
      </c>
      <c r="CJ66" s="145" t="str">
        <f>IF(ISBLANK(Lanes!CE66),"",ROUND(Lanes!CE66,2))</f>
        <v/>
      </c>
      <c r="CK66" s="145" t="str">
        <f>IF(ISBLANK(Lanes!CF66),"",ROUND(Lanes!CF66,0))</f>
        <v/>
      </c>
      <c r="CL66" s="145" t="str">
        <f>IF(ISBLANK(Lanes!CG66),"",ROUND(Lanes!CG66,0))</f>
        <v/>
      </c>
      <c r="CM66" s="145" t="str">
        <f>IF(ISBLANK(Lanes!CH66),"",ROUND(Lanes!CH66,0))</f>
        <v/>
      </c>
      <c r="CN66" s="145" t="str">
        <f>IF(ISBLANK(Lanes!CI66),"",ROUND(Lanes!CI66,2))</f>
        <v/>
      </c>
      <c r="CO66" s="145" t="str">
        <f>IF(ISBLANK(Lanes!CJ66),"",ROUND(Lanes!CJ66,2))</f>
        <v/>
      </c>
      <c r="CP66" s="145" t="str">
        <f>IF(ISBLANK(Lanes!CK66),"",ROUND(Lanes!CK66,2))</f>
        <v/>
      </c>
      <c r="CQ66" s="146" t="str">
        <f>IF(ISBLANK(Lanes!CL66),"","delete")</f>
        <v/>
      </c>
    </row>
    <row r="67" spans="1:95">
      <c r="A67" s="142">
        <v>1471</v>
      </c>
      <c r="B67" s="140" t="s">
        <v>1012</v>
      </c>
      <c r="C67" s="141">
        <v>1</v>
      </c>
      <c r="D67" s="140" t="s">
        <v>3697</v>
      </c>
      <c r="E67" s="140" t="s">
        <v>3697</v>
      </c>
      <c r="F67" s="140" t="s">
        <v>86</v>
      </c>
      <c r="G67" s="140" t="s">
        <v>87</v>
      </c>
      <c r="H67" s="140" t="s">
        <v>111</v>
      </c>
      <c r="I67" s="140" t="s">
        <v>102</v>
      </c>
      <c r="J67" s="140" t="s">
        <v>102</v>
      </c>
      <c r="K67" s="140" t="s">
        <v>2380</v>
      </c>
      <c r="L67" s="140" t="s">
        <v>95</v>
      </c>
      <c r="M67" s="140" t="s">
        <v>91</v>
      </c>
      <c r="N67" s="140" t="s">
        <v>92</v>
      </c>
      <c r="O67" s="140" t="s">
        <v>118</v>
      </c>
      <c r="P67" s="140" t="s">
        <v>118</v>
      </c>
      <c r="Q67" s="140" t="s">
        <v>2380</v>
      </c>
      <c r="R67" s="140" t="s">
        <v>119</v>
      </c>
      <c r="S67" s="140" t="s">
        <v>91</v>
      </c>
      <c r="T67" s="140" t="s">
        <v>92</v>
      </c>
      <c r="U67" s="140" t="s">
        <v>107</v>
      </c>
      <c r="V67" s="140" t="s">
        <v>108</v>
      </c>
      <c r="W67" s="140" t="s">
        <v>109</v>
      </c>
      <c r="X67" s="140" t="s">
        <v>110</v>
      </c>
      <c r="Y67" s="140" t="s">
        <v>2380</v>
      </c>
      <c r="Z67" s="140" t="s">
        <v>2380</v>
      </c>
      <c r="AA67" s="140" t="s">
        <v>101</v>
      </c>
      <c r="AB67" s="140" t="s">
        <v>2392</v>
      </c>
      <c r="AC67" s="140" t="s">
        <v>2391</v>
      </c>
      <c r="AD67" s="140" t="s">
        <v>101</v>
      </c>
      <c r="AE67" s="140" t="s">
        <v>2385</v>
      </c>
      <c r="AF67" s="140" t="s">
        <v>2385</v>
      </c>
      <c r="AG67" s="140" t="s">
        <v>2385</v>
      </c>
      <c r="AH67" s="140" t="s">
        <v>2385</v>
      </c>
      <c r="AI67" s="140" t="s">
        <v>101</v>
      </c>
      <c r="AJ67" s="140" t="s">
        <v>660</v>
      </c>
      <c r="AK67" s="140" t="s">
        <v>660</v>
      </c>
      <c r="AL67" s="140" t="s">
        <v>2390</v>
      </c>
      <c r="AM67" s="140" t="s">
        <v>2380</v>
      </c>
      <c r="AN67" s="140" t="s">
        <v>2384</v>
      </c>
      <c r="AO67" s="140" t="s">
        <v>2384</v>
      </c>
      <c r="AP67" s="140" t="s">
        <v>660</v>
      </c>
      <c r="AQ67" s="140" t="s">
        <v>2380</v>
      </c>
      <c r="AR67" s="140" t="s">
        <v>2438</v>
      </c>
      <c r="AS67" s="136" t="s">
        <v>2381</v>
      </c>
      <c r="AT67" s="145" t="str">
        <f>IF(ISBLANK(Lanes!AO67),"",ROUND(Lanes!AO67,2))</f>
        <v/>
      </c>
      <c r="AU67" s="145" t="str">
        <f>IF(ISBLANK(Lanes!AP67),"",ROUND(Lanes!AP67,2))</f>
        <v/>
      </c>
      <c r="AV67" s="145" t="str">
        <f>IF(ISBLANK(Lanes!AQ67),"",ROUND(Lanes!AQ67,2))</f>
        <v/>
      </c>
      <c r="AW67" s="145" t="str">
        <f>IF(ISBLANK(Lanes!AP67),"",ROUND(Lanes!AR67,2))</f>
        <v/>
      </c>
      <c r="AX67" s="145" t="str">
        <f>IF(ISBLANK(Lanes!AS67),"",ROUND(Lanes!AS67,2))</f>
        <v/>
      </c>
      <c r="AY67" s="145" t="str">
        <f>IF(ISBLANK(Lanes!AT67),"",ROUND(Lanes!AT67,2))</f>
        <v/>
      </c>
      <c r="AZ67" s="145" t="str">
        <f>IF(ISBLANK(Lanes!AP67),"",ROUND(Lanes!AU67,2))</f>
        <v/>
      </c>
      <c r="BA67" s="145" t="str">
        <f>IF(ISBLANK(Lanes!AP67),"",ROUND(Lanes!AV67,2))</f>
        <v/>
      </c>
      <c r="BB67" s="145" t="str">
        <f>IF(ISBLANK(Lanes!AW67),"",ROUND(Lanes!AW67,2))</f>
        <v/>
      </c>
      <c r="BC67" s="145" t="str">
        <f>IF(ISBLANK(Lanes!AX67),"",ROUND(Lanes!AX67,2))</f>
        <v/>
      </c>
      <c r="BD67" s="145" t="str">
        <f>IF(ISBLANK(Lanes!AY67),"",ROUND(Lanes!AY67,2))</f>
        <v/>
      </c>
      <c r="BE67" s="145" t="str">
        <f>IF(ISBLANK(Lanes!AX67),"",ROUND(Lanes!AZ67,2))</f>
        <v/>
      </c>
      <c r="BF67" s="145" t="str">
        <f>IF(ISBLANK(Lanes!BA67),"",ROUND(Lanes!BA67,2))</f>
        <v/>
      </c>
      <c r="BG67" s="145" t="str">
        <f>IF(ISBLANK(Lanes!BB67),"",ROUND(Lanes!BB67,2))</f>
        <v/>
      </c>
      <c r="BH67" s="145" t="str">
        <f>IF(ISBLANK(Lanes!AX67),"",ROUND(Lanes!BC67,2))</f>
        <v/>
      </c>
      <c r="BI67" s="145" t="str">
        <f>IF(ISBLANK(Lanes!AX67),"",ROUND(Lanes!BD67,2))</f>
        <v/>
      </c>
      <c r="BJ67" s="145" t="str">
        <f>IF(ISBLANK(Lanes!BE67),"",Lanes!BE67)</f>
        <v/>
      </c>
      <c r="BK67" s="145" t="str">
        <f>IF(ISBLANK(Lanes!BF67),"",Lanes!BF67)</f>
        <v/>
      </c>
      <c r="BL67" s="145" t="str">
        <f>IF(ISBLANK(Lanes!BG67),"",Lanes!BG67)</f>
        <v/>
      </c>
      <c r="BM67" s="145" t="str">
        <f>IF(ISBLANK(Lanes!BH67),"",Lanes!BH67)</f>
        <v/>
      </c>
      <c r="BN67" s="145" t="str">
        <f>IF(ISBLANK(Lanes!BI67),"",Lanes!BI67)</f>
        <v/>
      </c>
      <c r="BO67" s="145" t="str">
        <f>IF(ISBLANK(Lanes!BJ67),"",Lanes!BJ67)</f>
        <v/>
      </c>
      <c r="BP67" s="145" t="str">
        <f>IF(ISBLANK(Lanes!BK67),"",Lanes!BK67)</f>
        <v/>
      </c>
      <c r="BQ67" s="145" t="str">
        <f>IF(ISBLANK(Lanes!BL67),"",Lanes!BL67)</f>
        <v/>
      </c>
      <c r="BR67" s="145" t="str">
        <f>IF(ISBLANK(Lanes!BM67),"",ROUND(Lanes!BM67,0))</f>
        <v/>
      </c>
      <c r="BS67" s="145" t="str">
        <f>IF(ISBLANK(Lanes!BN67),"",ROUND(Lanes!BN67,0))</f>
        <v/>
      </c>
      <c r="BT67" s="145" t="str">
        <f>IF(ISBLANK(Lanes!BO67),"",ROUND(Lanes!BO67,0))</f>
        <v/>
      </c>
      <c r="BU67" s="145" t="str">
        <f>IF(ISBLANK(Lanes!BN67),"",ROUND(Lanes!BP67,0))</f>
        <v/>
      </c>
      <c r="BV67" s="145" t="str">
        <f>IF(ISBLANK(Lanes!BQ67),"",ROUND(Lanes!BQ67,1))</f>
        <v/>
      </c>
      <c r="BW67" s="145" t="str">
        <f>IF(ISBLANK(Lanes!BR67),"",Lanes!BR67)</f>
        <v/>
      </c>
      <c r="BX67" s="145" t="str">
        <f>IF(ISBLANK(Lanes!BS67),"",Lanes!BS67)</f>
        <v/>
      </c>
      <c r="BY67" s="145" t="str">
        <f>IF(ISBLANK(Lanes!BT67),"",Lanes!BT67)</f>
        <v/>
      </c>
      <c r="BZ67" s="145" t="str">
        <f>IF(ISBLANK(Lanes!BU67),"",Lanes!BU67)</f>
        <v/>
      </c>
      <c r="CA67" s="145" t="str">
        <f>IF(ISBLANK(Lanes!BV67),"",ROUND(Lanes!BV67,1))</f>
        <v/>
      </c>
      <c r="CB67" s="145" t="str">
        <f>IF(ISBLANK(Lanes!BW67),"",ROUND(Lanes!BW67,2))</f>
        <v/>
      </c>
      <c r="CC67" s="145" t="str">
        <f>IF(ISBLANK(Lanes!BX67),"",ROUND(Lanes!BX67,1))</f>
        <v/>
      </c>
      <c r="CD67" s="145" t="str">
        <f>IF(ISBLANK(Lanes!BY67),"",ROUND(Lanes!BY67,2))</f>
        <v/>
      </c>
      <c r="CE67" s="145" t="str">
        <f>IF(ISBLANK(Lanes!BZ67),"",ROUND(Lanes!BZ67,0))</f>
        <v/>
      </c>
      <c r="CF67" s="145" t="str">
        <f>IF(ISBLANK(Lanes!CA67),"",ROUND(Lanes!CA67,0))</f>
        <v/>
      </c>
      <c r="CG67" s="145" t="str">
        <f>IF(ISBLANK(Lanes!CB67),"",ROUND(Lanes!CB67,0))</f>
        <v/>
      </c>
      <c r="CH67" s="145" t="str">
        <f>IF(ISBLANK(Lanes!CC67),"",ROUND(Lanes!CC67,2))</f>
        <v/>
      </c>
      <c r="CI67" s="145" t="str">
        <f>IF(ISBLANK(Lanes!CD67),"",ROUND(Lanes!CD67,2))</f>
        <v/>
      </c>
      <c r="CJ67" s="145" t="str">
        <f>IF(ISBLANK(Lanes!CE67),"",ROUND(Lanes!CE67,2))</f>
        <v/>
      </c>
      <c r="CK67" s="145" t="str">
        <f>IF(ISBLANK(Lanes!CF67),"",ROUND(Lanes!CF67,0))</f>
        <v/>
      </c>
      <c r="CL67" s="145" t="str">
        <f>IF(ISBLANK(Lanes!CG67),"",ROUND(Lanes!CG67,0))</f>
        <v/>
      </c>
      <c r="CM67" s="145" t="str">
        <f>IF(ISBLANK(Lanes!CH67),"",ROUND(Lanes!CH67,0))</f>
        <v/>
      </c>
      <c r="CN67" s="145" t="str">
        <f>IF(ISBLANK(Lanes!CI67),"",ROUND(Lanes!CI67,2))</f>
        <v/>
      </c>
      <c r="CO67" s="145" t="str">
        <f>IF(ISBLANK(Lanes!CJ67),"",ROUND(Lanes!CJ67,2))</f>
        <v/>
      </c>
      <c r="CP67" s="145" t="str">
        <f>IF(ISBLANK(Lanes!CK67),"",ROUND(Lanes!CK67,2))</f>
        <v/>
      </c>
      <c r="CQ67" s="146" t="str">
        <f>IF(ISBLANK(Lanes!CL67),"","delete")</f>
        <v/>
      </c>
    </row>
    <row r="68" spans="1:95">
      <c r="A68" s="142">
        <v>1472</v>
      </c>
      <c r="B68" s="140" t="s">
        <v>1013</v>
      </c>
      <c r="C68" s="141">
        <v>1</v>
      </c>
      <c r="D68" s="140" t="s">
        <v>3696</v>
      </c>
      <c r="E68" s="140" t="s">
        <v>3696</v>
      </c>
      <c r="F68" s="140" t="s">
        <v>86</v>
      </c>
      <c r="G68" s="140" t="s">
        <v>87</v>
      </c>
      <c r="H68" s="140" t="s">
        <v>103</v>
      </c>
      <c r="I68" s="140" t="s">
        <v>102</v>
      </c>
      <c r="J68" s="140" t="s">
        <v>102</v>
      </c>
      <c r="K68" s="140" t="s">
        <v>2380</v>
      </c>
      <c r="L68" s="140" t="s">
        <v>95</v>
      </c>
      <c r="M68" s="140" t="s">
        <v>91</v>
      </c>
      <c r="N68" s="140" t="s">
        <v>92</v>
      </c>
      <c r="O68" s="140" t="s">
        <v>115</v>
      </c>
      <c r="P68" s="140" t="s">
        <v>115</v>
      </c>
      <c r="Q68" s="140" t="s">
        <v>2380</v>
      </c>
      <c r="R68" s="140" t="s">
        <v>115</v>
      </c>
      <c r="S68" s="140" t="s">
        <v>91</v>
      </c>
      <c r="T68" s="140" t="s">
        <v>92</v>
      </c>
      <c r="U68" s="140" t="s">
        <v>107</v>
      </c>
      <c r="V68" s="140" t="s">
        <v>108</v>
      </c>
      <c r="W68" s="140" t="s">
        <v>109</v>
      </c>
      <c r="X68" s="140" t="s">
        <v>110</v>
      </c>
      <c r="Y68" s="140" t="s">
        <v>2380</v>
      </c>
      <c r="Z68" s="140" t="s">
        <v>2380</v>
      </c>
      <c r="AA68" s="140" t="s">
        <v>101</v>
      </c>
      <c r="AB68" s="140" t="s">
        <v>2497</v>
      </c>
      <c r="AC68" s="140" t="s">
        <v>2391</v>
      </c>
      <c r="AD68" s="140" t="s">
        <v>101</v>
      </c>
      <c r="AE68" s="140" t="s">
        <v>2385</v>
      </c>
      <c r="AF68" s="140" t="s">
        <v>2385</v>
      </c>
      <c r="AG68" s="140" t="s">
        <v>2385</v>
      </c>
      <c r="AH68" s="140" t="s">
        <v>2385</v>
      </c>
      <c r="AI68" s="140" t="s">
        <v>101</v>
      </c>
      <c r="AJ68" s="140" t="s">
        <v>2390</v>
      </c>
      <c r="AK68" s="140" t="s">
        <v>2390</v>
      </c>
      <c r="AL68" s="140" t="s">
        <v>660</v>
      </c>
      <c r="AM68" s="140" t="s">
        <v>2380</v>
      </c>
      <c r="AN68" s="140" t="s">
        <v>2390</v>
      </c>
      <c r="AO68" s="140" t="s">
        <v>2390</v>
      </c>
      <c r="AP68" s="140" t="s">
        <v>660</v>
      </c>
      <c r="AQ68" s="140" t="s">
        <v>2380</v>
      </c>
      <c r="AR68" s="140" t="s">
        <v>2438</v>
      </c>
      <c r="AS68" s="136" t="s">
        <v>2381</v>
      </c>
      <c r="AT68" s="145" t="str">
        <f>IF(ISBLANK(Lanes!AO68),"",ROUND(Lanes!AO68,2))</f>
        <v/>
      </c>
      <c r="AU68" s="145" t="str">
        <f>IF(ISBLANK(Lanes!AP68),"",ROUND(Lanes!AP68,2))</f>
        <v/>
      </c>
      <c r="AV68" s="145" t="str">
        <f>IF(ISBLANK(Lanes!AQ68),"",ROUND(Lanes!AQ68,2))</f>
        <v/>
      </c>
      <c r="AW68" s="145" t="str">
        <f>IF(ISBLANK(Lanes!AP68),"",ROUND(Lanes!AR68,2))</f>
        <v/>
      </c>
      <c r="AX68" s="145" t="str">
        <f>IF(ISBLANK(Lanes!AS68),"",ROUND(Lanes!AS68,2))</f>
        <v/>
      </c>
      <c r="AY68" s="145" t="str">
        <f>IF(ISBLANK(Lanes!AT68),"",ROUND(Lanes!AT68,2))</f>
        <v/>
      </c>
      <c r="AZ68" s="145" t="str">
        <f>IF(ISBLANK(Lanes!AP68),"",ROUND(Lanes!AU68,2))</f>
        <v/>
      </c>
      <c r="BA68" s="145" t="str">
        <f>IF(ISBLANK(Lanes!AP68),"",ROUND(Lanes!AV68,2))</f>
        <v/>
      </c>
      <c r="BB68" s="145" t="str">
        <f>IF(ISBLANK(Lanes!AW68),"",ROUND(Lanes!AW68,2))</f>
        <v/>
      </c>
      <c r="BC68" s="145" t="str">
        <f>IF(ISBLANK(Lanes!AX68),"",ROUND(Lanes!AX68,2))</f>
        <v/>
      </c>
      <c r="BD68" s="145" t="str">
        <f>IF(ISBLANK(Lanes!AY68),"",ROUND(Lanes!AY68,2))</f>
        <v/>
      </c>
      <c r="BE68" s="145" t="str">
        <f>IF(ISBLANK(Lanes!AX68),"",ROUND(Lanes!AZ68,2))</f>
        <v/>
      </c>
      <c r="BF68" s="145" t="str">
        <f>IF(ISBLANK(Lanes!BA68),"",ROUND(Lanes!BA68,2))</f>
        <v/>
      </c>
      <c r="BG68" s="145" t="str">
        <f>IF(ISBLANK(Lanes!BB68),"",ROUND(Lanes!BB68,2))</f>
        <v/>
      </c>
      <c r="BH68" s="145" t="str">
        <f>IF(ISBLANK(Lanes!AX68),"",ROUND(Lanes!BC68,2))</f>
        <v/>
      </c>
      <c r="BI68" s="145" t="str">
        <f>IF(ISBLANK(Lanes!AX68),"",ROUND(Lanes!BD68,2))</f>
        <v/>
      </c>
      <c r="BJ68" s="145" t="str">
        <f>IF(ISBLANK(Lanes!BE68),"",Lanes!BE68)</f>
        <v/>
      </c>
      <c r="BK68" s="145" t="str">
        <f>IF(ISBLANK(Lanes!BF68),"",Lanes!BF68)</f>
        <v/>
      </c>
      <c r="BL68" s="145" t="str">
        <f>IF(ISBLANK(Lanes!BG68),"",Lanes!BG68)</f>
        <v/>
      </c>
      <c r="BM68" s="145" t="str">
        <f>IF(ISBLANK(Lanes!BH68),"",Lanes!BH68)</f>
        <v/>
      </c>
      <c r="BN68" s="145" t="str">
        <f>IF(ISBLANK(Lanes!BI68),"",Lanes!BI68)</f>
        <v/>
      </c>
      <c r="BO68" s="145" t="str">
        <f>IF(ISBLANK(Lanes!BJ68),"",Lanes!BJ68)</f>
        <v/>
      </c>
      <c r="BP68" s="145" t="str">
        <f>IF(ISBLANK(Lanes!BK68),"",Lanes!BK68)</f>
        <v/>
      </c>
      <c r="BQ68" s="145" t="str">
        <f>IF(ISBLANK(Lanes!BL68),"",Lanes!BL68)</f>
        <v/>
      </c>
      <c r="BR68" s="145" t="str">
        <f>IF(ISBLANK(Lanes!BM68),"",ROUND(Lanes!BM68,0))</f>
        <v/>
      </c>
      <c r="BS68" s="145" t="str">
        <f>IF(ISBLANK(Lanes!BN68),"",ROUND(Lanes!BN68,0))</f>
        <v/>
      </c>
      <c r="BT68" s="145" t="str">
        <f>IF(ISBLANK(Lanes!BO68),"",ROUND(Lanes!BO68,0))</f>
        <v/>
      </c>
      <c r="BU68" s="145" t="str">
        <f>IF(ISBLANK(Lanes!BN68),"",ROUND(Lanes!BP68,0))</f>
        <v/>
      </c>
      <c r="BV68" s="145" t="str">
        <f>IF(ISBLANK(Lanes!BQ68),"",ROUND(Lanes!BQ68,1))</f>
        <v/>
      </c>
      <c r="BW68" s="145" t="str">
        <f>IF(ISBLANK(Lanes!BR68),"",Lanes!BR68)</f>
        <v/>
      </c>
      <c r="BX68" s="145" t="str">
        <f>IF(ISBLANK(Lanes!BS68),"",Lanes!BS68)</f>
        <v/>
      </c>
      <c r="BY68" s="145" t="str">
        <f>IF(ISBLANK(Lanes!BT68),"",Lanes!BT68)</f>
        <v/>
      </c>
      <c r="BZ68" s="145" t="str">
        <f>IF(ISBLANK(Lanes!BU68),"",Lanes!BU68)</f>
        <v/>
      </c>
      <c r="CA68" s="145" t="str">
        <f>IF(ISBLANK(Lanes!BV68),"",ROUND(Lanes!BV68,1))</f>
        <v/>
      </c>
      <c r="CB68" s="145" t="str">
        <f>IF(ISBLANK(Lanes!BW68),"",ROUND(Lanes!BW68,2))</f>
        <v/>
      </c>
      <c r="CC68" s="145" t="str">
        <f>IF(ISBLANK(Lanes!BX68),"",ROUND(Lanes!BX68,1))</f>
        <v/>
      </c>
      <c r="CD68" s="145" t="str">
        <f>IF(ISBLANK(Lanes!BY68),"",ROUND(Lanes!BY68,2))</f>
        <v/>
      </c>
      <c r="CE68" s="145" t="str">
        <f>IF(ISBLANK(Lanes!BZ68),"",ROUND(Lanes!BZ68,0))</f>
        <v/>
      </c>
      <c r="CF68" s="145" t="str">
        <f>IF(ISBLANK(Lanes!CA68),"",ROUND(Lanes!CA68,0))</f>
        <v/>
      </c>
      <c r="CG68" s="145" t="str">
        <f>IF(ISBLANK(Lanes!CB68),"",ROUND(Lanes!CB68,0))</f>
        <v/>
      </c>
      <c r="CH68" s="145" t="str">
        <f>IF(ISBLANK(Lanes!CC68),"",ROUND(Lanes!CC68,2))</f>
        <v/>
      </c>
      <c r="CI68" s="145" t="str">
        <f>IF(ISBLANK(Lanes!CD68),"",ROUND(Lanes!CD68,2))</f>
        <v/>
      </c>
      <c r="CJ68" s="145" t="str">
        <f>IF(ISBLANK(Lanes!CE68),"",ROUND(Lanes!CE68,2))</f>
        <v/>
      </c>
      <c r="CK68" s="145" t="str">
        <f>IF(ISBLANK(Lanes!CF68),"",ROUND(Lanes!CF68,0))</f>
        <v/>
      </c>
      <c r="CL68" s="145" t="str">
        <f>IF(ISBLANK(Lanes!CG68),"",ROUND(Lanes!CG68,0))</f>
        <v/>
      </c>
      <c r="CM68" s="145" t="str">
        <f>IF(ISBLANK(Lanes!CH68),"",ROUND(Lanes!CH68,0))</f>
        <v/>
      </c>
      <c r="CN68" s="145" t="str">
        <f>IF(ISBLANK(Lanes!CI68),"",ROUND(Lanes!CI68,2))</f>
        <v/>
      </c>
      <c r="CO68" s="145" t="str">
        <f>IF(ISBLANK(Lanes!CJ68),"",ROUND(Lanes!CJ68,2))</f>
        <v/>
      </c>
      <c r="CP68" s="145" t="str">
        <f>IF(ISBLANK(Lanes!CK68),"",ROUND(Lanes!CK68,2))</f>
        <v/>
      </c>
      <c r="CQ68" s="146" t="str">
        <f>IF(ISBLANK(Lanes!CL68),"","delete")</f>
        <v/>
      </c>
    </row>
    <row r="69" spans="1:95">
      <c r="A69" s="142">
        <v>1473</v>
      </c>
      <c r="B69" s="140" t="s">
        <v>1014</v>
      </c>
      <c r="C69" s="141">
        <v>1</v>
      </c>
      <c r="D69" s="140" t="s">
        <v>3695</v>
      </c>
      <c r="E69" s="140" t="s">
        <v>3695</v>
      </c>
      <c r="F69" s="140" t="s">
        <v>86</v>
      </c>
      <c r="G69" s="140" t="s">
        <v>87</v>
      </c>
      <c r="H69" s="140" t="s">
        <v>111</v>
      </c>
      <c r="I69" s="140" t="s">
        <v>102</v>
      </c>
      <c r="J69" s="140" t="s">
        <v>102</v>
      </c>
      <c r="K69" s="140" t="s">
        <v>2380</v>
      </c>
      <c r="L69" s="140" t="s">
        <v>95</v>
      </c>
      <c r="M69" s="140" t="s">
        <v>91</v>
      </c>
      <c r="N69" s="140" t="s">
        <v>92</v>
      </c>
      <c r="O69" s="140" t="s">
        <v>115</v>
      </c>
      <c r="P69" s="140" t="s">
        <v>115</v>
      </c>
      <c r="Q69" s="140" t="s">
        <v>2380</v>
      </c>
      <c r="R69" s="140" t="s">
        <v>115</v>
      </c>
      <c r="S69" s="140" t="s">
        <v>91</v>
      </c>
      <c r="T69" s="140" t="s">
        <v>92</v>
      </c>
      <c r="U69" s="140" t="s">
        <v>107</v>
      </c>
      <c r="V69" s="140" t="s">
        <v>108</v>
      </c>
      <c r="W69" s="140" t="s">
        <v>109</v>
      </c>
      <c r="X69" s="140" t="s">
        <v>110</v>
      </c>
      <c r="Y69" s="140" t="s">
        <v>2380</v>
      </c>
      <c r="Z69" s="140" t="s">
        <v>2380</v>
      </c>
      <c r="AA69" s="140" t="s">
        <v>101</v>
      </c>
      <c r="AB69" s="140" t="s">
        <v>2485</v>
      </c>
      <c r="AC69" s="140" t="s">
        <v>2391</v>
      </c>
      <c r="AD69" s="140" t="s">
        <v>101</v>
      </c>
      <c r="AE69" s="140" t="s">
        <v>2385</v>
      </c>
      <c r="AF69" s="140" t="s">
        <v>2385</v>
      </c>
      <c r="AG69" s="140" t="s">
        <v>2385</v>
      </c>
      <c r="AH69" s="140" t="s">
        <v>2385</v>
      </c>
      <c r="AI69" s="140" t="s">
        <v>101</v>
      </c>
      <c r="AJ69" s="140" t="s">
        <v>660</v>
      </c>
      <c r="AK69" s="140" t="s">
        <v>660</v>
      </c>
      <c r="AL69" s="140" t="s">
        <v>2390</v>
      </c>
      <c r="AM69" s="140" t="s">
        <v>2380</v>
      </c>
      <c r="AN69" s="140" t="s">
        <v>2384</v>
      </c>
      <c r="AO69" s="140" t="s">
        <v>2384</v>
      </c>
      <c r="AP69" s="140" t="s">
        <v>660</v>
      </c>
      <c r="AQ69" s="140" t="s">
        <v>2380</v>
      </c>
      <c r="AR69" s="140" t="s">
        <v>2438</v>
      </c>
      <c r="AS69" s="136" t="s">
        <v>2381</v>
      </c>
      <c r="AT69" s="145" t="str">
        <f>IF(ISBLANK(Lanes!AO69),"",ROUND(Lanes!AO69,2))</f>
        <v/>
      </c>
      <c r="AU69" s="145" t="str">
        <f>IF(ISBLANK(Lanes!AP69),"",ROUND(Lanes!AP69,2))</f>
        <v/>
      </c>
      <c r="AV69" s="145" t="str">
        <f>IF(ISBLANK(Lanes!AQ69),"",ROUND(Lanes!AQ69,2))</f>
        <v/>
      </c>
      <c r="AW69" s="145" t="str">
        <f>IF(ISBLANK(Lanes!AP69),"",ROUND(Lanes!AR69,2))</f>
        <v/>
      </c>
      <c r="AX69" s="145" t="str">
        <f>IF(ISBLANK(Lanes!AS69),"",ROUND(Lanes!AS69,2))</f>
        <v/>
      </c>
      <c r="AY69" s="145" t="str">
        <f>IF(ISBLANK(Lanes!AT69),"",ROUND(Lanes!AT69,2))</f>
        <v/>
      </c>
      <c r="AZ69" s="145" t="str">
        <f>IF(ISBLANK(Lanes!AP69),"",ROUND(Lanes!AU69,2))</f>
        <v/>
      </c>
      <c r="BA69" s="145" t="str">
        <f>IF(ISBLANK(Lanes!AP69),"",ROUND(Lanes!AV69,2))</f>
        <v/>
      </c>
      <c r="BB69" s="145" t="str">
        <f>IF(ISBLANK(Lanes!AW69),"",ROUND(Lanes!AW69,2))</f>
        <v/>
      </c>
      <c r="BC69" s="145" t="str">
        <f>IF(ISBLANK(Lanes!AX69),"",ROUND(Lanes!AX69,2))</f>
        <v/>
      </c>
      <c r="BD69" s="145" t="str">
        <f>IF(ISBLANK(Lanes!AY69),"",ROUND(Lanes!AY69,2))</f>
        <v/>
      </c>
      <c r="BE69" s="145" t="str">
        <f>IF(ISBLANK(Lanes!AX69),"",ROUND(Lanes!AZ69,2))</f>
        <v/>
      </c>
      <c r="BF69" s="145" t="str">
        <f>IF(ISBLANK(Lanes!BA69),"",ROUND(Lanes!BA69,2))</f>
        <v/>
      </c>
      <c r="BG69" s="145" t="str">
        <f>IF(ISBLANK(Lanes!BB69),"",ROUND(Lanes!BB69,2))</f>
        <v/>
      </c>
      <c r="BH69" s="145" t="str">
        <f>IF(ISBLANK(Lanes!AX69),"",ROUND(Lanes!BC69,2))</f>
        <v/>
      </c>
      <c r="BI69" s="145" t="str">
        <f>IF(ISBLANK(Lanes!AX69),"",ROUND(Lanes!BD69,2))</f>
        <v/>
      </c>
      <c r="BJ69" s="145" t="str">
        <f>IF(ISBLANK(Lanes!BE69),"",Lanes!BE69)</f>
        <v/>
      </c>
      <c r="BK69" s="145" t="str">
        <f>IF(ISBLANK(Lanes!BF69),"",Lanes!BF69)</f>
        <v/>
      </c>
      <c r="BL69" s="145" t="str">
        <f>IF(ISBLANK(Lanes!BG69),"",Lanes!BG69)</f>
        <v/>
      </c>
      <c r="BM69" s="145" t="str">
        <f>IF(ISBLANK(Lanes!BH69),"",Lanes!BH69)</f>
        <v/>
      </c>
      <c r="BN69" s="145" t="str">
        <f>IF(ISBLANK(Lanes!BI69),"",Lanes!BI69)</f>
        <v/>
      </c>
      <c r="BO69" s="145" t="str">
        <f>IF(ISBLANK(Lanes!BJ69),"",Lanes!BJ69)</f>
        <v/>
      </c>
      <c r="BP69" s="145" t="str">
        <f>IF(ISBLANK(Lanes!BK69),"",Lanes!BK69)</f>
        <v/>
      </c>
      <c r="BQ69" s="145" t="str">
        <f>IF(ISBLANK(Lanes!BL69),"",Lanes!BL69)</f>
        <v/>
      </c>
      <c r="BR69" s="145" t="str">
        <f>IF(ISBLANK(Lanes!BM69),"",ROUND(Lanes!BM69,0))</f>
        <v/>
      </c>
      <c r="BS69" s="145" t="str">
        <f>IF(ISBLANK(Lanes!BN69),"",ROUND(Lanes!BN69,0))</f>
        <v/>
      </c>
      <c r="BT69" s="145" t="str">
        <f>IF(ISBLANK(Lanes!BO69),"",ROUND(Lanes!BO69,0))</f>
        <v/>
      </c>
      <c r="BU69" s="145" t="str">
        <f>IF(ISBLANK(Lanes!BN69),"",ROUND(Lanes!BP69,0))</f>
        <v/>
      </c>
      <c r="BV69" s="145" t="str">
        <f>IF(ISBLANK(Lanes!BQ69),"",ROUND(Lanes!BQ69,1))</f>
        <v/>
      </c>
      <c r="BW69" s="145" t="str">
        <f>IF(ISBLANK(Lanes!BR69),"",Lanes!BR69)</f>
        <v/>
      </c>
      <c r="BX69" s="145" t="str">
        <f>IF(ISBLANK(Lanes!BS69),"",Lanes!BS69)</f>
        <v/>
      </c>
      <c r="BY69" s="145" t="str">
        <f>IF(ISBLANK(Lanes!BT69),"",Lanes!BT69)</f>
        <v/>
      </c>
      <c r="BZ69" s="145" t="str">
        <f>IF(ISBLANK(Lanes!BU69),"",Lanes!BU69)</f>
        <v/>
      </c>
      <c r="CA69" s="145" t="str">
        <f>IF(ISBLANK(Lanes!BV69),"",ROUND(Lanes!BV69,1))</f>
        <v/>
      </c>
      <c r="CB69" s="145" t="str">
        <f>IF(ISBLANK(Lanes!BW69),"",ROUND(Lanes!BW69,2))</f>
        <v/>
      </c>
      <c r="CC69" s="145" t="str">
        <f>IF(ISBLANK(Lanes!BX69),"",ROUND(Lanes!BX69,1))</f>
        <v/>
      </c>
      <c r="CD69" s="145" t="str">
        <f>IF(ISBLANK(Lanes!BY69),"",ROUND(Lanes!BY69,2))</f>
        <v/>
      </c>
      <c r="CE69" s="145" t="str">
        <f>IF(ISBLANK(Lanes!BZ69),"",ROUND(Lanes!BZ69,0))</f>
        <v/>
      </c>
      <c r="CF69" s="145" t="str">
        <f>IF(ISBLANK(Lanes!CA69),"",ROUND(Lanes!CA69,0))</f>
        <v/>
      </c>
      <c r="CG69" s="145" t="str">
        <f>IF(ISBLANK(Lanes!CB69),"",ROUND(Lanes!CB69,0))</f>
        <v/>
      </c>
      <c r="CH69" s="145" t="str">
        <f>IF(ISBLANK(Lanes!CC69),"",ROUND(Lanes!CC69,2))</f>
        <v/>
      </c>
      <c r="CI69" s="145" t="str">
        <f>IF(ISBLANK(Lanes!CD69),"",ROUND(Lanes!CD69,2))</f>
        <v/>
      </c>
      <c r="CJ69" s="145" t="str">
        <f>IF(ISBLANK(Lanes!CE69),"",ROUND(Lanes!CE69,2))</f>
        <v/>
      </c>
      <c r="CK69" s="145" t="str">
        <f>IF(ISBLANK(Lanes!CF69),"",ROUND(Lanes!CF69,0))</f>
        <v/>
      </c>
      <c r="CL69" s="145" t="str">
        <f>IF(ISBLANK(Lanes!CG69),"",ROUND(Lanes!CG69,0))</f>
        <v/>
      </c>
      <c r="CM69" s="145" t="str">
        <f>IF(ISBLANK(Lanes!CH69),"",ROUND(Lanes!CH69,0))</f>
        <v/>
      </c>
      <c r="CN69" s="145" t="str">
        <f>IF(ISBLANK(Lanes!CI69),"",ROUND(Lanes!CI69,2))</f>
        <v/>
      </c>
      <c r="CO69" s="145" t="str">
        <f>IF(ISBLANK(Lanes!CJ69),"",ROUND(Lanes!CJ69,2))</f>
        <v/>
      </c>
      <c r="CP69" s="145" t="str">
        <f>IF(ISBLANK(Lanes!CK69),"",ROUND(Lanes!CK69,2))</f>
        <v/>
      </c>
      <c r="CQ69" s="146" t="str">
        <f>IF(ISBLANK(Lanes!CL69),"","delete")</f>
        <v/>
      </c>
    </row>
    <row r="70" spans="1:95">
      <c r="A70" s="142">
        <v>1474</v>
      </c>
      <c r="B70" s="140" t="s">
        <v>1015</v>
      </c>
      <c r="C70" s="141">
        <v>1</v>
      </c>
      <c r="D70" s="140" t="s">
        <v>3694</v>
      </c>
      <c r="E70" s="140" t="s">
        <v>3694</v>
      </c>
      <c r="F70" s="140" t="s">
        <v>86</v>
      </c>
      <c r="G70" s="140" t="s">
        <v>87</v>
      </c>
      <c r="H70" s="140" t="s">
        <v>111</v>
      </c>
      <c r="I70" s="140" t="s">
        <v>102</v>
      </c>
      <c r="J70" s="140" t="s">
        <v>102</v>
      </c>
      <c r="K70" s="140" t="s">
        <v>2380</v>
      </c>
      <c r="L70" s="140" t="s">
        <v>95</v>
      </c>
      <c r="M70" s="140" t="s">
        <v>91</v>
      </c>
      <c r="N70" s="140" t="s">
        <v>92</v>
      </c>
      <c r="O70" s="140" t="s">
        <v>112</v>
      </c>
      <c r="P70" s="140" t="s">
        <v>113</v>
      </c>
      <c r="Q70" s="140" t="s">
        <v>2380</v>
      </c>
      <c r="R70" s="140" t="s">
        <v>114</v>
      </c>
      <c r="S70" s="140" t="s">
        <v>91</v>
      </c>
      <c r="T70" s="140" t="s">
        <v>92</v>
      </c>
      <c r="U70" s="140" t="s">
        <v>107</v>
      </c>
      <c r="V70" s="140" t="s">
        <v>108</v>
      </c>
      <c r="W70" s="140" t="s">
        <v>109</v>
      </c>
      <c r="X70" s="140" t="s">
        <v>110</v>
      </c>
      <c r="Y70" s="140" t="s">
        <v>2380</v>
      </c>
      <c r="Z70" s="140" t="s">
        <v>2380</v>
      </c>
      <c r="AA70" s="140" t="s">
        <v>101</v>
      </c>
      <c r="AB70" s="140" t="s">
        <v>2410</v>
      </c>
      <c r="AC70" s="140" t="s">
        <v>2391</v>
      </c>
      <c r="AD70" s="140" t="s">
        <v>101</v>
      </c>
      <c r="AE70" s="140" t="s">
        <v>2385</v>
      </c>
      <c r="AF70" s="140" t="s">
        <v>2385</v>
      </c>
      <c r="AG70" s="140" t="s">
        <v>2385</v>
      </c>
      <c r="AH70" s="140" t="s">
        <v>2385</v>
      </c>
      <c r="AI70" s="140" t="s">
        <v>101</v>
      </c>
      <c r="AJ70" s="140" t="s">
        <v>660</v>
      </c>
      <c r="AK70" s="140" t="s">
        <v>660</v>
      </c>
      <c r="AL70" s="140" t="s">
        <v>2390</v>
      </c>
      <c r="AM70" s="140" t="s">
        <v>2380</v>
      </c>
      <c r="AN70" s="140" t="s">
        <v>2384</v>
      </c>
      <c r="AO70" s="140" t="s">
        <v>2384</v>
      </c>
      <c r="AP70" s="140" t="s">
        <v>660</v>
      </c>
      <c r="AQ70" s="140" t="s">
        <v>2380</v>
      </c>
      <c r="AR70" s="140" t="s">
        <v>2438</v>
      </c>
      <c r="AS70" s="136" t="s">
        <v>2381</v>
      </c>
      <c r="AT70" s="145" t="str">
        <f>IF(ISBLANK(Lanes!AO70),"",ROUND(Lanes!AO70,2))</f>
        <v/>
      </c>
      <c r="AU70" s="145" t="str">
        <f>IF(ISBLANK(Lanes!AP70),"",ROUND(Lanes!AP70,2))</f>
        <v/>
      </c>
      <c r="AV70" s="145" t="str">
        <f>IF(ISBLANK(Lanes!AQ70),"",ROUND(Lanes!AQ70,2))</f>
        <v/>
      </c>
      <c r="AW70" s="145" t="str">
        <f>IF(ISBLANK(Lanes!AP70),"",ROUND(Lanes!AR70,2))</f>
        <v/>
      </c>
      <c r="AX70" s="145" t="str">
        <f>IF(ISBLANK(Lanes!AS70),"",ROUND(Lanes!AS70,2))</f>
        <v/>
      </c>
      <c r="AY70" s="145" t="str">
        <f>IF(ISBLANK(Lanes!AT70),"",ROUND(Lanes!AT70,2))</f>
        <v/>
      </c>
      <c r="AZ70" s="145" t="str">
        <f>IF(ISBLANK(Lanes!AP70),"",ROUND(Lanes!AU70,2))</f>
        <v/>
      </c>
      <c r="BA70" s="145" t="str">
        <f>IF(ISBLANK(Lanes!AP70),"",ROUND(Lanes!AV70,2))</f>
        <v/>
      </c>
      <c r="BB70" s="145" t="str">
        <f>IF(ISBLANK(Lanes!AW70),"",ROUND(Lanes!AW70,2))</f>
        <v/>
      </c>
      <c r="BC70" s="145" t="str">
        <f>IF(ISBLANK(Lanes!AX70),"",ROUND(Lanes!AX70,2))</f>
        <v/>
      </c>
      <c r="BD70" s="145" t="str">
        <f>IF(ISBLANK(Lanes!AY70),"",ROUND(Lanes!AY70,2))</f>
        <v/>
      </c>
      <c r="BE70" s="145" t="str">
        <f>IF(ISBLANK(Lanes!AX70),"",ROUND(Lanes!AZ70,2))</f>
        <v/>
      </c>
      <c r="BF70" s="145" t="str">
        <f>IF(ISBLANK(Lanes!BA70),"",ROUND(Lanes!BA70,2))</f>
        <v/>
      </c>
      <c r="BG70" s="145" t="str">
        <f>IF(ISBLANK(Lanes!BB70),"",ROUND(Lanes!BB70,2))</f>
        <v/>
      </c>
      <c r="BH70" s="145" t="str">
        <f>IF(ISBLANK(Lanes!AX70),"",ROUND(Lanes!BC70,2))</f>
        <v/>
      </c>
      <c r="BI70" s="145" t="str">
        <f>IF(ISBLANK(Lanes!AX70),"",ROUND(Lanes!BD70,2))</f>
        <v/>
      </c>
      <c r="BJ70" s="145" t="str">
        <f>IF(ISBLANK(Lanes!BE70),"",Lanes!BE70)</f>
        <v/>
      </c>
      <c r="BK70" s="145" t="str">
        <f>IF(ISBLANK(Lanes!BF70),"",Lanes!BF70)</f>
        <v/>
      </c>
      <c r="BL70" s="145" t="str">
        <f>IF(ISBLANK(Lanes!BG70),"",Lanes!BG70)</f>
        <v/>
      </c>
      <c r="BM70" s="145" t="str">
        <f>IF(ISBLANK(Lanes!BH70),"",Lanes!BH70)</f>
        <v/>
      </c>
      <c r="BN70" s="145" t="str">
        <f>IF(ISBLANK(Lanes!BI70),"",Lanes!BI70)</f>
        <v/>
      </c>
      <c r="BO70" s="145" t="str">
        <f>IF(ISBLANK(Lanes!BJ70),"",Lanes!BJ70)</f>
        <v/>
      </c>
      <c r="BP70" s="145" t="str">
        <f>IF(ISBLANK(Lanes!BK70),"",Lanes!BK70)</f>
        <v/>
      </c>
      <c r="BQ70" s="145" t="str">
        <f>IF(ISBLANK(Lanes!BL70),"",Lanes!BL70)</f>
        <v/>
      </c>
      <c r="BR70" s="145" t="str">
        <f>IF(ISBLANK(Lanes!BM70),"",ROUND(Lanes!BM70,0))</f>
        <v/>
      </c>
      <c r="BS70" s="145" t="str">
        <f>IF(ISBLANK(Lanes!BN70),"",ROUND(Lanes!BN70,0))</f>
        <v/>
      </c>
      <c r="BT70" s="145" t="str">
        <f>IF(ISBLANK(Lanes!BO70),"",ROUND(Lanes!BO70,0))</f>
        <v/>
      </c>
      <c r="BU70" s="145" t="str">
        <f>IF(ISBLANK(Lanes!BN70),"",ROUND(Lanes!BP70,0))</f>
        <v/>
      </c>
      <c r="BV70" s="145" t="str">
        <f>IF(ISBLANK(Lanes!BQ70),"",ROUND(Lanes!BQ70,1))</f>
        <v/>
      </c>
      <c r="BW70" s="145" t="str">
        <f>IF(ISBLANK(Lanes!BR70),"",Lanes!BR70)</f>
        <v/>
      </c>
      <c r="BX70" s="145" t="str">
        <f>IF(ISBLANK(Lanes!BS70),"",Lanes!BS70)</f>
        <v/>
      </c>
      <c r="BY70" s="145" t="str">
        <f>IF(ISBLANK(Lanes!BT70),"",Lanes!BT70)</f>
        <v/>
      </c>
      <c r="BZ70" s="145" t="str">
        <f>IF(ISBLANK(Lanes!BU70),"",Lanes!BU70)</f>
        <v/>
      </c>
      <c r="CA70" s="145" t="str">
        <f>IF(ISBLANK(Lanes!BV70),"",ROUND(Lanes!BV70,1))</f>
        <v/>
      </c>
      <c r="CB70" s="145" t="str">
        <f>IF(ISBLANK(Lanes!BW70),"",ROUND(Lanes!BW70,2))</f>
        <v/>
      </c>
      <c r="CC70" s="145" t="str">
        <f>IF(ISBLANK(Lanes!BX70),"",ROUND(Lanes!BX70,1))</f>
        <v/>
      </c>
      <c r="CD70" s="145" t="str">
        <f>IF(ISBLANK(Lanes!BY70),"",ROUND(Lanes!BY70,2))</f>
        <v/>
      </c>
      <c r="CE70" s="145" t="str">
        <f>IF(ISBLANK(Lanes!BZ70),"",ROUND(Lanes!BZ70,0))</f>
        <v/>
      </c>
      <c r="CF70" s="145" t="str">
        <f>IF(ISBLANK(Lanes!CA70),"",ROUND(Lanes!CA70,0))</f>
        <v/>
      </c>
      <c r="CG70" s="145" t="str">
        <f>IF(ISBLANK(Lanes!CB70),"",ROUND(Lanes!CB70,0))</f>
        <v/>
      </c>
      <c r="CH70" s="145" t="str">
        <f>IF(ISBLANK(Lanes!CC70),"",ROUND(Lanes!CC70,2))</f>
        <v/>
      </c>
      <c r="CI70" s="145" t="str">
        <f>IF(ISBLANK(Lanes!CD70),"",ROUND(Lanes!CD70,2))</f>
        <v/>
      </c>
      <c r="CJ70" s="145" t="str">
        <f>IF(ISBLANK(Lanes!CE70),"",ROUND(Lanes!CE70,2))</f>
        <v/>
      </c>
      <c r="CK70" s="145" t="str">
        <f>IF(ISBLANK(Lanes!CF70),"",ROUND(Lanes!CF70,0))</f>
        <v/>
      </c>
      <c r="CL70" s="145" t="str">
        <f>IF(ISBLANK(Lanes!CG70),"",ROUND(Lanes!CG70,0))</f>
        <v/>
      </c>
      <c r="CM70" s="145" t="str">
        <f>IF(ISBLANK(Lanes!CH70),"",ROUND(Lanes!CH70,0))</f>
        <v/>
      </c>
      <c r="CN70" s="145" t="str">
        <f>IF(ISBLANK(Lanes!CI70),"",ROUND(Lanes!CI70,2))</f>
        <v/>
      </c>
      <c r="CO70" s="145" t="str">
        <f>IF(ISBLANK(Lanes!CJ70),"",ROUND(Lanes!CJ70,2))</f>
        <v/>
      </c>
      <c r="CP70" s="145" t="str">
        <f>IF(ISBLANK(Lanes!CK70),"",ROUND(Lanes!CK70,2))</f>
        <v/>
      </c>
      <c r="CQ70" s="146" t="str">
        <f>IF(ISBLANK(Lanes!CL70),"","delete")</f>
        <v/>
      </c>
    </row>
    <row r="71" spans="1:95">
      <c r="A71" s="142">
        <v>1475</v>
      </c>
      <c r="B71" s="140" t="s">
        <v>1016</v>
      </c>
      <c r="C71" s="141">
        <v>1</v>
      </c>
      <c r="D71" s="140" t="s">
        <v>3279</v>
      </c>
      <c r="E71" s="140" t="s">
        <v>3279</v>
      </c>
      <c r="F71" s="140" t="s">
        <v>86</v>
      </c>
      <c r="G71" s="140" t="s">
        <v>87</v>
      </c>
      <c r="H71" s="140" t="s">
        <v>111</v>
      </c>
      <c r="I71" s="140" t="s">
        <v>102</v>
      </c>
      <c r="J71" s="140" t="s">
        <v>102</v>
      </c>
      <c r="K71" s="140" t="s">
        <v>2380</v>
      </c>
      <c r="L71" s="140" t="s">
        <v>95</v>
      </c>
      <c r="M71" s="140" t="s">
        <v>91</v>
      </c>
      <c r="N71" s="140" t="s">
        <v>92</v>
      </c>
      <c r="O71" s="140" t="s">
        <v>153</v>
      </c>
      <c r="P71" s="140" t="s">
        <v>105</v>
      </c>
      <c r="Q71" s="140" t="s">
        <v>2380</v>
      </c>
      <c r="R71" s="140" t="s">
        <v>106</v>
      </c>
      <c r="S71" s="140" t="s">
        <v>91</v>
      </c>
      <c r="T71" s="140" t="s">
        <v>92</v>
      </c>
      <c r="U71" s="140" t="s">
        <v>107</v>
      </c>
      <c r="V71" s="140" t="s">
        <v>108</v>
      </c>
      <c r="W71" s="140" t="s">
        <v>109</v>
      </c>
      <c r="X71" s="140" t="s">
        <v>110</v>
      </c>
      <c r="Y71" s="140" t="s">
        <v>2380</v>
      </c>
      <c r="Z71" s="140" t="s">
        <v>2380</v>
      </c>
      <c r="AA71" s="140" t="s">
        <v>101</v>
      </c>
      <c r="AB71" s="140" t="s">
        <v>2497</v>
      </c>
      <c r="AC71" s="140" t="s">
        <v>2391</v>
      </c>
      <c r="AD71" s="140" t="s">
        <v>101</v>
      </c>
      <c r="AE71" s="140" t="s">
        <v>2385</v>
      </c>
      <c r="AF71" s="140" t="s">
        <v>2385</v>
      </c>
      <c r="AG71" s="140" t="s">
        <v>2385</v>
      </c>
      <c r="AH71" s="140" t="s">
        <v>2385</v>
      </c>
      <c r="AI71" s="140" t="s">
        <v>101</v>
      </c>
      <c r="AJ71" s="140" t="s">
        <v>2390</v>
      </c>
      <c r="AK71" s="140" t="s">
        <v>2390</v>
      </c>
      <c r="AL71" s="140" t="s">
        <v>660</v>
      </c>
      <c r="AM71" s="140" t="s">
        <v>2380</v>
      </c>
      <c r="AN71" s="140" t="s">
        <v>2390</v>
      </c>
      <c r="AO71" s="140" t="s">
        <v>2390</v>
      </c>
      <c r="AP71" s="140" t="s">
        <v>660</v>
      </c>
      <c r="AQ71" s="140" t="s">
        <v>2380</v>
      </c>
      <c r="AR71" s="140" t="s">
        <v>2438</v>
      </c>
      <c r="AS71" s="136" t="s">
        <v>2381</v>
      </c>
      <c r="AT71" s="145" t="str">
        <f>IF(ISBLANK(Lanes!AO71),"",ROUND(Lanes!AO71,2))</f>
        <v/>
      </c>
      <c r="AU71" s="145" t="str">
        <f>IF(ISBLANK(Lanes!AP71),"",ROUND(Lanes!AP71,2))</f>
        <v/>
      </c>
      <c r="AV71" s="145" t="str">
        <f>IF(ISBLANK(Lanes!AQ71),"",ROUND(Lanes!AQ71,2))</f>
        <v/>
      </c>
      <c r="AW71" s="145" t="str">
        <f>IF(ISBLANK(Lanes!AP71),"",ROUND(Lanes!AR71,2))</f>
        <v/>
      </c>
      <c r="AX71" s="145" t="str">
        <f>IF(ISBLANK(Lanes!AS71),"",ROUND(Lanes!AS71,2))</f>
        <v/>
      </c>
      <c r="AY71" s="145" t="str">
        <f>IF(ISBLANK(Lanes!AT71),"",ROUND(Lanes!AT71,2))</f>
        <v/>
      </c>
      <c r="AZ71" s="145" t="str">
        <f>IF(ISBLANK(Lanes!AP71),"",ROUND(Lanes!AU71,2))</f>
        <v/>
      </c>
      <c r="BA71" s="145" t="str">
        <f>IF(ISBLANK(Lanes!AP71),"",ROUND(Lanes!AV71,2))</f>
        <v/>
      </c>
      <c r="BB71" s="145" t="str">
        <f>IF(ISBLANK(Lanes!AW71),"",ROUND(Lanes!AW71,2))</f>
        <v/>
      </c>
      <c r="BC71" s="145" t="str">
        <f>IF(ISBLANK(Lanes!AX71),"",ROUND(Lanes!AX71,2))</f>
        <v/>
      </c>
      <c r="BD71" s="145" t="str">
        <f>IF(ISBLANK(Lanes!AY71),"",ROUND(Lanes!AY71,2))</f>
        <v/>
      </c>
      <c r="BE71" s="145" t="str">
        <f>IF(ISBLANK(Lanes!AX71),"",ROUND(Lanes!AZ71,2))</f>
        <v/>
      </c>
      <c r="BF71" s="145" t="str">
        <f>IF(ISBLANK(Lanes!BA71),"",ROUND(Lanes!BA71,2))</f>
        <v/>
      </c>
      <c r="BG71" s="145" t="str">
        <f>IF(ISBLANK(Lanes!BB71),"",ROUND(Lanes!BB71,2))</f>
        <v/>
      </c>
      <c r="BH71" s="145" t="str">
        <f>IF(ISBLANK(Lanes!AX71),"",ROUND(Lanes!BC71,2))</f>
        <v/>
      </c>
      <c r="BI71" s="145" t="str">
        <f>IF(ISBLANK(Lanes!AX71),"",ROUND(Lanes!BD71,2))</f>
        <v/>
      </c>
      <c r="BJ71" s="145" t="str">
        <f>IF(ISBLANK(Lanes!BE71),"",Lanes!BE71)</f>
        <v/>
      </c>
      <c r="BK71" s="145" t="str">
        <f>IF(ISBLANK(Lanes!BF71),"",Lanes!BF71)</f>
        <v/>
      </c>
      <c r="BL71" s="145" t="str">
        <f>IF(ISBLANK(Lanes!BG71),"",Lanes!BG71)</f>
        <v/>
      </c>
      <c r="BM71" s="145" t="str">
        <f>IF(ISBLANK(Lanes!BH71),"",Lanes!BH71)</f>
        <v/>
      </c>
      <c r="BN71" s="145" t="str">
        <f>IF(ISBLANK(Lanes!BI71),"",Lanes!BI71)</f>
        <v/>
      </c>
      <c r="BO71" s="145" t="str">
        <f>IF(ISBLANK(Lanes!BJ71),"",Lanes!BJ71)</f>
        <v/>
      </c>
      <c r="BP71" s="145" t="str">
        <f>IF(ISBLANK(Lanes!BK71),"",Lanes!BK71)</f>
        <v/>
      </c>
      <c r="BQ71" s="145" t="str">
        <f>IF(ISBLANK(Lanes!BL71),"",Lanes!BL71)</f>
        <v/>
      </c>
      <c r="BR71" s="145" t="str">
        <f>IF(ISBLANK(Lanes!BM71),"",ROUND(Lanes!BM71,0))</f>
        <v/>
      </c>
      <c r="BS71" s="145" t="str">
        <f>IF(ISBLANK(Lanes!BN71),"",ROUND(Lanes!BN71,0))</f>
        <v/>
      </c>
      <c r="BT71" s="145" t="str">
        <f>IF(ISBLANK(Lanes!BO71),"",ROUND(Lanes!BO71,0))</f>
        <v/>
      </c>
      <c r="BU71" s="145" t="str">
        <f>IF(ISBLANK(Lanes!BN71),"",ROUND(Lanes!BP71,0))</f>
        <v/>
      </c>
      <c r="BV71" s="145" t="str">
        <f>IF(ISBLANK(Lanes!BQ71),"",ROUND(Lanes!BQ71,1))</f>
        <v/>
      </c>
      <c r="BW71" s="145" t="str">
        <f>IF(ISBLANK(Lanes!BR71),"",Lanes!BR71)</f>
        <v/>
      </c>
      <c r="BX71" s="145" t="str">
        <f>IF(ISBLANK(Lanes!BS71),"",Lanes!BS71)</f>
        <v/>
      </c>
      <c r="BY71" s="145" t="str">
        <f>IF(ISBLANK(Lanes!BT71),"",Lanes!BT71)</f>
        <v/>
      </c>
      <c r="BZ71" s="145" t="str">
        <f>IF(ISBLANK(Lanes!BU71),"",Lanes!BU71)</f>
        <v/>
      </c>
      <c r="CA71" s="145" t="str">
        <f>IF(ISBLANK(Lanes!BV71),"",ROUND(Lanes!BV71,1))</f>
        <v/>
      </c>
      <c r="CB71" s="145" t="str">
        <f>IF(ISBLANK(Lanes!BW71),"",ROUND(Lanes!BW71,2))</f>
        <v/>
      </c>
      <c r="CC71" s="145" t="str">
        <f>IF(ISBLANK(Lanes!BX71),"",ROUND(Lanes!BX71,1))</f>
        <v/>
      </c>
      <c r="CD71" s="145" t="str">
        <f>IF(ISBLANK(Lanes!BY71),"",ROUND(Lanes!BY71,2))</f>
        <v/>
      </c>
      <c r="CE71" s="145" t="str">
        <f>IF(ISBLANK(Lanes!BZ71),"",ROUND(Lanes!BZ71,0))</f>
        <v/>
      </c>
      <c r="CF71" s="145" t="str">
        <f>IF(ISBLANK(Lanes!CA71),"",ROUND(Lanes!CA71,0))</f>
        <v/>
      </c>
      <c r="CG71" s="145" t="str">
        <f>IF(ISBLANK(Lanes!CB71),"",ROUND(Lanes!CB71,0))</f>
        <v/>
      </c>
      <c r="CH71" s="145" t="str">
        <f>IF(ISBLANK(Lanes!CC71),"",ROUND(Lanes!CC71,2))</f>
        <v/>
      </c>
      <c r="CI71" s="145" t="str">
        <f>IF(ISBLANK(Lanes!CD71),"",ROUND(Lanes!CD71,2))</f>
        <v/>
      </c>
      <c r="CJ71" s="145" t="str">
        <f>IF(ISBLANK(Lanes!CE71),"",ROUND(Lanes!CE71,2))</f>
        <v/>
      </c>
      <c r="CK71" s="145" t="str">
        <f>IF(ISBLANK(Lanes!CF71),"",ROUND(Lanes!CF71,0))</f>
        <v/>
      </c>
      <c r="CL71" s="145" t="str">
        <f>IF(ISBLANK(Lanes!CG71),"",ROUND(Lanes!CG71,0))</f>
        <v/>
      </c>
      <c r="CM71" s="145" t="str">
        <f>IF(ISBLANK(Lanes!CH71),"",ROUND(Lanes!CH71,0))</f>
        <v/>
      </c>
      <c r="CN71" s="145" t="str">
        <f>IF(ISBLANK(Lanes!CI71),"",ROUND(Lanes!CI71,2))</f>
        <v/>
      </c>
      <c r="CO71" s="145" t="str">
        <f>IF(ISBLANK(Lanes!CJ71),"",ROUND(Lanes!CJ71,2))</f>
        <v/>
      </c>
      <c r="CP71" s="145" t="str">
        <f>IF(ISBLANK(Lanes!CK71),"",ROUND(Lanes!CK71,2))</f>
        <v/>
      </c>
      <c r="CQ71" s="146" t="str">
        <f>IF(ISBLANK(Lanes!CL71),"","delete")</f>
        <v/>
      </c>
    </row>
    <row r="72" spans="1:95">
      <c r="A72" s="142">
        <v>1476</v>
      </c>
      <c r="B72" s="140" t="s">
        <v>1017</v>
      </c>
      <c r="C72" s="141">
        <v>1</v>
      </c>
      <c r="D72" s="140" t="s">
        <v>3693</v>
      </c>
      <c r="E72" s="140" t="s">
        <v>3693</v>
      </c>
      <c r="F72" s="140" t="s">
        <v>86</v>
      </c>
      <c r="G72" s="140" t="s">
        <v>87</v>
      </c>
      <c r="H72" s="140" t="s">
        <v>103</v>
      </c>
      <c r="I72" s="140" t="s">
        <v>102</v>
      </c>
      <c r="J72" s="140" t="s">
        <v>102</v>
      </c>
      <c r="K72" s="140" t="s">
        <v>2380</v>
      </c>
      <c r="L72" s="140" t="s">
        <v>95</v>
      </c>
      <c r="M72" s="140" t="s">
        <v>91</v>
      </c>
      <c r="N72" s="140" t="s">
        <v>92</v>
      </c>
      <c r="O72" s="140" t="s">
        <v>116</v>
      </c>
      <c r="P72" s="140" t="s">
        <v>116</v>
      </c>
      <c r="Q72" s="140" t="s">
        <v>2380</v>
      </c>
      <c r="R72" s="140" t="s">
        <v>117</v>
      </c>
      <c r="S72" s="140" t="s">
        <v>91</v>
      </c>
      <c r="T72" s="140" t="s">
        <v>92</v>
      </c>
      <c r="U72" s="140" t="s">
        <v>107</v>
      </c>
      <c r="V72" s="140" t="s">
        <v>108</v>
      </c>
      <c r="W72" s="140" t="s">
        <v>109</v>
      </c>
      <c r="X72" s="140" t="s">
        <v>110</v>
      </c>
      <c r="Y72" s="140" t="s">
        <v>2380</v>
      </c>
      <c r="Z72" s="140" t="s">
        <v>2380</v>
      </c>
      <c r="AA72" s="140" t="s">
        <v>101</v>
      </c>
      <c r="AB72" s="140" t="s">
        <v>2390</v>
      </c>
      <c r="AC72" s="140" t="s">
        <v>2391</v>
      </c>
      <c r="AD72" s="140" t="s">
        <v>101</v>
      </c>
      <c r="AE72" s="140" t="s">
        <v>2385</v>
      </c>
      <c r="AF72" s="140" t="s">
        <v>2385</v>
      </c>
      <c r="AG72" s="140" t="s">
        <v>2385</v>
      </c>
      <c r="AH72" s="140" t="s">
        <v>2385</v>
      </c>
      <c r="AI72" s="140" t="s">
        <v>101</v>
      </c>
      <c r="AJ72" s="140" t="s">
        <v>2390</v>
      </c>
      <c r="AK72" s="140" t="s">
        <v>2390</v>
      </c>
      <c r="AL72" s="140" t="s">
        <v>660</v>
      </c>
      <c r="AM72" s="140" t="s">
        <v>2380</v>
      </c>
      <c r="AN72" s="140" t="s">
        <v>2390</v>
      </c>
      <c r="AO72" s="140" t="s">
        <v>2390</v>
      </c>
      <c r="AP72" s="140" t="s">
        <v>660</v>
      </c>
      <c r="AQ72" s="140" t="s">
        <v>2380</v>
      </c>
      <c r="AR72" s="140" t="s">
        <v>2438</v>
      </c>
      <c r="AS72" s="136" t="s">
        <v>2381</v>
      </c>
      <c r="AT72" s="145" t="str">
        <f>IF(ISBLANK(Lanes!AO72),"",ROUND(Lanes!AO72,2))</f>
        <v/>
      </c>
      <c r="AU72" s="145" t="str">
        <f>IF(ISBLANK(Lanes!AP72),"",ROUND(Lanes!AP72,2))</f>
        <v/>
      </c>
      <c r="AV72" s="145" t="str">
        <f>IF(ISBLANK(Lanes!AQ72),"",ROUND(Lanes!AQ72,2))</f>
        <v/>
      </c>
      <c r="AW72" s="145" t="str">
        <f>IF(ISBLANK(Lanes!AP72),"",ROUND(Lanes!AR72,2))</f>
        <v/>
      </c>
      <c r="AX72" s="145" t="str">
        <f>IF(ISBLANK(Lanes!AS72),"",ROUND(Lanes!AS72,2))</f>
        <v/>
      </c>
      <c r="AY72" s="145" t="str">
        <f>IF(ISBLANK(Lanes!AT72),"",ROUND(Lanes!AT72,2))</f>
        <v/>
      </c>
      <c r="AZ72" s="145" t="str">
        <f>IF(ISBLANK(Lanes!AP72),"",ROUND(Lanes!AU72,2))</f>
        <v/>
      </c>
      <c r="BA72" s="145" t="str">
        <f>IF(ISBLANK(Lanes!AP72),"",ROUND(Lanes!AV72,2))</f>
        <v/>
      </c>
      <c r="BB72" s="145" t="str">
        <f>IF(ISBLANK(Lanes!AW72),"",ROUND(Lanes!AW72,2))</f>
        <v/>
      </c>
      <c r="BC72" s="145" t="str">
        <f>IF(ISBLANK(Lanes!AX72),"",ROUND(Lanes!AX72,2))</f>
        <v/>
      </c>
      <c r="BD72" s="145" t="str">
        <f>IF(ISBLANK(Lanes!AY72),"",ROUND(Lanes!AY72,2))</f>
        <v/>
      </c>
      <c r="BE72" s="145" t="str">
        <f>IF(ISBLANK(Lanes!AX72),"",ROUND(Lanes!AZ72,2))</f>
        <v/>
      </c>
      <c r="BF72" s="145" t="str">
        <f>IF(ISBLANK(Lanes!BA72),"",ROUND(Lanes!BA72,2))</f>
        <v/>
      </c>
      <c r="BG72" s="145" t="str">
        <f>IF(ISBLANK(Lanes!BB72),"",ROUND(Lanes!BB72,2))</f>
        <v/>
      </c>
      <c r="BH72" s="145" t="str">
        <f>IF(ISBLANK(Lanes!AX72),"",ROUND(Lanes!BC72,2))</f>
        <v/>
      </c>
      <c r="BI72" s="145" t="str">
        <f>IF(ISBLANK(Lanes!AX72),"",ROUND(Lanes!BD72,2))</f>
        <v/>
      </c>
      <c r="BJ72" s="145" t="str">
        <f>IF(ISBLANK(Lanes!BE72),"",Lanes!BE72)</f>
        <v/>
      </c>
      <c r="BK72" s="145" t="str">
        <f>IF(ISBLANK(Lanes!BF72),"",Lanes!BF72)</f>
        <v/>
      </c>
      <c r="BL72" s="145" t="str">
        <f>IF(ISBLANK(Lanes!BG72),"",Lanes!BG72)</f>
        <v/>
      </c>
      <c r="BM72" s="145" t="str">
        <f>IF(ISBLANK(Lanes!BH72),"",Lanes!BH72)</f>
        <v/>
      </c>
      <c r="BN72" s="145" t="str">
        <f>IF(ISBLANK(Lanes!BI72),"",Lanes!BI72)</f>
        <v/>
      </c>
      <c r="BO72" s="145" t="str">
        <f>IF(ISBLANK(Lanes!BJ72),"",Lanes!BJ72)</f>
        <v/>
      </c>
      <c r="BP72" s="145" t="str">
        <f>IF(ISBLANK(Lanes!BK72),"",Lanes!BK72)</f>
        <v/>
      </c>
      <c r="BQ72" s="145" t="str">
        <f>IF(ISBLANK(Lanes!BL72),"",Lanes!BL72)</f>
        <v/>
      </c>
      <c r="BR72" s="145" t="str">
        <f>IF(ISBLANK(Lanes!BM72),"",ROUND(Lanes!BM72,0))</f>
        <v/>
      </c>
      <c r="BS72" s="145" t="str">
        <f>IF(ISBLANK(Lanes!BN72),"",ROUND(Lanes!BN72,0))</f>
        <v/>
      </c>
      <c r="BT72" s="145" t="str">
        <f>IF(ISBLANK(Lanes!BO72),"",ROUND(Lanes!BO72,0))</f>
        <v/>
      </c>
      <c r="BU72" s="145" t="str">
        <f>IF(ISBLANK(Lanes!BN72),"",ROUND(Lanes!BP72,0))</f>
        <v/>
      </c>
      <c r="BV72" s="145" t="str">
        <f>IF(ISBLANK(Lanes!BQ72),"",ROUND(Lanes!BQ72,1))</f>
        <v/>
      </c>
      <c r="BW72" s="145" t="str">
        <f>IF(ISBLANK(Lanes!BR72),"",Lanes!BR72)</f>
        <v/>
      </c>
      <c r="BX72" s="145" t="str">
        <f>IF(ISBLANK(Lanes!BS72),"",Lanes!BS72)</f>
        <v/>
      </c>
      <c r="BY72" s="145" t="str">
        <f>IF(ISBLANK(Lanes!BT72),"",Lanes!BT72)</f>
        <v/>
      </c>
      <c r="BZ72" s="145" t="str">
        <f>IF(ISBLANK(Lanes!BU72),"",Lanes!BU72)</f>
        <v/>
      </c>
      <c r="CA72" s="145" t="str">
        <f>IF(ISBLANK(Lanes!BV72),"",ROUND(Lanes!BV72,1))</f>
        <v/>
      </c>
      <c r="CB72" s="145" t="str">
        <f>IF(ISBLANK(Lanes!BW72),"",ROUND(Lanes!BW72,2))</f>
        <v/>
      </c>
      <c r="CC72" s="145" t="str">
        <f>IF(ISBLANK(Lanes!BX72),"",ROUND(Lanes!BX72,1))</f>
        <v/>
      </c>
      <c r="CD72" s="145" t="str">
        <f>IF(ISBLANK(Lanes!BY72),"",ROUND(Lanes!BY72,2))</f>
        <v/>
      </c>
      <c r="CE72" s="145" t="str">
        <f>IF(ISBLANK(Lanes!BZ72),"",ROUND(Lanes!BZ72,0))</f>
        <v/>
      </c>
      <c r="CF72" s="145" t="str">
        <f>IF(ISBLANK(Lanes!CA72),"",ROUND(Lanes!CA72,0))</f>
        <v/>
      </c>
      <c r="CG72" s="145" t="str">
        <f>IF(ISBLANK(Lanes!CB72),"",ROUND(Lanes!CB72,0))</f>
        <v/>
      </c>
      <c r="CH72" s="145" t="str">
        <f>IF(ISBLANK(Lanes!CC72),"",ROUND(Lanes!CC72,2))</f>
        <v/>
      </c>
      <c r="CI72" s="145" t="str">
        <f>IF(ISBLANK(Lanes!CD72),"",ROUND(Lanes!CD72,2))</f>
        <v/>
      </c>
      <c r="CJ72" s="145" t="str">
        <f>IF(ISBLANK(Lanes!CE72),"",ROUND(Lanes!CE72,2))</f>
        <v/>
      </c>
      <c r="CK72" s="145" t="str">
        <f>IF(ISBLANK(Lanes!CF72),"",ROUND(Lanes!CF72,0))</f>
        <v/>
      </c>
      <c r="CL72" s="145" t="str">
        <f>IF(ISBLANK(Lanes!CG72),"",ROUND(Lanes!CG72,0))</f>
        <v/>
      </c>
      <c r="CM72" s="145" t="str">
        <f>IF(ISBLANK(Lanes!CH72),"",ROUND(Lanes!CH72,0))</f>
        <v/>
      </c>
      <c r="CN72" s="145" t="str">
        <f>IF(ISBLANK(Lanes!CI72),"",ROUND(Lanes!CI72,2))</f>
        <v/>
      </c>
      <c r="CO72" s="145" t="str">
        <f>IF(ISBLANK(Lanes!CJ72),"",ROUND(Lanes!CJ72,2))</f>
        <v/>
      </c>
      <c r="CP72" s="145" t="str">
        <f>IF(ISBLANK(Lanes!CK72),"",ROUND(Lanes!CK72,2))</f>
        <v/>
      </c>
      <c r="CQ72" s="146" t="str">
        <f>IF(ISBLANK(Lanes!CL72),"","delete")</f>
        <v/>
      </c>
    </row>
    <row r="73" spans="1:95">
      <c r="A73" s="142">
        <v>1477</v>
      </c>
      <c r="B73" s="140" t="s">
        <v>1018</v>
      </c>
      <c r="C73" s="141">
        <v>1</v>
      </c>
      <c r="D73" s="140" t="s">
        <v>3692</v>
      </c>
      <c r="E73" s="140" t="s">
        <v>3692</v>
      </c>
      <c r="F73" s="140" t="s">
        <v>86</v>
      </c>
      <c r="G73" s="140" t="s">
        <v>87</v>
      </c>
      <c r="H73" s="140" t="s">
        <v>111</v>
      </c>
      <c r="I73" s="140" t="s">
        <v>102</v>
      </c>
      <c r="J73" s="140" t="s">
        <v>102</v>
      </c>
      <c r="K73" s="140" t="s">
        <v>2380</v>
      </c>
      <c r="L73" s="140" t="s">
        <v>95</v>
      </c>
      <c r="M73" s="140" t="s">
        <v>91</v>
      </c>
      <c r="N73" s="140" t="s">
        <v>92</v>
      </c>
      <c r="O73" s="140" t="s">
        <v>116</v>
      </c>
      <c r="P73" s="140" t="s">
        <v>116</v>
      </c>
      <c r="Q73" s="140" t="s">
        <v>2380</v>
      </c>
      <c r="R73" s="140" t="s">
        <v>117</v>
      </c>
      <c r="S73" s="140" t="s">
        <v>91</v>
      </c>
      <c r="T73" s="140" t="s">
        <v>92</v>
      </c>
      <c r="U73" s="140" t="s">
        <v>107</v>
      </c>
      <c r="V73" s="140" t="s">
        <v>108</v>
      </c>
      <c r="W73" s="140" t="s">
        <v>109</v>
      </c>
      <c r="X73" s="140" t="s">
        <v>110</v>
      </c>
      <c r="Y73" s="140" t="s">
        <v>2380</v>
      </c>
      <c r="Z73" s="140" t="s">
        <v>2380</v>
      </c>
      <c r="AA73" s="140" t="s">
        <v>101</v>
      </c>
      <c r="AB73" s="140" t="s">
        <v>2398</v>
      </c>
      <c r="AC73" s="140" t="s">
        <v>2391</v>
      </c>
      <c r="AD73" s="140" t="s">
        <v>101</v>
      </c>
      <c r="AE73" s="140" t="s">
        <v>2385</v>
      </c>
      <c r="AF73" s="140" t="s">
        <v>2385</v>
      </c>
      <c r="AG73" s="140" t="s">
        <v>2385</v>
      </c>
      <c r="AH73" s="140" t="s">
        <v>2385</v>
      </c>
      <c r="AI73" s="140" t="s">
        <v>101</v>
      </c>
      <c r="AJ73" s="140" t="s">
        <v>2390</v>
      </c>
      <c r="AK73" s="140" t="s">
        <v>2390</v>
      </c>
      <c r="AL73" s="140" t="s">
        <v>660</v>
      </c>
      <c r="AM73" s="140" t="s">
        <v>2380</v>
      </c>
      <c r="AN73" s="140" t="s">
        <v>2390</v>
      </c>
      <c r="AO73" s="140" t="s">
        <v>2390</v>
      </c>
      <c r="AP73" s="140" t="s">
        <v>660</v>
      </c>
      <c r="AQ73" s="140" t="s">
        <v>2380</v>
      </c>
      <c r="AR73" s="140" t="s">
        <v>2438</v>
      </c>
      <c r="AS73" s="136" t="s">
        <v>2381</v>
      </c>
      <c r="AT73" s="145" t="str">
        <f>IF(ISBLANK(Lanes!AO73),"",ROUND(Lanes!AO73,2))</f>
        <v/>
      </c>
      <c r="AU73" s="145" t="str">
        <f>IF(ISBLANK(Lanes!AP73),"",ROUND(Lanes!AP73,2))</f>
        <v/>
      </c>
      <c r="AV73" s="145" t="str">
        <f>IF(ISBLANK(Lanes!AQ73),"",ROUND(Lanes!AQ73,2))</f>
        <v/>
      </c>
      <c r="AW73" s="145" t="str">
        <f>IF(ISBLANK(Lanes!AP73),"",ROUND(Lanes!AR73,2))</f>
        <v/>
      </c>
      <c r="AX73" s="145" t="str">
        <f>IF(ISBLANK(Lanes!AS73),"",ROUND(Lanes!AS73,2))</f>
        <v/>
      </c>
      <c r="AY73" s="145" t="str">
        <f>IF(ISBLANK(Lanes!AT73),"",ROUND(Lanes!AT73,2))</f>
        <v/>
      </c>
      <c r="AZ73" s="145" t="str">
        <f>IF(ISBLANK(Lanes!AP73),"",ROUND(Lanes!AU73,2))</f>
        <v/>
      </c>
      <c r="BA73" s="145" t="str">
        <f>IF(ISBLANK(Lanes!AP73),"",ROUND(Lanes!AV73,2))</f>
        <v/>
      </c>
      <c r="BB73" s="145" t="str">
        <f>IF(ISBLANK(Lanes!AW73),"",ROUND(Lanes!AW73,2))</f>
        <v/>
      </c>
      <c r="BC73" s="145" t="str">
        <f>IF(ISBLANK(Lanes!AX73),"",ROUND(Lanes!AX73,2))</f>
        <v/>
      </c>
      <c r="BD73" s="145" t="str">
        <f>IF(ISBLANK(Lanes!AY73),"",ROUND(Lanes!AY73,2))</f>
        <v/>
      </c>
      <c r="BE73" s="145" t="str">
        <f>IF(ISBLANK(Lanes!AX73),"",ROUND(Lanes!AZ73,2))</f>
        <v/>
      </c>
      <c r="BF73" s="145" t="str">
        <f>IF(ISBLANK(Lanes!BA73),"",ROUND(Lanes!BA73,2))</f>
        <v/>
      </c>
      <c r="BG73" s="145" t="str">
        <f>IF(ISBLANK(Lanes!BB73),"",ROUND(Lanes!BB73,2))</f>
        <v/>
      </c>
      <c r="BH73" s="145" t="str">
        <f>IF(ISBLANK(Lanes!AX73),"",ROUND(Lanes!BC73,2))</f>
        <v/>
      </c>
      <c r="BI73" s="145" t="str">
        <f>IF(ISBLANK(Lanes!AX73),"",ROUND(Lanes!BD73,2))</f>
        <v/>
      </c>
      <c r="BJ73" s="145" t="str">
        <f>IF(ISBLANK(Lanes!BE73),"",Lanes!BE73)</f>
        <v/>
      </c>
      <c r="BK73" s="145" t="str">
        <f>IF(ISBLANK(Lanes!BF73),"",Lanes!BF73)</f>
        <v/>
      </c>
      <c r="BL73" s="145" t="str">
        <f>IF(ISBLANK(Lanes!BG73),"",Lanes!BG73)</f>
        <v/>
      </c>
      <c r="BM73" s="145" t="str">
        <f>IF(ISBLANK(Lanes!BH73),"",Lanes!BH73)</f>
        <v/>
      </c>
      <c r="BN73" s="145" t="str">
        <f>IF(ISBLANK(Lanes!BI73),"",Lanes!BI73)</f>
        <v/>
      </c>
      <c r="BO73" s="145" t="str">
        <f>IF(ISBLANK(Lanes!BJ73),"",Lanes!BJ73)</f>
        <v/>
      </c>
      <c r="BP73" s="145" t="str">
        <f>IF(ISBLANK(Lanes!BK73),"",Lanes!BK73)</f>
        <v/>
      </c>
      <c r="BQ73" s="145" t="str">
        <f>IF(ISBLANK(Lanes!BL73),"",Lanes!BL73)</f>
        <v/>
      </c>
      <c r="BR73" s="145" t="str">
        <f>IF(ISBLANK(Lanes!BM73),"",ROUND(Lanes!BM73,0))</f>
        <v/>
      </c>
      <c r="BS73" s="145" t="str">
        <f>IF(ISBLANK(Lanes!BN73),"",ROUND(Lanes!BN73,0))</f>
        <v/>
      </c>
      <c r="BT73" s="145" t="str">
        <f>IF(ISBLANK(Lanes!BO73),"",ROUND(Lanes!BO73,0))</f>
        <v/>
      </c>
      <c r="BU73" s="145" t="str">
        <f>IF(ISBLANK(Lanes!BN73),"",ROUND(Lanes!BP73,0))</f>
        <v/>
      </c>
      <c r="BV73" s="145" t="str">
        <f>IF(ISBLANK(Lanes!BQ73),"",ROUND(Lanes!BQ73,1))</f>
        <v/>
      </c>
      <c r="BW73" s="145" t="str">
        <f>IF(ISBLANK(Lanes!BR73),"",Lanes!BR73)</f>
        <v/>
      </c>
      <c r="BX73" s="145" t="str">
        <f>IF(ISBLANK(Lanes!BS73),"",Lanes!BS73)</f>
        <v/>
      </c>
      <c r="BY73" s="145" t="str">
        <f>IF(ISBLANK(Lanes!BT73),"",Lanes!BT73)</f>
        <v/>
      </c>
      <c r="BZ73" s="145" t="str">
        <f>IF(ISBLANK(Lanes!BU73),"",Lanes!BU73)</f>
        <v/>
      </c>
      <c r="CA73" s="145" t="str">
        <f>IF(ISBLANK(Lanes!BV73),"",ROUND(Lanes!BV73,1))</f>
        <v/>
      </c>
      <c r="CB73" s="145" t="str">
        <f>IF(ISBLANK(Lanes!BW73),"",ROUND(Lanes!BW73,2))</f>
        <v/>
      </c>
      <c r="CC73" s="145" t="str">
        <f>IF(ISBLANK(Lanes!BX73),"",ROUND(Lanes!BX73,1))</f>
        <v/>
      </c>
      <c r="CD73" s="145" t="str">
        <f>IF(ISBLANK(Lanes!BY73),"",ROUND(Lanes!BY73,2))</f>
        <v/>
      </c>
      <c r="CE73" s="145" t="str">
        <f>IF(ISBLANK(Lanes!BZ73),"",ROUND(Lanes!BZ73,0))</f>
        <v/>
      </c>
      <c r="CF73" s="145" t="str">
        <f>IF(ISBLANK(Lanes!CA73),"",ROUND(Lanes!CA73,0))</f>
        <v/>
      </c>
      <c r="CG73" s="145" t="str">
        <f>IF(ISBLANK(Lanes!CB73),"",ROUND(Lanes!CB73,0))</f>
        <v/>
      </c>
      <c r="CH73" s="145" t="str">
        <f>IF(ISBLANK(Lanes!CC73),"",ROUND(Lanes!CC73,2))</f>
        <v/>
      </c>
      <c r="CI73" s="145" t="str">
        <f>IF(ISBLANK(Lanes!CD73),"",ROUND(Lanes!CD73,2))</f>
        <v/>
      </c>
      <c r="CJ73" s="145" t="str">
        <f>IF(ISBLANK(Lanes!CE73),"",ROUND(Lanes!CE73,2))</f>
        <v/>
      </c>
      <c r="CK73" s="145" t="str">
        <f>IF(ISBLANK(Lanes!CF73),"",ROUND(Lanes!CF73,0))</f>
        <v/>
      </c>
      <c r="CL73" s="145" t="str">
        <f>IF(ISBLANK(Lanes!CG73),"",ROUND(Lanes!CG73,0))</f>
        <v/>
      </c>
      <c r="CM73" s="145" t="str">
        <f>IF(ISBLANK(Lanes!CH73),"",ROUND(Lanes!CH73,0))</f>
        <v/>
      </c>
      <c r="CN73" s="145" t="str">
        <f>IF(ISBLANK(Lanes!CI73),"",ROUND(Lanes!CI73,2))</f>
        <v/>
      </c>
      <c r="CO73" s="145" t="str">
        <f>IF(ISBLANK(Lanes!CJ73),"",ROUND(Lanes!CJ73,2))</f>
        <v/>
      </c>
      <c r="CP73" s="145" t="str">
        <f>IF(ISBLANK(Lanes!CK73),"",ROUND(Lanes!CK73,2))</f>
        <v/>
      </c>
      <c r="CQ73" s="146" t="str">
        <f>IF(ISBLANK(Lanes!CL73),"","delete")</f>
        <v/>
      </c>
    </row>
    <row r="74" spans="1:95">
      <c r="A74" s="142">
        <v>1478</v>
      </c>
      <c r="B74" s="140" t="s">
        <v>1019</v>
      </c>
      <c r="C74" s="141">
        <v>1</v>
      </c>
      <c r="D74" s="140" t="s">
        <v>3691</v>
      </c>
      <c r="E74" s="140" t="s">
        <v>3691</v>
      </c>
      <c r="F74" s="140" t="s">
        <v>86</v>
      </c>
      <c r="G74" s="140" t="s">
        <v>87</v>
      </c>
      <c r="H74" s="140" t="s">
        <v>103</v>
      </c>
      <c r="I74" s="140" t="s">
        <v>102</v>
      </c>
      <c r="J74" s="140" t="s">
        <v>102</v>
      </c>
      <c r="K74" s="140" t="s">
        <v>2380</v>
      </c>
      <c r="L74" s="140" t="s">
        <v>95</v>
      </c>
      <c r="M74" s="140" t="s">
        <v>91</v>
      </c>
      <c r="N74" s="140" t="s">
        <v>92</v>
      </c>
      <c r="O74" s="140" t="s">
        <v>118</v>
      </c>
      <c r="P74" s="140" t="s">
        <v>118</v>
      </c>
      <c r="Q74" s="140" t="s">
        <v>2380</v>
      </c>
      <c r="R74" s="140" t="s">
        <v>119</v>
      </c>
      <c r="S74" s="140" t="s">
        <v>91</v>
      </c>
      <c r="T74" s="140" t="s">
        <v>92</v>
      </c>
      <c r="U74" s="140" t="s">
        <v>107</v>
      </c>
      <c r="V74" s="140" t="s">
        <v>108</v>
      </c>
      <c r="W74" s="140" t="s">
        <v>109</v>
      </c>
      <c r="X74" s="140" t="s">
        <v>110</v>
      </c>
      <c r="Y74" s="140" t="s">
        <v>2380</v>
      </c>
      <c r="Z74" s="140" t="s">
        <v>2380</v>
      </c>
      <c r="AA74" s="140" t="s">
        <v>101</v>
      </c>
      <c r="AB74" s="140" t="s">
        <v>2402</v>
      </c>
      <c r="AC74" s="140" t="s">
        <v>2391</v>
      </c>
      <c r="AD74" s="140" t="s">
        <v>101</v>
      </c>
      <c r="AE74" s="140" t="s">
        <v>2385</v>
      </c>
      <c r="AF74" s="140" t="s">
        <v>2385</v>
      </c>
      <c r="AG74" s="140" t="s">
        <v>2385</v>
      </c>
      <c r="AH74" s="140" t="s">
        <v>2385</v>
      </c>
      <c r="AI74" s="140" t="s">
        <v>101</v>
      </c>
      <c r="AJ74" s="140" t="s">
        <v>660</v>
      </c>
      <c r="AK74" s="140" t="s">
        <v>660</v>
      </c>
      <c r="AL74" s="140" t="s">
        <v>2390</v>
      </c>
      <c r="AM74" s="140" t="s">
        <v>2380</v>
      </c>
      <c r="AN74" s="140" t="s">
        <v>2384</v>
      </c>
      <c r="AO74" s="140" t="s">
        <v>2384</v>
      </c>
      <c r="AP74" s="140" t="s">
        <v>660</v>
      </c>
      <c r="AQ74" s="140" t="s">
        <v>2380</v>
      </c>
      <c r="AR74" s="140" t="s">
        <v>2438</v>
      </c>
      <c r="AS74" s="136" t="s">
        <v>2381</v>
      </c>
      <c r="AT74" s="145" t="str">
        <f>IF(ISBLANK(Lanes!AO74),"",ROUND(Lanes!AO74,2))</f>
        <v/>
      </c>
      <c r="AU74" s="145" t="str">
        <f>IF(ISBLANK(Lanes!AP74),"",ROUND(Lanes!AP74,2))</f>
        <v/>
      </c>
      <c r="AV74" s="145" t="str">
        <f>IF(ISBLANK(Lanes!AQ74),"",ROUND(Lanes!AQ74,2))</f>
        <v/>
      </c>
      <c r="AW74" s="145" t="str">
        <f>IF(ISBLANK(Lanes!AP74),"",ROUND(Lanes!AR74,2))</f>
        <v/>
      </c>
      <c r="AX74" s="145" t="str">
        <f>IF(ISBLANK(Lanes!AS74),"",ROUND(Lanes!AS74,2))</f>
        <v/>
      </c>
      <c r="AY74" s="145" t="str">
        <f>IF(ISBLANK(Lanes!AT74),"",ROUND(Lanes!AT74,2))</f>
        <v/>
      </c>
      <c r="AZ74" s="145" t="str">
        <f>IF(ISBLANK(Lanes!AP74),"",ROUND(Lanes!AU74,2))</f>
        <v/>
      </c>
      <c r="BA74" s="145" t="str">
        <f>IF(ISBLANK(Lanes!AP74),"",ROUND(Lanes!AV74,2))</f>
        <v/>
      </c>
      <c r="BB74" s="145" t="str">
        <f>IF(ISBLANK(Lanes!AW74),"",ROUND(Lanes!AW74,2))</f>
        <v/>
      </c>
      <c r="BC74" s="145" t="str">
        <f>IF(ISBLANK(Lanes!AX74),"",ROUND(Lanes!AX74,2))</f>
        <v/>
      </c>
      <c r="BD74" s="145" t="str">
        <f>IF(ISBLANK(Lanes!AY74),"",ROUND(Lanes!AY74,2))</f>
        <v/>
      </c>
      <c r="BE74" s="145" t="str">
        <f>IF(ISBLANK(Lanes!AX74),"",ROUND(Lanes!AZ74,2))</f>
        <v/>
      </c>
      <c r="BF74" s="145" t="str">
        <f>IF(ISBLANK(Lanes!BA74),"",ROUND(Lanes!BA74,2))</f>
        <v/>
      </c>
      <c r="BG74" s="145" t="str">
        <f>IF(ISBLANK(Lanes!BB74),"",ROUND(Lanes!BB74,2))</f>
        <v/>
      </c>
      <c r="BH74" s="145" t="str">
        <f>IF(ISBLANK(Lanes!AX74),"",ROUND(Lanes!BC74,2))</f>
        <v/>
      </c>
      <c r="BI74" s="145" t="str">
        <f>IF(ISBLANK(Lanes!AX74),"",ROUND(Lanes!BD74,2))</f>
        <v/>
      </c>
      <c r="BJ74" s="145" t="str">
        <f>IF(ISBLANK(Lanes!BE74),"",Lanes!BE74)</f>
        <v/>
      </c>
      <c r="BK74" s="145" t="str">
        <f>IF(ISBLANK(Lanes!BF74),"",Lanes!BF74)</f>
        <v/>
      </c>
      <c r="BL74" s="145" t="str">
        <f>IF(ISBLANK(Lanes!BG74),"",Lanes!BG74)</f>
        <v/>
      </c>
      <c r="BM74" s="145" t="str">
        <f>IF(ISBLANK(Lanes!BH74),"",Lanes!BH74)</f>
        <v/>
      </c>
      <c r="BN74" s="145" t="str">
        <f>IF(ISBLANK(Lanes!BI74),"",Lanes!BI74)</f>
        <v/>
      </c>
      <c r="BO74" s="145" t="str">
        <f>IF(ISBLANK(Lanes!BJ74),"",Lanes!BJ74)</f>
        <v/>
      </c>
      <c r="BP74" s="145" t="str">
        <f>IF(ISBLANK(Lanes!BK74),"",Lanes!BK74)</f>
        <v/>
      </c>
      <c r="BQ74" s="145" t="str">
        <f>IF(ISBLANK(Lanes!BL74),"",Lanes!BL74)</f>
        <v/>
      </c>
      <c r="BR74" s="145" t="str">
        <f>IF(ISBLANK(Lanes!BM74),"",ROUND(Lanes!BM74,0))</f>
        <v/>
      </c>
      <c r="BS74" s="145" t="str">
        <f>IF(ISBLANK(Lanes!BN74),"",ROUND(Lanes!BN74,0))</f>
        <v/>
      </c>
      <c r="BT74" s="145" t="str">
        <f>IF(ISBLANK(Lanes!BO74),"",ROUND(Lanes!BO74,0))</f>
        <v/>
      </c>
      <c r="BU74" s="145" t="str">
        <f>IF(ISBLANK(Lanes!BN74),"",ROUND(Lanes!BP74,0))</f>
        <v/>
      </c>
      <c r="BV74" s="145" t="str">
        <f>IF(ISBLANK(Lanes!BQ74),"",ROUND(Lanes!BQ74,1))</f>
        <v/>
      </c>
      <c r="BW74" s="145" t="str">
        <f>IF(ISBLANK(Lanes!BR74),"",Lanes!BR74)</f>
        <v/>
      </c>
      <c r="BX74" s="145" t="str">
        <f>IF(ISBLANK(Lanes!BS74),"",Lanes!BS74)</f>
        <v/>
      </c>
      <c r="BY74" s="145" t="str">
        <f>IF(ISBLANK(Lanes!BT74),"",Lanes!BT74)</f>
        <v/>
      </c>
      <c r="BZ74" s="145" t="str">
        <f>IF(ISBLANK(Lanes!BU74),"",Lanes!BU74)</f>
        <v/>
      </c>
      <c r="CA74" s="145" t="str">
        <f>IF(ISBLANK(Lanes!BV74),"",ROUND(Lanes!BV74,1))</f>
        <v/>
      </c>
      <c r="CB74" s="145" t="str">
        <f>IF(ISBLANK(Lanes!BW74),"",ROUND(Lanes!BW74,2))</f>
        <v/>
      </c>
      <c r="CC74" s="145" t="str">
        <f>IF(ISBLANK(Lanes!BX74),"",ROUND(Lanes!BX74,1))</f>
        <v/>
      </c>
      <c r="CD74" s="145" t="str">
        <f>IF(ISBLANK(Lanes!BY74),"",ROUND(Lanes!BY74,2))</f>
        <v/>
      </c>
      <c r="CE74" s="145" t="str">
        <f>IF(ISBLANK(Lanes!BZ74),"",ROUND(Lanes!BZ74,0))</f>
        <v/>
      </c>
      <c r="CF74" s="145" t="str">
        <f>IF(ISBLANK(Lanes!CA74),"",ROUND(Lanes!CA74,0))</f>
        <v/>
      </c>
      <c r="CG74" s="145" t="str">
        <f>IF(ISBLANK(Lanes!CB74),"",ROUND(Lanes!CB74,0))</f>
        <v/>
      </c>
      <c r="CH74" s="145" t="str">
        <f>IF(ISBLANK(Lanes!CC74),"",ROUND(Lanes!CC74,2))</f>
        <v/>
      </c>
      <c r="CI74" s="145" t="str">
        <f>IF(ISBLANK(Lanes!CD74),"",ROUND(Lanes!CD74,2))</f>
        <v/>
      </c>
      <c r="CJ74" s="145" t="str">
        <f>IF(ISBLANK(Lanes!CE74),"",ROUND(Lanes!CE74,2))</f>
        <v/>
      </c>
      <c r="CK74" s="145" t="str">
        <f>IF(ISBLANK(Lanes!CF74),"",ROUND(Lanes!CF74,0))</f>
        <v/>
      </c>
      <c r="CL74" s="145" t="str">
        <f>IF(ISBLANK(Lanes!CG74),"",ROUND(Lanes!CG74,0))</f>
        <v/>
      </c>
      <c r="CM74" s="145" t="str">
        <f>IF(ISBLANK(Lanes!CH74),"",ROUND(Lanes!CH74,0))</f>
        <v/>
      </c>
      <c r="CN74" s="145" t="str">
        <f>IF(ISBLANK(Lanes!CI74),"",ROUND(Lanes!CI74,2))</f>
        <v/>
      </c>
      <c r="CO74" s="145" t="str">
        <f>IF(ISBLANK(Lanes!CJ74),"",ROUND(Lanes!CJ74,2))</f>
        <v/>
      </c>
      <c r="CP74" s="145" t="str">
        <f>IF(ISBLANK(Lanes!CK74),"",ROUND(Lanes!CK74,2))</f>
        <v/>
      </c>
      <c r="CQ74" s="146" t="str">
        <f>IF(ISBLANK(Lanes!CL74),"","delete")</f>
        <v/>
      </c>
    </row>
    <row r="75" spans="1:95">
      <c r="A75" s="142">
        <v>1479</v>
      </c>
      <c r="B75" s="140" t="s">
        <v>1020</v>
      </c>
      <c r="C75" s="141">
        <v>1</v>
      </c>
      <c r="D75" s="140" t="s">
        <v>3690</v>
      </c>
      <c r="E75" s="140" t="s">
        <v>3690</v>
      </c>
      <c r="F75" s="140" t="s">
        <v>86</v>
      </c>
      <c r="G75" s="140" t="s">
        <v>87</v>
      </c>
      <c r="H75" s="140" t="s">
        <v>103</v>
      </c>
      <c r="I75" s="140" t="s">
        <v>102</v>
      </c>
      <c r="J75" s="140" t="s">
        <v>102</v>
      </c>
      <c r="K75" s="140" t="s">
        <v>2380</v>
      </c>
      <c r="L75" s="140" t="s">
        <v>95</v>
      </c>
      <c r="M75" s="140" t="s">
        <v>91</v>
      </c>
      <c r="N75" s="140" t="s">
        <v>92</v>
      </c>
      <c r="O75" s="140" t="s">
        <v>120</v>
      </c>
      <c r="P75" s="140" t="s">
        <v>120</v>
      </c>
      <c r="Q75" s="140" t="s">
        <v>2380</v>
      </c>
      <c r="R75" s="140" t="s">
        <v>120</v>
      </c>
      <c r="S75" s="140" t="s">
        <v>91</v>
      </c>
      <c r="T75" s="140" t="s">
        <v>92</v>
      </c>
      <c r="U75" s="140" t="s">
        <v>107</v>
      </c>
      <c r="V75" s="140" t="s">
        <v>108</v>
      </c>
      <c r="W75" s="140" t="s">
        <v>109</v>
      </c>
      <c r="X75" s="140" t="s">
        <v>110</v>
      </c>
      <c r="Y75" s="140" t="s">
        <v>2380</v>
      </c>
      <c r="Z75" s="140" t="s">
        <v>2380</v>
      </c>
      <c r="AA75" s="140" t="s">
        <v>101</v>
      </c>
      <c r="AB75" s="140" t="s">
        <v>2459</v>
      </c>
      <c r="AC75" s="140" t="s">
        <v>2391</v>
      </c>
      <c r="AD75" s="140" t="s">
        <v>101</v>
      </c>
      <c r="AE75" s="140" t="s">
        <v>2385</v>
      </c>
      <c r="AF75" s="140" t="s">
        <v>2385</v>
      </c>
      <c r="AG75" s="140" t="s">
        <v>2385</v>
      </c>
      <c r="AH75" s="140" t="s">
        <v>2385</v>
      </c>
      <c r="AI75" s="140" t="s">
        <v>101</v>
      </c>
      <c r="AJ75" s="140" t="s">
        <v>660</v>
      </c>
      <c r="AK75" s="140" t="s">
        <v>660</v>
      </c>
      <c r="AL75" s="140" t="s">
        <v>2390</v>
      </c>
      <c r="AM75" s="140" t="s">
        <v>2380</v>
      </c>
      <c r="AN75" s="140" t="s">
        <v>2384</v>
      </c>
      <c r="AO75" s="140" t="s">
        <v>2384</v>
      </c>
      <c r="AP75" s="140" t="s">
        <v>660</v>
      </c>
      <c r="AQ75" s="140" t="s">
        <v>2380</v>
      </c>
      <c r="AR75" s="140" t="s">
        <v>2438</v>
      </c>
      <c r="AS75" s="136" t="s">
        <v>2381</v>
      </c>
      <c r="AT75" s="145" t="str">
        <f>IF(ISBLANK(Lanes!AO75),"",ROUND(Lanes!AO75,2))</f>
        <v/>
      </c>
      <c r="AU75" s="145" t="str">
        <f>IF(ISBLANK(Lanes!AP75),"",ROUND(Lanes!AP75,2))</f>
        <v/>
      </c>
      <c r="AV75" s="145" t="str">
        <f>IF(ISBLANK(Lanes!AQ75),"",ROUND(Lanes!AQ75,2))</f>
        <v/>
      </c>
      <c r="AW75" s="145" t="str">
        <f>IF(ISBLANK(Lanes!AP75),"",ROUND(Lanes!AR75,2))</f>
        <v/>
      </c>
      <c r="AX75" s="145" t="str">
        <f>IF(ISBLANK(Lanes!AS75),"",ROUND(Lanes!AS75,2))</f>
        <v/>
      </c>
      <c r="AY75" s="145" t="str">
        <f>IF(ISBLANK(Lanes!AT75),"",ROUND(Lanes!AT75,2))</f>
        <v/>
      </c>
      <c r="AZ75" s="145" t="str">
        <f>IF(ISBLANK(Lanes!AP75),"",ROUND(Lanes!AU75,2))</f>
        <v/>
      </c>
      <c r="BA75" s="145" t="str">
        <f>IF(ISBLANK(Lanes!AP75),"",ROUND(Lanes!AV75,2))</f>
        <v/>
      </c>
      <c r="BB75" s="145" t="str">
        <f>IF(ISBLANK(Lanes!AW75),"",ROUND(Lanes!AW75,2))</f>
        <v/>
      </c>
      <c r="BC75" s="145" t="str">
        <f>IF(ISBLANK(Lanes!AX75),"",ROUND(Lanes!AX75,2))</f>
        <v/>
      </c>
      <c r="BD75" s="145" t="str">
        <f>IF(ISBLANK(Lanes!AY75),"",ROUND(Lanes!AY75,2))</f>
        <v/>
      </c>
      <c r="BE75" s="145" t="str">
        <f>IF(ISBLANK(Lanes!AX75),"",ROUND(Lanes!AZ75,2))</f>
        <v/>
      </c>
      <c r="BF75" s="145" t="str">
        <f>IF(ISBLANK(Lanes!BA75),"",ROUND(Lanes!BA75,2))</f>
        <v/>
      </c>
      <c r="BG75" s="145" t="str">
        <f>IF(ISBLANK(Lanes!BB75),"",ROUND(Lanes!BB75,2))</f>
        <v/>
      </c>
      <c r="BH75" s="145" t="str">
        <f>IF(ISBLANK(Lanes!AX75),"",ROUND(Lanes!BC75,2))</f>
        <v/>
      </c>
      <c r="BI75" s="145" t="str">
        <f>IF(ISBLANK(Lanes!AX75),"",ROUND(Lanes!BD75,2))</f>
        <v/>
      </c>
      <c r="BJ75" s="145" t="str">
        <f>IF(ISBLANK(Lanes!BE75),"",Lanes!BE75)</f>
        <v/>
      </c>
      <c r="BK75" s="145" t="str">
        <f>IF(ISBLANK(Lanes!BF75),"",Lanes!BF75)</f>
        <v/>
      </c>
      <c r="BL75" s="145" t="str">
        <f>IF(ISBLANK(Lanes!BG75),"",Lanes!BG75)</f>
        <v/>
      </c>
      <c r="BM75" s="145" t="str">
        <f>IF(ISBLANK(Lanes!BH75),"",Lanes!BH75)</f>
        <v/>
      </c>
      <c r="BN75" s="145" t="str">
        <f>IF(ISBLANK(Lanes!BI75),"",Lanes!BI75)</f>
        <v/>
      </c>
      <c r="BO75" s="145" t="str">
        <f>IF(ISBLANK(Lanes!BJ75),"",Lanes!BJ75)</f>
        <v/>
      </c>
      <c r="BP75" s="145" t="str">
        <f>IF(ISBLANK(Lanes!BK75),"",Lanes!BK75)</f>
        <v/>
      </c>
      <c r="BQ75" s="145" t="str">
        <f>IF(ISBLANK(Lanes!BL75),"",Lanes!BL75)</f>
        <v/>
      </c>
      <c r="BR75" s="145" t="str">
        <f>IF(ISBLANK(Lanes!BM75),"",ROUND(Lanes!BM75,0))</f>
        <v/>
      </c>
      <c r="BS75" s="145" t="str">
        <f>IF(ISBLANK(Lanes!BN75),"",ROUND(Lanes!BN75,0))</f>
        <v/>
      </c>
      <c r="BT75" s="145" t="str">
        <f>IF(ISBLANK(Lanes!BO75),"",ROUND(Lanes!BO75,0))</f>
        <v/>
      </c>
      <c r="BU75" s="145" t="str">
        <f>IF(ISBLANK(Lanes!BN75),"",ROUND(Lanes!BP75,0))</f>
        <v/>
      </c>
      <c r="BV75" s="145" t="str">
        <f>IF(ISBLANK(Lanes!BQ75),"",ROUND(Lanes!BQ75,1))</f>
        <v/>
      </c>
      <c r="BW75" s="145" t="str">
        <f>IF(ISBLANK(Lanes!BR75),"",Lanes!BR75)</f>
        <v/>
      </c>
      <c r="BX75" s="145" t="str">
        <f>IF(ISBLANK(Lanes!BS75),"",Lanes!BS75)</f>
        <v/>
      </c>
      <c r="BY75" s="145" t="str">
        <f>IF(ISBLANK(Lanes!BT75),"",Lanes!BT75)</f>
        <v/>
      </c>
      <c r="BZ75" s="145" t="str">
        <f>IF(ISBLANK(Lanes!BU75),"",Lanes!BU75)</f>
        <v/>
      </c>
      <c r="CA75" s="145" t="str">
        <f>IF(ISBLANK(Lanes!BV75),"",ROUND(Lanes!BV75,1))</f>
        <v/>
      </c>
      <c r="CB75" s="145" t="str">
        <f>IF(ISBLANK(Lanes!BW75),"",ROUND(Lanes!BW75,2))</f>
        <v/>
      </c>
      <c r="CC75" s="145" t="str">
        <f>IF(ISBLANK(Lanes!BX75),"",ROUND(Lanes!BX75,1))</f>
        <v/>
      </c>
      <c r="CD75" s="145" t="str">
        <f>IF(ISBLANK(Lanes!BY75),"",ROUND(Lanes!BY75,2))</f>
        <v/>
      </c>
      <c r="CE75" s="145" t="str">
        <f>IF(ISBLANK(Lanes!BZ75),"",ROUND(Lanes!BZ75,0))</f>
        <v/>
      </c>
      <c r="CF75" s="145" t="str">
        <f>IF(ISBLANK(Lanes!CA75),"",ROUND(Lanes!CA75,0))</f>
        <v/>
      </c>
      <c r="CG75" s="145" t="str">
        <f>IF(ISBLANK(Lanes!CB75),"",ROUND(Lanes!CB75,0))</f>
        <v/>
      </c>
      <c r="CH75" s="145" t="str">
        <f>IF(ISBLANK(Lanes!CC75),"",ROUND(Lanes!CC75,2))</f>
        <v/>
      </c>
      <c r="CI75" s="145" t="str">
        <f>IF(ISBLANK(Lanes!CD75),"",ROUND(Lanes!CD75,2))</f>
        <v/>
      </c>
      <c r="CJ75" s="145" t="str">
        <f>IF(ISBLANK(Lanes!CE75),"",ROUND(Lanes!CE75,2))</f>
        <v/>
      </c>
      <c r="CK75" s="145" t="str">
        <f>IF(ISBLANK(Lanes!CF75),"",ROUND(Lanes!CF75,0))</f>
        <v/>
      </c>
      <c r="CL75" s="145" t="str">
        <f>IF(ISBLANK(Lanes!CG75),"",ROUND(Lanes!CG75,0))</f>
        <v/>
      </c>
      <c r="CM75" s="145" t="str">
        <f>IF(ISBLANK(Lanes!CH75),"",ROUND(Lanes!CH75,0))</f>
        <v/>
      </c>
      <c r="CN75" s="145" t="str">
        <f>IF(ISBLANK(Lanes!CI75),"",ROUND(Lanes!CI75,2))</f>
        <v/>
      </c>
      <c r="CO75" s="145" t="str">
        <f>IF(ISBLANK(Lanes!CJ75),"",ROUND(Lanes!CJ75,2))</f>
        <v/>
      </c>
      <c r="CP75" s="145" t="str">
        <f>IF(ISBLANK(Lanes!CK75),"",ROUND(Lanes!CK75,2))</f>
        <v/>
      </c>
      <c r="CQ75" s="146" t="str">
        <f>IF(ISBLANK(Lanes!CL75),"","delete")</f>
        <v/>
      </c>
    </row>
    <row r="76" spans="1:95" ht="28.8">
      <c r="A76" s="142">
        <v>1480</v>
      </c>
      <c r="B76" s="140" t="s">
        <v>1021</v>
      </c>
      <c r="C76" s="141">
        <v>1</v>
      </c>
      <c r="D76" s="140" t="s">
        <v>3689</v>
      </c>
      <c r="E76" s="140" t="s">
        <v>3689</v>
      </c>
      <c r="F76" s="140" t="s">
        <v>86</v>
      </c>
      <c r="G76" s="140" t="s">
        <v>87</v>
      </c>
      <c r="H76" s="140" t="s">
        <v>103</v>
      </c>
      <c r="I76" s="140" t="s">
        <v>102</v>
      </c>
      <c r="J76" s="140" t="s">
        <v>102</v>
      </c>
      <c r="K76" s="140" t="s">
        <v>2380</v>
      </c>
      <c r="L76" s="140" t="s">
        <v>95</v>
      </c>
      <c r="M76" s="140" t="s">
        <v>91</v>
      </c>
      <c r="N76" s="140" t="s">
        <v>92</v>
      </c>
      <c r="O76" s="140" t="s">
        <v>157</v>
      </c>
      <c r="P76" s="140" t="s">
        <v>157</v>
      </c>
      <c r="Q76" s="140" t="s">
        <v>2380</v>
      </c>
      <c r="R76" s="140" t="s">
        <v>158</v>
      </c>
      <c r="S76" s="140" t="s">
        <v>91</v>
      </c>
      <c r="T76" s="140" t="s">
        <v>159</v>
      </c>
      <c r="U76" s="140" t="s">
        <v>3633</v>
      </c>
      <c r="V76" s="140" t="s">
        <v>108</v>
      </c>
      <c r="W76" s="140" t="s">
        <v>109</v>
      </c>
      <c r="X76" s="140" t="s">
        <v>110</v>
      </c>
      <c r="Y76" s="140" t="s">
        <v>2380</v>
      </c>
      <c r="Z76" s="140" t="s">
        <v>2380</v>
      </c>
      <c r="AA76" s="140" t="s">
        <v>101</v>
      </c>
      <c r="AB76" s="140" t="s">
        <v>2392</v>
      </c>
      <c r="AC76" s="140" t="s">
        <v>2391</v>
      </c>
      <c r="AD76" s="140" t="s">
        <v>101</v>
      </c>
      <c r="AE76" s="140" t="s">
        <v>2385</v>
      </c>
      <c r="AF76" s="140" t="s">
        <v>2385</v>
      </c>
      <c r="AG76" s="140" t="s">
        <v>2385</v>
      </c>
      <c r="AH76" s="140" t="s">
        <v>2385</v>
      </c>
      <c r="AI76" s="140" t="s">
        <v>101</v>
      </c>
      <c r="AJ76" s="140" t="s">
        <v>660</v>
      </c>
      <c r="AK76" s="140" t="s">
        <v>2392</v>
      </c>
      <c r="AL76" s="140" t="s">
        <v>660</v>
      </c>
      <c r="AM76" s="140" t="s">
        <v>2380</v>
      </c>
      <c r="AN76" s="140" t="s">
        <v>660</v>
      </c>
      <c r="AO76" s="140" t="s">
        <v>2392</v>
      </c>
      <c r="AP76" s="140" t="s">
        <v>660</v>
      </c>
      <c r="AQ76" s="140" t="s">
        <v>2380</v>
      </c>
      <c r="AR76" s="140" t="s">
        <v>2571</v>
      </c>
      <c r="AS76" s="136" t="s">
        <v>2381</v>
      </c>
      <c r="AT76" s="145" t="str">
        <f>IF(ISBLANK(Lanes!AO76),"",ROUND(Lanes!AO76,2))</f>
        <v/>
      </c>
      <c r="AU76" s="145" t="str">
        <f>IF(ISBLANK(Lanes!AP76),"",ROUND(Lanes!AP76,2))</f>
        <v/>
      </c>
      <c r="AV76" s="145" t="str">
        <f>IF(ISBLANK(Lanes!AQ76),"",ROUND(Lanes!AQ76,2))</f>
        <v/>
      </c>
      <c r="AW76" s="145" t="str">
        <f>IF(ISBLANK(Lanes!AP76),"",ROUND(Lanes!AR76,2))</f>
        <v/>
      </c>
      <c r="AX76" s="145" t="str">
        <f>IF(ISBLANK(Lanes!AS76),"",ROUND(Lanes!AS76,2))</f>
        <v/>
      </c>
      <c r="AY76" s="145" t="str">
        <f>IF(ISBLANK(Lanes!AT76),"",ROUND(Lanes!AT76,2))</f>
        <v/>
      </c>
      <c r="AZ76" s="145" t="str">
        <f>IF(ISBLANK(Lanes!AP76),"",ROUND(Lanes!AU76,2))</f>
        <v/>
      </c>
      <c r="BA76" s="145" t="str">
        <f>IF(ISBLANK(Lanes!AP76),"",ROUND(Lanes!AV76,2))</f>
        <v/>
      </c>
      <c r="BB76" s="145" t="str">
        <f>IF(ISBLANK(Lanes!AW76),"",ROUND(Lanes!AW76,2))</f>
        <v/>
      </c>
      <c r="BC76" s="145" t="str">
        <f>IF(ISBLANK(Lanes!AX76),"",ROUND(Lanes!AX76,2))</f>
        <v/>
      </c>
      <c r="BD76" s="145" t="str">
        <f>IF(ISBLANK(Lanes!AY76),"",ROUND(Lanes!AY76,2))</f>
        <v/>
      </c>
      <c r="BE76" s="145" t="str">
        <f>IF(ISBLANK(Lanes!AX76),"",ROUND(Lanes!AZ76,2))</f>
        <v/>
      </c>
      <c r="BF76" s="145" t="str">
        <f>IF(ISBLANK(Lanes!BA76),"",ROUND(Lanes!BA76,2))</f>
        <v/>
      </c>
      <c r="BG76" s="145" t="str">
        <f>IF(ISBLANK(Lanes!BB76),"",ROUND(Lanes!BB76,2))</f>
        <v/>
      </c>
      <c r="BH76" s="145" t="str">
        <f>IF(ISBLANK(Lanes!AX76),"",ROUND(Lanes!BC76,2))</f>
        <v/>
      </c>
      <c r="BI76" s="145" t="str">
        <f>IF(ISBLANK(Lanes!AX76),"",ROUND(Lanes!BD76,2))</f>
        <v/>
      </c>
      <c r="BJ76" s="145" t="str">
        <f>IF(ISBLANK(Lanes!BE76),"",Lanes!BE76)</f>
        <v/>
      </c>
      <c r="BK76" s="145" t="str">
        <f>IF(ISBLANK(Lanes!BF76),"",Lanes!BF76)</f>
        <v/>
      </c>
      <c r="BL76" s="145" t="str">
        <f>IF(ISBLANK(Lanes!BG76),"",Lanes!BG76)</f>
        <v/>
      </c>
      <c r="BM76" s="145" t="str">
        <f>IF(ISBLANK(Lanes!BH76),"",Lanes!BH76)</f>
        <v/>
      </c>
      <c r="BN76" s="145" t="str">
        <f>IF(ISBLANK(Lanes!BI76),"",Lanes!BI76)</f>
        <v/>
      </c>
      <c r="BO76" s="145" t="str">
        <f>IF(ISBLANK(Lanes!BJ76),"",Lanes!BJ76)</f>
        <v/>
      </c>
      <c r="BP76" s="145" t="str">
        <f>IF(ISBLANK(Lanes!BK76),"",Lanes!BK76)</f>
        <v/>
      </c>
      <c r="BQ76" s="145" t="str">
        <f>IF(ISBLANK(Lanes!BL76),"",Lanes!BL76)</f>
        <v/>
      </c>
      <c r="BR76" s="145" t="str">
        <f>IF(ISBLANK(Lanes!BM76),"",ROUND(Lanes!BM76,0))</f>
        <v/>
      </c>
      <c r="BS76" s="145" t="str">
        <f>IF(ISBLANK(Lanes!BN76),"",ROUND(Lanes!BN76,0))</f>
        <v/>
      </c>
      <c r="BT76" s="145" t="str">
        <f>IF(ISBLANK(Lanes!BO76),"",ROUND(Lanes!BO76,0))</f>
        <v/>
      </c>
      <c r="BU76" s="145" t="str">
        <f>IF(ISBLANK(Lanes!BN76),"",ROUND(Lanes!BP76,0))</f>
        <v/>
      </c>
      <c r="BV76" s="145" t="str">
        <f>IF(ISBLANK(Lanes!BQ76),"",ROUND(Lanes!BQ76,1))</f>
        <v/>
      </c>
      <c r="BW76" s="145" t="str">
        <f>IF(ISBLANK(Lanes!BR76),"",Lanes!BR76)</f>
        <v/>
      </c>
      <c r="BX76" s="145" t="str">
        <f>IF(ISBLANK(Lanes!BS76),"",Lanes!BS76)</f>
        <v/>
      </c>
      <c r="BY76" s="145" t="str">
        <f>IF(ISBLANK(Lanes!BT76),"",Lanes!BT76)</f>
        <v/>
      </c>
      <c r="BZ76" s="145" t="str">
        <f>IF(ISBLANK(Lanes!BU76),"",Lanes!BU76)</f>
        <v/>
      </c>
      <c r="CA76" s="145" t="str">
        <f>IF(ISBLANK(Lanes!BV76),"",ROUND(Lanes!BV76,1))</f>
        <v/>
      </c>
      <c r="CB76" s="145" t="str">
        <f>IF(ISBLANK(Lanes!BW76),"",ROUND(Lanes!BW76,2))</f>
        <v/>
      </c>
      <c r="CC76" s="145" t="str">
        <f>IF(ISBLANK(Lanes!BX76),"",ROUND(Lanes!BX76,1))</f>
        <v/>
      </c>
      <c r="CD76" s="145" t="str">
        <f>IF(ISBLANK(Lanes!BY76),"",ROUND(Lanes!BY76,2))</f>
        <v/>
      </c>
      <c r="CE76" s="145" t="str">
        <f>IF(ISBLANK(Lanes!BZ76),"",ROUND(Lanes!BZ76,0))</f>
        <v/>
      </c>
      <c r="CF76" s="145" t="str">
        <f>IF(ISBLANK(Lanes!CA76),"",ROUND(Lanes!CA76,0))</f>
        <v/>
      </c>
      <c r="CG76" s="145" t="str">
        <f>IF(ISBLANK(Lanes!CB76),"",ROUND(Lanes!CB76,0))</f>
        <v/>
      </c>
      <c r="CH76" s="145" t="str">
        <f>IF(ISBLANK(Lanes!CC76),"",ROUND(Lanes!CC76,2))</f>
        <v/>
      </c>
      <c r="CI76" s="145" t="str">
        <f>IF(ISBLANK(Lanes!CD76),"",ROUND(Lanes!CD76,2))</f>
        <v/>
      </c>
      <c r="CJ76" s="145" t="str">
        <f>IF(ISBLANK(Lanes!CE76),"",ROUND(Lanes!CE76,2))</f>
        <v/>
      </c>
      <c r="CK76" s="145" t="str">
        <f>IF(ISBLANK(Lanes!CF76),"",ROUND(Lanes!CF76,0))</f>
        <v/>
      </c>
      <c r="CL76" s="145" t="str">
        <f>IF(ISBLANK(Lanes!CG76),"",ROUND(Lanes!CG76,0))</f>
        <v/>
      </c>
      <c r="CM76" s="145" t="str">
        <f>IF(ISBLANK(Lanes!CH76),"",ROUND(Lanes!CH76,0))</f>
        <v/>
      </c>
      <c r="CN76" s="145" t="str">
        <f>IF(ISBLANK(Lanes!CI76),"",ROUND(Lanes!CI76,2))</f>
        <v/>
      </c>
      <c r="CO76" s="145" t="str">
        <f>IF(ISBLANK(Lanes!CJ76),"",ROUND(Lanes!CJ76,2))</f>
        <v/>
      </c>
      <c r="CP76" s="145" t="str">
        <f>IF(ISBLANK(Lanes!CK76),"",ROUND(Lanes!CK76,2))</f>
        <v/>
      </c>
      <c r="CQ76" s="146" t="str">
        <f>IF(ISBLANK(Lanes!CL76),"","delete")</f>
        <v/>
      </c>
    </row>
    <row r="77" spans="1:95">
      <c r="A77" s="142">
        <v>1481</v>
      </c>
      <c r="B77" s="140" t="s">
        <v>1022</v>
      </c>
      <c r="C77" s="141">
        <v>1</v>
      </c>
      <c r="D77" s="140" t="s">
        <v>2998</v>
      </c>
      <c r="E77" s="140" t="s">
        <v>2998</v>
      </c>
      <c r="F77" s="140" t="s">
        <v>86</v>
      </c>
      <c r="G77" s="140" t="s">
        <v>87</v>
      </c>
      <c r="H77" s="140" t="s">
        <v>88</v>
      </c>
      <c r="I77" s="140" t="s">
        <v>89</v>
      </c>
      <c r="J77" s="140" t="s">
        <v>89</v>
      </c>
      <c r="K77" s="140" t="s">
        <v>2380</v>
      </c>
      <c r="L77" s="140" t="s">
        <v>90</v>
      </c>
      <c r="M77" s="140" t="s">
        <v>91</v>
      </c>
      <c r="N77" s="140" t="s">
        <v>92</v>
      </c>
      <c r="O77" s="140" t="s">
        <v>161</v>
      </c>
      <c r="P77" s="140" t="s">
        <v>161</v>
      </c>
      <c r="Q77" s="140" t="s">
        <v>2380</v>
      </c>
      <c r="R77" s="140" t="s">
        <v>162</v>
      </c>
      <c r="S77" s="140" t="s">
        <v>163</v>
      </c>
      <c r="T77" s="140" t="s">
        <v>164</v>
      </c>
      <c r="U77" s="140" t="s">
        <v>165</v>
      </c>
      <c r="V77" s="140" t="s">
        <v>108</v>
      </c>
      <c r="W77" s="140" t="s">
        <v>109</v>
      </c>
      <c r="X77" s="140" t="s">
        <v>110</v>
      </c>
      <c r="Y77" s="140" t="s">
        <v>2380</v>
      </c>
      <c r="Z77" s="140" t="s">
        <v>2380</v>
      </c>
      <c r="AA77" s="140" t="s">
        <v>251</v>
      </c>
      <c r="AB77" s="140" t="s">
        <v>2434</v>
      </c>
      <c r="AC77" s="140" t="s">
        <v>2391</v>
      </c>
      <c r="AD77" s="140" t="s">
        <v>101</v>
      </c>
      <c r="AE77" s="140" t="s">
        <v>2385</v>
      </c>
      <c r="AF77" s="140" t="s">
        <v>2385</v>
      </c>
      <c r="AG77" s="140" t="s">
        <v>2385</v>
      </c>
      <c r="AH77" s="140" t="s">
        <v>2385</v>
      </c>
      <c r="AI77" s="140" t="s">
        <v>101</v>
      </c>
      <c r="AJ77" s="140" t="s">
        <v>660</v>
      </c>
      <c r="AK77" s="140" t="s">
        <v>2400</v>
      </c>
      <c r="AL77" s="140" t="s">
        <v>660</v>
      </c>
      <c r="AM77" s="140" t="s">
        <v>2380</v>
      </c>
      <c r="AN77" s="140" t="s">
        <v>660</v>
      </c>
      <c r="AO77" s="140" t="s">
        <v>660</v>
      </c>
      <c r="AP77" s="140" t="s">
        <v>2577</v>
      </c>
      <c r="AQ77" s="140" t="s">
        <v>2380</v>
      </c>
      <c r="AR77" s="140" t="s">
        <v>2496</v>
      </c>
      <c r="AS77" s="136" t="s">
        <v>2381</v>
      </c>
      <c r="AT77" s="145" t="str">
        <f>IF(ISBLANK(Lanes!AO77),"",ROUND(Lanes!AO77,2))</f>
        <v/>
      </c>
      <c r="AU77" s="145" t="str">
        <f>IF(ISBLANK(Lanes!AP77),"",ROUND(Lanes!AP77,2))</f>
        <v/>
      </c>
      <c r="AV77" s="145" t="str">
        <f>IF(ISBLANK(Lanes!AQ77),"",ROUND(Lanes!AQ77,2))</f>
        <v/>
      </c>
      <c r="AW77" s="145" t="str">
        <f>IF(ISBLANK(Lanes!AP77),"",ROUND(Lanes!AR77,2))</f>
        <v/>
      </c>
      <c r="AX77" s="145" t="str">
        <f>IF(ISBLANK(Lanes!AS77),"",ROUND(Lanes!AS77,2))</f>
        <v/>
      </c>
      <c r="AY77" s="145" t="str">
        <f>IF(ISBLANK(Lanes!AT77),"",ROUND(Lanes!AT77,2))</f>
        <v/>
      </c>
      <c r="AZ77" s="145" t="str">
        <f>IF(ISBLANK(Lanes!AP77),"",ROUND(Lanes!AU77,2))</f>
        <v/>
      </c>
      <c r="BA77" s="145" t="str">
        <f>IF(ISBLANK(Lanes!AP77),"",ROUND(Lanes!AV77,2))</f>
        <v/>
      </c>
      <c r="BB77" s="145" t="str">
        <f>IF(ISBLANK(Lanes!AW77),"",ROUND(Lanes!AW77,2))</f>
        <v/>
      </c>
      <c r="BC77" s="145" t="str">
        <f>IF(ISBLANK(Lanes!AX77),"",ROUND(Lanes!AX77,2))</f>
        <v/>
      </c>
      <c r="BD77" s="145" t="str">
        <f>IF(ISBLANK(Lanes!AY77),"",ROUND(Lanes!AY77,2))</f>
        <v/>
      </c>
      <c r="BE77" s="145" t="str">
        <f>IF(ISBLANK(Lanes!AX77),"",ROUND(Lanes!AZ77,2))</f>
        <v/>
      </c>
      <c r="BF77" s="145" t="str">
        <f>IF(ISBLANK(Lanes!BA77),"",ROUND(Lanes!BA77,2))</f>
        <v/>
      </c>
      <c r="BG77" s="145" t="str">
        <f>IF(ISBLANK(Lanes!BB77),"",ROUND(Lanes!BB77,2))</f>
        <v/>
      </c>
      <c r="BH77" s="145" t="str">
        <f>IF(ISBLANK(Lanes!AX77),"",ROUND(Lanes!BC77,2))</f>
        <v/>
      </c>
      <c r="BI77" s="145" t="str">
        <f>IF(ISBLANK(Lanes!AX77),"",ROUND(Lanes!BD77,2))</f>
        <v/>
      </c>
      <c r="BJ77" s="145" t="str">
        <f>IF(ISBLANK(Lanes!BE77),"",Lanes!BE77)</f>
        <v/>
      </c>
      <c r="BK77" s="145" t="str">
        <f>IF(ISBLANK(Lanes!BF77),"",Lanes!BF77)</f>
        <v/>
      </c>
      <c r="BL77" s="145" t="str">
        <f>IF(ISBLANK(Lanes!BG77),"",Lanes!BG77)</f>
        <v/>
      </c>
      <c r="BM77" s="145" t="str">
        <f>IF(ISBLANK(Lanes!BH77),"",Lanes!BH77)</f>
        <v/>
      </c>
      <c r="BN77" s="145" t="str">
        <f>IF(ISBLANK(Lanes!BI77),"",Lanes!BI77)</f>
        <v/>
      </c>
      <c r="BO77" s="145" t="str">
        <f>IF(ISBLANK(Lanes!BJ77),"",Lanes!BJ77)</f>
        <v/>
      </c>
      <c r="BP77" s="145" t="str">
        <f>IF(ISBLANK(Lanes!BK77),"",Lanes!BK77)</f>
        <v/>
      </c>
      <c r="BQ77" s="145" t="str">
        <f>IF(ISBLANK(Lanes!BL77),"",Lanes!BL77)</f>
        <v/>
      </c>
      <c r="BR77" s="145" t="str">
        <f>IF(ISBLANK(Lanes!BM77),"",ROUND(Lanes!BM77,0))</f>
        <v/>
      </c>
      <c r="BS77" s="145" t="str">
        <f>IF(ISBLANK(Lanes!BN77),"",ROUND(Lanes!BN77,0))</f>
        <v/>
      </c>
      <c r="BT77" s="145" t="str">
        <f>IF(ISBLANK(Lanes!BO77),"",ROUND(Lanes!BO77,0))</f>
        <v/>
      </c>
      <c r="BU77" s="145" t="str">
        <f>IF(ISBLANK(Lanes!BN77),"",ROUND(Lanes!BP77,0))</f>
        <v/>
      </c>
      <c r="BV77" s="145" t="str">
        <f>IF(ISBLANK(Lanes!BQ77),"",ROUND(Lanes!BQ77,1))</f>
        <v/>
      </c>
      <c r="BW77" s="145" t="str">
        <f>IF(ISBLANK(Lanes!BR77),"",Lanes!BR77)</f>
        <v/>
      </c>
      <c r="BX77" s="145" t="str">
        <f>IF(ISBLANK(Lanes!BS77),"",Lanes!BS77)</f>
        <v/>
      </c>
      <c r="BY77" s="145" t="str">
        <f>IF(ISBLANK(Lanes!BT77),"",Lanes!BT77)</f>
        <v/>
      </c>
      <c r="BZ77" s="145" t="str">
        <f>IF(ISBLANK(Lanes!BU77),"",Lanes!BU77)</f>
        <v/>
      </c>
      <c r="CA77" s="145" t="str">
        <f>IF(ISBLANK(Lanes!BV77),"",ROUND(Lanes!BV77,1))</f>
        <v/>
      </c>
      <c r="CB77" s="145" t="str">
        <f>IF(ISBLANK(Lanes!BW77),"",ROUND(Lanes!BW77,2))</f>
        <v/>
      </c>
      <c r="CC77" s="145" t="str">
        <f>IF(ISBLANK(Lanes!BX77),"",ROUND(Lanes!BX77,1))</f>
        <v/>
      </c>
      <c r="CD77" s="145" t="str">
        <f>IF(ISBLANK(Lanes!BY77),"",ROUND(Lanes!BY77,2))</f>
        <v/>
      </c>
      <c r="CE77" s="145" t="str">
        <f>IF(ISBLANK(Lanes!BZ77),"",ROUND(Lanes!BZ77,0))</f>
        <v/>
      </c>
      <c r="CF77" s="145" t="str">
        <f>IF(ISBLANK(Lanes!CA77),"",ROUND(Lanes!CA77,0))</f>
        <v/>
      </c>
      <c r="CG77" s="145" t="str">
        <f>IF(ISBLANK(Lanes!CB77),"",ROUND(Lanes!CB77,0))</f>
        <v/>
      </c>
      <c r="CH77" s="145" t="str">
        <f>IF(ISBLANK(Lanes!CC77),"",ROUND(Lanes!CC77,2))</f>
        <v/>
      </c>
      <c r="CI77" s="145" t="str">
        <f>IF(ISBLANK(Lanes!CD77),"",ROUND(Lanes!CD77,2))</f>
        <v/>
      </c>
      <c r="CJ77" s="145" t="str">
        <f>IF(ISBLANK(Lanes!CE77),"",ROUND(Lanes!CE77,2))</f>
        <v/>
      </c>
      <c r="CK77" s="145" t="str">
        <f>IF(ISBLANK(Lanes!CF77),"",ROUND(Lanes!CF77,0))</f>
        <v/>
      </c>
      <c r="CL77" s="145" t="str">
        <f>IF(ISBLANK(Lanes!CG77),"",ROUND(Lanes!CG77,0))</f>
        <v/>
      </c>
      <c r="CM77" s="145" t="str">
        <f>IF(ISBLANK(Lanes!CH77),"",ROUND(Lanes!CH77,0))</f>
        <v/>
      </c>
      <c r="CN77" s="145" t="str">
        <f>IF(ISBLANK(Lanes!CI77),"",ROUND(Lanes!CI77,2))</f>
        <v/>
      </c>
      <c r="CO77" s="145" t="str">
        <f>IF(ISBLANK(Lanes!CJ77),"",ROUND(Lanes!CJ77,2))</f>
        <v/>
      </c>
      <c r="CP77" s="145" t="str">
        <f>IF(ISBLANK(Lanes!CK77),"",ROUND(Lanes!CK77,2))</f>
        <v/>
      </c>
      <c r="CQ77" s="146" t="str">
        <f>IF(ISBLANK(Lanes!CL77),"","delete")</f>
        <v/>
      </c>
    </row>
    <row r="78" spans="1:95">
      <c r="A78" s="142">
        <v>1482</v>
      </c>
      <c r="B78" s="140" t="s">
        <v>1023</v>
      </c>
      <c r="C78" s="141">
        <v>1</v>
      </c>
      <c r="D78" s="140" t="s">
        <v>3688</v>
      </c>
      <c r="E78" s="140" t="s">
        <v>3688</v>
      </c>
      <c r="F78" s="140" t="s">
        <v>86</v>
      </c>
      <c r="G78" s="140" t="s">
        <v>87</v>
      </c>
      <c r="H78" s="140" t="s">
        <v>88</v>
      </c>
      <c r="I78" s="140" t="s">
        <v>89</v>
      </c>
      <c r="J78" s="140" t="s">
        <v>89</v>
      </c>
      <c r="K78" s="140" t="s">
        <v>2380</v>
      </c>
      <c r="L78" s="140" t="s">
        <v>90</v>
      </c>
      <c r="M78" s="140" t="s">
        <v>91</v>
      </c>
      <c r="N78" s="140" t="s">
        <v>92</v>
      </c>
      <c r="O78" s="140" t="s">
        <v>166</v>
      </c>
      <c r="P78" s="140" t="s">
        <v>166</v>
      </c>
      <c r="Q78" s="140" t="s">
        <v>2380</v>
      </c>
      <c r="R78" s="140" t="s">
        <v>167</v>
      </c>
      <c r="S78" s="140" t="s">
        <v>168</v>
      </c>
      <c r="T78" s="140" t="s">
        <v>169</v>
      </c>
      <c r="U78" s="140" t="s">
        <v>165</v>
      </c>
      <c r="V78" s="140" t="s">
        <v>108</v>
      </c>
      <c r="W78" s="140" t="s">
        <v>109</v>
      </c>
      <c r="X78" s="140" t="s">
        <v>110</v>
      </c>
      <c r="Y78" s="140" t="s">
        <v>2380</v>
      </c>
      <c r="Z78" s="140" t="s">
        <v>2380</v>
      </c>
      <c r="AA78" s="140" t="s">
        <v>251</v>
      </c>
      <c r="AB78" s="140" t="s">
        <v>2550</v>
      </c>
      <c r="AC78" s="140" t="s">
        <v>2470</v>
      </c>
      <c r="AD78" s="140" t="s">
        <v>101</v>
      </c>
      <c r="AE78" s="140" t="s">
        <v>2385</v>
      </c>
      <c r="AF78" s="140" t="s">
        <v>2385</v>
      </c>
      <c r="AG78" s="140" t="s">
        <v>2385</v>
      </c>
      <c r="AH78" s="140" t="s">
        <v>2385</v>
      </c>
      <c r="AI78" s="140" t="s">
        <v>101</v>
      </c>
      <c r="AJ78" s="140" t="s">
        <v>660</v>
      </c>
      <c r="AK78" s="140" t="s">
        <v>2400</v>
      </c>
      <c r="AL78" s="140" t="s">
        <v>660</v>
      </c>
      <c r="AM78" s="140" t="s">
        <v>2380</v>
      </c>
      <c r="AN78" s="140" t="s">
        <v>2384</v>
      </c>
      <c r="AO78" s="140" t="s">
        <v>2392</v>
      </c>
      <c r="AP78" s="140" t="s">
        <v>660</v>
      </c>
      <c r="AQ78" s="140" t="s">
        <v>2380</v>
      </c>
      <c r="AR78" s="140" t="s">
        <v>2445</v>
      </c>
      <c r="AS78" s="136" t="s">
        <v>2381</v>
      </c>
      <c r="AT78" s="145" t="str">
        <f>IF(ISBLANK(Lanes!AO78),"",ROUND(Lanes!AO78,2))</f>
        <v/>
      </c>
      <c r="AU78" s="145" t="str">
        <f>IF(ISBLANK(Lanes!AP78),"",ROUND(Lanes!AP78,2))</f>
        <v/>
      </c>
      <c r="AV78" s="145" t="str">
        <f>IF(ISBLANK(Lanes!AQ78),"",ROUND(Lanes!AQ78,2))</f>
        <v/>
      </c>
      <c r="AW78" s="145" t="str">
        <f>IF(ISBLANK(Lanes!AP78),"",ROUND(Lanes!AR78,2))</f>
        <v/>
      </c>
      <c r="AX78" s="145" t="str">
        <f>IF(ISBLANK(Lanes!AS78),"",ROUND(Lanes!AS78,2))</f>
        <v/>
      </c>
      <c r="AY78" s="145" t="str">
        <f>IF(ISBLANK(Lanes!AT78),"",ROUND(Lanes!AT78,2))</f>
        <v/>
      </c>
      <c r="AZ78" s="145" t="str">
        <f>IF(ISBLANK(Lanes!AP78),"",ROUND(Lanes!AU78,2))</f>
        <v/>
      </c>
      <c r="BA78" s="145" t="str">
        <f>IF(ISBLANK(Lanes!AP78),"",ROUND(Lanes!AV78,2))</f>
        <v/>
      </c>
      <c r="BB78" s="145" t="str">
        <f>IF(ISBLANK(Lanes!AW78),"",ROUND(Lanes!AW78,2))</f>
        <v/>
      </c>
      <c r="BC78" s="145" t="str">
        <f>IF(ISBLANK(Lanes!AX78),"",ROUND(Lanes!AX78,2))</f>
        <v/>
      </c>
      <c r="BD78" s="145" t="str">
        <f>IF(ISBLANK(Lanes!AY78),"",ROUND(Lanes!AY78,2))</f>
        <v/>
      </c>
      <c r="BE78" s="145" t="str">
        <f>IF(ISBLANK(Lanes!AX78),"",ROUND(Lanes!AZ78,2))</f>
        <v/>
      </c>
      <c r="BF78" s="145" t="str">
        <f>IF(ISBLANK(Lanes!BA78),"",ROUND(Lanes!BA78,2))</f>
        <v/>
      </c>
      <c r="BG78" s="145" t="str">
        <f>IF(ISBLANK(Lanes!BB78),"",ROUND(Lanes!BB78,2))</f>
        <v/>
      </c>
      <c r="BH78" s="145" t="str">
        <f>IF(ISBLANK(Lanes!AX78),"",ROUND(Lanes!BC78,2))</f>
        <v/>
      </c>
      <c r="BI78" s="145" t="str">
        <f>IF(ISBLANK(Lanes!AX78),"",ROUND(Lanes!BD78,2))</f>
        <v/>
      </c>
      <c r="BJ78" s="145" t="str">
        <f>IF(ISBLANK(Lanes!BE78),"",Lanes!BE78)</f>
        <v/>
      </c>
      <c r="BK78" s="145" t="str">
        <f>IF(ISBLANK(Lanes!BF78),"",Lanes!BF78)</f>
        <v/>
      </c>
      <c r="BL78" s="145" t="str">
        <f>IF(ISBLANK(Lanes!BG78),"",Lanes!BG78)</f>
        <v/>
      </c>
      <c r="BM78" s="145" t="str">
        <f>IF(ISBLANK(Lanes!BH78),"",Lanes!BH78)</f>
        <v/>
      </c>
      <c r="BN78" s="145" t="str">
        <f>IF(ISBLANK(Lanes!BI78),"",Lanes!BI78)</f>
        <v/>
      </c>
      <c r="BO78" s="145" t="str">
        <f>IF(ISBLANK(Lanes!BJ78),"",Lanes!BJ78)</f>
        <v/>
      </c>
      <c r="BP78" s="145" t="str">
        <f>IF(ISBLANK(Lanes!BK78),"",Lanes!BK78)</f>
        <v/>
      </c>
      <c r="BQ78" s="145" t="str">
        <f>IF(ISBLANK(Lanes!BL78),"",Lanes!BL78)</f>
        <v/>
      </c>
      <c r="BR78" s="145" t="str">
        <f>IF(ISBLANK(Lanes!BM78),"",ROUND(Lanes!BM78,0))</f>
        <v/>
      </c>
      <c r="BS78" s="145" t="str">
        <f>IF(ISBLANK(Lanes!BN78),"",ROUND(Lanes!BN78,0))</f>
        <v/>
      </c>
      <c r="BT78" s="145" t="str">
        <f>IF(ISBLANK(Lanes!BO78),"",ROUND(Lanes!BO78,0))</f>
        <v/>
      </c>
      <c r="BU78" s="145" t="str">
        <f>IF(ISBLANK(Lanes!BN78),"",ROUND(Lanes!BP78,0))</f>
        <v/>
      </c>
      <c r="BV78" s="145" t="str">
        <f>IF(ISBLANK(Lanes!BQ78),"",ROUND(Lanes!BQ78,1))</f>
        <v/>
      </c>
      <c r="BW78" s="145" t="str">
        <f>IF(ISBLANK(Lanes!BR78),"",Lanes!BR78)</f>
        <v/>
      </c>
      <c r="BX78" s="145" t="str">
        <f>IF(ISBLANK(Lanes!BS78),"",Lanes!BS78)</f>
        <v/>
      </c>
      <c r="BY78" s="145" t="str">
        <f>IF(ISBLANK(Lanes!BT78),"",Lanes!BT78)</f>
        <v/>
      </c>
      <c r="BZ78" s="145" t="str">
        <f>IF(ISBLANK(Lanes!BU78),"",Lanes!BU78)</f>
        <v/>
      </c>
      <c r="CA78" s="145" t="str">
        <f>IF(ISBLANK(Lanes!BV78),"",ROUND(Lanes!BV78,1))</f>
        <v/>
      </c>
      <c r="CB78" s="145" t="str">
        <f>IF(ISBLANK(Lanes!BW78),"",ROUND(Lanes!BW78,2))</f>
        <v/>
      </c>
      <c r="CC78" s="145" t="str">
        <f>IF(ISBLANK(Lanes!BX78),"",ROUND(Lanes!BX78,1))</f>
        <v/>
      </c>
      <c r="CD78" s="145" t="str">
        <f>IF(ISBLANK(Lanes!BY78),"",ROUND(Lanes!BY78,2))</f>
        <v/>
      </c>
      <c r="CE78" s="145" t="str">
        <f>IF(ISBLANK(Lanes!BZ78),"",ROUND(Lanes!BZ78,0))</f>
        <v/>
      </c>
      <c r="CF78" s="145" t="str">
        <f>IF(ISBLANK(Lanes!CA78),"",ROUND(Lanes!CA78,0))</f>
        <v/>
      </c>
      <c r="CG78" s="145" t="str">
        <f>IF(ISBLANK(Lanes!CB78),"",ROUND(Lanes!CB78,0))</f>
        <v/>
      </c>
      <c r="CH78" s="145" t="str">
        <f>IF(ISBLANK(Lanes!CC78),"",ROUND(Lanes!CC78,2))</f>
        <v/>
      </c>
      <c r="CI78" s="145" t="str">
        <f>IF(ISBLANK(Lanes!CD78),"",ROUND(Lanes!CD78,2))</f>
        <v/>
      </c>
      <c r="CJ78" s="145" t="str">
        <f>IF(ISBLANK(Lanes!CE78),"",ROUND(Lanes!CE78,2))</f>
        <v/>
      </c>
      <c r="CK78" s="145" t="str">
        <f>IF(ISBLANK(Lanes!CF78),"",ROUND(Lanes!CF78,0))</f>
        <v/>
      </c>
      <c r="CL78" s="145" t="str">
        <f>IF(ISBLANK(Lanes!CG78),"",ROUND(Lanes!CG78,0))</f>
        <v/>
      </c>
      <c r="CM78" s="145" t="str">
        <f>IF(ISBLANK(Lanes!CH78),"",ROUND(Lanes!CH78,0))</f>
        <v/>
      </c>
      <c r="CN78" s="145" t="str">
        <f>IF(ISBLANK(Lanes!CI78),"",ROUND(Lanes!CI78,2))</f>
        <v/>
      </c>
      <c r="CO78" s="145" t="str">
        <f>IF(ISBLANK(Lanes!CJ78),"",ROUND(Lanes!CJ78,2))</f>
        <v/>
      </c>
      <c r="CP78" s="145" t="str">
        <f>IF(ISBLANK(Lanes!CK78),"",ROUND(Lanes!CK78,2))</f>
        <v/>
      </c>
      <c r="CQ78" s="146" t="str">
        <f>IF(ISBLANK(Lanes!CL78),"","delete")</f>
        <v/>
      </c>
    </row>
    <row r="79" spans="1:95">
      <c r="A79" s="142">
        <v>1483</v>
      </c>
      <c r="B79" s="140" t="s">
        <v>1024</v>
      </c>
      <c r="C79" s="141">
        <v>1</v>
      </c>
      <c r="D79" s="140" t="s">
        <v>3687</v>
      </c>
      <c r="E79" s="140" t="s">
        <v>3687</v>
      </c>
      <c r="F79" s="140" t="s">
        <v>86</v>
      </c>
      <c r="G79" s="140" t="s">
        <v>87</v>
      </c>
      <c r="H79" s="140" t="s">
        <v>88</v>
      </c>
      <c r="I79" s="140" t="s">
        <v>89</v>
      </c>
      <c r="J79" s="140" t="s">
        <v>89</v>
      </c>
      <c r="K79" s="140" t="s">
        <v>2380</v>
      </c>
      <c r="L79" s="140" t="s">
        <v>90</v>
      </c>
      <c r="M79" s="140" t="s">
        <v>91</v>
      </c>
      <c r="N79" s="140" t="s">
        <v>92</v>
      </c>
      <c r="O79" s="140" t="s">
        <v>170</v>
      </c>
      <c r="P79" s="140" t="s">
        <v>170</v>
      </c>
      <c r="Q79" s="140" t="s">
        <v>2380</v>
      </c>
      <c r="R79" s="140" t="s">
        <v>171</v>
      </c>
      <c r="S79" s="140" t="s">
        <v>172</v>
      </c>
      <c r="T79" s="140" t="s">
        <v>169</v>
      </c>
      <c r="U79" s="140" t="s">
        <v>173</v>
      </c>
      <c r="V79" s="140" t="s">
        <v>108</v>
      </c>
      <c r="W79" s="140" t="s">
        <v>109</v>
      </c>
      <c r="X79" s="140" t="s">
        <v>110</v>
      </c>
      <c r="Y79" s="140" t="s">
        <v>2380</v>
      </c>
      <c r="Z79" s="140" t="s">
        <v>2380</v>
      </c>
      <c r="AA79" s="140" t="s">
        <v>251</v>
      </c>
      <c r="AB79" s="140" t="s">
        <v>2485</v>
      </c>
      <c r="AC79" s="140" t="s">
        <v>2391</v>
      </c>
      <c r="AD79" s="140" t="s">
        <v>101</v>
      </c>
      <c r="AE79" s="140" t="s">
        <v>2385</v>
      </c>
      <c r="AF79" s="140" t="s">
        <v>2385</v>
      </c>
      <c r="AG79" s="140" t="s">
        <v>2385</v>
      </c>
      <c r="AH79" s="140" t="s">
        <v>2385</v>
      </c>
      <c r="AI79" s="140" t="s">
        <v>101</v>
      </c>
      <c r="AJ79" s="140" t="s">
        <v>660</v>
      </c>
      <c r="AK79" s="140" t="s">
        <v>2400</v>
      </c>
      <c r="AL79" s="140" t="s">
        <v>660</v>
      </c>
      <c r="AM79" s="140" t="s">
        <v>2380</v>
      </c>
      <c r="AN79" s="140" t="s">
        <v>660</v>
      </c>
      <c r="AO79" s="140" t="s">
        <v>660</v>
      </c>
      <c r="AP79" s="140" t="s">
        <v>2392</v>
      </c>
      <c r="AQ79" s="140" t="s">
        <v>2380</v>
      </c>
      <c r="AR79" s="140" t="s">
        <v>2445</v>
      </c>
      <c r="AS79" s="136" t="s">
        <v>2381</v>
      </c>
      <c r="AT79" s="145" t="str">
        <f>IF(ISBLANK(Lanes!AO79),"",ROUND(Lanes!AO79,2))</f>
        <v/>
      </c>
      <c r="AU79" s="145" t="str">
        <f>IF(ISBLANK(Lanes!AP79),"",ROUND(Lanes!AP79,2))</f>
        <v/>
      </c>
      <c r="AV79" s="145" t="str">
        <f>IF(ISBLANK(Lanes!AQ79),"",ROUND(Lanes!AQ79,2))</f>
        <v/>
      </c>
      <c r="AW79" s="145" t="str">
        <f>IF(ISBLANK(Lanes!AP79),"",ROUND(Lanes!AR79,2))</f>
        <v/>
      </c>
      <c r="AX79" s="145" t="str">
        <f>IF(ISBLANK(Lanes!AS79),"",ROUND(Lanes!AS79,2))</f>
        <v/>
      </c>
      <c r="AY79" s="145" t="str">
        <f>IF(ISBLANK(Lanes!AT79),"",ROUND(Lanes!AT79,2))</f>
        <v/>
      </c>
      <c r="AZ79" s="145" t="str">
        <f>IF(ISBLANK(Lanes!AP79),"",ROUND(Lanes!AU79,2))</f>
        <v/>
      </c>
      <c r="BA79" s="145" t="str">
        <f>IF(ISBLANK(Lanes!AP79),"",ROUND(Lanes!AV79,2))</f>
        <v/>
      </c>
      <c r="BB79" s="145" t="str">
        <f>IF(ISBLANK(Lanes!AW79),"",ROUND(Lanes!AW79,2))</f>
        <v/>
      </c>
      <c r="BC79" s="145" t="str">
        <f>IF(ISBLANK(Lanes!AX79),"",ROUND(Lanes!AX79,2))</f>
        <v/>
      </c>
      <c r="BD79" s="145" t="str">
        <f>IF(ISBLANK(Lanes!AY79),"",ROUND(Lanes!AY79,2))</f>
        <v/>
      </c>
      <c r="BE79" s="145" t="str">
        <f>IF(ISBLANK(Lanes!AX79),"",ROUND(Lanes!AZ79,2))</f>
        <v/>
      </c>
      <c r="BF79" s="145" t="str">
        <f>IF(ISBLANK(Lanes!BA79),"",ROUND(Lanes!BA79,2))</f>
        <v/>
      </c>
      <c r="BG79" s="145" t="str">
        <f>IF(ISBLANK(Lanes!BB79),"",ROUND(Lanes!BB79,2))</f>
        <v/>
      </c>
      <c r="BH79" s="145" t="str">
        <f>IF(ISBLANK(Lanes!AX79),"",ROUND(Lanes!BC79,2))</f>
        <v/>
      </c>
      <c r="BI79" s="145" t="str">
        <f>IF(ISBLANK(Lanes!AX79),"",ROUND(Lanes!BD79,2))</f>
        <v/>
      </c>
      <c r="BJ79" s="145" t="str">
        <f>IF(ISBLANK(Lanes!BE79),"",Lanes!BE79)</f>
        <v/>
      </c>
      <c r="BK79" s="145" t="str">
        <f>IF(ISBLANK(Lanes!BF79),"",Lanes!BF79)</f>
        <v/>
      </c>
      <c r="BL79" s="145" t="str">
        <f>IF(ISBLANK(Lanes!BG79),"",Lanes!BG79)</f>
        <v/>
      </c>
      <c r="BM79" s="145" t="str">
        <f>IF(ISBLANK(Lanes!BH79),"",Lanes!BH79)</f>
        <v/>
      </c>
      <c r="BN79" s="145" t="str">
        <f>IF(ISBLANK(Lanes!BI79),"",Lanes!BI79)</f>
        <v/>
      </c>
      <c r="BO79" s="145" t="str">
        <f>IF(ISBLANK(Lanes!BJ79),"",Lanes!BJ79)</f>
        <v/>
      </c>
      <c r="BP79" s="145" t="str">
        <f>IF(ISBLANK(Lanes!BK79),"",Lanes!BK79)</f>
        <v/>
      </c>
      <c r="BQ79" s="145" t="str">
        <f>IF(ISBLANK(Lanes!BL79),"",Lanes!BL79)</f>
        <v/>
      </c>
      <c r="BR79" s="145" t="str">
        <f>IF(ISBLANK(Lanes!BM79),"",ROUND(Lanes!BM79,0))</f>
        <v/>
      </c>
      <c r="BS79" s="145" t="str">
        <f>IF(ISBLANK(Lanes!BN79),"",ROUND(Lanes!BN79,0))</f>
        <v/>
      </c>
      <c r="BT79" s="145" t="str">
        <f>IF(ISBLANK(Lanes!BO79),"",ROUND(Lanes!BO79,0))</f>
        <v/>
      </c>
      <c r="BU79" s="145" t="str">
        <f>IF(ISBLANK(Lanes!BN79),"",ROUND(Lanes!BP79,0))</f>
        <v/>
      </c>
      <c r="BV79" s="145" t="str">
        <f>IF(ISBLANK(Lanes!BQ79),"",ROUND(Lanes!BQ79,1))</f>
        <v/>
      </c>
      <c r="BW79" s="145" t="str">
        <f>IF(ISBLANK(Lanes!BR79),"",Lanes!BR79)</f>
        <v/>
      </c>
      <c r="BX79" s="145" t="str">
        <f>IF(ISBLANK(Lanes!BS79),"",Lanes!BS79)</f>
        <v/>
      </c>
      <c r="BY79" s="145" t="str">
        <f>IF(ISBLANK(Lanes!BT79),"",Lanes!BT79)</f>
        <v/>
      </c>
      <c r="BZ79" s="145" t="str">
        <f>IF(ISBLANK(Lanes!BU79),"",Lanes!BU79)</f>
        <v/>
      </c>
      <c r="CA79" s="145" t="str">
        <f>IF(ISBLANK(Lanes!BV79),"",ROUND(Lanes!BV79,1))</f>
        <v/>
      </c>
      <c r="CB79" s="145" t="str">
        <f>IF(ISBLANK(Lanes!BW79),"",ROUND(Lanes!BW79,2))</f>
        <v/>
      </c>
      <c r="CC79" s="145" t="str">
        <f>IF(ISBLANK(Lanes!BX79),"",ROUND(Lanes!BX79,1))</f>
        <v/>
      </c>
      <c r="CD79" s="145" t="str">
        <f>IF(ISBLANK(Lanes!BY79),"",ROUND(Lanes!BY79,2))</f>
        <v/>
      </c>
      <c r="CE79" s="145" t="str">
        <f>IF(ISBLANK(Lanes!BZ79),"",ROUND(Lanes!BZ79,0))</f>
        <v/>
      </c>
      <c r="CF79" s="145" t="str">
        <f>IF(ISBLANK(Lanes!CA79),"",ROUND(Lanes!CA79,0))</f>
        <v/>
      </c>
      <c r="CG79" s="145" t="str">
        <f>IF(ISBLANK(Lanes!CB79),"",ROUND(Lanes!CB79,0))</f>
        <v/>
      </c>
      <c r="CH79" s="145" t="str">
        <f>IF(ISBLANK(Lanes!CC79),"",ROUND(Lanes!CC79,2))</f>
        <v/>
      </c>
      <c r="CI79" s="145" t="str">
        <f>IF(ISBLANK(Lanes!CD79),"",ROUND(Lanes!CD79,2))</f>
        <v/>
      </c>
      <c r="CJ79" s="145" t="str">
        <f>IF(ISBLANK(Lanes!CE79),"",ROUND(Lanes!CE79,2))</f>
        <v/>
      </c>
      <c r="CK79" s="145" t="str">
        <f>IF(ISBLANK(Lanes!CF79),"",ROUND(Lanes!CF79,0))</f>
        <v/>
      </c>
      <c r="CL79" s="145" t="str">
        <f>IF(ISBLANK(Lanes!CG79),"",ROUND(Lanes!CG79,0))</f>
        <v/>
      </c>
      <c r="CM79" s="145" t="str">
        <f>IF(ISBLANK(Lanes!CH79),"",ROUND(Lanes!CH79,0))</f>
        <v/>
      </c>
      <c r="CN79" s="145" t="str">
        <f>IF(ISBLANK(Lanes!CI79),"",ROUND(Lanes!CI79,2))</f>
        <v/>
      </c>
      <c r="CO79" s="145" t="str">
        <f>IF(ISBLANK(Lanes!CJ79),"",ROUND(Lanes!CJ79,2))</f>
        <v/>
      </c>
      <c r="CP79" s="145" t="str">
        <f>IF(ISBLANK(Lanes!CK79),"",ROUND(Lanes!CK79,2))</f>
        <v/>
      </c>
      <c r="CQ79" s="146" t="str">
        <f>IF(ISBLANK(Lanes!CL79),"","delete")</f>
        <v/>
      </c>
    </row>
    <row r="80" spans="1:95">
      <c r="A80" s="142">
        <v>1484</v>
      </c>
      <c r="B80" s="140" t="s">
        <v>1025</v>
      </c>
      <c r="C80" s="141">
        <v>1</v>
      </c>
      <c r="D80" s="140" t="s">
        <v>3686</v>
      </c>
      <c r="E80" s="140" t="s">
        <v>3686</v>
      </c>
      <c r="F80" s="140" t="s">
        <v>86</v>
      </c>
      <c r="G80" s="140" t="s">
        <v>87</v>
      </c>
      <c r="H80" s="140" t="s">
        <v>127</v>
      </c>
      <c r="I80" s="140" t="s">
        <v>116</v>
      </c>
      <c r="J80" s="140" t="s">
        <v>116</v>
      </c>
      <c r="K80" s="140" t="s">
        <v>2380</v>
      </c>
      <c r="L80" s="140" t="s">
        <v>117</v>
      </c>
      <c r="M80" s="140" t="s">
        <v>91</v>
      </c>
      <c r="N80" s="140" t="s">
        <v>92</v>
      </c>
      <c r="O80" s="140" t="s">
        <v>166</v>
      </c>
      <c r="P80" s="140" t="s">
        <v>166</v>
      </c>
      <c r="Q80" s="140" t="s">
        <v>2380</v>
      </c>
      <c r="R80" s="140" t="s">
        <v>167</v>
      </c>
      <c r="S80" s="140" t="s">
        <v>168</v>
      </c>
      <c r="T80" s="140" t="s">
        <v>169</v>
      </c>
      <c r="U80" s="140" t="s">
        <v>174</v>
      </c>
      <c r="V80" s="140" t="s">
        <v>2380</v>
      </c>
      <c r="W80" s="140" t="s">
        <v>109</v>
      </c>
      <c r="X80" s="140" t="s">
        <v>110</v>
      </c>
      <c r="Y80" s="140" t="s">
        <v>2380</v>
      </c>
      <c r="Z80" s="140" t="s">
        <v>2380</v>
      </c>
      <c r="AA80" s="140" t="s">
        <v>2380</v>
      </c>
      <c r="AB80" s="140" t="s">
        <v>3685</v>
      </c>
      <c r="AC80" s="140" t="s">
        <v>2391</v>
      </c>
      <c r="AD80" s="140" t="s">
        <v>101</v>
      </c>
      <c r="AE80" s="140" t="s">
        <v>2385</v>
      </c>
      <c r="AF80" s="140" t="s">
        <v>2385</v>
      </c>
      <c r="AG80" s="140" t="s">
        <v>2385</v>
      </c>
      <c r="AH80" s="140" t="s">
        <v>2385</v>
      </c>
      <c r="AI80" s="140" t="s">
        <v>2380</v>
      </c>
      <c r="AJ80" s="140" t="s">
        <v>2384</v>
      </c>
      <c r="AK80" s="140" t="s">
        <v>2390</v>
      </c>
      <c r="AL80" s="140" t="s">
        <v>660</v>
      </c>
      <c r="AM80" s="140" t="s">
        <v>2380</v>
      </c>
      <c r="AN80" s="140" t="s">
        <v>2384</v>
      </c>
      <c r="AO80" s="140" t="s">
        <v>2390</v>
      </c>
      <c r="AP80" s="140" t="s">
        <v>660</v>
      </c>
      <c r="AQ80" s="140" t="s">
        <v>2380</v>
      </c>
      <c r="AR80" s="140" t="s">
        <v>2445</v>
      </c>
      <c r="AS80" s="136" t="s">
        <v>2381</v>
      </c>
      <c r="AT80" s="145" t="str">
        <f>IF(ISBLANK(Lanes!AO80),"",ROUND(Lanes!AO80,2))</f>
        <v/>
      </c>
      <c r="AU80" s="145" t="str">
        <f>IF(ISBLANK(Lanes!AP80),"",ROUND(Lanes!AP80,2))</f>
        <v/>
      </c>
      <c r="AV80" s="145" t="str">
        <f>IF(ISBLANK(Lanes!AQ80),"",ROUND(Lanes!AQ80,2))</f>
        <v/>
      </c>
      <c r="AW80" s="145" t="str">
        <f>IF(ISBLANK(Lanes!AP80),"",ROUND(Lanes!AR80,2))</f>
        <v/>
      </c>
      <c r="AX80" s="145" t="str">
        <f>IF(ISBLANK(Lanes!AS80),"",ROUND(Lanes!AS80,2))</f>
        <v/>
      </c>
      <c r="AY80" s="145" t="str">
        <f>IF(ISBLANK(Lanes!AT80),"",ROUND(Lanes!AT80,2))</f>
        <v/>
      </c>
      <c r="AZ80" s="145" t="str">
        <f>IF(ISBLANK(Lanes!AP80),"",ROUND(Lanes!AU80,2))</f>
        <v/>
      </c>
      <c r="BA80" s="145" t="str">
        <f>IF(ISBLANK(Lanes!AP80),"",ROUND(Lanes!AV80,2))</f>
        <v/>
      </c>
      <c r="BB80" s="145" t="str">
        <f>IF(ISBLANK(Lanes!AW80),"",ROUND(Lanes!AW80,2))</f>
        <v/>
      </c>
      <c r="BC80" s="145" t="str">
        <f>IF(ISBLANK(Lanes!AX80),"",ROUND(Lanes!AX80,2))</f>
        <v/>
      </c>
      <c r="BD80" s="145" t="str">
        <f>IF(ISBLANK(Lanes!AY80),"",ROUND(Lanes!AY80,2))</f>
        <v/>
      </c>
      <c r="BE80" s="145" t="str">
        <f>IF(ISBLANK(Lanes!AX80),"",ROUND(Lanes!AZ80,2))</f>
        <v/>
      </c>
      <c r="BF80" s="145" t="str">
        <f>IF(ISBLANK(Lanes!BA80),"",ROUND(Lanes!BA80,2))</f>
        <v/>
      </c>
      <c r="BG80" s="145" t="str">
        <f>IF(ISBLANK(Lanes!BB80),"",ROUND(Lanes!BB80,2))</f>
        <v/>
      </c>
      <c r="BH80" s="145" t="str">
        <f>IF(ISBLANK(Lanes!AX80),"",ROUND(Lanes!BC80,2))</f>
        <v/>
      </c>
      <c r="BI80" s="145" t="str">
        <f>IF(ISBLANK(Lanes!AX80),"",ROUND(Lanes!BD80,2))</f>
        <v/>
      </c>
      <c r="BJ80" s="145" t="str">
        <f>IF(ISBLANK(Lanes!BE80),"",Lanes!BE80)</f>
        <v/>
      </c>
      <c r="BK80" s="145" t="str">
        <f>IF(ISBLANK(Lanes!BF80),"",Lanes!BF80)</f>
        <v/>
      </c>
      <c r="BL80" s="145" t="str">
        <f>IF(ISBLANK(Lanes!BG80),"",Lanes!BG80)</f>
        <v/>
      </c>
      <c r="BM80" s="145" t="str">
        <f>IF(ISBLANK(Lanes!BH80),"",Lanes!BH80)</f>
        <v/>
      </c>
      <c r="BN80" s="145" t="str">
        <f>IF(ISBLANK(Lanes!BI80),"",Lanes!BI80)</f>
        <v/>
      </c>
      <c r="BO80" s="145" t="str">
        <f>IF(ISBLANK(Lanes!BJ80),"",Lanes!BJ80)</f>
        <v/>
      </c>
      <c r="BP80" s="145" t="str">
        <f>IF(ISBLANK(Lanes!BK80),"",Lanes!BK80)</f>
        <v/>
      </c>
      <c r="BQ80" s="145" t="str">
        <f>IF(ISBLANK(Lanes!BL80),"",Lanes!BL80)</f>
        <v/>
      </c>
      <c r="BR80" s="145" t="str">
        <f>IF(ISBLANK(Lanes!BM80),"",ROUND(Lanes!BM80,0))</f>
        <v/>
      </c>
      <c r="BS80" s="145" t="str">
        <f>IF(ISBLANK(Lanes!BN80),"",ROUND(Lanes!BN80,0))</f>
        <v/>
      </c>
      <c r="BT80" s="145" t="str">
        <f>IF(ISBLANK(Lanes!BO80),"",ROUND(Lanes!BO80,0))</f>
        <v/>
      </c>
      <c r="BU80" s="145" t="str">
        <f>IF(ISBLANK(Lanes!BN80),"",ROUND(Lanes!BP80,0))</f>
        <v/>
      </c>
      <c r="BV80" s="145" t="str">
        <f>IF(ISBLANK(Lanes!BQ80),"",ROUND(Lanes!BQ80,1))</f>
        <v/>
      </c>
      <c r="BW80" s="145" t="str">
        <f>IF(ISBLANK(Lanes!BR80),"",Lanes!BR80)</f>
        <v/>
      </c>
      <c r="BX80" s="145" t="str">
        <f>IF(ISBLANK(Lanes!BS80),"",Lanes!BS80)</f>
        <v/>
      </c>
      <c r="BY80" s="145" t="str">
        <f>IF(ISBLANK(Lanes!BT80),"",Lanes!BT80)</f>
        <v/>
      </c>
      <c r="BZ80" s="145" t="str">
        <f>IF(ISBLANK(Lanes!BU80),"",Lanes!BU80)</f>
        <v/>
      </c>
      <c r="CA80" s="145" t="str">
        <f>IF(ISBLANK(Lanes!BV80),"",ROUND(Lanes!BV80,1))</f>
        <v/>
      </c>
      <c r="CB80" s="145" t="str">
        <f>IF(ISBLANK(Lanes!BW80),"",ROUND(Lanes!BW80,2))</f>
        <v/>
      </c>
      <c r="CC80" s="145" t="str">
        <f>IF(ISBLANK(Lanes!BX80),"",ROUND(Lanes!BX80,1))</f>
        <v/>
      </c>
      <c r="CD80" s="145" t="str">
        <f>IF(ISBLANK(Lanes!BY80),"",ROUND(Lanes!BY80,2))</f>
        <v/>
      </c>
      <c r="CE80" s="145" t="str">
        <f>IF(ISBLANK(Lanes!BZ80),"",ROUND(Lanes!BZ80,0))</f>
        <v/>
      </c>
      <c r="CF80" s="145" t="str">
        <f>IF(ISBLANK(Lanes!CA80),"",ROUND(Lanes!CA80,0))</f>
        <v/>
      </c>
      <c r="CG80" s="145" t="str">
        <f>IF(ISBLANK(Lanes!CB80),"",ROUND(Lanes!CB80,0))</f>
        <v/>
      </c>
      <c r="CH80" s="145" t="str">
        <f>IF(ISBLANK(Lanes!CC80),"",ROUND(Lanes!CC80,2))</f>
        <v/>
      </c>
      <c r="CI80" s="145" t="str">
        <f>IF(ISBLANK(Lanes!CD80),"",ROUND(Lanes!CD80,2))</f>
        <v/>
      </c>
      <c r="CJ80" s="145" t="str">
        <f>IF(ISBLANK(Lanes!CE80),"",ROUND(Lanes!CE80,2))</f>
        <v/>
      </c>
      <c r="CK80" s="145" t="str">
        <f>IF(ISBLANK(Lanes!CF80),"",ROUND(Lanes!CF80,0))</f>
        <v/>
      </c>
      <c r="CL80" s="145" t="str">
        <f>IF(ISBLANK(Lanes!CG80),"",ROUND(Lanes!CG80,0))</f>
        <v/>
      </c>
      <c r="CM80" s="145" t="str">
        <f>IF(ISBLANK(Lanes!CH80),"",ROUND(Lanes!CH80,0))</f>
        <v/>
      </c>
      <c r="CN80" s="145" t="str">
        <f>IF(ISBLANK(Lanes!CI80),"",ROUND(Lanes!CI80,2))</f>
        <v/>
      </c>
      <c r="CO80" s="145" t="str">
        <f>IF(ISBLANK(Lanes!CJ80),"",ROUND(Lanes!CJ80,2))</f>
        <v/>
      </c>
      <c r="CP80" s="145" t="str">
        <f>IF(ISBLANK(Lanes!CK80),"",ROUND(Lanes!CK80,2))</f>
        <v/>
      </c>
      <c r="CQ80" s="146" t="str">
        <f>IF(ISBLANK(Lanes!CL80),"","delete")</f>
        <v/>
      </c>
    </row>
    <row r="81" spans="1:95">
      <c r="A81" s="142">
        <v>1485</v>
      </c>
      <c r="B81" s="140" t="s">
        <v>1026</v>
      </c>
      <c r="C81" s="141">
        <v>1</v>
      </c>
      <c r="D81" s="140" t="s">
        <v>2520</v>
      </c>
      <c r="E81" s="140" t="s">
        <v>2520</v>
      </c>
      <c r="F81" s="140" t="s">
        <v>86</v>
      </c>
      <c r="G81" s="140" t="s">
        <v>87</v>
      </c>
      <c r="H81" s="140" t="s">
        <v>127</v>
      </c>
      <c r="I81" s="140" t="s">
        <v>116</v>
      </c>
      <c r="J81" s="140" t="s">
        <v>116</v>
      </c>
      <c r="K81" s="140" t="s">
        <v>2380</v>
      </c>
      <c r="L81" s="140" t="s">
        <v>117</v>
      </c>
      <c r="M81" s="140" t="s">
        <v>91</v>
      </c>
      <c r="N81" s="140" t="s">
        <v>92</v>
      </c>
      <c r="O81" s="140" t="s">
        <v>166</v>
      </c>
      <c r="P81" s="140" t="s">
        <v>166</v>
      </c>
      <c r="Q81" s="140" t="s">
        <v>2380</v>
      </c>
      <c r="R81" s="140" t="s">
        <v>167</v>
      </c>
      <c r="S81" s="140" t="s">
        <v>168</v>
      </c>
      <c r="T81" s="140" t="s">
        <v>169</v>
      </c>
      <c r="U81" s="140" t="s">
        <v>174</v>
      </c>
      <c r="V81" s="140" t="s">
        <v>2380</v>
      </c>
      <c r="W81" s="140" t="s">
        <v>109</v>
      </c>
      <c r="X81" s="140" t="s">
        <v>110</v>
      </c>
      <c r="Y81" s="140" t="s">
        <v>2380</v>
      </c>
      <c r="Z81" s="140" t="s">
        <v>2380</v>
      </c>
      <c r="AA81" s="140" t="s">
        <v>2380</v>
      </c>
      <c r="AB81" s="140" t="s">
        <v>2470</v>
      </c>
      <c r="AC81" s="140" t="s">
        <v>660</v>
      </c>
      <c r="AD81" s="140" t="s">
        <v>101</v>
      </c>
      <c r="AE81" s="140" t="s">
        <v>2385</v>
      </c>
      <c r="AF81" s="140" t="s">
        <v>2385</v>
      </c>
      <c r="AG81" s="140" t="s">
        <v>2385</v>
      </c>
      <c r="AH81" s="140" t="s">
        <v>2385</v>
      </c>
      <c r="AI81" s="140" t="s">
        <v>2380</v>
      </c>
      <c r="AJ81" s="140" t="s">
        <v>2384</v>
      </c>
      <c r="AK81" s="140" t="s">
        <v>2392</v>
      </c>
      <c r="AL81" s="140" t="s">
        <v>660</v>
      </c>
      <c r="AM81" s="140" t="s">
        <v>2380</v>
      </c>
      <c r="AN81" s="140" t="s">
        <v>2384</v>
      </c>
      <c r="AO81" s="140" t="s">
        <v>2390</v>
      </c>
      <c r="AP81" s="140" t="s">
        <v>660</v>
      </c>
      <c r="AQ81" s="140" t="s">
        <v>2380</v>
      </c>
      <c r="AR81" s="140" t="s">
        <v>2445</v>
      </c>
      <c r="AS81" s="136" t="s">
        <v>2381</v>
      </c>
      <c r="AT81" s="145" t="str">
        <f>IF(ISBLANK(Lanes!AO81),"",ROUND(Lanes!AO81,2))</f>
        <v/>
      </c>
      <c r="AU81" s="145" t="str">
        <f>IF(ISBLANK(Lanes!AP81),"",ROUND(Lanes!AP81,2))</f>
        <v/>
      </c>
      <c r="AV81" s="145" t="str">
        <f>IF(ISBLANK(Lanes!AQ81),"",ROUND(Lanes!AQ81,2))</f>
        <v/>
      </c>
      <c r="AW81" s="145" t="str">
        <f>IF(ISBLANK(Lanes!AP81),"",ROUND(Lanes!AR81,2))</f>
        <v/>
      </c>
      <c r="AX81" s="145" t="str">
        <f>IF(ISBLANK(Lanes!AS81),"",ROUND(Lanes!AS81,2))</f>
        <v/>
      </c>
      <c r="AY81" s="145" t="str">
        <f>IF(ISBLANK(Lanes!AT81),"",ROUND(Lanes!AT81,2))</f>
        <v/>
      </c>
      <c r="AZ81" s="145" t="str">
        <f>IF(ISBLANK(Lanes!AP81),"",ROUND(Lanes!AU81,2))</f>
        <v/>
      </c>
      <c r="BA81" s="145" t="str">
        <f>IF(ISBLANK(Lanes!AP81),"",ROUND(Lanes!AV81,2))</f>
        <v/>
      </c>
      <c r="BB81" s="145" t="str">
        <f>IF(ISBLANK(Lanes!AW81),"",ROUND(Lanes!AW81,2))</f>
        <v/>
      </c>
      <c r="BC81" s="145" t="str">
        <f>IF(ISBLANK(Lanes!AX81),"",ROUND(Lanes!AX81,2))</f>
        <v/>
      </c>
      <c r="BD81" s="145" t="str">
        <f>IF(ISBLANK(Lanes!AY81),"",ROUND(Lanes!AY81,2))</f>
        <v/>
      </c>
      <c r="BE81" s="145" t="str">
        <f>IF(ISBLANK(Lanes!AX81),"",ROUND(Lanes!AZ81,2))</f>
        <v/>
      </c>
      <c r="BF81" s="145" t="str">
        <f>IF(ISBLANK(Lanes!BA81),"",ROUND(Lanes!BA81,2))</f>
        <v/>
      </c>
      <c r="BG81" s="145" t="str">
        <f>IF(ISBLANK(Lanes!BB81),"",ROUND(Lanes!BB81,2))</f>
        <v/>
      </c>
      <c r="BH81" s="145" t="str">
        <f>IF(ISBLANK(Lanes!AX81),"",ROUND(Lanes!BC81,2))</f>
        <v/>
      </c>
      <c r="BI81" s="145" t="str">
        <f>IF(ISBLANK(Lanes!AX81),"",ROUND(Lanes!BD81,2))</f>
        <v/>
      </c>
      <c r="BJ81" s="145" t="str">
        <f>IF(ISBLANK(Lanes!BE81),"",Lanes!BE81)</f>
        <v/>
      </c>
      <c r="BK81" s="145" t="str">
        <f>IF(ISBLANK(Lanes!BF81),"",Lanes!BF81)</f>
        <v/>
      </c>
      <c r="BL81" s="145" t="str">
        <f>IF(ISBLANK(Lanes!BG81),"",Lanes!BG81)</f>
        <v/>
      </c>
      <c r="BM81" s="145" t="str">
        <f>IF(ISBLANK(Lanes!BH81),"",Lanes!BH81)</f>
        <v/>
      </c>
      <c r="BN81" s="145" t="str">
        <f>IF(ISBLANK(Lanes!BI81),"",Lanes!BI81)</f>
        <v/>
      </c>
      <c r="BO81" s="145" t="str">
        <f>IF(ISBLANK(Lanes!BJ81),"",Lanes!BJ81)</f>
        <v/>
      </c>
      <c r="BP81" s="145" t="str">
        <f>IF(ISBLANK(Lanes!BK81),"",Lanes!BK81)</f>
        <v/>
      </c>
      <c r="BQ81" s="145" t="str">
        <f>IF(ISBLANK(Lanes!BL81),"",Lanes!BL81)</f>
        <v/>
      </c>
      <c r="BR81" s="145" t="str">
        <f>IF(ISBLANK(Lanes!BM81),"",ROUND(Lanes!BM81,0))</f>
        <v/>
      </c>
      <c r="BS81" s="145" t="str">
        <f>IF(ISBLANK(Lanes!BN81),"",ROUND(Lanes!BN81,0))</f>
        <v/>
      </c>
      <c r="BT81" s="145" t="str">
        <f>IF(ISBLANK(Lanes!BO81),"",ROUND(Lanes!BO81,0))</f>
        <v/>
      </c>
      <c r="BU81" s="145" t="str">
        <f>IF(ISBLANK(Lanes!BN81),"",ROUND(Lanes!BP81,0))</f>
        <v/>
      </c>
      <c r="BV81" s="145" t="str">
        <f>IF(ISBLANK(Lanes!BQ81),"",ROUND(Lanes!BQ81,1))</f>
        <v/>
      </c>
      <c r="BW81" s="145" t="str">
        <f>IF(ISBLANK(Lanes!BR81),"",Lanes!BR81)</f>
        <v/>
      </c>
      <c r="BX81" s="145" t="str">
        <f>IF(ISBLANK(Lanes!BS81),"",Lanes!BS81)</f>
        <v/>
      </c>
      <c r="BY81" s="145" t="str">
        <f>IF(ISBLANK(Lanes!BT81),"",Lanes!BT81)</f>
        <v/>
      </c>
      <c r="BZ81" s="145" t="str">
        <f>IF(ISBLANK(Lanes!BU81),"",Lanes!BU81)</f>
        <v/>
      </c>
      <c r="CA81" s="145" t="str">
        <f>IF(ISBLANK(Lanes!BV81),"",ROUND(Lanes!BV81,1))</f>
        <v/>
      </c>
      <c r="CB81" s="145" t="str">
        <f>IF(ISBLANK(Lanes!BW81),"",ROUND(Lanes!BW81,2))</f>
        <v/>
      </c>
      <c r="CC81" s="145" t="str">
        <f>IF(ISBLANK(Lanes!BX81),"",ROUND(Lanes!BX81,1))</f>
        <v/>
      </c>
      <c r="CD81" s="145" t="str">
        <f>IF(ISBLANK(Lanes!BY81),"",ROUND(Lanes!BY81,2))</f>
        <v/>
      </c>
      <c r="CE81" s="145" t="str">
        <f>IF(ISBLANK(Lanes!BZ81),"",ROUND(Lanes!BZ81,0))</f>
        <v/>
      </c>
      <c r="CF81" s="145" t="str">
        <f>IF(ISBLANK(Lanes!CA81),"",ROUND(Lanes!CA81,0))</f>
        <v/>
      </c>
      <c r="CG81" s="145" t="str">
        <f>IF(ISBLANK(Lanes!CB81),"",ROUND(Lanes!CB81,0))</f>
        <v/>
      </c>
      <c r="CH81" s="145" t="str">
        <f>IF(ISBLANK(Lanes!CC81),"",ROUND(Lanes!CC81,2))</f>
        <v/>
      </c>
      <c r="CI81" s="145" t="str">
        <f>IF(ISBLANK(Lanes!CD81),"",ROUND(Lanes!CD81,2))</f>
        <v/>
      </c>
      <c r="CJ81" s="145" t="str">
        <f>IF(ISBLANK(Lanes!CE81),"",ROUND(Lanes!CE81,2))</f>
        <v/>
      </c>
      <c r="CK81" s="145" t="str">
        <f>IF(ISBLANK(Lanes!CF81),"",ROUND(Lanes!CF81,0))</f>
        <v/>
      </c>
      <c r="CL81" s="145" t="str">
        <f>IF(ISBLANK(Lanes!CG81),"",ROUND(Lanes!CG81,0))</f>
        <v/>
      </c>
      <c r="CM81" s="145" t="str">
        <f>IF(ISBLANK(Lanes!CH81),"",ROUND(Lanes!CH81,0))</f>
        <v/>
      </c>
      <c r="CN81" s="145" t="str">
        <f>IF(ISBLANK(Lanes!CI81),"",ROUND(Lanes!CI81,2))</f>
        <v/>
      </c>
      <c r="CO81" s="145" t="str">
        <f>IF(ISBLANK(Lanes!CJ81),"",ROUND(Lanes!CJ81,2))</f>
        <v/>
      </c>
      <c r="CP81" s="145" t="str">
        <f>IF(ISBLANK(Lanes!CK81),"",ROUND(Lanes!CK81,2))</f>
        <v/>
      </c>
      <c r="CQ81" s="146" t="str">
        <f>IF(ISBLANK(Lanes!CL81),"","delete")</f>
        <v/>
      </c>
    </row>
    <row r="82" spans="1:95">
      <c r="A82" s="142">
        <v>1486</v>
      </c>
      <c r="B82" s="140" t="s">
        <v>1027</v>
      </c>
      <c r="C82" s="141">
        <v>1</v>
      </c>
      <c r="D82" s="140" t="s">
        <v>3684</v>
      </c>
      <c r="E82" s="140" t="s">
        <v>3684</v>
      </c>
      <c r="F82" s="140" t="s">
        <v>86</v>
      </c>
      <c r="G82" s="140" t="s">
        <v>175</v>
      </c>
      <c r="H82" s="140" t="s">
        <v>127</v>
      </c>
      <c r="I82" s="140" t="s">
        <v>176</v>
      </c>
      <c r="J82" s="140" t="s">
        <v>176</v>
      </c>
      <c r="K82" s="140" t="s">
        <v>2380</v>
      </c>
      <c r="L82" s="140" t="s">
        <v>119</v>
      </c>
      <c r="M82" s="140" t="s">
        <v>91</v>
      </c>
      <c r="N82" s="140" t="s">
        <v>92</v>
      </c>
      <c r="O82" s="140" t="s">
        <v>166</v>
      </c>
      <c r="P82" s="140" t="s">
        <v>166</v>
      </c>
      <c r="Q82" s="140" t="s">
        <v>2380</v>
      </c>
      <c r="R82" s="140" t="s">
        <v>167</v>
      </c>
      <c r="S82" s="140" t="s">
        <v>168</v>
      </c>
      <c r="T82" s="140" t="s">
        <v>169</v>
      </c>
      <c r="U82" s="140" t="s">
        <v>174</v>
      </c>
      <c r="V82" s="140" t="s">
        <v>2380</v>
      </c>
      <c r="W82" s="140" t="s">
        <v>109</v>
      </c>
      <c r="X82" s="140" t="s">
        <v>110</v>
      </c>
      <c r="Y82" s="140" t="s">
        <v>2380</v>
      </c>
      <c r="Z82" s="140" t="s">
        <v>2380</v>
      </c>
      <c r="AA82" s="140" t="s">
        <v>2380</v>
      </c>
      <c r="AB82" s="140" t="s">
        <v>2842</v>
      </c>
      <c r="AC82" s="140" t="s">
        <v>2391</v>
      </c>
      <c r="AD82" s="140" t="s">
        <v>101</v>
      </c>
      <c r="AE82" s="140" t="s">
        <v>2385</v>
      </c>
      <c r="AF82" s="140" t="s">
        <v>2385</v>
      </c>
      <c r="AG82" s="140" t="s">
        <v>2385</v>
      </c>
      <c r="AH82" s="140" t="s">
        <v>2385</v>
      </c>
      <c r="AI82" s="140" t="s">
        <v>2380</v>
      </c>
      <c r="AJ82" s="140" t="s">
        <v>2424</v>
      </c>
      <c r="AK82" s="140" t="s">
        <v>2390</v>
      </c>
      <c r="AL82" s="140" t="s">
        <v>660</v>
      </c>
      <c r="AM82" s="140" t="s">
        <v>2380</v>
      </c>
      <c r="AN82" s="140" t="s">
        <v>2384</v>
      </c>
      <c r="AO82" s="140" t="s">
        <v>2390</v>
      </c>
      <c r="AP82" s="140" t="s">
        <v>660</v>
      </c>
      <c r="AQ82" s="140" t="s">
        <v>2380</v>
      </c>
      <c r="AR82" s="140" t="s">
        <v>2445</v>
      </c>
      <c r="AS82" s="136" t="s">
        <v>2381</v>
      </c>
      <c r="AT82" s="145" t="str">
        <f>IF(ISBLANK(Lanes!AO82),"",ROUND(Lanes!AO82,2))</f>
        <v/>
      </c>
      <c r="AU82" s="145" t="str">
        <f>IF(ISBLANK(Lanes!AP82),"",ROUND(Lanes!AP82,2))</f>
        <v/>
      </c>
      <c r="AV82" s="145" t="str">
        <f>IF(ISBLANK(Lanes!AQ82),"",ROUND(Lanes!AQ82,2))</f>
        <v/>
      </c>
      <c r="AW82" s="145" t="str">
        <f>IF(ISBLANK(Lanes!AP82),"",ROUND(Lanes!AR82,2))</f>
        <v/>
      </c>
      <c r="AX82" s="145" t="str">
        <f>IF(ISBLANK(Lanes!AS82),"",ROUND(Lanes!AS82,2))</f>
        <v/>
      </c>
      <c r="AY82" s="145" t="str">
        <f>IF(ISBLANK(Lanes!AT82),"",ROUND(Lanes!AT82,2))</f>
        <v/>
      </c>
      <c r="AZ82" s="145" t="str">
        <f>IF(ISBLANK(Lanes!AP82),"",ROUND(Lanes!AU82,2))</f>
        <v/>
      </c>
      <c r="BA82" s="145" t="str">
        <f>IF(ISBLANK(Lanes!AP82),"",ROUND(Lanes!AV82,2))</f>
        <v/>
      </c>
      <c r="BB82" s="145" t="str">
        <f>IF(ISBLANK(Lanes!AW82),"",ROUND(Lanes!AW82,2))</f>
        <v/>
      </c>
      <c r="BC82" s="145" t="str">
        <f>IF(ISBLANK(Lanes!AX82),"",ROUND(Lanes!AX82,2))</f>
        <v/>
      </c>
      <c r="BD82" s="145" t="str">
        <f>IF(ISBLANK(Lanes!AY82),"",ROUND(Lanes!AY82,2))</f>
        <v/>
      </c>
      <c r="BE82" s="145" t="str">
        <f>IF(ISBLANK(Lanes!AX82),"",ROUND(Lanes!AZ82,2))</f>
        <v/>
      </c>
      <c r="BF82" s="145" t="str">
        <f>IF(ISBLANK(Lanes!BA82),"",ROUND(Lanes!BA82,2))</f>
        <v/>
      </c>
      <c r="BG82" s="145" t="str">
        <f>IF(ISBLANK(Lanes!BB82),"",ROUND(Lanes!BB82,2))</f>
        <v/>
      </c>
      <c r="BH82" s="145" t="str">
        <f>IF(ISBLANK(Lanes!AX82),"",ROUND(Lanes!BC82,2))</f>
        <v/>
      </c>
      <c r="BI82" s="145" t="str">
        <f>IF(ISBLANK(Lanes!AX82),"",ROUND(Lanes!BD82,2))</f>
        <v/>
      </c>
      <c r="BJ82" s="145" t="str">
        <f>IF(ISBLANK(Lanes!BE82),"",Lanes!BE82)</f>
        <v/>
      </c>
      <c r="BK82" s="145" t="str">
        <f>IF(ISBLANK(Lanes!BF82),"",Lanes!BF82)</f>
        <v/>
      </c>
      <c r="BL82" s="145" t="str">
        <f>IF(ISBLANK(Lanes!BG82),"",Lanes!BG82)</f>
        <v/>
      </c>
      <c r="BM82" s="145" t="str">
        <f>IF(ISBLANK(Lanes!BH82),"",Lanes!BH82)</f>
        <v/>
      </c>
      <c r="BN82" s="145" t="str">
        <f>IF(ISBLANK(Lanes!BI82),"",Lanes!BI82)</f>
        <v/>
      </c>
      <c r="BO82" s="145" t="str">
        <f>IF(ISBLANK(Lanes!BJ82),"",Lanes!BJ82)</f>
        <v/>
      </c>
      <c r="BP82" s="145" t="str">
        <f>IF(ISBLANK(Lanes!BK82),"",Lanes!BK82)</f>
        <v/>
      </c>
      <c r="BQ82" s="145" t="str">
        <f>IF(ISBLANK(Lanes!BL82),"",Lanes!BL82)</f>
        <v/>
      </c>
      <c r="BR82" s="145" t="str">
        <f>IF(ISBLANK(Lanes!BM82),"",ROUND(Lanes!BM82,0))</f>
        <v/>
      </c>
      <c r="BS82" s="145" t="str">
        <f>IF(ISBLANK(Lanes!BN82),"",ROUND(Lanes!BN82,0))</f>
        <v/>
      </c>
      <c r="BT82" s="145" t="str">
        <f>IF(ISBLANK(Lanes!BO82),"",ROUND(Lanes!BO82,0))</f>
        <v/>
      </c>
      <c r="BU82" s="145" t="str">
        <f>IF(ISBLANK(Lanes!BN82),"",ROUND(Lanes!BP82,0))</f>
        <v/>
      </c>
      <c r="BV82" s="145" t="str">
        <f>IF(ISBLANK(Lanes!BQ82),"",ROUND(Lanes!BQ82,1))</f>
        <v/>
      </c>
      <c r="BW82" s="145" t="str">
        <f>IF(ISBLANK(Lanes!BR82),"",Lanes!BR82)</f>
        <v/>
      </c>
      <c r="BX82" s="145" t="str">
        <f>IF(ISBLANK(Lanes!BS82),"",Lanes!BS82)</f>
        <v/>
      </c>
      <c r="BY82" s="145" t="str">
        <f>IF(ISBLANK(Lanes!BT82),"",Lanes!BT82)</f>
        <v/>
      </c>
      <c r="BZ82" s="145" t="str">
        <f>IF(ISBLANK(Lanes!BU82),"",Lanes!BU82)</f>
        <v/>
      </c>
      <c r="CA82" s="145" t="str">
        <f>IF(ISBLANK(Lanes!BV82),"",ROUND(Lanes!BV82,1))</f>
        <v/>
      </c>
      <c r="CB82" s="145" t="str">
        <f>IF(ISBLANK(Lanes!BW82),"",ROUND(Lanes!BW82,2))</f>
        <v/>
      </c>
      <c r="CC82" s="145" t="str">
        <f>IF(ISBLANK(Lanes!BX82),"",ROUND(Lanes!BX82,1))</f>
        <v/>
      </c>
      <c r="CD82" s="145" t="str">
        <f>IF(ISBLANK(Lanes!BY82),"",ROUND(Lanes!BY82,2))</f>
        <v/>
      </c>
      <c r="CE82" s="145" t="str">
        <f>IF(ISBLANK(Lanes!BZ82),"",ROUND(Lanes!BZ82,0))</f>
        <v/>
      </c>
      <c r="CF82" s="145" t="str">
        <f>IF(ISBLANK(Lanes!CA82),"",ROUND(Lanes!CA82,0))</f>
        <v/>
      </c>
      <c r="CG82" s="145" t="str">
        <f>IF(ISBLANK(Lanes!CB82),"",ROUND(Lanes!CB82,0))</f>
        <v/>
      </c>
      <c r="CH82" s="145" t="str">
        <f>IF(ISBLANK(Lanes!CC82),"",ROUND(Lanes!CC82,2))</f>
        <v/>
      </c>
      <c r="CI82" s="145" t="str">
        <f>IF(ISBLANK(Lanes!CD82),"",ROUND(Lanes!CD82,2))</f>
        <v/>
      </c>
      <c r="CJ82" s="145" t="str">
        <f>IF(ISBLANK(Lanes!CE82),"",ROUND(Lanes!CE82,2))</f>
        <v/>
      </c>
      <c r="CK82" s="145" t="str">
        <f>IF(ISBLANK(Lanes!CF82),"",ROUND(Lanes!CF82,0))</f>
        <v/>
      </c>
      <c r="CL82" s="145" t="str">
        <f>IF(ISBLANK(Lanes!CG82),"",ROUND(Lanes!CG82,0))</f>
        <v/>
      </c>
      <c r="CM82" s="145" t="str">
        <f>IF(ISBLANK(Lanes!CH82),"",ROUND(Lanes!CH82,0))</f>
        <v/>
      </c>
      <c r="CN82" s="145" t="str">
        <f>IF(ISBLANK(Lanes!CI82),"",ROUND(Lanes!CI82,2))</f>
        <v/>
      </c>
      <c r="CO82" s="145" t="str">
        <f>IF(ISBLANK(Lanes!CJ82),"",ROUND(Lanes!CJ82,2))</f>
        <v/>
      </c>
      <c r="CP82" s="145" t="str">
        <f>IF(ISBLANK(Lanes!CK82),"",ROUND(Lanes!CK82,2))</f>
        <v/>
      </c>
      <c r="CQ82" s="146" t="str">
        <f>IF(ISBLANK(Lanes!CL82),"","delete")</f>
        <v/>
      </c>
    </row>
    <row r="83" spans="1:95">
      <c r="A83" s="142">
        <v>1487</v>
      </c>
      <c r="B83" s="140" t="s">
        <v>1028</v>
      </c>
      <c r="C83" s="141">
        <v>1</v>
      </c>
      <c r="D83" s="140" t="s">
        <v>3683</v>
      </c>
      <c r="E83" s="140" t="s">
        <v>3683</v>
      </c>
      <c r="F83" s="140" t="s">
        <v>86</v>
      </c>
      <c r="G83" s="140" t="s">
        <v>87</v>
      </c>
      <c r="H83" s="140" t="s">
        <v>127</v>
      </c>
      <c r="I83" s="140" t="s">
        <v>177</v>
      </c>
      <c r="J83" s="140" t="s">
        <v>178</v>
      </c>
      <c r="K83" s="140" t="s">
        <v>2380</v>
      </c>
      <c r="L83" s="140" t="s">
        <v>95</v>
      </c>
      <c r="M83" s="140" t="s">
        <v>91</v>
      </c>
      <c r="N83" s="140" t="s">
        <v>92</v>
      </c>
      <c r="O83" s="140" t="s">
        <v>166</v>
      </c>
      <c r="P83" s="140" t="s">
        <v>166</v>
      </c>
      <c r="Q83" s="140" t="s">
        <v>2380</v>
      </c>
      <c r="R83" s="140" t="s">
        <v>167</v>
      </c>
      <c r="S83" s="140" t="s">
        <v>168</v>
      </c>
      <c r="T83" s="140" t="s">
        <v>169</v>
      </c>
      <c r="U83" s="140" t="s">
        <v>174</v>
      </c>
      <c r="V83" s="140" t="s">
        <v>2380</v>
      </c>
      <c r="W83" s="140" t="s">
        <v>109</v>
      </c>
      <c r="X83" s="140" t="s">
        <v>110</v>
      </c>
      <c r="Y83" s="140" t="s">
        <v>2380</v>
      </c>
      <c r="Z83" s="140" t="s">
        <v>2380</v>
      </c>
      <c r="AA83" s="140" t="s">
        <v>2380</v>
      </c>
      <c r="AB83" s="140" t="s">
        <v>2465</v>
      </c>
      <c r="AC83" s="140" t="s">
        <v>2391</v>
      </c>
      <c r="AD83" s="140" t="s">
        <v>101</v>
      </c>
      <c r="AE83" s="140" t="s">
        <v>2385</v>
      </c>
      <c r="AF83" s="140" t="s">
        <v>2385</v>
      </c>
      <c r="AG83" s="140" t="s">
        <v>2385</v>
      </c>
      <c r="AH83" s="140" t="s">
        <v>2385</v>
      </c>
      <c r="AI83" s="140" t="s">
        <v>2380</v>
      </c>
      <c r="AJ83" s="140" t="s">
        <v>2424</v>
      </c>
      <c r="AK83" s="140" t="s">
        <v>2390</v>
      </c>
      <c r="AL83" s="140" t="s">
        <v>660</v>
      </c>
      <c r="AM83" s="140" t="s">
        <v>2380</v>
      </c>
      <c r="AN83" s="140" t="s">
        <v>2384</v>
      </c>
      <c r="AO83" s="140" t="s">
        <v>2400</v>
      </c>
      <c r="AP83" s="140" t="s">
        <v>660</v>
      </c>
      <c r="AQ83" s="140" t="s">
        <v>2380</v>
      </c>
      <c r="AR83" s="140" t="s">
        <v>2445</v>
      </c>
      <c r="AS83" s="136" t="s">
        <v>2381</v>
      </c>
      <c r="AT83" s="145" t="str">
        <f>IF(ISBLANK(Lanes!AO83),"",ROUND(Lanes!AO83,2))</f>
        <v/>
      </c>
      <c r="AU83" s="145" t="str">
        <f>IF(ISBLANK(Lanes!AP83),"",ROUND(Lanes!AP83,2))</f>
        <v/>
      </c>
      <c r="AV83" s="145" t="str">
        <f>IF(ISBLANK(Lanes!AQ83),"",ROUND(Lanes!AQ83,2))</f>
        <v/>
      </c>
      <c r="AW83" s="145" t="str">
        <f>IF(ISBLANK(Lanes!AP83),"",ROUND(Lanes!AR83,2))</f>
        <v/>
      </c>
      <c r="AX83" s="145" t="str">
        <f>IF(ISBLANK(Lanes!AS83),"",ROUND(Lanes!AS83,2))</f>
        <v/>
      </c>
      <c r="AY83" s="145" t="str">
        <f>IF(ISBLANK(Lanes!AT83),"",ROUND(Lanes!AT83,2))</f>
        <v/>
      </c>
      <c r="AZ83" s="145" t="str">
        <f>IF(ISBLANK(Lanes!AP83),"",ROUND(Lanes!AU83,2))</f>
        <v/>
      </c>
      <c r="BA83" s="145" t="str">
        <f>IF(ISBLANK(Lanes!AP83),"",ROUND(Lanes!AV83,2))</f>
        <v/>
      </c>
      <c r="BB83" s="145" t="str">
        <f>IF(ISBLANK(Lanes!AW83),"",ROUND(Lanes!AW83,2))</f>
        <v/>
      </c>
      <c r="BC83" s="145" t="str">
        <f>IF(ISBLANK(Lanes!AX83),"",ROUND(Lanes!AX83,2))</f>
        <v/>
      </c>
      <c r="BD83" s="145" t="str">
        <f>IF(ISBLANK(Lanes!AY83),"",ROUND(Lanes!AY83,2))</f>
        <v/>
      </c>
      <c r="BE83" s="145" t="str">
        <f>IF(ISBLANK(Lanes!AX83),"",ROUND(Lanes!AZ83,2))</f>
        <v/>
      </c>
      <c r="BF83" s="145" t="str">
        <f>IF(ISBLANK(Lanes!BA83),"",ROUND(Lanes!BA83,2))</f>
        <v/>
      </c>
      <c r="BG83" s="145" t="str">
        <f>IF(ISBLANK(Lanes!BB83),"",ROUND(Lanes!BB83,2))</f>
        <v/>
      </c>
      <c r="BH83" s="145" t="str">
        <f>IF(ISBLANK(Lanes!AX83),"",ROUND(Lanes!BC83,2))</f>
        <v/>
      </c>
      <c r="BI83" s="145" t="str">
        <f>IF(ISBLANK(Lanes!AX83),"",ROUND(Lanes!BD83,2))</f>
        <v/>
      </c>
      <c r="BJ83" s="145" t="str">
        <f>IF(ISBLANK(Lanes!BE83),"",Lanes!BE83)</f>
        <v/>
      </c>
      <c r="BK83" s="145" t="str">
        <f>IF(ISBLANK(Lanes!BF83),"",Lanes!BF83)</f>
        <v/>
      </c>
      <c r="BL83" s="145" t="str">
        <f>IF(ISBLANK(Lanes!BG83),"",Lanes!BG83)</f>
        <v/>
      </c>
      <c r="BM83" s="145" t="str">
        <f>IF(ISBLANK(Lanes!BH83),"",Lanes!BH83)</f>
        <v/>
      </c>
      <c r="BN83" s="145" t="str">
        <f>IF(ISBLANK(Lanes!BI83),"",Lanes!BI83)</f>
        <v/>
      </c>
      <c r="BO83" s="145" t="str">
        <f>IF(ISBLANK(Lanes!BJ83),"",Lanes!BJ83)</f>
        <v/>
      </c>
      <c r="BP83" s="145" t="str">
        <f>IF(ISBLANK(Lanes!BK83),"",Lanes!BK83)</f>
        <v/>
      </c>
      <c r="BQ83" s="145" t="str">
        <f>IF(ISBLANK(Lanes!BL83),"",Lanes!BL83)</f>
        <v/>
      </c>
      <c r="BR83" s="145" t="str">
        <f>IF(ISBLANK(Lanes!BM83),"",ROUND(Lanes!BM83,0))</f>
        <v/>
      </c>
      <c r="BS83" s="145" t="str">
        <f>IF(ISBLANK(Lanes!BN83),"",ROUND(Lanes!BN83,0))</f>
        <v/>
      </c>
      <c r="BT83" s="145" t="str">
        <f>IF(ISBLANK(Lanes!BO83),"",ROUND(Lanes!BO83,0))</f>
        <v/>
      </c>
      <c r="BU83" s="145" t="str">
        <f>IF(ISBLANK(Lanes!BN83),"",ROUND(Lanes!BP83,0))</f>
        <v/>
      </c>
      <c r="BV83" s="145" t="str">
        <f>IF(ISBLANK(Lanes!BQ83),"",ROUND(Lanes!BQ83,1))</f>
        <v/>
      </c>
      <c r="BW83" s="145" t="str">
        <f>IF(ISBLANK(Lanes!BR83),"",Lanes!BR83)</f>
        <v/>
      </c>
      <c r="BX83" s="145" t="str">
        <f>IF(ISBLANK(Lanes!BS83),"",Lanes!BS83)</f>
        <v/>
      </c>
      <c r="BY83" s="145" t="str">
        <f>IF(ISBLANK(Lanes!BT83),"",Lanes!BT83)</f>
        <v/>
      </c>
      <c r="BZ83" s="145" t="str">
        <f>IF(ISBLANK(Lanes!BU83),"",Lanes!BU83)</f>
        <v/>
      </c>
      <c r="CA83" s="145" t="str">
        <f>IF(ISBLANK(Lanes!BV83),"",ROUND(Lanes!BV83,1))</f>
        <v/>
      </c>
      <c r="CB83" s="145" t="str">
        <f>IF(ISBLANK(Lanes!BW83),"",ROUND(Lanes!BW83,2))</f>
        <v/>
      </c>
      <c r="CC83" s="145" t="str">
        <f>IF(ISBLANK(Lanes!BX83),"",ROUND(Lanes!BX83,1))</f>
        <v/>
      </c>
      <c r="CD83" s="145" t="str">
        <f>IF(ISBLANK(Lanes!BY83),"",ROUND(Lanes!BY83,2))</f>
        <v/>
      </c>
      <c r="CE83" s="145" t="str">
        <f>IF(ISBLANK(Lanes!BZ83),"",ROUND(Lanes!BZ83,0))</f>
        <v/>
      </c>
      <c r="CF83" s="145" t="str">
        <f>IF(ISBLANK(Lanes!CA83),"",ROUND(Lanes!CA83,0))</f>
        <v/>
      </c>
      <c r="CG83" s="145" t="str">
        <f>IF(ISBLANK(Lanes!CB83),"",ROUND(Lanes!CB83,0))</f>
        <v/>
      </c>
      <c r="CH83" s="145" t="str">
        <f>IF(ISBLANK(Lanes!CC83),"",ROUND(Lanes!CC83,2))</f>
        <v/>
      </c>
      <c r="CI83" s="145" t="str">
        <f>IF(ISBLANK(Lanes!CD83),"",ROUND(Lanes!CD83,2))</f>
        <v/>
      </c>
      <c r="CJ83" s="145" t="str">
        <f>IF(ISBLANK(Lanes!CE83),"",ROUND(Lanes!CE83,2))</f>
        <v/>
      </c>
      <c r="CK83" s="145" t="str">
        <f>IF(ISBLANK(Lanes!CF83),"",ROUND(Lanes!CF83,0))</f>
        <v/>
      </c>
      <c r="CL83" s="145" t="str">
        <f>IF(ISBLANK(Lanes!CG83),"",ROUND(Lanes!CG83,0))</f>
        <v/>
      </c>
      <c r="CM83" s="145" t="str">
        <f>IF(ISBLANK(Lanes!CH83),"",ROUND(Lanes!CH83,0))</f>
        <v/>
      </c>
      <c r="CN83" s="145" t="str">
        <f>IF(ISBLANK(Lanes!CI83),"",ROUND(Lanes!CI83,2))</f>
        <v/>
      </c>
      <c r="CO83" s="145" t="str">
        <f>IF(ISBLANK(Lanes!CJ83),"",ROUND(Lanes!CJ83,2))</f>
        <v/>
      </c>
      <c r="CP83" s="145" t="str">
        <f>IF(ISBLANK(Lanes!CK83),"",ROUND(Lanes!CK83,2))</f>
        <v/>
      </c>
      <c r="CQ83" s="146" t="str">
        <f>IF(ISBLANK(Lanes!CL83),"","delete")</f>
        <v/>
      </c>
    </row>
    <row r="84" spans="1:95">
      <c r="A84" s="142">
        <v>1488</v>
      </c>
      <c r="B84" s="140" t="s">
        <v>1029</v>
      </c>
      <c r="C84" s="141">
        <v>1</v>
      </c>
      <c r="D84" s="140" t="s">
        <v>3682</v>
      </c>
      <c r="E84" s="140" t="s">
        <v>3682</v>
      </c>
      <c r="F84" s="140" t="s">
        <v>86</v>
      </c>
      <c r="G84" s="140" t="s">
        <v>87</v>
      </c>
      <c r="H84" s="140" t="s">
        <v>127</v>
      </c>
      <c r="I84" s="140" t="s">
        <v>179</v>
      </c>
      <c r="J84" s="140" t="s">
        <v>179</v>
      </c>
      <c r="K84" s="140" t="s">
        <v>2380</v>
      </c>
      <c r="L84" s="140" t="s">
        <v>95</v>
      </c>
      <c r="M84" s="140" t="s">
        <v>91</v>
      </c>
      <c r="N84" s="140" t="s">
        <v>92</v>
      </c>
      <c r="O84" s="140" t="s">
        <v>166</v>
      </c>
      <c r="P84" s="140" t="s">
        <v>166</v>
      </c>
      <c r="Q84" s="140" t="s">
        <v>2380</v>
      </c>
      <c r="R84" s="140" t="s">
        <v>167</v>
      </c>
      <c r="S84" s="140" t="s">
        <v>168</v>
      </c>
      <c r="T84" s="140" t="s">
        <v>169</v>
      </c>
      <c r="U84" s="140" t="s">
        <v>174</v>
      </c>
      <c r="V84" s="140" t="s">
        <v>2380</v>
      </c>
      <c r="W84" s="140" t="s">
        <v>109</v>
      </c>
      <c r="X84" s="140" t="s">
        <v>110</v>
      </c>
      <c r="Y84" s="140" t="s">
        <v>2380</v>
      </c>
      <c r="Z84" s="140" t="s">
        <v>2380</v>
      </c>
      <c r="AA84" s="140" t="s">
        <v>2380</v>
      </c>
      <c r="AB84" s="140" t="s">
        <v>2465</v>
      </c>
      <c r="AC84" s="140" t="s">
        <v>2391</v>
      </c>
      <c r="AD84" s="140" t="s">
        <v>101</v>
      </c>
      <c r="AE84" s="140" t="s">
        <v>2385</v>
      </c>
      <c r="AF84" s="140" t="s">
        <v>2385</v>
      </c>
      <c r="AG84" s="140" t="s">
        <v>2385</v>
      </c>
      <c r="AH84" s="140" t="s">
        <v>2385</v>
      </c>
      <c r="AI84" s="140" t="s">
        <v>2380</v>
      </c>
      <c r="AJ84" s="140" t="s">
        <v>2424</v>
      </c>
      <c r="AK84" s="140" t="s">
        <v>2390</v>
      </c>
      <c r="AL84" s="140" t="s">
        <v>660</v>
      </c>
      <c r="AM84" s="140" t="s">
        <v>2380</v>
      </c>
      <c r="AN84" s="140" t="s">
        <v>2384</v>
      </c>
      <c r="AO84" s="140" t="s">
        <v>2400</v>
      </c>
      <c r="AP84" s="140" t="s">
        <v>660</v>
      </c>
      <c r="AQ84" s="140" t="s">
        <v>2380</v>
      </c>
      <c r="AR84" s="140" t="s">
        <v>2445</v>
      </c>
      <c r="AS84" s="136" t="s">
        <v>2381</v>
      </c>
      <c r="AT84" s="145" t="str">
        <f>IF(ISBLANK(Lanes!AO84),"",ROUND(Lanes!AO84,2))</f>
        <v/>
      </c>
      <c r="AU84" s="145" t="str">
        <f>IF(ISBLANK(Lanes!AP84),"",ROUND(Lanes!AP84,2))</f>
        <v/>
      </c>
      <c r="AV84" s="145" t="str">
        <f>IF(ISBLANK(Lanes!AQ84),"",ROUND(Lanes!AQ84,2))</f>
        <v/>
      </c>
      <c r="AW84" s="145" t="str">
        <f>IF(ISBLANK(Lanes!AP84),"",ROUND(Lanes!AR84,2))</f>
        <v/>
      </c>
      <c r="AX84" s="145" t="str">
        <f>IF(ISBLANK(Lanes!AS84),"",ROUND(Lanes!AS84,2))</f>
        <v/>
      </c>
      <c r="AY84" s="145" t="str">
        <f>IF(ISBLANK(Lanes!AT84),"",ROUND(Lanes!AT84,2))</f>
        <v/>
      </c>
      <c r="AZ84" s="145" t="str">
        <f>IF(ISBLANK(Lanes!AP84),"",ROUND(Lanes!AU84,2))</f>
        <v/>
      </c>
      <c r="BA84" s="145" t="str">
        <f>IF(ISBLANK(Lanes!AP84),"",ROUND(Lanes!AV84,2))</f>
        <v/>
      </c>
      <c r="BB84" s="145" t="str">
        <f>IF(ISBLANK(Lanes!AW84),"",ROUND(Lanes!AW84,2))</f>
        <v/>
      </c>
      <c r="BC84" s="145" t="str">
        <f>IF(ISBLANK(Lanes!AX84),"",ROUND(Lanes!AX84,2))</f>
        <v/>
      </c>
      <c r="BD84" s="145" t="str">
        <f>IF(ISBLANK(Lanes!AY84),"",ROUND(Lanes!AY84,2))</f>
        <v/>
      </c>
      <c r="BE84" s="145" t="str">
        <f>IF(ISBLANK(Lanes!AX84),"",ROUND(Lanes!AZ84,2))</f>
        <v/>
      </c>
      <c r="BF84" s="145" t="str">
        <f>IF(ISBLANK(Lanes!BA84),"",ROUND(Lanes!BA84,2))</f>
        <v/>
      </c>
      <c r="BG84" s="145" t="str">
        <f>IF(ISBLANK(Lanes!BB84),"",ROUND(Lanes!BB84,2))</f>
        <v/>
      </c>
      <c r="BH84" s="145" t="str">
        <f>IF(ISBLANK(Lanes!AX84),"",ROUND(Lanes!BC84,2))</f>
        <v/>
      </c>
      <c r="BI84" s="145" t="str">
        <f>IF(ISBLANK(Lanes!AX84),"",ROUND(Lanes!BD84,2))</f>
        <v/>
      </c>
      <c r="BJ84" s="145" t="str">
        <f>IF(ISBLANK(Lanes!BE84),"",Lanes!BE84)</f>
        <v/>
      </c>
      <c r="BK84" s="145" t="str">
        <f>IF(ISBLANK(Lanes!BF84),"",Lanes!BF84)</f>
        <v/>
      </c>
      <c r="BL84" s="145" t="str">
        <f>IF(ISBLANK(Lanes!BG84),"",Lanes!BG84)</f>
        <v/>
      </c>
      <c r="BM84" s="145" t="str">
        <f>IF(ISBLANK(Lanes!BH84),"",Lanes!BH84)</f>
        <v/>
      </c>
      <c r="BN84" s="145" t="str">
        <f>IF(ISBLANK(Lanes!BI84),"",Lanes!BI84)</f>
        <v/>
      </c>
      <c r="BO84" s="145" t="str">
        <f>IF(ISBLANK(Lanes!BJ84),"",Lanes!BJ84)</f>
        <v/>
      </c>
      <c r="BP84" s="145" t="str">
        <f>IF(ISBLANK(Lanes!BK84),"",Lanes!BK84)</f>
        <v/>
      </c>
      <c r="BQ84" s="145" t="str">
        <f>IF(ISBLANK(Lanes!BL84),"",Lanes!BL84)</f>
        <v/>
      </c>
      <c r="BR84" s="145" t="str">
        <f>IF(ISBLANK(Lanes!BM84),"",ROUND(Lanes!BM84,0))</f>
        <v/>
      </c>
      <c r="BS84" s="145" t="str">
        <f>IF(ISBLANK(Lanes!BN84),"",ROUND(Lanes!BN84,0))</f>
        <v/>
      </c>
      <c r="BT84" s="145" t="str">
        <f>IF(ISBLANK(Lanes!BO84),"",ROUND(Lanes!BO84,0))</f>
        <v/>
      </c>
      <c r="BU84" s="145" t="str">
        <f>IF(ISBLANK(Lanes!BN84),"",ROUND(Lanes!BP84,0))</f>
        <v/>
      </c>
      <c r="BV84" s="145" t="str">
        <f>IF(ISBLANK(Lanes!BQ84),"",ROUND(Lanes!BQ84,1))</f>
        <v/>
      </c>
      <c r="BW84" s="145" t="str">
        <f>IF(ISBLANK(Lanes!BR84),"",Lanes!BR84)</f>
        <v/>
      </c>
      <c r="BX84" s="145" t="str">
        <f>IF(ISBLANK(Lanes!BS84),"",Lanes!BS84)</f>
        <v/>
      </c>
      <c r="BY84" s="145" t="str">
        <f>IF(ISBLANK(Lanes!BT84),"",Lanes!BT84)</f>
        <v/>
      </c>
      <c r="BZ84" s="145" t="str">
        <f>IF(ISBLANK(Lanes!BU84),"",Lanes!BU84)</f>
        <v/>
      </c>
      <c r="CA84" s="145" t="str">
        <f>IF(ISBLANK(Lanes!BV84),"",ROUND(Lanes!BV84,1))</f>
        <v/>
      </c>
      <c r="CB84" s="145" t="str">
        <f>IF(ISBLANK(Lanes!BW84),"",ROUND(Lanes!BW84,2))</f>
        <v/>
      </c>
      <c r="CC84" s="145" t="str">
        <f>IF(ISBLANK(Lanes!BX84),"",ROUND(Lanes!BX84,1))</f>
        <v/>
      </c>
      <c r="CD84" s="145" t="str">
        <f>IF(ISBLANK(Lanes!BY84),"",ROUND(Lanes!BY84,2))</f>
        <v/>
      </c>
      <c r="CE84" s="145" t="str">
        <f>IF(ISBLANK(Lanes!BZ84),"",ROUND(Lanes!BZ84,0))</f>
        <v/>
      </c>
      <c r="CF84" s="145" t="str">
        <f>IF(ISBLANK(Lanes!CA84),"",ROUND(Lanes!CA84,0))</f>
        <v/>
      </c>
      <c r="CG84" s="145" t="str">
        <f>IF(ISBLANK(Lanes!CB84),"",ROUND(Lanes!CB84,0))</f>
        <v/>
      </c>
      <c r="CH84" s="145" t="str">
        <f>IF(ISBLANK(Lanes!CC84),"",ROUND(Lanes!CC84,2))</f>
        <v/>
      </c>
      <c r="CI84" s="145" t="str">
        <f>IF(ISBLANK(Lanes!CD84),"",ROUND(Lanes!CD84,2))</f>
        <v/>
      </c>
      <c r="CJ84" s="145" t="str">
        <f>IF(ISBLANK(Lanes!CE84),"",ROUND(Lanes!CE84,2))</f>
        <v/>
      </c>
      <c r="CK84" s="145" t="str">
        <f>IF(ISBLANK(Lanes!CF84),"",ROUND(Lanes!CF84,0))</f>
        <v/>
      </c>
      <c r="CL84" s="145" t="str">
        <f>IF(ISBLANK(Lanes!CG84),"",ROUND(Lanes!CG84,0))</f>
        <v/>
      </c>
      <c r="CM84" s="145" t="str">
        <f>IF(ISBLANK(Lanes!CH84),"",ROUND(Lanes!CH84,0))</f>
        <v/>
      </c>
      <c r="CN84" s="145" t="str">
        <f>IF(ISBLANK(Lanes!CI84),"",ROUND(Lanes!CI84,2))</f>
        <v/>
      </c>
      <c r="CO84" s="145" t="str">
        <f>IF(ISBLANK(Lanes!CJ84),"",ROUND(Lanes!CJ84,2))</f>
        <v/>
      </c>
      <c r="CP84" s="145" t="str">
        <f>IF(ISBLANK(Lanes!CK84),"",ROUND(Lanes!CK84,2))</f>
        <v/>
      </c>
      <c r="CQ84" s="146" t="str">
        <f>IF(ISBLANK(Lanes!CL84),"","delete")</f>
        <v/>
      </c>
    </row>
    <row r="85" spans="1:95">
      <c r="A85" s="142">
        <v>1489</v>
      </c>
      <c r="B85" s="140" t="s">
        <v>1030</v>
      </c>
      <c r="C85" s="141">
        <v>1</v>
      </c>
      <c r="D85" s="140" t="s">
        <v>3681</v>
      </c>
      <c r="E85" s="140" t="s">
        <v>3681</v>
      </c>
      <c r="F85" s="140" t="s">
        <v>86</v>
      </c>
      <c r="G85" s="140" t="s">
        <v>126</v>
      </c>
      <c r="H85" s="140" t="s">
        <v>88</v>
      </c>
      <c r="I85" s="140" t="s">
        <v>104</v>
      </c>
      <c r="J85" s="140" t="s">
        <v>128</v>
      </c>
      <c r="K85" s="140" t="s">
        <v>2380</v>
      </c>
      <c r="L85" s="140" t="s">
        <v>106</v>
      </c>
      <c r="M85" s="140" t="s">
        <v>91</v>
      </c>
      <c r="N85" s="140" t="s">
        <v>92</v>
      </c>
      <c r="O85" s="140" t="s">
        <v>180</v>
      </c>
      <c r="P85" s="140" t="s">
        <v>181</v>
      </c>
      <c r="Q85" s="140" t="s">
        <v>2380</v>
      </c>
      <c r="R85" s="140" t="s">
        <v>182</v>
      </c>
      <c r="S85" s="140" t="s">
        <v>168</v>
      </c>
      <c r="T85" s="140" t="s">
        <v>169</v>
      </c>
      <c r="U85" s="140" t="s">
        <v>132</v>
      </c>
      <c r="V85" s="140" t="s">
        <v>108</v>
      </c>
      <c r="W85" s="140" t="s">
        <v>109</v>
      </c>
      <c r="X85" s="140" t="s">
        <v>110</v>
      </c>
      <c r="Y85" s="140" t="s">
        <v>2380</v>
      </c>
      <c r="Z85" s="140" t="s">
        <v>2380</v>
      </c>
      <c r="AA85" s="140" t="s">
        <v>251</v>
      </c>
      <c r="AB85" s="140" t="s">
        <v>2400</v>
      </c>
      <c r="AC85" s="140" t="s">
        <v>2391</v>
      </c>
      <c r="AD85" s="140" t="s">
        <v>101</v>
      </c>
      <c r="AE85" s="140" t="s">
        <v>2385</v>
      </c>
      <c r="AF85" s="140" t="s">
        <v>2385</v>
      </c>
      <c r="AG85" s="140" t="s">
        <v>2385</v>
      </c>
      <c r="AH85" s="140" t="s">
        <v>2385</v>
      </c>
      <c r="AI85" s="140" t="s">
        <v>101</v>
      </c>
      <c r="AJ85" s="140" t="s">
        <v>660</v>
      </c>
      <c r="AK85" s="140" t="s">
        <v>660</v>
      </c>
      <c r="AL85" s="140" t="s">
        <v>2392</v>
      </c>
      <c r="AM85" s="140" t="s">
        <v>2380</v>
      </c>
      <c r="AN85" s="140" t="s">
        <v>2386</v>
      </c>
      <c r="AO85" s="140" t="s">
        <v>2392</v>
      </c>
      <c r="AP85" s="140" t="s">
        <v>2459</v>
      </c>
      <c r="AQ85" s="140" t="s">
        <v>2380</v>
      </c>
      <c r="AR85" s="140" t="s">
        <v>2445</v>
      </c>
      <c r="AS85" s="136" t="s">
        <v>2381</v>
      </c>
      <c r="AT85" s="145" t="str">
        <f>IF(ISBLANK(Lanes!AO85),"",ROUND(Lanes!AO85,2))</f>
        <v/>
      </c>
      <c r="AU85" s="145" t="str">
        <f>IF(ISBLANK(Lanes!AP85),"",ROUND(Lanes!AP85,2))</f>
        <v/>
      </c>
      <c r="AV85" s="145" t="str">
        <f>IF(ISBLANK(Lanes!AQ85),"",ROUND(Lanes!AQ85,2))</f>
        <v/>
      </c>
      <c r="AW85" s="145" t="str">
        <f>IF(ISBLANK(Lanes!AP85),"",ROUND(Lanes!AR85,2))</f>
        <v/>
      </c>
      <c r="AX85" s="145" t="str">
        <f>IF(ISBLANK(Lanes!AS85),"",ROUND(Lanes!AS85,2))</f>
        <v/>
      </c>
      <c r="AY85" s="145" t="str">
        <f>IF(ISBLANK(Lanes!AT85),"",ROUND(Lanes!AT85,2))</f>
        <v/>
      </c>
      <c r="AZ85" s="145" t="str">
        <f>IF(ISBLANK(Lanes!AP85),"",ROUND(Lanes!AU85,2))</f>
        <v/>
      </c>
      <c r="BA85" s="145" t="str">
        <f>IF(ISBLANK(Lanes!AP85),"",ROUND(Lanes!AV85,2))</f>
        <v/>
      </c>
      <c r="BB85" s="145" t="str">
        <f>IF(ISBLANK(Lanes!AW85),"",ROUND(Lanes!AW85,2))</f>
        <v/>
      </c>
      <c r="BC85" s="145" t="str">
        <f>IF(ISBLANK(Lanes!AX85),"",ROUND(Lanes!AX85,2))</f>
        <v/>
      </c>
      <c r="BD85" s="145" t="str">
        <f>IF(ISBLANK(Lanes!AY85),"",ROUND(Lanes!AY85,2))</f>
        <v/>
      </c>
      <c r="BE85" s="145" t="str">
        <f>IF(ISBLANK(Lanes!AX85),"",ROUND(Lanes!AZ85,2))</f>
        <v/>
      </c>
      <c r="BF85" s="145" t="str">
        <f>IF(ISBLANK(Lanes!BA85),"",ROUND(Lanes!BA85,2))</f>
        <v/>
      </c>
      <c r="BG85" s="145" t="str">
        <f>IF(ISBLANK(Lanes!BB85),"",ROUND(Lanes!BB85,2))</f>
        <v/>
      </c>
      <c r="BH85" s="145" t="str">
        <f>IF(ISBLANK(Lanes!AX85),"",ROUND(Lanes!BC85,2))</f>
        <v/>
      </c>
      <c r="BI85" s="145" t="str">
        <f>IF(ISBLANK(Lanes!AX85),"",ROUND(Lanes!BD85,2))</f>
        <v/>
      </c>
      <c r="BJ85" s="145" t="str">
        <f>IF(ISBLANK(Lanes!BE85),"",Lanes!BE85)</f>
        <v/>
      </c>
      <c r="BK85" s="145" t="str">
        <f>IF(ISBLANK(Lanes!BF85),"",Lanes!BF85)</f>
        <v/>
      </c>
      <c r="BL85" s="145" t="str">
        <f>IF(ISBLANK(Lanes!BG85),"",Lanes!BG85)</f>
        <v/>
      </c>
      <c r="BM85" s="145" t="str">
        <f>IF(ISBLANK(Lanes!BH85),"",Lanes!BH85)</f>
        <v/>
      </c>
      <c r="BN85" s="145" t="str">
        <f>IF(ISBLANK(Lanes!BI85),"",Lanes!BI85)</f>
        <v/>
      </c>
      <c r="BO85" s="145" t="str">
        <f>IF(ISBLANK(Lanes!BJ85),"",Lanes!BJ85)</f>
        <v/>
      </c>
      <c r="BP85" s="145" t="str">
        <f>IF(ISBLANK(Lanes!BK85),"",Lanes!BK85)</f>
        <v/>
      </c>
      <c r="BQ85" s="145" t="str">
        <f>IF(ISBLANK(Lanes!BL85),"",Lanes!BL85)</f>
        <v/>
      </c>
      <c r="BR85" s="145" t="str">
        <f>IF(ISBLANK(Lanes!BM85),"",ROUND(Lanes!BM85,0))</f>
        <v/>
      </c>
      <c r="BS85" s="145" t="str">
        <f>IF(ISBLANK(Lanes!BN85),"",ROUND(Lanes!BN85,0))</f>
        <v/>
      </c>
      <c r="BT85" s="145" t="str">
        <f>IF(ISBLANK(Lanes!BO85),"",ROUND(Lanes!BO85,0))</f>
        <v/>
      </c>
      <c r="BU85" s="145" t="str">
        <f>IF(ISBLANK(Lanes!BN85),"",ROUND(Lanes!BP85,0))</f>
        <v/>
      </c>
      <c r="BV85" s="145" t="str">
        <f>IF(ISBLANK(Lanes!BQ85),"",ROUND(Lanes!BQ85,1))</f>
        <v/>
      </c>
      <c r="BW85" s="145" t="str">
        <f>IF(ISBLANK(Lanes!BR85),"",Lanes!BR85)</f>
        <v/>
      </c>
      <c r="BX85" s="145" t="str">
        <f>IF(ISBLANK(Lanes!BS85),"",Lanes!BS85)</f>
        <v/>
      </c>
      <c r="BY85" s="145" t="str">
        <f>IF(ISBLANK(Lanes!BT85),"",Lanes!BT85)</f>
        <v/>
      </c>
      <c r="BZ85" s="145" t="str">
        <f>IF(ISBLANK(Lanes!BU85),"",Lanes!BU85)</f>
        <v/>
      </c>
      <c r="CA85" s="145" t="str">
        <f>IF(ISBLANK(Lanes!BV85),"",ROUND(Lanes!BV85,1))</f>
        <v/>
      </c>
      <c r="CB85" s="145" t="str">
        <f>IF(ISBLANK(Lanes!BW85),"",ROUND(Lanes!BW85,2))</f>
        <v/>
      </c>
      <c r="CC85" s="145" t="str">
        <f>IF(ISBLANK(Lanes!BX85),"",ROUND(Lanes!BX85,1))</f>
        <v/>
      </c>
      <c r="CD85" s="145" t="str">
        <f>IF(ISBLANK(Lanes!BY85),"",ROUND(Lanes!BY85,2))</f>
        <v/>
      </c>
      <c r="CE85" s="145" t="str">
        <f>IF(ISBLANK(Lanes!BZ85),"",ROUND(Lanes!BZ85,0))</f>
        <v/>
      </c>
      <c r="CF85" s="145" t="str">
        <f>IF(ISBLANK(Lanes!CA85),"",ROUND(Lanes!CA85,0))</f>
        <v/>
      </c>
      <c r="CG85" s="145" t="str">
        <f>IF(ISBLANK(Lanes!CB85),"",ROUND(Lanes!CB85,0))</f>
        <v/>
      </c>
      <c r="CH85" s="145" t="str">
        <f>IF(ISBLANK(Lanes!CC85),"",ROUND(Lanes!CC85,2))</f>
        <v/>
      </c>
      <c r="CI85" s="145" t="str">
        <f>IF(ISBLANK(Lanes!CD85),"",ROUND(Lanes!CD85,2))</f>
        <v/>
      </c>
      <c r="CJ85" s="145" t="str">
        <f>IF(ISBLANK(Lanes!CE85),"",ROUND(Lanes!CE85,2))</f>
        <v/>
      </c>
      <c r="CK85" s="145" t="str">
        <f>IF(ISBLANK(Lanes!CF85),"",ROUND(Lanes!CF85,0))</f>
        <v/>
      </c>
      <c r="CL85" s="145" t="str">
        <f>IF(ISBLANK(Lanes!CG85),"",ROUND(Lanes!CG85,0))</f>
        <v/>
      </c>
      <c r="CM85" s="145" t="str">
        <f>IF(ISBLANK(Lanes!CH85),"",ROUND(Lanes!CH85,0))</f>
        <v/>
      </c>
      <c r="CN85" s="145" t="str">
        <f>IF(ISBLANK(Lanes!CI85),"",ROUND(Lanes!CI85,2))</f>
        <v/>
      </c>
      <c r="CO85" s="145" t="str">
        <f>IF(ISBLANK(Lanes!CJ85),"",ROUND(Lanes!CJ85,2))</f>
        <v/>
      </c>
      <c r="CP85" s="145" t="str">
        <f>IF(ISBLANK(Lanes!CK85),"",ROUND(Lanes!CK85,2))</f>
        <v/>
      </c>
      <c r="CQ85" s="146" t="str">
        <f>IF(ISBLANK(Lanes!CL85),"","delete")</f>
        <v/>
      </c>
    </row>
    <row r="86" spans="1:95">
      <c r="A86" s="142">
        <v>1490</v>
      </c>
      <c r="B86" s="140" t="s">
        <v>1031</v>
      </c>
      <c r="C86" s="141">
        <v>1</v>
      </c>
      <c r="D86" s="140" t="s">
        <v>2957</v>
      </c>
      <c r="E86" s="140" t="s">
        <v>2957</v>
      </c>
      <c r="F86" s="140" t="s">
        <v>86</v>
      </c>
      <c r="G86" s="140" t="s">
        <v>87</v>
      </c>
      <c r="H86" s="140" t="s">
        <v>127</v>
      </c>
      <c r="I86" s="140" t="s">
        <v>183</v>
      </c>
      <c r="J86" s="140" t="s">
        <v>183</v>
      </c>
      <c r="K86" s="140" t="s">
        <v>2380</v>
      </c>
      <c r="L86" s="140" t="s">
        <v>106</v>
      </c>
      <c r="M86" s="140" t="s">
        <v>91</v>
      </c>
      <c r="N86" s="140" t="s">
        <v>92</v>
      </c>
      <c r="O86" s="140" t="s">
        <v>184</v>
      </c>
      <c r="P86" s="140" t="s">
        <v>184</v>
      </c>
      <c r="Q86" s="140" t="s">
        <v>2380</v>
      </c>
      <c r="R86" s="140" t="s">
        <v>185</v>
      </c>
      <c r="S86" s="140" t="s">
        <v>168</v>
      </c>
      <c r="T86" s="140" t="s">
        <v>169</v>
      </c>
      <c r="U86" s="140" t="s">
        <v>132</v>
      </c>
      <c r="V86" s="140" t="s">
        <v>108</v>
      </c>
      <c r="W86" s="140" t="s">
        <v>109</v>
      </c>
      <c r="X86" s="140" t="s">
        <v>110</v>
      </c>
      <c r="Y86" s="140" t="s">
        <v>2380</v>
      </c>
      <c r="Z86" s="140" t="s">
        <v>2380</v>
      </c>
      <c r="AA86" s="140" t="s">
        <v>251</v>
      </c>
      <c r="AB86" s="140" t="s">
        <v>2485</v>
      </c>
      <c r="AC86" s="140" t="s">
        <v>2391</v>
      </c>
      <c r="AD86" s="140" t="s">
        <v>101</v>
      </c>
      <c r="AE86" s="140" t="s">
        <v>2385</v>
      </c>
      <c r="AF86" s="140" t="s">
        <v>2385</v>
      </c>
      <c r="AG86" s="140" t="s">
        <v>2385</v>
      </c>
      <c r="AH86" s="140" t="s">
        <v>2385</v>
      </c>
      <c r="AI86" s="140" t="s">
        <v>101</v>
      </c>
      <c r="AJ86" s="140" t="s">
        <v>2392</v>
      </c>
      <c r="AK86" s="140" t="s">
        <v>2577</v>
      </c>
      <c r="AL86" s="140" t="s">
        <v>660</v>
      </c>
      <c r="AM86" s="140" t="s">
        <v>2380</v>
      </c>
      <c r="AN86" s="140" t="s">
        <v>2402</v>
      </c>
      <c r="AO86" s="140" t="s">
        <v>2392</v>
      </c>
      <c r="AP86" s="140" t="s">
        <v>2400</v>
      </c>
      <c r="AQ86" s="140" t="s">
        <v>2380</v>
      </c>
      <c r="AR86" s="140" t="s">
        <v>2445</v>
      </c>
      <c r="AS86" s="136" t="s">
        <v>2381</v>
      </c>
      <c r="AT86" s="145" t="str">
        <f>IF(ISBLANK(Lanes!AO86),"",ROUND(Lanes!AO86,2))</f>
        <v/>
      </c>
      <c r="AU86" s="145" t="str">
        <f>IF(ISBLANK(Lanes!AP86),"",ROUND(Lanes!AP86,2))</f>
        <v/>
      </c>
      <c r="AV86" s="145" t="str">
        <f>IF(ISBLANK(Lanes!AQ86),"",ROUND(Lanes!AQ86,2))</f>
        <v/>
      </c>
      <c r="AW86" s="145" t="str">
        <f>IF(ISBLANK(Lanes!AP86),"",ROUND(Lanes!AR86,2))</f>
        <v/>
      </c>
      <c r="AX86" s="145" t="str">
        <f>IF(ISBLANK(Lanes!AS86),"",ROUND(Lanes!AS86,2))</f>
        <v/>
      </c>
      <c r="AY86" s="145" t="str">
        <f>IF(ISBLANK(Lanes!AT86),"",ROUND(Lanes!AT86,2))</f>
        <v/>
      </c>
      <c r="AZ86" s="145" t="str">
        <f>IF(ISBLANK(Lanes!AP86),"",ROUND(Lanes!AU86,2))</f>
        <v/>
      </c>
      <c r="BA86" s="145" t="str">
        <f>IF(ISBLANK(Lanes!AP86),"",ROUND(Lanes!AV86,2))</f>
        <v/>
      </c>
      <c r="BB86" s="145" t="str">
        <f>IF(ISBLANK(Lanes!AW86),"",ROUND(Lanes!AW86,2))</f>
        <v/>
      </c>
      <c r="BC86" s="145" t="str">
        <f>IF(ISBLANK(Lanes!AX86),"",ROUND(Lanes!AX86,2))</f>
        <v/>
      </c>
      <c r="BD86" s="145" t="str">
        <f>IF(ISBLANK(Lanes!AY86),"",ROUND(Lanes!AY86,2))</f>
        <v/>
      </c>
      <c r="BE86" s="145" t="str">
        <f>IF(ISBLANK(Lanes!AX86),"",ROUND(Lanes!AZ86,2))</f>
        <v/>
      </c>
      <c r="BF86" s="145" t="str">
        <f>IF(ISBLANK(Lanes!BA86),"",ROUND(Lanes!BA86,2))</f>
        <v/>
      </c>
      <c r="BG86" s="145" t="str">
        <f>IF(ISBLANK(Lanes!BB86),"",ROUND(Lanes!BB86,2))</f>
        <v/>
      </c>
      <c r="BH86" s="145" t="str">
        <f>IF(ISBLANK(Lanes!AX86),"",ROUND(Lanes!BC86,2))</f>
        <v/>
      </c>
      <c r="BI86" s="145" t="str">
        <f>IF(ISBLANK(Lanes!AX86),"",ROUND(Lanes!BD86,2))</f>
        <v/>
      </c>
      <c r="BJ86" s="145" t="str">
        <f>IF(ISBLANK(Lanes!BE86),"",Lanes!BE86)</f>
        <v/>
      </c>
      <c r="BK86" s="145" t="str">
        <f>IF(ISBLANK(Lanes!BF86),"",Lanes!BF86)</f>
        <v/>
      </c>
      <c r="BL86" s="145" t="str">
        <f>IF(ISBLANK(Lanes!BG86),"",Lanes!BG86)</f>
        <v/>
      </c>
      <c r="BM86" s="145" t="str">
        <f>IF(ISBLANK(Lanes!BH86),"",Lanes!BH86)</f>
        <v/>
      </c>
      <c r="BN86" s="145" t="str">
        <f>IF(ISBLANK(Lanes!BI86),"",Lanes!BI86)</f>
        <v/>
      </c>
      <c r="BO86" s="145" t="str">
        <f>IF(ISBLANK(Lanes!BJ86),"",Lanes!BJ86)</f>
        <v/>
      </c>
      <c r="BP86" s="145" t="str">
        <f>IF(ISBLANK(Lanes!BK86),"",Lanes!BK86)</f>
        <v/>
      </c>
      <c r="BQ86" s="145" t="str">
        <f>IF(ISBLANK(Lanes!BL86),"",Lanes!BL86)</f>
        <v/>
      </c>
      <c r="BR86" s="145" t="str">
        <f>IF(ISBLANK(Lanes!BM86),"",ROUND(Lanes!BM86,0))</f>
        <v/>
      </c>
      <c r="BS86" s="145" t="str">
        <f>IF(ISBLANK(Lanes!BN86),"",ROUND(Lanes!BN86,0))</f>
        <v/>
      </c>
      <c r="BT86" s="145" t="str">
        <f>IF(ISBLANK(Lanes!BO86),"",ROUND(Lanes!BO86,0))</f>
        <v/>
      </c>
      <c r="BU86" s="145" t="str">
        <f>IF(ISBLANK(Lanes!BN86),"",ROUND(Lanes!BP86,0))</f>
        <v/>
      </c>
      <c r="BV86" s="145" t="str">
        <f>IF(ISBLANK(Lanes!BQ86),"",ROUND(Lanes!BQ86,1))</f>
        <v/>
      </c>
      <c r="BW86" s="145" t="str">
        <f>IF(ISBLANK(Lanes!BR86),"",Lanes!BR86)</f>
        <v/>
      </c>
      <c r="BX86" s="145" t="str">
        <f>IF(ISBLANK(Lanes!BS86),"",Lanes!BS86)</f>
        <v/>
      </c>
      <c r="BY86" s="145" t="str">
        <f>IF(ISBLANK(Lanes!BT86),"",Lanes!BT86)</f>
        <v/>
      </c>
      <c r="BZ86" s="145" t="str">
        <f>IF(ISBLANK(Lanes!BU86),"",Lanes!BU86)</f>
        <v/>
      </c>
      <c r="CA86" s="145" t="str">
        <f>IF(ISBLANK(Lanes!BV86),"",ROUND(Lanes!BV86,1))</f>
        <v/>
      </c>
      <c r="CB86" s="145" t="str">
        <f>IF(ISBLANK(Lanes!BW86),"",ROUND(Lanes!BW86,2))</f>
        <v/>
      </c>
      <c r="CC86" s="145" t="str">
        <f>IF(ISBLANK(Lanes!BX86),"",ROUND(Lanes!BX86,1))</f>
        <v/>
      </c>
      <c r="CD86" s="145" t="str">
        <f>IF(ISBLANK(Lanes!BY86),"",ROUND(Lanes!BY86,2))</f>
        <v/>
      </c>
      <c r="CE86" s="145" t="str">
        <f>IF(ISBLANK(Lanes!BZ86),"",ROUND(Lanes!BZ86,0))</f>
        <v/>
      </c>
      <c r="CF86" s="145" t="str">
        <f>IF(ISBLANK(Lanes!CA86),"",ROUND(Lanes!CA86,0))</f>
        <v/>
      </c>
      <c r="CG86" s="145" t="str">
        <f>IF(ISBLANK(Lanes!CB86),"",ROUND(Lanes!CB86,0))</f>
        <v/>
      </c>
      <c r="CH86" s="145" t="str">
        <f>IF(ISBLANK(Lanes!CC86),"",ROUND(Lanes!CC86,2))</f>
        <v/>
      </c>
      <c r="CI86" s="145" t="str">
        <f>IF(ISBLANK(Lanes!CD86),"",ROUND(Lanes!CD86,2))</f>
        <v/>
      </c>
      <c r="CJ86" s="145" t="str">
        <f>IF(ISBLANK(Lanes!CE86),"",ROUND(Lanes!CE86,2))</f>
        <v/>
      </c>
      <c r="CK86" s="145" t="str">
        <f>IF(ISBLANK(Lanes!CF86),"",ROUND(Lanes!CF86,0))</f>
        <v/>
      </c>
      <c r="CL86" s="145" t="str">
        <f>IF(ISBLANK(Lanes!CG86),"",ROUND(Lanes!CG86,0))</f>
        <v/>
      </c>
      <c r="CM86" s="145" t="str">
        <f>IF(ISBLANK(Lanes!CH86),"",ROUND(Lanes!CH86,0))</f>
        <v/>
      </c>
      <c r="CN86" s="145" t="str">
        <f>IF(ISBLANK(Lanes!CI86),"",ROUND(Lanes!CI86,2))</f>
        <v/>
      </c>
      <c r="CO86" s="145" t="str">
        <f>IF(ISBLANK(Lanes!CJ86),"",ROUND(Lanes!CJ86,2))</f>
        <v/>
      </c>
      <c r="CP86" s="145" t="str">
        <f>IF(ISBLANK(Lanes!CK86),"",ROUND(Lanes!CK86,2))</f>
        <v/>
      </c>
      <c r="CQ86" s="146" t="str">
        <f>IF(ISBLANK(Lanes!CL86),"","delete")</f>
        <v/>
      </c>
    </row>
    <row r="87" spans="1:95">
      <c r="A87" s="142">
        <v>1491</v>
      </c>
      <c r="B87" s="140" t="s">
        <v>1032</v>
      </c>
      <c r="C87" s="141">
        <v>1</v>
      </c>
      <c r="D87" s="140" t="s">
        <v>3680</v>
      </c>
      <c r="E87" s="140" t="s">
        <v>3680</v>
      </c>
      <c r="F87" s="140" t="s">
        <v>86</v>
      </c>
      <c r="G87" s="140" t="s">
        <v>87</v>
      </c>
      <c r="H87" s="140" t="s">
        <v>88</v>
      </c>
      <c r="I87" s="140" t="s">
        <v>183</v>
      </c>
      <c r="J87" s="140" t="s">
        <v>183</v>
      </c>
      <c r="K87" s="140" t="s">
        <v>2380</v>
      </c>
      <c r="L87" s="140" t="s">
        <v>106</v>
      </c>
      <c r="M87" s="140" t="s">
        <v>91</v>
      </c>
      <c r="N87" s="140" t="s">
        <v>92</v>
      </c>
      <c r="O87" s="140" t="s">
        <v>180</v>
      </c>
      <c r="P87" s="140" t="s">
        <v>181</v>
      </c>
      <c r="Q87" s="140" t="s">
        <v>2380</v>
      </c>
      <c r="R87" s="140" t="s">
        <v>182</v>
      </c>
      <c r="S87" s="140" t="s">
        <v>168</v>
      </c>
      <c r="T87" s="140" t="s">
        <v>169</v>
      </c>
      <c r="U87" s="140" t="s">
        <v>132</v>
      </c>
      <c r="V87" s="140" t="s">
        <v>108</v>
      </c>
      <c r="W87" s="140" t="s">
        <v>109</v>
      </c>
      <c r="X87" s="140" t="s">
        <v>110</v>
      </c>
      <c r="Y87" s="140" t="s">
        <v>2380</v>
      </c>
      <c r="Z87" s="140" t="s">
        <v>2380</v>
      </c>
      <c r="AA87" s="140" t="s">
        <v>251</v>
      </c>
      <c r="AB87" s="140" t="s">
        <v>3011</v>
      </c>
      <c r="AC87" s="140" t="s">
        <v>2470</v>
      </c>
      <c r="AD87" s="140" t="s">
        <v>101</v>
      </c>
      <c r="AE87" s="140" t="s">
        <v>2385</v>
      </c>
      <c r="AF87" s="140" t="s">
        <v>2385</v>
      </c>
      <c r="AG87" s="140" t="s">
        <v>2385</v>
      </c>
      <c r="AH87" s="140" t="s">
        <v>2385</v>
      </c>
      <c r="AI87" s="140" t="s">
        <v>101</v>
      </c>
      <c r="AJ87" s="140" t="s">
        <v>660</v>
      </c>
      <c r="AK87" s="140" t="s">
        <v>2410</v>
      </c>
      <c r="AL87" s="140" t="s">
        <v>660</v>
      </c>
      <c r="AM87" s="140" t="s">
        <v>2380</v>
      </c>
      <c r="AN87" s="140" t="s">
        <v>660</v>
      </c>
      <c r="AO87" s="140" t="s">
        <v>2383</v>
      </c>
      <c r="AP87" s="140" t="s">
        <v>2383</v>
      </c>
      <c r="AQ87" s="140" t="s">
        <v>2380</v>
      </c>
      <c r="AR87" s="140" t="s">
        <v>2445</v>
      </c>
      <c r="AS87" s="136" t="s">
        <v>2381</v>
      </c>
      <c r="AT87" s="145" t="str">
        <f>IF(ISBLANK(Lanes!AO87),"",ROUND(Lanes!AO87,2))</f>
        <v/>
      </c>
      <c r="AU87" s="145" t="str">
        <f>IF(ISBLANK(Lanes!AP87),"",ROUND(Lanes!AP87,2))</f>
        <v/>
      </c>
      <c r="AV87" s="145" t="str">
        <f>IF(ISBLANK(Lanes!AQ87),"",ROUND(Lanes!AQ87,2))</f>
        <v/>
      </c>
      <c r="AW87" s="145" t="str">
        <f>IF(ISBLANK(Lanes!AP87),"",ROUND(Lanes!AR87,2))</f>
        <v/>
      </c>
      <c r="AX87" s="145" t="str">
        <f>IF(ISBLANK(Lanes!AS87),"",ROUND(Lanes!AS87,2))</f>
        <v/>
      </c>
      <c r="AY87" s="145" t="str">
        <f>IF(ISBLANK(Lanes!AT87),"",ROUND(Lanes!AT87,2))</f>
        <v/>
      </c>
      <c r="AZ87" s="145" t="str">
        <f>IF(ISBLANK(Lanes!AP87),"",ROUND(Lanes!AU87,2))</f>
        <v/>
      </c>
      <c r="BA87" s="145" t="str">
        <f>IF(ISBLANK(Lanes!AP87),"",ROUND(Lanes!AV87,2))</f>
        <v/>
      </c>
      <c r="BB87" s="145" t="str">
        <f>IF(ISBLANK(Lanes!AW87),"",ROUND(Lanes!AW87,2))</f>
        <v/>
      </c>
      <c r="BC87" s="145" t="str">
        <f>IF(ISBLANK(Lanes!AX87),"",ROUND(Lanes!AX87,2))</f>
        <v/>
      </c>
      <c r="BD87" s="145" t="str">
        <f>IF(ISBLANK(Lanes!AY87),"",ROUND(Lanes!AY87,2))</f>
        <v/>
      </c>
      <c r="BE87" s="145" t="str">
        <f>IF(ISBLANK(Lanes!AX87),"",ROUND(Lanes!AZ87,2))</f>
        <v/>
      </c>
      <c r="BF87" s="145" t="str">
        <f>IF(ISBLANK(Lanes!BA87),"",ROUND(Lanes!BA87,2))</f>
        <v/>
      </c>
      <c r="BG87" s="145" t="str">
        <f>IF(ISBLANK(Lanes!BB87),"",ROUND(Lanes!BB87,2))</f>
        <v/>
      </c>
      <c r="BH87" s="145" t="str">
        <f>IF(ISBLANK(Lanes!AX87),"",ROUND(Lanes!BC87,2))</f>
        <v/>
      </c>
      <c r="BI87" s="145" t="str">
        <f>IF(ISBLANK(Lanes!AX87),"",ROUND(Lanes!BD87,2))</f>
        <v/>
      </c>
      <c r="BJ87" s="145" t="str">
        <f>IF(ISBLANK(Lanes!BE87),"",Lanes!BE87)</f>
        <v/>
      </c>
      <c r="BK87" s="145" t="str">
        <f>IF(ISBLANK(Lanes!BF87),"",Lanes!BF87)</f>
        <v/>
      </c>
      <c r="BL87" s="145" t="str">
        <f>IF(ISBLANK(Lanes!BG87),"",Lanes!BG87)</f>
        <v/>
      </c>
      <c r="BM87" s="145" t="str">
        <f>IF(ISBLANK(Lanes!BH87),"",Lanes!BH87)</f>
        <v/>
      </c>
      <c r="BN87" s="145" t="str">
        <f>IF(ISBLANK(Lanes!BI87),"",Lanes!BI87)</f>
        <v/>
      </c>
      <c r="BO87" s="145" t="str">
        <f>IF(ISBLANK(Lanes!BJ87),"",Lanes!BJ87)</f>
        <v/>
      </c>
      <c r="BP87" s="145" t="str">
        <f>IF(ISBLANK(Lanes!BK87),"",Lanes!BK87)</f>
        <v/>
      </c>
      <c r="BQ87" s="145" t="str">
        <f>IF(ISBLANK(Lanes!BL87),"",Lanes!BL87)</f>
        <v/>
      </c>
      <c r="BR87" s="145" t="str">
        <f>IF(ISBLANK(Lanes!BM87),"",ROUND(Lanes!BM87,0))</f>
        <v/>
      </c>
      <c r="BS87" s="145" t="str">
        <f>IF(ISBLANK(Lanes!BN87),"",ROUND(Lanes!BN87,0))</f>
        <v/>
      </c>
      <c r="BT87" s="145" t="str">
        <f>IF(ISBLANK(Lanes!BO87),"",ROUND(Lanes!BO87,0))</f>
        <v/>
      </c>
      <c r="BU87" s="145" t="str">
        <f>IF(ISBLANK(Lanes!BN87),"",ROUND(Lanes!BP87,0))</f>
        <v/>
      </c>
      <c r="BV87" s="145" t="str">
        <f>IF(ISBLANK(Lanes!BQ87),"",ROUND(Lanes!BQ87,1))</f>
        <v/>
      </c>
      <c r="BW87" s="145" t="str">
        <f>IF(ISBLANK(Lanes!BR87),"",Lanes!BR87)</f>
        <v/>
      </c>
      <c r="BX87" s="145" t="str">
        <f>IF(ISBLANK(Lanes!BS87),"",Lanes!BS87)</f>
        <v/>
      </c>
      <c r="BY87" s="145" t="str">
        <f>IF(ISBLANK(Lanes!BT87),"",Lanes!BT87)</f>
        <v/>
      </c>
      <c r="BZ87" s="145" t="str">
        <f>IF(ISBLANK(Lanes!BU87),"",Lanes!BU87)</f>
        <v/>
      </c>
      <c r="CA87" s="145" t="str">
        <f>IF(ISBLANK(Lanes!BV87),"",ROUND(Lanes!BV87,1))</f>
        <v/>
      </c>
      <c r="CB87" s="145" t="str">
        <f>IF(ISBLANK(Lanes!BW87),"",ROUND(Lanes!BW87,2))</f>
        <v/>
      </c>
      <c r="CC87" s="145" t="str">
        <f>IF(ISBLANK(Lanes!BX87),"",ROUND(Lanes!BX87,1))</f>
        <v/>
      </c>
      <c r="CD87" s="145" t="str">
        <f>IF(ISBLANK(Lanes!BY87),"",ROUND(Lanes!BY87,2))</f>
        <v/>
      </c>
      <c r="CE87" s="145" t="str">
        <f>IF(ISBLANK(Lanes!BZ87),"",ROUND(Lanes!BZ87,0))</f>
        <v/>
      </c>
      <c r="CF87" s="145" t="str">
        <f>IF(ISBLANK(Lanes!CA87),"",ROUND(Lanes!CA87,0))</f>
        <v/>
      </c>
      <c r="CG87" s="145" t="str">
        <f>IF(ISBLANK(Lanes!CB87),"",ROUND(Lanes!CB87,0))</f>
        <v/>
      </c>
      <c r="CH87" s="145" t="str">
        <f>IF(ISBLANK(Lanes!CC87),"",ROUND(Lanes!CC87,2))</f>
        <v/>
      </c>
      <c r="CI87" s="145" t="str">
        <f>IF(ISBLANK(Lanes!CD87),"",ROUND(Lanes!CD87,2))</f>
        <v/>
      </c>
      <c r="CJ87" s="145" t="str">
        <f>IF(ISBLANK(Lanes!CE87),"",ROUND(Lanes!CE87,2))</f>
        <v/>
      </c>
      <c r="CK87" s="145" t="str">
        <f>IF(ISBLANK(Lanes!CF87),"",ROUND(Lanes!CF87,0))</f>
        <v/>
      </c>
      <c r="CL87" s="145" t="str">
        <f>IF(ISBLANK(Lanes!CG87),"",ROUND(Lanes!CG87,0))</f>
        <v/>
      </c>
      <c r="CM87" s="145" t="str">
        <f>IF(ISBLANK(Lanes!CH87),"",ROUND(Lanes!CH87,0))</f>
        <v/>
      </c>
      <c r="CN87" s="145" t="str">
        <f>IF(ISBLANK(Lanes!CI87),"",ROUND(Lanes!CI87,2))</f>
        <v/>
      </c>
      <c r="CO87" s="145" t="str">
        <f>IF(ISBLANK(Lanes!CJ87),"",ROUND(Lanes!CJ87,2))</f>
        <v/>
      </c>
      <c r="CP87" s="145" t="str">
        <f>IF(ISBLANK(Lanes!CK87),"",ROUND(Lanes!CK87,2))</f>
        <v/>
      </c>
      <c r="CQ87" s="146" t="str">
        <f>IF(ISBLANK(Lanes!CL87),"","delete")</f>
        <v/>
      </c>
    </row>
    <row r="88" spans="1:95">
      <c r="A88" s="142">
        <v>1492</v>
      </c>
      <c r="B88" s="140" t="s">
        <v>1033</v>
      </c>
      <c r="C88" s="141">
        <v>1</v>
      </c>
      <c r="D88" s="140" t="s">
        <v>3679</v>
      </c>
      <c r="E88" s="140" t="s">
        <v>3679</v>
      </c>
      <c r="F88" s="140" t="s">
        <v>86</v>
      </c>
      <c r="G88" s="140" t="s">
        <v>87</v>
      </c>
      <c r="H88" s="140" t="s">
        <v>127</v>
      </c>
      <c r="I88" s="140" t="s">
        <v>183</v>
      </c>
      <c r="J88" s="140" t="s">
        <v>183</v>
      </c>
      <c r="K88" s="140" t="s">
        <v>2380</v>
      </c>
      <c r="L88" s="140" t="s">
        <v>106</v>
      </c>
      <c r="M88" s="140" t="s">
        <v>91</v>
      </c>
      <c r="N88" s="140" t="s">
        <v>92</v>
      </c>
      <c r="O88" s="140" t="s">
        <v>186</v>
      </c>
      <c r="P88" s="140" t="s">
        <v>187</v>
      </c>
      <c r="Q88" s="140" t="s">
        <v>2380</v>
      </c>
      <c r="R88" s="140" t="s">
        <v>188</v>
      </c>
      <c r="S88" s="140" t="s">
        <v>168</v>
      </c>
      <c r="T88" s="140" t="s">
        <v>169</v>
      </c>
      <c r="U88" s="140" t="s">
        <v>132</v>
      </c>
      <c r="V88" s="140" t="s">
        <v>108</v>
      </c>
      <c r="W88" s="140" t="s">
        <v>109</v>
      </c>
      <c r="X88" s="140" t="s">
        <v>110</v>
      </c>
      <c r="Y88" s="140" t="s">
        <v>2380</v>
      </c>
      <c r="Z88" s="140" t="s">
        <v>2380</v>
      </c>
      <c r="AA88" s="140" t="s">
        <v>251</v>
      </c>
      <c r="AB88" s="140" t="s">
        <v>2465</v>
      </c>
      <c r="AC88" s="140" t="s">
        <v>2391</v>
      </c>
      <c r="AD88" s="140" t="s">
        <v>101</v>
      </c>
      <c r="AE88" s="140" t="s">
        <v>2385</v>
      </c>
      <c r="AF88" s="140" t="s">
        <v>2385</v>
      </c>
      <c r="AG88" s="140" t="s">
        <v>2385</v>
      </c>
      <c r="AH88" s="140" t="s">
        <v>2385</v>
      </c>
      <c r="AI88" s="140" t="s">
        <v>101</v>
      </c>
      <c r="AJ88" s="140" t="s">
        <v>2392</v>
      </c>
      <c r="AK88" s="140" t="s">
        <v>2577</v>
      </c>
      <c r="AL88" s="140" t="s">
        <v>660</v>
      </c>
      <c r="AM88" s="140" t="s">
        <v>2380</v>
      </c>
      <c r="AN88" s="140" t="s">
        <v>2402</v>
      </c>
      <c r="AO88" s="140" t="s">
        <v>2402</v>
      </c>
      <c r="AP88" s="140" t="s">
        <v>2392</v>
      </c>
      <c r="AQ88" s="140" t="s">
        <v>2380</v>
      </c>
      <c r="AR88" s="140" t="s">
        <v>2445</v>
      </c>
      <c r="AS88" s="136" t="s">
        <v>2381</v>
      </c>
      <c r="AT88" s="145" t="str">
        <f>IF(ISBLANK(Lanes!AO88),"",ROUND(Lanes!AO88,2))</f>
        <v/>
      </c>
      <c r="AU88" s="145" t="str">
        <f>IF(ISBLANK(Lanes!AP88),"",ROUND(Lanes!AP88,2))</f>
        <v/>
      </c>
      <c r="AV88" s="145" t="str">
        <f>IF(ISBLANK(Lanes!AQ88),"",ROUND(Lanes!AQ88,2))</f>
        <v/>
      </c>
      <c r="AW88" s="145" t="str">
        <f>IF(ISBLANK(Lanes!AP88),"",ROUND(Lanes!AR88,2))</f>
        <v/>
      </c>
      <c r="AX88" s="145" t="str">
        <f>IF(ISBLANK(Lanes!AS88),"",ROUND(Lanes!AS88,2))</f>
        <v/>
      </c>
      <c r="AY88" s="145" t="str">
        <f>IF(ISBLANK(Lanes!AT88),"",ROUND(Lanes!AT88,2))</f>
        <v/>
      </c>
      <c r="AZ88" s="145" t="str">
        <f>IF(ISBLANK(Lanes!AP88),"",ROUND(Lanes!AU88,2))</f>
        <v/>
      </c>
      <c r="BA88" s="145" t="str">
        <f>IF(ISBLANK(Lanes!AP88),"",ROUND(Lanes!AV88,2))</f>
        <v/>
      </c>
      <c r="BB88" s="145" t="str">
        <f>IF(ISBLANK(Lanes!AW88),"",ROUND(Lanes!AW88,2))</f>
        <v/>
      </c>
      <c r="BC88" s="145" t="str">
        <f>IF(ISBLANK(Lanes!AX88),"",ROUND(Lanes!AX88,2))</f>
        <v/>
      </c>
      <c r="BD88" s="145" t="str">
        <f>IF(ISBLANK(Lanes!AY88),"",ROUND(Lanes!AY88,2))</f>
        <v/>
      </c>
      <c r="BE88" s="145" t="str">
        <f>IF(ISBLANK(Lanes!AX88),"",ROUND(Lanes!AZ88,2))</f>
        <v/>
      </c>
      <c r="BF88" s="145" t="str">
        <f>IF(ISBLANK(Lanes!BA88),"",ROUND(Lanes!BA88,2))</f>
        <v/>
      </c>
      <c r="BG88" s="145" t="str">
        <f>IF(ISBLANK(Lanes!BB88),"",ROUND(Lanes!BB88,2))</f>
        <v/>
      </c>
      <c r="BH88" s="145" t="str">
        <f>IF(ISBLANK(Lanes!AX88),"",ROUND(Lanes!BC88,2))</f>
        <v/>
      </c>
      <c r="BI88" s="145" t="str">
        <f>IF(ISBLANK(Lanes!AX88),"",ROUND(Lanes!BD88,2))</f>
        <v/>
      </c>
      <c r="BJ88" s="145" t="str">
        <f>IF(ISBLANK(Lanes!BE88),"",Lanes!BE88)</f>
        <v/>
      </c>
      <c r="BK88" s="145" t="str">
        <f>IF(ISBLANK(Lanes!BF88),"",Lanes!BF88)</f>
        <v/>
      </c>
      <c r="BL88" s="145" t="str">
        <f>IF(ISBLANK(Lanes!BG88),"",Lanes!BG88)</f>
        <v/>
      </c>
      <c r="BM88" s="145" t="str">
        <f>IF(ISBLANK(Lanes!BH88),"",Lanes!BH88)</f>
        <v/>
      </c>
      <c r="BN88" s="145" t="str">
        <f>IF(ISBLANK(Lanes!BI88),"",Lanes!BI88)</f>
        <v/>
      </c>
      <c r="BO88" s="145" t="str">
        <f>IF(ISBLANK(Lanes!BJ88),"",Lanes!BJ88)</f>
        <v/>
      </c>
      <c r="BP88" s="145" t="str">
        <f>IF(ISBLANK(Lanes!BK88),"",Lanes!BK88)</f>
        <v/>
      </c>
      <c r="BQ88" s="145" t="str">
        <f>IF(ISBLANK(Lanes!BL88),"",Lanes!BL88)</f>
        <v/>
      </c>
      <c r="BR88" s="145" t="str">
        <f>IF(ISBLANK(Lanes!BM88),"",ROUND(Lanes!BM88,0))</f>
        <v/>
      </c>
      <c r="BS88" s="145" t="str">
        <f>IF(ISBLANK(Lanes!BN88),"",ROUND(Lanes!BN88,0))</f>
        <v/>
      </c>
      <c r="BT88" s="145" t="str">
        <f>IF(ISBLANK(Lanes!BO88),"",ROUND(Lanes!BO88,0))</f>
        <v/>
      </c>
      <c r="BU88" s="145" t="str">
        <f>IF(ISBLANK(Lanes!BN88),"",ROUND(Lanes!BP88,0))</f>
        <v/>
      </c>
      <c r="BV88" s="145" t="str">
        <f>IF(ISBLANK(Lanes!BQ88),"",ROUND(Lanes!BQ88,1))</f>
        <v/>
      </c>
      <c r="BW88" s="145" t="str">
        <f>IF(ISBLANK(Lanes!BR88),"",Lanes!BR88)</f>
        <v/>
      </c>
      <c r="BX88" s="145" t="str">
        <f>IF(ISBLANK(Lanes!BS88),"",Lanes!BS88)</f>
        <v/>
      </c>
      <c r="BY88" s="145" t="str">
        <f>IF(ISBLANK(Lanes!BT88),"",Lanes!BT88)</f>
        <v/>
      </c>
      <c r="BZ88" s="145" t="str">
        <f>IF(ISBLANK(Lanes!BU88),"",Lanes!BU88)</f>
        <v/>
      </c>
      <c r="CA88" s="145" t="str">
        <f>IF(ISBLANK(Lanes!BV88),"",ROUND(Lanes!BV88,1))</f>
        <v/>
      </c>
      <c r="CB88" s="145" t="str">
        <f>IF(ISBLANK(Lanes!BW88),"",ROUND(Lanes!BW88,2))</f>
        <v/>
      </c>
      <c r="CC88" s="145" t="str">
        <f>IF(ISBLANK(Lanes!BX88),"",ROUND(Lanes!BX88,1))</f>
        <v/>
      </c>
      <c r="CD88" s="145" t="str">
        <f>IF(ISBLANK(Lanes!BY88),"",ROUND(Lanes!BY88,2))</f>
        <v/>
      </c>
      <c r="CE88" s="145" t="str">
        <f>IF(ISBLANK(Lanes!BZ88),"",ROUND(Lanes!BZ88,0))</f>
        <v/>
      </c>
      <c r="CF88" s="145" t="str">
        <f>IF(ISBLANK(Lanes!CA88),"",ROUND(Lanes!CA88,0))</f>
        <v/>
      </c>
      <c r="CG88" s="145" t="str">
        <f>IF(ISBLANK(Lanes!CB88),"",ROUND(Lanes!CB88,0))</f>
        <v/>
      </c>
      <c r="CH88" s="145" t="str">
        <f>IF(ISBLANK(Lanes!CC88),"",ROUND(Lanes!CC88,2))</f>
        <v/>
      </c>
      <c r="CI88" s="145" t="str">
        <f>IF(ISBLANK(Lanes!CD88),"",ROUND(Lanes!CD88,2))</f>
        <v/>
      </c>
      <c r="CJ88" s="145" t="str">
        <f>IF(ISBLANK(Lanes!CE88),"",ROUND(Lanes!CE88,2))</f>
        <v/>
      </c>
      <c r="CK88" s="145" t="str">
        <f>IF(ISBLANK(Lanes!CF88),"",ROUND(Lanes!CF88,0))</f>
        <v/>
      </c>
      <c r="CL88" s="145" t="str">
        <f>IF(ISBLANK(Lanes!CG88),"",ROUND(Lanes!CG88,0))</f>
        <v/>
      </c>
      <c r="CM88" s="145" t="str">
        <f>IF(ISBLANK(Lanes!CH88),"",ROUND(Lanes!CH88,0))</f>
        <v/>
      </c>
      <c r="CN88" s="145" t="str">
        <f>IF(ISBLANK(Lanes!CI88),"",ROUND(Lanes!CI88,2))</f>
        <v/>
      </c>
      <c r="CO88" s="145" t="str">
        <f>IF(ISBLANK(Lanes!CJ88),"",ROUND(Lanes!CJ88,2))</f>
        <v/>
      </c>
      <c r="CP88" s="145" t="str">
        <f>IF(ISBLANK(Lanes!CK88),"",ROUND(Lanes!CK88,2))</f>
        <v/>
      </c>
      <c r="CQ88" s="146" t="str">
        <f>IF(ISBLANK(Lanes!CL88),"","delete")</f>
        <v/>
      </c>
    </row>
    <row r="89" spans="1:95">
      <c r="A89" s="142">
        <v>1493</v>
      </c>
      <c r="B89" s="140" t="s">
        <v>1034</v>
      </c>
      <c r="C89" s="141">
        <v>1</v>
      </c>
      <c r="D89" s="140" t="s">
        <v>3678</v>
      </c>
      <c r="E89" s="140" t="s">
        <v>3678</v>
      </c>
      <c r="F89" s="140" t="s">
        <v>86</v>
      </c>
      <c r="G89" s="140" t="s">
        <v>87</v>
      </c>
      <c r="H89" s="140" t="s">
        <v>127</v>
      </c>
      <c r="I89" s="140" t="s">
        <v>183</v>
      </c>
      <c r="J89" s="140" t="s">
        <v>183</v>
      </c>
      <c r="K89" s="140" t="s">
        <v>2380</v>
      </c>
      <c r="L89" s="140" t="s">
        <v>106</v>
      </c>
      <c r="M89" s="140" t="s">
        <v>91</v>
      </c>
      <c r="N89" s="140" t="s">
        <v>92</v>
      </c>
      <c r="O89" s="140" t="s">
        <v>189</v>
      </c>
      <c r="P89" s="140" t="s">
        <v>190</v>
      </c>
      <c r="Q89" s="140" t="s">
        <v>2380</v>
      </c>
      <c r="R89" s="140" t="s">
        <v>191</v>
      </c>
      <c r="S89" s="140" t="s">
        <v>168</v>
      </c>
      <c r="T89" s="140" t="s">
        <v>192</v>
      </c>
      <c r="U89" s="140" t="s">
        <v>132</v>
      </c>
      <c r="V89" s="140" t="s">
        <v>108</v>
      </c>
      <c r="W89" s="140" t="s">
        <v>109</v>
      </c>
      <c r="X89" s="140" t="s">
        <v>110</v>
      </c>
      <c r="Y89" s="140" t="s">
        <v>2380</v>
      </c>
      <c r="Z89" s="140" t="s">
        <v>2380</v>
      </c>
      <c r="AA89" s="140" t="s">
        <v>251</v>
      </c>
      <c r="AB89" s="140" t="s">
        <v>2482</v>
      </c>
      <c r="AC89" s="140" t="s">
        <v>2391</v>
      </c>
      <c r="AD89" s="140" t="s">
        <v>101</v>
      </c>
      <c r="AE89" s="140" t="s">
        <v>2385</v>
      </c>
      <c r="AF89" s="140" t="s">
        <v>2385</v>
      </c>
      <c r="AG89" s="140" t="s">
        <v>2385</v>
      </c>
      <c r="AH89" s="140" t="s">
        <v>2385</v>
      </c>
      <c r="AI89" s="140" t="s">
        <v>101</v>
      </c>
      <c r="AJ89" s="140" t="s">
        <v>660</v>
      </c>
      <c r="AK89" s="140" t="s">
        <v>2410</v>
      </c>
      <c r="AL89" s="140" t="s">
        <v>660</v>
      </c>
      <c r="AM89" s="140" t="s">
        <v>2380</v>
      </c>
      <c r="AN89" s="140" t="s">
        <v>660</v>
      </c>
      <c r="AO89" s="140" t="s">
        <v>2383</v>
      </c>
      <c r="AP89" s="140" t="s">
        <v>2383</v>
      </c>
      <c r="AQ89" s="140" t="s">
        <v>2380</v>
      </c>
      <c r="AR89" s="140" t="s">
        <v>2431</v>
      </c>
      <c r="AS89" s="136" t="s">
        <v>2381</v>
      </c>
      <c r="AT89" s="145" t="str">
        <f>IF(ISBLANK(Lanes!AO89),"",ROUND(Lanes!AO89,2))</f>
        <v/>
      </c>
      <c r="AU89" s="145" t="str">
        <f>IF(ISBLANK(Lanes!AP89),"",ROUND(Lanes!AP89,2))</f>
        <v/>
      </c>
      <c r="AV89" s="145" t="str">
        <f>IF(ISBLANK(Lanes!AQ89),"",ROUND(Lanes!AQ89,2))</f>
        <v/>
      </c>
      <c r="AW89" s="145" t="str">
        <f>IF(ISBLANK(Lanes!AP89),"",ROUND(Lanes!AR89,2))</f>
        <v/>
      </c>
      <c r="AX89" s="145" t="str">
        <f>IF(ISBLANK(Lanes!AS89),"",ROUND(Lanes!AS89,2))</f>
        <v/>
      </c>
      <c r="AY89" s="145" t="str">
        <f>IF(ISBLANK(Lanes!AT89),"",ROUND(Lanes!AT89,2))</f>
        <v/>
      </c>
      <c r="AZ89" s="145" t="str">
        <f>IF(ISBLANK(Lanes!AP89),"",ROUND(Lanes!AU89,2))</f>
        <v/>
      </c>
      <c r="BA89" s="145" t="str">
        <f>IF(ISBLANK(Lanes!AP89),"",ROUND(Lanes!AV89,2))</f>
        <v/>
      </c>
      <c r="BB89" s="145" t="str">
        <f>IF(ISBLANK(Lanes!AW89),"",ROUND(Lanes!AW89,2))</f>
        <v/>
      </c>
      <c r="BC89" s="145" t="str">
        <f>IF(ISBLANK(Lanes!AX89),"",ROUND(Lanes!AX89,2))</f>
        <v/>
      </c>
      <c r="BD89" s="145" t="str">
        <f>IF(ISBLANK(Lanes!AY89),"",ROUND(Lanes!AY89,2))</f>
        <v/>
      </c>
      <c r="BE89" s="145" t="str">
        <f>IF(ISBLANK(Lanes!AX89),"",ROUND(Lanes!AZ89,2))</f>
        <v/>
      </c>
      <c r="BF89" s="145" t="str">
        <f>IF(ISBLANK(Lanes!BA89),"",ROUND(Lanes!BA89,2))</f>
        <v/>
      </c>
      <c r="BG89" s="145" t="str">
        <f>IF(ISBLANK(Lanes!BB89),"",ROUND(Lanes!BB89,2))</f>
        <v/>
      </c>
      <c r="BH89" s="145" t="str">
        <f>IF(ISBLANK(Lanes!AX89),"",ROUND(Lanes!BC89,2))</f>
        <v/>
      </c>
      <c r="BI89" s="145" t="str">
        <f>IF(ISBLANK(Lanes!AX89),"",ROUND(Lanes!BD89,2))</f>
        <v/>
      </c>
      <c r="BJ89" s="145" t="str">
        <f>IF(ISBLANK(Lanes!BE89),"",Lanes!BE89)</f>
        <v/>
      </c>
      <c r="BK89" s="145" t="str">
        <f>IF(ISBLANK(Lanes!BF89),"",Lanes!BF89)</f>
        <v/>
      </c>
      <c r="BL89" s="145" t="str">
        <f>IF(ISBLANK(Lanes!BG89),"",Lanes!BG89)</f>
        <v/>
      </c>
      <c r="BM89" s="145" t="str">
        <f>IF(ISBLANK(Lanes!BH89),"",Lanes!BH89)</f>
        <v/>
      </c>
      <c r="BN89" s="145" t="str">
        <f>IF(ISBLANK(Lanes!BI89),"",Lanes!BI89)</f>
        <v/>
      </c>
      <c r="BO89" s="145" t="str">
        <f>IF(ISBLANK(Lanes!BJ89),"",Lanes!BJ89)</f>
        <v/>
      </c>
      <c r="BP89" s="145" t="str">
        <f>IF(ISBLANK(Lanes!BK89),"",Lanes!BK89)</f>
        <v/>
      </c>
      <c r="BQ89" s="145" t="str">
        <f>IF(ISBLANK(Lanes!BL89),"",Lanes!BL89)</f>
        <v/>
      </c>
      <c r="BR89" s="145" t="str">
        <f>IF(ISBLANK(Lanes!BM89),"",ROUND(Lanes!BM89,0))</f>
        <v/>
      </c>
      <c r="BS89" s="145" t="str">
        <f>IF(ISBLANK(Lanes!BN89),"",ROUND(Lanes!BN89,0))</f>
        <v/>
      </c>
      <c r="BT89" s="145" t="str">
        <f>IF(ISBLANK(Lanes!BO89),"",ROUND(Lanes!BO89,0))</f>
        <v/>
      </c>
      <c r="BU89" s="145" t="str">
        <f>IF(ISBLANK(Lanes!BN89),"",ROUND(Lanes!BP89,0))</f>
        <v/>
      </c>
      <c r="BV89" s="145" t="str">
        <f>IF(ISBLANK(Lanes!BQ89),"",ROUND(Lanes!BQ89,1))</f>
        <v/>
      </c>
      <c r="BW89" s="145" t="str">
        <f>IF(ISBLANK(Lanes!BR89),"",Lanes!BR89)</f>
        <v/>
      </c>
      <c r="BX89" s="145" t="str">
        <f>IF(ISBLANK(Lanes!BS89),"",Lanes!BS89)</f>
        <v/>
      </c>
      <c r="BY89" s="145" t="str">
        <f>IF(ISBLANK(Lanes!BT89),"",Lanes!BT89)</f>
        <v/>
      </c>
      <c r="BZ89" s="145" t="str">
        <f>IF(ISBLANK(Lanes!BU89),"",Lanes!BU89)</f>
        <v/>
      </c>
      <c r="CA89" s="145" t="str">
        <f>IF(ISBLANK(Lanes!BV89),"",ROUND(Lanes!BV89,1))</f>
        <v/>
      </c>
      <c r="CB89" s="145" t="str">
        <f>IF(ISBLANK(Lanes!BW89),"",ROUND(Lanes!BW89,2))</f>
        <v/>
      </c>
      <c r="CC89" s="145" t="str">
        <f>IF(ISBLANK(Lanes!BX89),"",ROUND(Lanes!BX89,1))</f>
        <v/>
      </c>
      <c r="CD89" s="145" t="str">
        <f>IF(ISBLANK(Lanes!BY89),"",ROUND(Lanes!BY89,2))</f>
        <v/>
      </c>
      <c r="CE89" s="145" t="str">
        <f>IF(ISBLANK(Lanes!BZ89),"",ROUND(Lanes!BZ89,0))</f>
        <v/>
      </c>
      <c r="CF89" s="145" t="str">
        <f>IF(ISBLANK(Lanes!CA89),"",ROUND(Lanes!CA89,0))</f>
        <v/>
      </c>
      <c r="CG89" s="145" t="str">
        <f>IF(ISBLANK(Lanes!CB89),"",ROUND(Lanes!CB89,0))</f>
        <v/>
      </c>
      <c r="CH89" s="145" t="str">
        <f>IF(ISBLANK(Lanes!CC89),"",ROUND(Lanes!CC89,2))</f>
        <v/>
      </c>
      <c r="CI89" s="145" t="str">
        <f>IF(ISBLANK(Lanes!CD89),"",ROUND(Lanes!CD89,2))</f>
        <v/>
      </c>
      <c r="CJ89" s="145" t="str">
        <f>IF(ISBLANK(Lanes!CE89),"",ROUND(Lanes!CE89,2))</f>
        <v/>
      </c>
      <c r="CK89" s="145" t="str">
        <f>IF(ISBLANK(Lanes!CF89),"",ROUND(Lanes!CF89,0))</f>
        <v/>
      </c>
      <c r="CL89" s="145" t="str">
        <f>IF(ISBLANK(Lanes!CG89),"",ROUND(Lanes!CG89,0))</f>
        <v/>
      </c>
      <c r="CM89" s="145" t="str">
        <f>IF(ISBLANK(Lanes!CH89),"",ROUND(Lanes!CH89,0))</f>
        <v/>
      </c>
      <c r="CN89" s="145" t="str">
        <f>IF(ISBLANK(Lanes!CI89),"",ROUND(Lanes!CI89,2))</f>
        <v/>
      </c>
      <c r="CO89" s="145" t="str">
        <f>IF(ISBLANK(Lanes!CJ89),"",ROUND(Lanes!CJ89,2))</f>
        <v/>
      </c>
      <c r="CP89" s="145" t="str">
        <f>IF(ISBLANK(Lanes!CK89),"",ROUND(Lanes!CK89,2))</f>
        <v/>
      </c>
      <c r="CQ89" s="146" t="str">
        <f>IF(ISBLANK(Lanes!CL89),"","delete")</f>
        <v/>
      </c>
    </row>
    <row r="90" spans="1:95">
      <c r="A90" s="142">
        <v>1494</v>
      </c>
      <c r="B90" s="140" t="s">
        <v>1035</v>
      </c>
      <c r="C90" s="141">
        <v>1</v>
      </c>
      <c r="D90" s="140" t="s">
        <v>3677</v>
      </c>
      <c r="E90" s="140" t="s">
        <v>3677</v>
      </c>
      <c r="F90" s="140" t="s">
        <v>86</v>
      </c>
      <c r="G90" s="140" t="s">
        <v>87</v>
      </c>
      <c r="H90" s="140" t="s">
        <v>88</v>
      </c>
      <c r="I90" s="140" t="s">
        <v>183</v>
      </c>
      <c r="J90" s="140" t="s">
        <v>183</v>
      </c>
      <c r="K90" s="140" t="s">
        <v>2380</v>
      </c>
      <c r="L90" s="140" t="s">
        <v>106</v>
      </c>
      <c r="M90" s="140" t="s">
        <v>91</v>
      </c>
      <c r="N90" s="140" t="s">
        <v>92</v>
      </c>
      <c r="O90" s="140" t="s">
        <v>193</v>
      </c>
      <c r="P90" s="140" t="s">
        <v>194</v>
      </c>
      <c r="Q90" s="140" t="s">
        <v>2380</v>
      </c>
      <c r="R90" s="140" t="s">
        <v>195</v>
      </c>
      <c r="S90" s="140" t="s">
        <v>168</v>
      </c>
      <c r="T90" s="140" t="s">
        <v>169</v>
      </c>
      <c r="U90" s="140" t="s">
        <v>132</v>
      </c>
      <c r="V90" s="140" t="s">
        <v>108</v>
      </c>
      <c r="W90" s="140" t="s">
        <v>109</v>
      </c>
      <c r="X90" s="140" t="s">
        <v>110</v>
      </c>
      <c r="Y90" s="140" t="s">
        <v>2380</v>
      </c>
      <c r="Z90" s="140" t="s">
        <v>2380</v>
      </c>
      <c r="AA90" s="140" t="s">
        <v>251</v>
      </c>
      <c r="AB90" s="140" t="s">
        <v>2497</v>
      </c>
      <c r="AC90" s="140" t="s">
        <v>2391</v>
      </c>
      <c r="AD90" s="140" t="s">
        <v>101</v>
      </c>
      <c r="AE90" s="140" t="s">
        <v>2385</v>
      </c>
      <c r="AF90" s="140" t="s">
        <v>2385</v>
      </c>
      <c r="AG90" s="140" t="s">
        <v>2385</v>
      </c>
      <c r="AH90" s="140" t="s">
        <v>2385</v>
      </c>
      <c r="AI90" s="140" t="s">
        <v>101</v>
      </c>
      <c r="AJ90" s="140" t="s">
        <v>2402</v>
      </c>
      <c r="AK90" s="140" t="s">
        <v>2402</v>
      </c>
      <c r="AL90" s="140" t="s">
        <v>660</v>
      </c>
      <c r="AM90" s="140" t="s">
        <v>2380</v>
      </c>
      <c r="AN90" s="140" t="s">
        <v>2402</v>
      </c>
      <c r="AO90" s="140" t="s">
        <v>2400</v>
      </c>
      <c r="AP90" s="140" t="s">
        <v>2410</v>
      </c>
      <c r="AQ90" s="140" t="s">
        <v>2380</v>
      </c>
      <c r="AR90" s="140" t="s">
        <v>2445</v>
      </c>
      <c r="AS90" s="136" t="s">
        <v>2381</v>
      </c>
      <c r="AT90" s="145" t="str">
        <f>IF(ISBLANK(Lanes!AO90),"",ROUND(Lanes!AO90,2))</f>
        <v/>
      </c>
      <c r="AU90" s="145" t="str">
        <f>IF(ISBLANK(Lanes!AP90),"",ROUND(Lanes!AP90,2))</f>
        <v/>
      </c>
      <c r="AV90" s="145" t="str">
        <f>IF(ISBLANK(Lanes!AQ90),"",ROUND(Lanes!AQ90,2))</f>
        <v/>
      </c>
      <c r="AW90" s="145" t="str">
        <f>IF(ISBLANK(Lanes!AP90),"",ROUND(Lanes!AR90,2))</f>
        <v/>
      </c>
      <c r="AX90" s="145" t="str">
        <f>IF(ISBLANK(Lanes!AS90),"",ROUND(Lanes!AS90,2))</f>
        <v/>
      </c>
      <c r="AY90" s="145" t="str">
        <f>IF(ISBLANK(Lanes!AT90),"",ROUND(Lanes!AT90,2))</f>
        <v/>
      </c>
      <c r="AZ90" s="145" t="str">
        <f>IF(ISBLANK(Lanes!AP90),"",ROUND(Lanes!AU90,2))</f>
        <v/>
      </c>
      <c r="BA90" s="145" t="str">
        <f>IF(ISBLANK(Lanes!AP90),"",ROUND(Lanes!AV90,2))</f>
        <v/>
      </c>
      <c r="BB90" s="145" t="str">
        <f>IF(ISBLANK(Lanes!AW90),"",ROUND(Lanes!AW90,2))</f>
        <v/>
      </c>
      <c r="BC90" s="145" t="str">
        <f>IF(ISBLANK(Lanes!AX90),"",ROUND(Lanes!AX90,2))</f>
        <v/>
      </c>
      <c r="BD90" s="145" t="str">
        <f>IF(ISBLANK(Lanes!AY90),"",ROUND(Lanes!AY90,2))</f>
        <v/>
      </c>
      <c r="BE90" s="145" t="str">
        <f>IF(ISBLANK(Lanes!AX90),"",ROUND(Lanes!AZ90,2))</f>
        <v/>
      </c>
      <c r="BF90" s="145" t="str">
        <f>IF(ISBLANK(Lanes!BA90),"",ROUND(Lanes!BA90,2))</f>
        <v/>
      </c>
      <c r="BG90" s="145" t="str">
        <f>IF(ISBLANK(Lanes!BB90),"",ROUND(Lanes!BB90,2))</f>
        <v/>
      </c>
      <c r="BH90" s="145" t="str">
        <f>IF(ISBLANK(Lanes!AX90),"",ROUND(Lanes!BC90,2))</f>
        <v/>
      </c>
      <c r="BI90" s="145" t="str">
        <f>IF(ISBLANK(Lanes!AX90),"",ROUND(Lanes!BD90,2))</f>
        <v/>
      </c>
      <c r="BJ90" s="145" t="str">
        <f>IF(ISBLANK(Lanes!BE90),"",Lanes!BE90)</f>
        <v/>
      </c>
      <c r="BK90" s="145" t="str">
        <f>IF(ISBLANK(Lanes!BF90),"",Lanes!BF90)</f>
        <v/>
      </c>
      <c r="BL90" s="145" t="str">
        <f>IF(ISBLANK(Lanes!BG90),"",Lanes!BG90)</f>
        <v/>
      </c>
      <c r="BM90" s="145" t="str">
        <f>IF(ISBLANK(Lanes!BH90),"",Lanes!BH90)</f>
        <v/>
      </c>
      <c r="BN90" s="145" t="str">
        <f>IF(ISBLANK(Lanes!BI90),"",Lanes!BI90)</f>
        <v/>
      </c>
      <c r="BO90" s="145" t="str">
        <f>IF(ISBLANK(Lanes!BJ90),"",Lanes!BJ90)</f>
        <v/>
      </c>
      <c r="BP90" s="145" t="str">
        <f>IF(ISBLANK(Lanes!BK90),"",Lanes!BK90)</f>
        <v/>
      </c>
      <c r="BQ90" s="145" t="str">
        <f>IF(ISBLANK(Lanes!BL90),"",Lanes!BL90)</f>
        <v/>
      </c>
      <c r="BR90" s="145" t="str">
        <f>IF(ISBLANK(Lanes!BM90),"",ROUND(Lanes!BM90,0))</f>
        <v/>
      </c>
      <c r="BS90" s="145" t="str">
        <f>IF(ISBLANK(Lanes!BN90),"",ROUND(Lanes!BN90,0))</f>
        <v/>
      </c>
      <c r="BT90" s="145" t="str">
        <f>IF(ISBLANK(Lanes!BO90),"",ROUND(Lanes!BO90,0))</f>
        <v/>
      </c>
      <c r="BU90" s="145" t="str">
        <f>IF(ISBLANK(Lanes!BN90),"",ROUND(Lanes!BP90,0))</f>
        <v/>
      </c>
      <c r="BV90" s="145" t="str">
        <f>IF(ISBLANK(Lanes!BQ90),"",ROUND(Lanes!BQ90,1))</f>
        <v/>
      </c>
      <c r="BW90" s="145" t="str">
        <f>IF(ISBLANK(Lanes!BR90),"",Lanes!BR90)</f>
        <v/>
      </c>
      <c r="BX90" s="145" t="str">
        <f>IF(ISBLANK(Lanes!BS90),"",Lanes!BS90)</f>
        <v/>
      </c>
      <c r="BY90" s="145" t="str">
        <f>IF(ISBLANK(Lanes!BT90),"",Lanes!BT90)</f>
        <v/>
      </c>
      <c r="BZ90" s="145" t="str">
        <f>IF(ISBLANK(Lanes!BU90),"",Lanes!BU90)</f>
        <v/>
      </c>
      <c r="CA90" s="145" t="str">
        <f>IF(ISBLANK(Lanes!BV90),"",ROUND(Lanes!BV90,1))</f>
        <v/>
      </c>
      <c r="CB90" s="145" t="str">
        <f>IF(ISBLANK(Lanes!BW90),"",ROUND(Lanes!BW90,2))</f>
        <v/>
      </c>
      <c r="CC90" s="145" t="str">
        <f>IF(ISBLANK(Lanes!BX90),"",ROUND(Lanes!BX90,1))</f>
        <v/>
      </c>
      <c r="CD90" s="145" t="str">
        <f>IF(ISBLANK(Lanes!BY90),"",ROUND(Lanes!BY90,2))</f>
        <v/>
      </c>
      <c r="CE90" s="145" t="str">
        <f>IF(ISBLANK(Lanes!BZ90),"",ROUND(Lanes!BZ90,0))</f>
        <v/>
      </c>
      <c r="CF90" s="145" t="str">
        <f>IF(ISBLANK(Lanes!CA90),"",ROUND(Lanes!CA90,0))</f>
        <v/>
      </c>
      <c r="CG90" s="145" t="str">
        <f>IF(ISBLANK(Lanes!CB90),"",ROUND(Lanes!CB90,0))</f>
        <v/>
      </c>
      <c r="CH90" s="145" t="str">
        <f>IF(ISBLANK(Lanes!CC90),"",ROUND(Lanes!CC90,2))</f>
        <v/>
      </c>
      <c r="CI90" s="145" t="str">
        <f>IF(ISBLANK(Lanes!CD90),"",ROUND(Lanes!CD90,2))</f>
        <v/>
      </c>
      <c r="CJ90" s="145" t="str">
        <f>IF(ISBLANK(Lanes!CE90),"",ROUND(Lanes!CE90,2))</f>
        <v/>
      </c>
      <c r="CK90" s="145" t="str">
        <f>IF(ISBLANK(Lanes!CF90),"",ROUND(Lanes!CF90,0))</f>
        <v/>
      </c>
      <c r="CL90" s="145" t="str">
        <f>IF(ISBLANK(Lanes!CG90),"",ROUND(Lanes!CG90,0))</f>
        <v/>
      </c>
      <c r="CM90" s="145" t="str">
        <f>IF(ISBLANK(Lanes!CH90),"",ROUND(Lanes!CH90,0))</f>
        <v/>
      </c>
      <c r="CN90" s="145" t="str">
        <f>IF(ISBLANK(Lanes!CI90),"",ROUND(Lanes!CI90,2))</f>
        <v/>
      </c>
      <c r="CO90" s="145" t="str">
        <f>IF(ISBLANK(Lanes!CJ90),"",ROUND(Lanes!CJ90,2))</f>
        <v/>
      </c>
      <c r="CP90" s="145" t="str">
        <f>IF(ISBLANK(Lanes!CK90),"",ROUND(Lanes!CK90,2))</f>
        <v/>
      </c>
      <c r="CQ90" s="146" t="str">
        <f>IF(ISBLANK(Lanes!CL90),"","delete")</f>
        <v/>
      </c>
    </row>
    <row r="91" spans="1:95">
      <c r="A91" s="142">
        <v>1495</v>
      </c>
      <c r="B91" s="140" t="s">
        <v>1036</v>
      </c>
      <c r="C91" s="141">
        <v>1</v>
      </c>
      <c r="D91" s="140" t="s">
        <v>2892</v>
      </c>
      <c r="E91" s="140" t="s">
        <v>2892</v>
      </c>
      <c r="F91" s="140" t="s">
        <v>86</v>
      </c>
      <c r="G91" s="140" t="s">
        <v>87</v>
      </c>
      <c r="H91" s="140" t="s">
        <v>88</v>
      </c>
      <c r="I91" s="140" t="s">
        <v>183</v>
      </c>
      <c r="J91" s="140" t="s">
        <v>183</v>
      </c>
      <c r="K91" s="140" t="s">
        <v>2380</v>
      </c>
      <c r="L91" s="140" t="s">
        <v>106</v>
      </c>
      <c r="M91" s="140" t="s">
        <v>91</v>
      </c>
      <c r="N91" s="140" t="s">
        <v>92</v>
      </c>
      <c r="O91" s="140" t="s">
        <v>196</v>
      </c>
      <c r="P91" s="140" t="s">
        <v>170</v>
      </c>
      <c r="Q91" s="140" t="s">
        <v>2380</v>
      </c>
      <c r="R91" s="140" t="s">
        <v>171</v>
      </c>
      <c r="S91" s="140" t="s">
        <v>172</v>
      </c>
      <c r="T91" s="140" t="s">
        <v>169</v>
      </c>
      <c r="U91" s="140" t="s">
        <v>132</v>
      </c>
      <c r="V91" s="140" t="s">
        <v>108</v>
      </c>
      <c r="W91" s="140" t="s">
        <v>109</v>
      </c>
      <c r="X91" s="140" t="s">
        <v>110</v>
      </c>
      <c r="Y91" s="140" t="s">
        <v>2380</v>
      </c>
      <c r="Z91" s="140" t="s">
        <v>2380</v>
      </c>
      <c r="AA91" s="140" t="s">
        <v>251</v>
      </c>
      <c r="AB91" s="140" t="s">
        <v>2392</v>
      </c>
      <c r="AC91" s="140" t="s">
        <v>2391</v>
      </c>
      <c r="AD91" s="140" t="s">
        <v>101</v>
      </c>
      <c r="AE91" s="140" t="s">
        <v>2385</v>
      </c>
      <c r="AF91" s="140" t="s">
        <v>2385</v>
      </c>
      <c r="AG91" s="140" t="s">
        <v>2385</v>
      </c>
      <c r="AH91" s="140" t="s">
        <v>2385</v>
      </c>
      <c r="AI91" s="140" t="s">
        <v>101</v>
      </c>
      <c r="AJ91" s="140" t="s">
        <v>2402</v>
      </c>
      <c r="AK91" s="140" t="s">
        <v>2402</v>
      </c>
      <c r="AL91" s="140" t="s">
        <v>660</v>
      </c>
      <c r="AM91" s="140" t="s">
        <v>2380</v>
      </c>
      <c r="AN91" s="140" t="s">
        <v>2390</v>
      </c>
      <c r="AO91" s="140" t="s">
        <v>2392</v>
      </c>
      <c r="AP91" s="140" t="s">
        <v>2468</v>
      </c>
      <c r="AQ91" s="140" t="s">
        <v>2380</v>
      </c>
      <c r="AR91" s="140" t="s">
        <v>2445</v>
      </c>
      <c r="AS91" s="136" t="s">
        <v>2381</v>
      </c>
      <c r="AT91" s="145" t="str">
        <f>IF(ISBLANK(Lanes!AO91),"",ROUND(Lanes!AO91,2))</f>
        <v/>
      </c>
      <c r="AU91" s="145" t="str">
        <f>IF(ISBLANK(Lanes!AP91),"",ROUND(Lanes!AP91,2))</f>
        <v/>
      </c>
      <c r="AV91" s="145" t="str">
        <f>IF(ISBLANK(Lanes!AQ91),"",ROUND(Lanes!AQ91,2))</f>
        <v/>
      </c>
      <c r="AW91" s="145" t="str">
        <f>IF(ISBLANK(Lanes!AP91),"",ROUND(Lanes!AR91,2))</f>
        <v/>
      </c>
      <c r="AX91" s="145" t="str">
        <f>IF(ISBLANK(Lanes!AS91),"",ROUND(Lanes!AS91,2))</f>
        <v/>
      </c>
      <c r="AY91" s="145" t="str">
        <f>IF(ISBLANK(Lanes!AT91),"",ROUND(Lanes!AT91,2))</f>
        <v/>
      </c>
      <c r="AZ91" s="145" t="str">
        <f>IF(ISBLANK(Lanes!AP91),"",ROUND(Lanes!AU91,2))</f>
        <v/>
      </c>
      <c r="BA91" s="145" t="str">
        <f>IF(ISBLANK(Lanes!AP91),"",ROUND(Lanes!AV91,2))</f>
        <v/>
      </c>
      <c r="BB91" s="145" t="str">
        <f>IF(ISBLANK(Lanes!AW91),"",ROUND(Lanes!AW91,2))</f>
        <v/>
      </c>
      <c r="BC91" s="145" t="str">
        <f>IF(ISBLANK(Lanes!AX91),"",ROUND(Lanes!AX91,2))</f>
        <v/>
      </c>
      <c r="BD91" s="145" t="str">
        <f>IF(ISBLANK(Lanes!AY91),"",ROUND(Lanes!AY91,2))</f>
        <v/>
      </c>
      <c r="BE91" s="145" t="str">
        <f>IF(ISBLANK(Lanes!AX91),"",ROUND(Lanes!AZ91,2))</f>
        <v/>
      </c>
      <c r="BF91" s="145" t="str">
        <f>IF(ISBLANK(Lanes!BA91),"",ROUND(Lanes!BA91,2))</f>
        <v/>
      </c>
      <c r="BG91" s="145" t="str">
        <f>IF(ISBLANK(Lanes!BB91),"",ROUND(Lanes!BB91,2))</f>
        <v/>
      </c>
      <c r="BH91" s="145" t="str">
        <f>IF(ISBLANK(Lanes!AX91),"",ROUND(Lanes!BC91,2))</f>
        <v/>
      </c>
      <c r="BI91" s="145" t="str">
        <f>IF(ISBLANK(Lanes!AX91),"",ROUND(Lanes!BD91,2))</f>
        <v/>
      </c>
      <c r="BJ91" s="145" t="str">
        <f>IF(ISBLANK(Lanes!BE91),"",Lanes!BE91)</f>
        <v/>
      </c>
      <c r="BK91" s="145" t="str">
        <f>IF(ISBLANK(Lanes!BF91),"",Lanes!BF91)</f>
        <v/>
      </c>
      <c r="BL91" s="145" t="str">
        <f>IF(ISBLANK(Lanes!BG91),"",Lanes!BG91)</f>
        <v/>
      </c>
      <c r="BM91" s="145" t="str">
        <f>IF(ISBLANK(Lanes!BH91),"",Lanes!BH91)</f>
        <v/>
      </c>
      <c r="BN91" s="145" t="str">
        <f>IF(ISBLANK(Lanes!BI91),"",Lanes!BI91)</f>
        <v/>
      </c>
      <c r="BO91" s="145" t="str">
        <f>IF(ISBLANK(Lanes!BJ91),"",Lanes!BJ91)</f>
        <v/>
      </c>
      <c r="BP91" s="145" t="str">
        <f>IF(ISBLANK(Lanes!BK91),"",Lanes!BK91)</f>
        <v/>
      </c>
      <c r="BQ91" s="145" t="str">
        <f>IF(ISBLANK(Lanes!BL91),"",Lanes!BL91)</f>
        <v/>
      </c>
      <c r="BR91" s="145" t="str">
        <f>IF(ISBLANK(Lanes!BM91),"",ROUND(Lanes!BM91,0))</f>
        <v/>
      </c>
      <c r="BS91" s="145" t="str">
        <f>IF(ISBLANK(Lanes!BN91),"",ROUND(Lanes!BN91,0))</f>
        <v/>
      </c>
      <c r="BT91" s="145" t="str">
        <f>IF(ISBLANK(Lanes!BO91),"",ROUND(Lanes!BO91,0))</f>
        <v/>
      </c>
      <c r="BU91" s="145" t="str">
        <f>IF(ISBLANK(Lanes!BN91),"",ROUND(Lanes!BP91,0))</f>
        <v/>
      </c>
      <c r="BV91" s="145" t="str">
        <f>IF(ISBLANK(Lanes!BQ91),"",ROUND(Lanes!BQ91,1))</f>
        <v/>
      </c>
      <c r="BW91" s="145" t="str">
        <f>IF(ISBLANK(Lanes!BR91),"",Lanes!BR91)</f>
        <v/>
      </c>
      <c r="BX91" s="145" t="str">
        <f>IF(ISBLANK(Lanes!BS91),"",Lanes!BS91)</f>
        <v/>
      </c>
      <c r="BY91" s="145" t="str">
        <f>IF(ISBLANK(Lanes!BT91),"",Lanes!BT91)</f>
        <v/>
      </c>
      <c r="BZ91" s="145" t="str">
        <f>IF(ISBLANK(Lanes!BU91),"",Lanes!BU91)</f>
        <v/>
      </c>
      <c r="CA91" s="145" t="str">
        <f>IF(ISBLANK(Lanes!BV91),"",ROUND(Lanes!BV91,1))</f>
        <v/>
      </c>
      <c r="CB91" s="145" t="str">
        <f>IF(ISBLANK(Lanes!BW91),"",ROUND(Lanes!BW91,2))</f>
        <v/>
      </c>
      <c r="CC91" s="145" t="str">
        <f>IF(ISBLANK(Lanes!BX91),"",ROUND(Lanes!BX91,1))</f>
        <v/>
      </c>
      <c r="CD91" s="145" t="str">
        <f>IF(ISBLANK(Lanes!BY91),"",ROUND(Lanes!BY91,2))</f>
        <v/>
      </c>
      <c r="CE91" s="145" t="str">
        <f>IF(ISBLANK(Lanes!BZ91),"",ROUND(Lanes!BZ91,0))</f>
        <v/>
      </c>
      <c r="CF91" s="145" t="str">
        <f>IF(ISBLANK(Lanes!CA91),"",ROUND(Lanes!CA91,0))</f>
        <v/>
      </c>
      <c r="CG91" s="145" t="str">
        <f>IF(ISBLANK(Lanes!CB91),"",ROUND(Lanes!CB91,0))</f>
        <v/>
      </c>
      <c r="CH91" s="145" t="str">
        <f>IF(ISBLANK(Lanes!CC91),"",ROUND(Lanes!CC91,2))</f>
        <v/>
      </c>
      <c r="CI91" s="145" t="str">
        <f>IF(ISBLANK(Lanes!CD91),"",ROUND(Lanes!CD91,2))</f>
        <v/>
      </c>
      <c r="CJ91" s="145" t="str">
        <f>IF(ISBLANK(Lanes!CE91),"",ROUND(Lanes!CE91,2))</f>
        <v/>
      </c>
      <c r="CK91" s="145" t="str">
        <f>IF(ISBLANK(Lanes!CF91),"",ROUND(Lanes!CF91,0))</f>
        <v/>
      </c>
      <c r="CL91" s="145" t="str">
        <f>IF(ISBLANK(Lanes!CG91),"",ROUND(Lanes!CG91,0))</f>
        <v/>
      </c>
      <c r="CM91" s="145" t="str">
        <f>IF(ISBLANK(Lanes!CH91),"",ROUND(Lanes!CH91,0))</f>
        <v/>
      </c>
      <c r="CN91" s="145" t="str">
        <f>IF(ISBLANK(Lanes!CI91),"",ROUND(Lanes!CI91,2))</f>
        <v/>
      </c>
      <c r="CO91" s="145" t="str">
        <f>IF(ISBLANK(Lanes!CJ91),"",ROUND(Lanes!CJ91,2))</f>
        <v/>
      </c>
      <c r="CP91" s="145" t="str">
        <f>IF(ISBLANK(Lanes!CK91),"",ROUND(Lanes!CK91,2))</f>
        <v/>
      </c>
      <c r="CQ91" s="146" t="str">
        <f>IF(ISBLANK(Lanes!CL91),"","delete")</f>
        <v/>
      </c>
    </row>
    <row r="92" spans="1:95">
      <c r="A92" s="142">
        <v>1496</v>
      </c>
      <c r="B92" s="140" t="s">
        <v>1037</v>
      </c>
      <c r="C92" s="141">
        <v>1</v>
      </c>
      <c r="D92" s="140" t="s">
        <v>3676</v>
      </c>
      <c r="E92" s="140" t="s">
        <v>3676</v>
      </c>
      <c r="F92" s="140" t="s">
        <v>86</v>
      </c>
      <c r="G92" s="140" t="s">
        <v>87</v>
      </c>
      <c r="H92" s="140" t="s">
        <v>127</v>
      </c>
      <c r="I92" s="140" t="s">
        <v>183</v>
      </c>
      <c r="J92" s="140" t="s">
        <v>183</v>
      </c>
      <c r="K92" s="140" t="s">
        <v>2380</v>
      </c>
      <c r="L92" s="140" t="s">
        <v>106</v>
      </c>
      <c r="M92" s="140" t="s">
        <v>91</v>
      </c>
      <c r="N92" s="140" t="s">
        <v>92</v>
      </c>
      <c r="O92" s="140" t="s">
        <v>180</v>
      </c>
      <c r="P92" s="140" t="s">
        <v>181</v>
      </c>
      <c r="Q92" s="140" t="s">
        <v>2380</v>
      </c>
      <c r="R92" s="140" t="s">
        <v>182</v>
      </c>
      <c r="S92" s="140" t="s">
        <v>168</v>
      </c>
      <c r="T92" s="140" t="s">
        <v>169</v>
      </c>
      <c r="U92" s="140" t="s">
        <v>132</v>
      </c>
      <c r="V92" s="140" t="s">
        <v>108</v>
      </c>
      <c r="W92" s="140" t="s">
        <v>109</v>
      </c>
      <c r="X92" s="140" t="s">
        <v>110</v>
      </c>
      <c r="Y92" s="140" t="s">
        <v>2380</v>
      </c>
      <c r="Z92" s="140" t="s">
        <v>2380</v>
      </c>
      <c r="AA92" s="140" t="s">
        <v>251</v>
      </c>
      <c r="AB92" s="140" t="s">
        <v>2550</v>
      </c>
      <c r="AC92" s="140" t="s">
        <v>2470</v>
      </c>
      <c r="AD92" s="140" t="s">
        <v>101</v>
      </c>
      <c r="AE92" s="140" t="s">
        <v>2385</v>
      </c>
      <c r="AF92" s="140" t="s">
        <v>2385</v>
      </c>
      <c r="AG92" s="140" t="s">
        <v>2385</v>
      </c>
      <c r="AH92" s="140" t="s">
        <v>2385</v>
      </c>
      <c r="AI92" s="140" t="s">
        <v>101</v>
      </c>
      <c r="AJ92" s="140" t="s">
        <v>660</v>
      </c>
      <c r="AK92" s="140" t="s">
        <v>2410</v>
      </c>
      <c r="AL92" s="140" t="s">
        <v>660</v>
      </c>
      <c r="AM92" s="140" t="s">
        <v>2380</v>
      </c>
      <c r="AN92" s="140" t="s">
        <v>660</v>
      </c>
      <c r="AO92" s="140" t="s">
        <v>2383</v>
      </c>
      <c r="AP92" s="140" t="s">
        <v>2383</v>
      </c>
      <c r="AQ92" s="140" t="s">
        <v>2380</v>
      </c>
      <c r="AR92" s="140" t="s">
        <v>2445</v>
      </c>
      <c r="AS92" s="136" t="s">
        <v>2381</v>
      </c>
      <c r="AT92" s="145" t="str">
        <f>IF(ISBLANK(Lanes!AO92),"",ROUND(Lanes!AO92,2))</f>
        <v/>
      </c>
      <c r="AU92" s="145" t="str">
        <f>IF(ISBLANK(Lanes!AP92),"",ROUND(Lanes!AP92,2))</f>
        <v/>
      </c>
      <c r="AV92" s="145" t="str">
        <f>IF(ISBLANK(Lanes!AQ92),"",ROUND(Lanes!AQ92,2))</f>
        <v/>
      </c>
      <c r="AW92" s="145" t="str">
        <f>IF(ISBLANK(Lanes!AP92),"",ROUND(Lanes!AR92,2))</f>
        <v/>
      </c>
      <c r="AX92" s="145" t="str">
        <f>IF(ISBLANK(Lanes!AS92),"",ROUND(Lanes!AS92,2))</f>
        <v/>
      </c>
      <c r="AY92" s="145" t="str">
        <f>IF(ISBLANK(Lanes!AT92),"",ROUND(Lanes!AT92,2))</f>
        <v/>
      </c>
      <c r="AZ92" s="145" t="str">
        <f>IF(ISBLANK(Lanes!AP92),"",ROUND(Lanes!AU92,2))</f>
        <v/>
      </c>
      <c r="BA92" s="145" t="str">
        <f>IF(ISBLANK(Lanes!AP92),"",ROUND(Lanes!AV92,2))</f>
        <v/>
      </c>
      <c r="BB92" s="145" t="str">
        <f>IF(ISBLANK(Lanes!AW92),"",ROUND(Lanes!AW92,2))</f>
        <v/>
      </c>
      <c r="BC92" s="145" t="str">
        <f>IF(ISBLANK(Lanes!AX92),"",ROUND(Lanes!AX92,2))</f>
        <v/>
      </c>
      <c r="BD92" s="145" t="str">
        <f>IF(ISBLANK(Lanes!AY92),"",ROUND(Lanes!AY92,2))</f>
        <v/>
      </c>
      <c r="BE92" s="145" t="str">
        <f>IF(ISBLANK(Lanes!AX92),"",ROUND(Lanes!AZ92,2))</f>
        <v/>
      </c>
      <c r="BF92" s="145" t="str">
        <f>IF(ISBLANK(Lanes!BA92),"",ROUND(Lanes!BA92,2))</f>
        <v/>
      </c>
      <c r="BG92" s="145" t="str">
        <f>IF(ISBLANK(Lanes!BB92),"",ROUND(Lanes!BB92,2))</f>
        <v/>
      </c>
      <c r="BH92" s="145" t="str">
        <f>IF(ISBLANK(Lanes!AX92),"",ROUND(Lanes!BC92,2))</f>
        <v/>
      </c>
      <c r="BI92" s="145" t="str">
        <f>IF(ISBLANK(Lanes!AX92),"",ROUND(Lanes!BD92,2))</f>
        <v/>
      </c>
      <c r="BJ92" s="145" t="str">
        <f>IF(ISBLANK(Lanes!BE92),"",Lanes!BE92)</f>
        <v/>
      </c>
      <c r="BK92" s="145" t="str">
        <f>IF(ISBLANK(Lanes!BF92),"",Lanes!BF92)</f>
        <v/>
      </c>
      <c r="BL92" s="145" t="str">
        <f>IF(ISBLANK(Lanes!BG92),"",Lanes!BG92)</f>
        <v/>
      </c>
      <c r="BM92" s="145" t="str">
        <f>IF(ISBLANK(Lanes!BH92),"",Lanes!BH92)</f>
        <v/>
      </c>
      <c r="BN92" s="145" t="str">
        <f>IF(ISBLANK(Lanes!BI92),"",Lanes!BI92)</f>
        <v/>
      </c>
      <c r="BO92" s="145" t="str">
        <f>IF(ISBLANK(Lanes!BJ92),"",Lanes!BJ92)</f>
        <v/>
      </c>
      <c r="BP92" s="145" t="str">
        <f>IF(ISBLANK(Lanes!BK92),"",Lanes!BK92)</f>
        <v/>
      </c>
      <c r="BQ92" s="145" t="str">
        <f>IF(ISBLANK(Lanes!BL92),"",Lanes!BL92)</f>
        <v/>
      </c>
      <c r="BR92" s="145" t="str">
        <f>IF(ISBLANK(Lanes!BM92),"",ROUND(Lanes!BM92,0))</f>
        <v/>
      </c>
      <c r="BS92" s="145" t="str">
        <f>IF(ISBLANK(Lanes!BN92),"",ROUND(Lanes!BN92,0))</f>
        <v/>
      </c>
      <c r="BT92" s="145" t="str">
        <f>IF(ISBLANK(Lanes!BO92),"",ROUND(Lanes!BO92,0))</f>
        <v/>
      </c>
      <c r="BU92" s="145" t="str">
        <f>IF(ISBLANK(Lanes!BN92),"",ROUND(Lanes!BP92,0))</f>
        <v/>
      </c>
      <c r="BV92" s="145" t="str">
        <f>IF(ISBLANK(Lanes!BQ92),"",ROUND(Lanes!BQ92,1))</f>
        <v/>
      </c>
      <c r="BW92" s="145" t="str">
        <f>IF(ISBLANK(Lanes!BR92),"",Lanes!BR92)</f>
        <v/>
      </c>
      <c r="BX92" s="145" t="str">
        <f>IF(ISBLANK(Lanes!BS92),"",Lanes!BS92)</f>
        <v/>
      </c>
      <c r="BY92" s="145" t="str">
        <f>IF(ISBLANK(Lanes!BT92),"",Lanes!BT92)</f>
        <v/>
      </c>
      <c r="BZ92" s="145" t="str">
        <f>IF(ISBLANK(Lanes!BU92),"",Lanes!BU92)</f>
        <v/>
      </c>
      <c r="CA92" s="145" t="str">
        <f>IF(ISBLANK(Lanes!BV92),"",ROUND(Lanes!BV92,1))</f>
        <v/>
      </c>
      <c r="CB92" s="145" t="str">
        <f>IF(ISBLANK(Lanes!BW92),"",ROUND(Lanes!BW92,2))</f>
        <v/>
      </c>
      <c r="CC92" s="145" t="str">
        <f>IF(ISBLANK(Lanes!BX92),"",ROUND(Lanes!BX92,1))</f>
        <v/>
      </c>
      <c r="CD92" s="145" t="str">
        <f>IF(ISBLANK(Lanes!BY92),"",ROUND(Lanes!BY92,2))</f>
        <v/>
      </c>
      <c r="CE92" s="145" t="str">
        <f>IF(ISBLANK(Lanes!BZ92),"",ROUND(Lanes!BZ92,0))</f>
        <v/>
      </c>
      <c r="CF92" s="145" t="str">
        <f>IF(ISBLANK(Lanes!CA92),"",ROUND(Lanes!CA92,0))</f>
        <v/>
      </c>
      <c r="CG92" s="145" t="str">
        <f>IF(ISBLANK(Lanes!CB92),"",ROUND(Lanes!CB92,0))</f>
        <v/>
      </c>
      <c r="CH92" s="145" t="str">
        <f>IF(ISBLANK(Lanes!CC92),"",ROUND(Lanes!CC92,2))</f>
        <v/>
      </c>
      <c r="CI92" s="145" t="str">
        <f>IF(ISBLANK(Lanes!CD92),"",ROUND(Lanes!CD92,2))</f>
        <v/>
      </c>
      <c r="CJ92" s="145" t="str">
        <f>IF(ISBLANK(Lanes!CE92),"",ROUND(Lanes!CE92,2))</f>
        <v/>
      </c>
      <c r="CK92" s="145" t="str">
        <f>IF(ISBLANK(Lanes!CF92),"",ROUND(Lanes!CF92,0))</f>
        <v/>
      </c>
      <c r="CL92" s="145" t="str">
        <f>IF(ISBLANK(Lanes!CG92),"",ROUND(Lanes!CG92,0))</f>
        <v/>
      </c>
      <c r="CM92" s="145" t="str">
        <f>IF(ISBLANK(Lanes!CH92),"",ROUND(Lanes!CH92,0))</f>
        <v/>
      </c>
      <c r="CN92" s="145" t="str">
        <f>IF(ISBLANK(Lanes!CI92),"",ROUND(Lanes!CI92,2))</f>
        <v/>
      </c>
      <c r="CO92" s="145" t="str">
        <f>IF(ISBLANK(Lanes!CJ92),"",ROUND(Lanes!CJ92,2))</f>
        <v/>
      </c>
      <c r="CP92" s="145" t="str">
        <f>IF(ISBLANK(Lanes!CK92),"",ROUND(Lanes!CK92,2))</f>
        <v/>
      </c>
      <c r="CQ92" s="146" t="str">
        <f>IF(ISBLANK(Lanes!CL92),"","delete")</f>
        <v/>
      </c>
    </row>
    <row r="93" spans="1:95">
      <c r="A93" s="142">
        <v>1497</v>
      </c>
      <c r="B93" s="140" t="s">
        <v>1038</v>
      </c>
      <c r="C93" s="141">
        <v>1</v>
      </c>
      <c r="D93" s="140" t="s">
        <v>3675</v>
      </c>
      <c r="E93" s="140" t="s">
        <v>3675</v>
      </c>
      <c r="F93" s="140" t="s">
        <v>86</v>
      </c>
      <c r="G93" s="140" t="s">
        <v>87</v>
      </c>
      <c r="H93" s="140" t="s">
        <v>88</v>
      </c>
      <c r="I93" s="140" t="s">
        <v>183</v>
      </c>
      <c r="J93" s="140" t="s">
        <v>183</v>
      </c>
      <c r="K93" s="140" t="s">
        <v>2380</v>
      </c>
      <c r="L93" s="140" t="s">
        <v>106</v>
      </c>
      <c r="M93" s="140" t="s">
        <v>91</v>
      </c>
      <c r="N93" s="140" t="s">
        <v>92</v>
      </c>
      <c r="O93" s="140" t="s">
        <v>186</v>
      </c>
      <c r="P93" s="140" t="s">
        <v>187</v>
      </c>
      <c r="Q93" s="140" t="s">
        <v>2380</v>
      </c>
      <c r="R93" s="140" t="s">
        <v>188</v>
      </c>
      <c r="S93" s="140" t="s">
        <v>168</v>
      </c>
      <c r="T93" s="140" t="s">
        <v>169</v>
      </c>
      <c r="U93" s="140" t="s">
        <v>132</v>
      </c>
      <c r="V93" s="140" t="s">
        <v>108</v>
      </c>
      <c r="W93" s="140" t="s">
        <v>109</v>
      </c>
      <c r="X93" s="140" t="s">
        <v>110</v>
      </c>
      <c r="Y93" s="140" t="s">
        <v>2380</v>
      </c>
      <c r="Z93" s="140" t="s">
        <v>2380</v>
      </c>
      <c r="AA93" s="140" t="s">
        <v>251</v>
      </c>
      <c r="AB93" s="140" t="s">
        <v>2497</v>
      </c>
      <c r="AC93" s="140" t="s">
        <v>2391</v>
      </c>
      <c r="AD93" s="140" t="s">
        <v>101</v>
      </c>
      <c r="AE93" s="140" t="s">
        <v>2385</v>
      </c>
      <c r="AF93" s="140" t="s">
        <v>2385</v>
      </c>
      <c r="AG93" s="140" t="s">
        <v>2385</v>
      </c>
      <c r="AH93" s="140" t="s">
        <v>2385</v>
      </c>
      <c r="AI93" s="140" t="s">
        <v>101</v>
      </c>
      <c r="AJ93" s="140" t="s">
        <v>2392</v>
      </c>
      <c r="AK93" s="140" t="s">
        <v>2577</v>
      </c>
      <c r="AL93" s="140" t="s">
        <v>660</v>
      </c>
      <c r="AM93" s="140" t="s">
        <v>2380</v>
      </c>
      <c r="AN93" s="140" t="s">
        <v>2402</v>
      </c>
      <c r="AO93" s="140" t="s">
        <v>2402</v>
      </c>
      <c r="AP93" s="140" t="s">
        <v>2392</v>
      </c>
      <c r="AQ93" s="140" t="s">
        <v>2380</v>
      </c>
      <c r="AR93" s="140" t="s">
        <v>2445</v>
      </c>
      <c r="AS93" s="136" t="s">
        <v>2381</v>
      </c>
      <c r="AT93" s="145" t="str">
        <f>IF(ISBLANK(Lanes!AO93),"",ROUND(Lanes!AO93,2))</f>
        <v/>
      </c>
      <c r="AU93" s="145" t="str">
        <f>IF(ISBLANK(Lanes!AP93),"",ROUND(Lanes!AP93,2))</f>
        <v/>
      </c>
      <c r="AV93" s="145" t="str">
        <f>IF(ISBLANK(Lanes!AQ93),"",ROUND(Lanes!AQ93,2))</f>
        <v/>
      </c>
      <c r="AW93" s="145" t="str">
        <f>IF(ISBLANK(Lanes!AP93),"",ROUND(Lanes!AR93,2))</f>
        <v/>
      </c>
      <c r="AX93" s="145" t="str">
        <f>IF(ISBLANK(Lanes!AS93),"",ROUND(Lanes!AS93,2))</f>
        <v/>
      </c>
      <c r="AY93" s="145" t="str">
        <f>IF(ISBLANK(Lanes!AT93),"",ROUND(Lanes!AT93,2))</f>
        <v/>
      </c>
      <c r="AZ93" s="145" t="str">
        <f>IF(ISBLANK(Lanes!AP93),"",ROUND(Lanes!AU93,2))</f>
        <v/>
      </c>
      <c r="BA93" s="145" t="str">
        <f>IF(ISBLANK(Lanes!AP93),"",ROUND(Lanes!AV93,2))</f>
        <v/>
      </c>
      <c r="BB93" s="145" t="str">
        <f>IF(ISBLANK(Lanes!AW93),"",ROUND(Lanes!AW93,2))</f>
        <v/>
      </c>
      <c r="BC93" s="145" t="str">
        <f>IF(ISBLANK(Lanes!AX93),"",ROUND(Lanes!AX93,2))</f>
        <v/>
      </c>
      <c r="BD93" s="145" t="str">
        <f>IF(ISBLANK(Lanes!AY93),"",ROUND(Lanes!AY93,2))</f>
        <v/>
      </c>
      <c r="BE93" s="145" t="str">
        <f>IF(ISBLANK(Lanes!AX93),"",ROUND(Lanes!AZ93,2))</f>
        <v/>
      </c>
      <c r="BF93" s="145" t="str">
        <f>IF(ISBLANK(Lanes!BA93),"",ROUND(Lanes!BA93,2))</f>
        <v/>
      </c>
      <c r="BG93" s="145" t="str">
        <f>IF(ISBLANK(Lanes!BB93),"",ROUND(Lanes!BB93,2))</f>
        <v/>
      </c>
      <c r="BH93" s="145" t="str">
        <f>IF(ISBLANK(Lanes!AX93),"",ROUND(Lanes!BC93,2))</f>
        <v/>
      </c>
      <c r="BI93" s="145" t="str">
        <f>IF(ISBLANK(Lanes!AX93),"",ROUND(Lanes!BD93,2))</f>
        <v/>
      </c>
      <c r="BJ93" s="145" t="str">
        <f>IF(ISBLANK(Lanes!BE93),"",Lanes!BE93)</f>
        <v/>
      </c>
      <c r="BK93" s="145" t="str">
        <f>IF(ISBLANK(Lanes!BF93),"",Lanes!BF93)</f>
        <v/>
      </c>
      <c r="BL93" s="145" t="str">
        <f>IF(ISBLANK(Lanes!BG93),"",Lanes!BG93)</f>
        <v/>
      </c>
      <c r="BM93" s="145" t="str">
        <f>IF(ISBLANK(Lanes!BH93),"",Lanes!BH93)</f>
        <v/>
      </c>
      <c r="BN93" s="145" t="str">
        <f>IF(ISBLANK(Lanes!BI93),"",Lanes!BI93)</f>
        <v/>
      </c>
      <c r="BO93" s="145" t="str">
        <f>IF(ISBLANK(Lanes!BJ93),"",Lanes!BJ93)</f>
        <v/>
      </c>
      <c r="BP93" s="145" t="str">
        <f>IF(ISBLANK(Lanes!BK93),"",Lanes!BK93)</f>
        <v/>
      </c>
      <c r="BQ93" s="145" t="str">
        <f>IF(ISBLANK(Lanes!BL93),"",Lanes!BL93)</f>
        <v/>
      </c>
      <c r="BR93" s="145" t="str">
        <f>IF(ISBLANK(Lanes!BM93),"",ROUND(Lanes!BM93,0))</f>
        <v/>
      </c>
      <c r="BS93" s="145" t="str">
        <f>IF(ISBLANK(Lanes!BN93),"",ROUND(Lanes!BN93,0))</f>
        <v/>
      </c>
      <c r="BT93" s="145" t="str">
        <f>IF(ISBLANK(Lanes!BO93),"",ROUND(Lanes!BO93,0))</f>
        <v/>
      </c>
      <c r="BU93" s="145" t="str">
        <f>IF(ISBLANK(Lanes!BN93),"",ROUND(Lanes!BP93,0))</f>
        <v/>
      </c>
      <c r="BV93" s="145" t="str">
        <f>IF(ISBLANK(Lanes!BQ93),"",ROUND(Lanes!BQ93,1))</f>
        <v/>
      </c>
      <c r="BW93" s="145" t="str">
        <f>IF(ISBLANK(Lanes!BR93),"",Lanes!BR93)</f>
        <v/>
      </c>
      <c r="BX93" s="145" t="str">
        <f>IF(ISBLANK(Lanes!BS93),"",Lanes!BS93)</f>
        <v/>
      </c>
      <c r="BY93" s="145" t="str">
        <f>IF(ISBLANK(Lanes!BT93),"",Lanes!BT93)</f>
        <v/>
      </c>
      <c r="BZ93" s="145" t="str">
        <f>IF(ISBLANK(Lanes!BU93),"",Lanes!BU93)</f>
        <v/>
      </c>
      <c r="CA93" s="145" t="str">
        <f>IF(ISBLANK(Lanes!BV93),"",ROUND(Lanes!BV93,1))</f>
        <v/>
      </c>
      <c r="CB93" s="145" t="str">
        <f>IF(ISBLANK(Lanes!BW93),"",ROUND(Lanes!BW93,2))</f>
        <v/>
      </c>
      <c r="CC93" s="145" t="str">
        <f>IF(ISBLANK(Lanes!BX93),"",ROUND(Lanes!BX93,1))</f>
        <v/>
      </c>
      <c r="CD93" s="145" t="str">
        <f>IF(ISBLANK(Lanes!BY93),"",ROUND(Lanes!BY93,2))</f>
        <v/>
      </c>
      <c r="CE93" s="145" t="str">
        <f>IF(ISBLANK(Lanes!BZ93),"",ROUND(Lanes!BZ93,0))</f>
        <v/>
      </c>
      <c r="CF93" s="145" t="str">
        <f>IF(ISBLANK(Lanes!CA93),"",ROUND(Lanes!CA93,0))</f>
        <v/>
      </c>
      <c r="CG93" s="145" t="str">
        <f>IF(ISBLANK(Lanes!CB93),"",ROUND(Lanes!CB93,0))</f>
        <v/>
      </c>
      <c r="CH93" s="145" t="str">
        <f>IF(ISBLANK(Lanes!CC93),"",ROUND(Lanes!CC93,2))</f>
        <v/>
      </c>
      <c r="CI93" s="145" t="str">
        <f>IF(ISBLANK(Lanes!CD93),"",ROUND(Lanes!CD93,2))</f>
        <v/>
      </c>
      <c r="CJ93" s="145" t="str">
        <f>IF(ISBLANK(Lanes!CE93),"",ROUND(Lanes!CE93,2))</f>
        <v/>
      </c>
      <c r="CK93" s="145" t="str">
        <f>IF(ISBLANK(Lanes!CF93),"",ROUND(Lanes!CF93,0))</f>
        <v/>
      </c>
      <c r="CL93" s="145" t="str">
        <f>IF(ISBLANK(Lanes!CG93),"",ROUND(Lanes!CG93,0))</f>
        <v/>
      </c>
      <c r="CM93" s="145" t="str">
        <f>IF(ISBLANK(Lanes!CH93),"",ROUND(Lanes!CH93,0))</f>
        <v/>
      </c>
      <c r="CN93" s="145" t="str">
        <f>IF(ISBLANK(Lanes!CI93),"",ROUND(Lanes!CI93,2))</f>
        <v/>
      </c>
      <c r="CO93" s="145" t="str">
        <f>IF(ISBLANK(Lanes!CJ93),"",ROUND(Lanes!CJ93,2))</f>
        <v/>
      </c>
      <c r="CP93" s="145" t="str">
        <f>IF(ISBLANK(Lanes!CK93),"",ROUND(Lanes!CK93,2))</f>
        <v/>
      </c>
      <c r="CQ93" s="146" t="str">
        <f>IF(ISBLANK(Lanes!CL93),"","delete")</f>
        <v/>
      </c>
    </row>
    <row r="94" spans="1:95">
      <c r="A94" s="142">
        <v>1498</v>
      </c>
      <c r="B94" s="140" t="s">
        <v>1039</v>
      </c>
      <c r="C94" s="141">
        <v>1</v>
      </c>
      <c r="D94" s="140" t="s">
        <v>3674</v>
      </c>
      <c r="E94" s="140" t="s">
        <v>3674</v>
      </c>
      <c r="F94" s="140" t="s">
        <v>86</v>
      </c>
      <c r="G94" s="140" t="s">
        <v>87</v>
      </c>
      <c r="H94" s="140" t="s">
        <v>88</v>
      </c>
      <c r="I94" s="140" t="s">
        <v>183</v>
      </c>
      <c r="J94" s="140" t="s">
        <v>183</v>
      </c>
      <c r="K94" s="140" t="s">
        <v>2380</v>
      </c>
      <c r="L94" s="140" t="s">
        <v>106</v>
      </c>
      <c r="M94" s="140" t="s">
        <v>91</v>
      </c>
      <c r="N94" s="140" t="s">
        <v>92</v>
      </c>
      <c r="O94" s="140" t="s">
        <v>184</v>
      </c>
      <c r="P94" s="140" t="s">
        <v>184</v>
      </c>
      <c r="Q94" s="140" t="s">
        <v>2380</v>
      </c>
      <c r="R94" s="140" t="s">
        <v>185</v>
      </c>
      <c r="S94" s="140" t="s">
        <v>168</v>
      </c>
      <c r="T94" s="140" t="s">
        <v>169</v>
      </c>
      <c r="U94" s="140" t="s">
        <v>132</v>
      </c>
      <c r="V94" s="140" t="s">
        <v>108</v>
      </c>
      <c r="W94" s="140" t="s">
        <v>109</v>
      </c>
      <c r="X94" s="140" t="s">
        <v>110</v>
      </c>
      <c r="Y94" s="140" t="s">
        <v>2380</v>
      </c>
      <c r="Z94" s="140" t="s">
        <v>2380</v>
      </c>
      <c r="AA94" s="140" t="s">
        <v>251</v>
      </c>
      <c r="AB94" s="140" t="s">
        <v>2410</v>
      </c>
      <c r="AC94" s="140" t="s">
        <v>2391</v>
      </c>
      <c r="AD94" s="140" t="s">
        <v>101</v>
      </c>
      <c r="AE94" s="140" t="s">
        <v>2385</v>
      </c>
      <c r="AF94" s="140" t="s">
        <v>2385</v>
      </c>
      <c r="AG94" s="140" t="s">
        <v>2385</v>
      </c>
      <c r="AH94" s="140" t="s">
        <v>2385</v>
      </c>
      <c r="AI94" s="140" t="s">
        <v>101</v>
      </c>
      <c r="AJ94" s="140" t="s">
        <v>2392</v>
      </c>
      <c r="AK94" s="140" t="s">
        <v>2577</v>
      </c>
      <c r="AL94" s="140" t="s">
        <v>660</v>
      </c>
      <c r="AM94" s="140" t="s">
        <v>2380</v>
      </c>
      <c r="AN94" s="140" t="s">
        <v>2402</v>
      </c>
      <c r="AO94" s="140" t="s">
        <v>2392</v>
      </c>
      <c r="AP94" s="140" t="s">
        <v>2400</v>
      </c>
      <c r="AQ94" s="140" t="s">
        <v>2380</v>
      </c>
      <c r="AR94" s="140" t="s">
        <v>2445</v>
      </c>
      <c r="AS94" s="136" t="s">
        <v>2381</v>
      </c>
      <c r="AT94" s="145" t="str">
        <f>IF(ISBLANK(Lanes!AO94),"",ROUND(Lanes!AO94,2))</f>
        <v/>
      </c>
      <c r="AU94" s="145" t="str">
        <f>IF(ISBLANK(Lanes!AP94),"",ROUND(Lanes!AP94,2))</f>
        <v/>
      </c>
      <c r="AV94" s="145" t="str">
        <f>IF(ISBLANK(Lanes!AQ94),"",ROUND(Lanes!AQ94,2))</f>
        <v/>
      </c>
      <c r="AW94" s="145" t="str">
        <f>IF(ISBLANK(Lanes!AP94),"",ROUND(Lanes!AR94,2))</f>
        <v/>
      </c>
      <c r="AX94" s="145" t="str">
        <f>IF(ISBLANK(Lanes!AS94),"",ROUND(Lanes!AS94,2))</f>
        <v/>
      </c>
      <c r="AY94" s="145" t="str">
        <f>IF(ISBLANK(Lanes!AT94),"",ROUND(Lanes!AT94,2))</f>
        <v/>
      </c>
      <c r="AZ94" s="145" t="str">
        <f>IF(ISBLANK(Lanes!AP94),"",ROUND(Lanes!AU94,2))</f>
        <v/>
      </c>
      <c r="BA94" s="145" t="str">
        <f>IF(ISBLANK(Lanes!AP94),"",ROUND(Lanes!AV94,2))</f>
        <v/>
      </c>
      <c r="BB94" s="145" t="str">
        <f>IF(ISBLANK(Lanes!AW94),"",ROUND(Lanes!AW94,2))</f>
        <v/>
      </c>
      <c r="BC94" s="145" t="str">
        <f>IF(ISBLANK(Lanes!AX94),"",ROUND(Lanes!AX94,2))</f>
        <v/>
      </c>
      <c r="BD94" s="145" t="str">
        <f>IF(ISBLANK(Lanes!AY94),"",ROUND(Lanes!AY94,2))</f>
        <v/>
      </c>
      <c r="BE94" s="145" t="str">
        <f>IF(ISBLANK(Lanes!AX94),"",ROUND(Lanes!AZ94,2))</f>
        <v/>
      </c>
      <c r="BF94" s="145" t="str">
        <f>IF(ISBLANK(Lanes!BA94),"",ROUND(Lanes!BA94,2))</f>
        <v/>
      </c>
      <c r="BG94" s="145" t="str">
        <f>IF(ISBLANK(Lanes!BB94),"",ROUND(Lanes!BB94,2))</f>
        <v/>
      </c>
      <c r="BH94" s="145" t="str">
        <f>IF(ISBLANK(Lanes!AX94),"",ROUND(Lanes!BC94,2))</f>
        <v/>
      </c>
      <c r="BI94" s="145" t="str">
        <f>IF(ISBLANK(Lanes!AX94),"",ROUND(Lanes!BD94,2))</f>
        <v/>
      </c>
      <c r="BJ94" s="145" t="str">
        <f>IF(ISBLANK(Lanes!BE94),"",Lanes!BE94)</f>
        <v/>
      </c>
      <c r="BK94" s="145" t="str">
        <f>IF(ISBLANK(Lanes!BF94),"",Lanes!BF94)</f>
        <v/>
      </c>
      <c r="BL94" s="145" t="str">
        <f>IF(ISBLANK(Lanes!BG94),"",Lanes!BG94)</f>
        <v/>
      </c>
      <c r="BM94" s="145" t="str">
        <f>IF(ISBLANK(Lanes!BH94),"",Lanes!BH94)</f>
        <v/>
      </c>
      <c r="BN94" s="145" t="str">
        <f>IF(ISBLANK(Lanes!BI94),"",Lanes!BI94)</f>
        <v/>
      </c>
      <c r="BO94" s="145" t="str">
        <f>IF(ISBLANK(Lanes!BJ94),"",Lanes!BJ94)</f>
        <v/>
      </c>
      <c r="BP94" s="145" t="str">
        <f>IF(ISBLANK(Lanes!BK94),"",Lanes!BK94)</f>
        <v/>
      </c>
      <c r="BQ94" s="145" t="str">
        <f>IF(ISBLANK(Lanes!BL94),"",Lanes!BL94)</f>
        <v/>
      </c>
      <c r="BR94" s="145" t="str">
        <f>IF(ISBLANK(Lanes!BM94),"",ROUND(Lanes!BM94,0))</f>
        <v/>
      </c>
      <c r="BS94" s="145" t="str">
        <f>IF(ISBLANK(Lanes!BN94),"",ROUND(Lanes!BN94,0))</f>
        <v/>
      </c>
      <c r="BT94" s="145" t="str">
        <f>IF(ISBLANK(Lanes!BO94),"",ROUND(Lanes!BO94,0))</f>
        <v/>
      </c>
      <c r="BU94" s="145" t="str">
        <f>IF(ISBLANK(Lanes!BN94),"",ROUND(Lanes!BP94,0))</f>
        <v/>
      </c>
      <c r="BV94" s="145" t="str">
        <f>IF(ISBLANK(Lanes!BQ94),"",ROUND(Lanes!BQ94,1))</f>
        <v/>
      </c>
      <c r="BW94" s="145" t="str">
        <f>IF(ISBLANK(Lanes!BR94),"",Lanes!BR94)</f>
        <v/>
      </c>
      <c r="BX94" s="145" t="str">
        <f>IF(ISBLANK(Lanes!BS94),"",Lanes!BS94)</f>
        <v/>
      </c>
      <c r="BY94" s="145" t="str">
        <f>IF(ISBLANK(Lanes!BT94),"",Lanes!BT94)</f>
        <v/>
      </c>
      <c r="BZ94" s="145" t="str">
        <f>IF(ISBLANK(Lanes!BU94),"",Lanes!BU94)</f>
        <v/>
      </c>
      <c r="CA94" s="145" t="str">
        <f>IF(ISBLANK(Lanes!BV94),"",ROUND(Lanes!BV94,1))</f>
        <v/>
      </c>
      <c r="CB94" s="145" t="str">
        <f>IF(ISBLANK(Lanes!BW94),"",ROUND(Lanes!BW94,2))</f>
        <v/>
      </c>
      <c r="CC94" s="145" t="str">
        <f>IF(ISBLANK(Lanes!BX94),"",ROUND(Lanes!BX94,1))</f>
        <v/>
      </c>
      <c r="CD94" s="145" t="str">
        <f>IF(ISBLANK(Lanes!BY94),"",ROUND(Lanes!BY94,2))</f>
        <v/>
      </c>
      <c r="CE94" s="145" t="str">
        <f>IF(ISBLANK(Lanes!BZ94),"",ROUND(Lanes!BZ94,0))</f>
        <v/>
      </c>
      <c r="CF94" s="145" t="str">
        <f>IF(ISBLANK(Lanes!CA94),"",ROUND(Lanes!CA94,0))</f>
        <v/>
      </c>
      <c r="CG94" s="145" t="str">
        <f>IF(ISBLANK(Lanes!CB94),"",ROUND(Lanes!CB94,0))</f>
        <v/>
      </c>
      <c r="CH94" s="145" t="str">
        <f>IF(ISBLANK(Lanes!CC94),"",ROUND(Lanes!CC94,2))</f>
        <v/>
      </c>
      <c r="CI94" s="145" t="str">
        <f>IF(ISBLANK(Lanes!CD94),"",ROUND(Lanes!CD94,2))</f>
        <v/>
      </c>
      <c r="CJ94" s="145" t="str">
        <f>IF(ISBLANK(Lanes!CE94),"",ROUND(Lanes!CE94,2))</f>
        <v/>
      </c>
      <c r="CK94" s="145" t="str">
        <f>IF(ISBLANK(Lanes!CF94),"",ROUND(Lanes!CF94,0))</f>
        <v/>
      </c>
      <c r="CL94" s="145" t="str">
        <f>IF(ISBLANK(Lanes!CG94),"",ROUND(Lanes!CG94,0))</f>
        <v/>
      </c>
      <c r="CM94" s="145" t="str">
        <f>IF(ISBLANK(Lanes!CH94),"",ROUND(Lanes!CH94,0))</f>
        <v/>
      </c>
      <c r="CN94" s="145" t="str">
        <f>IF(ISBLANK(Lanes!CI94),"",ROUND(Lanes!CI94,2))</f>
        <v/>
      </c>
      <c r="CO94" s="145" t="str">
        <f>IF(ISBLANK(Lanes!CJ94),"",ROUND(Lanes!CJ94,2))</f>
        <v/>
      </c>
      <c r="CP94" s="145" t="str">
        <f>IF(ISBLANK(Lanes!CK94),"",ROUND(Lanes!CK94,2))</f>
        <v/>
      </c>
      <c r="CQ94" s="146" t="str">
        <f>IF(ISBLANK(Lanes!CL94),"","delete")</f>
        <v/>
      </c>
    </row>
    <row r="95" spans="1:95">
      <c r="A95" s="142">
        <v>1499</v>
      </c>
      <c r="B95" s="140" t="s">
        <v>1040</v>
      </c>
      <c r="C95" s="141">
        <v>1</v>
      </c>
      <c r="D95" s="140" t="s">
        <v>3469</v>
      </c>
      <c r="E95" s="140" t="s">
        <v>3469</v>
      </c>
      <c r="F95" s="140" t="s">
        <v>86</v>
      </c>
      <c r="G95" s="140" t="s">
        <v>87</v>
      </c>
      <c r="H95" s="140" t="s">
        <v>88</v>
      </c>
      <c r="I95" s="140" t="s">
        <v>183</v>
      </c>
      <c r="J95" s="140" t="s">
        <v>183</v>
      </c>
      <c r="K95" s="140" t="s">
        <v>2380</v>
      </c>
      <c r="L95" s="140" t="s">
        <v>106</v>
      </c>
      <c r="M95" s="140" t="s">
        <v>91</v>
      </c>
      <c r="N95" s="140" t="s">
        <v>92</v>
      </c>
      <c r="O95" s="140" t="s">
        <v>189</v>
      </c>
      <c r="P95" s="140" t="s">
        <v>190</v>
      </c>
      <c r="Q95" s="140" t="s">
        <v>2380</v>
      </c>
      <c r="R95" s="140" t="s">
        <v>191</v>
      </c>
      <c r="S95" s="140" t="s">
        <v>168</v>
      </c>
      <c r="T95" s="140" t="s">
        <v>192</v>
      </c>
      <c r="U95" s="140" t="s">
        <v>132</v>
      </c>
      <c r="V95" s="140" t="s">
        <v>108</v>
      </c>
      <c r="W95" s="140" t="s">
        <v>109</v>
      </c>
      <c r="X95" s="140" t="s">
        <v>110</v>
      </c>
      <c r="Y95" s="140" t="s">
        <v>2380</v>
      </c>
      <c r="Z95" s="140" t="s">
        <v>2380</v>
      </c>
      <c r="AA95" s="140" t="s">
        <v>251</v>
      </c>
      <c r="AB95" s="140" t="s">
        <v>2434</v>
      </c>
      <c r="AC95" s="140" t="s">
        <v>2391</v>
      </c>
      <c r="AD95" s="140" t="s">
        <v>101</v>
      </c>
      <c r="AE95" s="140" t="s">
        <v>2385</v>
      </c>
      <c r="AF95" s="140" t="s">
        <v>2385</v>
      </c>
      <c r="AG95" s="140" t="s">
        <v>2385</v>
      </c>
      <c r="AH95" s="140" t="s">
        <v>2385</v>
      </c>
      <c r="AI95" s="140" t="s">
        <v>101</v>
      </c>
      <c r="AJ95" s="140" t="s">
        <v>660</v>
      </c>
      <c r="AK95" s="140" t="s">
        <v>2410</v>
      </c>
      <c r="AL95" s="140" t="s">
        <v>660</v>
      </c>
      <c r="AM95" s="140" t="s">
        <v>2380</v>
      </c>
      <c r="AN95" s="140" t="s">
        <v>660</v>
      </c>
      <c r="AO95" s="140" t="s">
        <v>2383</v>
      </c>
      <c r="AP95" s="140" t="s">
        <v>2383</v>
      </c>
      <c r="AQ95" s="140" t="s">
        <v>2380</v>
      </c>
      <c r="AR95" s="140" t="s">
        <v>2431</v>
      </c>
      <c r="AS95" s="136" t="s">
        <v>2381</v>
      </c>
      <c r="AT95" s="145" t="str">
        <f>IF(ISBLANK(Lanes!AO95),"",ROUND(Lanes!AO95,2))</f>
        <v/>
      </c>
      <c r="AU95" s="145" t="str">
        <f>IF(ISBLANK(Lanes!AP95),"",ROUND(Lanes!AP95,2))</f>
        <v/>
      </c>
      <c r="AV95" s="145" t="str">
        <f>IF(ISBLANK(Lanes!AQ95),"",ROUND(Lanes!AQ95,2))</f>
        <v/>
      </c>
      <c r="AW95" s="145" t="str">
        <f>IF(ISBLANK(Lanes!AP95),"",ROUND(Lanes!AR95,2))</f>
        <v/>
      </c>
      <c r="AX95" s="145" t="str">
        <f>IF(ISBLANK(Lanes!AS95),"",ROUND(Lanes!AS95,2))</f>
        <v/>
      </c>
      <c r="AY95" s="145" t="str">
        <f>IF(ISBLANK(Lanes!AT95),"",ROUND(Lanes!AT95,2))</f>
        <v/>
      </c>
      <c r="AZ95" s="145" t="str">
        <f>IF(ISBLANK(Lanes!AP95),"",ROUND(Lanes!AU95,2))</f>
        <v/>
      </c>
      <c r="BA95" s="145" t="str">
        <f>IF(ISBLANK(Lanes!AP95),"",ROUND(Lanes!AV95,2))</f>
        <v/>
      </c>
      <c r="BB95" s="145" t="str">
        <f>IF(ISBLANK(Lanes!AW95),"",ROUND(Lanes!AW95,2))</f>
        <v/>
      </c>
      <c r="BC95" s="145" t="str">
        <f>IF(ISBLANK(Lanes!AX95),"",ROUND(Lanes!AX95,2))</f>
        <v/>
      </c>
      <c r="BD95" s="145" t="str">
        <f>IF(ISBLANK(Lanes!AY95),"",ROUND(Lanes!AY95,2))</f>
        <v/>
      </c>
      <c r="BE95" s="145" t="str">
        <f>IF(ISBLANK(Lanes!AX95),"",ROUND(Lanes!AZ95,2))</f>
        <v/>
      </c>
      <c r="BF95" s="145" t="str">
        <f>IF(ISBLANK(Lanes!BA95),"",ROUND(Lanes!BA95,2))</f>
        <v/>
      </c>
      <c r="BG95" s="145" t="str">
        <f>IF(ISBLANK(Lanes!BB95),"",ROUND(Lanes!BB95,2))</f>
        <v/>
      </c>
      <c r="BH95" s="145" t="str">
        <f>IF(ISBLANK(Lanes!AX95),"",ROUND(Lanes!BC95,2))</f>
        <v/>
      </c>
      <c r="BI95" s="145" t="str">
        <f>IF(ISBLANK(Lanes!AX95),"",ROUND(Lanes!BD95,2))</f>
        <v/>
      </c>
      <c r="BJ95" s="145" t="str">
        <f>IF(ISBLANK(Lanes!BE95),"",Lanes!BE95)</f>
        <v/>
      </c>
      <c r="BK95" s="145" t="str">
        <f>IF(ISBLANK(Lanes!BF95),"",Lanes!BF95)</f>
        <v/>
      </c>
      <c r="BL95" s="145" t="str">
        <f>IF(ISBLANK(Lanes!BG95),"",Lanes!BG95)</f>
        <v/>
      </c>
      <c r="BM95" s="145" t="str">
        <f>IF(ISBLANK(Lanes!BH95),"",Lanes!BH95)</f>
        <v/>
      </c>
      <c r="BN95" s="145" t="str">
        <f>IF(ISBLANK(Lanes!BI95),"",Lanes!BI95)</f>
        <v/>
      </c>
      <c r="BO95" s="145" t="str">
        <f>IF(ISBLANK(Lanes!BJ95),"",Lanes!BJ95)</f>
        <v/>
      </c>
      <c r="BP95" s="145" t="str">
        <f>IF(ISBLANK(Lanes!BK95),"",Lanes!BK95)</f>
        <v/>
      </c>
      <c r="BQ95" s="145" t="str">
        <f>IF(ISBLANK(Lanes!BL95),"",Lanes!BL95)</f>
        <v/>
      </c>
      <c r="BR95" s="145" t="str">
        <f>IF(ISBLANK(Lanes!BM95),"",ROUND(Lanes!BM95,0))</f>
        <v/>
      </c>
      <c r="BS95" s="145" t="str">
        <f>IF(ISBLANK(Lanes!BN95),"",ROUND(Lanes!BN95,0))</f>
        <v/>
      </c>
      <c r="BT95" s="145" t="str">
        <f>IF(ISBLANK(Lanes!BO95),"",ROUND(Lanes!BO95,0))</f>
        <v/>
      </c>
      <c r="BU95" s="145" t="str">
        <f>IF(ISBLANK(Lanes!BN95),"",ROUND(Lanes!BP95,0))</f>
        <v/>
      </c>
      <c r="BV95" s="145" t="str">
        <f>IF(ISBLANK(Lanes!BQ95),"",ROUND(Lanes!BQ95,1))</f>
        <v/>
      </c>
      <c r="BW95" s="145" t="str">
        <f>IF(ISBLANK(Lanes!BR95),"",Lanes!BR95)</f>
        <v/>
      </c>
      <c r="BX95" s="145" t="str">
        <f>IF(ISBLANK(Lanes!BS95),"",Lanes!BS95)</f>
        <v/>
      </c>
      <c r="BY95" s="145" t="str">
        <f>IF(ISBLANK(Lanes!BT95),"",Lanes!BT95)</f>
        <v/>
      </c>
      <c r="BZ95" s="145" t="str">
        <f>IF(ISBLANK(Lanes!BU95),"",Lanes!BU95)</f>
        <v/>
      </c>
      <c r="CA95" s="145" t="str">
        <f>IF(ISBLANK(Lanes!BV95),"",ROUND(Lanes!BV95,1))</f>
        <v/>
      </c>
      <c r="CB95" s="145" t="str">
        <f>IF(ISBLANK(Lanes!BW95),"",ROUND(Lanes!BW95,2))</f>
        <v/>
      </c>
      <c r="CC95" s="145" t="str">
        <f>IF(ISBLANK(Lanes!BX95),"",ROUND(Lanes!BX95,1))</f>
        <v/>
      </c>
      <c r="CD95" s="145" t="str">
        <f>IF(ISBLANK(Lanes!BY95),"",ROUND(Lanes!BY95,2))</f>
        <v/>
      </c>
      <c r="CE95" s="145" t="str">
        <f>IF(ISBLANK(Lanes!BZ95),"",ROUND(Lanes!BZ95,0))</f>
        <v/>
      </c>
      <c r="CF95" s="145" t="str">
        <f>IF(ISBLANK(Lanes!CA95),"",ROUND(Lanes!CA95,0))</f>
        <v/>
      </c>
      <c r="CG95" s="145" t="str">
        <f>IF(ISBLANK(Lanes!CB95),"",ROUND(Lanes!CB95,0))</f>
        <v/>
      </c>
      <c r="CH95" s="145" t="str">
        <f>IF(ISBLANK(Lanes!CC95),"",ROUND(Lanes!CC95,2))</f>
        <v/>
      </c>
      <c r="CI95" s="145" t="str">
        <f>IF(ISBLANK(Lanes!CD95),"",ROUND(Lanes!CD95,2))</f>
        <v/>
      </c>
      <c r="CJ95" s="145" t="str">
        <f>IF(ISBLANK(Lanes!CE95),"",ROUND(Lanes!CE95,2))</f>
        <v/>
      </c>
      <c r="CK95" s="145" t="str">
        <f>IF(ISBLANK(Lanes!CF95),"",ROUND(Lanes!CF95,0))</f>
        <v/>
      </c>
      <c r="CL95" s="145" t="str">
        <f>IF(ISBLANK(Lanes!CG95),"",ROUND(Lanes!CG95,0))</f>
        <v/>
      </c>
      <c r="CM95" s="145" t="str">
        <f>IF(ISBLANK(Lanes!CH95),"",ROUND(Lanes!CH95,0))</f>
        <v/>
      </c>
      <c r="CN95" s="145" t="str">
        <f>IF(ISBLANK(Lanes!CI95),"",ROUND(Lanes!CI95,2))</f>
        <v/>
      </c>
      <c r="CO95" s="145" t="str">
        <f>IF(ISBLANK(Lanes!CJ95),"",ROUND(Lanes!CJ95,2))</f>
        <v/>
      </c>
      <c r="CP95" s="145" t="str">
        <f>IF(ISBLANK(Lanes!CK95),"",ROUND(Lanes!CK95,2))</f>
        <v/>
      </c>
      <c r="CQ95" s="146" t="str">
        <f>IF(ISBLANK(Lanes!CL95),"","delete")</f>
        <v/>
      </c>
    </row>
    <row r="96" spans="1:95">
      <c r="A96" s="142">
        <v>1500</v>
      </c>
      <c r="B96" s="140" t="s">
        <v>1041</v>
      </c>
      <c r="C96" s="141">
        <v>1</v>
      </c>
      <c r="D96" s="140" t="s">
        <v>2651</v>
      </c>
      <c r="E96" s="140" t="s">
        <v>2651</v>
      </c>
      <c r="F96" s="140" t="s">
        <v>86</v>
      </c>
      <c r="G96" s="140" t="s">
        <v>87</v>
      </c>
      <c r="H96" s="140" t="s">
        <v>111</v>
      </c>
      <c r="I96" s="140" t="s">
        <v>102</v>
      </c>
      <c r="J96" s="140" t="s">
        <v>102</v>
      </c>
      <c r="K96" s="140" t="s">
        <v>2380</v>
      </c>
      <c r="L96" s="140" t="s">
        <v>95</v>
      </c>
      <c r="M96" s="140" t="s">
        <v>91</v>
      </c>
      <c r="N96" s="140" t="s">
        <v>92</v>
      </c>
      <c r="O96" s="140" t="s">
        <v>197</v>
      </c>
      <c r="P96" s="140" t="s">
        <v>197</v>
      </c>
      <c r="Q96" s="140" t="s">
        <v>2380</v>
      </c>
      <c r="R96" s="140" t="s">
        <v>188</v>
      </c>
      <c r="S96" s="140" t="s">
        <v>168</v>
      </c>
      <c r="T96" s="140" t="s">
        <v>169</v>
      </c>
      <c r="U96" s="140" t="s">
        <v>156</v>
      </c>
      <c r="V96" s="140" t="s">
        <v>108</v>
      </c>
      <c r="W96" s="140" t="s">
        <v>109</v>
      </c>
      <c r="X96" s="140" t="s">
        <v>110</v>
      </c>
      <c r="Y96" s="140" t="s">
        <v>2380</v>
      </c>
      <c r="Z96" s="140" t="s">
        <v>2380</v>
      </c>
      <c r="AA96" s="140" t="s">
        <v>251</v>
      </c>
      <c r="AB96" s="140" t="s">
        <v>2400</v>
      </c>
      <c r="AC96" s="140" t="s">
        <v>2391</v>
      </c>
      <c r="AD96" s="140" t="s">
        <v>101</v>
      </c>
      <c r="AE96" s="140" t="s">
        <v>2385</v>
      </c>
      <c r="AF96" s="140" t="s">
        <v>2385</v>
      </c>
      <c r="AG96" s="140" t="s">
        <v>2385</v>
      </c>
      <c r="AH96" s="140" t="s">
        <v>2385</v>
      </c>
      <c r="AI96" s="140" t="s">
        <v>101</v>
      </c>
      <c r="AJ96" s="140" t="s">
        <v>2424</v>
      </c>
      <c r="AK96" s="140" t="s">
        <v>2424</v>
      </c>
      <c r="AL96" s="140" t="s">
        <v>660</v>
      </c>
      <c r="AM96" s="140" t="s">
        <v>2380</v>
      </c>
      <c r="AN96" s="140" t="s">
        <v>2402</v>
      </c>
      <c r="AO96" s="140" t="s">
        <v>2384</v>
      </c>
      <c r="AP96" s="140" t="s">
        <v>660</v>
      </c>
      <c r="AQ96" s="140" t="s">
        <v>2380</v>
      </c>
      <c r="AR96" s="140" t="s">
        <v>2445</v>
      </c>
      <c r="AS96" s="136" t="s">
        <v>2381</v>
      </c>
      <c r="AT96" s="145" t="str">
        <f>IF(ISBLANK(Lanes!AO96),"",ROUND(Lanes!AO96,2))</f>
        <v/>
      </c>
      <c r="AU96" s="145" t="str">
        <f>IF(ISBLANK(Lanes!AP96),"",ROUND(Lanes!AP96,2))</f>
        <v/>
      </c>
      <c r="AV96" s="145" t="str">
        <f>IF(ISBLANK(Lanes!AQ96),"",ROUND(Lanes!AQ96,2))</f>
        <v/>
      </c>
      <c r="AW96" s="145" t="str">
        <f>IF(ISBLANK(Lanes!AP96),"",ROUND(Lanes!AR96,2))</f>
        <v/>
      </c>
      <c r="AX96" s="145" t="str">
        <f>IF(ISBLANK(Lanes!AS96),"",ROUND(Lanes!AS96,2))</f>
        <v/>
      </c>
      <c r="AY96" s="145" t="str">
        <f>IF(ISBLANK(Lanes!AT96),"",ROUND(Lanes!AT96,2))</f>
        <v/>
      </c>
      <c r="AZ96" s="145" t="str">
        <f>IF(ISBLANK(Lanes!AP96),"",ROUND(Lanes!AU96,2))</f>
        <v/>
      </c>
      <c r="BA96" s="145" t="str">
        <f>IF(ISBLANK(Lanes!AP96),"",ROUND(Lanes!AV96,2))</f>
        <v/>
      </c>
      <c r="BB96" s="145" t="str">
        <f>IF(ISBLANK(Lanes!AW96),"",ROUND(Lanes!AW96,2))</f>
        <v/>
      </c>
      <c r="BC96" s="145" t="str">
        <f>IF(ISBLANK(Lanes!AX96),"",ROUND(Lanes!AX96,2))</f>
        <v/>
      </c>
      <c r="BD96" s="145" t="str">
        <f>IF(ISBLANK(Lanes!AY96),"",ROUND(Lanes!AY96,2))</f>
        <v/>
      </c>
      <c r="BE96" s="145" t="str">
        <f>IF(ISBLANK(Lanes!AX96),"",ROUND(Lanes!AZ96,2))</f>
        <v/>
      </c>
      <c r="BF96" s="145" t="str">
        <f>IF(ISBLANK(Lanes!BA96),"",ROUND(Lanes!BA96,2))</f>
        <v/>
      </c>
      <c r="BG96" s="145" t="str">
        <f>IF(ISBLANK(Lanes!BB96),"",ROUND(Lanes!BB96,2))</f>
        <v/>
      </c>
      <c r="BH96" s="145" t="str">
        <f>IF(ISBLANK(Lanes!AX96),"",ROUND(Lanes!BC96,2))</f>
        <v/>
      </c>
      <c r="BI96" s="145" t="str">
        <f>IF(ISBLANK(Lanes!AX96),"",ROUND(Lanes!BD96,2))</f>
        <v/>
      </c>
      <c r="BJ96" s="145" t="str">
        <f>IF(ISBLANK(Lanes!BE96),"",Lanes!BE96)</f>
        <v/>
      </c>
      <c r="BK96" s="145" t="str">
        <f>IF(ISBLANK(Lanes!BF96),"",Lanes!BF96)</f>
        <v/>
      </c>
      <c r="BL96" s="145" t="str">
        <f>IF(ISBLANK(Lanes!BG96),"",Lanes!BG96)</f>
        <v/>
      </c>
      <c r="BM96" s="145" t="str">
        <f>IF(ISBLANK(Lanes!BH96),"",Lanes!BH96)</f>
        <v/>
      </c>
      <c r="BN96" s="145" t="str">
        <f>IF(ISBLANK(Lanes!BI96),"",Lanes!BI96)</f>
        <v/>
      </c>
      <c r="BO96" s="145" t="str">
        <f>IF(ISBLANK(Lanes!BJ96),"",Lanes!BJ96)</f>
        <v/>
      </c>
      <c r="BP96" s="145" t="str">
        <f>IF(ISBLANK(Lanes!BK96),"",Lanes!BK96)</f>
        <v/>
      </c>
      <c r="BQ96" s="145" t="str">
        <f>IF(ISBLANK(Lanes!BL96),"",Lanes!BL96)</f>
        <v/>
      </c>
      <c r="BR96" s="145" t="str">
        <f>IF(ISBLANK(Lanes!BM96),"",ROUND(Lanes!BM96,0))</f>
        <v/>
      </c>
      <c r="BS96" s="145" t="str">
        <f>IF(ISBLANK(Lanes!BN96),"",ROUND(Lanes!BN96,0))</f>
        <v/>
      </c>
      <c r="BT96" s="145" t="str">
        <f>IF(ISBLANK(Lanes!BO96),"",ROUND(Lanes!BO96,0))</f>
        <v/>
      </c>
      <c r="BU96" s="145" t="str">
        <f>IF(ISBLANK(Lanes!BN96),"",ROUND(Lanes!BP96,0))</f>
        <v/>
      </c>
      <c r="BV96" s="145" t="str">
        <f>IF(ISBLANK(Lanes!BQ96),"",ROUND(Lanes!BQ96,1))</f>
        <v/>
      </c>
      <c r="BW96" s="145" t="str">
        <f>IF(ISBLANK(Lanes!BR96),"",Lanes!BR96)</f>
        <v/>
      </c>
      <c r="BX96" s="145" t="str">
        <f>IF(ISBLANK(Lanes!BS96),"",Lanes!BS96)</f>
        <v/>
      </c>
      <c r="BY96" s="145" t="str">
        <f>IF(ISBLANK(Lanes!BT96),"",Lanes!BT96)</f>
        <v/>
      </c>
      <c r="BZ96" s="145" t="str">
        <f>IF(ISBLANK(Lanes!BU96),"",Lanes!BU96)</f>
        <v/>
      </c>
      <c r="CA96" s="145" t="str">
        <f>IF(ISBLANK(Lanes!BV96),"",ROUND(Lanes!BV96,1))</f>
        <v/>
      </c>
      <c r="CB96" s="145" t="str">
        <f>IF(ISBLANK(Lanes!BW96),"",ROUND(Lanes!BW96,2))</f>
        <v/>
      </c>
      <c r="CC96" s="145" t="str">
        <f>IF(ISBLANK(Lanes!BX96),"",ROUND(Lanes!BX96,1))</f>
        <v/>
      </c>
      <c r="CD96" s="145" t="str">
        <f>IF(ISBLANK(Lanes!BY96),"",ROUND(Lanes!BY96,2))</f>
        <v/>
      </c>
      <c r="CE96" s="145" t="str">
        <f>IF(ISBLANK(Lanes!BZ96),"",ROUND(Lanes!BZ96,0))</f>
        <v/>
      </c>
      <c r="CF96" s="145" t="str">
        <f>IF(ISBLANK(Lanes!CA96),"",ROUND(Lanes!CA96,0))</f>
        <v/>
      </c>
      <c r="CG96" s="145" t="str">
        <f>IF(ISBLANK(Lanes!CB96),"",ROUND(Lanes!CB96,0))</f>
        <v/>
      </c>
      <c r="CH96" s="145" t="str">
        <f>IF(ISBLANK(Lanes!CC96),"",ROUND(Lanes!CC96,2))</f>
        <v/>
      </c>
      <c r="CI96" s="145" t="str">
        <f>IF(ISBLANK(Lanes!CD96),"",ROUND(Lanes!CD96,2))</f>
        <v/>
      </c>
      <c r="CJ96" s="145" t="str">
        <f>IF(ISBLANK(Lanes!CE96),"",ROUND(Lanes!CE96,2))</f>
        <v/>
      </c>
      <c r="CK96" s="145" t="str">
        <f>IF(ISBLANK(Lanes!CF96),"",ROUND(Lanes!CF96,0))</f>
        <v/>
      </c>
      <c r="CL96" s="145" t="str">
        <f>IF(ISBLANK(Lanes!CG96),"",ROUND(Lanes!CG96,0))</f>
        <v/>
      </c>
      <c r="CM96" s="145" t="str">
        <f>IF(ISBLANK(Lanes!CH96),"",ROUND(Lanes!CH96,0))</f>
        <v/>
      </c>
      <c r="CN96" s="145" t="str">
        <f>IF(ISBLANK(Lanes!CI96),"",ROUND(Lanes!CI96,2))</f>
        <v/>
      </c>
      <c r="CO96" s="145" t="str">
        <f>IF(ISBLANK(Lanes!CJ96),"",ROUND(Lanes!CJ96,2))</f>
        <v/>
      </c>
      <c r="CP96" s="145" t="str">
        <f>IF(ISBLANK(Lanes!CK96),"",ROUND(Lanes!CK96,2))</f>
        <v/>
      </c>
      <c r="CQ96" s="146" t="str">
        <f>IF(ISBLANK(Lanes!CL96),"","delete")</f>
        <v/>
      </c>
    </row>
    <row r="97" spans="1:95">
      <c r="A97" s="142">
        <v>1501</v>
      </c>
      <c r="B97" s="140" t="s">
        <v>1042</v>
      </c>
      <c r="C97" s="141">
        <v>1</v>
      </c>
      <c r="D97" s="140" t="s">
        <v>3673</v>
      </c>
      <c r="E97" s="140" t="s">
        <v>3673</v>
      </c>
      <c r="F97" s="140" t="s">
        <v>86</v>
      </c>
      <c r="G97" s="140" t="s">
        <v>87</v>
      </c>
      <c r="H97" s="140" t="s">
        <v>111</v>
      </c>
      <c r="I97" s="140" t="s">
        <v>102</v>
      </c>
      <c r="J97" s="140" t="s">
        <v>102</v>
      </c>
      <c r="K97" s="140" t="s">
        <v>2380</v>
      </c>
      <c r="L97" s="140" t="s">
        <v>95</v>
      </c>
      <c r="M97" s="140" t="s">
        <v>91</v>
      </c>
      <c r="N97" s="140" t="s">
        <v>92</v>
      </c>
      <c r="O97" s="140" t="s">
        <v>198</v>
      </c>
      <c r="P97" s="140" t="s">
        <v>198</v>
      </c>
      <c r="Q97" s="140" t="s">
        <v>2380</v>
      </c>
      <c r="R97" s="140" t="s">
        <v>199</v>
      </c>
      <c r="S97" s="140" t="s">
        <v>168</v>
      </c>
      <c r="T97" s="140" t="s">
        <v>169</v>
      </c>
      <c r="U97" s="140" t="s">
        <v>156</v>
      </c>
      <c r="V97" s="140" t="s">
        <v>108</v>
      </c>
      <c r="W97" s="140" t="s">
        <v>109</v>
      </c>
      <c r="X97" s="140" t="s">
        <v>110</v>
      </c>
      <c r="Y97" s="140" t="s">
        <v>2380</v>
      </c>
      <c r="Z97" s="140" t="s">
        <v>2380</v>
      </c>
      <c r="AA97" s="140" t="s">
        <v>251</v>
      </c>
      <c r="AB97" s="140" t="s">
        <v>2410</v>
      </c>
      <c r="AC97" s="140" t="s">
        <v>2391</v>
      </c>
      <c r="AD97" s="140" t="s">
        <v>101</v>
      </c>
      <c r="AE97" s="140" t="s">
        <v>2385</v>
      </c>
      <c r="AF97" s="140" t="s">
        <v>2385</v>
      </c>
      <c r="AG97" s="140" t="s">
        <v>2385</v>
      </c>
      <c r="AH97" s="140" t="s">
        <v>2385</v>
      </c>
      <c r="AI97" s="140" t="s">
        <v>101</v>
      </c>
      <c r="AJ97" s="140" t="s">
        <v>660</v>
      </c>
      <c r="AK97" s="140" t="s">
        <v>660</v>
      </c>
      <c r="AL97" s="140" t="s">
        <v>2390</v>
      </c>
      <c r="AM97" s="140" t="s">
        <v>2380</v>
      </c>
      <c r="AN97" s="140" t="s">
        <v>2402</v>
      </c>
      <c r="AO97" s="140" t="s">
        <v>2434</v>
      </c>
      <c r="AP97" s="140" t="s">
        <v>660</v>
      </c>
      <c r="AQ97" s="140" t="s">
        <v>2380</v>
      </c>
      <c r="AR97" s="140" t="s">
        <v>2445</v>
      </c>
      <c r="AS97" s="136" t="s">
        <v>2381</v>
      </c>
      <c r="AT97" s="145" t="str">
        <f>IF(ISBLANK(Lanes!AO97),"",ROUND(Lanes!AO97,2))</f>
        <v/>
      </c>
      <c r="AU97" s="145" t="str">
        <f>IF(ISBLANK(Lanes!AP97),"",ROUND(Lanes!AP97,2))</f>
        <v/>
      </c>
      <c r="AV97" s="145" t="str">
        <f>IF(ISBLANK(Lanes!AQ97),"",ROUND(Lanes!AQ97,2))</f>
        <v/>
      </c>
      <c r="AW97" s="145" t="str">
        <f>IF(ISBLANK(Lanes!AP97),"",ROUND(Lanes!AR97,2))</f>
        <v/>
      </c>
      <c r="AX97" s="145" t="str">
        <f>IF(ISBLANK(Lanes!AS97),"",ROUND(Lanes!AS97,2))</f>
        <v/>
      </c>
      <c r="AY97" s="145" t="str">
        <f>IF(ISBLANK(Lanes!AT97),"",ROUND(Lanes!AT97,2))</f>
        <v/>
      </c>
      <c r="AZ97" s="145" t="str">
        <f>IF(ISBLANK(Lanes!AP97),"",ROUND(Lanes!AU97,2))</f>
        <v/>
      </c>
      <c r="BA97" s="145" t="str">
        <f>IF(ISBLANK(Lanes!AP97),"",ROUND(Lanes!AV97,2))</f>
        <v/>
      </c>
      <c r="BB97" s="145" t="str">
        <f>IF(ISBLANK(Lanes!AW97),"",ROUND(Lanes!AW97,2))</f>
        <v/>
      </c>
      <c r="BC97" s="145" t="str">
        <f>IF(ISBLANK(Lanes!AX97),"",ROUND(Lanes!AX97,2))</f>
        <v/>
      </c>
      <c r="BD97" s="145" t="str">
        <f>IF(ISBLANK(Lanes!AY97),"",ROUND(Lanes!AY97,2))</f>
        <v/>
      </c>
      <c r="BE97" s="145" t="str">
        <f>IF(ISBLANK(Lanes!AX97),"",ROUND(Lanes!AZ97,2))</f>
        <v/>
      </c>
      <c r="BF97" s="145" t="str">
        <f>IF(ISBLANK(Lanes!BA97),"",ROUND(Lanes!BA97,2))</f>
        <v/>
      </c>
      <c r="BG97" s="145" t="str">
        <f>IF(ISBLANK(Lanes!BB97),"",ROUND(Lanes!BB97,2))</f>
        <v/>
      </c>
      <c r="BH97" s="145" t="str">
        <f>IF(ISBLANK(Lanes!AX97),"",ROUND(Lanes!BC97,2))</f>
        <v/>
      </c>
      <c r="BI97" s="145" t="str">
        <f>IF(ISBLANK(Lanes!AX97),"",ROUND(Lanes!BD97,2))</f>
        <v/>
      </c>
      <c r="BJ97" s="145" t="str">
        <f>IF(ISBLANK(Lanes!BE97),"",Lanes!BE97)</f>
        <v/>
      </c>
      <c r="BK97" s="145" t="str">
        <f>IF(ISBLANK(Lanes!BF97),"",Lanes!BF97)</f>
        <v/>
      </c>
      <c r="BL97" s="145" t="str">
        <f>IF(ISBLANK(Lanes!BG97),"",Lanes!BG97)</f>
        <v/>
      </c>
      <c r="BM97" s="145" t="str">
        <f>IF(ISBLANK(Lanes!BH97),"",Lanes!BH97)</f>
        <v/>
      </c>
      <c r="BN97" s="145" t="str">
        <f>IF(ISBLANK(Lanes!BI97),"",Lanes!BI97)</f>
        <v/>
      </c>
      <c r="BO97" s="145" t="str">
        <f>IF(ISBLANK(Lanes!BJ97),"",Lanes!BJ97)</f>
        <v/>
      </c>
      <c r="BP97" s="145" t="str">
        <f>IF(ISBLANK(Lanes!BK97),"",Lanes!BK97)</f>
        <v/>
      </c>
      <c r="BQ97" s="145" t="str">
        <f>IF(ISBLANK(Lanes!BL97),"",Lanes!BL97)</f>
        <v/>
      </c>
      <c r="BR97" s="145" t="str">
        <f>IF(ISBLANK(Lanes!BM97),"",ROUND(Lanes!BM97,0))</f>
        <v/>
      </c>
      <c r="BS97" s="145" t="str">
        <f>IF(ISBLANK(Lanes!BN97),"",ROUND(Lanes!BN97,0))</f>
        <v/>
      </c>
      <c r="BT97" s="145" t="str">
        <f>IF(ISBLANK(Lanes!BO97),"",ROUND(Lanes!BO97,0))</f>
        <v/>
      </c>
      <c r="BU97" s="145" t="str">
        <f>IF(ISBLANK(Lanes!BN97),"",ROUND(Lanes!BP97,0))</f>
        <v/>
      </c>
      <c r="BV97" s="145" t="str">
        <f>IF(ISBLANK(Lanes!BQ97),"",ROUND(Lanes!BQ97,1))</f>
        <v/>
      </c>
      <c r="BW97" s="145" t="str">
        <f>IF(ISBLANK(Lanes!BR97),"",Lanes!BR97)</f>
        <v/>
      </c>
      <c r="BX97" s="145" t="str">
        <f>IF(ISBLANK(Lanes!BS97),"",Lanes!BS97)</f>
        <v/>
      </c>
      <c r="BY97" s="145" t="str">
        <f>IF(ISBLANK(Lanes!BT97),"",Lanes!BT97)</f>
        <v/>
      </c>
      <c r="BZ97" s="145" t="str">
        <f>IF(ISBLANK(Lanes!BU97),"",Lanes!BU97)</f>
        <v/>
      </c>
      <c r="CA97" s="145" t="str">
        <f>IF(ISBLANK(Lanes!BV97),"",ROUND(Lanes!BV97,1))</f>
        <v/>
      </c>
      <c r="CB97" s="145" t="str">
        <f>IF(ISBLANK(Lanes!BW97),"",ROUND(Lanes!BW97,2))</f>
        <v/>
      </c>
      <c r="CC97" s="145" t="str">
        <f>IF(ISBLANK(Lanes!BX97),"",ROUND(Lanes!BX97,1))</f>
        <v/>
      </c>
      <c r="CD97" s="145" t="str">
        <f>IF(ISBLANK(Lanes!BY97),"",ROUND(Lanes!BY97,2))</f>
        <v/>
      </c>
      <c r="CE97" s="145" t="str">
        <f>IF(ISBLANK(Lanes!BZ97),"",ROUND(Lanes!BZ97,0))</f>
        <v/>
      </c>
      <c r="CF97" s="145" t="str">
        <f>IF(ISBLANK(Lanes!CA97),"",ROUND(Lanes!CA97,0))</f>
        <v/>
      </c>
      <c r="CG97" s="145" t="str">
        <f>IF(ISBLANK(Lanes!CB97),"",ROUND(Lanes!CB97,0))</f>
        <v/>
      </c>
      <c r="CH97" s="145" t="str">
        <f>IF(ISBLANK(Lanes!CC97),"",ROUND(Lanes!CC97,2))</f>
        <v/>
      </c>
      <c r="CI97" s="145" t="str">
        <f>IF(ISBLANK(Lanes!CD97),"",ROUND(Lanes!CD97,2))</f>
        <v/>
      </c>
      <c r="CJ97" s="145" t="str">
        <f>IF(ISBLANK(Lanes!CE97),"",ROUND(Lanes!CE97,2))</f>
        <v/>
      </c>
      <c r="CK97" s="145" t="str">
        <f>IF(ISBLANK(Lanes!CF97),"",ROUND(Lanes!CF97,0))</f>
        <v/>
      </c>
      <c r="CL97" s="145" t="str">
        <f>IF(ISBLANK(Lanes!CG97),"",ROUND(Lanes!CG97,0))</f>
        <v/>
      </c>
      <c r="CM97" s="145" t="str">
        <f>IF(ISBLANK(Lanes!CH97),"",ROUND(Lanes!CH97,0))</f>
        <v/>
      </c>
      <c r="CN97" s="145" t="str">
        <f>IF(ISBLANK(Lanes!CI97),"",ROUND(Lanes!CI97,2))</f>
        <v/>
      </c>
      <c r="CO97" s="145" t="str">
        <f>IF(ISBLANK(Lanes!CJ97),"",ROUND(Lanes!CJ97,2))</f>
        <v/>
      </c>
      <c r="CP97" s="145" t="str">
        <f>IF(ISBLANK(Lanes!CK97),"",ROUND(Lanes!CK97,2))</f>
        <v/>
      </c>
      <c r="CQ97" s="146" t="str">
        <f>IF(ISBLANK(Lanes!CL97),"","delete")</f>
        <v/>
      </c>
    </row>
    <row r="98" spans="1:95">
      <c r="A98" s="142">
        <v>1502</v>
      </c>
      <c r="B98" s="140" t="s">
        <v>1043</v>
      </c>
      <c r="C98" s="141">
        <v>1</v>
      </c>
      <c r="D98" s="140" t="s">
        <v>3672</v>
      </c>
      <c r="E98" s="140" t="s">
        <v>3672</v>
      </c>
      <c r="F98" s="140" t="s">
        <v>86</v>
      </c>
      <c r="G98" s="140" t="s">
        <v>87</v>
      </c>
      <c r="H98" s="140" t="s">
        <v>103</v>
      </c>
      <c r="I98" s="140" t="s">
        <v>102</v>
      </c>
      <c r="J98" s="140" t="s">
        <v>102</v>
      </c>
      <c r="K98" s="140" t="s">
        <v>2380</v>
      </c>
      <c r="L98" s="140" t="s">
        <v>95</v>
      </c>
      <c r="M98" s="140" t="s">
        <v>91</v>
      </c>
      <c r="N98" s="140" t="s">
        <v>92</v>
      </c>
      <c r="O98" s="140" t="s">
        <v>198</v>
      </c>
      <c r="P98" s="140" t="s">
        <v>198</v>
      </c>
      <c r="Q98" s="140" t="s">
        <v>2380</v>
      </c>
      <c r="R98" s="140" t="s">
        <v>199</v>
      </c>
      <c r="S98" s="140" t="s">
        <v>168</v>
      </c>
      <c r="T98" s="140" t="s">
        <v>169</v>
      </c>
      <c r="U98" s="140" t="s">
        <v>156</v>
      </c>
      <c r="V98" s="140" t="s">
        <v>108</v>
      </c>
      <c r="W98" s="140" t="s">
        <v>109</v>
      </c>
      <c r="X98" s="140" t="s">
        <v>110</v>
      </c>
      <c r="Y98" s="140" t="s">
        <v>2380</v>
      </c>
      <c r="Z98" s="140" t="s">
        <v>2380</v>
      </c>
      <c r="AA98" s="140" t="s">
        <v>251</v>
      </c>
      <c r="AB98" s="140" t="s">
        <v>2400</v>
      </c>
      <c r="AC98" s="140" t="s">
        <v>2391</v>
      </c>
      <c r="AD98" s="140" t="s">
        <v>101</v>
      </c>
      <c r="AE98" s="140" t="s">
        <v>2385</v>
      </c>
      <c r="AF98" s="140" t="s">
        <v>2385</v>
      </c>
      <c r="AG98" s="140" t="s">
        <v>2385</v>
      </c>
      <c r="AH98" s="140" t="s">
        <v>2385</v>
      </c>
      <c r="AI98" s="140" t="s">
        <v>101</v>
      </c>
      <c r="AJ98" s="140" t="s">
        <v>660</v>
      </c>
      <c r="AK98" s="140" t="s">
        <v>660</v>
      </c>
      <c r="AL98" s="140" t="s">
        <v>2390</v>
      </c>
      <c r="AM98" s="140" t="s">
        <v>2380</v>
      </c>
      <c r="AN98" s="140" t="s">
        <v>2402</v>
      </c>
      <c r="AO98" s="140" t="s">
        <v>2434</v>
      </c>
      <c r="AP98" s="140" t="s">
        <v>660</v>
      </c>
      <c r="AQ98" s="140" t="s">
        <v>2380</v>
      </c>
      <c r="AR98" s="140" t="s">
        <v>2445</v>
      </c>
      <c r="AS98" s="136" t="s">
        <v>2381</v>
      </c>
      <c r="AT98" s="145" t="str">
        <f>IF(ISBLANK(Lanes!AO98),"",ROUND(Lanes!AO98,2))</f>
        <v/>
      </c>
      <c r="AU98" s="145" t="str">
        <f>IF(ISBLANK(Lanes!AP98),"",ROUND(Lanes!AP98,2))</f>
        <v/>
      </c>
      <c r="AV98" s="145" t="str">
        <f>IF(ISBLANK(Lanes!AQ98),"",ROUND(Lanes!AQ98,2))</f>
        <v/>
      </c>
      <c r="AW98" s="145" t="str">
        <f>IF(ISBLANK(Lanes!AP98),"",ROUND(Lanes!AR98,2))</f>
        <v/>
      </c>
      <c r="AX98" s="145" t="str">
        <f>IF(ISBLANK(Lanes!AS98),"",ROUND(Lanes!AS98,2))</f>
        <v/>
      </c>
      <c r="AY98" s="145" t="str">
        <f>IF(ISBLANK(Lanes!AT98),"",ROUND(Lanes!AT98,2))</f>
        <v/>
      </c>
      <c r="AZ98" s="145" t="str">
        <f>IF(ISBLANK(Lanes!AP98),"",ROUND(Lanes!AU98,2))</f>
        <v/>
      </c>
      <c r="BA98" s="145" t="str">
        <f>IF(ISBLANK(Lanes!AP98),"",ROUND(Lanes!AV98,2))</f>
        <v/>
      </c>
      <c r="BB98" s="145" t="str">
        <f>IF(ISBLANK(Lanes!AW98),"",ROUND(Lanes!AW98,2))</f>
        <v/>
      </c>
      <c r="BC98" s="145" t="str">
        <f>IF(ISBLANK(Lanes!AX98),"",ROUND(Lanes!AX98,2))</f>
        <v/>
      </c>
      <c r="BD98" s="145" t="str">
        <f>IF(ISBLANK(Lanes!AY98),"",ROUND(Lanes!AY98,2))</f>
        <v/>
      </c>
      <c r="BE98" s="145" t="str">
        <f>IF(ISBLANK(Lanes!AX98),"",ROUND(Lanes!AZ98,2))</f>
        <v/>
      </c>
      <c r="BF98" s="145" t="str">
        <f>IF(ISBLANK(Lanes!BA98),"",ROUND(Lanes!BA98,2))</f>
        <v/>
      </c>
      <c r="BG98" s="145" t="str">
        <f>IF(ISBLANK(Lanes!BB98),"",ROUND(Lanes!BB98,2))</f>
        <v/>
      </c>
      <c r="BH98" s="145" t="str">
        <f>IF(ISBLANK(Lanes!AX98),"",ROUND(Lanes!BC98,2))</f>
        <v/>
      </c>
      <c r="BI98" s="145" t="str">
        <f>IF(ISBLANK(Lanes!AX98),"",ROUND(Lanes!BD98,2))</f>
        <v/>
      </c>
      <c r="BJ98" s="145" t="str">
        <f>IF(ISBLANK(Lanes!BE98),"",Lanes!BE98)</f>
        <v/>
      </c>
      <c r="BK98" s="145" t="str">
        <f>IF(ISBLANK(Lanes!BF98),"",Lanes!BF98)</f>
        <v/>
      </c>
      <c r="BL98" s="145" t="str">
        <f>IF(ISBLANK(Lanes!BG98),"",Lanes!BG98)</f>
        <v/>
      </c>
      <c r="BM98" s="145" t="str">
        <f>IF(ISBLANK(Lanes!BH98),"",Lanes!BH98)</f>
        <v/>
      </c>
      <c r="BN98" s="145" t="str">
        <f>IF(ISBLANK(Lanes!BI98),"",Lanes!BI98)</f>
        <v/>
      </c>
      <c r="BO98" s="145" t="str">
        <f>IF(ISBLANK(Lanes!BJ98),"",Lanes!BJ98)</f>
        <v/>
      </c>
      <c r="BP98" s="145" t="str">
        <f>IF(ISBLANK(Lanes!BK98),"",Lanes!BK98)</f>
        <v/>
      </c>
      <c r="BQ98" s="145" t="str">
        <f>IF(ISBLANK(Lanes!BL98),"",Lanes!BL98)</f>
        <v/>
      </c>
      <c r="BR98" s="145" t="str">
        <f>IF(ISBLANK(Lanes!BM98),"",ROUND(Lanes!BM98,0))</f>
        <v/>
      </c>
      <c r="BS98" s="145" t="str">
        <f>IF(ISBLANK(Lanes!BN98),"",ROUND(Lanes!BN98,0))</f>
        <v/>
      </c>
      <c r="BT98" s="145" t="str">
        <f>IF(ISBLANK(Lanes!BO98),"",ROUND(Lanes!BO98,0))</f>
        <v/>
      </c>
      <c r="BU98" s="145" t="str">
        <f>IF(ISBLANK(Lanes!BN98),"",ROUND(Lanes!BP98,0))</f>
        <v/>
      </c>
      <c r="BV98" s="145" t="str">
        <f>IF(ISBLANK(Lanes!BQ98),"",ROUND(Lanes!BQ98,1))</f>
        <v/>
      </c>
      <c r="BW98" s="145" t="str">
        <f>IF(ISBLANK(Lanes!BR98),"",Lanes!BR98)</f>
        <v/>
      </c>
      <c r="BX98" s="145" t="str">
        <f>IF(ISBLANK(Lanes!BS98),"",Lanes!BS98)</f>
        <v/>
      </c>
      <c r="BY98" s="145" t="str">
        <f>IF(ISBLANK(Lanes!BT98),"",Lanes!BT98)</f>
        <v/>
      </c>
      <c r="BZ98" s="145" t="str">
        <f>IF(ISBLANK(Lanes!BU98),"",Lanes!BU98)</f>
        <v/>
      </c>
      <c r="CA98" s="145" t="str">
        <f>IF(ISBLANK(Lanes!BV98),"",ROUND(Lanes!BV98,1))</f>
        <v/>
      </c>
      <c r="CB98" s="145" t="str">
        <f>IF(ISBLANK(Lanes!BW98),"",ROUND(Lanes!BW98,2))</f>
        <v/>
      </c>
      <c r="CC98" s="145" t="str">
        <f>IF(ISBLANK(Lanes!BX98),"",ROUND(Lanes!BX98,1))</f>
        <v/>
      </c>
      <c r="CD98" s="145" t="str">
        <f>IF(ISBLANK(Lanes!BY98),"",ROUND(Lanes!BY98,2))</f>
        <v/>
      </c>
      <c r="CE98" s="145" t="str">
        <f>IF(ISBLANK(Lanes!BZ98),"",ROUND(Lanes!BZ98,0))</f>
        <v/>
      </c>
      <c r="CF98" s="145" t="str">
        <f>IF(ISBLANK(Lanes!CA98),"",ROUND(Lanes!CA98,0))</f>
        <v/>
      </c>
      <c r="CG98" s="145" t="str">
        <f>IF(ISBLANK(Lanes!CB98),"",ROUND(Lanes!CB98,0))</f>
        <v/>
      </c>
      <c r="CH98" s="145" t="str">
        <f>IF(ISBLANK(Lanes!CC98),"",ROUND(Lanes!CC98,2))</f>
        <v/>
      </c>
      <c r="CI98" s="145" t="str">
        <f>IF(ISBLANK(Lanes!CD98),"",ROUND(Lanes!CD98,2))</f>
        <v/>
      </c>
      <c r="CJ98" s="145" t="str">
        <f>IF(ISBLANK(Lanes!CE98),"",ROUND(Lanes!CE98,2))</f>
        <v/>
      </c>
      <c r="CK98" s="145" t="str">
        <f>IF(ISBLANK(Lanes!CF98),"",ROUND(Lanes!CF98,0))</f>
        <v/>
      </c>
      <c r="CL98" s="145" t="str">
        <f>IF(ISBLANK(Lanes!CG98),"",ROUND(Lanes!CG98,0))</f>
        <v/>
      </c>
      <c r="CM98" s="145" t="str">
        <f>IF(ISBLANK(Lanes!CH98),"",ROUND(Lanes!CH98,0))</f>
        <v/>
      </c>
      <c r="CN98" s="145" t="str">
        <f>IF(ISBLANK(Lanes!CI98),"",ROUND(Lanes!CI98,2))</f>
        <v/>
      </c>
      <c r="CO98" s="145" t="str">
        <f>IF(ISBLANK(Lanes!CJ98),"",ROUND(Lanes!CJ98,2))</f>
        <v/>
      </c>
      <c r="CP98" s="145" t="str">
        <f>IF(ISBLANK(Lanes!CK98),"",ROUND(Lanes!CK98,2))</f>
        <v/>
      </c>
      <c r="CQ98" s="146" t="str">
        <f>IF(ISBLANK(Lanes!CL98),"","delete")</f>
        <v/>
      </c>
    </row>
    <row r="99" spans="1:95">
      <c r="A99" s="142">
        <v>1503</v>
      </c>
      <c r="B99" s="140" t="s">
        <v>1044</v>
      </c>
      <c r="C99" s="141">
        <v>1</v>
      </c>
      <c r="D99" s="140" t="s">
        <v>3671</v>
      </c>
      <c r="E99" s="140" t="s">
        <v>3671</v>
      </c>
      <c r="F99" s="140" t="s">
        <v>86</v>
      </c>
      <c r="G99" s="140" t="s">
        <v>126</v>
      </c>
      <c r="H99" s="140" t="s">
        <v>127</v>
      </c>
      <c r="I99" s="140" t="s">
        <v>104</v>
      </c>
      <c r="J99" s="140" t="s">
        <v>128</v>
      </c>
      <c r="K99" s="140" t="s">
        <v>2380</v>
      </c>
      <c r="L99" s="140" t="s">
        <v>106</v>
      </c>
      <c r="M99" s="140" t="s">
        <v>91</v>
      </c>
      <c r="N99" s="140" t="s">
        <v>92</v>
      </c>
      <c r="O99" s="140" t="s">
        <v>200</v>
      </c>
      <c r="P99" s="140" t="s">
        <v>200</v>
      </c>
      <c r="Q99" s="140" t="s">
        <v>2380</v>
      </c>
      <c r="R99" s="140" t="s">
        <v>201</v>
      </c>
      <c r="S99" s="140" t="s">
        <v>168</v>
      </c>
      <c r="T99" s="140" t="s">
        <v>202</v>
      </c>
      <c r="U99" s="140" t="s">
        <v>132</v>
      </c>
      <c r="V99" s="140" t="s">
        <v>97</v>
      </c>
      <c r="W99" s="140" t="s">
        <v>98</v>
      </c>
      <c r="X99" s="140" t="s">
        <v>99</v>
      </c>
      <c r="Y99" s="140" t="s">
        <v>2380</v>
      </c>
      <c r="Z99" s="140" t="s">
        <v>2380</v>
      </c>
      <c r="AA99" s="140" t="s">
        <v>251</v>
      </c>
      <c r="AB99" s="140" t="s">
        <v>3670</v>
      </c>
      <c r="AC99" s="140" t="s">
        <v>2391</v>
      </c>
      <c r="AD99" s="140" t="s">
        <v>101</v>
      </c>
      <c r="AE99" s="140" t="s">
        <v>2385</v>
      </c>
      <c r="AF99" s="140" t="s">
        <v>2385</v>
      </c>
      <c r="AG99" s="140" t="s">
        <v>2385</v>
      </c>
      <c r="AH99" s="140" t="s">
        <v>2385</v>
      </c>
      <c r="AI99" s="140" t="s">
        <v>101</v>
      </c>
      <c r="AJ99" s="140" t="s">
        <v>2392</v>
      </c>
      <c r="AK99" s="140" t="s">
        <v>2402</v>
      </c>
      <c r="AL99" s="140" t="s">
        <v>660</v>
      </c>
      <c r="AM99" s="140" t="s">
        <v>2380</v>
      </c>
      <c r="AN99" s="140" t="s">
        <v>660</v>
      </c>
      <c r="AO99" s="140" t="s">
        <v>2400</v>
      </c>
      <c r="AP99" s="140" t="s">
        <v>660</v>
      </c>
      <c r="AQ99" s="140" t="s">
        <v>2380</v>
      </c>
      <c r="AR99" s="140" t="s">
        <v>2712</v>
      </c>
      <c r="AS99" s="136" t="s">
        <v>2381</v>
      </c>
      <c r="AT99" s="145" t="str">
        <f>IF(ISBLANK(Lanes!AO99),"",ROUND(Lanes!AO99,2))</f>
        <v/>
      </c>
      <c r="AU99" s="145" t="str">
        <f>IF(ISBLANK(Lanes!AP99),"",ROUND(Lanes!AP99,2))</f>
        <v/>
      </c>
      <c r="AV99" s="145" t="str">
        <f>IF(ISBLANK(Lanes!AQ99),"",ROUND(Lanes!AQ99,2))</f>
        <v/>
      </c>
      <c r="AW99" s="145" t="str">
        <f>IF(ISBLANK(Lanes!AP99),"",ROUND(Lanes!AR99,2))</f>
        <v/>
      </c>
      <c r="AX99" s="145" t="str">
        <f>IF(ISBLANK(Lanes!AS99),"",ROUND(Lanes!AS99,2))</f>
        <v/>
      </c>
      <c r="AY99" s="145" t="str">
        <f>IF(ISBLANK(Lanes!AT99),"",ROUND(Lanes!AT99,2))</f>
        <v/>
      </c>
      <c r="AZ99" s="145" t="str">
        <f>IF(ISBLANK(Lanes!AP99),"",ROUND(Lanes!AU99,2))</f>
        <v/>
      </c>
      <c r="BA99" s="145" t="str">
        <f>IF(ISBLANK(Lanes!AP99),"",ROUND(Lanes!AV99,2))</f>
        <v/>
      </c>
      <c r="BB99" s="145" t="str">
        <f>IF(ISBLANK(Lanes!AW99),"",ROUND(Lanes!AW99,2))</f>
        <v/>
      </c>
      <c r="BC99" s="145" t="str">
        <f>IF(ISBLANK(Lanes!AX99),"",ROUND(Lanes!AX99,2))</f>
        <v/>
      </c>
      <c r="BD99" s="145" t="str">
        <f>IF(ISBLANK(Lanes!AY99),"",ROUND(Lanes!AY99,2))</f>
        <v/>
      </c>
      <c r="BE99" s="145" t="str">
        <f>IF(ISBLANK(Lanes!AX99),"",ROUND(Lanes!AZ99,2))</f>
        <v/>
      </c>
      <c r="BF99" s="145" t="str">
        <f>IF(ISBLANK(Lanes!BA99),"",ROUND(Lanes!BA99,2))</f>
        <v/>
      </c>
      <c r="BG99" s="145" t="str">
        <f>IF(ISBLANK(Lanes!BB99),"",ROUND(Lanes!BB99,2))</f>
        <v/>
      </c>
      <c r="BH99" s="145" t="str">
        <f>IF(ISBLANK(Lanes!AX99),"",ROUND(Lanes!BC99,2))</f>
        <v/>
      </c>
      <c r="BI99" s="145" t="str">
        <f>IF(ISBLANK(Lanes!AX99),"",ROUND(Lanes!BD99,2))</f>
        <v/>
      </c>
      <c r="BJ99" s="145" t="str">
        <f>IF(ISBLANK(Lanes!BE99),"",Lanes!BE99)</f>
        <v/>
      </c>
      <c r="BK99" s="145" t="str">
        <f>IF(ISBLANK(Lanes!BF99),"",Lanes!BF99)</f>
        <v/>
      </c>
      <c r="BL99" s="145" t="str">
        <f>IF(ISBLANK(Lanes!BG99),"",Lanes!BG99)</f>
        <v/>
      </c>
      <c r="BM99" s="145" t="str">
        <f>IF(ISBLANK(Lanes!BH99),"",Lanes!BH99)</f>
        <v/>
      </c>
      <c r="BN99" s="145" t="str">
        <f>IF(ISBLANK(Lanes!BI99),"",Lanes!BI99)</f>
        <v/>
      </c>
      <c r="BO99" s="145" t="str">
        <f>IF(ISBLANK(Lanes!BJ99),"",Lanes!BJ99)</f>
        <v/>
      </c>
      <c r="BP99" s="145" t="str">
        <f>IF(ISBLANK(Lanes!BK99),"",Lanes!BK99)</f>
        <v/>
      </c>
      <c r="BQ99" s="145" t="str">
        <f>IF(ISBLANK(Lanes!BL99),"",Lanes!BL99)</f>
        <v/>
      </c>
      <c r="BR99" s="145" t="str">
        <f>IF(ISBLANK(Lanes!BM99),"",ROUND(Lanes!BM99,0))</f>
        <v/>
      </c>
      <c r="BS99" s="145" t="str">
        <f>IF(ISBLANK(Lanes!BN99),"",ROUND(Lanes!BN99,0))</f>
        <v/>
      </c>
      <c r="BT99" s="145" t="str">
        <f>IF(ISBLANK(Lanes!BO99),"",ROUND(Lanes!BO99,0))</f>
        <v/>
      </c>
      <c r="BU99" s="145" t="str">
        <f>IF(ISBLANK(Lanes!BN99),"",ROUND(Lanes!BP99,0))</f>
        <v/>
      </c>
      <c r="BV99" s="145" t="str">
        <f>IF(ISBLANK(Lanes!BQ99),"",ROUND(Lanes!BQ99,1))</f>
        <v/>
      </c>
      <c r="BW99" s="145" t="str">
        <f>IF(ISBLANK(Lanes!BR99),"",Lanes!BR99)</f>
        <v/>
      </c>
      <c r="BX99" s="145" t="str">
        <f>IF(ISBLANK(Lanes!BS99),"",Lanes!BS99)</f>
        <v/>
      </c>
      <c r="BY99" s="145" t="str">
        <f>IF(ISBLANK(Lanes!BT99),"",Lanes!BT99)</f>
        <v/>
      </c>
      <c r="BZ99" s="145" t="str">
        <f>IF(ISBLANK(Lanes!BU99),"",Lanes!BU99)</f>
        <v/>
      </c>
      <c r="CA99" s="145" t="str">
        <f>IF(ISBLANK(Lanes!BV99),"",ROUND(Lanes!BV99,1))</f>
        <v/>
      </c>
      <c r="CB99" s="145" t="str">
        <f>IF(ISBLANK(Lanes!BW99),"",ROUND(Lanes!BW99,2))</f>
        <v/>
      </c>
      <c r="CC99" s="145" t="str">
        <f>IF(ISBLANK(Lanes!BX99),"",ROUND(Lanes!BX99,1))</f>
        <v/>
      </c>
      <c r="CD99" s="145" t="str">
        <f>IF(ISBLANK(Lanes!BY99),"",ROUND(Lanes!BY99,2))</f>
        <v/>
      </c>
      <c r="CE99" s="145" t="str">
        <f>IF(ISBLANK(Lanes!BZ99),"",ROUND(Lanes!BZ99,0))</f>
        <v/>
      </c>
      <c r="CF99" s="145" t="str">
        <f>IF(ISBLANK(Lanes!CA99),"",ROUND(Lanes!CA99,0))</f>
        <v/>
      </c>
      <c r="CG99" s="145" t="str">
        <f>IF(ISBLANK(Lanes!CB99),"",ROUND(Lanes!CB99,0))</f>
        <v/>
      </c>
      <c r="CH99" s="145" t="str">
        <f>IF(ISBLANK(Lanes!CC99),"",ROUND(Lanes!CC99,2))</f>
        <v/>
      </c>
      <c r="CI99" s="145" t="str">
        <f>IF(ISBLANK(Lanes!CD99),"",ROUND(Lanes!CD99,2))</f>
        <v/>
      </c>
      <c r="CJ99" s="145" t="str">
        <f>IF(ISBLANK(Lanes!CE99),"",ROUND(Lanes!CE99,2))</f>
        <v/>
      </c>
      <c r="CK99" s="145" t="str">
        <f>IF(ISBLANK(Lanes!CF99),"",ROUND(Lanes!CF99,0))</f>
        <v/>
      </c>
      <c r="CL99" s="145" t="str">
        <f>IF(ISBLANK(Lanes!CG99),"",ROUND(Lanes!CG99,0))</f>
        <v/>
      </c>
      <c r="CM99" s="145" t="str">
        <f>IF(ISBLANK(Lanes!CH99),"",ROUND(Lanes!CH99,0))</f>
        <v/>
      </c>
      <c r="CN99" s="145" t="str">
        <f>IF(ISBLANK(Lanes!CI99),"",ROUND(Lanes!CI99,2))</f>
        <v/>
      </c>
      <c r="CO99" s="145" t="str">
        <f>IF(ISBLANK(Lanes!CJ99),"",ROUND(Lanes!CJ99,2))</f>
        <v/>
      </c>
      <c r="CP99" s="145" t="str">
        <f>IF(ISBLANK(Lanes!CK99),"",ROUND(Lanes!CK99,2))</f>
        <v/>
      </c>
      <c r="CQ99" s="146" t="str">
        <f>IF(ISBLANK(Lanes!CL99),"","delete")</f>
        <v/>
      </c>
    </row>
    <row r="100" spans="1:95">
      <c r="A100" s="142">
        <v>1504</v>
      </c>
      <c r="B100" s="140" t="s">
        <v>1045</v>
      </c>
      <c r="C100" s="141">
        <v>1</v>
      </c>
      <c r="D100" s="140" t="s">
        <v>3669</v>
      </c>
      <c r="E100" s="140" t="s">
        <v>3669</v>
      </c>
      <c r="F100" s="140" t="s">
        <v>86</v>
      </c>
      <c r="G100" s="140" t="s">
        <v>87</v>
      </c>
      <c r="H100" s="140" t="s">
        <v>103</v>
      </c>
      <c r="I100" s="140" t="s">
        <v>125</v>
      </c>
      <c r="J100" s="140" t="s">
        <v>125</v>
      </c>
      <c r="K100" s="140" t="s">
        <v>2380</v>
      </c>
      <c r="L100" s="140" t="s">
        <v>90</v>
      </c>
      <c r="M100" s="140" t="s">
        <v>91</v>
      </c>
      <c r="N100" s="140" t="s">
        <v>92</v>
      </c>
      <c r="O100" s="140" t="s">
        <v>203</v>
      </c>
      <c r="P100" s="140" t="s">
        <v>203</v>
      </c>
      <c r="Q100" s="140" t="s">
        <v>2380</v>
      </c>
      <c r="R100" s="140" t="s">
        <v>204</v>
      </c>
      <c r="S100" s="140" t="s">
        <v>144</v>
      </c>
      <c r="T100" s="140" t="s">
        <v>205</v>
      </c>
      <c r="U100" s="140" t="s">
        <v>173</v>
      </c>
      <c r="V100" s="140" t="s">
        <v>108</v>
      </c>
      <c r="W100" s="140" t="s">
        <v>109</v>
      </c>
      <c r="X100" s="140" t="s">
        <v>110</v>
      </c>
      <c r="Y100" s="140" t="s">
        <v>2380</v>
      </c>
      <c r="Z100" s="140" t="s">
        <v>2380</v>
      </c>
      <c r="AA100" s="140" t="s">
        <v>251</v>
      </c>
      <c r="AB100" s="140" t="s">
        <v>2424</v>
      </c>
      <c r="AC100" s="140" t="s">
        <v>2391</v>
      </c>
      <c r="AD100" s="140" t="s">
        <v>101</v>
      </c>
      <c r="AE100" s="140" t="s">
        <v>2385</v>
      </c>
      <c r="AF100" s="140" t="s">
        <v>2385</v>
      </c>
      <c r="AG100" s="140" t="s">
        <v>2385</v>
      </c>
      <c r="AH100" s="140" t="s">
        <v>2385</v>
      </c>
      <c r="AI100" s="140" t="s">
        <v>101</v>
      </c>
      <c r="AJ100" s="140" t="s">
        <v>660</v>
      </c>
      <c r="AK100" s="140" t="s">
        <v>660</v>
      </c>
      <c r="AL100" s="140" t="s">
        <v>2390</v>
      </c>
      <c r="AM100" s="140" t="s">
        <v>2380</v>
      </c>
      <c r="AN100" s="140" t="s">
        <v>660</v>
      </c>
      <c r="AO100" s="140" t="s">
        <v>660</v>
      </c>
      <c r="AP100" s="140" t="s">
        <v>2383</v>
      </c>
      <c r="AQ100" s="140" t="s">
        <v>2380</v>
      </c>
      <c r="AR100" s="140" t="s">
        <v>2463</v>
      </c>
      <c r="AS100" s="136" t="s">
        <v>2381</v>
      </c>
      <c r="AT100" s="145" t="str">
        <f>IF(ISBLANK(Lanes!AO100),"",ROUND(Lanes!AO100,2))</f>
        <v/>
      </c>
      <c r="AU100" s="145" t="str">
        <f>IF(ISBLANK(Lanes!AP100),"",ROUND(Lanes!AP100,2))</f>
        <v/>
      </c>
      <c r="AV100" s="145" t="str">
        <f>IF(ISBLANK(Lanes!AQ100),"",ROUND(Lanes!AQ100,2))</f>
        <v/>
      </c>
      <c r="AW100" s="145" t="str">
        <f>IF(ISBLANK(Lanes!AP100),"",ROUND(Lanes!AR100,2))</f>
        <v/>
      </c>
      <c r="AX100" s="145" t="str">
        <f>IF(ISBLANK(Lanes!AS100),"",ROUND(Lanes!AS100,2))</f>
        <v/>
      </c>
      <c r="AY100" s="145" t="str">
        <f>IF(ISBLANK(Lanes!AT100),"",ROUND(Lanes!AT100,2))</f>
        <v/>
      </c>
      <c r="AZ100" s="145" t="str">
        <f>IF(ISBLANK(Lanes!AP100),"",ROUND(Lanes!AU100,2))</f>
        <v/>
      </c>
      <c r="BA100" s="145" t="str">
        <f>IF(ISBLANK(Lanes!AP100),"",ROUND(Lanes!AV100,2))</f>
        <v/>
      </c>
      <c r="BB100" s="145" t="str">
        <f>IF(ISBLANK(Lanes!AW100),"",ROUND(Lanes!AW100,2))</f>
        <v/>
      </c>
      <c r="BC100" s="145" t="str">
        <f>IF(ISBLANK(Lanes!AX100),"",ROUND(Lanes!AX100,2))</f>
        <v/>
      </c>
      <c r="BD100" s="145" t="str">
        <f>IF(ISBLANK(Lanes!AY100),"",ROUND(Lanes!AY100,2))</f>
        <v/>
      </c>
      <c r="BE100" s="145" t="str">
        <f>IF(ISBLANK(Lanes!AX100),"",ROUND(Lanes!AZ100,2))</f>
        <v/>
      </c>
      <c r="BF100" s="145" t="str">
        <f>IF(ISBLANK(Lanes!BA100),"",ROUND(Lanes!BA100,2))</f>
        <v/>
      </c>
      <c r="BG100" s="145" t="str">
        <f>IF(ISBLANK(Lanes!BB100),"",ROUND(Lanes!BB100,2))</f>
        <v/>
      </c>
      <c r="BH100" s="145" t="str">
        <f>IF(ISBLANK(Lanes!AX100),"",ROUND(Lanes!BC100,2))</f>
        <v/>
      </c>
      <c r="BI100" s="145" t="str">
        <f>IF(ISBLANK(Lanes!AX100),"",ROUND(Lanes!BD100,2))</f>
        <v/>
      </c>
      <c r="BJ100" s="145" t="str">
        <f>IF(ISBLANK(Lanes!BE100),"",Lanes!BE100)</f>
        <v/>
      </c>
      <c r="BK100" s="145" t="str">
        <f>IF(ISBLANK(Lanes!BF100),"",Lanes!BF100)</f>
        <v/>
      </c>
      <c r="BL100" s="145" t="str">
        <f>IF(ISBLANK(Lanes!BG100),"",Lanes!BG100)</f>
        <v/>
      </c>
      <c r="BM100" s="145" t="str">
        <f>IF(ISBLANK(Lanes!BH100),"",Lanes!BH100)</f>
        <v/>
      </c>
      <c r="BN100" s="145" t="str">
        <f>IF(ISBLANK(Lanes!BI100),"",Lanes!BI100)</f>
        <v/>
      </c>
      <c r="BO100" s="145" t="str">
        <f>IF(ISBLANK(Lanes!BJ100),"",Lanes!BJ100)</f>
        <v/>
      </c>
      <c r="BP100" s="145" t="str">
        <f>IF(ISBLANK(Lanes!BK100),"",Lanes!BK100)</f>
        <v/>
      </c>
      <c r="BQ100" s="145" t="str">
        <f>IF(ISBLANK(Lanes!BL100),"",Lanes!BL100)</f>
        <v/>
      </c>
      <c r="BR100" s="145" t="str">
        <f>IF(ISBLANK(Lanes!BM100),"",ROUND(Lanes!BM100,0))</f>
        <v/>
      </c>
      <c r="BS100" s="145" t="str">
        <f>IF(ISBLANK(Lanes!BN100),"",ROUND(Lanes!BN100,0))</f>
        <v/>
      </c>
      <c r="BT100" s="145" t="str">
        <f>IF(ISBLANK(Lanes!BO100),"",ROUND(Lanes!BO100,0))</f>
        <v/>
      </c>
      <c r="BU100" s="145" t="str">
        <f>IF(ISBLANK(Lanes!BN100),"",ROUND(Lanes!BP100,0))</f>
        <v/>
      </c>
      <c r="BV100" s="145" t="str">
        <f>IF(ISBLANK(Lanes!BQ100),"",ROUND(Lanes!BQ100,1))</f>
        <v/>
      </c>
      <c r="BW100" s="145" t="str">
        <f>IF(ISBLANK(Lanes!BR100),"",Lanes!BR100)</f>
        <v/>
      </c>
      <c r="BX100" s="145" t="str">
        <f>IF(ISBLANK(Lanes!BS100),"",Lanes!BS100)</f>
        <v/>
      </c>
      <c r="BY100" s="145" t="str">
        <f>IF(ISBLANK(Lanes!BT100),"",Lanes!BT100)</f>
        <v/>
      </c>
      <c r="BZ100" s="145" t="str">
        <f>IF(ISBLANK(Lanes!BU100),"",Lanes!BU100)</f>
        <v/>
      </c>
      <c r="CA100" s="145" t="str">
        <f>IF(ISBLANK(Lanes!BV100),"",ROUND(Lanes!BV100,1))</f>
        <v/>
      </c>
      <c r="CB100" s="145" t="str">
        <f>IF(ISBLANK(Lanes!BW100),"",ROUND(Lanes!BW100,2))</f>
        <v/>
      </c>
      <c r="CC100" s="145" t="str">
        <f>IF(ISBLANK(Lanes!BX100),"",ROUND(Lanes!BX100,1))</f>
        <v/>
      </c>
      <c r="CD100" s="145" t="str">
        <f>IF(ISBLANK(Lanes!BY100),"",ROUND(Lanes!BY100,2))</f>
        <v/>
      </c>
      <c r="CE100" s="145" t="str">
        <f>IF(ISBLANK(Lanes!BZ100),"",ROUND(Lanes!BZ100,0))</f>
        <v/>
      </c>
      <c r="CF100" s="145" t="str">
        <f>IF(ISBLANK(Lanes!CA100),"",ROUND(Lanes!CA100,0))</f>
        <v/>
      </c>
      <c r="CG100" s="145" t="str">
        <f>IF(ISBLANK(Lanes!CB100),"",ROUND(Lanes!CB100,0))</f>
        <v/>
      </c>
      <c r="CH100" s="145" t="str">
        <f>IF(ISBLANK(Lanes!CC100),"",ROUND(Lanes!CC100,2))</f>
        <v/>
      </c>
      <c r="CI100" s="145" t="str">
        <f>IF(ISBLANK(Lanes!CD100),"",ROUND(Lanes!CD100,2))</f>
        <v/>
      </c>
      <c r="CJ100" s="145" t="str">
        <f>IF(ISBLANK(Lanes!CE100),"",ROUND(Lanes!CE100,2))</f>
        <v/>
      </c>
      <c r="CK100" s="145" t="str">
        <f>IF(ISBLANK(Lanes!CF100),"",ROUND(Lanes!CF100,0))</f>
        <v/>
      </c>
      <c r="CL100" s="145" t="str">
        <f>IF(ISBLANK(Lanes!CG100),"",ROUND(Lanes!CG100,0))</f>
        <v/>
      </c>
      <c r="CM100" s="145" t="str">
        <f>IF(ISBLANK(Lanes!CH100),"",ROUND(Lanes!CH100,0))</f>
        <v/>
      </c>
      <c r="CN100" s="145" t="str">
        <f>IF(ISBLANK(Lanes!CI100),"",ROUND(Lanes!CI100,2))</f>
        <v/>
      </c>
      <c r="CO100" s="145" t="str">
        <f>IF(ISBLANK(Lanes!CJ100),"",ROUND(Lanes!CJ100,2))</f>
        <v/>
      </c>
      <c r="CP100" s="145" t="str">
        <f>IF(ISBLANK(Lanes!CK100),"",ROUND(Lanes!CK100,2))</f>
        <v/>
      </c>
      <c r="CQ100" s="146" t="str">
        <f>IF(ISBLANK(Lanes!CL100),"","delete")</f>
        <v/>
      </c>
    </row>
    <row r="101" spans="1:95">
      <c r="A101" s="142">
        <v>1505</v>
      </c>
      <c r="B101" s="140" t="s">
        <v>1046</v>
      </c>
      <c r="C101" s="141">
        <v>1</v>
      </c>
      <c r="D101" s="140" t="s">
        <v>2894</v>
      </c>
      <c r="E101" s="140" t="s">
        <v>2894</v>
      </c>
      <c r="F101" s="140" t="s">
        <v>86</v>
      </c>
      <c r="G101" s="140" t="s">
        <v>87</v>
      </c>
      <c r="H101" s="140" t="s">
        <v>103</v>
      </c>
      <c r="I101" s="140" t="s">
        <v>125</v>
      </c>
      <c r="J101" s="140" t="s">
        <v>125</v>
      </c>
      <c r="K101" s="140" t="s">
        <v>2380</v>
      </c>
      <c r="L101" s="140" t="s">
        <v>90</v>
      </c>
      <c r="M101" s="140" t="s">
        <v>91</v>
      </c>
      <c r="N101" s="140" t="s">
        <v>92</v>
      </c>
      <c r="O101" s="140" t="s">
        <v>206</v>
      </c>
      <c r="P101" s="140" t="s">
        <v>206</v>
      </c>
      <c r="Q101" s="140" t="s">
        <v>2380</v>
      </c>
      <c r="R101" s="140" t="s">
        <v>204</v>
      </c>
      <c r="S101" s="140" t="s">
        <v>144</v>
      </c>
      <c r="T101" s="140" t="s">
        <v>205</v>
      </c>
      <c r="U101" s="140" t="s">
        <v>173</v>
      </c>
      <c r="V101" s="140" t="s">
        <v>108</v>
      </c>
      <c r="W101" s="140" t="s">
        <v>109</v>
      </c>
      <c r="X101" s="140" t="s">
        <v>110</v>
      </c>
      <c r="Y101" s="140" t="s">
        <v>2380</v>
      </c>
      <c r="Z101" s="140" t="s">
        <v>2380</v>
      </c>
      <c r="AA101" s="140" t="s">
        <v>251</v>
      </c>
      <c r="AB101" s="140" t="s">
        <v>2424</v>
      </c>
      <c r="AC101" s="140" t="s">
        <v>2391</v>
      </c>
      <c r="AD101" s="140" t="s">
        <v>101</v>
      </c>
      <c r="AE101" s="140" t="s">
        <v>2385</v>
      </c>
      <c r="AF101" s="140" t="s">
        <v>2385</v>
      </c>
      <c r="AG101" s="140" t="s">
        <v>2385</v>
      </c>
      <c r="AH101" s="140" t="s">
        <v>2385</v>
      </c>
      <c r="AI101" s="140" t="s">
        <v>101</v>
      </c>
      <c r="AJ101" s="140" t="s">
        <v>660</v>
      </c>
      <c r="AK101" s="140" t="s">
        <v>660</v>
      </c>
      <c r="AL101" s="140" t="s">
        <v>2390</v>
      </c>
      <c r="AM101" s="140" t="s">
        <v>2380</v>
      </c>
      <c r="AN101" s="140" t="s">
        <v>660</v>
      </c>
      <c r="AO101" s="140" t="s">
        <v>660</v>
      </c>
      <c r="AP101" s="140" t="s">
        <v>2383</v>
      </c>
      <c r="AQ101" s="140" t="s">
        <v>2380</v>
      </c>
      <c r="AR101" s="140" t="s">
        <v>2463</v>
      </c>
      <c r="AS101" s="136" t="s">
        <v>2381</v>
      </c>
      <c r="AT101" s="145" t="str">
        <f>IF(ISBLANK(Lanes!AO101),"",ROUND(Lanes!AO101,2))</f>
        <v/>
      </c>
      <c r="AU101" s="145" t="str">
        <f>IF(ISBLANK(Lanes!AP101),"",ROUND(Lanes!AP101,2))</f>
        <v/>
      </c>
      <c r="AV101" s="145" t="str">
        <f>IF(ISBLANK(Lanes!AQ101),"",ROUND(Lanes!AQ101,2))</f>
        <v/>
      </c>
      <c r="AW101" s="145" t="str">
        <f>IF(ISBLANK(Lanes!AP101),"",ROUND(Lanes!AR101,2))</f>
        <v/>
      </c>
      <c r="AX101" s="145" t="str">
        <f>IF(ISBLANK(Lanes!AS101),"",ROUND(Lanes!AS101,2))</f>
        <v/>
      </c>
      <c r="AY101" s="145" t="str">
        <f>IF(ISBLANK(Lanes!AT101),"",ROUND(Lanes!AT101,2))</f>
        <v/>
      </c>
      <c r="AZ101" s="145" t="str">
        <f>IF(ISBLANK(Lanes!AP101),"",ROUND(Lanes!AU101,2))</f>
        <v/>
      </c>
      <c r="BA101" s="145" t="str">
        <f>IF(ISBLANK(Lanes!AP101),"",ROUND(Lanes!AV101,2))</f>
        <v/>
      </c>
      <c r="BB101" s="145" t="str">
        <f>IF(ISBLANK(Lanes!AW101),"",ROUND(Lanes!AW101,2))</f>
        <v/>
      </c>
      <c r="BC101" s="145" t="str">
        <f>IF(ISBLANK(Lanes!AX101),"",ROUND(Lanes!AX101,2))</f>
        <v/>
      </c>
      <c r="BD101" s="145" t="str">
        <f>IF(ISBLANK(Lanes!AY101),"",ROUND(Lanes!AY101,2))</f>
        <v/>
      </c>
      <c r="BE101" s="145" t="str">
        <f>IF(ISBLANK(Lanes!AX101),"",ROUND(Lanes!AZ101,2))</f>
        <v/>
      </c>
      <c r="BF101" s="145" t="str">
        <f>IF(ISBLANK(Lanes!BA101),"",ROUND(Lanes!BA101,2))</f>
        <v/>
      </c>
      <c r="BG101" s="145" t="str">
        <f>IF(ISBLANK(Lanes!BB101),"",ROUND(Lanes!BB101,2))</f>
        <v/>
      </c>
      <c r="BH101" s="145" t="str">
        <f>IF(ISBLANK(Lanes!AX101),"",ROUND(Lanes!BC101,2))</f>
        <v/>
      </c>
      <c r="BI101" s="145" t="str">
        <f>IF(ISBLANK(Lanes!AX101),"",ROUND(Lanes!BD101,2))</f>
        <v/>
      </c>
      <c r="BJ101" s="145" t="str">
        <f>IF(ISBLANK(Lanes!BE101),"",Lanes!BE101)</f>
        <v/>
      </c>
      <c r="BK101" s="145" t="str">
        <f>IF(ISBLANK(Lanes!BF101),"",Lanes!BF101)</f>
        <v/>
      </c>
      <c r="BL101" s="145" t="str">
        <f>IF(ISBLANK(Lanes!BG101),"",Lanes!BG101)</f>
        <v/>
      </c>
      <c r="BM101" s="145" t="str">
        <f>IF(ISBLANK(Lanes!BH101),"",Lanes!BH101)</f>
        <v/>
      </c>
      <c r="BN101" s="145" t="str">
        <f>IF(ISBLANK(Lanes!BI101),"",Lanes!BI101)</f>
        <v/>
      </c>
      <c r="BO101" s="145" t="str">
        <f>IF(ISBLANK(Lanes!BJ101),"",Lanes!BJ101)</f>
        <v/>
      </c>
      <c r="BP101" s="145" t="str">
        <f>IF(ISBLANK(Lanes!BK101),"",Lanes!BK101)</f>
        <v/>
      </c>
      <c r="BQ101" s="145" t="str">
        <f>IF(ISBLANK(Lanes!BL101),"",Lanes!BL101)</f>
        <v/>
      </c>
      <c r="BR101" s="145" t="str">
        <f>IF(ISBLANK(Lanes!BM101),"",ROUND(Lanes!BM101,0))</f>
        <v/>
      </c>
      <c r="BS101" s="145" t="str">
        <f>IF(ISBLANK(Lanes!BN101),"",ROUND(Lanes!BN101,0))</f>
        <v/>
      </c>
      <c r="BT101" s="145" t="str">
        <f>IF(ISBLANK(Lanes!BO101),"",ROUND(Lanes!BO101,0))</f>
        <v/>
      </c>
      <c r="BU101" s="145" t="str">
        <f>IF(ISBLANK(Lanes!BN101),"",ROUND(Lanes!BP101,0))</f>
        <v/>
      </c>
      <c r="BV101" s="145" t="str">
        <f>IF(ISBLANK(Lanes!BQ101),"",ROUND(Lanes!BQ101,1))</f>
        <v/>
      </c>
      <c r="BW101" s="145" t="str">
        <f>IF(ISBLANK(Lanes!BR101),"",Lanes!BR101)</f>
        <v/>
      </c>
      <c r="BX101" s="145" t="str">
        <f>IF(ISBLANK(Lanes!BS101),"",Lanes!BS101)</f>
        <v/>
      </c>
      <c r="BY101" s="145" t="str">
        <f>IF(ISBLANK(Lanes!BT101),"",Lanes!BT101)</f>
        <v/>
      </c>
      <c r="BZ101" s="145" t="str">
        <f>IF(ISBLANK(Lanes!BU101),"",Lanes!BU101)</f>
        <v/>
      </c>
      <c r="CA101" s="145" t="str">
        <f>IF(ISBLANK(Lanes!BV101),"",ROUND(Lanes!BV101,1))</f>
        <v/>
      </c>
      <c r="CB101" s="145" t="str">
        <f>IF(ISBLANK(Lanes!BW101),"",ROUND(Lanes!BW101,2))</f>
        <v/>
      </c>
      <c r="CC101" s="145" t="str">
        <f>IF(ISBLANK(Lanes!BX101),"",ROUND(Lanes!BX101,1))</f>
        <v/>
      </c>
      <c r="CD101" s="145" t="str">
        <f>IF(ISBLANK(Lanes!BY101),"",ROUND(Lanes!BY101,2))</f>
        <v/>
      </c>
      <c r="CE101" s="145" t="str">
        <f>IF(ISBLANK(Lanes!BZ101),"",ROUND(Lanes!BZ101,0))</f>
        <v/>
      </c>
      <c r="CF101" s="145" t="str">
        <f>IF(ISBLANK(Lanes!CA101),"",ROUND(Lanes!CA101,0))</f>
        <v/>
      </c>
      <c r="CG101" s="145" t="str">
        <f>IF(ISBLANK(Lanes!CB101),"",ROUND(Lanes!CB101,0))</f>
        <v/>
      </c>
      <c r="CH101" s="145" t="str">
        <f>IF(ISBLANK(Lanes!CC101),"",ROUND(Lanes!CC101,2))</f>
        <v/>
      </c>
      <c r="CI101" s="145" t="str">
        <f>IF(ISBLANK(Lanes!CD101),"",ROUND(Lanes!CD101,2))</f>
        <v/>
      </c>
      <c r="CJ101" s="145" t="str">
        <f>IF(ISBLANK(Lanes!CE101),"",ROUND(Lanes!CE101,2))</f>
        <v/>
      </c>
      <c r="CK101" s="145" t="str">
        <f>IF(ISBLANK(Lanes!CF101),"",ROUND(Lanes!CF101,0))</f>
        <v/>
      </c>
      <c r="CL101" s="145" t="str">
        <f>IF(ISBLANK(Lanes!CG101),"",ROUND(Lanes!CG101,0))</f>
        <v/>
      </c>
      <c r="CM101" s="145" t="str">
        <f>IF(ISBLANK(Lanes!CH101),"",ROUND(Lanes!CH101,0))</f>
        <v/>
      </c>
      <c r="CN101" s="145" t="str">
        <f>IF(ISBLANK(Lanes!CI101),"",ROUND(Lanes!CI101,2))</f>
        <v/>
      </c>
      <c r="CO101" s="145" t="str">
        <f>IF(ISBLANK(Lanes!CJ101),"",ROUND(Lanes!CJ101,2))</f>
        <v/>
      </c>
      <c r="CP101" s="145" t="str">
        <f>IF(ISBLANK(Lanes!CK101),"",ROUND(Lanes!CK101,2))</f>
        <v/>
      </c>
      <c r="CQ101" s="146" t="str">
        <f>IF(ISBLANK(Lanes!CL101),"","delete")</f>
        <v/>
      </c>
    </row>
    <row r="102" spans="1:95">
      <c r="A102" s="142">
        <v>1506</v>
      </c>
      <c r="B102" s="140" t="s">
        <v>1047</v>
      </c>
      <c r="C102" s="141">
        <v>1</v>
      </c>
      <c r="D102" s="140" t="s">
        <v>3668</v>
      </c>
      <c r="E102" s="140" t="s">
        <v>3668</v>
      </c>
      <c r="F102" s="140" t="s">
        <v>86</v>
      </c>
      <c r="G102" s="140" t="s">
        <v>87</v>
      </c>
      <c r="H102" s="140" t="s">
        <v>111</v>
      </c>
      <c r="I102" s="140" t="s">
        <v>125</v>
      </c>
      <c r="J102" s="140" t="s">
        <v>125</v>
      </c>
      <c r="K102" s="140" t="s">
        <v>2380</v>
      </c>
      <c r="L102" s="140" t="s">
        <v>90</v>
      </c>
      <c r="M102" s="140" t="s">
        <v>91</v>
      </c>
      <c r="N102" s="140" t="s">
        <v>92</v>
      </c>
      <c r="O102" s="140" t="s">
        <v>206</v>
      </c>
      <c r="P102" s="140" t="s">
        <v>206</v>
      </c>
      <c r="Q102" s="140" t="s">
        <v>2380</v>
      </c>
      <c r="R102" s="140" t="s">
        <v>204</v>
      </c>
      <c r="S102" s="140" t="s">
        <v>144</v>
      </c>
      <c r="T102" s="140" t="s">
        <v>205</v>
      </c>
      <c r="U102" s="140" t="s">
        <v>173</v>
      </c>
      <c r="V102" s="140" t="s">
        <v>108</v>
      </c>
      <c r="W102" s="140" t="s">
        <v>109</v>
      </c>
      <c r="X102" s="140" t="s">
        <v>207</v>
      </c>
      <c r="Y102" s="140" t="s">
        <v>2380</v>
      </c>
      <c r="Z102" s="140" t="s">
        <v>2380</v>
      </c>
      <c r="AA102" s="140" t="s">
        <v>251</v>
      </c>
      <c r="AB102" s="140" t="s">
        <v>2424</v>
      </c>
      <c r="AC102" s="140" t="s">
        <v>2391</v>
      </c>
      <c r="AD102" s="140" t="s">
        <v>101</v>
      </c>
      <c r="AE102" s="140" t="s">
        <v>2385</v>
      </c>
      <c r="AF102" s="140" t="s">
        <v>2385</v>
      </c>
      <c r="AG102" s="140" t="s">
        <v>2385</v>
      </c>
      <c r="AH102" s="140" t="s">
        <v>2385</v>
      </c>
      <c r="AI102" s="140" t="s">
        <v>101</v>
      </c>
      <c r="AJ102" s="140" t="s">
        <v>660</v>
      </c>
      <c r="AK102" s="140" t="s">
        <v>660</v>
      </c>
      <c r="AL102" s="140" t="s">
        <v>2390</v>
      </c>
      <c r="AM102" s="140" t="s">
        <v>2380</v>
      </c>
      <c r="AN102" s="140" t="s">
        <v>660</v>
      </c>
      <c r="AO102" s="140" t="s">
        <v>660</v>
      </c>
      <c r="AP102" s="140" t="s">
        <v>2383</v>
      </c>
      <c r="AQ102" s="140" t="s">
        <v>2380</v>
      </c>
      <c r="AR102" s="140" t="s">
        <v>2463</v>
      </c>
      <c r="AS102" s="136" t="s">
        <v>2381</v>
      </c>
      <c r="AT102" s="145" t="str">
        <f>IF(ISBLANK(Lanes!AO102),"",ROUND(Lanes!AO102,2))</f>
        <v/>
      </c>
      <c r="AU102" s="145" t="str">
        <f>IF(ISBLANK(Lanes!AP102),"",ROUND(Lanes!AP102,2))</f>
        <v/>
      </c>
      <c r="AV102" s="145" t="str">
        <f>IF(ISBLANK(Lanes!AQ102),"",ROUND(Lanes!AQ102,2))</f>
        <v/>
      </c>
      <c r="AW102" s="145" t="str">
        <f>IF(ISBLANK(Lanes!AP102),"",ROUND(Lanes!AR102,2))</f>
        <v/>
      </c>
      <c r="AX102" s="145" t="str">
        <f>IF(ISBLANK(Lanes!AS102),"",ROUND(Lanes!AS102,2))</f>
        <v/>
      </c>
      <c r="AY102" s="145" t="str">
        <f>IF(ISBLANK(Lanes!AT102),"",ROUND(Lanes!AT102,2))</f>
        <v/>
      </c>
      <c r="AZ102" s="145" t="str">
        <f>IF(ISBLANK(Lanes!AP102),"",ROUND(Lanes!AU102,2))</f>
        <v/>
      </c>
      <c r="BA102" s="145" t="str">
        <f>IF(ISBLANK(Lanes!AP102),"",ROUND(Lanes!AV102,2))</f>
        <v/>
      </c>
      <c r="BB102" s="145" t="str">
        <f>IF(ISBLANK(Lanes!AW102),"",ROUND(Lanes!AW102,2))</f>
        <v/>
      </c>
      <c r="BC102" s="145" t="str">
        <f>IF(ISBLANK(Lanes!AX102),"",ROUND(Lanes!AX102,2))</f>
        <v/>
      </c>
      <c r="BD102" s="145" t="str">
        <f>IF(ISBLANK(Lanes!AY102),"",ROUND(Lanes!AY102,2))</f>
        <v/>
      </c>
      <c r="BE102" s="145" t="str">
        <f>IF(ISBLANK(Lanes!AX102),"",ROUND(Lanes!AZ102,2))</f>
        <v/>
      </c>
      <c r="BF102" s="145" t="str">
        <f>IF(ISBLANK(Lanes!BA102),"",ROUND(Lanes!BA102,2))</f>
        <v/>
      </c>
      <c r="BG102" s="145" t="str">
        <f>IF(ISBLANK(Lanes!BB102),"",ROUND(Lanes!BB102,2))</f>
        <v/>
      </c>
      <c r="BH102" s="145" t="str">
        <f>IF(ISBLANK(Lanes!AX102),"",ROUND(Lanes!BC102,2))</f>
        <v/>
      </c>
      <c r="BI102" s="145" t="str">
        <f>IF(ISBLANK(Lanes!AX102),"",ROUND(Lanes!BD102,2))</f>
        <v/>
      </c>
      <c r="BJ102" s="145" t="str">
        <f>IF(ISBLANK(Lanes!BE102),"",Lanes!BE102)</f>
        <v/>
      </c>
      <c r="BK102" s="145" t="str">
        <f>IF(ISBLANK(Lanes!BF102),"",Lanes!BF102)</f>
        <v/>
      </c>
      <c r="BL102" s="145" t="str">
        <f>IF(ISBLANK(Lanes!BG102),"",Lanes!BG102)</f>
        <v/>
      </c>
      <c r="BM102" s="145" t="str">
        <f>IF(ISBLANK(Lanes!BH102),"",Lanes!BH102)</f>
        <v/>
      </c>
      <c r="BN102" s="145" t="str">
        <f>IF(ISBLANK(Lanes!BI102),"",Lanes!BI102)</f>
        <v/>
      </c>
      <c r="BO102" s="145" t="str">
        <f>IF(ISBLANK(Lanes!BJ102),"",Lanes!BJ102)</f>
        <v/>
      </c>
      <c r="BP102" s="145" t="str">
        <f>IF(ISBLANK(Lanes!BK102),"",Lanes!BK102)</f>
        <v/>
      </c>
      <c r="BQ102" s="145" t="str">
        <f>IF(ISBLANK(Lanes!BL102),"",Lanes!BL102)</f>
        <v/>
      </c>
      <c r="BR102" s="145" t="str">
        <f>IF(ISBLANK(Lanes!BM102),"",ROUND(Lanes!BM102,0))</f>
        <v/>
      </c>
      <c r="BS102" s="145" t="str">
        <f>IF(ISBLANK(Lanes!BN102),"",ROUND(Lanes!BN102,0))</f>
        <v/>
      </c>
      <c r="BT102" s="145" t="str">
        <f>IF(ISBLANK(Lanes!BO102),"",ROUND(Lanes!BO102,0))</f>
        <v/>
      </c>
      <c r="BU102" s="145" t="str">
        <f>IF(ISBLANK(Lanes!BN102),"",ROUND(Lanes!BP102,0))</f>
        <v/>
      </c>
      <c r="BV102" s="145" t="str">
        <f>IF(ISBLANK(Lanes!BQ102),"",ROUND(Lanes!BQ102,1))</f>
        <v/>
      </c>
      <c r="BW102" s="145" t="str">
        <f>IF(ISBLANK(Lanes!BR102),"",Lanes!BR102)</f>
        <v/>
      </c>
      <c r="BX102" s="145" t="str">
        <f>IF(ISBLANK(Lanes!BS102),"",Lanes!BS102)</f>
        <v/>
      </c>
      <c r="BY102" s="145" t="str">
        <f>IF(ISBLANK(Lanes!BT102),"",Lanes!BT102)</f>
        <v/>
      </c>
      <c r="BZ102" s="145" t="str">
        <f>IF(ISBLANK(Lanes!BU102),"",Lanes!BU102)</f>
        <v/>
      </c>
      <c r="CA102" s="145" t="str">
        <f>IF(ISBLANK(Lanes!BV102),"",ROUND(Lanes!BV102,1))</f>
        <v/>
      </c>
      <c r="CB102" s="145" t="str">
        <f>IF(ISBLANK(Lanes!BW102),"",ROUND(Lanes!BW102,2))</f>
        <v/>
      </c>
      <c r="CC102" s="145" t="str">
        <f>IF(ISBLANK(Lanes!BX102),"",ROUND(Lanes!BX102,1))</f>
        <v/>
      </c>
      <c r="CD102" s="145" t="str">
        <f>IF(ISBLANK(Lanes!BY102),"",ROUND(Lanes!BY102,2))</f>
        <v/>
      </c>
      <c r="CE102" s="145" t="str">
        <f>IF(ISBLANK(Lanes!BZ102),"",ROUND(Lanes!BZ102,0))</f>
        <v/>
      </c>
      <c r="CF102" s="145" t="str">
        <f>IF(ISBLANK(Lanes!CA102),"",ROUND(Lanes!CA102,0))</f>
        <v/>
      </c>
      <c r="CG102" s="145" t="str">
        <f>IF(ISBLANK(Lanes!CB102),"",ROUND(Lanes!CB102,0))</f>
        <v/>
      </c>
      <c r="CH102" s="145" t="str">
        <f>IF(ISBLANK(Lanes!CC102),"",ROUND(Lanes!CC102,2))</f>
        <v/>
      </c>
      <c r="CI102" s="145" t="str">
        <f>IF(ISBLANK(Lanes!CD102),"",ROUND(Lanes!CD102,2))</f>
        <v/>
      </c>
      <c r="CJ102" s="145" t="str">
        <f>IF(ISBLANK(Lanes!CE102),"",ROUND(Lanes!CE102,2))</f>
        <v/>
      </c>
      <c r="CK102" s="145" t="str">
        <f>IF(ISBLANK(Lanes!CF102),"",ROUND(Lanes!CF102,0))</f>
        <v/>
      </c>
      <c r="CL102" s="145" t="str">
        <f>IF(ISBLANK(Lanes!CG102),"",ROUND(Lanes!CG102,0))</f>
        <v/>
      </c>
      <c r="CM102" s="145" t="str">
        <f>IF(ISBLANK(Lanes!CH102),"",ROUND(Lanes!CH102,0))</f>
        <v/>
      </c>
      <c r="CN102" s="145" t="str">
        <f>IF(ISBLANK(Lanes!CI102),"",ROUND(Lanes!CI102,2))</f>
        <v/>
      </c>
      <c r="CO102" s="145" t="str">
        <f>IF(ISBLANK(Lanes!CJ102),"",ROUND(Lanes!CJ102,2))</f>
        <v/>
      </c>
      <c r="CP102" s="145" t="str">
        <f>IF(ISBLANK(Lanes!CK102),"",ROUND(Lanes!CK102,2))</f>
        <v/>
      </c>
      <c r="CQ102" s="146" t="str">
        <f>IF(ISBLANK(Lanes!CL102),"","delete")</f>
        <v/>
      </c>
    </row>
    <row r="103" spans="1:95">
      <c r="A103" s="142">
        <v>1507</v>
      </c>
      <c r="B103" s="140" t="s">
        <v>1048</v>
      </c>
      <c r="C103" s="141">
        <v>1</v>
      </c>
      <c r="D103" s="140" t="s">
        <v>3667</v>
      </c>
      <c r="E103" s="140" t="s">
        <v>3667</v>
      </c>
      <c r="F103" s="140" t="s">
        <v>86</v>
      </c>
      <c r="G103" s="140" t="s">
        <v>87</v>
      </c>
      <c r="H103" s="140" t="s">
        <v>103</v>
      </c>
      <c r="I103" s="140" t="s">
        <v>208</v>
      </c>
      <c r="J103" s="140" t="s">
        <v>208</v>
      </c>
      <c r="K103" s="140" t="s">
        <v>2380</v>
      </c>
      <c r="L103" s="140" t="s">
        <v>119</v>
      </c>
      <c r="M103" s="140" t="s">
        <v>91</v>
      </c>
      <c r="N103" s="140" t="s">
        <v>92</v>
      </c>
      <c r="O103" s="140" t="s">
        <v>206</v>
      </c>
      <c r="P103" s="140" t="s">
        <v>206</v>
      </c>
      <c r="Q103" s="140" t="s">
        <v>2380</v>
      </c>
      <c r="R103" s="140" t="s">
        <v>204</v>
      </c>
      <c r="S103" s="140" t="s">
        <v>144</v>
      </c>
      <c r="T103" s="140" t="s">
        <v>205</v>
      </c>
      <c r="U103" s="140" t="s">
        <v>173</v>
      </c>
      <c r="V103" s="140" t="s">
        <v>108</v>
      </c>
      <c r="W103" s="140" t="s">
        <v>109</v>
      </c>
      <c r="X103" s="140" t="s">
        <v>207</v>
      </c>
      <c r="Y103" s="140" t="s">
        <v>2380</v>
      </c>
      <c r="Z103" s="140" t="s">
        <v>2380</v>
      </c>
      <c r="AA103" s="140" t="s">
        <v>251</v>
      </c>
      <c r="AB103" s="140" t="s">
        <v>2400</v>
      </c>
      <c r="AC103" s="140" t="s">
        <v>2391</v>
      </c>
      <c r="AD103" s="140" t="s">
        <v>101</v>
      </c>
      <c r="AE103" s="140" t="s">
        <v>2385</v>
      </c>
      <c r="AF103" s="140" t="s">
        <v>2385</v>
      </c>
      <c r="AG103" s="140" t="s">
        <v>2385</v>
      </c>
      <c r="AH103" s="140" t="s">
        <v>2385</v>
      </c>
      <c r="AI103" s="140" t="s">
        <v>101</v>
      </c>
      <c r="AJ103" s="140" t="s">
        <v>660</v>
      </c>
      <c r="AK103" s="140" t="s">
        <v>660</v>
      </c>
      <c r="AL103" s="140" t="s">
        <v>2390</v>
      </c>
      <c r="AM103" s="140" t="s">
        <v>2380</v>
      </c>
      <c r="AN103" s="140" t="s">
        <v>660</v>
      </c>
      <c r="AO103" s="140" t="s">
        <v>660</v>
      </c>
      <c r="AP103" s="140" t="s">
        <v>2383</v>
      </c>
      <c r="AQ103" s="140" t="s">
        <v>2380</v>
      </c>
      <c r="AR103" s="140" t="s">
        <v>2463</v>
      </c>
      <c r="AS103" s="136" t="s">
        <v>2381</v>
      </c>
      <c r="AT103" s="145" t="str">
        <f>IF(ISBLANK(Lanes!AO103),"",ROUND(Lanes!AO103,2))</f>
        <v/>
      </c>
      <c r="AU103" s="145" t="str">
        <f>IF(ISBLANK(Lanes!AP103),"",ROUND(Lanes!AP103,2))</f>
        <v/>
      </c>
      <c r="AV103" s="145" t="str">
        <f>IF(ISBLANK(Lanes!AQ103),"",ROUND(Lanes!AQ103,2))</f>
        <v/>
      </c>
      <c r="AW103" s="145" t="str">
        <f>IF(ISBLANK(Lanes!AP103),"",ROUND(Lanes!AR103,2))</f>
        <v/>
      </c>
      <c r="AX103" s="145" t="str">
        <f>IF(ISBLANK(Lanes!AS103),"",ROUND(Lanes!AS103,2))</f>
        <v/>
      </c>
      <c r="AY103" s="145" t="str">
        <f>IF(ISBLANK(Lanes!AT103),"",ROUND(Lanes!AT103,2))</f>
        <v/>
      </c>
      <c r="AZ103" s="145" t="str">
        <f>IF(ISBLANK(Lanes!AP103),"",ROUND(Lanes!AU103,2))</f>
        <v/>
      </c>
      <c r="BA103" s="145" t="str">
        <f>IF(ISBLANK(Lanes!AP103),"",ROUND(Lanes!AV103,2))</f>
        <v/>
      </c>
      <c r="BB103" s="145" t="str">
        <f>IF(ISBLANK(Lanes!AW103),"",ROUND(Lanes!AW103,2))</f>
        <v/>
      </c>
      <c r="BC103" s="145" t="str">
        <f>IF(ISBLANK(Lanes!AX103),"",ROUND(Lanes!AX103,2))</f>
        <v/>
      </c>
      <c r="BD103" s="145" t="str">
        <f>IF(ISBLANK(Lanes!AY103),"",ROUND(Lanes!AY103,2))</f>
        <v/>
      </c>
      <c r="BE103" s="145" t="str">
        <f>IF(ISBLANK(Lanes!AX103),"",ROUND(Lanes!AZ103,2))</f>
        <v/>
      </c>
      <c r="BF103" s="145" t="str">
        <f>IF(ISBLANK(Lanes!BA103),"",ROUND(Lanes!BA103,2))</f>
        <v/>
      </c>
      <c r="BG103" s="145" t="str">
        <f>IF(ISBLANK(Lanes!BB103),"",ROUND(Lanes!BB103,2))</f>
        <v/>
      </c>
      <c r="BH103" s="145" t="str">
        <f>IF(ISBLANK(Lanes!AX103),"",ROUND(Lanes!BC103,2))</f>
        <v/>
      </c>
      <c r="BI103" s="145" t="str">
        <f>IF(ISBLANK(Lanes!AX103),"",ROUND(Lanes!BD103,2))</f>
        <v/>
      </c>
      <c r="BJ103" s="145" t="str">
        <f>IF(ISBLANK(Lanes!BE103),"",Lanes!BE103)</f>
        <v/>
      </c>
      <c r="BK103" s="145" t="str">
        <f>IF(ISBLANK(Lanes!BF103),"",Lanes!BF103)</f>
        <v/>
      </c>
      <c r="BL103" s="145" t="str">
        <f>IF(ISBLANK(Lanes!BG103),"",Lanes!BG103)</f>
        <v/>
      </c>
      <c r="BM103" s="145" t="str">
        <f>IF(ISBLANK(Lanes!BH103),"",Lanes!BH103)</f>
        <v/>
      </c>
      <c r="BN103" s="145" t="str">
        <f>IF(ISBLANK(Lanes!BI103),"",Lanes!BI103)</f>
        <v/>
      </c>
      <c r="BO103" s="145" t="str">
        <f>IF(ISBLANK(Lanes!BJ103),"",Lanes!BJ103)</f>
        <v/>
      </c>
      <c r="BP103" s="145" t="str">
        <f>IF(ISBLANK(Lanes!BK103),"",Lanes!BK103)</f>
        <v/>
      </c>
      <c r="BQ103" s="145" t="str">
        <f>IF(ISBLANK(Lanes!BL103),"",Lanes!BL103)</f>
        <v/>
      </c>
      <c r="BR103" s="145" t="str">
        <f>IF(ISBLANK(Lanes!BM103),"",ROUND(Lanes!BM103,0))</f>
        <v/>
      </c>
      <c r="BS103" s="145" t="str">
        <f>IF(ISBLANK(Lanes!BN103),"",ROUND(Lanes!BN103,0))</f>
        <v/>
      </c>
      <c r="BT103" s="145" t="str">
        <f>IF(ISBLANK(Lanes!BO103),"",ROUND(Lanes!BO103,0))</f>
        <v/>
      </c>
      <c r="BU103" s="145" t="str">
        <f>IF(ISBLANK(Lanes!BN103),"",ROUND(Lanes!BP103,0))</f>
        <v/>
      </c>
      <c r="BV103" s="145" t="str">
        <f>IF(ISBLANK(Lanes!BQ103),"",ROUND(Lanes!BQ103,1))</f>
        <v/>
      </c>
      <c r="BW103" s="145" t="str">
        <f>IF(ISBLANK(Lanes!BR103),"",Lanes!BR103)</f>
        <v/>
      </c>
      <c r="BX103" s="145" t="str">
        <f>IF(ISBLANK(Lanes!BS103),"",Lanes!BS103)</f>
        <v/>
      </c>
      <c r="BY103" s="145" t="str">
        <f>IF(ISBLANK(Lanes!BT103),"",Lanes!BT103)</f>
        <v/>
      </c>
      <c r="BZ103" s="145" t="str">
        <f>IF(ISBLANK(Lanes!BU103),"",Lanes!BU103)</f>
        <v/>
      </c>
      <c r="CA103" s="145" t="str">
        <f>IF(ISBLANK(Lanes!BV103),"",ROUND(Lanes!BV103,1))</f>
        <v/>
      </c>
      <c r="CB103" s="145" t="str">
        <f>IF(ISBLANK(Lanes!BW103),"",ROUND(Lanes!BW103,2))</f>
        <v/>
      </c>
      <c r="CC103" s="145" t="str">
        <f>IF(ISBLANK(Lanes!BX103),"",ROUND(Lanes!BX103,1))</f>
        <v/>
      </c>
      <c r="CD103" s="145" t="str">
        <f>IF(ISBLANK(Lanes!BY103),"",ROUND(Lanes!BY103,2))</f>
        <v/>
      </c>
      <c r="CE103" s="145" t="str">
        <f>IF(ISBLANK(Lanes!BZ103),"",ROUND(Lanes!BZ103,0))</f>
        <v/>
      </c>
      <c r="CF103" s="145" t="str">
        <f>IF(ISBLANK(Lanes!CA103),"",ROUND(Lanes!CA103,0))</f>
        <v/>
      </c>
      <c r="CG103" s="145" t="str">
        <f>IF(ISBLANK(Lanes!CB103),"",ROUND(Lanes!CB103,0))</f>
        <v/>
      </c>
      <c r="CH103" s="145" t="str">
        <f>IF(ISBLANK(Lanes!CC103),"",ROUND(Lanes!CC103,2))</f>
        <v/>
      </c>
      <c r="CI103" s="145" t="str">
        <f>IF(ISBLANK(Lanes!CD103),"",ROUND(Lanes!CD103,2))</f>
        <v/>
      </c>
      <c r="CJ103" s="145" t="str">
        <f>IF(ISBLANK(Lanes!CE103),"",ROUND(Lanes!CE103,2))</f>
        <v/>
      </c>
      <c r="CK103" s="145" t="str">
        <f>IF(ISBLANK(Lanes!CF103),"",ROUND(Lanes!CF103,0))</f>
        <v/>
      </c>
      <c r="CL103" s="145" t="str">
        <f>IF(ISBLANK(Lanes!CG103),"",ROUND(Lanes!CG103,0))</f>
        <v/>
      </c>
      <c r="CM103" s="145" t="str">
        <f>IF(ISBLANK(Lanes!CH103),"",ROUND(Lanes!CH103,0))</f>
        <v/>
      </c>
      <c r="CN103" s="145" t="str">
        <f>IF(ISBLANK(Lanes!CI103),"",ROUND(Lanes!CI103,2))</f>
        <v/>
      </c>
      <c r="CO103" s="145" t="str">
        <f>IF(ISBLANK(Lanes!CJ103),"",ROUND(Lanes!CJ103,2))</f>
        <v/>
      </c>
      <c r="CP103" s="145" t="str">
        <f>IF(ISBLANK(Lanes!CK103),"",ROUND(Lanes!CK103,2))</f>
        <v/>
      </c>
      <c r="CQ103" s="146" t="str">
        <f>IF(ISBLANK(Lanes!CL103),"","delete")</f>
        <v/>
      </c>
    </row>
    <row r="104" spans="1:95">
      <c r="A104" s="142">
        <v>1508</v>
      </c>
      <c r="B104" s="140" t="s">
        <v>1049</v>
      </c>
      <c r="C104" s="141">
        <v>1</v>
      </c>
      <c r="D104" s="140" t="s">
        <v>3666</v>
      </c>
      <c r="E104" s="140" t="s">
        <v>3666</v>
      </c>
      <c r="F104" s="140" t="s">
        <v>86</v>
      </c>
      <c r="G104" s="140" t="s">
        <v>87</v>
      </c>
      <c r="H104" s="140" t="s">
        <v>111</v>
      </c>
      <c r="I104" s="140" t="s">
        <v>102</v>
      </c>
      <c r="J104" s="140" t="s">
        <v>102</v>
      </c>
      <c r="K104" s="140" t="s">
        <v>2380</v>
      </c>
      <c r="L104" s="140" t="s">
        <v>95</v>
      </c>
      <c r="M104" s="140" t="s">
        <v>91</v>
      </c>
      <c r="N104" s="140" t="s">
        <v>92</v>
      </c>
      <c r="O104" s="140" t="s">
        <v>203</v>
      </c>
      <c r="P104" s="140" t="s">
        <v>203</v>
      </c>
      <c r="Q104" s="140" t="s">
        <v>2380</v>
      </c>
      <c r="R104" s="140" t="s">
        <v>204</v>
      </c>
      <c r="S104" s="140" t="s">
        <v>144</v>
      </c>
      <c r="T104" s="140" t="s">
        <v>205</v>
      </c>
      <c r="U104" s="140" t="s">
        <v>107</v>
      </c>
      <c r="V104" s="140" t="s">
        <v>209</v>
      </c>
      <c r="W104" s="140" t="s">
        <v>98</v>
      </c>
      <c r="X104" s="140" t="s">
        <v>110</v>
      </c>
      <c r="Y104" s="140" t="s">
        <v>2380</v>
      </c>
      <c r="Z104" s="140" t="s">
        <v>2380</v>
      </c>
      <c r="AA104" s="140" t="s">
        <v>251</v>
      </c>
      <c r="AB104" s="140" t="s">
        <v>2383</v>
      </c>
      <c r="AC104" s="140" t="s">
        <v>2391</v>
      </c>
      <c r="AD104" s="140" t="s">
        <v>101</v>
      </c>
      <c r="AE104" s="140" t="s">
        <v>2385</v>
      </c>
      <c r="AF104" s="140" t="s">
        <v>2385</v>
      </c>
      <c r="AG104" s="140" t="s">
        <v>2385</v>
      </c>
      <c r="AH104" s="140" t="s">
        <v>2385</v>
      </c>
      <c r="AI104" s="140" t="s">
        <v>101</v>
      </c>
      <c r="AJ104" s="140" t="s">
        <v>2392</v>
      </c>
      <c r="AK104" s="140" t="s">
        <v>2384</v>
      </c>
      <c r="AL104" s="140" t="s">
        <v>2416</v>
      </c>
      <c r="AM104" s="140" t="s">
        <v>2380</v>
      </c>
      <c r="AN104" s="140" t="s">
        <v>2392</v>
      </c>
      <c r="AO104" s="140" t="s">
        <v>2384</v>
      </c>
      <c r="AP104" s="140" t="s">
        <v>2416</v>
      </c>
      <c r="AQ104" s="140" t="s">
        <v>2380</v>
      </c>
      <c r="AR104" s="140" t="s">
        <v>2463</v>
      </c>
      <c r="AS104" s="136" t="s">
        <v>2381</v>
      </c>
      <c r="AT104" s="145" t="str">
        <f>IF(ISBLANK(Lanes!AO104),"",ROUND(Lanes!AO104,2))</f>
        <v/>
      </c>
      <c r="AU104" s="145" t="str">
        <f>IF(ISBLANK(Lanes!AP104),"",ROUND(Lanes!AP104,2))</f>
        <v/>
      </c>
      <c r="AV104" s="145" t="str">
        <f>IF(ISBLANK(Lanes!AQ104),"",ROUND(Lanes!AQ104,2))</f>
        <v/>
      </c>
      <c r="AW104" s="145" t="str">
        <f>IF(ISBLANK(Lanes!AP104),"",ROUND(Lanes!AR104,2))</f>
        <v/>
      </c>
      <c r="AX104" s="145" t="str">
        <f>IF(ISBLANK(Lanes!AS104),"",ROUND(Lanes!AS104,2))</f>
        <v/>
      </c>
      <c r="AY104" s="145" t="str">
        <f>IF(ISBLANK(Lanes!AT104),"",ROUND(Lanes!AT104,2))</f>
        <v/>
      </c>
      <c r="AZ104" s="145" t="str">
        <f>IF(ISBLANK(Lanes!AP104),"",ROUND(Lanes!AU104,2))</f>
        <v/>
      </c>
      <c r="BA104" s="145" t="str">
        <f>IF(ISBLANK(Lanes!AP104),"",ROUND(Lanes!AV104,2))</f>
        <v/>
      </c>
      <c r="BB104" s="145" t="str">
        <f>IF(ISBLANK(Lanes!AW104),"",ROUND(Lanes!AW104,2))</f>
        <v/>
      </c>
      <c r="BC104" s="145" t="str">
        <f>IF(ISBLANK(Lanes!AX104),"",ROUND(Lanes!AX104,2))</f>
        <v/>
      </c>
      <c r="BD104" s="145" t="str">
        <f>IF(ISBLANK(Lanes!AY104),"",ROUND(Lanes!AY104,2))</f>
        <v/>
      </c>
      <c r="BE104" s="145" t="str">
        <f>IF(ISBLANK(Lanes!AX104),"",ROUND(Lanes!AZ104,2))</f>
        <v/>
      </c>
      <c r="BF104" s="145" t="str">
        <f>IF(ISBLANK(Lanes!BA104),"",ROUND(Lanes!BA104,2))</f>
        <v/>
      </c>
      <c r="BG104" s="145" t="str">
        <f>IF(ISBLANK(Lanes!BB104),"",ROUND(Lanes!BB104,2))</f>
        <v/>
      </c>
      <c r="BH104" s="145" t="str">
        <f>IF(ISBLANK(Lanes!AX104),"",ROUND(Lanes!BC104,2))</f>
        <v/>
      </c>
      <c r="BI104" s="145" t="str">
        <f>IF(ISBLANK(Lanes!AX104),"",ROUND(Lanes!BD104,2))</f>
        <v/>
      </c>
      <c r="BJ104" s="145" t="str">
        <f>IF(ISBLANK(Lanes!BE104),"",Lanes!BE104)</f>
        <v/>
      </c>
      <c r="BK104" s="145" t="str">
        <f>IF(ISBLANK(Lanes!BF104),"",Lanes!BF104)</f>
        <v/>
      </c>
      <c r="BL104" s="145" t="str">
        <f>IF(ISBLANK(Lanes!BG104),"",Lanes!BG104)</f>
        <v/>
      </c>
      <c r="BM104" s="145" t="str">
        <f>IF(ISBLANK(Lanes!BH104),"",Lanes!BH104)</f>
        <v/>
      </c>
      <c r="BN104" s="145" t="str">
        <f>IF(ISBLANK(Lanes!BI104),"",Lanes!BI104)</f>
        <v/>
      </c>
      <c r="BO104" s="145" t="str">
        <f>IF(ISBLANK(Lanes!BJ104),"",Lanes!BJ104)</f>
        <v/>
      </c>
      <c r="BP104" s="145" t="str">
        <f>IF(ISBLANK(Lanes!BK104),"",Lanes!BK104)</f>
        <v/>
      </c>
      <c r="BQ104" s="145" t="str">
        <f>IF(ISBLANK(Lanes!BL104),"",Lanes!BL104)</f>
        <v/>
      </c>
      <c r="BR104" s="145" t="str">
        <f>IF(ISBLANK(Lanes!BM104),"",ROUND(Lanes!BM104,0))</f>
        <v/>
      </c>
      <c r="BS104" s="145" t="str">
        <f>IF(ISBLANK(Lanes!BN104),"",ROUND(Lanes!BN104,0))</f>
        <v/>
      </c>
      <c r="BT104" s="145" t="str">
        <f>IF(ISBLANK(Lanes!BO104),"",ROUND(Lanes!BO104,0))</f>
        <v/>
      </c>
      <c r="BU104" s="145" t="str">
        <f>IF(ISBLANK(Lanes!BN104),"",ROUND(Lanes!BP104,0))</f>
        <v/>
      </c>
      <c r="BV104" s="145" t="str">
        <f>IF(ISBLANK(Lanes!BQ104),"",ROUND(Lanes!BQ104,1))</f>
        <v/>
      </c>
      <c r="BW104" s="145" t="str">
        <f>IF(ISBLANK(Lanes!BR104),"",Lanes!BR104)</f>
        <v/>
      </c>
      <c r="BX104" s="145" t="str">
        <f>IF(ISBLANK(Lanes!BS104),"",Lanes!BS104)</f>
        <v/>
      </c>
      <c r="BY104" s="145" t="str">
        <f>IF(ISBLANK(Lanes!BT104),"",Lanes!BT104)</f>
        <v/>
      </c>
      <c r="BZ104" s="145" t="str">
        <f>IF(ISBLANK(Lanes!BU104),"",Lanes!BU104)</f>
        <v/>
      </c>
      <c r="CA104" s="145" t="str">
        <f>IF(ISBLANK(Lanes!BV104),"",ROUND(Lanes!BV104,1))</f>
        <v/>
      </c>
      <c r="CB104" s="145" t="str">
        <f>IF(ISBLANK(Lanes!BW104),"",ROUND(Lanes!BW104,2))</f>
        <v/>
      </c>
      <c r="CC104" s="145" t="str">
        <f>IF(ISBLANK(Lanes!BX104),"",ROUND(Lanes!BX104,1))</f>
        <v/>
      </c>
      <c r="CD104" s="145" t="str">
        <f>IF(ISBLANK(Lanes!BY104),"",ROUND(Lanes!BY104,2))</f>
        <v/>
      </c>
      <c r="CE104" s="145" t="str">
        <f>IF(ISBLANK(Lanes!BZ104),"",ROUND(Lanes!BZ104,0))</f>
        <v/>
      </c>
      <c r="CF104" s="145" t="str">
        <f>IF(ISBLANK(Lanes!CA104),"",ROUND(Lanes!CA104,0))</f>
        <v/>
      </c>
      <c r="CG104" s="145" t="str">
        <f>IF(ISBLANK(Lanes!CB104),"",ROUND(Lanes!CB104,0))</f>
        <v/>
      </c>
      <c r="CH104" s="145" t="str">
        <f>IF(ISBLANK(Lanes!CC104),"",ROUND(Lanes!CC104,2))</f>
        <v/>
      </c>
      <c r="CI104" s="145" t="str">
        <f>IF(ISBLANK(Lanes!CD104),"",ROUND(Lanes!CD104,2))</f>
        <v/>
      </c>
      <c r="CJ104" s="145" t="str">
        <f>IF(ISBLANK(Lanes!CE104),"",ROUND(Lanes!CE104,2))</f>
        <v/>
      </c>
      <c r="CK104" s="145" t="str">
        <f>IF(ISBLANK(Lanes!CF104),"",ROUND(Lanes!CF104,0))</f>
        <v/>
      </c>
      <c r="CL104" s="145" t="str">
        <f>IF(ISBLANK(Lanes!CG104),"",ROUND(Lanes!CG104,0))</f>
        <v/>
      </c>
      <c r="CM104" s="145" t="str">
        <f>IF(ISBLANK(Lanes!CH104),"",ROUND(Lanes!CH104,0))</f>
        <v/>
      </c>
      <c r="CN104" s="145" t="str">
        <f>IF(ISBLANK(Lanes!CI104),"",ROUND(Lanes!CI104,2))</f>
        <v/>
      </c>
      <c r="CO104" s="145" t="str">
        <f>IF(ISBLANK(Lanes!CJ104),"",ROUND(Lanes!CJ104,2))</f>
        <v/>
      </c>
      <c r="CP104" s="145" t="str">
        <f>IF(ISBLANK(Lanes!CK104),"",ROUND(Lanes!CK104,2))</f>
        <v/>
      </c>
      <c r="CQ104" s="146" t="str">
        <f>IF(ISBLANK(Lanes!CL104),"","delete")</f>
        <v/>
      </c>
    </row>
    <row r="105" spans="1:95">
      <c r="A105" s="142">
        <v>1509</v>
      </c>
      <c r="B105" s="140" t="s">
        <v>1050</v>
      </c>
      <c r="C105" s="141">
        <v>1</v>
      </c>
      <c r="D105" s="140" t="s">
        <v>3665</v>
      </c>
      <c r="E105" s="140" t="s">
        <v>3665</v>
      </c>
      <c r="F105" s="140" t="s">
        <v>86</v>
      </c>
      <c r="G105" s="140" t="s">
        <v>87</v>
      </c>
      <c r="H105" s="140" t="s">
        <v>103</v>
      </c>
      <c r="I105" s="140" t="s">
        <v>102</v>
      </c>
      <c r="J105" s="140" t="s">
        <v>102</v>
      </c>
      <c r="K105" s="140" t="s">
        <v>2380</v>
      </c>
      <c r="L105" s="140" t="s">
        <v>95</v>
      </c>
      <c r="M105" s="140" t="s">
        <v>91</v>
      </c>
      <c r="N105" s="140" t="s">
        <v>92</v>
      </c>
      <c r="O105" s="140" t="s">
        <v>203</v>
      </c>
      <c r="P105" s="140" t="s">
        <v>203</v>
      </c>
      <c r="Q105" s="140" t="s">
        <v>2380</v>
      </c>
      <c r="R105" s="140" t="s">
        <v>204</v>
      </c>
      <c r="S105" s="140" t="s">
        <v>144</v>
      </c>
      <c r="T105" s="140" t="s">
        <v>205</v>
      </c>
      <c r="U105" s="140" t="s">
        <v>107</v>
      </c>
      <c r="V105" s="140" t="s">
        <v>209</v>
      </c>
      <c r="W105" s="140" t="s">
        <v>98</v>
      </c>
      <c r="X105" s="140" t="s">
        <v>110</v>
      </c>
      <c r="Y105" s="140" t="s">
        <v>2380</v>
      </c>
      <c r="Z105" s="140" t="s">
        <v>2380</v>
      </c>
      <c r="AA105" s="140" t="s">
        <v>251</v>
      </c>
      <c r="AB105" s="140" t="s">
        <v>2402</v>
      </c>
      <c r="AC105" s="140" t="s">
        <v>2391</v>
      </c>
      <c r="AD105" s="140" t="s">
        <v>101</v>
      </c>
      <c r="AE105" s="140" t="s">
        <v>2385</v>
      </c>
      <c r="AF105" s="140" t="s">
        <v>2385</v>
      </c>
      <c r="AG105" s="140" t="s">
        <v>2385</v>
      </c>
      <c r="AH105" s="140" t="s">
        <v>2385</v>
      </c>
      <c r="AI105" s="140" t="s">
        <v>101</v>
      </c>
      <c r="AJ105" s="140" t="s">
        <v>2392</v>
      </c>
      <c r="AK105" s="140" t="s">
        <v>2384</v>
      </c>
      <c r="AL105" s="140" t="s">
        <v>2416</v>
      </c>
      <c r="AM105" s="140" t="s">
        <v>2380</v>
      </c>
      <c r="AN105" s="140" t="s">
        <v>2392</v>
      </c>
      <c r="AO105" s="140" t="s">
        <v>2384</v>
      </c>
      <c r="AP105" s="140" t="s">
        <v>2416</v>
      </c>
      <c r="AQ105" s="140" t="s">
        <v>2380</v>
      </c>
      <c r="AR105" s="140" t="s">
        <v>2463</v>
      </c>
      <c r="AS105" s="136" t="s">
        <v>2381</v>
      </c>
      <c r="AT105" s="145" t="str">
        <f>IF(ISBLANK(Lanes!AO105),"",ROUND(Lanes!AO105,2))</f>
        <v/>
      </c>
      <c r="AU105" s="145" t="str">
        <f>IF(ISBLANK(Lanes!AP105),"",ROUND(Lanes!AP105,2))</f>
        <v/>
      </c>
      <c r="AV105" s="145" t="str">
        <f>IF(ISBLANK(Lanes!AQ105),"",ROUND(Lanes!AQ105,2))</f>
        <v/>
      </c>
      <c r="AW105" s="145" t="str">
        <f>IF(ISBLANK(Lanes!AP105),"",ROUND(Lanes!AR105,2))</f>
        <v/>
      </c>
      <c r="AX105" s="145" t="str">
        <f>IF(ISBLANK(Lanes!AS105),"",ROUND(Lanes!AS105,2))</f>
        <v/>
      </c>
      <c r="AY105" s="145" t="str">
        <f>IF(ISBLANK(Lanes!AT105),"",ROUND(Lanes!AT105,2))</f>
        <v/>
      </c>
      <c r="AZ105" s="145" t="str">
        <f>IF(ISBLANK(Lanes!AP105),"",ROUND(Lanes!AU105,2))</f>
        <v/>
      </c>
      <c r="BA105" s="145" t="str">
        <f>IF(ISBLANK(Lanes!AP105),"",ROUND(Lanes!AV105,2))</f>
        <v/>
      </c>
      <c r="BB105" s="145" t="str">
        <f>IF(ISBLANK(Lanes!AW105),"",ROUND(Lanes!AW105,2))</f>
        <v/>
      </c>
      <c r="BC105" s="145" t="str">
        <f>IF(ISBLANK(Lanes!AX105),"",ROUND(Lanes!AX105,2))</f>
        <v/>
      </c>
      <c r="BD105" s="145" t="str">
        <f>IF(ISBLANK(Lanes!AY105),"",ROUND(Lanes!AY105,2))</f>
        <v/>
      </c>
      <c r="BE105" s="145" t="str">
        <f>IF(ISBLANK(Lanes!AX105),"",ROUND(Lanes!AZ105,2))</f>
        <v/>
      </c>
      <c r="BF105" s="145" t="str">
        <f>IF(ISBLANK(Lanes!BA105),"",ROUND(Lanes!BA105,2))</f>
        <v/>
      </c>
      <c r="BG105" s="145" t="str">
        <f>IF(ISBLANK(Lanes!BB105),"",ROUND(Lanes!BB105,2))</f>
        <v/>
      </c>
      <c r="BH105" s="145" t="str">
        <f>IF(ISBLANK(Lanes!AX105),"",ROUND(Lanes!BC105,2))</f>
        <v/>
      </c>
      <c r="BI105" s="145" t="str">
        <f>IF(ISBLANK(Lanes!AX105),"",ROUND(Lanes!BD105,2))</f>
        <v/>
      </c>
      <c r="BJ105" s="145" t="str">
        <f>IF(ISBLANK(Lanes!BE105),"",Lanes!BE105)</f>
        <v/>
      </c>
      <c r="BK105" s="145" t="str">
        <f>IF(ISBLANK(Lanes!BF105),"",Lanes!BF105)</f>
        <v/>
      </c>
      <c r="BL105" s="145" t="str">
        <f>IF(ISBLANK(Lanes!BG105),"",Lanes!BG105)</f>
        <v/>
      </c>
      <c r="BM105" s="145" t="str">
        <f>IF(ISBLANK(Lanes!BH105),"",Lanes!BH105)</f>
        <v/>
      </c>
      <c r="BN105" s="145" t="str">
        <f>IF(ISBLANK(Lanes!BI105),"",Lanes!BI105)</f>
        <v/>
      </c>
      <c r="BO105" s="145" t="str">
        <f>IF(ISBLANK(Lanes!BJ105),"",Lanes!BJ105)</f>
        <v/>
      </c>
      <c r="BP105" s="145" t="str">
        <f>IF(ISBLANK(Lanes!BK105),"",Lanes!BK105)</f>
        <v/>
      </c>
      <c r="BQ105" s="145" t="str">
        <f>IF(ISBLANK(Lanes!BL105),"",Lanes!BL105)</f>
        <v/>
      </c>
      <c r="BR105" s="145" t="str">
        <f>IF(ISBLANK(Lanes!BM105),"",ROUND(Lanes!BM105,0))</f>
        <v/>
      </c>
      <c r="BS105" s="145" t="str">
        <f>IF(ISBLANK(Lanes!BN105),"",ROUND(Lanes!BN105,0))</f>
        <v/>
      </c>
      <c r="BT105" s="145" t="str">
        <f>IF(ISBLANK(Lanes!BO105),"",ROUND(Lanes!BO105,0))</f>
        <v/>
      </c>
      <c r="BU105" s="145" t="str">
        <f>IF(ISBLANK(Lanes!BN105),"",ROUND(Lanes!BP105,0))</f>
        <v/>
      </c>
      <c r="BV105" s="145" t="str">
        <f>IF(ISBLANK(Lanes!BQ105),"",ROUND(Lanes!BQ105,1))</f>
        <v/>
      </c>
      <c r="BW105" s="145" t="str">
        <f>IF(ISBLANK(Lanes!BR105),"",Lanes!BR105)</f>
        <v/>
      </c>
      <c r="BX105" s="145" t="str">
        <f>IF(ISBLANK(Lanes!BS105),"",Lanes!BS105)</f>
        <v/>
      </c>
      <c r="BY105" s="145" t="str">
        <f>IF(ISBLANK(Lanes!BT105),"",Lanes!BT105)</f>
        <v/>
      </c>
      <c r="BZ105" s="145" t="str">
        <f>IF(ISBLANK(Lanes!BU105),"",Lanes!BU105)</f>
        <v/>
      </c>
      <c r="CA105" s="145" t="str">
        <f>IF(ISBLANK(Lanes!BV105),"",ROUND(Lanes!BV105,1))</f>
        <v/>
      </c>
      <c r="CB105" s="145" t="str">
        <f>IF(ISBLANK(Lanes!BW105),"",ROUND(Lanes!BW105,2))</f>
        <v/>
      </c>
      <c r="CC105" s="145" t="str">
        <f>IF(ISBLANK(Lanes!BX105),"",ROUND(Lanes!BX105,1))</f>
        <v/>
      </c>
      <c r="CD105" s="145" t="str">
        <f>IF(ISBLANK(Lanes!BY105),"",ROUND(Lanes!BY105,2))</f>
        <v/>
      </c>
      <c r="CE105" s="145" t="str">
        <f>IF(ISBLANK(Lanes!BZ105),"",ROUND(Lanes!BZ105,0))</f>
        <v/>
      </c>
      <c r="CF105" s="145" t="str">
        <f>IF(ISBLANK(Lanes!CA105),"",ROUND(Lanes!CA105,0))</f>
        <v/>
      </c>
      <c r="CG105" s="145" t="str">
        <f>IF(ISBLANK(Lanes!CB105),"",ROUND(Lanes!CB105,0))</f>
        <v/>
      </c>
      <c r="CH105" s="145" t="str">
        <f>IF(ISBLANK(Lanes!CC105),"",ROUND(Lanes!CC105,2))</f>
        <v/>
      </c>
      <c r="CI105" s="145" t="str">
        <f>IF(ISBLANK(Lanes!CD105),"",ROUND(Lanes!CD105,2))</f>
        <v/>
      </c>
      <c r="CJ105" s="145" t="str">
        <f>IF(ISBLANK(Lanes!CE105),"",ROUND(Lanes!CE105,2))</f>
        <v/>
      </c>
      <c r="CK105" s="145" t="str">
        <f>IF(ISBLANK(Lanes!CF105),"",ROUND(Lanes!CF105,0))</f>
        <v/>
      </c>
      <c r="CL105" s="145" t="str">
        <f>IF(ISBLANK(Lanes!CG105),"",ROUND(Lanes!CG105,0))</f>
        <v/>
      </c>
      <c r="CM105" s="145" t="str">
        <f>IF(ISBLANK(Lanes!CH105),"",ROUND(Lanes!CH105,0))</f>
        <v/>
      </c>
      <c r="CN105" s="145" t="str">
        <f>IF(ISBLANK(Lanes!CI105),"",ROUND(Lanes!CI105,2))</f>
        <v/>
      </c>
      <c r="CO105" s="145" t="str">
        <f>IF(ISBLANK(Lanes!CJ105),"",ROUND(Lanes!CJ105,2))</f>
        <v/>
      </c>
      <c r="CP105" s="145" t="str">
        <f>IF(ISBLANK(Lanes!CK105),"",ROUND(Lanes!CK105,2))</f>
        <v/>
      </c>
      <c r="CQ105" s="146" t="str">
        <f>IF(ISBLANK(Lanes!CL105),"","delete")</f>
        <v/>
      </c>
    </row>
    <row r="106" spans="1:95">
      <c r="A106" s="142">
        <v>1510</v>
      </c>
      <c r="B106" s="140" t="s">
        <v>1051</v>
      </c>
      <c r="C106" s="141">
        <v>1</v>
      </c>
      <c r="D106" s="140" t="s">
        <v>3664</v>
      </c>
      <c r="E106" s="140" t="s">
        <v>3664</v>
      </c>
      <c r="F106" s="140" t="s">
        <v>86</v>
      </c>
      <c r="G106" s="140" t="s">
        <v>87</v>
      </c>
      <c r="H106" s="140" t="s">
        <v>111</v>
      </c>
      <c r="I106" s="140" t="s">
        <v>102</v>
      </c>
      <c r="J106" s="140" t="s">
        <v>102</v>
      </c>
      <c r="K106" s="140" t="s">
        <v>2380</v>
      </c>
      <c r="L106" s="140" t="s">
        <v>95</v>
      </c>
      <c r="M106" s="140" t="s">
        <v>91</v>
      </c>
      <c r="N106" s="140" t="s">
        <v>92</v>
      </c>
      <c r="O106" s="140" t="s">
        <v>210</v>
      </c>
      <c r="P106" s="140" t="s">
        <v>210</v>
      </c>
      <c r="Q106" s="140" t="s">
        <v>2380</v>
      </c>
      <c r="R106" s="140" t="s">
        <v>211</v>
      </c>
      <c r="S106" s="140" t="s">
        <v>144</v>
      </c>
      <c r="T106" s="140" t="s">
        <v>205</v>
      </c>
      <c r="U106" s="140" t="s">
        <v>107</v>
      </c>
      <c r="V106" s="140" t="s">
        <v>209</v>
      </c>
      <c r="W106" s="140" t="s">
        <v>98</v>
      </c>
      <c r="X106" s="140" t="s">
        <v>110</v>
      </c>
      <c r="Y106" s="140" t="s">
        <v>2380</v>
      </c>
      <c r="Z106" s="140" t="s">
        <v>2380</v>
      </c>
      <c r="AA106" s="140" t="s">
        <v>251</v>
      </c>
      <c r="AB106" s="140" t="s">
        <v>2465</v>
      </c>
      <c r="AC106" s="140" t="s">
        <v>2391</v>
      </c>
      <c r="AD106" s="140" t="s">
        <v>101</v>
      </c>
      <c r="AE106" s="140" t="s">
        <v>2385</v>
      </c>
      <c r="AF106" s="140" t="s">
        <v>2385</v>
      </c>
      <c r="AG106" s="140" t="s">
        <v>2385</v>
      </c>
      <c r="AH106" s="140" t="s">
        <v>2385</v>
      </c>
      <c r="AI106" s="140" t="s">
        <v>101</v>
      </c>
      <c r="AJ106" s="140" t="s">
        <v>2392</v>
      </c>
      <c r="AK106" s="140" t="s">
        <v>2384</v>
      </c>
      <c r="AL106" s="140" t="s">
        <v>2416</v>
      </c>
      <c r="AM106" s="140" t="s">
        <v>2380</v>
      </c>
      <c r="AN106" s="140" t="s">
        <v>2392</v>
      </c>
      <c r="AO106" s="140" t="s">
        <v>2384</v>
      </c>
      <c r="AP106" s="140" t="s">
        <v>2416</v>
      </c>
      <c r="AQ106" s="140" t="s">
        <v>2380</v>
      </c>
      <c r="AR106" s="140" t="s">
        <v>2463</v>
      </c>
      <c r="AS106" s="136" t="s">
        <v>2381</v>
      </c>
      <c r="AT106" s="145" t="str">
        <f>IF(ISBLANK(Lanes!AO106),"",ROUND(Lanes!AO106,2))</f>
        <v/>
      </c>
      <c r="AU106" s="145" t="str">
        <f>IF(ISBLANK(Lanes!AP106),"",ROUND(Lanes!AP106,2))</f>
        <v/>
      </c>
      <c r="AV106" s="145" t="str">
        <f>IF(ISBLANK(Lanes!AQ106),"",ROUND(Lanes!AQ106,2))</f>
        <v/>
      </c>
      <c r="AW106" s="145" t="str">
        <f>IF(ISBLANK(Lanes!AP106),"",ROUND(Lanes!AR106,2))</f>
        <v/>
      </c>
      <c r="AX106" s="145" t="str">
        <f>IF(ISBLANK(Lanes!AS106),"",ROUND(Lanes!AS106,2))</f>
        <v/>
      </c>
      <c r="AY106" s="145" t="str">
        <f>IF(ISBLANK(Lanes!AT106),"",ROUND(Lanes!AT106,2))</f>
        <v/>
      </c>
      <c r="AZ106" s="145" t="str">
        <f>IF(ISBLANK(Lanes!AP106),"",ROUND(Lanes!AU106,2))</f>
        <v/>
      </c>
      <c r="BA106" s="145" t="str">
        <f>IF(ISBLANK(Lanes!AP106),"",ROUND(Lanes!AV106,2))</f>
        <v/>
      </c>
      <c r="BB106" s="145" t="str">
        <f>IF(ISBLANK(Lanes!AW106),"",ROUND(Lanes!AW106,2))</f>
        <v/>
      </c>
      <c r="BC106" s="145" t="str">
        <f>IF(ISBLANK(Lanes!AX106),"",ROUND(Lanes!AX106,2))</f>
        <v/>
      </c>
      <c r="BD106" s="145" t="str">
        <f>IF(ISBLANK(Lanes!AY106),"",ROUND(Lanes!AY106,2))</f>
        <v/>
      </c>
      <c r="BE106" s="145" t="str">
        <f>IF(ISBLANK(Lanes!AX106),"",ROUND(Lanes!AZ106,2))</f>
        <v/>
      </c>
      <c r="BF106" s="145" t="str">
        <f>IF(ISBLANK(Lanes!BA106),"",ROUND(Lanes!BA106,2))</f>
        <v/>
      </c>
      <c r="BG106" s="145" t="str">
        <f>IF(ISBLANK(Lanes!BB106),"",ROUND(Lanes!BB106,2))</f>
        <v/>
      </c>
      <c r="BH106" s="145" t="str">
        <f>IF(ISBLANK(Lanes!AX106),"",ROUND(Lanes!BC106,2))</f>
        <v/>
      </c>
      <c r="BI106" s="145" t="str">
        <f>IF(ISBLANK(Lanes!AX106),"",ROUND(Lanes!BD106,2))</f>
        <v/>
      </c>
      <c r="BJ106" s="145" t="str">
        <f>IF(ISBLANK(Lanes!BE106),"",Lanes!BE106)</f>
        <v/>
      </c>
      <c r="BK106" s="145" t="str">
        <f>IF(ISBLANK(Lanes!BF106),"",Lanes!BF106)</f>
        <v/>
      </c>
      <c r="BL106" s="145" t="str">
        <f>IF(ISBLANK(Lanes!BG106),"",Lanes!BG106)</f>
        <v/>
      </c>
      <c r="BM106" s="145" t="str">
        <f>IF(ISBLANK(Lanes!BH106),"",Lanes!BH106)</f>
        <v/>
      </c>
      <c r="BN106" s="145" t="str">
        <f>IF(ISBLANK(Lanes!BI106),"",Lanes!BI106)</f>
        <v/>
      </c>
      <c r="BO106" s="145" t="str">
        <f>IF(ISBLANK(Lanes!BJ106),"",Lanes!BJ106)</f>
        <v/>
      </c>
      <c r="BP106" s="145" t="str">
        <f>IF(ISBLANK(Lanes!BK106),"",Lanes!BK106)</f>
        <v/>
      </c>
      <c r="BQ106" s="145" t="str">
        <f>IF(ISBLANK(Lanes!BL106),"",Lanes!BL106)</f>
        <v/>
      </c>
      <c r="BR106" s="145" t="str">
        <f>IF(ISBLANK(Lanes!BM106),"",ROUND(Lanes!BM106,0))</f>
        <v/>
      </c>
      <c r="BS106" s="145" t="str">
        <f>IF(ISBLANK(Lanes!BN106),"",ROUND(Lanes!BN106,0))</f>
        <v/>
      </c>
      <c r="BT106" s="145" t="str">
        <f>IF(ISBLANK(Lanes!BO106),"",ROUND(Lanes!BO106,0))</f>
        <v/>
      </c>
      <c r="BU106" s="145" t="str">
        <f>IF(ISBLANK(Lanes!BN106),"",ROUND(Lanes!BP106,0))</f>
        <v/>
      </c>
      <c r="BV106" s="145" t="str">
        <f>IF(ISBLANK(Lanes!BQ106),"",ROUND(Lanes!BQ106,1))</f>
        <v/>
      </c>
      <c r="BW106" s="145" t="str">
        <f>IF(ISBLANK(Lanes!BR106),"",Lanes!BR106)</f>
        <v/>
      </c>
      <c r="BX106" s="145" t="str">
        <f>IF(ISBLANK(Lanes!BS106),"",Lanes!BS106)</f>
        <v/>
      </c>
      <c r="BY106" s="145" t="str">
        <f>IF(ISBLANK(Lanes!BT106),"",Lanes!BT106)</f>
        <v/>
      </c>
      <c r="BZ106" s="145" t="str">
        <f>IF(ISBLANK(Lanes!BU106),"",Lanes!BU106)</f>
        <v/>
      </c>
      <c r="CA106" s="145" t="str">
        <f>IF(ISBLANK(Lanes!BV106),"",ROUND(Lanes!BV106,1))</f>
        <v/>
      </c>
      <c r="CB106" s="145" t="str">
        <f>IF(ISBLANK(Lanes!BW106),"",ROUND(Lanes!BW106,2))</f>
        <v/>
      </c>
      <c r="CC106" s="145" t="str">
        <f>IF(ISBLANK(Lanes!BX106),"",ROUND(Lanes!BX106,1))</f>
        <v/>
      </c>
      <c r="CD106" s="145" t="str">
        <f>IF(ISBLANK(Lanes!BY106),"",ROUND(Lanes!BY106,2))</f>
        <v/>
      </c>
      <c r="CE106" s="145" t="str">
        <f>IF(ISBLANK(Lanes!BZ106),"",ROUND(Lanes!BZ106,0))</f>
        <v/>
      </c>
      <c r="CF106" s="145" t="str">
        <f>IF(ISBLANK(Lanes!CA106),"",ROUND(Lanes!CA106,0))</f>
        <v/>
      </c>
      <c r="CG106" s="145" t="str">
        <f>IF(ISBLANK(Lanes!CB106),"",ROUND(Lanes!CB106,0))</f>
        <v/>
      </c>
      <c r="CH106" s="145" t="str">
        <f>IF(ISBLANK(Lanes!CC106),"",ROUND(Lanes!CC106,2))</f>
        <v/>
      </c>
      <c r="CI106" s="145" t="str">
        <f>IF(ISBLANK(Lanes!CD106),"",ROUND(Lanes!CD106,2))</f>
        <v/>
      </c>
      <c r="CJ106" s="145" t="str">
        <f>IF(ISBLANK(Lanes!CE106),"",ROUND(Lanes!CE106,2))</f>
        <v/>
      </c>
      <c r="CK106" s="145" t="str">
        <f>IF(ISBLANK(Lanes!CF106),"",ROUND(Lanes!CF106,0))</f>
        <v/>
      </c>
      <c r="CL106" s="145" t="str">
        <f>IF(ISBLANK(Lanes!CG106),"",ROUND(Lanes!CG106,0))</f>
        <v/>
      </c>
      <c r="CM106" s="145" t="str">
        <f>IF(ISBLANK(Lanes!CH106),"",ROUND(Lanes!CH106,0))</f>
        <v/>
      </c>
      <c r="CN106" s="145" t="str">
        <f>IF(ISBLANK(Lanes!CI106),"",ROUND(Lanes!CI106,2))</f>
        <v/>
      </c>
      <c r="CO106" s="145" t="str">
        <f>IF(ISBLANK(Lanes!CJ106),"",ROUND(Lanes!CJ106,2))</f>
        <v/>
      </c>
      <c r="CP106" s="145" t="str">
        <f>IF(ISBLANK(Lanes!CK106),"",ROUND(Lanes!CK106,2))</f>
        <v/>
      </c>
      <c r="CQ106" s="146" t="str">
        <f>IF(ISBLANK(Lanes!CL106),"","delete")</f>
        <v/>
      </c>
    </row>
    <row r="107" spans="1:95">
      <c r="A107" s="142">
        <v>1511</v>
      </c>
      <c r="B107" s="140" t="s">
        <v>1052</v>
      </c>
      <c r="C107" s="141">
        <v>1</v>
      </c>
      <c r="D107" s="140" t="s">
        <v>3663</v>
      </c>
      <c r="E107" s="140" t="s">
        <v>3663</v>
      </c>
      <c r="F107" s="140" t="s">
        <v>86</v>
      </c>
      <c r="G107" s="140" t="s">
        <v>87</v>
      </c>
      <c r="H107" s="140" t="s">
        <v>103</v>
      </c>
      <c r="I107" s="140" t="s">
        <v>102</v>
      </c>
      <c r="J107" s="140" t="s">
        <v>102</v>
      </c>
      <c r="K107" s="140" t="s">
        <v>2380</v>
      </c>
      <c r="L107" s="140" t="s">
        <v>95</v>
      </c>
      <c r="M107" s="140" t="s">
        <v>91</v>
      </c>
      <c r="N107" s="140" t="s">
        <v>92</v>
      </c>
      <c r="O107" s="140" t="s">
        <v>210</v>
      </c>
      <c r="P107" s="140" t="s">
        <v>210</v>
      </c>
      <c r="Q107" s="140" t="s">
        <v>2380</v>
      </c>
      <c r="R107" s="140" t="s">
        <v>211</v>
      </c>
      <c r="S107" s="140" t="s">
        <v>144</v>
      </c>
      <c r="T107" s="140" t="s">
        <v>205</v>
      </c>
      <c r="U107" s="140" t="s">
        <v>107</v>
      </c>
      <c r="V107" s="140" t="s">
        <v>209</v>
      </c>
      <c r="W107" s="140" t="s">
        <v>98</v>
      </c>
      <c r="X107" s="140" t="s">
        <v>110</v>
      </c>
      <c r="Y107" s="140" t="s">
        <v>2380</v>
      </c>
      <c r="Z107" s="140" t="s">
        <v>2380</v>
      </c>
      <c r="AA107" s="140" t="s">
        <v>251</v>
      </c>
      <c r="AB107" s="140" t="s">
        <v>2402</v>
      </c>
      <c r="AC107" s="140" t="s">
        <v>2391</v>
      </c>
      <c r="AD107" s="140" t="s">
        <v>101</v>
      </c>
      <c r="AE107" s="140" t="s">
        <v>2385</v>
      </c>
      <c r="AF107" s="140" t="s">
        <v>2385</v>
      </c>
      <c r="AG107" s="140" t="s">
        <v>2385</v>
      </c>
      <c r="AH107" s="140" t="s">
        <v>2385</v>
      </c>
      <c r="AI107" s="140" t="s">
        <v>101</v>
      </c>
      <c r="AJ107" s="140" t="s">
        <v>2392</v>
      </c>
      <c r="AK107" s="140" t="s">
        <v>2384</v>
      </c>
      <c r="AL107" s="140" t="s">
        <v>2416</v>
      </c>
      <c r="AM107" s="140" t="s">
        <v>2380</v>
      </c>
      <c r="AN107" s="140" t="s">
        <v>2392</v>
      </c>
      <c r="AO107" s="140" t="s">
        <v>2384</v>
      </c>
      <c r="AP107" s="140" t="s">
        <v>2416</v>
      </c>
      <c r="AQ107" s="140" t="s">
        <v>2380</v>
      </c>
      <c r="AR107" s="140" t="s">
        <v>2463</v>
      </c>
      <c r="AS107" s="136" t="s">
        <v>2381</v>
      </c>
      <c r="AT107" s="145" t="str">
        <f>IF(ISBLANK(Lanes!AO107),"",ROUND(Lanes!AO107,2))</f>
        <v/>
      </c>
      <c r="AU107" s="145" t="str">
        <f>IF(ISBLANK(Lanes!AP107),"",ROUND(Lanes!AP107,2))</f>
        <v/>
      </c>
      <c r="AV107" s="145" t="str">
        <f>IF(ISBLANK(Lanes!AQ107),"",ROUND(Lanes!AQ107,2))</f>
        <v/>
      </c>
      <c r="AW107" s="145" t="str">
        <f>IF(ISBLANK(Lanes!AP107),"",ROUND(Lanes!AR107,2))</f>
        <v/>
      </c>
      <c r="AX107" s="145" t="str">
        <f>IF(ISBLANK(Lanes!AS107),"",ROUND(Lanes!AS107,2))</f>
        <v/>
      </c>
      <c r="AY107" s="145" t="str">
        <f>IF(ISBLANK(Lanes!AT107),"",ROUND(Lanes!AT107,2))</f>
        <v/>
      </c>
      <c r="AZ107" s="145" t="str">
        <f>IF(ISBLANK(Lanes!AP107),"",ROUND(Lanes!AU107,2))</f>
        <v/>
      </c>
      <c r="BA107" s="145" t="str">
        <f>IF(ISBLANK(Lanes!AP107),"",ROUND(Lanes!AV107,2))</f>
        <v/>
      </c>
      <c r="BB107" s="145" t="str">
        <f>IF(ISBLANK(Lanes!AW107),"",ROUND(Lanes!AW107,2))</f>
        <v/>
      </c>
      <c r="BC107" s="145" t="str">
        <f>IF(ISBLANK(Lanes!AX107),"",ROUND(Lanes!AX107,2))</f>
        <v/>
      </c>
      <c r="BD107" s="145" t="str">
        <f>IF(ISBLANK(Lanes!AY107),"",ROUND(Lanes!AY107,2))</f>
        <v/>
      </c>
      <c r="BE107" s="145" t="str">
        <f>IF(ISBLANK(Lanes!AX107),"",ROUND(Lanes!AZ107,2))</f>
        <v/>
      </c>
      <c r="BF107" s="145" t="str">
        <f>IF(ISBLANK(Lanes!BA107),"",ROUND(Lanes!BA107,2))</f>
        <v/>
      </c>
      <c r="BG107" s="145" t="str">
        <f>IF(ISBLANK(Lanes!BB107),"",ROUND(Lanes!BB107,2))</f>
        <v/>
      </c>
      <c r="BH107" s="145" t="str">
        <f>IF(ISBLANK(Lanes!AX107),"",ROUND(Lanes!BC107,2))</f>
        <v/>
      </c>
      <c r="BI107" s="145" t="str">
        <f>IF(ISBLANK(Lanes!AX107),"",ROUND(Lanes!BD107,2))</f>
        <v/>
      </c>
      <c r="BJ107" s="145" t="str">
        <f>IF(ISBLANK(Lanes!BE107),"",Lanes!BE107)</f>
        <v/>
      </c>
      <c r="BK107" s="145" t="str">
        <f>IF(ISBLANK(Lanes!BF107),"",Lanes!BF107)</f>
        <v/>
      </c>
      <c r="BL107" s="145" t="str">
        <f>IF(ISBLANK(Lanes!BG107),"",Lanes!BG107)</f>
        <v/>
      </c>
      <c r="BM107" s="145" t="str">
        <f>IF(ISBLANK(Lanes!BH107),"",Lanes!BH107)</f>
        <v/>
      </c>
      <c r="BN107" s="145" t="str">
        <f>IF(ISBLANK(Lanes!BI107),"",Lanes!BI107)</f>
        <v/>
      </c>
      <c r="BO107" s="145" t="str">
        <f>IF(ISBLANK(Lanes!BJ107),"",Lanes!BJ107)</f>
        <v/>
      </c>
      <c r="BP107" s="145" t="str">
        <f>IF(ISBLANK(Lanes!BK107),"",Lanes!BK107)</f>
        <v/>
      </c>
      <c r="BQ107" s="145" t="str">
        <f>IF(ISBLANK(Lanes!BL107),"",Lanes!BL107)</f>
        <v/>
      </c>
      <c r="BR107" s="145" t="str">
        <f>IF(ISBLANK(Lanes!BM107),"",ROUND(Lanes!BM107,0))</f>
        <v/>
      </c>
      <c r="BS107" s="145" t="str">
        <f>IF(ISBLANK(Lanes!BN107),"",ROUND(Lanes!BN107,0))</f>
        <v/>
      </c>
      <c r="BT107" s="145" t="str">
        <f>IF(ISBLANK(Lanes!BO107),"",ROUND(Lanes!BO107,0))</f>
        <v/>
      </c>
      <c r="BU107" s="145" t="str">
        <f>IF(ISBLANK(Lanes!BN107),"",ROUND(Lanes!BP107,0))</f>
        <v/>
      </c>
      <c r="BV107" s="145" t="str">
        <f>IF(ISBLANK(Lanes!BQ107),"",ROUND(Lanes!BQ107,1))</f>
        <v/>
      </c>
      <c r="BW107" s="145" t="str">
        <f>IF(ISBLANK(Lanes!BR107),"",Lanes!BR107)</f>
        <v/>
      </c>
      <c r="BX107" s="145" t="str">
        <f>IF(ISBLANK(Lanes!BS107),"",Lanes!BS107)</f>
        <v/>
      </c>
      <c r="BY107" s="145" t="str">
        <f>IF(ISBLANK(Lanes!BT107),"",Lanes!BT107)</f>
        <v/>
      </c>
      <c r="BZ107" s="145" t="str">
        <f>IF(ISBLANK(Lanes!BU107),"",Lanes!BU107)</f>
        <v/>
      </c>
      <c r="CA107" s="145" t="str">
        <f>IF(ISBLANK(Lanes!BV107),"",ROUND(Lanes!BV107,1))</f>
        <v/>
      </c>
      <c r="CB107" s="145" t="str">
        <f>IF(ISBLANK(Lanes!BW107),"",ROUND(Lanes!BW107,2))</f>
        <v/>
      </c>
      <c r="CC107" s="145" t="str">
        <f>IF(ISBLANK(Lanes!BX107),"",ROUND(Lanes!BX107,1))</f>
        <v/>
      </c>
      <c r="CD107" s="145" t="str">
        <f>IF(ISBLANK(Lanes!BY107),"",ROUND(Lanes!BY107,2))</f>
        <v/>
      </c>
      <c r="CE107" s="145" t="str">
        <f>IF(ISBLANK(Lanes!BZ107),"",ROUND(Lanes!BZ107,0))</f>
        <v/>
      </c>
      <c r="CF107" s="145" t="str">
        <f>IF(ISBLANK(Lanes!CA107),"",ROUND(Lanes!CA107,0))</f>
        <v/>
      </c>
      <c r="CG107" s="145" t="str">
        <f>IF(ISBLANK(Lanes!CB107),"",ROUND(Lanes!CB107,0))</f>
        <v/>
      </c>
      <c r="CH107" s="145" t="str">
        <f>IF(ISBLANK(Lanes!CC107),"",ROUND(Lanes!CC107,2))</f>
        <v/>
      </c>
      <c r="CI107" s="145" t="str">
        <f>IF(ISBLANK(Lanes!CD107),"",ROUND(Lanes!CD107,2))</f>
        <v/>
      </c>
      <c r="CJ107" s="145" t="str">
        <f>IF(ISBLANK(Lanes!CE107),"",ROUND(Lanes!CE107,2))</f>
        <v/>
      </c>
      <c r="CK107" s="145" t="str">
        <f>IF(ISBLANK(Lanes!CF107),"",ROUND(Lanes!CF107,0))</f>
        <v/>
      </c>
      <c r="CL107" s="145" t="str">
        <f>IF(ISBLANK(Lanes!CG107),"",ROUND(Lanes!CG107,0))</f>
        <v/>
      </c>
      <c r="CM107" s="145" t="str">
        <f>IF(ISBLANK(Lanes!CH107),"",ROUND(Lanes!CH107,0))</f>
        <v/>
      </c>
      <c r="CN107" s="145" t="str">
        <f>IF(ISBLANK(Lanes!CI107),"",ROUND(Lanes!CI107,2))</f>
        <v/>
      </c>
      <c r="CO107" s="145" t="str">
        <f>IF(ISBLANK(Lanes!CJ107),"",ROUND(Lanes!CJ107,2))</f>
        <v/>
      </c>
      <c r="CP107" s="145" t="str">
        <f>IF(ISBLANK(Lanes!CK107),"",ROUND(Lanes!CK107,2))</f>
        <v/>
      </c>
      <c r="CQ107" s="146" t="str">
        <f>IF(ISBLANK(Lanes!CL107),"","delete")</f>
        <v/>
      </c>
    </row>
    <row r="108" spans="1:95">
      <c r="A108" s="142">
        <v>1512</v>
      </c>
      <c r="B108" s="140" t="s">
        <v>1053</v>
      </c>
      <c r="C108" s="141">
        <v>1</v>
      </c>
      <c r="D108" s="140" t="s">
        <v>3662</v>
      </c>
      <c r="E108" s="140" t="s">
        <v>3662</v>
      </c>
      <c r="F108" s="140" t="s">
        <v>86</v>
      </c>
      <c r="G108" s="140" t="s">
        <v>87</v>
      </c>
      <c r="H108" s="140" t="s">
        <v>103</v>
      </c>
      <c r="I108" s="140" t="s">
        <v>120</v>
      </c>
      <c r="J108" s="140" t="s">
        <v>120</v>
      </c>
      <c r="K108" s="140" t="s">
        <v>2380</v>
      </c>
      <c r="L108" s="140" t="s">
        <v>120</v>
      </c>
      <c r="M108" s="140" t="s">
        <v>91</v>
      </c>
      <c r="N108" s="140" t="s">
        <v>92</v>
      </c>
      <c r="O108" s="140" t="s">
        <v>206</v>
      </c>
      <c r="P108" s="140" t="s">
        <v>206</v>
      </c>
      <c r="Q108" s="140" t="s">
        <v>2380</v>
      </c>
      <c r="R108" s="140" t="s">
        <v>204</v>
      </c>
      <c r="S108" s="140" t="s">
        <v>144</v>
      </c>
      <c r="T108" s="140" t="s">
        <v>205</v>
      </c>
      <c r="U108" s="140" t="s">
        <v>173</v>
      </c>
      <c r="V108" s="140" t="s">
        <v>108</v>
      </c>
      <c r="W108" s="140" t="s">
        <v>109</v>
      </c>
      <c r="X108" s="140" t="s">
        <v>110</v>
      </c>
      <c r="Y108" s="140" t="s">
        <v>2380</v>
      </c>
      <c r="Z108" s="140" t="s">
        <v>2380</v>
      </c>
      <c r="AA108" s="140" t="s">
        <v>251</v>
      </c>
      <c r="AB108" s="140" t="s">
        <v>2687</v>
      </c>
      <c r="AC108" s="140" t="s">
        <v>2391</v>
      </c>
      <c r="AD108" s="140" t="s">
        <v>101</v>
      </c>
      <c r="AE108" s="140" t="s">
        <v>2385</v>
      </c>
      <c r="AF108" s="140" t="s">
        <v>2385</v>
      </c>
      <c r="AG108" s="140" t="s">
        <v>2385</v>
      </c>
      <c r="AH108" s="140" t="s">
        <v>2385</v>
      </c>
      <c r="AI108" s="140" t="s">
        <v>101</v>
      </c>
      <c r="AJ108" s="140" t="s">
        <v>660</v>
      </c>
      <c r="AK108" s="140" t="s">
        <v>660</v>
      </c>
      <c r="AL108" s="140" t="s">
        <v>2390</v>
      </c>
      <c r="AM108" s="140" t="s">
        <v>2380</v>
      </c>
      <c r="AN108" s="140" t="s">
        <v>660</v>
      </c>
      <c r="AO108" s="140" t="s">
        <v>660</v>
      </c>
      <c r="AP108" s="140" t="s">
        <v>2383</v>
      </c>
      <c r="AQ108" s="140" t="s">
        <v>2380</v>
      </c>
      <c r="AR108" s="140" t="s">
        <v>2463</v>
      </c>
      <c r="AS108" s="136" t="s">
        <v>2381</v>
      </c>
      <c r="AT108" s="145" t="str">
        <f>IF(ISBLANK(Lanes!AO108),"",ROUND(Lanes!AO108,2))</f>
        <v/>
      </c>
      <c r="AU108" s="145" t="str">
        <f>IF(ISBLANK(Lanes!AP108),"",ROUND(Lanes!AP108,2))</f>
        <v/>
      </c>
      <c r="AV108" s="145" t="str">
        <f>IF(ISBLANK(Lanes!AQ108),"",ROUND(Lanes!AQ108,2))</f>
        <v/>
      </c>
      <c r="AW108" s="145" t="str">
        <f>IF(ISBLANK(Lanes!AP108),"",ROUND(Lanes!AR108,2))</f>
        <v/>
      </c>
      <c r="AX108" s="145" t="str">
        <f>IF(ISBLANK(Lanes!AS108),"",ROUND(Lanes!AS108,2))</f>
        <v/>
      </c>
      <c r="AY108" s="145" t="str">
        <f>IF(ISBLANK(Lanes!AT108),"",ROUND(Lanes!AT108,2))</f>
        <v/>
      </c>
      <c r="AZ108" s="145" t="str">
        <f>IF(ISBLANK(Lanes!AP108),"",ROUND(Lanes!AU108,2))</f>
        <v/>
      </c>
      <c r="BA108" s="145" t="str">
        <f>IF(ISBLANK(Lanes!AP108),"",ROUND(Lanes!AV108,2))</f>
        <v/>
      </c>
      <c r="BB108" s="145" t="str">
        <f>IF(ISBLANK(Lanes!AW108),"",ROUND(Lanes!AW108,2))</f>
        <v/>
      </c>
      <c r="BC108" s="145" t="str">
        <f>IF(ISBLANK(Lanes!AX108),"",ROUND(Lanes!AX108,2))</f>
        <v/>
      </c>
      <c r="BD108" s="145" t="str">
        <f>IF(ISBLANK(Lanes!AY108),"",ROUND(Lanes!AY108,2))</f>
        <v/>
      </c>
      <c r="BE108" s="145" t="str">
        <f>IF(ISBLANK(Lanes!AX108),"",ROUND(Lanes!AZ108,2))</f>
        <v/>
      </c>
      <c r="BF108" s="145" t="str">
        <f>IF(ISBLANK(Lanes!BA108),"",ROUND(Lanes!BA108,2))</f>
        <v/>
      </c>
      <c r="BG108" s="145" t="str">
        <f>IF(ISBLANK(Lanes!BB108),"",ROUND(Lanes!BB108,2))</f>
        <v/>
      </c>
      <c r="BH108" s="145" t="str">
        <f>IF(ISBLANK(Lanes!AX108),"",ROUND(Lanes!BC108,2))</f>
        <v/>
      </c>
      <c r="BI108" s="145" t="str">
        <f>IF(ISBLANK(Lanes!AX108),"",ROUND(Lanes!BD108,2))</f>
        <v/>
      </c>
      <c r="BJ108" s="145" t="str">
        <f>IF(ISBLANK(Lanes!BE108),"",Lanes!BE108)</f>
        <v/>
      </c>
      <c r="BK108" s="145" t="str">
        <f>IF(ISBLANK(Lanes!BF108),"",Lanes!BF108)</f>
        <v/>
      </c>
      <c r="BL108" s="145" t="str">
        <f>IF(ISBLANK(Lanes!BG108),"",Lanes!BG108)</f>
        <v/>
      </c>
      <c r="BM108" s="145" t="str">
        <f>IF(ISBLANK(Lanes!BH108),"",Lanes!BH108)</f>
        <v/>
      </c>
      <c r="BN108" s="145" t="str">
        <f>IF(ISBLANK(Lanes!BI108),"",Lanes!BI108)</f>
        <v/>
      </c>
      <c r="BO108" s="145" t="str">
        <f>IF(ISBLANK(Lanes!BJ108),"",Lanes!BJ108)</f>
        <v/>
      </c>
      <c r="BP108" s="145" t="str">
        <f>IF(ISBLANK(Lanes!BK108),"",Lanes!BK108)</f>
        <v/>
      </c>
      <c r="BQ108" s="145" t="str">
        <f>IF(ISBLANK(Lanes!BL108),"",Lanes!BL108)</f>
        <v/>
      </c>
      <c r="BR108" s="145" t="str">
        <f>IF(ISBLANK(Lanes!BM108),"",ROUND(Lanes!BM108,0))</f>
        <v/>
      </c>
      <c r="BS108" s="145" t="str">
        <f>IF(ISBLANK(Lanes!BN108),"",ROUND(Lanes!BN108,0))</f>
        <v/>
      </c>
      <c r="BT108" s="145" t="str">
        <f>IF(ISBLANK(Lanes!BO108),"",ROUND(Lanes!BO108,0))</f>
        <v/>
      </c>
      <c r="BU108" s="145" t="str">
        <f>IF(ISBLANK(Lanes!BN108),"",ROUND(Lanes!BP108,0))</f>
        <v/>
      </c>
      <c r="BV108" s="145" t="str">
        <f>IF(ISBLANK(Lanes!BQ108),"",ROUND(Lanes!BQ108,1))</f>
        <v/>
      </c>
      <c r="BW108" s="145" t="str">
        <f>IF(ISBLANK(Lanes!BR108),"",Lanes!BR108)</f>
        <v/>
      </c>
      <c r="BX108" s="145" t="str">
        <f>IF(ISBLANK(Lanes!BS108),"",Lanes!BS108)</f>
        <v/>
      </c>
      <c r="BY108" s="145" t="str">
        <f>IF(ISBLANK(Lanes!BT108),"",Lanes!BT108)</f>
        <v/>
      </c>
      <c r="BZ108" s="145" t="str">
        <f>IF(ISBLANK(Lanes!BU108),"",Lanes!BU108)</f>
        <v/>
      </c>
      <c r="CA108" s="145" t="str">
        <f>IF(ISBLANK(Lanes!BV108),"",ROUND(Lanes!BV108,1))</f>
        <v/>
      </c>
      <c r="CB108" s="145" t="str">
        <f>IF(ISBLANK(Lanes!BW108),"",ROUND(Lanes!BW108,2))</f>
        <v/>
      </c>
      <c r="CC108" s="145" t="str">
        <f>IF(ISBLANK(Lanes!BX108),"",ROUND(Lanes!BX108,1))</f>
        <v/>
      </c>
      <c r="CD108" s="145" t="str">
        <f>IF(ISBLANK(Lanes!BY108),"",ROUND(Lanes!BY108,2))</f>
        <v/>
      </c>
      <c r="CE108" s="145" t="str">
        <f>IF(ISBLANK(Lanes!BZ108),"",ROUND(Lanes!BZ108,0))</f>
        <v/>
      </c>
      <c r="CF108" s="145" t="str">
        <f>IF(ISBLANK(Lanes!CA108),"",ROUND(Lanes!CA108,0))</f>
        <v/>
      </c>
      <c r="CG108" s="145" t="str">
        <f>IF(ISBLANK(Lanes!CB108),"",ROUND(Lanes!CB108,0))</f>
        <v/>
      </c>
      <c r="CH108" s="145" t="str">
        <f>IF(ISBLANK(Lanes!CC108),"",ROUND(Lanes!CC108,2))</f>
        <v/>
      </c>
      <c r="CI108" s="145" t="str">
        <f>IF(ISBLANK(Lanes!CD108),"",ROUND(Lanes!CD108,2))</f>
        <v/>
      </c>
      <c r="CJ108" s="145" t="str">
        <f>IF(ISBLANK(Lanes!CE108),"",ROUND(Lanes!CE108,2))</f>
        <v/>
      </c>
      <c r="CK108" s="145" t="str">
        <f>IF(ISBLANK(Lanes!CF108),"",ROUND(Lanes!CF108,0))</f>
        <v/>
      </c>
      <c r="CL108" s="145" t="str">
        <f>IF(ISBLANK(Lanes!CG108),"",ROUND(Lanes!CG108,0))</f>
        <v/>
      </c>
      <c r="CM108" s="145" t="str">
        <f>IF(ISBLANK(Lanes!CH108),"",ROUND(Lanes!CH108,0))</f>
        <v/>
      </c>
      <c r="CN108" s="145" t="str">
        <f>IF(ISBLANK(Lanes!CI108),"",ROUND(Lanes!CI108,2))</f>
        <v/>
      </c>
      <c r="CO108" s="145" t="str">
        <f>IF(ISBLANK(Lanes!CJ108),"",ROUND(Lanes!CJ108,2))</f>
        <v/>
      </c>
      <c r="CP108" s="145" t="str">
        <f>IF(ISBLANK(Lanes!CK108),"",ROUND(Lanes!CK108,2))</f>
        <v/>
      </c>
      <c r="CQ108" s="146" t="str">
        <f>IF(ISBLANK(Lanes!CL108),"","delete")</f>
        <v/>
      </c>
    </row>
    <row r="109" spans="1:95">
      <c r="A109" s="142">
        <v>1513</v>
      </c>
      <c r="B109" s="140" t="s">
        <v>1054</v>
      </c>
      <c r="C109" s="141">
        <v>1</v>
      </c>
      <c r="D109" s="140" t="s">
        <v>3661</v>
      </c>
      <c r="E109" s="140" t="s">
        <v>3661</v>
      </c>
      <c r="F109" s="140" t="s">
        <v>86</v>
      </c>
      <c r="G109" s="140" t="s">
        <v>87</v>
      </c>
      <c r="H109" s="140" t="s">
        <v>103</v>
      </c>
      <c r="I109" s="140" t="s">
        <v>212</v>
      </c>
      <c r="J109" s="140" t="s">
        <v>212</v>
      </c>
      <c r="K109" s="140" t="s">
        <v>2380</v>
      </c>
      <c r="L109" s="140" t="s">
        <v>119</v>
      </c>
      <c r="M109" s="140" t="s">
        <v>91</v>
      </c>
      <c r="N109" s="140" t="s">
        <v>92</v>
      </c>
      <c r="O109" s="140" t="s">
        <v>206</v>
      </c>
      <c r="P109" s="140" t="s">
        <v>206</v>
      </c>
      <c r="Q109" s="140" t="s">
        <v>2380</v>
      </c>
      <c r="R109" s="140" t="s">
        <v>204</v>
      </c>
      <c r="S109" s="140" t="s">
        <v>144</v>
      </c>
      <c r="T109" s="140" t="s">
        <v>205</v>
      </c>
      <c r="U109" s="140" t="s">
        <v>173</v>
      </c>
      <c r="V109" s="140" t="s">
        <v>108</v>
      </c>
      <c r="W109" s="140" t="s">
        <v>109</v>
      </c>
      <c r="X109" s="140" t="s">
        <v>110</v>
      </c>
      <c r="Y109" s="140" t="s">
        <v>2380</v>
      </c>
      <c r="Z109" s="140" t="s">
        <v>2380</v>
      </c>
      <c r="AA109" s="140" t="s">
        <v>251</v>
      </c>
      <c r="AB109" s="140" t="s">
        <v>2433</v>
      </c>
      <c r="AC109" s="140" t="s">
        <v>2391</v>
      </c>
      <c r="AD109" s="140" t="s">
        <v>101</v>
      </c>
      <c r="AE109" s="140" t="s">
        <v>2385</v>
      </c>
      <c r="AF109" s="140" t="s">
        <v>2385</v>
      </c>
      <c r="AG109" s="140" t="s">
        <v>2385</v>
      </c>
      <c r="AH109" s="140" t="s">
        <v>2385</v>
      </c>
      <c r="AI109" s="140" t="s">
        <v>101</v>
      </c>
      <c r="AJ109" s="140" t="s">
        <v>660</v>
      </c>
      <c r="AK109" s="140" t="s">
        <v>660</v>
      </c>
      <c r="AL109" s="140" t="s">
        <v>2390</v>
      </c>
      <c r="AM109" s="140" t="s">
        <v>2380</v>
      </c>
      <c r="AN109" s="140" t="s">
        <v>660</v>
      </c>
      <c r="AO109" s="140" t="s">
        <v>660</v>
      </c>
      <c r="AP109" s="140" t="s">
        <v>2383</v>
      </c>
      <c r="AQ109" s="140" t="s">
        <v>2380</v>
      </c>
      <c r="AR109" s="140" t="s">
        <v>2463</v>
      </c>
      <c r="AS109" s="136" t="s">
        <v>2381</v>
      </c>
      <c r="AT109" s="145" t="str">
        <f>IF(ISBLANK(Lanes!AO109),"",ROUND(Lanes!AO109,2))</f>
        <v/>
      </c>
      <c r="AU109" s="145" t="str">
        <f>IF(ISBLANK(Lanes!AP109),"",ROUND(Lanes!AP109,2))</f>
        <v/>
      </c>
      <c r="AV109" s="145" t="str">
        <f>IF(ISBLANK(Lanes!AQ109),"",ROUND(Lanes!AQ109,2))</f>
        <v/>
      </c>
      <c r="AW109" s="145" t="str">
        <f>IF(ISBLANK(Lanes!AP109),"",ROUND(Lanes!AR109,2))</f>
        <v/>
      </c>
      <c r="AX109" s="145" t="str">
        <f>IF(ISBLANK(Lanes!AS109),"",ROUND(Lanes!AS109,2))</f>
        <v/>
      </c>
      <c r="AY109" s="145" t="str">
        <f>IF(ISBLANK(Lanes!AT109),"",ROUND(Lanes!AT109,2))</f>
        <v/>
      </c>
      <c r="AZ109" s="145" t="str">
        <f>IF(ISBLANK(Lanes!AP109),"",ROUND(Lanes!AU109,2))</f>
        <v/>
      </c>
      <c r="BA109" s="145" t="str">
        <f>IF(ISBLANK(Lanes!AP109),"",ROUND(Lanes!AV109,2))</f>
        <v/>
      </c>
      <c r="BB109" s="145" t="str">
        <f>IF(ISBLANK(Lanes!AW109),"",ROUND(Lanes!AW109,2))</f>
        <v/>
      </c>
      <c r="BC109" s="145" t="str">
        <f>IF(ISBLANK(Lanes!AX109),"",ROUND(Lanes!AX109,2))</f>
        <v/>
      </c>
      <c r="BD109" s="145" t="str">
        <f>IF(ISBLANK(Lanes!AY109),"",ROUND(Lanes!AY109,2))</f>
        <v/>
      </c>
      <c r="BE109" s="145" t="str">
        <f>IF(ISBLANK(Lanes!AX109),"",ROUND(Lanes!AZ109,2))</f>
        <v/>
      </c>
      <c r="BF109" s="145" t="str">
        <f>IF(ISBLANK(Lanes!BA109),"",ROUND(Lanes!BA109,2))</f>
        <v/>
      </c>
      <c r="BG109" s="145" t="str">
        <f>IF(ISBLANK(Lanes!BB109),"",ROUND(Lanes!BB109,2))</f>
        <v/>
      </c>
      <c r="BH109" s="145" t="str">
        <f>IF(ISBLANK(Lanes!AX109),"",ROUND(Lanes!BC109,2))</f>
        <v/>
      </c>
      <c r="BI109" s="145" t="str">
        <f>IF(ISBLANK(Lanes!AX109),"",ROUND(Lanes!BD109,2))</f>
        <v/>
      </c>
      <c r="BJ109" s="145" t="str">
        <f>IF(ISBLANK(Lanes!BE109),"",Lanes!BE109)</f>
        <v/>
      </c>
      <c r="BK109" s="145" t="str">
        <f>IF(ISBLANK(Lanes!BF109),"",Lanes!BF109)</f>
        <v/>
      </c>
      <c r="BL109" s="145" t="str">
        <f>IF(ISBLANK(Lanes!BG109),"",Lanes!BG109)</f>
        <v/>
      </c>
      <c r="BM109" s="145" t="str">
        <f>IF(ISBLANK(Lanes!BH109),"",Lanes!BH109)</f>
        <v/>
      </c>
      <c r="BN109" s="145" t="str">
        <f>IF(ISBLANK(Lanes!BI109),"",Lanes!BI109)</f>
        <v/>
      </c>
      <c r="BO109" s="145" t="str">
        <f>IF(ISBLANK(Lanes!BJ109),"",Lanes!BJ109)</f>
        <v/>
      </c>
      <c r="BP109" s="145" t="str">
        <f>IF(ISBLANK(Lanes!BK109),"",Lanes!BK109)</f>
        <v/>
      </c>
      <c r="BQ109" s="145" t="str">
        <f>IF(ISBLANK(Lanes!BL109),"",Lanes!BL109)</f>
        <v/>
      </c>
      <c r="BR109" s="145" t="str">
        <f>IF(ISBLANK(Lanes!BM109),"",ROUND(Lanes!BM109,0))</f>
        <v/>
      </c>
      <c r="BS109" s="145" t="str">
        <f>IF(ISBLANK(Lanes!BN109),"",ROUND(Lanes!BN109,0))</f>
        <v/>
      </c>
      <c r="BT109" s="145" t="str">
        <f>IF(ISBLANK(Lanes!BO109),"",ROUND(Lanes!BO109,0))</f>
        <v/>
      </c>
      <c r="BU109" s="145" t="str">
        <f>IF(ISBLANK(Lanes!BN109),"",ROUND(Lanes!BP109,0))</f>
        <v/>
      </c>
      <c r="BV109" s="145" t="str">
        <f>IF(ISBLANK(Lanes!BQ109),"",ROUND(Lanes!BQ109,1))</f>
        <v/>
      </c>
      <c r="BW109" s="145" t="str">
        <f>IF(ISBLANK(Lanes!BR109),"",Lanes!BR109)</f>
        <v/>
      </c>
      <c r="BX109" s="145" t="str">
        <f>IF(ISBLANK(Lanes!BS109),"",Lanes!BS109)</f>
        <v/>
      </c>
      <c r="BY109" s="145" t="str">
        <f>IF(ISBLANK(Lanes!BT109),"",Lanes!BT109)</f>
        <v/>
      </c>
      <c r="BZ109" s="145" t="str">
        <f>IF(ISBLANK(Lanes!BU109),"",Lanes!BU109)</f>
        <v/>
      </c>
      <c r="CA109" s="145" t="str">
        <f>IF(ISBLANK(Lanes!BV109),"",ROUND(Lanes!BV109,1))</f>
        <v/>
      </c>
      <c r="CB109" s="145" t="str">
        <f>IF(ISBLANK(Lanes!BW109),"",ROUND(Lanes!BW109,2))</f>
        <v/>
      </c>
      <c r="CC109" s="145" t="str">
        <f>IF(ISBLANK(Lanes!BX109),"",ROUND(Lanes!BX109,1))</f>
        <v/>
      </c>
      <c r="CD109" s="145" t="str">
        <f>IF(ISBLANK(Lanes!BY109),"",ROUND(Lanes!BY109,2))</f>
        <v/>
      </c>
      <c r="CE109" s="145" t="str">
        <f>IF(ISBLANK(Lanes!BZ109),"",ROUND(Lanes!BZ109,0))</f>
        <v/>
      </c>
      <c r="CF109" s="145" t="str">
        <f>IF(ISBLANK(Lanes!CA109),"",ROUND(Lanes!CA109,0))</f>
        <v/>
      </c>
      <c r="CG109" s="145" t="str">
        <f>IF(ISBLANK(Lanes!CB109),"",ROUND(Lanes!CB109,0))</f>
        <v/>
      </c>
      <c r="CH109" s="145" t="str">
        <f>IF(ISBLANK(Lanes!CC109),"",ROUND(Lanes!CC109,2))</f>
        <v/>
      </c>
      <c r="CI109" s="145" t="str">
        <f>IF(ISBLANK(Lanes!CD109),"",ROUND(Lanes!CD109,2))</f>
        <v/>
      </c>
      <c r="CJ109" s="145" t="str">
        <f>IF(ISBLANK(Lanes!CE109),"",ROUND(Lanes!CE109,2))</f>
        <v/>
      </c>
      <c r="CK109" s="145" t="str">
        <f>IF(ISBLANK(Lanes!CF109),"",ROUND(Lanes!CF109,0))</f>
        <v/>
      </c>
      <c r="CL109" s="145" t="str">
        <f>IF(ISBLANK(Lanes!CG109),"",ROUND(Lanes!CG109,0))</f>
        <v/>
      </c>
      <c r="CM109" s="145" t="str">
        <f>IF(ISBLANK(Lanes!CH109),"",ROUND(Lanes!CH109,0))</f>
        <v/>
      </c>
      <c r="CN109" s="145" t="str">
        <f>IF(ISBLANK(Lanes!CI109),"",ROUND(Lanes!CI109,2))</f>
        <v/>
      </c>
      <c r="CO109" s="145" t="str">
        <f>IF(ISBLANK(Lanes!CJ109),"",ROUND(Lanes!CJ109,2))</f>
        <v/>
      </c>
      <c r="CP109" s="145" t="str">
        <f>IF(ISBLANK(Lanes!CK109),"",ROUND(Lanes!CK109,2))</f>
        <v/>
      </c>
      <c r="CQ109" s="146" t="str">
        <f>IF(ISBLANK(Lanes!CL109),"","delete")</f>
        <v/>
      </c>
    </row>
    <row r="110" spans="1:95">
      <c r="A110" s="142">
        <v>1514</v>
      </c>
      <c r="B110" s="140" t="s">
        <v>1055</v>
      </c>
      <c r="C110" s="141">
        <v>1</v>
      </c>
      <c r="D110" s="140" t="s">
        <v>3660</v>
      </c>
      <c r="E110" s="140" t="s">
        <v>3660</v>
      </c>
      <c r="F110" s="140" t="s">
        <v>86</v>
      </c>
      <c r="G110" s="140" t="s">
        <v>126</v>
      </c>
      <c r="H110" s="140" t="s">
        <v>127</v>
      </c>
      <c r="I110" s="140" t="s">
        <v>104</v>
      </c>
      <c r="J110" s="140" t="s">
        <v>128</v>
      </c>
      <c r="K110" s="140" t="s">
        <v>2380</v>
      </c>
      <c r="L110" s="140" t="s">
        <v>106</v>
      </c>
      <c r="M110" s="140" t="s">
        <v>91</v>
      </c>
      <c r="N110" s="140" t="s">
        <v>92</v>
      </c>
      <c r="O110" s="140" t="s">
        <v>210</v>
      </c>
      <c r="P110" s="140" t="s">
        <v>210</v>
      </c>
      <c r="Q110" s="140" t="s">
        <v>2380</v>
      </c>
      <c r="R110" s="140" t="s">
        <v>211</v>
      </c>
      <c r="S110" s="140" t="s">
        <v>144</v>
      </c>
      <c r="T110" s="140" t="s">
        <v>205</v>
      </c>
      <c r="U110" s="140" t="s">
        <v>132</v>
      </c>
      <c r="V110" s="140" t="s">
        <v>97</v>
      </c>
      <c r="W110" s="140" t="s">
        <v>98</v>
      </c>
      <c r="X110" s="140" t="s">
        <v>99</v>
      </c>
      <c r="Y110" s="140" t="s">
        <v>2380</v>
      </c>
      <c r="Z110" s="140" t="s">
        <v>2380</v>
      </c>
      <c r="AA110" s="140" t="s">
        <v>251</v>
      </c>
      <c r="AB110" s="140" t="s">
        <v>3659</v>
      </c>
      <c r="AC110" s="140" t="s">
        <v>2384</v>
      </c>
      <c r="AD110" s="140" t="s">
        <v>101</v>
      </c>
      <c r="AE110" s="140" t="s">
        <v>2385</v>
      </c>
      <c r="AF110" s="140" t="s">
        <v>2385</v>
      </c>
      <c r="AG110" s="140" t="s">
        <v>2385</v>
      </c>
      <c r="AH110" s="140" t="s">
        <v>2385</v>
      </c>
      <c r="AI110" s="140" t="s">
        <v>101</v>
      </c>
      <c r="AJ110" s="140" t="s">
        <v>2392</v>
      </c>
      <c r="AK110" s="140" t="s">
        <v>2402</v>
      </c>
      <c r="AL110" s="140" t="s">
        <v>660</v>
      </c>
      <c r="AM110" s="140" t="s">
        <v>2380</v>
      </c>
      <c r="AN110" s="140" t="s">
        <v>660</v>
      </c>
      <c r="AO110" s="140" t="s">
        <v>660</v>
      </c>
      <c r="AP110" s="140" t="s">
        <v>2392</v>
      </c>
      <c r="AQ110" s="140" t="s">
        <v>2380</v>
      </c>
      <c r="AR110" s="140" t="s">
        <v>2463</v>
      </c>
      <c r="AS110" s="136" t="s">
        <v>2381</v>
      </c>
      <c r="AT110" s="145" t="str">
        <f>IF(ISBLANK(Lanes!AO110),"",ROUND(Lanes!AO110,2))</f>
        <v/>
      </c>
      <c r="AU110" s="145" t="str">
        <f>IF(ISBLANK(Lanes!AP110),"",ROUND(Lanes!AP110,2))</f>
        <v/>
      </c>
      <c r="AV110" s="145" t="str">
        <f>IF(ISBLANK(Lanes!AQ110),"",ROUND(Lanes!AQ110,2))</f>
        <v/>
      </c>
      <c r="AW110" s="145" t="str">
        <f>IF(ISBLANK(Lanes!AP110),"",ROUND(Lanes!AR110,2))</f>
        <v/>
      </c>
      <c r="AX110" s="145" t="str">
        <f>IF(ISBLANK(Lanes!AS110),"",ROUND(Lanes!AS110,2))</f>
        <v/>
      </c>
      <c r="AY110" s="145" t="str">
        <f>IF(ISBLANK(Lanes!AT110),"",ROUND(Lanes!AT110,2))</f>
        <v/>
      </c>
      <c r="AZ110" s="145" t="str">
        <f>IF(ISBLANK(Lanes!AP110),"",ROUND(Lanes!AU110,2))</f>
        <v/>
      </c>
      <c r="BA110" s="145" t="str">
        <f>IF(ISBLANK(Lanes!AP110),"",ROUND(Lanes!AV110,2))</f>
        <v/>
      </c>
      <c r="BB110" s="145" t="str">
        <f>IF(ISBLANK(Lanes!AW110),"",ROUND(Lanes!AW110,2))</f>
        <v/>
      </c>
      <c r="BC110" s="145" t="str">
        <f>IF(ISBLANK(Lanes!AX110),"",ROUND(Lanes!AX110,2))</f>
        <v/>
      </c>
      <c r="BD110" s="145" t="str">
        <f>IF(ISBLANK(Lanes!AY110),"",ROUND(Lanes!AY110,2))</f>
        <v/>
      </c>
      <c r="BE110" s="145" t="str">
        <f>IF(ISBLANK(Lanes!AX110),"",ROUND(Lanes!AZ110,2))</f>
        <v/>
      </c>
      <c r="BF110" s="145" t="str">
        <f>IF(ISBLANK(Lanes!BA110),"",ROUND(Lanes!BA110,2))</f>
        <v/>
      </c>
      <c r="BG110" s="145" t="str">
        <f>IF(ISBLANK(Lanes!BB110),"",ROUND(Lanes!BB110,2))</f>
        <v/>
      </c>
      <c r="BH110" s="145" t="str">
        <f>IF(ISBLANK(Lanes!AX110),"",ROUND(Lanes!BC110,2))</f>
        <v/>
      </c>
      <c r="BI110" s="145" t="str">
        <f>IF(ISBLANK(Lanes!AX110),"",ROUND(Lanes!BD110,2))</f>
        <v/>
      </c>
      <c r="BJ110" s="145" t="str">
        <f>IF(ISBLANK(Lanes!BE110),"",Lanes!BE110)</f>
        <v/>
      </c>
      <c r="BK110" s="145" t="str">
        <f>IF(ISBLANK(Lanes!BF110),"",Lanes!BF110)</f>
        <v/>
      </c>
      <c r="BL110" s="145" t="str">
        <f>IF(ISBLANK(Lanes!BG110),"",Lanes!BG110)</f>
        <v/>
      </c>
      <c r="BM110" s="145" t="str">
        <f>IF(ISBLANK(Lanes!BH110),"",Lanes!BH110)</f>
        <v/>
      </c>
      <c r="BN110" s="145" t="str">
        <f>IF(ISBLANK(Lanes!BI110),"",Lanes!BI110)</f>
        <v/>
      </c>
      <c r="BO110" s="145" t="str">
        <f>IF(ISBLANK(Lanes!BJ110),"",Lanes!BJ110)</f>
        <v/>
      </c>
      <c r="BP110" s="145" t="str">
        <f>IF(ISBLANK(Lanes!BK110),"",Lanes!BK110)</f>
        <v/>
      </c>
      <c r="BQ110" s="145" t="str">
        <f>IF(ISBLANK(Lanes!BL110),"",Lanes!BL110)</f>
        <v/>
      </c>
      <c r="BR110" s="145" t="str">
        <f>IF(ISBLANK(Lanes!BM110),"",ROUND(Lanes!BM110,0))</f>
        <v/>
      </c>
      <c r="BS110" s="145" t="str">
        <f>IF(ISBLANK(Lanes!BN110),"",ROUND(Lanes!BN110,0))</f>
        <v/>
      </c>
      <c r="BT110" s="145" t="str">
        <f>IF(ISBLANK(Lanes!BO110),"",ROUND(Lanes!BO110,0))</f>
        <v/>
      </c>
      <c r="BU110" s="145" t="str">
        <f>IF(ISBLANK(Lanes!BN110),"",ROUND(Lanes!BP110,0))</f>
        <v/>
      </c>
      <c r="BV110" s="145" t="str">
        <f>IF(ISBLANK(Lanes!BQ110),"",ROUND(Lanes!BQ110,1))</f>
        <v/>
      </c>
      <c r="BW110" s="145" t="str">
        <f>IF(ISBLANK(Lanes!BR110),"",Lanes!BR110)</f>
        <v/>
      </c>
      <c r="BX110" s="145" t="str">
        <f>IF(ISBLANK(Lanes!BS110),"",Lanes!BS110)</f>
        <v/>
      </c>
      <c r="BY110" s="145" t="str">
        <f>IF(ISBLANK(Lanes!BT110),"",Lanes!BT110)</f>
        <v/>
      </c>
      <c r="BZ110" s="145" t="str">
        <f>IF(ISBLANK(Lanes!BU110),"",Lanes!BU110)</f>
        <v/>
      </c>
      <c r="CA110" s="145" t="str">
        <f>IF(ISBLANK(Lanes!BV110),"",ROUND(Lanes!BV110,1))</f>
        <v/>
      </c>
      <c r="CB110" s="145" t="str">
        <f>IF(ISBLANK(Lanes!BW110),"",ROUND(Lanes!BW110,2))</f>
        <v/>
      </c>
      <c r="CC110" s="145" t="str">
        <f>IF(ISBLANK(Lanes!BX110),"",ROUND(Lanes!BX110,1))</f>
        <v/>
      </c>
      <c r="CD110" s="145" t="str">
        <f>IF(ISBLANK(Lanes!BY110),"",ROUND(Lanes!BY110,2))</f>
        <v/>
      </c>
      <c r="CE110" s="145" t="str">
        <f>IF(ISBLANK(Lanes!BZ110),"",ROUND(Lanes!BZ110,0))</f>
        <v/>
      </c>
      <c r="CF110" s="145" t="str">
        <f>IF(ISBLANK(Lanes!CA110),"",ROUND(Lanes!CA110,0))</f>
        <v/>
      </c>
      <c r="CG110" s="145" t="str">
        <f>IF(ISBLANK(Lanes!CB110),"",ROUND(Lanes!CB110,0))</f>
        <v/>
      </c>
      <c r="CH110" s="145" t="str">
        <f>IF(ISBLANK(Lanes!CC110),"",ROUND(Lanes!CC110,2))</f>
        <v/>
      </c>
      <c r="CI110" s="145" t="str">
        <f>IF(ISBLANK(Lanes!CD110),"",ROUND(Lanes!CD110,2))</f>
        <v/>
      </c>
      <c r="CJ110" s="145" t="str">
        <f>IF(ISBLANK(Lanes!CE110),"",ROUND(Lanes!CE110,2))</f>
        <v/>
      </c>
      <c r="CK110" s="145" t="str">
        <f>IF(ISBLANK(Lanes!CF110),"",ROUND(Lanes!CF110,0))</f>
        <v/>
      </c>
      <c r="CL110" s="145" t="str">
        <f>IF(ISBLANK(Lanes!CG110),"",ROUND(Lanes!CG110,0))</f>
        <v/>
      </c>
      <c r="CM110" s="145" t="str">
        <f>IF(ISBLANK(Lanes!CH110),"",ROUND(Lanes!CH110,0))</f>
        <v/>
      </c>
      <c r="CN110" s="145" t="str">
        <f>IF(ISBLANK(Lanes!CI110),"",ROUND(Lanes!CI110,2))</f>
        <v/>
      </c>
      <c r="CO110" s="145" t="str">
        <f>IF(ISBLANK(Lanes!CJ110),"",ROUND(Lanes!CJ110,2))</f>
        <v/>
      </c>
      <c r="CP110" s="145" t="str">
        <f>IF(ISBLANK(Lanes!CK110),"",ROUND(Lanes!CK110,2))</f>
        <v/>
      </c>
      <c r="CQ110" s="146" t="str">
        <f>IF(ISBLANK(Lanes!CL110),"","delete")</f>
        <v/>
      </c>
    </row>
    <row r="111" spans="1:95">
      <c r="A111" s="142">
        <v>1515</v>
      </c>
      <c r="B111" s="140" t="s">
        <v>1056</v>
      </c>
      <c r="C111" s="141">
        <v>1</v>
      </c>
      <c r="D111" s="140" t="s">
        <v>3658</v>
      </c>
      <c r="E111" s="140" t="s">
        <v>3658</v>
      </c>
      <c r="F111" s="140" t="s">
        <v>86</v>
      </c>
      <c r="G111" s="140" t="s">
        <v>126</v>
      </c>
      <c r="H111" s="140" t="s">
        <v>88</v>
      </c>
      <c r="I111" s="140" t="s">
        <v>104</v>
      </c>
      <c r="J111" s="140" t="s">
        <v>128</v>
      </c>
      <c r="K111" s="140" t="s">
        <v>2380</v>
      </c>
      <c r="L111" s="140" t="s">
        <v>106</v>
      </c>
      <c r="M111" s="140" t="s">
        <v>91</v>
      </c>
      <c r="N111" s="140" t="s">
        <v>92</v>
      </c>
      <c r="O111" s="140" t="s">
        <v>210</v>
      </c>
      <c r="P111" s="140" t="s">
        <v>210</v>
      </c>
      <c r="Q111" s="140" t="s">
        <v>2380</v>
      </c>
      <c r="R111" s="140" t="s">
        <v>211</v>
      </c>
      <c r="S111" s="140" t="s">
        <v>144</v>
      </c>
      <c r="T111" s="140" t="s">
        <v>205</v>
      </c>
      <c r="U111" s="140" t="s">
        <v>132</v>
      </c>
      <c r="V111" s="140" t="s">
        <v>108</v>
      </c>
      <c r="W111" s="140" t="s">
        <v>109</v>
      </c>
      <c r="X111" s="140" t="s">
        <v>110</v>
      </c>
      <c r="Y111" s="140" t="s">
        <v>2380</v>
      </c>
      <c r="Z111" s="140" t="s">
        <v>2380</v>
      </c>
      <c r="AA111" s="140" t="s">
        <v>251</v>
      </c>
      <c r="AB111" s="140" t="s">
        <v>2465</v>
      </c>
      <c r="AC111" s="140" t="s">
        <v>2391</v>
      </c>
      <c r="AD111" s="140" t="s">
        <v>101</v>
      </c>
      <c r="AE111" s="140" t="s">
        <v>2385</v>
      </c>
      <c r="AF111" s="140" t="s">
        <v>2385</v>
      </c>
      <c r="AG111" s="140" t="s">
        <v>2385</v>
      </c>
      <c r="AH111" s="140" t="s">
        <v>2385</v>
      </c>
      <c r="AI111" s="140" t="s">
        <v>101</v>
      </c>
      <c r="AJ111" s="140" t="s">
        <v>2392</v>
      </c>
      <c r="AK111" s="140" t="s">
        <v>2577</v>
      </c>
      <c r="AL111" s="140" t="s">
        <v>660</v>
      </c>
      <c r="AM111" s="140" t="s">
        <v>2380</v>
      </c>
      <c r="AN111" s="140" t="s">
        <v>660</v>
      </c>
      <c r="AO111" s="140" t="s">
        <v>660</v>
      </c>
      <c r="AP111" s="140" t="s">
        <v>2468</v>
      </c>
      <c r="AQ111" s="140" t="s">
        <v>2380</v>
      </c>
      <c r="AR111" s="140" t="s">
        <v>2463</v>
      </c>
      <c r="AS111" s="136" t="s">
        <v>2381</v>
      </c>
      <c r="AT111" s="145" t="str">
        <f>IF(ISBLANK(Lanes!AO111),"",ROUND(Lanes!AO111,2))</f>
        <v/>
      </c>
      <c r="AU111" s="145" t="str">
        <f>IF(ISBLANK(Lanes!AP111),"",ROUND(Lanes!AP111,2))</f>
        <v/>
      </c>
      <c r="AV111" s="145" t="str">
        <f>IF(ISBLANK(Lanes!AQ111),"",ROUND(Lanes!AQ111,2))</f>
        <v/>
      </c>
      <c r="AW111" s="145" t="str">
        <f>IF(ISBLANK(Lanes!AP111),"",ROUND(Lanes!AR111,2))</f>
        <v/>
      </c>
      <c r="AX111" s="145" t="str">
        <f>IF(ISBLANK(Lanes!AS111),"",ROUND(Lanes!AS111,2))</f>
        <v/>
      </c>
      <c r="AY111" s="145" t="str">
        <f>IF(ISBLANK(Lanes!AT111),"",ROUND(Lanes!AT111,2))</f>
        <v/>
      </c>
      <c r="AZ111" s="145" t="str">
        <f>IF(ISBLANK(Lanes!AP111),"",ROUND(Lanes!AU111,2))</f>
        <v/>
      </c>
      <c r="BA111" s="145" t="str">
        <f>IF(ISBLANK(Lanes!AP111),"",ROUND(Lanes!AV111,2))</f>
        <v/>
      </c>
      <c r="BB111" s="145" t="str">
        <f>IF(ISBLANK(Lanes!AW111),"",ROUND(Lanes!AW111,2))</f>
        <v/>
      </c>
      <c r="BC111" s="145" t="str">
        <f>IF(ISBLANK(Lanes!AX111),"",ROUND(Lanes!AX111,2))</f>
        <v/>
      </c>
      <c r="BD111" s="145" t="str">
        <f>IF(ISBLANK(Lanes!AY111),"",ROUND(Lanes!AY111,2))</f>
        <v/>
      </c>
      <c r="BE111" s="145" t="str">
        <f>IF(ISBLANK(Lanes!AX111),"",ROUND(Lanes!AZ111,2))</f>
        <v/>
      </c>
      <c r="BF111" s="145" t="str">
        <f>IF(ISBLANK(Lanes!BA111),"",ROUND(Lanes!BA111,2))</f>
        <v/>
      </c>
      <c r="BG111" s="145" t="str">
        <f>IF(ISBLANK(Lanes!BB111),"",ROUND(Lanes!BB111,2))</f>
        <v/>
      </c>
      <c r="BH111" s="145" t="str">
        <f>IF(ISBLANK(Lanes!AX111),"",ROUND(Lanes!BC111,2))</f>
        <v/>
      </c>
      <c r="BI111" s="145" t="str">
        <f>IF(ISBLANK(Lanes!AX111),"",ROUND(Lanes!BD111,2))</f>
        <v/>
      </c>
      <c r="BJ111" s="145" t="str">
        <f>IF(ISBLANK(Lanes!BE111),"",Lanes!BE111)</f>
        <v/>
      </c>
      <c r="BK111" s="145" t="str">
        <f>IF(ISBLANK(Lanes!BF111),"",Lanes!BF111)</f>
        <v/>
      </c>
      <c r="BL111" s="145" t="str">
        <f>IF(ISBLANK(Lanes!BG111),"",Lanes!BG111)</f>
        <v/>
      </c>
      <c r="BM111" s="145" t="str">
        <f>IF(ISBLANK(Lanes!BH111),"",Lanes!BH111)</f>
        <v/>
      </c>
      <c r="BN111" s="145" t="str">
        <f>IF(ISBLANK(Lanes!BI111),"",Lanes!BI111)</f>
        <v/>
      </c>
      <c r="BO111" s="145" t="str">
        <f>IF(ISBLANK(Lanes!BJ111),"",Lanes!BJ111)</f>
        <v/>
      </c>
      <c r="BP111" s="145" t="str">
        <f>IF(ISBLANK(Lanes!BK111),"",Lanes!BK111)</f>
        <v/>
      </c>
      <c r="BQ111" s="145" t="str">
        <f>IF(ISBLANK(Lanes!BL111),"",Lanes!BL111)</f>
        <v/>
      </c>
      <c r="BR111" s="145" t="str">
        <f>IF(ISBLANK(Lanes!BM111),"",ROUND(Lanes!BM111,0))</f>
        <v/>
      </c>
      <c r="BS111" s="145" t="str">
        <f>IF(ISBLANK(Lanes!BN111),"",ROUND(Lanes!BN111,0))</f>
        <v/>
      </c>
      <c r="BT111" s="145" t="str">
        <f>IF(ISBLANK(Lanes!BO111),"",ROUND(Lanes!BO111,0))</f>
        <v/>
      </c>
      <c r="BU111" s="145" t="str">
        <f>IF(ISBLANK(Lanes!BN111),"",ROUND(Lanes!BP111,0))</f>
        <v/>
      </c>
      <c r="BV111" s="145" t="str">
        <f>IF(ISBLANK(Lanes!BQ111),"",ROUND(Lanes!BQ111,1))</f>
        <v/>
      </c>
      <c r="BW111" s="145" t="str">
        <f>IF(ISBLANK(Lanes!BR111),"",Lanes!BR111)</f>
        <v/>
      </c>
      <c r="BX111" s="145" t="str">
        <f>IF(ISBLANK(Lanes!BS111),"",Lanes!BS111)</f>
        <v/>
      </c>
      <c r="BY111" s="145" t="str">
        <f>IF(ISBLANK(Lanes!BT111),"",Lanes!BT111)</f>
        <v/>
      </c>
      <c r="BZ111" s="145" t="str">
        <f>IF(ISBLANK(Lanes!BU111),"",Lanes!BU111)</f>
        <v/>
      </c>
      <c r="CA111" s="145" t="str">
        <f>IF(ISBLANK(Lanes!BV111),"",ROUND(Lanes!BV111,1))</f>
        <v/>
      </c>
      <c r="CB111" s="145" t="str">
        <f>IF(ISBLANK(Lanes!BW111),"",ROUND(Lanes!BW111,2))</f>
        <v/>
      </c>
      <c r="CC111" s="145" t="str">
        <f>IF(ISBLANK(Lanes!BX111),"",ROUND(Lanes!BX111,1))</f>
        <v/>
      </c>
      <c r="CD111" s="145" t="str">
        <f>IF(ISBLANK(Lanes!BY111),"",ROUND(Lanes!BY111,2))</f>
        <v/>
      </c>
      <c r="CE111" s="145" t="str">
        <f>IF(ISBLANK(Lanes!BZ111),"",ROUND(Lanes!BZ111,0))</f>
        <v/>
      </c>
      <c r="CF111" s="145" t="str">
        <f>IF(ISBLANK(Lanes!CA111),"",ROUND(Lanes!CA111,0))</f>
        <v/>
      </c>
      <c r="CG111" s="145" t="str">
        <f>IF(ISBLANK(Lanes!CB111),"",ROUND(Lanes!CB111,0))</f>
        <v/>
      </c>
      <c r="CH111" s="145" t="str">
        <f>IF(ISBLANK(Lanes!CC111),"",ROUND(Lanes!CC111,2))</f>
        <v/>
      </c>
      <c r="CI111" s="145" t="str">
        <f>IF(ISBLANK(Lanes!CD111),"",ROUND(Lanes!CD111,2))</f>
        <v/>
      </c>
      <c r="CJ111" s="145" t="str">
        <f>IF(ISBLANK(Lanes!CE111),"",ROUND(Lanes!CE111,2))</f>
        <v/>
      </c>
      <c r="CK111" s="145" t="str">
        <f>IF(ISBLANK(Lanes!CF111),"",ROUND(Lanes!CF111,0))</f>
        <v/>
      </c>
      <c r="CL111" s="145" t="str">
        <f>IF(ISBLANK(Lanes!CG111),"",ROUND(Lanes!CG111,0))</f>
        <v/>
      </c>
      <c r="CM111" s="145" t="str">
        <f>IF(ISBLANK(Lanes!CH111),"",ROUND(Lanes!CH111,0))</f>
        <v/>
      </c>
      <c r="CN111" s="145" t="str">
        <f>IF(ISBLANK(Lanes!CI111),"",ROUND(Lanes!CI111,2))</f>
        <v/>
      </c>
      <c r="CO111" s="145" t="str">
        <f>IF(ISBLANK(Lanes!CJ111),"",ROUND(Lanes!CJ111,2))</f>
        <v/>
      </c>
      <c r="CP111" s="145" t="str">
        <f>IF(ISBLANK(Lanes!CK111),"",ROUND(Lanes!CK111,2))</f>
        <v/>
      </c>
      <c r="CQ111" s="146" t="str">
        <f>IF(ISBLANK(Lanes!CL111),"","delete")</f>
        <v/>
      </c>
    </row>
    <row r="112" spans="1:95">
      <c r="A112" s="142">
        <v>1516</v>
      </c>
      <c r="B112" s="140" t="s">
        <v>1057</v>
      </c>
      <c r="C112" s="141">
        <v>1</v>
      </c>
      <c r="D112" s="140" t="s">
        <v>3657</v>
      </c>
      <c r="E112" s="140" t="s">
        <v>3657</v>
      </c>
      <c r="F112" s="140" t="s">
        <v>86</v>
      </c>
      <c r="G112" s="140" t="s">
        <v>126</v>
      </c>
      <c r="H112" s="140" t="s">
        <v>127</v>
      </c>
      <c r="I112" s="140" t="s">
        <v>104</v>
      </c>
      <c r="J112" s="140" t="s">
        <v>128</v>
      </c>
      <c r="K112" s="140" t="s">
        <v>2380</v>
      </c>
      <c r="L112" s="140" t="s">
        <v>106</v>
      </c>
      <c r="M112" s="140" t="s">
        <v>91</v>
      </c>
      <c r="N112" s="140" t="s">
        <v>92</v>
      </c>
      <c r="O112" s="140" t="s">
        <v>203</v>
      </c>
      <c r="P112" s="140" t="s">
        <v>203</v>
      </c>
      <c r="Q112" s="140" t="s">
        <v>2380</v>
      </c>
      <c r="R112" s="140" t="s">
        <v>204</v>
      </c>
      <c r="S112" s="140" t="s">
        <v>144</v>
      </c>
      <c r="T112" s="140" t="s">
        <v>205</v>
      </c>
      <c r="U112" s="140" t="s">
        <v>132</v>
      </c>
      <c r="V112" s="140" t="s">
        <v>97</v>
      </c>
      <c r="W112" s="140" t="s">
        <v>98</v>
      </c>
      <c r="X112" s="140" t="s">
        <v>99</v>
      </c>
      <c r="Y112" s="140" t="s">
        <v>2380</v>
      </c>
      <c r="Z112" s="140" t="s">
        <v>2380</v>
      </c>
      <c r="AA112" s="140" t="s">
        <v>251</v>
      </c>
      <c r="AB112" s="140" t="s">
        <v>2550</v>
      </c>
      <c r="AC112" s="140" t="s">
        <v>2470</v>
      </c>
      <c r="AD112" s="140" t="s">
        <v>101</v>
      </c>
      <c r="AE112" s="140" t="s">
        <v>2385</v>
      </c>
      <c r="AF112" s="140" t="s">
        <v>2385</v>
      </c>
      <c r="AG112" s="140" t="s">
        <v>2385</v>
      </c>
      <c r="AH112" s="140" t="s">
        <v>2385</v>
      </c>
      <c r="AI112" s="140" t="s">
        <v>101</v>
      </c>
      <c r="AJ112" s="140" t="s">
        <v>2392</v>
      </c>
      <c r="AK112" s="140" t="s">
        <v>2402</v>
      </c>
      <c r="AL112" s="140" t="s">
        <v>660</v>
      </c>
      <c r="AM112" s="140" t="s">
        <v>2380</v>
      </c>
      <c r="AN112" s="140" t="s">
        <v>660</v>
      </c>
      <c r="AO112" s="140" t="s">
        <v>660</v>
      </c>
      <c r="AP112" s="140" t="s">
        <v>2400</v>
      </c>
      <c r="AQ112" s="140" t="s">
        <v>2380</v>
      </c>
      <c r="AR112" s="140" t="s">
        <v>2463</v>
      </c>
      <c r="AS112" s="136" t="s">
        <v>2381</v>
      </c>
      <c r="AT112" s="145" t="str">
        <f>IF(ISBLANK(Lanes!AO112),"",ROUND(Lanes!AO112,2))</f>
        <v/>
      </c>
      <c r="AU112" s="145" t="str">
        <f>IF(ISBLANK(Lanes!AP112),"",ROUND(Lanes!AP112,2))</f>
        <v/>
      </c>
      <c r="AV112" s="145" t="str">
        <f>IF(ISBLANK(Lanes!AQ112),"",ROUND(Lanes!AQ112,2))</f>
        <v/>
      </c>
      <c r="AW112" s="145" t="str">
        <f>IF(ISBLANK(Lanes!AP112),"",ROUND(Lanes!AR112,2))</f>
        <v/>
      </c>
      <c r="AX112" s="145" t="str">
        <f>IF(ISBLANK(Lanes!AS112),"",ROUND(Lanes!AS112,2))</f>
        <v/>
      </c>
      <c r="AY112" s="145" t="str">
        <f>IF(ISBLANK(Lanes!AT112),"",ROUND(Lanes!AT112,2))</f>
        <v/>
      </c>
      <c r="AZ112" s="145" t="str">
        <f>IF(ISBLANK(Lanes!AP112),"",ROUND(Lanes!AU112,2))</f>
        <v/>
      </c>
      <c r="BA112" s="145" t="str">
        <f>IF(ISBLANK(Lanes!AP112),"",ROUND(Lanes!AV112,2))</f>
        <v/>
      </c>
      <c r="BB112" s="145" t="str">
        <f>IF(ISBLANK(Lanes!AW112),"",ROUND(Lanes!AW112,2))</f>
        <v/>
      </c>
      <c r="BC112" s="145" t="str">
        <f>IF(ISBLANK(Lanes!AX112),"",ROUND(Lanes!AX112,2))</f>
        <v/>
      </c>
      <c r="BD112" s="145" t="str">
        <f>IF(ISBLANK(Lanes!AY112),"",ROUND(Lanes!AY112,2))</f>
        <v/>
      </c>
      <c r="BE112" s="145" t="str">
        <f>IF(ISBLANK(Lanes!AX112),"",ROUND(Lanes!AZ112,2))</f>
        <v/>
      </c>
      <c r="BF112" s="145" t="str">
        <f>IF(ISBLANK(Lanes!BA112),"",ROUND(Lanes!BA112,2))</f>
        <v/>
      </c>
      <c r="BG112" s="145" t="str">
        <f>IF(ISBLANK(Lanes!BB112),"",ROUND(Lanes!BB112,2))</f>
        <v/>
      </c>
      <c r="BH112" s="145" t="str">
        <f>IF(ISBLANK(Lanes!AX112),"",ROUND(Lanes!BC112,2))</f>
        <v/>
      </c>
      <c r="BI112" s="145" t="str">
        <f>IF(ISBLANK(Lanes!AX112),"",ROUND(Lanes!BD112,2))</f>
        <v/>
      </c>
      <c r="BJ112" s="145" t="str">
        <f>IF(ISBLANK(Lanes!BE112),"",Lanes!BE112)</f>
        <v/>
      </c>
      <c r="BK112" s="145" t="str">
        <f>IF(ISBLANK(Lanes!BF112),"",Lanes!BF112)</f>
        <v/>
      </c>
      <c r="BL112" s="145" t="str">
        <f>IF(ISBLANK(Lanes!BG112),"",Lanes!BG112)</f>
        <v/>
      </c>
      <c r="BM112" s="145" t="str">
        <f>IF(ISBLANK(Lanes!BH112),"",Lanes!BH112)</f>
        <v/>
      </c>
      <c r="BN112" s="145" t="str">
        <f>IF(ISBLANK(Lanes!BI112),"",Lanes!BI112)</f>
        <v/>
      </c>
      <c r="BO112" s="145" t="str">
        <f>IF(ISBLANK(Lanes!BJ112),"",Lanes!BJ112)</f>
        <v/>
      </c>
      <c r="BP112" s="145" t="str">
        <f>IF(ISBLANK(Lanes!BK112),"",Lanes!BK112)</f>
        <v/>
      </c>
      <c r="BQ112" s="145" t="str">
        <f>IF(ISBLANK(Lanes!BL112),"",Lanes!BL112)</f>
        <v/>
      </c>
      <c r="BR112" s="145" t="str">
        <f>IF(ISBLANK(Lanes!BM112),"",ROUND(Lanes!BM112,0))</f>
        <v/>
      </c>
      <c r="BS112" s="145" t="str">
        <f>IF(ISBLANK(Lanes!BN112),"",ROUND(Lanes!BN112,0))</f>
        <v/>
      </c>
      <c r="BT112" s="145" t="str">
        <f>IF(ISBLANK(Lanes!BO112),"",ROUND(Lanes!BO112,0))</f>
        <v/>
      </c>
      <c r="BU112" s="145" t="str">
        <f>IF(ISBLANK(Lanes!BN112),"",ROUND(Lanes!BP112,0))</f>
        <v/>
      </c>
      <c r="BV112" s="145" t="str">
        <f>IF(ISBLANK(Lanes!BQ112),"",ROUND(Lanes!BQ112,1))</f>
        <v/>
      </c>
      <c r="BW112" s="145" t="str">
        <f>IF(ISBLANK(Lanes!BR112),"",Lanes!BR112)</f>
        <v/>
      </c>
      <c r="BX112" s="145" t="str">
        <f>IF(ISBLANK(Lanes!BS112),"",Lanes!BS112)</f>
        <v/>
      </c>
      <c r="BY112" s="145" t="str">
        <f>IF(ISBLANK(Lanes!BT112),"",Lanes!BT112)</f>
        <v/>
      </c>
      <c r="BZ112" s="145" t="str">
        <f>IF(ISBLANK(Lanes!BU112),"",Lanes!BU112)</f>
        <v/>
      </c>
      <c r="CA112" s="145" t="str">
        <f>IF(ISBLANK(Lanes!BV112),"",ROUND(Lanes!BV112,1))</f>
        <v/>
      </c>
      <c r="CB112" s="145" t="str">
        <f>IF(ISBLANK(Lanes!BW112),"",ROUND(Lanes!BW112,2))</f>
        <v/>
      </c>
      <c r="CC112" s="145" t="str">
        <f>IF(ISBLANK(Lanes!BX112),"",ROUND(Lanes!BX112,1))</f>
        <v/>
      </c>
      <c r="CD112" s="145" t="str">
        <f>IF(ISBLANK(Lanes!BY112),"",ROUND(Lanes!BY112,2))</f>
        <v/>
      </c>
      <c r="CE112" s="145" t="str">
        <f>IF(ISBLANK(Lanes!BZ112),"",ROUND(Lanes!BZ112,0))</f>
        <v/>
      </c>
      <c r="CF112" s="145" t="str">
        <f>IF(ISBLANK(Lanes!CA112),"",ROUND(Lanes!CA112,0))</f>
        <v/>
      </c>
      <c r="CG112" s="145" t="str">
        <f>IF(ISBLANK(Lanes!CB112),"",ROUND(Lanes!CB112,0))</f>
        <v/>
      </c>
      <c r="CH112" s="145" t="str">
        <f>IF(ISBLANK(Lanes!CC112),"",ROUND(Lanes!CC112,2))</f>
        <v/>
      </c>
      <c r="CI112" s="145" t="str">
        <f>IF(ISBLANK(Lanes!CD112),"",ROUND(Lanes!CD112,2))</f>
        <v/>
      </c>
      <c r="CJ112" s="145" t="str">
        <f>IF(ISBLANK(Lanes!CE112),"",ROUND(Lanes!CE112,2))</f>
        <v/>
      </c>
      <c r="CK112" s="145" t="str">
        <f>IF(ISBLANK(Lanes!CF112),"",ROUND(Lanes!CF112,0))</f>
        <v/>
      </c>
      <c r="CL112" s="145" t="str">
        <f>IF(ISBLANK(Lanes!CG112),"",ROUND(Lanes!CG112,0))</f>
        <v/>
      </c>
      <c r="CM112" s="145" t="str">
        <f>IF(ISBLANK(Lanes!CH112),"",ROUND(Lanes!CH112,0))</f>
        <v/>
      </c>
      <c r="CN112" s="145" t="str">
        <f>IF(ISBLANK(Lanes!CI112),"",ROUND(Lanes!CI112,2))</f>
        <v/>
      </c>
      <c r="CO112" s="145" t="str">
        <f>IF(ISBLANK(Lanes!CJ112),"",ROUND(Lanes!CJ112,2))</f>
        <v/>
      </c>
      <c r="CP112" s="145" t="str">
        <f>IF(ISBLANK(Lanes!CK112),"",ROUND(Lanes!CK112,2))</f>
        <v/>
      </c>
      <c r="CQ112" s="146" t="str">
        <f>IF(ISBLANK(Lanes!CL112),"","delete")</f>
        <v/>
      </c>
    </row>
    <row r="113" spans="1:95">
      <c r="A113" s="142">
        <v>1517</v>
      </c>
      <c r="B113" s="140" t="s">
        <v>1058</v>
      </c>
      <c r="C113" s="141">
        <v>1</v>
      </c>
      <c r="D113" s="140" t="s">
        <v>3656</v>
      </c>
      <c r="E113" s="140" t="s">
        <v>3656</v>
      </c>
      <c r="F113" s="140" t="s">
        <v>86</v>
      </c>
      <c r="G113" s="140" t="s">
        <v>87</v>
      </c>
      <c r="H113" s="140" t="s">
        <v>127</v>
      </c>
      <c r="I113" s="140" t="s">
        <v>89</v>
      </c>
      <c r="J113" s="140" t="s">
        <v>89</v>
      </c>
      <c r="K113" s="140" t="s">
        <v>2380</v>
      </c>
      <c r="L113" s="140" t="s">
        <v>90</v>
      </c>
      <c r="M113" s="140" t="s">
        <v>91</v>
      </c>
      <c r="N113" s="140" t="s">
        <v>92</v>
      </c>
      <c r="O113" s="140" t="s">
        <v>213</v>
      </c>
      <c r="P113" s="140" t="s">
        <v>213</v>
      </c>
      <c r="Q113" s="140" t="s">
        <v>2380</v>
      </c>
      <c r="R113" s="140" t="s">
        <v>214</v>
      </c>
      <c r="S113" s="140" t="s">
        <v>144</v>
      </c>
      <c r="T113" s="140" t="s">
        <v>215</v>
      </c>
      <c r="U113" s="140" t="s">
        <v>165</v>
      </c>
      <c r="V113" s="140" t="s">
        <v>209</v>
      </c>
      <c r="W113" s="140" t="s">
        <v>109</v>
      </c>
      <c r="X113" s="140" t="s">
        <v>110</v>
      </c>
      <c r="Y113" s="140" t="s">
        <v>2380</v>
      </c>
      <c r="Z113" s="140" t="s">
        <v>2380</v>
      </c>
      <c r="AA113" s="140" t="s">
        <v>251</v>
      </c>
      <c r="AB113" s="140" t="s">
        <v>2392</v>
      </c>
      <c r="AC113" s="140" t="s">
        <v>2391</v>
      </c>
      <c r="AD113" s="140" t="s">
        <v>101</v>
      </c>
      <c r="AE113" s="140" t="s">
        <v>2385</v>
      </c>
      <c r="AF113" s="140" t="s">
        <v>2385</v>
      </c>
      <c r="AG113" s="140" t="s">
        <v>2385</v>
      </c>
      <c r="AH113" s="140" t="s">
        <v>2385</v>
      </c>
      <c r="AI113" s="140" t="s">
        <v>101</v>
      </c>
      <c r="AJ113" s="140" t="s">
        <v>660</v>
      </c>
      <c r="AK113" s="140" t="s">
        <v>2400</v>
      </c>
      <c r="AL113" s="140" t="s">
        <v>660</v>
      </c>
      <c r="AM113" s="140" t="s">
        <v>2380</v>
      </c>
      <c r="AN113" s="140" t="s">
        <v>660</v>
      </c>
      <c r="AO113" s="140" t="s">
        <v>660</v>
      </c>
      <c r="AP113" s="140" t="s">
        <v>2468</v>
      </c>
      <c r="AQ113" s="140" t="s">
        <v>2380</v>
      </c>
      <c r="AR113" s="140" t="s">
        <v>2571</v>
      </c>
      <c r="AS113" s="136" t="s">
        <v>2381</v>
      </c>
      <c r="AT113" s="145" t="str">
        <f>IF(ISBLANK(Lanes!AO113),"",ROUND(Lanes!AO113,2))</f>
        <v/>
      </c>
      <c r="AU113" s="145" t="str">
        <f>IF(ISBLANK(Lanes!AP113),"",ROUND(Lanes!AP113,2))</f>
        <v/>
      </c>
      <c r="AV113" s="145" t="str">
        <f>IF(ISBLANK(Lanes!AQ113),"",ROUND(Lanes!AQ113,2))</f>
        <v/>
      </c>
      <c r="AW113" s="145" t="str">
        <f>IF(ISBLANK(Lanes!AP113),"",ROUND(Lanes!AR113,2))</f>
        <v/>
      </c>
      <c r="AX113" s="145" t="str">
        <f>IF(ISBLANK(Lanes!AS113),"",ROUND(Lanes!AS113,2))</f>
        <v/>
      </c>
      <c r="AY113" s="145" t="str">
        <f>IF(ISBLANK(Lanes!AT113),"",ROUND(Lanes!AT113,2))</f>
        <v/>
      </c>
      <c r="AZ113" s="145" t="str">
        <f>IF(ISBLANK(Lanes!AP113),"",ROUND(Lanes!AU113,2))</f>
        <v/>
      </c>
      <c r="BA113" s="145" t="str">
        <f>IF(ISBLANK(Lanes!AP113),"",ROUND(Lanes!AV113,2))</f>
        <v/>
      </c>
      <c r="BB113" s="145" t="str">
        <f>IF(ISBLANK(Lanes!AW113),"",ROUND(Lanes!AW113,2))</f>
        <v/>
      </c>
      <c r="BC113" s="145" t="str">
        <f>IF(ISBLANK(Lanes!AX113),"",ROUND(Lanes!AX113,2))</f>
        <v/>
      </c>
      <c r="BD113" s="145" t="str">
        <f>IF(ISBLANK(Lanes!AY113),"",ROUND(Lanes!AY113,2))</f>
        <v/>
      </c>
      <c r="BE113" s="145" t="str">
        <f>IF(ISBLANK(Lanes!AX113),"",ROUND(Lanes!AZ113,2))</f>
        <v/>
      </c>
      <c r="BF113" s="145" t="str">
        <f>IF(ISBLANK(Lanes!BA113),"",ROUND(Lanes!BA113,2))</f>
        <v/>
      </c>
      <c r="BG113" s="145" t="str">
        <f>IF(ISBLANK(Lanes!BB113),"",ROUND(Lanes!BB113,2))</f>
        <v/>
      </c>
      <c r="BH113" s="145" t="str">
        <f>IF(ISBLANK(Lanes!AX113),"",ROUND(Lanes!BC113,2))</f>
        <v/>
      </c>
      <c r="BI113" s="145" t="str">
        <f>IF(ISBLANK(Lanes!AX113),"",ROUND(Lanes!BD113,2))</f>
        <v/>
      </c>
      <c r="BJ113" s="145" t="str">
        <f>IF(ISBLANK(Lanes!BE113),"",Lanes!BE113)</f>
        <v/>
      </c>
      <c r="BK113" s="145" t="str">
        <f>IF(ISBLANK(Lanes!BF113),"",Lanes!BF113)</f>
        <v/>
      </c>
      <c r="BL113" s="145" t="str">
        <f>IF(ISBLANK(Lanes!BG113),"",Lanes!BG113)</f>
        <v/>
      </c>
      <c r="BM113" s="145" t="str">
        <f>IF(ISBLANK(Lanes!BH113),"",Lanes!BH113)</f>
        <v/>
      </c>
      <c r="BN113" s="145" t="str">
        <f>IF(ISBLANK(Lanes!BI113),"",Lanes!BI113)</f>
        <v/>
      </c>
      <c r="BO113" s="145" t="str">
        <f>IF(ISBLANK(Lanes!BJ113),"",Lanes!BJ113)</f>
        <v/>
      </c>
      <c r="BP113" s="145" t="str">
        <f>IF(ISBLANK(Lanes!BK113),"",Lanes!BK113)</f>
        <v/>
      </c>
      <c r="BQ113" s="145" t="str">
        <f>IF(ISBLANK(Lanes!BL113),"",Lanes!BL113)</f>
        <v/>
      </c>
      <c r="BR113" s="145" t="str">
        <f>IF(ISBLANK(Lanes!BM113),"",ROUND(Lanes!BM113,0))</f>
        <v/>
      </c>
      <c r="BS113" s="145" t="str">
        <f>IF(ISBLANK(Lanes!BN113),"",ROUND(Lanes!BN113,0))</f>
        <v/>
      </c>
      <c r="BT113" s="145" t="str">
        <f>IF(ISBLANK(Lanes!BO113),"",ROUND(Lanes!BO113,0))</f>
        <v/>
      </c>
      <c r="BU113" s="145" t="str">
        <f>IF(ISBLANK(Lanes!BN113),"",ROUND(Lanes!BP113,0))</f>
        <v/>
      </c>
      <c r="BV113" s="145" t="str">
        <f>IF(ISBLANK(Lanes!BQ113),"",ROUND(Lanes!BQ113,1))</f>
        <v/>
      </c>
      <c r="BW113" s="145" t="str">
        <f>IF(ISBLANK(Lanes!BR113),"",Lanes!BR113)</f>
        <v/>
      </c>
      <c r="BX113" s="145" t="str">
        <f>IF(ISBLANK(Lanes!BS113),"",Lanes!BS113)</f>
        <v/>
      </c>
      <c r="BY113" s="145" t="str">
        <f>IF(ISBLANK(Lanes!BT113),"",Lanes!BT113)</f>
        <v/>
      </c>
      <c r="BZ113" s="145" t="str">
        <f>IF(ISBLANK(Lanes!BU113),"",Lanes!BU113)</f>
        <v/>
      </c>
      <c r="CA113" s="145" t="str">
        <f>IF(ISBLANK(Lanes!BV113),"",ROUND(Lanes!BV113,1))</f>
        <v/>
      </c>
      <c r="CB113" s="145" t="str">
        <f>IF(ISBLANK(Lanes!BW113),"",ROUND(Lanes!BW113,2))</f>
        <v/>
      </c>
      <c r="CC113" s="145" t="str">
        <f>IF(ISBLANK(Lanes!BX113),"",ROUND(Lanes!BX113,1))</f>
        <v/>
      </c>
      <c r="CD113" s="145" t="str">
        <f>IF(ISBLANK(Lanes!BY113),"",ROUND(Lanes!BY113,2))</f>
        <v/>
      </c>
      <c r="CE113" s="145" t="str">
        <f>IF(ISBLANK(Lanes!BZ113),"",ROUND(Lanes!BZ113,0))</f>
        <v/>
      </c>
      <c r="CF113" s="145" t="str">
        <f>IF(ISBLANK(Lanes!CA113),"",ROUND(Lanes!CA113,0))</f>
        <v/>
      </c>
      <c r="CG113" s="145" t="str">
        <f>IF(ISBLANK(Lanes!CB113),"",ROUND(Lanes!CB113,0))</f>
        <v/>
      </c>
      <c r="CH113" s="145" t="str">
        <f>IF(ISBLANK(Lanes!CC113),"",ROUND(Lanes!CC113,2))</f>
        <v/>
      </c>
      <c r="CI113" s="145" t="str">
        <f>IF(ISBLANK(Lanes!CD113),"",ROUND(Lanes!CD113,2))</f>
        <v/>
      </c>
      <c r="CJ113" s="145" t="str">
        <f>IF(ISBLANK(Lanes!CE113),"",ROUND(Lanes!CE113,2))</f>
        <v/>
      </c>
      <c r="CK113" s="145" t="str">
        <f>IF(ISBLANK(Lanes!CF113),"",ROUND(Lanes!CF113,0))</f>
        <v/>
      </c>
      <c r="CL113" s="145" t="str">
        <f>IF(ISBLANK(Lanes!CG113),"",ROUND(Lanes!CG113,0))</f>
        <v/>
      </c>
      <c r="CM113" s="145" t="str">
        <f>IF(ISBLANK(Lanes!CH113),"",ROUND(Lanes!CH113,0))</f>
        <v/>
      </c>
      <c r="CN113" s="145" t="str">
        <f>IF(ISBLANK(Lanes!CI113),"",ROUND(Lanes!CI113,2))</f>
        <v/>
      </c>
      <c r="CO113" s="145" t="str">
        <f>IF(ISBLANK(Lanes!CJ113),"",ROUND(Lanes!CJ113,2))</f>
        <v/>
      </c>
      <c r="CP113" s="145" t="str">
        <f>IF(ISBLANK(Lanes!CK113),"",ROUND(Lanes!CK113,2))</f>
        <v/>
      </c>
      <c r="CQ113" s="146" t="str">
        <f>IF(ISBLANK(Lanes!CL113),"","delete")</f>
        <v/>
      </c>
    </row>
    <row r="114" spans="1:95">
      <c r="A114" s="142">
        <v>1518</v>
      </c>
      <c r="B114" s="140" t="s">
        <v>1059</v>
      </c>
      <c r="C114" s="141">
        <v>1</v>
      </c>
      <c r="D114" s="140" t="s">
        <v>3478</v>
      </c>
      <c r="E114" s="140" t="s">
        <v>3478</v>
      </c>
      <c r="F114" s="140" t="s">
        <v>86</v>
      </c>
      <c r="G114" s="140" t="s">
        <v>87</v>
      </c>
      <c r="H114" s="140" t="s">
        <v>88</v>
      </c>
      <c r="I114" s="140" t="s">
        <v>89</v>
      </c>
      <c r="J114" s="140" t="s">
        <v>89</v>
      </c>
      <c r="K114" s="140" t="s">
        <v>2380</v>
      </c>
      <c r="L114" s="140" t="s">
        <v>90</v>
      </c>
      <c r="M114" s="140" t="s">
        <v>91</v>
      </c>
      <c r="N114" s="140" t="s">
        <v>92</v>
      </c>
      <c r="O114" s="140" t="s">
        <v>213</v>
      </c>
      <c r="P114" s="140" t="s">
        <v>213</v>
      </c>
      <c r="Q114" s="140" t="s">
        <v>2380</v>
      </c>
      <c r="R114" s="140" t="s">
        <v>214</v>
      </c>
      <c r="S114" s="140" t="s">
        <v>144</v>
      </c>
      <c r="T114" s="140" t="s">
        <v>215</v>
      </c>
      <c r="U114" s="140" t="s">
        <v>165</v>
      </c>
      <c r="V114" s="140" t="s">
        <v>108</v>
      </c>
      <c r="W114" s="140" t="s">
        <v>109</v>
      </c>
      <c r="X114" s="140" t="s">
        <v>110</v>
      </c>
      <c r="Y114" s="140" t="s">
        <v>2380</v>
      </c>
      <c r="Z114" s="140" t="s">
        <v>2380</v>
      </c>
      <c r="AA114" s="140" t="s">
        <v>251</v>
      </c>
      <c r="AB114" s="140" t="s">
        <v>2400</v>
      </c>
      <c r="AC114" s="140" t="s">
        <v>2391</v>
      </c>
      <c r="AD114" s="140" t="s">
        <v>101</v>
      </c>
      <c r="AE114" s="140" t="s">
        <v>2385</v>
      </c>
      <c r="AF114" s="140" t="s">
        <v>2385</v>
      </c>
      <c r="AG114" s="140" t="s">
        <v>2385</v>
      </c>
      <c r="AH114" s="140" t="s">
        <v>2385</v>
      </c>
      <c r="AI114" s="140" t="s">
        <v>101</v>
      </c>
      <c r="AJ114" s="140" t="s">
        <v>660</v>
      </c>
      <c r="AK114" s="140" t="s">
        <v>2400</v>
      </c>
      <c r="AL114" s="140" t="s">
        <v>660</v>
      </c>
      <c r="AM114" s="140" t="s">
        <v>2380</v>
      </c>
      <c r="AN114" s="140" t="s">
        <v>660</v>
      </c>
      <c r="AO114" s="140" t="s">
        <v>660</v>
      </c>
      <c r="AP114" s="140" t="s">
        <v>2468</v>
      </c>
      <c r="AQ114" s="140" t="s">
        <v>2380</v>
      </c>
      <c r="AR114" s="140" t="s">
        <v>2571</v>
      </c>
      <c r="AS114" s="136" t="s">
        <v>2381</v>
      </c>
      <c r="AT114" s="145" t="str">
        <f>IF(ISBLANK(Lanes!AO114),"",ROUND(Lanes!AO114,2))</f>
        <v/>
      </c>
      <c r="AU114" s="145" t="str">
        <f>IF(ISBLANK(Lanes!AP114),"",ROUND(Lanes!AP114,2))</f>
        <v/>
      </c>
      <c r="AV114" s="145" t="str">
        <f>IF(ISBLANK(Lanes!AQ114),"",ROUND(Lanes!AQ114,2))</f>
        <v/>
      </c>
      <c r="AW114" s="145" t="str">
        <f>IF(ISBLANK(Lanes!AP114),"",ROUND(Lanes!AR114,2))</f>
        <v/>
      </c>
      <c r="AX114" s="145" t="str">
        <f>IF(ISBLANK(Lanes!AS114),"",ROUND(Lanes!AS114,2))</f>
        <v/>
      </c>
      <c r="AY114" s="145" t="str">
        <f>IF(ISBLANK(Lanes!AT114),"",ROUND(Lanes!AT114,2))</f>
        <v/>
      </c>
      <c r="AZ114" s="145" t="str">
        <f>IF(ISBLANK(Lanes!AP114),"",ROUND(Lanes!AU114,2))</f>
        <v/>
      </c>
      <c r="BA114" s="145" t="str">
        <f>IF(ISBLANK(Lanes!AP114),"",ROUND(Lanes!AV114,2))</f>
        <v/>
      </c>
      <c r="BB114" s="145" t="str">
        <f>IF(ISBLANK(Lanes!AW114),"",ROUND(Lanes!AW114,2))</f>
        <v/>
      </c>
      <c r="BC114" s="145" t="str">
        <f>IF(ISBLANK(Lanes!AX114),"",ROUND(Lanes!AX114,2))</f>
        <v/>
      </c>
      <c r="BD114" s="145" t="str">
        <f>IF(ISBLANK(Lanes!AY114),"",ROUND(Lanes!AY114,2))</f>
        <v/>
      </c>
      <c r="BE114" s="145" t="str">
        <f>IF(ISBLANK(Lanes!AX114),"",ROUND(Lanes!AZ114,2))</f>
        <v/>
      </c>
      <c r="BF114" s="145" t="str">
        <f>IF(ISBLANK(Lanes!BA114),"",ROUND(Lanes!BA114,2))</f>
        <v/>
      </c>
      <c r="BG114" s="145" t="str">
        <f>IF(ISBLANK(Lanes!BB114),"",ROUND(Lanes!BB114,2))</f>
        <v/>
      </c>
      <c r="BH114" s="145" t="str">
        <f>IF(ISBLANK(Lanes!AX114),"",ROUND(Lanes!BC114,2))</f>
        <v/>
      </c>
      <c r="BI114" s="145" t="str">
        <f>IF(ISBLANK(Lanes!AX114),"",ROUND(Lanes!BD114,2))</f>
        <v/>
      </c>
      <c r="BJ114" s="145" t="str">
        <f>IF(ISBLANK(Lanes!BE114),"",Lanes!BE114)</f>
        <v/>
      </c>
      <c r="BK114" s="145" t="str">
        <f>IF(ISBLANK(Lanes!BF114),"",Lanes!BF114)</f>
        <v/>
      </c>
      <c r="BL114" s="145" t="str">
        <f>IF(ISBLANK(Lanes!BG114),"",Lanes!BG114)</f>
        <v/>
      </c>
      <c r="BM114" s="145" t="str">
        <f>IF(ISBLANK(Lanes!BH114),"",Lanes!BH114)</f>
        <v/>
      </c>
      <c r="BN114" s="145" t="str">
        <f>IF(ISBLANK(Lanes!BI114),"",Lanes!BI114)</f>
        <v/>
      </c>
      <c r="BO114" s="145" t="str">
        <f>IF(ISBLANK(Lanes!BJ114),"",Lanes!BJ114)</f>
        <v/>
      </c>
      <c r="BP114" s="145" t="str">
        <f>IF(ISBLANK(Lanes!BK114),"",Lanes!BK114)</f>
        <v/>
      </c>
      <c r="BQ114" s="145" t="str">
        <f>IF(ISBLANK(Lanes!BL114),"",Lanes!BL114)</f>
        <v/>
      </c>
      <c r="BR114" s="145" t="str">
        <f>IF(ISBLANK(Lanes!BM114),"",ROUND(Lanes!BM114,0))</f>
        <v/>
      </c>
      <c r="BS114" s="145" t="str">
        <f>IF(ISBLANK(Lanes!BN114),"",ROUND(Lanes!BN114,0))</f>
        <v/>
      </c>
      <c r="BT114" s="145" t="str">
        <f>IF(ISBLANK(Lanes!BO114),"",ROUND(Lanes!BO114,0))</f>
        <v/>
      </c>
      <c r="BU114" s="145" t="str">
        <f>IF(ISBLANK(Lanes!BN114),"",ROUND(Lanes!BP114,0))</f>
        <v/>
      </c>
      <c r="BV114" s="145" t="str">
        <f>IF(ISBLANK(Lanes!BQ114),"",ROUND(Lanes!BQ114,1))</f>
        <v/>
      </c>
      <c r="BW114" s="145" t="str">
        <f>IF(ISBLANK(Lanes!BR114),"",Lanes!BR114)</f>
        <v/>
      </c>
      <c r="BX114" s="145" t="str">
        <f>IF(ISBLANK(Lanes!BS114),"",Lanes!BS114)</f>
        <v/>
      </c>
      <c r="BY114" s="145" t="str">
        <f>IF(ISBLANK(Lanes!BT114),"",Lanes!BT114)</f>
        <v/>
      </c>
      <c r="BZ114" s="145" t="str">
        <f>IF(ISBLANK(Lanes!BU114),"",Lanes!BU114)</f>
        <v/>
      </c>
      <c r="CA114" s="145" t="str">
        <f>IF(ISBLANK(Lanes!BV114),"",ROUND(Lanes!BV114,1))</f>
        <v/>
      </c>
      <c r="CB114" s="145" t="str">
        <f>IF(ISBLANK(Lanes!BW114),"",ROUND(Lanes!BW114,2))</f>
        <v/>
      </c>
      <c r="CC114" s="145" t="str">
        <f>IF(ISBLANK(Lanes!BX114),"",ROUND(Lanes!BX114,1))</f>
        <v/>
      </c>
      <c r="CD114" s="145" t="str">
        <f>IF(ISBLANK(Lanes!BY114),"",ROUND(Lanes!BY114,2))</f>
        <v/>
      </c>
      <c r="CE114" s="145" t="str">
        <f>IF(ISBLANK(Lanes!BZ114),"",ROUND(Lanes!BZ114,0))</f>
        <v/>
      </c>
      <c r="CF114" s="145" t="str">
        <f>IF(ISBLANK(Lanes!CA114),"",ROUND(Lanes!CA114,0))</f>
        <v/>
      </c>
      <c r="CG114" s="145" t="str">
        <f>IF(ISBLANK(Lanes!CB114),"",ROUND(Lanes!CB114,0))</f>
        <v/>
      </c>
      <c r="CH114" s="145" t="str">
        <f>IF(ISBLANK(Lanes!CC114),"",ROUND(Lanes!CC114,2))</f>
        <v/>
      </c>
      <c r="CI114" s="145" t="str">
        <f>IF(ISBLANK(Lanes!CD114),"",ROUND(Lanes!CD114,2))</f>
        <v/>
      </c>
      <c r="CJ114" s="145" t="str">
        <f>IF(ISBLANK(Lanes!CE114),"",ROUND(Lanes!CE114,2))</f>
        <v/>
      </c>
      <c r="CK114" s="145" t="str">
        <f>IF(ISBLANK(Lanes!CF114),"",ROUND(Lanes!CF114,0))</f>
        <v/>
      </c>
      <c r="CL114" s="145" t="str">
        <f>IF(ISBLANK(Lanes!CG114),"",ROUND(Lanes!CG114,0))</f>
        <v/>
      </c>
      <c r="CM114" s="145" t="str">
        <f>IF(ISBLANK(Lanes!CH114),"",ROUND(Lanes!CH114,0))</f>
        <v/>
      </c>
      <c r="CN114" s="145" t="str">
        <f>IF(ISBLANK(Lanes!CI114),"",ROUND(Lanes!CI114,2))</f>
        <v/>
      </c>
      <c r="CO114" s="145" t="str">
        <f>IF(ISBLANK(Lanes!CJ114),"",ROUND(Lanes!CJ114,2))</f>
        <v/>
      </c>
      <c r="CP114" s="145" t="str">
        <f>IF(ISBLANK(Lanes!CK114),"",ROUND(Lanes!CK114,2))</f>
        <v/>
      </c>
      <c r="CQ114" s="146" t="str">
        <f>IF(ISBLANK(Lanes!CL114),"","delete")</f>
        <v/>
      </c>
    </row>
    <row r="115" spans="1:95">
      <c r="A115" s="142">
        <v>1519</v>
      </c>
      <c r="B115" s="140" t="s">
        <v>1060</v>
      </c>
      <c r="C115" s="141">
        <v>1</v>
      </c>
      <c r="D115" s="140" t="s">
        <v>3655</v>
      </c>
      <c r="E115" s="140" t="s">
        <v>3655</v>
      </c>
      <c r="F115" s="140" t="s">
        <v>86</v>
      </c>
      <c r="G115" s="140" t="s">
        <v>87</v>
      </c>
      <c r="H115" s="140" t="s">
        <v>111</v>
      </c>
      <c r="I115" s="140" t="s">
        <v>208</v>
      </c>
      <c r="J115" s="140" t="s">
        <v>208</v>
      </c>
      <c r="K115" s="140" t="s">
        <v>2380</v>
      </c>
      <c r="L115" s="140" t="s">
        <v>119</v>
      </c>
      <c r="M115" s="140" t="s">
        <v>91</v>
      </c>
      <c r="N115" s="140" t="s">
        <v>92</v>
      </c>
      <c r="O115" s="140" t="s">
        <v>213</v>
      </c>
      <c r="P115" s="140" t="s">
        <v>213</v>
      </c>
      <c r="Q115" s="140" t="s">
        <v>2380</v>
      </c>
      <c r="R115" s="140" t="s">
        <v>214</v>
      </c>
      <c r="S115" s="140" t="s">
        <v>144</v>
      </c>
      <c r="T115" s="140" t="s">
        <v>215</v>
      </c>
      <c r="U115" s="140" t="s">
        <v>173</v>
      </c>
      <c r="V115" s="140" t="s">
        <v>108</v>
      </c>
      <c r="W115" s="140" t="s">
        <v>109</v>
      </c>
      <c r="X115" s="140" t="s">
        <v>110</v>
      </c>
      <c r="Y115" s="140" t="s">
        <v>2380</v>
      </c>
      <c r="Z115" s="140" t="s">
        <v>2380</v>
      </c>
      <c r="AA115" s="140" t="s">
        <v>251</v>
      </c>
      <c r="AB115" s="140" t="s">
        <v>2485</v>
      </c>
      <c r="AC115" s="140" t="s">
        <v>2391</v>
      </c>
      <c r="AD115" s="140" t="s">
        <v>101</v>
      </c>
      <c r="AE115" s="140" t="s">
        <v>2385</v>
      </c>
      <c r="AF115" s="140" t="s">
        <v>2385</v>
      </c>
      <c r="AG115" s="140" t="s">
        <v>2385</v>
      </c>
      <c r="AH115" s="140" t="s">
        <v>2385</v>
      </c>
      <c r="AI115" s="140" t="s">
        <v>101</v>
      </c>
      <c r="AJ115" s="140" t="s">
        <v>2402</v>
      </c>
      <c r="AK115" s="140" t="s">
        <v>2392</v>
      </c>
      <c r="AL115" s="140" t="s">
        <v>660</v>
      </c>
      <c r="AM115" s="140" t="s">
        <v>2380</v>
      </c>
      <c r="AN115" s="140" t="s">
        <v>660</v>
      </c>
      <c r="AO115" s="140" t="s">
        <v>2392</v>
      </c>
      <c r="AP115" s="140" t="s">
        <v>660</v>
      </c>
      <c r="AQ115" s="140" t="s">
        <v>2380</v>
      </c>
      <c r="AR115" s="140" t="s">
        <v>2571</v>
      </c>
      <c r="AS115" s="136" t="s">
        <v>2381</v>
      </c>
      <c r="AT115" s="145" t="str">
        <f>IF(ISBLANK(Lanes!AO115),"",ROUND(Lanes!AO115,2))</f>
        <v/>
      </c>
      <c r="AU115" s="145" t="str">
        <f>IF(ISBLANK(Lanes!AP115),"",ROUND(Lanes!AP115,2))</f>
        <v/>
      </c>
      <c r="AV115" s="145" t="str">
        <f>IF(ISBLANK(Lanes!AQ115),"",ROUND(Lanes!AQ115,2))</f>
        <v/>
      </c>
      <c r="AW115" s="145" t="str">
        <f>IF(ISBLANK(Lanes!AP115),"",ROUND(Lanes!AR115,2))</f>
        <v/>
      </c>
      <c r="AX115" s="145" t="str">
        <f>IF(ISBLANK(Lanes!AS115),"",ROUND(Lanes!AS115,2))</f>
        <v/>
      </c>
      <c r="AY115" s="145" t="str">
        <f>IF(ISBLANK(Lanes!AT115),"",ROUND(Lanes!AT115,2))</f>
        <v/>
      </c>
      <c r="AZ115" s="145" t="str">
        <f>IF(ISBLANK(Lanes!AP115),"",ROUND(Lanes!AU115,2))</f>
        <v/>
      </c>
      <c r="BA115" s="145" t="str">
        <f>IF(ISBLANK(Lanes!AP115),"",ROUND(Lanes!AV115,2))</f>
        <v/>
      </c>
      <c r="BB115" s="145" t="str">
        <f>IF(ISBLANK(Lanes!AW115),"",ROUND(Lanes!AW115,2))</f>
        <v/>
      </c>
      <c r="BC115" s="145" t="str">
        <f>IF(ISBLANK(Lanes!AX115),"",ROUND(Lanes!AX115,2))</f>
        <v/>
      </c>
      <c r="BD115" s="145" t="str">
        <f>IF(ISBLANK(Lanes!AY115),"",ROUND(Lanes!AY115,2))</f>
        <v/>
      </c>
      <c r="BE115" s="145" t="str">
        <f>IF(ISBLANK(Lanes!AX115),"",ROUND(Lanes!AZ115,2))</f>
        <v/>
      </c>
      <c r="BF115" s="145" t="str">
        <f>IF(ISBLANK(Lanes!BA115),"",ROUND(Lanes!BA115,2))</f>
        <v/>
      </c>
      <c r="BG115" s="145" t="str">
        <f>IF(ISBLANK(Lanes!BB115),"",ROUND(Lanes!BB115,2))</f>
        <v/>
      </c>
      <c r="BH115" s="145" t="str">
        <f>IF(ISBLANK(Lanes!AX115),"",ROUND(Lanes!BC115,2))</f>
        <v/>
      </c>
      <c r="BI115" s="145" t="str">
        <f>IF(ISBLANK(Lanes!AX115),"",ROUND(Lanes!BD115,2))</f>
        <v/>
      </c>
      <c r="BJ115" s="145" t="str">
        <f>IF(ISBLANK(Lanes!BE115),"",Lanes!BE115)</f>
        <v/>
      </c>
      <c r="BK115" s="145" t="str">
        <f>IF(ISBLANK(Lanes!BF115),"",Lanes!BF115)</f>
        <v/>
      </c>
      <c r="BL115" s="145" t="str">
        <f>IF(ISBLANK(Lanes!BG115),"",Lanes!BG115)</f>
        <v/>
      </c>
      <c r="BM115" s="145" t="str">
        <f>IF(ISBLANK(Lanes!BH115),"",Lanes!BH115)</f>
        <v/>
      </c>
      <c r="BN115" s="145" t="str">
        <f>IF(ISBLANK(Lanes!BI115),"",Lanes!BI115)</f>
        <v/>
      </c>
      <c r="BO115" s="145" t="str">
        <f>IF(ISBLANK(Lanes!BJ115),"",Lanes!BJ115)</f>
        <v/>
      </c>
      <c r="BP115" s="145" t="str">
        <f>IF(ISBLANK(Lanes!BK115),"",Lanes!BK115)</f>
        <v/>
      </c>
      <c r="BQ115" s="145" t="str">
        <f>IF(ISBLANK(Lanes!BL115),"",Lanes!BL115)</f>
        <v/>
      </c>
      <c r="BR115" s="145" t="str">
        <f>IF(ISBLANK(Lanes!BM115),"",ROUND(Lanes!BM115,0))</f>
        <v/>
      </c>
      <c r="BS115" s="145" t="str">
        <f>IF(ISBLANK(Lanes!BN115),"",ROUND(Lanes!BN115,0))</f>
        <v/>
      </c>
      <c r="BT115" s="145" t="str">
        <f>IF(ISBLANK(Lanes!BO115),"",ROUND(Lanes!BO115,0))</f>
        <v/>
      </c>
      <c r="BU115" s="145" t="str">
        <f>IF(ISBLANK(Lanes!BN115),"",ROUND(Lanes!BP115,0))</f>
        <v/>
      </c>
      <c r="BV115" s="145" t="str">
        <f>IF(ISBLANK(Lanes!BQ115),"",ROUND(Lanes!BQ115,1))</f>
        <v/>
      </c>
      <c r="BW115" s="145" t="str">
        <f>IF(ISBLANK(Lanes!BR115),"",Lanes!BR115)</f>
        <v/>
      </c>
      <c r="BX115" s="145" t="str">
        <f>IF(ISBLANK(Lanes!BS115),"",Lanes!BS115)</f>
        <v/>
      </c>
      <c r="BY115" s="145" t="str">
        <f>IF(ISBLANK(Lanes!BT115),"",Lanes!BT115)</f>
        <v/>
      </c>
      <c r="BZ115" s="145" t="str">
        <f>IF(ISBLANK(Lanes!BU115),"",Lanes!BU115)</f>
        <v/>
      </c>
      <c r="CA115" s="145" t="str">
        <f>IF(ISBLANK(Lanes!BV115),"",ROUND(Lanes!BV115,1))</f>
        <v/>
      </c>
      <c r="CB115" s="145" t="str">
        <f>IF(ISBLANK(Lanes!BW115),"",ROUND(Lanes!BW115,2))</f>
        <v/>
      </c>
      <c r="CC115" s="145" t="str">
        <f>IF(ISBLANK(Lanes!BX115),"",ROUND(Lanes!BX115,1))</f>
        <v/>
      </c>
      <c r="CD115" s="145" t="str">
        <f>IF(ISBLANK(Lanes!BY115),"",ROUND(Lanes!BY115,2))</f>
        <v/>
      </c>
      <c r="CE115" s="145" t="str">
        <f>IF(ISBLANK(Lanes!BZ115),"",ROUND(Lanes!BZ115,0))</f>
        <v/>
      </c>
      <c r="CF115" s="145" t="str">
        <f>IF(ISBLANK(Lanes!CA115),"",ROUND(Lanes!CA115,0))</f>
        <v/>
      </c>
      <c r="CG115" s="145" t="str">
        <f>IF(ISBLANK(Lanes!CB115),"",ROUND(Lanes!CB115,0))</f>
        <v/>
      </c>
      <c r="CH115" s="145" t="str">
        <f>IF(ISBLANK(Lanes!CC115),"",ROUND(Lanes!CC115,2))</f>
        <v/>
      </c>
      <c r="CI115" s="145" t="str">
        <f>IF(ISBLANK(Lanes!CD115),"",ROUND(Lanes!CD115,2))</f>
        <v/>
      </c>
      <c r="CJ115" s="145" t="str">
        <f>IF(ISBLANK(Lanes!CE115),"",ROUND(Lanes!CE115,2))</f>
        <v/>
      </c>
      <c r="CK115" s="145" t="str">
        <f>IF(ISBLANK(Lanes!CF115),"",ROUND(Lanes!CF115,0))</f>
        <v/>
      </c>
      <c r="CL115" s="145" t="str">
        <f>IF(ISBLANK(Lanes!CG115),"",ROUND(Lanes!CG115,0))</f>
        <v/>
      </c>
      <c r="CM115" s="145" t="str">
        <f>IF(ISBLANK(Lanes!CH115),"",ROUND(Lanes!CH115,0))</f>
        <v/>
      </c>
      <c r="CN115" s="145" t="str">
        <f>IF(ISBLANK(Lanes!CI115),"",ROUND(Lanes!CI115,2))</f>
        <v/>
      </c>
      <c r="CO115" s="145" t="str">
        <f>IF(ISBLANK(Lanes!CJ115),"",ROUND(Lanes!CJ115,2))</f>
        <v/>
      </c>
      <c r="CP115" s="145" t="str">
        <f>IF(ISBLANK(Lanes!CK115),"",ROUND(Lanes!CK115,2))</f>
        <v/>
      </c>
      <c r="CQ115" s="146" t="str">
        <f>IF(ISBLANK(Lanes!CL115),"","delete")</f>
        <v/>
      </c>
    </row>
    <row r="116" spans="1:95">
      <c r="A116" s="142">
        <v>1520</v>
      </c>
      <c r="B116" s="140" t="s">
        <v>1061</v>
      </c>
      <c r="C116" s="141">
        <v>1</v>
      </c>
      <c r="D116" s="140" t="s">
        <v>3654</v>
      </c>
      <c r="E116" s="140" t="s">
        <v>3654</v>
      </c>
      <c r="F116" s="140" t="s">
        <v>86</v>
      </c>
      <c r="G116" s="140" t="s">
        <v>87</v>
      </c>
      <c r="H116" s="140" t="s">
        <v>103</v>
      </c>
      <c r="I116" s="140" t="s">
        <v>102</v>
      </c>
      <c r="J116" s="140" t="s">
        <v>102</v>
      </c>
      <c r="K116" s="140" t="s">
        <v>2380</v>
      </c>
      <c r="L116" s="140" t="s">
        <v>95</v>
      </c>
      <c r="M116" s="140" t="s">
        <v>91</v>
      </c>
      <c r="N116" s="140" t="s">
        <v>92</v>
      </c>
      <c r="O116" s="140" t="s">
        <v>216</v>
      </c>
      <c r="P116" s="140" t="s">
        <v>216</v>
      </c>
      <c r="Q116" s="140" t="s">
        <v>2380</v>
      </c>
      <c r="R116" s="140" t="s">
        <v>217</v>
      </c>
      <c r="S116" s="140" t="s">
        <v>144</v>
      </c>
      <c r="T116" s="140" t="s">
        <v>205</v>
      </c>
      <c r="U116" s="140" t="s">
        <v>107</v>
      </c>
      <c r="V116" s="140" t="s">
        <v>209</v>
      </c>
      <c r="W116" s="140" t="s">
        <v>98</v>
      </c>
      <c r="X116" s="140" t="s">
        <v>110</v>
      </c>
      <c r="Y116" s="140" t="s">
        <v>2380</v>
      </c>
      <c r="Z116" s="140" t="s">
        <v>2380</v>
      </c>
      <c r="AA116" s="140" t="s">
        <v>251</v>
      </c>
      <c r="AB116" s="140" t="s">
        <v>2386</v>
      </c>
      <c r="AC116" s="140" t="s">
        <v>2391</v>
      </c>
      <c r="AD116" s="140" t="s">
        <v>251</v>
      </c>
      <c r="AE116" s="140" t="s">
        <v>2382</v>
      </c>
      <c r="AF116" s="140" t="s">
        <v>2382</v>
      </c>
      <c r="AG116" s="140" t="s">
        <v>2438</v>
      </c>
      <c r="AH116" s="140" t="s">
        <v>2438</v>
      </c>
      <c r="AI116" s="140" t="s">
        <v>101</v>
      </c>
      <c r="AJ116" s="140" t="s">
        <v>2392</v>
      </c>
      <c r="AK116" s="140" t="s">
        <v>2384</v>
      </c>
      <c r="AL116" s="140" t="s">
        <v>2416</v>
      </c>
      <c r="AM116" s="140" t="s">
        <v>2380</v>
      </c>
      <c r="AN116" s="140" t="s">
        <v>2392</v>
      </c>
      <c r="AO116" s="140" t="s">
        <v>2384</v>
      </c>
      <c r="AP116" s="140" t="s">
        <v>2416</v>
      </c>
      <c r="AQ116" s="140" t="s">
        <v>2380</v>
      </c>
      <c r="AR116" s="140" t="s">
        <v>2463</v>
      </c>
      <c r="AS116" s="136" t="s">
        <v>2381</v>
      </c>
      <c r="AT116" s="145" t="str">
        <f>IF(ISBLANK(Lanes!AO116),"",ROUND(Lanes!AO116,2))</f>
        <v/>
      </c>
      <c r="AU116" s="145" t="str">
        <f>IF(ISBLANK(Lanes!AP116),"",ROUND(Lanes!AP116,2))</f>
        <v/>
      </c>
      <c r="AV116" s="145" t="str">
        <f>IF(ISBLANK(Lanes!AQ116),"",ROUND(Lanes!AQ116,2))</f>
        <v/>
      </c>
      <c r="AW116" s="145" t="str">
        <f>IF(ISBLANK(Lanes!AP116),"",ROUND(Lanes!AR116,2))</f>
        <v/>
      </c>
      <c r="AX116" s="145" t="str">
        <f>IF(ISBLANK(Lanes!AS116),"",ROUND(Lanes!AS116,2))</f>
        <v/>
      </c>
      <c r="AY116" s="145" t="str">
        <f>IF(ISBLANK(Lanes!AT116),"",ROUND(Lanes!AT116,2))</f>
        <v/>
      </c>
      <c r="AZ116" s="145" t="str">
        <f>IF(ISBLANK(Lanes!AP116),"",ROUND(Lanes!AU116,2))</f>
        <v/>
      </c>
      <c r="BA116" s="145" t="str">
        <f>IF(ISBLANK(Lanes!AP116),"",ROUND(Lanes!AV116,2))</f>
        <v/>
      </c>
      <c r="BB116" s="145" t="str">
        <f>IF(ISBLANK(Lanes!AW116),"",ROUND(Lanes!AW116,2))</f>
        <v/>
      </c>
      <c r="BC116" s="145" t="str">
        <f>IF(ISBLANK(Lanes!AX116),"",ROUND(Lanes!AX116,2))</f>
        <v/>
      </c>
      <c r="BD116" s="145" t="str">
        <f>IF(ISBLANK(Lanes!AY116),"",ROUND(Lanes!AY116,2))</f>
        <v/>
      </c>
      <c r="BE116" s="145" t="str">
        <f>IF(ISBLANK(Lanes!AX116),"",ROUND(Lanes!AZ116,2))</f>
        <v/>
      </c>
      <c r="BF116" s="145" t="str">
        <f>IF(ISBLANK(Lanes!BA116),"",ROUND(Lanes!BA116,2))</f>
        <v/>
      </c>
      <c r="BG116" s="145" t="str">
        <f>IF(ISBLANK(Lanes!BB116),"",ROUND(Lanes!BB116,2))</f>
        <v/>
      </c>
      <c r="BH116" s="145" t="str">
        <f>IF(ISBLANK(Lanes!AX116),"",ROUND(Lanes!BC116,2))</f>
        <v/>
      </c>
      <c r="BI116" s="145" t="str">
        <f>IF(ISBLANK(Lanes!AX116),"",ROUND(Lanes!BD116,2))</f>
        <v/>
      </c>
      <c r="BJ116" s="145" t="str">
        <f>IF(ISBLANK(Lanes!BE116),"",Lanes!BE116)</f>
        <v/>
      </c>
      <c r="BK116" s="145" t="str">
        <f>IF(ISBLANK(Lanes!BF116),"",Lanes!BF116)</f>
        <v/>
      </c>
      <c r="BL116" s="145" t="str">
        <f>IF(ISBLANK(Lanes!BG116),"",Lanes!BG116)</f>
        <v/>
      </c>
      <c r="BM116" s="145" t="str">
        <f>IF(ISBLANK(Lanes!BH116),"",Lanes!BH116)</f>
        <v/>
      </c>
      <c r="BN116" s="145" t="str">
        <f>IF(ISBLANK(Lanes!BI116),"",Lanes!BI116)</f>
        <v/>
      </c>
      <c r="BO116" s="145" t="str">
        <f>IF(ISBLANK(Lanes!BJ116),"",Lanes!BJ116)</f>
        <v/>
      </c>
      <c r="BP116" s="145" t="str">
        <f>IF(ISBLANK(Lanes!BK116),"",Lanes!BK116)</f>
        <v/>
      </c>
      <c r="BQ116" s="145" t="str">
        <f>IF(ISBLANK(Lanes!BL116),"",Lanes!BL116)</f>
        <v/>
      </c>
      <c r="BR116" s="145" t="str">
        <f>IF(ISBLANK(Lanes!BM116),"",ROUND(Lanes!BM116,0))</f>
        <v/>
      </c>
      <c r="BS116" s="145" t="str">
        <f>IF(ISBLANK(Lanes!BN116),"",ROUND(Lanes!BN116,0))</f>
        <v/>
      </c>
      <c r="BT116" s="145" t="str">
        <f>IF(ISBLANK(Lanes!BO116),"",ROUND(Lanes!BO116,0))</f>
        <v/>
      </c>
      <c r="BU116" s="145" t="str">
        <f>IF(ISBLANK(Lanes!BN116),"",ROUND(Lanes!BP116,0))</f>
        <v/>
      </c>
      <c r="BV116" s="145" t="str">
        <f>IF(ISBLANK(Lanes!BQ116),"",ROUND(Lanes!BQ116,1))</f>
        <v/>
      </c>
      <c r="BW116" s="145" t="str">
        <f>IF(ISBLANK(Lanes!BR116),"",Lanes!BR116)</f>
        <v/>
      </c>
      <c r="BX116" s="145" t="str">
        <f>IF(ISBLANK(Lanes!BS116),"",Lanes!BS116)</f>
        <v/>
      </c>
      <c r="BY116" s="145" t="str">
        <f>IF(ISBLANK(Lanes!BT116),"",Lanes!BT116)</f>
        <v/>
      </c>
      <c r="BZ116" s="145" t="str">
        <f>IF(ISBLANK(Lanes!BU116),"",Lanes!BU116)</f>
        <v/>
      </c>
      <c r="CA116" s="145" t="str">
        <f>IF(ISBLANK(Lanes!BV116),"",ROUND(Lanes!BV116,1))</f>
        <v/>
      </c>
      <c r="CB116" s="145" t="str">
        <f>IF(ISBLANK(Lanes!BW116),"",ROUND(Lanes!BW116,2))</f>
        <v/>
      </c>
      <c r="CC116" s="145" t="str">
        <f>IF(ISBLANK(Lanes!BX116),"",ROUND(Lanes!BX116,1))</f>
        <v/>
      </c>
      <c r="CD116" s="145" t="str">
        <f>IF(ISBLANK(Lanes!BY116),"",ROUND(Lanes!BY116,2))</f>
        <v/>
      </c>
      <c r="CE116" s="145" t="str">
        <f>IF(ISBLANK(Lanes!BZ116),"",ROUND(Lanes!BZ116,0))</f>
        <v/>
      </c>
      <c r="CF116" s="145" t="str">
        <f>IF(ISBLANK(Lanes!CA116),"",ROUND(Lanes!CA116,0))</f>
        <v/>
      </c>
      <c r="CG116" s="145" t="str">
        <f>IF(ISBLANK(Lanes!CB116),"",ROUND(Lanes!CB116,0))</f>
        <v/>
      </c>
      <c r="CH116" s="145" t="str">
        <f>IF(ISBLANK(Lanes!CC116),"",ROUND(Lanes!CC116,2))</f>
        <v/>
      </c>
      <c r="CI116" s="145" t="str">
        <f>IF(ISBLANK(Lanes!CD116),"",ROUND(Lanes!CD116,2))</f>
        <v/>
      </c>
      <c r="CJ116" s="145" t="str">
        <f>IF(ISBLANK(Lanes!CE116),"",ROUND(Lanes!CE116,2))</f>
        <v/>
      </c>
      <c r="CK116" s="145" t="str">
        <f>IF(ISBLANK(Lanes!CF116),"",ROUND(Lanes!CF116,0))</f>
        <v/>
      </c>
      <c r="CL116" s="145" t="str">
        <f>IF(ISBLANK(Lanes!CG116),"",ROUND(Lanes!CG116,0))</f>
        <v/>
      </c>
      <c r="CM116" s="145" t="str">
        <f>IF(ISBLANK(Lanes!CH116),"",ROUND(Lanes!CH116,0))</f>
        <v/>
      </c>
      <c r="CN116" s="145" t="str">
        <f>IF(ISBLANK(Lanes!CI116),"",ROUND(Lanes!CI116,2))</f>
        <v/>
      </c>
      <c r="CO116" s="145" t="str">
        <f>IF(ISBLANK(Lanes!CJ116),"",ROUND(Lanes!CJ116,2))</f>
        <v/>
      </c>
      <c r="CP116" s="145" t="str">
        <f>IF(ISBLANK(Lanes!CK116),"",ROUND(Lanes!CK116,2))</f>
        <v/>
      </c>
      <c r="CQ116" s="146" t="str">
        <f>IF(ISBLANK(Lanes!CL116),"","delete")</f>
        <v/>
      </c>
    </row>
    <row r="117" spans="1:95">
      <c r="A117" s="142">
        <v>1521</v>
      </c>
      <c r="B117" s="140" t="s">
        <v>1062</v>
      </c>
      <c r="C117" s="141">
        <v>1</v>
      </c>
      <c r="D117" s="140" t="s">
        <v>3653</v>
      </c>
      <c r="E117" s="140" t="s">
        <v>3653</v>
      </c>
      <c r="F117" s="140" t="s">
        <v>86</v>
      </c>
      <c r="G117" s="140" t="s">
        <v>87</v>
      </c>
      <c r="H117" s="140" t="s">
        <v>111</v>
      </c>
      <c r="I117" s="140" t="s">
        <v>102</v>
      </c>
      <c r="J117" s="140" t="s">
        <v>102</v>
      </c>
      <c r="K117" s="140" t="s">
        <v>2380</v>
      </c>
      <c r="L117" s="140" t="s">
        <v>95</v>
      </c>
      <c r="M117" s="140" t="s">
        <v>91</v>
      </c>
      <c r="N117" s="140" t="s">
        <v>92</v>
      </c>
      <c r="O117" s="140" t="s">
        <v>218</v>
      </c>
      <c r="P117" s="140" t="s">
        <v>218</v>
      </c>
      <c r="Q117" s="140" t="s">
        <v>2380</v>
      </c>
      <c r="R117" s="140" t="s">
        <v>219</v>
      </c>
      <c r="S117" s="140" t="s">
        <v>168</v>
      </c>
      <c r="T117" s="140" t="s">
        <v>215</v>
      </c>
      <c r="U117" s="140" t="s">
        <v>107</v>
      </c>
      <c r="V117" s="140" t="s">
        <v>97</v>
      </c>
      <c r="W117" s="140" t="s">
        <v>98</v>
      </c>
      <c r="X117" s="140" t="s">
        <v>110</v>
      </c>
      <c r="Y117" s="140" t="s">
        <v>2380</v>
      </c>
      <c r="Z117" s="140" t="s">
        <v>2380</v>
      </c>
      <c r="AA117" s="140" t="s">
        <v>251</v>
      </c>
      <c r="AB117" s="140" t="s">
        <v>2470</v>
      </c>
      <c r="AC117" s="140" t="s">
        <v>2391</v>
      </c>
      <c r="AD117" s="140" t="s">
        <v>101</v>
      </c>
      <c r="AE117" s="140" t="s">
        <v>2385</v>
      </c>
      <c r="AF117" s="140" t="s">
        <v>2385</v>
      </c>
      <c r="AG117" s="140" t="s">
        <v>2385</v>
      </c>
      <c r="AH117" s="140" t="s">
        <v>2385</v>
      </c>
      <c r="AI117" s="140" t="s">
        <v>101</v>
      </c>
      <c r="AJ117" s="140" t="s">
        <v>2392</v>
      </c>
      <c r="AK117" s="140" t="s">
        <v>2384</v>
      </c>
      <c r="AL117" s="140" t="s">
        <v>2416</v>
      </c>
      <c r="AM117" s="140" t="s">
        <v>2380</v>
      </c>
      <c r="AN117" s="140" t="s">
        <v>2392</v>
      </c>
      <c r="AO117" s="140" t="s">
        <v>2384</v>
      </c>
      <c r="AP117" s="140" t="s">
        <v>2416</v>
      </c>
      <c r="AQ117" s="140" t="s">
        <v>2380</v>
      </c>
      <c r="AR117" s="140" t="s">
        <v>2571</v>
      </c>
      <c r="AS117" s="136" t="s">
        <v>2381</v>
      </c>
      <c r="AT117" s="145" t="str">
        <f>IF(ISBLANK(Lanes!AO117),"",ROUND(Lanes!AO117,2))</f>
        <v/>
      </c>
      <c r="AU117" s="145" t="str">
        <f>IF(ISBLANK(Lanes!AP117),"",ROUND(Lanes!AP117,2))</f>
        <v/>
      </c>
      <c r="AV117" s="145" t="str">
        <f>IF(ISBLANK(Lanes!AQ117),"",ROUND(Lanes!AQ117,2))</f>
        <v/>
      </c>
      <c r="AW117" s="145" t="str">
        <f>IF(ISBLANK(Lanes!AP117),"",ROUND(Lanes!AR117,2))</f>
        <v/>
      </c>
      <c r="AX117" s="145" t="str">
        <f>IF(ISBLANK(Lanes!AS117),"",ROUND(Lanes!AS117,2))</f>
        <v/>
      </c>
      <c r="AY117" s="145" t="str">
        <f>IF(ISBLANK(Lanes!AT117),"",ROUND(Lanes!AT117,2))</f>
        <v/>
      </c>
      <c r="AZ117" s="145" t="str">
        <f>IF(ISBLANK(Lanes!AP117),"",ROUND(Lanes!AU117,2))</f>
        <v/>
      </c>
      <c r="BA117" s="145" t="str">
        <f>IF(ISBLANK(Lanes!AP117),"",ROUND(Lanes!AV117,2))</f>
        <v/>
      </c>
      <c r="BB117" s="145" t="str">
        <f>IF(ISBLANK(Lanes!AW117),"",ROUND(Lanes!AW117,2))</f>
        <v/>
      </c>
      <c r="BC117" s="145" t="str">
        <f>IF(ISBLANK(Lanes!AX117),"",ROUND(Lanes!AX117,2))</f>
        <v/>
      </c>
      <c r="BD117" s="145" t="str">
        <f>IF(ISBLANK(Lanes!AY117),"",ROUND(Lanes!AY117,2))</f>
        <v/>
      </c>
      <c r="BE117" s="145" t="str">
        <f>IF(ISBLANK(Lanes!AX117),"",ROUND(Lanes!AZ117,2))</f>
        <v/>
      </c>
      <c r="BF117" s="145" t="str">
        <f>IF(ISBLANK(Lanes!BA117),"",ROUND(Lanes!BA117,2))</f>
        <v/>
      </c>
      <c r="BG117" s="145" t="str">
        <f>IF(ISBLANK(Lanes!BB117),"",ROUND(Lanes!BB117,2))</f>
        <v/>
      </c>
      <c r="BH117" s="145" t="str">
        <f>IF(ISBLANK(Lanes!AX117),"",ROUND(Lanes!BC117,2))</f>
        <v/>
      </c>
      <c r="BI117" s="145" t="str">
        <f>IF(ISBLANK(Lanes!AX117),"",ROUND(Lanes!BD117,2))</f>
        <v/>
      </c>
      <c r="BJ117" s="145" t="str">
        <f>IF(ISBLANK(Lanes!BE117),"",Lanes!BE117)</f>
        <v/>
      </c>
      <c r="BK117" s="145" t="str">
        <f>IF(ISBLANK(Lanes!BF117),"",Lanes!BF117)</f>
        <v/>
      </c>
      <c r="BL117" s="145" t="str">
        <f>IF(ISBLANK(Lanes!BG117),"",Lanes!BG117)</f>
        <v/>
      </c>
      <c r="BM117" s="145" t="str">
        <f>IF(ISBLANK(Lanes!BH117),"",Lanes!BH117)</f>
        <v/>
      </c>
      <c r="BN117" s="145" t="str">
        <f>IF(ISBLANK(Lanes!BI117),"",Lanes!BI117)</f>
        <v/>
      </c>
      <c r="BO117" s="145" t="str">
        <f>IF(ISBLANK(Lanes!BJ117),"",Lanes!BJ117)</f>
        <v/>
      </c>
      <c r="BP117" s="145" t="str">
        <f>IF(ISBLANK(Lanes!BK117),"",Lanes!BK117)</f>
        <v/>
      </c>
      <c r="BQ117" s="145" t="str">
        <f>IF(ISBLANK(Lanes!BL117),"",Lanes!BL117)</f>
        <v/>
      </c>
      <c r="BR117" s="145" t="str">
        <f>IF(ISBLANK(Lanes!BM117),"",ROUND(Lanes!BM117,0))</f>
        <v/>
      </c>
      <c r="BS117" s="145" t="str">
        <f>IF(ISBLANK(Lanes!BN117),"",ROUND(Lanes!BN117,0))</f>
        <v/>
      </c>
      <c r="BT117" s="145" t="str">
        <f>IF(ISBLANK(Lanes!BO117),"",ROUND(Lanes!BO117,0))</f>
        <v/>
      </c>
      <c r="BU117" s="145" t="str">
        <f>IF(ISBLANK(Lanes!BN117),"",ROUND(Lanes!BP117,0))</f>
        <v/>
      </c>
      <c r="BV117" s="145" t="str">
        <f>IF(ISBLANK(Lanes!BQ117),"",ROUND(Lanes!BQ117,1))</f>
        <v/>
      </c>
      <c r="BW117" s="145" t="str">
        <f>IF(ISBLANK(Lanes!BR117),"",Lanes!BR117)</f>
        <v/>
      </c>
      <c r="BX117" s="145" t="str">
        <f>IF(ISBLANK(Lanes!BS117),"",Lanes!BS117)</f>
        <v/>
      </c>
      <c r="BY117" s="145" t="str">
        <f>IF(ISBLANK(Lanes!BT117),"",Lanes!BT117)</f>
        <v/>
      </c>
      <c r="BZ117" s="145" t="str">
        <f>IF(ISBLANK(Lanes!BU117),"",Lanes!BU117)</f>
        <v/>
      </c>
      <c r="CA117" s="145" t="str">
        <f>IF(ISBLANK(Lanes!BV117),"",ROUND(Lanes!BV117,1))</f>
        <v/>
      </c>
      <c r="CB117" s="145" t="str">
        <f>IF(ISBLANK(Lanes!BW117),"",ROUND(Lanes!BW117,2))</f>
        <v/>
      </c>
      <c r="CC117" s="145" t="str">
        <f>IF(ISBLANK(Lanes!BX117),"",ROUND(Lanes!BX117,1))</f>
        <v/>
      </c>
      <c r="CD117" s="145" t="str">
        <f>IF(ISBLANK(Lanes!BY117),"",ROUND(Lanes!BY117,2))</f>
        <v/>
      </c>
      <c r="CE117" s="145" t="str">
        <f>IF(ISBLANK(Lanes!BZ117),"",ROUND(Lanes!BZ117,0))</f>
        <v/>
      </c>
      <c r="CF117" s="145" t="str">
        <f>IF(ISBLANK(Lanes!CA117),"",ROUND(Lanes!CA117,0))</f>
        <v/>
      </c>
      <c r="CG117" s="145" t="str">
        <f>IF(ISBLANK(Lanes!CB117),"",ROUND(Lanes!CB117,0))</f>
        <v/>
      </c>
      <c r="CH117" s="145" t="str">
        <f>IF(ISBLANK(Lanes!CC117),"",ROUND(Lanes!CC117,2))</f>
        <v/>
      </c>
      <c r="CI117" s="145" t="str">
        <f>IF(ISBLANK(Lanes!CD117),"",ROUND(Lanes!CD117,2))</f>
        <v/>
      </c>
      <c r="CJ117" s="145" t="str">
        <f>IF(ISBLANK(Lanes!CE117),"",ROUND(Lanes!CE117,2))</f>
        <v/>
      </c>
      <c r="CK117" s="145" t="str">
        <f>IF(ISBLANK(Lanes!CF117),"",ROUND(Lanes!CF117,0))</f>
        <v/>
      </c>
      <c r="CL117" s="145" t="str">
        <f>IF(ISBLANK(Lanes!CG117),"",ROUND(Lanes!CG117,0))</f>
        <v/>
      </c>
      <c r="CM117" s="145" t="str">
        <f>IF(ISBLANK(Lanes!CH117),"",ROUND(Lanes!CH117,0))</f>
        <v/>
      </c>
      <c r="CN117" s="145" t="str">
        <f>IF(ISBLANK(Lanes!CI117),"",ROUND(Lanes!CI117,2))</f>
        <v/>
      </c>
      <c r="CO117" s="145" t="str">
        <f>IF(ISBLANK(Lanes!CJ117),"",ROUND(Lanes!CJ117,2))</f>
        <v/>
      </c>
      <c r="CP117" s="145" t="str">
        <f>IF(ISBLANK(Lanes!CK117),"",ROUND(Lanes!CK117,2))</f>
        <v/>
      </c>
      <c r="CQ117" s="146" t="str">
        <f>IF(ISBLANK(Lanes!CL117),"","delete")</f>
        <v/>
      </c>
    </row>
    <row r="118" spans="1:95">
      <c r="A118" s="142">
        <v>1522</v>
      </c>
      <c r="B118" s="140" t="s">
        <v>1063</v>
      </c>
      <c r="C118" s="141">
        <v>1</v>
      </c>
      <c r="D118" s="140" t="s">
        <v>3652</v>
      </c>
      <c r="E118" s="140" t="s">
        <v>3652</v>
      </c>
      <c r="F118" s="140" t="s">
        <v>86</v>
      </c>
      <c r="G118" s="140" t="s">
        <v>87</v>
      </c>
      <c r="H118" s="140" t="s">
        <v>103</v>
      </c>
      <c r="I118" s="140" t="s">
        <v>102</v>
      </c>
      <c r="J118" s="140" t="s">
        <v>102</v>
      </c>
      <c r="K118" s="140" t="s">
        <v>2380</v>
      </c>
      <c r="L118" s="140" t="s">
        <v>95</v>
      </c>
      <c r="M118" s="140" t="s">
        <v>91</v>
      </c>
      <c r="N118" s="140" t="s">
        <v>92</v>
      </c>
      <c r="O118" s="140" t="s">
        <v>218</v>
      </c>
      <c r="P118" s="140" t="s">
        <v>218</v>
      </c>
      <c r="Q118" s="140" t="s">
        <v>2380</v>
      </c>
      <c r="R118" s="140" t="s">
        <v>219</v>
      </c>
      <c r="S118" s="140" t="s">
        <v>168</v>
      </c>
      <c r="T118" s="140" t="s">
        <v>215</v>
      </c>
      <c r="U118" s="140" t="s">
        <v>107</v>
      </c>
      <c r="V118" s="140" t="s">
        <v>97</v>
      </c>
      <c r="W118" s="140" t="s">
        <v>98</v>
      </c>
      <c r="X118" s="140" t="s">
        <v>110</v>
      </c>
      <c r="Y118" s="140" t="s">
        <v>2380</v>
      </c>
      <c r="Z118" s="140" t="s">
        <v>2380</v>
      </c>
      <c r="AA118" s="140" t="s">
        <v>251</v>
      </c>
      <c r="AB118" s="140" t="s">
        <v>2470</v>
      </c>
      <c r="AC118" s="140" t="s">
        <v>2391</v>
      </c>
      <c r="AD118" s="140" t="s">
        <v>101</v>
      </c>
      <c r="AE118" s="140" t="s">
        <v>2385</v>
      </c>
      <c r="AF118" s="140" t="s">
        <v>2385</v>
      </c>
      <c r="AG118" s="140" t="s">
        <v>2385</v>
      </c>
      <c r="AH118" s="140" t="s">
        <v>2385</v>
      </c>
      <c r="AI118" s="140" t="s">
        <v>101</v>
      </c>
      <c r="AJ118" s="140" t="s">
        <v>2392</v>
      </c>
      <c r="AK118" s="140" t="s">
        <v>2384</v>
      </c>
      <c r="AL118" s="140" t="s">
        <v>2416</v>
      </c>
      <c r="AM118" s="140" t="s">
        <v>2380</v>
      </c>
      <c r="AN118" s="140" t="s">
        <v>2392</v>
      </c>
      <c r="AO118" s="140" t="s">
        <v>2384</v>
      </c>
      <c r="AP118" s="140" t="s">
        <v>2416</v>
      </c>
      <c r="AQ118" s="140" t="s">
        <v>2380</v>
      </c>
      <c r="AR118" s="140" t="s">
        <v>2571</v>
      </c>
      <c r="AS118" s="136" t="s">
        <v>2381</v>
      </c>
      <c r="AT118" s="145" t="str">
        <f>IF(ISBLANK(Lanes!AO118),"",ROUND(Lanes!AO118,2))</f>
        <v/>
      </c>
      <c r="AU118" s="145" t="str">
        <f>IF(ISBLANK(Lanes!AP118),"",ROUND(Lanes!AP118,2))</f>
        <v/>
      </c>
      <c r="AV118" s="145" t="str">
        <f>IF(ISBLANK(Lanes!AQ118),"",ROUND(Lanes!AQ118,2))</f>
        <v/>
      </c>
      <c r="AW118" s="145" t="str">
        <f>IF(ISBLANK(Lanes!AP118),"",ROUND(Lanes!AR118,2))</f>
        <v/>
      </c>
      <c r="AX118" s="145" t="str">
        <f>IF(ISBLANK(Lanes!AS118),"",ROUND(Lanes!AS118,2))</f>
        <v/>
      </c>
      <c r="AY118" s="145" t="str">
        <f>IF(ISBLANK(Lanes!AT118),"",ROUND(Lanes!AT118,2))</f>
        <v/>
      </c>
      <c r="AZ118" s="145" t="str">
        <f>IF(ISBLANK(Lanes!AP118),"",ROUND(Lanes!AU118,2))</f>
        <v/>
      </c>
      <c r="BA118" s="145" t="str">
        <f>IF(ISBLANK(Lanes!AP118),"",ROUND(Lanes!AV118,2))</f>
        <v/>
      </c>
      <c r="BB118" s="145" t="str">
        <f>IF(ISBLANK(Lanes!AW118),"",ROUND(Lanes!AW118,2))</f>
        <v/>
      </c>
      <c r="BC118" s="145" t="str">
        <f>IF(ISBLANK(Lanes!AX118),"",ROUND(Lanes!AX118,2))</f>
        <v/>
      </c>
      <c r="BD118" s="145" t="str">
        <f>IF(ISBLANK(Lanes!AY118),"",ROUND(Lanes!AY118,2))</f>
        <v/>
      </c>
      <c r="BE118" s="145" t="str">
        <f>IF(ISBLANK(Lanes!AX118),"",ROUND(Lanes!AZ118,2))</f>
        <v/>
      </c>
      <c r="BF118" s="145" t="str">
        <f>IF(ISBLANK(Lanes!BA118),"",ROUND(Lanes!BA118,2))</f>
        <v/>
      </c>
      <c r="BG118" s="145" t="str">
        <f>IF(ISBLANK(Lanes!BB118),"",ROUND(Lanes!BB118,2))</f>
        <v/>
      </c>
      <c r="BH118" s="145" t="str">
        <f>IF(ISBLANK(Lanes!AX118),"",ROUND(Lanes!BC118,2))</f>
        <v/>
      </c>
      <c r="BI118" s="145" t="str">
        <f>IF(ISBLANK(Lanes!AX118),"",ROUND(Lanes!BD118,2))</f>
        <v/>
      </c>
      <c r="BJ118" s="145" t="str">
        <f>IF(ISBLANK(Lanes!BE118),"",Lanes!BE118)</f>
        <v/>
      </c>
      <c r="BK118" s="145" t="str">
        <f>IF(ISBLANK(Lanes!BF118),"",Lanes!BF118)</f>
        <v/>
      </c>
      <c r="BL118" s="145" t="str">
        <f>IF(ISBLANK(Lanes!BG118),"",Lanes!BG118)</f>
        <v/>
      </c>
      <c r="BM118" s="145" t="str">
        <f>IF(ISBLANK(Lanes!BH118),"",Lanes!BH118)</f>
        <v/>
      </c>
      <c r="BN118" s="145" t="str">
        <f>IF(ISBLANK(Lanes!BI118),"",Lanes!BI118)</f>
        <v/>
      </c>
      <c r="BO118" s="145" t="str">
        <f>IF(ISBLANK(Lanes!BJ118),"",Lanes!BJ118)</f>
        <v/>
      </c>
      <c r="BP118" s="145" t="str">
        <f>IF(ISBLANK(Lanes!BK118),"",Lanes!BK118)</f>
        <v/>
      </c>
      <c r="BQ118" s="145" t="str">
        <f>IF(ISBLANK(Lanes!BL118),"",Lanes!BL118)</f>
        <v/>
      </c>
      <c r="BR118" s="145" t="str">
        <f>IF(ISBLANK(Lanes!BM118),"",ROUND(Lanes!BM118,0))</f>
        <v/>
      </c>
      <c r="BS118" s="145" t="str">
        <f>IF(ISBLANK(Lanes!BN118),"",ROUND(Lanes!BN118,0))</f>
        <v/>
      </c>
      <c r="BT118" s="145" t="str">
        <f>IF(ISBLANK(Lanes!BO118),"",ROUND(Lanes!BO118,0))</f>
        <v/>
      </c>
      <c r="BU118" s="145" t="str">
        <f>IF(ISBLANK(Lanes!BN118),"",ROUND(Lanes!BP118,0))</f>
        <v/>
      </c>
      <c r="BV118" s="145" t="str">
        <f>IF(ISBLANK(Lanes!BQ118),"",ROUND(Lanes!BQ118,1))</f>
        <v/>
      </c>
      <c r="BW118" s="145" t="str">
        <f>IF(ISBLANK(Lanes!BR118),"",Lanes!BR118)</f>
        <v/>
      </c>
      <c r="BX118" s="145" t="str">
        <f>IF(ISBLANK(Lanes!BS118),"",Lanes!BS118)</f>
        <v/>
      </c>
      <c r="BY118" s="145" t="str">
        <f>IF(ISBLANK(Lanes!BT118),"",Lanes!BT118)</f>
        <v/>
      </c>
      <c r="BZ118" s="145" t="str">
        <f>IF(ISBLANK(Lanes!BU118),"",Lanes!BU118)</f>
        <v/>
      </c>
      <c r="CA118" s="145" t="str">
        <f>IF(ISBLANK(Lanes!BV118),"",ROUND(Lanes!BV118,1))</f>
        <v/>
      </c>
      <c r="CB118" s="145" t="str">
        <f>IF(ISBLANK(Lanes!BW118),"",ROUND(Lanes!BW118,2))</f>
        <v/>
      </c>
      <c r="CC118" s="145" t="str">
        <f>IF(ISBLANK(Lanes!BX118),"",ROUND(Lanes!BX118,1))</f>
        <v/>
      </c>
      <c r="CD118" s="145" t="str">
        <f>IF(ISBLANK(Lanes!BY118),"",ROUND(Lanes!BY118,2))</f>
        <v/>
      </c>
      <c r="CE118" s="145" t="str">
        <f>IF(ISBLANK(Lanes!BZ118),"",ROUND(Lanes!BZ118,0))</f>
        <v/>
      </c>
      <c r="CF118" s="145" t="str">
        <f>IF(ISBLANK(Lanes!CA118),"",ROUND(Lanes!CA118,0))</f>
        <v/>
      </c>
      <c r="CG118" s="145" t="str">
        <f>IF(ISBLANK(Lanes!CB118),"",ROUND(Lanes!CB118,0))</f>
        <v/>
      </c>
      <c r="CH118" s="145" t="str">
        <f>IF(ISBLANK(Lanes!CC118),"",ROUND(Lanes!CC118,2))</f>
        <v/>
      </c>
      <c r="CI118" s="145" t="str">
        <f>IF(ISBLANK(Lanes!CD118),"",ROUND(Lanes!CD118,2))</f>
        <v/>
      </c>
      <c r="CJ118" s="145" t="str">
        <f>IF(ISBLANK(Lanes!CE118),"",ROUND(Lanes!CE118,2))</f>
        <v/>
      </c>
      <c r="CK118" s="145" t="str">
        <f>IF(ISBLANK(Lanes!CF118),"",ROUND(Lanes!CF118,0))</f>
        <v/>
      </c>
      <c r="CL118" s="145" t="str">
        <f>IF(ISBLANK(Lanes!CG118),"",ROUND(Lanes!CG118,0))</f>
        <v/>
      </c>
      <c r="CM118" s="145" t="str">
        <f>IF(ISBLANK(Lanes!CH118),"",ROUND(Lanes!CH118,0))</f>
        <v/>
      </c>
      <c r="CN118" s="145" t="str">
        <f>IF(ISBLANK(Lanes!CI118),"",ROUND(Lanes!CI118,2))</f>
        <v/>
      </c>
      <c r="CO118" s="145" t="str">
        <f>IF(ISBLANK(Lanes!CJ118),"",ROUND(Lanes!CJ118,2))</f>
        <v/>
      </c>
      <c r="CP118" s="145" t="str">
        <f>IF(ISBLANK(Lanes!CK118),"",ROUND(Lanes!CK118,2))</f>
        <v/>
      </c>
      <c r="CQ118" s="146" t="str">
        <f>IF(ISBLANK(Lanes!CL118),"","delete")</f>
        <v/>
      </c>
    </row>
    <row r="119" spans="1:95">
      <c r="A119" s="142">
        <v>1523</v>
      </c>
      <c r="B119" s="140" t="s">
        <v>1064</v>
      </c>
      <c r="C119" s="141">
        <v>1</v>
      </c>
      <c r="D119" s="140" t="s">
        <v>3651</v>
      </c>
      <c r="E119" s="140" t="s">
        <v>3651</v>
      </c>
      <c r="F119" s="140" t="s">
        <v>86</v>
      </c>
      <c r="G119" s="140" t="s">
        <v>87</v>
      </c>
      <c r="H119" s="140" t="s">
        <v>111</v>
      </c>
      <c r="I119" s="140" t="s">
        <v>120</v>
      </c>
      <c r="J119" s="140" t="s">
        <v>120</v>
      </c>
      <c r="K119" s="140" t="s">
        <v>2380</v>
      </c>
      <c r="L119" s="140" t="s">
        <v>120</v>
      </c>
      <c r="M119" s="140" t="s">
        <v>91</v>
      </c>
      <c r="N119" s="140" t="s">
        <v>92</v>
      </c>
      <c r="O119" s="140" t="s">
        <v>213</v>
      </c>
      <c r="P119" s="140" t="s">
        <v>213</v>
      </c>
      <c r="Q119" s="140" t="s">
        <v>2380</v>
      </c>
      <c r="R119" s="140" t="s">
        <v>214</v>
      </c>
      <c r="S119" s="140" t="s">
        <v>144</v>
      </c>
      <c r="T119" s="140" t="s">
        <v>215</v>
      </c>
      <c r="U119" s="140" t="s">
        <v>173</v>
      </c>
      <c r="V119" s="140" t="s">
        <v>108</v>
      </c>
      <c r="W119" s="140" t="s">
        <v>109</v>
      </c>
      <c r="X119" s="140" t="s">
        <v>110</v>
      </c>
      <c r="Y119" s="140" t="s">
        <v>2380</v>
      </c>
      <c r="Z119" s="140" t="s">
        <v>2380</v>
      </c>
      <c r="AA119" s="140" t="s">
        <v>251</v>
      </c>
      <c r="AB119" s="140" t="s">
        <v>2400</v>
      </c>
      <c r="AC119" s="140" t="s">
        <v>2391</v>
      </c>
      <c r="AD119" s="140" t="s">
        <v>101</v>
      </c>
      <c r="AE119" s="140" t="s">
        <v>2385</v>
      </c>
      <c r="AF119" s="140" t="s">
        <v>2385</v>
      </c>
      <c r="AG119" s="140" t="s">
        <v>2385</v>
      </c>
      <c r="AH119" s="140" t="s">
        <v>2385</v>
      </c>
      <c r="AI119" s="140" t="s">
        <v>101</v>
      </c>
      <c r="AJ119" s="140" t="s">
        <v>2402</v>
      </c>
      <c r="AK119" s="140" t="s">
        <v>2392</v>
      </c>
      <c r="AL119" s="140" t="s">
        <v>660</v>
      </c>
      <c r="AM119" s="140" t="s">
        <v>2380</v>
      </c>
      <c r="AN119" s="140" t="s">
        <v>660</v>
      </c>
      <c r="AO119" s="140" t="s">
        <v>2392</v>
      </c>
      <c r="AP119" s="140" t="s">
        <v>660</v>
      </c>
      <c r="AQ119" s="140" t="s">
        <v>2380</v>
      </c>
      <c r="AR119" s="140" t="s">
        <v>2571</v>
      </c>
      <c r="AS119" s="136" t="s">
        <v>2381</v>
      </c>
      <c r="AT119" s="145" t="str">
        <f>IF(ISBLANK(Lanes!AO119),"",ROUND(Lanes!AO119,2))</f>
        <v/>
      </c>
      <c r="AU119" s="145" t="str">
        <f>IF(ISBLANK(Lanes!AP119),"",ROUND(Lanes!AP119,2))</f>
        <v/>
      </c>
      <c r="AV119" s="145" t="str">
        <f>IF(ISBLANK(Lanes!AQ119),"",ROUND(Lanes!AQ119,2))</f>
        <v/>
      </c>
      <c r="AW119" s="145" t="str">
        <f>IF(ISBLANK(Lanes!AP119),"",ROUND(Lanes!AR119,2))</f>
        <v/>
      </c>
      <c r="AX119" s="145" t="str">
        <f>IF(ISBLANK(Lanes!AS119),"",ROUND(Lanes!AS119,2))</f>
        <v/>
      </c>
      <c r="AY119" s="145" t="str">
        <f>IF(ISBLANK(Lanes!AT119),"",ROUND(Lanes!AT119,2))</f>
        <v/>
      </c>
      <c r="AZ119" s="145" t="str">
        <f>IF(ISBLANK(Lanes!AP119),"",ROUND(Lanes!AU119,2))</f>
        <v/>
      </c>
      <c r="BA119" s="145" t="str">
        <f>IF(ISBLANK(Lanes!AP119),"",ROUND(Lanes!AV119,2))</f>
        <v/>
      </c>
      <c r="BB119" s="145" t="str">
        <f>IF(ISBLANK(Lanes!AW119),"",ROUND(Lanes!AW119,2))</f>
        <v/>
      </c>
      <c r="BC119" s="145" t="str">
        <f>IF(ISBLANK(Lanes!AX119),"",ROUND(Lanes!AX119,2))</f>
        <v/>
      </c>
      <c r="BD119" s="145" t="str">
        <f>IF(ISBLANK(Lanes!AY119),"",ROUND(Lanes!AY119,2))</f>
        <v/>
      </c>
      <c r="BE119" s="145" t="str">
        <f>IF(ISBLANK(Lanes!AX119),"",ROUND(Lanes!AZ119,2))</f>
        <v/>
      </c>
      <c r="BF119" s="145" t="str">
        <f>IF(ISBLANK(Lanes!BA119),"",ROUND(Lanes!BA119,2))</f>
        <v/>
      </c>
      <c r="BG119" s="145" t="str">
        <f>IF(ISBLANK(Lanes!BB119),"",ROUND(Lanes!BB119,2))</f>
        <v/>
      </c>
      <c r="BH119" s="145" t="str">
        <f>IF(ISBLANK(Lanes!AX119),"",ROUND(Lanes!BC119,2))</f>
        <v/>
      </c>
      <c r="BI119" s="145" t="str">
        <f>IF(ISBLANK(Lanes!AX119),"",ROUND(Lanes!BD119,2))</f>
        <v/>
      </c>
      <c r="BJ119" s="145" t="str">
        <f>IF(ISBLANK(Lanes!BE119),"",Lanes!BE119)</f>
        <v/>
      </c>
      <c r="BK119" s="145" t="str">
        <f>IF(ISBLANK(Lanes!BF119),"",Lanes!BF119)</f>
        <v/>
      </c>
      <c r="BL119" s="145" t="str">
        <f>IF(ISBLANK(Lanes!BG119),"",Lanes!BG119)</f>
        <v/>
      </c>
      <c r="BM119" s="145" t="str">
        <f>IF(ISBLANK(Lanes!BH119),"",Lanes!BH119)</f>
        <v/>
      </c>
      <c r="BN119" s="145" t="str">
        <f>IF(ISBLANK(Lanes!BI119),"",Lanes!BI119)</f>
        <v/>
      </c>
      <c r="BO119" s="145" t="str">
        <f>IF(ISBLANK(Lanes!BJ119),"",Lanes!BJ119)</f>
        <v/>
      </c>
      <c r="BP119" s="145" t="str">
        <f>IF(ISBLANK(Lanes!BK119),"",Lanes!BK119)</f>
        <v/>
      </c>
      <c r="BQ119" s="145" t="str">
        <f>IF(ISBLANK(Lanes!BL119),"",Lanes!BL119)</f>
        <v/>
      </c>
      <c r="BR119" s="145" t="str">
        <f>IF(ISBLANK(Lanes!BM119),"",ROUND(Lanes!BM119,0))</f>
        <v/>
      </c>
      <c r="BS119" s="145" t="str">
        <f>IF(ISBLANK(Lanes!BN119),"",ROUND(Lanes!BN119,0))</f>
        <v/>
      </c>
      <c r="BT119" s="145" t="str">
        <f>IF(ISBLANK(Lanes!BO119),"",ROUND(Lanes!BO119,0))</f>
        <v/>
      </c>
      <c r="BU119" s="145" t="str">
        <f>IF(ISBLANK(Lanes!BN119),"",ROUND(Lanes!BP119,0))</f>
        <v/>
      </c>
      <c r="BV119" s="145" t="str">
        <f>IF(ISBLANK(Lanes!BQ119),"",ROUND(Lanes!BQ119,1))</f>
        <v/>
      </c>
      <c r="BW119" s="145" t="str">
        <f>IF(ISBLANK(Lanes!BR119),"",Lanes!BR119)</f>
        <v/>
      </c>
      <c r="BX119" s="145" t="str">
        <f>IF(ISBLANK(Lanes!BS119),"",Lanes!BS119)</f>
        <v/>
      </c>
      <c r="BY119" s="145" t="str">
        <f>IF(ISBLANK(Lanes!BT119),"",Lanes!BT119)</f>
        <v/>
      </c>
      <c r="BZ119" s="145" t="str">
        <f>IF(ISBLANK(Lanes!BU119),"",Lanes!BU119)</f>
        <v/>
      </c>
      <c r="CA119" s="145" t="str">
        <f>IF(ISBLANK(Lanes!BV119),"",ROUND(Lanes!BV119,1))</f>
        <v/>
      </c>
      <c r="CB119" s="145" t="str">
        <f>IF(ISBLANK(Lanes!BW119),"",ROUND(Lanes!BW119,2))</f>
        <v/>
      </c>
      <c r="CC119" s="145" t="str">
        <f>IF(ISBLANK(Lanes!BX119),"",ROUND(Lanes!BX119,1))</f>
        <v/>
      </c>
      <c r="CD119" s="145" t="str">
        <f>IF(ISBLANK(Lanes!BY119),"",ROUND(Lanes!BY119,2))</f>
        <v/>
      </c>
      <c r="CE119" s="145" t="str">
        <f>IF(ISBLANK(Lanes!BZ119),"",ROUND(Lanes!BZ119,0))</f>
        <v/>
      </c>
      <c r="CF119" s="145" t="str">
        <f>IF(ISBLANK(Lanes!CA119),"",ROUND(Lanes!CA119,0))</f>
        <v/>
      </c>
      <c r="CG119" s="145" t="str">
        <f>IF(ISBLANK(Lanes!CB119),"",ROUND(Lanes!CB119,0))</f>
        <v/>
      </c>
      <c r="CH119" s="145" t="str">
        <f>IF(ISBLANK(Lanes!CC119),"",ROUND(Lanes!CC119,2))</f>
        <v/>
      </c>
      <c r="CI119" s="145" t="str">
        <f>IF(ISBLANK(Lanes!CD119),"",ROUND(Lanes!CD119,2))</f>
        <v/>
      </c>
      <c r="CJ119" s="145" t="str">
        <f>IF(ISBLANK(Lanes!CE119),"",ROUND(Lanes!CE119,2))</f>
        <v/>
      </c>
      <c r="CK119" s="145" t="str">
        <f>IF(ISBLANK(Lanes!CF119),"",ROUND(Lanes!CF119,0))</f>
        <v/>
      </c>
      <c r="CL119" s="145" t="str">
        <f>IF(ISBLANK(Lanes!CG119),"",ROUND(Lanes!CG119,0))</f>
        <v/>
      </c>
      <c r="CM119" s="145" t="str">
        <f>IF(ISBLANK(Lanes!CH119),"",ROUND(Lanes!CH119,0))</f>
        <v/>
      </c>
      <c r="CN119" s="145" t="str">
        <f>IF(ISBLANK(Lanes!CI119),"",ROUND(Lanes!CI119,2))</f>
        <v/>
      </c>
      <c r="CO119" s="145" t="str">
        <f>IF(ISBLANK(Lanes!CJ119),"",ROUND(Lanes!CJ119,2))</f>
        <v/>
      </c>
      <c r="CP119" s="145" t="str">
        <f>IF(ISBLANK(Lanes!CK119),"",ROUND(Lanes!CK119,2))</f>
        <v/>
      </c>
      <c r="CQ119" s="146" t="str">
        <f>IF(ISBLANK(Lanes!CL119),"","delete")</f>
        <v/>
      </c>
    </row>
    <row r="120" spans="1:95">
      <c r="A120" s="142">
        <v>1524</v>
      </c>
      <c r="B120" s="140" t="s">
        <v>1065</v>
      </c>
      <c r="C120" s="141">
        <v>1</v>
      </c>
      <c r="D120" s="140" t="s">
        <v>3650</v>
      </c>
      <c r="E120" s="140" t="s">
        <v>3650</v>
      </c>
      <c r="F120" s="140" t="s">
        <v>86</v>
      </c>
      <c r="G120" s="140" t="s">
        <v>87</v>
      </c>
      <c r="H120" s="140" t="s">
        <v>111</v>
      </c>
      <c r="I120" s="140" t="s">
        <v>212</v>
      </c>
      <c r="J120" s="140" t="s">
        <v>212</v>
      </c>
      <c r="K120" s="140" t="s">
        <v>2380</v>
      </c>
      <c r="L120" s="140" t="s">
        <v>119</v>
      </c>
      <c r="M120" s="140" t="s">
        <v>91</v>
      </c>
      <c r="N120" s="140" t="s">
        <v>92</v>
      </c>
      <c r="O120" s="140" t="s">
        <v>213</v>
      </c>
      <c r="P120" s="140" t="s">
        <v>213</v>
      </c>
      <c r="Q120" s="140" t="s">
        <v>2380</v>
      </c>
      <c r="R120" s="140" t="s">
        <v>214</v>
      </c>
      <c r="S120" s="140" t="s">
        <v>144</v>
      </c>
      <c r="T120" s="140" t="s">
        <v>215</v>
      </c>
      <c r="U120" s="140" t="s">
        <v>173</v>
      </c>
      <c r="V120" s="140" t="s">
        <v>108</v>
      </c>
      <c r="W120" s="140" t="s">
        <v>109</v>
      </c>
      <c r="X120" s="140" t="s">
        <v>110</v>
      </c>
      <c r="Y120" s="140" t="s">
        <v>2380</v>
      </c>
      <c r="Z120" s="140" t="s">
        <v>2380</v>
      </c>
      <c r="AA120" s="140" t="s">
        <v>251</v>
      </c>
      <c r="AB120" s="140" t="s">
        <v>2400</v>
      </c>
      <c r="AC120" s="140" t="s">
        <v>2391</v>
      </c>
      <c r="AD120" s="140" t="s">
        <v>101</v>
      </c>
      <c r="AE120" s="140" t="s">
        <v>2385</v>
      </c>
      <c r="AF120" s="140" t="s">
        <v>2385</v>
      </c>
      <c r="AG120" s="140" t="s">
        <v>2385</v>
      </c>
      <c r="AH120" s="140" t="s">
        <v>2385</v>
      </c>
      <c r="AI120" s="140" t="s">
        <v>101</v>
      </c>
      <c r="AJ120" s="140" t="s">
        <v>2402</v>
      </c>
      <c r="AK120" s="140" t="s">
        <v>2392</v>
      </c>
      <c r="AL120" s="140" t="s">
        <v>660</v>
      </c>
      <c r="AM120" s="140" t="s">
        <v>2380</v>
      </c>
      <c r="AN120" s="140" t="s">
        <v>660</v>
      </c>
      <c r="AO120" s="140" t="s">
        <v>2392</v>
      </c>
      <c r="AP120" s="140" t="s">
        <v>660</v>
      </c>
      <c r="AQ120" s="140" t="s">
        <v>2380</v>
      </c>
      <c r="AR120" s="140" t="s">
        <v>2571</v>
      </c>
      <c r="AS120" s="136" t="s">
        <v>2381</v>
      </c>
      <c r="AT120" s="145" t="str">
        <f>IF(ISBLANK(Lanes!AO120),"",ROUND(Lanes!AO120,2))</f>
        <v/>
      </c>
      <c r="AU120" s="145" t="str">
        <f>IF(ISBLANK(Lanes!AP120),"",ROUND(Lanes!AP120,2))</f>
        <v/>
      </c>
      <c r="AV120" s="145" t="str">
        <f>IF(ISBLANK(Lanes!AQ120),"",ROUND(Lanes!AQ120,2))</f>
        <v/>
      </c>
      <c r="AW120" s="145" t="str">
        <f>IF(ISBLANK(Lanes!AP120),"",ROUND(Lanes!AR120,2))</f>
        <v/>
      </c>
      <c r="AX120" s="145" t="str">
        <f>IF(ISBLANK(Lanes!AS120),"",ROUND(Lanes!AS120,2))</f>
        <v/>
      </c>
      <c r="AY120" s="145" t="str">
        <f>IF(ISBLANK(Lanes!AT120),"",ROUND(Lanes!AT120,2))</f>
        <v/>
      </c>
      <c r="AZ120" s="145" t="str">
        <f>IF(ISBLANK(Lanes!AP120),"",ROUND(Lanes!AU120,2))</f>
        <v/>
      </c>
      <c r="BA120" s="145" t="str">
        <f>IF(ISBLANK(Lanes!AP120),"",ROUND(Lanes!AV120,2))</f>
        <v/>
      </c>
      <c r="BB120" s="145" t="str">
        <f>IF(ISBLANK(Lanes!AW120),"",ROUND(Lanes!AW120,2))</f>
        <v/>
      </c>
      <c r="BC120" s="145" t="str">
        <f>IF(ISBLANK(Lanes!AX120),"",ROUND(Lanes!AX120,2))</f>
        <v/>
      </c>
      <c r="BD120" s="145" t="str">
        <f>IF(ISBLANK(Lanes!AY120),"",ROUND(Lanes!AY120,2))</f>
        <v/>
      </c>
      <c r="BE120" s="145" t="str">
        <f>IF(ISBLANK(Lanes!AX120),"",ROUND(Lanes!AZ120,2))</f>
        <v/>
      </c>
      <c r="BF120" s="145" t="str">
        <f>IF(ISBLANK(Lanes!BA120),"",ROUND(Lanes!BA120,2))</f>
        <v/>
      </c>
      <c r="BG120" s="145" t="str">
        <f>IF(ISBLANK(Lanes!BB120),"",ROUND(Lanes!BB120,2))</f>
        <v/>
      </c>
      <c r="BH120" s="145" t="str">
        <f>IF(ISBLANK(Lanes!AX120),"",ROUND(Lanes!BC120,2))</f>
        <v/>
      </c>
      <c r="BI120" s="145" t="str">
        <f>IF(ISBLANK(Lanes!AX120),"",ROUND(Lanes!BD120,2))</f>
        <v/>
      </c>
      <c r="BJ120" s="145" t="str">
        <f>IF(ISBLANK(Lanes!BE120),"",Lanes!BE120)</f>
        <v/>
      </c>
      <c r="BK120" s="145" t="str">
        <f>IF(ISBLANK(Lanes!BF120),"",Lanes!BF120)</f>
        <v/>
      </c>
      <c r="BL120" s="145" t="str">
        <f>IF(ISBLANK(Lanes!BG120),"",Lanes!BG120)</f>
        <v/>
      </c>
      <c r="BM120" s="145" t="str">
        <f>IF(ISBLANK(Lanes!BH120),"",Lanes!BH120)</f>
        <v/>
      </c>
      <c r="BN120" s="145" t="str">
        <f>IF(ISBLANK(Lanes!BI120),"",Lanes!BI120)</f>
        <v/>
      </c>
      <c r="BO120" s="145" t="str">
        <f>IF(ISBLANK(Lanes!BJ120),"",Lanes!BJ120)</f>
        <v/>
      </c>
      <c r="BP120" s="145" t="str">
        <f>IF(ISBLANK(Lanes!BK120),"",Lanes!BK120)</f>
        <v/>
      </c>
      <c r="BQ120" s="145" t="str">
        <f>IF(ISBLANK(Lanes!BL120),"",Lanes!BL120)</f>
        <v/>
      </c>
      <c r="BR120" s="145" t="str">
        <f>IF(ISBLANK(Lanes!BM120),"",ROUND(Lanes!BM120,0))</f>
        <v/>
      </c>
      <c r="BS120" s="145" t="str">
        <f>IF(ISBLANK(Lanes!BN120),"",ROUND(Lanes!BN120,0))</f>
        <v/>
      </c>
      <c r="BT120" s="145" t="str">
        <f>IF(ISBLANK(Lanes!BO120),"",ROUND(Lanes!BO120,0))</f>
        <v/>
      </c>
      <c r="BU120" s="145" t="str">
        <f>IF(ISBLANK(Lanes!BN120),"",ROUND(Lanes!BP120,0))</f>
        <v/>
      </c>
      <c r="BV120" s="145" t="str">
        <f>IF(ISBLANK(Lanes!BQ120),"",ROUND(Lanes!BQ120,1))</f>
        <v/>
      </c>
      <c r="BW120" s="145" t="str">
        <f>IF(ISBLANK(Lanes!BR120),"",Lanes!BR120)</f>
        <v/>
      </c>
      <c r="BX120" s="145" t="str">
        <f>IF(ISBLANK(Lanes!BS120),"",Lanes!BS120)</f>
        <v/>
      </c>
      <c r="BY120" s="145" t="str">
        <f>IF(ISBLANK(Lanes!BT120),"",Lanes!BT120)</f>
        <v/>
      </c>
      <c r="BZ120" s="145" t="str">
        <f>IF(ISBLANK(Lanes!BU120),"",Lanes!BU120)</f>
        <v/>
      </c>
      <c r="CA120" s="145" t="str">
        <f>IF(ISBLANK(Lanes!BV120),"",ROUND(Lanes!BV120,1))</f>
        <v/>
      </c>
      <c r="CB120" s="145" t="str">
        <f>IF(ISBLANK(Lanes!BW120),"",ROUND(Lanes!BW120,2))</f>
        <v/>
      </c>
      <c r="CC120" s="145" t="str">
        <f>IF(ISBLANK(Lanes!BX120),"",ROUND(Lanes!BX120,1))</f>
        <v/>
      </c>
      <c r="CD120" s="145" t="str">
        <f>IF(ISBLANK(Lanes!BY120),"",ROUND(Lanes!BY120,2))</f>
        <v/>
      </c>
      <c r="CE120" s="145" t="str">
        <f>IF(ISBLANK(Lanes!BZ120),"",ROUND(Lanes!BZ120,0))</f>
        <v/>
      </c>
      <c r="CF120" s="145" t="str">
        <f>IF(ISBLANK(Lanes!CA120),"",ROUND(Lanes!CA120,0))</f>
        <v/>
      </c>
      <c r="CG120" s="145" t="str">
        <f>IF(ISBLANK(Lanes!CB120),"",ROUND(Lanes!CB120,0))</f>
        <v/>
      </c>
      <c r="CH120" s="145" t="str">
        <f>IF(ISBLANK(Lanes!CC120),"",ROUND(Lanes!CC120,2))</f>
        <v/>
      </c>
      <c r="CI120" s="145" t="str">
        <f>IF(ISBLANK(Lanes!CD120),"",ROUND(Lanes!CD120,2))</f>
        <v/>
      </c>
      <c r="CJ120" s="145" t="str">
        <f>IF(ISBLANK(Lanes!CE120),"",ROUND(Lanes!CE120,2))</f>
        <v/>
      </c>
      <c r="CK120" s="145" t="str">
        <f>IF(ISBLANK(Lanes!CF120),"",ROUND(Lanes!CF120,0))</f>
        <v/>
      </c>
      <c r="CL120" s="145" t="str">
        <f>IF(ISBLANK(Lanes!CG120),"",ROUND(Lanes!CG120,0))</f>
        <v/>
      </c>
      <c r="CM120" s="145" t="str">
        <f>IF(ISBLANK(Lanes!CH120),"",ROUND(Lanes!CH120,0))</f>
        <v/>
      </c>
      <c r="CN120" s="145" t="str">
        <f>IF(ISBLANK(Lanes!CI120),"",ROUND(Lanes!CI120,2))</f>
        <v/>
      </c>
      <c r="CO120" s="145" t="str">
        <f>IF(ISBLANK(Lanes!CJ120),"",ROUND(Lanes!CJ120,2))</f>
        <v/>
      </c>
      <c r="CP120" s="145" t="str">
        <f>IF(ISBLANK(Lanes!CK120),"",ROUND(Lanes!CK120,2))</f>
        <v/>
      </c>
      <c r="CQ120" s="146" t="str">
        <f>IF(ISBLANK(Lanes!CL120),"","delete")</f>
        <v/>
      </c>
    </row>
    <row r="121" spans="1:95">
      <c r="A121" s="142">
        <v>1525</v>
      </c>
      <c r="B121" s="140" t="s">
        <v>1066</v>
      </c>
      <c r="C121" s="141">
        <v>1</v>
      </c>
      <c r="D121" s="140" t="s">
        <v>3042</v>
      </c>
      <c r="E121" s="140" t="s">
        <v>3042</v>
      </c>
      <c r="F121" s="140" t="s">
        <v>86</v>
      </c>
      <c r="G121" s="140" t="s">
        <v>126</v>
      </c>
      <c r="H121" s="140" t="s">
        <v>127</v>
      </c>
      <c r="I121" s="140" t="s">
        <v>104</v>
      </c>
      <c r="J121" s="140" t="s">
        <v>128</v>
      </c>
      <c r="K121" s="140" t="s">
        <v>2380</v>
      </c>
      <c r="L121" s="140" t="s">
        <v>106</v>
      </c>
      <c r="M121" s="140" t="s">
        <v>91</v>
      </c>
      <c r="N121" s="140" t="s">
        <v>92</v>
      </c>
      <c r="O121" s="140" t="s">
        <v>220</v>
      </c>
      <c r="P121" s="140" t="s">
        <v>220</v>
      </c>
      <c r="Q121" s="140" t="s">
        <v>2380</v>
      </c>
      <c r="R121" s="140" t="s">
        <v>221</v>
      </c>
      <c r="S121" s="140" t="s">
        <v>144</v>
      </c>
      <c r="T121" s="140" t="s">
        <v>215</v>
      </c>
      <c r="U121" s="140" t="s">
        <v>132</v>
      </c>
      <c r="V121" s="140" t="s">
        <v>97</v>
      </c>
      <c r="W121" s="140" t="s">
        <v>98</v>
      </c>
      <c r="X121" s="140" t="s">
        <v>99</v>
      </c>
      <c r="Y121" s="140" t="s">
        <v>2380</v>
      </c>
      <c r="Z121" s="140" t="s">
        <v>2380</v>
      </c>
      <c r="AA121" s="140" t="s">
        <v>251</v>
      </c>
      <c r="AB121" s="140" t="s">
        <v>2459</v>
      </c>
      <c r="AC121" s="140" t="s">
        <v>2391</v>
      </c>
      <c r="AD121" s="140" t="s">
        <v>101</v>
      </c>
      <c r="AE121" s="140" t="s">
        <v>2385</v>
      </c>
      <c r="AF121" s="140" t="s">
        <v>2385</v>
      </c>
      <c r="AG121" s="140" t="s">
        <v>2385</v>
      </c>
      <c r="AH121" s="140" t="s">
        <v>2385</v>
      </c>
      <c r="AI121" s="140" t="s">
        <v>101</v>
      </c>
      <c r="AJ121" s="140" t="s">
        <v>2392</v>
      </c>
      <c r="AK121" s="140" t="s">
        <v>2402</v>
      </c>
      <c r="AL121" s="140" t="s">
        <v>660</v>
      </c>
      <c r="AM121" s="140" t="s">
        <v>2380</v>
      </c>
      <c r="AN121" s="140" t="s">
        <v>660</v>
      </c>
      <c r="AO121" s="140" t="s">
        <v>660</v>
      </c>
      <c r="AP121" s="140" t="s">
        <v>2390</v>
      </c>
      <c r="AQ121" s="140" t="s">
        <v>2380</v>
      </c>
      <c r="AR121" s="140" t="s">
        <v>2571</v>
      </c>
      <c r="AS121" s="136" t="s">
        <v>2381</v>
      </c>
      <c r="AT121" s="145" t="str">
        <f>IF(ISBLANK(Lanes!AO121),"",ROUND(Lanes!AO121,2))</f>
        <v/>
      </c>
      <c r="AU121" s="145" t="str">
        <f>IF(ISBLANK(Lanes!AP121),"",ROUND(Lanes!AP121,2))</f>
        <v/>
      </c>
      <c r="AV121" s="145" t="str">
        <f>IF(ISBLANK(Lanes!AQ121),"",ROUND(Lanes!AQ121,2))</f>
        <v/>
      </c>
      <c r="AW121" s="145" t="str">
        <f>IF(ISBLANK(Lanes!AP121),"",ROUND(Lanes!AR121,2))</f>
        <v/>
      </c>
      <c r="AX121" s="145" t="str">
        <f>IF(ISBLANK(Lanes!AS121),"",ROUND(Lanes!AS121,2))</f>
        <v/>
      </c>
      <c r="AY121" s="145" t="str">
        <f>IF(ISBLANK(Lanes!AT121),"",ROUND(Lanes!AT121,2))</f>
        <v/>
      </c>
      <c r="AZ121" s="145" t="str">
        <f>IF(ISBLANK(Lanes!AP121),"",ROUND(Lanes!AU121,2))</f>
        <v/>
      </c>
      <c r="BA121" s="145" t="str">
        <f>IF(ISBLANK(Lanes!AP121),"",ROUND(Lanes!AV121,2))</f>
        <v/>
      </c>
      <c r="BB121" s="145" t="str">
        <f>IF(ISBLANK(Lanes!AW121),"",ROUND(Lanes!AW121,2))</f>
        <v/>
      </c>
      <c r="BC121" s="145" t="str">
        <f>IF(ISBLANK(Lanes!AX121),"",ROUND(Lanes!AX121,2))</f>
        <v/>
      </c>
      <c r="BD121" s="145" t="str">
        <f>IF(ISBLANK(Lanes!AY121),"",ROUND(Lanes!AY121,2))</f>
        <v/>
      </c>
      <c r="BE121" s="145" t="str">
        <f>IF(ISBLANK(Lanes!AX121),"",ROUND(Lanes!AZ121,2))</f>
        <v/>
      </c>
      <c r="BF121" s="145" t="str">
        <f>IF(ISBLANK(Lanes!BA121),"",ROUND(Lanes!BA121,2))</f>
        <v/>
      </c>
      <c r="BG121" s="145" t="str">
        <f>IF(ISBLANK(Lanes!BB121),"",ROUND(Lanes!BB121,2))</f>
        <v/>
      </c>
      <c r="BH121" s="145" t="str">
        <f>IF(ISBLANK(Lanes!AX121),"",ROUND(Lanes!BC121,2))</f>
        <v/>
      </c>
      <c r="BI121" s="145" t="str">
        <f>IF(ISBLANK(Lanes!AX121),"",ROUND(Lanes!BD121,2))</f>
        <v/>
      </c>
      <c r="BJ121" s="145" t="str">
        <f>IF(ISBLANK(Lanes!BE121),"",Lanes!BE121)</f>
        <v/>
      </c>
      <c r="BK121" s="145" t="str">
        <f>IF(ISBLANK(Lanes!BF121),"",Lanes!BF121)</f>
        <v/>
      </c>
      <c r="BL121" s="145" t="str">
        <f>IF(ISBLANK(Lanes!BG121),"",Lanes!BG121)</f>
        <v/>
      </c>
      <c r="BM121" s="145" t="str">
        <f>IF(ISBLANK(Lanes!BH121),"",Lanes!BH121)</f>
        <v/>
      </c>
      <c r="BN121" s="145" t="str">
        <f>IF(ISBLANK(Lanes!BI121),"",Lanes!BI121)</f>
        <v/>
      </c>
      <c r="BO121" s="145" t="str">
        <f>IF(ISBLANK(Lanes!BJ121),"",Lanes!BJ121)</f>
        <v/>
      </c>
      <c r="BP121" s="145" t="str">
        <f>IF(ISBLANK(Lanes!BK121),"",Lanes!BK121)</f>
        <v/>
      </c>
      <c r="BQ121" s="145" t="str">
        <f>IF(ISBLANK(Lanes!BL121),"",Lanes!BL121)</f>
        <v/>
      </c>
      <c r="BR121" s="145" t="str">
        <f>IF(ISBLANK(Lanes!BM121),"",ROUND(Lanes!BM121,0))</f>
        <v/>
      </c>
      <c r="BS121" s="145" t="str">
        <f>IF(ISBLANK(Lanes!BN121),"",ROUND(Lanes!BN121,0))</f>
        <v/>
      </c>
      <c r="BT121" s="145" t="str">
        <f>IF(ISBLANK(Lanes!BO121),"",ROUND(Lanes!BO121,0))</f>
        <v/>
      </c>
      <c r="BU121" s="145" t="str">
        <f>IF(ISBLANK(Lanes!BN121),"",ROUND(Lanes!BP121,0))</f>
        <v/>
      </c>
      <c r="BV121" s="145" t="str">
        <f>IF(ISBLANK(Lanes!BQ121),"",ROUND(Lanes!BQ121,1))</f>
        <v/>
      </c>
      <c r="BW121" s="145" t="str">
        <f>IF(ISBLANK(Lanes!BR121),"",Lanes!BR121)</f>
        <v/>
      </c>
      <c r="BX121" s="145" t="str">
        <f>IF(ISBLANK(Lanes!BS121),"",Lanes!BS121)</f>
        <v/>
      </c>
      <c r="BY121" s="145" t="str">
        <f>IF(ISBLANK(Lanes!BT121),"",Lanes!BT121)</f>
        <v/>
      </c>
      <c r="BZ121" s="145" t="str">
        <f>IF(ISBLANK(Lanes!BU121),"",Lanes!BU121)</f>
        <v/>
      </c>
      <c r="CA121" s="145" t="str">
        <f>IF(ISBLANK(Lanes!BV121),"",ROUND(Lanes!BV121,1))</f>
        <v/>
      </c>
      <c r="CB121" s="145" t="str">
        <f>IF(ISBLANK(Lanes!BW121),"",ROUND(Lanes!BW121,2))</f>
        <v/>
      </c>
      <c r="CC121" s="145" t="str">
        <f>IF(ISBLANK(Lanes!BX121),"",ROUND(Lanes!BX121,1))</f>
        <v/>
      </c>
      <c r="CD121" s="145" t="str">
        <f>IF(ISBLANK(Lanes!BY121),"",ROUND(Lanes!BY121,2))</f>
        <v/>
      </c>
      <c r="CE121" s="145" t="str">
        <f>IF(ISBLANK(Lanes!BZ121),"",ROUND(Lanes!BZ121,0))</f>
        <v/>
      </c>
      <c r="CF121" s="145" t="str">
        <f>IF(ISBLANK(Lanes!CA121),"",ROUND(Lanes!CA121,0))</f>
        <v/>
      </c>
      <c r="CG121" s="145" t="str">
        <f>IF(ISBLANK(Lanes!CB121),"",ROUND(Lanes!CB121,0))</f>
        <v/>
      </c>
      <c r="CH121" s="145" t="str">
        <f>IF(ISBLANK(Lanes!CC121),"",ROUND(Lanes!CC121,2))</f>
        <v/>
      </c>
      <c r="CI121" s="145" t="str">
        <f>IF(ISBLANK(Lanes!CD121),"",ROUND(Lanes!CD121,2))</f>
        <v/>
      </c>
      <c r="CJ121" s="145" t="str">
        <f>IF(ISBLANK(Lanes!CE121),"",ROUND(Lanes!CE121,2))</f>
        <v/>
      </c>
      <c r="CK121" s="145" t="str">
        <f>IF(ISBLANK(Lanes!CF121),"",ROUND(Lanes!CF121,0))</f>
        <v/>
      </c>
      <c r="CL121" s="145" t="str">
        <f>IF(ISBLANK(Lanes!CG121),"",ROUND(Lanes!CG121,0))</f>
        <v/>
      </c>
      <c r="CM121" s="145" t="str">
        <f>IF(ISBLANK(Lanes!CH121),"",ROUND(Lanes!CH121,0))</f>
        <v/>
      </c>
      <c r="CN121" s="145" t="str">
        <f>IF(ISBLANK(Lanes!CI121),"",ROUND(Lanes!CI121,2))</f>
        <v/>
      </c>
      <c r="CO121" s="145" t="str">
        <f>IF(ISBLANK(Lanes!CJ121),"",ROUND(Lanes!CJ121,2))</f>
        <v/>
      </c>
      <c r="CP121" s="145" t="str">
        <f>IF(ISBLANK(Lanes!CK121),"",ROUND(Lanes!CK121,2))</f>
        <v/>
      </c>
      <c r="CQ121" s="146" t="str">
        <f>IF(ISBLANK(Lanes!CL121),"","delete")</f>
        <v/>
      </c>
    </row>
    <row r="122" spans="1:95">
      <c r="A122" s="142">
        <v>1526</v>
      </c>
      <c r="B122" s="140" t="s">
        <v>1067</v>
      </c>
      <c r="C122" s="141">
        <v>1</v>
      </c>
      <c r="D122" s="140" t="s">
        <v>3649</v>
      </c>
      <c r="E122" s="140" t="s">
        <v>3649</v>
      </c>
      <c r="F122" s="140" t="s">
        <v>86</v>
      </c>
      <c r="G122" s="140" t="s">
        <v>87</v>
      </c>
      <c r="H122" s="140" t="s">
        <v>103</v>
      </c>
      <c r="I122" s="140" t="s">
        <v>102</v>
      </c>
      <c r="J122" s="140" t="s">
        <v>102</v>
      </c>
      <c r="K122" s="140" t="s">
        <v>2380</v>
      </c>
      <c r="L122" s="140" t="s">
        <v>95</v>
      </c>
      <c r="M122" s="140" t="s">
        <v>91</v>
      </c>
      <c r="N122" s="140" t="s">
        <v>92</v>
      </c>
      <c r="O122" s="140" t="s">
        <v>210</v>
      </c>
      <c r="P122" s="140" t="s">
        <v>210</v>
      </c>
      <c r="Q122" s="140" t="s">
        <v>2380</v>
      </c>
      <c r="R122" s="140" t="s">
        <v>211</v>
      </c>
      <c r="S122" s="140" t="s">
        <v>144</v>
      </c>
      <c r="T122" s="140" t="s">
        <v>205</v>
      </c>
      <c r="U122" s="140" t="s">
        <v>107</v>
      </c>
      <c r="V122" s="140" t="s">
        <v>108</v>
      </c>
      <c r="W122" s="140" t="s">
        <v>109</v>
      </c>
      <c r="X122" s="140" t="s">
        <v>110</v>
      </c>
      <c r="Y122" s="140" t="s">
        <v>2380</v>
      </c>
      <c r="Z122" s="140" t="s">
        <v>2380</v>
      </c>
      <c r="AA122" s="140" t="s">
        <v>101</v>
      </c>
      <c r="AB122" s="140" t="s">
        <v>2410</v>
      </c>
      <c r="AC122" s="140" t="s">
        <v>2391</v>
      </c>
      <c r="AD122" s="140" t="s">
        <v>101</v>
      </c>
      <c r="AE122" s="140" t="s">
        <v>2385</v>
      </c>
      <c r="AF122" s="140" t="s">
        <v>2385</v>
      </c>
      <c r="AG122" s="140" t="s">
        <v>2385</v>
      </c>
      <c r="AH122" s="140" t="s">
        <v>2385</v>
      </c>
      <c r="AI122" s="140" t="s">
        <v>101</v>
      </c>
      <c r="AJ122" s="140" t="s">
        <v>660</v>
      </c>
      <c r="AK122" s="140" t="s">
        <v>660</v>
      </c>
      <c r="AL122" s="140" t="s">
        <v>2390</v>
      </c>
      <c r="AM122" s="140" t="s">
        <v>2380</v>
      </c>
      <c r="AN122" s="140" t="s">
        <v>660</v>
      </c>
      <c r="AO122" s="140" t="s">
        <v>660</v>
      </c>
      <c r="AP122" s="140" t="s">
        <v>2390</v>
      </c>
      <c r="AQ122" s="140" t="s">
        <v>2380</v>
      </c>
      <c r="AR122" s="140" t="s">
        <v>2463</v>
      </c>
      <c r="AS122" s="136" t="s">
        <v>2381</v>
      </c>
      <c r="AT122" s="145" t="str">
        <f>IF(ISBLANK(Lanes!AO122),"",ROUND(Lanes!AO122,2))</f>
        <v/>
      </c>
      <c r="AU122" s="145" t="str">
        <f>IF(ISBLANK(Lanes!AP122),"",ROUND(Lanes!AP122,2))</f>
        <v/>
      </c>
      <c r="AV122" s="145" t="str">
        <f>IF(ISBLANK(Lanes!AQ122),"",ROUND(Lanes!AQ122,2))</f>
        <v/>
      </c>
      <c r="AW122" s="145" t="str">
        <f>IF(ISBLANK(Lanes!AP122),"",ROUND(Lanes!AR122,2))</f>
        <v/>
      </c>
      <c r="AX122" s="145" t="str">
        <f>IF(ISBLANK(Lanes!AS122),"",ROUND(Lanes!AS122,2))</f>
        <v/>
      </c>
      <c r="AY122" s="145" t="str">
        <f>IF(ISBLANK(Lanes!AT122),"",ROUND(Lanes!AT122,2))</f>
        <v/>
      </c>
      <c r="AZ122" s="145" t="str">
        <f>IF(ISBLANK(Lanes!AP122),"",ROUND(Lanes!AU122,2))</f>
        <v/>
      </c>
      <c r="BA122" s="145" t="str">
        <f>IF(ISBLANK(Lanes!AP122),"",ROUND(Lanes!AV122,2))</f>
        <v/>
      </c>
      <c r="BB122" s="145" t="str">
        <f>IF(ISBLANK(Lanes!AW122),"",ROUND(Lanes!AW122,2))</f>
        <v/>
      </c>
      <c r="BC122" s="145" t="str">
        <f>IF(ISBLANK(Lanes!AX122),"",ROUND(Lanes!AX122,2))</f>
        <v/>
      </c>
      <c r="BD122" s="145" t="str">
        <f>IF(ISBLANK(Lanes!AY122),"",ROUND(Lanes!AY122,2))</f>
        <v/>
      </c>
      <c r="BE122" s="145" t="str">
        <f>IF(ISBLANK(Lanes!AX122),"",ROUND(Lanes!AZ122,2))</f>
        <v/>
      </c>
      <c r="BF122" s="145" t="str">
        <f>IF(ISBLANK(Lanes!BA122),"",ROUND(Lanes!BA122,2))</f>
        <v/>
      </c>
      <c r="BG122" s="145" t="str">
        <f>IF(ISBLANK(Lanes!BB122),"",ROUND(Lanes!BB122,2))</f>
        <v/>
      </c>
      <c r="BH122" s="145" t="str">
        <f>IF(ISBLANK(Lanes!AX122),"",ROUND(Lanes!BC122,2))</f>
        <v/>
      </c>
      <c r="BI122" s="145" t="str">
        <f>IF(ISBLANK(Lanes!AX122),"",ROUND(Lanes!BD122,2))</f>
        <v/>
      </c>
      <c r="BJ122" s="145" t="str">
        <f>IF(ISBLANK(Lanes!BE122),"",Lanes!BE122)</f>
        <v/>
      </c>
      <c r="BK122" s="145" t="str">
        <f>IF(ISBLANK(Lanes!BF122),"",Lanes!BF122)</f>
        <v/>
      </c>
      <c r="BL122" s="145" t="str">
        <f>IF(ISBLANK(Lanes!BG122),"",Lanes!BG122)</f>
        <v/>
      </c>
      <c r="BM122" s="145" t="str">
        <f>IF(ISBLANK(Lanes!BH122),"",Lanes!BH122)</f>
        <v/>
      </c>
      <c r="BN122" s="145" t="str">
        <f>IF(ISBLANK(Lanes!BI122),"",Lanes!BI122)</f>
        <v/>
      </c>
      <c r="BO122" s="145" t="str">
        <f>IF(ISBLANK(Lanes!BJ122),"",Lanes!BJ122)</f>
        <v/>
      </c>
      <c r="BP122" s="145" t="str">
        <f>IF(ISBLANK(Lanes!BK122),"",Lanes!BK122)</f>
        <v/>
      </c>
      <c r="BQ122" s="145" t="str">
        <f>IF(ISBLANK(Lanes!BL122),"",Lanes!BL122)</f>
        <v/>
      </c>
      <c r="BR122" s="145" t="str">
        <f>IF(ISBLANK(Lanes!BM122),"",ROUND(Lanes!BM122,0))</f>
        <v/>
      </c>
      <c r="BS122" s="145" t="str">
        <f>IF(ISBLANK(Lanes!BN122),"",ROUND(Lanes!BN122,0))</f>
        <v/>
      </c>
      <c r="BT122" s="145" t="str">
        <f>IF(ISBLANK(Lanes!BO122),"",ROUND(Lanes!BO122,0))</f>
        <v/>
      </c>
      <c r="BU122" s="145" t="str">
        <f>IF(ISBLANK(Lanes!BN122),"",ROUND(Lanes!BP122,0))</f>
        <v/>
      </c>
      <c r="BV122" s="145" t="str">
        <f>IF(ISBLANK(Lanes!BQ122),"",ROUND(Lanes!BQ122,1))</f>
        <v/>
      </c>
      <c r="BW122" s="145" t="str">
        <f>IF(ISBLANK(Lanes!BR122),"",Lanes!BR122)</f>
        <v/>
      </c>
      <c r="BX122" s="145" t="str">
        <f>IF(ISBLANK(Lanes!BS122),"",Lanes!BS122)</f>
        <v/>
      </c>
      <c r="BY122" s="145" t="str">
        <f>IF(ISBLANK(Lanes!BT122),"",Lanes!BT122)</f>
        <v/>
      </c>
      <c r="BZ122" s="145" t="str">
        <f>IF(ISBLANK(Lanes!BU122),"",Lanes!BU122)</f>
        <v/>
      </c>
      <c r="CA122" s="145" t="str">
        <f>IF(ISBLANK(Lanes!BV122),"",ROUND(Lanes!BV122,1))</f>
        <v/>
      </c>
      <c r="CB122" s="145" t="str">
        <f>IF(ISBLANK(Lanes!BW122),"",ROUND(Lanes!BW122,2))</f>
        <v/>
      </c>
      <c r="CC122" s="145" t="str">
        <f>IF(ISBLANK(Lanes!BX122),"",ROUND(Lanes!BX122,1))</f>
        <v/>
      </c>
      <c r="CD122" s="145" t="str">
        <f>IF(ISBLANK(Lanes!BY122),"",ROUND(Lanes!BY122,2))</f>
        <v/>
      </c>
      <c r="CE122" s="145" t="str">
        <f>IF(ISBLANK(Lanes!BZ122),"",ROUND(Lanes!BZ122,0))</f>
        <v/>
      </c>
      <c r="CF122" s="145" t="str">
        <f>IF(ISBLANK(Lanes!CA122),"",ROUND(Lanes!CA122,0))</f>
        <v/>
      </c>
      <c r="CG122" s="145" t="str">
        <f>IF(ISBLANK(Lanes!CB122),"",ROUND(Lanes!CB122,0))</f>
        <v/>
      </c>
      <c r="CH122" s="145" t="str">
        <f>IF(ISBLANK(Lanes!CC122),"",ROUND(Lanes!CC122,2))</f>
        <v/>
      </c>
      <c r="CI122" s="145" t="str">
        <f>IF(ISBLANK(Lanes!CD122),"",ROUND(Lanes!CD122,2))</f>
        <v/>
      </c>
      <c r="CJ122" s="145" t="str">
        <f>IF(ISBLANK(Lanes!CE122),"",ROUND(Lanes!CE122,2))</f>
        <v/>
      </c>
      <c r="CK122" s="145" t="str">
        <f>IF(ISBLANK(Lanes!CF122),"",ROUND(Lanes!CF122,0))</f>
        <v/>
      </c>
      <c r="CL122" s="145" t="str">
        <f>IF(ISBLANK(Lanes!CG122),"",ROUND(Lanes!CG122,0))</f>
        <v/>
      </c>
      <c r="CM122" s="145" t="str">
        <f>IF(ISBLANK(Lanes!CH122),"",ROUND(Lanes!CH122,0))</f>
        <v/>
      </c>
      <c r="CN122" s="145" t="str">
        <f>IF(ISBLANK(Lanes!CI122),"",ROUND(Lanes!CI122,2))</f>
        <v/>
      </c>
      <c r="CO122" s="145" t="str">
        <f>IF(ISBLANK(Lanes!CJ122),"",ROUND(Lanes!CJ122,2))</f>
        <v/>
      </c>
      <c r="CP122" s="145" t="str">
        <f>IF(ISBLANK(Lanes!CK122),"",ROUND(Lanes!CK122,2))</f>
        <v/>
      </c>
      <c r="CQ122" s="146" t="str">
        <f>IF(ISBLANK(Lanes!CL122),"","delete")</f>
        <v/>
      </c>
    </row>
    <row r="123" spans="1:95">
      <c r="A123" s="142">
        <v>1527</v>
      </c>
      <c r="B123" s="140" t="s">
        <v>1068</v>
      </c>
      <c r="C123" s="141">
        <v>1</v>
      </c>
      <c r="D123" s="140" t="s">
        <v>3648</v>
      </c>
      <c r="E123" s="140" t="s">
        <v>3648</v>
      </c>
      <c r="F123" s="140" t="s">
        <v>86</v>
      </c>
      <c r="G123" s="140" t="s">
        <v>126</v>
      </c>
      <c r="H123" s="140" t="s">
        <v>127</v>
      </c>
      <c r="I123" s="140" t="s">
        <v>104</v>
      </c>
      <c r="J123" s="140" t="s">
        <v>128</v>
      </c>
      <c r="K123" s="140" t="s">
        <v>2380</v>
      </c>
      <c r="L123" s="140" t="s">
        <v>106</v>
      </c>
      <c r="M123" s="140" t="s">
        <v>91</v>
      </c>
      <c r="N123" s="140" t="s">
        <v>92</v>
      </c>
      <c r="O123" s="140" t="s">
        <v>222</v>
      </c>
      <c r="P123" s="140" t="s">
        <v>222</v>
      </c>
      <c r="Q123" s="140" t="s">
        <v>2380</v>
      </c>
      <c r="R123" s="140" t="s">
        <v>223</v>
      </c>
      <c r="S123" s="140" t="s">
        <v>224</v>
      </c>
      <c r="T123" s="140" t="s">
        <v>164</v>
      </c>
      <c r="U123" s="140" t="s">
        <v>132</v>
      </c>
      <c r="V123" s="140" t="s">
        <v>97</v>
      </c>
      <c r="W123" s="140" t="s">
        <v>98</v>
      </c>
      <c r="X123" s="140" t="s">
        <v>99</v>
      </c>
      <c r="Y123" s="140" t="s">
        <v>2380</v>
      </c>
      <c r="Z123" s="140" t="s">
        <v>2380</v>
      </c>
      <c r="AA123" s="140" t="s">
        <v>251</v>
      </c>
      <c r="AB123" s="140" t="s">
        <v>3647</v>
      </c>
      <c r="AC123" s="140" t="s">
        <v>2391</v>
      </c>
      <c r="AD123" s="140" t="s">
        <v>101</v>
      </c>
      <c r="AE123" s="140" t="s">
        <v>2385</v>
      </c>
      <c r="AF123" s="140" t="s">
        <v>2385</v>
      </c>
      <c r="AG123" s="140" t="s">
        <v>2385</v>
      </c>
      <c r="AH123" s="140" t="s">
        <v>2385</v>
      </c>
      <c r="AI123" s="140" t="s">
        <v>101</v>
      </c>
      <c r="AJ123" s="140" t="s">
        <v>2392</v>
      </c>
      <c r="AK123" s="140" t="s">
        <v>2402</v>
      </c>
      <c r="AL123" s="140" t="s">
        <v>660</v>
      </c>
      <c r="AM123" s="140" t="s">
        <v>2380</v>
      </c>
      <c r="AN123" s="140" t="s">
        <v>2402</v>
      </c>
      <c r="AO123" s="140" t="s">
        <v>2400</v>
      </c>
      <c r="AP123" s="140" t="s">
        <v>660</v>
      </c>
      <c r="AQ123" s="140" t="s">
        <v>2380</v>
      </c>
      <c r="AR123" s="140" t="s">
        <v>2496</v>
      </c>
      <c r="AS123" s="136" t="s">
        <v>2381</v>
      </c>
      <c r="AT123" s="145" t="str">
        <f>IF(ISBLANK(Lanes!AO123),"",ROUND(Lanes!AO123,2))</f>
        <v/>
      </c>
      <c r="AU123" s="145" t="str">
        <f>IF(ISBLANK(Lanes!AP123),"",ROUND(Lanes!AP123,2))</f>
        <v/>
      </c>
      <c r="AV123" s="145" t="str">
        <f>IF(ISBLANK(Lanes!AQ123),"",ROUND(Lanes!AQ123,2))</f>
        <v/>
      </c>
      <c r="AW123" s="145" t="str">
        <f>IF(ISBLANK(Lanes!AP123),"",ROUND(Lanes!AR123,2))</f>
        <v/>
      </c>
      <c r="AX123" s="145" t="str">
        <f>IF(ISBLANK(Lanes!AS123),"",ROUND(Lanes!AS123,2))</f>
        <v/>
      </c>
      <c r="AY123" s="145" t="str">
        <f>IF(ISBLANK(Lanes!AT123),"",ROUND(Lanes!AT123,2))</f>
        <v/>
      </c>
      <c r="AZ123" s="145" t="str">
        <f>IF(ISBLANK(Lanes!AP123),"",ROUND(Lanes!AU123,2))</f>
        <v/>
      </c>
      <c r="BA123" s="145" t="str">
        <f>IF(ISBLANK(Lanes!AP123),"",ROUND(Lanes!AV123,2))</f>
        <v/>
      </c>
      <c r="BB123" s="145" t="str">
        <f>IF(ISBLANK(Lanes!AW123),"",ROUND(Lanes!AW123,2))</f>
        <v/>
      </c>
      <c r="BC123" s="145" t="str">
        <f>IF(ISBLANK(Lanes!AX123),"",ROUND(Lanes!AX123,2))</f>
        <v/>
      </c>
      <c r="BD123" s="145" t="str">
        <f>IF(ISBLANK(Lanes!AY123),"",ROUND(Lanes!AY123,2))</f>
        <v/>
      </c>
      <c r="BE123" s="145" t="str">
        <f>IF(ISBLANK(Lanes!AX123),"",ROUND(Lanes!AZ123,2))</f>
        <v/>
      </c>
      <c r="BF123" s="145" t="str">
        <f>IF(ISBLANK(Lanes!BA123),"",ROUND(Lanes!BA123,2))</f>
        <v/>
      </c>
      <c r="BG123" s="145" t="str">
        <f>IF(ISBLANK(Lanes!BB123),"",ROUND(Lanes!BB123,2))</f>
        <v/>
      </c>
      <c r="BH123" s="145" t="str">
        <f>IF(ISBLANK(Lanes!AX123),"",ROUND(Lanes!BC123,2))</f>
        <v/>
      </c>
      <c r="BI123" s="145" t="str">
        <f>IF(ISBLANK(Lanes!AX123),"",ROUND(Lanes!BD123,2))</f>
        <v/>
      </c>
      <c r="BJ123" s="145" t="str">
        <f>IF(ISBLANK(Lanes!BE123),"",Lanes!BE123)</f>
        <v/>
      </c>
      <c r="BK123" s="145" t="str">
        <f>IF(ISBLANK(Lanes!BF123),"",Lanes!BF123)</f>
        <v/>
      </c>
      <c r="BL123" s="145" t="str">
        <f>IF(ISBLANK(Lanes!BG123),"",Lanes!BG123)</f>
        <v/>
      </c>
      <c r="BM123" s="145" t="str">
        <f>IF(ISBLANK(Lanes!BH123),"",Lanes!BH123)</f>
        <v/>
      </c>
      <c r="BN123" s="145" t="str">
        <f>IF(ISBLANK(Lanes!BI123),"",Lanes!BI123)</f>
        <v/>
      </c>
      <c r="BO123" s="145" t="str">
        <f>IF(ISBLANK(Lanes!BJ123),"",Lanes!BJ123)</f>
        <v/>
      </c>
      <c r="BP123" s="145" t="str">
        <f>IF(ISBLANK(Lanes!BK123),"",Lanes!BK123)</f>
        <v/>
      </c>
      <c r="BQ123" s="145" t="str">
        <f>IF(ISBLANK(Lanes!BL123),"",Lanes!BL123)</f>
        <v/>
      </c>
      <c r="BR123" s="145" t="str">
        <f>IF(ISBLANK(Lanes!BM123),"",ROUND(Lanes!BM123,0))</f>
        <v/>
      </c>
      <c r="BS123" s="145" t="str">
        <f>IF(ISBLANK(Lanes!BN123),"",ROUND(Lanes!BN123,0))</f>
        <v/>
      </c>
      <c r="BT123" s="145" t="str">
        <f>IF(ISBLANK(Lanes!BO123),"",ROUND(Lanes!BO123,0))</f>
        <v/>
      </c>
      <c r="BU123" s="145" t="str">
        <f>IF(ISBLANK(Lanes!BN123),"",ROUND(Lanes!BP123,0))</f>
        <v/>
      </c>
      <c r="BV123" s="145" t="str">
        <f>IF(ISBLANK(Lanes!BQ123),"",ROUND(Lanes!BQ123,1))</f>
        <v/>
      </c>
      <c r="BW123" s="145" t="str">
        <f>IF(ISBLANK(Lanes!BR123),"",Lanes!BR123)</f>
        <v/>
      </c>
      <c r="BX123" s="145" t="str">
        <f>IF(ISBLANK(Lanes!BS123),"",Lanes!BS123)</f>
        <v/>
      </c>
      <c r="BY123" s="145" t="str">
        <f>IF(ISBLANK(Lanes!BT123),"",Lanes!BT123)</f>
        <v/>
      </c>
      <c r="BZ123" s="145" t="str">
        <f>IF(ISBLANK(Lanes!BU123),"",Lanes!BU123)</f>
        <v/>
      </c>
      <c r="CA123" s="145" t="str">
        <f>IF(ISBLANK(Lanes!BV123),"",ROUND(Lanes!BV123,1))</f>
        <v/>
      </c>
      <c r="CB123" s="145" t="str">
        <f>IF(ISBLANK(Lanes!BW123),"",ROUND(Lanes!BW123,2))</f>
        <v/>
      </c>
      <c r="CC123" s="145" t="str">
        <f>IF(ISBLANK(Lanes!BX123),"",ROUND(Lanes!BX123,1))</f>
        <v/>
      </c>
      <c r="CD123" s="145" t="str">
        <f>IF(ISBLANK(Lanes!BY123),"",ROUND(Lanes!BY123,2))</f>
        <v/>
      </c>
      <c r="CE123" s="145" t="str">
        <f>IF(ISBLANK(Lanes!BZ123),"",ROUND(Lanes!BZ123,0))</f>
        <v/>
      </c>
      <c r="CF123" s="145" t="str">
        <f>IF(ISBLANK(Lanes!CA123),"",ROUND(Lanes!CA123,0))</f>
        <v/>
      </c>
      <c r="CG123" s="145" t="str">
        <f>IF(ISBLANK(Lanes!CB123),"",ROUND(Lanes!CB123,0))</f>
        <v/>
      </c>
      <c r="CH123" s="145" t="str">
        <f>IF(ISBLANK(Lanes!CC123),"",ROUND(Lanes!CC123,2))</f>
        <v/>
      </c>
      <c r="CI123" s="145" t="str">
        <f>IF(ISBLANK(Lanes!CD123),"",ROUND(Lanes!CD123,2))</f>
        <v/>
      </c>
      <c r="CJ123" s="145" t="str">
        <f>IF(ISBLANK(Lanes!CE123),"",ROUND(Lanes!CE123,2))</f>
        <v/>
      </c>
      <c r="CK123" s="145" t="str">
        <f>IF(ISBLANK(Lanes!CF123),"",ROUND(Lanes!CF123,0))</f>
        <v/>
      </c>
      <c r="CL123" s="145" t="str">
        <f>IF(ISBLANK(Lanes!CG123),"",ROUND(Lanes!CG123,0))</f>
        <v/>
      </c>
      <c r="CM123" s="145" t="str">
        <f>IF(ISBLANK(Lanes!CH123),"",ROUND(Lanes!CH123,0))</f>
        <v/>
      </c>
      <c r="CN123" s="145" t="str">
        <f>IF(ISBLANK(Lanes!CI123),"",ROUND(Lanes!CI123,2))</f>
        <v/>
      </c>
      <c r="CO123" s="145" t="str">
        <f>IF(ISBLANK(Lanes!CJ123),"",ROUND(Lanes!CJ123,2))</f>
        <v/>
      </c>
      <c r="CP123" s="145" t="str">
        <f>IF(ISBLANK(Lanes!CK123),"",ROUND(Lanes!CK123,2))</f>
        <v/>
      </c>
      <c r="CQ123" s="146" t="str">
        <f>IF(ISBLANK(Lanes!CL123),"","delete")</f>
        <v/>
      </c>
    </row>
    <row r="124" spans="1:95">
      <c r="A124" s="142">
        <v>1528</v>
      </c>
      <c r="B124" s="140" t="s">
        <v>1069</v>
      </c>
      <c r="C124" s="141">
        <v>1</v>
      </c>
      <c r="D124" s="140" t="s">
        <v>3646</v>
      </c>
      <c r="E124" s="140" t="s">
        <v>3646</v>
      </c>
      <c r="F124" s="140" t="s">
        <v>86</v>
      </c>
      <c r="G124" s="140" t="s">
        <v>87</v>
      </c>
      <c r="H124" s="140" t="s">
        <v>103</v>
      </c>
      <c r="I124" s="140" t="s">
        <v>102</v>
      </c>
      <c r="J124" s="140" t="s">
        <v>102</v>
      </c>
      <c r="K124" s="140" t="s">
        <v>2380</v>
      </c>
      <c r="L124" s="140" t="s">
        <v>95</v>
      </c>
      <c r="M124" s="140" t="s">
        <v>91</v>
      </c>
      <c r="N124" s="140" t="s">
        <v>92</v>
      </c>
      <c r="O124" s="140" t="s">
        <v>225</v>
      </c>
      <c r="P124" s="140" t="s">
        <v>225</v>
      </c>
      <c r="Q124" s="140" t="s">
        <v>2380</v>
      </c>
      <c r="R124" s="140" t="s">
        <v>226</v>
      </c>
      <c r="S124" s="140" t="s">
        <v>91</v>
      </c>
      <c r="T124" s="140" t="s">
        <v>159</v>
      </c>
      <c r="U124" s="140" t="s">
        <v>107</v>
      </c>
      <c r="V124" s="140" t="s">
        <v>97</v>
      </c>
      <c r="W124" s="140" t="s">
        <v>98</v>
      </c>
      <c r="X124" s="140" t="s">
        <v>110</v>
      </c>
      <c r="Y124" s="140" t="s">
        <v>2380</v>
      </c>
      <c r="Z124" s="140" t="s">
        <v>2380</v>
      </c>
      <c r="AA124" s="140" t="s">
        <v>251</v>
      </c>
      <c r="AB124" s="140" t="s">
        <v>2402</v>
      </c>
      <c r="AC124" s="140" t="s">
        <v>2391</v>
      </c>
      <c r="AD124" s="140" t="s">
        <v>101</v>
      </c>
      <c r="AE124" s="140" t="s">
        <v>2385</v>
      </c>
      <c r="AF124" s="140" t="s">
        <v>2385</v>
      </c>
      <c r="AG124" s="140" t="s">
        <v>2385</v>
      </c>
      <c r="AH124" s="140" t="s">
        <v>2385</v>
      </c>
      <c r="AI124" s="140" t="s">
        <v>101</v>
      </c>
      <c r="AJ124" s="140" t="s">
        <v>2392</v>
      </c>
      <c r="AK124" s="140" t="s">
        <v>2384</v>
      </c>
      <c r="AL124" s="140" t="s">
        <v>2416</v>
      </c>
      <c r="AM124" s="140" t="s">
        <v>2380</v>
      </c>
      <c r="AN124" s="140" t="s">
        <v>2386</v>
      </c>
      <c r="AO124" s="140" t="s">
        <v>2398</v>
      </c>
      <c r="AP124" s="140" t="s">
        <v>660</v>
      </c>
      <c r="AQ124" s="140" t="s">
        <v>2380</v>
      </c>
      <c r="AR124" s="140" t="s">
        <v>2571</v>
      </c>
      <c r="AS124" s="136" t="s">
        <v>2381</v>
      </c>
      <c r="AT124" s="145" t="str">
        <f>IF(ISBLANK(Lanes!AO124),"",ROUND(Lanes!AO124,2))</f>
        <v/>
      </c>
      <c r="AU124" s="145" t="str">
        <f>IF(ISBLANK(Lanes!AP124),"",ROUND(Lanes!AP124,2))</f>
        <v/>
      </c>
      <c r="AV124" s="145" t="str">
        <f>IF(ISBLANK(Lanes!AQ124),"",ROUND(Lanes!AQ124,2))</f>
        <v/>
      </c>
      <c r="AW124" s="145" t="str">
        <f>IF(ISBLANK(Lanes!AP124),"",ROUND(Lanes!AR124,2))</f>
        <v/>
      </c>
      <c r="AX124" s="145" t="str">
        <f>IF(ISBLANK(Lanes!AS124),"",ROUND(Lanes!AS124,2))</f>
        <v/>
      </c>
      <c r="AY124" s="145" t="str">
        <f>IF(ISBLANK(Lanes!AT124),"",ROUND(Lanes!AT124,2))</f>
        <v/>
      </c>
      <c r="AZ124" s="145" t="str">
        <f>IF(ISBLANK(Lanes!AP124),"",ROUND(Lanes!AU124,2))</f>
        <v/>
      </c>
      <c r="BA124" s="145" t="str">
        <f>IF(ISBLANK(Lanes!AP124),"",ROUND(Lanes!AV124,2))</f>
        <v/>
      </c>
      <c r="BB124" s="145" t="str">
        <f>IF(ISBLANK(Lanes!AW124),"",ROUND(Lanes!AW124,2))</f>
        <v/>
      </c>
      <c r="BC124" s="145" t="str">
        <f>IF(ISBLANK(Lanes!AX124),"",ROUND(Lanes!AX124,2))</f>
        <v/>
      </c>
      <c r="BD124" s="145" t="str">
        <f>IF(ISBLANK(Lanes!AY124),"",ROUND(Lanes!AY124,2))</f>
        <v/>
      </c>
      <c r="BE124" s="145" t="str">
        <f>IF(ISBLANK(Lanes!AX124),"",ROUND(Lanes!AZ124,2))</f>
        <v/>
      </c>
      <c r="BF124" s="145" t="str">
        <f>IF(ISBLANK(Lanes!BA124),"",ROUND(Lanes!BA124,2))</f>
        <v/>
      </c>
      <c r="BG124" s="145" t="str">
        <f>IF(ISBLANK(Lanes!BB124),"",ROUND(Lanes!BB124,2))</f>
        <v/>
      </c>
      <c r="BH124" s="145" t="str">
        <f>IF(ISBLANK(Lanes!AX124),"",ROUND(Lanes!BC124,2))</f>
        <v/>
      </c>
      <c r="BI124" s="145" t="str">
        <f>IF(ISBLANK(Lanes!AX124),"",ROUND(Lanes!BD124,2))</f>
        <v/>
      </c>
      <c r="BJ124" s="145" t="str">
        <f>IF(ISBLANK(Lanes!BE124),"",Lanes!BE124)</f>
        <v/>
      </c>
      <c r="BK124" s="145" t="str">
        <f>IF(ISBLANK(Lanes!BF124),"",Lanes!BF124)</f>
        <v/>
      </c>
      <c r="BL124" s="145" t="str">
        <f>IF(ISBLANK(Lanes!BG124),"",Lanes!BG124)</f>
        <v/>
      </c>
      <c r="BM124" s="145" t="str">
        <f>IF(ISBLANK(Lanes!BH124),"",Lanes!BH124)</f>
        <v/>
      </c>
      <c r="BN124" s="145" t="str">
        <f>IF(ISBLANK(Lanes!BI124),"",Lanes!BI124)</f>
        <v/>
      </c>
      <c r="BO124" s="145" t="str">
        <f>IF(ISBLANK(Lanes!BJ124),"",Lanes!BJ124)</f>
        <v/>
      </c>
      <c r="BP124" s="145" t="str">
        <f>IF(ISBLANK(Lanes!BK124),"",Lanes!BK124)</f>
        <v/>
      </c>
      <c r="BQ124" s="145" t="str">
        <f>IF(ISBLANK(Lanes!BL124),"",Lanes!BL124)</f>
        <v/>
      </c>
      <c r="BR124" s="145" t="str">
        <f>IF(ISBLANK(Lanes!BM124),"",ROUND(Lanes!BM124,0))</f>
        <v/>
      </c>
      <c r="BS124" s="145" t="str">
        <f>IF(ISBLANK(Lanes!BN124),"",ROUND(Lanes!BN124,0))</f>
        <v/>
      </c>
      <c r="BT124" s="145" t="str">
        <f>IF(ISBLANK(Lanes!BO124),"",ROUND(Lanes!BO124,0))</f>
        <v/>
      </c>
      <c r="BU124" s="145" t="str">
        <f>IF(ISBLANK(Lanes!BN124),"",ROUND(Lanes!BP124,0))</f>
        <v/>
      </c>
      <c r="BV124" s="145" t="str">
        <f>IF(ISBLANK(Lanes!BQ124),"",ROUND(Lanes!BQ124,1))</f>
        <v/>
      </c>
      <c r="BW124" s="145" t="str">
        <f>IF(ISBLANK(Lanes!BR124),"",Lanes!BR124)</f>
        <v/>
      </c>
      <c r="BX124" s="145" t="str">
        <f>IF(ISBLANK(Lanes!BS124),"",Lanes!BS124)</f>
        <v/>
      </c>
      <c r="BY124" s="145" t="str">
        <f>IF(ISBLANK(Lanes!BT124),"",Lanes!BT124)</f>
        <v/>
      </c>
      <c r="BZ124" s="145" t="str">
        <f>IF(ISBLANK(Lanes!BU124),"",Lanes!BU124)</f>
        <v/>
      </c>
      <c r="CA124" s="145" t="str">
        <f>IF(ISBLANK(Lanes!BV124),"",ROUND(Lanes!BV124,1))</f>
        <v/>
      </c>
      <c r="CB124" s="145" t="str">
        <f>IF(ISBLANK(Lanes!BW124),"",ROUND(Lanes!BW124,2))</f>
        <v/>
      </c>
      <c r="CC124" s="145" t="str">
        <f>IF(ISBLANK(Lanes!BX124),"",ROUND(Lanes!BX124,1))</f>
        <v/>
      </c>
      <c r="CD124" s="145" t="str">
        <f>IF(ISBLANK(Lanes!BY124),"",ROUND(Lanes!BY124,2))</f>
        <v/>
      </c>
      <c r="CE124" s="145" t="str">
        <f>IF(ISBLANK(Lanes!BZ124),"",ROUND(Lanes!BZ124,0))</f>
        <v/>
      </c>
      <c r="CF124" s="145" t="str">
        <f>IF(ISBLANK(Lanes!CA124),"",ROUND(Lanes!CA124,0))</f>
        <v/>
      </c>
      <c r="CG124" s="145" t="str">
        <f>IF(ISBLANK(Lanes!CB124),"",ROUND(Lanes!CB124,0))</f>
        <v/>
      </c>
      <c r="CH124" s="145" t="str">
        <f>IF(ISBLANK(Lanes!CC124),"",ROUND(Lanes!CC124,2))</f>
        <v/>
      </c>
      <c r="CI124" s="145" t="str">
        <f>IF(ISBLANK(Lanes!CD124),"",ROUND(Lanes!CD124,2))</f>
        <v/>
      </c>
      <c r="CJ124" s="145" t="str">
        <f>IF(ISBLANK(Lanes!CE124),"",ROUND(Lanes!CE124,2))</f>
        <v/>
      </c>
      <c r="CK124" s="145" t="str">
        <f>IF(ISBLANK(Lanes!CF124),"",ROUND(Lanes!CF124,0))</f>
        <v/>
      </c>
      <c r="CL124" s="145" t="str">
        <f>IF(ISBLANK(Lanes!CG124),"",ROUND(Lanes!CG124,0))</f>
        <v/>
      </c>
      <c r="CM124" s="145" t="str">
        <f>IF(ISBLANK(Lanes!CH124),"",ROUND(Lanes!CH124,0))</f>
        <v/>
      </c>
      <c r="CN124" s="145" t="str">
        <f>IF(ISBLANK(Lanes!CI124),"",ROUND(Lanes!CI124,2))</f>
        <v/>
      </c>
      <c r="CO124" s="145" t="str">
        <f>IF(ISBLANK(Lanes!CJ124),"",ROUND(Lanes!CJ124,2))</f>
        <v/>
      </c>
      <c r="CP124" s="145" t="str">
        <f>IF(ISBLANK(Lanes!CK124),"",ROUND(Lanes!CK124,2))</f>
        <v/>
      </c>
      <c r="CQ124" s="146" t="str">
        <f>IF(ISBLANK(Lanes!CL124),"","delete")</f>
        <v/>
      </c>
    </row>
    <row r="125" spans="1:95">
      <c r="A125" s="142">
        <v>1529</v>
      </c>
      <c r="B125" s="140" t="s">
        <v>1070</v>
      </c>
      <c r="C125" s="141">
        <v>1</v>
      </c>
      <c r="D125" s="140" t="s">
        <v>3645</v>
      </c>
      <c r="E125" s="140" t="s">
        <v>3645</v>
      </c>
      <c r="F125" s="140" t="s">
        <v>86</v>
      </c>
      <c r="G125" s="140" t="s">
        <v>87</v>
      </c>
      <c r="H125" s="140" t="s">
        <v>111</v>
      </c>
      <c r="I125" s="140" t="s">
        <v>102</v>
      </c>
      <c r="J125" s="140" t="s">
        <v>102</v>
      </c>
      <c r="K125" s="140" t="s">
        <v>2380</v>
      </c>
      <c r="L125" s="140" t="s">
        <v>95</v>
      </c>
      <c r="M125" s="140" t="s">
        <v>91</v>
      </c>
      <c r="N125" s="140" t="s">
        <v>92</v>
      </c>
      <c r="O125" s="140" t="s">
        <v>225</v>
      </c>
      <c r="P125" s="140" t="s">
        <v>225</v>
      </c>
      <c r="Q125" s="140" t="s">
        <v>2380</v>
      </c>
      <c r="R125" s="140" t="s">
        <v>226</v>
      </c>
      <c r="S125" s="140" t="s">
        <v>91</v>
      </c>
      <c r="T125" s="140" t="s">
        <v>159</v>
      </c>
      <c r="U125" s="140" t="s">
        <v>107</v>
      </c>
      <c r="V125" s="140" t="s">
        <v>97</v>
      </c>
      <c r="W125" s="140" t="s">
        <v>98</v>
      </c>
      <c r="X125" s="140" t="s">
        <v>110</v>
      </c>
      <c r="Y125" s="140" t="s">
        <v>2380</v>
      </c>
      <c r="Z125" s="140" t="s">
        <v>2380</v>
      </c>
      <c r="AA125" s="140" t="s">
        <v>251</v>
      </c>
      <c r="AB125" s="140" t="s">
        <v>2482</v>
      </c>
      <c r="AC125" s="140" t="s">
        <v>2391</v>
      </c>
      <c r="AD125" s="140" t="s">
        <v>101</v>
      </c>
      <c r="AE125" s="140" t="s">
        <v>2385</v>
      </c>
      <c r="AF125" s="140" t="s">
        <v>2385</v>
      </c>
      <c r="AG125" s="140" t="s">
        <v>2385</v>
      </c>
      <c r="AH125" s="140" t="s">
        <v>2385</v>
      </c>
      <c r="AI125" s="140" t="s">
        <v>101</v>
      </c>
      <c r="AJ125" s="140" t="s">
        <v>2392</v>
      </c>
      <c r="AK125" s="140" t="s">
        <v>2384</v>
      </c>
      <c r="AL125" s="140" t="s">
        <v>2416</v>
      </c>
      <c r="AM125" s="140" t="s">
        <v>2380</v>
      </c>
      <c r="AN125" s="140" t="s">
        <v>2386</v>
      </c>
      <c r="AO125" s="140" t="s">
        <v>2398</v>
      </c>
      <c r="AP125" s="140" t="s">
        <v>660</v>
      </c>
      <c r="AQ125" s="140" t="s">
        <v>2380</v>
      </c>
      <c r="AR125" s="140" t="s">
        <v>2571</v>
      </c>
      <c r="AS125" s="136" t="s">
        <v>2381</v>
      </c>
      <c r="AT125" s="145" t="str">
        <f>IF(ISBLANK(Lanes!AO125),"",ROUND(Lanes!AO125,2))</f>
        <v/>
      </c>
      <c r="AU125" s="145" t="str">
        <f>IF(ISBLANK(Lanes!AP125),"",ROUND(Lanes!AP125,2))</f>
        <v/>
      </c>
      <c r="AV125" s="145" t="str">
        <f>IF(ISBLANK(Lanes!AQ125),"",ROUND(Lanes!AQ125,2))</f>
        <v/>
      </c>
      <c r="AW125" s="145" t="str">
        <f>IF(ISBLANK(Lanes!AP125),"",ROUND(Lanes!AR125,2))</f>
        <v/>
      </c>
      <c r="AX125" s="145" t="str">
        <f>IF(ISBLANK(Lanes!AS125),"",ROUND(Lanes!AS125,2))</f>
        <v/>
      </c>
      <c r="AY125" s="145" t="str">
        <f>IF(ISBLANK(Lanes!AT125),"",ROUND(Lanes!AT125,2))</f>
        <v/>
      </c>
      <c r="AZ125" s="145" t="str">
        <f>IF(ISBLANK(Lanes!AP125),"",ROUND(Lanes!AU125,2))</f>
        <v/>
      </c>
      <c r="BA125" s="145" t="str">
        <f>IF(ISBLANK(Lanes!AP125),"",ROUND(Lanes!AV125,2))</f>
        <v/>
      </c>
      <c r="BB125" s="145" t="str">
        <f>IF(ISBLANK(Lanes!AW125),"",ROUND(Lanes!AW125,2))</f>
        <v/>
      </c>
      <c r="BC125" s="145" t="str">
        <f>IF(ISBLANK(Lanes!AX125),"",ROUND(Lanes!AX125,2))</f>
        <v/>
      </c>
      <c r="BD125" s="145" t="str">
        <f>IF(ISBLANK(Lanes!AY125),"",ROUND(Lanes!AY125,2))</f>
        <v/>
      </c>
      <c r="BE125" s="145" t="str">
        <f>IF(ISBLANK(Lanes!AX125),"",ROUND(Lanes!AZ125,2))</f>
        <v/>
      </c>
      <c r="BF125" s="145" t="str">
        <f>IF(ISBLANK(Lanes!BA125),"",ROUND(Lanes!BA125,2))</f>
        <v/>
      </c>
      <c r="BG125" s="145" t="str">
        <f>IF(ISBLANK(Lanes!BB125),"",ROUND(Lanes!BB125,2))</f>
        <v/>
      </c>
      <c r="BH125" s="145" t="str">
        <f>IF(ISBLANK(Lanes!AX125),"",ROUND(Lanes!BC125,2))</f>
        <v/>
      </c>
      <c r="BI125" s="145" t="str">
        <f>IF(ISBLANK(Lanes!AX125),"",ROUND(Lanes!BD125,2))</f>
        <v/>
      </c>
      <c r="BJ125" s="145" t="str">
        <f>IF(ISBLANK(Lanes!BE125),"",Lanes!BE125)</f>
        <v/>
      </c>
      <c r="BK125" s="145" t="str">
        <f>IF(ISBLANK(Lanes!BF125),"",Lanes!BF125)</f>
        <v/>
      </c>
      <c r="BL125" s="145" t="str">
        <f>IF(ISBLANK(Lanes!BG125),"",Lanes!BG125)</f>
        <v/>
      </c>
      <c r="BM125" s="145" t="str">
        <f>IF(ISBLANK(Lanes!BH125),"",Lanes!BH125)</f>
        <v/>
      </c>
      <c r="BN125" s="145" t="str">
        <f>IF(ISBLANK(Lanes!BI125),"",Lanes!BI125)</f>
        <v/>
      </c>
      <c r="BO125" s="145" t="str">
        <f>IF(ISBLANK(Lanes!BJ125),"",Lanes!BJ125)</f>
        <v/>
      </c>
      <c r="BP125" s="145" t="str">
        <f>IF(ISBLANK(Lanes!BK125),"",Lanes!BK125)</f>
        <v/>
      </c>
      <c r="BQ125" s="145" t="str">
        <f>IF(ISBLANK(Lanes!BL125),"",Lanes!BL125)</f>
        <v/>
      </c>
      <c r="BR125" s="145" t="str">
        <f>IF(ISBLANK(Lanes!BM125),"",ROUND(Lanes!BM125,0))</f>
        <v/>
      </c>
      <c r="BS125" s="145" t="str">
        <f>IF(ISBLANK(Lanes!BN125),"",ROUND(Lanes!BN125,0))</f>
        <v/>
      </c>
      <c r="BT125" s="145" t="str">
        <f>IF(ISBLANK(Lanes!BO125),"",ROUND(Lanes!BO125,0))</f>
        <v/>
      </c>
      <c r="BU125" s="145" t="str">
        <f>IF(ISBLANK(Lanes!BN125),"",ROUND(Lanes!BP125,0))</f>
        <v/>
      </c>
      <c r="BV125" s="145" t="str">
        <f>IF(ISBLANK(Lanes!BQ125),"",ROUND(Lanes!BQ125,1))</f>
        <v/>
      </c>
      <c r="BW125" s="145" t="str">
        <f>IF(ISBLANK(Lanes!BR125),"",Lanes!BR125)</f>
        <v/>
      </c>
      <c r="BX125" s="145" t="str">
        <f>IF(ISBLANK(Lanes!BS125),"",Lanes!BS125)</f>
        <v/>
      </c>
      <c r="BY125" s="145" t="str">
        <f>IF(ISBLANK(Lanes!BT125),"",Lanes!BT125)</f>
        <v/>
      </c>
      <c r="BZ125" s="145" t="str">
        <f>IF(ISBLANK(Lanes!BU125),"",Lanes!BU125)</f>
        <v/>
      </c>
      <c r="CA125" s="145" t="str">
        <f>IF(ISBLANK(Lanes!BV125),"",ROUND(Lanes!BV125,1))</f>
        <v/>
      </c>
      <c r="CB125" s="145" t="str">
        <f>IF(ISBLANK(Lanes!BW125),"",ROUND(Lanes!BW125,2))</f>
        <v/>
      </c>
      <c r="CC125" s="145" t="str">
        <f>IF(ISBLANK(Lanes!BX125),"",ROUND(Lanes!BX125,1))</f>
        <v/>
      </c>
      <c r="CD125" s="145" t="str">
        <f>IF(ISBLANK(Lanes!BY125),"",ROUND(Lanes!BY125,2))</f>
        <v/>
      </c>
      <c r="CE125" s="145" t="str">
        <f>IF(ISBLANK(Lanes!BZ125),"",ROUND(Lanes!BZ125,0))</f>
        <v/>
      </c>
      <c r="CF125" s="145" t="str">
        <f>IF(ISBLANK(Lanes!CA125),"",ROUND(Lanes!CA125,0))</f>
        <v/>
      </c>
      <c r="CG125" s="145" t="str">
        <f>IF(ISBLANK(Lanes!CB125),"",ROUND(Lanes!CB125,0))</f>
        <v/>
      </c>
      <c r="CH125" s="145" t="str">
        <f>IF(ISBLANK(Lanes!CC125),"",ROUND(Lanes!CC125,2))</f>
        <v/>
      </c>
      <c r="CI125" s="145" t="str">
        <f>IF(ISBLANK(Lanes!CD125),"",ROUND(Lanes!CD125,2))</f>
        <v/>
      </c>
      <c r="CJ125" s="145" t="str">
        <f>IF(ISBLANK(Lanes!CE125),"",ROUND(Lanes!CE125,2))</f>
        <v/>
      </c>
      <c r="CK125" s="145" t="str">
        <f>IF(ISBLANK(Lanes!CF125),"",ROUND(Lanes!CF125,0))</f>
        <v/>
      </c>
      <c r="CL125" s="145" t="str">
        <f>IF(ISBLANK(Lanes!CG125),"",ROUND(Lanes!CG125,0))</f>
        <v/>
      </c>
      <c r="CM125" s="145" t="str">
        <f>IF(ISBLANK(Lanes!CH125),"",ROUND(Lanes!CH125,0))</f>
        <v/>
      </c>
      <c r="CN125" s="145" t="str">
        <f>IF(ISBLANK(Lanes!CI125),"",ROUND(Lanes!CI125,2))</f>
        <v/>
      </c>
      <c r="CO125" s="145" t="str">
        <f>IF(ISBLANK(Lanes!CJ125),"",ROUND(Lanes!CJ125,2))</f>
        <v/>
      </c>
      <c r="CP125" s="145" t="str">
        <f>IF(ISBLANK(Lanes!CK125),"",ROUND(Lanes!CK125,2))</f>
        <v/>
      </c>
      <c r="CQ125" s="146" t="str">
        <f>IF(ISBLANK(Lanes!CL125),"","delete")</f>
        <v/>
      </c>
    </row>
    <row r="126" spans="1:95">
      <c r="A126" s="142">
        <v>1530</v>
      </c>
      <c r="B126" s="140" t="s">
        <v>1071</v>
      </c>
      <c r="C126" s="141">
        <v>1</v>
      </c>
      <c r="D126" s="140" t="s">
        <v>3453</v>
      </c>
      <c r="E126" s="140" t="s">
        <v>3453</v>
      </c>
      <c r="F126" s="140" t="s">
        <v>86</v>
      </c>
      <c r="G126" s="140" t="s">
        <v>87</v>
      </c>
      <c r="H126" s="140" t="s">
        <v>103</v>
      </c>
      <c r="I126" s="140" t="s">
        <v>102</v>
      </c>
      <c r="J126" s="140" t="s">
        <v>102</v>
      </c>
      <c r="K126" s="140" t="s">
        <v>2380</v>
      </c>
      <c r="L126" s="140" t="s">
        <v>95</v>
      </c>
      <c r="M126" s="140" t="s">
        <v>91</v>
      </c>
      <c r="N126" s="140" t="s">
        <v>92</v>
      </c>
      <c r="O126" s="140" t="s">
        <v>227</v>
      </c>
      <c r="P126" s="140" t="s">
        <v>227</v>
      </c>
      <c r="Q126" s="140" t="s">
        <v>2380</v>
      </c>
      <c r="R126" s="140" t="s">
        <v>226</v>
      </c>
      <c r="S126" s="140" t="s">
        <v>91</v>
      </c>
      <c r="T126" s="140" t="s">
        <v>159</v>
      </c>
      <c r="U126" s="140" t="s">
        <v>107</v>
      </c>
      <c r="V126" s="140" t="s">
        <v>97</v>
      </c>
      <c r="W126" s="140" t="s">
        <v>98</v>
      </c>
      <c r="X126" s="140" t="s">
        <v>110</v>
      </c>
      <c r="Y126" s="140" t="s">
        <v>2380</v>
      </c>
      <c r="Z126" s="140" t="s">
        <v>2380</v>
      </c>
      <c r="AA126" s="140" t="s">
        <v>251</v>
      </c>
      <c r="AB126" s="140" t="s">
        <v>2402</v>
      </c>
      <c r="AC126" s="140" t="s">
        <v>2391</v>
      </c>
      <c r="AD126" s="140" t="s">
        <v>101</v>
      </c>
      <c r="AE126" s="140" t="s">
        <v>2385</v>
      </c>
      <c r="AF126" s="140" t="s">
        <v>2385</v>
      </c>
      <c r="AG126" s="140" t="s">
        <v>2385</v>
      </c>
      <c r="AH126" s="140" t="s">
        <v>2385</v>
      </c>
      <c r="AI126" s="140" t="s">
        <v>101</v>
      </c>
      <c r="AJ126" s="140" t="s">
        <v>2392</v>
      </c>
      <c r="AK126" s="140" t="s">
        <v>2384</v>
      </c>
      <c r="AL126" s="140" t="s">
        <v>2416</v>
      </c>
      <c r="AM126" s="140" t="s">
        <v>2380</v>
      </c>
      <c r="AN126" s="140" t="s">
        <v>2386</v>
      </c>
      <c r="AO126" s="140" t="s">
        <v>2398</v>
      </c>
      <c r="AP126" s="140" t="s">
        <v>660</v>
      </c>
      <c r="AQ126" s="140" t="s">
        <v>2380</v>
      </c>
      <c r="AR126" s="140" t="s">
        <v>2571</v>
      </c>
      <c r="AS126" s="136" t="s">
        <v>2381</v>
      </c>
      <c r="AT126" s="145" t="str">
        <f>IF(ISBLANK(Lanes!AO126),"",ROUND(Lanes!AO126,2))</f>
        <v/>
      </c>
      <c r="AU126" s="145" t="str">
        <f>IF(ISBLANK(Lanes!AP126),"",ROUND(Lanes!AP126,2))</f>
        <v/>
      </c>
      <c r="AV126" s="145" t="str">
        <f>IF(ISBLANK(Lanes!AQ126),"",ROUND(Lanes!AQ126,2))</f>
        <v/>
      </c>
      <c r="AW126" s="145" t="str">
        <f>IF(ISBLANK(Lanes!AP126),"",ROUND(Lanes!AR126,2))</f>
        <v/>
      </c>
      <c r="AX126" s="145" t="str">
        <f>IF(ISBLANK(Lanes!AS126),"",ROUND(Lanes!AS126,2))</f>
        <v/>
      </c>
      <c r="AY126" s="145" t="str">
        <f>IF(ISBLANK(Lanes!AT126),"",ROUND(Lanes!AT126,2))</f>
        <v/>
      </c>
      <c r="AZ126" s="145" t="str">
        <f>IF(ISBLANK(Lanes!AP126),"",ROUND(Lanes!AU126,2))</f>
        <v/>
      </c>
      <c r="BA126" s="145" t="str">
        <f>IF(ISBLANK(Lanes!AP126),"",ROUND(Lanes!AV126,2))</f>
        <v/>
      </c>
      <c r="BB126" s="145" t="str">
        <f>IF(ISBLANK(Lanes!AW126),"",ROUND(Lanes!AW126,2))</f>
        <v/>
      </c>
      <c r="BC126" s="145" t="str">
        <f>IF(ISBLANK(Lanes!AX126),"",ROUND(Lanes!AX126,2))</f>
        <v/>
      </c>
      <c r="BD126" s="145" t="str">
        <f>IF(ISBLANK(Lanes!AY126),"",ROUND(Lanes!AY126,2))</f>
        <v/>
      </c>
      <c r="BE126" s="145" t="str">
        <f>IF(ISBLANK(Lanes!AX126),"",ROUND(Lanes!AZ126,2))</f>
        <v/>
      </c>
      <c r="BF126" s="145" t="str">
        <f>IF(ISBLANK(Lanes!BA126),"",ROUND(Lanes!BA126,2))</f>
        <v/>
      </c>
      <c r="BG126" s="145" t="str">
        <f>IF(ISBLANK(Lanes!BB126),"",ROUND(Lanes!BB126,2))</f>
        <v/>
      </c>
      <c r="BH126" s="145" t="str">
        <f>IF(ISBLANK(Lanes!AX126),"",ROUND(Lanes!BC126,2))</f>
        <v/>
      </c>
      <c r="BI126" s="145" t="str">
        <f>IF(ISBLANK(Lanes!AX126),"",ROUND(Lanes!BD126,2))</f>
        <v/>
      </c>
      <c r="BJ126" s="145" t="str">
        <f>IF(ISBLANK(Lanes!BE126),"",Lanes!BE126)</f>
        <v/>
      </c>
      <c r="BK126" s="145" t="str">
        <f>IF(ISBLANK(Lanes!BF126),"",Lanes!BF126)</f>
        <v/>
      </c>
      <c r="BL126" s="145" t="str">
        <f>IF(ISBLANK(Lanes!BG126),"",Lanes!BG126)</f>
        <v/>
      </c>
      <c r="BM126" s="145" t="str">
        <f>IF(ISBLANK(Lanes!BH126),"",Lanes!BH126)</f>
        <v/>
      </c>
      <c r="BN126" s="145" t="str">
        <f>IF(ISBLANK(Lanes!BI126),"",Lanes!BI126)</f>
        <v/>
      </c>
      <c r="BO126" s="145" t="str">
        <f>IF(ISBLANK(Lanes!BJ126),"",Lanes!BJ126)</f>
        <v/>
      </c>
      <c r="BP126" s="145" t="str">
        <f>IF(ISBLANK(Lanes!BK126),"",Lanes!BK126)</f>
        <v/>
      </c>
      <c r="BQ126" s="145" t="str">
        <f>IF(ISBLANK(Lanes!BL126),"",Lanes!BL126)</f>
        <v/>
      </c>
      <c r="BR126" s="145" t="str">
        <f>IF(ISBLANK(Lanes!BM126),"",ROUND(Lanes!BM126,0))</f>
        <v/>
      </c>
      <c r="BS126" s="145" t="str">
        <f>IF(ISBLANK(Lanes!BN126),"",ROUND(Lanes!BN126,0))</f>
        <v/>
      </c>
      <c r="BT126" s="145" t="str">
        <f>IF(ISBLANK(Lanes!BO126),"",ROUND(Lanes!BO126,0))</f>
        <v/>
      </c>
      <c r="BU126" s="145" t="str">
        <f>IF(ISBLANK(Lanes!BN126),"",ROUND(Lanes!BP126,0))</f>
        <v/>
      </c>
      <c r="BV126" s="145" t="str">
        <f>IF(ISBLANK(Lanes!BQ126),"",ROUND(Lanes!BQ126,1))</f>
        <v/>
      </c>
      <c r="BW126" s="145" t="str">
        <f>IF(ISBLANK(Lanes!BR126),"",Lanes!BR126)</f>
        <v/>
      </c>
      <c r="BX126" s="145" t="str">
        <f>IF(ISBLANK(Lanes!BS126),"",Lanes!BS126)</f>
        <v/>
      </c>
      <c r="BY126" s="145" t="str">
        <f>IF(ISBLANK(Lanes!BT126),"",Lanes!BT126)</f>
        <v/>
      </c>
      <c r="BZ126" s="145" t="str">
        <f>IF(ISBLANK(Lanes!BU126),"",Lanes!BU126)</f>
        <v/>
      </c>
      <c r="CA126" s="145" t="str">
        <f>IF(ISBLANK(Lanes!BV126),"",ROUND(Lanes!BV126,1))</f>
        <v/>
      </c>
      <c r="CB126" s="145" t="str">
        <f>IF(ISBLANK(Lanes!BW126),"",ROUND(Lanes!BW126,2))</f>
        <v/>
      </c>
      <c r="CC126" s="145" t="str">
        <f>IF(ISBLANK(Lanes!BX126),"",ROUND(Lanes!BX126,1))</f>
        <v/>
      </c>
      <c r="CD126" s="145" t="str">
        <f>IF(ISBLANK(Lanes!BY126),"",ROUND(Lanes!BY126,2))</f>
        <v/>
      </c>
      <c r="CE126" s="145" t="str">
        <f>IF(ISBLANK(Lanes!BZ126),"",ROUND(Lanes!BZ126,0))</f>
        <v/>
      </c>
      <c r="CF126" s="145" t="str">
        <f>IF(ISBLANK(Lanes!CA126),"",ROUND(Lanes!CA126,0))</f>
        <v/>
      </c>
      <c r="CG126" s="145" t="str">
        <f>IF(ISBLANK(Lanes!CB126),"",ROUND(Lanes!CB126,0))</f>
        <v/>
      </c>
      <c r="CH126" s="145" t="str">
        <f>IF(ISBLANK(Lanes!CC126),"",ROUND(Lanes!CC126,2))</f>
        <v/>
      </c>
      <c r="CI126" s="145" t="str">
        <f>IF(ISBLANK(Lanes!CD126),"",ROUND(Lanes!CD126,2))</f>
        <v/>
      </c>
      <c r="CJ126" s="145" t="str">
        <f>IF(ISBLANK(Lanes!CE126),"",ROUND(Lanes!CE126,2))</f>
        <v/>
      </c>
      <c r="CK126" s="145" t="str">
        <f>IF(ISBLANK(Lanes!CF126),"",ROUND(Lanes!CF126,0))</f>
        <v/>
      </c>
      <c r="CL126" s="145" t="str">
        <f>IF(ISBLANK(Lanes!CG126),"",ROUND(Lanes!CG126,0))</f>
        <v/>
      </c>
      <c r="CM126" s="145" t="str">
        <f>IF(ISBLANK(Lanes!CH126),"",ROUND(Lanes!CH126,0))</f>
        <v/>
      </c>
      <c r="CN126" s="145" t="str">
        <f>IF(ISBLANK(Lanes!CI126),"",ROUND(Lanes!CI126,2))</f>
        <v/>
      </c>
      <c r="CO126" s="145" t="str">
        <f>IF(ISBLANK(Lanes!CJ126),"",ROUND(Lanes!CJ126,2))</f>
        <v/>
      </c>
      <c r="CP126" s="145" t="str">
        <f>IF(ISBLANK(Lanes!CK126),"",ROUND(Lanes!CK126,2))</f>
        <v/>
      </c>
      <c r="CQ126" s="146" t="str">
        <f>IF(ISBLANK(Lanes!CL126),"","delete")</f>
        <v/>
      </c>
    </row>
    <row r="127" spans="1:95">
      <c r="A127" s="142">
        <v>1531</v>
      </c>
      <c r="B127" s="140" t="s">
        <v>1072</v>
      </c>
      <c r="C127" s="141">
        <v>1</v>
      </c>
      <c r="D127" s="140" t="s">
        <v>3644</v>
      </c>
      <c r="E127" s="140" t="s">
        <v>3644</v>
      </c>
      <c r="F127" s="140" t="s">
        <v>86</v>
      </c>
      <c r="G127" s="140" t="s">
        <v>87</v>
      </c>
      <c r="H127" s="140" t="s">
        <v>111</v>
      </c>
      <c r="I127" s="140" t="s">
        <v>102</v>
      </c>
      <c r="J127" s="140" t="s">
        <v>102</v>
      </c>
      <c r="K127" s="140" t="s">
        <v>2380</v>
      </c>
      <c r="L127" s="140" t="s">
        <v>95</v>
      </c>
      <c r="M127" s="140" t="s">
        <v>91</v>
      </c>
      <c r="N127" s="140" t="s">
        <v>92</v>
      </c>
      <c r="O127" s="140" t="s">
        <v>227</v>
      </c>
      <c r="P127" s="140" t="s">
        <v>227</v>
      </c>
      <c r="Q127" s="140" t="s">
        <v>2380</v>
      </c>
      <c r="R127" s="140" t="s">
        <v>226</v>
      </c>
      <c r="S127" s="140" t="s">
        <v>91</v>
      </c>
      <c r="T127" s="140" t="s">
        <v>159</v>
      </c>
      <c r="U127" s="140" t="s">
        <v>107</v>
      </c>
      <c r="V127" s="140" t="s">
        <v>97</v>
      </c>
      <c r="W127" s="140" t="s">
        <v>98</v>
      </c>
      <c r="X127" s="140" t="s">
        <v>110</v>
      </c>
      <c r="Y127" s="140" t="s">
        <v>2380</v>
      </c>
      <c r="Z127" s="140" t="s">
        <v>2380</v>
      </c>
      <c r="AA127" s="140" t="s">
        <v>251</v>
      </c>
      <c r="AB127" s="140" t="s">
        <v>2400</v>
      </c>
      <c r="AC127" s="140" t="s">
        <v>2391</v>
      </c>
      <c r="AD127" s="140" t="s">
        <v>101</v>
      </c>
      <c r="AE127" s="140" t="s">
        <v>2385</v>
      </c>
      <c r="AF127" s="140" t="s">
        <v>2385</v>
      </c>
      <c r="AG127" s="140" t="s">
        <v>2385</v>
      </c>
      <c r="AH127" s="140" t="s">
        <v>2385</v>
      </c>
      <c r="AI127" s="140" t="s">
        <v>101</v>
      </c>
      <c r="AJ127" s="140" t="s">
        <v>2392</v>
      </c>
      <c r="AK127" s="140" t="s">
        <v>2384</v>
      </c>
      <c r="AL127" s="140" t="s">
        <v>2416</v>
      </c>
      <c r="AM127" s="140" t="s">
        <v>2380</v>
      </c>
      <c r="AN127" s="140" t="s">
        <v>2386</v>
      </c>
      <c r="AO127" s="140" t="s">
        <v>2398</v>
      </c>
      <c r="AP127" s="140" t="s">
        <v>660</v>
      </c>
      <c r="AQ127" s="140" t="s">
        <v>2380</v>
      </c>
      <c r="AR127" s="140" t="s">
        <v>2571</v>
      </c>
      <c r="AS127" s="136" t="s">
        <v>2381</v>
      </c>
      <c r="AT127" s="145" t="str">
        <f>IF(ISBLANK(Lanes!AO127),"",ROUND(Lanes!AO127,2))</f>
        <v/>
      </c>
      <c r="AU127" s="145" t="str">
        <f>IF(ISBLANK(Lanes!AP127),"",ROUND(Lanes!AP127,2))</f>
        <v/>
      </c>
      <c r="AV127" s="145" t="str">
        <f>IF(ISBLANK(Lanes!AQ127),"",ROUND(Lanes!AQ127,2))</f>
        <v/>
      </c>
      <c r="AW127" s="145" t="str">
        <f>IF(ISBLANK(Lanes!AP127),"",ROUND(Lanes!AR127,2))</f>
        <v/>
      </c>
      <c r="AX127" s="145" t="str">
        <f>IF(ISBLANK(Lanes!AS127),"",ROUND(Lanes!AS127,2))</f>
        <v/>
      </c>
      <c r="AY127" s="145" t="str">
        <f>IF(ISBLANK(Lanes!AT127),"",ROUND(Lanes!AT127,2))</f>
        <v/>
      </c>
      <c r="AZ127" s="145" t="str">
        <f>IF(ISBLANK(Lanes!AP127),"",ROUND(Lanes!AU127,2))</f>
        <v/>
      </c>
      <c r="BA127" s="145" t="str">
        <f>IF(ISBLANK(Lanes!AP127),"",ROUND(Lanes!AV127,2))</f>
        <v/>
      </c>
      <c r="BB127" s="145" t="str">
        <f>IF(ISBLANK(Lanes!AW127),"",ROUND(Lanes!AW127,2))</f>
        <v/>
      </c>
      <c r="BC127" s="145" t="str">
        <f>IF(ISBLANK(Lanes!AX127),"",ROUND(Lanes!AX127,2))</f>
        <v/>
      </c>
      <c r="BD127" s="145" t="str">
        <f>IF(ISBLANK(Lanes!AY127),"",ROUND(Lanes!AY127,2))</f>
        <v/>
      </c>
      <c r="BE127" s="145" t="str">
        <f>IF(ISBLANK(Lanes!AX127),"",ROUND(Lanes!AZ127,2))</f>
        <v/>
      </c>
      <c r="BF127" s="145" t="str">
        <f>IF(ISBLANK(Lanes!BA127),"",ROUND(Lanes!BA127,2))</f>
        <v/>
      </c>
      <c r="BG127" s="145" t="str">
        <f>IF(ISBLANK(Lanes!BB127),"",ROUND(Lanes!BB127,2))</f>
        <v/>
      </c>
      <c r="BH127" s="145" t="str">
        <f>IF(ISBLANK(Lanes!AX127),"",ROUND(Lanes!BC127,2))</f>
        <v/>
      </c>
      <c r="BI127" s="145" t="str">
        <f>IF(ISBLANK(Lanes!AX127),"",ROUND(Lanes!BD127,2))</f>
        <v/>
      </c>
      <c r="BJ127" s="145" t="str">
        <f>IF(ISBLANK(Lanes!BE127),"",Lanes!BE127)</f>
        <v/>
      </c>
      <c r="BK127" s="145" t="str">
        <f>IF(ISBLANK(Lanes!BF127),"",Lanes!BF127)</f>
        <v/>
      </c>
      <c r="BL127" s="145" t="str">
        <f>IF(ISBLANK(Lanes!BG127),"",Lanes!BG127)</f>
        <v/>
      </c>
      <c r="BM127" s="145" t="str">
        <f>IF(ISBLANK(Lanes!BH127),"",Lanes!BH127)</f>
        <v/>
      </c>
      <c r="BN127" s="145" t="str">
        <f>IF(ISBLANK(Lanes!BI127),"",Lanes!BI127)</f>
        <v/>
      </c>
      <c r="BO127" s="145" t="str">
        <f>IF(ISBLANK(Lanes!BJ127),"",Lanes!BJ127)</f>
        <v/>
      </c>
      <c r="BP127" s="145" t="str">
        <f>IF(ISBLANK(Lanes!BK127),"",Lanes!BK127)</f>
        <v/>
      </c>
      <c r="BQ127" s="145" t="str">
        <f>IF(ISBLANK(Lanes!BL127),"",Lanes!BL127)</f>
        <v/>
      </c>
      <c r="BR127" s="145" t="str">
        <f>IF(ISBLANK(Lanes!BM127),"",ROUND(Lanes!BM127,0))</f>
        <v/>
      </c>
      <c r="BS127" s="145" t="str">
        <f>IF(ISBLANK(Lanes!BN127),"",ROUND(Lanes!BN127,0))</f>
        <v/>
      </c>
      <c r="BT127" s="145" t="str">
        <f>IF(ISBLANK(Lanes!BO127),"",ROUND(Lanes!BO127,0))</f>
        <v/>
      </c>
      <c r="BU127" s="145" t="str">
        <f>IF(ISBLANK(Lanes!BN127),"",ROUND(Lanes!BP127,0))</f>
        <v/>
      </c>
      <c r="BV127" s="145" t="str">
        <f>IF(ISBLANK(Lanes!BQ127),"",ROUND(Lanes!BQ127,1))</f>
        <v/>
      </c>
      <c r="BW127" s="145" t="str">
        <f>IF(ISBLANK(Lanes!BR127),"",Lanes!BR127)</f>
        <v/>
      </c>
      <c r="BX127" s="145" t="str">
        <f>IF(ISBLANK(Lanes!BS127),"",Lanes!BS127)</f>
        <v/>
      </c>
      <c r="BY127" s="145" t="str">
        <f>IF(ISBLANK(Lanes!BT127),"",Lanes!BT127)</f>
        <v/>
      </c>
      <c r="BZ127" s="145" t="str">
        <f>IF(ISBLANK(Lanes!BU127),"",Lanes!BU127)</f>
        <v/>
      </c>
      <c r="CA127" s="145" t="str">
        <f>IF(ISBLANK(Lanes!BV127),"",ROUND(Lanes!BV127,1))</f>
        <v/>
      </c>
      <c r="CB127" s="145" t="str">
        <f>IF(ISBLANK(Lanes!BW127),"",ROUND(Lanes!BW127,2))</f>
        <v/>
      </c>
      <c r="CC127" s="145" t="str">
        <f>IF(ISBLANK(Lanes!BX127),"",ROUND(Lanes!BX127,1))</f>
        <v/>
      </c>
      <c r="CD127" s="145" t="str">
        <f>IF(ISBLANK(Lanes!BY127),"",ROUND(Lanes!BY127,2))</f>
        <v/>
      </c>
      <c r="CE127" s="145" t="str">
        <f>IF(ISBLANK(Lanes!BZ127),"",ROUND(Lanes!BZ127,0))</f>
        <v/>
      </c>
      <c r="CF127" s="145" t="str">
        <f>IF(ISBLANK(Lanes!CA127),"",ROUND(Lanes!CA127,0))</f>
        <v/>
      </c>
      <c r="CG127" s="145" t="str">
        <f>IF(ISBLANK(Lanes!CB127),"",ROUND(Lanes!CB127,0))</f>
        <v/>
      </c>
      <c r="CH127" s="145" t="str">
        <f>IF(ISBLANK(Lanes!CC127),"",ROUND(Lanes!CC127,2))</f>
        <v/>
      </c>
      <c r="CI127" s="145" t="str">
        <f>IF(ISBLANK(Lanes!CD127),"",ROUND(Lanes!CD127,2))</f>
        <v/>
      </c>
      <c r="CJ127" s="145" t="str">
        <f>IF(ISBLANK(Lanes!CE127),"",ROUND(Lanes!CE127,2))</f>
        <v/>
      </c>
      <c r="CK127" s="145" t="str">
        <f>IF(ISBLANK(Lanes!CF127),"",ROUND(Lanes!CF127,0))</f>
        <v/>
      </c>
      <c r="CL127" s="145" t="str">
        <f>IF(ISBLANK(Lanes!CG127),"",ROUND(Lanes!CG127,0))</f>
        <v/>
      </c>
      <c r="CM127" s="145" t="str">
        <f>IF(ISBLANK(Lanes!CH127),"",ROUND(Lanes!CH127,0))</f>
        <v/>
      </c>
      <c r="CN127" s="145" t="str">
        <f>IF(ISBLANK(Lanes!CI127),"",ROUND(Lanes!CI127,2))</f>
        <v/>
      </c>
      <c r="CO127" s="145" t="str">
        <f>IF(ISBLANK(Lanes!CJ127),"",ROUND(Lanes!CJ127,2))</f>
        <v/>
      </c>
      <c r="CP127" s="145" t="str">
        <f>IF(ISBLANK(Lanes!CK127),"",ROUND(Lanes!CK127,2))</f>
        <v/>
      </c>
      <c r="CQ127" s="146" t="str">
        <f>IF(ISBLANK(Lanes!CL127),"","delete")</f>
        <v/>
      </c>
    </row>
    <row r="128" spans="1:95">
      <c r="A128" s="142">
        <v>1532</v>
      </c>
      <c r="B128" s="140" t="s">
        <v>1073</v>
      </c>
      <c r="C128" s="141">
        <v>1</v>
      </c>
      <c r="D128" s="140" t="s">
        <v>3643</v>
      </c>
      <c r="E128" s="140" t="s">
        <v>3643</v>
      </c>
      <c r="F128" s="140" t="s">
        <v>86</v>
      </c>
      <c r="G128" s="140" t="s">
        <v>87</v>
      </c>
      <c r="H128" s="140" t="s">
        <v>103</v>
      </c>
      <c r="I128" s="140" t="s">
        <v>102</v>
      </c>
      <c r="J128" s="140" t="s">
        <v>102</v>
      </c>
      <c r="K128" s="140" t="s">
        <v>2380</v>
      </c>
      <c r="L128" s="140" t="s">
        <v>95</v>
      </c>
      <c r="M128" s="140" t="s">
        <v>91</v>
      </c>
      <c r="N128" s="140" t="s">
        <v>92</v>
      </c>
      <c r="O128" s="140" t="s">
        <v>228</v>
      </c>
      <c r="P128" s="140" t="s">
        <v>228</v>
      </c>
      <c r="Q128" s="140" t="s">
        <v>2380</v>
      </c>
      <c r="R128" s="140" t="s">
        <v>158</v>
      </c>
      <c r="S128" s="140" t="s">
        <v>91</v>
      </c>
      <c r="T128" s="140" t="s">
        <v>159</v>
      </c>
      <c r="U128" s="140" t="s">
        <v>107</v>
      </c>
      <c r="V128" s="140" t="s">
        <v>108</v>
      </c>
      <c r="W128" s="140" t="s">
        <v>109</v>
      </c>
      <c r="X128" s="140" t="s">
        <v>110</v>
      </c>
      <c r="Y128" s="140" t="s">
        <v>2380</v>
      </c>
      <c r="Z128" s="140" t="s">
        <v>2380</v>
      </c>
      <c r="AA128" s="140" t="s">
        <v>251</v>
      </c>
      <c r="AB128" s="140" t="s">
        <v>2402</v>
      </c>
      <c r="AC128" s="140" t="s">
        <v>2391</v>
      </c>
      <c r="AD128" s="140" t="s">
        <v>251</v>
      </c>
      <c r="AE128" s="140" t="s">
        <v>2454</v>
      </c>
      <c r="AF128" s="140" t="s">
        <v>2464</v>
      </c>
      <c r="AG128" s="140" t="s">
        <v>2438</v>
      </c>
      <c r="AH128" s="140" t="s">
        <v>2438</v>
      </c>
      <c r="AI128" s="140" t="s">
        <v>101</v>
      </c>
      <c r="AJ128" s="140" t="s">
        <v>2392</v>
      </c>
      <c r="AK128" s="140" t="s">
        <v>2384</v>
      </c>
      <c r="AL128" s="140" t="s">
        <v>2416</v>
      </c>
      <c r="AM128" s="140" t="s">
        <v>2380</v>
      </c>
      <c r="AN128" s="140" t="s">
        <v>2434</v>
      </c>
      <c r="AO128" s="140" t="s">
        <v>2392</v>
      </c>
      <c r="AP128" s="140" t="s">
        <v>660</v>
      </c>
      <c r="AQ128" s="140" t="s">
        <v>2380</v>
      </c>
      <c r="AR128" s="140" t="s">
        <v>2571</v>
      </c>
      <c r="AS128" s="136" t="s">
        <v>2381</v>
      </c>
      <c r="AT128" s="145" t="str">
        <f>IF(ISBLANK(Lanes!AO128),"",ROUND(Lanes!AO128,2))</f>
        <v/>
      </c>
      <c r="AU128" s="145" t="str">
        <f>IF(ISBLANK(Lanes!AP128),"",ROUND(Lanes!AP128,2))</f>
        <v/>
      </c>
      <c r="AV128" s="145" t="str">
        <f>IF(ISBLANK(Lanes!AQ128),"",ROUND(Lanes!AQ128,2))</f>
        <v/>
      </c>
      <c r="AW128" s="145" t="str">
        <f>IF(ISBLANK(Lanes!AP128),"",ROUND(Lanes!AR128,2))</f>
        <v/>
      </c>
      <c r="AX128" s="145" t="str">
        <f>IF(ISBLANK(Lanes!AS128),"",ROUND(Lanes!AS128,2))</f>
        <v/>
      </c>
      <c r="AY128" s="145" t="str">
        <f>IF(ISBLANK(Lanes!AT128),"",ROUND(Lanes!AT128,2))</f>
        <v/>
      </c>
      <c r="AZ128" s="145" t="str">
        <f>IF(ISBLANK(Lanes!AP128),"",ROUND(Lanes!AU128,2))</f>
        <v/>
      </c>
      <c r="BA128" s="145" t="str">
        <f>IF(ISBLANK(Lanes!AP128),"",ROUND(Lanes!AV128,2))</f>
        <v/>
      </c>
      <c r="BB128" s="145" t="str">
        <f>IF(ISBLANK(Lanes!AW128),"",ROUND(Lanes!AW128,2))</f>
        <v/>
      </c>
      <c r="BC128" s="145" t="str">
        <f>IF(ISBLANK(Lanes!AX128),"",ROUND(Lanes!AX128,2))</f>
        <v/>
      </c>
      <c r="BD128" s="145" t="str">
        <f>IF(ISBLANK(Lanes!AY128),"",ROUND(Lanes!AY128,2))</f>
        <v/>
      </c>
      <c r="BE128" s="145" t="str">
        <f>IF(ISBLANK(Lanes!AX128),"",ROUND(Lanes!AZ128,2))</f>
        <v/>
      </c>
      <c r="BF128" s="145" t="str">
        <f>IF(ISBLANK(Lanes!BA128),"",ROUND(Lanes!BA128,2))</f>
        <v/>
      </c>
      <c r="BG128" s="145" t="str">
        <f>IF(ISBLANK(Lanes!BB128),"",ROUND(Lanes!BB128,2))</f>
        <v/>
      </c>
      <c r="BH128" s="145" t="str">
        <f>IF(ISBLANK(Lanes!AX128),"",ROUND(Lanes!BC128,2))</f>
        <v/>
      </c>
      <c r="BI128" s="145" t="str">
        <f>IF(ISBLANK(Lanes!AX128),"",ROUND(Lanes!BD128,2))</f>
        <v/>
      </c>
      <c r="BJ128" s="145" t="str">
        <f>IF(ISBLANK(Lanes!BE128),"",Lanes!BE128)</f>
        <v/>
      </c>
      <c r="BK128" s="145" t="str">
        <f>IF(ISBLANK(Lanes!BF128),"",Lanes!BF128)</f>
        <v/>
      </c>
      <c r="BL128" s="145" t="str">
        <f>IF(ISBLANK(Lanes!BG128),"",Lanes!BG128)</f>
        <v/>
      </c>
      <c r="BM128" s="145" t="str">
        <f>IF(ISBLANK(Lanes!BH128),"",Lanes!BH128)</f>
        <v/>
      </c>
      <c r="BN128" s="145" t="str">
        <f>IF(ISBLANK(Lanes!BI128),"",Lanes!BI128)</f>
        <v/>
      </c>
      <c r="BO128" s="145" t="str">
        <f>IF(ISBLANK(Lanes!BJ128),"",Lanes!BJ128)</f>
        <v/>
      </c>
      <c r="BP128" s="145" t="str">
        <f>IF(ISBLANK(Lanes!BK128),"",Lanes!BK128)</f>
        <v/>
      </c>
      <c r="BQ128" s="145" t="str">
        <f>IF(ISBLANK(Lanes!BL128),"",Lanes!BL128)</f>
        <v/>
      </c>
      <c r="BR128" s="145" t="str">
        <f>IF(ISBLANK(Lanes!BM128),"",ROUND(Lanes!BM128,0))</f>
        <v/>
      </c>
      <c r="BS128" s="145" t="str">
        <f>IF(ISBLANK(Lanes!BN128),"",ROUND(Lanes!BN128,0))</f>
        <v/>
      </c>
      <c r="BT128" s="145" t="str">
        <f>IF(ISBLANK(Lanes!BO128),"",ROUND(Lanes!BO128,0))</f>
        <v/>
      </c>
      <c r="BU128" s="145" t="str">
        <f>IF(ISBLANK(Lanes!BN128),"",ROUND(Lanes!BP128,0))</f>
        <v/>
      </c>
      <c r="BV128" s="145" t="str">
        <f>IF(ISBLANK(Lanes!BQ128),"",ROUND(Lanes!BQ128,1))</f>
        <v/>
      </c>
      <c r="BW128" s="145" t="str">
        <f>IF(ISBLANK(Lanes!BR128),"",Lanes!BR128)</f>
        <v/>
      </c>
      <c r="BX128" s="145" t="str">
        <f>IF(ISBLANK(Lanes!BS128),"",Lanes!BS128)</f>
        <v/>
      </c>
      <c r="BY128" s="145" t="str">
        <f>IF(ISBLANK(Lanes!BT128),"",Lanes!BT128)</f>
        <v/>
      </c>
      <c r="BZ128" s="145" t="str">
        <f>IF(ISBLANK(Lanes!BU128),"",Lanes!BU128)</f>
        <v/>
      </c>
      <c r="CA128" s="145" t="str">
        <f>IF(ISBLANK(Lanes!BV128),"",ROUND(Lanes!BV128,1))</f>
        <v/>
      </c>
      <c r="CB128" s="145" t="str">
        <f>IF(ISBLANK(Lanes!BW128),"",ROUND(Lanes!BW128,2))</f>
        <v/>
      </c>
      <c r="CC128" s="145" t="str">
        <f>IF(ISBLANK(Lanes!BX128),"",ROUND(Lanes!BX128,1))</f>
        <v/>
      </c>
      <c r="CD128" s="145" t="str">
        <f>IF(ISBLANK(Lanes!BY128),"",ROUND(Lanes!BY128,2))</f>
        <v/>
      </c>
      <c r="CE128" s="145" t="str">
        <f>IF(ISBLANK(Lanes!BZ128),"",ROUND(Lanes!BZ128,0))</f>
        <v/>
      </c>
      <c r="CF128" s="145" t="str">
        <f>IF(ISBLANK(Lanes!CA128),"",ROUND(Lanes!CA128,0))</f>
        <v/>
      </c>
      <c r="CG128" s="145" t="str">
        <f>IF(ISBLANK(Lanes!CB128),"",ROUND(Lanes!CB128,0))</f>
        <v/>
      </c>
      <c r="CH128" s="145" t="str">
        <f>IF(ISBLANK(Lanes!CC128),"",ROUND(Lanes!CC128,2))</f>
        <v/>
      </c>
      <c r="CI128" s="145" t="str">
        <f>IF(ISBLANK(Lanes!CD128),"",ROUND(Lanes!CD128,2))</f>
        <v/>
      </c>
      <c r="CJ128" s="145" t="str">
        <f>IF(ISBLANK(Lanes!CE128),"",ROUND(Lanes!CE128,2))</f>
        <v/>
      </c>
      <c r="CK128" s="145" t="str">
        <f>IF(ISBLANK(Lanes!CF128),"",ROUND(Lanes!CF128,0))</f>
        <v/>
      </c>
      <c r="CL128" s="145" t="str">
        <f>IF(ISBLANK(Lanes!CG128),"",ROUND(Lanes!CG128,0))</f>
        <v/>
      </c>
      <c r="CM128" s="145" t="str">
        <f>IF(ISBLANK(Lanes!CH128),"",ROUND(Lanes!CH128,0))</f>
        <v/>
      </c>
      <c r="CN128" s="145" t="str">
        <f>IF(ISBLANK(Lanes!CI128),"",ROUND(Lanes!CI128,2))</f>
        <v/>
      </c>
      <c r="CO128" s="145" t="str">
        <f>IF(ISBLANK(Lanes!CJ128),"",ROUND(Lanes!CJ128,2))</f>
        <v/>
      </c>
      <c r="CP128" s="145" t="str">
        <f>IF(ISBLANK(Lanes!CK128),"",ROUND(Lanes!CK128,2))</f>
        <v/>
      </c>
      <c r="CQ128" s="146" t="str">
        <f>IF(ISBLANK(Lanes!CL128),"","delete")</f>
        <v/>
      </c>
    </row>
    <row r="129" spans="1:95">
      <c r="A129" s="142">
        <v>1533</v>
      </c>
      <c r="B129" s="140" t="s">
        <v>1074</v>
      </c>
      <c r="C129" s="141">
        <v>1</v>
      </c>
      <c r="D129" s="140" t="s">
        <v>3642</v>
      </c>
      <c r="E129" s="140" t="s">
        <v>3642</v>
      </c>
      <c r="F129" s="140" t="s">
        <v>86</v>
      </c>
      <c r="G129" s="140" t="s">
        <v>87</v>
      </c>
      <c r="H129" s="140" t="s">
        <v>111</v>
      </c>
      <c r="I129" s="140" t="s">
        <v>102</v>
      </c>
      <c r="J129" s="140" t="s">
        <v>102</v>
      </c>
      <c r="K129" s="140" t="s">
        <v>2380</v>
      </c>
      <c r="L129" s="140" t="s">
        <v>95</v>
      </c>
      <c r="M129" s="140" t="s">
        <v>91</v>
      </c>
      <c r="N129" s="140" t="s">
        <v>92</v>
      </c>
      <c r="O129" s="140" t="s">
        <v>228</v>
      </c>
      <c r="P129" s="140" t="s">
        <v>228</v>
      </c>
      <c r="Q129" s="140" t="s">
        <v>2380</v>
      </c>
      <c r="R129" s="140" t="s">
        <v>158</v>
      </c>
      <c r="S129" s="140" t="s">
        <v>91</v>
      </c>
      <c r="T129" s="140" t="s">
        <v>159</v>
      </c>
      <c r="U129" s="140" t="s">
        <v>107</v>
      </c>
      <c r="V129" s="140" t="s">
        <v>108</v>
      </c>
      <c r="W129" s="140" t="s">
        <v>109</v>
      </c>
      <c r="X129" s="140" t="s">
        <v>110</v>
      </c>
      <c r="Y129" s="140" t="s">
        <v>2380</v>
      </c>
      <c r="Z129" s="140" t="s">
        <v>2380</v>
      </c>
      <c r="AA129" s="140" t="s">
        <v>251</v>
      </c>
      <c r="AB129" s="140" t="s">
        <v>2680</v>
      </c>
      <c r="AC129" s="140" t="s">
        <v>2386</v>
      </c>
      <c r="AD129" s="140" t="s">
        <v>251</v>
      </c>
      <c r="AE129" s="140" t="s">
        <v>2454</v>
      </c>
      <c r="AF129" s="140" t="s">
        <v>2464</v>
      </c>
      <c r="AG129" s="140" t="s">
        <v>2438</v>
      </c>
      <c r="AH129" s="140" t="s">
        <v>2438</v>
      </c>
      <c r="AI129" s="140" t="s">
        <v>101</v>
      </c>
      <c r="AJ129" s="140" t="s">
        <v>2392</v>
      </c>
      <c r="AK129" s="140" t="s">
        <v>2384</v>
      </c>
      <c r="AL129" s="140" t="s">
        <v>2416</v>
      </c>
      <c r="AM129" s="140" t="s">
        <v>2380</v>
      </c>
      <c r="AN129" s="140" t="s">
        <v>2434</v>
      </c>
      <c r="AO129" s="140" t="s">
        <v>2392</v>
      </c>
      <c r="AP129" s="140" t="s">
        <v>660</v>
      </c>
      <c r="AQ129" s="140" t="s">
        <v>2380</v>
      </c>
      <c r="AR129" s="140" t="s">
        <v>2571</v>
      </c>
      <c r="AS129" s="136" t="s">
        <v>2381</v>
      </c>
      <c r="AT129" s="145" t="str">
        <f>IF(ISBLANK(Lanes!AO129),"",ROUND(Lanes!AO129,2))</f>
        <v/>
      </c>
      <c r="AU129" s="145" t="str">
        <f>IF(ISBLANK(Lanes!AP129),"",ROUND(Lanes!AP129,2))</f>
        <v/>
      </c>
      <c r="AV129" s="145" t="str">
        <f>IF(ISBLANK(Lanes!AQ129),"",ROUND(Lanes!AQ129,2))</f>
        <v/>
      </c>
      <c r="AW129" s="145" t="str">
        <f>IF(ISBLANK(Lanes!AP129),"",ROUND(Lanes!AR129,2))</f>
        <v/>
      </c>
      <c r="AX129" s="145" t="str">
        <f>IF(ISBLANK(Lanes!AS129),"",ROUND(Lanes!AS129,2))</f>
        <v/>
      </c>
      <c r="AY129" s="145" t="str">
        <f>IF(ISBLANK(Lanes!AT129),"",ROUND(Lanes!AT129,2))</f>
        <v/>
      </c>
      <c r="AZ129" s="145" t="str">
        <f>IF(ISBLANK(Lanes!AP129),"",ROUND(Lanes!AU129,2))</f>
        <v/>
      </c>
      <c r="BA129" s="145" t="str">
        <f>IF(ISBLANK(Lanes!AP129),"",ROUND(Lanes!AV129,2))</f>
        <v/>
      </c>
      <c r="BB129" s="145" t="str">
        <f>IF(ISBLANK(Lanes!AW129),"",ROUND(Lanes!AW129,2))</f>
        <v/>
      </c>
      <c r="BC129" s="145" t="str">
        <f>IF(ISBLANK(Lanes!AX129),"",ROUND(Lanes!AX129,2))</f>
        <v/>
      </c>
      <c r="BD129" s="145" t="str">
        <f>IF(ISBLANK(Lanes!AY129),"",ROUND(Lanes!AY129,2))</f>
        <v/>
      </c>
      <c r="BE129" s="145" t="str">
        <f>IF(ISBLANK(Lanes!AX129),"",ROUND(Lanes!AZ129,2))</f>
        <v/>
      </c>
      <c r="BF129" s="145" t="str">
        <f>IF(ISBLANK(Lanes!BA129),"",ROUND(Lanes!BA129,2))</f>
        <v/>
      </c>
      <c r="BG129" s="145" t="str">
        <f>IF(ISBLANK(Lanes!BB129),"",ROUND(Lanes!BB129,2))</f>
        <v/>
      </c>
      <c r="BH129" s="145" t="str">
        <f>IF(ISBLANK(Lanes!AX129),"",ROUND(Lanes!BC129,2))</f>
        <v/>
      </c>
      <c r="BI129" s="145" t="str">
        <f>IF(ISBLANK(Lanes!AX129),"",ROUND(Lanes!BD129,2))</f>
        <v/>
      </c>
      <c r="BJ129" s="145" t="str">
        <f>IF(ISBLANK(Lanes!BE129),"",Lanes!BE129)</f>
        <v/>
      </c>
      <c r="BK129" s="145" t="str">
        <f>IF(ISBLANK(Lanes!BF129),"",Lanes!BF129)</f>
        <v/>
      </c>
      <c r="BL129" s="145" t="str">
        <f>IF(ISBLANK(Lanes!BG129),"",Lanes!BG129)</f>
        <v/>
      </c>
      <c r="BM129" s="145" t="str">
        <f>IF(ISBLANK(Lanes!BH129),"",Lanes!BH129)</f>
        <v/>
      </c>
      <c r="BN129" s="145" t="str">
        <f>IF(ISBLANK(Lanes!BI129),"",Lanes!BI129)</f>
        <v/>
      </c>
      <c r="BO129" s="145" t="str">
        <f>IF(ISBLANK(Lanes!BJ129),"",Lanes!BJ129)</f>
        <v/>
      </c>
      <c r="BP129" s="145" t="str">
        <f>IF(ISBLANK(Lanes!BK129),"",Lanes!BK129)</f>
        <v/>
      </c>
      <c r="BQ129" s="145" t="str">
        <f>IF(ISBLANK(Lanes!BL129),"",Lanes!BL129)</f>
        <v/>
      </c>
      <c r="BR129" s="145" t="str">
        <f>IF(ISBLANK(Lanes!BM129),"",ROUND(Lanes!BM129,0))</f>
        <v/>
      </c>
      <c r="BS129" s="145" t="str">
        <f>IF(ISBLANK(Lanes!BN129),"",ROUND(Lanes!BN129,0))</f>
        <v/>
      </c>
      <c r="BT129" s="145" t="str">
        <f>IF(ISBLANK(Lanes!BO129),"",ROUND(Lanes!BO129,0))</f>
        <v/>
      </c>
      <c r="BU129" s="145" t="str">
        <f>IF(ISBLANK(Lanes!BN129),"",ROUND(Lanes!BP129,0))</f>
        <v/>
      </c>
      <c r="BV129" s="145" t="str">
        <f>IF(ISBLANK(Lanes!BQ129),"",ROUND(Lanes!BQ129,1))</f>
        <v/>
      </c>
      <c r="BW129" s="145" t="str">
        <f>IF(ISBLANK(Lanes!BR129),"",Lanes!BR129)</f>
        <v/>
      </c>
      <c r="BX129" s="145" t="str">
        <f>IF(ISBLANK(Lanes!BS129),"",Lanes!BS129)</f>
        <v/>
      </c>
      <c r="BY129" s="145" t="str">
        <f>IF(ISBLANK(Lanes!BT129),"",Lanes!BT129)</f>
        <v/>
      </c>
      <c r="BZ129" s="145" t="str">
        <f>IF(ISBLANK(Lanes!BU129),"",Lanes!BU129)</f>
        <v/>
      </c>
      <c r="CA129" s="145" t="str">
        <f>IF(ISBLANK(Lanes!BV129),"",ROUND(Lanes!BV129,1))</f>
        <v/>
      </c>
      <c r="CB129" s="145" t="str">
        <f>IF(ISBLANK(Lanes!BW129),"",ROUND(Lanes!BW129,2))</f>
        <v/>
      </c>
      <c r="CC129" s="145" t="str">
        <f>IF(ISBLANK(Lanes!BX129),"",ROUND(Lanes!BX129,1))</f>
        <v/>
      </c>
      <c r="CD129" s="145" t="str">
        <f>IF(ISBLANK(Lanes!BY129),"",ROUND(Lanes!BY129,2))</f>
        <v/>
      </c>
      <c r="CE129" s="145" t="str">
        <f>IF(ISBLANK(Lanes!BZ129),"",ROUND(Lanes!BZ129,0))</f>
        <v/>
      </c>
      <c r="CF129" s="145" t="str">
        <f>IF(ISBLANK(Lanes!CA129),"",ROUND(Lanes!CA129,0))</f>
        <v/>
      </c>
      <c r="CG129" s="145" t="str">
        <f>IF(ISBLANK(Lanes!CB129),"",ROUND(Lanes!CB129,0))</f>
        <v/>
      </c>
      <c r="CH129" s="145" t="str">
        <f>IF(ISBLANK(Lanes!CC129),"",ROUND(Lanes!CC129,2))</f>
        <v/>
      </c>
      <c r="CI129" s="145" t="str">
        <f>IF(ISBLANK(Lanes!CD129),"",ROUND(Lanes!CD129,2))</f>
        <v/>
      </c>
      <c r="CJ129" s="145" t="str">
        <f>IF(ISBLANK(Lanes!CE129),"",ROUND(Lanes!CE129,2))</f>
        <v/>
      </c>
      <c r="CK129" s="145" t="str">
        <f>IF(ISBLANK(Lanes!CF129),"",ROUND(Lanes!CF129,0))</f>
        <v/>
      </c>
      <c r="CL129" s="145" t="str">
        <f>IF(ISBLANK(Lanes!CG129),"",ROUND(Lanes!CG129,0))</f>
        <v/>
      </c>
      <c r="CM129" s="145" t="str">
        <f>IF(ISBLANK(Lanes!CH129),"",ROUND(Lanes!CH129,0))</f>
        <v/>
      </c>
      <c r="CN129" s="145" t="str">
        <f>IF(ISBLANK(Lanes!CI129),"",ROUND(Lanes!CI129,2))</f>
        <v/>
      </c>
      <c r="CO129" s="145" t="str">
        <f>IF(ISBLANK(Lanes!CJ129),"",ROUND(Lanes!CJ129,2))</f>
        <v/>
      </c>
      <c r="CP129" s="145" t="str">
        <f>IF(ISBLANK(Lanes!CK129),"",ROUND(Lanes!CK129,2))</f>
        <v/>
      </c>
      <c r="CQ129" s="146" t="str">
        <f>IF(ISBLANK(Lanes!CL129),"","delete")</f>
        <v/>
      </c>
    </row>
    <row r="130" spans="1:95">
      <c r="A130" s="142">
        <v>1534</v>
      </c>
      <c r="B130" s="140" t="s">
        <v>1075</v>
      </c>
      <c r="C130" s="141">
        <v>1</v>
      </c>
      <c r="D130" s="140" t="s">
        <v>3641</v>
      </c>
      <c r="E130" s="140" t="s">
        <v>3641</v>
      </c>
      <c r="F130" s="140" t="s">
        <v>86</v>
      </c>
      <c r="G130" s="140" t="s">
        <v>87</v>
      </c>
      <c r="H130" s="140" t="s">
        <v>103</v>
      </c>
      <c r="I130" s="140" t="s">
        <v>93</v>
      </c>
      <c r="J130" s="140" t="s">
        <v>123</v>
      </c>
      <c r="K130" s="140" t="s">
        <v>2380</v>
      </c>
      <c r="L130" s="140" t="s">
        <v>95</v>
      </c>
      <c r="M130" s="140" t="s">
        <v>91</v>
      </c>
      <c r="N130" s="140" t="s">
        <v>92</v>
      </c>
      <c r="O130" s="140" t="s">
        <v>225</v>
      </c>
      <c r="P130" s="140" t="s">
        <v>225</v>
      </c>
      <c r="Q130" s="140" t="s">
        <v>2380</v>
      </c>
      <c r="R130" s="140" t="s">
        <v>226</v>
      </c>
      <c r="S130" s="140" t="s">
        <v>91</v>
      </c>
      <c r="T130" s="140" t="s">
        <v>159</v>
      </c>
      <c r="U130" s="140" t="s">
        <v>107</v>
      </c>
      <c r="V130" s="140" t="s">
        <v>97</v>
      </c>
      <c r="W130" s="140" t="s">
        <v>98</v>
      </c>
      <c r="X130" s="140" t="s">
        <v>99</v>
      </c>
      <c r="Y130" s="140" t="s">
        <v>2380</v>
      </c>
      <c r="Z130" s="140" t="s">
        <v>2380</v>
      </c>
      <c r="AA130" s="140" t="s">
        <v>251</v>
      </c>
      <c r="AB130" s="140" t="s">
        <v>2424</v>
      </c>
      <c r="AC130" s="140" t="s">
        <v>2391</v>
      </c>
      <c r="AD130" s="140" t="s">
        <v>101</v>
      </c>
      <c r="AE130" s="140" t="s">
        <v>2385</v>
      </c>
      <c r="AF130" s="140" t="s">
        <v>2385</v>
      </c>
      <c r="AG130" s="140" t="s">
        <v>2385</v>
      </c>
      <c r="AH130" s="140" t="s">
        <v>2385</v>
      </c>
      <c r="AI130" s="140" t="s">
        <v>101</v>
      </c>
      <c r="AJ130" s="140" t="s">
        <v>2392</v>
      </c>
      <c r="AK130" s="140" t="s">
        <v>2384</v>
      </c>
      <c r="AL130" s="140" t="s">
        <v>2416</v>
      </c>
      <c r="AM130" s="140" t="s">
        <v>124</v>
      </c>
      <c r="AN130" s="140" t="s">
        <v>2386</v>
      </c>
      <c r="AO130" s="140" t="s">
        <v>2398</v>
      </c>
      <c r="AP130" s="140" t="s">
        <v>660</v>
      </c>
      <c r="AQ130" s="140" t="s">
        <v>2380</v>
      </c>
      <c r="AR130" s="140" t="s">
        <v>2571</v>
      </c>
      <c r="AS130" s="136" t="s">
        <v>2381</v>
      </c>
      <c r="AT130" s="145" t="str">
        <f>IF(ISBLANK(Lanes!AO130),"",ROUND(Lanes!AO130,2))</f>
        <v/>
      </c>
      <c r="AU130" s="145" t="str">
        <f>IF(ISBLANK(Lanes!AP130),"",ROUND(Lanes!AP130,2))</f>
        <v/>
      </c>
      <c r="AV130" s="145" t="str">
        <f>IF(ISBLANK(Lanes!AQ130),"",ROUND(Lanes!AQ130,2))</f>
        <v/>
      </c>
      <c r="AW130" s="145" t="str">
        <f>IF(ISBLANK(Lanes!AP130),"",ROUND(Lanes!AR130,2))</f>
        <v/>
      </c>
      <c r="AX130" s="145" t="str">
        <f>IF(ISBLANK(Lanes!AS130),"",ROUND(Lanes!AS130,2))</f>
        <v/>
      </c>
      <c r="AY130" s="145" t="str">
        <f>IF(ISBLANK(Lanes!AT130),"",ROUND(Lanes!AT130,2))</f>
        <v/>
      </c>
      <c r="AZ130" s="145" t="str">
        <f>IF(ISBLANK(Lanes!AP130),"",ROUND(Lanes!AU130,2))</f>
        <v/>
      </c>
      <c r="BA130" s="145" t="str">
        <f>IF(ISBLANK(Lanes!AP130),"",ROUND(Lanes!AV130,2))</f>
        <v/>
      </c>
      <c r="BB130" s="145" t="str">
        <f>IF(ISBLANK(Lanes!AW130),"",ROUND(Lanes!AW130,2))</f>
        <v/>
      </c>
      <c r="BC130" s="145" t="str">
        <f>IF(ISBLANK(Lanes!AX130),"",ROUND(Lanes!AX130,2))</f>
        <v/>
      </c>
      <c r="BD130" s="145" t="str">
        <f>IF(ISBLANK(Lanes!AY130),"",ROUND(Lanes!AY130,2))</f>
        <v/>
      </c>
      <c r="BE130" s="145" t="str">
        <f>IF(ISBLANK(Lanes!AX130),"",ROUND(Lanes!AZ130,2))</f>
        <v/>
      </c>
      <c r="BF130" s="145" t="str">
        <f>IF(ISBLANK(Lanes!BA130),"",ROUND(Lanes!BA130,2))</f>
        <v/>
      </c>
      <c r="BG130" s="145" t="str">
        <f>IF(ISBLANK(Lanes!BB130),"",ROUND(Lanes!BB130,2))</f>
        <v/>
      </c>
      <c r="BH130" s="145" t="str">
        <f>IF(ISBLANK(Lanes!AX130),"",ROUND(Lanes!BC130,2))</f>
        <v/>
      </c>
      <c r="BI130" s="145" t="str">
        <f>IF(ISBLANK(Lanes!AX130),"",ROUND(Lanes!BD130,2))</f>
        <v/>
      </c>
      <c r="BJ130" s="145" t="str">
        <f>IF(ISBLANK(Lanes!BE130),"",Lanes!BE130)</f>
        <v/>
      </c>
      <c r="BK130" s="145" t="str">
        <f>IF(ISBLANK(Lanes!BF130),"",Lanes!BF130)</f>
        <v/>
      </c>
      <c r="BL130" s="145" t="str">
        <f>IF(ISBLANK(Lanes!BG130),"",Lanes!BG130)</f>
        <v/>
      </c>
      <c r="BM130" s="145" t="str">
        <f>IF(ISBLANK(Lanes!BH130),"",Lanes!BH130)</f>
        <v/>
      </c>
      <c r="BN130" s="145" t="str">
        <f>IF(ISBLANK(Lanes!BI130),"",Lanes!BI130)</f>
        <v/>
      </c>
      <c r="BO130" s="145" t="str">
        <f>IF(ISBLANK(Lanes!BJ130),"",Lanes!BJ130)</f>
        <v/>
      </c>
      <c r="BP130" s="145" t="str">
        <f>IF(ISBLANK(Lanes!BK130),"",Lanes!BK130)</f>
        <v/>
      </c>
      <c r="BQ130" s="145" t="str">
        <f>IF(ISBLANK(Lanes!BL130),"",Lanes!BL130)</f>
        <v/>
      </c>
      <c r="BR130" s="145" t="str">
        <f>IF(ISBLANK(Lanes!BM130),"",ROUND(Lanes!BM130,0))</f>
        <v/>
      </c>
      <c r="BS130" s="145" t="str">
        <f>IF(ISBLANK(Lanes!BN130),"",ROUND(Lanes!BN130,0))</f>
        <v/>
      </c>
      <c r="BT130" s="145" t="str">
        <f>IF(ISBLANK(Lanes!BO130),"",ROUND(Lanes!BO130,0))</f>
        <v/>
      </c>
      <c r="BU130" s="145" t="str">
        <f>IF(ISBLANK(Lanes!BN130),"",ROUND(Lanes!BP130,0))</f>
        <v/>
      </c>
      <c r="BV130" s="145" t="str">
        <f>IF(ISBLANK(Lanes!BQ130),"",ROUND(Lanes!BQ130,1))</f>
        <v/>
      </c>
      <c r="BW130" s="145" t="str">
        <f>IF(ISBLANK(Lanes!BR130),"",Lanes!BR130)</f>
        <v/>
      </c>
      <c r="BX130" s="145" t="str">
        <f>IF(ISBLANK(Lanes!BS130),"",Lanes!BS130)</f>
        <v/>
      </c>
      <c r="BY130" s="145" t="str">
        <f>IF(ISBLANK(Lanes!BT130),"",Lanes!BT130)</f>
        <v/>
      </c>
      <c r="BZ130" s="145" t="str">
        <f>IF(ISBLANK(Lanes!BU130),"",Lanes!BU130)</f>
        <v/>
      </c>
      <c r="CA130" s="145" t="str">
        <f>IF(ISBLANK(Lanes!BV130),"",ROUND(Lanes!BV130,1))</f>
        <v/>
      </c>
      <c r="CB130" s="145" t="str">
        <f>IF(ISBLANK(Lanes!BW130),"",ROUND(Lanes!BW130,2))</f>
        <v/>
      </c>
      <c r="CC130" s="145" t="str">
        <f>IF(ISBLANK(Lanes!BX130),"",ROUND(Lanes!BX130,1))</f>
        <v/>
      </c>
      <c r="CD130" s="145" t="str">
        <f>IF(ISBLANK(Lanes!BY130),"",ROUND(Lanes!BY130,2))</f>
        <v/>
      </c>
      <c r="CE130" s="145" t="str">
        <f>IF(ISBLANK(Lanes!BZ130),"",ROUND(Lanes!BZ130,0))</f>
        <v/>
      </c>
      <c r="CF130" s="145" t="str">
        <f>IF(ISBLANK(Lanes!CA130),"",ROUND(Lanes!CA130,0))</f>
        <v/>
      </c>
      <c r="CG130" s="145" t="str">
        <f>IF(ISBLANK(Lanes!CB130),"",ROUND(Lanes!CB130,0))</f>
        <v/>
      </c>
      <c r="CH130" s="145" t="str">
        <f>IF(ISBLANK(Lanes!CC130),"",ROUND(Lanes!CC130,2))</f>
        <v/>
      </c>
      <c r="CI130" s="145" t="str">
        <f>IF(ISBLANK(Lanes!CD130),"",ROUND(Lanes!CD130,2))</f>
        <v/>
      </c>
      <c r="CJ130" s="145" t="str">
        <f>IF(ISBLANK(Lanes!CE130),"",ROUND(Lanes!CE130,2))</f>
        <v/>
      </c>
      <c r="CK130" s="145" t="str">
        <f>IF(ISBLANK(Lanes!CF130),"",ROUND(Lanes!CF130,0))</f>
        <v/>
      </c>
      <c r="CL130" s="145" t="str">
        <f>IF(ISBLANK(Lanes!CG130),"",ROUND(Lanes!CG130,0))</f>
        <v/>
      </c>
      <c r="CM130" s="145" t="str">
        <f>IF(ISBLANK(Lanes!CH130),"",ROUND(Lanes!CH130,0))</f>
        <v/>
      </c>
      <c r="CN130" s="145" t="str">
        <f>IF(ISBLANK(Lanes!CI130),"",ROUND(Lanes!CI130,2))</f>
        <v/>
      </c>
      <c r="CO130" s="145" t="str">
        <f>IF(ISBLANK(Lanes!CJ130),"",ROUND(Lanes!CJ130,2))</f>
        <v/>
      </c>
      <c r="CP130" s="145" t="str">
        <f>IF(ISBLANK(Lanes!CK130),"",ROUND(Lanes!CK130,2))</f>
        <v/>
      </c>
      <c r="CQ130" s="146" t="str">
        <f>IF(ISBLANK(Lanes!CL130),"","delete")</f>
        <v/>
      </c>
    </row>
    <row r="131" spans="1:95">
      <c r="A131" s="142">
        <v>1535</v>
      </c>
      <c r="B131" s="140" t="s">
        <v>1076</v>
      </c>
      <c r="C131" s="141">
        <v>1</v>
      </c>
      <c r="D131" s="140" t="s">
        <v>3640</v>
      </c>
      <c r="E131" s="140" t="s">
        <v>3640</v>
      </c>
      <c r="F131" s="140" t="s">
        <v>86</v>
      </c>
      <c r="G131" s="140" t="s">
        <v>87</v>
      </c>
      <c r="H131" s="140" t="s">
        <v>111</v>
      </c>
      <c r="I131" s="140" t="s">
        <v>93</v>
      </c>
      <c r="J131" s="140" t="s">
        <v>123</v>
      </c>
      <c r="K131" s="140" t="s">
        <v>2380</v>
      </c>
      <c r="L131" s="140" t="s">
        <v>95</v>
      </c>
      <c r="M131" s="140" t="s">
        <v>91</v>
      </c>
      <c r="N131" s="140" t="s">
        <v>92</v>
      </c>
      <c r="O131" s="140" t="s">
        <v>225</v>
      </c>
      <c r="P131" s="140" t="s">
        <v>225</v>
      </c>
      <c r="Q131" s="140" t="s">
        <v>2380</v>
      </c>
      <c r="R131" s="140" t="s">
        <v>226</v>
      </c>
      <c r="S131" s="140" t="s">
        <v>91</v>
      </c>
      <c r="T131" s="140" t="s">
        <v>159</v>
      </c>
      <c r="U131" s="140" t="s">
        <v>107</v>
      </c>
      <c r="V131" s="140" t="s">
        <v>97</v>
      </c>
      <c r="W131" s="140" t="s">
        <v>98</v>
      </c>
      <c r="X131" s="140" t="s">
        <v>99</v>
      </c>
      <c r="Y131" s="140" t="s">
        <v>2380</v>
      </c>
      <c r="Z131" s="140" t="s">
        <v>2380</v>
      </c>
      <c r="AA131" s="140" t="s">
        <v>251</v>
      </c>
      <c r="AB131" s="140" t="s">
        <v>2485</v>
      </c>
      <c r="AC131" s="140" t="s">
        <v>2391</v>
      </c>
      <c r="AD131" s="140" t="s">
        <v>101</v>
      </c>
      <c r="AE131" s="140" t="s">
        <v>2385</v>
      </c>
      <c r="AF131" s="140" t="s">
        <v>2385</v>
      </c>
      <c r="AG131" s="140" t="s">
        <v>2385</v>
      </c>
      <c r="AH131" s="140" t="s">
        <v>2385</v>
      </c>
      <c r="AI131" s="140" t="s">
        <v>101</v>
      </c>
      <c r="AJ131" s="140" t="s">
        <v>2392</v>
      </c>
      <c r="AK131" s="140" t="s">
        <v>2384</v>
      </c>
      <c r="AL131" s="140" t="s">
        <v>2416</v>
      </c>
      <c r="AM131" s="140" t="s">
        <v>124</v>
      </c>
      <c r="AN131" s="140" t="s">
        <v>2386</v>
      </c>
      <c r="AO131" s="140" t="s">
        <v>2398</v>
      </c>
      <c r="AP131" s="140" t="s">
        <v>660</v>
      </c>
      <c r="AQ131" s="140" t="s">
        <v>2380</v>
      </c>
      <c r="AR131" s="140" t="s">
        <v>2571</v>
      </c>
      <c r="AS131" s="136" t="s">
        <v>2381</v>
      </c>
      <c r="AT131" s="145" t="str">
        <f>IF(ISBLANK(Lanes!AO131),"",ROUND(Lanes!AO131,2))</f>
        <v/>
      </c>
      <c r="AU131" s="145" t="str">
        <f>IF(ISBLANK(Lanes!AP131),"",ROUND(Lanes!AP131,2))</f>
        <v/>
      </c>
      <c r="AV131" s="145" t="str">
        <f>IF(ISBLANK(Lanes!AQ131),"",ROUND(Lanes!AQ131,2))</f>
        <v/>
      </c>
      <c r="AW131" s="145" t="str">
        <f>IF(ISBLANK(Lanes!AP131),"",ROUND(Lanes!AR131,2))</f>
        <v/>
      </c>
      <c r="AX131" s="145" t="str">
        <f>IF(ISBLANK(Lanes!AS131),"",ROUND(Lanes!AS131,2))</f>
        <v/>
      </c>
      <c r="AY131" s="145" t="str">
        <f>IF(ISBLANK(Lanes!AT131),"",ROUND(Lanes!AT131,2))</f>
        <v/>
      </c>
      <c r="AZ131" s="145" t="str">
        <f>IF(ISBLANK(Lanes!AP131),"",ROUND(Lanes!AU131,2))</f>
        <v/>
      </c>
      <c r="BA131" s="145" t="str">
        <f>IF(ISBLANK(Lanes!AP131),"",ROUND(Lanes!AV131,2))</f>
        <v/>
      </c>
      <c r="BB131" s="145" t="str">
        <f>IF(ISBLANK(Lanes!AW131),"",ROUND(Lanes!AW131,2))</f>
        <v/>
      </c>
      <c r="BC131" s="145" t="str">
        <f>IF(ISBLANK(Lanes!AX131),"",ROUND(Lanes!AX131,2))</f>
        <v/>
      </c>
      <c r="BD131" s="145" t="str">
        <f>IF(ISBLANK(Lanes!AY131),"",ROUND(Lanes!AY131,2))</f>
        <v/>
      </c>
      <c r="BE131" s="145" t="str">
        <f>IF(ISBLANK(Lanes!AX131),"",ROUND(Lanes!AZ131,2))</f>
        <v/>
      </c>
      <c r="BF131" s="145" t="str">
        <f>IF(ISBLANK(Lanes!BA131),"",ROUND(Lanes!BA131,2))</f>
        <v/>
      </c>
      <c r="BG131" s="145" t="str">
        <f>IF(ISBLANK(Lanes!BB131),"",ROUND(Lanes!BB131,2))</f>
        <v/>
      </c>
      <c r="BH131" s="145" t="str">
        <f>IF(ISBLANK(Lanes!AX131),"",ROUND(Lanes!BC131,2))</f>
        <v/>
      </c>
      <c r="BI131" s="145" t="str">
        <f>IF(ISBLANK(Lanes!AX131),"",ROUND(Lanes!BD131,2))</f>
        <v/>
      </c>
      <c r="BJ131" s="145" t="str">
        <f>IF(ISBLANK(Lanes!BE131),"",Lanes!BE131)</f>
        <v/>
      </c>
      <c r="BK131" s="145" t="str">
        <f>IF(ISBLANK(Lanes!BF131),"",Lanes!BF131)</f>
        <v/>
      </c>
      <c r="BL131" s="145" t="str">
        <f>IF(ISBLANK(Lanes!BG131),"",Lanes!BG131)</f>
        <v/>
      </c>
      <c r="BM131" s="145" t="str">
        <f>IF(ISBLANK(Lanes!BH131),"",Lanes!BH131)</f>
        <v/>
      </c>
      <c r="BN131" s="145" t="str">
        <f>IF(ISBLANK(Lanes!BI131),"",Lanes!BI131)</f>
        <v/>
      </c>
      <c r="BO131" s="145" t="str">
        <f>IF(ISBLANK(Lanes!BJ131),"",Lanes!BJ131)</f>
        <v/>
      </c>
      <c r="BP131" s="145" t="str">
        <f>IF(ISBLANK(Lanes!BK131),"",Lanes!BK131)</f>
        <v/>
      </c>
      <c r="BQ131" s="145" t="str">
        <f>IF(ISBLANK(Lanes!BL131),"",Lanes!BL131)</f>
        <v/>
      </c>
      <c r="BR131" s="145" t="str">
        <f>IF(ISBLANK(Lanes!BM131),"",ROUND(Lanes!BM131,0))</f>
        <v/>
      </c>
      <c r="BS131" s="145" t="str">
        <f>IF(ISBLANK(Lanes!BN131),"",ROUND(Lanes!BN131,0))</f>
        <v/>
      </c>
      <c r="BT131" s="145" t="str">
        <f>IF(ISBLANK(Lanes!BO131),"",ROUND(Lanes!BO131,0))</f>
        <v/>
      </c>
      <c r="BU131" s="145" t="str">
        <f>IF(ISBLANK(Lanes!BN131),"",ROUND(Lanes!BP131,0))</f>
        <v/>
      </c>
      <c r="BV131" s="145" t="str">
        <f>IF(ISBLANK(Lanes!BQ131),"",ROUND(Lanes!BQ131,1))</f>
        <v/>
      </c>
      <c r="BW131" s="145" t="str">
        <f>IF(ISBLANK(Lanes!BR131),"",Lanes!BR131)</f>
        <v/>
      </c>
      <c r="BX131" s="145" t="str">
        <f>IF(ISBLANK(Lanes!BS131),"",Lanes!BS131)</f>
        <v/>
      </c>
      <c r="BY131" s="145" t="str">
        <f>IF(ISBLANK(Lanes!BT131),"",Lanes!BT131)</f>
        <v/>
      </c>
      <c r="BZ131" s="145" t="str">
        <f>IF(ISBLANK(Lanes!BU131),"",Lanes!BU131)</f>
        <v/>
      </c>
      <c r="CA131" s="145" t="str">
        <f>IF(ISBLANK(Lanes!BV131),"",ROUND(Lanes!BV131,1))</f>
        <v/>
      </c>
      <c r="CB131" s="145" t="str">
        <f>IF(ISBLANK(Lanes!BW131),"",ROUND(Lanes!BW131,2))</f>
        <v/>
      </c>
      <c r="CC131" s="145" t="str">
        <f>IF(ISBLANK(Lanes!BX131),"",ROUND(Lanes!BX131,1))</f>
        <v/>
      </c>
      <c r="CD131" s="145" t="str">
        <f>IF(ISBLANK(Lanes!BY131),"",ROUND(Lanes!BY131,2))</f>
        <v/>
      </c>
      <c r="CE131" s="145" t="str">
        <f>IF(ISBLANK(Lanes!BZ131),"",ROUND(Lanes!BZ131,0))</f>
        <v/>
      </c>
      <c r="CF131" s="145" t="str">
        <f>IF(ISBLANK(Lanes!CA131),"",ROUND(Lanes!CA131,0))</f>
        <v/>
      </c>
      <c r="CG131" s="145" t="str">
        <f>IF(ISBLANK(Lanes!CB131),"",ROUND(Lanes!CB131,0))</f>
        <v/>
      </c>
      <c r="CH131" s="145" t="str">
        <f>IF(ISBLANK(Lanes!CC131),"",ROUND(Lanes!CC131,2))</f>
        <v/>
      </c>
      <c r="CI131" s="145" t="str">
        <f>IF(ISBLANK(Lanes!CD131),"",ROUND(Lanes!CD131,2))</f>
        <v/>
      </c>
      <c r="CJ131" s="145" t="str">
        <f>IF(ISBLANK(Lanes!CE131),"",ROUND(Lanes!CE131,2))</f>
        <v/>
      </c>
      <c r="CK131" s="145" t="str">
        <f>IF(ISBLANK(Lanes!CF131),"",ROUND(Lanes!CF131,0))</f>
        <v/>
      </c>
      <c r="CL131" s="145" t="str">
        <f>IF(ISBLANK(Lanes!CG131),"",ROUND(Lanes!CG131,0))</f>
        <v/>
      </c>
      <c r="CM131" s="145" t="str">
        <f>IF(ISBLANK(Lanes!CH131),"",ROUND(Lanes!CH131,0))</f>
        <v/>
      </c>
      <c r="CN131" s="145" t="str">
        <f>IF(ISBLANK(Lanes!CI131),"",ROUND(Lanes!CI131,2))</f>
        <v/>
      </c>
      <c r="CO131" s="145" t="str">
        <f>IF(ISBLANK(Lanes!CJ131),"",ROUND(Lanes!CJ131,2))</f>
        <v/>
      </c>
      <c r="CP131" s="145" t="str">
        <f>IF(ISBLANK(Lanes!CK131),"",ROUND(Lanes!CK131,2))</f>
        <v/>
      </c>
      <c r="CQ131" s="146" t="str">
        <f>IF(ISBLANK(Lanes!CL131),"","delete")</f>
        <v/>
      </c>
    </row>
    <row r="132" spans="1:95">
      <c r="A132" s="142">
        <v>1536</v>
      </c>
      <c r="B132" s="140" t="s">
        <v>1077</v>
      </c>
      <c r="C132" s="141">
        <v>1</v>
      </c>
      <c r="D132" s="140" t="s">
        <v>3639</v>
      </c>
      <c r="E132" s="140" t="s">
        <v>3639</v>
      </c>
      <c r="F132" s="140" t="s">
        <v>86</v>
      </c>
      <c r="G132" s="140" t="s">
        <v>87</v>
      </c>
      <c r="H132" s="140" t="s">
        <v>103</v>
      </c>
      <c r="I132" s="140" t="s">
        <v>93</v>
      </c>
      <c r="J132" s="140" t="s">
        <v>123</v>
      </c>
      <c r="K132" s="140" t="s">
        <v>2380</v>
      </c>
      <c r="L132" s="140" t="s">
        <v>95</v>
      </c>
      <c r="M132" s="140" t="s">
        <v>91</v>
      </c>
      <c r="N132" s="140" t="s">
        <v>92</v>
      </c>
      <c r="O132" s="140" t="s">
        <v>227</v>
      </c>
      <c r="P132" s="140" t="s">
        <v>227</v>
      </c>
      <c r="Q132" s="140" t="s">
        <v>2380</v>
      </c>
      <c r="R132" s="140" t="s">
        <v>226</v>
      </c>
      <c r="S132" s="140" t="s">
        <v>91</v>
      </c>
      <c r="T132" s="140" t="s">
        <v>159</v>
      </c>
      <c r="U132" s="140" t="s">
        <v>107</v>
      </c>
      <c r="V132" s="140" t="s">
        <v>97</v>
      </c>
      <c r="W132" s="140" t="s">
        <v>98</v>
      </c>
      <c r="X132" s="140" t="s">
        <v>99</v>
      </c>
      <c r="Y132" s="140" t="s">
        <v>2380</v>
      </c>
      <c r="Z132" s="140" t="s">
        <v>2380</v>
      </c>
      <c r="AA132" s="140" t="s">
        <v>251</v>
      </c>
      <c r="AB132" s="140" t="s">
        <v>2424</v>
      </c>
      <c r="AC132" s="140" t="s">
        <v>2391</v>
      </c>
      <c r="AD132" s="140" t="s">
        <v>101</v>
      </c>
      <c r="AE132" s="140" t="s">
        <v>2385</v>
      </c>
      <c r="AF132" s="140" t="s">
        <v>2385</v>
      </c>
      <c r="AG132" s="140" t="s">
        <v>2385</v>
      </c>
      <c r="AH132" s="140" t="s">
        <v>2385</v>
      </c>
      <c r="AI132" s="140" t="s">
        <v>101</v>
      </c>
      <c r="AJ132" s="140" t="s">
        <v>2392</v>
      </c>
      <c r="AK132" s="140" t="s">
        <v>2384</v>
      </c>
      <c r="AL132" s="140" t="s">
        <v>2416</v>
      </c>
      <c r="AM132" s="140" t="s">
        <v>124</v>
      </c>
      <c r="AN132" s="140" t="s">
        <v>2386</v>
      </c>
      <c r="AO132" s="140" t="s">
        <v>2398</v>
      </c>
      <c r="AP132" s="140" t="s">
        <v>660</v>
      </c>
      <c r="AQ132" s="140" t="s">
        <v>2380</v>
      </c>
      <c r="AR132" s="140" t="s">
        <v>2571</v>
      </c>
      <c r="AS132" s="136" t="s">
        <v>2381</v>
      </c>
      <c r="AT132" s="145" t="str">
        <f>IF(ISBLANK(Lanes!AO132),"",ROUND(Lanes!AO132,2))</f>
        <v/>
      </c>
      <c r="AU132" s="145" t="str">
        <f>IF(ISBLANK(Lanes!AP132),"",ROUND(Lanes!AP132,2))</f>
        <v/>
      </c>
      <c r="AV132" s="145" t="str">
        <f>IF(ISBLANK(Lanes!AQ132),"",ROUND(Lanes!AQ132,2))</f>
        <v/>
      </c>
      <c r="AW132" s="145" t="str">
        <f>IF(ISBLANK(Lanes!AP132),"",ROUND(Lanes!AR132,2))</f>
        <v/>
      </c>
      <c r="AX132" s="145" t="str">
        <f>IF(ISBLANK(Lanes!AS132),"",ROUND(Lanes!AS132,2))</f>
        <v/>
      </c>
      <c r="AY132" s="145" t="str">
        <f>IF(ISBLANK(Lanes!AT132),"",ROUND(Lanes!AT132,2))</f>
        <v/>
      </c>
      <c r="AZ132" s="145" t="str">
        <f>IF(ISBLANK(Lanes!AP132),"",ROUND(Lanes!AU132,2))</f>
        <v/>
      </c>
      <c r="BA132" s="145" t="str">
        <f>IF(ISBLANK(Lanes!AP132),"",ROUND(Lanes!AV132,2))</f>
        <v/>
      </c>
      <c r="BB132" s="145" t="str">
        <f>IF(ISBLANK(Lanes!AW132),"",ROUND(Lanes!AW132,2))</f>
        <v/>
      </c>
      <c r="BC132" s="145" t="str">
        <f>IF(ISBLANK(Lanes!AX132),"",ROUND(Lanes!AX132,2))</f>
        <v/>
      </c>
      <c r="BD132" s="145" t="str">
        <f>IF(ISBLANK(Lanes!AY132),"",ROUND(Lanes!AY132,2))</f>
        <v/>
      </c>
      <c r="BE132" s="145" t="str">
        <f>IF(ISBLANK(Lanes!AX132),"",ROUND(Lanes!AZ132,2))</f>
        <v/>
      </c>
      <c r="BF132" s="145" t="str">
        <f>IF(ISBLANK(Lanes!BA132),"",ROUND(Lanes!BA132,2))</f>
        <v/>
      </c>
      <c r="BG132" s="145" t="str">
        <f>IF(ISBLANK(Lanes!BB132),"",ROUND(Lanes!BB132,2))</f>
        <v/>
      </c>
      <c r="BH132" s="145" t="str">
        <f>IF(ISBLANK(Lanes!AX132),"",ROUND(Lanes!BC132,2))</f>
        <v/>
      </c>
      <c r="BI132" s="145" t="str">
        <f>IF(ISBLANK(Lanes!AX132),"",ROUND(Lanes!BD132,2))</f>
        <v/>
      </c>
      <c r="BJ132" s="145" t="str">
        <f>IF(ISBLANK(Lanes!BE132),"",Lanes!BE132)</f>
        <v/>
      </c>
      <c r="BK132" s="145" t="str">
        <f>IF(ISBLANK(Lanes!BF132),"",Lanes!BF132)</f>
        <v/>
      </c>
      <c r="BL132" s="145" t="str">
        <f>IF(ISBLANK(Lanes!BG132),"",Lanes!BG132)</f>
        <v/>
      </c>
      <c r="BM132" s="145" t="str">
        <f>IF(ISBLANK(Lanes!BH132),"",Lanes!BH132)</f>
        <v/>
      </c>
      <c r="BN132" s="145" t="str">
        <f>IF(ISBLANK(Lanes!BI132),"",Lanes!BI132)</f>
        <v/>
      </c>
      <c r="BO132" s="145" t="str">
        <f>IF(ISBLANK(Lanes!BJ132),"",Lanes!BJ132)</f>
        <v/>
      </c>
      <c r="BP132" s="145" t="str">
        <f>IF(ISBLANK(Lanes!BK132),"",Lanes!BK132)</f>
        <v/>
      </c>
      <c r="BQ132" s="145" t="str">
        <f>IF(ISBLANK(Lanes!BL132),"",Lanes!BL132)</f>
        <v/>
      </c>
      <c r="BR132" s="145" t="str">
        <f>IF(ISBLANK(Lanes!BM132),"",ROUND(Lanes!BM132,0))</f>
        <v/>
      </c>
      <c r="BS132" s="145" t="str">
        <f>IF(ISBLANK(Lanes!BN132),"",ROUND(Lanes!BN132,0))</f>
        <v/>
      </c>
      <c r="BT132" s="145" t="str">
        <f>IF(ISBLANK(Lanes!BO132),"",ROUND(Lanes!BO132,0))</f>
        <v/>
      </c>
      <c r="BU132" s="145" t="str">
        <f>IF(ISBLANK(Lanes!BN132),"",ROUND(Lanes!BP132,0))</f>
        <v/>
      </c>
      <c r="BV132" s="145" t="str">
        <f>IF(ISBLANK(Lanes!BQ132),"",ROUND(Lanes!BQ132,1))</f>
        <v/>
      </c>
      <c r="BW132" s="145" t="str">
        <f>IF(ISBLANK(Lanes!BR132),"",Lanes!BR132)</f>
        <v/>
      </c>
      <c r="BX132" s="145" t="str">
        <f>IF(ISBLANK(Lanes!BS132),"",Lanes!BS132)</f>
        <v/>
      </c>
      <c r="BY132" s="145" t="str">
        <f>IF(ISBLANK(Lanes!BT132),"",Lanes!BT132)</f>
        <v/>
      </c>
      <c r="BZ132" s="145" t="str">
        <f>IF(ISBLANK(Lanes!BU132),"",Lanes!BU132)</f>
        <v/>
      </c>
      <c r="CA132" s="145" t="str">
        <f>IF(ISBLANK(Lanes!BV132),"",ROUND(Lanes!BV132,1))</f>
        <v/>
      </c>
      <c r="CB132" s="145" t="str">
        <f>IF(ISBLANK(Lanes!BW132),"",ROUND(Lanes!BW132,2))</f>
        <v/>
      </c>
      <c r="CC132" s="145" t="str">
        <f>IF(ISBLANK(Lanes!BX132),"",ROUND(Lanes!BX132,1))</f>
        <v/>
      </c>
      <c r="CD132" s="145" t="str">
        <f>IF(ISBLANK(Lanes!BY132),"",ROUND(Lanes!BY132,2))</f>
        <v/>
      </c>
      <c r="CE132" s="145" t="str">
        <f>IF(ISBLANK(Lanes!BZ132),"",ROUND(Lanes!BZ132,0))</f>
        <v/>
      </c>
      <c r="CF132" s="145" t="str">
        <f>IF(ISBLANK(Lanes!CA132),"",ROUND(Lanes!CA132,0))</f>
        <v/>
      </c>
      <c r="CG132" s="145" t="str">
        <f>IF(ISBLANK(Lanes!CB132),"",ROUND(Lanes!CB132,0))</f>
        <v/>
      </c>
      <c r="CH132" s="145" t="str">
        <f>IF(ISBLANK(Lanes!CC132),"",ROUND(Lanes!CC132,2))</f>
        <v/>
      </c>
      <c r="CI132" s="145" t="str">
        <f>IF(ISBLANK(Lanes!CD132),"",ROUND(Lanes!CD132,2))</f>
        <v/>
      </c>
      <c r="CJ132" s="145" t="str">
        <f>IF(ISBLANK(Lanes!CE132),"",ROUND(Lanes!CE132,2))</f>
        <v/>
      </c>
      <c r="CK132" s="145" t="str">
        <f>IF(ISBLANK(Lanes!CF132),"",ROUND(Lanes!CF132,0))</f>
        <v/>
      </c>
      <c r="CL132" s="145" t="str">
        <f>IF(ISBLANK(Lanes!CG132),"",ROUND(Lanes!CG132,0))</f>
        <v/>
      </c>
      <c r="CM132" s="145" t="str">
        <f>IF(ISBLANK(Lanes!CH132),"",ROUND(Lanes!CH132,0))</f>
        <v/>
      </c>
      <c r="CN132" s="145" t="str">
        <f>IF(ISBLANK(Lanes!CI132),"",ROUND(Lanes!CI132,2))</f>
        <v/>
      </c>
      <c r="CO132" s="145" t="str">
        <f>IF(ISBLANK(Lanes!CJ132),"",ROUND(Lanes!CJ132,2))</f>
        <v/>
      </c>
      <c r="CP132" s="145" t="str">
        <f>IF(ISBLANK(Lanes!CK132),"",ROUND(Lanes!CK132,2))</f>
        <v/>
      </c>
      <c r="CQ132" s="146" t="str">
        <f>IF(ISBLANK(Lanes!CL132),"","delete")</f>
        <v/>
      </c>
    </row>
    <row r="133" spans="1:95">
      <c r="A133" s="142">
        <v>1537</v>
      </c>
      <c r="B133" s="140" t="s">
        <v>1078</v>
      </c>
      <c r="C133" s="141">
        <v>1</v>
      </c>
      <c r="D133" s="140" t="s">
        <v>3638</v>
      </c>
      <c r="E133" s="140" t="s">
        <v>3638</v>
      </c>
      <c r="F133" s="140" t="s">
        <v>86</v>
      </c>
      <c r="G133" s="140" t="s">
        <v>87</v>
      </c>
      <c r="H133" s="140" t="s">
        <v>111</v>
      </c>
      <c r="I133" s="140" t="s">
        <v>93</v>
      </c>
      <c r="J133" s="140" t="s">
        <v>123</v>
      </c>
      <c r="K133" s="140" t="s">
        <v>2380</v>
      </c>
      <c r="L133" s="140" t="s">
        <v>95</v>
      </c>
      <c r="M133" s="140" t="s">
        <v>91</v>
      </c>
      <c r="N133" s="140" t="s">
        <v>92</v>
      </c>
      <c r="O133" s="140" t="s">
        <v>227</v>
      </c>
      <c r="P133" s="140" t="s">
        <v>227</v>
      </c>
      <c r="Q133" s="140" t="s">
        <v>2380</v>
      </c>
      <c r="R133" s="140" t="s">
        <v>226</v>
      </c>
      <c r="S133" s="140" t="s">
        <v>91</v>
      </c>
      <c r="T133" s="140" t="s">
        <v>159</v>
      </c>
      <c r="U133" s="140" t="s">
        <v>107</v>
      </c>
      <c r="V133" s="140" t="s">
        <v>97</v>
      </c>
      <c r="W133" s="140" t="s">
        <v>98</v>
      </c>
      <c r="X133" s="140" t="s">
        <v>99</v>
      </c>
      <c r="Y133" s="140" t="s">
        <v>2380</v>
      </c>
      <c r="Z133" s="140" t="s">
        <v>2380</v>
      </c>
      <c r="AA133" s="140" t="s">
        <v>251</v>
      </c>
      <c r="AB133" s="140" t="s">
        <v>2535</v>
      </c>
      <c r="AC133" s="140" t="s">
        <v>2391</v>
      </c>
      <c r="AD133" s="140" t="s">
        <v>101</v>
      </c>
      <c r="AE133" s="140" t="s">
        <v>2385</v>
      </c>
      <c r="AF133" s="140" t="s">
        <v>2385</v>
      </c>
      <c r="AG133" s="140" t="s">
        <v>2385</v>
      </c>
      <c r="AH133" s="140" t="s">
        <v>2385</v>
      </c>
      <c r="AI133" s="140" t="s">
        <v>101</v>
      </c>
      <c r="AJ133" s="140" t="s">
        <v>2392</v>
      </c>
      <c r="AK133" s="140" t="s">
        <v>2384</v>
      </c>
      <c r="AL133" s="140" t="s">
        <v>2416</v>
      </c>
      <c r="AM133" s="140" t="s">
        <v>124</v>
      </c>
      <c r="AN133" s="140" t="s">
        <v>2386</v>
      </c>
      <c r="AO133" s="140" t="s">
        <v>2398</v>
      </c>
      <c r="AP133" s="140" t="s">
        <v>660</v>
      </c>
      <c r="AQ133" s="140" t="s">
        <v>2380</v>
      </c>
      <c r="AR133" s="140" t="s">
        <v>2571</v>
      </c>
      <c r="AS133" s="136" t="s">
        <v>2381</v>
      </c>
      <c r="AT133" s="145" t="str">
        <f>IF(ISBLANK(Lanes!AO133),"",ROUND(Lanes!AO133,2))</f>
        <v/>
      </c>
      <c r="AU133" s="145" t="str">
        <f>IF(ISBLANK(Lanes!AP133),"",ROUND(Lanes!AP133,2))</f>
        <v/>
      </c>
      <c r="AV133" s="145" t="str">
        <f>IF(ISBLANK(Lanes!AQ133),"",ROUND(Lanes!AQ133,2))</f>
        <v/>
      </c>
      <c r="AW133" s="145" t="str">
        <f>IF(ISBLANK(Lanes!AP133),"",ROUND(Lanes!AR133,2))</f>
        <v/>
      </c>
      <c r="AX133" s="145" t="str">
        <f>IF(ISBLANK(Lanes!AS133),"",ROUND(Lanes!AS133,2))</f>
        <v/>
      </c>
      <c r="AY133" s="145" t="str">
        <f>IF(ISBLANK(Lanes!AT133),"",ROUND(Lanes!AT133,2))</f>
        <v/>
      </c>
      <c r="AZ133" s="145" t="str">
        <f>IF(ISBLANK(Lanes!AP133),"",ROUND(Lanes!AU133,2))</f>
        <v/>
      </c>
      <c r="BA133" s="145" t="str">
        <f>IF(ISBLANK(Lanes!AP133),"",ROUND(Lanes!AV133,2))</f>
        <v/>
      </c>
      <c r="BB133" s="145" t="str">
        <f>IF(ISBLANK(Lanes!AW133),"",ROUND(Lanes!AW133,2))</f>
        <v/>
      </c>
      <c r="BC133" s="145" t="str">
        <f>IF(ISBLANK(Lanes!AX133),"",ROUND(Lanes!AX133,2))</f>
        <v/>
      </c>
      <c r="BD133" s="145" t="str">
        <f>IF(ISBLANK(Lanes!AY133),"",ROUND(Lanes!AY133,2))</f>
        <v/>
      </c>
      <c r="BE133" s="145" t="str">
        <f>IF(ISBLANK(Lanes!AX133),"",ROUND(Lanes!AZ133,2))</f>
        <v/>
      </c>
      <c r="BF133" s="145" t="str">
        <f>IF(ISBLANK(Lanes!BA133),"",ROUND(Lanes!BA133,2))</f>
        <v/>
      </c>
      <c r="BG133" s="145" t="str">
        <f>IF(ISBLANK(Lanes!BB133),"",ROUND(Lanes!BB133,2))</f>
        <v/>
      </c>
      <c r="BH133" s="145" t="str">
        <f>IF(ISBLANK(Lanes!AX133),"",ROUND(Lanes!BC133,2))</f>
        <v/>
      </c>
      <c r="BI133" s="145" t="str">
        <f>IF(ISBLANK(Lanes!AX133),"",ROUND(Lanes!BD133,2))</f>
        <v/>
      </c>
      <c r="BJ133" s="145" t="str">
        <f>IF(ISBLANK(Lanes!BE133),"",Lanes!BE133)</f>
        <v/>
      </c>
      <c r="BK133" s="145" t="str">
        <f>IF(ISBLANK(Lanes!BF133),"",Lanes!BF133)</f>
        <v/>
      </c>
      <c r="BL133" s="145" t="str">
        <f>IF(ISBLANK(Lanes!BG133),"",Lanes!BG133)</f>
        <v/>
      </c>
      <c r="BM133" s="145" t="str">
        <f>IF(ISBLANK(Lanes!BH133),"",Lanes!BH133)</f>
        <v/>
      </c>
      <c r="BN133" s="145" t="str">
        <f>IF(ISBLANK(Lanes!BI133),"",Lanes!BI133)</f>
        <v/>
      </c>
      <c r="BO133" s="145" t="str">
        <f>IF(ISBLANK(Lanes!BJ133),"",Lanes!BJ133)</f>
        <v/>
      </c>
      <c r="BP133" s="145" t="str">
        <f>IF(ISBLANK(Lanes!BK133),"",Lanes!BK133)</f>
        <v/>
      </c>
      <c r="BQ133" s="145" t="str">
        <f>IF(ISBLANK(Lanes!BL133),"",Lanes!BL133)</f>
        <v/>
      </c>
      <c r="BR133" s="145" t="str">
        <f>IF(ISBLANK(Lanes!BM133),"",ROUND(Lanes!BM133,0))</f>
        <v/>
      </c>
      <c r="BS133" s="145" t="str">
        <f>IF(ISBLANK(Lanes!BN133),"",ROUND(Lanes!BN133,0))</f>
        <v/>
      </c>
      <c r="BT133" s="145" t="str">
        <f>IF(ISBLANK(Lanes!BO133),"",ROUND(Lanes!BO133,0))</f>
        <v/>
      </c>
      <c r="BU133" s="145" t="str">
        <f>IF(ISBLANK(Lanes!BN133),"",ROUND(Lanes!BP133,0))</f>
        <v/>
      </c>
      <c r="BV133" s="145" t="str">
        <f>IF(ISBLANK(Lanes!BQ133),"",ROUND(Lanes!BQ133,1))</f>
        <v/>
      </c>
      <c r="BW133" s="145" t="str">
        <f>IF(ISBLANK(Lanes!BR133),"",Lanes!BR133)</f>
        <v/>
      </c>
      <c r="BX133" s="145" t="str">
        <f>IF(ISBLANK(Lanes!BS133),"",Lanes!BS133)</f>
        <v/>
      </c>
      <c r="BY133" s="145" t="str">
        <f>IF(ISBLANK(Lanes!BT133),"",Lanes!BT133)</f>
        <v/>
      </c>
      <c r="BZ133" s="145" t="str">
        <f>IF(ISBLANK(Lanes!BU133),"",Lanes!BU133)</f>
        <v/>
      </c>
      <c r="CA133" s="145" t="str">
        <f>IF(ISBLANK(Lanes!BV133),"",ROUND(Lanes!BV133,1))</f>
        <v/>
      </c>
      <c r="CB133" s="145" t="str">
        <f>IF(ISBLANK(Lanes!BW133),"",ROUND(Lanes!BW133,2))</f>
        <v/>
      </c>
      <c r="CC133" s="145" t="str">
        <f>IF(ISBLANK(Lanes!BX133),"",ROUND(Lanes!BX133,1))</f>
        <v/>
      </c>
      <c r="CD133" s="145" t="str">
        <f>IF(ISBLANK(Lanes!BY133),"",ROUND(Lanes!BY133,2))</f>
        <v/>
      </c>
      <c r="CE133" s="145" t="str">
        <f>IF(ISBLANK(Lanes!BZ133),"",ROUND(Lanes!BZ133,0))</f>
        <v/>
      </c>
      <c r="CF133" s="145" t="str">
        <f>IF(ISBLANK(Lanes!CA133),"",ROUND(Lanes!CA133,0))</f>
        <v/>
      </c>
      <c r="CG133" s="145" t="str">
        <f>IF(ISBLANK(Lanes!CB133),"",ROUND(Lanes!CB133,0))</f>
        <v/>
      </c>
      <c r="CH133" s="145" t="str">
        <f>IF(ISBLANK(Lanes!CC133),"",ROUND(Lanes!CC133,2))</f>
        <v/>
      </c>
      <c r="CI133" s="145" t="str">
        <f>IF(ISBLANK(Lanes!CD133),"",ROUND(Lanes!CD133,2))</f>
        <v/>
      </c>
      <c r="CJ133" s="145" t="str">
        <f>IF(ISBLANK(Lanes!CE133),"",ROUND(Lanes!CE133,2))</f>
        <v/>
      </c>
      <c r="CK133" s="145" t="str">
        <f>IF(ISBLANK(Lanes!CF133),"",ROUND(Lanes!CF133,0))</f>
        <v/>
      </c>
      <c r="CL133" s="145" t="str">
        <f>IF(ISBLANK(Lanes!CG133),"",ROUND(Lanes!CG133,0))</f>
        <v/>
      </c>
      <c r="CM133" s="145" t="str">
        <f>IF(ISBLANK(Lanes!CH133),"",ROUND(Lanes!CH133,0))</f>
        <v/>
      </c>
      <c r="CN133" s="145" t="str">
        <f>IF(ISBLANK(Lanes!CI133),"",ROUND(Lanes!CI133,2))</f>
        <v/>
      </c>
      <c r="CO133" s="145" t="str">
        <f>IF(ISBLANK(Lanes!CJ133),"",ROUND(Lanes!CJ133,2))</f>
        <v/>
      </c>
      <c r="CP133" s="145" t="str">
        <f>IF(ISBLANK(Lanes!CK133),"",ROUND(Lanes!CK133,2))</f>
        <v/>
      </c>
      <c r="CQ133" s="146" t="str">
        <f>IF(ISBLANK(Lanes!CL133),"","delete")</f>
        <v/>
      </c>
    </row>
    <row r="134" spans="1:95">
      <c r="A134" s="142">
        <v>1538</v>
      </c>
      <c r="B134" s="140" t="s">
        <v>1079</v>
      </c>
      <c r="C134" s="141">
        <v>1</v>
      </c>
      <c r="D134" s="140" t="s">
        <v>3637</v>
      </c>
      <c r="E134" s="140" t="s">
        <v>3637</v>
      </c>
      <c r="F134" s="140" t="s">
        <v>86</v>
      </c>
      <c r="G134" s="140" t="s">
        <v>126</v>
      </c>
      <c r="H134" s="140" t="s">
        <v>127</v>
      </c>
      <c r="I134" s="140" t="s">
        <v>104</v>
      </c>
      <c r="J134" s="140" t="s">
        <v>128</v>
      </c>
      <c r="K134" s="140" t="s">
        <v>2380</v>
      </c>
      <c r="L134" s="140" t="s">
        <v>106</v>
      </c>
      <c r="M134" s="140" t="s">
        <v>91</v>
      </c>
      <c r="N134" s="140" t="s">
        <v>92</v>
      </c>
      <c r="O134" s="140" t="s">
        <v>225</v>
      </c>
      <c r="P134" s="140" t="s">
        <v>225</v>
      </c>
      <c r="Q134" s="140" t="s">
        <v>2380</v>
      </c>
      <c r="R134" s="140" t="s">
        <v>226</v>
      </c>
      <c r="S134" s="140" t="s">
        <v>91</v>
      </c>
      <c r="T134" s="140" t="s">
        <v>159</v>
      </c>
      <c r="U134" s="140" t="s">
        <v>132</v>
      </c>
      <c r="V134" s="140" t="s">
        <v>97</v>
      </c>
      <c r="W134" s="140" t="s">
        <v>98</v>
      </c>
      <c r="X134" s="140" t="s">
        <v>99</v>
      </c>
      <c r="Y134" s="140" t="s">
        <v>2380</v>
      </c>
      <c r="Z134" s="140" t="s">
        <v>2380</v>
      </c>
      <c r="AA134" s="140" t="s">
        <v>251</v>
      </c>
      <c r="AB134" s="140" t="s">
        <v>3614</v>
      </c>
      <c r="AC134" s="140" t="s">
        <v>2402</v>
      </c>
      <c r="AD134" s="140" t="s">
        <v>101</v>
      </c>
      <c r="AE134" s="140" t="s">
        <v>2385</v>
      </c>
      <c r="AF134" s="140" t="s">
        <v>2385</v>
      </c>
      <c r="AG134" s="140" t="s">
        <v>2385</v>
      </c>
      <c r="AH134" s="140" t="s">
        <v>2385</v>
      </c>
      <c r="AI134" s="140" t="s">
        <v>101</v>
      </c>
      <c r="AJ134" s="140" t="s">
        <v>2392</v>
      </c>
      <c r="AK134" s="140" t="s">
        <v>2402</v>
      </c>
      <c r="AL134" s="140" t="s">
        <v>660</v>
      </c>
      <c r="AM134" s="140" t="s">
        <v>2380</v>
      </c>
      <c r="AN134" s="140" t="s">
        <v>2386</v>
      </c>
      <c r="AO134" s="140" t="s">
        <v>2383</v>
      </c>
      <c r="AP134" s="140" t="s">
        <v>660</v>
      </c>
      <c r="AQ134" s="140" t="s">
        <v>2380</v>
      </c>
      <c r="AR134" s="140" t="s">
        <v>2571</v>
      </c>
      <c r="AS134" s="136" t="s">
        <v>2381</v>
      </c>
      <c r="AT134" s="145" t="str">
        <f>IF(ISBLANK(Lanes!AO134),"",ROUND(Lanes!AO134,2))</f>
        <v/>
      </c>
      <c r="AU134" s="145" t="str">
        <f>IF(ISBLANK(Lanes!AP134),"",ROUND(Lanes!AP134,2))</f>
        <v/>
      </c>
      <c r="AV134" s="145" t="str">
        <f>IF(ISBLANK(Lanes!AQ134),"",ROUND(Lanes!AQ134,2))</f>
        <v/>
      </c>
      <c r="AW134" s="145" t="str">
        <f>IF(ISBLANK(Lanes!AP134),"",ROUND(Lanes!AR134,2))</f>
        <v/>
      </c>
      <c r="AX134" s="145" t="str">
        <f>IF(ISBLANK(Lanes!AS134),"",ROUND(Lanes!AS134,2))</f>
        <v/>
      </c>
      <c r="AY134" s="145" t="str">
        <f>IF(ISBLANK(Lanes!AT134),"",ROUND(Lanes!AT134,2))</f>
        <v/>
      </c>
      <c r="AZ134" s="145" t="str">
        <f>IF(ISBLANK(Lanes!AP134),"",ROUND(Lanes!AU134,2))</f>
        <v/>
      </c>
      <c r="BA134" s="145" t="str">
        <f>IF(ISBLANK(Lanes!AP134),"",ROUND(Lanes!AV134,2))</f>
        <v/>
      </c>
      <c r="BB134" s="145" t="str">
        <f>IF(ISBLANK(Lanes!AW134),"",ROUND(Lanes!AW134,2))</f>
        <v/>
      </c>
      <c r="BC134" s="145" t="str">
        <f>IF(ISBLANK(Lanes!AX134),"",ROUND(Lanes!AX134,2))</f>
        <v/>
      </c>
      <c r="BD134" s="145" t="str">
        <f>IF(ISBLANK(Lanes!AY134),"",ROUND(Lanes!AY134,2))</f>
        <v/>
      </c>
      <c r="BE134" s="145" t="str">
        <f>IF(ISBLANK(Lanes!AX134),"",ROUND(Lanes!AZ134,2))</f>
        <v/>
      </c>
      <c r="BF134" s="145" t="str">
        <f>IF(ISBLANK(Lanes!BA134),"",ROUND(Lanes!BA134,2))</f>
        <v/>
      </c>
      <c r="BG134" s="145" t="str">
        <f>IF(ISBLANK(Lanes!BB134),"",ROUND(Lanes!BB134,2))</f>
        <v/>
      </c>
      <c r="BH134" s="145" t="str">
        <f>IF(ISBLANK(Lanes!AX134),"",ROUND(Lanes!BC134,2))</f>
        <v/>
      </c>
      <c r="BI134" s="145" t="str">
        <f>IF(ISBLANK(Lanes!AX134),"",ROUND(Lanes!BD134,2))</f>
        <v/>
      </c>
      <c r="BJ134" s="145" t="str">
        <f>IF(ISBLANK(Lanes!BE134),"",Lanes!BE134)</f>
        <v/>
      </c>
      <c r="BK134" s="145" t="str">
        <f>IF(ISBLANK(Lanes!BF134),"",Lanes!BF134)</f>
        <v/>
      </c>
      <c r="BL134" s="145" t="str">
        <f>IF(ISBLANK(Lanes!BG134),"",Lanes!BG134)</f>
        <v/>
      </c>
      <c r="BM134" s="145" t="str">
        <f>IF(ISBLANK(Lanes!BH134),"",Lanes!BH134)</f>
        <v/>
      </c>
      <c r="BN134" s="145" t="str">
        <f>IF(ISBLANK(Lanes!BI134),"",Lanes!BI134)</f>
        <v/>
      </c>
      <c r="BO134" s="145" t="str">
        <f>IF(ISBLANK(Lanes!BJ134),"",Lanes!BJ134)</f>
        <v/>
      </c>
      <c r="BP134" s="145" t="str">
        <f>IF(ISBLANK(Lanes!BK134),"",Lanes!BK134)</f>
        <v/>
      </c>
      <c r="BQ134" s="145" t="str">
        <f>IF(ISBLANK(Lanes!BL134),"",Lanes!BL134)</f>
        <v/>
      </c>
      <c r="BR134" s="145" t="str">
        <f>IF(ISBLANK(Lanes!BM134),"",ROUND(Lanes!BM134,0))</f>
        <v/>
      </c>
      <c r="BS134" s="145" t="str">
        <f>IF(ISBLANK(Lanes!BN134),"",ROUND(Lanes!BN134,0))</f>
        <v/>
      </c>
      <c r="BT134" s="145" t="str">
        <f>IF(ISBLANK(Lanes!BO134),"",ROUND(Lanes!BO134,0))</f>
        <v/>
      </c>
      <c r="BU134" s="145" t="str">
        <f>IF(ISBLANK(Lanes!BN134),"",ROUND(Lanes!BP134,0))</f>
        <v/>
      </c>
      <c r="BV134" s="145" t="str">
        <f>IF(ISBLANK(Lanes!BQ134),"",ROUND(Lanes!BQ134,1))</f>
        <v/>
      </c>
      <c r="BW134" s="145" t="str">
        <f>IF(ISBLANK(Lanes!BR134),"",Lanes!BR134)</f>
        <v/>
      </c>
      <c r="BX134" s="145" t="str">
        <f>IF(ISBLANK(Lanes!BS134),"",Lanes!BS134)</f>
        <v/>
      </c>
      <c r="BY134" s="145" t="str">
        <f>IF(ISBLANK(Lanes!BT134),"",Lanes!BT134)</f>
        <v/>
      </c>
      <c r="BZ134" s="145" t="str">
        <f>IF(ISBLANK(Lanes!BU134),"",Lanes!BU134)</f>
        <v/>
      </c>
      <c r="CA134" s="145" t="str">
        <f>IF(ISBLANK(Lanes!BV134),"",ROUND(Lanes!BV134,1))</f>
        <v/>
      </c>
      <c r="CB134" s="145" t="str">
        <f>IF(ISBLANK(Lanes!BW134),"",ROUND(Lanes!BW134,2))</f>
        <v/>
      </c>
      <c r="CC134" s="145" t="str">
        <f>IF(ISBLANK(Lanes!BX134),"",ROUND(Lanes!BX134,1))</f>
        <v/>
      </c>
      <c r="CD134" s="145" t="str">
        <f>IF(ISBLANK(Lanes!BY134),"",ROUND(Lanes!BY134,2))</f>
        <v/>
      </c>
      <c r="CE134" s="145" t="str">
        <f>IF(ISBLANK(Lanes!BZ134),"",ROUND(Lanes!BZ134,0))</f>
        <v/>
      </c>
      <c r="CF134" s="145" t="str">
        <f>IF(ISBLANK(Lanes!CA134),"",ROUND(Lanes!CA134,0))</f>
        <v/>
      </c>
      <c r="CG134" s="145" t="str">
        <f>IF(ISBLANK(Lanes!CB134),"",ROUND(Lanes!CB134,0))</f>
        <v/>
      </c>
      <c r="CH134" s="145" t="str">
        <f>IF(ISBLANK(Lanes!CC134),"",ROUND(Lanes!CC134,2))</f>
        <v/>
      </c>
      <c r="CI134" s="145" t="str">
        <f>IF(ISBLANK(Lanes!CD134),"",ROUND(Lanes!CD134,2))</f>
        <v/>
      </c>
      <c r="CJ134" s="145" t="str">
        <f>IF(ISBLANK(Lanes!CE134),"",ROUND(Lanes!CE134,2))</f>
        <v/>
      </c>
      <c r="CK134" s="145" t="str">
        <f>IF(ISBLANK(Lanes!CF134),"",ROUND(Lanes!CF134,0))</f>
        <v/>
      </c>
      <c r="CL134" s="145" t="str">
        <f>IF(ISBLANK(Lanes!CG134),"",ROUND(Lanes!CG134,0))</f>
        <v/>
      </c>
      <c r="CM134" s="145" t="str">
        <f>IF(ISBLANK(Lanes!CH134),"",ROUND(Lanes!CH134,0))</f>
        <v/>
      </c>
      <c r="CN134" s="145" t="str">
        <f>IF(ISBLANK(Lanes!CI134),"",ROUND(Lanes!CI134,2))</f>
        <v/>
      </c>
      <c r="CO134" s="145" t="str">
        <f>IF(ISBLANK(Lanes!CJ134),"",ROUND(Lanes!CJ134,2))</f>
        <v/>
      </c>
      <c r="CP134" s="145" t="str">
        <f>IF(ISBLANK(Lanes!CK134),"",ROUND(Lanes!CK134,2))</f>
        <v/>
      </c>
      <c r="CQ134" s="146" t="str">
        <f>IF(ISBLANK(Lanes!CL134),"","delete")</f>
        <v/>
      </c>
    </row>
    <row r="135" spans="1:95">
      <c r="A135" s="142">
        <v>1539</v>
      </c>
      <c r="B135" s="140" t="s">
        <v>1080</v>
      </c>
      <c r="C135" s="141">
        <v>1</v>
      </c>
      <c r="D135" s="140" t="s">
        <v>3636</v>
      </c>
      <c r="E135" s="140" t="s">
        <v>3636</v>
      </c>
      <c r="F135" s="140" t="s">
        <v>86</v>
      </c>
      <c r="G135" s="140" t="s">
        <v>229</v>
      </c>
      <c r="H135" s="140" t="s">
        <v>127</v>
      </c>
      <c r="I135" s="140" t="s">
        <v>104</v>
      </c>
      <c r="J135" s="140" t="s">
        <v>128</v>
      </c>
      <c r="K135" s="140" t="s">
        <v>2380</v>
      </c>
      <c r="L135" s="140" t="s">
        <v>106</v>
      </c>
      <c r="M135" s="140" t="s">
        <v>91</v>
      </c>
      <c r="N135" s="140" t="s">
        <v>92</v>
      </c>
      <c r="O135" s="140" t="s">
        <v>228</v>
      </c>
      <c r="P135" s="140" t="s">
        <v>228</v>
      </c>
      <c r="Q135" s="140" t="s">
        <v>2583</v>
      </c>
      <c r="R135" s="140" t="s">
        <v>158</v>
      </c>
      <c r="S135" s="140" t="s">
        <v>91</v>
      </c>
      <c r="T135" s="140" t="s">
        <v>159</v>
      </c>
      <c r="U135" s="140" t="s">
        <v>132</v>
      </c>
      <c r="V135" s="140" t="s">
        <v>97</v>
      </c>
      <c r="W135" s="140" t="s">
        <v>98</v>
      </c>
      <c r="X135" s="140" t="s">
        <v>99</v>
      </c>
      <c r="Y135" s="140" t="s">
        <v>2380</v>
      </c>
      <c r="Z135" s="140" t="s">
        <v>2380</v>
      </c>
      <c r="AA135" s="140" t="s">
        <v>251</v>
      </c>
      <c r="AB135" s="140" t="s">
        <v>3635</v>
      </c>
      <c r="AC135" s="140" t="s">
        <v>2687</v>
      </c>
      <c r="AD135" s="140" t="s">
        <v>101</v>
      </c>
      <c r="AE135" s="140" t="s">
        <v>2385</v>
      </c>
      <c r="AF135" s="140" t="s">
        <v>2385</v>
      </c>
      <c r="AG135" s="140" t="s">
        <v>2385</v>
      </c>
      <c r="AH135" s="140" t="s">
        <v>2385</v>
      </c>
      <c r="AI135" s="140" t="s">
        <v>101</v>
      </c>
      <c r="AJ135" s="140" t="s">
        <v>2392</v>
      </c>
      <c r="AK135" s="140" t="s">
        <v>2402</v>
      </c>
      <c r="AL135" s="140" t="s">
        <v>660</v>
      </c>
      <c r="AM135" s="140" t="s">
        <v>2380</v>
      </c>
      <c r="AN135" s="140" t="s">
        <v>660</v>
      </c>
      <c r="AO135" s="140" t="s">
        <v>660</v>
      </c>
      <c r="AP135" s="140" t="s">
        <v>2577</v>
      </c>
      <c r="AQ135" s="140" t="s">
        <v>2380</v>
      </c>
      <c r="AR135" s="140" t="s">
        <v>2571</v>
      </c>
      <c r="AS135" s="136" t="s">
        <v>2381</v>
      </c>
      <c r="AT135" s="145" t="str">
        <f>IF(ISBLANK(Lanes!AO135),"",ROUND(Lanes!AO135,2))</f>
        <v/>
      </c>
      <c r="AU135" s="145" t="str">
        <f>IF(ISBLANK(Lanes!AP135),"",ROUND(Lanes!AP135,2))</f>
        <v/>
      </c>
      <c r="AV135" s="145" t="str">
        <f>IF(ISBLANK(Lanes!AQ135),"",ROUND(Lanes!AQ135,2))</f>
        <v/>
      </c>
      <c r="AW135" s="145" t="str">
        <f>IF(ISBLANK(Lanes!AP135),"",ROUND(Lanes!AR135,2))</f>
        <v/>
      </c>
      <c r="AX135" s="145" t="str">
        <f>IF(ISBLANK(Lanes!AS135),"",ROUND(Lanes!AS135,2))</f>
        <v/>
      </c>
      <c r="AY135" s="145" t="str">
        <f>IF(ISBLANK(Lanes!AT135),"",ROUND(Lanes!AT135,2))</f>
        <v/>
      </c>
      <c r="AZ135" s="145" t="str">
        <f>IF(ISBLANK(Lanes!AP135),"",ROUND(Lanes!AU135,2))</f>
        <v/>
      </c>
      <c r="BA135" s="145" t="str">
        <f>IF(ISBLANK(Lanes!AP135),"",ROUND(Lanes!AV135,2))</f>
        <v/>
      </c>
      <c r="BB135" s="145" t="str">
        <f>IF(ISBLANK(Lanes!AW135),"",ROUND(Lanes!AW135,2))</f>
        <v/>
      </c>
      <c r="BC135" s="145" t="str">
        <f>IF(ISBLANK(Lanes!AX135),"",ROUND(Lanes!AX135,2))</f>
        <v/>
      </c>
      <c r="BD135" s="145" t="str">
        <f>IF(ISBLANK(Lanes!AY135),"",ROUND(Lanes!AY135,2))</f>
        <v/>
      </c>
      <c r="BE135" s="145" t="str">
        <f>IF(ISBLANK(Lanes!AX135),"",ROUND(Lanes!AZ135,2))</f>
        <v/>
      </c>
      <c r="BF135" s="145" t="str">
        <f>IF(ISBLANK(Lanes!BA135),"",ROUND(Lanes!BA135,2))</f>
        <v/>
      </c>
      <c r="BG135" s="145" t="str">
        <f>IF(ISBLANK(Lanes!BB135),"",ROUND(Lanes!BB135,2))</f>
        <v/>
      </c>
      <c r="BH135" s="145" t="str">
        <f>IF(ISBLANK(Lanes!AX135),"",ROUND(Lanes!BC135,2))</f>
        <v/>
      </c>
      <c r="BI135" s="145" t="str">
        <f>IF(ISBLANK(Lanes!AX135),"",ROUND(Lanes!BD135,2))</f>
        <v/>
      </c>
      <c r="BJ135" s="145" t="str">
        <f>IF(ISBLANK(Lanes!BE135),"",Lanes!BE135)</f>
        <v/>
      </c>
      <c r="BK135" s="145" t="str">
        <f>IF(ISBLANK(Lanes!BF135),"",Lanes!BF135)</f>
        <v/>
      </c>
      <c r="BL135" s="145" t="str">
        <f>IF(ISBLANK(Lanes!BG135),"",Lanes!BG135)</f>
        <v/>
      </c>
      <c r="BM135" s="145" t="str">
        <f>IF(ISBLANK(Lanes!BH135),"",Lanes!BH135)</f>
        <v/>
      </c>
      <c r="BN135" s="145" t="str">
        <f>IF(ISBLANK(Lanes!BI135),"",Lanes!BI135)</f>
        <v/>
      </c>
      <c r="BO135" s="145" t="str">
        <f>IF(ISBLANK(Lanes!BJ135),"",Lanes!BJ135)</f>
        <v/>
      </c>
      <c r="BP135" s="145" t="str">
        <f>IF(ISBLANK(Lanes!BK135),"",Lanes!BK135)</f>
        <v/>
      </c>
      <c r="BQ135" s="145" t="str">
        <f>IF(ISBLANK(Lanes!BL135),"",Lanes!BL135)</f>
        <v/>
      </c>
      <c r="BR135" s="145" t="str">
        <f>IF(ISBLANK(Lanes!BM135),"",ROUND(Lanes!BM135,0))</f>
        <v/>
      </c>
      <c r="BS135" s="145" t="str">
        <f>IF(ISBLANK(Lanes!BN135),"",ROUND(Lanes!BN135,0))</f>
        <v/>
      </c>
      <c r="BT135" s="145" t="str">
        <f>IF(ISBLANK(Lanes!BO135),"",ROUND(Lanes!BO135,0))</f>
        <v/>
      </c>
      <c r="BU135" s="145" t="str">
        <f>IF(ISBLANK(Lanes!BN135),"",ROUND(Lanes!BP135,0))</f>
        <v/>
      </c>
      <c r="BV135" s="145" t="str">
        <f>IF(ISBLANK(Lanes!BQ135),"",ROUND(Lanes!BQ135,1))</f>
        <v/>
      </c>
      <c r="BW135" s="145" t="str">
        <f>IF(ISBLANK(Lanes!BR135),"",Lanes!BR135)</f>
        <v/>
      </c>
      <c r="BX135" s="145" t="str">
        <f>IF(ISBLANK(Lanes!BS135),"",Lanes!BS135)</f>
        <v/>
      </c>
      <c r="BY135" s="145" t="str">
        <f>IF(ISBLANK(Lanes!BT135),"",Lanes!BT135)</f>
        <v/>
      </c>
      <c r="BZ135" s="145" t="str">
        <f>IF(ISBLANK(Lanes!BU135),"",Lanes!BU135)</f>
        <v/>
      </c>
      <c r="CA135" s="145" t="str">
        <f>IF(ISBLANK(Lanes!BV135),"",ROUND(Lanes!BV135,1))</f>
        <v/>
      </c>
      <c r="CB135" s="145" t="str">
        <f>IF(ISBLANK(Lanes!BW135),"",ROUND(Lanes!BW135,2))</f>
        <v/>
      </c>
      <c r="CC135" s="145" t="str">
        <f>IF(ISBLANK(Lanes!BX135),"",ROUND(Lanes!BX135,1))</f>
        <v/>
      </c>
      <c r="CD135" s="145" t="str">
        <f>IF(ISBLANK(Lanes!BY135),"",ROUND(Lanes!BY135,2))</f>
        <v/>
      </c>
      <c r="CE135" s="145" t="str">
        <f>IF(ISBLANK(Lanes!BZ135),"",ROUND(Lanes!BZ135,0))</f>
        <v/>
      </c>
      <c r="CF135" s="145" t="str">
        <f>IF(ISBLANK(Lanes!CA135),"",ROUND(Lanes!CA135,0))</f>
        <v/>
      </c>
      <c r="CG135" s="145" t="str">
        <f>IF(ISBLANK(Lanes!CB135),"",ROUND(Lanes!CB135,0))</f>
        <v/>
      </c>
      <c r="CH135" s="145" t="str">
        <f>IF(ISBLANK(Lanes!CC135),"",ROUND(Lanes!CC135,2))</f>
        <v/>
      </c>
      <c r="CI135" s="145" t="str">
        <f>IF(ISBLANK(Lanes!CD135),"",ROUND(Lanes!CD135,2))</f>
        <v/>
      </c>
      <c r="CJ135" s="145" t="str">
        <f>IF(ISBLANK(Lanes!CE135),"",ROUND(Lanes!CE135,2))</f>
        <v/>
      </c>
      <c r="CK135" s="145" t="str">
        <f>IF(ISBLANK(Lanes!CF135),"",ROUND(Lanes!CF135,0))</f>
        <v/>
      </c>
      <c r="CL135" s="145" t="str">
        <f>IF(ISBLANK(Lanes!CG135),"",ROUND(Lanes!CG135,0))</f>
        <v/>
      </c>
      <c r="CM135" s="145" t="str">
        <f>IF(ISBLANK(Lanes!CH135),"",ROUND(Lanes!CH135,0))</f>
        <v/>
      </c>
      <c r="CN135" s="145" t="str">
        <f>IF(ISBLANK(Lanes!CI135),"",ROUND(Lanes!CI135,2))</f>
        <v/>
      </c>
      <c r="CO135" s="145" t="str">
        <f>IF(ISBLANK(Lanes!CJ135),"",ROUND(Lanes!CJ135,2))</f>
        <v/>
      </c>
      <c r="CP135" s="145" t="str">
        <f>IF(ISBLANK(Lanes!CK135),"",ROUND(Lanes!CK135,2))</f>
        <v/>
      </c>
      <c r="CQ135" s="146" t="str">
        <f>IF(ISBLANK(Lanes!CL135),"","delete")</f>
        <v/>
      </c>
    </row>
    <row r="136" spans="1:95" ht="28.8">
      <c r="A136" s="142">
        <v>1540</v>
      </c>
      <c r="B136" s="140" t="s">
        <v>1081</v>
      </c>
      <c r="C136" s="141">
        <v>1</v>
      </c>
      <c r="D136" s="140" t="s">
        <v>3634</v>
      </c>
      <c r="E136" s="140" t="s">
        <v>3634</v>
      </c>
      <c r="F136" s="140" t="s">
        <v>86</v>
      </c>
      <c r="G136" s="140" t="s">
        <v>87</v>
      </c>
      <c r="H136" s="140" t="s">
        <v>111</v>
      </c>
      <c r="I136" s="140" t="s">
        <v>102</v>
      </c>
      <c r="J136" s="140" t="s">
        <v>102</v>
      </c>
      <c r="K136" s="140" t="s">
        <v>2380</v>
      </c>
      <c r="L136" s="140" t="s">
        <v>95</v>
      </c>
      <c r="M136" s="140" t="s">
        <v>91</v>
      </c>
      <c r="N136" s="140" t="s">
        <v>92</v>
      </c>
      <c r="O136" s="140" t="s">
        <v>157</v>
      </c>
      <c r="P136" s="140" t="s">
        <v>157</v>
      </c>
      <c r="Q136" s="140" t="s">
        <v>2380</v>
      </c>
      <c r="R136" s="140" t="s">
        <v>158</v>
      </c>
      <c r="S136" s="140" t="s">
        <v>91</v>
      </c>
      <c r="T136" s="140" t="s">
        <v>159</v>
      </c>
      <c r="U136" s="140" t="s">
        <v>3633</v>
      </c>
      <c r="V136" s="140" t="s">
        <v>108</v>
      </c>
      <c r="W136" s="140" t="s">
        <v>109</v>
      </c>
      <c r="X136" s="140" t="s">
        <v>110</v>
      </c>
      <c r="Y136" s="140" t="s">
        <v>2380</v>
      </c>
      <c r="Z136" s="140" t="s">
        <v>2380</v>
      </c>
      <c r="AA136" s="140" t="s">
        <v>101</v>
      </c>
      <c r="AB136" s="140" t="s">
        <v>2634</v>
      </c>
      <c r="AC136" s="140" t="s">
        <v>2470</v>
      </c>
      <c r="AD136" s="140" t="s">
        <v>101</v>
      </c>
      <c r="AE136" s="140" t="s">
        <v>2385</v>
      </c>
      <c r="AF136" s="140" t="s">
        <v>2385</v>
      </c>
      <c r="AG136" s="140" t="s">
        <v>2385</v>
      </c>
      <c r="AH136" s="140" t="s">
        <v>2385</v>
      </c>
      <c r="AI136" s="140" t="s">
        <v>101</v>
      </c>
      <c r="AJ136" s="140" t="s">
        <v>660</v>
      </c>
      <c r="AK136" s="140" t="s">
        <v>2392</v>
      </c>
      <c r="AL136" s="140" t="s">
        <v>660</v>
      </c>
      <c r="AM136" s="140" t="s">
        <v>2380</v>
      </c>
      <c r="AN136" s="140" t="s">
        <v>660</v>
      </c>
      <c r="AO136" s="140" t="s">
        <v>660</v>
      </c>
      <c r="AP136" s="140" t="s">
        <v>2383</v>
      </c>
      <c r="AQ136" s="140" t="s">
        <v>2380</v>
      </c>
      <c r="AR136" s="140" t="s">
        <v>2571</v>
      </c>
      <c r="AS136" s="136" t="s">
        <v>2381</v>
      </c>
      <c r="AT136" s="145" t="str">
        <f>IF(ISBLANK(Lanes!AO136),"",ROUND(Lanes!AO136,2))</f>
        <v/>
      </c>
      <c r="AU136" s="145" t="str">
        <f>IF(ISBLANK(Lanes!AP136),"",ROUND(Lanes!AP136,2))</f>
        <v/>
      </c>
      <c r="AV136" s="145" t="str">
        <f>IF(ISBLANK(Lanes!AQ136),"",ROUND(Lanes!AQ136,2))</f>
        <v/>
      </c>
      <c r="AW136" s="145" t="str">
        <f>IF(ISBLANK(Lanes!AP136),"",ROUND(Lanes!AR136,2))</f>
        <v/>
      </c>
      <c r="AX136" s="145" t="str">
        <f>IF(ISBLANK(Lanes!AS136),"",ROUND(Lanes!AS136,2))</f>
        <v/>
      </c>
      <c r="AY136" s="145" t="str">
        <f>IF(ISBLANK(Lanes!AT136),"",ROUND(Lanes!AT136,2))</f>
        <v/>
      </c>
      <c r="AZ136" s="145" t="str">
        <f>IF(ISBLANK(Lanes!AP136),"",ROUND(Lanes!AU136,2))</f>
        <v/>
      </c>
      <c r="BA136" s="145" t="str">
        <f>IF(ISBLANK(Lanes!AP136),"",ROUND(Lanes!AV136,2))</f>
        <v/>
      </c>
      <c r="BB136" s="145" t="str">
        <f>IF(ISBLANK(Lanes!AW136),"",ROUND(Lanes!AW136,2))</f>
        <v/>
      </c>
      <c r="BC136" s="145" t="str">
        <f>IF(ISBLANK(Lanes!AX136),"",ROUND(Lanes!AX136,2))</f>
        <v/>
      </c>
      <c r="BD136" s="145" t="str">
        <f>IF(ISBLANK(Lanes!AY136),"",ROUND(Lanes!AY136,2))</f>
        <v/>
      </c>
      <c r="BE136" s="145" t="str">
        <f>IF(ISBLANK(Lanes!AX136),"",ROUND(Lanes!AZ136,2))</f>
        <v/>
      </c>
      <c r="BF136" s="145" t="str">
        <f>IF(ISBLANK(Lanes!BA136),"",ROUND(Lanes!BA136,2))</f>
        <v/>
      </c>
      <c r="BG136" s="145" t="str">
        <f>IF(ISBLANK(Lanes!BB136),"",ROUND(Lanes!BB136,2))</f>
        <v/>
      </c>
      <c r="BH136" s="145" t="str">
        <f>IF(ISBLANK(Lanes!AX136),"",ROUND(Lanes!BC136,2))</f>
        <v/>
      </c>
      <c r="BI136" s="145" t="str">
        <f>IF(ISBLANK(Lanes!AX136),"",ROUND(Lanes!BD136,2))</f>
        <v/>
      </c>
      <c r="BJ136" s="145" t="str">
        <f>IF(ISBLANK(Lanes!BE136),"",Lanes!BE136)</f>
        <v/>
      </c>
      <c r="BK136" s="145" t="str">
        <f>IF(ISBLANK(Lanes!BF136),"",Lanes!BF136)</f>
        <v/>
      </c>
      <c r="BL136" s="145" t="str">
        <f>IF(ISBLANK(Lanes!BG136),"",Lanes!BG136)</f>
        <v/>
      </c>
      <c r="BM136" s="145" t="str">
        <f>IF(ISBLANK(Lanes!BH136),"",Lanes!BH136)</f>
        <v/>
      </c>
      <c r="BN136" s="145" t="str">
        <f>IF(ISBLANK(Lanes!BI136),"",Lanes!BI136)</f>
        <v/>
      </c>
      <c r="BO136" s="145" t="str">
        <f>IF(ISBLANK(Lanes!BJ136),"",Lanes!BJ136)</f>
        <v/>
      </c>
      <c r="BP136" s="145" t="str">
        <f>IF(ISBLANK(Lanes!BK136),"",Lanes!BK136)</f>
        <v/>
      </c>
      <c r="BQ136" s="145" t="str">
        <f>IF(ISBLANK(Lanes!BL136),"",Lanes!BL136)</f>
        <v/>
      </c>
      <c r="BR136" s="145" t="str">
        <f>IF(ISBLANK(Lanes!BM136),"",ROUND(Lanes!BM136,0))</f>
        <v/>
      </c>
      <c r="BS136" s="145" t="str">
        <f>IF(ISBLANK(Lanes!BN136),"",ROUND(Lanes!BN136,0))</f>
        <v/>
      </c>
      <c r="BT136" s="145" t="str">
        <f>IF(ISBLANK(Lanes!BO136),"",ROUND(Lanes!BO136,0))</f>
        <v/>
      </c>
      <c r="BU136" s="145" t="str">
        <f>IF(ISBLANK(Lanes!BN136),"",ROUND(Lanes!BP136,0))</f>
        <v/>
      </c>
      <c r="BV136" s="145" t="str">
        <f>IF(ISBLANK(Lanes!BQ136),"",ROUND(Lanes!BQ136,1))</f>
        <v/>
      </c>
      <c r="BW136" s="145" t="str">
        <f>IF(ISBLANK(Lanes!BR136),"",Lanes!BR136)</f>
        <v/>
      </c>
      <c r="BX136" s="145" t="str">
        <f>IF(ISBLANK(Lanes!BS136),"",Lanes!BS136)</f>
        <v/>
      </c>
      <c r="BY136" s="145" t="str">
        <f>IF(ISBLANK(Lanes!BT136),"",Lanes!BT136)</f>
        <v/>
      </c>
      <c r="BZ136" s="145" t="str">
        <f>IF(ISBLANK(Lanes!BU136),"",Lanes!BU136)</f>
        <v/>
      </c>
      <c r="CA136" s="145" t="str">
        <f>IF(ISBLANK(Lanes!BV136),"",ROUND(Lanes!BV136,1))</f>
        <v/>
      </c>
      <c r="CB136" s="145" t="str">
        <f>IF(ISBLANK(Lanes!BW136),"",ROUND(Lanes!BW136,2))</f>
        <v/>
      </c>
      <c r="CC136" s="145" t="str">
        <f>IF(ISBLANK(Lanes!BX136),"",ROUND(Lanes!BX136,1))</f>
        <v/>
      </c>
      <c r="CD136" s="145" t="str">
        <f>IF(ISBLANK(Lanes!BY136),"",ROUND(Lanes!BY136,2))</f>
        <v/>
      </c>
      <c r="CE136" s="145" t="str">
        <f>IF(ISBLANK(Lanes!BZ136),"",ROUND(Lanes!BZ136,0))</f>
        <v/>
      </c>
      <c r="CF136" s="145" t="str">
        <f>IF(ISBLANK(Lanes!CA136),"",ROUND(Lanes!CA136,0))</f>
        <v/>
      </c>
      <c r="CG136" s="145" t="str">
        <f>IF(ISBLANK(Lanes!CB136),"",ROUND(Lanes!CB136,0))</f>
        <v/>
      </c>
      <c r="CH136" s="145" t="str">
        <f>IF(ISBLANK(Lanes!CC136),"",ROUND(Lanes!CC136,2))</f>
        <v/>
      </c>
      <c r="CI136" s="145" t="str">
        <f>IF(ISBLANK(Lanes!CD136),"",ROUND(Lanes!CD136,2))</f>
        <v/>
      </c>
      <c r="CJ136" s="145" t="str">
        <f>IF(ISBLANK(Lanes!CE136),"",ROUND(Lanes!CE136,2))</f>
        <v/>
      </c>
      <c r="CK136" s="145" t="str">
        <f>IF(ISBLANK(Lanes!CF136),"",ROUND(Lanes!CF136,0))</f>
        <v/>
      </c>
      <c r="CL136" s="145" t="str">
        <f>IF(ISBLANK(Lanes!CG136),"",ROUND(Lanes!CG136,0))</f>
        <v/>
      </c>
      <c r="CM136" s="145" t="str">
        <f>IF(ISBLANK(Lanes!CH136),"",ROUND(Lanes!CH136,0))</f>
        <v/>
      </c>
      <c r="CN136" s="145" t="str">
        <f>IF(ISBLANK(Lanes!CI136),"",ROUND(Lanes!CI136,2))</f>
        <v/>
      </c>
      <c r="CO136" s="145" t="str">
        <f>IF(ISBLANK(Lanes!CJ136),"",ROUND(Lanes!CJ136,2))</f>
        <v/>
      </c>
      <c r="CP136" s="145" t="str">
        <f>IF(ISBLANK(Lanes!CK136),"",ROUND(Lanes!CK136,2))</f>
        <v/>
      </c>
      <c r="CQ136" s="146" t="str">
        <f>IF(ISBLANK(Lanes!CL136),"","delete")</f>
        <v/>
      </c>
    </row>
    <row r="137" spans="1:95">
      <c r="A137" s="142">
        <v>1541</v>
      </c>
      <c r="B137" s="140" t="s">
        <v>1082</v>
      </c>
      <c r="C137" s="141">
        <v>1</v>
      </c>
      <c r="D137" s="140" t="s">
        <v>2613</v>
      </c>
      <c r="E137" s="140" t="s">
        <v>2613</v>
      </c>
      <c r="F137" s="140" t="s">
        <v>86</v>
      </c>
      <c r="G137" s="140" t="s">
        <v>230</v>
      </c>
      <c r="H137" s="140" t="s">
        <v>111</v>
      </c>
      <c r="I137" s="140" t="s">
        <v>231</v>
      </c>
      <c r="J137" s="140" t="s">
        <v>166</v>
      </c>
      <c r="K137" s="140" t="s">
        <v>232</v>
      </c>
      <c r="L137" s="140" t="s">
        <v>167</v>
      </c>
      <c r="M137" s="140" t="s">
        <v>168</v>
      </c>
      <c r="N137" s="140" t="s">
        <v>169</v>
      </c>
      <c r="O137" s="140" t="s">
        <v>129</v>
      </c>
      <c r="P137" s="140" t="s">
        <v>129</v>
      </c>
      <c r="Q137" s="140" t="s">
        <v>2380</v>
      </c>
      <c r="R137" s="140" t="s">
        <v>130</v>
      </c>
      <c r="S137" s="140" t="s">
        <v>91</v>
      </c>
      <c r="T137" s="140" t="s">
        <v>131</v>
      </c>
      <c r="U137" s="140" t="s">
        <v>107</v>
      </c>
      <c r="V137" s="140" t="s">
        <v>209</v>
      </c>
      <c r="W137" s="140" t="s">
        <v>98</v>
      </c>
      <c r="X137" s="140" t="s">
        <v>99</v>
      </c>
      <c r="Y137" s="140" t="s">
        <v>2380</v>
      </c>
      <c r="Z137" s="140" t="s">
        <v>2380</v>
      </c>
      <c r="AA137" s="140" t="s">
        <v>101</v>
      </c>
      <c r="AB137" s="140" t="s">
        <v>2535</v>
      </c>
      <c r="AC137" s="140" t="s">
        <v>2391</v>
      </c>
      <c r="AD137" s="140" t="s">
        <v>101</v>
      </c>
      <c r="AE137" s="140" t="s">
        <v>2385</v>
      </c>
      <c r="AF137" s="140" t="s">
        <v>2385</v>
      </c>
      <c r="AG137" s="140" t="s">
        <v>2385</v>
      </c>
      <c r="AH137" s="140" t="s">
        <v>2385</v>
      </c>
      <c r="AI137" s="140" t="s">
        <v>101</v>
      </c>
      <c r="AJ137" s="140" t="s">
        <v>2424</v>
      </c>
      <c r="AK137" s="140" t="s">
        <v>2400</v>
      </c>
      <c r="AL137" s="140" t="s">
        <v>660</v>
      </c>
      <c r="AM137" s="140" t="s">
        <v>2380</v>
      </c>
      <c r="AN137" s="140" t="s">
        <v>660</v>
      </c>
      <c r="AO137" s="140" t="s">
        <v>660</v>
      </c>
      <c r="AP137" s="140" t="s">
        <v>2390</v>
      </c>
      <c r="AQ137" s="140" t="s">
        <v>2380</v>
      </c>
      <c r="AR137" s="140" t="s">
        <v>2463</v>
      </c>
      <c r="AS137" s="136" t="s">
        <v>2381</v>
      </c>
      <c r="AT137" s="145" t="str">
        <f>IF(ISBLANK(Lanes!AO137),"",ROUND(Lanes!AO137,2))</f>
        <v/>
      </c>
      <c r="AU137" s="145" t="str">
        <f>IF(ISBLANK(Lanes!AP137),"",ROUND(Lanes!AP137,2))</f>
        <v/>
      </c>
      <c r="AV137" s="145" t="str">
        <f>IF(ISBLANK(Lanes!AQ137),"",ROUND(Lanes!AQ137,2))</f>
        <v/>
      </c>
      <c r="AW137" s="145" t="str">
        <f>IF(ISBLANK(Lanes!AP137),"",ROUND(Lanes!AR137,2))</f>
        <v/>
      </c>
      <c r="AX137" s="145" t="str">
        <f>IF(ISBLANK(Lanes!AS137),"",ROUND(Lanes!AS137,2))</f>
        <v/>
      </c>
      <c r="AY137" s="145" t="str">
        <f>IF(ISBLANK(Lanes!AT137),"",ROUND(Lanes!AT137,2))</f>
        <v/>
      </c>
      <c r="AZ137" s="145" t="str">
        <f>IF(ISBLANK(Lanes!AP137),"",ROUND(Lanes!AU137,2))</f>
        <v/>
      </c>
      <c r="BA137" s="145" t="str">
        <f>IF(ISBLANK(Lanes!AP137),"",ROUND(Lanes!AV137,2))</f>
        <v/>
      </c>
      <c r="BB137" s="145" t="str">
        <f>IF(ISBLANK(Lanes!AW137),"",ROUND(Lanes!AW137,2))</f>
        <v/>
      </c>
      <c r="BC137" s="145" t="str">
        <f>IF(ISBLANK(Lanes!AX137),"",ROUND(Lanes!AX137,2))</f>
        <v/>
      </c>
      <c r="BD137" s="145" t="str">
        <f>IF(ISBLANK(Lanes!AY137),"",ROUND(Lanes!AY137,2))</f>
        <v/>
      </c>
      <c r="BE137" s="145" t="str">
        <f>IF(ISBLANK(Lanes!AX137),"",ROUND(Lanes!AZ137,2))</f>
        <v/>
      </c>
      <c r="BF137" s="145" t="str">
        <f>IF(ISBLANK(Lanes!BA137),"",ROUND(Lanes!BA137,2))</f>
        <v/>
      </c>
      <c r="BG137" s="145" t="str">
        <f>IF(ISBLANK(Lanes!BB137),"",ROUND(Lanes!BB137,2))</f>
        <v/>
      </c>
      <c r="BH137" s="145" t="str">
        <f>IF(ISBLANK(Lanes!AX137),"",ROUND(Lanes!BC137,2))</f>
        <v/>
      </c>
      <c r="BI137" s="145" t="str">
        <f>IF(ISBLANK(Lanes!AX137),"",ROUND(Lanes!BD137,2))</f>
        <v/>
      </c>
      <c r="BJ137" s="145" t="str">
        <f>IF(ISBLANK(Lanes!BE137),"",Lanes!BE137)</f>
        <v/>
      </c>
      <c r="BK137" s="145" t="str">
        <f>IF(ISBLANK(Lanes!BF137),"",Lanes!BF137)</f>
        <v/>
      </c>
      <c r="BL137" s="145" t="str">
        <f>IF(ISBLANK(Lanes!BG137),"",Lanes!BG137)</f>
        <v/>
      </c>
      <c r="BM137" s="145" t="str">
        <f>IF(ISBLANK(Lanes!BH137),"",Lanes!BH137)</f>
        <v/>
      </c>
      <c r="BN137" s="145" t="str">
        <f>IF(ISBLANK(Lanes!BI137),"",Lanes!BI137)</f>
        <v/>
      </c>
      <c r="BO137" s="145" t="str">
        <f>IF(ISBLANK(Lanes!BJ137),"",Lanes!BJ137)</f>
        <v/>
      </c>
      <c r="BP137" s="145" t="str">
        <f>IF(ISBLANK(Lanes!BK137),"",Lanes!BK137)</f>
        <v/>
      </c>
      <c r="BQ137" s="145" t="str">
        <f>IF(ISBLANK(Lanes!BL137),"",Lanes!BL137)</f>
        <v/>
      </c>
      <c r="BR137" s="145" t="str">
        <f>IF(ISBLANK(Lanes!BM137),"",ROUND(Lanes!BM137,0))</f>
        <v/>
      </c>
      <c r="BS137" s="145" t="str">
        <f>IF(ISBLANK(Lanes!BN137),"",ROUND(Lanes!BN137,0))</f>
        <v/>
      </c>
      <c r="BT137" s="145" t="str">
        <f>IF(ISBLANK(Lanes!BO137),"",ROUND(Lanes!BO137,0))</f>
        <v/>
      </c>
      <c r="BU137" s="145" t="str">
        <f>IF(ISBLANK(Lanes!BN137),"",ROUND(Lanes!BP137,0))</f>
        <v/>
      </c>
      <c r="BV137" s="145" t="str">
        <f>IF(ISBLANK(Lanes!BQ137),"",ROUND(Lanes!BQ137,1))</f>
        <v/>
      </c>
      <c r="BW137" s="145" t="str">
        <f>IF(ISBLANK(Lanes!BR137),"",Lanes!BR137)</f>
        <v/>
      </c>
      <c r="BX137" s="145" t="str">
        <f>IF(ISBLANK(Lanes!BS137),"",Lanes!BS137)</f>
        <v/>
      </c>
      <c r="BY137" s="145" t="str">
        <f>IF(ISBLANK(Lanes!BT137),"",Lanes!BT137)</f>
        <v/>
      </c>
      <c r="BZ137" s="145" t="str">
        <f>IF(ISBLANK(Lanes!BU137),"",Lanes!BU137)</f>
        <v/>
      </c>
      <c r="CA137" s="145" t="str">
        <f>IF(ISBLANK(Lanes!BV137),"",ROUND(Lanes!BV137,1))</f>
        <v/>
      </c>
      <c r="CB137" s="145" t="str">
        <f>IF(ISBLANK(Lanes!BW137),"",ROUND(Lanes!BW137,2))</f>
        <v/>
      </c>
      <c r="CC137" s="145" t="str">
        <f>IF(ISBLANK(Lanes!BX137),"",ROUND(Lanes!BX137,1))</f>
        <v/>
      </c>
      <c r="CD137" s="145" t="str">
        <f>IF(ISBLANK(Lanes!BY137),"",ROUND(Lanes!BY137,2))</f>
        <v/>
      </c>
      <c r="CE137" s="145" t="str">
        <f>IF(ISBLANK(Lanes!BZ137),"",ROUND(Lanes!BZ137,0))</f>
        <v/>
      </c>
      <c r="CF137" s="145" t="str">
        <f>IF(ISBLANK(Lanes!CA137),"",ROUND(Lanes!CA137,0))</f>
        <v/>
      </c>
      <c r="CG137" s="145" t="str">
        <f>IF(ISBLANK(Lanes!CB137),"",ROUND(Lanes!CB137,0))</f>
        <v/>
      </c>
      <c r="CH137" s="145" t="str">
        <f>IF(ISBLANK(Lanes!CC137),"",ROUND(Lanes!CC137,2))</f>
        <v/>
      </c>
      <c r="CI137" s="145" t="str">
        <f>IF(ISBLANK(Lanes!CD137),"",ROUND(Lanes!CD137,2))</f>
        <v/>
      </c>
      <c r="CJ137" s="145" t="str">
        <f>IF(ISBLANK(Lanes!CE137),"",ROUND(Lanes!CE137,2))</f>
        <v/>
      </c>
      <c r="CK137" s="145" t="str">
        <f>IF(ISBLANK(Lanes!CF137),"",ROUND(Lanes!CF137,0))</f>
        <v/>
      </c>
      <c r="CL137" s="145" t="str">
        <f>IF(ISBLANK(Lanes!CG137),"",ROUND(Lanes!CG137,0))</f>
        <v/>
      </c>
      <c r="CM137" s="145" t="str">
        <f>IF(ISBLANK(Lanes!CH137),"",ROUND(Lanes!CH137,0))</f>
        <v/>
      </c>
      <c r="CN137" s="145" t="str">
        <f>IF(ISBLANK(Lanes!CI137),"",ROUND(Lanes!CI137,2))</f>
        <v/>
      </c>
      <c r="CO137" s="145" t="str">
        <f>IF(ISBLANK(Lanes!CJ137),"",ROUND(Lanes!CJ137,2))</f>
        <v/>
      </c>
      <c r="CP137" s="145" t="str">
        <f>IF(ISBLANK(Lanes!CK137),"",ROUND(Lanes!CK137,2))</f>
        <v/>
      </c>
      <c r="CQ137" s="146" t="str">
        <f>IF(ISBLANK(Lanes!CL137),"","delete")</f>
        <v/>
      </c>
    </row>
    <row r="138" spans="1:95">
      <c r="A138" s="142">
        <v>1542</v>
      </c>
      <c r="B138" s="140" t="s">
        <v>1083</v>
      </c>
      <c r="C138" s="141">
        <v>1</v>
      </c>
      <c r="D138" s="140" t="s">
        <v>3632</v>
      </c>
      <c r="E138" s="140" t="s">
        <v>3632</v>
      </c>
      <c r="F138" s="140" t="s">
        <v>86</v>
      </c>
      <c r="G138" s="140" t="s">
        <v>230</v>
      </c>
      <c r="H138" s="140" t="s">
        <v>103</v>
      </c>
      <c r="I138" s="140" t="s">
        <v>231</v>
      </c>
      <c r="J138" s="140" t="s">
        <v>166</v>
      </c>
      <c r="K138" s="140" t="s">
        <v>232</v>
      </c>
      <c r="L138" s="140" t="s">
        <v>167</v>
      </c>
      <c r="M138" s="140" t="s">
        <v>168</v>
      </c>
      <c r="N138" s="140" t="s">
        <v>169</v>
      </c>
      <c r="O138" s="140" t="s">
        <v>129</v>
      </c>
      <c r="P138" s="140" t="s">
        <v>129</v>
      </c>
      <c r="Q138" s="140" t="s">
        <v>2380</v>
      </c>
      <c r="R138" s="140" t="s">
        <v>130</v>
      </c>
      <c r="S138" s="140" t="s">
        <v>91</v>
      </c>
      <c r="T138" s="140" t="s">
        <v>131</v>
      </c>
      <c r="U138" s="140" t="s">
        <v>107</v>
      </c>
      <c r="V138" s="140" t="s">
        <v>209</v>
      </c>
      <c r="W138" s="140" t="s">
        <v>98</v>
      </c>
      <c r="X138" s="140" t="s">
        <v>99</v>
      </c>
      <c r="Y138" s="140" t="s">
        <v>2380</v>
      </c>
      <c r="Z138" s="140" t="s">
        <v>2380</v>
      </c>
      <c r="AA138" s="140" t="s">
        <v>101</v>
      </c>
      <c r="AB138" s="140" t="s">
        <v>2419</v>
      </c>
      <c r="AC138" s="140" t="s">
        <v>2391</v>
      </c>
      <c r="AD138" s="140" t="s">
        <v>101</v>
      </c>
      <c r="AE138" s="140" t="s">
        <v>2385</v>
      </c>
      <c r="AF138" s="140" t="s">
        <v>2385</v>
      </c>
      <c r="AG138" s="140" t="s">
        <v>2385</v>
      </c>
      <c r="AH138" s="140" t="s">
        <v>2385</v>
      </c>
      <c r="AI138" s="140" t="s">
        <v>101</v>
      </c>
      <c r="AJ138" s="140" t="s">
        <v>2424</v>
      </c>
      <c r="AK138" s="140" t="s">
        <v>2400</v>
      </c>
      <c r="AL138" s="140" t="s">
        <v>660</v>
      </c>
      <c r="AM138" s="140" t="s">
        <v>2380</v>
      </c>
      <c r="AN138" s="140" t="s">
        <v>660</v>
      </c>
      <c r="AO138" s="140" t="s">
        <v>660</v>
      </c>
      <c r="AP138" s="140" t="s">
        <v>2390</v>
      </c>
      <c r="AQ138" s="140" t="s">
        <v>2380</v>
      </c>
      <c r="AR138" s="140" t="s">
        <v>2463</v>
      </c>
      <c r="AS138" s="136" t="s">
        <v>2381</v>
      </c>
      <c r="AT138" s="145" t="str">
        <f>IF(ISBLANK(Lanes!AO138),"",ROUND(Lanes!AO138,2))</f>
        <v/>
      </c>
      <c r="AU138" s="145" t="str">
        <f>IF(ISBLANK(Lanes!AP138),"",ROUND(Lanes!AP138,2))</f>
        <v/>
      </c>
      <c r="AV138" s="145" t="str">
        <f>IF(ISBLANK(Lanes!AQ138),"",ROUND(Lanes!AQ138,2))</f>
        <v/>
      </c>
      <c r="AW138" s="145" t="str">
        <f>IF(ISBLANK(Lanes!AP138),"",ROUND(Lanes!AR138,2))</f>
        <v/>
      </c>
      <c r="AX138" s="145" t="str">
        <f>IF(ISBLANK(Lanes!AS138),"",ROUND(Lanes!AS138,2))</f>
        <v/>
      </c>
      <c r="AY138" s="145" t="str">
        <f>IF(ISBLANK(Lanes!AT138),"",ROUND(Lanes!AT138,2))</f>
        <v/>
      </c>
      <c r="AZ138" s="145" t="str">
        <f>IF(ISBLANK(Lanes!AP138),"",ROUND(Lanes!AU138,2))</f>
        <v/>
      </c>
      <c r="BA138" s="145" t="str">
        <f>IF(ISBLANK(Lanes!AP138),"",ROUND(Lanes!AV138,2))</f>
        <v/>
      </c>
      <c r="BB138" s="145" t="str">
        <f>IF(ISBLANK(Lanes!AW138),"",ROUND(Lanes!AW138,2))</f>
        <v/>
      </c>
      <c r="BC138" s="145" t="str">
        <f>IF(ISBLANK(Lanes!AX138),"",ROUND(Lanes!AX138,2))</f>
        <v/>
      </c>
      <c r="BD138" s="145" t="str">
        <f>IF(ISBLANK(Lanes!AY138),"",ROUND(Lanes!AY138,2))</f>
        <v/>
      </c>
      <c r="BE138" s="145" t="str">
        <f>IF(ISBLANK(Lanes!AX138),"",ROUND(Lanes!AZ138,2))</f>
        <v/>
      </c>
      <c r="BF138" s="145" t="str">
        <f>IF(ISBLANK(Lanes!BA138),"",ROUND(Lanes!BA138,2))</f>
        <v/>
      </c>
      <c r="BG138" s="145" t="str">
        <f>IF(ISBLANK(Lanes!BB138),"",ROUND(Lanes!BB138,2))</f>
        <v/>
      </c>
      <c r="BH138" s="145" t="str">
        <f>IF(ISBLANK(Lanes!AX138),"",ROUND(Lanes!BC138,2))</f>
        <v/>
      </c>
      <c r="BI138" s="145" t="str">
        <f>IF(ISBLANK(Lanes!AX138),"",ROUND(Lanes!BD138,2))</f>
        <v/>
      </c>
      <c r="BJ138" s="145" t="str">
        <f>IF(ISBLANK(Lanes!BE138),"",Lanes!BE138)</f>
        <v/>
      </c>
      <c r="BK138" s="145" t="str">
        <f>IF(ISBLANK(Lanes!BF138),"",Lanes!BF138)</f>
        <v/>
      </c>
      <c r="BL138" s="145" t="str">
        <f>IF(ISBLANK(Lanes!BG138),"",Lanes!BG138)</f>
        <v/>
      </c>
      <c r="BM138" s="145" t="str">
        <f>IF(ISBLANK(Lanes!BH138),"",Lanes!BH138)</f>
        <v/>
      </c>
      <c r="BN138" s="145" t="str">
        <f>IF(ISBLANK(Lanes!BI138),"",Lanes!BI138)</f>
        <v/>
      </c>
      <c r="BO138" s="145" t="str">
        <f>IF(ISBLANK(Lanes!BJ138),"",Lanes!BJ138)</f>
        <v/>
      </c>
      <c r="BP138" s="145" t="str">
        <f>IF(ISBLANK(Lanes!BK138),"",Lanes!BK138)</f>
        <v/>
      </c>
      <c r="BQ138" s="145" t="str">
        <f>IF(ISBLANK(Lanes!BL138),"",Lanes!BL138)</f>
        <v/>
      </c>
      <c r="BR138" s="145" t="str">
        <f>IF(ISBLANK(Lanes!BM138),"",ROUND(Lanes!BM138,0))</f>
        <v/>
      </c>
      <c r="BS138" s="145" t="str">
        <f>IF(ISBLANK(Lanes!BN138),"",ROUND(Lanes!BN138,0))</f>
        <v/>
      </c>
      <c r="BT138" s="145" t="str">
        <f>IF(ISBLANK(Lanes!BO138),"",ROUND(Lanes!BO138,0))</f>
        <v/>
      </c>
      <c r="BU138" s="145" t="str">
        <f>IF(ISBLANK(Lanes!BN138),"",ROUND(Lanes!BP138,0))</f>
        <v/>
      </c>
      <c r="BV138" s="145" t="str">
        <f>IF(ISBLANK(Lanes!BQ138),"",ROUND(Lanes!BQ138,1))</f>
        <v/>
      </c>
      <c r="BW138" s="145" t="str">
        <f>IF(ISBLANK(Lanes!BR138),"",Lanes!BR138)</f>
        <v/>
      </c>
      <c r="BX138" s="145" t="str">
        <f>IF(ISBLANK(Lanes!BS138),"",Lanes!BS138)</f>
        <v/>
      </c>
      <c r="BY138" s="145" t="str">
        <f>IF(ISBLANK(Lanes!BT138),"",Lanes!BT138)</f>
        <v/>
      </c>
      <c r="BZ138" s="145" t="str">
        <f>IF(ISBLANK(Lanes!BU138),"",Lanes!BU138)</f>
        <v/>
      </c>
      <c r="CA138" s="145" t="str">
        <f>IF(ISBLANK(Lanes!BV138),"",ROUND(Lanes!BV138,1))</f>
        <v/>
      </c>
      <c r="CB138" s="145" t="str">
        <f>IF(ISBLANK(Lanes!BW138),"",ROUND(Lanes!BW138,2))</f>
        <v/>
      </c>
      <c r="CC138" s="145" t="str">
        <f>IF(ISBLANK(Lanes!BX138),"",ROUND(Lanes!BX138,1))</f>
        <v/>
      </c>
      <c r="CD138" s="145" t="str">
        <f>IF(ISBLANK(Lanes!BY138),"",ROUND(Lanes!BY138,2))</f>
        <v/>
      </c>
      <c r="CE138" s="145" t="str">
        <f>IF(ISBLANK(Lanes!BZ138),"",ROUND(Lanes!BZ138,0))</f>
        <v/>
      </c>
      <c r="CF138" s="145" t="str">
        <f>IF(ISBLANK(Lanes!CA138),"",ROUND(Lanes!CA138,0))</f>
        <v/>
      </c>
      <c r="CG138" s="145" t="str">
        <f>IF(ISBLANK(Lanes!CB138),"",ROUND(Lanes!CB138,0))</f>
        <v/>
      </c>
      <c r="CH138" s="145" t="str">
        <f>IF(ISBLANK(Lanes!CC138),"",ROUND(Lanes!CC138,2))</f>
        <v/>
      </c>
      <c r="CI138" s="145" t="str">
        <f>IF(ISBLANK(Lanes!CD138),"",ROUND(Lanes!CD138,2))</f>
        <v/>
      </c>
      <c r="CJ138" s="145" t="str">
        <f>IF(ISBLANK(Lanes!CE138),"",ROUND(Lanes!CE138,2))</f>
        <v/>
      </c>
      <c r="CK138" s="145" t="str">
        <f>IF(ISBLANK(Lanes!CF138),"",ROUND(Lanes!CF138,0))</f>
        <v/>
      </c>
      <c r="CL138" s="145" t="str">
        <f>IF(ISBLANK(Lanes!CG138),"",ROUND(Lanes!CG138,0))</f>
        <v/>
      </c>
      <c r="CM138" s="145" t="str">
        <f>IF(ISBLANK(Lanes!CH138),"",ROUND(Lanes!CH138,0))</f>
        <v/>
      </c>
      <c r="CN138" s="145" t="str">
        <f>IF(ISBLANK(Lanes!CI138),"",ROUND(Lanes!CI138,2))</f>
        <v/>
      </c>
      <c r="CO138" s="145" t="str">
        <f>IF(ISBLANK(Lanes!CJ138),"",ROUND(Lanes!CJ138,2))</f>
        <v/>
      </c>
      <c r="CP138" s="145" t="str">
        <f>IF(ISBLANK(Lanes!CK138),"",ROUND(Lanes!CK138,2))</f>
        <v/>
      </c>
      <c r="CQ138" s="146" t="str">
        <f>IF(ISBLANK(Lanes!CL138),"","delete")</f>
        <v/>
      </c>
    </row>
    <row r="139" spans="1:95">
      <c r="A139" s="142">
        <v>1543</v>
      </c>
      <c r="B139" s="140" t="s">
        <v>1084</v>
      </c>
      <c r="C139" s="141">
        <v>1</v>
      </c>
      <c r="D139" s="140" t="s">
        <v>3631</v>
      </c>
      <c r="E139" s="140" t="s">
        <v>3631</v>
      </c>
      <c r="F139" s="140" t="s">
        <v>86</v>
      </c>
      <c r="G139" s="140" t="s">
        <v>230</v>
      </c>
      <c r="H139" s="140" t="s">
        <v>111</v>
      </c>
      <c r="I139" s="140" t="s">
        <v>231</v>
      </c>
      <c r="J139" s="140" t="s">
        <v>166</v>
      </c>
      <c r="K139" s="140" t="s">
        <v>232</v>
      </c>
      <c r="L139" s="140" t="s">
        <v>167</v>
      </c>
      <c r="M139" s="140" t="s">
        <v>168</v>
      </c>
      <c r="N139" s="140" t="s">
        <v>169</v>
      </c>
      <c r="O139" s="140" t="s">
        <v>147</v>
      </c>
      <c r="P139" s="140" t="s">
        <v>233</v>
      </c>
      <c r="Q139" s="140" t="s">
        <v>2380</v>
      </c>
      <c r="R139" s="140" t="s">
        <v>106</v>
      </c>
      <c r="S139" s="140" t="s">
        <v>91</v>
      </c>
      <c r="T139" s="140" t="s">
        <v>92</v>
      </c>
      <c r="U139" s="140" t="s">
        <v>107</v>
      </c>
      <c r="V139" s="140" t="s">
        <v>209</v>
      </c>
      <c r="W139" s="140" t="s">
        <v>98</v>
      </c>
      <c r="X139" s="140" t="s">
        <v>99</v>
      </c>
      <c r="Y139" s="140" t="s">
        <v>2380</v>
      </c>
      <c r="Z139" s="140" t="s">
        <v>2380</v>
      </c>
      <c r="AA139" s="140" t="s">
        <v>101</v>
      </c>
      <c r="AB139" s="140" t="s">
        <v>2416</v>
      </c>
      <c r="AC139" s="140" t="s">
        <v>2391</v>
      </c>
      <c r="AD139" s="140" t="s">
        <v>101</v>
      </c>
      <c r="AE139" s="140" t="s">
        <v>2385</v>
      </c>
      <c r="AF139" s="140" t="s">
        <v>2385</v>
      </c>
      <c r="AG139" s="140" t="s">
        <v>2385</v>
      </c>
      <c r="AH139" s="140" t="s">
        <v>2385</v>
      </c>
      <c r="AI139" s="140" t="s">
        <v>101</v>
      </c>
      <c r="AJ139" s="140" t="s">
        <v>2424</v>
      </c>
      <c r="AK139" s="140" t="s">
        <v>2400</v>
      </c>
      <c r="AL139" s="140" t="s">
        <v>660</v>
      </c>
      <c r="AM139" s="140" t="s">
        <v>2380</v>
      </c>
      <c r="AN139" s="140" t="s">
        <v>2402</v>
      </c>
      <c r="AO139" s="140" t="s">
        <v>2434</v>
      </c>
      <c r="AP139" s="140" t="s">
        <v>660</v>
      </c>
      <c r="AQ139" s="140" t="s">
        <v>2380</v>
      </c>
      <c r="AR139" s="140" t="s">
        <v>2464</v>
      </c>
      <c r="AS139" s="136" t="s">
        <v>2381</v>
      </c>
      <c r="AT139" s="145" t="str">
        <f>IF(ISBLANK(Lanes!AO139),"",ROUND(Lanes!AO139,2))</f>
        <v/>
      </c>
      <c r="AU139" s="145" t="str">
        <f>IF(ISBLANK(Lanes!AP139),"",ROUND(Lanes!AP139,2))</f>
        <v/>
      </c>
      <c r="AV139" s="145" t="str">
        <f>IF(ISBLANK(Lanes!AQ139),"",ROUND(Lanes!AQ139,2))</f>
        <v/>
      </c>
      <c r="AW139" s="145" t="str">
        <f>IF(ISBLANK(Lanes!AP139),"",ROUND(Lanes!AR139,2))</f>
        <v/>
      </c>
      <c r="AX139" s="145" t="str">
        <f>IF(ISBLANK(Lanes!AS139),"",ROUND(Lanes!AS139,2))</f>
        <v/>
      </c>
      <c r="AY139" s="145" t="str">
        <f>IF(ISBLANK(Lanes!AT139),"",ROUND(Lanes!AT139,2))</f>
        <v/>
      </c>
      <c r="AZ139" s="145" t="str">
        <f>IF(ISBLANK(Lanes!AP139),"",ROUND(Lanes!AU139,2))</f>
        <v/>
      </c>
      <c r="BA139" s="145" t="str">
        <f>IF(ISBLANK(Lanes!AP139),"",ROUND(Lanes!AV139,2))</f>
        <v/>
      </c>
      <c r="BB139" s="145" t="str">
        <f>IF(ISBLANK(Lanes!AW139),"",ROUND(Lanes!AW139,2))</f>
        <v/>
      </c>
      <c r="BC139" s="145" t="str">
        <f>IF(ISBLANK(Lanes!AX139),"",ROUND(Lanes!AX139,2))</f>
        <v/>
      </c>
      <c r="BD139" s="145" t="str">
        <f>IF(ISBLANK(Lanes!AY139),"",ROUND(Lanes!AY139,2))</f>
        <v/>
      </c>
      <c r="BE139" s="145" t="str">
        <f>IF(ISBLANK(Lanes!AX139),"",ROUND(Lanes!AZ139,2))</f>
        <v/>
      </c>
      <c r="BF139" s="145" t="str">
        <f>IF(ISBLANK(Lanes!BA139),"",ROUND(Lanes!BA139,2))</f>
        <v/>
      </c>
      <c r="BG139" s="145" t="str">
        <f>IF(ISBLANK(Lanes!BB139),"",ROUND(Lanes!BB139,2))</f>
        <v/>
      </c>
      <c r="BH139" s="145" t="str">
        <f>IF(ISBLANK(Lanes!AX139),"",ROUND(Lanes!BC139,2))</f>
        <v/>
      </c>
      <c r="BI139" s="145" t="str">
        <f>IF(ISBLANK(Lanes!AX139),"",ROUND(Lanes!BD139,2))</f>
        <v/>
      </c>
      <c r="BJ139" s="145" t="str">
        <f>IF(ISBLANK(Lanes!BE139),"",Lanes!BE139)</f>
        <v/>
      </c>
      <c r="BK139" s="145" t="str">
        <f>IF(ISBLANK(Lanes!BF139),"",Lanes!BF139)</f>
        <v/>
      </c>
      <c r="BL139" s="145" t="str">
        <f>IF(ISBLANK(Lanes!BG139),"",Lanes!BG139)</f>
        <v/>
      </c>
      <c r="BM139" s="145" t="str">
        <f>IF(ISBLANK(Lanes!BH139),"",Lanes!BH139)</f>
        <v/>
      </c>
      <c r="BN139" s="145" t="str">
        <f>IF(ISBLANK(Lanes!BI139),"",Lanes!BI139)</f>
        <v/>
      </c>
      <c r="BO139" s="145" t="str">
        <f>IF(ISBLANK(Lanes!BJ139),"",Lanes!BJ139)</f>
        <v/>
      </c>
      <c r="BP139" s="145" t="str">
        <f>IF(ISBLANK(Lanes!BK139),"",Lanes!BK139)</f>
        <v/>
      </c>
      <c r="BQ139" s="145" t="str">
        <f>IF(ISBLANK(Lanes!BL139),"",Lanes!BL139)</f>
        <v/>
      </c>
      <c r="BR139" s="145" t="str">
        <f>IF(ISBLANK(Lanes!BM139),"",ROUND(Lanes!BM139,0))</f>
        <v/>
      </c>
      <c r="BS139" s="145" t="str">
        <f>IF(ISBLANK(Lanes!BN139),"",ROUND(Lanes!BN139,0))</f>
        <v/>
      </c>
      <c r="BT139" s="145" t="str">
        <f>IF(ISBLANK(Lanes!BO139),"",ROUND(Lanes!BO139,0))</f>
        <v/>
      </c>
      <c r="BU139" s="145" t="str">
        <f>IF(ISBLANK(Lanes!BN139),"",ROUND(Lanes!BP139,0))</f>
        <v/>
      </c>
      <c r="BV139" s="145" t="str">
        <f>IF(ISBLANK(Lanes!BQ139),"",ROUND(Lanes!BQ139,1))</f>
        <v/>
      </c>
      <c r="BW139" s="145" t="str">
        <f>IF(ISBLANK(Lanes!BR139),"",Lanes!BR139)</f>
        <v/>
      </c>
      <c r="BX139" s="145" t="str">
        <f>IF(ISBLANK(Lanes!BS139),"",Lanes!BS139)</f>
        <v/>
      </c>
      <c r="BY139" s="145" t="str">
        <f>IF(ISBLANK(Lanes!BT139),"",Lanes!BT139)</f>
        <v/>
      </c>
      <c r="BZ139" s="145" t="str">
        <f>IF(ISBLANK(Lanes!BU139),"",Lanes!BU139)</f>
        <v/>
      </c>
      <c r="CA139" s="145" t="str">
        <f>IF(ISBLANK(Lanes!BV139),"",ROUND(Lanes!BV139,1))</f>
        <v/>
      </c>
      <c r="CB139" s="145" t="str">
        <f>IF(ISBLANK(Lanes!BW139),"",ROUND(Lanes!BW139,2))</f>
        <v/>
      </c>
      <c r="CC139" s="145" t="str">
        <f>IF(ISBLANK(Lanes!BX139),"",ROUND(Lanes!BX139,1))</f>
        <v/>
      </c>
      <c r="CD139" s="145" t="str">
        <f>IF(ISBLANK(Lanes!BY139),"",ROUND(Lanes!BY139,2))</f>
        <v/>
      </c>
      <c r="CE139" s="145" t="str">
        <f>IF(ISBLANK(Lanes!BZ139),"",ROUND(Lanes!BZ139,0))</f>
        <v/>
      </c>
      <c r="CF139" s="145" t="str">
        <f>IF(ISBLANK(Lanes!CA139),"",ROUND(Lanes!CA139,0))</f>
        <v/>
      </c>
      <c r="CG139" s="145" t="str">
        <f>IF(ISBLANK(Lanes!CB139),"",ROUND(Lanes!CB139,0))</f>
        <v/>
      </c>
      <c r="CH139" s="145" t="str">
        <f>IF(ISBLANK(Lanes!CC139),"",ROUND(Lanes!CC139,2))</f>
        <v/>
      </c>
      <c r="CI139" s="145" t="str">
        <f>IF(ISBLANK(Lanes!CD139),"",ROUND(Lanes!CD139,2))</f>
        <v/>
      </c>
      <c r="CJ139" s="145" t="str">
        <f>IF(ISBLANK(Lanes!CE139),"",ROUND(Lanes!CE139,2))</f>
        <v/>
      </c>
      <c r="CK139" s="145" t="str">
        <f>IF(ISBLANK(Lanes!CF139),"",ROUND(Lanes!CF139,0))</f>
        <v/>
      </c>
      <c r="CL139" s="145" t="str">
        <f>IF(ISBLANK(Lanes!CG139),"",ROUND(Lanes!CG139,0))</f>
        <v/>
      </c>
      <c r="CM139" s="145" t="str">
        <f>IF(ISBLANK(Lanes!CH139),"",ROUND(Lanes!CH139,0))</f>
        <v/>
      </c>
      <c r="CN139" s="145" t="str">
        <f>IF(ISBLANK(Lanes!CI139),"",ROUND(Lanes!CI139,2))</f>
        <v/>
      </c>
      <c r="CO139" s="145" t="str">
        <f>IF(ISBLANK(Lanes!CJ139),"",ROUND(Lanes!CJ139,2))</f>
        <v/>
      </c>
      <c r="CP139" s="145" t="str">
        <f>IF(ISBLANK(Lanes!CK139),"",ROUND(Lanes!CK139,2))</f>
        <v/>
      </c>
      <c r="CQ139" s="146" t="str">
        <f>IF(ISBLANK(Lanes!CL139),"","delete")</f>
        <v/>
      </c>
    </row>
    <row r="140" spans="1:95">
      <c r="A140" s="142">
        <v>1544</v>
      </c>
      <c r="B140" s="140" t="s">
        <v>1085</v>
      </c>
      <c r="C140" s="141">
        <v>1</v>
      </c>
      <c r="D140" s="140" t="s">
        <v>3630</v>
      </c>
      <c r="E140" s="140" t="s">
        <v>3630</v>
      </c>
      <c r="F140" s="140" t="s">
        <v>86</v>
      </c>
      <c r="G140" s="140" t="s">
        <v>230</v>
      </c>
      <c r="H140" s="140" t="s">
        <v>103</v>
      </c>
      <c r="I140" s="140" t="s">
        <v>231</v>
      </c>
      <c r="J140" s="140" t="s">
        <v>166</v>
      </c>
      <c r="K140" s="140" t="s">
        <v>232</v>
      </c>
      <c r="L140" s="140" t="s">
        <v>167</v>
      </c>
      <c r="M140" s="140" t="s">
        <v>168</v>
      </c>
      <c r="N140" s="140" t="s">
        <v>169</v>
      </c>
      <c r="O140" s="140" t="s">
        <v>234</v>
      </c>
      <c r="P140" s="140" t="s">
        <v>234</v>
      </c>
      <c r="Q140" s="140" t="s">
        <v>2380</v>
      </c>
      <c r="R140" s="140" t="s">
        <v>117</v>
      </c>
      <c r="S140" s="140" t="s">
        <v>91</v>
      </c>
      <c r="T140" s="140" t="s">
        <v>92</v>
      </c>
      <c r="U140" s="140" t="s">
        <v>107</v>
      </c>
      <c r="V140" s="140" t="s">
        <v>209</v>
      </c>
      <c r="W140" s="140" t="s">
        <v>98</v>
      </c>
      <c r="X140" s="140" t="s">
        <v>99</v>
      </c>
      <c r="Y140" s="140" t="s">
        <v>2380</v>
      </c>
      <c r="Z140" s="140" t="s">
        <v>2380</v>
      </c>
      <c r="AA140" s="140" t="s">
        <v>101</v>
      </c>
      <c r="AB140" s="140" t="s">
        <v>2419</v>
      </c>
      <c r="AC140" s="140" t="s">
        <v>2391</v>
      </c>
      <c r="AD140" s="140" t="s">
        <v>101</v>
      </c>
      <c r="AE140" s="140" t="s">
        <v>2385</v>
      </c>
      <c r="AF140" s="140" t="s">
        <v>2385</v>
      </c>
      <c r="AG140" s="140" t="s">
        <v>2385</v>
      </c>
      <c r="AH140" s="140" t="s">
        <v>2385</v>
      </c>
      <c r="AI140" s="140" t="s">
        <v>101</v>
      </c>
      <c r="AJ140" s="140" t="s">
        <v>2424</v>
      </c>
      <c r="AK140" s="140" t="s">
        <v>2400</v>
      </c>
      <c r="AL140" s="140" t="s">
        <v>660</v>
      </c>
      <c r="AM140" s="140" t="s">
        <v>2380</v>
      </c>
      <c r="AN140" s="140" t="s">
        <v>660</v>
      </c>
      <c r="AO140" s="140" t="s">
        <v>2392</v>
      </c>
      <c r="AP140" s="140" t="s">
        <v>660</v>
      </c>
      <c r="AQ140" s="140" t="s">
        <v>2380</v>
      </c>
      <c r="AR140" s="140" t="s">
        <v>2464</v>
      </c>
      <c r="AS140" s="136" t="s">
        <v>2381</v>
      </c>
      <c r="AT140" s="145" t="str">
        <f>IF(ISBLANK(Lanes!AO140),"",ROUND(Lanes!AO140,2))</f>
        <v/>
      </c>
      <c r="AU140" s="145" t="str">
        <f>IF(ISBLANK(Lanes!AP140),"",ROUND(Lanes!AP140,2))</f>
        <v/>
      </c>
      <c r="AV140" s="145" t="str">
        <f>IF(ISBLANK(Lanes!AQ140),"",ROUND(Lanes!AQ140,2))</f>
        <v/>
      </c>
      <c r="AW140" s="145" t="str">
        <f>IF(ISBLANK(Lanes!AP140),"",ROUND(Lanes!AR140,2))</f>
        <v/>
      </c>
      <c r="AX140" s="145" t="str">
        <f>IF(ISBLANK(Lanes!AS140),"",ROUND(Lanes!AS140,2))</f>
        <v/>
      </c>
      <c r="AY140" s="145" t="str">
        <f>IF(ISBLANK(Lanes!AT140),"",ROUND(Lanes!AT140,2))</f>
        <v/>
      </c>
      <c r="AZ140" s="145" t="str">
        <f>IF(ISBLANK(Lanes!AP140),"",ROUND(Lanes!AU140,2))</f>
        <v/>
      </c>
      <c r="BA140" s="145" t="str">
        <f>IF(ISBLANK(Lanes!AP140),"",ROUND(Lanes!AV140,2))</f>
        <v/>
      </c>
      <c r="BB140" s="145" t="str">
        <f>IF(ISBLANK(Lanes!AW140),"",ROUND(Lanes!AW140,2))</f>
        <v/>
      </c>
      <c r="BC140" s="145" t="str">
        <f>IF(ISBLANK(Lanes!AX140),"",ROUND(Lanes!AX140,2))</f>
        <v/>
      </c>
      <c r="BD140" s="145" t="str">
        <f>IF(ISBLANK(Lanes!AY140),"",ROUND(Lanes!AY140,2))</f>
        <v/>
      </c>
      <c r="BE140" s="145" t="str">
        <f>IF(ISBLANK(Lanes!AX140),"",ROUND(Lanes!AZ140,2))</f>
        <v/>
      </c>
      <c r="BF140" s="145" t="str">
        <f>IF(ISBLANK(Lanes!BA140),"",ROUND(Lanes!BA140,2))</f>
        <v/>
      </c>
      <c r="BG140" s="145" t="str">
        <f>IF(ISBLANK(Lanes!BB140),"",ROUND(Lanes!BB140,2))</f>
        <v/>
      </c>
      <c r="BH140" s="145" t="str">
        <f>IF(ISBLANK(Lanes!AX140),"",ROUND(Lanes!BC140,2))</f>
        <v/>
      </c>
      <c r="BI140" s="145" t="str">
        <f>IF(ISBLANK(Lanes!AX140),"",ROUND(Lanes!BD140,2))</f>
        <v/>
      </c>
      <c r="BJ140" s="145" t="str">
        <f>IF(ISBLANK(Lanes!BE140),"",Lanes!BE140)</f>
        <v/>
      </c>
      <c r="BK140" s="145" t="str">
        <f>IF(ISBLANK(Lanes!BF140),"",Lanes!BF140)</f>
        <v/>
      </c>
      <c r="BL140" s="145" t="str">
        <f>IF(ISBLANK(Lanes!BG140),"",Lanes!BG140)</f>
        <v/>
      </c>
      <c r="BM140" s="145" t="str">
        <f>IF(ISBLANK(Lanes!BH140),"",Lanes!BH140)</f>
        <v/>
      </c>
      <c r="BN140" s="145" t="str">
        <f>IF(ISBLANK(Lanes!BI140),"",Lanes!BI140)</f>
        <v/>
      </c>
      <c r="BO140" s="145" t="str">
        <f>IF(ISBLANK(Lanes!BJ140),"",Lanes!BJ140)</f>
        <v/>
      </c>
      <c r="BP140" s="145" t="str">
        <f>IF(ISBLANK(Lanes!BK140),"",Lanes!BK140)</f>
        <v/>
      </c>
      <c r="BQ140" s="145" t="str">
        <f>IF(ISBLANK(Lanes!BL140),"",Lanes!BL140)</f>
        <v/>
      </c>
      <c r="BR140" s="145" t="str">
        <f>IF(ISBLANK(Lanes!BM140),"",ROUND(Lanes!BM140,0))</f>
        <v/>
      </c>
      <c r="BS140" s="145" t="str">
        <f>IF(ISBLANK(Lanes!BN140),"",ROUND(Lanes!BN140,0))</f>
        <v/>
      </c>
      <c r="BT140" s="145" t="str">
        <f>IF(ISBLANK(Lanes!BO140),"",ROUND(Lanes!BO140,0))</f>
        <v/>
      </c>
      <c r="BU140" s="145" t="str">
        <f>IF(ISBLANK(Lanes!BN140),"",ROUND(Lanes!BP140,0))</f>
        <v/>
      </c>
      <c r="BV140" s="145" t="str">
        <f>IF(ISBLANK(Lanes!BQ140),"",ROUND(Lanes!BQ140,1))</f>
        <v/>
      </c>
      <c r="BW140" s="145" t="str">
        <f>IF(ISBLANK(Lanes!BR140),"",Lanes!BR140)</f>
        <v/>
      </c>
      <c r="BX140" s="145" t="str">
        <f>IF(ISBLANK(Lanes!BS140),"",Lanes!BS140)</f>
        <v/>
      </c>
      <c r="BY140" s="145" t="str">
        <f>IF(ISBLANK(Lanes!BT140),"",Lanes!BT140)</f>
        <v/>
      </c>
      <c r="BZ140" s="145" t="str">
        <f>IF(ISBLANK(Lanes!BU140),"",Lanes!BU140)</f>
        <v/>
      </c>
      <c r="CA140" s="145" t="str">
        <f>IF(ISBLANK(Lanes!BV140),"",ROUND(Lanes!BV140,1))</f>
        <v/>
      </c>
      <c r="CB140" s="145" t="str">
        <f>IF(ISBLANK(Lanes!BW140),"",ROUND(Lanes!BW140,2))</f>
        <v/>
      </c>
      <c r="CC140" s="145" t="str">
        <f>IF(ISBLANK(Lanes!BX140),"",ROUND(Lanes!BX140,1))</f>
        <v/>
      </c>
      <c r="CD140" s="145" t="str">
        <f>IF(ISBLANK(Lanes!BY140),"",ROUND(Lanes!BY140,2))</f>
        <v/>
      </c>
      <c r="CE140" s="145" t="str">
        <f>IF(ISBLANK(Lanes!BZ140),"",ROUND(Lanes!BZ140,0))</f>
        <v/>
      </c>
      <c r="CF140" s="145" t="str">
        <f>IF(ISBLANK(Lanes!CA140),"",ROUND(Lanes!CA140,0))</f>
        <v/>
      </c>
      <c r="CG140" s="145" t="str">
        <f>IF(ISBLANK(Lanes!CB140),"",ROUND(Lanes!CB140,0))</f>
        <v/>
      </c>
      <c r="CH140" s="145" t="str">
        <f>IF(ISBLANK(Lanes!CC140),"",ROUND(Lanes!CC140,2))</f>
        <v/>
      </c>
      <c r="CI140" s="145" t="str">
        <f>IF(ISBLANK(Lanes!CD140),"",ROUND(Lanes!CD140,2))</f>
        <v/>
      </c>
      <c r="CJ140" s="145" t="str">
        <f>IF(ISBLANK(Lanes!CE140),"",ROUND(Lanes!CE140,2))</f>
        <v/>
      </c>
      <c r="CK140" s="145" t="str">
        <f>IF(ISBLANK(Lanes!CF140),"",ROUND(Lanes!CF140,0))</f>
        <v/>
      </c>
      <c r="CL140" s="145" t="str">
        <f>IF(ISBLANK(Lanes!CG140),"",ROUND(Lanes!CG140,0))</f>
        <v/>
      </c>
      <c r="CM140" s="145" t="str">
        <f>IF(ISBLANK(Lanes!CH140),"",ROUND(Lanes!CH140,0))</f>
        <v/>
      </c>
      <c r="CN140" s="145" t="str">
        <f>IF(ISBLANK(Lanes!CI140),"",ROUND(Lanes!CI140,2))</f>
        <v/>
      </c>
      <c r="CO140" s="145" t="str">
        <f>IF(ISBLANK(Lanes!CJ140),"",ROUND(Lanes!CJ140,2))</f>
        <v/>
      </c>
      <c r="CP140" s="145" t="str">
        <f>IF(ISBLANK(Lanes!CK140),"",ROUND(Lanes!CK140,2))</f>
        <v/>
      </c>
      <c r="CQ140" s="146" t="str">
        <f>IF(ISBLANK(Lanes!CL140),"","delete")</f>
        <v/>
      </c>
    </row>
    <row r="141" spans="1:95">
      <c r="A141" s="142">
        <v>1545</v>
      </c>
      <c r="B141" s="140" t="s">
        <v>1086</v>
      </c>
      <c r="C141" s="141">
        <v>1</v>
      </c>
      <c r="D141" s="140" t="s">
        <v>2423</v>
      </c>
      <c r="E141" s="140" t="s">
        <v>2423</v>
      </c>
      <c r="F141" s="140" t="s">
        <v>86</v>
      </c>
      <c r="G141" s="140" t="s">
        <v>230</v>
      </c>
      <c r="H141" s="140" t="s">
        <v>111</v>
      </c>
      <c r="I141" s="140" t="s">
        <v>231</v>
      </c>
      <c r="J141" s="140" t="s">
        <v>166</v>
      </c>
      <c r="K141" s="140" t="s">
        <v>232</v>
      </c>
      <c r="L141" s="140" t="s">
        <v>167</v>
      </c>
      <c r="M141" s="140" t="s">
        <v>168</v>
      </c>
      <c r="N141" s="140" t="s">
        <v>169</v>
      </c>
      <c r="O141" s="140" t="s">
        <v>234</v>
      </c>
      <c r="P141" s="140" t="s">
        <v>234</v>
      </c>
      <c r="Q141" s="140" t="s">
        <v>2380</v>
      </c>
      <c r="R141" s="140" t="s">
        <v>117</v>
      </c>
      <c r="S141" s="140" t="s">
        <v>91</v>
      </c>
      <c r="T141" s="140" t="s">
        <v>92</v>
      </c>
      <c r="U141" s="140" t="s">
        <v>107</v>
      </c>
      <c r="V141" s="140" t="s">
        <v>209</v>
      </c>
      <c r="W141" s="140" t="s">
        <v>98</v>
      </c>
      <c r="X141" s="140" t="s">
        <v>99</v>
      </c>
      <c r="Y141" s="140" t="s">
        <v>2380</v>
      </c>
      <c r="Z141" s="140" t="s">
        <v>2380</v>
      </c>
      <c r="AA141" s="140" t="s">
        <v>101</v>
      </c>
      <c r="AB141" s="140" t="s">
        <v>2777</v>
      </c>
      <c r="AC141" s="140" t="s">
        <v>2391</v>
      </c>
      <c r="AD141" s="140" t="s">
        <v>101</v>
      </c>
      <c r="AE141" s="140" t="s">
        <v>2385</v>
      </c>
      <c r="AF141" s="140" t="s">
        <v>2385</v>
      </c>
      <c r="AG141" s="140" t="s">
        <v>2385</v>
      </c>
      <c r="AH141" s="140" t="s">
        <v>2385</v>
      </c>
      <c r="AI141" s="140" t="s">
        <v>101</v>
      </c>
      <c r="AJ141" s="140" t="s">
        <v>2424</v>
      </c>
      <c r="AK141" s="140" t="s">
        <v>2400</v>
      </c>
      <c r="AL141" s="140" t="s">
        <v>660</v>
      </c>
      <c r="AM141" s="140" t="s">
        <v>2380</v>
      </c>
      <c r="AN141" s="140" t="s">
        <v>660</v>
      </c>
      <c r="AO141" s="140" t="s">
        <v>660</v>
      </c>
      <c r="AP141" s="140" t="s">
        <v>2383</v>
      </c>
      <c r="AQ141" s="140" t="s">
        <v>2380</v>
      </c>
      <c r="AR141" s="140" t="s">
        <v>2464</v>
      </c>
      <c r="AS141" s="136" t="s">
        <v>2381</v>
      </c>
      <c r="AT141" s="145" t="str">
        <f>IF(ISBLANK(Lanes!AO141),"",ROUND(Lanes!AO141,2))</f>
        <v/>
      </c>
      <c r="AU141" s="145" t="str">
        <f>IF(ISBLANK(Lanes!AP141),"",ROUND(Lanes!AP141,2))</f>
        <v/>
      </c>
      <c r="AV141" s="145" t="str">
        <f>IF(ISBLANK(Lanes!AQ141),"",ROUND(Lanes!AQ141,2))</f>
        <v/>
      </c>
      <c r="AW141" s="145" t="str">
        <f>IF(ISBLANK(Lanes!AP141),"",ROUND(Lanes!AR141,2))</f>
        <v/>
      </c>
      <c r="AX141" s="145" t="str">
        <f>IF(ISBLANK(Lanes!AS141),"",ROUND(Lanes!AS141,2))</f>
        <v/>
      </c>
      <c r="AY141" s="145" t="str">
        <f>IF(ISBLANK(Lanes!AT141),"",ROUND(Lanes!AT141,2))</f>
        <v/>
      </c>
      <c r="AZ141" s="145" t="str">
        <f>IF(ISBLANK(Lanes!AP141),"",ROUND(Lanes!AU141,2))</f>
        <v/>
      </c>
      <c r="BA141" s="145" t="str">
        <f>IF(ISBLANK(Lanes!AP141),"",ROUND(Lanes!AV141,2))</f>
        <v/>
      </c>
      <c r="BB141" s="145" t="str">
        <f>IF(ISBLANK(Lanes!AW141),"",ROUND(Lanes!AW141,2))</f>
        <v/>
      </c>
      <c r="BC141" s="145" t="str">
        <f>IF(ISBLANK(Lanes!AX141),"",ROUND(Lanes!AX141,2))</f>
        <v/>
      </c>
      <c r="BD141" s="145" t="str">
        <f>IF(ISBLANK(Lanes!AY141),"",ROUND(Lanes!AY141,2))</f>
        <v/>
      </c>
      <c r="BE141" s="145" t="str">
        <f>IF(ISBLANK(Lanes!AX141),"",ROUND(Lanes!AZ141,2))</f>
        <v/>
      </c>
      <c r="BF141" s="145" t="str">
        <f>IF(ISBLANK(Lanes!BA141),"",ROUND(Lanes!BA141,2))</f>
        <v/>
      </c>
      <c r="BG141" s="145" t="str">
        <f>IF(ISBLANK(Lanes!BB141),"",ROUND(Lanes!BB141,2))</f>
        <v/>
      </c>
      <c r="BH141" s="145" t="str">
        <f>IF(ISBLANK(Lanes!AX141),"",ROUND(Lanes!BC141,2))</f>
        <v/>
      </c>
      <c r="BI141" s="145" t="str">
        <f>IF(ISBLANK(Lanes!AX141),"",ROUND(Lanes!BD141,2))</f>
        <v/>
      </c>
      <c r="BJ141" s="145" t="str">
        <f>IF(ISBLANK(Lanes!BE141),"",Lanes!BE141)</f>
        <v/>
      </c>
      <c r="BK141" s="145" t="str">
        <f>IF(ISBLANK(Lanes!BF141),"",Lanes!BF141)</f>
        <v/>
      </c>
      <c r="BL141" s="145" t="str">
        <f>IF(ISBLANK(Lanes!BG141),"",Lanes!BG141)</f>
        <v/>
      </c>
      <c r="BM141" s="145" t="str">
        <f>IF(ISBLANK(Lanes!BH141),"",Lanes!BH141)</f>
        <v/>
      </c>
      <c r="BN141" s="145" t="str">
        <f>IF(ISBLANK(Lanes!BI141),"",Lanes!BI141)</f>
        <v/>
      </c>
      <c r="BO141" s="145" t="str">
        <f>IF(ISBLANK(Lanes!BJ141),"",Lanes!BJ141)</f>
        <v/>
      </c>
      <c r="BP141" s="145" t="str">
        <f>IF(ISBLANK(Lanes!BK141),"",Lanes!BK141)</f>
        <v/>
      </c>
      <c r="BQ141" s="145" t="str">
        <f>IF(ISBLANK(Lanes!BL141),"",Lanes!BL141)</f>
        <v/>
      </c>
      <c r="BR141" s="145" t="str">
        <f>IF(ISBLANK(Lanes!BM141),"",ROUND(Lanes!BM141,0))</f>
        <v/>
      </c>
      <c r="BS141" s="145" t="str">
        <f>IF(ISBLANK(Lanes!BN141),"",ROUND(Lanes!BN141,0))</f>
        <v/>
      </c>
      <c r="BT141" s="145" t="str">
        <f>IF(ISBLANK(Lanes!BO141),"",ROUND(Lanes!BO141,0))</f>
        <v/>
      </c>
      <c r="BU141" s="145" t="str">
        <f>IF(ISBLANK(Lanes!BN141),"",ROUND(Lanes!BP141,0))</f>
        <v/>
      </c>
      <c r="BV141" s="145" t="str">
        <f>IF(ISBLANK(Lanes!BQ141),"",ROUND(Lanes!BQ141,1))</f>
        <v/>
      </c>
      <c r="BW141" s="145" t="str">
        <f>IF(ISBLANK(Lanes!BR141),"",Lanes!BR141)</f>
        <v/>
      </c>
      <c r="BX141" s="145" t="str">
        <f>IF(ISBLANK(Lanes!BS141),"",Lanes!BS141)</f>
        <v/>
      </c>
      <c r="BY141" s="145" t="str">
        <f>IF(ISBLANK(Lanes!BT141),"",Lanes!BT141)</f>
        <v/>
      </c>
      <c r="BZ141" s="145" t="str">
        <f>IF(ISBLANK(Lanes!BU141),"",Lanes!BU141)</f>
        <v/>
      </c>
      <c r="CA141" s="145" t="str">
        <f>IF(ISBLANK(Lanes!BV141),"",ROUND(Lanes!BV141,1))</f>
        <v/>
      </c>
      <c r="CB141" s="145" t="str">
        <f>IF(ISBLANK(Lanes!BW141),"",ROUND(Lanes!BW141,2))</f>
        <v/>
      </c>
      <c r="CC141" s="145" t="str">
        <f>IF(ISBLANK(Lanes!BX141),"",ROUND(Lanes!BX141,1))</f>
        <v/>
      </c>
      <c r="CD141" s="145" t="str">
        <f>IF(ISBLANK(Lanes!BY141),"",ROUND(Lanes!BY141,2))</f>
        <v/>
      </c>
      <c r="CE141" s="145" t="str">
        <f>IF(ISBLANK(Lanes!BZ141),"",ROUND(Lanes!BZ141,0))</f>
        <v/>
      </c>
      <c r="CF141" s="145" t="str">
        <f>IF(ISBLANK(Lanes!CA141),"",ROUND(Lanes!CA141,0))</f>
        <v/>
      </c>
      <c r="CG141" s="145" t="str">
        <f>IF(ISBLANK(Lanes!CB141),"",ROUND(Lanes!CB141,0))</f>
        <v/>
      </c>
      <c r="CH141" s="145" t="str">
        <f>IF(ISBLANK(Lanes!CC141),"",ROUND(Lanes!CC141,2))</f>
        <v/>
      </c>
      <c r="CI141" s="145" t="str">
        <f>IF(ISBLANK(Lanes!CD141),"",ROUND(Lanes!CD141,2))</f>
        <v/>
      </c>
      <c r="CJ141" s="145" t="str">
        <f>IF(ISBLANK(Lanes!CE141),"",ROUND(Lanes!CE141,2))</f>
        <v/>
      </c>
      <c r="CK141" s="145" t="str">
        <f>IF(ISBLANK(Lanes!CF141),"",ROUND(Lanes!CF141,0))</f>
        <v/>
      </c>
      <c r="CL141" s="145" t="str">
        <f>IF(ISBLANK(Lanes!CG141),"",ROUND(Lanes!CG141,0))</f>
        <v/>
      </c>
      <c r="CM141" s="145" t="str">
        <f>IF(ISBLANK(Lanes!CH141),"",ROUND(Lanes!CH141,0))</f>
        <v/>
      </c>
      <c r="CN141" s="145" t="str">
        <f>IF(ISBLANK(Lanes!CI141),"",ROUND(Lanes!CI141,2))</f>
        <v/>
      </c>
      <c r="CO141" s="145" t="str">
        <f>IF(ISBLANK(Lanes!CJ141),"",ROUND(Lanes!CJ141,2))</f>
        <v/>
      </c>
      <c r="CP141" s="145" t="str">
        <f>IF(ISBLANK(Lanes!CK141),"",ROUND(Lanes!CK141,2))</f>
        <v/>
      </c>
      <c r="CQ141" s="146" t="str">
        <f>IF(ISBLANK(Lanes!CL141),"","delete")</f>
        <v/>
      </c>
    </row>
    <row r="142" spans="1:95">
      <c r="A142" s="142">
        <v>1546</v>
      </c>
      <c r="B142" s="140" t="s">
        <v>1087</v>
      </c>
      <c r="C142" s="141">
        <v>1</v>
      </c>
      <c r="D142" s="140" t="s">
        <v>3629</v>
      </c>
      <c r="E142" s="140" t="s">
        <v>3629</v>
      </c>
      <c r="F142" s="140" t="s">
        <v>86</v>
      </c>
      <c r="G142" s="140" t="s">
        <v>230</v>
      </c>
      <c r="H142" s="140" t="s">
        <v>111</v>
      </c>
      <c r="I142" s="140" t="s">
        <v>231</v>
      </c>
      <c r="J142" s="140" t="s">
        <v>166</v>
      </c>
      <c r="K142" s="140" t="s">
        <v>232</v>
      </c>
      <c r="L142" s="140" t="s">
        <v>167</v>
      </c>
      <c r="M142" s="140" t="s">
        <v>168</v>
      </c>
      <c r="N142" s="140" t="s">
        <v>169</v>
      </c>
      <c r="O142" s="140" t="s">
        <v>120</v>
      </c>
      <c r="P142" s="140" t="s">
        <v>120</v>
      </c>
      <c r="Q142" s="140" t="s">
        <v>2380</v>
      </c>
      <c r="R142" s="140" t="s">
        <v>120</v>
      </c>
      <c r="S142" s="140" t="s">
        <v>91</v>
      </c>
      <c r="T142" s="140" t="s">
        <v>92</v>
      </c>
      <c r="U142" s="140" t="s">
        <v>107</v>
      </c>
      <c r="V142" s="140" t="s">
        <v>209</v>
      </c>
      <c r="W142" s="140" t="s">
        <v>98</v>
      </c>
      <c r="X142" s="140" t="s">
        <v>99</v>
      </c>
      <c r="Y142" s="140" t="s">
        <v>2380</v>
      </c>
      <c r="Z142" s="140" t="s">
        <v>2380</v>
      </c>
      <c r="AA142" s="140" t="s">
        <v>101</v>
      </c>
      <c r="AB142" s="140" t="s">
        <v>3628</v>
      </c>
      <c r="AC142" s="140" t="s">
        <v>2391</v>
      </c>
      <c r="AD142" s="140" t="s">
        <v>101</v>
      </c>
      <c r="AE142" s="140" t="s">
        <v>2385</v>
      </c>
      <c r="AF142" s="140" t="s">
        <v>2385</v>
      </c>
      <c r="AG142" s="140" t="s">
        <v>2385</v>
      </c>
      <c r="AH142" s="140" t="s">
        <v>2385</v>
      </c>
      <c r="AI142" s="140" t="s">
        <v>101</v>
      </c>
      <c r="AJ142" s="140" t="s">
        <v>2424</v>
      </c>
      <c r="AK142" s="140" t="s">
        <v>2400</v>
      </c>
      <c r="AL142" s="140" t="s">
        <v>660</v>
      </c>
      <c r="AM142" s="140" t="s">
        <v>2380</v>
      </c>
      <c r="AN142" s="140" t="s">
        <v>2386</v>
      </c>
      <c r="AO142" s="140" t="s">
        <v>2392</v>
      </c>
      <c r="AP142" s="140" t="s">
        <v>660</v>
      </c>
      <c r="AQ142" s="140" t="s">
        <v>2380</v>
      </c>
      <c r="AR142" s="140" t="s">
        <v>2464</v>
      </c>
      <c r="AS142" s="136" t="s">
        <v>2381</v>
      </c>
      <c r="AT142" s="145" t="str">
        <f>IF(ISBLANK(Lanes!AO142),"",ROUND(Lanes!AO142,2))</f>
        <v/>
      </c>
      <c r="AU142" s="145" t="str">
        <f>IF(ISBLANK(Lanes!AP142),"",ROUND(Lanes!AP142,2))</f>
        <v/>
      </c>
      <c r="AV142" s="145" t="str">
        <f>IF(ISBLANK(Lanes!AQ142),"",ROUND(Lanes!AQ142,2))</f>
        <v/>
      </c>
      <c r="AW142" s="145" t="str">
        <f>IF(ISBLANK(Lanes!AP142),"",ROUND(Lanes!AR142,2))</f>
        <v/>
      </c>
      <c r="AX142" s="145" t="str">
        <f>IF(ISBLANK(Lanes!AS142),"",ROUND(Lanes!AS142,2))</f>
        <v/>
      </c>
      <c r="AY142" s="145" t="str">
        <f>IF(ISBLANK(Lanes!AT142),"",ROUND(Lanes!AT142,2))</f>
        <v/>
      </c>
      <c r="AZ142" s="145" t="str">
        <f>IF(ISBLANK(Lanes!AP142),"",ROUND(Lanes!AU142,2))</f>
        <v/>
      </c>
      <c r="BA142" s="145" t="str">
        <f>IF(ISBLANK(Lanes!AP142),"",ROUND(Lanes!AV142,2))</f>
        <v/>
      </c>
      <c r="BB142" s="145" t="str">
        <f>IF(ISBLANK(Lanes!AW142),"",ROUND(Lanes!AW142,2))</f>
        <v/>
      </c>
      <c r="BC142" s="145" t="str">
        <f>IF(ISBLANK(Lanes!AX142),"",ROUND(Lanes!AX142,2))</f>
        <v/>
      </c>
      <c r="BD142" s="145" t="str">
        <f>IF(ISBLANK(Lanes!AY142),"",ROUND(Lanes!AY142,2))</f>
        <v/>
      </c>
      <c r="BE142" s="145" t="str">
        <f>IF(ISBLANK(Lanes!AX142),"",ROUND(Lanes!AZ142,2))</f>
        <v/>
      </c>
      <c r="BF142" s="145" t="str">
        <f>IF(ISBLANK(Lanes!BA142),"",ROUND(Lanes!BA142,2))</f>
        <v/>
      </c>
      <c r="BG142" s="145" t="str">
        <f>IF(ISBLANK(Lanes!BB142),"",ROUND(Lanes!BB142,2))</f>
        <v/>
      </c>
      <c r="BH142" s="145" t="str">
        <f>IF(ISBLANK(Lanes!AX142),"",ROUND(Lanes!BC142,2))</f>
        <v/>
      </c>
      <c r="BI142" s="145" t="str">
        <f>IF(ISBLANK(Lanes!AX142),"",ROUND(Lanes!BD142,2))</f>
        <v/>
      </c>
      <c r="BJ142" s="145" t="str">
        <f>IF(ISBLANK(Lanes!BE142),"",Lanes!BE142)</f>
        <v/>
      </c>
      <c r="BK142" s="145" t="str">
        <f>IF(ISBLANK(Lanes!BF142),"",Lanes!BF142)</f>
        <v/>
      </c>
      <c r="BL142" s="145" t="str">
        <f>IF(ISBLANK(Lanes!BG142),"",Lanes!BG142)</f>
        <v/>
      </c>
      <c r="BM142" s="145" t="str">
        <f>IF(ISBLANK(Lanes!BH142),"",Lanes!BH142)</f>
        <v/>
      </c>
      <c r="BN142" s="145" t="str">
        <f>IF(ISBLANK(Lanes!BI142),"",Lanes!BI142)</f>
        <v/>
      </c>
      <c r="BO142" s="145" t="str">
        <f>IF(ISBLANK(Lanes!BJ142),"",Lanes!BJ142)</f>
        <v/>
      </c>
      <c r="BP142" s="145" t="str">
        <f>IF(ISBLANK(Lanes!BK142),"",Lanes!BK142)</f>
        <v/>
      </c>
      <c r="BQ142" s="145" t="str">
        <f>IF(ISBLANK(Lanes!BL142),"",Lanes!BL142)</f>
        <v/>
      </c>
      <c r="BR142" s="145" t="str">
        <f>IF(ISBLANK(Lanes!BM142),"",ROUND(Lanes!BM142,0))</f>
        <v/>
      </c>
      <c r="BS142" s="145" t="str">
        <f>IF(ISBLANK(Lanes!BN142),"",ROUND(Lanes!BN142,0))</f>
        <v/>
      </c>
      <c r="BT142" s="145" t="str">
        <f>IF(ISBLANK(Lanes!BO142),"",ROUND(Lanes!BO142,0))</f>
        <v/>
      </c>
      <c r="BU142" s="145" t="str">
        <f>IF(ISBLANK(Lanes!BN142),"",ROUND(Lanes!BP142,0))</f>
        <v/>
      </c>
      <c r="BV142" s="145" t="str">
        <f>IF(ISBLANK(Lanes!BQ142),"",ROUND(Lanes!BQ142,1))</f>
        <v/>
      </c>
      <c r="BW142" s="145" t="str">
        <f>IF(ISBLANK(Lanes!BR142),"",Lanes!BR142)</f>
        <v/>
      </c>
      <c r="BX142" s="145" t="str">
        <f>IF(ISBLANK(Lanes!BS142),"",Lanes!BS142)</f>
        <v/>
      </c>
      <c r="BY142" s="145" t="str">
        <f>IF(ISBLANK(Lanes!BT142),"",Lanes!BT142)</f>
        <v/>
      </c>
      <c r="BZ142" s="145" t="str">
        <f>IF(ISBLANK(Lanes!BU142),"",Lanes!BU142)</f>
        <v/>
      </c>
      <c r="CA142" s="145" t="str">
        <f>IF(ISBLANK(Lanes!BV142),"",ROUND(Lanes!BV142,1))</f>
        <v/>
      </c>
      <c r="CB142" s="145" t="str">
        <f>IF(ISBLANK(Lanes!BW142),"",ROUND(Lanes!BW142,2))</f>
        <v/>
      </c>
      <c r="CC142" s="145" t="str">
        <f>IF(ISBLANK(Lanes!BX142),"",ROUND(Lanes!BX142,1))</f>
        <v/>
      </c>
      <c r="CD142" s="145" t="str">
        <f>IF(ISBLANK(Lanes!BY142),"",ROUND(Lanes!BY142,2))</f>
        <v/>
      </c>
      <c r="CE142" s="145" t="str">
        <f>IF(ISBLANK(Lanes!BZ142),"",ROUND(Lanes!BZ142,0))</f>
        <v/>
      </c>
      <c r="CF142" s="145" t="str">
        <f>IF(ISBLANK(Lanes!CA142),"",ROUND(Lanes!CA142,0))</f>
        <v/>
      </c>
      <c r="CG142" s="145" t="str">
        <f>IF(ISBLANK(Lanes!CB142),"",ROUND(Lanes!CB142,0))</f>
        <v/>
      </c>
      <c r="CH142" s="145" t="str">
        <f>IF(ISBLANK(Lanes!CC142),"",ROUND(Lanes!CC142,2))</f>
        <v/>
      </c>
      <c r="CI142" s="145" t="str">
        <f>IF(ISBLANK(Lanes!CD142),"",ROUND(Lanes!CD142,2))</f>
        <v/>
      </c>
      <c r="CJ142" s="145" t="str">
        <f>IF(ISBLANK(Lanes!CE142),"",ROUND(Lanes!CE142,2))</f>
        <v/>
      </c>
      <c r="CK142" s="145" t="str">
        <f>IF(ISBLANK(Lanes!CF142),"",ROUND(Lanes!CF142,0))</f>
        <v/>
      </c>
      <c r="CL142" s="145" t="str">
        <f>IF(ISBLANK(Lanes!CG142),"",ROUND(Lanes!CG142,0))</f>
        <v/>
      </c>
      <c r="CM142" s="145" t="str">
        <f>IF(ISBLANK(Lanes!CH142),"",ROUND(Lanes!CH142,0))</f>
        <v/>
      </c>
      <c r="CN142" s="145" t="str">
        <f>IF(ISBLANK(Lanes!CI142),"",ROUND(Lanes!CI142,2))</f>
        <v/>
      </c>
      <c r="CO142" s="145" t="str">
        <f>IF(ISBLANK(Lanes!CJ142),"",ROUND(Lanes!CJ142,2))</f>
        <v/>
      </c>
      <c r="CP142" s="145" t="str">
        <f>IF(ISBLANK(Lanes!CK142),"",ROUND(Lanes!CK142,2))</f>
        <v/>
      </c>
      <c r="CQ142" s="146" t="str">
        <f>IF(ISBLANK(Lanes!CL142),"","delete")</f>
        <v/>
      </c>
    </row>
    <row r="143" spans="1:95" ht="43.2">
      <c r="A143" s="142">
        <v>1547</v>
      </c>
      <c r="B143" s="140" t="s">
        <v>1088</v>
      </c>
      <c r="C143" s="141">
        <v>1</v>
      </c>
      <c r="D143" s="140" t="s">
        <v>3627</v>
      </c>
      <c r="E143" s="140" t="s">
        <v>3627</v>
      </c>
      <c r="F143" s="140" t="s">
        <v>86</v>
      </c>
      <c r="G143" s="140" t="s">
        <v>230</v>
      </c>
      <c r="H143" s="140" t="s">
        <v>127</v>
      </c>
      <c r="I143" s="140" t="s">
        <v>235</v>
      </c>
      <c r="J143" s="140" t="s">
        <v>236</v>
      </c>
      <c r="K143" s="140" t="s">
        <v>237</v>
      </c>
      <c r="L143" s="140" t="s">
        <v>238</v>
      </c>
      <c r="M143" s="140" t="s">
        <v>168</v>
      </c>
      <c r="N143" s="140" t="s">
        <v>192</v>
      </c>
      <c r="O143" s="140" t="s">
        <v>138</v>
      </c>
      <c r="P143" s="140" t="s">
        <v>138</v>
      </c>
      <c r="Q143" s="140" t="s">
        <v>2380</v>
      </c>
      <c r="R143" s="140" t="s">
        <v>139</v>
      </c>
      <c r="S143" s="140" t="s">
        <v>91</v>
      </c>
      <c r="T143" s="140" t="s">
        <v>131</v>
      </c>
      <c r="U143" s="140" t="s">
        <v>132</v>
      </c>
      <c r="V143" s="140" t="s">
        <v>2380</v>
      </c>
      <c r="W143" s="140" t="s">
        <v>98</v>
      </c>
      <c r="X143" s="140" t="s">
        <v>99</v>
      </c>
      <c r="Y143" s="140" t="s">
        <v>2380</v>
      </c>
      <c r="Z143" s="140" t="s">
        <v>2380</v>
      </c>
      <c r="AA143" s="140" t="s">
        <v>101</v>
      </c>
      <c r="AB143" s="140" t="s">
        <v>2482</v>
      </c>
      <c r="AC143" s="140" t="s">
        <v>2391</v>
      </c>
      <c r="AD143" s="140" t="s">
        <v>101</v>
      </c>
      <c r="AE143" s="140" t="s">
        <v>2391</v>
      </c>
      <c r="AF143" s="140" t="s">
        <v>660</v>
      </c>
      <c r="AG143" s="140" t="s">
        <v>660</v>
      </c>
      <c r="AH143" s="140" t="s">
        <v>660</v>
      </c>
      <c r="AI143" s="140" t="s">
        <v>101</v>
      </c>
      <c r="AJ143" s="140" t="s">
        <v>2392</v>
      </c>
      <c r="AK143" s="140" t="s">
        <v>2392</v>
      </c>
      <c r="AL143" s="140" t="s">
        <v>660</v>
      </c>
      <c r="AM143" s="140" t="s">
        <v>239</v>
      </c>
      <c r="AN143" s="140" t="s">
        <v>660</v>
      </c>
      <c r="AO143" s="140" t="s">
        <v>660</v>
      </c>
      <c r="AP143" s="140" t="s">
        <v>2383</v>
      </c>
      <c r="AQ143" s="140" t="s">
        <v>2380</v>
      </c>
      <c r="AR143" s="140" t="s">
        <v>2382</v>
      </c>
      <c r="AS143" s="136" t="s">
        <v>2381</v>
      </c>
      <c r="AT143" s="145" t="str">
        <f>IF(ISBLANK(Lanes!AO143),"",ROUND(Lanes!AO143,2))</f>
        <v/>
      </c>
      <c r="AU143" s="145" t="str">
        <f>IF(ISBLANK(Lanes!AP143),"",ROUND(Lanes!AP143,2))</f>
        <v/>
      </c>
      <c r="AV143" s="145" t="str">
        <f>IF(ISBLANK(Lanes!AQ143),"",ROUND(Lanes!AQ143,2))</f>
        <v/>
      </c>
      <c r="AW143" s="145" t="str">
        <f>IF(ISBLANK(Lanes!AP143),"",ROUND(Lanes!AR143,2))</f>
        <v/>
      </c>
      <c r="AX143" s="145" t="str">
        <f>IF(ISBLANK(Lanes!AS143),"",ROUND(Lanes!AS143,2))</f>
        <v/>
      </c>
      <c r="AY143" s="145" t="str">
        <f>IF(ISBLANK(Lanes!AT143),"",ROUND(Lanes!AT143,2))</f>
        <v/>
      </c>
      <c r="AZ143" s="145" t="str">
        <f>IF(ISBLANK(Lanes!AP143),"",ROUND(Lanes!AU143,2))</f>
        <v/>
      </c>
      <c r="BA143" s="145" t="str">
        <f>IF(ISBLANK(Lanes!AP143),"",ROUND(Lanes!AV143,2))</f>
        <v/>
      </c>
      <c r="BB143" s="145" t="str">
        <f>IF(ISBLANK(Lanes!AW143),"",ROUND(Lanes!AW143,2))</f>
        <v/>
      </c>
      <c r="BC143" s="145" t="str">
        <f>IF(ISBLANK(Lanes!AX143),"",ROUND(Lanes!AX143,2))</f>
        <v/>
      </c>
      <c r="BD143" s="145" t="str">
        <f>IF(ISBLANK(Lanes!AY143),"",ROUND(Lanes!AY143,2))</f>
        <v/>
      </c>
      <c r="BE143" s="145" t="str">
        <f>IF(ISBLANK(Lanes!AX143),"",ROUND(Lanes!AZ143,2))</f>
        <v/>
      </c>
      <c r="BF143" s="145" t="str">
        <f>IF(ISBLANK(Lanes!BA143),"",ROUND(Lanes!BA143,2))</f>
        <v/>
      </c>
      <c r="BG143" s="145" t="str">
        <f>IF(ISBLANK(Lanes!BB143),"",ROUND(Lanes!BB143,2))</f>
        <v/>
      </c>
      <c r="BH143" s="145" t="str">
        <f>IF(ISBLANK(Lanes!AX143),"",ROUND(Lanes!BC143,2))</f>
        <v/>
      </c>
      <c r="BI143" s="145" t="str">
        <f>IF(ISBLANK(Lanes!AX143),"",ROUND(Lanes!BD143,2))</f>
        <v/>
      </c>
      <c r="BJ143" s="145" t="str">
        <f>IF(ISBLANK(Lanes!BE143),"",Lanes!BE143)</f>
        <v/>
      </c>
      <c r="BK143" s="145" t="str">
        <f>IF(ISBLANK(Lanes!BF143),"",Lanes!BF143)</f>
        <v/>
      </c>
      <c r="BL143" s="145" t="str">
        <f>IF(ISBLANK(Lanes!BG143),"",Lanes!BG143)</f>
        <v/>
      </c>
      <c r="BM143" s="145" t="str">
        <f>IF(ISBLANK(Lanes!BH143),"",Lanes!BH143)</f>
        <v/>
      </c>
      <c r="BN143" s="145" t="str">
        <f>IF(ISBLANK(Lanes!BI143),"",Lanes!BI143)</f>
        <v/>
      </c>
      <c r="BO143" s="145" t="str">
        <f>IF(ISBLANK(Lanes!BJ143),"",Lanes!BJ143)</f>
        <v/>
      </c>
      <c r="BP143" s="145" t="str">
        <f>IF(ISBLANK(Lanes!BK143),"",Lanes!BK143)</f>
        <v/>
      </c>
      <c r="BQ143" s="145" t="str">
        <f>IF(ISBLANK(Lanes!BL143),"",Lanes!BL143)</f>
        <v/>
      </c>
      <c r="BR143" s="145" t="str">
        <f>IF(ISBLANK(Lanes!BM143),"",ROUND(Lanes!BM143,0))</f>
        <v/>
      </c>
      <c r="BS143" s="145" t="str">
        <f>IF(ISBLANK(Lanes!BN143),"",ROUND(Lanes!BN143,0))</f>
        <v/>
      </c>
      <c r="BT143" s="145" t="str">
        <f>IF(ISBLANK(Lanes!BO143),"",ROUND(Lanes!BO143,0))</f>
        <v/>
      </c>
      <c r="BU143" s="145" t="str">
        <f>IF(ISBLANK(Lanes!BN143),"",ROUND(Lanes!BP143,0))</f>
        <v/>
      </c>
      <c r="BV143" s="145" t="str">
        <f>IF(ISBLANK(Lanes!BQ143),"",ROUND(Lanes!BQ143,1))</f>
        <v/>
      </c>
      <c r="BW143" s="145" t="str">
        <f>IF(ISBLANK(Lanes!BR143),"",Lanes!BR143)</f>
        <v/>
      </c>
      <c r="BX143" s="145" t="str">
        <f>IF(ISBLANK(Lanes!BS143),"",Lanes!BS143)</f>
        <v/>
      </c>
      <c r="BY143" s="145" t="str">
        <f>IF(ISBLANK(Lanes!BT143),"",Lanes!BT143)</f>
        <v/>
      </c>
      <c r="BZ143" s="145" t="str">
        <f>IF(ISBLANK(Lanes!BU143),"",Lanes!BU143)</f>
        <v/>
      </c>
      <c r="CA143" s="145" t="str">
        <f>IF(ISBLANK(Lanes!BV143),"",ROUND(Lanes!BV143,1))</f>
        <v/>
      </c>
      <c r="CB143" s="145" t="str">
        <f>IF(ISBLANK(Lanes!BW143),"",ROUND(Lanes!BW143,2))</f>
        <v/>
      </c>
      <c r="CC143" s="145" t="str">
        <f>IF(ISBLANK(Lanes!BX143),"",ROUND(Lanes!BX143,1))</f>
        <v/>
      </c>
      <c r="CD143" s="145" t="str">
        <f>IF(ISBLANK(Lanes!BY143),"",ROUND(Lanes!BY143,2))</f>
        <v/>
      </c>
      <c r="CE143" s="145" t="str">
        <f>IF(ISBLANK(Lanes!BZ143),"",ROUND(Lanes!BZ143,0))</f>
        <v/>
      </c>
      <c r="CF143" s="145" t="str">
        <f>IF(ISBLANK(Lanes!CA143),"",ROUND(Lanes!CA143,0))</f>
        <v/>
      </c>
      <c r="CG143" s="145" t="str">
        <f>IF(ISBLANK(Lanes!CB143),"",ROUND(Lanes!CB143,0))</f>
        <v/>
      </c>
      <c r="CH143" s="145" t="str">
        <f>IF(ISBLANK(Lanes!CC143),"",ROUND(Lanes!CC143,2))</f>
        <v/>
      </c>
      <c r="CI143" s="145" t="str">
        <f>IF(ISBLANK(Lanes!CD143),"",ROUND(Lanes!CD143,2))</f>
        <v/>
      </c>
      <c r="CJ143" s="145" t="str">
        <f>IF(ISBLANK(Lanes!CE143),"",ROUND(Lanes!CE143,2))</f>
        <v/>
      </c>
      <c r="CK143" s="145" t="str">
        <f>IF(ISBLANK(Lanes!CF143),"",ROUND(Lanes!CF143,0))</f>
        <v/>
      </c>
      <c r="CL143" s="145" t="str">
        <f>IF(ISBLANK(Lanes!CG143),"",ROUND(Lanes!CG143,0))</f>
        <v/>
      </c>
      <c r="CM143" s="145" t="str">
        <f>IF(ISBLANK(Lanes!CH143),"",ROUND(Lanes!CH143,0))</f>
        <v/>
      </c>
      <c r="CN143" s="145" t="str">
        <f>IF(ISBLANK(Lanes!CI143),"",ROUND(Lanes!CI143,2))</f>
        <v/>
      </c>
      <c r="CO143" s="145" t="str">
        <f>IF(ISBLANK(Lanes!CJ143),"",ROUND(Lanes!CJ143,2))</f>
        <v/>
      </c>
      <c r="CP143" s="145" t="str">
        <f>IF(ISBLANK(Lanes!CK143),"",ROUND(Lanes!CK143,2))</f>
        <v/>
      </c>
      <c r="CQ143" s="146" t="str">
        <f>IF(ISBLANK(Lanes!CL143),"","delete")</f>
        <v/>
      </c>
    </row>
    <row r="144" spans="1:95">
      <c r="A144" s="142">
        <v>1548</v>
      </c>
      <c r="B144" s="140" t="s">
        <v>1089</v>
      </c>
      <c r="C144" s="141">
        <v>1</v>
      </c>
      <c r="D144" s="140" t="s">
        <v>3626</v>
      </c>
      <c r="E144" s="140" t="s">
        <v>3626</v>
      </c>
      <c r="F144" s="140" t="s">
        <v>86</v>
      </c>
      <c r="G144" s="140" t="s">
        <v>230</v>
      </c>
      <c r="H144" s="140" t="s">
        <v>127</v>
      </c>
      <c r="I144" s="140" t="s">
        <v>240</v>
      </c>
      <c r="J144" s="140" t="s">
        <v>241</v>
      </c>
      <c r="K144" s="140" t="s">
        <v>2859</v>
      </c>
      <c r="L144" s="140" t="s">
        <v>242</v>
      </c>
      <c r="M144" s="140" t="s">
        <v>168</v>
      </c>
      <c r="N144" s="140" t="s">
        <v>215</v>
      </c>
      <c r="O144" s="140" t="s">
        <v>138</v>
      </c>
      <c r="P144" s="140" t="s">
        <v>138</v>
      </c>
      <c r="Q144" s="140" t="s">
        <v>2380</v>
      </c>
      <c r="R144" s="140" t="s">
        <v>139</v>
      </c>
      <c r="S144" s="140" t="s">
        <v>91</v>
      </c>
      <c r="T144" s="140" t="s">
        <v>131</v>
      </c>
      <c r="U144" s="140" t="s">
        <v>132</v>
      </c>
      <c r="V144" s="140" t="s">
        <v>209</v>
      </c>
      <c r="W144" s="140" t="s">
        <v>98</v>
      </c>
      <c r="X144" s="140" t="s">
        <v>99</v>
      </c>
      <c r="Y144" s="140" t="s">
        <v>2380</v>
      </c>
      <c r="Z144" s="140" t="s">
        <v>2380</v>
      </c>
      <c r="AA144" s="140" t="s">
        <v>251</v>
      </c>
      <c r="AB144" s="140" t="s">
        <v>3625</v>
      </c>
      <c r="AC144" s="140" t="s">
        <v>2419</v>
      </c>
      <c r="AD144" s="140" t="s">
        <v>101</v>
      </c>
      <c r="AE144" s="140" t="s">
        <v>3624</v>
      </c>
      <c r="AF144" s="140" t="s">
        <v>3623</v>
      </c>
      <c r="AG144" s="140" t="s">
        <v>3622</v>
      </c>
      <c r="AH144" s="140" t="s">
        <v>3621</v>
      </c>
      <c r="AI144" s="140" t="s">
        <v>251</v>
      </c>
      <c r="AJ144" s="140" t="s">
        <v>2384</v>
      </c>
      <c r="AK144" s="140" t="s">
        <v>2400</v>
      </c>
      <c r="AL144" s="140" t="s">
        <v>660</v>
      </c>
      <c r="AM144" s="140" t="s">
        <v>2380</v>
      </c>
      <c r="AN144" s="140" t="s">
        <v>660</v>
      </c>
      <c r="AO144" s="140" t="s">
        <v>660</v>
      </c>
      <c r="AP144" s="140" t="s">
        <v>2383</v>
      </c>
      <c r="AQ144" s="140" t="s">
        <v>2380</v>
      </c>
      <c r="AR144" s="140" t="s">
        <v>2382</v>
      </c>
      <c r="AS144" s="136" t="s">
        <v>2381</v>
      </c>
      <c r="AT144" s="145" t="str">
        <f>IF(ISBLANK(Lanes!AO144),"",ROUND(Lanes!AO144,2))</f>
        <v/>
      </c>
      <c r="AU144" s="145" t="str">
        <f>IF(ISBLANK(Lanes!AP144),"",ROUND(Lanes!AP144,2))</f>
        <v/>
      </c>
      <c r="AV144" s="145" t="str">
        <f>IF(ISBLANK(Lanes!AQ144),"",ROUND(Lanes!AQ144,2))</f>
        <v/>
      </c>
      <c r="AW144" s="145" t="str">
        <f>IF(ISBLANK(Lanes!AP144),"",ROUND(Lanes!AR144,2))</f>
        <v/>
      </c>
      <c r="AX144" s="145" t="str">
        <f>IF(ISBLANK(Lanes!AS144),"",ROUND(Lanes!AS144,2))</f>
        <v/>
      </c>
      <c r="AY144" s="145" t="str">
        <f>IF(ISBLANK(Lanes!AT144),"",ROUND(Lanes!AT144,2))</f>
        <v/>
      </c>
      <c r="AZ144" s="145" t="str">
        <f>IF(ISBLANK(Lanes!AP144),"",ROUND(Lanes!AU144,2))</f>
        <v/>
      </c>
      <c r="BA144" s="145" t="str">
        <f>IF(ISBLANK(Lanes!AP144),"",ROUND(Lanes!AV144,2))</f>
        <v/>
      </c>
      <c r="BB144" s="145" t="str">
        <f>IF(ISBLANK(Lanes!AW144),"",ROUND(Lanes!AW144,2))</f>
        <v/>
      </c>
      <c r="BC144" s="145" t="str">
        <f>IF(ISBLANK(Lanes!AX144),"",ROUND(Lanes!AX144,2))</f>
        <v/>
      </c>
      <c r="BD144" s="145" t="str">
        <f>IF(ISBLANK(Lanes!AY144),"",ROUND(Lanes!AY144,2))</f>
        <v/>
      </c>
      <c r="BE144" s="145" t="str">
        <f>IF(ISBLANK(Lanes!AX144),"",ROUND(Lanes!AZ144,2))</f>
        <v/>
      </c>
      <c r="BF144" s="145" t="str">
        <f>IF(ISBLANK(Lanes!BA144),"",ROUND(Lanes!BA144,2))</f>
        <v/>
      </c>
      <c r="BG144" s="145" t="str">
        <f>IF(ISBLANK(Lanes!BB144),"",ROUND(Lanes!BB144,2))</f>
        <v/>
      </c>
      <c r="BH144" s="145" t="str">
        <f>IF(ISBLANK(Lanes!AX144),"",ROUND(Lanes!BC144,2))</f>
        <v/>
      </c>
      <c r="BI144" s="145" t="str">
        <f>IF(ISBLANK(Lanes!AX144),"",ROUND(Lanes!BD144,2))</f>
        <v/>
      </c>
      <c r="BJ144" s="145" t="str">
        <f>IF(ISBLANK(Lanes!BE144),"",Lanes!BE144)</f>
        <v/>
      </c>
      <c r="BK144" s="145" t="str">
        <f>IF(ISBLANK(Lanes!BF144),"",Lanes!BF144)</f>
        <v/>
      </c>
      <c r="BL144" s="145" t="str">
        <f>IF(ISBLANK(Lanes!BG144),"",Lanes!BG144)</f>
        <v/>
      </c>
      <c r="BM144" s="145" t="str">
        <f>IF(ISBLANK(Lanes!BH144),"",Lanes!BH144)</f>
        <v/>
      </c>
      <c r="BN144" s="145" t="str">
        <f>IF(ISBLANK(Lanes!BI144),"",Lanes!BI144)</f>
        <v/>
      </c>
      <c r="BO144" s="145" t="str">
        <f>IF(ISBLANK(Lanes!BJ144),"",Lanes!BJ144)</f>
        <v/>
      </c>
      <c r="BP144" s="145" t="str">
        <f>IF(ISBLANK(Lanes!BK144),"",Lanes!BK144)</f>
        <v/>
      </c>
      <c r="BQ144" s="145" t="str">
        <f>IF(ISBLANK(Lanes!BL144),"",Lanes!BL144)</f>
        <v/>
      </c>
      <c r="BR144" s="145" t="str">
        <f>IF(ISBLANK(Lanes!BM144),"",ROUND(Lanes!BM144,0))</f>
        <v/>
      </c>
      <c r="BS144" s="145" t="str">
        <f>IF(ISBLANK(Lanes!BN144),"",ROUND(Lanes!BN144,0))</f>
        <v/>
      </c>
      <c r="BT144" s="145" t="str">
        <f>IF(ISBLANK(Lanes!BO144),"",ROUND(Lanes!BO144,0))</f>
        <v/>
      </c>
      <c r="BU144" s="145" t="str">
        <f>IF(ISBLANK(Lanes!BN144),"",ROUND(Lanes!BP144,0))</f>
        <v/>
      </c>
      <c r="BV144" s="145" t="str">
        <f>IF(ISBLANK(Lanes!BQ144),"",ROUND(Lanes!BQ144,1))</f>
        <v/>
      </c>
      <c r="BW144" s="145" t="str">
        <f>IF(ISBLANK(Lanes!BR144),"",Lanes!BR144)</f>
        <v/>
      </c>
      <c r="BX144" s="145" t="str">
        <f>IF(ISBLANK(Lanes!BS144),"",Lanes!BS144)</f>
        <v/>
      </c>
      <c r="BY144" s="145" t="str">
        <f>IF(ISBLANK(Lanes!BT144),"",Lanes!BT144)</f>
        <v/>
      </c>
      <c r="BZ144" s="145" t="str">
        <f>IF(ISBLANK(Lanes!BU144),"",Lanes!BU144)</f>
        <v/>
      </c>
      <c r="CA144" s="145" t="str">
        <f>IF(ISBLANK(Lanes!BV144),"",ROUND(Lanes!BV144,1))</f>
        <v/>
      </c>
      <c r="CB144" s="145" t="str">
        <f>IF(ISBLANK(Lanes!BW144),"",ROUND(Lanes!BW144,2))</f>
        <v/>
      </c>
      <c r="CC144" s="145" t="str">
        <f>IF(ISBLANK(Lanes!BX144),"",ROUND(Lanes!BX144,1))</f>
        <v/>
      </c>
      <c r="CD144" s="145" t="str">
        <f>IF(ISBLANK(Lanes!BY144),"",ROUND(Lanes!BY144,2))</f>
        <v/>
      </c>
      <c r="CE144" s="145" t="str">
        <f>IF(ISBLANK(Lanes!BZ144),"",ROUND(Lanes!BZ144,0))</f>
        <v/>
      </c>
      <c r="CF144" s="145" t="str">
        <f>IF(ISBLANK(Lanes!CA144),"",ROUND(Lanes!CA144,0))</f>
        <v/>
      </c>
      <c r="CG144" s="145" t="str">
        <f>IF(ISBLANK(Lanes!CB144),"",ROUND(Lanes!CB144,0))</f>
        <v/>
      </c>
      <c r="CH144" s="145" t="str">
        <f>IF(ISBLANK(Lanes!CC144),"",ROUND(Lanes!CC144,2))</f>
        <v/>
      </c>
      <c r="CI144" s="145" t="str">
        <f>IF(ISBLANK(Lanes!CD144),"",ROUND(Lanes!CD144,2))</f>
        <v/>
      </c>
      <c r="CJ144" s="145" t="str">
        <f>IF(ISBLANK(Lanes!CE144),"",ROUND(Lanes!CE144,2))</f>
        <v/>
      </c>
      <c r="CK144" s="145" t="str">
        <f>IF(ISBLANK(Lanes!CF144),"",ROUND(Lanes!CF144,0))</f>
        <v/>
      </c>
      <c r="CL144" s="145" t="str">
        <f>IF(ISBLANK(Lanes!CG144),"",ROUND(Lanes!CG144,0))</f>
        <v/>
      </c>
      <c r="CM144" s="145" t="str">
        <f>IF(ISBLANK(Lanes!CH144),"",ROUND(Lanes!CH144,0))</f>
        <v/>
      </c>
      <c r="CN144" s="145" t="str">
        <f>IF(ISBLANK(Lanes!CI144),"",ROUND(Lanes!CI144,2))</f>
        <v/>
      </c>
      <c r="CO144" s="145" t="str">
        <f>IF(ISBLANK(Lanes!CJ144),"",ROUND(Lanes!CJ144,2))</f>
        <v/>
      </c>
      <c r="CP144" s="145" t="str">
        <f>IF(ISBLANK(Lanes!CK144),"",ROUND(Lanes!CK144,2))</f>
        <v/>
      </c>
      <c r="CQ144" s="146" t="str">
        <f>IF(ISBLANK(Lanes!CL144),"","delete")</f>
        <v/>
      </c>
    </row>
    <row r="145" spans="1:95">
      <c r="A145" s="142">
        <v>1549</v>
      </c>
      <c r="B145" s="140" t="s">
        <v>1090</v>
      </c>
      <c r="C145" s="141">
        <v>1</v>
      </c>
      <c r="D145" s="140" t="s">
        <v>3620</v>
      </c>
      <c r="E145" s="140" t="s">
        <v>3620</v>
      </c>
      <c r="F145" s="140" t="s">
        <v>86</v>
      </c>
      <c r="G145" s="140" t="s">
        <v>230</v>
      </c>
      <c r="H145" s="140" t="s">
        <v>88</v>
      </c>
      <c r="I145" s="140" t="s">
        <v>243</v>
      </c>
      <c r="J145" s="140" t="s">
        <v>197</v>
      </c>
      <c r="K145" s="140" t="s">
        <v>2380</v>
      </c>
      <c r="L145" s="140" t="s">
        <v>188</v>
      </c>
      <c r="M145" s="140" t="s">
        <v>168</v>
      </c>
      <c r="N145" s="140" t="s">
        <v>169</v>
      </c>
      <c r="O145" s="140" t="s">
        <v>142</v>
      </c>
      <c r="P145" s="140" t="s">
        <v>142</v>
      </c>
      <c r="Q145" s="140" t="s">
        <v>2380</v>
      </c>
      <c r="R145" s="140" t="s">
        <v>143</v>
      </c>
      <c r="S145" s="140" t="s">
        <v>144</v>
      </c>
      <c r="T145" s="140" t="s">
        <v>145</v>
      </c>
      <c r="U145" s="140" t="s">
        <v>156</v>
      </c>
      <c r="V145" s="140" t="s">
        <v>244</v>
      </c>
      <c r="W145" s="140" t="s">
        <v>109</v>
      </c>
      <c r="X145" s="140" t="s">
        <v>110</v>
      </c>
      <c r="Y145" s="140" t="s">
        <v>2380</v>
      </c>
      <c r="Z145" s="140" t="s">
        <v>2380</v>
      </c>
      <c r="AA145" s="140" t="s">
        <v>101</v>
      </c>
      <c r="AB145" s="140" t="s">
        <v>2419</v>
      </c>
      <c r="AC145" s="140" t="s">
        <v>2391</v>
      </c>
      <c r="AD145" s="140" t="s">
        <v>101</v>
      </c>
      <c r="AE145" s="140" t="s">
        <v>2385</v>
      </c>
      <c r="AF145" s="140" t="s">
        <v>2385</v>
      </c>
      <c r="AG145" s="140" t="s">
        <v>2385</v>
      </c>
      <c r="AH145" s="140" t="s">
        <v>2385</v>
      </c>
      <c r="AI145" s="140" t="s">
        <v>101</v>
      </c>
      <c r="AJ145" s="140" t="s">
        <v>660</v>
      </c>
      <c r="AK145" s="140" t="s">
        <v>2687</v>
      </c>
      <c r="AL145" s="140" t="s">
        <v>660</v>
      </c>
      <c r="AM145" s="140" t="s">
        <v>2380</v>
      </c>
      <c r="AN145" s="140" t="s">
        <v>660</v>
      </c>
      <c r="AO145" s="140" t="s">
        <v>2400</v>
      </c>
      <c r="AP145" s="140" t="s">
        <v>660</v>
      </c>
      <c r="AQ145" s="140" t="s">
        <v>2380</v>
      </c>
      <c r="AR145" s="140" t="s">
        <v>2549</v>
      </c>
      <c r="AS145" s="136" t="s">
        <v>2381</v>
      </c>
      <c r="AT145" s="145" t="str">
        <f>IF(ISBLANK(Lanes!AO145),"",ROUND(Lanes!AO145,2))</f>
        <v/>
      </c>
      <c r="AU145" s="145" t="str">
        <f>IF(ISBLANK(Lanes!AP145),"",ROUND(Lanes!AP145,2))</f>
        <v/>
      </c>
      <c r="AV145" s="145" t="str">
        <f>IF(ISBLANK(Lanes!AQ145),"",ROUND(Lanes!AQ145,2))</f>
        <v/>
      </c>
      <c r="AW145" s="145" t="str">
        <f>IF(ISBLANK(Lanes!AP145),"",ROUND(Lanes!AR145,2))</f>
        <v/>
      </c>
      <c r="AX145" s="145" t="str">
        <f>IF(ISBLANK(Lanes!AS145),"",ROUND(Lanes!AS145,2))</f>
        <v/>
      </c>
      <c r="AY145" s="145" t="str">
        <f>IF(ISBLANK(Lanes!AT145),"",ROUND(Lanes!AT145,2))</f>
        <v/>
      </c>
      <c r="AZ145" s="145" t="str">
        <f>IF(ISBLANK(Lanes!AP145),"",ROUND(Lanes!AU145,2))</f>
        <v/>
      </c>
      <c r="BA145" s="145" t="str">
        <f>IF(ISBLANK(Lanes!AP145),"",ROUND(Lanes!AV145,2))</f>
        <v/>
      </c>
      <c r="BB145" s="145" t="str">
        <f>IF(ISBLANK(Lanes!AW145),"",ROUND(Lanes!AW145,2))</f>
        <v/>
      </c>
      <c r="BC145" s="145" t="str">
        <f>IF(ISBLANK(Lanes!AX145),"",ROUND(Lanes!AX145,2))</f>
        <v/>
      </c>
      <c r="BD145" s="145" t="str">
        <f>IF(ISBLANK(Lanes!AY145),"",ROUND(Lanes!AY145,2))</f>
        <v/>
      </c>
      <c r="BE145" s="145" t="str">
        <f>IF(ISBLANK(Lanes!AX145),"",ROUND(Lanes!AZ145,2))</f>
        <v/>
      </c>
      <c r="BF145" s="145" t="str">
        <f>IF(ISBLANK(Lanes!BA145),"",ROUND(Lanes!BA145,2))</f>
        <v/>
      </c>
      <c r="BG145" s="145" t="str">
        <f>IF(ISBLANK(Lanes!BB145),"",ROUND(Lanes!BB145,2))</f>
        <v/>
      </c>
      <c r="BH145" s="145" t="str">
        <f>IF(ISBLANK(Lanes!AX145),"",ROUND(Lanes!BC145,2))</f>
        <v/>
      </c>
      <c r="BI145" s="145" t="str">
        <f>IF(ISBLANK(Lanes!AX145),"",ROUND(Lanes!BD145,2))</f>
        <v/>
      </c>
      <c r="BJ145" s="145" t="str">
        <f>IF(ISBLANK(Lanes!BE145),"",Lanes!BE145)</f>
        <v/>
      </c>
      <c r="BK145" s="145" t="str">
        <f>IF(ISBLANK(Lanes!BF145),"",Lanes!BF145)</f>
        <v/>
      </c>
      <c r="BL145" s="145" t="str">
        <f>IF(ISBLANK(Lanes!BG145),"",Lanes!BG145)</f>
        <v/>
      </c>
      <c r="BM145" s="145" t="str">
        <f>IF(ISBLANK(Lanes!BH145),"",Lanes!BH145)</f>
        <v/>
      </c>
      <c r="BN145" s="145" t="str">
        <f>IF(ISBLANK(Lanes!BI145),"",Lanes!BI145)</f>
        <v/>
      </c>
      <c r="BO145" s="145" t="str">
        <f>IF(ISBLANK(Lanes!BJ145),"",Lanes!BJ145)</f>
        <v/>
      </c>
      <c r="BP145" s="145" t="str">
        <f>IF(ISBLANK(Lanes!BK145),"",Lanes!BK145)</f>
        <v/>
      </c>
      <c r="BQ145" s="145" t="str">
        <f>IF(ISBLANK(Lanes!BL145),"",Lanes!BL145)</f>
        <v/>
      </c>
      <c r="BR145" s="145" t="str">
        <f>IF(ISBLANK(Lanes!BM145),"",ROUND(Lanes!BM145,0))</f>
        <v/>
      </c>
      <c r="BS145" s="145" t="str">
        <f>IF(ISBLANK(Lanes!BN145),"",ROUND(Lanes!BN145,0))</f>
        <v/>
      </c>
      <c r="BT145" s="145" t="str">
        <f>IF(ISBLANK(Lanes!BO145),"",ROUND(Lanes!BO145,0))</f>
        <v/>
      </c>
      <c r="BU145" s="145" t="str">
        <f>IF(ISBLANK(Lanes!BN145),"",ROUND(Lanes!BP145,0))</f>
        <v/>
      </c>
      <c r="BV145" s="145" t="str">
        <f>IF(ISBLANK(Lanes!BQ145),"",ROUND(Lanes!BQ145,1))</f>
        <v/>
      </c>
      <c r="BW145" s="145" t="str">
        <f>IF(ISBLANK(Lanes!BR145),"",Lanes!BR145)</f>
        <v/>
      </c>
      <c r="BX145" s="145" t="str">
        <f>IF(ISBLANK(Lanes!BS145),"",Lanes!BS145)</f>
        <v/>
      </c>
      <c r="BY145" s="145" t="str">
        <f>IF(ISBLANK(Lanes!BT145),"",Lanes!BT145)</f>
        <v/>
      </c>
      <c r="BZ145" s="145" t="str">
        <f>IF(ISBLANK(Lanes!BU145),"",Lanes!BU145)</f>
        <v/>
      </c>
      <c r="CA145" s="145" t="str">
        <f>IF(ISBLANK(Lanes!BV145),"",ROUND(Lanes!BV145,1))</f>
        <v/>
      </c>
      <c r="CB145" s="145" t="str">
        <f>IF(ISBLANK(Lanes!BW145),"",ROUND(Lanes!BW145,2))</f>
        <v/>
      </c>
      <c r="CC145" s="145" t="str">
        <f>IF(ISBLANK(Lanes!BX145),"",ROUND(Lanes!BX145,1))</f>
        <v/>
      </c>
      <c r="CD145" s="145" t="str">
        <f>IF(ISBLANK(Lanes!BY145),"",ROUND(Lanes!BY145,2))</f>
        <v/>
      </c>
      <c r="CE145" s="145" t="str">
        <f>IF(ISBLANK(Lanes!BZ145),"",ROUND(Lanes!BZ145,0))</f>
        <v/>
      </c>
      <c r="CF145" s="145" t="str">
        <f>IF(ISBLANK(Lanes!CA145),"",ROUND(Lanes!CA145,0))</f>
        <v/>
      </c>
      <c r="CG145" s="145" t="str">
        <f>IF(ISBLANK(Lanes!CB145),"",ROUND(Lanes!CB145,0))</f>
        <v/>
      </c>
      <c r="CH145" s="145" t="str">
        <f>IF(ISBLANK(Lanes!CC145),"",ROUND(Lanes!CC145,2))</f>
        <v/>
      </c>
      <c r="CI145" s="145" t="str">
        <f>IF(ISBLANK(Lanes!CD145),"",ROUND(Lanes!CD145,2))</f>
        <v/>
      </c>
      <c r="CJ145" s="145" t="str">
        <f>IF(ISBLANK(Lanes!CE145),"",ROUND(Lanes!CE145,2))</f>
        <v/>
      </c>
      <c r="CK145" s="145" t="str">
        <f>IF(ISBLANK(Lanes!CF145),"",ROUND(Lanes!CF145,0))</f>
        <v/>
      </c>
      <c r="CL145" s="145" t="str">
        <f>IF(ISBLANK(Lanes!CG145),"",ROUND(Lanes!CG145,0))</f>
        <v/>
      </c>
      <c r="CM145" s="145" t="str">
        <f>IF(ISBLANK(Lanes!CH145),"",ROUND(Lanes!CH145,0))</f>
        <v/>
      </c>
      <c r="CN145" s="145" t="str">
        <f>IF(ISBLANK(Lanes!CI145),"",ROUND(Lanes!CI145,2))</f>
        <v/>
      </c>
      <c r="CO145" s="145" t="str">
        <f>IF(ISBLANK(Lanes!CJ145),"",ROUND(Lanes!CJ145,2))</f>
        <v/>
      </c>
      <c r="CP145" s="145" t="str">
        <f>IF(ISBLANK(Lanes!CK145),"",ROUND(Lanes!CK145,2))</f>
        <v/>
      </c>
      <c r="CQ145" s="146" t="str">
        <f>IF(ISBLANK(Lanes!CL145),"","delete")</f>
        <v/>
      </c>
    </row>
    <row r="146" spans="1:95" ht="28.8">
      <c r="A146" s="142">
        <v>1550</v>
      </c>
      <c r="B146" s="140" t="s">
        <v>1091</v>
      </c>
      <c r="C146" s="141">
        <v>1</v>
      </c>
      <c r="D146" s="140" t="s">
        <v>3619</v>
      </c>
      <c r="E146" s="140" t="s">
        <v>3619</v>
      </c>
      <c r="F146" s="140" t="s">
        <v>86</v>
      </c>
      <c r="G146" s="140" t="s">
        <v>230</v>
      </c>
      <c r="H146" s="140" t="s">
        <v>111</v>
      </c>
      <c r="I146" s="140" t="s">
        <v>245</v>
      </c>
      <c r="J146" s="140" t="s">
        <v>246</v>
      </c>
      <c r="K146" s="140" t="s">
        <v>247</v>
      </c>
      <c r="L146" s="140" t="s">
        <v>248</v>
      </c>
      <c r="M146" s="140" t="s">
        <v>168</v>
      </c>
      <c r="N146" s="140" t="s">
        <v>169</v>
      </c>
      <c r="O146" s="140" t="s">
        <v>218</v>
      </c>
      <c r="P146" s="140" t="s">
        <v>249</v>
      </c>
      <c r="Q146" s="140" t="s">
        <v>2380</v>
      </c>
      <c r="R146" s="140" t="s">
        <v>219</v>
      </c>
      <c r="S146" s="140" t="s">
        <v>168</v>
      </c>
      <c r="T146" s="140" t="s">
        <v>215</v>
      </c>
      <c r="U146" s="140" t="s">
        <v>107</v>
      </c>
      <c r="V146" s="140" t="s">
        <v>250</v>
      </c>
      <c r="W146" s="140" t="s">
        <v>98</v>
      </c>
      <c r="X146" s="140" t="s">
        <v>99</v>
      </c>
      <c r="Y146" s="140" t="s">
        <v>251</v>
      </c>
      <c r="Z146" s="140" t="s">
        <v>2380</v>
      </c>
      <c r="AA146" s="140" t="s">
        <v>251</v>
      </c>
      <c r="AB146" s="140" t="s">
        <v>2433</v>
      </c>
      <c r="AC146" s="140" t="s">
        <v>2391</v>
      </c>
      <c r="AD146" s="140" t="s">
        <v>101</v>
      </c>
      <c r="AE146" s="140" t="s">
        <v>2385</v>
      </c>
      <c r="AF146" s="140" t="s">
        <v>2385</v>
      </c>
      <c r="AG146" s="140" t="s">
        <v>2385</v>
      </c>
      <c r="AH146" s="140" t="s">
        <v>2385</v>
      </c>
      <c r="AI146" s="140" t="s">
        <v>101</v>
      </c>
      <c r="AJ146" s="140" t="s">
        <v>2384</v>
      </c>
      <c r="AK146" s="140" t="s">
        <v>2392</v>
      </c>
      <c r="AL146" s="140" t="s">
        <v>660</v>
      </c>
      <c r="AM146" s="140" t="s">
        <v>252</v>
      </c>
      <c r="AN146" s="140" t="s">
        <v>660</v>
      </c>
      <c r="AO146" s="140" t="s">
        <v>660</v>
      </c>
      <c r="AP146" s="140" t="s">
        <v>2392</v>
      </c>
      <c r="AQ146" s="140" t="s">
        <v>2380</v>
      </c>
      <c r="AR146" s="140" t="s">
        <v>2480</v>
      </c>
      <c r="AS146" s="136" t="s">
        <v>2381</v>
      </c>
      <c r="AT146" s="145" t="str">
        <f>IF(ISBLANK(Lanes!AO146),"",ROUND(Lanes!AO146,2))</f>
        <v/>
      </c>
      <c r="AU146" s="145" t="str">
        <f>IF(ISBLANK(Lanes!AP146),"",ROUND(Lanes!AP146,2))</f>
        <v/>
      </c>
      <c r="AV146" s="145" t="str">
        <f>IF(ISBLANK(Lanes!AQ146),"",ROUND(Lanes!AQ146,2))</f>
        <v/>
      </c>
      <c r="AW146" s="145" t="str">
        <f>IF(ISBLANK(Lanes!AP146),"",ROUND(Lanes!AR146,2))</f>
        <v/>
      </c>
      <c r="AX146" s="145" t="str">
        <f>IF(ISBLANK(Lanes!AS146),"",ROUND(Lanes!AS146,2))</f>
        <v/>
      </c>
      <c r="AY146" s="145" t="str">
        <f>IF(ISBLANK(Lanes!AT146),"",ROUND(Lanes!AT146,2))</f>
        <v/>
      </c>
      <c r="AZ146" s="145" t="str">
        <f>IF(ISBLANK(Lanes!AP146),"",ROUND(Lanes!AU146,2))</f>
        <v/>
      </c>
      <c r="BA146" s="145" t="str">
        <f>IF(ISBLANK(Lanes!AP146),"",ROUND(Lanes!AV146,2))</f>
        <v/>
      </c>
      <c r="BB146" s="145" t="str">
        <f>IF(ISBLANK(Lanes!AW146),"",ROUND(Lanes!AW146,2))</f>
        <v/>
      </c>
      <c r="BC146" s="145" t="str">
        <f>IF(ISBLANK(Lanes!AX146),"",ROUND(Lanes!AX146,2))</f>
        <v/>
      </c>
      <c r="BD146" s="145" t="str">
        <f>IF(ISBLANK(Lanes!AY146),"",ROUND(Lanes!AY146,2))</f>
        <v/>
      </c>
      <c r="BE146" s="145" t="str">
        <f>IF(ISBLANK(Lanes!AX146),"",ROUND(Lanes!AZ146,2))</f>
        <v/>
      </c>
      <c r="BF146" s="145" t="str">
        <f>IF(ISBLANK(Lanes!BA146),"",ROUND(Lanes!BA146,2))</f>
        <v/>
      </c>
      <c r="BG146" s="145" t="str">
        <f>IF(ISBLANK(Lanes!BB146),"",ROUND(Lanes!BB146,2))</f>
        <v/>
      </c>
      <c r="BH146" s="145" t="str">
        <f>IF(ISBLANK(Lanes!AX146),"",ROUND(Lanes!BC146,2))</f>
        <v/>
      </c>
      <c r="BI146" s="145" t="str">
        <f>IF(ISBLANK(Lanes!AX146),"",ROUND(Lanes!BD146,2))</f>
        <v/>
      </c>
      <c r="BJ146" s="145" t="str">
        <f>IF(ISBLANK(Lanes!BE146),"",Lanes!BE146)</f>
        <v/>
      </c>
      <c r="BK146" s="145" t="str">
        <f>IF(ISBLANK(Lanes!BF146),"",Lanes!BF146)</f>
        <v/>
      </c>
      <c r="BL146" s="145" t="str">
        <f>IF(ISBLANK(Lanes!BG146),"",Lanes!BG146)</f>
        <v/>
      </c>
      <c r="BM146" s="145" t="str">
        <f>IF(ISBLANK(Lanes!BH146),"",Lanes!BH146)</f>
        <v/>
      </c>
      <c r="BN146" s="145" t="str">
        <f>IF(ISBLANK(Lanes!BI146),"",Lanes!BI146)</f>
        <v/>
      </c>
      <c r="BO146" s="145" t="str">
        <f>IF(ISBLANK(Lanes!BJ146),"",Lanes!BJ146)</f>
        <v/>
      </c>
      <c r="BP146" s="145" t="str">
        <f>IF(ISBLANK(Lanes!BK146),"",Lanes!BK146)</f>
        <v/>
      </c>
      <c r="BQ146" s="145" t="str">
        <f>IF(ISBLANK(Lanes!BL146),"",Lanes!BL146)</f>
        <v/>
      </c>
      <c r="BR146" s="145" t="str">
        <f>IF(ISBLANK(Lanes!BM146),"",ROUND(Lanes!BM146,0))</f>
        <v/>
      </c>
      <c r="BS146" s="145" t="str">
        <f>IF(ISBLANK(Lanes!BN146),"",ROUND(Lanes!BN146,0))</f>
        <v/>
      </c>
      <c r="BT146" s="145" t="str">
        <f>IF(ISBLANK(Lanes!BO146),"",ROUND(Lanes!BO146,0))</f>
        <v/>
      </c>
      <c r="BU146" s="145" t="str">
        <f>IF(ISBLANK(Lanes!BN146),"",ROUND(Lanes!BP146,0))</f>
        <v/>
      </c>
      <c r="BV146" s="145" t="str">
        <f>IF(ISBLANK(Lanes!BQ146),"",ROUND(Lanes!BQ146,1))</f>
        <v/>
      </c>
      <c r="BW146" s="145" t="str">
        <f>IF(ISBLANK(Lanes!BR146),"",Lanes!BR146)</f>
        <v/>
      </c>
      <c r="BX146" s="145" t="str">
        <f>IF(ISBLANK(Lanes!BS146),"",Lanes!BS146)</f>
        <v/>
      </c>
      <c r="BY146" s="145" t="str">
        <f>IF(ISBLANK(Lanes!BT146),"",Lanes!BT146)</f>
        <v/>
      </c>
      <c r="BZ146" s="145" t="str">
        <f>IF(ISBLANK(Lanes!BU146),"",Lanes!BU146)</f>
        <v/>
      </c>
      <c r="CA146" s="145" t="str">
        <f>IF(ISBLANK(Lanes!BV146),"",ROUND(Lanes!BV146,1))</f>
        <v/>
      </c>
      <c r="CB146" s="145" t="str">
        <f>IF(ISBLANK(Lanes!BW146),"",ROUND(Lanes!BW146,2))</f>
        <v/>
      </c>
      <c r="CC146" s="145" t="str">
        <f>IF(ISBLANK(Lanes!BX146),"",ROUND(Lanes!BX146,1))</f>
        <v/>
      </c>
      <c r="CD146" s="145" t="str">
        <f>IF(ISBLANK(Lanes!BY146),"",ROUND(Lanes!BY146,2))</f>
        <v/>
      </c>
      <c r="CE146" s="145" t="str">
        <f>IF(ISBLANK(Lanes!BZ146),"",ROUND(Lanes!BZ146,0))</f>
        <v/>
      </c>
      <c r="CF146" s="145" t="str">
        <f>IF(ISBLANK(Lanes!CA146),"",ROUND(Lanes!CA146,0))</f>
        <v/>
      </c>
      <c r="CG146" s="145" t="str">
        <f>IF(ISBLANK(Lanes!CB146),"",ROUND(Lanes!CB146,0))</f>
        <v/>
      </c>
      <c r="CH146" s="145" t="str">
        <f>IF(ISBLANK(Lanes!CC146),"",ROUND(Lanes!CC146,2))</f>
        <v/>
      </c>
      <c r="CI146" s="145" t="str">
        <f>IF(ISBLANK(Lanes!CD146),"",ROUND(Lanes!CD146,2))</f>
        <v/>
      </c>
      <c r="CJ146" s="145" t="str">
        <f>IF(ISBLANK(Lanes!CE146),"",ROUND(Lanes!CE146,2))</f>
        <v/>
      </c>
      <c r="CK146" s="145" t="str">
        <f>IF(ISBLANK(Lanes!CF146),"",ROUND(Lanes!CF146,0))</f>
        <v/>
      </c>
      <c r="CL146" s="145" t="str">
        <f>IF(ISBLANK(Lanes!CG146),"",ROUND(Lanes!CG146,0))</f>
        <v/>
      </c>
      <c r="CM146" s="145" t="str">
        <f>IF(ISBLANK(Lanes!CH146),"",ROUND(Lanes!CH146,0))</f>
        <v/>
      </c>
      <c r="CN146" s="145" t="str">
        <f>IF(ISBLANK(Lanes!CI146),"",ROUND(Lanes!CI146,2))</f>
        <v/>
      </c>
      <c r="CO146" s="145" t="str">
        <f>IF(ISBLANK(Lanes!CJ146),"",ROUND(Lanes!CJ146,2))</f>
        <v/>
      </c>
      <c r="CP146" s="145" t="str">
        <f>IF(ISBLANK(Lanes!CK146),"",ROUND(Lanes!CK146,2))</f>
        <v/>
      </c>
      <c r="CQ146" s="146" t="str">
        <f>IF(ISBLANK(Lanes!CL146),"","delete")</f>
        <v/>
      </c>
    </row>
    <row r="147" spans="1:95">
      <c r="A147" s="142">
        <v>1551</v>
      </c>
      <c r="B147" s="140" t="s">
        <v>1092</v>
      </c>
      <c r="C147" s="141">
        <v>1</v>
      </c>
      <c r="D147" s="140" t="s">
        <v>3618</v>
      </c>
      <c r="E147" s="140" t="s">
        <v>3618</v>
      </c>
      <c r="F147" s="140" t="s">
        <v>86</v>
      </c>
      <c r="G147" s="140" t="s">
        <v>230</v>
      </c>
      <c r="H147" s="140" t="s">
        <v>103</v>
      </c>
      <c r="I147" s="140" t="s">
        <v>253</v>
      </c>
      <c r="J147" s="140" t="s">
        <v>166</v>
      </c>
      <c r="K147" s="140" t="s">
        <v>254</v>
      </c>
      <c r="L147" s="140" t="s">
        <v>167</v>
      </c>
      <c r="M147" s="140" t="s">
        <v>168</v>
      </c>
      <c r="N147" s="140" t="s">
        <v>169</v>
      </c>
      <c r="O147" s="140" t="s">
        <v>255</v>
      </c>
      <c r="P147" s="140" t="s">
        <v>255</v>
      </c>
      <c r="Q147" s="140" t="s">
        <v>2380</v>
      </c>
      <c r="R147" s="140" t="s">
        <v>256</v>
      </c>
      <c r="S147" s="140" t="s">
        <v>144</v>
      </c>
      <c r="T147" s="140" t="s">
        <v>145</v>
      </c>
      <c r="U147" s="140" t="s">
        <v>107</v>
      </c>
      <c r="V147" s="140" t="s">
        <v>2380</v>
      </c>
      <c r="W147" s="140" t="s">
        <v>98</v>
      </c>
      <c r="X147" s="140" t="s">
        <v>99</v>
      </c>
      <c r="Y147" s="140" t="s">
        <v>2380</v>
      </c>
      <c r="Z147" s="140" t="s">
        <v>2380</v>
      </c>
      <c r="AA147" s="140" t="s">
        <v>101</v>
      </c>
      <c r="AB147" s="140" t="s">
        <v>2470</v>
      </c>
      <c r="AC147" s="140" t="s">
        <v>2391</v>
      </c>
      <c r="AD147" s="140" t="s">
        <v>101</v>
      </c>
      <c r="AE147" s="140" t="s">
        <v>2385</v>
      </c>
      <c r="AF147" s="140" t="s">
        <v>2385</v>
      </c>
      <c r="AG147" s="140" t="s">
        <v>2385</v>
      </c>
      <c r="AH147" s="140" t="s">
        <v>2385</v>
      </c>
      <c r="AI147" s="140" t="s">
        <v>251</v>
      </c>
      <c r="AJ147" s="140" t="s">
        <v>2424</v>
      </c>
      <c r="AK147" s="140" t="s">
        <v>2400</v>
      </c>
      <c r="AL147" s="140" t="s">
        <v>660</v>
      </c>
      <c r="AM147" s="140" t="s">
        <v>2380</v>
      </c>
      <c r="AN147" s="140" t="s">
        <v>660</v>
      </c>
      <c r="AO147" s="140" t="s">
        <v>660</v>
      </c>
      <c r="AP147" s="140" t="s">
        <v>2390</v>
      </c>
      <c r="AQ147" s="140" t="s">
        <v>2380</v>
      </c>
      <c r="AR147" s="140" t="s">
        <v>2549</v>
      </c>
      <c r="AS147" s="136" t="s">
        <v>2381</v>
      </c>
      <c r="AT147" s="145" t="str">
        <f>IF(ISBLANK(Lanes!AO147),"",ROUND(Lanes!AO147,2))</f>
        <v/>
      </c>
      <c r="AU147" s="145" t="str">
        <f>IF(ISBLANK(Lanes!AP147),"",ROUND(Lanes!AP147,2))</f>
        <v/>
      </c>
      <c r="AV147" s="145" t="str">
        <f>IF(ISBLANK(Lanes!AQ147),"",ROUND(Lanes!AQ147,2))</f>
        <v/>
      </c>
      <c r="AW147" s="145" t="str">
        <f>IF(ISBLANK(Lanes!AP147),"",ROUND(Lanes!AR147,2))</f>
        <v/>
      </c>
      <c r="AX147" s="145" t="str">
        <f>IF(ISBLANK(Lanes!AS147),"",ROUND(Lanes!AS147,2))</f>
        <v/>
      </c>
      <c r="AY147" s="145" t="str">
        <f>IF(ISBLANK(Lanes!AT147),"",ROUND(Lanes!AT147,2))</f>
        <v/>
      </c>
      <c r="AZ147" s="145" t="str">
        <f>IF(ISBLANK(Lanes!AP147),"",ROUND(Lanes!AU147,2))</f>
        <v/>
      </c>
      <c r="BA147" s="145" t="str">
        <f>IF(ISBLANK(Lanes!AP147),"",ROUND(Lanes!AV147,2))</f>
        <v/>
      </c>
      <c r="BB147" s="145" t="str">
        <f>IF(ISBLANK(Lanes!AW147),"",ROUND(Lanes!AW147,2))</f>
        <v/>
      </c>
      <c r="BC147" s="145" t="str">
        <f>IF(ISBLANK(Lanes!AX147),"",ROUND(Lanes!AX147,2))</f>
        <v/>
      </c>
      <c r="BD147" s="145" t="str">
        <f>IF(ISBLANK(Lanes!AY147),"",ROUND(Lanes!AY147,2))</f>
        <v/>
      </c>
      <c r="BE147" s="145" t="str">
        <f>IF(ISBLANK(Lanes!AX147),"",ROUND(Lanes!AZ147,2))</f>
        <v/>
      </c>
      <c r="BF147" s="145" t="str">
        <f>IF(ISBLANK(Lanes!BA147),"",ROUND(Lanes!BA147,2))</f>
        <v/>
      </c>
      <c r="BG147" s="145" t="str">
        <f>IF(ISBLANK(Lanes!BB147),"",ROUND(Lanes!BB147,2))</f>
        <v/>
      </c>
      <c r="BH147" s="145" t="str">
        <f>IF(ISBLANK(Lanes!AX147),"",ROUND(Lanes!BC147,2))</f>
        <v/>
      </c>
      <c r="BI147" s="145" t="str">
        <f>IF(ISBLANK(Lanes!AX147),"",ROUND(Lanes!BD147,2))</f>
        <v/>
      </c>
      <c r="BJ147" s="145" t="str">
        <f>IF(ISBLANK(Lanes!BE147),"",Lanes!BE147)</f>
        <v/>
      </c>
      <c r="BK147" s="145" t="str">
        <f>IF(ISBLANK(Lanes!BF147),"",Lanes!BF147)</f>
        <v/>
      </c>
      <c r="BL147" s="145" t="str">
        <f>IF(ISBLANK(Lanes!BG147),"",Lanes!BG147)</f>
        <v/>
      </c>
      <c r="BM147" s="145" t="str">
        <f>IF(ISBLANK(Lanes!BH147),"",Lanes!BH147)</f>
        <v/>
      </c>
      <c r="BN147" s="145" t="str">
        <f>IF(ISBLANK(Lanes!BI147),"",Lanes!BI147)</f>
        <v/>
      </c>
      <c r="BO147" s="145" t="str">
        <f>IF(ISBLANK(Lanes!BJ147),"",Lanes!BJ147)</f>
        <v/>
      </c>
      <c r="BP147" s="145" t="str">
        <f>IF(ISBLANK(Lanes!BK147),"",Lanes!BK147)</f>
        <v/>
      </c>
      <c r="BQ147" s="145" t="str">
        <f>IF(ISBLANK(Lanes!BL147),"",Lanes!BL147)</f>
        <v/>
      </c>
      <c r="BR147" s="145" t="str">
        <f>IF(ISBLANK(Lanes!BM147),"",ROUND(Lanes!BM147,0))</f>
        <v/>
      </c>
      <c r="BS147" s="145" t="str">
        <f>IF(ISBLANK(Lanes!BN147),"",ROUND(Lanes!BN147,0))</f>
        <v/>
      </c>
      <c r="BT147" s="145" t="str">
        <f>IF(ISBLANK(Lanes!BO147),"",ROUND(Lanes!BO147,0))</f>
        <v/>
      </c>
      <c r="BU147" s="145" t="str">
        <f>IF(ISBLANK(Lanes!BN147),"",ROUND(Lanes!BP147,0))</f>
        <v/>
      </c>
      <c r="BV147" s="145" t="str">
        <f>IF(ISBLANK(Lanes!BQ147),"",ROUND(Lanes!BQ147,1))</f>
        <v/>
      </c>
      <c r="BW147" s="145" t="str">
        <f>IF(ISBLANK(Lanes!BR147),"",Lanes!BR147)</f>
        <v/>
      </c>
      <c r="BX147" s="145" t="str">
        <f>IF(ISBLANK(Lanes!BS147),"",Lanes!BS147)</f>
        <v/>
      </c>
      <c r="BY147" s="145" t="str">
        <f>IF(ISBLANK(Lanes!BT147),"",Lanes!BT147)</f>
        <v/>
      </c>
      <c r="BZ147" s="145" t="str">
        <f>IF(ISBLANK(Lanes!BU147),"",Lanes!BU147)</f>
        <v/>
      </c>
      <c r="CA147" s="145" t="str">
        <f>IF(ISBLANK(Lanes!BV147),"",ROUND(Lanes!BV147,1))</f>
        <v/>
      </c>
      <c r="CB147" s="145" t="str">
        <f>IF(ISBLANK(Lanes!BW147),"",ROUND(Lanes!BW147,2))</f>
        <v/>
      </c>
      <c r="CC147" s="145" t="str">
        <f>IF(ISBLANK(Lanes!BX147),"",ROUND(Lanes!BX147,1))</f>
        <v/>
      </c>
      <c r="CD147" s="145" t="str">
        <f>IF(ISBLANK(Lanes!BY147),"",ROUND(Lanes!BY147,2))</f>
        <v/>
      </c>
      <c r="CE147" s="145" t="str">
        <f>IF(ISBLANK(Lanes!BZ147),"",ROUND(Lanes!BZ147,0))</f>
        <v/>
      </c>
      <c r="CF147" s="145" t="str">
        <f>IF(ISBLANK(Lanes!CA147),"",ROUND(Lanes!CA147,0))</f>
        <v/>
      </c>
      <c r="CG147" s="145" t="str">
        <f>IF(ISBLANK(Lanes!CB147),"",ROUND(Lanes!CB147,0))</f>
        <v/>
      </c>
      <c r="CH147" s="145" t="str">
        <f>IF(ISBLANK(Lanes!CC147),"",ROUND(Lanes!CC147,2))</f>
        <v/>
      </c>
      <c r="CI147" s="145" t="str">
        <f>IF(ISBLANK(Lanes!CD147),"",ROUND(Lanes!CD147,2))</f>
        <v/>
      </c>
      <c r="CJ147" s="145" t="str">
        <f>IF(ISBLANK(Lanes!CE147),"",ROUND(Lanes!CE147,2))</f>
        <v/>
      </c>
      <c r="CK147" s="145" t="str">
        <f>IF(ISBLANK(Lanes!CF147),"",ROUND(Lanes!CF147,0))</f>
        <v/>
      </c>
      <c r="CL147" s="145" t="str">
        <f>IF(ISBLANK(Lanes!CG147),"",ROUND(Lanes!CG147,0))</f>
        <v/>
      </c>
      <c r="CM147" s="145" t="str">
        <f>IF(ISBLANK(Lanes!CH147),"",ROUND(Lanes!CH147,0))</f>
        <v/>
      </c>
      <c r="CN147" s="145" t="str">
        <f>IF(ISBLANK(Lanes!CI147),"",ROUND(Lanes!CI147,2))</f>
        <v/>
      </c>
      <c r="CO147" s="145" t="str">
        <f>IF(ISBLANK(Lanes!CJ147),"",ROUND(Lanes!CJ147,2))</f>
        <v/>
      </c>
      <c r="CP147" s="145" t="str">
        <f>IF(ISBLANK(Lanes!CK147),"",ROUND(Lanes!CK147,2))</f>
        <v/>
      </c>
      <c r="CQ147" s="146" t="str">
        <f>IF(ISBLANK(Lanes!CL147),"","delete")</f>
        <v/>
      </c>
    </row>
    <row r="148" spans="1:95">
      <c r="A148" s="142">
        <v>1552</v>
      </c>
      <c r="B148" s="140" t="s">
        <v>1093</v>
      </c>
      <c r="C148" s="141">
        <v>1</v>
      </c>
      <c r="D148" s="140" t="s">
        <v>3617</v>
      </c>
      <c r="E148" s="140" t="s">
        <v>3617</v>
      </c>
      <c r="F148" s="140" t="s">
        <v>86</v>
      </c>
      <c r="G148" s="140" t="s">
        <v>230</v>
      </c>
      <c r="H148" s="140" t="s">
        <v>127</v>
      </c>
      <c r="I148" s="140" t="s">
        <v>257</v>
      </c>
      <c r="J148" s="140" t="s">
        <v>246</v>
      </c>
      <c r="K148" s="140" t="s">
        <v>3569</v>
      </c>
      <c r="L148" s="140" t="s">
        <v>242</v>
      </c>
      <c r="M148" s="140" t="s">
        <v>168</v>
      </c>
      <c r="N148" s="140" t="s">
        <v>169</v>
      </c>
      <c r="O148" s="140" t="s">
        <v>200</v>
      </c>
      <c r="P148" s="140" t="s">
        <v>200</v>
      </c>
      <c r="Q148" s="140" t="s">
        <v>2380</v>
      </c>
      <c r="R148" s="140" t="s">
        <v>201</v>
      </c>
      <c r="S148" s="140" t="s">
        <v>168</v>
      </c>
      <c r="T148" s="140" t="s">
        <v>202</v>
      </c>
      <c r="U148" s="140" t="s">
        <v>132</v>
      </c>
      <c r="V148" s="140" t="s">
        <v>258</v>
      </c>
      <c r="W148" s="140" t="s">
        <v>98</v>
      </c>
      <c r="X148" s="140" t="s">
        <v>99</v>
      </c>
      <c r="Y148" s="140" t="s">
        <v>2380</v>
      </c>
      <c r="Z148" s="140" t="s">
        <v>2380</v>
      </c>
      <c r="AA148" s="140" t="s">
        <v>251</v>
      </c>
      <c r="AB148" s="140" t="s">
        <v>2402</v>
      </c>
      <c r="AC148" s="140" t="s">
        <v>2391</v>
      </c>
      <c r="AD148" s="140" t="s">
        <v>101</v>
      </c>
      <c r="AE148" s="140" t="s">
        <v>2385</v>
      </c>
      <c r="AF148" s="140" t="s">
        <v>2385</v>
      </c>
      <c r="AG148" s="140" t="s">
        <v>2385</v>
      </c>
      <c r="AH148" s="140" t="s">
        <v>2385</v>
      </c>
      <c r="AI148" s="140" t="s">
        <v>251</v>
      </c>
      <c r="AJ148" s="140" t="s">
        <v>2384</v>
      </c>
      <c r="AK148" s="140" t="s">
        <v>2400</v>
      </c>
      <c r="AL148" s="140" t="s">
        <v>660</v>
      </c>
      <c r="AM148" s="140" t="s">
        <v>2380</v>
      </c>
      <c r="AN148" s="140" t="s">
        <v>2386</v>
      </c>
      <c r="AO148" s="140" t="s">
        <v>2400</v>
      </c>
      <c r="AP148" s="140" t="s">
        <v>660</v>
      </c>
      <c r="AQ148" s="140" t="s">
        <v>2380</v>
      </c>
      <c r="AR148" s="140" t="s">
        <v>2454</v>
      </c>
      <c r="AS148" s="136" t="s">
        <v>2381</v>
      </c>
      <c r="AT148" s="145" t="str">
        <f>IF(ISBLANK(Lanes!AO148),"",ROUND(Lanes!AO148,2))</f>
        <v/>
      </c>
      <c r="AU148" s="145" t="str">
        <f>IF(ISBLANK(Lanes!AP148),"",ROUND(Lanes!AP148,2))</f>
        <v/>
      </c>
      <c r="AV148" s="145" t="str">
        <f>IF(ISBLANK(Lanes!AQ148),"",ROUND(Lanes!AQ148,2))</f>
        <v/>
      </c>
      <c r="AW148" s="145" t="str">
        <f>IF(ISBLANK(Lanes!AP148),"",ROUND(Lanes!AR148,2))</f>
        <v/>
      </c>
      <c r="AX148" s="145" t="str">
        <f>IF(ISBLANK(Lanes!AS148),"",ROUND(Lanes!AS148,2))</f>
        <v/>
      </c>
      <c r="AY148" s="145" t="str">
        <f>IF(ISBLANK(Lanes!AT148),"",ROUND(Lanes!AT148,2))</f>
        <v/>
      </c>
      <c r="AZ148" s="145" t="str">
        <f>IF(ISBLANK(Lanes!AP148),"",ROUND(Lanes!AU148,2))</f>
        <v/>
      </c>
      <c r="BA148" s="145" t="str">
        <f>IF(ISBLANK(Lanes!AP148),"",ROUND(Lanes!AV148,2))</f>
        <v/>
      </c>
      <c r="BB148" s="145" t="str">
        <f>IF(ISBLANK(Lanes!AW148),"",ROUND(Lanes!AW148,2))</f>
        <v/>
      </c>
      <c r="BC148" s="145" t="str">
        <f>IF(ISBLANK(Lanes!AX148),"",ROUND(Lanes!AX148,2))</f>
        <v/>
      </c>
      <c r="BD148" s="145" t="str">
        <f>IF(ISBLANK(Lanes!AY148),"",ROUND(Lanes!AY148,2))</f>
        <v/>
      </c>
      <c r="BE148" s="145" t="str">
        <f>IF(ISBLANK(Lanes!AX148),"",ROUND(Lanes!AZ148,2))</f>
        <v/>
      </c>
      <c r="BF148" s="145" t="str">
        <f>IF(ISBLANK(Lanes!BA148),"",ROUND(Lanes!BA148,2))</f>
        <v/>
      </c>
      <c r="BG148" s="145" t="str">
        <f>IF(ISBLANK(Lanes!BB148),"",ROUND(Lanes!BB148,2))</f>
        <v/>
      </c>
      <c r="BH148" s="145" t="str">
        <f>IF(ISBLANK(Lanes!AX148),"",ROUND(Lanes!BC148,2))</f>
        <v/>
      </c>
      <c r="BI148" s="145" t="str">
        <f>IF(ISBLANK(Lanes!AX148),"",ROUND(Lanes!BD148,2))</f>
        <v/>
      </c>
      <c r="BJ148" s="145" t="str">
        <f>IF(ISBLANK(Lanes!BE148),"",Lanes!BE148)</f>
        <v/>
      </c>
      <c r="BK148" s="145" t="str">
        <f>IF(ISBLANK(Lanes!BF148),"",Lanes!BF148)</f>
        <v/>
      </c>
      <c r="BL148" s="145" t="str">
        <f>IF(ISBLANK(Lanes!BG148),"",Lanes!BG148)</f>
        <v/>
      </c>
      <c r="BM148" s="145" t="str">
        <f>IF(ISBLANK(Lanes!BH148),"",Lanes!BH148)</f>
        <v/>
      </c>
      <c r="BN148" s="145" t="str">
        <f>IF(ISBLANK(Lanes!BI148),"",Lanes!BI148)</f>
        <v/>
      </c>
      <c r="BO148" s="145" t="str">
        <f>IF(ISBLANK(Lanes!BJ148),"",Lanes!BJ148)</f>
        <v/>
      </c>
      <c r="BP148" s="145" t="str">
        <f>IF(ISBLANK(Lanes!BK148),"",Lanes!BK148)</f>
        <v/>
      </c>
      <c r="BQ148" s="145" t="str">
        <f>IF(ISBLANK(Lanes!BL148),"",Lanes!BL148)</f>
        <v/>
      </c>
      <c r="BR148" s="145" t="str">
        <f>IF(ISBLANK(Lanes!BM148),"",ROUND(Lanes!BM148,0))</f>
        <v/>
      </c>
      <c r="BS148" s="145" t="str">
        <f>IF(ISBLANK(Lanes!BN148),"",ROUND(Lanes!BN148,0))</f>
        <v/>
      </c>
      <c r="BT148" s="145" t="str">
        <f>IF(ISBLANK(Lanes!BO148),"",ROUND(Lanes!BO148,0))</f>
        <v/>
      </c>
      <c r="BU148" s="145" t="str">
        <f>IF(ISBLANK(Lanes!BN148),"",ROUND(Lanes!BP148,0))</f>
        <v/>
      </c>
      <c r="BV148" s="145" t="str">
        <f>IF(ISBLANK(Lanes!BQ148),"",ROUND(Lanes!BQ148,1))</f>
        <v/>
      </c>
      <c r="BW148" s="145" t="str">
        <f>IF(ISBLANK(Lanes!BR148),"",Lanes!BR148)</f>
        <v/>
      </c>
      <c r="BX148" s="145" t="str">
        <f>IF(ISBLANK(Lanes!BS148),"",Lanes!BS148)</f>
        <v/>
      </c>
      <c r="BY148" s="145" t="str">
        <f>IF(ISBLANK(Lanes!BT148),"",Lanes!BT148)</f>
        <v/>
      </c>
      <c r="BZ148" s="145" t="str">
        <f>IF(ISBLANK(Lanes!BU148),"",Lanes!BU148)</f>
        <v/>
      </c>
      <c r="CA148" s="145" t="str">
        <f>IF(ISBLANK(Lanes!BV148),"",ROUND(Lanes!BV148,1))</f>
        <v/>
      </c>
      <c r="CB148" s="145" t="str">
        <f>IF(ISBLANK(Lanes!BW148),"",ROUND(Lanes!BW148,2))</f>
        <v/>
      </c>
      <c r="CC148" s="145" t="str">
        <f>IF(ISBLANK(Lanes!BX148),"",ROUND(Lanes!BX148,1))</f>
        <v/>
      </c>
      <c r="CD148" s="145" t="str">
        <f>IF(ISBLANK(Lanes!BY148),"",ROUND(Lanes!BY148,2))</f>
        <v/>
      </c>
      <c r="CE148" s="145" t="str">
        <f>IF(ISBLANK(Lanes!BZ148),"",ROUND(Lanes!BZ148,0))</f>
        <v/>
      </c>
      <c r="CF148" s="145" t="str">
        <f>IF(ISBLANK(Lanes!CA148),"",ROUND(Lanes!CA148,0))</f>
        <v/>
      </c>
      <c r="CG148" s="145" t="str">
        <f>IF(ISBLANK(Lanes!CB148),"",ROUND(Lanes!CB148,0))</f>
        <v/>
      </c>
      <c r="CH148" s="145" t="str">
        <f>IF(ISBLANK(Lanes!CC148),"",ROUND(Lanes!CC148,2))</f>
        <v/>
      </c>
      <c r="CI148" s="145" t="str">
        <f>IF(ISBLANK(Lanes!CD148),"",ROUND(Lanes!CD148,2))</f>
        <v/>
      </c>
      <c r="CJ148" s="145" t="str">
        <f>IF(ISBLANK(Lanes!CE148),"",ROUND(Lanes!CE148,2))</f>
        <v/>
      </c>
      <c r="CK148" s="145" t="str">
        <f>IF(ISBLANK(Lanes!CF148),"",ROUND(Lanes!CF148,0))</f>
        <v/>
      </c>
      <c r="CL148" s="145" t="str">
        <f>IF(ISBLANK(Lanes!CG148),"",ROUND(Lanes!CG148,0))</f>
        <v/>
      </c>
      <c r="CM148" s="145" t="str">
        <f>IF(ISBLANK(Lanes!CH148),"",ROUND(Lanes!CH148,0))</f>
        <v/>
      </c>
      <c r="CN148" s="145" t="str">
        <f>IF(ISBLANK(Lanes!CI148),"",ROUND(Lanes!CI148,2))</f>
        <v/>
      </c>
      <c r="CO148" s="145" t="str">
        <f>IF(ISBLANK(Lanes!CJ148),"",ROUND(Lanes!CJ148,2))</f>
        <v/>
      </c>
      <c r="CP148" s="145" t="str">
        <f>IF(ISBLANK(Lanes!CK148),"",ROUND(Lanes!CK148,2))</f>
        <v/>
      </c>
      <c r="CQ148" s="146" t="str">
        <f>IF(ISBLANK(Lanes!CL148),"","delete")</f>
        <v/>
      </c>
    </row>
    <row r="149" spans="1:95" ht="43.2">
      <c r="A149" s="142">
        <v>1553</v>
      </c>
      <c r="B149" s="140" t="s">
        <v>1094</v>
      </c>
      <c r="C149" s="141">
        <v>1</v>
      </c>
      <c r="D149" s="140" t="s">
        <v>3616</v>
      </c>
      <c r="E149" s="140" t="s">
        <v>3616</v>
      </c>
      <c r="F149" s="140" t="s">
        <v>86</v>
      </c>
      <c r="G149" s="140" t="s">
        <v>230</v>
      </c>
      <c r="H149" s="140" t="s">
        <v>127</v>
      </c>
      <c r="I149" s="140" t="s">
        <v>235</v>
      </c>
      <c r="J149" s="140" t="s">
        <v>259</v>
      </c>
      <c r="K149" s="140" t="s">
        <v>237</v>
      </c>
      <c r="L149" s="140" t="s">
        <v>238</v>
      </c>
      <c r="M149" s="140" t="s">
        <v>168</v>
      </c>
      <c r="N149" s="140" t="s">
        <v>192</v>
      </c>
      <c r="O149" s="140" t="s">
        <v>200</v>
      </c>
      <c r="P149" s="140" t="s">
        <v>200</v>
      </c>
      <c r="Q149" s="140" t="s">
        <v>2380</v>
      </c>
      <c r="R149" s="140" t="s">
        <v>201</v>
      </c>
      <c r="S149" s="140" t="s">
        <v>168</v>
      </c>
      <c r="T149" s="140" t="s">
        <v>202</v>
      </c>
      <c r="U149" s="140" t="s">
        <v>132</v>
      </c>
      <c r="V149" s="140" t="s">
        <v>2380</v>
      </c>
      <c r="W149" s="140" t="s">
        <v>98</v>
      </c>
      <c r="X149" s="140" t="s">
        <v>99</v>
      </c>
      <c r="Y149" s="140" t="s">
        <v>2380</v>
      </c>
      <c r="Z149" s="140" t="s">
        <v>2380</v>
      </c>
      <c r="AA149" s="140" t="s">
        <v>101</v>
      </c>
      <c r="AB149" s="140" t="s">
        <v>2520</v>
      </c>
      <c r="AC149" s="140" t="s">
        <v>2419</v>
      </c>
      <c r="AD149" s="140" t="s">
        <v>101</v>
      </c>
      <c r="AE149" s="140" t="s">
        <v>2385</v>
      </c>
      <c r="AF149" s="140" t="s">
        <v>2385</v>
      </c>
      <c r="AG149" s="140" t="s">
        <v>2385</v>
      </c>
      <c r="AH149" s="140" t="s">
        <v>2385</v>
      </c>
      <c r="AI149" s="140" t="s">
        <v>101</v>
      </c>
      <c r="AJ149" s="140" t="s">
        <v>2392</v>
      </c>
      <c r="AK149" s="140" t="s">
        <v>2392</v>
      </c>
      <c r="AL149" s="140" t="s">
        <v>660</v>
      </c>
      <c r="AM149" s="140" t="s">
        <v>239</v>
      </c>
      <c r="AN149" s="140" t="s">
        <v>660</v>
      </c>
      <c r="AO149" s="140" t="s">
        <v>660</v>
      </c>
      <c r="AP149" s="140" t="s">
        <v>2577</v>
      </c>
      <c r="AQ149" s="140" t="s">
        <v>2380</v>
      </c>
      <c r="AR149" s="140" t="s">
        <v>2551</v>
      </c>
      <c r="AS149" s="136" t="s">
        <v>2381</v>
      </c>
      <c r="AT149" s="145" t="str">
        <f>IF(ISBLANK(Lanes!AO149),"",ROUND(Lanes!AO149,2))</f>
        <v/>
      </c>
      <c r="AU149" s="145" t="str">
        <f>IF(ISBLANK(Lanes!AP149),"",ROUND(Lanes!AP149,2))</f>
        <v/>
      </c>
      <c r="AV149" s="145" t="str">
        <f>IF(ISBLANK(Lanes!AQ149),"",ROUND(Lanes!AQ149,2))</f>
        <v/>
      </c>
      <c r="AW149" s="145" t="str">
        <f>IF(ISBLANK(Lanes!AP149),"",ROUND(Lanes!AR149,2))</f>
        <v/>
      </c>
      <c r="AX149" s="145" t="str">
        <f>IF(ISBLANK(Lanes!AS149),"",ROUND(Lanes!AS149,2))</f>
        <v/>
      </c>
      <c r="AY149" s="145" t="str">
        <f>IF(ISBLANK(Lanes!AT149),"",ROUND(Lanes!AT149,2))</f>
        <v/>
      </c>
      <c r="AZ149" s="145" t="str">
        <f>IF(ISBLANK(Lanes!AP149),"",ROUND(Lanes!AU149,2))</f>
        <v/>
      </c>
      <c r="BA149" s="145" t="str">
        <f>IF(ISBLANK(Lanes!AP149),"",ROUND(Lanes!AV149,2))</f>
        <v/>
      </c>
      <c r="BB149" s="145" t="str">
        <f>IF(ISBLANK(Lanes!AW149),"",ROUND(Lanes!AW149,2))</f>
        <v/>
      </c>
      <c r="BC149" s="145" t="str">
        <f>IF(ISBLANK(Lanes!AX149),"",ROUND(Lanes!AX149,2))</f>
        <v/>
      </c>
      <c r="BD149" s="145" t="str">
        <f>IF(ISBLANK(Lanes!AY149),"",ROUND(Lanes!AY149,2))</f>
        <v/>
      </c>
      <c r="BE149" s="145" t="str">
        <f>IF(ISBLANK(Lanes!AX149),"",ROUND(Lanes!AZ149,2))</f>
        <v/>
      </c>
      <c r="BF149" s="145" t="str">
        <f>IF(ISBLANK(Lanes!BA149),"",ROUND(Lanes!BA149,2))</f>
        <v/>
      </c>
      <c r="BG149" s="145" t="str">
        <f>IF(ISBLANK(Lanes!BB149),"",ROUND(Lanes!BB149,2))</f>
        <v/>
      </c>
      <c r="BH149" s="145" t="str">
        <f>IF(ISBLANK(Lanes!AX149),"",ROUND(Lanes!BC149,2))</f>
        <v/>
      </c>
      <c r="BI149" s="145" t="str">
        <f>IF(ISBLANK(Lanes!AX149),"",ROUND(Lanes!BD149,2))</f>
        <v/>
      </c>
      <c r="BJ149" s="145" t="str">
        <f>IF(ISBLANK(Lanes!BE149),"",Lanes!BE149)</f>
        <v/>
      </c>
      <c r="BK149" s="145" t="str">
        <f>IF(ISBLANK(Lanes!BF149),"",Lanes!BF149)</f>
        <v/>
      </c>
      <c r="BL149" s="145" t="str">
        <f>IF(ISBLANK(Lanes!BG149),"",Lanes!BG149)</f>
        <v/>
      </c>
      <c r="BM149" s="145" t="str">
        <f>IF(ISBLANK(Lanes!BH149),"",Lanes!BH149)</f>
        <v/>
      </c>
      <c r="BN149" s="145" t="str">
        <f>IF(ISBLANK(Lanes!BI149),"",Lanes!BI149)</f>
        <v/>
      </c>
      <c r="BO149" s="145" t="str">
        <f>IF(ISBLANK(Lanes!BJ149),"",Lanes!BJ149)</f>
        <v/>
      </c>
      <c r="BP149" s="145" t="str">
        <f>IF(ISBLANK(Lanes!BK149),"",Lanes!BK149)</f>
        <v/>
      </c>
      <c r="BQ149" s="145" t="str">
        <f>IF(ISBLANK(Lanes!BL149),"",Lanes!BL149)</f>
        <v/>
      </c>
      <c r="BR149" s="145" t="str">
        <f>IF(ISBLANK(Lanes!BM149),"",ROUND(Lanes!BM149,0))</f>
        <v/>
      </c>
      <c r="BS149" s="145" t="str">
        <f>IF(ISBLANK(Lanes!BN149),"",ROUND(Lanes!BN149,0))</f>
        <v/>
      </c>
      <c r="BT149" s="145" t="str">
        <f>IF(ISBLANK(Lanes!BO149),"",ROUND(Lanes!BO149,0))</f>
        <v/>
      </c>
      <c r="BU149" s="145" t="str">
        <f>IF(ISBLANK(Lanes!BN149),"",ROUND(Lanes!BP149,0))</f>
        <v/>
      </c>
      <c r="BV149" s="145" t="str">
        <f>IF(ISBLANK(Lanes!BQ149),"",ROUND(Lanes!BQ149,1))</f>
        <v/>
      </c>
      <c r="BW149" s="145" t="str">
        <f>IF(ISBLANK(Lanes!BR149),"",Lanes!BR149)</f>
        <v/>
      </c>
      <c r="BX149" s="145" t="str">
        <f>IF(ISBLANK(Lanes!BS149),"",Lanes!BS149)</f>
        <v/>
      </c>
      <c r="BY149" s="145" t="str">
        <f>IF(ISBLANK(Lanes!BT149),"",Lanes!BT149)</f>
        <v/>
      </c>
      <c r="BZ149" s="145" t="str">
        <f>IF(ISBLANK(Lanes!BU149),"",Lanes!BU149)</f>
        <v/>
      </c>
      <c r="CA149" s="145" t="str">
        <f>IF(ISBLANK(Lanes!BV149),"",ROUND(Lanes!BV149,1))</f>
        <v/>
      </c>
      <c r="CB149" s="145" t="str">
        <f>IF(ISBLANK(Lanes!BW149),"",ROUND(Lanes!BW149,2))</f>
        <v/>
      </c>
      <c r="CC149" s="145" t="str">
        <f>IF(ISBLANK(Lanes!BX149),"",ROUND(Lanes!BX149,1))</f>
        <v/>
      </c>
      <c r="CD149" s="145" t="str">
        <f>IF(ISBLANK(Lanes!BY149),"",ROUND(Lanes!BY149,2))</f>
        <v/>
      </c>
      <c r="CE149" s="145" t="str">
        <f>IF(ISBLANK(Lanes!BZ149),"",ROUND(Lanes!BZ149,0))</f>
        <v/>
      </c>
      <c r="CF149" s="145" t="str">
        <f>IF(ISBLANK(Lanes!CA149),"",ROUND(Lanes!CA149,0))</f>
        <v/>
      </c>
      <c r="CG149" s="145" t="str">
        <f>IF(ISBLANK(Lanes!CB149),"",ROUND(Lanes!CB149,0))</f>
        <v/>
      </c>
      <c r="CH149" s="145" t="str">
        <f>IF(ISBLANK(Lanes!CC149),"",ROUND(Lanes!CC149,2))</f>
        <v/>
      </c>
      <c r="CI149" s="145" t="str">
        <f>IF(ISBLANK(Lanes!CD149),"",ROUND(Lanes!CD149,2))</f>
        <v/>
      </c>
      <c r="CJ149" s="145" t="str">
        <f>IF(ISBLANK(Lanes!CE149),"",ROUND(Lanes!CE149,2))</f>
        <v/>
      </c>
      <c r="CK149" s="145" t="str">
        <f>IF(ISBLANK(Lanes!CF149),"",ROUND(Lanes!CF149,0))</f>
        <v/>
      </c>
      <c r="CL149" s="145" t="str">
        <f>IF(ISBLANK(Lanes!CG149),"",ROUND(Lanes!CG149,0))</f>
        <v/>
      </c>
      <c r="CM149" s="145" t="str">
        <f>IF(ISBLANK(Lanes!CH149),"",ROUND(Lanes!CH149,0))</f>
        <v/>
      </c>
      <c r="CN149" s="145" t="str">
        <f>IF(ISBLANK(Lanes!CI149),"",ROUND(Lanes!CI149,2))</f>
        <v/>
      </c>
      <c r="CO149" s="145" t="str">
        <f>IF(ISBLANK(Lanes!CJ149),"",ROUND(Lanes!CJ149,2))</f>
        <v/>
      </c>
      <c r="CP149" s="145" t="str">
        <f>IF(ISBLANK(Lanes!CK149),"",ROUND(Lanes!CK149,2))</f>
        <v/>
      </c>
      <c r="CQ149" s="146" t="str">
        <f>IF(ISBLANK(Lanes!CL149),"","delete")</f>
        <v/>
      </c>
    </row>
    <row r="150" spans="1:95">
      <c r="A150" s="142">
        <v>1554</v>
      </c>
      <c r="B150" s="140" t="s">
        <v>1095</v>
      </c>
      <c r="C150" s="141">
        <v>1</v>
      </c>
      <c r="D150" s="140" t="s">
        <v>3615</v>
      </c>
      <c r="E150" s="140" t="s">
        <v>3615</v>
      </c>
      <c r="F150" s="140" t="s">
        <v>86</v>
      </c>
      <c r="G150" s="140" t="s">
        <v>230</v>
      </c>
      <c r="H150" s="140" t="s">
        <v>127</v>
      </c>
      <c r="I150" s="140" t="s">
        <v>260</v>
      </c>
      <c r="J150" s="140" t="s">
        <v>261</v>
      </c>
      <c r="K150" s="140" t="s">
        <v>262</v>
      </c>
      <c r="L150" s="140" t="s">
        <v>185</v>
      </c>
      <c r="M150" s="140" t="s">
        <v>168</v>
      </c>
      <c r="N150" s="140" t="s">
        <v>169</v>
      </c>
      <c r="O150" s="140" t="s">
        <v>263</v>
      </c>
      <c r="P150" s="140" t="s">
        <v>263</v>
      </c>
      <c r="Q150" s="140" t="s">
        <v>2380</v>
      </c>
      <c r="R150" s="140" t="s">
        <v>264</v>
      </c>
      <c r="S150" s="140" t="s">
        <v>144</v>
      </c>
      <c r="T150" s="140" t="s">
        <v>265</v>
      </c>
      <c r="U150" s="140" t="s">
        <v>156</v>
      </c>
      <c r="V150" s="140" t="s">
        <v>97</v>
      </c>
      <c r="W150" s="140" t="s">
        <v>98</v>
      </c>
      <c r="X150" s="140" t="s">
        <v>99</v>
      </c>
      <c r="Y150" s="140" t="s">
        <v>2380</v>
      </c>
      <c r="Z150" s="140" t="s">
        <v>2380</v>
      </c>
      <c r="AA150" s="140" t="s">
        <v>251</v>
      </c>
      <c r="AB150" s="140" t="s">
        <v>2384</v>
      </c>
      <c r="AC150" s="140" t="s">
        <v>2391</v>
      </c>
      <c r="AD150" s="140" t="s">
        <v>101</v>
      </c>
      <c r="AE150" s="140" t="s">
        <v>2385</v>
      </c>
      <c r="AF150" s="140" t="s">
        <v>2385</v>
      </c>
      <c r="AG150" s="140" t="s">
        <v>2385</v>
      </c>
      <c r="AH150" s="140" t="s">
        <v>2385</v>
      </c>
      <c r="AI150" s="140" t="s">
        <v>101</v>
      </c>
      <c r="AJ150" s="140" t="s">
        <v>2384</v>
      </c>
      <c r="AK150" s="140" t="s">
        <v>2390</v>
      </c>
      <c r="AL150" s="140" t="s">
        <v>660</v>
      </c>
      <c r="AM150" s="140" t="s">
        <v>2380</v>
      </c>
      <c r="AN150" s="140" t="s">
        <v>660</v>
      </c>
      <c r="AO150" s="140" t="s">
        <v>660</v>
      </c>
      <c r="AP150" s="140" t="s">
        <v>2383</v>
      </c>
      <c r="AQ150" s="140" t="s">
        <v>2380</v>
      </c>
      <c r="AR150" s="140" t="s">
        <v>2467</v>
      </c>
      <c r="AS150" s="136" t="s">
        <v>2381</v>
      </c>
      <c r="AT150" s="145" t="str">
        <f>IF(ISBLANK(Lanes!AO150),"",ROUND(Lanes!AO150,2))</f>
        <v/>
      </c>
      <c r="AU150" s="145" t="str">
        <f>IF(ISBLANK(Lanes!AP150),"",ROUND(Lanes!AP150,2))</f>
        <v/>
      </c>
      <c r="AV150" s="145" t="str">
        <f>IF(ISBLANK(Lanes!AQ150),"",ROUND(Lanes!AQ150,2))</f>
        <v/>
      </c>
      <c r="AW150" s="145" t="str">
        <f>IF(ISBLANK(Lanes!AP150),"",ROUND(Lanes!AR150,2))</f>
        <v/>
      </c>
      <c r="AX150" s="145" t="str">
        <f>IF(ISBLANK(Lanes!AS150),"",ROUND(Lanes!AS150,2))</f>
        <v/>
      </c>
      <c r="AY150" s="145" t="str">
        <f>IF(ISBLANK(Lanes!AT150),"",ROUND(Lanes!AT150,2))</f>
        <v/>
      </c>
      <c r="AZ150" s="145" t="str">
        <f>IF(ISBLANK(Lanes!AP150),"",ROUND(Lanes!AU150,2))</f>
        <v/>
      </c>
      <c r="BA150" s="145" t="str">
        <f>IF(ISBLANK(Lanes!AP150),"",ROUND(Lanes!AV150,2))</f>
        <v/>
      </c>
      <c r="BB150" s="145" t="str">
        <f>IF(ISBLANK(Lanes!AW150),"",ROUND(Lanes!AW150,2))</f>
        <v/>
      </c>
      <c r="BC150" s="145" t="str">
        <f>IF(ISBLANK(Lanes!AX150),"",ROUND(Lanes!AX150,2))</f>
        <v/>
      </c>
      <c r="BD150" s="145" t="str">
        <f>IF(ISBLANK(Lanes!AY150),"",ROUND(Lanes!AY150,2))</f>
        <v/>
      </c>
      <c r="BE150" s="145" t="str">
        <f>IF(ISBLANK(Lanes!AX150),"",ROUND(Lanes!AZ150,2))</f>
        <v/>
      </c>
      <c r="BF150" s="145" t="str">
        <f>IF(ISBLANK(Lanes!BA150),"",ROUND(Lanes!BA150,2))</f>
        <v/>
      </c>
      <c r="BG150" s="145" t="str">
        <f>IF(ISBLANK(Lanes!BB150),"",ROUND(Lanes!BB150,2))</f>
        <v/>
      </c>
      <c r="BH150" s="145" t="str">
        <f>IF(ISBLANK(Lanes!AX150),"",ROUND(Lanes!BC150,2))</f>
        <v/>
      </c>
      <c r="BI150" s="145" t="str">
        <f>IF(ISBLANK(Lanes!AX150),"",ROUND(Lanes!BD150,2))</f>
        <v/>
      </c>
      <c r="BJ150" s="145" t="str">
        <f>IF(ISBLANK(Lanes!BE150),"",Lanes!BE150)</f>
        <v/>
      </c>
      <c r="BK150" s="145" t="str">
        <f>IF(ISBLANK(Lanes!BF150),"",Lanes!BF150)</f>
        <v/>
      </c>
      <c r="BL150" s="145" t="str">
        <f>IF(ISBLANK(Lanes!BG150),"",Lanes!BG150)</f>
        <v/>
      </c>
      <c r="BM150" s="145" t="str">
        <f>IF(ISBLANK(Lanes!BH150),"",Lanes!BH150)</f>
        <v/>
      </c>
      <c r="BN150" s="145" t="str">
        <f>IF(ISBLANK(Lanes!BI150),"",Lanes!BI150)</f>
        <v/>
      </c>
      <c r="BO150" s="145" t="str">
        <f>IF(ISBLANK(Lanes!BJ150),"",Lanes!BJ150)</f>
        <v/>
      </c>
      <c r="BP150" s="145" t="str">
        <f>IF(ISBLANK(Lanes!BK150),"",Lanes!BK150)</f>
        <v/>
      </c>
      <c r="BQ150" s="145" t="str">
        <f>IF(ISBLANK(Lanes!BL150),"",Lanes!BL150)</f>
        <v/>
      </c>
      <c r="BR150" s="145" t="str">
        <f>IF(ISBLANK(Lanes!BM150),"",ROUND(Lanes!BM150,0))</f>
        <v/>
      </c>
      <c r="BS150" s="145" t="str">
        <f>IF(ISBLANK(Lanes!BN150),"",ROUND(Lanes!BN150,0))</f>
        <v/>
      </c>
      <c r="BT150" s="145" t="str">
        <f>IF(ISBLANK(Lanes!BO150),"",ROUND(Lanes!BO150,0))</f>
        <v/>
      </c>
      <c r="BU150" s="145" t="str">
        <f>IF(ISBLANK(Lanes!BN150),"",ROUND(Lanes!BP150,0))</f>
        <v/>
      </c>
      <c r="BV150" s="145" t="str">
        <f>IF(ISBLANK(Lanes!BQ150),"",ROUND(Lanes!BQ150,1))</f>
        <v/>
      </c>
      <c r="BW150" s="145" t="str">
        <f>IF(ISBLANK(Lanes!BR150),"",Lanes!BR150)</f>
        <v/>
      </c>
      <c r="BX150" s="145" t="str">
        <f>IF(ISBLANK(Lanes!BS150),"",Lanes!BS150)</f>
        <v/>
      </c>
      <c r="BY150" s="145" t="str">
        <f>IF(ISBLANK(Lanes!BT150),"",Lanes!BT150)</f>
        <v/>
      </c>
      <c r="BZ150" s="145" t="str">
        <f>IF(ISBLANK(Lanes!BU150),"",Lanes!BU150)</f>
        <v/>
      </c>
      <c r="CA150" s="145" t="str">
        <f>IF(ISBLANK(Lanes!BV150),"",ROUND(Lanes!BV150,1))</f>
        <v/>
      </c>
      <c r="CB150" s="145" t="str">
        <f>IF(ISBLANK(Lanes!BW150),"",ROUND(Lanes!BW150,2))</f>
        <v/>
      </c>
      <c r="CC150" s="145" t="str">
        <f>IF(ISBLANK(Lanes!BX150),"",ROUND(Lanes!BX150,1))</f>
        <v/>
      </c>
      <c r="CD150" s="145" t="str">
        <f>IF(ISBLANK(Lanes!BY150),"",ROUND(Lanes!BY150,2))</f>
        <v/>
      </c>
      <c r="CE150" s="145" t="str">
        <f>IF(ISBLANK(Lanes!BZ150),"",ROUND(Lanes!BZ150,0))</f>
        <v/>
      </c>
      <c r="CF150" s="145" t="str">
        <f>IF(ISBLANK(Lanes!CA150),"",ROUND(Lanes!CA150,0))</f>
        <v/>
      </c>
      <c r="CG150" s="145" t="str">
        <f>IF(ISBLANK(Lanes!CB150),"",ROUND(Lanes!CB150,0))</f>
        <v/>
      </c>
      <c r="CH150" s="145" t="str">
        <f>IF(ISBLANK(Lanes!CC150),"",ROUND(Lanes!CC150,2))</f>
        <v/>
      </c>
      <c r="CI150" s="145" t="str">
        <f>IF(ISBLANK(Lanes!CD150),"",ROUND(Lanes!CD150,2))</f>
        <v/>
      </c>
      <c r="CJ150" s="145" t="str">
        <f>IF(ISBLANK(Lanes!CE150),"",ROUND(Lanes!CE150,2))</f>
        <v/>
      </c>
      <c r="CK150" s="145" t="str">
        <f>IF(ISBLANK(Lanes!CF150),"",ROUND(Lanes!CF150,0))</f>
        <v/>
      </c>
      <c r="CL150" s="145" t="str">
        <f>IF(ISBLANK(Lanes!CG150),"",ROUND(Lanes!CG150,0))</f>
        <v/>
      </c>
      <c r="CM150" s="145" t="str">
        <f>IF(ISBLANK(Lanes!CH150),"",ROUND(Lanes!CH150,0))</f>
        <v/>
      </c>
      <c r="CN150" s="145" t="str">
        <f>IF(ISBLANK(Lanes!CI150),"",ROUND(Lanes!CI150,2))</f>
        <v/>
      </c>
      <c r="CO150" s="145" t="str">
        <f>IF(ISBLANK(Lanes!CJ150),"",ROUND(Lanes!CJ150,2))</f>
        <v/>
      </c>
      <c r="CP150" s="145" t="str">
        <f>IF(ISBLANK(Lanes!CK150),"",ROUND(Lanes!CK150,2))</f>
        <v/>
      </c>
      <c r="CQ150" s="146" t="str">
        <f>IF(ISBLANK(Lanes!CL150),"","delete")</f>
        <v/>
      </c>
    </row>
    <row r="151" spans="1:95">
      <c r="A151" s="142">
        <v>1555</v>
      </c>
      <c r="B151" s="140" t="s">
        <v>1096</v>
      </c>
      <c r="C151" s="141">
        <v>1</v>
      </c>
      <c r="D151" s="140" t="s">
        <v>3614</v>
      </c>
      <c r="E151" s="140" t="s">
        <v>3614</v>
      </c>
      <c r="F151" s="140" t="s">
        <v>86</v>
      </c>
      <c r="G151" s="140" t="s">
        <v>230</v>
      </c>
      <c r="H151" s="140" t="s">
        <v>88</v>
      </c>
      <c r="I151" s="140" t="s">
        <v>260</v>
      </c>
      <c r="J151" s="140" t="s">
        <v>261</v>
      </c>
      <c r="K151" s="140" t="s">
        <v>262</v>
      </c>
      <c r="L151" s="140" t="s">
        <v>185</v>
      </c>
      <c r="M151" s="140" t="s">
        <v>168</v>
      </c>
      <c r="N151" s="140" t="s">
        <v>169</v>
      </c>
      <c r="O151" s="140" t="s">
        <v>263</v>
      </c>
      <c r="P151" s="140" t="s">
        <v>263</v>
      </c>
      <c r="Q151" s="140" t="s">
        <v>2380</v>
      </c>
      <c r="R151" s="140" t="s">
        <v>264</v>
      </c>
      <c r="S151" s="140" t="s">
        <v>144</v>
      </c>
      <c r="T151" s="140" t="s">
        <v>265</v>
      </c>
      <c r="U151" s="140" t="s">
        <v>156</v>
      </c>
      <c r="V151" s="140" t="s">
        <v>97</v>
      </c>
      <c r="W151" s="140" t="s">
        <v>98</v>
      </c>
      <c r="X151" s="140" t="s">
        <v>99</v>
      </c>
      <c r="Y151" s="140" t="s">
        <v>2380</v>
      </c>
      <c r="Z151" s="140" t="s">
        <v>2380</v>
      </c>
      <c r="AA151" s="140" t="s">
        <v>251</v>
      </c>
      <c r="AB151" s="140" t="s">
        <v>2391</v>
      </c>
      <c r="AC151" s="140" t="s">
        <v>2391</v>
      </c>
      <c r="AD151" s="140" t="s">
        <v>101</v>
      </c>
      <c r="AE151" s="140" t="s">
        <v>2385</v>
      </c>
      <c r="AF151" s="140" t="s">
        <v>2385</v>
      </c>
      <c r="AG151" s="140" t="s">
        <v>2385</v>
      </c>
      <c r="AH151" s="140" t="s">
        <v>2385</v>
      </c>
      <c r="AI151" s="140" t="s">
        <v>101</v>
      </c>
      <c r="AJ151" s="140" t="s">
        <v>2384</v>
      </c>
      <c r="AK151" s="140" t="s">
        <v>2390</v>
      </c>
      <c r="AL151" s="140" t="s">
        <v>660</v>
      </c>
      <c r="AM151" s="140" t="s">
        <v>2380</v>
      </c>
      <c r="AN151" s="140" t="s">
        <v>660</v>
      </c>
      <c r="AO151" s="140" t="s">
        <v>660</v>
      </c>
      <c r="AP151" s="140" t="s">
        <v>2383</v>
      </c>
      <c r="AQ151" s="140" t="s">
        <v>2380</v>
      </c>
      <c r="AR151" s="140" t="s">
        <v>2467</v>
      </c>
      <c r="AS151" s="136" t="s">
        <v>2381</v>
      </c>
      <c r="AT151" s="145" t="str">
        <f>IF(ISBLANK(Lanes!AO151),"",ROUND(Lanes!AO151,2))</f>
        <v/>
      </c>
      <c r="AU151" s="145" t="str">
        <f>IF(ISBLANK(Lanes!AP151),"",ROUND(Lanes!AP151,2))</f>
        <v/>
      </c>
      <c r="AV151" s="145" t="str">
        <f>IF(ISBLANK(Lanes!AQ151),"",ROUND(Lanes!AQ151,2))</f>
        <v/>
      </c>
      <c r="AW151" s="145" t="str">
        <f>IF(ISBLANK(Lanes!AP151),"",ROUND(Lanes!AR151,2))</f>
        <v/>
      </c>
      <c r="AX151" s="145" t="str">
        <f>IF(ISBLANK(Lanes!AS151),"",ROUND(Lanes!AS151,2))</f>
        <v/>
      </c>
      <c r="AY151" s="145" t="str">
        <f>IF(ISBLANK(Lanes!AT151),"",ROUND(Lanes!AT151,2))</f>
        <v/>
      </c>
      <c r="AZ151" s="145" t="str">
        <f>IF(ISBLANK(Lanes!AP151),"",ROUND(Lanes!AU151,2))</f>
        <v/>
      </c>
      <c r="BA151" s="145" t="str">
        <f>IF(ISBLANK(Lanes!AP151),"",ROUND(Lanes!AV151,2))</f>
        <v/>
      </c>
      <c r="BB151" s="145" t="str">
        <f>IF(ISBLANK(Lanes!AW151),"",ROUND(Lanes!AW151,2))</f>
        <v/>
      </c>
      <c r="BC151" s="145" t="str">
        <f>IF(ISBLANK(Lanes!AX151),"",ROUND(Lanes!AX151,2))</f>
        <v/>
      </c>
      <c r="BD151" s="145" t="str">
        <f>IF(ISBLANK(Lanes!AY151),"",ROUND(Lanes!AY151,2))</f>
        <v/>
      </c>
      <c r="BE151" s="145" t="str">
        <f>IF(ISBLANK(Lanes!AX151),"",ROUND(Lanes!AZ151,2))</f>
        <v/>
      </c>
      <c r="BF151" s="145" t="str">
        <f>IF(ISBLANK(Lanes!BA151),"",ROUND(Lanes!BA151,2))</f>
        <v/>
      </c>
      <c r="BG151" s="145" t="str">
        <f>IF(ISBLANK(Lanes!BB151),"",ROUND(Lanes!BB151,2))</f>
        <v/>
      </c>
      <c r="BH151" s="145" t="str">
        <f>IF(ISBLANK(Lanes!AX151),"",ROUND(Lanes!BC151,2))</f>
        <v/>
      </c>
      <c r="BI151" s="145" t="str">
        <f>IF(ISBLANK(Lanes!AX151),"",ROUND(Lanes!BD151,2))</f>
        <v/>
      </c>
      <c r="BJ151" s="145" t="str">
        <f>IF(ISBLANK(Lanes!BE151),"",Lanes!BE151)</f>
        <v/>
      </c>
      <c r="BK151" s="145" t="str">
        <f>IF(ISBLANK(Lanes!BF151),"",Lanes!BF151)</f>
        <v/>
      </c>
      <c r="BL151" s="145" t="str">
        <f>IF(ISBLANK(Lanes!BG151),"",Lanes!BG151)</f>
        <v/>
      </c>
      <c r="BM151" s="145" t="str">
        <f>IF(ISBLANK(Lanes!BH151),"",Lanes!BH151)</f>
        <v/>
      </c>
      <c r="BN151" s="145" t="str">
        <f>IF(ISBLANK(Lanes!BI151),"",Lanes!BI151)</f>
        <v/>
      </c>
      <c r="BO151" s="145" t="str">
        <f>IF(ISBLANK(Lanes!BJ151),"",Lanes!BJ151)</f>
        <v/>
      </c>
      <c r="BP151" s="145" t="str">
        <f>IF(ISBLANK(Lanes!BK151),"",Lanes!BK151)</f>
        <v/>
      </c>
      <c r="BQ151" s="145" t="str">
        <f>IF(ISBLANK(Lanes!BL151),"",Lanes!BL151)</f>
        <v/>
      </c>
      <c r="BR151" s="145" t="str">
        <f>IF(ISBLANK(Lanes!BM151),"",ROUND(Lanes!BM151,0))</f>
        <v/>
      </c>
      <c r="BS151" s="145" t="str">
        <f>IF(ISBLANK(Lanes!BN151),"",ROUND(Lanes!BN151,0))</f>
        <v/>
      </c>
      <c r="BT151" s="145" t="str">
        <f>IF(ISBLANK(Lanes!BO151),"",ROUND(Lanes!BO151,0))</f>
        <v/>
      </c>
      <c r="BU151" s="145" t="str">
        <f>IF(ISBLANK(Lanes!BN151),"",ROUND(Lanes!BP151,0))</f>
        <v/>
      </c>
      <c r="BV151" s="145" t="str">
        <f>IF(ISBLANK(Lanes!BQ151),"",ROUND(Lanes!BQ151,1))</f>
        <v/>
      </c>
      <c r="BW151" s="145" t="str">
        <f>IF(ISBLANK(Lanes!BR151),"",Lanes!BR151)</f>
        <v/>
      </c>
      <c r="BX151" s="145" t="str">
        <f>IF(ISBLANK(Lanes!BS151),"",Lanes!BS151)</f>
        <v/>
      </c>
      <c r="BY151" s="145" t="str">
        <f>IF(ISBLANK(Lanes!BT151),"",Lanes!BT151)</f>
        <v/>
      </c>
      <c r="BZ151" s="145" t="str">
        <f>IF(ISBLANK(Lanes!BU151),"",Lanes!BU151)</f>
        <v/>
      </c>
      <c r="CA151" s="145" t="str">
        <f>IF(ISBLANK(Lanes!BV151),"",ROUND(Lanes!BV151,1))</f>
        <v/>
      </c>
      <c r="CB151" s="145" t="str">
        <f>IF(ISBLANK(Lanes!BW151),"",ROUND(Lanes!BW151,2))</f>
        <v/>
      </c>
      <c r="CC151" s="145" t="str">
        <f>IF(ISBLANK(Lanes!BX151),"",ROUND(Lanes!BX151,1))</f>
        <v/>
      </c>
      <c r="CD151" s="145" t="str">
        <f>IF(ISBLANK(Lanes!BY151),"",ROUND(Lanes!BY151,2))</f>
        <v/>
      </c>
      <c r="CE151" s="145" t="str">
        <f>IF(ISBLANK(Lanes!BZ151),"",ROUND(Lanes!BZ151,0))</f>
        <v/>
      </c>
      <c r="CF151" s="145" t="str">
        <f>IF(ISBLANK(Lanes!CA151),"",ROUND(Lanes!CA151,0))</f>
        <v/>
      </c>
      <c r="CG151" s="145" t="str">
        <f>IF(ISBLANK(Lanes!CB151),"",ROUND(Lanes!CB151,0))</f>
        <v/>
      </c>
      <c r="CH151" s="145" t="str">
        <f>IF(ISBLANK(Lanes!CC151),"",ROUND(Lanes!CC151,2))</f>
        <v/>
      </c>
      <c r="CI151" s="145" t="str">
        <f>IF(ISBLANK(Lanes!CD151),"",ROUND(Lanes!CD151,2))</f>
        <v/>
      </c>
      <c r="CJ151" s="145" t="str">
        <f>IF(ISBLANK(Lanes!CE151),"",ROUND(Lanes!CE151,2))</f>
        <v/>
      </c>
      <c r="CK151" s="145" t="str">
        <f>IF(ISBLANK(Lanes!CF151),"",ROUND(Lanes!CF151,0))</f>
        <v/>
      </c>
      <c r="CL151" s="145" t="str">
        <f>IF(ISBLANK(Lanes!CG151),"",ROUND(Lanes!CG151,0))</f>
        <v/>
      </c>
      <c r="CM151" s="145" t="str">
        <f>IF(ISBLANK(Lanes!CH151),"",ROUND(Lanes!CH151,0))</f>
        <v/>
      </c>
      <c r="CN151" s="145" t="str">
        <f>IF(ISBLANK(Lanes!CI151),"",ROUND(Lanes!CI151,2))</f>
        <v/>
      </c>
      <c r="CO151" s="145" t="str">
        <f>IF(ISBLANK(Lanes!CJ151),"",ROUND(Lanes!CJ151,2))</f>
        <v/>
      </c>
      <c r="CP151" s="145" t="str">
        <f>IF(ISBLANK(Lanes!CK151),"",ROUND(Lanes!CK151,2))</f>
        <v/>
      </c>
      <c r="CQ151" s="146" t="str">
        <f>IF(ISBLANK(Lanes!CL151),"","delete")</f>
        <v/>
      </c>
    </row>
    <row r="152" spans="1:95">
      <c r="A152" s="142">
        <v>1556</v>
      </c>
      <c r="B152" s="140" t="s">
        <v>1097</v>
      </c>
      <c r="C152" s="141">
        <v>1</v>
      </c>
      <c r="D152" s="140" t="s">
        <v>3613</v>
      </c>
      <c r="E152" s="140" t="s">
        <v>3613</v>
      </c>
      <c r="F152" s="140" t="s">
        <v>86</v>
      </c>
      <c r="G152" s="140" t="s">
        <v>230</v>
      </c>
      <c r="H152" s="140" t="s">
        <v>88</v>
      </c>
      <c r="I152" s="140" t="s">
        <v>260</v>
      </c>
      <c r="J152" s="140" t="s">
        <v>166</v>
      </c>
      <c r="K152" s="140" t="s">
        <v>262</v>
      </c>
      <c r="L152" s="140" t="s">
        <v>185</v>
      </c>
      <c r="M152" s="140" t="s">
        <v>168</v>
      </c>
      <c r="N152" s="140" t="s">
        <v>169</v>
      </c>
      <c r="O152" s="140" t="s">
        <v>200</v>
      </c>
      <c r="P152" s="140" t="s">
        <v>200</v>
      </c>
      <c r="Q152" s="140" t="s">
        <v>2380</v>
      </c>
      <c r="R152" s="140" t="s">
        <v>201</v>
      </c>
      <c r="S152" s="140" t="s">
        <v>168</v>
      </c>
      <c r="T152" s="140" t="s">
        <v>202</v>
      </c>
      <c r="U152" s="140" t="s">
        <v>156</v>
      </c>
      <c r="V152" s="140" t="s">
        <v>250</v>
      </c>
      <c r="W152" s="140" t="s">
        <v>98</v>
      </c>
      <c r="X152" s="140" t="s">
        <v>99</v>
      </c>
      <c r="Y152" s="140" t="s">
        <v>2380</v>
      </c>
      <c r="Z152" s="140" t="s">
        <v>2380</v>
      </c>
      <c r="AA152" s="140" t="s">
        <v>251</v>
      </c>
      <c r="AB152" s="140" t="s">
        <v>2424</v>
      </c>
      <c r="AC152" s="140" t="s">
        <v>2391</v>
      </c>
      <c r="AD152" s="140" t="s">
        <v>101</v>
      </c>
      <c r="AE152" s="140" t="s">
        <v>2385</v>
      </c>
      <c r="AF152" s="140" t="s">
        <v>2385</v>
      </c>
      <c r="AG152" s="140" t="s">
        <v>2385</v>
      </c>
      <c r="AH152" s="140" t="s">
        <v>2385</v>
      </c>
      <c r="AI152" s="140" t="s">
        <v>101</v>
      </c>
      <c r="AJ152" s="140" t="s">
        <v>2424</v>
      </c>
      <c r="AK152" s="140" t="s">
        <v>2390</v>
      </c>
      <c r="AL152" s="140" t="s">
        <v>660</v>
      </c>
      <c r="AM152" s="140" t="s">
        <v>2380</v>
      </c>
      <c r="AN152" s="140" t="s">
        <v>2386</v>
      </c>
      <c r="AO152" s="140" t="s">
        <v>2400</v>
      </c>
      <c r="AP152" s="140" t="s">
        <v>660</v>
      </c>
      <c r="AQ152" s="140" t="s">
        <v>2380</v>
      </c>
      <c r="AR152" s="140" t="s">
        <v>2454</v>
      </c>
      <c r="AS152" s="136" t="s">
        <v>2381</v>
      </c>
      <c r="AT152" s="145" t="str">
        <f>IF(ISBLANK(Lanes!AO152),"",ROUND(Lanes!AO152,2))</f>
        <v/>
      </c>
      <c r="AU152" s="145" t="str">
        <f>IF(ISBLANK(Lanes!AP152),"",ROUND(Lanes!AP152,2))</f>
        <v/>
      </c>
      <c r="AV152" s="145" t="str">
        <f>IF(ISBLANK(Lanes!AQ152),"",ROUND(Lanes!AQ152,2))</f>
        <v/>
      </c>
      <c r="AW152" s="145" t="str">
        <f>IF(ISBLANK(Lanes!AP152),"",ROUND(Lanes!AR152,2))</f>
        <v/>
      </c>
      <c r="AX152" s="145" t="str">
        <f>IF(ISBLANK(Lanes!AS152),"",ROUND(Lanes!AS152,2))</f>
        <v/>
      </c>
      <c r="AY152" s="145" t="str">
        <f>IF(ISBLANK(Lanes!AT152),"",ROUND(Lanes!AT152,2))</f>
        <v/>
      </c>
      <c r="AZ152" s="145" t="str">
        <f>IF(ISBLANK(Lanes!AP152),"",ROUND(Lanes!AU152,2))</f>
        <v/>
      </c>
      <c r="BA152" s="145" t="str">
        <f>IF(ISBLANK(Lanes!AP152),"",ROUND(Lanes!AV152,2))</f>
        <v/>
      </c>
      <c r="BB152" s="145" t="str">
        <f>IF(ISBLANK(Lanes!AW152),"",ROUND(Lanes!AW152,2))</f>
        <v/>
      </c>
      <c r="BC152" s="145" t="str">
        <f>IF(ISBLANK(Lanes!AX152),"",ROUND(Lanes!AX152,2))</f>
        <v/>
      </c>
      <c r="BD152" s="145" t="str">
        <f>IF(ISBLANK(Lanes!AY152),"",ROUND(Lanes!AY152,2))</f>
        <v/>
      </c>
      <c r="BE152" s="145" t="str">
        <f>IF(ISBLANK(Lanes!AX152),"",ROUND(Lanes!AZ152,2))</f>
        <v/>
      </c>
      <c r="BF152" s="145" t="str">
        <f>IF(ISBLANK(Lanes!BA152),"",ROUND(Lanes!BA152,2))</f>
        <v/>
      </c>
      <c r="BG152" s="145" t="str">
        <f>IF(ISBLANK(Lanes!BB152),"",ROUND(Lanes!BB152,2))</f>
        <v/>
      </c>
      <c r="BH152" s="145" t="str">
        <f>IF(ISBLANK(Lanes!AX152),"",ROUND(Lanes!BC152,2))</f>
        <v/>
      </c>
      <c r="BI152" s="145" t="str">
        <f>IF(ISBLANK(Lanes!AX152),"",ROUND(Lanes!BD152,2))</f>
        <v/>
      </c>
      <c r="BJ152" s="145" t="str">
        <f>IF(ISBLANK(Lanes!BE152),"",Lanes!BE152)</f>
        <v/>
      </c>
      <c r="BK152" s="145" t="str">
        <f>IF(ISBLANK(Lanes!BF152),"",Lanes!BF152)</f>
        <v/>
      </c>
      <c r="BL152" s="145" t="str">
        <f>IF(ISBLANK(Lanes!BG152),"",Lanes!BG152)</f>
        <v/>
      </c>
      <c r="BM152" s="145" t="str">
        <f>IF(ISBLANK(Lanes!BH152),"",Lanes!BH152)</f>
        <v/>
      </c>
      <c r="BN152" s="145" t="str">
        <f>IF(ISBLANK(Lanes!BI152),"",Lanes!BI152)</f>
        <v/>
      </c>
      <c r="BO152" s="145" t="str">
        <f>IF(ISBLANK(Lanes!BJ152),"",Lanes!BJ152)</f>
        <v/>
      </c>
      <c r="BP152" s="145" t="str">
        <f>IF(ISBLANK(Lanes!BK152),"",Lanes!BK152)</f>
        <v/>
      </c>
      <c r="BQ152" s="145" t="str">
        <f>IF(ISBLANK(Lanes!BL152),"",Lanes!BL152)</f>
        <v/>
      </c>
      <c r="BR152" s="145" t="str">
        <f>IF(ISBLANK(Lanes!BM152),"",ROUND(Lanes!BM152,0))</f>
        <v/>
      </c>
      <c r="BS152" s="145" t="str">
        <f>IF(ISBLANK(Lanes!BN152),"",ROUND(Lanes!BN152,0))</f>
        <v/>
      </c>
      <c r="BT152" s="145" t="str">
        <f>IF(ISBLANK(Lanes!BO152),"",ROUND(Lanes!BO152,0))</f>
        <v/>
      </c>
      <c r="BU152" s="145" t="str">
        <f>IF(ISBLANK(Lanes!BN152),"",ROUND(Lanes!BP152,0))</f>
        <v/>
      </c>
      <c r="BV152" s="145" t="str">
        <f>IF(ISBLANK(Lanes!BQ152),"",ROUND(Lanes!BQ152,1))</f>
        <v/>
      </c>
      <c r="BW152" s="145" t="str">
        <f>IF(ISBLANK(Lanes!BR152),"",Lanes!BR152)</f>
        <v/>
      </c>
      <c r="BX152" s="145" t="str">
        <f>IF(ISBLANK(Lanes!BS152),"",Lanes!BS152)</f>
        <v/>
      </c>
      <c r="BY152" s="145" t="str">
        <f>IF(ISBLANK(Lanes!BT152),"",Lanes!BT152)</f>
        <v/>
      </c>
      <c r="BZ152" s="145" t="str">
        <f>IF(ISBLANK(Lanes!BU152),"",Lanes!BU152)</f>
        <v/>
      </c>
      <c r="CA152" s="145" t="str">
        <f>IF(ISBLANK(Lanes!BV152),"",ROUND(Lanes!BV152,1))</f>
        <v/>
      </c>
      <c r="CB152" s="145" t="str">
        <f>IF(ISBLANK(Lanes!BW152),"",ROUND(Lanes!BW152,2))</f>
        <v/>
      </c>
      <c r="CC152" s="145" t="str">
        <f>IF(ISBLANK(Lanes!BX152),"",ROUND(Lanes!BX152,1))</f>
        <v/>
      </c>
      <c r="CD152" s="145" t="str">
        <f>IF(ISBLANK(Lanes!BY152),"",ROUND(Lanes!BY152,2))</f>
        <v/>
      </c>
      <c r="CE152" s="145" t="str">
        <f>IF(ISBLANK(Lanes!BZ152),"",ROUND(Lanes!BZ152,0))</f>
        <v/>
      </c>
      <c r="CF152" s="145" t="str">
        <f>IF(ISBLANK(Lanes!CA152),"",ROUND(Lanes!CA152,0))</f>
        <v/>
      </c>
      <c r="CG152" s="145" t="str">
        <f>IF(ISBLANK(Lanes!CB152),"",ROUND(Lanes!CB152,0))</f>
        <v/>
      </c>
      <c r="CH152" s="145" t="str">
        <f>IF(ISBLANK(Lanes!CC152),"",ROUND(Lanes!CC152,2))</f>
        <v/>
      </c>
      <c r="CI152" s="145" t="str">
        <f>IF(ISBLANK(Lanes!CD152),"",ROUND(Lanes!CD152,2))</f>
        <v/>
      </c>
      <c r="CJ152" s="145" t="str">
        <f>IF(ISBLANK(Lanes!CE152),"",ROUND(Lanes!CE152,2))</f>
        <v/>
      </c>
      <c r="CK152" s="145" t="str">
        <f>IF(ISBLANK(Lanes!CF152),"",ROUND(Lanes!CF152,0))</f>
        <v/>
      </c>
      <c r="CL152" s="145" t="str">
        <f>IF(ISBLANK(Lanes!CG152),"",ROUND(Lanes!CG152,0))</f>
        <v/>
      </c>
      <c r="CM152" s="145" t="str">
        <f>IF(ISBLANK(Lanes!CH152),"",ROUND(Lanes!CH152,0))</f>
        <v/>
      </c>
      <c r="CN152" s="145" t="str">
        <f>IF(ISBLANK(Lanes!CI152),"",ROUND(Lanes!CI152,2))</f>
        <v/>
      </c>
      <c r="CO152" s="145" t="str">
        <f>IF(ISBLANK(Lanes!CJ152),"",ROUND(Lanes!CJ152,2))</f>
        <v/>
      </c>
      <c r="CP152" s="145" t="str">
        <f>IF(ISBLANK(Lanes!CK152),"",ROUND(Lanes!CK152,2))</f>
        <v/>
      </c>
      <c r="CQ152" s="146" t="str">
        <f>IF(ISBLANK(Lanes!CL152),"","delete")</f>
        <v/>
      </c>
    </row>
    <row r="153" spans="1:95">
      <c r="A153" s="142">
        <v>1557</v>
      </c>
      <c r="B153" s="140" t="s">
        <v>1098</v>
      </c>
      <c r="C153" s="141">
        <v>1</v>
      </c>
      <c r="D153" s="140" t="s">
        <v>3612</v>
      </c>
      <c r="E153" s="140" t="s">
        <v>3612</v>
      </c>
      <c r="F153" s="140" t="s">
        <v>86</v>
      </c>
      <c r="G153" s="140" t="s">
        <v>230</v>
      </c>
      <c r="H153" s="140" t="s">
        <v>127</v>
      </c>
      <c r="I153" s="140" t="s">
        <v>260</v>
      </c>
      <c r="J153" s="140" t="s">
        <v>166</v>
      </c>
      <c r="K153" s="140" t="s">
        <v>262</v>
      </c>
      <c r="L153" s="140" t="s">
        <v>185</v>
      </c>
      <c r="M153" s="140" t="s">
        <v>168</v>
      </c>
      <c r="N153" s="140" t="s">
        <v>169</v>
      </c>
      <c r="O153" s="140" t="s">
        <v>200</v>
      </c>
      <c r="P153" s="140" t="s">
        <v>200</v>
      </c>
      <c r="Q153" s="140" t="s">
        <v>2380</v>
      </c>
      <c r="R153" s="140" t="s">
        <v>201</v>
      </c>
      <c r="S153" s="140" t="s">
        <v>168</v>
      </c>
      <c r="T153" s="140" t="s">
        <v>202</v>
      </c>
      <c r="U153" s="140" t="s">
        <v>156</v>
      </c>
      <c r="V153" s="140" t="s">
        <v>250</v>
      </c>
      <c r="W153" s="140" t="s">
        <v>98</v>
      </c>
      <c r="X153" s="140" t="s">
        <v>99</v>
      </c>
      <c r="Y153" s="140" t="s">
        <v>2380</v>
      </c>
      <c r="Z153" s="140" t="s">
        <v>2380</v>
      </c>
      <c r="AA153" s="140" t="s">
        <v>251</v>
      </c>
      <c r="AB153" s="140" t="s">
        <v>2390</v>
      </c>
      <c r="AC153" s="140" t="s">
        <v>2391</v>
      </c>
      <c r="AD153" s="140" t="s">
        <v>101</v>
      </c>
      <c r="AE153" s="140" t="s">
        <v>2385</v>
      </c>
      <c r="AF153" s="140" t="s">
        <v>2385</v>
      </c>
      <c r="AG153" s="140" t="s">
        <v>2385</v>
      </c>
      <c r="AH153" s="140" t="s">
        <v>2385</v>
      </c>
      <c r="AI153" s="140" t="s">
        <v>101</v>
      </c>
      <c r="AJ153" s="140" t="s">
        <v>2424</v>
      </c>
      <c r="AK153" s="140" t="s">
        <v>2390</v>
      </c>
      <c r="AL153" s="140" t="s">
        <v>660</v>
      </c>
      <c r="AM153" s="140" t="s">
        <v>2380</v>
      </c>
      <c r="AN153" s="140" t="s">
        <v>2386</v>
      </c>
      <c r="AO153" s="140" t="s">
        <v>2400</v>
      </c>
      <c r="AP153" s="140" t="s">
        <v>660</v>
      </c>
      <c r="AQ153" s="140" t="s">
        <v>2380</v>
      </c>
      <c r="AR153" s="140" t="s">
        <v>2454</v>
      </c>
      <c r="AS153" s="136" t="s">
        <v>2381</v>
      </c>
      <c r="AT153" s="145" t="str">
        <f>IF(ISBLANK(Lanes!AO153),"",ROUND(Lanes!AO153,2))</f>
        <v/>
      </c>
      <c r="AU153" s="145" t="str">
        <f>IF(ISBLANK(Lanes!AP153),"",ROUND(Lanes!AP153,2))</f>
        <v/>
      </c>
      <c r="AV153" s="145" t="str">
        <f>IF(ISBLANK(Lanes!AQ153),"",ROUND(Lanes!AQ153,2))</f>
        <v/>
      </c>
      <c r="AW153" s="145" t="str">
        <f>IF(ISBLANK(Lanes!AP153),"",ROUND(Lanes!AR153,2))</f>
        <v/>
      </c>
      <c r="AX153" s="145" t="str">
        <f>IF(ISBLANK(Lanes!AS153),"",ROUND(Lanes!AS153,2))</f>
        <v/>
      </c>
      <c r="AY153" s="145" t="str">
        <f>IF(ISBLANK(Lanes!AT153),"",ROUND(Lanes!AT153,2))</f>
        <v/>
      </c>
      <c r="AZ153" s="145" t="str">
        <f>IF(ISBLANK(Lanes!AP153),"",ROUND(Lanes!AU153,2))</f>
        <v/>
      </c>
      <c r="BA153" s="145" t="str">
        <f>IF(ISBLANK(Lanes!AP153),"",ROUND(Lanes!AV153,2))</f>
        <v/>
      </c>
      <c r="BB153" s="145" t="str">
        <f>IF(ISBLANK(Lanes!AW153),"",ROUND(Lanes!AW153,2))</f>
        <v/>
      </c>
      <c r="BC153" s="145" t="str">
        <f>IF(ISBLANK(Lanes!AX153),"",ROUND(Lanes!AX153,2))</f>
        <v/>
      </c>
      <c r="BD153" s="145" t="str">
        <f>IF(ISBLANK(Lanes!AY153),"",ROUND(Lanes!AY153,2))</f>
        <v/>
      </c>
      <c r="BE153" s="145" t="str">
        <f>IF(ISBLANK(Lanes!AX153),"",ROUND(Lanes!AZ153,2))</f>
        <v/>
      </c>
      <c r="BF153" s="145" t="str">
        <f>IF(ISBLANK(Lanes!BA153),"",ROUND(Lanes!BA153,2))</f>
        <v/>
      </c>
      <c r="BG153" s="145" t="str">
        <f>IF(ISBLANK(Lanes!BB153),"",ROUND(Lanes!BB153,2))</f>
        <v/>
      </c>
      <c r="BH153" s="145" t="str">
        <f>IF(ISBLANK(Lanes!AX153),"",ROUND(Lanes!BC153,2))</f>
        <v/>
      </c>
      <c r="BI153" s="145" t="str">
        <f>IF(ISBLANK(Lanes!AX153),"",ROUND(Lanes!BD153,2))</f>
        <v/>
      </c>
      <c r="BJ153" s="145" t="str">
        <f>IF(ISBLANK(Lanes!BE153),"",Lanes!BE153)</f>
        <v/>
      </c>
      <c r="BK153" s="145" t="str">
        <f>IF(ISBLANK(Lanes!BF153),"",Lanes!BF153)</f>
        <v/>
      </c>
      <c r="BL153" s="145" t="str">
        <f>IF(ISBLANK(Lanes!BG153),"",Lanes!BG153)</f>
        <v/>
      </c>
      <c r="BM153" s="145" t="str">
        <f>IF(ISBLANK(Lanes!BH153),"",Lanes!BH153)</f>
        <v/>
      </c>
      <c r="BN153" s="145" t="str">
        <f>IF(ISBLANK(Lanes!BI153),"",Lanes!BI153)</f>
        <v/>
      </c>
      <c r="BO153" s="145" t="str">
        <f>IF(ISBLANK(Lanes!BJ153),"",Lanes!BJ153)</f>
        <v/>
      </c>
      <c r="BP153" s="145" t="str">
        <f>IF(ISBLANK(Lanes!BK153),"",Lanes!BK153)</f>
        <v/>
      </c>
      <c r="BQ153" s="145" t="str">
        <f>IF(ISBLANK(Lanes!BL153),"",Lanes!BL153)</f>
        <v/>
      </c>
      <c r="BR153" s="145" t="str">
        <f>IF(ISBLANK(Lanes!BM153),"",ROUND(Lanes!BM153,0))</f>
        <v/>
      </c>
      <c r="BS153" s="145" t="str">
        <f>IF(ISBLANK(Lanes!BN153),"",ROUND(Lanes!BN153,0))</f>
        <v/>
      </c>
      <c r="BT153" s="145" t="str">
        <f>IF(ISBLANK(Lanes!BO153),"",ROUND(Lanes!BO153,0))</f>
        <v/>
      </c>
      <c r="BU153" s="145" t="str">
        <f>IF(ISBLANK(Lanes!BN153),"",ROUND(Lanes!BP153,0))</f>
        <v/>
      </c>
      <c r="BV153" s="145" t="str">
        <f>IF(ISBLANK(Lanes!BQ153),"",ROUND(Lanes!BQ153,1))</f>
        <v/>
      </c>
      <c r="BW153" s="145" t="str">
        <f>IF(ISBLANK(Lanes!BR153),"",Lanes!BR153)</f>
        <v/>
      </c>
      <c r="BX153" s="145" t="str">
        <f>IF(ISBLANK(Lanes!BS153),"",Lanes!BS153)</f>
        <v/>
      </c>
      <c r="BY153" s="145" t="str">
        <f>IF(ISBLANK(Lanes!BT153),"",Lanes!BT153)</f>
        <v/>
      </c>
      <c r="BZ153" s="145" t="str">
        <f>IF(ISBLANK(Lanes!BU153),"",Lanes!BU153)</f>
        <v/>
      </c>
      <c r="CA153" s="145" t="str">
        <f>IF(ISBLANK(Lanes!BV153),"",ROUND(Lanes!BV153,1))</f>
        <v/>
      </c>
      <c r="CB153" s="145" t="str">
        <f>IF(ISBLANK(Lanes!BW153),"",ROUND(Lanes!BW153,2))</f>
        <v/>
      </c>
      <c r="CC153" s="145" t="str">
        <f>IF(ISBLANK(Lanes!BX153),"",ROUND(Lanes!BX153,1))</f>
        <v/>
      </c>
      <c r="CD153" s="145" t="str">
        <f>IF(ISBLANK(Lanes!BY153),"",ROUND(Lanes!BY153,2))</f>
        <v/>
      </c>
      <c r="CE153" s="145" t="str">
        <f>IF(ISBLANK(Lanes!BZ153),"",ROUND(Lanes!BZ153,0))</f>
        <v/>
      </c>
      <c r="CF153" s="145" t="str">
        <f>IF(ISBLANK(Lanes!CA153),"",ROUND(Lanes!CA153,0))</f>
        <v/>
      </c>
      <c r="CG153" s="145" t="str">
        <f>IF(ISBLANK(Lanes!CB153),"",ROUND(Lanes!CB153,0))</f>
        <v/>
      </c>
      <c r="CH153" s="145" t="str">
        <f>IF(ISBLANK(Lanes!CC153),"",ROUND(Lanes!CC153,2))</f>
        <v/>
      </c>
      <c r="CI153" s="145" t="str">
        <f>IF(ISBLANK(Lanes!CD153),"",ROUND(Lanes!CD153,2))</f>
        <v/>
      </c>
      <c r="CJ153" s="145" t="str">
        <f>IF(ISBLANK(Lanes!CE153),"",ROUND(Lanes!CE153,2))</f>
        <v/>
      </c>
      <c r="CK153" s="145" t="str">
        <f>IF(ISBLANK(Lanes!CF153),"",ROUND(Lanes!CF153,0))</f>
        <v/>
      </c>
      <c r="CL153" s="145" t="str">
        <f>IF(ISBLANK(Lanes!CG153),"",ROUND(Lanes!CG153,0))</f>
        <v/>
      </c>
      <c r="CM153" s="145" t="str">
        <f>IF(ISBLANK(Lanes!CH153),"",ROUND(Lanes!CH153,0))</f>
        <v/>
      </c>
      <c r="CN153" s="145" t="str">
        <f>IF(ISBLANK(Lanes!CI153),"",ROUND(Lanes!CI153,2))</f>
        <v/>
      </c>
      <c r="CO153" s="145" t="str">
        <f>IF(ISBLANK(Lanes!CJ153),"",ROUND(Lanes!CJ153,2))</f>
        <v/>
      </c>
      <c r="CP153" s="145" t="str">
        <f>IF(ISBLANK(Lanes!CK153),"",ROUND(Lanes!CK153,2))</f>
        <v/>
      </c>
      <c r="CQ153" s="146" t="str">
        <f>IF(ISBLANK(Lanes!CL153),"","delete")</f>
        <v/>
      </c>
    </row>
    <row r="154" spans="1:95">
      <c r="A154" s="142">
        <v>1558</v>
      </c>
      <c r="B154" s="140" t="s">
        <v>1099</v>
      </c>
      <c r="C154" s="141">
        <v>1</v>
      </c>
      <c r="D154" s="140" t="s">
        <v>3611</v>
      </c>
      <c r="E154" s="140" t="s">
        <v>3611</v>
      </c>
      <c r="F154" s="140" t="s">
        <v>86</v>
      </c>
      <c r="G154" s="140" t="s">
        <v>230</v>
      </c>
      <c r="H154" s="140" t="s">
        <v>127</v>
      </c>
      <c r="I154" s="140" t="s">
        <v>260</v>
      </c>
      <c r="J154" s="140" t="s">
        <v>261</v>
      </c>
      <c r="K154" s="140" t="s">
        <v>262</v>
      </c>
      <c r="L154" s="140" t="s">
        <v>185</v>
      </c>
      <c r="M154" s="140" t="s">
        <v>168</v>
      </c>
      <c r="N154" s="140" t="s">
        <v>169</v>
      </c>
      <c r="O154" s="140" t="s">
        <v>255</v>
      </c>
      <c r="P154" s="140" t="s">
        <v>255</v>
      </c>
      <c r="Q154" s="140" t="s">
        <v>2380</v>
      </c>
      <c r="R154" s="140" t="s">
        <v>266</v>
      </c>
      <c r="S154" s="140" t="s">
        <v>144</v>
      </c>
      <c r="T154" s="140" t="s">
        <v>145</v>
      </c>
      <c r="U154" s="140" t="s">
        <v>156</v>
      </c>
      <c r="V154" s="140" t="s">
        <v>250</v>
      </c>
      <c r="W154" s="140" t="s">
        <v>98</v>
      </c>
      <c r="X154" s="140" t="s">
        <v>267</v>
      </c>
      <c r="Y154" s="140" t="s">
        <v>2380</v>
      </c>
      <c r="Z154" s="140" t="s">
        <v>2380</v>
      </c>
      <c r="AA154" s="140" t="s">
        <v>251</v>
      </c>
      <c r="AB154" s="140" t="s">
        <v>2497</v>
      </c>
      <c r="AC154" s="140" t="s">
        <v>2391</v>
      </c>
      <c r="AD154" s="140" t="s">
        <v>101</v>
      </c>
      <c r="AE154" s="140" t="s">
        <v>2385</v>
      </c>
      <c r="AF154" s="140" t="s">
        <v>2385</v>
      </c>
      <c r="AG154" s="140" t="s">
        <v>2385</v>
      </c>
      <c r="AH154" s="140" t="s">
        <v>2385</v>
      </c>
      <c r="AI154" s="140" t="s">
        <v>101</v>
      </c>
      <c r="AJ154" s="140" t="s">
        <v>2384</v>
      </c>
      <c r="AK154" s="140" t="s">
        <v>2390</v>
      </c>
      <c r="AL154" s="140" t="s">
        <v>660</v>
      </c>
      <c r="AM154" s="140" t="s">
        <v>2380</v>
      </c>
      <c r="AN154" s="140" t="s">
        <v>660</v>
      </c>
      <c r="AO154" s="140" t="s">
        <v>660</v>
      </c>
      <c r="AP154" s="140" t="s">
        <v>2390</v>
      </c>
      <c r="AQ154" s="140" t="s">
        <v>2380</v>
      </c>
      <c r="AR154" s="140" t="s">
        <v>2549</v>
      </c>
      <c r="AS154" s="136" t="s">
        <v>2381</v>
      </c>
      <c r="AT154" s="145" t="str">
        <f>IF(ISBLANK(Lanes!AO154),"",ROUND(Lanes!AO154,2))</f>
        <v/>
      </c>
      <c r="AU154" s="145" t="str">
        <f>IF(ISBLANK(Lanes!AP154),"",ROUND(Lanes!AP154,2))</f>
        <v/>
      </c>
      <c r="AV154" s="145" t="str">
        <f>IF(ISBLANK(Lanes!AQ154),"",ROUND(Lanes!AQ154,2))</f>
        <v/>
      </c>
      <c r="AW154" s="145" t="str">
        <f>IF(ISBLANK(Lanes!AP154),"",ROUND(Lanes!AR154,2))</f>
        <v/>
      </c>
      <c r="AX154" s="145" t="str">
        <f>IF(ISBLANK(Lanes!AS154),"",ROUND(Lanes!AS154,2))</f>
        <v/>
      </c>
      <c r="AY154" s="145" t="str">
        <f>IF(ISBLANK(Lanes!AT154),"",ROUND(Lanes!AT154,2))</f>
        <v/>
      </c>
      <c r="AZ154" s="145" t="str">
        <f>IF(ISBLANK(Lanes!AP154),"",ROUND(Lanes!AU154,2))</f>
        <v/>
      </c>
      <c r="BA154" s="145" t="str">
        <f>IF(ISBLANK(Lanes!AP154),"",ROUND(Lanes!AV154,2))</f>
        <v/>
      </c>
      <c r="BB154" s="145" t="str">
        <f>IF(ISBLANK(Lanes!AW154),"",ROUND(Lanes!AW154,2))</f>
        <v/>
      </c>
      <c r="BC154" s="145" t="str">
        <f>IF(ISBLANK(Lanes!AX154),"",ROUND(Lanes!AX154,2))</f>
        <v/>
      </c>
      <c r="BD154" s="145" t="str">
        <f>IF(ISBLANK(Lanes!AY154),"",ROUND(Lanes!AY154,2))</f>
        <v/>
      </c>
      <c r="BE154" s="145" t="str">
        <f>IF(ISBLANK(Lanes!AX154),"",ROUND(Lanes!AZ154,2))</f>
        <v/>
      </c>
      <c r="BF154" s="145" t="str">
        <f>IF(ISBLANK(Lanes!BA154),"",ROUND(Lanes!BA154,2))</f>
        <v/>
      </c>
      <c r="BG154" s="145" t="str">
        <f>IF(ISBLANK(Lanes!BB154),"",ROUND(Lanes!BB154,2))</f>
        <v/>
      </c>
      <c r="BH154" s="145" t="str">
        <f>IF(ISBLANK(Lanes!AX154),"",ROUND(Lanes!BC154,2))</f>
        <v/>
      </c>
      <c r="BI154" s="145" t="str">
        <f>IF(ISBLANK(Lanes!AX154),"",ROUND(Lanes!BD154,2))</f>
        <v/>
      </c>
      <c r="BJ154" s="145" t="str">
        <f>IF(ISBLANK(Lanes!BE154),"",Lanes!BE154)</f>
        <v/>
      </c>
      <c r="BK154" s="145" t="str">
        <f>IF(ISBLANK(Lanes!BF154),"",Lanes!BF154)</f>
        <v/>
      </c>
      <c r="BL154" s="145" t="str">
        <f>IF(ISBLANK(Lanes!BG154),"",Lanes!BG154)</f>
        <v/>
      </c>
      <c r="BM154" s="145" t="str">
        <f>IF(ISBLANK(Lanes!BH154),"",Lanes!BH154)</f>
        <v/>
      </c>
      <c r="BN154" s="145" t="str">
        <f>IF(ISBLANK(Lanes!BI154),"",Lanes!BI154)</f>
        <v/>
      </c>
      <c r="BO154" s="145" t="str">
        <f>IF(ISBLANK(Lanes!BJ154),"",Lanes!BJ154)</f>
        <v/>
      </c>
      <c r="BP154" s="145" t="str">
        <f>IF(ISBLANK(Lanes!BK154),"",Lanes!BK154)</f>
        <v/>
      </c>
      <c r="BQ154" s="145" t="str">
        <f>IF(ISBLANK(Lanes!BL154),"",Lanes!BL154)</f>
        <v/>
      </c>
      <c r="BR154" s="145" t="str">
        <f>IF(ISBLANK(Lanes!BM154),"",ROUND(Lanes!BM154,0))</f>
        <v/>
      </c>
      <c r="BS154" s="145" t="str">
        <f>IF(ISBLANK(Lanes!BN154),"",ROUND(Lanes!BN154,0))</f>
        <v/>
      </c>
      <c r="BT154" s="145" t="str">
        <f>IF(ISBLANK(Lanes!BO154),"",ROUND(Lanes!BO154,0))</f>
        <v/>
      </c>
      <c r="BU154" s="145" t="str">
        <f>IF(ISBLANK(Lanes!BN154),"",ROUND(Lanes!BP154,0))</f>
        <v/>
      </c>
      <c r="BV154" s="145" t="str">
        <f>IF(ISBLANK(Lanes!BQ154),"",ROUND(Lanes!BQ154,1))</f>
        <v/>
      </c>
      <c r="BW154" s="145" t="str">
        <f>IF(ISBLANK(Lanes!BR154),"",Lanes!BR154)</f>
        <v/>
      </c>
      <c r="BX154" s="145" t="str">
        <f>IF(ISBLANK(Lanes!BS154),"",Lanes!BS154)</f>
        <v/>
      </c>
      <c r="BY154" s="145" t="str">
        <f>IF(ISBLANK(Lanes!BT154),"",Lanes!BT154)</f>
        <v/>
      </c>
      <c r="BZ154" s="145" t="str">
        <f>IF(ISBLANK(Lanes!BU154),"",Lanes!BU154)</f>
        <v/>
      </c>
      <c r="CA154" s="145" t="str">
        <f>IF(ISBLANK(Lanes!BV154),"",ROUND(Lanes!BV154,1))</f>
        <v/>
      </c>
      <c r="CB154" s="145" t="str">
        <f>IF(ISBLANK(Lanes!BW154),"",ROUND(Lanes!BW154,2))</f>
        <v/>
      </c>
      <c r="CC154" s="145" t="str">
        <f>IF(ISBLANK(Lanes!BX154),"",ROUND(Lanes!BX154,1))</f>
        <v/>
      </c>
      <c r="CD154" s="145" t="str">
        <f>IF(ISBLANK(Lanes!BY154),"",ROUND(Lanes!BY154,2))</f>
        <v/>
      </c>
      <c r="CE154" s="145" t="str">
        <f>IF(ISBLANK(Lanes!BZ154),"",ROUND(Lanes!BZ154,0))</f>
        <v/>
      </c>
      <c r="CF154" s="145" t="str">
        <f>IF(ISBLANK(Lanes!CA154),"",ROUND(Lanes!CA154,0))</f>
        <v/>
      </c>
      <c r="CG154" s="145" t="str">
        <f>IF(ISBLANK(Lanes!CB154),"",ROUND(Lanes!CB154,0))</f>
        <v/>
      </c>
      <c r="CH154" s="145" t="str">
        <f>IF(ISBLANK(Lanes!CC154),"",ROUND(Lanes!CC154,2))</f>
        <v/>
      </c>
      <c r="CI154" s="145" t="str">
        <f>IF(ISBLANK(Lanes!CD154),"",ROUND(Lanes!CD154,2))</f>
        <v/>
      </c>
      <c r="CJ154" s="145" t="str">
        <f>IF(ISBLANK(Lanes!CE154),"",ROUND(Lanes!CE154,2))</f>
        <v/>
      </c>
      <c r="CK154" s="145" t="str">
        <f>IF(ISBLANK(Lanes!CF154),"",ROUND(Lanes!CF154,0))</f>
        <v/>
      </c>
      <c r="CL154" s="145" t="str">
        <f>IF(ISBLANK(Lanes!CG154),"",ROUND(Lanes!CG154,0))</f>
        <v/>
      </c>
      <c r="CM154" s="145" t="str">
        <f>IF(ISBLANK(Lanes!CH154),"",ROUND(Lanes!CH154,0))</f>
        <v/>
      </c>
      <c r="CN154" s="145" t="str">
        <f>IF(ISBLANK(Lanes!CI154),"",ROUND(Lanes!CI154,2))</f>
        <v/>
      </c>
      <c r="CO154" s="145" t="str">
        <f>IF(ISBLANK(Lanes!CJ154),"",ROUND(Lanes!CJ154,2))</f>
        <v/>
      </c>
      <c r="CP154" s="145" t="str">
        <f>IF(ISBLANK(Lanes!CK154),"",ROUND(Lanes!CK154,2))</f>
        <v/>
      </c>
      <c r="CQ154" s="146" t="str">
        <f>IF(ISBLANK(Lanes!CL154),"","delete")</f>
        <v/>
      </c>
    </row>
    <row r="155" spans="1:95">
      <c r="A155" s="142">
        <v>1559</v>
      </c>
      <c r="B155" s="140" t="s">
        <v>1100</v>
      </c>
      <c r="C155" s="141">
        <v>1</v>
      </c>
      <c r="D155" s="140" t="s">
        <v>3610</v>
      </c>
      <c r="E155" s="140" t="s">
        <v>3610</v>
      </c>
      <c r="F155" s="140" t="s">
        <v>86</v>
      </c>
      <c r="G155" s="140" t="s">
        <v>230</v>
      </c>
      <c r="H155" s="140" t="s">
        <v>88</v>
      </c>
      <c r="I155" s="140" t="s">
        <v>260</v>
      </c>
      <c r="J155" s="140" t="s">
        <v>261</v>
      </c>
      <c r="K155" s="140" t="s">
        <v>262</v>
      </c>
      <c r="L155" s="140" t="s">
        <v>185</v>
      </c>
      <c r="M155" s="140" t="s">
        <v>168</v>
      </c>
      <c r="N155" s="140" t="s">
        <v>169</v>
      </c>
      <c r="O155" s="140" t="s">
        <v>255</v>
      </c>
      <c r="P155" s="140" t="s">
        <v>255</v>
      </c>
      <c r="Q155" s="140" t="s">
        <v>2380</v>
      </c>
      <c r="R155" s="140" t="s">
        <v>266</v>
      </c>
      <c r="S155" s="140" t="s">
        <v>144</v>
      </c>
      <c r="T155" s="140" t="s">
        <v>145</v>
      </c>
      <c r="U155" s="140" t="s">
        <v>156</v>
      </c>
      <c r="V155" s="140" t="s">
        <v>250</v>
      </c>
      <c r="W155" s="140" t="s">
        <v>98</v>
      </c>
      <c r="X155" s="140" t="s">
        <v>267</v>
      </c>
      <c r="Y155" s="140" t="s">
        <v>2380</v>
      </c>
      <c r="Z155" s="140" t="s">
        <v>2380</v>
      </c>
      <c r="AA155" s="140" t="s">
        <v>251</v>
      </c>
      <c r="AB155" s="140" t="s">
        <v>2419</v>
      </c>
      <c r="AC155" s="140" t="s">
        <v>2391</v>
      </c>
      <c r="AD155" s="140" t="s">
        <v>101</v>
      </c>
      <c r="AE155" s="140" t="s">
        <v>2385</v>
      </c>
      <c r="AF155" s="140" t="s">
        <v>2385</v>
      </c>
      <c r="AG155" s="140" t="s">
        <v>2385</v>
      </c>
      <c r="AH155" s="140" t="s">
        <v>2385</v>
      </c>
      <c r="AI155" s="140" t="s">
        <v>101</v>
      </c>
      <c r="AJ155" s="140" t="s">
        <v>2384</v>
      </c>
      <c r="AK155" s="140" t="s">
        <v>2390</v>
      </c>
      <c r="AL155" s="140" t="s">
        <v>660</v>
      </c>
      <c r="AM155" s="140" t="s">
        <v>2380</v>
      </c>
      <c r="AN155" s="140" t="s">
        <v>660</v>
      </c>
      <c r="AO155" s="140" t="s">
        <v>660</v>
      </c>
      <c r="AP155" s="140" t="s">
        <v>2390</v>
      </c>
      <c r="AQ155" s="140" t="s">
        <v>2380</v>
      </c>
      <c r="AR155" s="140" t="s">
        <v>2549</v>
      </c>
      <c r="AS155" s="136" t="s">
        <v>2381</v>
      </c>
      <c r="AT155" s="145" t="str">
        <f>IF(ISBLANK(Lanes!AO155),"",ROUND(Lanes!AO155,2))</f>
        <v/>
      </c>
      <c r="AU155" s="145" t="str">
        <f>IF(ISBLANK(Lanes!AP155),"",ROUND(Lanes!AP155,2))</f>
        <v/>
      </c>
      <c r="AV155" s="145" t="str">
        <f>IF(ISBLANK(Lanes!AQ155),"",ROUND(Lanes!AQ155,2))</f>
        <v/>
      </c>
      <c r="AW155" s="145" t="str">
        <f>IF(ISBLANK(Lanes!AP155),"",ROUND(Lanes!AR155,2))</f>
        <v/>
      </c>
      <c r="AX155" s="145" t="str">
        <f>IF(ISBLANK(Lanes!AS155),"",ROUND(Lanes!AS155,2))</f>
        <v/>
      </c>
      <c r="AY155" s="145" t="str">
        <f>IF(ISBLANK(Lanes!AT155),"",ROUND(Lanes!AT155,2))</f>
        <v/>
      </c>
      <c r="AZ155" s="145" t="str">
        <f>IF(ISBLANK(Lanes!AP155),"",ROUND(Lanes!AU155,2))</f>
        <v/>
      </c>
      <c r="BA155" s="145" t="str">
        <f>IF(ISBLANK(Lanes!AP155),"",ROUND(Lanes!AV155,2))</f>
        <v/>
      </c>
      <c r="BB155" s="145" t="str">
        <f>IF(ISBLANK(Lanes!AW155),"",ROUND(Lanes!AW155,2))</f>
        <v/>
      </c>
      <c r="BC155" s="145" t="str">
        <f>IF(ISBLANK(Lanes!AX155),"",ROUND(Lanes!AX155,2))</f>
        <v/>
      </c>
      <c r="BD155" s="145" t="str">
        <f>IF(ISBLANK(Lanes!AY155),"",ROUND(Lanes!AY155,2))</f>
        <v/>
      </c>
      <c r="BE155" s="145" t="str">
        <f>IF(ISBLANK(Lanes!AX155),"",ROUND(Lanes!AZ155,2))</f>
        <v/>
      </c>
      <c r="BF155" s="145" t="str">
        <f>IF(ISBLANK(Lanes!BA155),"",ROUND(Lanes!BA155,2))</f>
        <v/>
      </c>
      <c r="BG155" s="145" t="str">
        <f>IF(ISBLANK(Lanes!BB155),"",ROUND(Lanes!BB155,2))</f>
        <v/>
      </c>
      <c r="BH155" s="145" t="str">
        <f>IF(ISBLANK(Lanes!AX155),"",ROUND(Lanes!BC155,2))</f>
        <v/>
      </c>
      <c r="BI155" s="145" t="str">
        <f>IF(ISBLANK(Lanes!AX155),"",ROUND(Lanes!BD155,2))</f>
        <v/>
      </c>
      <c r="BJ155" s="145" t="str">
        <f>IF(ISBLANK(Lanes!BE155),"",Lanes!BE155)</f>
        <v/>
      </c>
      <c r="BK155" s="145" t="str">
        <f>IF(ISBLANK(Lanes!BF155),"",Lanes!BF155)</f>
        <v/>
      </c>
      <c r="BL155" s="145" t="str">
        <f>IF(ISBLANK(Lanes!BG155),"",Lanes!BG155)</f>
        <v/>
      </c>
      <c r="BM155" s="145" t="str">
        <f>IF(ISBLANK(Lanes!BH155),"",Lanes!BH155)</f>
        <v/>
      </c>
      <c r="BN155" s="145" t="str">
        <f>IF(ISBLANK(Lanes!BI155),"",Lanes!BI155)</f>
        <v/>
      </c>
      <c r="BO155" s="145" t="str">
        <f>IF(ISBLANK(Lanes!BJ155),"",Lanes!BJ155)</f>
        <v/>
      </c>
      <c r="BP155" s="145" t="str">
        <f>IF(ISBLANK(Lanes!BK155),"",Lanes!BK155)</f>
        <v/>
      </c>
      <c r="BQ155" s="145" t="str">
        <f>IF(ISBLANK(Lanes!BL155),"",Lanes!BL155)</f>
        <v/>
      </c>
      <c r="BR155" s="145" t="str">
        <f>IF(ISBLANK(Lanes!BM155),"",ROUND(Lanes!BM155,0))</f>
        <v/>
      </c>
      <c r="BS155" s="145" t="str">
        <f>IF(ISBLANK(Lanes!BN155),"",ROUND(Lanes!BN155,0))</f>
        <v/>
      </c>
      <c r="BT155" s="145" t="str">
        <f>IF(ISBLANK(Lanes!BO155),"",ROUND(Lanes!BO155,0))</f>
        <v/>
      </c>
      <c r="BU155" s="145" t="str">
        <f>IF(ISBLANK(Lanes!BN155),"",ROUND(Lanes!BP155,0))</f>
        <v/>
      </c>
      <c r="BV155" s="145" t="str">
        <f>IF(ISBLANK(Lanes!BQ155),"",ROUND(Lanes!BQ155,1))</f>
        <v/>
      </c>
      <c r="BW155" s="145" t="str">
        <f>IF(ISBLANK(Lanes!BR155),"",Lanes!BR155)</f>
        <v/>
      </c>
      <c r="BX155" s="145" t="str">
        <f>IF(ISBLANK(Lanes!BS155),"",Lanes!BS155)</f>
        <v/>
      </c>
      <c r="BY155" s="145" t="str">
        <f>IF(ISBLANK(Lanes!BT155),"",Lanes!BT155)</f>
        <v/>
      </c>
      <c r="BZ155" s="145" t="str">
        <f>IF(ISBLANK(Lanes!BU155),"",Lanes!BU155)</f>
        <v/>
      </c>
      <c r="CA155" s="145" t="str">
        <f>IF(ISBLANK(Lanes!BV155),"",ROUND(Lanes!BV155,1))</f>
        <v/>
      </c>
      <c r="CB155" s="145" t="str">
        <f>IF(ISBLANK(Lanes!BW155),"",ROUND(Lanes!BW155,2))</f>
        <v/>
      </c>
      <c r="CC155" s="145" t="str">
        <f>IF(ISBLANK(Lanes!BX155),"",ROUND(Lanes!BX155,1))</f>
        <v/>
      </c>
      <c r="CD155" s="145" t="str">
        <f>IF(ISBLANK(Lanes!BY155),"",ROUND(Lanes!BY155,2))</f>
        <v/>
      </c>
      <c r="CE155" s="145" t="str">
        <f>IF(ISBLANK(Lanes!BZ155),"",ROUND(Lanes!BZ155,0))</f>
        <v/>
      </c>
      <c r="CF155" s="145" t="str">
        <f>IF(ISBLANK(Lanes!CA155),"",ROUND(Lanes!CA155,0))</f>
        <v/>
      </c>
      <c r="CG155" s="145" t="str">
        <f>IF(ISBLANK(Lanes!CB155),"",ROUND(Lanes!CB155,0))</f>
        <v/>
      </c>
      <c r="CH155" s="145" t="str">
        <f>IF(ISBLANK(Lanes!CC155),"",ROUND(Lanes!CC155,2))</f>
        <v/>
      </c>
      <c r="CI155" s="145" t="str">
        <f>IF(ISBLANK(Lanes!CD155),"",ROUND(Lanes!CD155,2))</f>
        <v/>
      </c>
      <c r="CJ155" s="145" t="str">
        <f>IF(ISBLANK(Lanes!CE155),"",ROUND(Lanes!CE155,2))</f>
        <v/>
      </c>
      <c r="CK155" s="145" t="str">
        <f>IF(ISBLANK(Lanes!CF155),"",ROUND(Lanes!CF155,0))</f>
        <v/>
      </c>
      <c r="CL155" s="145" t="str">
        <f>IF(ISBLANK(Lanes!CG155),"",ROUND(Lanes!CG155,0))</f>
        <v/>
      </c>
      <c r="CM155" s="145" t="str">
        <f>IF(ISBLANK(Lanes!CH155),"",ROUND(Lanes!CH155,0))</f>
        <v/>
      </c>
      <c r="CN155" s="145" t="str">
        <f>IF(ISBLANK(Lanes!CI155),"",ROUND(Lanes!CI155,2))</f>
        <v/>
      </c>
      <c r="CO155" s="145" t="str">
        <f>IF(ISBLANK(Lanes!CJ155),"",ROUND(Lanes!CJ155,2))</f>
        <v/>
      </c>
      <c r="CP155" s="145" t="str">
        <f>IF(ISBLANK(Lanes!CK155),"",ROUND(Lanes!CK155,2))</f>
        <v/>
      </c>
      <c r="CQ155" s="146" t="str">
        <f>IF(ISBLANK(Lanes!CL155),"","delete")</f>
        <v/>
      </c>
    </row>
    <row r="156" spans="1:95">
      <c r="A156" s="142">
        <v>1560</v>
      </c>
      <c r="B156" s="140" t="s">
        <v>1101</v>
      </c>
      <c r="C156" s="141">
        <v>1</v>
      </c>
      <c r="D156" s="140" t="s">
        <v>2647</v>
      </c>
      <c r="E156" s="140" t="s">
        <v>2647</v>
      </c>
      <c r="F156" s="140" t="s">
        <v>86</v>
      </c>
      <c r="G156" s="140" t="s">
        <v>230</v>
      </c>
      <c r="H156" s="140" t="s">
        <v>127</v>
      </c>
      <c r="I156" s="140" t="s">
        <v>243</v>
      </c>
      <c r="J156" s="140" t="s">
        <v>268</v>
      </c>
      <c r="K156" s="140" t="s">
        <v>2380</v>
      </c>
      <c r="L156" s="140" t="s">
        <v>188</v>
      </c>
      <c r="M156" s="140" t="s">
        <v>168</v>
      </c>
      <c r="N156" s="140" t="s">
        <v>169</v>
      </c>
      <c r="O156" s="140" t="s">
        <v>200</v>
      </c>
      <c r="P156" s="140" t="s">
        <v>200</v>
      </c>
      <c r="Q156" s="140" t="s">
        <v>2380</v>
      </c>
      <c r="R156" s="140" t="s">
        <v>201</v>
      </c>
      <c r="S156" s="140" t="s">
        <v>168</v>
      </c>
      <c r="T156" s="140" t="s">
        <v>202</v>
      </c>
      <c r="U156" s="140" t="s">
        <v>156</v>
      </c>
      <c r="V156" s="140" t="s">
        <v>250</v>
      </c>
      <c r="W156" s="140" t="s">
        <v>98</v>
      </c>
      <c r="X156" s="140" t="s">
        <v>99</v>
      </c>
      <c r="Y156" s="140" t="s">
        <v>2380</v>
      </c>
      <c r="Z156" s="140" t="s">
        <v>2380</v>
      </c>
      <c r="AA156" s="140" t="s">
        <v>101</v>
      </c>
      <c r="AB156" s="140" t="s">
        <v>2433</v>
      </c>
      <c r="AC156" s="140" t="s">
        <v>2391</v>
      </c>
      <c r="AD156" s="140" t="s">
        <v>101</v>
      </c>
      <c r="AE156" s="140" t="s">
        <v>2385</v>
      </c>
      <c r="AF156" s="140" t="s">
        <v>2385</v>
      </c>
      <c r="AG156" s="140" t="s">
        <v>2385</v>
      </c>
      <c r="AH156" s="140" t="s">
        <v>2385</v>
      </c>
      <c r="AI156" s="140" t="s">
        <v>101</v>
      </c>
      <c r="AJ156" s="140" t="s">
        <v>660</v>
      </c>
      <c r="AK156" s="140" t="s">
        <v>660</v>
      </c>
      <c r="AL156" s="140" t="s">
        <v>2390</v>
      </c>
      <c r="AM156" s="140" t="s">
        <v>2380</v>
      </c>
      <c r="AN156" s="140" t="s">
        <v>2386</v>
      </c>
      <c r="AO156" s="140" t="s">
        <v>2400</v>
      </c>
      <c r="AP156" s="140" t="s">
        <v>660</v>
      </c>
      <c r="AQ156" s="140" t="s">
        <v>2380</v>
      </c>
      <c r="AR156" s="140" t="s">
        <v>2454</v>
      </c>
      <c r="AS156" s="136" t="s">
        <v>2381</v>
      </c>
      <c r="AT156" s="145" t="str">
        <f>IF(ISBLANK(Lanes!AO156),"",ROUND(Lanes!AO156,2))</f>
        <v/>
      </c>
      <c r="AU156" s="145" t="str">
        <f>IF(ISBLANK(Lanes!AP156),"",ROUND(Lanes!AP156,2))</f>
        <v/>
      </c>
      <c r="AV156" s="145" t="str">
        <f>IF(ISBLANK(Lanes!AQ156),"",ROUND(Lanes!AQ156,2))</f>
        <v/>
      </c>
      <c r="AW156" s="145" t="str">
        <f>IF(ISBLANK(Lanes!AP156),"",ROUND(Lanes!AR156,2))</f>
        <v/>
      </c>
      <c r="AX156" s="145" t="str">
        <f>IF(ISBLANK(Lanes!AS156),"",ROUND(Lanes!AS156,2))</f>
        <v/>
      </c>
      <c r="AY156" s="145" t="str">
        <f>IF(ISBLANK(Lanes!AT156),"",ROUND(Lanes!AT156,2))</f>
        <v/>
      </c>
      <c r="AZ156" s="145" t="str">
        <f>IF(ISBLANK(Lanes!AP156),"",ROUND(Lanes!AU156,2))</f>
        <v/>
      </c>
      <c r="BA156" s="145" t="str">
        <f>IF(ISBLANK(Lanes!AP156),"",ROUND(Lanes!AV156,2))</f>
        <v/>
      </c>
      <c r="BB156" s="145" t="str">
        <f>IF(ISBLANK(Lanes!AW156),"",ROUND(Lanes!AW156,2))</f>
        <v/>
      </c>
      <c r="BC156" s="145" t="str">
        <f>IF(ISBLANK(Lanes!AX156),"",ROUND(Lanes!AX156,2))</f>
        <v/>
      </c>
      <c r="BD156" s="145" t="str">
        <f>IF(ISBLANK(Lanes!AY156),"",ROUND(Lanes!AY156,2))</f>
        <v/>
      </c>
      <c r="BE156" s="145" t="str">
        <f>IF(ISBLANK(Lanes!AX156),"",ROUND(Lanes!AZ156,2))</f>
        <v/>
      </c>
      <c r="BF156" s="145" t="str">
        <f>IF(ISBLANK(Lanes!BA156),"",ROUND(Lanes!BA156,2))</f>
        <v/>
      </c>
      <c r="BG156" s="145" t="str">
        <f>IF(ISBLANK(Lanes!BB156),"",ROUND(Lanes!BB156,2))</f>
        <v/>
      </c>
      <c r="BH156" s="145" t="str">
        <f>IF(ISBLANK(Lanes!AX156),"",ROUND(Lanes!BC156,2))</f>
        <v/>
      </c>
      <c r="BI156" s="145" t="str">
        <f>IF(ISBLANK(Lanes!AX156),"",ROUND(Lanes!BD156,2))</f>
        <v/>
      </c>
      <c r="BJ156" s="145" t="str">
        <f>IF(ISBLANK(Lanes!BE156),"",Lanes!BE156)</f>
        <v/>
      </c>
      <c r="BK156" s="145" t="str">
        <f>IF(ISBLANK(Lanes!BF156),"",Lanes!BF156)</f>
        <v/>
      </c>
      <c r="BL156" s="145" t="str">
        <f>IF(ISBLANK(Lanes!BG156),"",Lanes!BG156)</f>
        <v/>
      </c>
      <c r="BM156" s="145" t="str">
        <f>IF(ISBLANK(Lanes!BH156),"",Lanes!BH156)</f>
        <v/>
      </c>
      <c r="BN156" s="145" t="str">
        <f>IF(ISBLANK(Lanes!BI156),"",Lanes!BI156)</f>
        <v/>
      </c>
      <c r="BO156" s="145" t="str">
        <f>IF(ISBLANK(Lanes!BJ156),"",Lanes!BJ156)</f>
        <v/>
      </c>
      <c r="BP156" s="145" t="str">
        <f>IF(ISBLANK(Lanes!BK156),"",Lanes!BK156)</f>
        <v/>
      </c>
      <c r="BQ156" s="145" t="str">
        <f>IF(ISBLANK(Lanes!BL156),"",Lanes!BL156)</f>
        <v/>
      </c>
      <c r="BR156" s="145" t="str">
        <f>IF(ISBLANK(Lanes!BM156),"",ROUND(Lanes!BM156,0))</f>
        <v/>
      </c>
      <c r="BS156" s="145" t="str">
        <f>IF(ISBLANK(Lanes!BN156),"",ROUND(Lanes!BN156,0))</f>
        <v/>
      </c>
      <c r="BT156" s="145" t="str">
        <f>IF(ISBLANK(Lanes!BO156),"",ROUND(Lanes!BO156,0))</f>
        <v/>
      </c>
      <c r="BU156" s="145" t="str">
        <f>IF(ISBLANK(Lanes!BN156),"",ROUND(Lanes!BP156,0))</f>
        <v/>
      </c>
      <c r="BV156" s="145" t="str">
        <f>IF(ISBLANK(Lanes!BQ156),"",ROUND(Lanes!BQ156,1))</f>
        <v/>
      </c>
      <c r="BW156" s="145" t="str">
        <f>IF(ISBLANK(Lanes!BR156),"",Lanes!BR156)</f>
        <v/>
      </c>
      <c r="BX156" s="145" t="str">
        <f>IF(ISBLANK(Lanes!BS156),"",Lanes!BS156)</f>
        <v/>
      </c>
      <c r="BY156" s="145" t="str">
        <f>IF(ISBLANK(Lanes!BT156),"",Lanes!BT156)</f>
        <v/>
      </c>
      <c r="BZ156" s="145" t="str">
        <f>IF(ISBLANK(Lanes!BU156),"",Lanes!BU156)</f>
        <v/>
      </c>
      <c r="CA156" s="145" t="str">
        <f>IF(ISBLANK(Lanes!BV156),"",ROUND(Lanes!BV156,1))</f>
        <v/>
      </c>
      <c r="CB156" s="145" t="str">
        <f>IF(ISBLANK(Lanes!BW156),"",ROUND(Lanes!BW156,2))</f>
        <v/>
      </c>
      <c r="CC156" s="145" t="str">
        <f>IF(ISBLANK(Lanes!BX156),"",ROUND(Lanes!BX156,1))</f>
        <v/>
      </c>
      <c r="CD156" s="145" t="str">
        <f>IF(ISBLANK(Lanes!BY156),"",ROUND(Lanes!BY156,2))</f>
        <v/>
      </c>
      <c r="CE156" s="145" t="str">
        <f>IF(ISBLANK(Lanes!BZ156),"",ROUND(Lanes!BZ156,0))</f>
        <v/>
      </c>
      <c r="CF156" s="145" t="str">
        <f>IF(ISBLANK(Lanes!CA156),"",ROUND(Lanes!CA156,0))</f>
        <v/>
      </c>
      <c r="CG156" s="145" t="str">
        <f>IF(ISBLANK(Lanes!CB156),"",ROUND(Lanes!CB156,0))</f>
        <v/>
      </c>
      <c r="CH156" s="145" t="str">
        <f>IF(ISBLANK(Lanes!CC156),"",ROUND(Lanes!CC156,2))</f>
        <v/>
      </c>
      <c r="CI156" s="145" t="str">
        <f>IF(ISBLANK(Lanes!CD156),"",ROUND(Lanes!CD156,2))</f>
        <v/>
      </c>
      <c r="CJ156" s="145" t="str">
        <f>IF(ISBLANK(Lanes!CE156),"",ROUND(Lanes!CE156,2))</f>
        <v/>
      </c>
      <c r="CK156" s="145" t="str">
        <f>IF(ISBLANK(Lanes!CF156),"",ROUND(Lanes!CF156,0))</f>
        <v/>
      </c>
      <c r="CL156" s="145" t="str">
        <f>IF(ISBLANK(Lanes!CG156),"",ROUND(Lanes!CG156,0))</f>
        <v/>
      </c>
      <c r="CM156" s="145" t="str">
        <f>IF(ISBLANK(Lanes!CH156),"",ROUND(Lanes!CH156,0))</f>
        <v/>
      </c>
      <c r="CN156" s="145" t="str">
        <f>IF(ISBLANK(Lanes!CI156),"",ROUND(Lanes!CI156,2))</f>
        <v/>
      </c>
      <c r="CO156" s="145" t="str">
        <f>IF(ISBLANK(Lanes!CJ156),"",ROUND(Lanes!CJ156,2))</f>
        <v/>
      </c>
      <c r="CP156" s="145" t="str">
        <f>IF(ISBLANK(Lanes!CK156),"",ROUND(Lanes!CK156,2))</f>
        <v/>
      </c>
      <c r="CQ156" s="146" t="str">
        <f>IF(ISBLANK(Lanes!CL156),"","delete")</f>
        <v/>
      </c>
    </row>
    <row r="157" spans="1:95">
      <c r="A157" s="142">
        <v>1561</v>
      </c>
      <c r="B157" s="140" t="s">
        <v>1102</v>
      </c>
      <c r="C157" s="141">
        <v>1</v>
      </c>
      <c r="D157" s="140" t="s">
        <v>3609</v>
      </c>
      <c r="E157" s="140" t="s">
        <v>3609</v>
      </c>
      <c r="F157" s="140" t="s">
        <v>86</v>
      </c>
      <c r="G157" s="140" t="s">
        <v>230</v>
      </c>
      <c r="H157" s="140" t="s">
        <v>88</v>
      </c>
      <c r="I157" s="140" t="s">
        <v>243</v>
      </c>
      <c r="J157" s="140" t="s">
        <v>268</v>
      </c>
      <c r="K157" s="140" t="s">
        <v>2380</v>
      </c>
      <c r="L157" s="140" t="s">
        <v>188</v>
      </c>
      <c r="M157" s="140" t="s">
        <v>168</v>
      </c>
      <c r="N157" s="140" t="s">
        <v>169</v>
      </c>
      <c r="O157" s="140" t="s">
        <v>200</v>
      </c>
      <c r="P157" s="140" t="s">
        <v>200</v>
      </c>
      <c r="Q157" s="140" t="s">
        <v>2380</v>
      </c>
      <c r="R157" s="140" t="s">
        <v>201</v>
      </c>
      <c r="S157" s="140" t="s">
        <v>168</v>
      </c>
      <c r="T157" s="140" t="s">
        <v>202</v>
      </c>
      <c r="U157" s="140" t="s">
        <v>156</v>
      </c>
      <c r="V157" s="140" t="s">
        <v>250</v>
      </c>
      <c r="W157" s="140" t="s">
        <v>98</v>
      </c>
      <c r="X157" s="140" t="s">
        <v>99</v>
      </c>
      <c r="Y157" s="140" t="s">
        <v>2380</v>
      </c>
      <c r="Z157" s="140" t="s">
        <v>2380</v>
      </c>
      <c r="AA157" s="140" t="s">
        <v>101</v>
      </c>
      <c r="AB157" s="140" t="s">
        <v>2410</v>
      </c>
      <c r="AC157" s="140" t="s">
        <v>2391</v>
      </c>
      <c r="AD157" s="140" t="s">
        <v>101</v>
      </c>
      <c r="AE157" s="140" t="s">
        <v>2385</v>
      </c>
      <c r="AF157" s="140" t="s">
        <v>2385</v>
      </c>
      <c r="AG157" s="140" t="s">
        <v>2385</v>
      </c>
      <c r="AH157" s="140" t="s">
        <v>2385</v>
      </c>
      <c r="AI157" s="140" t="s">
        <v>101</v>
      </c>
      <c r="AJ157" s="140" t="s">
        <v>660</v>
      </c>
      <c r="AK157" s="140" t="s">
        <v>660</v>
      </c>
      <c r="AL157" s="140" t="s">
        <v>2390</v>
      </c>
      <c r="AM157" s="140" t="s">
        <v>2380</v>
      </c>
      <c r="AN157" s="140" t="s">
        <v>2386</v>
      </c>
      <c r="AO157" s="140" t="s">
        <v>2400</v>
      </c>
      <c r="AP157" s="140" t="s">
        <v>660</v>
      </c>
      <c r="AQ157" s="140" t="s">
        <v>2380</v>
      </c>
      <c r="AR157" s="140" t="s">
        <v>2454</v>
      </c>
      <c r="AS157" s="136" t="s">
        <v>2381</v>
      </c>
      <c r="AT157" s="145" t="str">
        <f>IF(ISBLANK(Lanes!AO157),"",ROUND(Lanes!AO157,2))</f>
        <v/>
      </c>
      <c r="AU157" s="145" t="str">
        <f>IF(ISBLANK(Lanes!AP157),"",ROUND(Lanes!AP157,2))</f>
        <v/>
      </c>
      <c r="AV157" s="145" t="str">
        <f>IF(ISBLANK(Lanes!AQ157),"",ROUND(Lanes!AQ157,2))</f>
        <v/>
      </c>
      <c r="AW157" s="145" t="str">
        <f>IF(ISBLANK(Lanes!AP157),"",ROUND(Lanes!AR157,2))</f>
        <v/>
      </c>
      <c r="AX157" s="145" t="str">
        <f>IF(ISBLANK(Lanes!AS157),"",ROUND(Lanes!AS157,2))</f>
        <v/>
      </c>
      <c r="AY157" s="145" t="str">
        <f>IF(ISBLANK(Lanes!AT157),"",ROUND(Lanes!AT157,2))</f>
        <v/>
      </c>
      <c r="AZ157" s="145" t="str">
        <f>IF(ISBLANK(Lanes!AP157),"",ROUND(Lanes!AU157,2))</f>
        <v/>
      </c>
      <c r="BA157" s="145" t="str">
        <f>IF(ISBLANK(Lanes!AP157),"",ROUND(Lanes!AV157,2))</f>
        <v/>
      </c>
      <c r="BB157" s="145" t="str">
        <f>IF(ISBLANK(Lanes!AW157),"",ROUND(Lanes!AW157,2))</f>
        <v/>
      </c>
      <c r="BC157" s="145" t="str">
        <f>IF(ISBLANK(Lanes!AX157),"",ROUND(Lanes!AX157,2))</f>
        <v/>
      </c>
      <c r="BD157" s="145" t="str">
        <f>IF(ISBLANK(Lanes!AY157),"",ROUND(Lanes!AY157,2))</f>
        <v/>
      </c>
      <c r="BE157" s="145" t="str">
        <f>IF(ISBLANK(Lanes!AX157),"",ROUND(Lanes!AZ157,2))</f>
        <v/>
      </c>
      <c r="BF157" s="145" t="str">
        <f>IF(ISBLANK(Lanes!BA157),"",ROUND(Lanes!BA157,2))</f>
        <v/>
      </c>
      <c r="BG157" s="145" t="str">
        <f>IF(ISBLANK(Lanes!BB157),"",ROUND(Lanes!BB157,2))</f>
        <v/>
      </c>
      <c r="BH157" s="145" t="str">
        <f>IF(ISBLANK(Lanes!AX157),"",ROUND(Lanes!BC157,2))</f>
        <v/>
      </c>
      <c r="BI157" s="145" t="str">
        <f>IF(ISBLANK(Lanes!AX157),"",ROUND(Lanes!BD157,2))</f>
        <v/>
      </c>
      <c r="BJ157" s="145" t="str">
        <f>IF(ISBLANK(Lanes!BE157),"",Lanes!BE157)</f>
        <v/>
      </c>
      <c r="BK157" s="145" t="str">
        <f>IF(ISBLANK(Lanes!BF157),"",Lanes!BF157)</f>
        <v/>
      </c>
      <c r="BL157" s="145" t="str">
        <f>IF(ISBLANK(Lanes!BG157),"",Lanes!BG157)</f>
        <v/>
      </c>
      <c r="BM157" s="145" t="str">
        <f>IF(ISBLANK(Lanes!BH157),"",Lanes!BH157)</f>
        <v/>
      </c>
      <c r="BN157" s="145" t="str">
        <f>IF(ISBLANK(Lanes!BI157),"",Lanes!BI157)</f>
        <v/>
      </c>
      <c r="BO157" s="145" t="str">
        <f>IF(ISBLANK(Lanes!BJ157),"",Lanes!BJ157)</f>
        <v/>
      </c>
      <c r="BP157" s="145" t="str">
        <f>IF(ISBLANK(Lanes!BK157),"",Lanes!BK157)</f>
        <v/>
      </c>
      <c r="BQ157" s="145" t="str">
        <f>IF(ISBLANK(Lanes!BL157),"",Lanes!BL157)</f>
        <v/>
      </c>
      <c r="BR157" s="145" t="str">
        <f>IF(ISBLANK(Lanes!BM157),"",ROUND(Lanes!BM157,0))</f>
        <v/>
      </c>
      <c r="BS157" s="145" t="str">
        <f>IF(ISBLANK(Lanes!BN157),"",ROUND(Lanes!BN157,0))</f>
        <v/>
      </c>
      <c r="BT157" s="145" t="str">
        <f>IF(ISBLANK(Lanes!BO157),"",ROUND(Lanes!BO157,0))</f>
        <v/>
      </c>
      <c r="BU157" s="145" t="str">
        <f>IF(ISBLANK(Lanes!BN157),"",ROUND(Lanes!BP157,0))</f>
        <v/>
      </c>
      <c r="BV157" s="145" t="str">
        <f>IF(ISBLANK(Lanes!BQ157),"",ROUND(Lanes!BQ157,1))</f>
        <v/>
      </c>
      <c r="BW157" s="145" t="str">
        <f>IF(ISBLANK(Lanes!BR157),"",Lanes!BR157)</f>
        <v/>
      </c>
      <c r="BX157" s="145" t="str">
        <f>IF(ISBLANK(Lanes!BS157),"",Lanes!BS157)</f>
        <v/>
      </c>
      <c r="BY157" s="145" t="str">
        <f>IF(ISBLANK(Lanes!BT157),"",Lanes!BT157)</f>
        <v/>
      </c>
      <c r="BZ157" s="145" t="str">
        <f>IF(ISBLANK(Lanes!BU157),"",Lanes!BU157)</f>
        <v/>
      </c>
      <c r="CA157" s="145" t="str">
        <f>IF(ISBLANK(Lanes!BV157),"",ROUND(Lanes!BV157,1))</f>
        <v/>
      </c>
      <c r="CB157" s="145" t="str">
        <f>IF(ISBLANK(Lanes!BW157),"",ROUND(Lanes!BW157,2))</f>
        <v/>
      </c>
      <c r="CC157" s="145" t="str">
        <f>IF(ISBLANK(Lanes!BX157),"",ROUND(Lanes!BX157,1))</f>
        <v/>
      </c>
      <c r="CD157" s="145" t="str">
        <f>IF(ISBLANK(Lanes!BY157),"",ROUND(Lanes!BY157,2))</f>
        <v/>
      </c>
      <c r="CE157" s="145" t="str">
        <f>IF(ISBLANK(Lanes!BZ157),"",ROUND(Lanes!BZ157,0))</f>
        <v/>
      </c>
      <c r="CF157" s="145" t="str">
        <f>IF(ISBLANK(Lanes!CA157),"",ROUND(Lanes!CA157,0))</f>
        <v/>
      </c>
      <c r="CG157" s="145" t="str">
        <f>IF(ISBLANK(Lanes!CB157),"",ROUND(Lanes!CB157,0))</f>
        <v/>
      </c>
      <c r="CH157" s="145" t="str">
        <f>IF(ISBLANK(Lanes!CC157),"",ROUND(Lanes!CC157,2))</f>
        <v/>
      </c>
      <c r="CI157" s="145" t="str">
        <f>IF(ISBLANK(Lanes!CD157),"",ROUND(Lanes!CD157,2))</f>
        <v/>
      </c>
      <c r="CJ157" s="145" t="str">
        <f>IF(ISBLANK(Lanes!CE157),"",ROUND(Lanes!CE157,2))</f>
        <v/>
      </c>
      <c r="CK157" s="145" t="str">
        <f>IF(ISBLANK(Lanes!CF157),"",ROUND(Lanes!CF157,0))</f>
        <v/>
      </c>
      <c r="CL157" s="145" t="str">
        <f>IF(ISBLANK(Lanes!CG157),"",ROUND(Lanes!CG157,0))</f>
        <v/>
      </c>
      <c r="CM157" s="145" t="str">
        <f>IF(ISBLANK(Lanes!CH157),"",ROUND(Lanes!CH157,0))</f>
        <v/>
      </c>
      <c r="CN157" s="145" t="str">
        <f>IF(ISBLANK(Lanes!CI157),"",ROUND(Lanes!CI157,2))</f>
        <v/>
      </c>
      <c r="CO157" s="145" t="str">
        <f>IF(ISBLANK(Lanes!CJ157),"",ROUND(Lanes!CJ157,2))</f>
        <v/>
      </c>
      <c r="CP157" s="145" t="str">
        <f>IF(ISBLANK(Lanes!CK157),"",ROUND(Lanes!CK157,2))</f>
        <v/>
      </c>
      <c r="CQ157" s="146" t="str">
        <f>IF(ISBLANK(Lanes!CL157),"","delete")</f>
        <v/>
      </c>
    </row>
    <row r="158" spans="1:95">
      <c r="A158" s="142">
        <v>1562</v>
      </c>
      <c r="B158" s="140" t="s">
        <v>1103</v>
      </c>
      <c r="C158" s="141">
        <v>1</v>
      </c>
      <c r="D158" s="140" t="s">
        <v>3608</v>
      </c>
      <c r="E158" s="140" t="s">
        <v>3608</v>
      </c>
      <c r="F158" s="140" t="s">
        <v>86</v>
      </c>
      <c r="G158" s="140" t="s">
        <v>230</v>
      </c>
      <c r="H158" s="140" t="s">
        <v>127</v>
      </c>
      <c r="I158" s="140" t="s">
        <v>269</v>
      </c>
      <c r="J158" s="140" t="s">
        <v>198</v>
      </c>
      <c r="K158" s="140" t="s">
        <v>2656</v>
      </c>
      <c r="L158" s="140" t="s">
        <v>199</v>
      </c>
      <c r="M158" s="140" t="s">
        <v>168</v>
      </c>
      <c r="N158" s="140" t="s">
        <v>169</v>
      </c>
      <c r="O158" s="140" t="s">
        <v>271</v>
      </c>
      <c r="P158" s="140" t="s">
        <v>271</v>
      </c>
      <c r="Q158" s="140" t="s">
        <v>2380</v>
      </c>
      <c r="R158" s="140" t="s">
        <v>271</v>
      </c>
      <c r="S158" s="140" t="s">
        <v>144</v>
      </c>
      <c r="T158" s="140" t="s">
        <v>145</v>
      </c>
      <c r="U158" s="140" t="s">
        <v>156</v>
      </c>
      <c r="V158" s="140" t="s">
        <v>97</v>
      </c>
      <c r="W158" s="140" t="s">
        <v>98</v>
      </c>
      <c r="X158" s="140" t="s">
        <v>267</v>
      </c>
      <c r="Y158" s="140" t="s">
        <v>2380</v>
      </c>
      <c r="Z158" s="140" t="s">
        <v>2380</v>
      </c>
      <c r="AA158" s="140" t="s">
        <v>251</v>
      </c>
      <c r="AB158" s="140" t="s">
        <v>2398</v>
      </c>
      <c r="AC158" s="140" t="s">
        <v>2391</v>
      </c>
      <c r="AD158" s="140" t="s">
        <v>101</v>
      </c>
      <c r="AE158" s="140" t="s">
        <v>2385</v>
      </c>
      <c r="AF158" s="140" t="s">
        <v>2385</v>
      </c>
      <c r="AG158" s="140" t="s">
        <v>2385</v>
      </c>
      <c r="AH158" s="140" t="s">
        <v>2385</v>
      </c>
      <c r="AI158" s="140" t="s">
        <v>101</v>
      </c>
      <c r="AJ158" s="140" t="s">
        <v>2434</v>
      </c>
      <c r="AK158" s="140" t="s">
        <v>2392</v>
      </c>
      <c r="AL158" s="140" t="s">
        <v>660</v>
      </c>
      <c r="AM158" s="140" t="s">
        <v>2380</v>
      </c>
      <c r="AN158" s="140" t="s">
        <v>660</v>
      </c>
      <c r="AO158" s="140" t="s">
        <v>660</v>
      </c>
      <c r="AP158" s="140" t="s">
        <v>2383</v>
      </c>
      <c r="AQ158" s="140" t="s">
        <v>2380</v>
      </c>
      <c r="AR158" s="140" t="s">
        <v>2549</v>
      </c>
      <c r="AS158" s="136" t="s">
        <v>2381</v>
      </c>
      <c r="AT158" s="145" t="str">
        <f>IF(ISBLANK(Lanes!AO158),"",ROUND(Lanes!AO158,2))</f>
        <v/>
      </c>
      <c r="AU158" s="145" t="str">
        <f>IF(ISBLANK(Lanes!AP158),"",ROUND(Lanes!AP158,2))</f>
        <v/>
      </c>
      <c r="AV158" s="145" t="str">
        <f>IF(ISBLANK(Lanes!AQ158),"",ROUND(Lanes!AQ158,2))</f>
        <v/>
      </c>
      <c r="AW158" s="145" t="str">
        <f>IF(ISBLANK(Lanes!AP158),"",ROUND(Lanes!AR158,2))</f>
        <v/>
      </c>
      <c r="AX158" s="145" t="str">
        <f>IF(ISBLANK(Lanes!AS158),"",ROUND(Lanes!AS158,2))</f>
        <v/>
      </c>
      <c r="AY158" s="145" t="str">
        <f>IF(ISBLANK(Lanes!AT158),"",ROUND(Lanes!AT158,2))</f>
        <v/>
      </c>
      <c r="AZ158" s="145" t="str">
        <f>IF(ISBLANK(Lanes!AP158),"",ROUND(Lanes!AU158,2))</f>
        <v/>
      </c>
      <c r="BA158" s="145" t="str">
        <f>IF(ISBLANK(Lanes!AP158),"",ROUND(Lanes!AV158,2))</f>
        <v/>
      </c>
      <c r="BB158" s="145" t="str">
        <f>IF(ISBLANK(Lanes!AW158),"",ROUND(Lanes!AW158,2))</f>
        <v/>
      </c>
      <c r="BC158" s="145" t="str">
        <f>IF(ISBLANK(Lanes!AX158),"",ROUND(Lanes!AX158,2))</f>
        <v/>
      </c>
      <c r="BD158" s="145" t="str">
        <f>IF(ISBLANK(Lanes!AY158),"",ROUND(Lanes!AY158,2))</f>
        <v/>
      </c>
      <c r="BE158" s="145" t="str">
        <f>IF(ISBLANK(Lanes!AX158),"",ROUND(Lanes!AZ158,2))</f>
        <v/>
      </c>
      <c r="BF158" s="145" t="str">
        <f>IF(ISBLANK(Lanes!BA158),"",ROUND(Lanes!BA158,2))</f>
        <v/>
      </c>
      <c r="BG158" s="145" t="str">
        <f>IF(ISBLANK(Lanes!BB158),"",ROUND(Lanes!BB158,2))</f>
        <v/>
      </c>
      <c r="BH158" s="145" t="str">
        <f>IF(ISBLANK(Lanes!AX158),"",ROUND(Lanes!BC158,2))</f>
        <v/>
      </c>
      <c r="BI158" s="145" t="str">
        <f>IF(ISBLANK(Lanes!AX158),"",ROUND(Lanes!BD158,2))</f>
        <v/>
      </c>
      <c r="BJ158" s="145" t="str">
        <f>IF(ISBLANK(Lanes!BE158),"",Lanes!BE158)</f>
        <v/>
      </c>
      <c r="BK158" s="145" t="str">
        <f>IF(ISBLANK(Lanes!BF158),"",Lanes!BF158)</f>
        <v/>
      </c>
      <c r="BL158" s="145" t="str">
        <f>IF(ISBLANK(Lanes!BG158),"",Lanes!BG158)</f>
        <v/>
      </c>
      <c r="BM158" s="145" t="str">
        <f>IF(ISBLANK(Lanes!BH158),"",Lanes!BH158)</f>
        <v/>
      </c>
      <c r="BN158" s="145" t="str">
        <f>IF(ISBLANK(Lanes!BI158),"",Lanes!BI158)</f>
        <v/>
      </c>
      <c r="BO158" s="145" t="str">
        <f>IF(ISBLANK(Lanes!BJ158),"",Lanes!BJ158)</f>
        <v/>
      </c>
      <c r="BP158" s="145" t="str">
        <f>IF(ISBLANK(Lanes!BK158),"",Lanes!BK158)</f>
        <v/>
      </c>
      <c r="BQ158" s="145" t="str">
        <f>IF(ISBLANK(Lanes!BL158),"",Lanes!BL158)</f>
        <v/>
      </c>
      <c r="BR158" s="145" t="str">
        <f>IF(ISBLANK(Lanes!BM158),"",ROUND(Lanes!BM158,0))</f>
        <v/>
      </c>
      <c r="BS158" s="145" t="str">
        <f>IF(ISBLANK(Lanes!BN158),"",ROUND(Lanes!BN158,0))</f>
        <v/>
      </c>
      <c r="BT158" s="145" t="str">
        <f>IF(ISBLANK(Lanes!BO158),"",ROUND(Lanes!BO158,0))</f>
        <v/>
      </c>
      <c r="BU158" s="145" t="str">
        <f>IF(ISBLANK(Lanes!BN158),"",ROUND(Lanes!BP158,0))</f>
        <v/>
      </c>
      <c r="BV158" s="145" t="str">
        <f>IF(ISBLANK(Lanes!BQ158),"",ROUND(Lanes!BQ158,1))</f>
        <v/>
      </c>
      <c r="BW158" s="145" t="str">
        <f>IF(ISBLANK(Lanes!BR158),"",Lanes!BR158)</f>
        <v/>
      </c>
      <c r="BX158" s="145" t="str">
        <f>IF(ISBLANK(Lanes!BS158),"",Lanes!BS158)</f>
        <v/>
      </c>
      <c r="BY158" s="145" t="str">
        <f>IF(ISBLANK(Lanes!BT158),"",Lanes!BT158)</f>
        <v/>
      </c>
      <c r="BZ158" s="145" t="str">
        <f>IF(ISBLANK(Lanes!BU158),"",Lanes!BU158)</f>
        <v/>
      </c>
      <c r="CA158" s="145" t="str">
        <f>IF(ISBLANK(Lanes!BV158),"",ROUND(Lanes!BV158,1))</f>
        <v/>
      </c>
      <c r="CB158" s="145" t="str">
        <f>IF(ISBLANK(Lanes!BW158),"",ROUND(Lanes!BW158,2))</f>
        <v/>
      </c>
      <c r="CC158" s="145" t="str">
        <f>IF(ISBLANK(Lanes!BX158),"",ROUND(Lanes!BX158,1))</f>
        <v/>
      </c>
      <c r="CD158" s="145" t="str">
        <f>IF(ISBLANK(Lanes!BY158),"",ROUND(Lanes!BY158,2))</f>
        <v/>
      </c>
      <c r="CE158" s="145" t="str">
        <f>IF(ISBLANK(Lanes!BZ158),"",ROUND(Lanes!BZ158,0))</f>
        <v/>
      </c>
      <c r="CF158" s="145" t="str">
        <f>IF(ISBLANK(Lanes!CA158),"",ROUND(Lanes!CA158,0))</f>
        <v/>
      </c>
      <c r="CG158" s="145" t="str">
        <f>IF(ISBLANK(Lanes!CB158),"",ROUND(Lanes!CB158,0))</f>
        <v/>
      </c>
      <c r="CH158" s="145" t="str">
        <f>IF(ISBLANK(Lanes!CC158),"",ROUND(Lanes!CC158,2))</f>
        <v/>
      </c>
      <c r="CI158" s="145" t="str">
        <f>IF(ISBLANK(Lanes!CD158),"",ROUND(Lanes!CD158,2))</f>
        <v/>
      </c>
      <c r="CJ158" s="145" t="str">
        <f>IF(ISBLANK(Lanes!CE158),"",ROUND(Lanes!CE158,2))</f>
        <v/>
      </c>
      <c r="CK158" s="145" t="str">
        <f>IF(ISBLANK(Lanes!CF158),"",ROUND(Lanes!CF158,0))</f>
        <v/>
      </c>
      <c r="CL158" s="145" t="str">
        <f>IF(ISBLANK(Lanes!CG158),"",ROUND(Lanes!CG158,0))</f>
        <v/>
      </c>
      <c r="CM158" s="145" t="str">
        <f>IF(ISBLANK(Lanes!CH158),"",ROUND(Lanes!CH158,0))</f>
        <v/>
      </c>
      <c r="CN158" s="145" t="str">
        <f>IF(ISBLANK(Lanes!CI158),"",ROUND(Lanes!CI158,2))</f>
        <v/>
      </c>
      <c r="CO158" s="145" t="str">
        <f>IF(ISBLANK(Lanes!CJ158),"",ROUND(Lanes!CJ158,2))</f>
        <v/>
      </c>
      <c r="CP158" s="145" t="str">
        <f>IF(ISBLANK(Lanes!CK158),"",ROUND(Lanes!CK158,2))</f>
        <v/>
      </c>
      <c r="CQ158" s="146" t="str">
        <f>IF(ISBLANK(Lanes!CL158),"","delete")</f>
        <v/>
      </c>
    </row>
    <row r="159" spans="1:95">
      <c r="A159" s="142">
        <v>1563</v>
      </c>
      <c r="B159" s="140" t="s">
        <v>1104</v>
      </c>
      <c r="C159" s="141">
        <v>1</v>
      </c>
      <c r="D159" s="140" t="s">
        <v>3607</v>
      </c>
      <c r="E159" s="140" t="s">
        <v>3607</v>
      </c>
      <c r="F159" s="140" t="s">
        <v>86</v>
      </c>
      <c r="G159" s="140" t="s">
        <v>230</v>
      </c>
      <c r="H159" s="140" t="s">
        <v>88</v>
      </c>
      <c r="I159" s="140" t="s">
        <v>269</v>
      </c>
      <c r="J159" s="140" t="s">
        <v>198</v>
      </c>
      <c r="K159" s="140" t="s">
        <v>2656</v>
      </c>
      <c r="L159" s="140" t="s">
        <v>199</v>
      </c>
      <c r="M159" s="140" t="s">
        <v>168</v>
      </c>
      <c r="N159" s="140" t="s">
        <v>169</v>
      </c>
      <c r="O159" s="140" t="s">
        <v>271</v>
      </c>
      <c r="P159" s="140" t="s">
        <v>271</v>
      </c>
      <c r="Q159" s="140" t="s">
        <v>2380</v>
      </c>
      <c r="R159" s="140" t="s">
        <v>271</v>
      </c>
      <c r="S159" s="140" t="s">
        <v>144</v>
      </c>
      <c r="T159" s="140" t="s">
        <v>145</v>
      </c>
      <c r="U159" s="140" t="s">
        <v>156</v>
      </c>
      <c r="V159" s="140" t="s">
        <v>97</v>
      </c>
      <c r="W159" s="140" t="s">
        <v>98</v>
      </c>
      <c r="X159" s="140" t="s">
        <v>267</v>
      </c>
      <c r="Y159" s="140" t="s">
        <v>2380</v>
      </c>
      <c r="Z159" s="140" t="s">
        <v>2380</v>
      </c>
      <c r="AA159" s="140" t="s">
        <v>251</v>
      </c>
      <c r="AB159" s="140" t="s">
        <v>2386</v>
      </c>
      <c r="AC159" s="140" t="s">
        <v>2391</v>
      </c>
      <c r="AD159" s="140" t="s">
        <v>101</v>
      </c>
      <c r="AE159" s="140" t="s">
        <v>2385</v>
      </c>
      <c r="AF159" s="140" t="s">
        <v>2385</v>
      </c>
      <c r="AG159" s="140" t="s">
        <v>2385</v>
      </c>
      <c r="AH159" s="140" t="s">
        <v>2385</v>
      </c>
      <c r="AI159" s="140" t="s">
        <v>101</v>
      </c>
      <c r="AJ159" s="140" t="s">
        <v>2434</v>
      </c>
      <c r="AK159" s="140" t="s">
        <v>2392</v>
      </c>
      <c r="AL159" s="140" t="s">
        <v>660</v>
      </c>
      <c r="AM159" s="140" t="s">
        <v>2380</v>
      </c>
      <c r="AN159" s="140" t="s">
        <v>660</v>
      </c>
      <c r="AO159" s="140" t="s">
        <v>660</v>
      </c>
      <c r="AP159" s="140" t="s">
        <v>2383</v>
      </c>
      <c r="AQ159" s="140" t="s">
        <v>2380</v>
      </c>
      <c r="AR159" s="140" t="s">
        <v>2549</v>
      </c>
      <c r="AS159" s="136" t="s">
        <v>2381</v>
      </c>
      <c r="AT159" s="145" t="str">
        <f>IF(ISBLANK(Lanes!AO159),"",ROUND(Lanes!AO159,2))</f>
        <v/>
      </c>
      <c r="AU159" s="145" t="str">
        <f>IF(ISBLANK(Lanes!AP159),"",ROUND(Lanes!AP159,2))</f>
        <v/>
      </c>
      <c r="AV159" s="145" t="str">
        <f>IF(ISBLANK(Lanes!AQ159),"",ROUND(Lanes!AQ159,2))</f>
        <v/>
      </c>
      <c r="AW159" s="145" t="str">
        <f>IF(ISBLANK(Lanes!AP159),"",ROUND(Lanes!AR159,2))</f>
        <v/>
      </c>
      <c r="AX159" s="145" t="str">
        <f>IF(ISBLANK(Lanes!AS159),"",ROUND(Lanes!AS159,2))</f>
        <v/>
      </c>
      <c r="AY159" s="145" t="str">
        <f>IF(ISBLANK(Lanes!AT159),"",ROUND(Lanes!AT159,2))</f>
        <v/>
      </c>
      <c r="AZ159" s="145" t="str">
        <f>IF(ISBLANK(Lanes!AP159),"",ROUND(Lanes!AU159,2))</f>
        <v/>
      </c>
      <c r="BA159" s="145" t="str">
        <f>IF(ISBLANK(Lanes!AP159),"",ROUND(Lanes!AV159,2))</f>
        <v/>
      </c>
      <c r="BB159" s="145" t="str">
        <f>IF(ISBLANK(Lanes!AW159),"",ROUND(Lanes!AW159,2))</f>
        <v/>
      </c>
      <c r="BC159" s="145" t="str">
        <f>IF(ISBLANK(Lanes!AX159),"",ROUND(Lanes!AX159,2))</f>
        <v/>
      </c>
      <c r="BD159" s="145" t="str">
        <f>IF(ISBLANK(Lanes!AY159),"",ROUND(Lanes!AY159,2))</f>
        <v/>
      </c>
      <c r="BE159" s="145" t="str">
        <f>IF(ISBLANK(Lanes!AX159),"",ROUND(Lanes!AZ159,2))</f>
        <v/>
      </c>
      <c r="BF159" s="145" t="str">
        <f>IF(ISBLANK(Lanes!BA159),"",ROUND(Lanes!BA159,2))</f>
        <v/>
      </c>
      <c r="BG159" s="145" t="str">
        <f>IF(ISBLANK(Lanes!BB159),"",ROUND(Lanes!BB159,2))</f>
        <v/>
      </c>
      <c r="BH159" s="145" t="str">
        <f>IF(ISBLANK(Lanes!AX159),"",ROUND(Lanes!BC159,2))</f>
        <v/>
      </c>
      <c r="BI159" s="145" t="str">
        <f>IF(ISBLANK(Lanes!AX159),"",ROUND(Lanes!BD159,2))</f>
        <v/>
      </c>
      <c r="BJ159" s="145" t="str">
        <f>IF(ISBLANK(Lanes!BE159),"",Lanes!BE159)</f>
        <v/>
      </c>
      <c r="BK159" s="145" t="str">
        <f>IF(ISBLANK(Lanes!BF159),"",Lanes!BF159)</f>
        <v/>
      </c>
      <c r="BL159" s="145" t="str">
        <f>IF(ISBLANK(Lanes!BG159),"",Lanes!BG159)</f>
        <v/>
      </c>
      <c r="BM159" s="145" t="str">
        <f>IF(ISBLANK(Lanes!BH159),"",Lanes!BH159)</f>
        <v/>
      </c>
      <c r="BN159" s="145" t="str">
        <f>IF(ISBLANK(Lanes!BI159),"",Lanes!BI159)</f>
        <v/>
      </c>
      <c r="BO159" s="145" t="str">
        <f>IF(ISBLANK(Lanes!BJ159),"",Lanes!BJ159)</f>
        <v/>
      </c>
      <c r="BP159" s="145" t="str">
        <f>IF(ISBLANK(Lanes!BK159),"",Lanes!BK159)</f>
        <v/>
      </c>
      <c r="BQ159" s="145" t="str">
        <f>IF(ISBLANK(Lanes!BL159),"",Lanes!BL159)</f>
        <v/>
      </c>
      <c r="BR159" s="145" t="str">
        <f>IF(ISBLANK(Lanes!BM159),"",ROUND(Lanes!BM159,0))</f>
        <v/>
      </c>
      <c r="BS159" s="145" t="str">
        <f>IF(ISBLANK(Lanes!BN159),"",ROUND(Lanes!BN159,0))</f>
        <v/>
      </c>
      <c r="BT159" s="145" t="str">
        <f>IF(ISBLANK(Lanes!BO159),"",ROUND(Lanes!BO159,0))</f>
        <v/>
      </c>
      <c r="BU159" s="145" t="str">
        <f>IF(ISBLANK(Lanes!BN159),"",ROUND(Lanes!BP159,0))</f>
        <v/>
      </c>
      <c r="BV159" s="145" t="str">
        <f>IF(ISBLANK(Lanes!BQ159),"",ROUND(Lanes!BQ159,1))</f>
        <v/>
      </c>
      <c r="BW159" s="145" t="str">
        <f>IF(ISBLANK(Lanes!BR159),"",Lanes!BR159)</f>
        <v/>
      </c>
      <c r="BX159" s="145" t="str">
        <f>IF(ISBLANK(Lanes!BS159),"",Lanes!BS159)</f>
        <v/>
      </c>
      <c r="BY159" s="145" t="str">
        <f>IF(ISBLANK(Lanes!BT159),"",Lanes!BT159)</f>
        <v/>
      </c>
      <c r="BZ159" s="145" t="str">
        <f>IF(ISBLANK(Lanes!BU159),"",Lanes!BU159)</f>
        <v/>
      </c>
      <c r="CA159" s="145" t="str">
        <f>IF(ISBLANK(Lanes!BV159),"",ROUND(Lanes!BV159,1))</f>
        <v/>
      </c>
      <c r="CB159" s="145" t="str">
        <f>IF(ISBLANK(Lanes!BW159),"",ROUND(Lanes!BW159,2))</f>
        <v/>
      </c>
      <c r="CC159" s="145" t="str">
        <f>IF(ISBLANK(Lanes!BX159),"",ROUND(Lanes!BX159,1))</f>
        <v/>
      </c>
      <c r="CD159" s="145" t="str">
        <f>IF(ISBLANK(Lanes!BY159),"",ROUND(Lanes!BY159,2))</f>
        <v/>
      </c>
      <c r="CE159" s="145" t="str">
        <f>IF(ISBLANK(Lanes!BZ159),"",ROUND(Lanes!BZ159,0))</f>
        <v/>
      </c>
      <c r="CF159" s="145" t="str">
        <f>IF(ISBLANK(Lanes!CA159),"",ROUND(Lanes!CA159,0))</f>
        <v/>
      </c>
      <c r="CG159" s="145" t="str">
        <f>IF(ISBLANK(Lanes!CB159),"",ROUND(Lanes!CB159,0))</f>
        <v/>
      </c>
      <c r="CH159" s="145" t="str">
        <f>IF(ISBLANK(Lanes!CC159),"",ROUND(Lanes!CC159,2))</f>
        <v/>
      </c>
      <c r="CI159" s="145" t="str">
        <f>IF(ISBLANK(Lanes!CD159),"",ROUND(Lanes!CD159,2))</f>
        <v/>
      </c>
      <c r="CJ159" s="145" t="str">
        <f>IF(ISBLANK(Lanes!CE159),"",ROUND(Lanes!CE159,2))</f>
        <v/>
      </c>
      <c r="CK159" s="145" t="str">
        <f>IF(ISBLANK(Lanes!CF159),"",ROUND(Lanes!CF159,0))</f>
        <v/>
      </c>
      <c r="CL159" s="145" t="str">
        <f>IF(ISBLANK(Lanes!CG159),"",ROUND(Lanes!CG159,0))</f>
        <v/>
      </c>
      <c r="CM159" s="145" t="str">
        <f>IF(ISBLANK(Lanes!CH159),"",ROUND(Lanes!CH159,0))</f>
        <v/>
      </c>
      <c r="CN159" s="145" t="str">
        <f>IF(ISBLANK(Lanes!CI159),"",ROUND(Lanes!CI159,2))</f>
        <v/>
      </c>
      <c r="CO159" s="145" t="str">
        <f>IF(ISBLANK(Lanes!CJ159),"",ROUND(Lanes!CJ159,2))</f>
        <v/>
      </c>
      <c r="CP159" s="145" t="str">
        <f>IF(ISBLANK(Lanes!CK159),"",ROUND(Lanes!CK159,2))</f>
        <v/>
      </c>
      <c r="CQ159" s="146" t="str">
        <f>IF(ISBLANK(Lanes!CL159),"","delete")</f>
        <v/>
      </c>
    </row>
    <row r="160" spans="1:95">
      <c r="A160" s="142">
        <v>1564</v>
      </c>
      <c r="B160" s="140" t="s">
        <v>1105</v>
      </c>
      <c r="C160" s="141">
        <v>1</v>
      </c>
      <c r="D160" s="140" t="s">
        <v>3606</v>
      </c>
      <c r="E160" s="140" t="s">
        <v>3606</v>
      </c>
      <c r="F160" s="140" t="s">
        <v>86</v>
      </c>
      <c r="G160" s="140" t="s">
        <v>230</v>
      </c>
      <c r="H160" s="140" t="s">
        <v>127</v>
      </c>
      <c r="I160" s="140" t="s">
        <v>269</v>
      </c>
      <c r="J160" s="140" t="s">
        <v>198</v>
      </c>
      <c r="K160" s="140" t="s">
        <v>2656</v>
      </c>
      <c r="L160" s="140" t="s">
        <v>199</v>
      </c>
      <c r="M160" s="140" t="s">
        <v>168</v>
      </c>
      <c r="N160" s="140" t="s">
        <v>169</v>
      </c>
      <c r="O160" s="140" t="s">
        <v>200</v>
      </c>
      <c r="P160" s="140" t="s">
        <v>200</v>
      </c>
      <c r="Q160" s="140" t="s">
        <v>2380</v>
      </c>
      <c r="R160" s="140" t="s">
        <v>201</v>
      </c>
      <c r="S160" s="140" t="s">
        <v>168</v>
      </c>
      <c r="T160" s="140" t="s">
        <v>202</v>
      </c>
      <c r="U160" s="140" t="s">
        <v>156</v>
      </c>
      <c r="V160" s="140" t="s">
        <v>250</v>
      </c>
      <c r="W160" s="140" t="s">
        <v>98</v>
      </c>
      <c r="X160" s="140" t="s">
        <v>99</v>
      </c>
      <c r="Y160" s="140" t="s">
        <v>2380</v>
      </c>
      <c r="Z160" s="140" t="s">
        <v>2380</v>
      </c>
      <c r="AA160" s="140" t="s">
        <v>251</v>
      </c>
      <c r="AB160" s="140" t="s">
        <v>2550</v>
      </c>
      <c r="AC160" s="140" t="s">
        <v>2470</v>
      </c>
      <c r="AD160" s="140" t="s">
        <v>101</v>
      </c>
      <c r="AE160" s="140" t="s">
        <v>2385</v>
      </c>
      <c r="AF160" s="140" t="s">
        <v>2385</v>
      </c>
      <c r="AG160" s="140" t="s">
        <v>2385</v>
      </c>
      <c r="AH160" s="140" t="s">
        <v>2385</v>
      </c>
      <c r="AI160" s="140" t="s">
        <v>101</v>
      </c>
      <c r="AJ160" s="140" t="s">
        <v>2535</v>
      </c>
      <c r="AK160" s="140" t="s">
        <v>2398</v>
      </c>
      <c r="AL160" s="140" t="s">
        <v>660</v>
      </c>
      <c r="AM160" s="140" t="s">
        <v>2380</v>
      </c>
      <c r="AN160" s="140" t="s">
        <v>660</v>
      </c>
      <c r="AO160" s="140" t="s">
        <v>660</v>
      </c>
      <c r="AP160" s="140" t="s">
        <v>2577</v>
      </c>
      <c r="AQ160" s="140" t="s">
        <v>2380</v>
      </c>
      <c r="AR160" s="140" t="s">
        <v>2454</v>
      </c>
      <c r="AS160" s="136" t="s">
        <v>2381</v>
      </c>
      <c r="AT160" s="145" t="str">
        <f>IF(ISBLANK(Lanes!AO160),"",ROUND(Lanes!AO160,2))</f>
        <v/>
      </c>
      <c r="AU160" s="145" t="str">
        <f>IF(ISBLANK(Lanes!AP160),"",ROUND(Lanes!AP160,2))</f>
        <v/>
      </c>
      <c r="AV160" s="145" t="str">
        <f>IF(ISBLANK(Lanes!AQ160),"",ROUND(Lanes!AQ160,2))</f>
        <v/>
      </c>
      <c r="AW160" s="145" t="str">
        <f>IF(ISBLANK(Lanes!AP160),"",ROUND(Lanes!AR160,2))</f>
        <v/>
      </c>
      <c r="AX160" s="145" t="str">
        <f>IF(ISBLANK(Lanes!AS160),"",ROUND(Lanes!AS160,2))</f>
        <v/>
      </c>
      <c r="AY160" s="145" t="str">
        <f>IF(ISBLANK(Lanes!AT160),"",ROUND(Lanes!AT160,2))</f>
        <v/>
      </c>
      <c r="AZ160" s="145" t="str">
        <f>IF(ISBLANK(Lanes!AP160),"",ROUND(Lanes!AU160,2))</f>
        <v/>
      </c>
      <c r="BA160" s="145" t="str">
        <f>IF(ISBLANK(Lanes!AP160),"",ROUND(Lanes!AV160,2))</f>
        <v/>
      </c>
      <c r="BB160" s="145" t="str">
        <f>IF(ISBLANK(Lanes!AW160),"",ROUND(Lanes!AW160,2))</f>
        <v/>
      </c>
      <c r="BC160" s="145" t="str">
        <f>IF(ISBLANK(Lanes!AX160),"",ROUND(Lanes!AX160,2))</f>
        <v/>
      </c>
      <c r="BD160" s="145" t="str">
        <f>IF(ISBLANK(Lanes!AY160),"",ROUND(Lanes!AY160,2))</f>
        <v/>
      </c>
      <c r="BE160" s="145" t="str">
        <f>IF(ISBLANK(Lanes!AX160),"",ROUND(Lanes!AZ160,2))</f>
        <v/>
      </c>
      <c r="BF160" s="145" t="str">
        <f>IF(ISBLANK(Lanes!BA160),"",ROUND(Lanes!BA160,2))</f>
        <v/>
      </c>
      <c r="BG160" s="145" t="str">
        <f>IF(ISBLANK(Lanes!BB160),"",ROUND(Lanes!BB160,2))</f>
        <v/>
      </c>
      <c r="BH160" s="145" t="str">
        <f>IF(ISBLANK(Lanes!AX160),"",ROUND(Lanes!BC160,2))</f>
        <v/>
      </c>
      <c r="BI160" s="145" t="str">
        <f>IF(ISBLANK(Lanes!AX160),"",ROUND(Lanes!BD160,2))</f>
        <v/>
      </c>
      <c r="BJ160" s="145" t="str">
        <f>IF(ISBLANK(Lanes!BE160),"",Lanes!BE160)</f>
        <v/>
      </c>
      <c r="BK160" s="145" t="str">
        <f>IF(ISBLANK(Lanes!BF160),"",Lanes!BF160)</f>
        <v/>
      </c>
      <c r="BL160" s="145" t="str">
        <f>IF(ISBLANK(Lanes!BG160),"",Lanes!BG160)</f>
        <v/>
      </c>
      <c r="BM160" s="145" t="str">
        <f>IF(ISBLANK(Lanes!BH160),"",Lanes!BH160)</f>
        <v/>
      </c>
      <c r="BN160" s="145" t="str">
        <f>IF(ISBLANK(Lanes!BI160),"",Lanes!BI160)</f>
        <v/>
      </c>
      <c r="BO160" s="145" t="str">
        <f>IF(ISBLANK(Lanes!BJ160),"",Lanes!BJ160)</f>
        <v/>
      </c>
      <c r="BP160" s="145" t="str">
        <f>IF(ISBLANK(Lanes!BK160),"",Lanes!BK160)</f>
        <v/>
      </c>
      <c r="BQ160" s="145" t="str">
        <f>IF(ISBLANK(Lanes!BL160),"",Lanes!BL160)</f>
        <v/>
      </c>
      <c r="BR160" s="145" t="str">
        <f>IF(ISBLANK(Lanes!BM160),"",ROUND(Lanes!BM160,0))</f>
        <v/>
      </c>
      <c r="BS160" s="145" t="str">
        <f>IF(ISBLANK(Lanes!BN160),"",ROUND(Lanes!BN160,0))</f>
        <v/>
      </c>
      <c r="BT160" s="145" t="str">
        <f>IF(ISBLANK(Lanes!BO160),"",ROUND(Lanes!BO160,0))</f>
        <v/>
      </c>
      <c r="BU160" s="145" t="str">
        <f>IF(ISBLANK(Lanes!BN160),"",ROUND(Lanes!BP160,0))</f>
        <v/>
      </c>
      <c r="BV160" s="145" t="str">
        <f>IF(ISBLANK(Lanes!BQ160),"",ROUND(Lanes!BQ160,1))</f>
        <v/>
      </c>
      <c r="BW160" s="145" t="str">
        <f>IF(ISBLANK(Lanes!BR160),"",Lanes!BR160)</f>
        <v/>
      </c>
      <c r="BX160" s="145" t="str">
        <f>IF(ISBLANK(Lanes!BS160),"",Lanes!BS160)</f>
        <v/>
      </c>
      <c r="BY160" s="145" t="str">
        <f>IF(ISBLANK(Lanes!BT160),"",Lanes!BT160)</f>
        <v/>
      </c>
      <c r="BZ160" s="145" t="str">
        <f>IF(ISBLANK(Lanes!BU160),"",Lanes!BU160)</f>
        <v/>
      </c>
      <c r="CA160" s="145" t="str">
        <f>IF(ISBLANK(Lanes!BV160),"",ROUND(Lanes!BV160,1))</f>
        <v/>
      </c>
      <c r="CB160" s="145" t="str">
        <f>IF(ISBLANK(Lanes!BW160),"",ROUND(Lanes!BW160,2))</f>
        <v/>
      </c>
      <c r="CC160" s="145" t="str">
        <f>IF(ISBLANK(Lanes!BX160),"",ROUND(Lanes!BX160,1))</f>
        <v/>
      </c>
      <c r="CD160" s="145" t="str">
        <f>IF(ISBLANK(Lanes!BY160),"",ROUND(Lanes!BY160,2))</f>
        <v/>
      </c>
      <c r="CE160" s="145" t="str">
        <f>IF(ISBLANK(Lanes!BZ160),"",ROUND(Lanes!BZ160,0))</f>
        <v/>
      </c>
      <c r="CF160" s="145" t="str">
        <f>IF(ISBLANK(Lanes!CA160),"",ROUND(Lanes!CA160,0))</f>
        <v/>
      </c>
      <c r="CG160" s="145" t="str">
        <f>IF(ISBLANK(Lanes!CB160),"",ROUND(Lanes!CB160,0))</f>
        <v/>
      </c>
      <c r="CH160" s="145" t="str">
        <f>IF(ISBLANK(Lanes!CC160),"",ROUND(Lanes!CC160,2))</f>
        <v/>
      </c>
      <c r="CI160" s="145" t="str">
        <f>IF(ISBLANK(Lanes!CD160),"",ROUND(Lanes!CD160,2))</f>
        <v/>
      </c>
      <c r="CJ160" s="145" t="str">
        <f>IF(ISBLANK(Lanes!CE160),"",ROUND(Lanes!CE160,2))</f>
        <v/>
      </c>
      <c r="CK160" s="145" t="str">
        <f>IF(ISBLANK(Lanes!CF160),"",ROUND(Lanes!CF160,0))</f>
        <v/>
      </c>
      <c r="CL160" s="145" t="str">
        <f>IF(ISBLANK(Lanes!CG160),"",ROUND(Lanes!CG160,0))</f>
        <v/>
      </c>
      <c r="CM160" s="145" t="str">
        <f>IF(ISBLANK(Lanes!CH160),"",ROUND(Lanes!CH160,0))</f>
        <v/>
      </c>
      <c r="CN160" s="145" t="str">
        <f>IF(ISBLANK(Lanes!CI160),"",ROUND(Lanes!CI160,2))</f>
        <v/>
      </c>
      <c r="CO160" s="145" t="str">
        <f>IF(ISBLANK(Lanes!CJ160),"",ROUND(Lanes!CJ160,2))</f>
        <v/>
      </c>
      <c r="CP160" s="145" t="str">
        <f>IF(ISBLANK(Lanes!CK160),"",ROUND(Lanes!CK160,2))</f>
        <v/>
      </c>
      <c r="CQ160" s="146" t="str">
        <f>IF(ISBLANK(Lanes!CL160),"","delete")</f>
        <v/>
      </c>
    </row>
    <row r="161" spans="1:95">
      <c r="A161" s="142">
        <v>1565</v>
      </c>
      <c r="B161" s="140" t="s">
        <v>1106</v>
      </c>
      <c r="C161" s="141">
        <v>1</v>
      </c>
      <c r="D161" s="140" t="s">
        <v>2538</v>
      </c>
      <c r="E161" s="140" t="s">
        <v>2538</v>
      </c>
      <c r="F161" s="140" t="s">
        <v>86</v>
      </c>
      <c r="G161" s="140" t="s">
        <v>230</v>
      </c>
      <c r="H161" s="140" t="s">
        <v>88</v>
      </c>
      <c r="I161" s="140" t="s">
        <v>269</v>
      </c>
      <c r="J161" s="140" t="s">
        <v>198</v>
      </c>
      <c r="K161" s="140" t="s">
        <v>2656</v>
      </c>
      <c r="L161" s="140" t="s">
        <v>199</v>
      </c>
      <c r="M161" s="140" t="s">
        <v>168</v>
      </c>
      <c r="N161" s="140" t="s">
        <v>169</v>
      </c>
      <c r="O161" s="140" t="s">
        <v>200</v>
      </c>
      <c r="P161" s="140" t="s">
        <v>200</v>
      </c>
      <c r="Q161" s="140" t="s">
        <v>2380</v>
      </c>
      <c r="R161" s="140" t="s">
        <v>201</v>
      </c>
      <c r="S161" s="140" t="s">
        <v>168</v>
      </c>
      <c r="T161" s="140" t="s">
        <v>202</v>
      </c>
      <c r="U161" s="140" t="s">
        <v>156</v>
      </c>
      <c r="V161" s="140" t="s">
        <v>250</v>
      </c>
      <c r="W161" s="140" t="s">
        <v>98</v>
      </c>
      <c r="X161" s="140" t="s">
        <v>99</v>
      </c>
      <c r="Y161" s="140" t="s">
        <v>2380</v>
      </c>
      <c r="Z161" s="140" t="s">
        <v>2380</v>
      </c>
      <c r="AA161" s="140" t="s">
        <v>251</v>
      </c>
      <c r="AB161" s="140" t="s">
        <v>2392</v>
      </c>
      <c r="AC161" s="140" t="s">
        <v>2391</v>
      </c>
      <c r="AD161" s="140" t="s">
        <v>101</v>
      </c>
      <c r="AE161" s="140" t="s">
        <v>2385</v>
      </c>
      <c r="AF161" s="140" t="s">
        <v>2385</v>
      </c>
      <c r="AG161" s="140" t="s">
        <v>2385</v>
      </c>
      <c r="AH161" s="140" t="s">
        <v>2385</v>
      </c>
      <c r="AI161" s="140" t="s">
        <v>101</v>
      </c>
      <c r="AJ161" s="140" t="s">
        <v>2535</v>
      </c>
      <c r="AK161" s="140" t="s">
        <v>2398</v>
      </c>
      <c r="AL161" s="140" t="s">
        <v>660</v>
      </c>
      <c r="AM161" s="140" t="s">
        <v>2380</v>
      </c>
      <c r="AN161" s="140" t="s">
        <v>660</v>
      </c>
      <c r="AO161" s="140" t="s">
        <v>660</v>
      </c>
      <c r="AP161" s="140" t="s">
        <v>2577</v>
      </c>
      <c r="AQ161" s="140" t="s">
        <v>2380</v>
      </c>
      <c r="AR161" s="140" t="s">
        <v>2454</v>
      </c>
      <c r="AS161" s="136" t="s">
        <v>2381</v>
      </c>
      <c r="AT161" s="145" t="str">
        <f>IF(ISBLANK(Lanes!AO161),"",ROUND(Lanes!AO161,2))</f>
        <v/>
      </c>
      <c r="AU161" s="145" t="str">
        <f>IF(ISBLANK(Lanes!AP161),"",ROUND(Lanes!AP161,2))</f>
        <v/>
      </c>
      <c r="AV161" s="145" t="str">
        <f>IF(ISBLANK(Lanes!AQ161),"",ROUND(Lanes!AQ161,2))</f>
        <v/>
      </c>
      <c r="AW161" s="145" t="str">
        <f>IF(ISBLANK(Lanes!AP161),"",ROUND(Lanes!AR161,2))</f>
        <v/>
      </c>
      <c r="AX161" s="145" t="str">
        <f>IF(ISBLANK(Lanes!AS161),"",ROUND(Lanes!AS161,2))</f>
        <v/>
      </c>
      <c r="AY161" s="145" t="str">
        <f>IF(ISBLANK(Lanes!AT161),"",ROUND(Lanes!AT161,2))</f>
        <v/>
      </c>
      <c r="AZ161" s="145" t="str">
        <f>IF(ISBLANK(Lanes!AP161),"",ROUND(Lanes!AU161,2))</f>
        <v/>
      </c>
      <c r="BA161" s="145" t="str">
        <f>IF(ISBLANK(Lanes!AP161),"",ROUND(Lanes!AV161,2))</f>
        <v/>
      </c>
      <c r="BB161" s="145" t="str">
        <f>IF(ISBLANK(Lanes!AW161),"",ROUND(Lanes!AW161,2))</f>
        <v/>
      </c>
      <c r="BC161" s="145" t="str">
        <f>IF(ISBLANK(Lanes!AX161),"",ROUND(Lanes!AX161,2))</f>
        <v/>
      </c>
      <c r="BD161" s="145" t="str">
        <f>IF(ISBLANK(Lanes!AY161),"",ROUND(Lanes!AY161,2))</f>
        <v/>
      </c>
      <c r="BE161" s="145" t="str">
        <f>IF(ISBLANK(Lanes!AX161),"",ROUND(Lanes!AZ161,2))</f>
        <v/>
      </c>
      <c r="BF161" s="145" t="str">
        <f>IF(ISBLANK(Lanes!BA161),"",ROUND(Lanes!BA161,2))</f>
        <v/>
      </c>
      <c r="BG161" s="145" t="str">
        <f>IF(ISBLANK(Lanes!BB161),"",ROUND(Lanes!BB161,2))</f>
        <v/>
      </c>
      <c r="BH161" s="145" t="str">
        <f>IF(ISBLANK(Lanes!AX161),"",ROUND(Lanes!BC161,2))</f>
        <v/>
      </c>
      <c r="BI161" s="145" t="str">
        <f>IF(ISBLANK(Lanes!AX161),"",ROUND(Lanes!BD161,2))</f>
        <v/>
      </c>
      <c r="BJ161" s="145" t="str">
        <f>IF(ISBLANK(Lanes!BE161),"",Lanes!BE161)</f>
        <v/>
      </c>
      <c r="BK161" s="145" t="str">
        <f>IF(ISBLANK(Lanes!BF161),"",Lanes!BF161)</f>
        <v/>
      </c>
      <c r="BL161" s="145" t="str">
        <f>IF(ISBLANK(Lanes!BG161),"",Lanes!BG161)</f>
        <v/>
      </c>
      <c r="BM161" s="145" t="str">
        <f>IF(ISBLANK(Lanes!BH161),"",Lanes!BH161)</f>
        <v/>
      </c>
      <c r="BN161" s="145" t="str">
        <f>IF(ISBLANK(Lanes!BI161),"",Lanes!BI161)</f>
        <v/>
      </c>
      <c r="BO161" s="145" t="str">
        <f>IF(ISBLANK(Lanes!BJ161),"",Lanes!BJ161)</f>
        <v/>
      </c>
      <c r="BP161" s="145" t="str">
        <f>IF(ISBLANK(Lanes!BK161),"",Lanes!BK161)</f>
        <v/>
      </c>
      <c r="BQ161" s="145" t="str">
        <f>IF(ISBLANK(Lanes!BL161),"",Lanes!BL161)</f>
        <v/>
      </c>
      <c r="BR161" s="145" t="str">
        <f>IF(ISBLANK(Lanes!BM161),"",ROUND(Lanes!BM161,0))</f>
        <v/>
      </c>
      <c r="BS161" s="145" t="str">
        <f>IF(ISBLANK(Lanes!BN161),"",ROUND(Lanes!BN161,0))</f>
        <v/>
      </c>
      <c r="BT161" s="145" t="str">
        <f>IF(ISBLANK(Lanes!BO161),"",ROUND(Lanes!BO161,0))</f>
        <v/>
      </c>
      <c r="BU161" s="145" t="str">
        <f>IF(ISBLANK(Lanes!BN161),"",ROUND(Lanes!BP161,0))</f>
        <v/>
      </c>
      <c r="BV161" s="145" t="str">
        <f>IF(ISBLANK(Lanes!BQ161),"",ROUND(Lanes!BQ161,1))</f>
        <v/>
      </c>
      <c r="BW161" s="145" t="str">
        <f>IF(ISBLANK(Lanes!BR161),"",Lanes!BR161)</f>
        <v/>
      </c>
      <c r="BX161" s="145" t="str">
        <f>IF(ISBLANK(Lanes!BS161),"",Lanes!BS161)</f>
        <v/>
      </c>
      <c r="BY161" s="145" t="str">
        <f>IF(ISBLANK(Lanes!BT161),"",Lanes!BT161)</f>
        <v/>
      </c>
      <c r="BZ161" s="145" t="str">
        <f>IF(ISBLANK(Lanes!BU161),"",Lanes!BU161)</f>
        <v/>
      </c>
      <c r="CA161" s="145" t="str">
        <f>IF(ISBLANK(Lanes!BV161),"",ROUND(Lanes!BV161,1))</f>
        <v/>
      </c>
      <c r="CB161" s="145" t="str">
        <f>IF(ISBLANK(Lanes!BW161),"",ROUND(Lanes!BW161,2))</f>
        <v/>
      </c>
      <c r="CC161" s="145" t="str">
        <f>IF(ISBLANK(Lanes!BX161),"",ROUND(Lanes!BX161,1))</f>
        <v/>
      </c>
      <c r="CD161" s="145" t="str">
        <f>IF(ISBLANK(Lanes!BY161),"",ROUND(Lanes!BY161,2))</f>
        <v/>
      </c>
      <c r="CE161" s="145" t="str">
        <f>IF(ISBLANK(Lanes!BZ161),"",ROUND(Lanes!BZ161,0))</f>
        <v/>
      </c>
      <c r="CF161" s="145" t="str">
        <f>IF(ISBLANK(Lanes!CA161),"",ROUND(Lanes!CA161,0))</f>
        <v/>
      </c>
      <c r="CG161" s="145" t="str">
        <f>IF(ISBLANK(Lanes!CB161),"",ROUND(Lanes!CB161,0))</f>
        <v/>
      </c>
      <c r="CH161" s="145" t="str">
        <f>IF(ISBLANK(Lanes!CC161),"",ROUND(Lanes!CC161,2))</f>
        <v/>
      </c>
      <c r="CI161" s="145" t="str">
        <f>IF(ISBLANK(Lanes!CD161),"",ROUND(Lanes!CD161,2))</f>
        <v/>
      </c>
      <c r="CJ161" s="145" t="str">
        <f>IF(ISBLANK(Lanes!CE161),"",ROUND(Lanes!CE161,2))</f>
        <v/>
      </c>
      <c r="CK161" s="145" t="str">
        <f>IF(ISBLANK(Lanes!CF161),"",ROUND(Lanes!CF161,0))</f>
        <v/>
      </c>
      <c r="CL161" s="145" t="str">
        <f>IF(ISBLANK(Lanes!CG161),"",ROUND(Lanes!CG161,0))</f>
        <v/>
      </c>
      <c r="CM161" s="145" t="str">
        <f>IF(ISBLANK(Lanes!CH161),"",ROUND(Lanes!CH161,0))</f>
        <v/>
      </c>
      <c r="CN161" s="145" t="str">
        <f>IF(ISBLANK(Lanes!CI161),"",ROUND(Lanes!CI161,2))</f>
        <v/>
      </c>
      <c r="CO161" s="145" t="str">
        <f>IF(ISBLANK(Lanes!CJ161),"",ROUND(Lanes!CJ161,2))</f>
        <v/>
      </c>
      <c r="CP161" s="145" t="str">
        <f>IF(ISBLANK(Lanes!CK161),"",ROUND(Lanes!CK161,2))</f>
        <v/>
      </c>
      <c r="CQ161" s="146" t="str">
        <f>IF(ISBLANK(Lanes!CL161),"","delete")</f>
        <v/>
      </c>
    </row>
    <row r="162" spans="1:95" ht="28.8">
      <c r="A162" s="142">
        <v>1566</v>
      </c>
      <c r="B162" s="140" t="s">
        <v>1107</v>
      </c>
      <c r="C162" s="141">
        <v>1</v>
      </c>
      <c r="D162" s="140" t="s">
        <v>3605</v>
      </c>
      <c r="E162" s="140" t="s">
        <v>3605</v>
      </c>
      <c r="F162" s="140" t="s">
        <v>86</v>
      </c>
      <c r="G162" s="140" t="s">
        <v>230</v>
      </c>
      <c r="H162" s="140" t="s">
        <v>103</v>
      </c>
      <c r="I162" s="140" t="s">
        <v>272</v>
      </c>
      <c r="J162" s="140" t="s">
        <v>246</v>
      </c>
      <c r="K162" s="140" t="s">
        <v>2833</v>
      </c>
      <c r="L162" s="140" t="s">
        <v>248</v>
      </c>
      <c r="M162" s="140" t="s">
        <v>168</v>
      </c>
      <c r="N162" s="140" t="s">
        <v>169</v>
      </c>
      <c r="O162" s="140" t="s">
        <v>200</v>
      </c>
      <c r="P162" s="140" t="s">
        <v>200</v>
      </c>
      <c r="Q162" s="140" t="s">
        <v>2380</v>
      </c>
      <c r="R162" s="140" t="s">
        <v>201</v>
      </c>
      <c r="S162" s="140" t="s">
        <v>168</v>
      </c>
      <c r="T162" s="140" t="s">
        <v>202</v>
      </c>
      <c r="U162" s="140" t="s">
        <v>107</v>
      </c>
      <c r="V162" s="140" t="s">
        <v>250</v>
      </c>
      <c r="W162" s="140" t="s">
        <v>98</v>
      </c>
      <c r="X162" s="140" t="s">
        <v>99</v>
      </c>
      <c r="Y162" s="140" t="s">
        <v>251</v>
      </c>
      <c r="Z162" s="140" t="s">
        <v>2380</v>
      </c>
      <c r="AA162" s="140" t="s">
        <v>251</v>
      </c>
      <c r="AB162" s="140" t="s">
        <v>2470</v>
      </c>
      <c r="AC162" s="140" t="s">
        <v>2391</v>
      </c>
      <c r="AD162" s="140" t="s">
        <v>101</v>
      </c>
      <c r="AE162" s="140" t="s">
        <v>2385</v>
      </c>
      <c r="AF162" s="140" t="s">
        <v>2385</v>
      </c>
      <c r="AG162" s="140" t="s">
        <v>2385</v>
      </c>
      <c r="AH162" s="140" t="s">
        <v>2385</v>
      </c>
      <c r="AI162" s="140" t="s">
        <v>101</v>
      </c>
      <c r="AJ162" s="140" t="s">
        <v>660</v>
      </c>
      <c r="AK162" s="140" t="s">
        <v>660</v>
      </c>
      <c r="AL162" s="140" t="s">
        <v>2390</v>
      </c>
      <c r="AM162" s="140" t="s">
        <v>252</v>
      </c>
      <c r="AN162" s="140" t="s">
        <v>660</v>
      </c>
      <c r="AO162" s="140" t="s">
        <v>660</v>
      </c>
      <c r="AP162" s="140" t="s">
        <v>2390</v>
      </c>
      <c r="AQ162" s="140" t="s">
        <v>2380</v>
      </c>
      <c r="AR162" s="140" t="s">
        <v>2454</v>
      </c>
      <c r="AS162" s="136" t="s">
        <v>2381</v>
      </c>
      <c r="AT162" s="145" t="str">
        <f>IF(ISBLANK(Lanes!AO162),"",ROUND(Lanes!AO162,2))</f>
        <v/>
      </c>
      <c r="AU162" s="145" t="str">
        <f>IF(ISBLANK(Lanes!AP162),"",ROUND(Lanes!AP162,2))</f>
        <v/>
      </c>
      <c r="AV162" s="145" t="str">
        <f>IF(ISBLANK(Lanes!AQ162),"",ROUND(Lanes!AQ162,2))</f>
        <v/>
      </c>
      <c r="AW162" s="145" t="str">
        <f>IF(ISBLANK(Lanes!AP162),"",ROUND(Lanes!AR162,2))</f>
        <v/>
      </c>
      <c r="AX162" s="145" t="str">
        <f>IF(ISBLANK(Lanes!AS162),"",ROUND(Lanes!AS162,2))</f>
        <v/>
      </c>
      <c r="AY162" s="145" t="str">
        <f>IF(ISBLANK(Lanes!AT162),"",ROUND(Lanes!AT162,2))</f>
        <v/>
      </c>
      <c r="AZ162" s="145" t="str">
        <f>IF(ISBLANK(Lanes!AP162),"",ROUND(Lanes!AU162,2))</f>
        <v/>
      </c>
      <c r="BA162" s="145" t="str">
        <f>IF(ISBLANK(Lanes!AP162),"",ROUND(Lanes!AV162,2))</f>
        <v/>
      </c>
      <c r="BB162" s="145" t="str">
        <f>IF(ISBLANK(Lanes!AW162),"",ROUND(Lanes!AW162,2))</f>
        <v/>
      </c>
      <c r="BC162" s="145" t="str">
        <f>IF(ISBLANK(Lanes!AX162),"",ROUND(Lanes!AX162,2))</f>
        <v/>
      </c>
      <c r="BD162" s="145" t="str">
        <f>IF(ISBLANK(Lanes!AY162),"",ROUND(Lanes!AY162,2))</f>
        <v/>
      </c>
      <c r="BE162" s="145" t="str">
        <f>IF(ISBLANK(Lanes!AX162),"",ROUND(Lanes!AZ162,2))</f>
        <v/>
      </c>
      <c r="BF162" s="145" t="str">
        <f>IF(ISBLANK(Lanes!BA162),"",ROUND(Lanes!BA162,2))</f>
        <v/>
      </c>
      <c r="BG162" s="145" t="str">
        <f>IF(ISBLANK(Lanes!BB162),"",ROUND(Lanes!BB162,2))</f>
        <v/>
      </c>
      <c r="BH162" s="145" t="str">
        <f>IF(ISBLANK(Lanes!AX162),"",ROUND(Lanes!BC162,2))</f>
        <v/>
      </c>
      <c r="BI162" s="145" t="str">
        <f>IF(ISBLANK(Lanes!AX162),"",ROUND(Lanes!BD162,2))</f>
        <v/>
      </c>
      <c r="BJ162" s="145" t="str">
        <f>IF(ISBLANK(Lanes!BE162),"",Lanes!BE162)</f>
        <v/>
      </c>
      <c r="BK162" s="145" t="str">
        <f>IF(ISBLANK(Lanes!BF162),"",Lanes!BF162)</f>
        <v/>
      </c>
      <c r="BL162" s="145" t="str">
        <f>IF(ISBLANK(Lanes!BG162),"",Lanes!BG162)</f>
        <v/>
      </c>
      <c r="BM162" s="145" t="str">
        <f>IF(ISBLANK(Lanes!BH162),"",Lanes!BH162)</f>
        <v/>
      </c>
      <c r="BN162" s="145" t="str">
        <f>IF(ISBLANK(Lanes!BI162),"",Lanes!BI162)</f>
        <v/>
      </c>
      <c r="BO162" s="145" t="str">
        <f>IF(ISBLANK(Lanes!BJ162),"",Lanes!BJ162)</f>
        <v/>
      </c>
      <c r="BP162" s="145" t="str">
        <f>IF(ISBLANK(Lanes!BK162),"",Lanes!BK162)</f>
        <v/>
      </c>
      <c r="BQ162" s="145" t="str">
        <f>IF(ISBLANK(Lanes!BL162),"",Lanes!BL162)</f>
        <v/>
      </c>
      <c r="BR162" s="145" t="str">
        <f>IF(ISBLANK(Lanes!BM162),"",ROUND(Lanes!BM162,0))</f>
        <v/>
      </c>
      <c r="BS162" s="145" t="str">
        <f>IF(ISBLANK(Lanes!BN162),"",ROUND(Lanes!BN162,0))</f>
        <v/>
      </c>
      <c r="BT162" s="145" t="str">
        <f>IF(ISBLANK(Lanes!BO162),"",ROUND(Lanes!BO162,0))</f>
        <v/>
      </c>
      <c r="BU162" s="145" t="str">
        <f>IF(ISBLANK(Lanes!BN162),"",ROUND(Lanes!BP162,0))</f>
        <v/>
      </c>
      <c r="BV162" s="145" t="str">
        <f>IF(ISBLANK(Lanes!BQ162),"",ROUND(Lanes!BQ162,1))</f>
        <v/>
      </c>
      <c r="BW162" s="145" t="str">
        <f>IF(ISBLANK(Lanes!BR162),"",Lanes!BR162)</f>
        <v/>
      </c>
      <c r="BX162" s="145" t="str">
        <f>IF(ISBLANK(Lanes!BS162),"",Lanes!BS162)</f>
        <v/>
      </c>
      <c r="BY162" s="145" t="str">
        <f>IF(ISBLANK(Lanes!BT162),"",Lanes!BT162)</f>
        <v/>
      </c>
      <c r="BZ162" s="145" t="str">
        <f>IF(ISBLANK(Lanes!BU162),"",Lanes!BU162)</f>
        <v/>
      </c>
      <c r="CA162" s="145" t="str">
        <f>IF(ISBLANK(Lanes!BV162),"",ROUND(Lanes!BV162,1))</f>
        <v/>
      </c>
      <c r="CB162" s="145" t="str">
        <f>IF(ISBLANK(Lanes!BW162),"",ROUND(Lanes!BW162,2))</f>
        <v/>
      </c>
      <c r="CC162" s="145" t="str">
        <f>IF(ISBLANK(Lanes!BX162),"",ROUND(Lanes!BX162,1))</f>
        <v/>
      </c>
      <c r="CD162" s="145" t="str">
        <f>IF(ISBLANK(Lanes!BY162),"",ROUND(Lanes!BY162,2))</f>
        <v/>
      </c>
      <c r="CE162" s="145" t="str">
        <f>IF(ISBLANK(Lanes!BZ162),"",ROUND(Lanes!BZ162,0))</f>
        <v/>
      </c>
      <c r="CF162" s="145" t="str">
        <f>IF(ISBLANK(Lanes!CA162),"",ROUND(Lanes!CA162,0))</f>
        <v/>
      </c>
      <c r="CG162" s="145" t="str">
        <f>IF(ISBLANK(Lanes!CB162),"",ROUND(Lanes!CB162,0))</f>
        <v/>
      </c>
      <c r="CH162" s="145" t="str">
        <f>IF(ISBLANK(Lanes!CC162),"",ROUND(Lanes!CC162,2))</f>
        <v/>
      </c>
      <c r="CI162" s="145" t="str">
        <f>IF(ISBLANK(Lanes!CD162),"",ROUND(Lanes!CD162,2))</f>
        <v/>
      </c>
      <c r="CJ162" s="145" t="str">
        <f>IF(ISBLANK(Lanes!CE162),"",ROUND(Lanes!CE162,2))</f>
        <v/>
      </c>
      <c r="CK162" s="145" t="str">
        <f>IF(ISBLANK(Lanes!CF162),"",ROUND(Lanes!CF162,0))</f>
        <v/>
      </c>
      <c r="CL162" s="145" t="str">
        <f>IF(ISBLANK(Lanes!CG162),"",ROUND(Lanes!CG162,0))</f>
        <v/>
      </c>
      <c r="CM162" s="145" t="str">
        <f>IF(ISBLANK(Lanes!CH162),"",ROUND(Lanes!CH162,0))</f>
        <v/>
      </c>
      <c r="CN162" s="145" t="str">
        <f>IF(ISBLANK(Lanes!CI162),"",ROUND(Lanes!CI162,2))</f>
        <v/>
      </c>
      <c r="CO162" s="145" t="str">
        <f>IF(ISBLANK(Lanes!CJ162),"",ROUND(Lanes!CJ162,2))</f>
        <v/>
      </c>
      <c r="CP162" s="145" t="str">
        <f>IF(ISBLANK(Lanes!CK162),"",ROUND(Lanes!CK162,2))</f>
        <v/>
      </c>
      <c r="CQ162" s="146" t="str">
        <f>IF(ISBLANK(Lanes!CL162),"","delete")</f>
        <v/>
      </c>
    </row>
    <row r="163" spans="1:95" ht="28.8">
      <c r="A163" s="142">
        <v>1567</v>
      </c>
      <c r="B163" s="140" t="s">
        <v>1108</v>
      </c>
      <c r="C163" s="141">
        <v>1</v>
      </c>
      <c r="D163" s="140" t="s">
        <v>3604</v>
      </c>
      <c r="E163" s="140" t="s">
        <v>3604</v>
      </c>
      <c r="F163" s="140" t="s">
        <v>86</v>
      </c>
      <c r="G163" s="140" t="s">
        <v>230</v>
      </c>
      <c r="H163" s="140" t="s">
        <v>103</v>
      </c>
      <c r="I163" s="140" t="s">
        <v>272</v>
      </c>
      <c r="J163" s="140" t="s">
        <v>246</v>
      </c>
      <c r="K163" s="140" t="s">
        <v>2833</v>
      </c>
      <c r="L163" s="140" t="s">
        <v>248</v>
      </c>
      <c r="M163" s="140" t="s">
        <v>168</v>
      </c>
      <c r="N163" s="140" t="s">
        <v>169</v>
      </c>
      <c r="O163" s="140" t="s">
        <v>273</v>
      </c>
      <c r="P163" s="140" t="s">
        <v>273</v>
      </c>
      <c r="Q163" s="140" t="s">
        <v>2380</v>
      </c>
      <c r="R163" s="140" t="s">
        <v>274</v>
      </c>
      <c r="S163" s="140" t="s">
        <v>144</v>
      </c>
      <c r="T163" s="140" t="s">
        <v>265</v>
      </c>
      <c r="U163" s="140" t="s">
        <v>107</v>
      </c>
      <c r="V163" s="140" t="s">
        <v>97</v>
      </c>
      <c r="W163" s="140" t="s">
        <v>98</v>
      </c>
      <c r="X163" s="140" t="s">
        <v>99</v>
      </c>
      <c r="Y163" s="140" t="s">
        <v>251</v>
      </c>
      <c r="Z163" s="140" t="s">
        <v>2380</v>
      </c>
      <c r="AA163" s="140" t="s">
        <v>251</v>
      </c>
      <c r="AB163" s="140" t="s">
        <v>2384</v>
      </c>
      <c r="AC163" s="140" t="s">
        <v>2391</v>
      </c>
      <c r="AD163" s="140" t="s">
        <v>101</v>
      </c>
      <c r="AE163" s="140" t="s">
        <v>2385</v>
      </c>
      <c r="AF163" s="140" t="s">
        <v>2385</v>
      </c>
      <c r="AG163" s="140" t="s">
        <v>2385</v>
      </c>
      <c r="AH163" s="140" t="s">
        <v>2385</v>
      </c>
      <c r="AI163" s="140" t="s">
        <v>101</v>
      </c>
      <c r="AJ163" s="140" t="s">
        <v>660</v>
      </c>
      <c r="AK163" s="140" t="s">
        <v>660</v>
      </c>
      <c r="AL163" s="140" t="s">
        <v>2390</v>
      </c>
      <c r="AM163" s="140" t="s">
        <v>252</v>
      </c>
      <c r="AN163" s="140" t="s">
        <v>660</v>
      </c>
      <c r="AO163" s="140" t="s">
        <v>660</v>
      </c>
      <c r="AP163" s="140" t="s">
        <v>2390</v>
      </c>
      <c r="AQ163" s="140" t="s">
        <v>2380</v>
      </c>
      <c r="AR163" s="140" t="s">
        <v>2467</v>
      </c>
      <c r="AS163" s="136" t="s">
        <v>2381</v>
      </c>
      <c r="AT163" s="145" t="str">
        <f>IF(ISBLANK(Lanes!AO163),"",ROUND(Lanes!AO163,2))</f>
        <v/>
      </c>
      <c r="AU163" s="145" t="str">
        <f>IF(ISBLANK(Lanes!AP163),"",ROUND(Lanes!AP163,2))</f>
        <v/>
      </c>
      <c r="AV163" s="145" t="str">
        <f>IF(ISBLANK(Lanes!AQ163),"",ROUND(Lanes!AQ163,2))</f>
        <v/>
      </c>
      <c r="AW163" s="145" t="str">
        <f>IF(ISBLANK(Lanes!AP163),"",ROUND(Lanes!AR163,2))</f>
        <v/>
      </c>
      <c r="AX163" s="145" t="str">
        <f>IF(ISBLANK(Lanes!AS163),"",ROUND(Lanes!AS163,2))</f>
        <v/>
      </c>
      <c r="AY163" s="145" t="str">
        <f>IF(ISBLANK(Lanes!AT163),"",ROUND(Lanes!AT163,2))</f>
        <v/>
      </c>
      <c r="AZ163" s="145" t="str">
        <f>IF(ISBLANK(Lanes!AP163),"",ROUND(Lanes!AU163,2))</f>
        <v/>
      </c>
      <c r="BA163" s="145" t="str">
        <f>IF(ISBLANK(Lanes!AP163),"",ROUND(Lanes!AV163,2))</f>
        <v/>
      </c>
      <c r="BB163" s="145" t="str">
        <f>IF(ISBLANK(Lanes!AW163),"",ROUND(Lanes!AW163,2))</f>
        <v/>
      </c>
      <c r="BC163" s="145" t="str">
        <f>IF(ISBLANK(Lanes!AX163),"",ROUND(Lanes!AX163,2))</f>
        <v/>
      </c>
      <c r="BD163" s="145" t="str">
        <f>IF(ISBLANK(Lanes!AY163),"",ROUND(Lanes!AY163,2))</f>
        <v/>
      </c>
      <c r="BE163" s="145" t="str">
        <f>IF(ISBLANK(Lanes!AX163),"",ROUND(Lanes!AZ163,2))</f>
        <v/>
      </c>
      <c r="BF163" s="145" t="str">
        <f>IF(ISBLANK(Lanes!BA163),"",ROUND(Lanes!BA163,2))</f>
        <v/>
      </c>
      <c r="BG163" s="145" t="str">
        <f>IF(ISBLANK(Lanes!BB163),"",ROUND(Lanes!BB163,2))</f>
        <v/>
      </c>
      <c r="BH163" s="145" t="str">
        <f>IF(ISBLANK(Lanes!AX163),"",ROUND(Lanes!BC163,2))</f>
        <v/>
      </c>
      <c r="BI163" s="145" t="str">
        <f>IF(ISBLANK(Lanes!AX163),"",ROUND(Lanes!BD163,2))</f>
        <v/>
      </c>
      <c r="BJ163" s="145" t="str">
        <f>IF(ISBLANK(Lanes!BE163),"",Lanes!BE163)</f>
        <v/>
      </c>
      <c r="BK163" s="145" t="str">
        <f>IF(ISBLANK(Lanes!BF163),"",Lanes!BF163)</f>
        <v/>
      </c>
      <c r="BL163" s="145" t="str">
        <f>IF(ISBLANK(Lanes!BG163),"",Lanes!BG163)</f>
        <v/>
      </c>
      <c r="BM163" s="145" t="str">
        <f>IF(ISBLANK(Lanes!BH163),"",Lanes!BH163)</f>
        <v/>
      </c>
      <c r="BN163" s="145" t="str">
        <f>IF(ISBLANK(Lanes!BI163),"",Lanes!BI163)</f>
        <v/>
      </c>
      <c r="BO163" s="145" t="str">
        <f>IF(ISBLANK(Lanes!BJ163),"",Lanes!BJ163)</f>
        <v/>
      </c>
      <c r="BP163" s="145" t="str">
        <f>IF(ISBLANK(Lanes!BK163),"",Lanes!BK163)</f>
        <v/>
      </c>
      <c r="BQ163" s="145" t="str">
        <f>IF(ISBLANK(Lanes!BL163),"",Lanes!BL163)</f>
        <v/>
      </c>
      <c r="BR163" s="145" t="str">
        <f>IF(ISBLANK(Lanes!BM163),"",ROUND(Lanes!BM163,0))</f>
        <v/>
      </c>
      <c r="BS163" s="145" t="str">
        <f>IF(ISBLANK(Lanes!BN163),"",ROUND(Lanes!BN163,0))</f>
        <v/>
      </c>
      <c r="BT163" s="145" t="str">
        <f>IF(ISBLANK(Lanes!BO163),"",ROUND(Lanes!BO163,0))</f>
        <v/>
      </c>
      <c r="BU163" s="145" t="str">
        <f>IF(ISBLANK(Lanes!BN163),"",ROUND(Lanes!BP163,0))</f>
        <v/>
      </c>
      <c r="BV163" s="145" t="str">
        <f>IF(ISBLANK(Lanes!BQ163),"",ROUND(Lanes!BQ163,1))</f>
        <v/>
      </c>
      <c r="BW163" s="145" t="str">
        <f>IF(ISBLANK(Lanes!BR163),"",Lanes!BR163)</f>
        <v/>
      </c>
      <c r="BX163" s="145" t="str">
        <f>IF(ISBLANK(Lanes!BS163),"",Lanes!BS163)</f>
        <v/>
      </c>
      <c r="BY163" s="145" t="str">
        <f>IF(ISBLANK(Lanes!BT163),"",Lanes!BT163)</f>
        <v/>
      </c>
      <c r="BZ163" s="145" t="str">
        <f>IF(ISBLANK(Lanes!BU163),"",Lanes!BU163)</f>
        <v/>
      </c>
      <c r="CA163" s="145" t="str">
        <f>IF(ISBLANK(Lanes!BV163),"",ROUND(Lanes!BV163,1))</f>
        <v/>
      </c>
      <c r="CB163" s="145" t="str">
        <f>IF(ISBLANK(Lanes!BW163),"",ROUND(Lanes!BW163,2))</f>
        <v/>
      </c>
      <c r="CC163" s="145" t="str">
        <f>IF(ISBLANK(Lanes!BX163),"",ROUND(Lanes!BX163,1))</f>
        <v/>
      </c>
      <c r="CD163" s="145" t="str">
        <f>IF(ISBLANK(Lanes!BY163),"",ROUND(Lanes!BY163,2))</f>
        <v/>
      </c>
      <c r="CE163" s="145" t="str">
        <f>IF(ISBLANK(Lanes!BZ163),"",ROUND(Lanes!BZ163,0))</f>
        <v/>
      </c>
      <c r="CF163" s="145" t="str">
        <f>IF(ISBLANK(Lanes!CA163),"",ROUND(Lanes!CA163,0))</f>
        <v/>
      </c>
      <c r="CG163" s="145" t="str">
        <f>IF(ISBLANK(Lanes!CB163),"",ROUND(Lanes!CB163,0))</f>
        <v/>
      </c>
      <c r="CH163" s="145" t="str">
        <f>IF(ISBLANK(Lanes!CC163),"",ROUND(Lanes!CC163,2))</f>
        <v/>
      </c>
      <c r="CI163" s="145" t="str">
        <f>IF(ISBLANK(Lanes!CD163),"",ROUND(Lanes!CD163,2))</f>
        <v/>
      </c>
      <c r="CJ163" s="145" t="str">
        <f>IF(ISBLANK(Lanes!CE163),"",ROUND(Lanes!CE163,2))</f>
        <v/>
      </c>
      <c r="CK163" s="145" t="str">
        <f>IF(ISBLANK(Lanes!CF163),"",ROUND(Lanes!CF163,0))</f>
        <v/>
      </c>
      <c r="CL163" s="145" t="str">
        <f>IF(ISBLANK(Lanes!CG163),"",ROUND(Lanes!CG163,0))</f>
        <v/>
      </c>
      <c r="CM163" s="145" t="str">
        <f>IF(ISBLANK(Lanes!CH163),"",ROUND(Lanes!CH163,0))</f>
        <v/>
      </c>
      <c r="CN163" s="145" t="str">
        <f>IF(ISBLANK(Lanes!CI163),"",ROUND(Lanes!CI163,2))</f>
        <v/>
      </c>
      <c r="CO163" s="145" t="str">
        <f>IF(ISBLANK(Lanes!CJ163),"",ROUND(Lanes!CJ163,2))</f>
        <v/>
      </c>
      <c r="CP163" s="145" t="str">
        <f>IF(ISBLANK(Lanes!CK163),"",ROUND(Lanes!CK163,2))</f>
        <v/>
      </c>
      <c r="CQ163" s="146" t="str">
        <f>IF(ISBLANK(Lanes!CL163),"","delete")</f>
        <v/>
      </c>
    </row>
    <row r="164" spans="1:95">
      <c r="A164" s="142">
        <v>1568</v>
      </c>
      <c r="B164" s="140" t="s">
        <v>1109</v>
      </c>
      <c r="C164" s="141">
        <v>1</v>
      </c>
      <c r="D164" s="140" t="s">
        <v>3603</v>
      </c>
      <c r="E164" s="140" t="s">
        <v>3603</v>
      </c>
      <c r="F164" s="140" t="s">
        <v>86</v>
      </c>
      <c r="G164" s="140" t="s">
        <v>87</v>
      </c>
      <c r="H164" s="140" t="s">
        <v>103</v>
      </c>
      <c r="I164" s="140" t="s">
        <v>275</v>
      </c>
      <c r="J164" s="140" t="s">
        <v>166</v>
      </c>
      <c r="K164" s="140" t="s">
        <v>2380</v>
      </c>
      <c r="L164" s="140" t="s">
        <v>167</v>
      </c>
      <c r="M164" s="140" t="s">
        <v>168</v>
      </c>
      <c r="N164" s="140" t="s">
        <v>169</v>
      </c>
      <c r="O164" s="140" t="s">
        <v>203</v>
      </c>
      <c r="P164" s="140" t="s">
        <v>203</v>
      </c>
      <c r="Q164" s="140" t="s">
        <v>2380</v>
      </c>
      <c r="R164" s="140" t="s">
        <v>204</v>
      </c>
      <c r="S164" s="140" t="s">
        <v>144</v>
      </c>
      <c r="T164" s="140" t="s">
        <v>205</v>
      </c>
      <c r="U164" s="140" t="s">
        <v>276</v>
      </c>
      <c r="V164" s="140" t="s">
        <v>108</v>
      </c>
      <c r="W164" s="140" t="s">
        <v>109</v>
      </c>
      <c r="X164" s="140" t="s">
        <v>110</v>
      </c>
      <c r="Y164" s="140" t="s">
        <v>2380</v>
      </c>
      <c r="Z164" s="140" t="s">
        <v>2380</v>
      </c>
      <c r="AA164" s="140" t="s">
        <v>251</v>
      </c>
      <c r="AB164" s="140" t="s">
        <v>2470</v>
      </c>
      <c r="AC164" s="140" t="s">
        <v>2391</v>
      </c>
      <c r="AD164" s="140" t="s">
        <v>101</v>
      </c>
      <c r="AE164" s="140" t="s">
        <v>2385</v>
      </c>
      <c r="AF164" s="140" t="s">
        <v>2385</v>
      </c>
      <c r="AG164" s="140" t="s">
        <v>2385</v>
      </c>
      <c r="AH164" s="140" t="s">
        <v>2385</v>
      </c>
      <c r="AI164" s="140" t="s">
        <v>101</v>
      </c>
      <c r="AJ164" s="140" t="s">
        <v>2402</v>
      </c>
      <c r="AK164" s="140" t="s">
        <v>660</v>
      </c>
      <c r="AL164" s="140" t="s">
        <v>2390</v>
      </c>
      <c r="AM164" s="140" t="s">
        <v>2380</v>
      </c>
      <c r="AN164" s="140" t="s">
        <v>660</v>
      </c>
      <c r="AO164" s="140" t="s">
        <v>660</v>
      </c>
      <c r="AP164" s="140" t="s">
        <v>2383</v>
      </c>
      <c r="AQ164" s="140" t="s">
        <v>2380</v>
      </c>
      <c r="AR164" s="140" t="s">
        <v>2509</v>
      </c>
      <c r="AS164" s="136" t="s">
        <v>2381</v>
      </c>
      <c r="AT164" s="145" t="str">
        <f>IF(ISBLANK(Lanes!AO164),"",ROUND(Lanes!AO164,2))</f>
        <v/>
      </c>
      <c r="AU164" s="145" t="str">
        <f>IF(ISBLANK(Lanes!AP164),"",ROUND(Lanes!AP164,2))</f>
        <v/>
      </c>
      <c r="AV164" s="145" t="str">
        <f>IF(ISBLANK(Lanes!AQ164),"",ROUND(Lanes!AQ164,2))</f>
        <v/>
      </c>
      <c r="AW164" s="145" t="str">
        <f>IF(ISBLANK(Lanes!AP164),"",ROUND(Lanes!AR164,2))</f>
        <v/>
      </c>
      <c r="AX164" s="145" t="str">
        <f>IF(ISBLANK(Lanes!AS164),"",ROUND(Lanes!AS164,2))</f>
        <v/>
      </c>
      <c r="AY164" s="145" t="str">
        <f>IF(ISBLANK(Lanes!AT164),"",ROUND(Lanes!AT164,2))</f>
        <v/>
      </c>
      <c r="AZ164" s="145" t="str">
        <f>IF(ISBLANK(Lanes!AP164),"",ROUND(Lanes!AU164,2))</f>
        <v/>
      </c>
      <c r="BA164" s="145" t="str">
        <f>IF(ISBLANK(Lanes!AP164),"",ROUND(Lanes!AV164,2))</f>
        <v/>
      </c>
      <c r="BB164" s="145" t="str">
        <f>IF(ISBLANK(Lanes!AW164),"",ROUND(Lanes!AW164,2))</f>
        <v/>
      </c>
      <c r="BC164" s="145" t="str">
        <f>IF(ISBLANK(Lanes!AX164),"",ROUND(Lanes!AX164,2))</f>
        <v/>
      </c>
      <c r="BD164" s="145" t="str">
        <f>IF(ISBLANK(Lanes!AY164),"",ROUND(Lanes!AY164,2))</f>
        <v/>
      </c>
      <c r="BE164" s="145" t="str">
        <f>IF(ISBLANK(Lanes!AX164),"",ROUND(Lanes!AZ164,2))</f>
        <v/>
      </c>
      <c r="BF164" s="145" t="str">
        <f>IF(ISBLANK(Lanes!BA164),"",ROUND(Lanes!BA164,2))</f>
        <v/>
      </c>
      <c r="BG164" s="145" t="str">
        <f>IF(ISBLANK(Lanes!BB164),"",ROUND(Lanes!BB164,2))</f>
        <v/>
      </c>
      <c r="BH164" s="145" t="str">
        <f>IF(ISBLANK(Lanes!AX164),"",ROUND(Lanes!BC164,2))</f>
        <v/>
      </c>
      <c r="BI164" s="145" t="str">
        <f>IF(ISBLANK(Lanes!AX164),"",ROUND(Lanes!BD164,2))</f>
        <v/>
      </c>
      <c r="BJ164" s="145" t="str">
        <f>IF(ISBLANK(Lanes!BE164),"",Lanes!BE164)</f>
        <v/>
      </c>
      <c r="BK164" s="145" t="str">
        <f>IF(ISBLANK(Lanes!BF164),"",Lanes!BF164)</f>
        <v/>
      </c>
      <c r="BL164" s="145" t="str">
        <f>IF(ISBLANK(Lanes!BG164),"",Lanes!BG164)</f>
        <v/>
      </c>
      <c r="BM164" s="145" t="str">
        <f>IF(ISBLANK(Lanes!BH164),"",Lanes!BH164)</f>
        <v/>
      </c>
      <c r="BN164" s="145" t="str">
        <f>IF(ISBLANK(Lanes!BI164),"",Lanes!BI164)</f>
        <v/>
      </c>
      <c r="BO164" s="145" t="str">
        <f>IF(ISBLANK(Lanes!BJ164),"",Lanes!BJ164)</f>
        <v/>
      </c>
      <c r="BP164" s="145" t="str">
        <f>IF(ISBLANK(Lanes!BK164),"",Lanes!BK164)</f>
        <v/>
      </c>
      <c r="BQ164" s="145" t="str">
        <f>IF(ISBLANK(Lanes!BL164),"",Lanes!BL164)</f>
        <v/>
      </c>
      <c r="BR164" s="145" t="str">
        <f>IF(ISBLANK(Lanes!BM164),"",ROUND(Lanes!BM164,0))</f>
        <v/>
      </c>
      <c r="BS164" s="145" t="str">
        <f>IF(ISBLANK(Lanes!BN164),"",ROUND(Lanes!BN164,0))</f>
        <v/>
      </c>
      <c r="BT164" s="145" t="str">
        <f>IF(ISBLANK(Lanes!BO164),"",ROUND(Lanes!BO164,0))</f>
        <v/>
      </c>
      <c r="BU164" s="145" t="str">
        <f>IF(ISBLANK(Lanes!BN164),"",ROUND(Lanes!BP164,0))</f>
        <v/>
      </c>
      <c r="BV164" s="145" t="str">
        <f>IF(ISBLANK(Lanes!BQ164),"",ROUND(Lanes!BQ164,1))</f>
        <v/>
      </c>
      <c r="BW164" s="145" t="str">
        <f>IF(ISBLANK(Lanes!BR164),"",Lanes!BR164)</f>
        <v/>
      </c>
      <c r="BX164" s="145" t="str">
        <f>IF(ISBLANK(Lanes!BS164),"",Lanes!BS164)</f>
        <v/>
      </c>
      <c r="BY164" s="145" t="str">
        <f>IF(ISBLANK(Lanes!BT164),"",Lanes!BT164)</f>
        <v/>
      </c>
      <c r="BZ164" s="145" t="str">
        <f>IF(ISBLANK(Lanes!BU164),"",Lanes!BU164)</f>
        <v/>
      </c>
      <c r="CA164" s="145" t="str">
        <f>IF(ISBLANK(Lanes!BV164),"",ROUND(Lanes!BV164,1))</f>
        <v/>
      </c>
      <c r="CB164" s="145" t="str">
        <f>IF(ISBLANK(Lanes!BW164),"",ROUND(Lanes!BW164,2))</f>
        <v/>
      </c>
      <c r="CC164" s="145" t="str">
        <f>IF(ISBLANK(Lanes!BX164),"",ROUND(Lanes!BX164,1))</f>
        <v/>
      </c>
      <c r="CD164" s="145" t="str">
        <f>IF(ISBLANK(Lanes!BY164),"",ROUND(Lanes!BY164,2))</f>
        <v/>
      </c>
      <c r="CE164" s="145" t="str">
        <f>IF(ISBLANK(Lanes!BZ164),"",ROUND(Lanes!BZ164,0))</f>
        <v/>
      </c>
      <c r="CF164" s="145" t="str">
        <f>IF(ISBLANK(Lanes!CA164),"",ROUND(Lanes!CA164,0))</f>
        <v/>
      </c>
      <c r="CG164" s="145" t="str">
        <f>IF(ISBLANK(Lanes!CB164),"",ROUND(Lanes!CB164,0))</f>
        <v/>
      </c>
      <c r="CH164" s="145" t="str">
        <f>IF(ISBLANK(Lanes!CC164),"",ROUND(Lanes!CC164,2))</f>
        <v/>
      </c>
      <c r="CI164" s="145" t="str">
        <f>IF(ISBLANK(Lanes!CD164),"",ROUND(Lanes!CD164,2))</f>
        <v/>
      </c>
      <c r="CJ164" s="145" t="str">
        <f>IF(ISBLANK(Lanes!CE164),"",ROUND(Lanes!CE164,2))</f>
        <v/>
      </c>
      <c r="CK164" s="145" t="str">
        <f>IF(ISBLANK(Lanes!CF164),"",ROUND(Lanes!CF164,0))</f>
        <v/>
      </c>
      <c r="CL164" s="145" t="str">
        <f>IF(ISBLANK(Lanes!CG164),"",ROUND(Lanes!CG164,0))</f>
        <v/>
      </c>
      <c r="CM164" s="145" t="str">
        <f>IF(ISBLANK(Lanes!CH164),"",ROUND(Lanes!CH164,0))</f>
        <v/>
      </c>
      <c r="CN164" s="145" t="str">
        <f>IF(ISBLANK(Lanes!CI164),"",ROUND(Lanes!CI164,2))</f>
        <v/>
      </c>
      <c r="CO164" s="145" t="str">
        <f>IF(ISBLANK(Lanes!CJ164),"",ROUND(Lanes!CJ164,2))</f>
        <v/>
      </c>
      <c r="CP164" s="145" t="str">
        <f>IF(ISBLANK(Lanes!CK164),"",ROUND(Lanes!CK164,2))</f>
        <v/>
      </c>
      <c r="CQ164" s="146" t="str">
        <f>IF(ISBLANK(Lanes!CL164),"","delete")</f>
        <v/>
      </c>
    </row>
    <row r="165" spans="1:95">
      <c r="A165" s="142">
        <v>1569</v>
      </c>
      <c r="B165" s="140" t="s">
        <v>1110</v>
      </c>
      <c r="C165" s="141">
        <v>1</v>
      </c>
      <c r="D165" s="140" t="s">
        <v>3602</v>
      </c>
      <c r="E165" s="140" t="s">
        <v>3602</v>
      </c>
      <c r="F165" s="140" t="s">
        <v>86</v>
      </c>
      <c r="G165" s="140" t="s">
        <v>87</v>
      </c>
      <c r="H165" s="140" t="s">
        <v>103</v>
      </c>
      <c r="I165" s="140" t="s">
        <v>275</v>
      </c>
      <c r="J165" s="140" t="s">
        <v>166</v>
      </c>
      <c r="K165" s="140" t="s">
        <v>2380</v>
      </c>
      <c r="L165" s="140" t="s">
        <v>167</v>
      </c>
      <c r="M165" s="140" t="s">
        <v>168</v>
      </c>
      <c r="N165" s="140" t="s">
        <v>169</v>
      </c>
      <c r="O165" s="140" t="s">
        <v>206</v>
      </c>
      <c r="P165" s="140" t="s">
        <v>206</v>
      </c>
      <c r="Q165" s="140" t="s">
        <v>2380</v>
      </c>
      <c r="R165" s="140" t="s">
        <v>204</v>
      </c>
      <c r="S165" s="140" t="s">
        <v>144</v>
      </c>
      <c r="T165" s="140" t="s">
        <v>205</v>
      </c>
      <c r="U165" s="140" t="s">
        <v>276</v>
      </c>
      <c r="V165" s="140" t="s">
        <v>108</v>
      </c>
      <c r="W165" s="140" t="s">
        <v>109</v>
      </c>
      <c r="X165" s="140" t="s">
        <v>207</v>
      </c>
      <c r="Y165" s="140" t="s">
        <v>2380</v>
      </c>
      <c r="Z165" s="140" t="s">
        <v>2380</v>
      </c>
      <c r="AA165" s="140" t="s">
        <v>251</v>
      </c>
      <c r="AB165" s="140" t="s">
        <v>2424</v>
      </c>
      <c r="AC165" s="140" t="s">
        <v>2391</v>
      </c>
      <c r="AD165" s="140" t="s">
        <v>101</v>
      </c>
      <c r="AE165" s="140" t="s">
        <v>2385</v>
      </c>
      <c r="AF165" s="140" t="s">
        <v>2385</v>
      </c>
      <c r="AG165" s="140" t="s">
        <v>2385</v>
      </c>
      <c r="AH165" s="140" t="s">
        <v>2385</v>
      </c>
      <c r="AI165" s="140" t="s">
        <v>101</v>
      </c>
      <c r="AJ165" s="140" t="s">
        <v>2424</v>
      </c>
      <c r="AK165" s="140" t="s">
        <v>660</v>
      </c>
      <c r="AL165" s="140" t="s">
        <v>2390</v>
      </c>
      <c r="AM165" s="140" t="s">
        <v>2380</v>
      </c>
      <c r="AN165" s="140" t="s">
        <v>660</v>
      </c>
      <c r="AO165" s="140" t="s">
        <v>660</v>
      </c>
      <c r="AP165" s="140" t="s">
        <v>2383</v>
      </c>
      <c r="AQ165" s="140" t="s">
        <v>2380</v>
      </c>
      <c r="AR165" s="140" t="s">
        <v>2509</v>
      </c>
      <c r="AS165" s="136" t="s">
        <v>2381</v>
      </c>
      <c r="AT165" s="145" t="str">
        <f>IF(ISBLANK(Lanes!AO165),"",ROUND(Lanes!AO165,2))</f>
        <v/>
      </c>
      <c r="AU165" s="145" t="str">
        <f>IF(ISBLANK(Lanes!AP165),"",ROUND(Lanes!AP165,2))</f>
        <v/>
      </c>
      <c r="AV165" s="145" t="str">
        <f>IF(ISBLANK(Lanes!AQ165),"",ROUND(Lanes!AQ165,2))</f>
        <v/>
      </c>
      <c r="AW165" s="145" t="str">
        <f>IF(ISBLANK(Lanes!AP165),"",ROUND(Lanes!AR165,2))</f>
        <v/>
      </c>
      <c r="AX165" s="145" t="str">
        <f>IF(ISBLANK(Lanes!AS165),"",ROUND(Lanes!AS165,2))</f>
        <v/>
      </c>
      <c r="AY165" s="145" t="str">
        <f>IF(ISBLANK(Lanes!AT165),"",ROUND(Lanes!AT165,2))</f>
        <v/>
      </c>
      <c r="AZ165" s="145" t="str">
        <f>IF(ISBLANK(Lanes!AP165),"",ROUND(Lanes!AU165,2))</f>
        <v/>
      </c>
      <c r="BA165" s="145" t="str">
        <f>IF(ISBLANK(Lanes!AP165),"",ROUND(Lanes!AV165,2))</f>
        <v/>
      </c>
      <c r="BB165" s="145" t="str">
        <f>IF(ISBLANK(Lanes!AW165),"",ROUND(Lanes!AW165,2))</f>
        <v/>
      </c>
      <c r="BC165" s="145" t="str">
        <f>IF(ISBLANK(Lanes!AX165),"",ROUND(Lanes!AX165,2))</f>
        <v/>
      </c>
      <c r="BD165" s="145" t="str">
        <f>IF(ISBLANK(Lanes!AY165),"",ROUND(Lanes!AY165,2))</f>
        <v/>
      </c>
      <c r="BE165" s="145" t="str">
        <f>IF(ISBLANK(Lanes!AX165),"",ROUND(Lanes!AZ165,2))</f>
        <v/>
      </c>
      <c r="BF165" s="145" t="str">
        <f>IF(ISBLANK(Lanes!BA165),"",ROUND(Lanes!BA165,2))</f>
        <v/>
      </c>
      <c r="BG165" s="145" t="str">
        <f>IF(ISBLANK(Lanes!BB165),"",ROUND(Lanes!BB165,2))</f>
        <v/>
      </c>
      <c r="BH165" s="145" t="str">
        <f>IF(ISBLANK(Lanes!AX165),"",ROUND(Lanes!BC165,2))</f>
        <v/>
      </c>
      <c r="BI165" s="145" t="str">
        <f>IF(ISBLANK(Lanes!AX165),"",ROUND(Lanes!BD165,2))</f>
        <v/>
      </c>
      <c r="BJ165" s="145" t="str">
        <f>IF(ISBLANK(Lanes!BE165),"",Lanes!BE165)</f>
        <v/>
      </c>
      <c r="BK165" s="145" t="str">
        <f>IF(ISBLANK(Lanes!BF165),"",Lanes!BF165)</f>
        <v/>
      </c>
      <c r="BL165" s="145" t="str">
        <f>IF(ISBLANK(Lanes!BG165),"",Lanes!BG165)</f>
        <v/>
      </c>
      <c r="BM165" s="145" t="str">
        <f>IF(ISBLANK(Lanes!BH165),"",Lanes!BH165)</f>
        <v/>
      </c>
      <c r="BN165" s="145" t="str">
        <f>IF(ISBLANK(Lanes!BI165),"",Lanes!BI165)</f>
        <v/>
      </c>
      <c r="BO165" s="145" t="str">
        <f>IF(ISBLANK(Lanes!BJ165),"",Lanes!BJ165)</f>
        <v/>
      </c>
      <c r="BP165" s="145" t="str">
        <f>IF(ISBLANK(Lanes!BK165),"",Lanes!BK165)</f>
        <v/>
      </c>
      <c r="BQ165" s="145" t="str">
        <f>IF(ISBLANK(Lanes!BL165),"",Lanes!BL165)</f>
        <v/>
      </c>
      <c r="BR165" s="145" t="str">
        <f>IF(ISBLANK(Lanes!BM165),"",ROUND(Lanes!BM165,0))</f>
        <v/>
      </c>
      <c r="BS165" s="145" t="str">
        <f>IF(ISBLANK(Lanes!BN165),"",ROUND(Lanes!BN165,0))</f>
        <v/>
      </c>
      <c r="BT165" s="145" t="str">
        <f>IF(ISBLANK(Lanes!BO165),"",ROUND(Lanes!BO165,0))</f>
        <v/>
      </c>
      <c r="BU165" s="145" t="str">
        <f>IF(ISBLANK(Lanes!BN165),"",ROUND(Lanes!BP165,0))</f>
        <v/>
      </c>
      <c r="BV165" s="145" t="str">
        <f>IF(ISBLANK(Lanes!BQ165),"",ROUND(Lanes!BQ165,1))</f>
        <v/>
      </c>
      <c r="BW165" s="145" t="str">
        <f>IF(ISBLANK(Lanes!BR165),"",Lanes!BR165)</f>
        <v/>
      </c>
      <c r="BX165" s="145" t="str">
        <f>IF(ISBLANK(Lanes!BS165),"",Lanes!BS165)</f>
        <v/>
      </c>
      <c r="BY165" s="145" t="str">
        <f>IF(ISBLANK(Lanes!BT165),"",Lanes!BT165)</f>
        <v/>
      </c>
      <c r="BZ165" s="145" t="str">
        <f>IF(ISBLANK(Lanes!BU165),"",Lanes!BU165)</f>
        <v/>
      </c>
      <c r="CA165" s="145" t="str">
        <f>IF(ISBLANK(Lanes!BV165),"",ROUND(Lanes!BV165,1))</f>
        <v/>
      </c>
      <c r="CB165" s="145" t="str">
        <f>IF(ISBLANK(Lanes!BW165),"",ROUND(Lanes!BW165,2))</f>
        <v/>
      </c>
      <c r="CC165" s="145" t="str">
        <f>IF(ISBLANK(Lanes!BX165),"",ROUND(Lanes!BX165,1))</f>
        <v/>
      </c>
      <c r="CD165" s="145" t="str">
        <f>IF(ISBLANK(Lanes!BY165),"",ROUND(Lanes!BY165,2))</f>
        <v/>
      </c>
      <c r="CE165" s="145" t="str">
        <f>IF(ISBLANK(Lanes!BZ165),"",ROUND(Lanes!BZ165,0))</f>
        <v/>
      </c>
      <c r="CF165" s="145" t="str">
        <f>IF(ISBLANK(Lanes!CA165),"",ROUND(Lanes!CA165,0))</f>
        <v/>
      </c>
      <c r="CG165" s="145" t="str">
        <f>IF(ISBLANK(Lanes!CB165),"",ROUND(Lanes!CB165,0))</f>
        <v/>
      </c>
      <c r="CH165" s="145" t="str">
        <f>IF(ISBLANK(Lanes!CC165),"",ROUND(Lanes!CC165,2))</f>
        <v/>
      </c>
      <c r="CI165" s="145" t="str">
        <f>IF(ISBLANK(Lanes!CD165),"",ROUND(Lanes!CD165,2))</f>
        <v/>
      </c>
      <c r="CJ165" s="145" t="str">
        <f>IF(ISBLANK(Lanes!CE165),"",ROUND(Lanes!CE165,2))</f>
        <v/>
      </c>
      <c r="CK165" s="145" t="str">
        <f>IF(ISBLANK(Lanes!CF165),"",ROUND(Lanes!CF165,0))</f>
        <v/>
      </c>
      <c r="CL165" s="145" t="str">
        <f>IF(ISBLANK(Lanes!CG165),"",ROUND(Lanes!CG165,0))</f>
        <v/>
      </c>
      <c r="CM165" s="145" t="str">
        <f>IF(ISBLANK(Lanes!CH165),"",ROUND(Lanes!CH165,0))</f>
        <v/>
      </c>
      <c r="CN165" s="145" t="str">
        <f>IF(ISBLANK(Lanes!CI165),"",ROUND(Lanes!CI165,2))</f>
        <v/>
      </c>
      <c r="CO165" s="145" t="str">
        <f>IF(ISBLANK(Lanes!CJ165),"",ROUND(Lanes!CJ165,2))</f>
        <v/>
      </c>
      <c r="CP165" s="145" t="str">
        <f>IF(ISBLANK(Lanes!CK165),"",ROUND(Lanes!CK165,2))</f>
        <v/>
      </c>
      <c r="CQ165" s="146" t="str">
        <f>IF(ISBLANK(Lanes!CL165),"","delete")</f>
        <v/>
      </c>
    </row>
    <row r="166" spans="1:95">
      <c r="A166" s="142">
        <v>1570</v>
      </c>
      <c r="B166" s="140" t="s">
        <v>1111</v>
      </c>
      <c r="C166" s="141">
        <v>1</v>
      </c>
      <c r="D166" s="140" t="s">
        <v>3601</v>
      </c>
      <c r="E166" s="140" t="s">
        <v>3601</v>
      </c>
      <c r="F166" s="140" t="s">
        <v>86</v>
      </c>
      <c r="G166" s="140" t="s">
        <v>87</v>
      </c>
      <c r="H166" s="140" t="s">
        <v>103</v>
      </c>
      <c r="I166" s="140" t="s">
        <v>277</v>
      </c>
      <c r="J166" s="140" t="s">
        <v>277</v>
      </c>
      <c r="K166" s="140" t="s">
        <v>2380</v>
      </c>
      <c r="L166" s="140" t="s">
        <v>191</v>
      </c>
      <c r="M166" s="140" t="s">
        <v>168</v>
      </c>
      <c r="N166" s="140" t="s">
        <v>192</v>
      </c>
      <c r="O166" s="140" t="s">
        <v>203</v>
      </c>
      <c r="P166" s="140" t="s">
        <v>203</v>
      </c>
      <c r="Q166" s="140" t="s">
        <v>2380</v>
      </c>
      <c r="R166" s="140" t="s">
        <v>204</v>
      </c>
      <c r="S166" s="140" t="s">
        <v>144</v>
      </c>
      <c r="T166" s="140" t="s">
        <v>205</v>
      </c>
      <c r="U166" s="140" t="s">
        <v>278</v>
      </c>
      <c r="V166" s="140" t="s">
        <v>108</v>
      </c>
      <c r="W166" s="140" t="s">
        <v>109</v>
      </c>
      <c r="X166" s="140" t="s">
        <v>110</v>
      </c>
      <c r="Y166" s="140" t="s">
        <v>2380</v>
      </c>
      <c r="Z166" s="140" t="s">
        <v>2380</v>
      </c>
      <c r="AA166" s="140" t="s">
        <v>251</v>
      </c>
      <c r="AB166" s="140" t="s">
        <v>2459</v>
      </c>
      <c r="AC166" s="140" t="s">
        <v>2391</v>
      </c>
      <c r="AD166" s="140" t="s">
        <v>101</v>
      </c>
      <c r="AE166" s="140" t="s">
        <v>2385</v>
      </c>
      <c r="AF166" s="140" t="s">
        <v>2385</v>
      </c>
      <c r="AG166" s="140" t="s">
        <v>2385</v>
      </c>
      <c r="AH166" s="140" t="s">
        <v>2385</v>
      </c>
      <c r="AI166" s="140" t="s">
        <v>101</v>
      </c>
      <c r="AJ166" s="140" t="s">
        <v>2402</v>
      </c>
      <c r="AK166" s="140" t="s">
        <v>660</v>
      </c>
      <c r="AL166" s="140" t="s">
        <v>2390</v>
      </c>
      <c r="AM166" s="140" t="s">
        <v>2380</v>
      </c>
      <c r="AN166" s="140" t="s">
        <v>660</v>
      </c>
      <c r="AO166" s="140" t="s">
        <v>660</v>
      </c>
      <c r="AP166" s="140" t="s">
        <v>2383</v>
      </c>
      <c r="AQ166" s="140" t="s">
        <v>2380</v>
      </c>
      <c r="AR166" s="140" t="s">
        <v>2480</v>
      </c>
      <c r="AS166" s="136" t="s">
        <v>2381</v>
      </c>
      <c r="AT166" s="145" t="str">
        <f>IF(ISBLANK(Lanes!AO166),"",ROUND(Lanes!AO166,2))</f>
        <v/>
      </c>
      <c r="AU166" s="145" t="str">
        <f>IF(ISBLANK(Lanes!AP166),"",ROUND(Lanes!AP166,2))</f>
        <v/>
      </c>
      <c r="AV166" s="145" t="str">
        <f>IF(ISBLANK(Lanes!AQ166),"",ROUND(Lanes!AQ166,2))</f>
        <v/>
      </c>
      <c r="AW166" s="145" t="str">
        <f>IF(ISBLANK(Lanes!AP166),"",ROUND(Lanes!AR166,2))</f>
        <v/>
      </c>
      <c r="AX166" s="145" t="str">
        <f>IF(ISBLANK(Lanes!AS166),"",ROUND(Lanes!AS166,2))</f>
        <v/>
      </c>
      <c r="AY166" s="145" t="str">
        <f>IF(ISBLANK(Lanes!AT166),"",ROUND(Lanes!AT166,2))</f>
        <v/>
      </c>
      <c r="AZ166" s="145" t="str">
        <f>IF(ISBLANK(Lanes!AP166),"",ROUND(Lanes!AU166,2))</f>
        <v/>
      </c>
      <c r="BA166" s="145" t="str">
        <f>IF(ISBLANK(Lanes!AP166),"",ROUND(Lanes!AV166,2))</f>
        <v/>
      </c>
      <c r="BB166" s="145" t="str">
        <f>IF(ISBLANK(Lanes!AW166),"",ROUND(Lanes!AW166,2))</f>
        <v/>
      </c>
      <c r="BC166" s="145" t="str">
        <f>IF(ISBLANK(Lanes!AX166),"",ROUND(Lanes!AX166,2))</f>
        <v/>
      </c>
      <c r="BD166" s="145" t="str">
        <f>IF(ISBLANK(Lanes!AY166),"",ROUND(Lanes!AY166,2))</f>
        <v/>
      </c>
      <c r="BE166" s="145" t="str">
        <f>IF(ISBLANK(Lanes!AX166),"",ROUND(Lanes!AZ166,2))</f>
        <v/>
      </c>
      <c r="BF166" s="145" t="str">
        <f>IF(ISBLANK(Lanes!BA166),"",ROUND(Lanes!BA166,2))</f>
        <v/>
      </c>
      <c r="BG166" s="145" t="str">
        <f>IF(ISBLANK(Lanes!BB166),"",ROUND(Lanes!BB166,2))</f>
        <v/>
      </c>
      <c r="BH166" s="145" t="str">
        <f>IF(ISBLANK(Lanes!AX166),"",ROUND(Lanes!BC166,2))</f>
        <v/>
      </c>
      <c r="BI166" s="145" t="str">
        <f>IF(ISBLANK(Lanes!AX166),"",ROUND(Lanes!BD166,2))</f>
        <v/>
      </c>
      <c r="BJ166" s="145" t="str">
        <f>IF(ISBLANK(Lanes!BE166),"",Lanes!BE166)</f>
        <v/>
      </c>
      <c r="BK166" s="145" t="str">
        <f>IF(ISBLANK(Lanes!BF166),"",Lanes!BF166)</f>
        <v/>
      </c>
      <c r="BL166" s="145" t="str">
        <f>IF(ISBLANK(Lanes!BG166),"",Lanes!BG166)</f>
        <v/>
      </c>
      <c r="BM166" s="145" t="str">
        <f>IF(ISBLANK(Lanes!BH166),"",Lanes!BH166)</f>
        <v/>
      </c>
      <c r="BN166" s="145" t="str">
        <f>IF(ISBLANK(Lanes!BI166),"",Lanes!BI166)</f>
        <v/>
      </c>
      <c r="BO166" s="145" t="str">
        <f>IF(ISBLANK(Lanes!BJ166),"",Lanes!BJ166)</f>
        <v/>
      </c>
      <c r="BP166" s="145" t="str">
        <f>IF(ISBLANK(Lanes!BK166),"",Lanes!BK166)</f>
        <v/>
      </c>
      <c r="BQ166" s="145" t="str">
        <f>IF(ISBLANK(Lanes!BL166),"",Lanes!BL166)</f>
        <v/>
      </c>
      <c r="BR166" s="145" t="str">
        <f>IF(ISBLANK(Lanes!BM166),"",ROUND(Lanes!BM166,0))</f>
        <v/>
      </c>
      <c r="BS166" s="145" t="str">
        <f>IF(ISBLANK(Lanes!BN166),"",ROUND(Lanes!BN166,0))</f>
        <v/>
      </c>
      <c r="BT166" s="145" t="str">
        <f>IF(ISBLANK(Lanes!BO166),"",ROUND(Lanes!BO166,0))</f>
        <v/>
      </c>
      <c r="BU166" s="145" t="str">
        <f>IF(ISBLANK(Lanes!BN166),"",ROUND(Lanes!BP166,0))</f>
        <v/>
      </c>
      <c r="BV166" s="145" t="str">
        <f>IF(ISBLANK(Lanes!BQ166),"",ROUND(Lanes!BQ166,1))</f>
        <v/>
      </c>
      <c r="BW166" s="145" t="str">
        <f>IF(ISBLANK(Lanes!BR166),"",Lanes!BR166)</f>
        <v/>
      </c>
      <c r="BX166" s="145" t="str">
        <f>IF(ISBLANK(Lanes!BS166),"",Lanes!BS166)</f>
        <v/>
      </c>
      <c r="BY166" s="145" t="str">
        <f>IF(ISBLANK(Lanes!BT166),"",Lanes!BT166)</f>
        <v/>
      </c>
      <c r="BZ166" s="145" t="str">
        <f>IF(ISBLANK(Lanes!BU166),"",Lanes!BU166)</f>
        <v/>
      </c>
      <c r="CA166" s="145" t="str">
        <f>IF(ISBLANK(Lanes!BV166),"",ROUND(Lanes!BV166,1))</f>
        <v/>
      </c>
      <c r="CB166" s="145" t="str">
        <f>IF(ISBLANK(Lanes!BW166),"",ROUND(Lanes!BW166,2))</f>
        <v/>
      </c>
      <c r="CC166" s="145" t="str">
        <f>IF(ISBLANK(Lanes!BX166),"",ROUND(Lanes!BX166,1))</f>
        <v/>
      </c>
      <c r="CD166" s="145" t="str">
        <f>IF(ISBLANK(Lanes!BY166),"",ROUND(Lanes!BY166,2))</f>
        <v/>
      </c>
      <c r="CE166" s="145" t="str">
        <f>IF(ISBLANK(Lanes!BZ166),"",ROUND(Lanes!BZ166,0))</f>
        <v/>
      </c>
      <c r="CF166" s="145" t="str">
        <f>IF(ISBLANK(Lanes!CA166),"",ROUND(Lanes!CA166,0))</f>
        <v/>
      </c>
      <c r="CG166" s="145" t="str">
        <f>IF(ISBLANK(Lanes!CB166),"",ROUND(Lanes!CB166,0))</f>
        <v/>
      </c>
      <c r="CH166" s="145" t="str">
        <f>IF(ISBLANK(Lanes!CC166),"",ROUND(Lanes!CC166,2))</f>
        <v/>
      </c>
      <c r="CI166" s="145" t="str">
        <f>IF(ISBLANK(Lanes!CD166),"",ROUND(Lanes!CD166,2))</f>
        <v/>
      </c>
      <c r="CJ166" s="145" t="str">
        <f>IF(ISBLANK(Lanes!CE166),"",ROUND(Lanes!CE166,2))</f>
        <v/>
      </c>
      <c r="CK166" s="145" t="str">
        <f>IF(ISBLANK(Lanes!CF166),"",ROUND(Lanes!CF166,0))</f>
        <v/>
      </c>
      <c r="CL166" s="145" t="str">
        <f>IF(ISBLANK(Lanes!CG166),"",ROUND(Lanes!CG166,0))</f>
        <v/>
      </c>
      <c r="CM166" s="145" t="str">
        <f>IF(ISBLANK(Lanes!CH166),"",ROUND(Lanes!CH166,0))</f>
        <v/>
      </c>
      <c r="CN166" s="145" t="str">
        <f>IF(ISBLANK(Lanes!CI166),"",ROUND(Lanes!CI166,2))</f>
        <v/>
      </c>
      <c r="CO166" s="145" t="str">
        <f>IF(ISBLANK(Lanes!CJ166),"",ROUND(Lanes!CJ166,2))</f>
        <v/>
      </c>
      <c r="CP166" s="145" t="str">
        <f>IF(ISBLANK(Lanes!CK166),"",ROUND(Lanes!CK166,2))</f>
        <v/>
      </c>
      <c r="CQ166" s="146" t="str">
        <f>IF(ISBLANK(Lanes!CL166),"","delete")</f>
        <v/>
      </c>
    </row>
    <row r="167" spans="1:95">
      <c r="A167" s="142">
        <v>1571</v>
      </c>
      <c r="B167" s="140" t="s">
        <v>1112</v>
      </c>
      <c r="C167" s="141">
        <v>1</v>
      </c>
      <c r="D167" s="140" t="s">
        <v>3600</v>
      </c>
      <c r="E167" s="140" t="s">
        <v>3600</v>
      </c>
      <c r="F167" s="140" t="s">
        <v>86</v>
      </c>
      <c r="G167" s="140" t="s">
        <v>230</v>
      </c>
      <c r="H167" s="140" t="s">
        <v>111</v>
      </c>
      <c r="I167" s="140" t="s">
        <v>231</v>
      </c>
      <c r="J167" s="140" t="s">
        <v>166</v>
      </c>
      <c r="K167" s="140" t="s">
        <v>232</v>
      </c>
      <c r="L167" s="140" t="s">
        <v>167</v>
      </c>
      <c r="M167" s="140" t="s">
        <v>168</v>
      </c>
      <c r="N167" s="140" t="s">
        <v>169</v>
      </c>
      <c r="O167" s="140" t="s">
        <v>279</v>
      </c>
      <c r="P167" s="140" t="s">
        <v>279</v>
      </c>
      <c r="Q167" s="140" t="s">
        <v>2380</v>
      </c>
      <c r="R167" s="140" t="s">
        <v>211</v>
      </c>
      <c r="S167" s="140" t="s">
        <v>144</v>
      </c>
      <c r="T167" s="140" t="s">
        <v>205</v>
      </c>
      <c r="U167" s="140" t="s">
        <v>107</v>
      </c>
      <c r="V167" s="140" t="s">
        <v>209</v>
      </c>
      <c r="W167" s="140" t="s">
        <v>98</v>
      </c>
      <c r="X167" s="140" t="s">
        <v>267</v>
      </c>
      <c r="Y167" s="140" t="s">
        <v>2380</v>
      </c>
      <c r="Z167" s="140" t="s">
        <v>2380</v>
      </c>
      <c r="AA167" s="140" t="s">
        <v>101</v>
      </c>
      <c r="AB167" s="140" t="s">
        <v>2398</v>
      </c>
      <c r="AC167" s="140" t="s">
        <v>2391</v>
      </c>
      <c r="AD167" s="140" t="s">
        <v>101</v>
      </c>
      <c r="AE167" s="140" t="s">
        <v>2385</v>
      </c>
      <c r="AF167" s="140" t="s">
        <v>2385</v>
      </c>
      <c r="AG167" s="140" t="s">
        <v>2385</v>
      </c>
      <c r="AH167" s="140" t="s">
        <v>2385</v>
      </c>
      <c r="AI167" s="140" t="s">
        <v>101</v>
      </c>
      <c r="AJ167" s="140" t="s">
        <v>2424</v>
      </c>
      <c r="AK167" s="140" t="s">
        <v>2400</v>
      </c>
      <c r="AL167" s="140" t="s">
        <v>660</v>
      </c>
      <c r="AM167" s="140" t="s">
        <v>2380</v>
      </c>
      <c r="AN167" s="140" t="s">
        <v>660</v>
      </c>
      <c r="AO167" s="140" t="s">
        <v>660</v>
      </c>
      <c r="AP167" s="140" t="s">
        <v>2383</v>
      </c>
      <c r="AQ167" s="140" t="s">
        <v>2380</v>
      </c>
      <c r="AR167" s="140" t="s">
        <v>2509</v>
      </c>
      <c r="AS167" s="136" t="s">
        <v>2381</v>
      </c>
      <c r="AT167" s="145" t="str">
        <f>IF(ISBLANK(Lanes!AO167),"",ROUND(Lanes!AO167,2))</f>
        <v/>
      </c>
      <c r="AU167" s="145" t="str">
        <f>IF(ISBLANK(Lanes!AP167),"",ROUND(Lanes!AP167,2))</f>
        <v/>
      </c>
      <c r="AV167" s="145" t="str">
        <f>IF(ISBLANK(Lanes!AQ167),"",ROUND(Lanes!AQ167,2))</f>
        <v/>
      </c>
      <c r="AW167" s="145" t="str">
        <f>IF(ISBLANK(Lanes!AP167),"",ROUND(Lanes!AR167,2))</f>
        <v/>
      </c>
      <c r="AX167" s="145" t="str">
        <f>IF(ISBLANK(Lanes!AS167),"",ROUND(Lanes!AS167,2))</f>
        <v/>
      </c>
      <c r="AY167" s="145" t="str">
        <f>IF(ISBLANK(Lanes!AT167),"",ROUND(Lanes!AT167,2))</f>
        <v/>
      </c>
      <c r="AZ167" s="145" t="str">
        <f>IF(ISBLANK(Lanes!AP167),"",ROUND(Lanes!AU167,2))</f>
        <v/>
      </c>
      <c r="BA167" s="145" t="str">
        <f>IF(ISBLANK(Lanes!AP167),"",ROUND(Lanes!AV167,2))</f>
        <v/>
      </c>
      <c r="BB167" s="145" t="str">
        <f>IF(ISBLANK(Lanes!AW167),"",ROUND(Lanes!AW167,2))</f>
        <v/>
      </c>
      <c r="BC167" s="145" t="str">
        <f>IF(ISBLANK(Lanes!AX167),"",ROUND(Lanes!AX167,2))</f>
        <v/>
      </c>
      <c r="BD167" s="145" t="str">
        <f>IF(ISBLANK(Lanes!AY167),"",ROUND(Lanes!AY167,2))</f>
        <v/>
      </c>
      <c r="BE167" s="145" t="str">
        <f>IF(ISBLANK(Lanes!AX167),"",ROUND(Lanes!AZ167,2))</f>
        <v/>
      </c>
      <c r="BF167" s="145" t="str">
        <f>IF(ISBLANK(Lanes!BA167),"",ROUND(Lanes!BA167,2))</f>
        <v/>
      </c>
      <c r="BG167" s="145" t="str">
        <f>IF(ISBLANK(Lanes!BB167),"",ROUND(Lanes!BB167,2))</f>
        <v/>
      </c>
      <c r="BH167" s="145" t="str">
        <f>IF(ISBLANK(Lanes!AX167),"",ROUND(Lanes!BC167,2))</f>
        <v/>
      </c>
      <c r="BI167" s="145" t="str">
        <f>IF(ISBLANK(Lanes!AX167),"",ROUND(Lanes!BD167,2))</f>
        <v/>
      </c>
      <c r="BJ167" s="145" t="str">
        <f>IF(ISBLANK(Lanes!BE167),"",Lanes!BE167)</f>
        <v/>
      </c>
      <c r="BK167" s="145" t="str">
        <f>IF(ISBLANK(Lanes!BF167),"",Lanes!BF167)</f>
        <v/>
      </c>
      <c r="BL167" s="145" t="str">
        <f>IF(ISBLANK(Lanes!BG167),"",Lanes!BG167)</f>
        <v/>
      </c>
      <c r="BM167" s="145" t="str">
        <f>IF(ISBLANK(Lanes!BH167),"",Lanes!BH167)</f>
        <v/>
      </c>
      <c r="BN167" s="145" t="str">
        <f>IF(ISBLANK(Lanes!BI167),"",Lanes!BI167)</f>
        <v/>
      </c>
      <c r="BO167" s="145" t="str">
        <f>IF(ISBLANK(Lanes!BJ167),"",Lanes!BJ167)</f>
        <v/>
      </c>
      <c r="BP167" s="145" t="str">
        <f>IF(ISBLANK(Lanes!BK167),"",Lanes!BK167)</f>
        <v/>
      </c>
      <c r="BQ167" s="145" t="str">
        <f>IF(ISBLANK(Lanes!BL167),"",Lanes!BL167)</f>
        <v/>
      </c>
      <c r="BR167" s="145" t="str">
        <f>IF(ISBLANK(Lanes!BM167),"",ROUND(Lanes!BM167,0))</f>
        <v/>
      </c>
      <c r="BS167" s="145" t="str">
        <f>IF(ISBLANK(Lanes!BN167),"",ROUND(Lanes!BN167,0))</f>
        <v/>
      </c>
      <c r="BT167" s="145" t="str">
        <f>IF(ISBLANK(Lanes!BO167),"",ROUND(Lanes!BO167,0))</f>
        <v/>
      </c>
      <c r="BU167" s="145" t="str">
        <f>IF(ISBLANK(Lanes!BN167),"",ROUND(Lanes!BP167,0))</f>
        <v/>
      </c>
      <c r="BV167" s="145" t="str">
        <f>IF(ISBLANK(Lanes!BQ167),"",ROUND(Lanes!BQ167,1))</f>
        <v/>
      </c>
      <c r="BW167" s="145" t="str">
        <f>IF(ISBLANK(Lanes!BR167),"",Lanes!BR167)</f>
        <v/>
      </c>
      <c r="BX167" s="145" t="str">
        <f>IF(ISBLANK(Lanes!BS167),"",Lanes!BS167)</f>
        <v/>
      </c>
      <c r="BY167" s="145" t="str">
        <f>IF(ISBLANK(Lanes!BT167),"",Lanes!BT167)</f>
        <v/>
      </c>
      <c r="BZ167" s="145" t="str">
        <f>IF(ISBLANK(Lanes!BU167),"",Lanes!BU167)</f>
        <v/>
      </c>
      <c r="CA167" s="145" t="str">
        <f>IF(ISBLANK(Lanes!BV167),"",ROUND(Lanes!BV167,1))</f>
        <v/>
      </c>
      <c r="CB167" s="145" t="str">
        <f>IF(ISBLANK(Lanes!BW167),"",ROUND(Lanes!BW167,2))</f>
        <v/>
      </c>
      <c r="CC167" s="145" t="str">
        <f>IF(ISBLANK(Lanes!BX167),"",ROUND(Lanes!BX167,1))</f>
        <v/>
      </c>
      <c r="CD167" s="145" t="str">
        <f>IF(ISBLANK(Lanes!BY167),"",ROUND(Lanes!BY167,2))</f>
        <v/>
      </c>
      <c r="CE167" s="145" t="str">
        <f>IF(ISBLANK(Lanes!BZ167),"",ROUND(Lanes!BZ167,0))</f>
        <v/>
      </c>
      <c r="CF167" s="145" t="str">
        <f>IF(ISBLANK(Lanes!CA167),"",ROUND(Lanes!CA167,0))</f>
        <v/>
      </c>
      <c r="CG167" s="145" t="str">
        <f>IF(ISBLANK(Lanes!CB167),"",ROUND(Lanes!CB167,0))</f>
        <v/>
      </c>
      <c r="CH167" s="145" t="str">
        <f>IF(ISBLANK(Lanes!CC167),"",ROUND(Lanes!CC167,2))</f>
        <v/>
      </c>
      <c r="CI167" s="145" t="str">
        <f>IF(ISBLANK(Lanes!CD167),"",ROUND(Lanes!CD167,2))</f>
        <v/>
      </c>
      <c r="CJ167" s="145" t="str">
        <f>IF(ISBLANK(Lanes!CE167),"",ROUND(Lanes!CE167,2))</f>
        <v/>
      </c>
      <c r="CK167" s="145" t="str">
        <f>IF(ISBLANK(Lanes!CF167),"",ROUND(Lanes!CF167,0))</f>
        <v/>
      </c>
      <c r="CL167" s="145" t="str">
        <f>IF(ISBLANK(Lanes!CG167),"",ROUND(Lanes!CG167,0))</f>
        <v/>
      </c>
      <c r="CM167" s="145" t="str">
        <f>IF(ISBLANK(Lanes!CH167),"",ROUND(Lanes!CH167,0))</f>
        <v/>
      </c>
      <c r="CN167" s="145" t="str">
        <f>IF(ISBLANK(Lanes!CI167),"",ROUND(Lanes!CI167,2))</f>
        <v/>
      </c>
      <c r="CO167" s="145" t="str">
        <f>IF(ISBLANK(Lanes!CJ167),"",ROUND(Lanes!CJ167,2))</f>
        <v/>
      </c>
      <c r="CP167" s="145" t="str">
        <f>IF(ISBLANK(Lanes!CK167),"",ROUND(Lanes!CK167,2))</f>
        <v/>
      </c>
      <c r="CQ167" s="146" t="str">
        <f>IF(ISBLANK(Lanes!CL167),"","delete")</f>
        <v/>
      </c>
    </row>
    <row r="168" spans="1:95">
      <c r="A168" s="142">
        <v>1572</v>
      </c>
      <c r="B168" s="140" t="s">
        <v>1113</v>
      </c>
      <c r="C168" s="141">
        <v>1</v>
      </c>
      <c r="D168" s="140" t="s">
        <v>3599</v>
      </c>
      <c r="E168" s="140" t="s">
        <v>3599</v>
      </c>
      <c r="F168" s="140" t="s">
        <v>86</v>
      </c>
      <c r="G168" s="140" t="s">
        <v>230</v>
      </c>
      <c r="H168" s="140" t="s">
        <v>111</v>
      </c>
      <c r="I168" s="140" t="s">
        <v>231</v>
      </c>
      <c r="J168" s="140" t="s">
        <v>166</v>
      </c>
      <c r="K168" s="140" t="s">
        <v>232</v>
      </c>
      <c r="L168" s="140" t="s">
        <v>167</v>
      </c>
      <c r="M168" s="140" t="s">
        <v>168</v>
      </c>
      <c r="N168" s="140" t="s">
        <v>169</v>
      </c>
      <c r="O168" s="140" t="s">
        <v>210</v>
      </c>
      <c r="P168" s="140" t="s">
        <v>210</v>
      </c>
      <c r="Q168" s="140" t="s">
        <v>2380</v>
      </c>
      <c r="R168" s="140" t="s">
        <v>211</v>
      </c>
      <c r="S168" s="140" t="s">
        <v>144</v>
      </c>
      <c r="T168" s="140" t="s">
        <v>205</v>
      </c>
      <c r="U168" s="140" t="s">
        <v>107</v>
      </c>
      <c r="V168" s="140" t="s">
        <v>209</v>
      </c>
      <c r="W168" s="140" t="s">
        <v>98</v>
      </c>
      <c r="X168" s="140" t="s">
        <v>99</v>
      </c>
      <c r="Y168" s="140" t="s">
        <v>2380</v>
      </c>
      <c r="Z168" s="140" t="s">
        <v>2380</v>
      </c>
      <c r="AA168" s="140" t="s">
        <v>101</v>
      </c>
      <c r="AB168" s="140" t="s">
        <v>3598</v>
      </c>
      <c r="AC168" s="140" t="s">
        <v>2470</v>
      </c>
      <c r="AD168" s="140" t="s">
        <v>101</v>
      </c>
      <c r="AE168" s="140" t="s">
        <v>2385</v>
      </c>
      <c r="AF168" s="140" t="s">
        <v>2385</v>
      </c>
      <c r="AG168" s="140" t="s">
        <v>2385</v>
      </c>
      <c r="AH168" s="140" t="s">
        <v>2385</v>
      </c>
      <c r="AI168" s="140" t="s">
        <v>101</v>
      </c>
      <c r="AJ168" s="140" t="s">
        <v>2424</v>
      </c>
      <c r="AK168" s="140" t="s">
        <v>2400</v>
      </c>
      <c r="AL168" s="140" t="s">
        <v>660</v>
      </c>
      <c r="AM168" s="140" t="s">
        <v>2380</v>
      </c>
      <c r="AN168" s="140" t="s">
        <v>660</v>
      </c>
      <c r="AO168" s="140" t="s">
        <v>660</v>
      </c>
      <c r="AP168" s="140" t="s">
        <v>2383</v>
      </c>
      <c r="AQ168" s="140" t="s">
        <v>2380</v>
      </c>
      <c r="AR168" s="140" t="s">
        <v>2509</v>
      </c>
      <c r="AS168" s="136" t="s">
        <v>2381</v>
      </c>
      <c r="AT168" s="145" t="str">
        <f>IF(ISBLANK(Lanes!AO168),"",ROUND(Lanes!AO168,2))</f>
        <v/>
      </c>
      <c r="AU168" s="145" t="str">
        <f>IF(ISBLANK(Lanes!AP168),"",ROUND(Lanes!AP168,2))</f>
        <v/>
      </c>
      <c r="AV168" s="145" t="str">
        <f>IF(ISBLANK(Lanes!AQ168),"",ROUND(Lanes!AQ168,2))</f>
        <v/>
      </c>
      <c r="AW168" s="145" t="str">
        <f>IF(ISBLANK(Lanes!AP168),"",ROUND(Lanes!AR168,2))</f>
        <v/>
      </c>
      <c r="AX168" s="145" t="str">
        <f>IF(ISBLANK(Lanes!AS168),"",ROUND(Lanes!AS168,2))</f>
        <v/>
      </c>
      <c r="AY168" s="145" t="str">
        <f>IF(ISBLANK(Lanes!AT168),"",ROUND(Lanes!AT168,2))</f>
        <v/>
      </c>
      <c r="AZ168" s="145" t="str">
        <f>IF(ISBLANK(Lanes!AP168),"",ROUND(Lanes!AU168,2))</f>
        <v/>
      </c>
      <c r="BA168" s="145" t="str">
        <f>IF(ISBLANK(Lanes!AP168),"",ROUND(Lanes!AV168,2))</f>
        <v/>
      </c>
      <c r="BB168" s="145" t="str">
        <f>IF(ISBLANK(Lanes!AW168),"",ROUND(Lanes!AW168,2))</f>
        <v/>
      </c>
      <c r="BC168" s="145" t="str">
        <f>IF(ISBLANK(Lanes!AX168),"",ROUND(Lanes!AX168,2))</f>
        <v/>
      </c>
      <c r="BD168" s="145" t="str">
        <f>IF(ISBLANK(Lanes!AY168),"",ROUND(Lanes!AY168,2))</f>
        <v/>
      </c>
      <c r="BE168" s="145" t="str">
        <f>IF(ISBLANK(Lanes!AX168),"",ROUND(Lanes!AZ168,2))</f>
        <v/>
      </c>
      <c r="BF168" s="145" t="str">
        <f>IF(ISBLANK(Lanes!BA168),"",ROUND(Lanes!BA168,2))</f>
        <v/>
      </c>
      <c r="BG168" s="145" t="str">
        <f>IF(ISBLANK(Lanes!BB168),"",ROUND(Lanes!BB168,2))</f>
        <v/>
      </c>
      <c r="BH168" s="145" t="str">
        <f>IF(ISBLANK(Lanes!AX168),"",ROUND(Lanes!BC168,2))</f>
        <v/>
      </c>
      <c r="BI168" s="145" t="str">
        <f>IF(ISBLANK(Lanes!AX168),"",ROUND(Lanes!BD168,2))</f>
        <v/>
      </c>
      <c r="BJ168" s="145" t="str">
        <f>IF(ISBLANK(Lanes!BE168),"",Lanes!BE168)</f>
        <v/>
      </c>
      <c r="BK168" s="145" t="str">
        <f>IF(ISBLANK(Lanes!BF168),"",Lanes!BF168)</f>
        <v/>
      </c>
      <c r="BL168" s="145" t="str">
        <f>IF(ISBLANK(Lanes!BG168),"",Lanes!BG168)</f>
        <v/>
      </c>
      <c r="BM168" s="145" t="str">
        <f>IF(ISBLANK(Lanes!BH168),"",Lanes!BH168)</f>
        <v/>
      </c>
      <c r="BN168" s="145" t="str">
        <f>IF(ISBLANK(Lanes!BI168),"",Lanes!BI168)</f>
        <v/>
      </c>
      <c r="BO168" s="145" t="str">
        <f>IF(ISBLANK(Lanes!BJ168),"",Lanes!BJ168)</f>
        <v/>
      </c>
      <c r="BP168" s="145" t="str">
        <f>IF(ISBLANK(Lanes!BK168),"",Lanes!BK168)</f>
        <v/>
      </c>
      <c r="BQ168" s="145" t="str">
        <f>IF(ISBLANK(Lanes!BL168),"",Lanes!BL168)</f>
        <v/>
      </c>
      <c r="BR168" s="145" t="str">
        <f>IF(ISBLANK(Lanes!BM168),"",ROUND(Lanes!BM168,0))</f>
        <v/>
      </c>
      <c r="BS168" s="145" t="str">
        <f>IF(ISBLANK(Lanes!BN168),"",ROUND(Lanes!BN168,0))</f>
        <v/>
      </c>
      <c r="BT168" s="145" t="str">
        <f>IF(ISBLANK(Lanes!BO168),"",ROUND(Lanes!BO168,0))</f>
        <v/>
      </c>
      <c r="BU168" s="145" t="str">
        <f>IF(ISBLANK(Lanes!BN168),"",ROUND(Lanes!BP168,0))</f>
        <v/>
      </c>
      <c r="BV168" s="145" t="str">
        <f>IF(ISBLANK(Lanes!BQ168),"",ROUND(Lanes!BQ168,1))</f>
        <v/>
      </c>
      <c r="BW168" s="145" t="str">
        <f>IF(ISBLANK(Lanes!BR168),"",Lanes!BR168)</f>
        <v/>
      </c>
      <c r="BX168" s="145" t="str">
        <f>IF(ISBLANK(Lanes!BS168),"",Lanes!BS168)</f>
        <v/>
      </c>
      <c r="BY168" s="145" t="str">
        <f>IF(ISBLANK(Lanes!BT168),"",Lanes!BT168)</f>
        <v/>
      </c>
      <c r="BZ168" s="145" t="str">
        <f>IF(ISBLANK(Lanes!BU168),"",Lanes!BU168)</f>
        <v/>
      </c>
      <c r="CA168" s="145" t="str">
        <f>IF(ISBLANK(Lanes!BV168),"",ROUND(Lanes!BV168,1))</f>
        <v/>
      </c>
      <c r="CB168" s="145" t="str">
        <f>IF(ISBLANK(Lanes!BW168),"",ROUND(Lanes!BW168,2))</f>
        <v/>
      </c>
      <c r="CC168" s="145" t="str">
        <f>IF(ISBLANK(Lanes!BX168),"",ROUND(Lanes!BX168,1))</f>
        <v/>
      </c>
      <c r="CD168" s="145" t="str">
        <f>IF(ISBLANK(Lanes!BY168),"",ROUND(Lanes!BY168,2))</f>
        <v/>
      </c>
      <c r="CE168" s="145" t="str">
        <f>IF(ISBLANK(Lanes!BZ168),"",ROUND(Lanes!BZ168,0))</f>
        <v/>
      </c>
      <c r="CF168" s="145" t="str">
        <f>IF(ISBLANK(Lanes!CA168),"",ROUND(Lanes!CA168,0))</f>
        <v/>
      </c>
      <c r="CG168" s="145" t="str">
        <f>IF(ISBLANK(Lanes!CB168),"",ROUND(Lanes!CB168,0))</f>
        <v/>
      </c>
      <c r="CH168" s="145" t="str">
        <f>IF(ISBLANK(Lanes!CC168),"",ROUND(Lanes!CC168,2))</f>
        <v/>
      </c>
      <c r="CI168" s="145" t="str">
        <f>IF(ISBLANK(Lanes!CD168),"",ROUND(Lanes!CD168,2))</f>
        <v/>
      </c>
      <c r="CJ168" s="145" t="str">
        <f>IF(ISBLANK(Lanes!CE168),"",ROUND(Lanes!CE168,2))</f>
        <v/>
      </c>
      <c r="CK168" s="145" t="str">
        <f>IF(ISBLANK(Lanes!CF168),"",ROUND(Lanes!CF168,0))</f>
        <v/>
      </c>
      <c r="CL168" s="145" t="str">
        <f>IF(ISBLANK(Lanes!CG168),"",ROUND(Lanes!CG168,0))</f>
        <v/>
      </c>
      <c r="CM168" s="145" t="str">
        <f>IF(ISBLANK(Lanes!CH168),"",ROUND(Lanes!CH168,0))</f>
        <v/>
      </c>
      <c r="CN168" s="145" t="str">
        <f>IF(ISBLANK(Lanes!CI168),"",ROUND(Lanes!CI168,2))</f>
        <v/>
      </c>
      <c r="CO168" s="145" t="str">
        <f>IF(ISBLANK(Lanes!CJ168),"",ROUND(Lanes!CJ168,2))</f>
        <v/>
      </c>
      <c r="CP168" s="145" t="str">
        <f>IF(ISBLANK(Lanes!CK168),"",ROUND(Lanes!CK168,2))</f>
        <v/>
      </c>
      <c r="CQ168" s="146" t="str">
        <f>IF(ISBLANK(Lanes!CL168),"","delete")</f>
        <v/>
      </c>
    </row>
    <row r="169" spans="1:95">
      <c r="A169" s="142">
        <v>1573</v>
      </c>
      <c r="B169" s="140" t="s">
        <v>1114</v>
      </c>
      <c r="C169" s="141">
        <v>1</v>
      </c>
      <c r="D169" s="140" t="s">
        <v>3597</v>
      </c>
      <c r="E169" s="140" t="s">
        <v>3597</v>
      </c>
      <c r="F169" s="140" t="s">
        <v>86</v>
      </c>
      <c r="G169" s="140" t="s">
        <v>230</v>
      </c>
      <c r="H169" s="140" t="s">
        <v>103</v>
      </c>
      <c r="I169" s="140" t="s">
        <v>231</v>
      </c>
      <c r="J169" s="140" t="s">
        <v>166</v>
      </c>
      <c r="K169" s="140" t="s">
        <v>232</v>
      </c>
      <c r="L169" s="140" t="s">
        <v>167</v>
      </c>
      <c r="M169" s="140" t="s">
        <v>168</v>
      </c>
      <c r="N169" s="140" t="s">
        <v>169</v>
      </c>
      <c r="O169" s="140" t="s">
        <v>210</v>
      </c>
      <c r="P169" s="140" t="s">
        <v>210</v>
      </c>
      <c r="Q169" s="140" t="s">
        <v>2380</v>
      </c>
      <c r="R169" s="140" t="s">
        <v>211</v>
      </c>
      <c r="S169" s="140" t="s">
        <v>144</v>
      </c>
      <c r="T169" s="140" t="s">
        <v>205</v>
      </c>
      <c r="U169" s="140" t="s">
        <v>107</v>
      </c>
      <c r="V169" s="140" t="s">
        <v>209</v>
      </c>
      <c r="W169" s="140" t="s">
        <v>98</v>
      </c>
      <c r="X169" s="140" t="s">
        <v>99</v>
      </c>
      <c r="Y169" s="140" t="s">
        <v>2380</v>
      </c>
      <c r="Z169" s="140" t="s">
        <v>2380</v>
      </c>
      <c r="AA169" s="140" t="s">
        <v>101</v>
      </c>
      <c r="AB169" s="140" t="s">
        <v>2384</v>
      </c>
      <c r="AC169" s="140" t="s">
        <v>2391</v>
      </c>
      <c r="AD169" s="140" t="s">
        <v>101</v>
      </c>
      <c r="AE169" s="140" t="s">
        <v>2385</v>
      </c>
      <c r="AF169" s="140" t="s">
        <v>2385</v>
      </c>
      <c r="AG169" s="140" t="s">
        <v>2385</v>
      </c>
      <c r="AH169" s="140" t="s">
        <v>2385</v>
      </c>
      <c r="AI169" s="140" t="s">
        <v>101</v>
      </c>
      <c r="AJ169" s="140" t="s">
        <v>2424</v>
      </c>
      <c r="AK169" s="140" t="s">
        <v>2400</v>
      </c>
      <c r="AL169" s="140" t="s">
        <v>660</v>
      </c>
      <c r="AM169" s="140" t="s">
        <v>2380</v>
      </c>
      <c r="AN169" s="140" t="s">
        <v>660</v>
      </c>
      <c r="AO169" s="140" t="s">
        <v>660</v>
      </c>
      <c r="AP169" s="140" t="s">
        <v>2383</v>
      </c>
      <c r="AQ169" s="140" t="s">
        <v>2380</v>
      </c>
      <c r="AR169" s="140" t="s">
        <v>2509</v>
      </c>
      <c r="AS169" s="136" t="s">
        <v>2381</v>
      </c>
      <c r="AT169" s="145" t="str">
        <f>IF(ISBLANK(Lanes!AO169),"",ROUND(Lanes!AO169,2))</f>
        <v/>
      </c>
      <c r="AU169" s="145" t="str">
        <f>IF(ISBLANK(Lanes!AP169),"",ROUND(Lanes!AP169,2))</f>
        <v/>
      </c>
      <c r="AV169" s="145" t="str">
        <f>IF(ISBLANK(Lanes!AQ169),"",ROUND(Lanes!AQ169,2))</f>
        <v/>
      </c>
      <c r="AW169" s="145" t="str">
        <f>IF(ISBLANK(Lanes!AP169),"",ROUND(Lanes!AR169,2))</f>
        <v/>
      </c>
      <c r="AX169" s="145" t="str">
        <f>IF(ISBLANK(Lanes!AS169),"",ROUND(Lanes!AS169,2))</f>
        <v/>
      </c>
      <c r="AY169" s="145" t="str">
        <f>IF(ISBLANK(Lanes!AT169),"",ROUND(Lanes!AT169,2))</f>
        <v/>
      </c>
      <c r="AZ169" s="145" t="str">
        <f>IF(ISBLANK(Lanes!AP169),"",ROUND(Lanes!AU169,2))</f>
        <v/>
      </c>
      <c r="BA169" s="145" t="str">
        <f>IF(ISBLANK(Lanes!AP169),"",ROUND(Lanes!AV169,2))</f>
        <v/>
      </c>
      <c r="BB169" s="145" t="str">
        <f>IF(ISBLANK(Lanes!AW169),"",ROUND(Lanes!AW169,2))</f>
        <v/>
      </c>
      <c r="BC169" s="145" t="str">
        <f>IF(ISBLANK(Lanes!AX169),"",ROUND(Lanes!AX169,2))</f>
        <v/>
      </c>
      <c r="BD169" s="145" t="str">
        <f>IF(ISBLANK(Lanes!AY169),"",ROUND(Lanes!AY169,2))</f>
        <v/>
      </c>
      <c r="BE169" s="145" t="str">
        <f>IF(ISBLANK(Lanes!AX169),"",ROUND(Lanes!AZ169,2))</f>
        <v/>
      </c>
      <c r="BF169" s="145" t="str">
        <f>IF(ISBLANK(Lanes!BA169),"",ROUND(Lanes!BA169,2))</f>
        <v/>
      </c>
      <c r="BG169" s="145" t="str">
        <f>IF(ISBLANK(Lanes!BB169),"",ROUND(Lanes!BB169,2))</f>
        <v/>
      </c>
      <c r="BH169" s="145" t="str">
        <f>IF(ISBLANK(Lanes!AX169),"",ROUND(Lanes!BC169,2))</f>
        <v/>
      </c>
      <c r="BI169" s="145" t="str">
        <f>IF(ISBLANK(Lanes!AX169),"",ROUND(Lanes!BD169,2))</f>
        <v/>
      </c>
      <c r="BJ169" s="145" t="str">
        <f>IF(ISBLANK(Lanes!BE169),"",Lanes!BE169)</f>
        <v/>
      </c>
      <c r="BK169" s="145" t="str">
        <f>IF(ISBLANK(Lanes!BF169),"",Lanes!BF169)</f>
        <v/>
      </c>
      <c r="BL169" s="145" t="str">
        <f>IF(ISBLANK(Lanes!BG169),"",Lanes!BG169)</f>
        <v/>
      </c>
      <c r="BM169" s="145" t="str">
        <f>IF(ISBLANK(Lanes!BH169),"",Lanes!BH169)</f>
        <v/>
      </c>
      <c r="BN169" s="145" t="str">
        <f>IF(ISBLANK(Lanes!BI169),"",Lanes!BI169)</f>
        <v/>
      </c>
      <c r="BO169" s="145" t="str">
        <f>IF(ISBLANK(Lanes!BJ169),"",Lanes!BJ169)</f>
        <v/>
      </c>
      <c r="BP169" s="145" t="str">
        <f>IF(ISBLANK(Lanes!BK169),"",Lanes!BK169)</f>
        <v/>
      </c>
      <c r="BQ169" s="145" t="str">
        <f>IF(ISBLANK(Lanes!BL169),"",Lanes!BL169)</f>
        <v/>
      </c>
      <c r="BR169" s="145" t="str">
        <f>IF(ISBLANK(Lanes!BM169),"",ROUND(Lanes!BM169,0))</f>
        <v/>
      </c>
      <c r="BS169" s="145" t="str">
        <f>IF(ISBLANK(Lanes!BN169),"",ROUND(Lanes!BN169,0))</f>
        <v/>
      </c>
      <c r="BT169" s="145" t="str">
        <f>IF(ISBLANK(Lanes!BO169),"",ROUND(Lanes!BO169,0))</f>
        <v/>
      </c>
      <c r="BU169" s="145" t="str">
        <f>IF(ISBLANK(Lanes!BN169),"",ROUND(Lanes!BP169,0))</f>
        <v/>
      </c>
      <c r="BV169" s="145" t="str">
        <f>IF(ISBLANK(Lanes!BQ169),"",ROUND(Lanes!BQ169,1))</f>
        <v/>
      </c>
      <c r="BW169" s="145" t="str">
        <f>IF(ISBLANK(Lanes!BR169),"",Lanes!BR169)</f>
        <v/>
      </c>
      <c r="BX169" s="145" t="str">
        <f>IF(ISBLANK(Lanes!BS169),"",Lanes!BS169)</f>
        <v/>
      </c>
      <c r="BY169" s="145" t="str">
        <f>IF(ISBLANK(Lanes!BT169),"",Lanes!BT169)</f>
        <v/>
      </c>
      <c r="BZ169" s="145" t="str">
        <f>IF(ISBLANK(Lanes!BU169),"",Lanes!BU169)</f>
        <v/>
      </c>
      <c r="CA169" s="145" t="str">
        <f>IF(ISBLANK(Lanes!BV169),"",ROUND(Lanes!BV169,1))</f>
        <v/>
      </c>
      <c r="CB169" s="145" t="str">
        <f>IF(ISBLANK(Lanes!BW169),"",ROUND(Lanes!BW169,2))</f>
        <v/>
      </c>
      <c r="CC169" s="145" t="str">
        <f>IF(ISBLANK(Lanes!BX169),"",ROUND(Lanes!BX169,1))</f>
        <v/>
      </c>
      <c r="CD169" s="145" t="str">
        <f>IF(ISBLANK(Lanes!BY169),"",ROUND(Lanes!BY169,2))</f>
        <v/>
      </c>
      <c r="CE169" s="145" t="str">
        <f>IF(ISBLANK(Lanes!BZ169),"",ROUND(Lanes!BZ169,0))</f>
        <v/>
      </c>
      <c r="CF169" s="145" t="str">
        <f>IF(ISBLANK(Lanes!CA169),"",ROUND(Lanes!CA169,0))</f>
        <v/>
      </c>
      <c r="CG169" s="145" t="str">
        <f>IF(ISBLANK(Lanes!CB169),"",ROUND(Lanes!CB169,0))</f>
        <v/>
      </c>
      <c r="CH169" s="145" t="str">
        <f>IF(ISBLANK(Lanes!CC169),"",ROUND(Lanes!CC169,2))</f>
        <v/>
      </c>
      <c r="CI169" s="145" t="str">
        <f>IF(ISBLANK(Lanes!CD169),"",ROUND(Lanes!CD169,2))</f>
        <v/>
      </c>
      <c r="CJ169" s="145" t="str">
        <f>IF(ISBLANK(Lanes!CE169),"",ROUND(Lanes!CE169,2))</f>
        <v/>
      </c>
      <c r="CK169" s="145" t="str">
        <f>IF(ISBLANK(Lanes!CF169),"",ROUND(Lanes!CF169,0))</f>
        <v/>
      </c>
      <c r="CL169" s="145" t="str">
        <f>IF(ISBLANK(Lanes!CG169),"",ROUND(Lanes!CG169,0))</f>
        <v/>
      </c>
      <c r="CM169" s="145" t="str">
        <f>IF(ISBLANK(Lanes!CH169),"",ROUND(Lanes!CH169,0))</f>
        <v/>
      </c>
      <c r="CN169" s="145" t="str">
        <f>IF(ISBLANK(Lanes!CI169),"",ROUND(Lanes!CI169,2))</f>
        <v/>
      </c>
      <c r="CO169" s="145" t="str">
        <f>IF(ISBLANK(Lanes!CJ169),"",ROUND(Lanes!CJ169,2))</f>
        <v/>
      </c>
      <c r="CP169" s="145" t="str">
        <f>IF(ISBLANK(Lanes!CK169),"",ROUND(Lanes!CK169,2))</f>
        <v/>
      </c>
      <c r="CQ169" s="146" t="str">
        <f>IF(ISBLANK(Lanes!CL169),"","delete")</f>
        <v/>
      </c>
    </row>
    <row r="170" spans="1:95">
      <c r="A170" s="142">
        <v>1574</v>
      </c>
      <c r="B170" s="140" t="s">
        <v>1115</v>
      </c>
      <c r="C170" s="141">
        <v>1</v>
      </c>
      <c r="D170" s="140" t="s">
        <v>3596</v>
      </c>
      <c r="E170" s="140" t="s">
        <v>3596</v>
      </c>
      <c r="F170" s="140" t="s">
        <v>86</v>
      </c>
      <c r="G170" s="140" t="s">
        <v>230</v>
      </c>
      <c r="H170" s="140" t="s">
        <v>111</v>
      </c>
      <c r="I170" s="140" t="s">
        <v>280</v>
      </c>
      <c r="J170" s="140" t="s">
        <v>281</v>
      </c>
      <c r="K170" s="140" t="s">
        <v>282</v>
      </c>
      <c r="L170" s="140" t="s">
        <v>238</v>
      </c>
      <c r="M170" s="140" t="s">
        <v>168</v>
      </c>
      <c r="N170" s="140" t="s">
        <v>192</v>
      </c>
      <c r="O170" s="140" t="s">
        <v>210</v>
      </c>
      <c r="P170" s="140" t="s">
        <v>210</v>
      </c>
      <c r="Q170" s="140" t="s">
        <v>2380</v>
      </c>
      <c r="R170" s="140" t="s">
        <v>211</v>
      </c>
      <c r="S170" s="140" t="s">
        <v>144</v>
      </c>
      <c r="T170" s="140" t="s">
        <v>205</v>
      </c>
      <c r="U170" s="140" t="s">
        <v>283</v>
      </c>
      <c r="V170" s="140" t="s">
        <v>2380</v>
      </c>
      <c r="W170" s="140" t="s">
        <v>98</v>
      </c>
      <c r="X170" s="140" t="s">
        <v>99</v>
      </c>
      <c r="Y170" s="140" t="s">
        <v>2380</v>
      </c>
      <c r="Z170" s="140" t="s">
        <v>2380</v>
      </c>
      <c r="AA170" s="140" t="s">
        <v>101</v>
      </c>
      <c r="AB170" s="140" t="s">
        <v>2402</v>
      </c>
      <c r="AC170" s="140" t="s">
        <v>2391</v>
      </c>
      <c r="AD170" s="140" t="s">
        <v>101</v>
      </c>
      <c r="AE170" s="140" t="s">
        <v>2385</v>
      </c>
      <c r="AF170" s="140" t="s">
        <v>2385</v>
      </c>
      <c r="AG170" s="140" t="s">
        <v>2385</v>
      </c>
      <c r="AH170" s="140" t="s">
        <v>2385</v>
      </c>
      <c r="AI170" s="140" t="s">
        <v>101</v>
      </c>
      <c r="AJ170" s="140" t="s">
        <v>2392</v>
      </c>
      <c r="AK170" s="140" t="s">
        <v>2392</v>
      </c>
      <c r="AL170" s="140" t="s">
        <v>660</v>
      </c>
      <c r="AM170" s="140" t="s">
        <v>2380</v>
      </c>
      <c r="AN170" s="140" t="s">
        <v>660</v>
      </c>
      <c r="AO170" s="140" t="s">
        <v>660</v>
      </c>
      <c r="AP170" s="140" t="s">
        <v>2383</v>
      </c>
      <c r="AQ170" s="140" t="s">
        <v>2380</v>
      </c>
      <c r="AR170" s="140" t="s">
        <v>2480</v>
      </c>
      <c r="AS170" s="136" t="s">
        <v>2381</v>
      </c>
      <c r="AT170" s="145" t="str">
        <f>IF(ISBLANK(Lanes!AO170),"",ROUND(Lanes!AO170,2))</f>
        <v/>
      </c>
      <c r="AU170" s="145" t="str">
        <f>IF(ISBLANK(Lanes!AP170),"",ROUND(Lanes!AP170,2))</f>
        <v/>
      </c>
      <c r="AV170" s="145" t="str">
        <f>IF(ISBLANK(Lanes!AQ170),"",ROUND(Lanes!AQ170,2))</f>
        <v/>
      </c>
      <c r="AW170" s="145" t="str">
        <f>IF(ISBLANK(Lanes!AP170),"",ROUND(Lanes!AR170,2))</f>
        <v/>
      </c>
      <c r="AX170" s="145" t="str">
        <f>IF(ISBLANK(Lanes!AS170),"",ROUND(Lanes!AS170,2))</f>
        <v/>
      </c>
      <c r="AY170" s="145" t="str">
        <f>IF(ISBLANK(Lanes!AT170),"",ROUND(Lanes!AT170,2))</f>
        <v/>
      </c>
      <c r="AZ170" s="145" t="str">
        <f>IF(ISBLANK(Lanes!AP170),"",ROUND(Lanes!AU170,2))</f>
        <v/>
      </c>
      <c r="BA170" s="145" t="str">
        <f>IF(ISBLANK(Lanes!AP170),"",ROUND(Lanes!AV170,2))</f>
        <v/>
      </c>
      <c r="BB170" s="145" t="str">
        <f>IF(ISBLANK(Lanes!AW170),"",ROUND(Lanes!AW170,2))</f>
        <v/>
      </c>
      <c r="BC170" s="145" t="str">
        <f>IF(ISBLANK(Lanes!AX170),"",ROUND(Lanes!AX170,2))</f>
        <v/>
      </c>
      <c r="BD170" s="145" t="str">
        <f>IF(ISBLANK(Lanes!AY170),"",ROUND(Lanes!AY170,2))</f>
        <v/>
      </c>
      <c r="BE170" s="145" t="str">
        <f>IF(ISBLANK(Lanes!AX170),"",ROUND(Lanes!AZ170,2))</f>
        <v/>
      </c>
      <c r="BF170" s="145" t="str">
        <f>IF(ISBLANK(Lanes!BA170),"",ROUND(Lanes!BA170,2))</f>
        <v/>
      </c>
      <c r="BG170" s="145" t="str">
        <f>IF(ISBLANK(Lanes!BB170),"",ROUND(Lanes!BB170,2))</f>
        <v/>
      </c>
      <c r="BH170" s="145" t="str">
        <f>IF(ISBLANK(Lanes!AX170),"",ROUND(Lanes!BC170,2))</f>
        <v/>
      </c>
      <c r="BI170" s="145" t="str">
        <f>IF(ISBLANK(Lanes!AX170),"",ROUND(Lanes!BD170,2))</f>
        <v/>
      </c>
      <c r="BJ170" s="145" t="str">
        <f>IF(ISBLANK(Lanes!BE170),"",Lanes!BE170)</f>
        <v/>
      </c>
      <c r="BK170" s="145" t="str">
        <f>IF(ISBLANK(Lanes!BF170),"",Lanes!BF170)</f>
        <v/>
      </c>
      <c r="BL170" s="145" t="str">
        <f>IF(ISBLANK(Lanes!BG170),"",Lanes!BG170)</f>
        <v/>
      </c>
      <c r="BM170" s="145" t="str">
        <f>IF(ISBLANK(Lanes!BH170),"",Lanes!BH170)</f>
        <v/>
      </c>
      <c r="BN170" s="145" t="str">
        <f>IF(ISBLANK(Lanes!BI170),"",Lanes!BI170)</f>
        <v/>
      </c>
      <c r="BO170" s="145" t="str">
        <f>IF(ISBLANK(Lanes!BJ170),"",Lanes!BJ170)</f>
        <v/>
      </c>
      <c r="BP170" s="145" t="str">
        <f>IF(ISBLANK(Lanes!BK170),"",Lanes!BK170)</f>
        <v/>
      </c>
      <c r="BQ170" s="145" t="str">
        <f>IF(ISBLANK(Lanes!BL170),"",Lanes!BL170)</f>
        <v/>
      </c>
      <c r="BR170" s="145" t="str">
        <f>IF(ISBLANK(Lanes!BM170),"",ROUND(Lanes!BM170,0))</f>
        <v/>
      </c>
      <c r="BS170" s="145" t="str">
        <f>IF(ISBLANK(Lanes!BN170),"",ROUND(Lanes!BN170,0))</f>
        <v/>
      </c>
      <c r="BT170" s="145" t="str">
        <f>IF(ISBLANK(Lanes!BO170),"",ROUND(Lanes!BO170,0))</f>
        <v/>
      </c>
      <c r="BU170" s="145" t="str">
        <f>IF(ISBLANK(Lanes!BN170),"",ROUND(Lanes!BP170,0))</f>
        <v/>
      </c>
      <c r="BV170" s="145" t="str">
        <f>IF(ISBLANK(Lanes!BQ170),"",ROUND(Lanes!BQ170,1))</f>
        <v/>
      </c>
      <c r="BW170" s="145" t="str">
        <f>IF(ISBLANK(Lanes!BR170),"",Lanes!BR170)</f>
        <v/>
      </c>
      <c r="BX170" s="145" t="str">
        <f>IF(ISBLANK(Lanes!BS170),"",Lanes!BS170)</f>
        <v/>
      </c>
      <c r="BY170" s="145" t="str">
        <f>IF(ISBLANK(Lanes!BT170),"",Lanes!BT170)</f>
        <v/>
      </c>
      <c r="BZ170" s="145" t="str">
        <f>IF(ISBLANK(Lanes!BU170),"",Lanes!BU170)</f>
        <v/>
      </c>
      <c r="CA170" s="145" t="str">
        <f>IF(ISBLANK(Lanes!BV170),"",ROUND(Lanes!BV170,1))</f>
        <v/>
      </c>
      <c r="CB170" s="145" t="str">
        <f>IF(ISBLANK(Lanes!BW170),"",ROUND(Lanes!BW170,2))</f>
        <v/>
      </c>
      <c r="CC170" s="145" t="str">
        <f>IF(ISBLANK(Lanes!BX170),"",ROUND(Lanes!BX170,1))</f>
        <v/>
      </c>
      <c r="CD170" s="145" t="str">
        <f>IF(ISBLANK(Lanes!BY170),"",ROUND(Lanes!BY170,2))</f>
        <v/>
      </c>
      <c r="CE170" s="145" t="str">
        <f>IF(ISBLANK(Lanes!BZ170),"",ROUND(Lanes!BZ170,0))</f>
        <v/>
      </c>
      <c r="CF170" s="145" t="str">
        <f>IF(ISBLANK(Lanes!CA170),"",ROUND(Lanes!CA170,0))</f>
        <v/>
      </c>
      <c r="CG170" s="145" t="str">
        <f>IF(ISBLANK(Lanes!CB170),"",ROUND(Lanes!CB170,0))</f>
        <v/>
      </c>
      <c r="CH170" s="145" t="str">
        <f>IF(ISBLANK(Lanes!CC170),"",ROUND(Lanes!CC170,2))</f>
        <v/>
      </c>
      <c r="CI170" s="145" t="str">
        <f>IF(ISBLANK(Lanes!CD170),"",ROUND(Lanes!CD170,2))</f>
        <v/>
      </c>
      <c r="CJ170" s="145" t="str">
        <f>IF(ISBLANK(Lanes!CE170),"",ROUND(Lanes!CE170,2))</f>
        <v/>
      </c>
      <c r="CK170" s="145" t="str">
        <f>IF(ISBLANK(Lanes!CF170),"",ROUND(Lanes!CF170,0))</f>
        <v/>
      </c>
      <c r="CL170" s="145" t="str">
        <f>IF(ISBLANK(Lanes!CG170),"",ROUND(Lanes!CG170,0))</f>
        <v/>
      </c>
      <c r="CM170" s="145" t="str">
        <f>IF(ISBLANK(Lanes!CH170),"",ROUND(Lanes!CH170,0))</f>
        <v/>
      </c>
      <c r="CN170" s="145" t="str">
        <f>IF(ISBLANK(Lanes!CI170),"",ROUND(Lanes!CI170,2))</f>
        <v/>
      </c>
      <c r="CO170" s="145" t="str">
        <f>IF(ISBLANK(Lanes!CJ170),"",ROUND(Lanes!CJ170,2))</f>
        <v/>
      </c>
      <c r="CP170" s="145" t="str">
        <f>IF(ISBLANK(Lanes!CK170),"",ROUND(Lanes!CK170,2))</f>
        <v/>
      </c>
      <c r="CQ170" s="146" t="str">
        <f>IF(ISBLANK(Lanes!CL170),"","delete")</f>
        <v/>
      </c>
    </row>
    <row r="171" spans="1:95">
      <c r="A171" s="142">
        <v>1575</v>
      </c>
      <c r="B171" s="140" t="s">
        <v>1116</v>
      </c>
      <c r="C171" s="141">
        <v>1</v>
      </c>
      <c r="D171" s="140" t="s">
        <v>3595</v>
      </c>
      <c r="E171" s="140" t="s">
        <v>3595</v>
      </c>
      <c r="F171" s="140" t="s">
        <v>86</v>
      </c>
      <c r="G171" s="140" t="s">
        <v>230</v>
      </c>
      <c r="H171" s="140" t="s">
        <v>111</v>
      </c>
      <c r="I171" s="140" t="s">
        <v>280</v>
      </c>
      <c r="J171" s="140" t="s">
        <v>281</v>
      </c>
      <c r="K171" s="140" t="s">
        <v>282</v>
      </c>
      <c r="L171" s="140" t="s">
        <v>238</v>
      </c>
      <c r="M171" s="140" t="s">
        <v>168</v>
      </c>
      <c r="N171" s="140" t="s">
        <v>192</v>
      </c>
      <c r="O171" s="140" t="s">
        <v>203</v>
      </c>
      <c r="P171" s="140" t="s">
        <v>203</v>
      </c>
      <c r="Q171" s="140" t="s">
        <v>2380</v>
      </c>
      <c r="R171" s="140" t="s">
        <v>204</v>
      </c>
      <c r="S171" s="140" t="s">
        <v>144</v>
      </c>
      <c r="T171" s="140" t="s">
        <v>205</v>
      </c>
      <c r="U171" s="140" t="s">
        <v>283</v>
      </c>
      <c r="V171" s="140" t="s">
        <v>2380</v>
      </c>
      <c r="W171" s="140" t="s">
        <v>98</v>
      </c>
      <c r="X171" s="140" t="s">
        <v>267</v>
      </c>
      <c r="Y171" s="140" t="s">
        <v>2380</v>
      </c>
      <c r="Z171" s="140" t="s">
        <v>2380</v>
      </c>
      <c r="AA171" s="140" t="s">
        <v>101</v>
      </c>
      <c r="AB171" s="140" t="s">
        <v>2402</v>
      </c>
      <c r="AC171" s="140" t="s">
        <v>2391</v>
      </c>
      <c r="AD171" s="140" t="s">
        <v>101</v>
      </c>
      <c r="AE171" s="140" t="s">
        <v>2385</v>
      </c>
      <c r="AF171" s="140" t="s">
        <v>2385</v>
      </c>
      <c r="AG171" s="140" t="s">
        <v>2385</v>
      </c>
      <c r="AH171" s="140" t="s">
        <v>2385</v>
      </c>
      <c r="AI171" s="140" t="s">
        <v>101</v>
      </c>
      <c r="AJ171" s="140" t="s">
        <v>2402</v>
      </c>
      <c r="AK171" s="140" t="s">
        <v>2402</v>
      </c>
      <c r="AL171" s="140" t="s">
        <v>660</v>
      </c>
      <c r="AM171" s="140" t="s">
        <v>2380</v>
      </c>
      <c r="AN171" s="140" t="s">
        <v>660</v>
      </c>
      <c r="AO171" s="140" t="s">
        <v>660</v>
      </c>
      <c r="AP171" s="140" t="s">
        <v>2392</v>
      </c>
      <c r="AQ171" s="140" t="s">
        <v>2380</v>
      </c>
      <c r="AR171" s="140" t="s">
        <v>2480</v>
      </c>
      <c r="AS171" s="136" t="s">
        <v>2381</v>
      </c>
      <c r="AT171" s="145" t="str">
        <f>IF(ISBLANK(Lanes!AO171),"",ROUND(Lanes!AO171,2))</f>
        <v/>
      </c>
      <c r="AU171" s="145" t="str">
        <f>IF(ISBLANK(Lanes!AP171),"",ROUND(Lanes!AP171,2))</f>
        <v/>
      </c>
      <c r="AV171" s="145" t="str">
        <f>IF(ISBLANK(Lanes!AQ171),"",ROUND(Lanes!AQ171,2))</f>
        <v/>
      </c>
      <c r="AW171" s="145" t="str">
        <f>IF(ISBLANK(Lanes!AP171),"",ROUND(Lanes!AR171,2))</f>
        <v/>
      </c>
      <c r="AX171" s="145" t="str">
        <f>IF(ISBLANK(Lanes!AS171),"",ROUND(Lanes!AS171,2))</f>
        <v/>
      </c>
      <c r="AY171" s="145" t="str">
        <f>IF(ISBLANK(Lanes!AT171),"",ROUND(Lanes!AT171,2))</f>
        <v/>
      </c>
      <c r="AZ171" s="145" t="str">
        <f>IF(ISBLANK(Lanes!AP171),"",ROUND(Lanes!AU171,2))</f>
        <v/>
      </c>
      <c r="BA171" s="145" t="str">
        <f>IF(ISBLANK(Lanes!AP171),"",ROUND(Lanes!AV171,2))</f>
        <v/>
      </c>
      <c r="BB171" s="145" t="str">
        <f>IF(ISBLANK(Lanes!AW171),"",ROUND(Lanes!AW171,2))</f>
        <v/>
      </c>
      <c r="BC171" s="145" t="str">
        <f>IF(ISBLANK(Lanes!AX171),"",ROUND(Lanes!AX171,2))</f>
        <v/>
      </c>
      <c r="BD171" s="145" t="str">
        <f>IF(ISBLANK(Lanes!AY171),"",ROUND(Lanes!AY171,2))</f>
        <v/>
      </c>
      <c r="BE171" s="145" t="str">
        <f>IF(ISBLANK(Lanes!AX171),"",ROUND(Lanes!AZ171,2))</f>
        <v/>
      </c>
      <c r="BF171" s="145" t="str">
        <f>IF(ISBLANK(Lanes!BA171),"",ROUND(Lanes!BA171,2))</f>
        <v/>
      </c>
      <c r="BG171" s="145" t="str">
        <f>IF(ISBLANK(Lanes!BB171),"",ROUND(Lanes!BB171,2))</f>
        <v/>
      </c>
      <c r="BH171" s="145" t="str">
        <f>IF(ISBLANK(Lanes!AX171),"",ROUND(Lanes!BC171,2))</f>
        <v/>
      </c>
      <c r="BI171" s="145" t="str">
        <f>IF(ISBLANK(Lanes!AX171),"",ROUND(Lanes!BD171,2))</f>
        <v/>
      </c>
      <c r="BJ171" s="145" t="str">
        <f>IF(ISBLANK(Lanes!BE171),"",Lanes!BE171)</f>
        <v/>
      </c>
      <c r="BK171" s="145" t="str">
        <f>IF(ISBLANK(Lanes!BF171),"",Lanes!BF171)</f>
        <v/>
      </c>
      <c r="BL171" s="145" t="str">
        <f>IF(ISBLANK(Lanes!BG171),"",Lanes!BG171)</f>
        <v/>
      </c>
      <c r="BM171" s="145" t="str">
        <f>IF(ISBLANK(Lanes!BH171),"",Lanes!BH171)</f>
        <v/>
      </c>
      <c r="BN171" s="145" t="str">
        <f>IF(ISBLANK(Lanes!BI171),"",Lanes!BI171)</f>
        <v/>
      </c>
      <c r="BO171" s="145" t="str">
        <f>IF(ISBLANK(Lanes!BJ171),"",Lanes!BJ171)</f>
        <v/>
      </c>
      <c r="BP171" s="145" t="str">
        <f>IF(ISBLANK(Lanes!BK171),"",Lanes!BK171)</f>
        <v/>
      </c>
      <c r="BQ171" s="145" t="str">
        <f>IF(ISBLANK(Lanes!BL171),"",Lanes!BL171)</f>
        <v/>
      </c>
      <c r="BR171" s="145" t="str">
        <f>IF(ISBLANK(Lanes!BM171),"",ROUND(Lanes!BM171,0))</f>
        <v/>
      </c>
      <c r="BS171" s="145" t="str">
        <f>IF(ISBLANK(Lanes!BN171),"",ROUND(Lanes!BN171,0))</f>
        <v/>
      </c>
      <c r="BT171" s="145" t="str">
        <f>IF(ISBLANK(Lanes!BO171),"",ROUND(Lanes!BO171,0))</f>
        <v/>
      </c>
      <c r="BU171" s="145" t="str">
        <f>IF(ISBLANK(Lanes!BN171),"",ROUND(Lanes!BP171,0))</f>
        <v/>
      </c>
      <c r="BV171" s="145" t="str">
        <f>IF(ISBLANK(Lanes!BQ171),"",ROUND(Lanes!BQ171,1))</f>
        <v/>
      </c>
      <c r="BW171" s="145" t="str">
        <f>IF(ISBLANK(Lanes!BR171),"",Lanes!BR171)</f>
        <v/>
      </c>
      <c r="BX171" s="145" t="str">
        <f>IF(ISBLANK(Lanes!BS171),"",Lanes!BS171)</f>
        <v/>
      </c>
      <c r="BY171" s="145" t="str">
        <f>IF(ISBLANK(Lanes!BT171),"",Lanes!BT171)</f>
        <v/>
      </c>
      <c r="BZ171" s="145" t="str">
        <f>IF(ISBLANK(Lanes!BU171),"",Lanes!BU171)</f>
        <v/>
      </c>
      <c r="CA171" s="145" t="str">
        <f>IF(ISBLANK(Lanes!BV171),"",ROUND(Lanes!BV171,1))</f>
        <v/>
      </c>
      <c r="CB171" s="145" t="str">
        <f>IF(ISBLANK(Lanes!BW171),"",ROUND(Lanes!BW171,2))</f>
        <v/>
      </c>
      <c r="CC171" s="145" t="str">
        <f>IF(ISBLANK(Lanes!BX171),"",ROUND(Lanes!BX171,1))</f>
        <v/>
      </c>
      <c r="CD171" s="145" t="str">
        <f>IF(ISBLANK(Lanes!BY171),"",ROUND(Lanes!BY171,2))</f>
        <v/>
      </c>
      <c r="CE171" s="145" t="str">
        <f>IF(ISBLANK(Lanes!BZ171),"",ROUND(Lanes!BZ171,0))</f>
        <v/>
      </c>
      <c r="CF171" s="145" t="str">
        <f>IF(ISBLANK(Lanes!CA171),"",ROUND(Lanes!CA171,0))</f>
        <v/>
      </c>
      <c r="CG171" s="145" t="str">
        <f>IF(ISBLANK(Lanes!CB171),"",ROUND(Lanes!CB171,0))</f>
        <v/>
      </c>
      <c r="CH171" s="145" t="str">
        <f>IF(ISBLANK(Lanes!CC171),"",ROUND(Lanes!CC171,2))</f>
        <v/>
      </c>
      <c r="CI171" s="145" t="str">
        <f>IF(ISBLANK(Lanes!CD171),"",ROUND(Lanes!CD171,2))</f>
        <v/>
      </c>
      <c r="CJ171" s="145" t="str">
        <f>IF(ISBLANK(Lanes!CE171),"",ROUND(Lanes!CE171,2))</f>
        <v/>
      </c>
      <c r="CK171" s="145" t="str">
        <f>IF(ISBLANK(Lanes!CF171),"",ROUND(Lanes!CF171,0))</f>
        <v/>
      </c>
      <c r="CL171" s="145" t="str">
        <f>IF(ISBLANK(Lanes!CG171),"",ROUND(Lanes!CG171,0))</f>
        <v/>
      </c>
      <c r="CM171" s="145" t="str">
        <f>IF(ISBLANK(Lanes!CH171),"",ROUND(Lanes!CH171,0))</f>
        <v/>
      </c>
      <c r="CN171" s="145" t="str">
        <f>IF(ISBLANK(Lanes!CI171),"",ROUND(Lanes!CI171,2))</f>
        <v/>
      </c>
      <c r="CO171" s="145" t="str">
        <f>IF(ISBLANK(Lanes!CJ171),"",ROUND(Lanes!CJ171,2))</f>
        <v/>
      </c>
      <c r="CP171" s="145" t="str">
        <f>IF(ISBLANK(Lanes!CK171),"",ROUND(Lanes!CK171,2))</f>
        <v/>
      </c>
      <c r="CQ171" s="146" t="str">
        <f>IF(ISBLANK(Lanes!CL171),"","delete")</f>
        <v/>
      </c>
    </row>
    <row r="172" spans="1:95">
      <c r="A172" s="142">
        <v>1576</v>
      </c>
      <c r="B172" s="140" t="s">
        <v>1117</v>
      </c>
      <c r="C172" s="141">
        <v>1</v>
      </c>
      <c r="D172" s="140" t="s">
        <v>3594</v>
      </c>
      <c r="E172" s="140" t="s">
        <v>3594</v>
      </c>
      <c r="F172" s="140" t="s">
        <v>86</v>
      </c>
      <c r="G172" s="140" t="s">
        <v>230</v>
      </c>
      <c r="H172" s="140" t="s">
        <v>127</v>
      </c>
      <c r="I172" s="140" t="s">
        <v>284</v>
      </c>
      <c r="J172" s="140" t="s">
        <v>261</v>
      </c>
      <c r="K172" s="140" t="s">
        <v>285</v>
      </c>
      <c r="L172" s="140" t="s">
        <v>286</v>
      </c>
      <c r="M172" s="140" t="s">
        <v>168</v>
      </c>
      <c r="N172" s="140" t="s">
        <v>169</v>
      </c>
      <c r="O172" s="140" t="s">
        <v>210</v>
      </c>
      <c r="P172" s="140" t="s">
        <v>210</v>
      </c>
      <c r="Q172" s="140" t="s">
        <v>2380</v>
      </c>
      <c r="R172" s="140" t="s">
        <v>211</v>
      </c>
      <c r="S172" s="140" t="s">
        <v>144</v>
      </c>
      <c r="T172" s="140" t="s">
        <v>205</v>
      </c>
      <c r="U172" s="140" t="s">
        <v>287</v>
      </c>
      <c r="V172" s="140" t="s">
        <v>2380</v>
      </c>
      <c r="W172" s="140" t="s">
        <v>98</v>
      </c>
      <c r="X172" s="140" t="s">
        <v>99</v>
      </c>
      <c r="Y172" s="140" t="s">
        <v>2380</v>
      </c>
      <c r="Z172" s="140" t="s">
        <v>2380</v>
      </c>
      <c r="AA172" s="140" t="s">
        <v>251</v>
      </c>
      <c r="AB172" s="140" t="s">
        <v>2392</v>
      </c>
      <c r="AC172" s="140" t="s">
        <v>2391</v>
      </c>
      <c r="AD172" s="140" t="s">
        <v>101</v>
      </c>
      <c r="AE172" s="140" t="s">
        <v>2385</v>
      </c>
      <c r="AF172" s="140" t="s">
        <v>2385</v>
      </c>
      <c r="AG172" s="140" t="s">
        <v>2385</v>
      </c>
      <c r="AH172" s="140" t="s">
        <v>2385</v>
      </c>
      <c r="AI172" s="140" t="s">
        <v>101</v>
      </c>
      <c r="AJ172" s="140" t="s">
        <v>2402</v>
      </c>
      <c r="AK172" s="140" t="s">
        <v>2400</v>
      </c>
      <c r="AL172" s="140" t="s">
        <v>660</v>
      </c>
      <c r="AM172" s="140" t="s">
        <v>2380</v>
      </c>
      <c r="AN172" s="140" t="s">
        <v>660</v>
      </c>
      <c r="AO172" s="140" t="s">
        <v>2400</v>
      </c>
      <c r="AP172" s="140" t="s">
        <v>660</v>
      </c>
      <c r="AQ172" s="140" t="s">
        <v>2380</v>
      </c>
      <c r="AR172" s="140" t="s">
        <v>2509</v>
      </c>
      <c r="AS172" s="136" t="s">
        <v>2381</v>
      </c>
      <c r="AT172" s="145" t="str">
        <f>IF(ISBLANK(Lanes!AO172),"",ROUND(Lanes!AO172,2))</f>
        <v/>
      </c>
      <c r="AU172" s="145" t="str">
        <f>IF(ISBLANK(Lanes!AP172),"",ROUND(Lanes!AP172,2))</f>
        <v/>
      </c>
      <c r="AV172" s="145" t="str">
        <f>IF(ISBLANK(Lanes!AQ172),"",ROUND(Lanes!AQ172,2))</f>
        <v/>
      </c>
      <c r="AW172" s="145" t="str">
        <f>IF(ISBLANK(Lanes!AP172),"",ROUND(Lanes!AR172,2))</f>
        <v/>
      </c>
      <c r="AX172" s="145" t="str">
        <f>IF(ISBLANK(Lanes!AS172),"",ROUND(Lanes!AS172,2))</f>
        <v/>
      </c>
      <c r="AY172" s="145" t="str">
        <f>IF(ISBLANK(Lanes!AT172),"",ROUND(Lanes!AT172,2))</f>
        <v/>
      </c>
      <c r="AZ172" s="145" t="str">
        <f>IF(ISBLANK(Lanes!AP172),"",ROUND(Lanes!AU172,2))</f>
        <v/>
      </c>
      <c r="BA172" s="145" t="str">
        <f>IF(ISBLANK(Lanes!AP172),"",ROUND(Lanes!AV172,2))</f>
        <v/>
      </c>
      <c r="BB172" s="145" t="str">
        <f>IF(ISBLANK(Lanes!AW172),"",ROUND(Lanes!AW172,2))</f>
        <v/>
      </c>
      <c r="BC172" s="145" t="str">
        <f>IF(ISBLANK(Lanes!AX172),"",ROUND(Lanes!AX172,2))</f>
        <v/>
      </c>
      <c r="BD172" s="145" t="str">
        <f>IF(ISBLANK(Lanes!AY172),"",ROUND(Lanes!AY172,2))</f>
        <v/>
      </c>
      <c r="BE172" s="145" t="str">
        <f>IF(ISBLANK(Lanes!AX172),"",ROUND(Lanes!AZ172,2))</f>
        <v/>
      </c>
      <c r="BF172" s="145" t="str">
        <f>IF(ISBLANK(Lanes!BA172),"",ROUND(Lanes!BA172,2))</f>
        <v/>
      </c>
      <c r="BG172" s="145" t="str">
        <f>IF(ISBLANK(Lanes!BB172),"",ROUND(Lanes!BB172,2))</f>
        <v/>
      </c>
      <c r="BH172" s="145" t="str">
        <f>IF(ISBLANK(Lanes!AX172),"",ROUND(Lanes!BC172,2))</f>
        <v/>
      </c>
      <c r="BI172" s="145" t="str">
        <f>IF(ISBLANK(Lanes!AX172),"",ROUND(Lanes!BD172,2))</f>
        <v/>
      </c>
      <c r="BJ172" s="145" t="str">
        <f>IF(ISBLANK(Lanes!BE172),"",Lanes!BE172)</f>
        <v/>
      </c>
      <c r="BK172" s="145" t="str">
        <f>IF(ISBLANK(Lanes!BF172),"",Lanes!BF172)</f>
        <v/>
      </c>
      <c r="BL172" s="145" t="str">
        <f>IF(ISBLANK(Lanes!BG172),"",Lanes!BG172)</f>
        <v/>
      </c>
      <c r="BM172" s="145" t="str">
        <f>IF(ISBLANK(Lanes!BH172),"",Lanes!BH172)</f>
        <v/>
      </c>
      <c r="BN172" s="145" t="str">
        <f>IF(ISBLANK(Lanes!BI172),"",Lanes!BI172)</f>
        <v/>
      </c>
      <c r="BO172" s="145" t="str">
        <f>IF(ISBLANK(Lanes!BJ172),"",Lanes!BJ172)</f>
        <v/>
      </c>
      <c r="BP172" s="145" t="str">
        <f>IF(ISBLANK(Lanes!BK172),"",Lanes!BK172)</f>
        <v/>
      </c>
      <c r="BQ172" s="145" t="str">
        <f>IF(ISBLANK(Lanes!BL172),"",Lanes!BL172)</f>
        <v/>
      </c>
      <c r="BR172" s="145" t="str">
        <f>IF(ISBLANK(Lanes!BM172),"",ROUND(Lanes!BM172,0))</f>
        <v/>
      </c>
      <c r="BS172" s="145" t="str">
        <f>IF(ISBLANK(Lanes!BN172),"",ROUND(Lanes!BN172,0))</f>
        <v/>
      </c>
      <c r="BT172" s="145" t="str">
        <f>IF(ISBLANK(Lanes!BO172),"",ROUND(Lanes!BO172,0))</f>
        <v/>
      </c>
      <c r="BU172" s="145" t="str">
        <f>IF(ISBLANK(Lanes!BN172),"",ROUND(Lanes!BP172,0))</f>
        <v/>
      </c>
      <c r="BV172" s="145" t="str">
        <f>IF(ISBLANK(Lanes!BQ172),"",ROUND(Lanes!BQ172,1))</f>
        <v/>
      </c>
      <c r="BW172" s="145" t="str">
        <f>IF(ISBLANK(Lanes!BR172),"",Lanes!BR172)</f>
        <v/>
      </c>
      <c r="BX172" s="145" t="str">
        <f>IF(ISBLANK(Lanes!BS172),"",Lanes!BS172)</f>
        <v/>
      </c>
      <c r="BY172" s="145" t="str">
        <f>IF(ISBLANK(Lanes!BT172),"",Lanes!BT172)</f>
        <v/>
      </c>
      <c r="BZ172" s="145" t="str">
        <f>IF(ISBLANK(Lanes!BU172),"",Lanes!BU172)</f>
        <v/>
      </c>
      <c r="CA172" s="145" t="str">
        <f>IF(ISBLANK(Lanes!BV172),"",ROUND(Lanes!BV172,1))</f>
        <v/>
      </c>
      <c r="CB172" s="145" t="str">
        <f>IF(ISBLANK(Lanes!BW172),"",ROUND(Lanes!BW172,2))</f>
        <v/>
      </c>
      <c r="CC172" s="145" t="str">
        <f>IF(ISBLANK(Lanes!BX172),"",ROUND(Lanes!BX172,1))</f>
        <v/>
      </c>
      <c r="CD172" s="145" t="str">
        <f>IF(ISBLANK(Lanes!BY172),"",ROUND(Lanes!BY172,2))</f>
        <v/>
      </c>
      <c r="CE172" s="145" t="str">
        <f>IF(ISBLANK(Lanes!BZ172),"",ROUND(Lanes!BZ172,0))</f>
        <v/>
      </c>
      <c r="CF172" s="145" t="str">
        <f>IF(ISBLANK(Lanes!CA172),"",ROUND(Lanes!CA172,0))</f>
        <v/>
      </c>
      <c r="CG172" s="145" t="str">
        <f>IF(ISBLANK(Lanes!CB172),"",ROUND(Lanes!CB172,0))</f>
        <v/>
      </c>
      <c r="CH172" s="145" t="str">
        <f>IF(ISBLANK(Lanes!CC172),"",ROUND(Lanes!CC172,2))</f>
        <v/>
      </c>
      <c r="CI172" s="145" t="str">
        <f>IF(ISBLANK(Lanes!CD172),"",ROUND(Lanes!CD172,2))</f>
        <v/>
      </c>
      <c r="CJ172" s="145" t="str">
        <f>IF(ISBLANK(Lanes!CE172),"",ROUND(Lanes!CE172,2))</f>
        <v/>
      </c>
      <c r="CK172" s="145" t="str">
        <f>IF(ISBLANK(Lanes!CF172),"",ROUND(Lanes!CF172,0))</f>
        <v/>
      </c>
      <c r="CL172" s="145" t="str">
        <f>IF(ISBLANK(Lanes!CG172),"",ROUND(Lanes!CG172,0))</f>
        <v/>
      </c>
      <c r="CM172" s="145" t="str">
        <f>IF(ISBLANK(Lanes!CH172),"",ROUND(Lanes!CH172,0))</f>
        <v/>
      </c>
      <c r="CN172" s="145" t="str">
        <f>IF(ISBLANK(Lanes!CI172),"",ROUND(Lanes!CI172,2))</f>
        <v/>
      </c>
      <c r="CO172" s="145" t="str">
        <f>IF(ISBLANK(Lanes!CJ172),"",ROUND(Lanes!CJ172,2))</f>
        <v/>
      </c>
      <c r="CP172" s="145" t="str">
        <f>IF(ISBLANK(Lanes!CK172),"",ROUND(Lanes!CK172,2))</f>
        <v/>
      </c>
      <c r="CQ172" s="146" t="str">
        <f>IF(ISBLANK(Lanes!CL172),"","delete")</f>
        <v/>
      </c>
    </row>
    <row r="173" spans="1:95">
      <c r="A173" s="142">
        <v>1577</v>
      </c>
      <c r="B173" s="140" t="s">
        <v>1118</v>
      </c>
      <c r="C173" s="141">
        <v>1</v>
      </c>
      <c r="D173" s="140" t="s">
        <v>3593</v>
      </c>
      <c r="E173" s="140" t="s">
        <v>3593</v>
      </c>
      <c r="F173" s="140" t="s">
        <v>86</v>
      </c>
      <c r="G173" s="140" t="s">
        <v>230</v>
      </c>
      <c r="H173" s="140" t="s">
        <v>88</v>
      </c>
      <c r="I173" s="140" t="s">
        <v>240</v>
      </c>
      <c r="J173" s="140" t="s">
        <v>241</v>
      </c>
      <c r="K173" s="140" t="s">
        <v>3569</v>
      </c>
      <c r="L173" s="140" t="s">
        <v>242</v>
      </c>
      <c r="M173" s="140" t="s">
        <v>168</v>
      </c>
      <c r="N173" s="140" t="s">
        <v>215</v>
      </c>
      <c r="O173" s="140" t="s">
        <v>288</v>
      </c>
      <c r="P173" s="140" t="s">
        <v>288</v>
      </c>
      <c r="Q173" s="140" t="s">
        <v>2380</v>
      </c>
      <c r="R173" s="140" t="s">
        <v>211</v>
      </c>
      <c r="S173" s="140" t="s">
        <v>144</v>
      </c>
      <c r="T173" s="140" t="s">
        <v>205</v>
      </c>
      <c r="U173" s="140" t="s">
        <v>132</v>
      </c>
      <c r="V173" s="140" t="s">
        <v>97</v>
      </c>
      <c r="W173" s="140" t="s">
        <v>98</v>
      </c>
      <c r="X173" s="140" t="s">
        <v>99</v>
      </c>
      <c r="Y173" s="140" t="s">
        <v>2380</v>
      </c>
      <c r="Z173" s="140" t="s">
        <v>2380</v>
      </c>
      <c r="AA173" s="140" t="s">
        <v>251</v>
      </c>
      <c r="AB173" s="140" t="s">
        <v>2392</v>
      </c>
      <c r="AC173" s="140" t="s">
        <v>2391</v>
      </c>
      <c r="AD173" s="140" t="s">
        <v>101</v>
      </c>
      <c r="AE173" s="140" t="s">
        <v>2385</v>
      </c>
      <c r="AF173" s="140" t="s">
        <v>2385</v>
      </c>
      <c r="AG173" s="140" t="s">
        <v>2385</v>
      </c>
      <c r="AH173" s="140" t="s">
        <v>2385</v>
      </c>
      <c r="AI173" s="140" t="s">
        <v>251</v>
      </c>
      <c r="AJ173" s="140" t="s">
        <v>2384</v>
      </c>
      <c r="AK173" s="140" t="s">
        <v>2400</v>
      </c>
      <c r="AL173" s="140" t="s">
        <v>660</v>
      </c>
      <c r="AM173" s="140" t="s">
        <v>2380</v>
      </c>
      <c r="AN173" s="140" t="s">
        <v>660</v>
      </c>
      <c r="AO173" s="140" t="s">
        <v>660</v>
      </c>
      <c r="AP173" s="140" t="s">
        <v>2468</v>
      </c>
      <c r="AQ173" s="140" t="s">
        <v>2380</v>
      </c>
      <c r="AR173" s="140" t="s">
        <v>2553</v>
      </c>
      <c r="AS173" s="136" t="s">
        <v>2381</v>
      </c>
      <c r="AT173" s="145" t="str">
        <f>IF(ISBLANK(Lanes!AO173),"",ROUND(Lanes!AO173,2))</f>
        <v/>
      </c>
      <c r="AU173" s="145" t="str">
        <f>IF(ISBLANK(Lanes!AP173),"",ROUND(Lanes!AP173,2))</f>
        <v/>
      </c>
      <c r="AV173" s="145" t="str">
        <f>IF(ISBLANK(Lanes!AQ173),"",ROUND(Lanes!AQ173,2))</f>
        <v/>
      </c>
      <c r="AW173" s="145" t="str">
        <f>IF(ISBLANK(Lanes!AP173),"",ROUND(Lanes!AR173,2))</f>
        <v/>
      </c>
      <c r="AX173" s="145" t="str">
        <f>IF(ISBLANK(Lanes!AS173),"",ROUND(Lanes!AS173,2))</f>
        <v/>
      </c>
      <c r="AY173" s="145" t="str">
        <f>IF(ISBLANK(Lanes!AT173),"",ROUND(Lanes!AT173,2))</f>
        <v/>
      </c>
      <c r="AZ173" s="145" t="str">
        <f>IF(ISBLANK(Lanes!AP173),"",ROUND(Lanes!AU173,2))</f>
        <v/>
      </c>
      <c r="BA173" s="145" t="str">
        <f>IF(ISBLANK(Lanes!AP173),"",ROUND(Lanes!AV173,2))</f>
        <v/>
      </c>
      <c r="BB173" s="145" t="str">
        <f>IF(ISBLANK(Lanes!AW173),"",ROUND(Lanes!AW173,2))</f>
        <v/>
      </c>
      <c r="BC173" s="145" t="str">
        <f>IF(ISBLANK(Lanes!AX173),"",ROUND(Lanes!AX173,2))</f>
        <v/>
      </c>
      <c r="BD173" s="145" t="str">
        <f>IF(ISBLANK(Lanes!AY173),"",ROUND(Lanes!AY173,2))</f>
        <v/>
      </c>
      <c r="BE173" s="145" t="str">
        <f>IF(ISBLANK(Lanes!AX173),"",ROUND(Lanes!AZ173,2))</f>
        <v/>
      </c>
      <c r="BF173" s="145" t="str">
        <f>IF(ISBLANK(Lanes!BA173),"",ROUND(Lanes!BA173,2))</f>
        <v/>
      </c>
      <c r="BG173" s="145" t="str">
        <f>IF(ISBLANK(Lanes!BB173),"",ROUND(Lanes!BB173,2))</f>
        <v/>
      </c>
      <c r="BH173" s="145" t="str">
        <f>IF(ISBLANK(Lanes!AX173),"",ROUND(Lanes!BC173,2))</f>
        <v/>
      </c>
      <c r="BI173" s="145" t="str">
        <f>IF(ISBLANK(Lanes!AX173),"",ROUND(Lanes!BD173,2))</f>
        <v/>
      </c>
      <c r="BJ173" s="145" t="str">
        <f>IF(ISBLANK(Lanes!BE173),"",Lanes!BE173)</f>
        <v/>
      </c>
      <c r="BK173" s="145" t="str">
        <f>IF(ISBLANK(Lanes!BF173),"",Lanes!BF173)</f>
        <v/>
      </c>
      <c r="BL173" s="145" t="str">
        <f>IF(ISBLANK(Lanes!BG173),"",Lanes!BG173)</f>
        <v/>
      </c>
      <c r="BM173" s="145" t="str">
        <f>IF(ISBLANK(Lanes!BH173),"",Lanes!BH173)</f>
        <v/>
      </c>
      <c r="BN173" s="145" t="str">
        <f>IF(ISBLANK(Lanes!BI173),"",Lanes!BI173)</f>
        <v/>
      </c>
      <c r="BO173" s="145" t="str">
        <f>IF(ISBLANK(Lanes!BJ173),"",Lanes!BJ173)</f>
        <v/>
      </c>
      <c r="BP173" s="145" t="str">
        <f>IF(ISBLANK(Lanes!BK173),"",Lanes!BK173)</f>
        <v/>
      </c>
      <c r="BQ173" s="145" t="str">
        <f>IF(ISBLANK(Lanes!BL173),"",Lanes!BL173)</f>
        <v/>
      </c>
      <c r="BR173" s="145" t="str">
        <f>IF(ISBLANK(Lanes!BM173),"",ROUND(Lanes!BM173,0))</f>
        <v/>
      </c>
      <c r="BS173" s="145" t="str">
        <f>IF(ISBLANK(Lanes!BN173),"",ROUND(Lanes!BN173,0))</f>
        <v/>
      </c>
      <c r="BT173" s="145" t="str">
        <f>IF(ISBLANK(Lanes!BO173),"",ROUND(Lanes!BO173,0))</f>
        <v/>
      </c>
      <c r="BU173" s="145" t="str">
        <f>IF(ISBLANK(Lanes!BN173),"",ROUND(Lanes!BP173,0))</f>
        <v/>
      </c>
      <c r="BV173" s="145" t="str">
        <f>IF(ISBLANK(Lanes!BQ173),"",ROUND(Lanes!BQ173,1))</f>
        <v/>
      </c>
      <c r="BW173" s="145" t="str">
        <f>IF(ISBLANK(Lanes!BR173),"",Lanes!BR173)</f>
        <v/>
      </c>
      <c r="BX173" s="145" t="str">
        <f>IF(ISBLANK(Lanes!BS173),"",Lanes!BS173)</f>
        <v/>
      </c>
      <c r="BY173" s="145" t="str">
        <f>IF(ISBLANK(Lanes!BT173),"",Lanes!BT173)</f>
        <v/>
      </c>
      <c r="BZ173" s="145" t="str">
        <f>IF(ISBLANK(Lanes!BU173),"",Lanes!BU173)</f>
        <v/>
      </c>
      <c r="CA173" s="145" t="str">
        <f>IF(ISBLANK(Lanes!BV173),"",ROUND(Lanes!BV173,1))</f>
        <v/>
      </c>
      <c r="CB173" s="145" t="str">
        <f>IF(ISBLANK(Lanes!BW173),"",ROUND(Lanes!BW173,2))</f>
        <v/>
      </c>
      <c r="CC173" s="145" t="str">
        <f>IF(ISBLANK(Lanes!BX173),"",ROUND(Lanes!BX173,1))</f>
        <v/>
      </c>
      <c r="CD173" s="145" t="str">
        <f>IF(ISBLANK(Lanes!BY173),"",ROUND(Lanes!BY173,2))</f>
        <v/>
      </c>
      <c r="CE173" s="145" t="str">
        <f>IF(ISBLANK(Lanes!BZ173),"",ROUND(Lanes!BZ173,0))</f>
        <v/>
      </c>
      <c r="CF173" s="145" t="str">
        <f>IF(ISBLANK(Lanes!CA173),"",ROUND(Lanes!CA173,0))</f>
        <v/>
      </c>
      <c r="CG173" s="145" t="str">
        <f>IF(ISBLANK(Lanes!CB173),"",ROUND(Lanes!CB173,0))</f>
        <v/>
      </c>
      <c r="CH173" s="145" t="str">
        <f>IF(ISBLANK(Lanes!CC173),"",ROUND(Lanes!CC173,2))</f>
        <v/>
      </c>
      <c r="CI173" s="145" t="str">
        <f>IF(ISBLANK(Lanes!CD173),"",ROUND(Lanes!CD173,2))</f>
        <v/>
      </c>
      <c r="CJ173" s="145" t="str">
        <f>IF(ISBLANK(Lanes!CE173),"",ROUND(Lanes!CE173,2))</f>
        <v/>
      </c>
      <c r="CK173" s="145" t="str">
        <f>IF(ISBLANK(Lanes!CF173),"",ROUND(Lanes!CF173,0))</f>
        <v/>
      </c>
      <c r="CL173" s="145" t="str">
        <f>IF(ISBLANK(Lanes!CG173),"",ROUND(Lanes!CG173,0))</f>
        <v/>
      </c>
      <c r="CM173" s="145" t="str">
        <f>IF(ISBLANK(Lanes!CH173),"",ROUND(Lanes!CH173,0))</f>
        <v/>
      </c>
      <c r="CN173" s="145" t="str">
        <f>IF(ISBLANK(Lanes!CI173),"",ROUND(Lanes!CI173,2))</f>
        <v/>
      </c>
      <c r="CO173" s="145" t="str">
        <f>IF(ISBLANK(Lanes!CJ173),"",ROUND(Lanes!CJ173,2))</f>
        <v/>
      </c>
      <c r="CP173" s="145" t="str">
        <f>IF(ISBLANK(Lanes!CK173),"",ROUND(Lanes!CK173,2))</f>
        <v/>
      </c>
      <c r="CQ173" s="146" t="str">
        <f>IF(ISBLANK(Lanes!CL173),"","delete")</f>
        <v/>
      </c>
    </row>
    <row r="174" spans="1:95">
      <c r="A174" s="142">
        <v>1578</v>
      </c>
      <c r="B174" s="140" t="s">
        <v>1119</v>
      </c>
      <c r="C174" s="141">
        <v>1</v>
      </c>
      <c r="D174" s="140" t="s">
        <v>3592</v>
      </c>
      <c r="E174" s="140" t="s">
        <v>3592</v>
      </c>
      <c r="F174" s="140" t="s">
        <v>86</v>
      </c>
      <c r="G174" s="140" t="s">
        <v>230</v>
      </c>
      <c r="H174" s="140" t="s">
        <v>127</v>
      </c>
      <c r="I174" s="140" t="s">
        <v>240</v>
      </c>
      <c r="J174" s="140" t="s">
        <v>241</v>
      </c>
      <c r="K174" s="140" t="s">
        <v>3569</v>
      </c>
      <c r="L174" s="140" t="s">
        <v>242</v>
      </c>
      <c r="M174" s="140" t="s">
        <v>168</v>
      </c>
      <c r="N174" s="140" t="s">
        <v>215</v>
      </c>
      <c r="O174" s="140" t="s">
        <v>288</v>
      </c>
      <c r="P174" s="140" t="s">
        <v>288</v>
      </c>
      <c r="Q174" s="140" t="s">
        <v>2380</v>
      </c>
      <c r="R174" s="140" t="s">
        <v>211</v>
      </c>
      <c r="S174" s="140" t="s">
        <v>144</v>
      </c>
      <c r="T174" s="140" t="s">
        <v>205</v>
      </c>
      <c r="U174" s="140" t="s">
        <v>132</v>
      </c>
      <c r="V174" s="140" t="s">
        <v>97</v>
      </c>
      <c r="W174" s="140" t="s">
        <v>98</v>
      </c>
      <c r="X174" s="140" t="s">
        <v>99</v>
      </c>
      <c r="Y174" s="140" t="s">
        <v>2380</v>
      </c>
      <c r="Z174" s="140" t="s">
        <v>2380</v>
      </c>
      <c r="AA174" s="140" t="s">
        <v>251</v>
      </c>
      <c r="AB174" s="140" t="s">
        <v>2485</v>
      </c>
      <c r="AC174" s="140" t="s">
        <v>2391</v>
      </c>
      <c r="AD174" s="140" t="s">
        <v>101</v>
      </c>
      <c r="AE174" s="140" t="s">
        <v>2385</v>
      </c>
      <c r="AF174" s="140" t="s">
        <v>2385</v>
      </c>
      <c r="AG174" s="140" t="s">
        <v>2385</v>
      </c>
      <c r="AH174" s="140" t="s">
        <v>2385</v>
      </c>
      <c r="AI174" s="140" t="s">
        <v>251</v>
      </c>
      <c r="AJ174" s="140" t="s">
        <v>2384</v>
      </c>
      <c r="AK174" s="140" t="s">
        <v>2400</v>
      </c>
      <c r="AL174" s="140" t="s">
        <v>660</v>
      </c>
      <c r="AM174" s="140" t="s">
        <v>2380</v>
      </c>
      <c r="AN174" s="140" t="s">
        <v>660</v>
      </c>
      <c r="AO174" s="140" t="s">
        <v>660</v>
      </c>
      <c r="AP174" s="140" t="s">
        <v>2468</v>
      </c>
      <c r="AQ174" s="140" t="s">
        <v>2380</v>
      </c>
      <c r="AR174" s="140" t="s">
        <v>2553</v>
      </c>
      <c r="AS174" s="136" t="s">
        <v>2381</v>
      </c>
      <c r="AT174" s="145" t="str">
        <f>IF(ISBLANK(Lanes!AO174),"",ROUND(Lanes!AO174,2))</f>
        <v/>
      </c>
      <c r="AU174" s="145" t="str">
        <f>IF(ISBLANK(Lanes!AP174),"",ROUND(Lanes!AP174,2))</f>
        <v/>
      </c>
      <c r="AV174" s="145" t="str">
        <f>IF(ISBLANK(Lanes!AQ174),"",ROUND(Lanes!AQ174,2))</f>
        <v/>
      </c>
      <c r="AW174" s="145" t="str">
        <f>IF(ISBLANK(Lanes!AP174),"",ROUND(Lanes!AR174,2))</f>
        <v/>
      </c>
      <c r="AX174" s="145" t="str">
        <f>IF(ISBLANK(Lanes!AS174),"",ROUND(Lanes!AS174,2))</f>
        <v/>
      </c>
      <c r="AY174" s="145" t="str">
        <f>IF(ISBLANK(Lanes!AT174),"",ROUND(Lanes!AT174,2))</f>
        <v/>
      </c>
      <c r="AZ174" s="145" t="str">
        <f>IF(ISBLANK(Lanes!AP174),"",ROUND(Lanes!AU174,2))</f>
        <v/>
      </c>
      <c r="BA174" s="145" t="str">
        <f>IF(ISBLANK(Lanes!AP174),"",ROUND(Lanes!AV174,2))</f>
        <v/>
      </c>
      <c r="BB174" s="145" t="str">
        <f>IF(ISBLANK(Lanes!AW174),"",ROUND(Lanes!AW174,2))</f>
        <v/>
      </c>
      <c r="BC174" s="145" t="str">
        <f>IF(ISBLANK(Lanes!AX174),"",ROUND(Lanes!AX174,2))</f>
        <v/>
      </c>
      <c r="BD174" s="145" t="str">
        <f>IF(ISBLANK(Lanes!AY174),"",ROUND(Lanes!AY174,2))</f>
        <v/>
      </c>
      <c r="BE174" s="145" t="str">
        <f>IF(ISBLANK(Lanes!AX174),"",ROUND(Lanes!AZ174,2))</f>
        <v/>
      </c>
      <c r="BF174" s="145" t="str">
        <f>IF(ISBLANK(Lanes!BA174),"",ROUND(Lanes!BA174,2))</f>
        <v/>
      </c>
      <c r="BG174" s="145" t="str">
        <f>IF(ISBLANK(Lanes!BB174),"",ROUND(Lanes!BB174,2))</f>
        <v/>
      </c>
      <c r="BH174" s="145" t="str">
        <f>IF(ISBLANK(Lanes!AX174),"",ROUND(Lanes!BC174,2))</f>
        <v/>
      </c>
      <c r="BI174" s="145" t="str">
        <f>IF(ISBLANK(Lanes!AX174),"",ROUND(Lanes!BD174,2))</f>
        <v/>
      </c>
      <c r="BJ174" s="145" t="str">
        <f>IF(ISBLANK(Lanes!BE174),"",Lanes!BE174)</f>
        <v/>
      </c>
      <c r="BK174" s="145" t="str">
        <f>IF(ISBLANK(Lanes!BF174),"",Lanes!BF174)</f>
        <v/>
      </c>
      <c r="BL174" s="145" t="str">
        <f>IF(ISBLANK(Lanes!BG174),"",Lanes!BG174)</f>
        <v/>
      </c>
      <c r="BM174" s="145" t="str">
        <f>IF(ISBLANK(Lanes!BH174),"",Lanes!BH174)</f>
        <v/>
      </c>
      <c r="BN174" s="145" t="str">
        <f>IF(ISBLANK(Lanes!BI174),"",Lanes!BI174)</f>
        <v/>
      </c>
      <c r="BO174" s="145" t="str">
        <f>IF(ISBLANK(Lanes!BJ174),"",Lanes!BJ174)</f>
        <v/>
      </c>
      <c r="BP174" s="145" t="str">
        <f>IF(ISBLANK(Lanes!BK174),"",Lanes!BK174)</f>
        <v/>
      </c>
      <c r="BQ174" s="145" t="str">
        <f>IF(ISBLANK(Lanes!BL174),"",Lanes!BL174)</f>
        <v/>
      </c>
      <c r="BR174" s="145" t="str">
        <f>IF(ISBLANK(Lanes!BM174),"",ROUND(Lanes!BM174,0))</f>
        <v/>
      </c>
      <c r="BS174" s="145" t="str">
        <f>IF(ISBLANK(Lanes!BN174),"",ROUND(Lanes!BN174,0))</f>
        <v/>
      </c>
      <c r="BT174" s="145" t="str">
        <f>IF(ISBLANK(Lanes!BO174),"",ROUND(Lanes!BO174,0))</f>
        <v/>
      </c>
      <c r="BU174" s="145" t="str">
        <f>IF(ISBLANK(Lanes!BN174),"",ROUND(Lanes!BP174,0))</f>
        <v/>
      </c>
      <c r="BV174" s="145" t="str">
        <f>IF(ISBLANK(Lanes!BQ174),"",ROUND(Lanes!BQ174,1))</f>
        <v/>
      </c>
      <c r="BW174" s="145" t="str">
        <f>IF(ISBLANK(Lanes!BR174),"",Lanes!BR174)</f>
        <v/>
      </c>
      <c r="BX174" s="145" t="str">
        <f>IF(ISBLANK(Lanes!BS174),"",Lanes!BS174)</f>
        <v/>
      </c>
      <c r="BY174" s="145" t="str">
        <f>IF(ISBLANK(Lanes!BT174),"",Lanes!BT174)</f>
        <v/>
      </c>
      <c r="BZ174" s="145" t="str">
        <f>IF(ISBLANK(Lanes!BU174),"",Lanes!BU174)</f>
        <v/>
      </c>
      <c r="CA174" s="145" t="str">
        <f>IF(ISBLANK(Lanes!BV174),"",ROUND(Lanes!BV174,1))</f>
        <v/>
      </c>
      <c r="CB174" s="145" t="str">
        <f>IF(ISBLANK(Lanes!BW174),"",ROUND(Lanes!BW174,2))</f>
        <v/>
      </c>
      <c r="CC174" s="145" t="str">
        <f>IF(ISBLANK(Lanes!BX174),"",ROUND(Lanes!BX174,1))</f>
        <v/>
      </c>
      <c r="CD174" s="145" t="str">
        <f>IF(ISBLANK(Lanes!BY174),"",ROUND(Lanes!BY174,2))</f>
        <v/>
      </c>
      <c r="CE174" s="145" t="str">
        <f>IF(ISBLANK(Lanes!BZ174),"",ROUND(Lanes!BZ174,0))</f>
        <v/>
      </c>
      <c r="CF174" s="145" t="str">
        <f>IF(ISBLANK(Lanes!CA174),"",ROUND(Lanes!CA174,0))</f>
        <v/>
      </c>
      <c r="CG174" s="145" t="str">
        <f>IF(ISBLANK(Lanes!CB174),"",ROUND(Lanes!CB174,0))</f>
        <v/>
      </c>
      <c r="CH174" s="145" t="str">
        <f>IF(ISBLANK(Lanes!CC174),"",ROUND(Lanes!CC174,2))</f>
        <v/>
      </c>
      <c r="CI174" s="145" t="str">
        <f>IF(ISBLANK(Lanes!CD174),"",ROUND(Lanes!CD174,2))</f>
        <v/>
      </c>
      <c r="CJ174" s="145" t="str">
        <f>IF(ISBLANK(Lanes!CE174),"",ROUND(Lanes!CE174,2))</f>
        <v/>
      </c>
      <c r="CK174" s="145" t="str">
        <f>IF(ISBLANK(Lanes!CF174),"",ROUND(Lanes!CF174,0))</f>
        <v/>
      </c>
      <c r="CL174" s="145" t="str">
        <f>IF(ISBLANK(Lanes!CG174),"",ROUND(Lanes!CG174,0))</f>
        <v/>
      </c>
      <c r="CM174" s="145" t="str">
        <f>IF(ISBLANK(Lanes!CH174),"",ROUND(Lanes!CH174,0))</f>
        <v/>
      </c>
      <c r="CN174" s="145" t="str">
        <f>IF(ISBLANK(Lanes!CI174),"",ROUND(Lanes!CI174,2))</f>
        <v/>
      </c>
      <c r="CO174" s="145" t="str">
        <f>IF(ISBLANK(Lanes!CJ174),"",ROUND(Lanes!CJ174,2))</f>
        <v/>
      </c>
      <c r="CP174" s="145" t="str">
        <f>IF(ISBLANK(Lanes!CK174),"",ROUND(Lanes!CK174,2))</f>
        <v/>
      </c>
      <c r="CQ174" s="146" t="str">
        <f>IF(ISBLANK(Lanes!CL174),"","delete")</f>
        <v/>
      </c>
    </row>
    <row r="175" spans="1:95" ht="43.2">
      <c r="A175" s="142">
        <v>1579</v>
      </c>
      <c r="B175" s="140" t="s">
        <v>1120</v>
      </c>
      <c r="C175" s="141">
        <v>1</v>
      </c>
      <c r="D175" s="140" t="s">
        <v>3591</v>
      </c>
      <c r="E175" s="140" t="s">
        <v>3591</v>
      </c>
      <c r="F175" s="140" t="s">
        <v>86</v>
      </c>
      <c r="G175" s="140" t="s">
        <v>230</v>
      </c>
      <c r="H175" s="140" t="s">
        <v>127</v>
      </c>
      <c r="I175" s="140" t="s">
        <v>235</v>
      </c>
      <c r="J175" s="140" t="s">
        <v>236</v>
      </c>
      <c r="K175" s="140" t="s">
        <v>237</v>
      </c>
      <c r="L175" s="140" t="s">
        <v>238</v>
      </c>
      <c r="M175" s="140" t="s">
        <v>168</v>
      </c>
      <c r="N175" s="140" t="s">
        <v>192</v>
      </c>
      <c r="O175" s="140" t="s">
        <v>210</v>
      </c>
      <c r="P175" s="140" t="s">
        <v>210</v>
      </c>
      <c r="Q175" s="140" t="s">
        <v>2380</v>
      </c>
      <c r="R175" s="140" t="s">
        <v>211</v>
      </c>
      <c r="S175" s="140" t="s">
        <v>144</v>
      </c>
      <c r="T175" s="140" t="s">
        <v>205</v>
      </c>
      <c r="U175" s="140" t="s">
        <v>132</v>
      </c>
      <c r="V175" s="140" t="s">
        <v>2380</v>
      </c>
      <c r="W175" s="140" t="s">
        <v>98</v>
      </c>
      <c r="X175" s="140" t="s">
        <v>99</v>
      </c>
      <c r="Y175" s="140" t="s">
        <v>2380</v>
      </c>
      <c r="Z175" s="140" t="s">
        <v>2380</v>
      </c>
      <c r="AA175" s="140" t="s">
        <v>101</v>
      </c>
      <c r="AB175" s="140" t="s">
        <v>2502</v>
      </c>
      <c r="AC175" s="140" t="s">
        <v>2470</v>
      </c>
      <c r="AD175" s="140" t="s">
        <v>101</v>
      </c>
      <c r="AE175" s="140" t="s">
        <v>2385</v>
      </c>
      <c r="AF175" s="140" t="s">
        <v>2385</v>
      </c>
      <c r="AG175" s="140" t="s">
        <v>2385</v>
      </c>
      <c r="AH175" s="140" t="s">
        <v>2385</v>
      </c>
      <c r="AI175" s="140" t="s">
        <v>101</v>
      </c>
      <c r="AJ175" s="140" t="s">
        <v>2392</v>
      </c>
      <c r="AK175" s="140" t="s">
        <v>2392</v>
      </c>
      <c r="AL175" s="140" t="s">
        <v>660</v>
      </c>
      <c r="AM175" s="140" t="s">
        <v>239</v>
      </c>
      <c r="AN175" s="140" t="s">
        <v>660</v>
      </c>
      <c r="AO175" s="140" t="s">
        <v>660</v>
      </c>
      <c r="AP175" s="140" t="s">
        <v>2468</v>
      </c>
      <c r="AQ175" s="140" t="s">
        <v>2380</v>
      </c>
      <c r="AR175" s="140" t="s">
        <v>2480</v>
      </c>
      <c r="AS175" s="136" t="s">
        <v>2381</v>
      </c>
      <c r="AT175" s="145" t="str">
        <f>IF(ISBLANK(Lanes!AO175),"",ROUND(Lanes!AO175,2))</f>
        <v/>
      </c>
      <c r="AU175" s="145" t="str">
        <f>IF(ISBLANK(Lanes!AP175),"",ROUND(Lanes!AP175,2))</f>
        <v/>
      </c>
      <c r="AV175" s="145" t="str">
        <f>IF(ISBLANK(Lanes!AQ175),"",ROUND(Lanes!AQ175,2))</f>
        <v/>
      </c>
      <c r="AW175" s="145" t="str">
        <f>IF(ISBLANK(Lanes!AP175),"",ROUND(Lanes!AR175,2))</f>
        <v/>
      </c>
      <c r="AX175" s="145" t="str">
        <f>IF(ISBLANK(Lanes!AS175),"",ROUND(Lanes!AS175,2))</f>
        <v/>
      </c>
      <c r="AY175" s="145" t="str">
        <f>IF(ISBLANK(Lanes!AT175),"",ROUND(Lanes!AT175,2))</f>
        <v/>
      </c>
      <c r="AZ175" s="145" t="str">
        <f>IF(ISBLANK(Lanes!AP175),"",ROUND(Lanes!AU175,2))</f>
        <v/>
      </c>
      <c r="BA175" s="145" t="str">
        <f>IF(ISBLANK(Lanes!AP175),"",ROUND(Lanes!AV175,2))</f>
        <v/>
      </c>
      <c r="BB175" s="145" t="str">
        <f>IF(ISBLANK(Lanes!AW175),"",ROUND(Lanes!AW175,2))</f>
        <v/>
      </c>
      <c r="BC175" s="145" t="str">
        <f>IF(ISBLANK(Lanes!AX175),"",ROUND(Lanes!AX175,2))</f>
        <v/>
      </c>
      <c r="BD175" s="145" t="str">
        <f>IF(ISBLANK(Lanes!AY175),"",ROUND(Lanes!AY175,2))</f>
        <v/>
      </c>
      <c r="BE175" s="145" t="str">
        <f>IF(ISBLANK(Lanes!AX175),"",ROUND(Lanes!AZ175,2))</f>
        <v/>
      </c>
      <c r="BF175" s="145" t="str">
        <f>IF(ISBLANK(Lanes!BA175),"",ROUND(Lanes!BA175,2))</f>
        <v/>
      </c>
      <c r="BG175" s="145" t="str">
        <f>IF(ISBLANK(Lanes!BB175),"",ROUND(Lanes!BB175,2))</f>
        <v/>
      </c>
      <c r="BH175" s="145" t="str">
        <f>IF(ISBLANK(Lanes!AX175),"",ROUND(Lanes!BC175,2))</f>
        <v/>
      </c>
      <c r="BI175" s="145" t="str">
        <f>IF(ISBLANK(Lanes!AX175),"",ROUND(Lanes!BD175,2))</f>
        <v/>
      </c>
      <c r="BJ175" s="145" t="str">
        <f>IF(ISBLANK(Lanes!BE175),"",Lanes!BE175)</f>
        <v/>
      </c>
      <c r="BK175" s="145" t="str">
        <f>IF(ISBLANK(Lanes!BF175),"",Lanes!BF175)</f>
        <v/>
      </c>
      <c r="BL175" s="145" t="str">
        <f>IF(ISBLANK(Lanes!BG175),"",Lanes!BG175)</f>
        <v/>
      </c>
      <c r="BM175" s="145" t="str">
        <f>IF(ISBLANK(Lanes!BH175),"",Lanes!BH175)</f>
        <v/>
      </c>
      <c r="BN175" s="145" t="str">
        <f>IF(ISBLANK(Lanes!BI175),"",Lanes!BI175)</f>
        <v/>
      </c>
      <c r="BO175" s="145" t="str">
        <f>IF(ISBLANK(Lanes!BJ175),"",Lanes!BJ175)</f>
        <v/>
      </c>
      <c r="BP175" s="145" t="str">
        <f>IF(ISBLANK(Lanes!BK175),"",Lanes!BK175)</f>
        <v/>
      </c>
      <c r="BQ175" s="145" t="str">
        <f>IF(ISBLANK(Lanes!BL175),"",Lanes!BL175)</f>
        <v/>
      </c>
      <c r="BR175" s="145" t="str">
        <f>IF(ISBLANK(Lanes!BM175),"",ROUND(Lanes!BM175,0))</f>
        <v/>
      </c>
      <c r="BS175" s="145" t="str">
        <f>IF(ISBLANK(Lanes!BN175),"",ROUND(Lanes!BN175,0))</f>
        <v/>
      </c>
      <c r="BT175" s="145" t="str">
        <f>IF(ISBLANK(Lanes!BO175),"",ROUND(Lanes!BO175,0))</f>
        <v/>
      </c>
      <c r="BU175" s="145" t="str">
        <f>IF(ISBLANK(Lanes!BN175),"",ROUND(Lanes!BP175,0))</f>
        <v/>
      </c>
      <c r="BV175" s="145" t="str">
        <f>IF(ISBLANK(Lanes!BQ175),"",ROUND(Lanes!BQ175,1))</f>
        <v/>
      </c>
      <c r="BW175" s="145" t="str">
        <f>IF(ISBLANK(Lanes!BR175),"",Lanes!BR175)</f>
        <v/>
      </c>
      <c r="BX175" s="145" t="str">
        <f>IF(ISBLANK(Lanes!BS175),"",Lanes!BS175)</f>
        <v/>
      </c>
      <c r="BY175" s="145" t="str">
        <f>IF(ISBLANK(Lanes!BT175),"",Lanes!BT175)</f>
        <v/>
      </c>
      <c r="BZ175" s="145" t="str">
        <f>IF(ISBLANK(Lanes!BU175),"",Lanes!BU175)</f>
        <v/>
      </c>
      <c r="CA175" s="145" t="str">
        <f>IF(ISBLANK(Lanes!BV175),"",ROUND(Lanes!BV175,1))</f>
        <v/>
      </c>
      <c r="CB175" s="145" t="str">
        <f>IF(ISBLANK(Lanes!BW175),"",ROUND(Lanes!BW175,2))</f>
        <v/>
      </c>
      <c r="CC175" s="145" t="str">
        <f>IF(ISBLANK(Lanes!BX175),"",ROUND(Lanes!BX175,1))</f>
        <v/>
      </c>
      <c r="CD175" s="145" t="str">
        <f>IF(ISBLANK(Lanes!BY175),"",ROUND(Lanes!BY175,2))</f>
        <v/>
      </c>
      <c r="CE175" s="145" t="str">
        <f>IF(ISBLANK(Lanes!BZ175),"",ROUND(Lanes!BZ175,0))</f>
        <v/>
      </c>
      <c r="CF175" s="145" t="str">
        <f>IF(ISBLANK(Lanes!CA175),"",ROUND(Lanes!CA175,0))</f>
        <v/>
      </c>
      <c r="CG175" s="145" t="str">
        <f>IF(ISBLANK(Lanes!CB175),"",ROUND(Lanes!CB175,0))</f>
        <v/>
      </c>
      <c r="CH175" s="145" t="str">
        <f>IF(ISBLANK(Lanes!CC175),"",ROUND(Lanes!CC175,2))</f>
        <v/>
      </c>
      <c r="CI175" s="145" t="str">
        <f>IF(ISBLANK(Lanes!CD175),"",ROUND(Lanes!CD175,2))</f>
        <v/>
      </c>
      <c r="CJ175" s="145" t="str">
        <f>IF(ISBLANK(Lanes!CE175),"",ROUND(Lanes!CE175,2))</f>
        <v/>
      </c>
      <c r="CK175" s="145" t="str">
        <f>IF(ISBLANK(Lanes!CF175),"",ROUND(Lanes!CF175,0))</f>
        <v/>
      </c>
      <c r="CL175" s="145" t="str">
        <f>IF(ISBLANK(Lanes!CG175),"",ROUND(Lanes!CG175,0))</f>
        <v/>
      </c>
      <c r="CM175" s="145" t="str">
        <f>IF(ISBLANK(Lanes!CH175),"",ROUND(Lanes!CH175,0))</f>
        <v/>
      </c>
      <c r="CN175" s="145" t="str">
        <f>IF(ISBLANK(Lanes!CI175),"",ROUND(Lanes!CI175,2))</f>
        <v/>
      </c>
      <c r="CO175" s="145" t="str">
        <f>IF(ISBLANK(Lanes!CJ175),"",ROUND(Lanes!CJ175,2))</f>
        <v/>
      </c>
      <c r="CP175" s="145" t="str">
        <f>IF(ISBLANK(Lanes!CK175),"",ROUND(Lanes!CK175,2))</f>
        <v/>
      </c>
      <c r="CQ175" s="146" t="str">
        <f>IF(ISBLANK(Lanes!CL175),"","delete")</f>
        <v/>
      </c>
    </row>
    <row r="176" spans="1:95">
      <c r="A176" s="142">
        <v>1580</v>
      </c>
      <c r="B176" s="140" t="s">
        <v>1121</v>
      </c>
      <c r="C176" s="141">
        <v>1</v>
      </c>
      <c r="D176" s="140" t="s">
        <v>3215</v>
      </c>
      <c r="E176" s="140" t="s">
        <v>3215</v>
      </c>
      <c r="F176" s="140" t="s">
        <v>86</v>
      </c>
      <c r="G176" s="140" t="s">
        <v>230</v>
      </c>
      <c r="H176" s="140" t="s">
        <v>127</v>
      </c>
      <c r="I176" s="140" t="s">
        <v>289</v>
      </c>
      <c r="J176" s="140" t="s">
        <v>236</v>
      </c>
      <c r="K176" s="140" t="s">
        <v>290</v>
      </c>
      <c r="L176" s="140" t="s">
        <v>238</v>
      </c>
      <c r="M176" s="140" t="s">
        <v>168</v>
      </c>
      <c r="N176" s="140" t="s">
        <v>192</v>
      </c>
      <c r="O176" s="140" t="s">
        <v>210</v>
      </c>
      <c r="P176" s="140" t="s">
        <v>210</v>
      </c>
      <c r="Q176" s="140" t="s">
        <v>2380</v>
      </c>
      <c r="R176" s="140" t="s">
        <v>211</v>
      </c>
      <c r="S176" s="140" t="s">
        <v>144</v>
      </c>
      <c r="T176" s="140" t="s">
        <v>205</v>
      </c>
      <c r="U176" s="140" t="s">
        <v>291</v>
      </c>
      <c r="V176" s="140" t="s">
        <v>2380</v>
      </c>
      <c r="W176" s="140" t="s">
        <v>98</v>
      </c>
      <c r="X176" s="140" t="s">
        <v>99</v>
      </c>
      <c r="Y176" s="140" t="s">
        <v>2380</v>
      </c>
      <c r="Z176" s="140" t="s">
        <v>2380</v>
      </c>
      <c r="AA176" s="140" t="s">
        <v>101</v>
      </c>
      <c r="AB176" s="140" t="s">
        <v>2806</v>
      </c>
      <c r="AC176" s="140" t="s">
        <v>2386</v>
      </c>
      <c r="AD176" s="140" t="s">
        <v>101</v>
      </c>
      <c r="AE176" s="140" t="s">
        <v>2385</v>
      </c>
      <c r="AF176" s="140" t="s">
        <v>2385</v>
      </c>
      <c r="AG176" s="140" t="s">
        <v>2385</v>
      </c>
      <c r="AH176" s="140" t="s">
        <v>2385</v>
      </c>
      <c r="AI176" s="140" t="s">
        <v>101</v>
      </c>
      <c r="AJ176" s="140" t="s">
        <v>2398</v>
      </c>
      <c r="AK176" s="140" t="s">
        <v>2392</v>
      </c>
      <c r="AL176" s="140" t="s">
        <v>660</v>
      </c>
      <c r="AM176" s="140" t="s">
        <v>2380</v>
      </c>
      <c r="AN176" s="140" t="s">
        <v>660</v>
      </c>
      <c r="AO176" s="140" t="s">
        <v>660</v>
      </c>
      <c r="AP176" s="140" t="s">
        <v>2400</v>
      </c>
      <c r="AQ176" s="140" t="s">
        <v>2380</v>
      </c>
      <c r="AR176" s="140" t="s">
        <v>2480</v>
      </c>
      <c r="AS176" s="136" t="s">
        <v>2381</v>
      </c>
      <c r="AT176" s="145" t="str">
        <f>IF(ISBLANK(Lanes!AO176),"",ROUND(Lanes!AO176,2))</f>
        <v/>
      </c>
      <c r="AU176" s="145" t="str">
        <f>IF(ISBLANK(Lanes!AP176),"",ROUND(Lanes!AP176,2))</f>
        <v/>
      </c>
      <c r="AV176" s="145" t="str">
        <f>IF(ISBLANK(Lanes!AQ176),"",ROUND(Lanes!AQ176,2))</f>
        <v/>
      </c>
      <c r="AW176" s="145" t="str">
        <f>IF(ISBLANK(Lanes!AP176),"",ROUND(Lanes!AR176,2))</f>
        <v/>
      </c>
      <c r="AX176" s="145" t="str">
        <f>IF(ISBLANK(Lanes!AS176),"",ROUND(Lanes!AS176,2))</f>
        <v/>
      </c>
      <c r="AY176" s="145" t="str">
        <f>IF(ISBLANK(Lanes!AT176),"",ROUND(Lanes!AT176,2))</f>
        <v/>
      </c>
      <c r="AZ176" s="145" t="str">
        <f>IF(ISBLANK(Lanes!AP176),"",ROUND(Lanes!AU176,2))</f>
        <v/>
      </c>
      <c r="BA176" s="145" t="str">
        <f>IF(ISBLANK(Lanes!AP176),"",ROUND(Lanes!AV176,2))</f>
        <v/>
      </c>
      <c r="BB176" s="145" t="str">
        <f>IF(ISBLANK(Lanes!AW176),"",ROUND(Lanes!AW176,2))</f>
        <v/>
      </c>
      <c r="BC176" s="145" t="str">
        <f>IF(ISBLANK(Lanes!AX176),"",ROUND(Lanes!AX176,2))</f>
        <v/>
      </c>
      <c r="BD176" s="145" t="str">
        <f>IF(ISBLANK(Lanes!AY176),"",ROUND(Lanes!AY176,2))</f>
        <v/>
      </c>
      <c r="BE176" s="145" t="str">
        <f>IF(ISBLANK(Lanes!AX176),"",ROUND(Lanes!AZ176,2))</f>
        <v/>
      </c>
      <c r="BF176" s="145" t="str">
        <f>IF(ISBLANK(Lanes!BA176),"",ROUND(Lanes!BA176,2))</f>
        <v/>
      </c>
      <c r="BG176" s="145" t="str">
        <f>IF(ISBLANK(Lanes!BB176),"",ROUND(Lanes!BB176,2))</f>
        <v/>
      </c>
      <c r="BH176" s="145" t="str">
        <f>IF(ISBLANK(Lanes!AX176),"",ROUND(Lanes!BC176,2))</f>
        <v/>
      </c>
      <c r="BI176" s="145" t="str">
        <f>IF(ISBLANK(Lanes!AX176),"",ROUND(Lanes!BD176,2))</f>
        <v/>
      </c>
      <c r="BJ176" s="145" t="str">
        <f>IF(ISBLANK(Lanes!BE176),"",Lanes!BE176)</f>
        <v/>
      </c>
      <c r="BK176" s="145" t="str">
        <f>IF(ISBLANK(Lanes!BF176),"",Lanes!BF176)</f>
        <v/>
      </c>
      <c r="BL176" s="145" t="str">
        <f>IF(ISBLANK(Lanes!BG176),"",Lanes!BG176)</f>
        <v/>
      </c>
      <c r="BM176" s="145" t="str">
        <f>IF(ISBLANK(Lanes!BH176),"",Lanes!BH176)</f>
        <v/>
      </c>
      <c r="BN176" s="145" t="str">
        <f>IF(ISBLANK(Lanes!BI176),"",Lanes!BI176)</f>
        <v/>
      </c>
      <c r="BO176" s="145" t="str">
        <f>IF(ISBLANK(Lanes!BJ176),"",Lanes!BJ176)</f>
        <v/>
      </c>
      <c r="BP176" s="145" t="str">
        <f>IF(ISBLANK(Lanes!BK176),"",Lanes!BK176)</f>
        <v/>
      </c>
      <c r="BQ176" s="145" t="str">
        <f>IF(ISBLANK(Lanes!BL176),"",Lanes!BL176)</f>
        <v/>
      </c>
      <c r="BR176" s="145" t="str">
        <f>IF(ISBLANK(Lanes!BM176),"",ROUND(Lanes!BM176,0))</f>
        <v/>
      </c>
      <c r="BS176" s="145" t="str">
        <f>IF(ISBLANK(Lanes!BN176),"",ROUND(Lanes!BN176,0))</f>
        <v/>
      </c>
      <c r="BT176" s="145" t="str">
        <f>IF(ISBLANK(Lanes!BO176),"",ROUND(Lanes!BO176,0))</f>
        <v/>
      </c>
      <c r="BU176" s="145" t="str">
        <f>IF(ISBLANK(Lanes!BN176),"",ROUND(Lanes!BP176,0))</f>
        <v/>
      </c>
      <c r="BV176" s="145" t="str">
        <f>IF(ISBLANK(Lanes!BQ176),"",ROUND(Lanes!BQ176,1))</f>
        <v/>
      </c>
      <c r="BW176" s="145" t="str">
        <f>IF(ISBLANK(Lanes!BR176),"",Lanes!BR176)</f>
        <v/>
      </c>
      <c r="BX176" s="145" t="str">
        <f>IF(ISBLANK(Lanes!BS176),"",Lanes!BS176)</f>
        <v/>
      </c>
      <c r="BY176" s="145" t="str">
        <f>IF(ISBLANK(Lanes!BT176),"",Lanes!BT176)</f>
        <v/>
      </c>
      <c r="BZ176" s="145" t="str">
        <f>IF(ISBLANK(Lanes!BU176),"",Lanes!BU176)</f>
        <v/>
      </c>
      <c r="CA176" s="145" t="str">
        <f>IF(ISBLANK(Lanes!BV176),"",ROUND(Lanes!BV176,1))</f>
        <v/>
      </c>
      <c r="CB176" s="145" t="str">
        <f>IF(ISBLANK(Lanes!BW176),"",ROUND(Lanes!BW176,2))</f>
        <v/>
      </c>
      <c r="CC176" s="145" t="str">
        <f>IF(ISBLANK(Lanes!BX176),"",ROUND(Lanes!BX176,1))</f>
        <v/>
      </c>
      <c r="CD176" s="145" t="str">
        <f>IF(ISBLANK(Lanes!BY176),"",ROUND(Lanes!BY176,2))</f>
        <v/>
      </c>
      <c r="CE176" s="145" t="str">
        <f>IF(ISBLANK(Lanes!BZ176),"",ROUND(Lanes!BZ176,0))</f>
        <v/>
      </c>
      <c r="CF176" s="145" t="str">
        <f>IF(ISBLANK(Lanes!CA176),"",ROUND(Lanes!CA176,0))</f>
        <v/>
      </c>
      <c r="CG176" s="145" t="str">
        <f>IF(ISBLANK(Lanes!CB176),"",ROUND(Lanes!CB176,0))</f>
        <v/>
      </c>
      <c r="CH176" s="145" t="str">
        <f>IF(ISBLANK(Lanes!CC176),"",ROUND(Lanes!CC176,2))</f>
        <v/>
      </c>
      <c r="CI176" s="145" t="str">
        <f>IF(ISBLANK(Lanes!CD176),"",ROUND(Lanes!CD176,2))</f>
        <v/>
      </c>
      <c r="CJ176" s="145" t="str">
        <f>IF(ISBLANK(Lanes!CE176),"",ROUND(Lanes!CE176,2))</f>
        <v/>
      </c>
      <c r="CK176" s="145" t="str">
        <f>IF(ISBLANK(Lanes!CF176),"",ROUND(Lanes!CF176,0))</f>
        <v/>
      </c>
      <c r="CL176" s="145" t="str">
        <f>IF(ISBLANK(Lanes!CG176),"",ROUND(Lanes!CG176,0))</f>
        <v/>
      </c>
      <c r="CM176" s="145" t="str">
        <f>IF(ISBLANK(Lanes!CH176),"",ROUND(Lanes!CH176,0))</f>
        <v/>
      </c>
      <c r="CN176" s="145" t="str">
        <f>IF(ISBLANK(Lanes!CI176),"",ROUND(Lanes!CI176,2))</f>
        <v/>
      </c>
      <c r="CO176" s="145" t="str">
        <f>IF(ISBLANK(Lanes!CJ176),"",ROUND(Lanes!CJ176,2))</f>
        <v/>
      </c>
      <c r="CP176" s="145" t="str">
        <f>IF(ISBLANK(Lanes!CK176),"",ROUND(Lanes!CK176,2))</f>
        <v/>
      </c>
      <c r="CQ176" s="146" t="str">
        <f>IF(ISBLANK(Lanes!CL176),"","delete")</f>
        <v/>
      </c>
    </row>
    <row r="177" spans="1:95">
      <c r="A177" s="142">
        <v>1581</v>
      </c>
      <c r="B177" s="140" t="s">
        <v>1122</v>
      </c>
      <c r="C177" s="141">
        <v>1</v>
      </c>
      <c r="D177" s="140" t="s">
        <v>3590</v>
      </c>
      <c r="E177" s="140" t="s">
        <v>3590</v>
      </c>
      <c r="F177" s="140" t="s">
        <v>86</v>
      </c>
      <c r="G177" s="140" t="s">
        <v>230</v>
      </c>
      <c r="H177" s="140" t="s">
        <v>127</v>
      </c>
      <c r="I177" s="140" t="s">
        <v>289</v>
      </c>
      <c r="J177" s="140" t="s">
        <v>236</v>
      </c>
      <c r="K177" s="140" t="s">
        <v>290</v>
      </c>
      <c r="L177" s="140" t="s">
        <v>238</v>
      </c>
      <c r="M177" s="140" t="s">
        <v>168</v>
      </c>
      <c r="N177" s="140" t="s">
        <v>192</v>
      </c>
      <c r="O177" s="140" t="s">
        <v>203</v>
      </c>
      <c r="P177" s="140" t="s">
        <v>203</v>
      </c>
      <c r="Q177" s="140" t="s">
        <v>2380</v>
      </c>
      <c r="R177" s="140" t="s">
        <v>204</v>
      </c>
      <c r="S177" s="140" t="s">
        <v>144</v>
      </c>
      <c r="T177" s="140" t="s">
        <v>205</v>
      </c>
      <c r="U177" s="140" t="s">
        <v>291</v>
      </c>
      <c r="V177" s="140" t="s">
        <v>2380</v>
      </c>
      <c r="W177" s="140" t="s">
        <v>98</v>
      </c>
      <c r="X177" s="140" t="s">
        <v>99</v>
      </c>
      <c r="Y177" s="140" t="s">
        <v>2380</v>
      </c>
      <c r="Z177" s="140" t="s">
        <v>2380</v>
      </c>
      <c r="AA177" s="140" t="s">
        <v>101</v>
      </c>
      <c r="AB177" s="140" t="s">
        <v>2482</v>
      </c>
      <c r="AC177" s="140" t="s">
        <v>2391</v>
      </c>
      <c r="AD177" s="140" t="s">
        <v>101</v>
      </c>
      <c r="AE177" s="140" t="s">
        <v>2385</v>
      </c>
      <c r="AF177" s="140" t="s">
        <v>2385</v>
      </c>
      <c r="AG177" s="140" t="s">
        <v>2385</v>
      </c>
      <c r="AH177" s="140" t="s">
        <v>2385</v>
      </c>
      <c r="AI177" s="140" t="s">
        <v>101</v>
      </c>
      <c r="AJ177" s="140" t="s">
        <v>2402</v>
      </c>
      <c r="AK177" s="140" t="s">
        <v>2400</v>
      </c>
      <c r="AL177" s="140" t="s">
        <v>660</v>
      </c>
      <c r="AM177" s="140" t="s">
        <v>2380</v>
      </c>
      <c r="AN177" s="140" t="s">
        <v>660</v>
      </c>
      <c r="AO177" s="140" t="s">
        <v>2383</v>
      </c>
      <c r="AP177" s="140" t="s">
        <v>660</v>
      </c>
      <c r="AQ177" s="140" t="s">
        <v>2380</v>
      </c>
      <c r="AR177" s="140" t="s">
        <v>2480</v>
      </c>
      <c r="AS177" s="136" t="s">
        <v>2381</v>
      </c>
      <c r="AT177" s="145" t="str">
        <f>IF(ISBLANK(Lanes!AO177),"",ROUND(Lanes!AO177,2))</f>
        <v/>
      </c>
      <c r="AU177" s="145" t="str">
        <f>IF(ISBLANK(Lanes!AP177),"",ROUND(Lanes!AP177,2))</f>
        <v/>
      </c>
      <c r="AV177" s="145" t="str">
        <f>IF(ISBLANK(Lanes!AQ177),"",ROUND(Lanes!AQ177,2))</f>
        <v/>
      </c>
      <c r="AW177" s="145" t="str">
        <f>IF(ISBLANK(Lanes!AP177),"",ROUND(Lanes!AR177,2))</f>
        <v/>
      </c>
      <c r="AX177" s="145" t="str">
        <f>IF(ISBLANK(Lanes!AS177),"",ROUND(Lanes!AS177,2))</f>
        <v/>
      </c>
      <c r="AY177" s="145" t="str">
        <f>IF(ISBLANK(Lanes!AT177),"",ROUND(Lanes!AT177,2))</f>
        <v/>
      </c>
      <c r="AZ177" s="145" t="str">
        <f>IF(ISBLANK(Lanes!AP177),"",ROUND(Lanes!AU177,2))</f>
        <v/>
      </c>
      <c r="BA177" s="145" t="str">
        <f>IF(ISBLANK(Lanes!AP177),"",ROUND(Lanes!AV177,2))</f>
        <v/>
      </c>
      <c r="BB177" s="145" t="str">
        <f>IF(ISBLANK(Lanes!AW177),"",ROUND(Lanes!AW177,2))</f>
        <v/>
      </c>
      <c r="BC177" s="145" t="str">
        <f>IF(ISBLANK(Lanes!AX177),"",ROUND(Lanes!AX177,2))</f>
        <v/>
      </c>
      <c r="BD177" s="145" t="str">
        <f>IF(ISBLANK(Lanes!AY177),"",ROUND(Lanes!AY177,2))</f>
        <v/>
      </c>
      <c r="BE177" s="145" t="str">
        <f>IF(ISBLANK(Lanes!AX177),"",ROUND(Lanes!AZ177,2))</f>
        <v/>
      </c>
      <c r="BF177" s="145" t="str">
        <f>IF(ISBLANK(Lanes!BA177),"",ROUND(Lanes!BA177,2))</f>
        <v/>
      </c>
      <c r="BG177" s="145" t="str">
        <f>IF(ISBLANK(Lanes!BB177),"",ROUND(Lanes!BB177,2))</f>
        <v/>
      </c>
      <c r="BH177" s="145" t="str">
        <f>IF(ISBLANK(Lanes!AX177),"",ROUND(Lanes!BC177,2))</f>
        <v/>
      </c>
      <c r="BI177" s="145" t="str">
        <f>IF(ISBLANK(Lanes!AX177),"",ROUND(Lanes!BD177,2))</f>
        <v/>
      </c>
      <c r="BJ177" s="145" t="str">
        <f>IF(ISBLANK(Lanes!BE177),"",Lanes!BE177)</f>
        <v/>
      </c>
      <c r="BK177" s="145" t="str">
        <f>IF(ISBLANK(Lanes!BF177),"",Lanes!BF177)</f>
        <v/>
      </c>
      <c r="BL177" s="145" t="str">
        <f>IF(ISBLANK(Lanes!BG177),"",Lanes!BG177)</f>
        <v/>
      </c>
      <c r="BM177" s="145" t="str">
        <f>IF(ISBLANK(Lanes!BH177),"",Lanes!BH177)</f>
        <v/>
      </c>
      <c r="BN177" s="145" t="str">
        <f>IF(ISBLANK(Lanes!BI177),"",Lanes!BI177)</f>
        <v/>
      </c>
      <c r="BO177" s="145" t="str">
        <f>IF(ISBLANK(Lanes!BJ177),"",Lanes!BJ177)</f>
        <v/>
      </c>
      <c r="BP177" s="145" t="str">
        <f>IF(ISBLANK(Lanes!BK177),"",Lanes!BK177)</f>
        <v/>
      </c>
      <c r="BQ177" s="145" t="str">
        <f>IF(ISBLANK(Lanes!BL177),"",Lanes!BL177)</f>
        <v/>
      </c>
      <c r="BR177" s="145" t="str">
        <f>IF(ISBLANK(Lanes!BM177),"",ROUND(Lanes!BM177,0))</f>
        <v/>
      </c>
      <c r="BS177" s="145" t="str">
        <f>IF(ISBLANK(Lanes!BN177),"",ROUND(Lanes!BN177,0))</f>
        <v/>
      </c>
      <c r="BT177" s="145" t="str">
        <f>IF(ISBLANK(Lanes!BO177),"",ROUND(Lanes!BO177,0))</f>
        <v/>
      </c>
      <c r="BU177" s="145" t="str">
        <f>IF(ISBLANK(Lanes!BN177),"",ROUND(Lanes!BP177,0))</f>
        <v/>
      </c>
      <c r="BV177" s="145" t="str">
        <f>IF(ISBLANK(Lanes!BQ177),"",ROUND(Lanes!BQ177,1))</f>
        <v/>
      </c>
      <c r="BW177" s="145" t="str">
        <f>IF(ISBLANK(Lanes!BR177),"",Lanes!BR177)</f>
        <v/>
      </c>
      <c r="BX177" s="145" t="str">
        <f>IF(ISBLANK(Lanes!BS177),"",Lanes!BS177)</f>
        <v/>
      </c>
      <c r="BY177" s="145" t="str">
        <f>IF(ISBLANK(Lanes!BT177),"",Lanes!BT177)</f>
        <v/>
      </c>
      <c r="BZ177" s="145" t="str">
        <f>IF(ISBLANK(Lanes!BU177),"",Lanes!BU177)</f>
        <v/>
      </c>
      <c r="CA177" s="145" t="str">
        <f>IF(ISBLANK(Lanes!BV177),"",ROUND(Lanes!BV177,1))</f>
        <v/>
      </c>
      <c r="CB177" s="145" t="str">
        <f>IF(ISBLANK(Lanes!BW177),"",ROUND(Lanes!BW177,2))</f>
        <v/>
      </c>
      <c r="CC177" s="145" t="str">
        <f>IF(ISBLANK(Lanes!BX177),"",ROUND(Lanes!BX177,1))</f>
        <v/>
      </c>
      <c r="CD177" s="145" t="str">
        <f>IF(ISBLANK(Lanes!BY177),"",ROUND(Lanes!BY177,2))</f>
        <v/>
      </c>
      <c r="CE177" s="145" t="str">
        <f>IF(ISBLANK(Lanes!BZ177),"",ROUND(Lanes!BZ177,0))</f>
        <v/>
      </c>
      <c r="CF177" s="145" t="str">
        <f>IF(ISBLANK(Lanes!CA177),"",ROUND(Lanes!CA177,0))</f>
        <v/>
      </c>
      <c r="CG177" s="145" t="str">
        <f>IF(ISBLANK(Lanes!CB177),"",ROUND(Lanes!CB177,0))</f>
        <v/>
      </c>
      <c r="CH177" s="145" t="str">
        <f>IF(ISBLANK(Lanes!CC177),"",ROUND(Lanes!CC177,2))</f>
        <v/>
      </c>
      <c r="CI177" s="145" t="str">
        <f>IF(ISBLANK(Lanes!CD177),"",ROUND(Lanes!CD177,2))</f>
        <v/>
      </c>
      <c r="CJ177" s="145" t="str">
        <f>IF(ISBLANK(Lanes!CE177),"",ROUND(Lanes!CE177,2))</f>
        <v/>
      </c>
      <c r="CK177" s="145" t="str">
        <f>IF(ISBLANK(Lanes!CF177),"",ROUND(Lanes!CF177,0))</f>
        <v/>
      </c>
      <c r="CL177" s="145" t="str">
        <f>IF(ISBLANK(Lanes!CG177),"",ROUND(Lanes!CG177,0))</f>
        <v/>
      </c>
      <c r="CM177" s="145" t="str">
        <f>IF(ISBLANK(Lanes!CH177),"",ROUND(Lanes!CH177,0))</f>
        <v/>
      </c>
      <c r="CN177" s="145" t="str">
        <f>IF(ISBLANK(Lanes!CI177),"",ROUND(Lanes!CI177,2))</f>
        <v/>
      </c>
      <c r="CO177" s="145" t="str">
        <f>IF(ISBLANK(Lanes!CJ177),"",ROUND(Lanes!CJ177,2))</f>
        <v/>
      </c>
      <c r="CP177" s="145" t="str">
        <f>IF(ISBLANK(Lanes!CK177),"",ROUND(Lanes!CK177,2))</f>
        <v/>
      </c>
      <c r="CQ177" s="146" t="str">
        <f>IF(ISBLANK(Lanes!CL177),"","delete")</f>
        <v/>
      </c>
    </row>
    <row r="178" spans="1:95">
      <c r="A178" s="142">
        <v>1582</v>
      </c>
      <c r="B178" s="140" t="s">
        <v>1123</v>
      </c>
      <c r="C178" s="141">
        <v>1</v>
      </c>
      <c r="D178" s="140" t="s">
        <v>3589</v>
      </c>
      <c r="E178" s="140" t="s">
        <v>3589</v>
      </c>
      <c r="F178" s="140" t="s">
        <v>86</v>
      </c>
      <c r="G178" s="140" t="s">
        <v>230</v>
      </c>
      <c r="H178" s="140" t="s">
        <v>127</v>
      </c>
      <c r="I178" s="140" t="s">
        <v>260</v>
      </c>
      <c r="J178" s="140" t="s">
        <v>261</v>
      </c>
      <c r="K178" s="140" t="s">
        <v>262</v>
      </c>
      <c r="L178" s="140" t="s">
        <v>185</v>
      </c>
      <c r="M178" s="140" t="s">
        <v>168</v>
      </c>
      <c r="N178" s="140" t="s">
        <v>169</v>
      </c>
      <c r="O178" s="140" t="s">
        <v>210</v>
      </c>
      <c r="P178" s="140" t="s">
        <v>210</v>
      </c>
      <c r="Q178" s="140" t="s">
        <v>2380</v>
      </c>
      <c r="R178" s="140" t="s">
        <v>211</v>
      </c>
      <c r="S178" s="140" t="s">
        <v>144</v>
      </c>
      <c r="T178" s="140" t="s">
        <v>205</v>
      </c>
      <c r="U178" s="140" t="s">
        <v>156</v>
      </c>
      <c r="V178" s="140" t="s">
        <v>250</v>
      </c>
      <c r="W178" s="140" t="s">
        <v>98</v>
      </c>
      <c r="X178" s="140" t="s">
        <v>99</v>
      </c>
      <c r="Y178" s="140" t="s">
        <v>2380</v>
      </c>
      <c r="Z178" s="140" t="s">
        <v>2380</v>
      </c>
      <c r="AA178" s="140" t="s">
        <v>251</v>
      </c>
      <c r="AB178" s="140" t="s">
        <v>2384</v>
      </c>
      <c r="AC178" s="140" t="s">
        <v>2391</v>
      </c>
      <c r="AD178" s="140" t="s">
        <v>101</v>
      </c>
      <c r="AE178" s="140" t="s">
        <v>2385</v>
      </c>
      <c r="AF178" s="140" t="s">
        <v>2385</v>
      </c>
      <c r="AG178" s="140" t="s">
        <v>2385</v>
      </c>
      <c r="AH178" s="140" t="s">
        <v>2385</v>
      </c>
      <c r="AI178" s="140" t="s">
        <v>101</v>
      </c>
      <c r="AJ178" s="140" t="s">
        <v>2402</v>
      </c>
      <c r="AK178" s="140" t="s">
        <v>2400</v>
      </c>
      <c r="AL178" s="140" t="s">
        <v>660</v>
      </c>
      <c r="AM178" s="140" t="s">
        <v>2380</v>
      </c>
      <c r="AN178" s="140" t="s">
        <v>660</v>
      </c>
      <c r="AO178" s="140" t="s">
        <v>2400</v>
      </c>
      <c r="AP178" s="140" t="s">
        <v>660</v>
      </c>
      <c r="AQ178" s="140" t="s">
        <v>2380</v>
      </c>
      <c r="AR178" s="140" t="s">
        <v>2509</v>
      </c>
      <c r="AS178" s="136" t="s">
        <v>2381</v>
      </c>
      <c r="AT178" s="145" t="str">
        <f>IF(ISBLANK(Lanes!AO178),"",ROUND(Lanes!AO178,2))</f>
        <v/>
      </c>
      <c r="AU178" s="145" t="str">
        <f>IF(ISBLANK(Lanes!AP178),"",ROUND(Lanes!AP178,2))</f>
        <v/>
      </c>
      <c r="AV178" s="145" t="str">
        <f>IF(ISBLANK(Lanes!AQ178),"",ROUND(Lanes!AQ178,2))</f>
        <v/>
      </c>
      <c r="AW178" s="145" t="str">
        <f>IF(ISBLANK(Lanes!AP178),"",ROUND(Lanes!AR178,2))</f>
        <v/>
      </c>
      <c r="AX178" s="145" t="str">
        <f>IF(ISBLANK(Lanes!AS178),"",ROUND(Lanes!AS178,2))</f>
        <v/>
      </c>
      <c r="AY178" s="145" t="str">
        <f>IF(ISBLANK(Lanes!AT178),"",ROUND(Lanes!AT178,2))</f>
        <v/>
      </c>
      <c r="AZ178" s="145" t="str">
        <f>IF(ISBLANK(Lanes!AP178),"",ROUND(Lanes!AU178,2))</f>
        <v/>
      </c>
      <c r="BA178" s="145" t="str">
        <f>IF(ISBLANK(Lanes!AP178),"",ROUND(Lanes!AV178,2))</f>
        <v/>
      </c>
      <c r="BB178" s="145" t="str">
        <f>IF(ISBLANK(Lanes!AW178),"",ROUND(Lanes!AW178,2))</f>
        <v/>
      </c>
      <c r="BC178" s="145" t="str">
        <f>IF(ISBLANK(Lanes!AX178),"",ROUND(Lanes!AX178,2))</f>
        <v/>
      </c>
      <c r="BD178" s="145" t="str">
        <f>IF(ISBLANK(Lanes!AY178),"",ROUND(Lanes!AY178,2))</f>
        <v/>
      </c>
      <c r="BE178" s="145" t="str">
        <f>IF(ISBLANK(Lanes!AX178),"",ROUND(Lanes!AZ178,2))</f>
        <v/>
      </c>
      <c r="BF178" s="145" t="str">
        <f>IF(ISBLANK(Lanes!BA178),"",ROUND(Lanes!BA178,2))</f>
        <v/>
      </c>
      <c r="BG178" s="145" t="str">
        <f>IF(ISBLANK(Lanes!BB178),"",ROUND(Lanes!BB178,2))</f>
        <v/>
      </c>
      <c r="BH178" s="145" t="str">
        <f>IF(ISBLANK(Lanes!AX178),"",ROUND(Lanes!BC178,2))</f>
        <v/>
      </c>
      <c r="BI178" s="145" t="str">
        <f>IF(ISBLANK(Lanes!AX178),"",ROUND(Lanes!BD178,2))</f>
        <v/>
      </c>
      <c r="BJ178" s="145" t="str">
        <f>IF(ISBLANK(Lanes!BE178),"",Lanes!BE178)</f>
        <v/>
      </c>
      <c r="BK178" s="145" t="str">
        <f>IF(ISBLANK(Lanes!BF178),"",Lanes!BF178)</f>
        <v/>
      </c>
      <c r="BL178" s="145" t="str">
        <f>IF(ISBLANK(Lanes!BG178),"",Lanes!BG178)</f>
        <v/>
      </c>
      <c r="BM178" s="145" t="str">
        <f>IF(ISBLANK(Lanes!BH178),"",Lanes!BH178)</f>
        <v/>
      </c>
      <c r="BN178" s="145" t="str">
        <f>IF(ISBLANK(Lanes!BI178),"",Lanes!BI178)</f>
        <v/>
      </c>
      <c r="BO178" s="145" t="str">
        <f>IF(ISBLANK(Lanes!BJ178),"",Lanes!BJ178)</f>
        <v/>
      </c>
      <c r="BP178" s="145" t="str">
        <f>IF(ISBLANK(Lanes!BK178),"",Lanes!BK178)</f>
        <v/>
      </c>
      <c r="BQ178" s="145" t="str">
        <f>IF(ISBLANK(Lanes!BL178),"",Lanes!BL178)</f>
        <v/>
      </c>
      <c r="BR178" s="145" t="str">
        <f>IF(ISBLANK(Lanes!BM178),"",ROUND(Lanes!BM178,0))</f>
        <v/>
      </c>
      <c r="BS178" s="145" t="str">
        <f>IF(ISBLANK(Lanes!BN178),"",ROUND(Lanes!BN178,0))</f>
        <v/>
      </c>
      <c r="BT178" s="145" t="str">
        <f>IF(ISBLANK(Lanes!BO178),"",ROUND(Lanes!BO178,0))</f>
        <v/>
      </c>
      <c r="BU178" s="145" t="str">
        <f>IF(ISBLANK(Lanes!BN178),"",ROUND(Lanes!BP178,0))</f>
        <v/>
      </c>
      <c r="BV178" s="145" t="str">
        <f>IF(ISBLANK(Lanes!BQ178),"",ROUND(Lanes!BQ178,1))</f>
        <v/>
      </c>
      <c r="BW178" s="145" t="str">
        <f>IF(ISBLANK(Lanes!BR178),"",Lanes!BR178)</f>
        <v/>
      </c>
      <c r="BX178" s="145" t="str">
        <f>IF(ISBLANK(Lanes!BS178),"",Lanes!BS178)</f>
        <v/>
      </c>
      <c r="BY178" s="145" t="str">
        <f>IF(ISBLANK(Lanes!BT178),"",Lanes!BT178)</f>
        <v/>
      </c>
      <c r="BZ178" s="145" t="str">
        <f>IF(ISBLANK(Lanes!BU178),"",Lanes!BU178)</f>
        <v/>
      </c>
      <c r="CA178" s="145" t="str">
        <f>IF(ISBLANK(Lanes!BV178),"",ROUND(Lanes!BV178,1))</f>
        <v/>
      </c>
      <c r="CB178" s="145" t="str">
        <f>IF(ISBLANK(Lanes!BW178),"",ROUND(Lanes!BW178,2))</f>
        <v/>
      </c>
      <c r="CC178" s="145" t="str">
        <f>IF(ISBLANK(Lanes!BX178),"",ROUND(Lanes!BX178,1))</f>
        <v/>
      </c>
      <c r="CD178" s="145" t="str">
        <f>IF(ISBLANK(Lanes!BY178),"",ROUND(Lanes!BY178,2))</f>
        <v/>
      </c>
      <c r="CE178" s="145" t="str">
        <f>IF(ISBLANK(Lanes!BZ178),"",ROUND(Lanes!BZ178,0))</f>
        <v/>
      </c>
      <c r="CF178" s="145" t="str">
        <f>IF(ISBLANK(Lanes!CA178),"",ROUND(Lanes!CA178,0))</f>
        <v/>
      </c>
      <c r="CG178" s="145" t="str">
        <f>IF(ISBLANK(Lanes!CB178),"",ROUND(Lanes!CB178,0))</f>
        <v/>
      </c>
      <c r="CH178" s="145" t="str">
        <f>IF(ISBLANK(Lanes!CC178),"",ROUND(Lanes!CC178,2))</f>
        <v/>
      </c>
      <c r="CI178" s="145" t="str">
        <f>IF(ISBLANK(Lanes!CD178),"",ROUND(Lanes!CD178,2))</f>
        <v/>
      </c>
      <c r="CJ178" s="145" t="str">
        <f>IF(ISBLANK(Lanes!CE178),"",ROUND(Lanes!CE178,2))</f>
        <v/>
      </c>
      <c r="CK178" s="145" t="str">
        <f>IF(ISBLANK(Lanes!CF178),"",ROUND(Lanes!CF178,0))</f>
        <v/>
      </c>
      <c r="CL178" s="145" t="str">
        <f>IF(ISBLANK(Lanes!CG178),"",ROUND(Lanes!CG178,0))</f>
        <v/>
      </c>
      <c r="CM178" s="145" t="str">
        <f>IF(ISBLANK(Lanes!CH178),"",ROUND(Lanes!CH178,0))</f>
        <v/>
      </c>
      <c r="CN178" s="145" t="str">
        <f>IF(ISBLANK(Lanes!CI178),"",ROUND(Lanes!CI178,2))</f>
        <v/>
      </c>
      <c r="CO178" s="145" t="str">
        <f>IF(ISBLANK(Lanes!CJ178),"",ROUND(Lanes!CJ178,2))</f>
        <v/>
      </c>
      <c r="CP178" s="145" t="str">
        <f>IF(ISBLANK(Lanes!CK178),"",ROUND(Lanes!CK178,2))</f>
        <v/>
      </c>
      <c r="CQ178" s="146" t="str">
        <f>IF(ISBLANK(Lanes!CL178),"","delete")</f>
        <v/>
      </c>
    </row>
    <row r="179" spans="1:95">
      <c r="A179" s="142">
        <v>1583</v>
      </c>
      <c r="B179" s="140" t="s">
        <v>1124</v>
      </c>
      <c r="C179" s="141">
        <v>1</v>
      </c>
      <c r="D179" s="140" t="s">
        <v>3588</v>
      </c>
      <c r="E179" s="140" t="s">
        <v>3588</v>
      </c>
      <c r="F179" s="140" t="s">
        <v>86</v>
      </c>
      <c r="G179" s="140" t="s">
        <v>230</v>
      </c>
      <c r="H179" s="140" t="s">
        <v>88</v>
      </c>
      <c r="I179" s="140" t="s">
        <v>260</v>
      </c>
      <c r="J179" s="140" t="s">
        <v>261</v>
      </c>
      <c r="K179" s="140" t="s">
        <v>262</v>
      </c>
      <c r="L179" s="140" t="s">
        <v>185</v>
      </c>
      <c r="M179" s="140" t="s">
        <v>168</v>
      </c>
      <c r="N179" s="140" t="s">
        <v>169</v>
      </c>
      <c r="O179" s="140" t="s">
        <v>210</v>
      </c>
      <c r="P179" s="140" t="s">
        <v>210</v>
      </c>
      <c r="Q179" s="140" t="s">
        <v>2380</v>
      </c>
      <c r="R179" s="140" t="s">
        <v>211</v>
      </c>
      <c r="S179" s="140" t="s">
        <v>144</v>
      </c>
      <c r="T179" s="140" t="s">
        <v>205</v>
      </c>
      <c r="U179" s="140" t="s">
        <v>156</v>
      </c>
      <c r="V179" s="140" t="s">
        <v>250</v>
      </c>
      <c r="W179" s="140" t="s">
        <v>98</v>
      </c>
      <c r="X179" s="140" t="s">
        <v>99</v>
      </c>
      <c r="Y179" s="140" t="s">
        <v>2380</v>
      </c>
      <c r="Z179" s="140" t="s">
        <v>2380</v>
      </c>
      <c r="AA179" s="140" t="s">
        <v>251</v>
      </c>
      <c r="AB179" s="140" t="s">
        <v>2384</v>
      </c>
      <c r="AC179" s="140" t="s">
        <v>2391</v>
      </c>
      <c r="AD179" s="140" t="s">
        <v>101</v>
      </c>
      <c r="AE179" s="140" t="s">
        <v>2385</v>
      </c>
      <c r="AF179" s="140" t="s">
        <v>2385</v>
      </c>
      <c r="AG179" s="140" t="s">
        <v>2385</v>
      </c>
      <c r="AH179" s="140" t="s">
        <v>2385</v>
      </c>
      <c r="AI179" s="140" t="s">
        <v>101</v>
      </c>
      <c r="AJ179" s="140" t="s">
        <v>2398</v>
      </c>
      <c r="AK179" s="140" t="s">
        <v>2400</v>
      </c>
      <c r="AL179" s="140" t="s">
        <v>660</v>
      </c>
      <c r="AM179" s="140" t="s">
        <v>2380</v>
      </c>
      <c r="AN179" s="140" t="s">
        <v>660</v>
      </c>
      <c r="AO179" s="140" t="s">
        <v>660</v>
      </c>
      <c r="AP179" s="140" t="s">
        <v>2468</v>
      </c>
      <c r="AQ179" s="140" t="s">
        <v>2380</v>
      </c>
      <c r="AR179" s="140" t="s">
        <v>2509</v>
      </c>
      <c r="AS179" s="136" t="s">
        <v>2381</v>
      </c>
      <c r="AT179" s="145" t="str">
        <f>IF(ISBLANK(Lanes!AO179),"",ROUND(Lanes!AO179,2))</f>
        <v/>
      </c>
      <c r="AU179" s="145" t="str">
        <f>IF(ISBLANK(Lanes!AP179),"",ROUND(Lanes!AP179,2))</f>
        <v/>
      </c>
      <c r="AV179" s="145" t="str">
        <f>IF(ISBLANK(Lanes!AQ179),"",ROUND(Lanes!AQ179,2))</f>
        <v/>
      </c>
      <c r="AW179" s="145" t="str">
        <f>IF(ISBLANK(Lanes!AP179),"",ROUND(Lanes!AR179,2))</f>
        <v/>
      </c>
      <c r="AX179" s="145" t="str">
        <f>IF(ISBLANK(Lanes!AS179),"",ROUND(Lanes!AS179,2))</f>
        <v/>
      </c>
      <c r="AY179" s="145" t="str">
        <f>IF(ISBLANK(Lanes!AT179),"",ROUND(Lanes!AT179,2))</f>
        <v/>
      </c>
      <c r="AZ179" s="145" t="str">
        <f>IF(ISBLANK(Lanes!AP179),"",ROUND(Lanes!AU179,2))</f>
        <v/>
      </c>
      <c r="BA179" s="145" t="str">
        <f>IF(ISBLANK(Lanes!AP179),"",ROUND(Lanes!AV179,2))</f>
        <v/>
      </c>
      <c r="BB179" s="145" t="str">
        <f>IF(ISBLANK(Lanes!AW179),"",ROUND(Lanes!AW179,2))</f>
        <v/>
      </c>
      <c r="BC179" s="145" t="str">
        <f>IF(ISBLANK(Lanes!AX179),"",ROUND(Lanes!AX179,2))</f>
        <v/>
      </c>
      <c r="BD179" s="145" t="str">
        <f>IF(ISBLANK(Lanes!AY179),"",ROUND(Lanes!AY179,2))</f>
        <v/>
      </c>
      <c r="BE179" s="145" t="str">
        <f>IF(ISBLANK(Lanes!AX179),"",ROUND(Lanes!AZ179,2))</f>
        <v/>
      </c>
      <c r="BF179" s="145" t="str">
        <f>IF(ISBLANK(Lanes!BA179),"",ROUND(Lanes!BA179,2))</f>
        <v/>
      </c>
      <c r="BG179" s="145" t="str">
        <f>IF(ISBLANK(Lanes!BB179),"",ROUND(Lanes!BB179,2))</f>
        <v/>
      </c>
      <c r="BH179" s="145" t="str">
        <f>IF(ISBLANK(Lanes!AX179),"",ROUND(Lanes!BC179,2))</f>
        <v/>
      </c>
      <c r="BI179" s="145" t="str">
        <f>IF(ISBLANK(Lanes!AX179),"",ROUND(Lanes!BD179,2))</f>
        <v/>
      </c>
      <c r="BJ179" s="145" t="str">
        <f>IF(ISBLANK(Lanes!BE179),"",Lanes!BE179)</f>
        <v/>
      </c>
      <c r="BK179" s="145" t="str">
        <f>IF(ISBLANK(Lanes!BF179),"",Lanes!BF179)</f>
        <v/>
      </c>
      <c r="BL179" s="145" t="str">
        <f>IF(ISBLANK(Lanes!BG179),"",Lanes!BG179)</f>
        <v/>
      </c>
      <c r="BM179" s="145" t="str">
        <f>IF(ISBLANK(Lanes!BH179),"",Lanes!BH179)</f>
        <v/>
      </c>
      <c r="BN179" s="145" t="str">
        <f>IF(ISBLANK(Lanes!BI179),"",Lanes!BI179)</f>
        <v/>
      </c>
      <c r="BO179" s="145" t="str">
        <f>IF(ISBLANK(Lanes!BJ179),"",Lanes!BJ179)</f>
        <v/>
      </c>
      <c r="BP179" s="145" t="str">
        <f>IF(ISBLANK(Lanes!BK179),"",Lanes!BK179)</f>
        <v/>
      </c>
      <c r="BQ179" s="145" t="str">
        <f>IF(ISBLANK(Lanes!BL179),"",Lanes!BL179)</f>
        <v/>
      </c>
      <c r="BR179" s="145" t="str">
        <f>IF(ISBLANK(Lanes!BM179),"",ROUND(Lanes!BM179,0))</f>
        <v/>
      </c>
      <c r="BS179" s="145" t="str">
        <f>IF(ISBLANK(Lanes!BN179),"",ROUND(Lanes!BN179,0))</f>
        <v/>
      </c>
      <c r="BT179" s="145" t="str">
        <f>IF(ISBLANK(Lanes!BO179),"",ROUND(Lanes!BO179,0))</f>
        <v/>
      </c>
      <c r="BU179" s="145" t="str">
        <f>IF(ISBLANK(Lanes!BN179),"",ROUND(Lanes!BP179,0))</f>
        <v/>
      </c>
      <c r="BV179" s="145" t="str">
        <f>IF(ISBLANK(Lanes!BQ179),"",ROUND(Lanes!BQ179,1))</f>
        <v/>
      </c>
      <c r="BW179" s="145" t="str">
        <f>IF(ISBLANK(Lanes!BR179),"",Lanes!BR179)</f>
        <v/>
      </c>
      <c r="BX179" s="145" t="str">
        <f>IF(ISBLANK(Lanes!BS179),"",Lanes!BS179)</f>
        <v/>
      </c>
      <c r="BY179" s="145" t="str">
        <f>IF(ISBLANK(Lanes!BT179),"",Lanes!BT179)</f>
        <v/>
      </c>
      <c r="BZ179" s="145" t="str">
        <f>IF(ISBLANK(Lanes!BU179),"",Lanes!BU179)</f>
        <v/>
      </c>
      <c r="CA179" s="145" t="str">
        <f>IF(ISBLANK(Lanes!BV179),"",ROUND(Lanes!BV179,1))</f>
        <v/>
      </c>
      <c r="CB179" s="145" t="str">
        <f>IF(ISBLANK(Lanes!BW179),"",ROUND(Lanes!BW179,2))</f>
        <v/>
      </c>
      <c r="CC179" s="145" t="str">
        <f>IF(ISBLANK(Lanes!BX179),"",ROUND(Lanes!BX179,1))</f>
        <v/>
      </c>
      <c r="CD179" s="145" t="str">
        <f>IF(ISBLANK(Lanes!BY179),"",ROUND(Lanes!BY179,2))</f>
        <v/>
      </c>
      <c r="CE179" s="145" t="str">
        <f>IF(ISBLANK(Lanes!BZ179),"",ROUND(Lanes!BZ179,0))</f>
        <v/>
      </c>
      <c r="CF179" s="145" t="str">
        <f>IF(ISBLANK(Lanes!CA179),"",ROUND(Lanes!CA179,0))</f>
        <v/>
      </c>
      <c r="CG179" s="145" t="str">
        <f>IF(ISBLANK(Lanes!CB179),"",ROUND(Lanes!CB179,0))</f>
        <v/>
      </c>
      <c r="CH179" s="145" t="str">
        <f>IF(ISBLANK(Lanes!CC179),"",ROUND(Lanes!CC179,2))</f>
        <v/>
      </c>
      <c r="CI179" s="145" t="str">
        <f>IF(ISBLANK(Lanes!CD179),"",ROUND(Lanes!CD179,2))</f>
        <v/>
      </c>
      <c r="CJ179" s="145" t="str">
        <f>IF(ISBLANK(Lanes!CE179),"",ROUND(Lanes!CE179,2))</f>
        <v/>
      </c>
      <c r="CK179" s="145" t="str">
        <f>IF(ISBLANK(Lanes!CF179),"",ROUND(Lanes!CF179,0))</f>
        <v/>
      </c>
      <c r="CL179" s="145" t="str">
        <f>IF(ISBLANK(Lanes!CG179),"",ROUND(Lanes!CG179,0))</f>
        <v/>
      </c>
      <c r="CM179" s="145" t="str">
        <f>IF(ISBLANK(Lanes!CH179),"",ROUND(Lanes!CH179,0))</f>
        <v/>
      </c>
      <c r="CN179" s="145" t="str">
        <f>IF(ISBLANK(Lanes!CI179),"",ROUND(Lanes!CI179,2))</f>
        <v/>
      </c>
      <c r="CO179" s="145" t="str">
        <f>IF(ISBLANK(Lanes!CJ179),"",ROUND(Lanes!CJ179,2))</f>
        <v/>
      </c>
      <c r="CP179" s="145" t="str">
        <f>IF(ISBLANK(Lanes!CK179),"",ROUND(Lanes!CK179,2))</f>
        <v/>
      </c>
      <c r="CQ179" s="146" t="str">
        <f>IF(ISBLANK(Lanes!CL179),"","delete")</f>
        <v/>
      </c>
    </row>
    <row r="180" spans="1:95" ht="28.8">
      <c r="A180" s="142">
        <v>1584</v>
      </c>
      <c r="B180" s="140" t="s">
        <v>1125</v>
      </c>
      <c r="C180" s="141">
        <v>1</v>
      </c>
      <c r="D180" s="140" t="s">
        <v>3587</v>
      </c>
      <c r="E180" s="140" t="s">
        <v>3587</v>
      </c>
      <c r="F180" s="140" t="s">
        <v>86</v>
      </c>
      <c r="G180" s="140" t="s">
        <v>87</v>
      </c>
      <c r="H180" s="140" t="s">
        <v>111</v>
      </c>
      <c r="I180" s="140" t="s">
        <v>275</v>
      </c>
      <c r="J180" s="140" t="s">
        <v>166</v>
      </c>
      <c r="K180" s="140" t="s">
        <v>2380</v>
      </c>
      <c r="L180" s="140" t="s">
        <v>167</v>
      </c>
      <c r="M180" s="140" t="s">
        <v>168</v>
      </c>
      <c r="N180" s="140" t="s">
        <v>169</v>
      </c>
      <c r="O180" s="140" t="s">
        <v>213</v>
      </c>
      <c r="P180" s="140" t="s">
        <v>213</v>
      </c>
      <c r="Q180" s="140" t="s">
        <v>2380</v>
      </c>
      <c r="R180" s="140" t="s">
        <v>214</v>
      </c>
      <c r="S180" s="140" t="s">
        <v>144</v>
      </c>
      <c r="T180" s="140" t="s">
        <v>215</v>
      </c>
      <c r="U180" s="140" t="s">
        <v>292</v>
      </c>
      <c r="V180" s="140" t="s">
        <v>108</v>
      </c>
      <c r="W180" s="140" t="s">
        <v>109</v>
      </c>
      <c r="X180" s="140" t="s">
        <v>207</v>
      </c>
      <c r="Y180" s="140" t="s">
        <v>2380</v>
      </c>
      <c r="Z180" s="140" t="s">
        <v>2380</v>
      </c>
      <c r="AA180" s="140" t="s">
        <v>251</v>
      </c>
      <c r="AB180" s="140" t="s">
        <v>2398</v>
      </c>
      <c r="AC180" s="140" t="s">
        <v>2391</v>
      </c>
      <c r="AD180" s="140" t="s">
        <v>101</v>
      </c>
      <c r="AE180" s="140" t="s">
        <v>2385</v>
      </c>
      <c r="AF180" s="140" t="s">
        <v>2385</v>
      </c>
      <c r="AG180" s="140" t="s">
        <v>2385</v>
      </c>
      <c r="AH180" s="140" t="s">
        <v>2385</v>
      </c>
      <c r="AI180" s="140" t="s">
        <v>101</v>
      </c>
      <c r="AJ180" s="140" t="s">
        <v>2402</v>
      </c>
      <c r="AK180" s="140" t="s">
        <v>2392</v>
      </c>
      <c r="AL180" s="140" t="s">
        <v>660</v>
      </c>
      <c r="AM180" s="140" t="s">
        <v>2380</v>
      </c>
      <c r="AN180" s="140" t="s">
        <v>660</v>
      </c>
      <c r="AO180" s="140" t="s">
        <v>2392</v>
      </c>
      <c r="AP180" s="140" t="s">
        <v>660</v>
      </c>
      <c r="AQ180" s="140" t="s">
        <v>2380</v>
      </c>
      <c r="AR180" s="140" t="s">
        <v>2480</v>
      </c>
      <c r="AS180" s="136" t="s">
        <v>2381</v>
      </c>
      <c r="AT180" s="145" t="str">
        <f>IF(ISBLANK(Lanes!AO180),"",ROUND(Lanes!AO180,2))</f>
        <v/>
      </c>
      <c r="AU180" s="145" t="str">
        <f>IF(ISBLANK(Lanes!AP180),"",ROUND(Lanes!AP180,2))</f>
        <v/>
      </c>
      <c r="AV180" s="145" t="str">
        <f>IF(ISBLANK(Lanes!AQ180),"",ROUND(Lanes!AQ180,2))</f>
        <v/>
      </c>
      <c r="AW180" s="145" t="str">
        <f>IF(ISBLANK(Lanes!AP180),"",ROUND(Lanes!AR180,2))</f>
        <v/>
      </c>
      <c r="AX180" s="145" t="str">
        <f>IF(ISBLANK(Lanes!AS180),"",ROUND(Lanes!AS180,2))</f>
        <v/>
      </c>
      <c r="AY180" s="145" t="str">
        <f>IF(ISBLANK(Lanes!AT180),"",ROUND(Lanes!AT180,2))</f>
        <v/>
      </c>
      <c r="AZ180" s="145" t="str">
        <f>IF(ISBLANK(Lanes!AP180),"",ROUND(Lanes!AU180,2))</f>
        <v/>
      </c>
      <c r="BA180" s="145" t="str">
        <f>IF(ISBLANK(Lanes!AP180),"",ROUND(Lanes!AV180,2))</f>
        <v/>
      </c>
      <c r="BB180" s="145" t="str">
        <f>IF(ISBLANK(Lanes!AW180),"",ROUND(Lanes!AW180,2))</f>
        <v/>
      </c>
      <c r="BC180" s="145" t="str">
        <f>IF(ISBLANK(Lanes!AX180),"",ROUND(Lanes!AX180,2))</f>
        <v/>
      </c>
      <c r="BD180" s="145" t="str">
        <f>IF(ISBLANK(Lanes!AY180),"",ROUND(Lanes!AY180,2))</f>
        <v/>
      </c>
      <c r="BE180" s="145" t="str">
        <f>IF(ISBLANK(Lanes!AX180),"",ROUND(Lanes!AZ180,2))</f>
        <v/>
      </c>
      <c r="BF180" s="145" t="str">
        <f>IF(ISBLANK(Lanes!BA180),"",ROUND(Lanes!BA180,2))</f>
        <v/>
      </c>
      <c r="BG180" s="145" t="str">
        <f>IF(ISBLANK(Lanes!BB180),"",ROUND(Lanes!BB180,2))</f>
        <v/>
      </c>
      <c r="BH180" s="145" t="str">
        <f>IF(ISBLANK(Lanes!AX180),"",ROUND(Lanes!BC180,2))</f>
        <v/>
      </c>
      <c r="BI180" s="145" t="str">
        <f>IF(ISBLANK(Lanes!AX180),"",ROUND(Lanes!BD180,2))</f>
        <v/>
      </c>
      <c r="BJ180" s="145" t="str">
        <f>IF(ISBLANK(Lanes!BE180),"",Lanes!BE180)</f>
        <v/>
      </c>
      <c r="BK180" s="145" t="str">
        <f>IF(ISBLANK(Lanes!BF180),"",Lanes!BF180)</f>
        <v/>
      </c>
      <c r="BL180" s="145" t="str">
        <f>IF(ISBLANK(Lanes!BG180),"",Lanes!BG180)</f>
        <v/>
      </c>
      <c r="BM180" s="145" t="str">
        <f>IF(ISBLANK(Lanes!BH180),"",Lanes!BH180)</f>
        <v/>
      </c>
      <c r="BN180" s="145" t="str">
        <f>IF(ISBLANK(Lanes!BI180),"",Lanes!BI180)</f>
        <v/>
      </c>
      <c r="BO180" s="145" t="str">
        <f>IF(ISBLANK(Lanes!BJ180),"",Lanes!BJ180)</f>
        <v/>
      </c>
      <c r="BP180" s="145" t="str">
        <f>IF(ISBLANK(Lanes!BK180),"",Lanes!BK180)</f>
        <v/>
      </c>
      <c r="BQ180" s="145" t="str">
        <f>IF(ISBLANK(Lanes!BL180),"",Lanes!BL180)</f>
        <v/>
      </c>
      <c r="BR180" s="145" t="str">
        <f>IF(ISBLANK(Lanes!BM180),"",ROUND(Lanes!BM180,0))</f>
        <v/>
      </c>
      <c r="BS180" s="145" t="str">
        <f>IF(ISBLANK(Lanes!BN180),"",ROUND(Lanes!BN180,0))</f>
        <v/>
      </c>
      <c r="BT180" s="145" t="str">
        <f>IF(ISBLANK(Lanes!BO180),"",ROUND(Lanes!BO180,0))</f>
        <v/>
      </c>
      <c r="BU180" s="145" t="str">
        <f>IF(ISBLANK(Lanes!BN180),"",ROUND(Lanes!BP180,0))</f>
        <v/>
      </c>
      <c r="BV180" s="145" t="str">
        <f>IF(ISBLANK(Lanes!BQ180),"",ROUND(Lanes!BQ180,1))</f>
        <v/>
      </c>
      <c r="BW180" s="145" t="str">
        <f>IF(ISBLANK(Lanes!BR180),"",Lanes!BR180)</f>
        <v/>
      </c>
      <c r="BX180" s="145" t="str">
        <f>IF(ISBLANK(Lanes!BS180),"",Lanes!BS180)</f>
        <v/>
      </c>
      <c r="BY180" s="145" t="str">
        <f>IF(ISBLANK(Lanes!BT180),"",Lanes!BT180)</f>
        <v/>
      </c>
      <c r="BZ180" s="145" t="str">
        <f>IF(ISBLANK(Lanes!BU180),"",Lanes!BU180)</f>
        <v/>
      </c>
      <c r="CA180" s="145" t="str">
        <f>IF(ISBLANK(Lanes!BV180),"",ROUND(Lanes!BV180,1))</f>
        <v/>
      </c>
      <c r="CB180" s="145" t="str">
        <f>IF(ISBLANK(Lanes!BW180),"",ROUND(Lanes!BW180,2))</f>
        <v/>
      </c>
      <c r="CC180" s="145" t="str">
        <f>IF(ISBLANK(Lanes!BX180),"",ROUND(Lanes!BX180,1))</f>
        <v/>
      </c>
      <c r="CD180" s="145" t="str">
        <f>IF(ISBLANK(Lanes!BY180),"",ROUND(Lanes!BY180,2))</f>
        <v/>
      </c>
      <c r="CE180" s="145" t="str">
        <f>IF(ISBLANK(Lanes!BZ180),"",ROUND(Lanes!BZ180,0))</f>
        <v/>
      </c>
      <c r="CF180" s="145" t="str">
        <f>IF(ISBLANK(Lanes!CA180),"",ROUND(Lanes!CA180,0))</f>
        <v/>
      </c>
      <c r="CG180" s="145" t="str">
        <f>IF(ISBLANK(Lanes!CB180),"",ROUND(Lanes!CB180,0))</f>
        <v/>
      </c>
      <c r="CH180" s="145" t="str">
        <f>IF(ISBLANK(Lanes!CC180),"",ROUND(Lanes!CC180,2))</f>
        <v/>
      </c>
      <c r="CI180" s="145" t="str">
        <f>IF(ISBLANK(Lanes!CD180),"",ROUND(Lanes!CD180,2))</f>
        <v/>
      </c>
      <c r="CJ180" s="145" t="str">
        <f>IF(ISBLANK(Lanes!CE180),"",ROUND(Lanes!CE180,2))</f>
        <v/>
      </c>
      <c r="CK180" s="145" t="str">
        <f>IF(ISBLANK(Lanes!CF180),"",ROUND(Lanes!CF180,0))</f>
        <v/>
      </c>
      <c r="CL180" s="145" t="str">
        <f>IF(ISBLANK(Lanes!CG180),"",ROUND(Lanes!CG180,0))</f>
        <v/>
      </c>
      <c r="CM180" s="145" t="str">
        <f>IF(ISBLANK(Lanes!CH180),"",ROUND(Lanes!CH180,0))</f>
        <v/>
      </c>
      <c r="CN180" s="145" t="str">
        <f>IF(ISBLANK(Lanes!CI180),"",ROUND(Lanes!CI180,2))</f>
        <v/>
      </c>
      <c r="CO180" s="145" t="str">
        <f>IF(ISBLANK(Lanes!CJ180),"",ROUND(Lanes!CJ180,2))</f>
        <v/>
      </c>
      <c r="CP180" s="145" t="str">
        <f>IF(ISBLANK(Lanes!CK180),"",ROUND(Lanes!CK180,2))</f>
        <v/>
      </c>
      <c r="CQ180" s="146" t="str">
        <f>IF(ISBLANK(Lanes!CL180),"","delete")</f>
        <v/>
      </c>
    </row>
    <row r="181" spans="1:95">
      <c r="A181" s="142">
        <v>1585</v>
      </c>
      <c r="B181" s="140" t="s">
        <v>1126</v>
      </c>
      <c r="C181" s="141">
        <v>1</v>
      </c>
      <c r="D181" s="140" t="s">
        <v>3068</v>
      </c>
      <c r="E181" s="140" t="s">
        <v>3068</v>
      </c>
      <c r="F181" s="140" t="s">
        <v>86</v>
      </c>
      <c r="G181" s="140" t="s">
        <v>87</v>
      </c>
      <c r="H181" s="140" t="s">
        <v>103</v>
      </c>
      <c r="I181" s="140" t="s">
        <v>293</v>
      </c>
      <c r="J181" s="140" t="s">
        <v>293</v>
      </c>
      <c r="K181" s="140" t="s">
        <v>2380</v>
      </c>
      <c r="L181" s="140" t="s">
        <v>191</v>
      </c>
      <c r="M181" s="140" t="s">
        <v>168</v>
      </c>
      <c r="N181" s="140" t="s">
        <v>192</v>
      </c>
      <c r="O181" s="140" t="s">
        <v>213</v>
      </c>
      <c r="P181" s="140" t="s">
        <v>213</v>
      </c>
      <c r="Q181" s="140" t="s">
        <v>2380</v>
      </c>
      <c r="R181" s="140" t="s">
        <v>214</v>
      </c>
      <c r="S181" s="140" t="s">
        <v>144</v>
      </c>
      <c r="T181" s="140" t="s">
        <v>215</v>
      </c>
      <c r="U181" s="140" t="s">
        <v>278</v>
      </c>
      <c r="V181" s="140" t="s">
        <v>108</v>
      </c>
      <c r="W181" s="140" t="s">
        <v>109</v>
      </c>
      <c r="X181" s="140" t="s">
        <v>110</v>
      </c>
      <c r="Y181" s="140" t="s">
        <v>2380</v>
      </c>
      <c r="Z181" s="140" t="s">
        <v>2380</v>
      </c>
      <c r="AA181" s="140" t="s">
        <v>251</v>
      </c>
      <c r="AB181" s="140" t="s">
        <v>2410</v>
      </c>
      <c r="AC181" s="140" t="s">
        <v>2391</v>
      </c>
      <c r="AD181" s="140" t="s">
        <v>101</v>
      </c>
      <c r="AE181" s="140" t="s">
        <v>2385</v>
      </c>
      <c r="AF181" s="140" t="s">
        <v>2385</v>
      </c>
      <c r="AG181" s="140" t="s">
        <v>2385</v>
      </c>
      <c r="AH181" s="140" t="s">
        <v>2385</v>
      </c>
      <c r="AI181" s="140" t="s">
        <v>101</v>
      </c>
      <c r="AJ181" s="140" t="s">
        <v>2424</v>
      </c>
      <c r="AK181" s="140" t="s">
        <v>2390</v>
      </c>
      <c r="AL181" s="140" t="s">
        <v>660</v>
      </c>
      <c r="AM181" s="140" t="s">
        <v>2380</v>
      </c>
      <c r="AN181" s="140" t="s">
        <v>660</v>
      </c>
      <c r="AO181" s="140" t="s">
        <v>660</v>
      </c>
      <c r="AP181" s="140" t="s">
        <v>2383</v>
      </c>
      <c r="AQ181" s="140" t="s">
        <v>2380</v>
      </c>
      <c r="AR181" s="140" t="s">
        <v>2406</v>
      </c>
      <c r="AS181" s="136" t="s">
        <v>2381</v>
      </c>
      <c r="AT181" s="145" t="str">
        <f>IF(ISBLANK(Lanes!AO181),"",ROUND(Lanes!AO181,2))</f>
        <v/>
      </c>
      <c r="AU181" s="145" t="str">
        <f>IF(ISBLANK(Lanes!AP181),"",ROUND(Lanes!AP181,2))</f>
        <v/>
      </c>
      <c r="AV181" s="145" t="str">
        <f>IF(ISBLANK(Lanes!AQ181),"",ROUND(Lanes!AQ181,2))</f>
        <v/>
      </c>
      <c r="AW181" s="145" t="str">
        <f>IF(ISBLANK(Lanes!AP181),"",ROUND(Lanes!AR181,2))</f>
        <v/>
      </c>
      <c r="AX181" s="145" t="str">
        <f>IF(ISBLANK(Lanes!AS181),"",ROUND(Lanes!AS181,2))</f>
        <v/>
      </c>
      <c r="AY181" s="145" t="str">
        <f>IF(ISBLANK(Lanes!AT181),"",ROUND(Lanes!AT181,2))</f>
        <v/>
      </c>
      <c r="AZ181" s="145" t="str">
        <f>IF(ISBLANK(Lanes!AP181),"",ROUND(Lanes!AU181,2))</f>
        <v/>
      </c>
      <c r="BA181" s="145" t="str">
        <f>IF(ISBLANK(Lanes!AP181),"",ROUND(Lanes!AV181,2))</f>
        <v/>
      </c>
      <c r="BB181" s="145" t="str">
        <f>IF(ISBLANK(Lanes!AW181),"",ROUND(Lanes!AW181,2))</f>
        <v/>
      </c>
      <c r="BC181" s="145" t="str">
        <f>IF(ISBLANK(Lanes!AX181),"",ROUND(Lanes!AX181,2))</f>
        <v/>
      </c>
      <c r="BD181" s="145" t="str">
        <f>IF(ISBLANK(Lanes!AY181),"",ROUND(Lanes!AY181,2))</f>
        <v/>
      </c>
      <c r="BE181" s="145" t="str">
        <f>IF(ISBLANK(Lanes!AX181),"",ROUND(Lanes!AZ181,2))</f>
        <v/>
      </c>
      <c r="BF181" s="145" t="str">
        <f>IF(ISBLANK(Lanes!BA181),"",ROUND(Lanes!BA181,2))</f>
        <v/>
      </c>
      <c r="BG181" s="145" t="str">
        <f>IF(ISBLANK(Lanes!BB181),"",ROUND(Lanes!BB181,2))</f>
        <v/>
      </c>
      <c r="BH181" s="145" t="str">
        <f>IF(ISBLANK(Lanes!AX181),"",ROUND(Lanes!BC181,2))</f>
        <v/>
      </c>
      <c r="BI181" s="145" t="str">
        <f>IF(ISBLANK(Lanes!AX181),"",ROUND(Lanes!BD181,2))</f>
        <v/>
      </c>
      <c r="BJ181" s="145" t="str">
        <f>IF(ISBLANK(Lanes!BE181),"",Lanes!BE181)</f>
        <v/>
      </c>
      <c r="BK181" s="145" t="str">
        <f>IF(ISBLANK(Lanes!BF181),"",Lanes!BF181)</f>
        <v/>
      </c>
      <c r="BL181" s="145" t="str">
        <f>IF(ISBLANK(Lanes!BG181),"",Lanes!BG181)</f>
        <v/>
      </c>
      <c r="BM181" s="145" t="str">
        <f>IF(ISBLANK(Lanes!BH181),"",Lanes!BH181)</f>
        <v/>
      </c>
      <c r="BN181" s="145" t="str">
        <f>IF(ISBLANK(Lanes!BI181),"",Lanes!BI181)</f>
        <v/>
      </c>
      <c r="BO181" s="145" t="str">
        <f>IF(ISBLANK(Lanes!BJ181),"",Lanes!BJ181)</f>
        <v/>
      </c>
      <c r="BP181" s="145" t="str">
        <f>IF(ISBLANK(Lanes!BK181),"",Lanes!BK181)</f>
        <v/>
      </c>
      <c r="BQ181" s="145" t="str">
        <f>IF(ISBLANK(Lanes!BL181),"",Lanes!BL181)</f>
        <v/>
      </c>
      <c r="BR181" s="145" t="str">
        <f>IF(ISBLANK(Lanes!BM181),"",ROUND(Lanes!BM181,0))</f>
        <v/>
      </c>
      <c r="BS181" s="145" t="str">
        <f>IF(ISBLANK(Lanes!BN181),"",ROUND(Lanes!BN181,0))</f>
        <v/>
      </c>
      <c r="BT181" s="145" t="str">
        <f>IF(ISBLANK(Lanes!BO181),"",ROUND(Lanes!BO181,0))</f>
        <v/>
      </c>
      <c r="BU181" s="145" t="str">
        <f>IF(ISBLANK(Lanes!BN181),"",ROUND(Lanes!BP181,0))</f>
        <v/>
      </c>
      <c r="BV181" s="145" t="str">
        <f>IF(ISBLANK(Lanes!BQ181),"",ROUND(Lanes!BQ181,1))</f>
        <v/>
      </c>
      <c r="BW181" s="145" t="str">
        <f>IF(ISBLANK(Lanes!BR181),"",Lanes!BR181)</f>
        <v/>
      </c>
      <c r="BX181" s="145" t="str">
        <f>IF(ISBLANK(Lanes!BS181),"",Lanes!BS181)</f>
        <v/>
      </c>
      <c r="BY181" s="145" t="str">
        <f>IF(ISBLANK(Lanes!BT181),"",Lanes!BT181)</f>
        <v/>
      </c>
      <c r="BZ181" s="145" t="str">
        <f>IF(ISBLANK(Lanes!BU181),"",Lanes!BU181)</f>
        <v/>
      </c>
      <c r="CA181" s="145" t="str">
        <f>IF(ISBLANK(Lanes!BV181),"",ROUND(Lanes!BV181,1))</f>
        <v/>
      </c>
      <c r="CB181" s="145" t="str">
        <f>IF(ISBLANK(Lanes!BW181),"",ROUND(Lanes!BW181,2))</f>
        <v/>
      </c>
      <c r="CC181" s="145" t="str">
        <f>IF(ISBLANK(Lanes!BX181),"",ROUND(Lanes!BX181,1))</f>
        <v/>
      </c>
      <c r="CD181" s="145" t="str">
        <f>IF(ISBLANK(Lanes!BY181),"",ROUND(Lanes!BY181,2))</f>
        <v/>
      </c>
      <c r="CE181" s="145" t="str">
        <f>IF(ISBLANK(Lanes!BZ181),"",ROUND(Lanes!BZ181,0))</f>
        <v/>
      </c>
      <c r="CF181" s="145" t="str">
        <f>IF(ISBLANK(Lanes!CA181),"",ROUND(Lanes!CA181,0))</f>
        <v/>
      </c>
      <c r="CG181" s="145" t="str">
        <f>IF(ISBLANK(Lanes!CB181),"",ROUND(Lanes!CB181,0))</f>
        <v/>
      </c>
      <c r="CH181" s="145" t="str">
        <f>IF(ISBLANK(Lanes!CC181),"",ROUND(Lanes!CC181,2))</f>
        <v/>
      </c>
      <c r="CI181" s="145" t="str">
        <f>IF(ISBLANK(Lanes!CD181),"",ROUND(Lanes!CD181,2))</f>
        <v/>
      </c>
      <c r="CJ181" s="145" t="str">
        <f>IF(ISBLANK(Lanes!CE181),"",ROUND(Lanes!CE181,2))</f>
        <v/>
      </c>
      <c r="CK181" s="145" t="str">
        <f>IF(ISBLANK(Lanes!CF181),"",ROUND(Lanes!CF181,0))</f>
        <v/>
      </c>
      <c r="CL181" s="145" t="str">
        <f>IF(ISBLANK(Lanes!CG181),"",ROUND(Lanes!CG181,0))</f>
        <v/>
      </c>
      <c r="CM181" s="145" t="str">
        <f>IF(ISBLANK(Lanes!CH181),"",ROUND(Lanes!CH181,0))</f>
        <v/>
      </c>
      <c r="CN181" s="145" t="str">
        <f>IF(ISBLANK(Lanes!CI181),"",ROUND(Lanes!CI181,2))</f>
        <v/>
      </c>
      <c r="CO181" s="145" t="str">
        <f>IF(ISBLANK(Lanes!CJ181),"",ROUND(Lanes!CJ181,2))</f>
        <v/>
      </c>
      <c r="CP181" s="145" t="str">
        <f>IF(ISBLANK(Lanes!CK181),"",ROUND(Lanes!CK181,2))</f>
        <v/>
      </c>
      <c r="CQ181" s="146" t="str">
        <f>IF(ISBLANK(Lanes!CL181),"","delete")</f>
        <v/>
      </c>
    </row>
    <row r="182" spans="1:95">
      <c r="A182" s="142">
        <v>1586</v>
      </c>
      <c r="B182" s="140" t="s">
        <v>1127</v>
      </c>
      <c r="C182" s="141">
        <v>1</v>
      </c>
      <c r="D182" s="140" t="s">
        <v>3586</v>
      </c>
      <c r="E182" s="140" t="s">
        <v>3586</v>
      </c>
      <c r="F182" s="140" t="s">
        <v>86</v>
      </c>
      <c r="G182" s="140" t="s">
        <v>230</v>
      </c>
      <c r="H182" s="140" t="s">
        <v>111</v>
      </c>
      <c r="I182" s="140" t="s">
        <v>231</v>
      </c>
      <c r="J182" s="140" t="s">
        <v>166</v>
      </c>
      <c r="K182" s="140" t="s">
        <v>232</v>
      </c>
      <c r="L182" s="140" t="s">
        <v>167</v>
      </c>
      <c r="M182" s="140" t="s">
        <v>168</v>
      </c>
      <c r="N182" s="140" t="s">
        <v>169</v>
      </c>
      <c r="O182" s="140" t="s">
        <v>294</v>
      </c>
      <c r="P182" s="140" t="s">
        <v>294</v>
      </c>
      <c r="Q182" s="140" t="s">
        <v>2380</v>
      </c>
      <c r="R182" s="140" t="s">
        <v>294</v>
      </c>
      <c r="S182" s="140" t="s">
        <v>144</v>
      </c>
      <c r="T182" s="140" t="s">
        <v>205</v>
      </c>
      <c r="U182" s="140" t="s">
        <v>107</v>
      </c>
      <c r="V182" s="140" t="s">
        <v>209</v>
      </c>
      <c r="W182" s="140" t="s">
        <v>98</v>
      </c>
      <c r="X182" s="140" t="s">
        <v>267</v>
      </c>
      <c r="Y182" s="140" t="s">
        <v>2380</v>
      </c>
      <c r="Z182" s="140" t="s">
        <v>2380</v>
      </c>
      <c r="AA182" s="140" t="s">
        <v>101</v>
      </c>
      <c r="AB182" s="140" t="s">
        <v>2392</v>
      </c>
      <c r="AC182" s="140" t="s">
        <v>2391</v>
      </c>
      <c r="AD182" s="140" t="s">
        <v>101</v>
      </c>
      <c r="AE182" s="140" t="s">
        <v>2385</v>
      </c>
      <c r="AF182" s="140" t="s">
        <v>2385</v>
      </c>
      <c r="AG182" s="140" t="s">
        <v>2385</v>
      </c>
      <c r="AH182" s="140" t="s">
        <v>2385</v>
      </c>
      <c r="AI182" s="140" t="s">
        <v>101</v>
      </c>
      <c r="AJ182" s="140" t="s">
        <v>2424</v>
      </c>
      <c r="AK182" s="140" t="s">
        <v>2400</v>
      </c>
      <c r="AL182" s="140" t="s">
        <v>660</v>
      </c>
      <c r="AM182" s="140" t="s">
        <v>2380</v>
      </c>
      <c r="AN182" s="140" t="s">
        <v>660</v>
      </c>
      <c r="AO182" s="140" t="s">
        <v>660</v>
      </c>
      <c r="AP182" s="140" t="s">
        <v>2392</v>
      </c>
      <c r="AQ182" s="140" t="s">
        <v>2380</v>
      </c>
      <c r="AR182" s="140" t="s">
        <v>2509</v>
      </c>
      <c r="AS182" s="136" t="s">
        <v>2381</v>
      </c>
      <c r="AT182" s="145" t="str">
        <f>IF(ISBLANK(Lanes!AO182),"",ROUND(Lanes!AO182,2))</f>
        <v/>
      </c>
      <c r="AU182" s="145" t="str">
        <f>IF(ISBLANK(Lanes!AP182),"",ROUND(Lanes!AP182,2))</f>
        <v/>
      </c>
      <c r="AV182" s="145" t="str">
        <f>IF(ISBLANK(Lanes!AQ182),"",ROUND(Lanes!AQ182,2))</f>
        <v/>
      </c>
      <c r="AW182" s="145" t="str">
        <f>IF(ISBLANK(Lanes!AP182),"",ROUND(Lanes!AR182,2))</f>
        <v/>
      </c>
      <c r="AX182" s="145" t="str">
        <f>IF(ISBLANK(Lanes!AS182),"",ROUND(Lanes!AS182,2))</f>
        <v/>
      </c>
      <c r="AY182" s="145" t="str">
        <f>IF(ISBLANK(Lanes!AT182),"",ROUND(Lanes!AT182,2))</f>
        <v/>
      </c>
      <c r="AZ182" s="145" t="str">
        <f>IF(ISBLANK(Lanes!AP182),"",ROUND(Lanes!AU182,2))</f>
        <v/>
      </c>
      <c r="BA182" s="145" t="str">
        <f>IF(ISBLANK(Lanes!AP182),"",ROUND(Lanes!AV182,2))</f>
        <v/>
      </c>
      <c r="BB182" s="145" t="str">
        <f>IF(ISBLANK(Lanes!AW182),"",ROUND(Lanes!AW182,2))</f>
        <v/>
      </c>
      <c r="BC182" s="145" t="str">
        <f>IF(ISBLANK(Lanes!AX182),"",ROUND(Lanes!AX182,2))</f>
        <v/>
      </c>
      <c r="BD182" s="145" t="str">
        <f>IF(ISBLANK(Lanes!AY182),"",ROUND(Lanes!AY182,2))</f>
        <v/>
      </c>
      <c r="BE182" s="145" t="str">
        <f>IF(ISBLANK(Lanes!AX182),"",ROUND(Lanes!AZ182,2))</f>
        <v/>
      </c>
      <c r="BF182" s="145" t="str">
        <f>IF(ISBLANK(Lanes!BA182),"",ROUND(Lanes!BA182,2))</f>
        <v/>
      </c>
      <c r="BG182" s="145" t="str">
        <f>IF(ISBLANK(Lanes!BB182),"",ROUND(Lanes!BB182,2))</f>
        <v/>
      </c>
      <c r="BH182" s="145" t="str">
        <f>IF(ISBLANK(Lanes!AX182),"",ROUND(Lanes!BC182,2))</f>
        <v/>
      </c>
      <c r="BI182" s="145" t="str">
        <f>IF(ISBLANK(Lanes!AX182),"",ROUND(Lanes!BD182,2))</f>
        <v/>
      </c>
      <c r="BJ182" s="145" t="str">
        <f>IF(ISBLANK(Lanes!BE182),"",Lanes!BE182)</f>
        <v/>
      </c>
      <c r="BK182" s="145" t="str">
        <f>IF(ISBLANK(Lanes!BF182),"",Lanes!BF182)</f>
        <v/>
      </c>
      <c r="BL182" s="145" t="str">
        <f>IF(ISBLANK(Lanes!BG182),"",Lanes!BG182)</f>
        <v/>
      </c>
      <c r="BM182" s="145" t="str">
        <f>IF(ISBLANK(Lanes!BH182),"",Lanes!BH182)</f>
        <v/>
      </c>
      <c r="BN182" s="145" t="str">
        <f>IF(ISBLANK(Lanes!BI182),"",Lanes!BI182)</f>
        <v/>
      </c>
      <c r="BO182" s="145" t="str">
        <f>IF(ISBLANK(Lanes!BJ182),"",Lanes!BJ182)</f>
        <v/>
      </c>
      <c r="BP182" s="145" t="str">
        <f>IF(ISBLANK(Lanes!BK182),"",Lanes!BK182)</f>
        <v/>
      </c>
      <c r="BQ182" s="145" t="str">
        <f>IF(ISBLANK(Lanes!BL182),"",Lanes!BL182)</f>
        <v/>
      </c>
      <c r="BR182" s="145" t="str">
        <f>IF(ISBLANK(Lanes!BM182),"",ROUND(Lanes!BM182,0))</f>
        <v/>
      </c>
      <c r="BS182" s="145" t="str">
        <f>IF(ISBLANK(Lanes!BN182),"",ROUND(Lanes!BN182,0))</f>
        <v/>
      </c>
      <c r="BT182" s="145" t="str">
        <f>IF(ISBLANK(Lanes!BO182),"",ROUND(Lanes!BO182,0))</f>
        <v/>
      </c>
      <c r="BU182" s="145" t="str">
        <f>IF(ISBLANK(Lanes!BN182),"",ROUND(Lanes!BP182,0))</f>
        <v/>
      </c>
      <c r="BV182" s="145" t="str">
        <f>IF(ISBLANK(Lanes!BQ182),"",ROUND(Lanes!BQ182,1))</f>
        <v/>
      </c>
      <c r="BW182" s="145" t="str">
        <f>IF(ISBLANK(Lanes!BR182),"",Lanes!BR182)</f>
        <v/>
      </c>
      <c r="BX182" s="145" t="str">
        <f>IF(ISBLANK(Lanes!BS182),"",Lanes!BS182)</f>
        <v/>
      </c>
      <c r="BY182" s="145" t="str">
        <f>IF(ISBLANK(Lanes!BT182),"",Lanes!BT182)</f>
        <v/>
      </c>
      <c r="BZ182" s="145" t="str">
        <f>IF(ISBLANK(Lanes!BU182),"",Lanes!BU182)</f>
        <v/>
      </c>
      <c r="CA182" s="145" t="str">
        <f>IF(ISBLANK(Lanes!BV182),"",ROUND(Lanes!BV182,1))</f>
        <v/>
      </c>
      <c r="CB182" s="145" t="str">
        <f>IF(ISBLANK(Lanes!BW182),"",ROUND(Lanes!BW182,2))</f>
        <v/>
      </c>
      <c r="CC182" s="145" t="str">
        <f>IF(ISBLANK(Lanes!BX182),"",ROUND(Lanes!BX182,1))</f>
        <v/>
      </c>
      <c r="CD182" s="145" t="str">
        <f>IF(ISBLANK(Lanes!BY182),"",ROUND(Lanes!BY182,2))</f>
        <v/>
      </c>
      <c r="CE182" s="145" t="str">
        <f>IF(ISBLANK(Lanes!BZ182),"",ROUND(Lanes!BZ182,0))</f>
        <v/>
      </c>
      <c r="CF182" s="145" t="str">
        <f>IF(ISBLANK(Lanes!CA182),"",ROUND(Lanes!CA182,0))</f>
        <v/>
      </c>
      <c r="CG182" s="145" t="str">
        <f>IF(ISBLANK(Lanes!CB182),"",ROUND(Lanes!CB182,0))</f>
        <v/>
      </c>
      <c r="CH182" s="145" t="str">
        <f>IF(ISBLANK(Lanes!CC182),"",ROUND(Lanes!CC182,2))</f>
        <v/>
      </c>
      <c r="CI182" s="145" t="str">
        <f>IF(ISBLANK(Lanes!CD182),"",ROUND(Lanes!CD182,2))</f>
        <v/>
      </c>
      <c r="CJ182" s="145" t="str">
        <f>IF(ISBLANK(Lanes!CE182),"",ROUND(Lanes!CE182,2))</f>
        <v/>
      </c>
      <c r="CK182" s="145" t="str">
        <f>IF(ISBLANK(Lanes!CF182),"",ROUND(Lanes!CF182,0))</f>
        <v/>
      </c>
      <c r="CL182" s="145" t="str">
        <f>IF(ISBLANK(Lanes!CG182),"",ROUND(Lanes!CG182,0))</f>
        <v/>
      </c>
      <c r="CM182" s="145" t="str">
        <f>IF(ISBLANK(Lanes!CH182),"",ROUND(Lanes!CH182,0))</f>
        <v/>
      </c>
      <c r="CN182" s="145" t="str">
        <f>IF(ISBLANK(Lanes!CI182),"",ROUND(Lanes!CI182,2))</f>
        <v/>
      </c>
      <c r="CO182" s="145" t="str">
        <f>IF(ISBLANK(Lanes!CJ182),"",ROUND(Lanes!CJ182,2))</f>
        <v/>
      </c>
      <c r="CP182" s="145" t="str">
        <f>IF(ISBLANK(Lanes!CK182),"",ROUND(Lanes!CK182,2))</f>
        <v/>
      </c>
      <c r="CQ182" s="146" t="str">
        <f>IF(ISBLANK(Lanes!CL182),"","delete")</f>
        <v/>
      </c>
    </row>
    <row r="183" spans="1:95">
      <c r="A183" s="142">
        <v>1587</v>
      </c>
      <c r="B183" s="140" t="s">
        <v>1128</v>
      </c>
      <c r="C183" s="141">
        <v>1</v>
      </c>
      <c r="D183" s="140" t="s">
        <v>3585</v>
      </c>
      <c r="E183" s="140" t="s">
        <v>3585</v>
      </c>
      <c r="F183" s="140" t="s">
        <v>86</v>
      </c>
      <c r="G183" s="140" t="s">
        <v>230</v>
      </c>
      <c r="H183" s="140" t="s">
        <v>103</v>
      </c>
      <c r="I183" s="140" t="s">
        <v>231</v>
      </c>
      <c r="J183" s="140" t="s">
        <v>166</v>
      </c>
      <c r="K183" s="140" t="s">
        <v>232</v>
      </c>
      <c r="L183" s="140" t="s">
        <v>167</v>
      </c>
      <c r="M183" s="140" t="s">
        <v>168</v>
      </c>
      <c r="N183" s="140" t="s">
        <v>169</v>
      </c>
      <c r="O183" s="140" t="s">
        <v>294</v>
      </c>
      <c r="P183" s="140" t="s">
        <v>294</v>
      </c>
      <c r="Q183" s="140" t="s">
        <v>2380</v>
      </c>
      <c r="R183" s="140" t="s">
        <v>294</v>
      </c>
      <c r="S183" s="140" t="s">
        <v>144</v>
      </c>
      <c r="T183" s="140" t="s">
        <v>205</v>
      </c>
      <c r="U183" s="140" t="s">
        <v>107</v>
      </c>
      <c r="V183" s="140" t="s">
        <v>209</v>
      </c>
      <c r="W183" s="140" t="s">
        <v>98</v>
      </c>
      <c r="X183" s="140" t="s">
        <v>267</v>
      </c>
      <c r="Y183" s="140" t="s">
        <v>2380</v>
      </c>
      <c r="Z183" s="140" t="s">
        <v>2380</v>
      </c>
      <c r="AA183" s="140" t="s">
        <v>101</v>
      </c>
      <c r="AB183" s="140" t="s">
        <v>2419</v>
      </c>
      <c r="AC183" s="140" t="s">
        <v>2391</v>
      </c>
      <c r="AD183" s="140" t="s">
        <v>101</v>
      </c>
      <c r="AE183" s="140" t="s">
        <v>2385</v>
      </c>
      <c r="AF183" s="140" t="s">
        <v>2385</v>
      </c>
      <c r="AG183" s="140" t="s">
        <v>2385</v>
      </c>
      <c r="AH183" s="140" t="s">
        <v>2385</v>
      </c>
      <c r="AI183" s="140" t="s">
        <v>101</v>
      </c>
      <c r="AJ183" s="140" t="s">
        <v>2424</v>
      </c>
      <c r="AK183" s="140" t="s">
        <v>2400</v>
      </c>
      <c r="AL183" s="140" t="s">
        <v>660</v>
      </c>
      <c r="AM183" s="140" t="s">
        <v>2380</v>
      </c>
      <c r="AN183" s="140" t="s">
        <v>660</v>
      </c>
      <c r="AO183" s="140" t="s">
        <v>660</v>
      </c>
      <c r="AP183" s="140" t="s">
        <v>2392</v>
      </c>
      <c r="AQ183" s="140" t="s">
        <v>2380</v>
      </c>
      <c r="AR183" s="140" t="s">
        <v>2509</v>
      </c>
      <c r="AS183" s="136" t="s">
        <v>2381</v>
      </c>
      <c r="AT183" s="145" t="str">
        <f>IF(ISBLANK(Lanes!AO183),"",ROUND(Lanes!AO183,2))</f>
        <v/>
      </c>
      <c r="AU183" s="145" t="str">
        <f>IF(ISBLANK(Lanes!AP183),"",ROUND(Lanes!AP183,2))</f>
        <v/>
      </c>
      <c r="AV183" s="145" t="str">
        <f>IF(ISBLANK(Lanes!AQ183),"",ROUND(Lanes!AQ183,2))</f>
        <v/>
      </c>
      <c r="AW183" s="145" t="str">
        <f>IF(ISBLANK(Lanes!AP183),"",ROUND(Lanes!AR183,2))</f>
        <v/>
      </c>
      <c r="AX183" s="145" t="str">
        <f>IF(ISBLANK(Lanes!AS183),"",ROUND(Lanes!AS183,2))</f>
        <v/>
      </c>
      <c r="AY183" s="145" t="str">
        <f>IF(ISBLANK(Lanes!AT183),"",ROUND(Lanes!AT183,2))</f>
        <v/>
      </c>
      <c r="AZ183" s="145" t="str">
        <f>IF(ISBLANK(Lanes!AP183),"",ROUND(Lanes!AU183,2))</f>
        <v/>
      </c>
      <c r="BA183" s="145" t="str">
        <f>IF(ISBLANK(Lanes!AP183),"",ROUND(Lanes!AV183,2))</f>
        <v/>
      </c>
      <c r="BB183" s="145" t="str">
        <f>IF(ISBLANK(Lanes!AW183),"",ROUND(Lanes!AW183,2))</f>
        <v/>
      </c>
      <c r="BC183" s="145" t="str">
        <f>IF(ISBLANK(Lanes!AX183),"",ROUND(Lanes!AX183,2))</f>
        <v/>
      </c>
      <c r="BD183" s="145" t="str">
        <f>IF(ISBLANK(Lanes!AY183),"",ROUND(Lanes!AY183,2))</f>
        <v/>
      </c>
      <c r="BE183" s="145" t="str">
        <f>IF(ISBLANK(Lanes!AX183),"",ROUND(Lanes!AZ183,2))</f>
        <v/>
      </c>
      <c r="BF183" s="145" t="str">
        <f>IF(ISBLANK(Lanes!BA183),"",ROUND(Lanes!BA183,2))</f>
        <v/>
      </c>
      <c r="BG183" s="145" t="str">
        <f>IF(ISBLANK(Lanes!BB183),"",ROUND(Lanes!BB183,2))</f>
        <v/>
      </c>
      <c r="BH183" s="145" t="str">
        <f>IF(ISBLANK(Lanes!AX183),"",ROUND(Lanes!BC183,2))</f>
        <v/>
      </c>
      <c r="BI183" s="145" t="str">
        <f>IF(ISBLANK(Lanes!AX183),"",ROUND(Lanes!BD183,2))</f>
        <v/>
      </c>
      <c r="BJ183" s="145" t="str">
        <f>IF(ISBLANK(Lanes!BE183),"",Lanes!BE183)</f>
        <v/>
      </c>
      <c r="BK183" s="145" t="str">
        <f>IF(ISBLANK(Lanes!BF183),"",Lanes!BF183)</f>
        <v/>
      </c>
      <c r="BL183" s="145" t="str">
        <f>IF(ISBLANK(Lanes!BG183),"",Lanes!BG183)</f>
        <v/>
      </c>
      <c r="BM183" s="145" t="str">
        <f>IF(ISBLANK(Lanes!BH183),"",Lanes!BH183)</f>
        <v/>
      </c>
      <c r="BN183" s="145" t="str">
        <f>IF(ISBLANK(Lanes!BI183),"",Lanes!BI183)</f>
        <v/>
      </c>
      <c r="BO183" s="145" t="str">
        <f>IF(ISBLANK(Lanes!BJ183),"",Lanes!BJ183)</f>
        <v/>
      </c>
      <c r="BP183" s="145" t="str">
        <f>IF(ISBLANK(Lanes!BK183),"",Lanes!BK183)</f>
        <v/>
      </c>
      <c r="BQ183" s="145" t="str">
        <f>IF(ISBLANK(Lanes!BL183),"",Lanes!BL183)</f>
        <v/>
      </c>
      <c r="BR183" s="145" t="str">
        <f>IF(ISBLANK(Lanes!BM183),"",ROUND(Lanes!BM183,0))</f>
        <v/>
      </c>
      <c r="BS183" s="145" t="str">
        <f>IF(ISBLANK(Lanes!BN183),"",ROUND(Lanes!BN183,0))</f>
        <v/>
      </c>
      <c r="BT183" s="145" t="str">
        <f>IF(ISBLANK(Lanes!BO183),"",ROUND(Lanes!BO183,0))</f>
        <v/>
      </c>
      <c r="BU183" s="145" t="str">
        <f>IF(ISBLANK(Lanes!BN183),"",ROUND(Lanes!BP183,0))</f>
        <v/>
      </c>
      <c r="BV183" s="145" t="str">
        <f>IF(ISBLANK(Lanes!BQ183),"",ROUND(Lanes!BQ183,1))</f>
        <v/>
      </c>
      <c r="BW183" s="145" t="str">
        <f>IF(ISBLANK(Lanes!BR183),"",Lanes!BR183)</f>
        <v/>
      </c>
      <c r="BX183" s="145" t="str">
        <f>IF(ISBLANK(Lanes!BS183),"",Lanes!BS183)</f>
        <v/>
      </c>
      <c r="BY183" s="145" t="str">
        <f>IF(ISBLANK(Lanes!BT183),"",Lanes!BT183)</f>
        <v/>
      </c>
      <c r="BZ183" s="145" t="str">
        <f>IF(ISBLANK(Lanes!BU183),"",Lanes!BU183)</f>
        <v/>
      </c>
      <c r="CA183" s="145" t="str">
        <f>IF(ISBLANK(Lanes!BV183),"",ROUND(Lanes!BV183,1))</f>
        <v/>
      </c>
      <c r="CB183" s="145" t="str">
        <f>IF(ISBLANK(Lanes!BW183),"",ROUND(Lanes!BW183,2))</f>
        <v/>
      </c>
      <c r="CC183" s="145" t="str">
        <f>IF(ISBLANK(Lanes!BX183),"",ROUND(Lanes!BX183,1))</f>
        <v/>
      </c>
      <c r="CD183" s="145" t="str">
        <f>IF(ISBLANK(Lanes!BY183),"",ROUND(Lanes!BY183,2))</f>
        <v/>
      </c>
      <c r="CE183" s="145" t="str">
        <f>IF(ISBLANK(Lanes!BZ183),"",ROUND(Lanes!BZ183,0))</f>
        <v/>
      </c>
      <c r="CF183" s="145" t="str">
        <f>IF(ISBLANK(Lanes!CA183),"",ROUND(Lanes!CA183,0))</f>
        <v/>
      </c>
      <c r="CG183" s="145" t="str">
        <f>IF(ISBLANK(Lanes!CB183),"",ROUND(Lanes!CB183,0))</f>
        <v/>
      </c>
      <c r="CH183" s="145" t="str">
        <f>IF(ISBLANK(Lanes!CC183),"",ROUND(Lanes!CC183,2))</f>
        <v/>
      </c>
      <c r="CI183" s="145" t="str">
        <f>IF(ISBLANK(Lanes!CD183),"",ROUND(Lanes!CD183,2))</f>
        <v/>
      </c>
      <c r="CJ183" s="145" t="str">
        <f>IF(ISBLANK(Lanes!CE183),"",ROUND(Lanes!CE183,2))</f>
        <v/>
      </c>
      <c r="CK183" s="145" t="str">
        <f>IF(ISBLANK(Lanes!CF183),"",ROUND(Lanes!CF183,0))</f>
        <v/>
      </c>
      <c r="CL183" s="145" t="str">
        <f>IF(ISBLANK(Lanes!CG183),"",ROUND(Lanes!CG183,0))</f>
        <v/>
      </c>
      <c r="CM183" s="145" t="str">
        <f>IF(ISBLANK(Lanes!CH183),"",ROUND(Lanes!CH183,0))</f>
        <v/>
      </c>
      <c r="CN183" s="145" t="str">
        <f>IF(ISBLANK(Lanes!CI183),"",ROUND(Lanes!CI183,2))</f>
        <v/>
      </c>
      <c r="CO183" s="145" t="str">
        <f>IF(ISBLANK(Lanes!CJ183),"",ROUND(Lanes!CJ183,2))</f>
        <v/>
      </c>
      <c r="CP183" s="145" t="str">
        <f>IF(ISBLANK(Lanes!CK183),"",ROUND(Lanes!CK183,2))</f>
        <v/>
      </c>
      <c r="CQ183" s="146" t="str">
        <f>IF(ISBLANK(Lanes!CL183),"","delete")</f>
        <v/>
      </c>
    </row>
    <row r="184" spans="1:95">
      <c r="A184" s="142">
        <v>1588</v>
      </c>
      <c r="B184" s="140" t="s">
        <v>1129</v>
      </c>
      <c r="C184" s="141">
        <v>1</v>
      </c>
      <c r="D184" s="140" t="s">
        <v>3344</v>
      </c>
      <c r="E184" s="140" t="s">
        <v>3344</v>
      </c>
      <c r="F184" s="140" t="s">
        <v>86</v>
      </c>
      <c r="G184" s="140" t="s">
        <v>230</v>
      </c>
      <c r="H184" s="140" t="s">
        <v>111</v>
      </c>
      <c r="I184" s="140" t="s">
        <v>231</v>
      </c>
      <c r="J184" s="140" t="s">
        <v>166</v>
      </c>
      <c r="K184" s="140" t="s">
        <v>232</v>
      </c>
      <c r="L184" s="140" t="s">
        <v>167</v>
      </c>
      <c r="M184" s="140" t="s">
        <v>168</v>
      </c>
      <c r="N184" s="140" t="s">
        <v>169</v>
      </c>
      <c r="O184" s="140" t="s">
        <v>220</v>
      </c>
      <c r="P184" s="140" t="s">
        <v>220</v>
      </c>
      <c r="Q184" s="140" t="s">
        <v>2380</v>
      </c>
      <c r="R184" s="140" t="s">
        <v>221</v>
      </c>
      <c r="S184" s="140" t="s">
        <v>144</v>
      </c>
      <c r="T184" s="140" t="s">
        <v>215</v>
      </c>
      <c r="U184" s="140" t="s">
        <v>107</v>
      </c>
      <c r="V184" s="140" t="s">
        <v>209</v>
      </c>
      <c r="W184" s="140" t="s">
        <v>98</v>
      </c>
      <c r="X184" s="140" t="s">
        <v>99</v>
      </c>
      <c r="Y184" s="140" t="s">
        <v>2380</v>
      </c>
      <c r="Z184" s="140" t="s">
        <v>2380</v>
      </c>
      <c r="AA184" s="140" t="s">
        <v>101</v>
      </c>
      <c r="AB184" s="140" t="s">
        <v>2589</v>
      </c>
      <c r="AC184" s="140" t="s">
        <v>2391</v>
      </c>
      <c r="AD184" s="140" t="s">
        <v>101</v>
      </c>
      <c r="AE184" s="140" t="s">
        <v>2385</v>
      </c>
      <c r="AF184" s="140" t="s">
        <v>2385</v>
      </c>
      <c r="AG184" s="140" t="s">
        <v>2385</v>
      </c>
      <c r="AH184" s="140" t="s">
        <v>2385</v>
      </c>
      <c r="AI184" s="140" t="s">
        <v>101</v>
      </c>
      <c r="AJ184" s="140" t="s">
        <v>2424</v>
      </c>
      <c r="AK184" s="140" t="s">
        <v>2400</v>
      </c>
      <c r="AL184" s="140" t="s">
        <v>660</v>
      </c>
      <c r="AM184" s="140" t="s">
        <v>2380</v>
      </c>
      <c r="AN184" s="140" t="s">
        <v>660</v>
      </c>
      <c r="AO184" s="140" t="s">
        <v>660</v>
      </c>
      <c r="AP184" s="140" t="s">
        <v>2390</v>
      </c>
      <c r="AQ184" s="140" t="s">
        <v>2380</v>
      </c>
      <c r="AR184" s="140" t="s">
        <v>2480</v>
      </c>
      <c r="AS184" s="136" t="s">
        <v>2381</v>
      </c>
      <c r="AT184" s="145" t="str">
        <f>IF(ISBLANK(Lanes!AO184),"",ROUND(Lanes!AO184,2))</f>
        <v/>
      </c>
      <c r="AU184" s="145" t="str">
        <f>IF(ISBLANK(Lanes!AP184),"",ROUND(Lanes!AP184,2))</f>
        <v/>
      </c>
      <c r="AV184" s="145" t="str">
        <f>IF(ISBLANK(Lanes!AQ184),"",ROUND(Lanes!AQ184,2))</f>
        <v/>
      </c>
      <c r="AW184" s="145" t="str">
        <f>IF(ISBLANK(Lanes!AP184),"",ROUND(Lanes!AR184,2))</f>
        <v/>
      </c>
      <c r="AX184" s="145" t="str">
        <f>IF(ISBLANK(Lanes!AS184),"",ROUND(Lanes!AS184,2))</f>
        <v/>
      </c>
      <c r="AY184" s="145" t="str">
        <f>IF(ISBLANK(Lanes!AT184),"",ROUND(Lanes!AT184,2))</f>
        <v/>
      </c>
      <c r="AZ184" s="145" t="str">
        <f>IF(ISBLANK(Lanes!AP184),"",ROUND(Lanes!AU184,2))</f>
        <v/>
      </c>
      <c r="BA184" s="145" t="str">
        <f>IF(ISBLANK(Lanes!AP184),"",ROUND(Lanes!AV184,2))</f>
        <v/>
      </c>
      <c r="BB184" s="145" t="str">
        <f>IF(ISBLANK(Lanes!AW184),"",ROUND(Lanes!AW184,2))</f>
        <v/>
      </c>
      <c r="BC184" s="145" t="str">
        <f>IF(ISBLANK(Lanes!AX184),"",ROUND(Lanes!AX184,2))</f>
        <v/>
      </c>
      <c r="BD184" s="145" t="str">
        <f>IF(ISBLANK(Lanes!AY184),"",ROUND(Lanes!AY184,2))</f>
        <v/>
      </c>
      <c r="BE184" s="145" t="str">
        <f>IF(ISBLANK(Lanes!AX184),"",ROUND(Lanes!AZ184,2))</f>
        <v/>
      </c>
      <c r="BF184" s="145" t="str">
        <f>IF(ISBLANK(Lanes!BA184),"",ROUND(Lanes!BA184,2))</f>
        <v/>
      </c>
      <c r="BG184" s="145" t="str">
        <f>IF(ISBLANK(Lanes!BB184),"",ROUND(Lanes!BB184,2))</f>
        <v/>
      </c>
      <c r="BH184" s="145" t="str">
        <f>IF(ISBLANK(Lanes!AX184),"",ROUND(Lanes!BC184,2))</f>
        <v/>
      </c>
      <c r="BI184" s="145" t="str">
        <f>IF(ISBLANK(Lanes!AX184),"",ROUND(Lanes!BD184,2))</f>
        <v/>
      </c>
      <c r="BJ184" s="145" t="str">
        <f>IF(ISBLANK(Lanes!BE184),"",Lanes!BE184)</f>
        <v/>
      </c>
      <c r="BK184" s="145" t="str">
        <f>IF(ISBLANK(Lanes!BF184),"",Lanes!BF184)</f>
        <v/>
      </c>
      <c r="BL184" s="145" t="str">
        <f>IF(ISBLANK(Lanes!BG184),"",Lanes!BG184)</f>
        <v/>
      </c>
      <c r="BM184" s="145" t="str">
        <f>IF(ISBLANK(Lanes!BH184),"",Lanes!BH184)</f>
        <v/>
      </c>
      <c r="BN184" s="145" t="str">
        <f>IF(ISBLANK(Lanes!BI184),"",Lanes!BI184)</f>
        <v/>
      </c>
      <c r="BO184" s="145" t="str">
        <f>IF(ISBLANK(Lanes!BJ184),"",Lanes!BJ184)</f>
        <v/>
      </c>
      <c r="BP184" s="145" t="str">
        <f>IF(ISBLANK(Lanes!BK184),"",Lanes!BK184)</f>
        <v/>
      </c>
      <c r="BQ184" s="145" t="str">
        <f>IF(ISBLANK(Lanes!BL184),"",Lanes!BL184)</f>
        <v/>
      </c>
      <c r="BR184" s="145" t="str">
        <f>IF(ISBLANK(Lanes!BM184),"",ROUND(Lanes!BM184,0))</f>
        <v/>
      </c>
      <c r="BS184" s="145" t="str">
        <f>IF(ISBLANK(Lanes!BN184),"",ROUND(Lanes!BN184,0))</f>
        <v/>
      </c>
      <c r="BT184" s="145" t="str">
        <f>IF(ISBLANK(Lanes!BO184),"",ROUND(Lanes!BO184,0))</f>
        <v/>
      </c>
      <c r="BU184" s="145" t="str">
        <f>IF(ISBLANK(Lanes!BN184),"",ROUND(Lanes!BP184,0))</f>
        <v/>
      </c>
      <c r="BV184" s="145" t="str">
        <f>IF(ISBLANK(Lanes!BQ184),"",ROUND(Lanes!BQ184,1))</f>
        <v/>
      </c>
      <c r="BW184" s="145" t="str">
        <f>IF(ISBLANK(Lanes!BR184),"",Lanes!BR184)</f>
        <v/>
      </c>
      <c r="BX184" s="145" t="str">
        <f>IF(ISBLANK(Lanes!BS184),"",Lanes!BS184)</f>
        <v/>
      </c>
      <c r="BY184" s="145" t="str">
        <f>IF(ISBLANK(Lanes!BT184),"",Lanes!BT184)</f>
        <v/>
      </c>
      <c r="BZ184" s="145" t="str">
        <f>IF(ISBLANK(Lanes!BU184),"",Lanes!BU184)</f>
        <v/>
      </c>
      <c r="CA184" s="145" t="str">
        <f>IF(ISBLANK(Lanes!BV184),"",ROUND(Lanes!BV184,1))</f>
        <v/>
      </c>
      <c r="CB184" s="145" t="str">
        <f>IF(ISBLANK(Lanes!BW184),"",ROUND(Lanes!BW184,2))</f>
        <v/>
      </c>
      <c r="CC184" s="145" t="str">
        <f>IF(ISBLANK(Lanes!BX184),"",ROUND(Lanes!BX184,1))</f>
        <v/>
      </c>
      <c r="CD184" s="145" t="str">
        <f>IF(ISBLANK(Lanes!BY184),"",ROUND(Lanes!BY184,2))</f>
        <v/>
      </c>
      <c r="CE184" s="145" t="str">
        <f>IF(ISBLANK(Lanes!BZ184),"",ROUND(Lanes!BZ184,0))</f>
        <v/>
      </c>
      <c r="CF184" s="145" t="str">
        <f>IF(ISBLANK(Lanes!CA184),"",ROUND(Lanes!CA184,0))</f>
        <v/>
      </c>
      <c r="CG184" s="145" t="str">
        <f>IF(ISBLANK(Lanes!CB184),"",ROUND(Lanes!CB184,0))</f>
        <v/>
      </c>
      <c r="CH184" s="145" t="str">
        <f>IF(ISBLANK(Lanes!CC184),"",ROUND(Lanes!CC184,2))</f>
        <v/>
      </c>
      <c r="CI184" s="145" t="str">
        <f>IF(ISBLANK(Lanes!CD184),"",ROUND(Lanes!CD184,2))</f>
        <v/>
      </c>
      <c r="CJ184" s="145" t="str">
        <f>IF(ISBLANK(Lanes!CE184),"",ROUND(Lanes!CE184,2))</f>
        <v/>
      </c>
      <c r="CK184" s="145" t="str">
        <f>IF(ISBLANK(Lanes!CF184),"",ROUND(Lanes!CF184,0))</f>
        <v/>
      </c>
      <c r="CL184" s="145" t="str">
        <f>IF(ISBLANK(Lanes!CG184),"",ROUND(Lanes!CG184,0))</f>
        <v/>
      </c>
      <c r="CM184" s="145" t="str">
        <f>IF(ISBLANK(Lanes!CH184),"",ROUND(Lanes!CH184,0))</f>
        <v/>
      </c>
      <c r="CN184" s="145" t="str">
        <f>IF(ISBLANK(Lanes!CI184),"",ROUND(Lanes!CI184,2))</f>
        <v/>
      </c>
      <c r="CO184" s="145" t="str">
        <f>IF(ISBLANK(Lanes!CJ184),"",ROUND(Lanes!CJ184,2))</f>
        <v/>
      </c>
      <c r="CP184" s="145" t="str">
        <f>IF(ISBLANK(Lanes!CK184),"",ROUND(Lanes!CK184,2))</f>
        <v/>
      </c>
      <c r="CQ184" s="146" t="str">
        <f>IF(ISBLANK(Lanes!CL184),"","delete")</f>
        <v/>
      </c>
    </row>
    <row r="185" spans="1:95">
      <c r="A185" s="142">
        <v>1589</v>
      </c>
      <c r="B185" s="140" t="s">
        <v>1130</v>
      </c>
      <c r="C185" s="141">
        <v>1</v>
      </c>
      <c r="D185" s="140" t="s">
        <v>3584</v>
      </c>
      <c r="E185" s="140" t="s">
        <v>3584</v>
      </c>
      <c r="F185" s="140" t="s">
        <v>86</v>
      </c>
      <c r="G185" s="140" t="s">
        <v>230</v>
      </c>
      <c r="H185" s="140" t="s">
        <v>111</v>
      </c>
      <c r="I185" s="140" t="s">
        <v>231</v>
      </c>
      <c r="J185" s="140" t="s">
        <v>166</v>
      </c>
      <c r="K185" s="140" t="s">
        <v>232</v>
      </c>
      <c r="L185" s="140" t="s">
        <v>167</v>
      </c>
      <c r="M185" s="140" t="s">
        <v>168</v>
      </c>
      <c r="N185" s="140" t="s">
        <v>169</v>
      </c>
      <c r="O185" s="140" t="s">
        <v>295</v>
      </c>
      <c r="P185" s="140" t="s">
        <v>295</v>
      </c>
      <c r="Q185" s="140" t="s">
        <v>2380</v>
      </c>
      <c r="R185" s="140" t="s">
        <v>296</v>
      </c>
      <c r="S185" s="140" t="s">
        <v>144</v>
      </c>
      <c r="T185" s="140" t="s">
        <v>205</v>
      </c>
      <c r="U185" s="140" t="s">
        <v>107</v>
      </c>
      <c r="V185" s="140" t="s">
        <v>209</v>
      </c>
      <c r="W185" s="140" t="s">
        <v>98</v>
      </c>
      <c r="X185" s="140" t="s">
        <v>267</v>
      </c>
      <c r="Y185" s="140" t="s">
        <v>2380</v>
      </c>
      <c r="Z185" s="140" t="s">
        <v>2380</v>
      </c>
      <c r="AA185" s="140" t="s">
        <v>101</v>
      </c>
      <c r="AB185" s="140" t="s">
        <v>2634</v>
      </c>
      <c r="AC185" s="140" t="s">
        <v>2470</v>
      </c>
      <c r="AD185" s="140" t="s">
        <v>101</v>
      </c>
      <c r="AE185" s="140" t="s">
        <v>2385</v>
      </c>
      <c r="AF185" s="140" t="s">
        <v>2385</v>
      </c>
      <c r="AG185" s="140" t="s">
        <v>2385</v>
      </c>
      <c r="AH185" s="140" t="s">
        <v>2385</v>
      </c>
      <c r="AI185" s="140" t="s">
        <v>101</v>
      </c>
      <c r="AJ185" s="140" t="s">
        <v>2424</v>
      </c>
      <c r="AK185" s="140" t="s">
        <v>2400</v>
      </c>
      <c r="AL185" s="140" t="s">
        <v>660</v>
      </c>
      <c r="AM185" s="140" t="s">
        <v>2380</v>
      </c>
      <c r="AN185" s="140" t="s">
        <v>660</v>
      </c>
      <c r="AO185" s="140" t="s">
        <v>660</v>
      </c>
      <c r="AP185" s="140" t="s">
        <v>2390</v>
      </c>
      <c r="AQ185" s="140" t="s">
        <v>2380</v>
      </c>
      <c r="AR185" s="140" t="s">
        <v>2509</v>
      </c>
      <c r="AS185" s="136" t="s">
        <v>2381</v>
      </c>
      <c r="AT185" s="145" t="str">
        <f>IF(ISBLANK(Lanes!AO185),"",ROUND(Lanes!AO185,2))</f>
        <v/>
      </c>
      <c r="AU185" s="145" t="str">
        <f>IF(ISBLANK(Lanes!AP185),"",ROUND(Lanes!AP185,2))</f>
        <v/>
      </c>
      <c r="AV185" s="145" t="str">
        <f>IF(ISBLANK(Lanes!AQ185),"",ROUND(Lanes!AQ185,2))</f>
        <v/>
      </c>
      <c r="AW185" s="145" t="str">
        <f>IF(ISBLANK(Lanes!AP185),"",ROUND(Lanes!AR185,2))</f>
        <v/>
      </c>
      <c r="AX185" s="145" t="str">
        <f>IF(ISBLANK(Lanes!AS185),"",ROUND(Lanes!AS185,2))</f>
        <v/>
      </c>
      <c r="AY185" s="145" t="str">
        <f>IF(ISBLANK(Lanes!AT185),"",ROUND(Lanes!AT185,2))</f>
        <v/>
      </c>
      <c r="AZ185" s="145" t="str">
        <f>IF(ISBLANK(Lanes!AP185),"",ROUND(Lanes!AU185,2))</f>
        <v/>
      </c>
      <c r="BA185" s="145" t="str">
        <f>IF(ISBLANK(Lanes!AP185),"",ROUND(Lanes!AV185,2))</f>
        <v/>
      </c>
      <c r="BB185" s="145" t="str">
        <f>IF(ISBLANK(Lanes!AW185),"",ROUND(Lanes!AW185,2))</f>
        <v/>
      </c>
      <c r="BC185" s="145" t="str">
        <f>IF(ISBLANK(Lanes!AX185),"",ROUND(Lanes!AX185,2))</f>
        <v/>
      </c>
      <c r="BD185" s="145" t="str">
        <f>IF(ISBLANK(Lanes!AY185),"",ROUND(Lanes!AY185,2))</f>
        <v/>
      </c>
      <c r="BE185" s="145" t="str">
        <f>IF(ISBLANK(Lanes!AX185),"",ROUND(Lanes!AZ185,2))</f>
        <v/>
      </c>
      <c r="BF185" s="145" t="str">
        <f>IF(ISBLANK(Lanes!BA185),"",ROUND(Lanes!BA185,2))</f>
        <v/>
      </c>
      <c r="BG185" s="145" t="str">
        <f>IF(ISBLANK(Lanes!BB185),"",ROUND(Lanes!BB185,2))</f>
        <v/>
      </c>
      <c r="BH185" s="145" t="str">
        <f>IF(ISBLANK(Lanes!AX185),"",ROUND(Lanes!BC185,2))</f>
        <v/>
      </c>
      <c r="BI185" s="145" t="str">
        <f>IF(ISBLANK(Lanes!AX185),"",ROUND(Lanes!BD185,2))</f>
        <v/>
      </c>
      <c r="BJ185" s="145" t="str">
        <f>IF(ISBLANK(Lanes!BE185),"",Lanes!BE185)</f>
        <v/>
      </c>
      <c r="BK185" s="145" t="str">
        <f>IF(ISBLANK(Lanes!BF185),"",Lanes!BF185)</f>
        <v/>
      </c>
      <c r="BL185" s="145" t="str">
        <f>IF(ISBLANK(Lanes!BG185),"",Lanes!BG185)</f>
        <v/>
      </c>
      <c r="BM185" s="145" t="str">
        <f>IF(ISBLANK(Lanes!BH185),"",Lanes!BH185)</f>
        <v/>
      </c>
      <c r="BN185" s="145" t="str">
        <f>IF(ISBLANK(Lanes!BI185),"",Lanes!BI185)</f>
        <v/>
      </c>
      <c r="BO185" s="145" t="str">
        <f>IF(ISBLANK(Lanes!BJ185),"",Lanes!BJ185)</f>
        <v/>
      </c>
      <c r="BP185" s="145" t="str">
        <f>IF(ISBLANK(Lanes!BK185),"",Lanes!BK185)</f>
        <v/>
      </c>
      <c r="BQ185" s="145" t="str">
        <f>IF(ISBLANK(Lanes!BL185),"",Lanes!BL185)</f>
        <v/>
      </c>
      <c r="BR185" s="145" t="str">
        <f>IF(ISBLANK(Lanes!BM185),"",ROUND(Lanes!BM185,0))</f>
        <v/>
      </c>
      <c r="BS185" s="145" t="str">
        <f>IF(ISBLANK(Lanes!BN185),"",ROUND(Lanes!BN185,0))</f>
        <v/>
      </c>
      <c r="BT185" s="145" t="str">
        <f>IF(ISBLANK(Lanes!BO185),"",ROUND(Lanes!BO185,0))</f>
        <v/>
      </c>
      <c r="BU185" s="145" t="str">
        <f>IF(ISBLANK(Lanes!BN185),"",ROUND(Lanes!BP185,0))</f>
        <v/>
      </c>
      <c r="BV185" s="145" t="str">
        <f>IF(ISBLANK(Lanes!BQ185),"",ROUND(Lanes!BQ185,1))</f>
        <v/>
      </c>
      <c r="BW185" s="145" t="str">
        <f>IF(ISBLANK(Lanes!BR185),"",Lanes!BR185)</f>
        <v/>
      </c>
      <c r="BX185" s="145" t="str">
        <f>IF(ISBLANK(Lanes!BS185),"",Lanes!BS185)</f>
        <v/>
      </c>
      <c r="BY185" s="145" t="str">
        <f>IF(ISBLANK(Lanes!BT185),"",Lanes!BT185)</f>
        <v/>
      </c>
      <c r="BZ185" s="145" t="str">
        <f>IF(ISBLANK(Lanes!BU185),"",Lanes!BU185)</f>
        <v/>
      </c>
      <c r="CA185" s="145" t="str">
        <f>IF(ISBLANK(Lanes!BV185),"",ROUND(Lanes!BV185,1))</f>
        <v/>
      </c>
      <c r="CB185" s="145" t="str">
        <f>IF(ISBLANK(Lanes!BW185),"",ROUND(Lanes!BW185,2))</f>
        <v/>
      </c>
      <c r="CC185" s="145" t="str">
        <f>IF(ISBLANK(Lanes!BX185),"",ROUND(Lanes!BX185,1))</f>
        <v/>
      </c>
      <c r="CD185" s="145" t="str">
        <f>IF(ISBLANK(Lanes!BY185),"",ROUND(Lanes!BY185,2))</f>
        <v/>
      </c>
      <c r="CE185" s="145" t="str">
        <f>IF(ISBLANK(Lanes!BZ185),"",ROUND(Lanes!BZ185,0))</f>
        <v/>
      </c>
      <c r="CF185" s="145" t="str">
        <f>IF(ISBLANK(Lanes!CA185),"",ROUND(Lanes!CA185,0))</f>
        <v/>
      </c>
      <c r="CG185" s="145" t="str">
        <f>IF(ISBLANK(Lanes!CB185),"",ROUND(Lanes!CB185,0))</f>
        <v/>
      </c>
      <c r="CH185" s="145" t="str">
        <f>IF(ISBLANK(Lanes!CC185),"",ROUND(Lanes!CC185,2))</f>
        <v/>
      </c>
      <c r="CI185" s="145" t="str">
        <f>IF(ISBLANK(Lanes!CD185),"",ROUND(Lanes!CD185,2))</f>
        <v/>
      </c>
      <c r="CJ185" s="145" t="str">
        <f>IF(ISBLANK(Lanes!CE185),"",ROUND(Lanes!CE185,2))</f>
        <v/>
      </c>
      <c r="CK185" s="145" t="str">
        <f>IF(ISBLANK(Lanes!CF185),"",ROUND(Lanes!CF185,0))</f>
        <v/>
      </c>
      <c r="CL185" s="145" t="str">
        <f>IF(ISBLANK(Lanes!CG185),"",ROUND(Lanes!CG185,0))</f>
        <v/>
      </c>
      <c r="CM185" s="145" t="str">
        <f>IF(ISBLANK(Lanes!CH185),"",ROUND(Lanes!CH185,0))</f>
        <v/>
      </c>
      <c r="CN185" s="145" t="str">
        <f>IF(ISBLANK(Lanes!CI185),"",ROUND(Lanes!CI185,2))</f>
        <v/>
      </c>
      <c r="CO185" s="145" t="str">
        <f>IF(ISBLANK(Lanes!CJ185),"",ROUND(Lanes!CJ185,2))</f>
        <v/>
      </c>
      <c r="CP185" s="145" t="str">
        <f>IF(ISBLANK(Lanes!CK185),"",ROUND(Lanes!CK185,2))</f>
        <v/>
      </c>
      <c r="CQ185" s="146" t="str">
        <f>IF(ISBLANK(Lanes!CL185),"","delete")</f>
        <v/>
      </c>
    </row>
    <row r="186" spans="1:95">
      <c r="A186" s="142">
        <v>1590</v>
      </c>
      <c r="B186" s="140" t="s">
        <v>1131</v>
      </c>
      <c r="C186" s="141">
        <v>1</v>
      </c>
      <c r="D186" s="140" t="s">
        <v>3583</v>
      </c>
      <c r="E186" s="140" t="s">
        <v>3583</v>
      </c>
      <c r="F186" s="140" t="s">
        <v>86</v>
      </c>
      <c r="G186" s="140" t="s">
        <v>230</v>
      </c>
      <c r="H186" s="140" t="s">
        <v>103</v>
      </c>
      <c r="I186" s="140" t="s">
        <v>231</v>
      </c>
      <c r="J186" s="140" t="s">
        <v>166</v>
      </c>
      <c r="K186" s="140" t="s">
        <v>232</v>
      </c>
      <c r="L186" s="140" t="s">
        <v>167</v>
      </c>
      <c r="M186" s="140" t="s">
        <v>168</v>
      </c>
      <c r="N186" s="140" t="s">
        <v>169</v>
      </c>
      <c r="O186" s="140" t="s">
        <v>295</v>
      </c>
      <c r="P186" s="140" t="s">
        <v>295</v>
      </c>
      <c r="Q186" s="140" t="s">
        <v>2380</v>
      </c>
      <c r="R186" s="140" t="s">
        <v>296</v>
      </c>
      <c r="S186" s="140" t="s">
        <v>144</v>
      </c>
      <c r="T186" s="140" t="s">
        <v>205</v>
      </c>
      <c r="U186" s="140" t="s">
        <v>107</v>
      </c>
      <c r="V186" s="140" t="s">
        <v>209</v>
      </c>
      <c r="W186" s="140" t="s">
        <v>98</v>
      </c>
      <c r="X186" s="140" t="s">
        <v>267</v>
      </c>
      <c r="Y186" s="140" t="s">
        <v>2380</v>
      </c>
      <c r="Z186" s="140" t="s">
        <v>2380</v>
      </c>
      <c r="AA186" s="140" t="s">
        <v>101</v>
      </c>
      <c r="AB186" s="140" t="s">
        <v>2402</v>
      </c>
      <c r="AC186" s="140" t="s">
        <v>2391</v>
      </c>
      <c r="AD186" s="140" t="s">
        <v>101</v>
      </c>
      <c r="AE186" s="140" t="s">
        <v>2385</v>
      </c>
      <c r="AF186" s="140" t="s">
        <v>2385</v>
      </c>
      <c r="AG186" s="140" t="s">
        <v>2385</v>
      </c>
      <c r="AH186" s="140" t="s">
        <v>2385</v>
      </c>
      <c r="AI186" s="140" t="s">
        <v>101</v>
      </c>
      <c r="AJ186" s="140" t="s">
        <v>2424</v>
      </c>
      <c r="AK186" s="140" t="s">
        <v>2400</v>
      </c>
      <c r="AL186" s="140" t="s">
        <v>660</v>
      </c>
      <c r="AM186" s="140" t="s">
        <v>2380</v>
      </c>
      <c r="AN186" s="140" t="s">
        <v>660</v>
      </c>
      <c r="AO186" s="140" t="s">
        <v>660</v>
      </c>
      <c r="AP186" s="140" t="s">
        <v>2390</v>
      </c>
      <c r="AQ186" s="140" t="s">
        <v>2380</v>
      </c>
      <c r="AR186" s="140" t="s">
        <v>2509</v>
      </c>
      <c r="AS186" s="136" t="s">
        <v>2381</v>
      </c>
      <c r="AT186" s="145" t="str">
        <f>IF(ISBLANK(Lanes!AO186),"",ROUND(Lanes!AO186,2))</f>
        <v/>
      </c>
      <c r="AU186" s="145" t="str">
        <f>IF(ISBLANK(Lanes!AP186),"",ROUND(Lanes!AP186,2))</f>
        <v/>
      </c>
      <c r="AV186" s="145" t="str">
        <f>IF(ISBLANK(Lanes!AQ186),"",ROUND(Lanes!AQ186,2))</f>
        <v/>
      </c>
      <c r="AW186" s="145" t="str">
        <f>IF(ISBLANK(Lanes!AP186),"",ROUND(Lanes!AR186,2))</f>
        <v/>
      </c>
      <c r="AX186" s="145" t="str">
        <f>IF(ISBLANK(Lanes!AS186),"",ROUND(Lanes!AS186,2))</f>
        <v/>
      </c>
      <c r="AY186" s="145" t="str">
        <f>IF(ISBLANK(Lanes!AT186),"",ROUND(Lanes!AT186,2))</f>
        <v/>
      </c>
      <c r="AZ186" s="145" t="str">
        <f>IF(ISBLANK(Lanes!AP186),"",ROUND(Lanes!AU186,2))</f>
        <v/>
      </c>
      <c r="BA186" s="145" t="str">
        <f>IF(ISBLANK(Lanes!AP186),"",ROUND(Lanes!AV186,2))</f>
        <v/>
      </c>
      <c r="BB186" s="145" t="str">
        <f>IF(ISBLANK(Lanes!AW186),"",ROUND(Lanes!AW186,2))</f>
        <v/>
      </c>
      <c r="BC186" s="145" t="str">
        <f>IF(ISBLANK(Lanes!AX186),"",ROUND(Lanes!AX186,2))</f>
        <v/>
      </c>
      <c r="BD186" s="145" t="str">
        <f>IF(ISBLANK(Lanes!AY186),"",ROUND(Lanes!AY186,2))</f>
        <v/>
      </c>
      <c r="BE186" s="145" t="str">
        <f>IF(ISBLANK(Lanes!AX186),"",ROUND(Lanes!AZ186,2))</f>
        <v/>
      </c>
      <c r="BF186" s="145" t="str">
        <f>IF(ISBLANK(Lanes!BA186),"",ROUND(Lanes!BA186,2))</f>
        <v/>
      </c>
      <c r="BG186" s="145" t="str">
        <f>IF(ISBLANK(Lanes!BB186),"",ROUND(Lanes!BB186,2))</f>
        <v/>
      </c>
      <c r="BH186" s="145" t="str">
        <f>IF(ISBLANK(Lanes!AX186),"",ROUND(Lanes!BC186,2))</f>
        <v/>
      </c>
      <c r="BI186" s="145" t="str">
        <f>IF(ISBLANK(Lanes!AX186),"",ROUND(Lanes!BD186,2))</f>
        <v/>
      </c>
      <c r="BJ186" s="145" t="str">
        <f>IF(ISBLANK(Lanes!BE186),"",Lanes!BE186)</f>
        <v/>
      </c>
      <c r="BK186" s="145" t="str">
        <f>IF(ISBLANK(Lanes!BF186),"",Lanes!BF186)</f>
        <v/>
      </c>
      <c r="BL186" s="145" t="str">
        <f>IF(ISBLANK(Lanes!BG186),"",Lanes!BG186)</f>
        <v/>
      </c>
      <c r="BM186" s="145" t="str">
        <f>IF(ISBLANK(Lanes!BH186),"",Lanes!BH186)</f>
        <v/>
      </c>
      <c r="BN186" s="145" t="str">
        <f>IF(ISBLANK(Lanes!BI186),"",Lanes!BI186)</f>
        <v/>
      </c>
      <c r="BO186" s="145" t="str">
        <f>IF(ISBLANK(Lanes!BJ186),"",Lanes!BJ186)</f>
        <v/>
      </c>
      <c r="BP186" s="145" t="str">
        <f>IF(ISBLANK(Lanes!BK186),"",Lanes!BK186)</f>
        <v/>
      </c>
      <c r="BQ186" s="145" t="str">
        <f>IF(ISBLANK(Lanes!BL186),"",Lanes!BL186)</f>
        <v/>
      </c>
      <c r="BR186" s="145" t="str">
        <f>IF(ISBLANK(Lanes!BM186),"",ROUND(Lanes!BM186,0))</f>
        <v/>
      </c>
      <c r="BS186" s="145" t="str">
        <f>IF(ISBLANK(Lanes!BN186),"",ROUND(Lanes!BN186,0))</f>
        <v/>
      </c>
      <c r="BT186" s="145" t="str">
        <f>IF(ISBLANK(Lanes!BO186),"",ROUND(Lanes!BO186,0))</f>
        <v/>
      </c>
      <c r="BU186" s="145" t="str">
        <f>IF(ISBLANK(Lanes!BN186),"",ROUND(Lanes!BP186,0))</f>
        <v/>
      </c>
      <c r="BV186" s="145" t="str">
        <f>IF(ISBLANK(Lanes!BQ186),"",ROUND(Lanes!BQ186,1))</f>
        <v/>
      </c>
      <c r="BW186" s="145" t="str">
        <f>IF(ISBLANK(Lanes!BR186),"",Lanes!BR186)</f>
        <v/>
      </c>
      <c r="BX186" s="145" t="str">
        <f>IF(ISBLANK(Lanes!BS186),"",Lanes!BS186)</f>
        <v/>
      </c>
      <c r="BY186" s="145" t="str">
        <f>IF(ISBLANK(Lanes!BT186),"",Lanes!BT186)</f>
        <v/>
      </c>
      <c r="BZ186" s="145" t="str">
        <f>IF(ISBLANK(Lanes!BU186),"",Lanes!BU186)</f>
        <v/>
      </c>
      <c r="CA186" s="145" t="str">
        <f>IF(ISBLANK(Lanes!BV186),"",ROUND(Lanes!BV186,1))</f>
        <v/>
      </c>
      <c r="CB186" s="145" t="str">
        <f>IF(ISBLANK(Lanes!BW186),"",ROUND(Lanes!BW186,2))</f>
        <v/>
      </c>
      <c r="CC186" s="145" t="str">
        <f>IF(ISBLANK(Lanes!BX186),"",ROUND(Lanes!BX186,1))</f>
        <v/>
      </c>
      <c r="CD186" s="145" t="str">
        <f>IF(ISBLANK(Lanes!BY186),"",ROUND(Lanes!BY186,2))</f>
        <v/>
      </c>
      <c r="CE186" s="145" t="str">
        <f>IF(ISBLANK(Lanes!BZ186),"",ROUND(Lanes!BZ186,0))</f>
        <v/>
      </c>
      <c r="CF186" s="145" t="str">
        <f>IF(ISBLANK(Lanes!CA186),"",ROUND(Lanes!CA186,0))</f>
        <v/>
      </c>
      <c r="CG186" s="145" t="str">
        <f>IF(ISBLANK(Lanes!CB186),"",ROUND(Lanes!CB186,0))</f>
        <v/>
      </c>
      <c r="CH186" s="145" t="str">
        <f>IF(ISBLANK(Lanes!CC186),"",ROUND(Lanes!CC186,2))</f>
        <v/>
      </c>
      <c r="CI186" s="145" t="str">
        <f>IF(ISBLANK(Lanes!CD186),"",ROUND(Lanes!CD186,2))</f>
        <v/>
      </c>
      <c r="CJ186" s="145" t="str">
        <f>IF(ISBLANK(Lanes!CE186),"",ROUND(Lanes!CE186,2))</f>
        <v/>
      </c>
      <c r="CK186" s="145" t="str">
        <f>IF(ISBLANK(Lanes!CF186),"",ROUND(Lanes!CF186,0))</f>
        <v/>
      </c>
      <c r="CL186" s="145" t="str">
        <f>IF(ISBLANK(Lanes!CG186),"",ROUND(Lanes!CG186,0))</f>
        <v/>
      </c>
      <c r="CM186" s="145" t="str">
        <f>IF(ISBLANK(Lanes!CH186),"",ROUND(Lanes!CH186,0))</f>
        <v/>
      </c>
      <c r="CN186" s="145" t="str">
        <f>IF(ISBLANK(Lanes!CI186),"",ROUND(Lanes!CI186,2))</f>
        <v/>
      </c>
      <c r="CO186" s="145" t="str">
        <f>IF(ISBLANK(Lanes!CJ186),"",ROUND(Lanes!CJ186,2))</f>
        <v/>
      </c>
      <c r="CP186" s="145" t="str">
        <f>IF(ISBLANK(Lanes!CK186),"",ROUND(Lanes!CK186,2))</f>
        <v/>
      </c>
      <c r="CQ186" s="146" t="str">
        <f>IF(ISBLANK(Lanes!CL186),"","delete")</f>
        <v/>
      </c>
    </row>
    <row r="187" spans="1:95">
      <c r="A187" s="142">
        <v>1591</v>
      </c>
      <c r="B187" s="140" t="s">
        <v>1132</v>
      </c>
      <c r="C187" s="141">
        <v>1</v>
      </c>
      <c r="D187" s="140" t="s">
        <v>3582</v>
      </c>
      <c r="E187" s="140" t="s">
        <v>3582</v>
      </c>
      <c r="F187" s="140" t="s">
        <v>86</v>
      </c>
      <c r="G187" s="140" t="s">
        <v>230</v>
      </c>
      <c r="H187" s="140" t="s">
        <v>111</v>
      </c>
      <c r="I187" s="140" t="s">
        <v>231</v>
      </c>
      <c r="J187" s="140" t="s">
        <v>166</v>
      </c>
      <c r="K187" s="140" t="s">
        <v>232</v>
      </c>
      <c r="L187" s="140" t="s">
        <v>167</v>
      </c>
      <c r="M187" s="140" t="s">
        <v>168</v>
      </c>
      <c r="N187" s="140" t="s">
        <v>169</v>
      </c>
      <c r="O187" s="140" t="s">
        <v>297</v>
      </c>
      <c r="P187" s="140" t="s">
        <v>297</v>
      </c>
      <c r="Q187" s="140" t="s">
        <v>2380</v>
      </c>
      <c r="R187" s="140" t="s">
        <v>298</v>
      </c>
      <c r="S187" s="140" t="s">
        <v>144</v>
      </c>
      <c r="T187" s="140" t="s">
        <v>205</v>
      </c>
      <c r="U187" s="140" t="s">
        <v>107</v>
      </c>
      <c r="V187" s="140" t="s">
        <v>209</v>
      </c>
      <c r="W187" s="140" t="s">
        <v>98</v>
      </c>
      <c r="X187" s="140" t="s">
        <v>267</v>
      </c>
      <c r="Y187" s="140" t="s">
        <v>2380</v>
      </c>
      <c r="Z187" s="140" t="s">
        <v>2380</v>
      </c>
      <c r="AA187" s="140" t="s">
        <v>101</v>
      </c>
      <c r="AB187" s="140" t="s">
        <v>2434</v>
      </c>
      <c r="AC187" s="140" t="s">
        <v>2391</v>
      </c>
      <c r="AD187" s="140" t="s">
        <v>101</v>
      </c>
      <c r="AE187" s="140" t="s">
        <v>2385</v>
      </c>
      <c r="AF187" s="140" t="s">
        <v>2385</v>
      </c>
      <c r="AG187" s="140" t="s">
        <v>2385</v>
      </c>
      <c r="AH187" s="140" t="s">
        <v>2385</v>
      </c>
      <c r="AI187" s="140" t="s">
        <v>101</v>
      </c>
      <c r="AJ187" s="140" t="s">
        <v>2424</v>
      </c>
      <c r="AK187" s="140" t="s">
        <v>2400</v>
      </c>
      <c r="AL187" s="140" t="s">
        <v>660</v>
      </c>
      <c r="AM187" s="140" t="s">
        <v>2380</v>
      </c>
      <c r="AN187" s="140" t="s">
        <v>660</v>
      </c>
      <c r="AO187" s="140" t="s">
        <v>660</v>
      </c>
      <c r="AP187" s="140" t="s">
        <v>2390</v>
      </c>
      <c r="AQ187" s="140" t="s">
        <v>2380</v>
      </c>
      <c r="AR187" s="140" t="s">
        <v>2509</v>
      </c>
      <c r="AS187" s="136" t="s">
        <v>2381</v>
      </c>
      <c r="AT187" s="145" t="str">
        <f>IF(ISBLANK(Lanes!AO187),"",ROUND(Lanes!AO187,2))</f>
        <v/>
      </c>
      <c r="AU187" s="145" t="str">
        <f>IF(ISBLANK(Lanes!AP187),"",ROUND(Lanes!AP187,2))</f>
        <v/>
      </c>
      <c r="AV187" s="145" t="str">
        <f>IF(ISBLANK(Lanes!AQ187),"",ROUND(Lanes!AQ187,2))</f>
        <v/>
      </c>
      <c r="AW187" s="145" t="str">
        <f>IF(ISBLANK(Lanes!AP187),"",ROUND(Lanes!AR187,2))</f>
        <v/>
      </c>
      <c r="AX187" s="145" t="str">
        <f>IF(ISBLANK(Lanes!AS187),"",ROUND(Lanes!AS187,2))</f>
        <v/>
      </c>
      <c r="AY187" s="145" t="str">
        <f>IF(ISBLANK(Lanes!AT187),"",ROUND(Lanes!AT187,2))</f>
        <v/>
      </c>
      <c r="AZ187" s="145" t="str">
        <f>IF(ISBLANK(Lanes!AP187),"",ROUND(Lanes!AU187,2))</f>
        <v/>
      </c>
      <c r="BA187" s="145" t="str">
        <f>IF(ISBLANK(Lanes!AP187),"",ROUND(Lanes!AV187,2))</f>
        <v/>
      </c>
      <c r="BB187" s="145" t="str">
        <f>IF(ISBLANK(Lanes!AW187),"",ROUND(Lanes!AW187,2))</f>
        <v/>
      </c>
      <c r="BC187" s="145" t="str">
        <f>IF(ISBLANK(Lanes!AX187),"",ROUND(Lanes!AX187,2))</f>
        <v/>
      </c>
      <c r="BD187" s="145" t="str">
        <f>IF(ISBLANK(Lanes!AY187),"",ROUND(Lanes!AY187,2))</f>
        <v/>
      </c>
      <c r="BE187" s="145" t="str">
        <f>IF(ISBLANK(Lanes!AX187),"",ROUND(Lanes!AZ187,2))</f>
        <v/>
      </c>
      <c r="BF187" s="145" t="str">
        <f>IF(ISBLANK(Lanes!BA187),"",ROUND(Lanes!BA187,2))</f>
        <v/>
      </c>
      <c r="BG187" s="145" t="str">
        <f>IF(ISBLANK(Lanes!BB187),"",ROUND(Lanes!BB187,2))</f>
        <v/>
      </c>
      <c r="BH187" s="145" t="str">
        <f>IF(ISBLANK(Lanes!AX187),"",ROUND(Lanes!BC187,2))</f>
        <v/>
      </c>
      <c r="BI187" s="145" t="str">
        <f>IF(ISBLANK(Lanes!AX187),"",ROUND(Lanes!BD187,2))</f>
        <v/>
      </c>
      <c r="BJ187" s="145" t="str">
        <f>IF(ISBLANK(Lanes!BE187),"",Lanes!BE187)</f>
        <v/>
      </c>
      <c r="BK187" s="145" t="str">
        <f>IF(ISBLANK(Lanes!BF187),"",Lanes!BF187)</f>
        <v/>
      </c>
      <c r="BL187" s="145" t="str">
        <f>IF(ISBLANK(Lanes!BG187),"",Lanes!BG187)</f>
        <v/>
      </c>
      <c r="BM187" s="145" t="str">
        <f>IF(ISBLANK(Lanes!BH187),"",Lanes!BH187)</f>
        <v/>
      </c>
      <c r="BN187" s="145" t="str">
        <f>IF(ISBLANK(Lanes!BI187),"",Lanes!BI187)</f>
        <v/>
      </c>
      <c r="BO187" s="145" t="str">
        <f>IF(ISBLANK(Lanes!BJ187),"",Lanes!BJ187)</f>
        <v/>
      </c>
      <c r="BP187" s="145" t="str">
        <f>IF(ISBLANK(Lanes!BK187),"",Lanes!BK187)</f>
        <v/>
      </c>
      <c r="BQ187" s="145" t="str">
        <f>IF(ISBLANK(Lanes!BL187),"",Lanes!BL187)</f>
        <v/>
      </c>
      <c r="BR187" s="145" t="str">
        <f>IF(ISBLANK(Lanes!BM187),"",ROUND(Lanes!BM187,0))</f>
        <v/>
      </c>
      <c r="BS187" s="145" t="str">
        <f>IF(ISBLANK(Lanes!BN187),"",ROUND(Lanes!BN187,0))</f>
        <v/>
      </c>
      <c r="BT187" s="145" t="str">
        <f>IF(ISBLANK(Lanes!BO187),"",ROUND(Lanes!BO187,0))</f>
        <v/>
      </c>
      <c r="BU187" s="145" t="str">
        <f>IF(ISBLANK(Lanes!BN187),"",ROUND(Lanes!BP187,0))</f>
        <v/>
      </c>
      <c r="BV187" s="145" t="str">
        <f>IF(ISBLANK(Lanes!BQ187),"",ROUND(Lanes!BQ187,1))</f>
        <v/>
      </c>
      <c r="BW187" s="145" t="str">
        <f>IF(ISBLANK(Lanes!BR187),"",Lanes!BR187)</f>
        <v/>
      </c>
      <c r="BX187" s="145" t="str">
        <f>IF(ISBLANK(Lanes!BS187),"",Lanes!BS187)</f>
        <v/>
      </c>
      <c r="BY187" s="145" t="str">
        <f>IF(ISBLANK(Lanes!BT187),"",Lanes!BT187)</f>
        <v/>
      </c>
      <c r="BZ187" s="145" t="str">
        <f>IF(ISBLANK(Lanes!BU187),"",Lanes!BU187)</f>
        <v/>
      </c>
      <c r="CA187" s="145" t="str">
        <f>IF(ISBLANK(Lanes!BV187),"",ROUND(Lanes!BV187,1))</f>
        <v/>
      </c>
      <c r="CB187" s="145" t="str">
        <f>IF(ISBLANK(Lanes!BW187),"",ROUND(Lanes!BW187,2))</f>
        <v/>
      </c>
      <c r="CC187" s="145" t="str">
        <f>IF(ISBLANK(Lanes!BX187),"",ROUND(Lanes!BX187,1))</f>
        <v/>
      </c>
      <c r="CD187" s="145" t="str">
        <f>IF(ISBLANK(Lanes!BY187),"",ROUND(Lanes!BY187,2))</f>
        <v/>
      </c>
      <c r="CE187" s="145" t="str">
        <f>IF(ISBLANK(Lanes!BZ187),"",ROUND(Lanes!BZ187,0))</f>
        <v/>
      </c>
      <c r="CF187" s="145" t="str">
        <f>IF(ISBLANK(Lanes!CA187),"",ROUND(Lanes!CA187,0))</f>
        <v/>
      </c>
      <c r="CG187" s="145" t="str">
        <f>IF(ISBLANK(Lanes!CB187),"",ROUND(Lanes!CB187,0))</f>
        <v/>
      </c>
      <c r="CH187" s="145" t="str">
        <f>IF(ISBLANK(Lanes!CC187),"",ROUND(Lanes!CC187,2))</f>
        <v/>
      </c>
      <c r="CI187" s="145" t="str">
        <f>IF(ISBLANK(Lanes!CD187),"",ROUND(Lanes!CD187,2))</f>
        <v/>
      </c>
      <c r="CJ187" s="145" t="str">
        <f>IF(ISBLANK(Lanes!CE187),"",ROUND(Lanes!CE187,2))</f>
        <v/>
      </c>
      <c r="CK187" s="145" t="str">
        <f>IF(ISBLANK(Lanes!CF187),"",ROUND(Lanes!CF187,0))</f>
        <v/>
      </c>
      <c r="CL187" s="145" t="str">
        <f>IF(ISBLANK(Lanes!CG187),"",ROUND(Lanes!CG187,0))</f>
        <v/>
      </c>
      <c r="CM187" s="145" t="str">
        <f>IF(ISBLANK(Lanes!CH187),"",ROUND(Lanes!CH187,0))</f>
        <v/>
      </c>
      <c r="CN187" s="145" t="str">
        <f>IF(ISBLANK(Lanes!CI187),"",ROUND(Lanes!CI187,2))</f>
        <v/>
      </c>
      <c r="CO187" s="145" t="str">
        <f>IF(ISBLANK(Lanes!CJ187),"",ROUND(Lanes!CJ187,2))</f>
        <v/>
      </c>
      <c r="CP187" s="145" t="str">
        <f>IF(ISBLANK(Lanes!CK187),"",ROUND(Lanes!CK187,2))</f>
        <v/>
      </c>
      <c r="CQ187" s="146" t="str">
        <f>IF(ISBLANK(Lanes!CL187),"","delete")</f>
        <v/>
      </c>
    </row>
    <row r="188" spans="1:95">
      <c r="A188" s="142">
        <v>1592</v>
      </c>
      <c r="B188" s="140" t="s">
        <v>1133</v>
      </c>
      <c r="C188" s="141">
        <v>1</v>
      </c>
      <c r="D188" s="140" t="s">
        <v>3581</v>
      </c>
      <c r="E188" s="140" t="s">
        <v>3581</v>
      </c>
      <c r="F188" s="140" t="s">
        <v>86</v>
      </c>
      <c r="G188" s="140" t="s">
        <v>230</v>
      </c>
      <c r="H188" s="140" t="s">
        <v>103</v>
      </c>
      <c r="I188" s="140" t="s">
        <v>231</v>
      </c>
      <c r="J188" s="140" t="s">
        <v>166</v>
      </c>
      <c r="K188" s="140" t="s">
        <v>232</v>
      </c>
      <c r="L188" s="140" t="s">
        <v>167</v>
      </c>
      <c r="M188" s="140" t="s">
        <v>168</v>
      </c>
      <c r="N188" s="140" t="s">
        <v>169</v>
      </c>
      <c r="O188" s="140" t="s">
        <v>297</v>
      </c>
      <c r="P188" s="140" t="s">
        <v>297</v>
      </c>
      <c r="Q188" s="140" t="s">
        <v>2380</v>
      </c>
      <c r="R188" s="140" t="s">
        <v>298</v>
      </c>
      <c r="S188" s="140" t="s">
        <v>144</v>
      </c>
      <c r="T188" s="140" t="s">
        <v>205</v>
      </c>
      <c r="U188" s="140" t="s">
        <v>107</v>
      </c>
      <c r="V188" s="140" t="s">
        <v>209</v>
      </c>
      <c r="W188" s="140" t="s">
        <v>98</v>
      </c>
      <c r="X188" s="140" t="s">
        <v>267</v>
      </c>
      <c r="Y188" s="140" t="s">
        <v>2380</v>
      </c>
      <c r="Z188" s="140" t="s">
        <v>2380</v>
      </c>
      <c r="AA188" s="140" t="s">
        <v>101</v>
      </c>
      <c r="AB188" s="140" t="s">
        <v>2470</v>
      </c>
      <c r="AC188" s="140" t="s">
        <v>2391</v>
      </c>
      <c r="AD188" s="140" t="s">
        <v>101</v>
      </c>
      <c r="AE188" s="140" t="s">
        <v>2385</v>
      </c>
      <c r="AF188" s="140" t="s">
        <v>2385</v>
      </c>
      <c r="AG188" s="140" t="s">
        <v>2385</v>
      </c>
      <c r="AH188" s="140" t="s">
        <v>2385</v>
      </c>
      <c r="AI188" s="140" t="s">
        <v>101</v>
      </c>
      <c r="AJ188" s="140" t="s">
        <v>2424</v>
      </c>
      <c r="AK188" s="140" t="s">
        <v>2400</v>
      </c>
      <c r="AL188" s="140" t="s">
        <v>660</v>
      </c>
      <c r="AM188" s="140" t="s">
        <v>2380</v>
      </c>
      <c r="AN188" s="140" t="s">
        <v>660</v>
      </c>
      <c r="AO188" s="140" t="s">
        <v>660</v>
      </c>
      <c r="AP188" s="140" t="s">
        <v>2390</v>
      </c>
      <c r="AQ188" s="140" t="s">
        <v>2380</v>
      </c>
      <c r="AR188" s="140" t="s">
        <v>2509</v>
      </c>
      <c r="AS188" s="136" t="s">
        <v>2381</v>
      </c>
      <c r="AT188" s="145" t="str">
        <f>IF(ISBLANK(Lanes!AO188),"",ROUND(Lanes!AO188,2))</f>
        <v/>
      </c>
      <c r="AU188" s="145" t="str">
        <f>IF(ISBLANK(Lanes!AP188),"",ROUND(Lanes!AP188,2))</f>
        <v/>
      </c>
      <c r="AV188" s="145" t="str">
        <f>IF(ISBLANK(Lanes!AQ188),"",ROUND(Lanes!AQ188,2))</f>
        <v/>
      </c>
      <c r="AW188" s="145" t="str">
        <f>IF(ISBLANK(Lanes!AP188),"",ROUND(Lanes!AR188,2))</f>
        <v/>
      </c>
      <c r="AX188" s="145" t="str">
        <f>IF(ISBLANK(Lanes!AS188),"",ROUND(Lanes!AS188,2))</f>
        <v/>
      </c>
      <c r="AY188" s="145" t="str">
        <f>IF(ISBLANK(Lanes!AT188),"",ROUND(Lanes!AT188,2))</f>
        <v/>
      </c>
      <c r="AZ188" s="145" t="str">
        <f>IF(ISBLANK(Lanes!AP188),"",ROUND(Lanes!AU188,2))</f>
        <v/>
      </c>
      <c r="BA188" s="145" t="str">
        <f>IF(ISBLANK(Lanes!AP188),"",ROUND(Lanes!AV188,2))</f>
        <v/>
      </c>
      <c r="BB188" s="145" t="str">
        <f>IF(ISBLANK(Lanes!AW188),"",ROUND(Lanes!AW188,2))</f>
        <v/>
      </c>
      <c r="BC188" s="145" t="str">
        <f>IF(ISBLANK(Lanes!AX188),"",ROUND(Lanes!AX188,2))</f>
        <v/>
      </c>
      <c r="BD188" s="145" t="str">
        <f>IF(ISBLANK(Lanes!AY188),"",ROUND(Lanes!AY188,2))</f>
        <v/>
      </c>
      <c r="BE188" s="145" t="str">
        <f>IF(ISBLANK(Lanes!AX188),"",ROUND(Lanes!AZ188,2))</f>
        <v/>
      </c>
      <c r="BF188" s="145" t="str">
        <f>IF(ISBLANK(Lanes!BA188),"",ROUND(Lanes!BA188,2))</f>
        <v/>
      </c>
      <c r="BG188" s="145" t="str">
        <f>IF(ISBLANK(Lanes!BB188),"",ROUND(Lanes!BB188,2))</f>
        <v/>
      </c>
      <c r="BH188" s="145" t="str">
        <f>IF(ISBLANK(Lanes!AX188),"",ROUND(Lanes!BC188,2))</f>
        <v/>
      </c>
      <c r="BI188" s="145" t="str">
        <f>IF(ISBLANK(Lanes!AX188),"",ROUND(Lanes!BD188,2))</f>
        <v/>
      </c>
      <c r="BJ188" s="145" t="str">
        <f>IF(ISBLANK(Lanes!BE188),"",Lanes!BE188)</f>
        <v/>
      </c>
      <c r="BK188" s="145" t="str">
        <f>IF(ISBLANK(Lanes!BF188),"",Lanes!BF188)</f>
        <v/>
      </c>
      <c r="BL188" s="145" t="str">
        <f>IF(ISBLANK(Lanes!BG188),"",Lanes!BG188)</f>
        <v/>
      </c>
      <c r="BM188" s="145" t="str">
        <f>IF(ISBLANK(Lanes!BH188),"",Lanes!BH188)</f>
        <v/>
      </c>
      <c r="BN188" s="145" t="str">
        <f>IF(ISBLANK(Lanes!BI188),"",Lanes!BI188)</f>
        <v/>
      </c>
      <c r="BO188" s="145" t="str">
        <f>IF(ISBLANK(Lanes!BJ188),"",Lanes!BJ188)</f>
        <v/>
      </c>
      <c r="BP188" s="145" t="str">
        <f>IF(ISBLANK(Lanes!BK188),"",Lanes!BK188)</f>
        <v/>
      </c>
      <c r="BQ188" s="145" t="str">
        <f>IF(ISBLANK(Lanes!BL188),"",Lanes!BL188)</f>
        <v/>
      </c>
      <c r="BR188" s="145" t="str">
        <f>IF(ISBLANK(Lanes!BM188),"",ROUND(Lanes!BM188,0))</f>
        <v/>
      </c>
      <c r="BS188" s="145" t="str">
        <f>IF(ISBLANK(Lanes!BN188),"",ROUND(Lanes!BN188,0))</f>
        <v/>
      </c>
      <c r="BT188" s="145" t="str">
        <f>IF(ISBLANK(Lanes!BO188),"",ROUND(Lanes!BO188,0))</f>
        <v/>
      </c>
      <c r="BU188" s="145" t="str">
        <f>IF(ISBLANK(Lanes!BN188),"",ROUND(Lanes!BP188,0))</f>
        <v/>
      </c>
      <c r="BV188" s="145" t="str">
        <f>IF(ISBLANK(Lanes!BQ188),"",ROUND(Lanes!BQ188,1))</f>
        <v/>
      </c>
      <c r="BW188" s="145" t="str">
        <f>IF(ISBLANK(Lanes!BR188),"",Lanes!BR188)</f>
        <v/>
      </c>
      <c r="BX188" s="145" t="str">
        <f>IF(ISBLANK(Lanes!BS188),"",Lanes!BS188)</f>
        <v/>
      </c>
      <c r="BY188" s="145" t="str">
        <f>IF(ISBLANK(Lanes!BT188),"",Lanes!BT188)</f>
        <v/>
      </c>
      <c r="BZ188" s="145" t="str">
        <f>IF(ISBLANK(Lanes!BU188),"",Lanes!BU188)</f>
        <v/>
      </c>
      <c r="CA188" s="145" t="str">
        <f>IF(ISBLANK(Lanes!BV188),"",ROUND(Lanes!BV188,1))</f>
        <v/>
      </c>
      <c r="CB188" s="145" t="str">
        <f>IF(ISBLANK(Lanes!BW188),"",ROUND(Lanes!BW188,2))</f>
        <v/>
      </c>
      <c r="CC188" s="145" t="str">
        <f>IF(ISBLANK(Lanes!BX188),"",ROUND(Lanes!BX188,1))</f>
        <v/>
      </c>
      <c r="CD188" s="145" t="str">
        <f>IF(ISBLANK(Lanes!BY188),"",ROUND(Lanes!BY188,2))</f>
        <v/>
      </c>
      <c r="CE188" s="145" t="str">
        <f>IF(ISBLANK(Lanes!BZ188),"",ROUND(Lanes!BZ188,0))</f>
        <v/>
      </c>
      <c r="CF188" s="145" t="str">
        <f>IF(ISBLANK(Lanes!CA188),"",ROUND(Lanes!CA188,0))</f>
        <v/>
      </c>
      <c r="CG188" s="145" t="str">
        <f>IF(ISBLANK(Lanes!CB188),"",ROUND(Lanes!CB188,0))</f>
        <v/>
      </c>
      <c r="CH188" s="145" t="str">
        <f>IF(ISBLANK(Lanes!CC188),"",ROUND(Lanes!CC188,2))</f>
        <v/>
      </c>
      <c r="CI188" s="145" t="str">
        <f>IF(ISBLANK(Lanes!CD188),"",ROUND(Lanes!CD188,2))</f>
        <v/>
      </c>
      <c r="CJ188" s="145" t="str">
        <f>IF(ISBLANK(Lanes!CE188),"",ROUND(Lanes!CE188,2))</f>
        <v/>
      </c>
      <c r="CK188" s="145" t="str">
        <f>IF(ISBLANK(Lanes!CF188),"",ROUND(Lanes!CF188,0))</f>
        <v/>
      </c>
      <c r="CL188" s="145" t="str">
        <f>IF(ISBLANK(Lanes!CG188),"",ROUND(Lanes!CG188,0))</f>
        <v/>
      </c>
      <c r="CM188" s="145" t="str">
        <f>IF(ISBLANK(Lanes!CH188),"",ROUND(Lanes!CH188,0))</f>
        <v/>
      </c>
      <c r="CN188" s="145" t="str">
        <f>IF(ISBLANK(Lanes!CI188),"",ROUND(Lanes!CI188,2))</f>
        <v/>
      </c>
      <c r="CO188" s="145" t="str">
        <f>IF(ISBLANK(Lanes!CJ188),"",ROUND(Lanes!CJ188,2))</f>
        <v/>
      </c>
      <c r="CP188" s="145" t="str">
        <f>IF(ISBLANK(Lanes!CK188),"",ROUND(Lanes!CK188,2))</f>
        <v/>
      </c>
      <c r="CQ188" s="146" t="str">
        <f>IF(ISBLANK(Lanes!CL188),"","delete")</f>
        <v/>
      </c>
    </row>
    <row r="189" spans="1:95">
      <c r="A189" s="142">
        <v>1593</v>
      </c>
      <c r="B189" s="140" t="s">
        <v>1134</v>
      </c>
      <c r="C189" s="141">
        <v>1</v>
      </c>
      <c r="D189" s="140" t="s">
        <v>3580</v>
      </c>
      <c r="E189" s="140" t="s">
        <v>3580</v>
      </c>
      <c r="F189" s="140" t="s">
        <v>86</v>
      </c>
      <c r="G189" s="140" t="s">
        <v>230</v>
      </c>
      <c r="H189" s="140" t="s">
        <v>111</v>
      </c>
      <c r="I189" s="140" t="s">
        <v>231</v>
      </c>
      <c r="J189" s="140" t="s">
        <v>166</v>
      </c>
      <c r="K189" s="140" t="s">
        <v>232</v>
      </c>
      <c r="L189" s="140" t="s">
        <v>167</v>
      </c>
      <c r="M189" s="140" t="s">
        <v>168</v>
      </c>
      <c r="N189" s="140" t="s">
        <v>169</v>
      </c>
      <c r="O189" s="140" t="s">
        <v>299</v>
      </c>
      <c r="P189" s="140" t="s">
        <v>299</v>
      </c>
      <c r="Q189" s="140" t="s">
        <v>2380</v>
      </c>
      <c r="R189" s="140" t="s">
        <v>214</v>
      </c>
      <c r="S189" s="140" t="s">
        <v>144</v>
      </c>
      <c r="T189" s="140" t="s">
        <v>215</v>
      </c>
      <c r="U189" s="140" t="s">
        <v>107</v>
      </c>
      <c r="V189" s="140" t="s">
        <v>209</v>
      </c>
      <c r="W189" s="140" t="s">
        <v>98</v>
      </c>
      <c r="X189" s="140" t="s">
        <v>267</v>
      </c>
      <c r="Y189" s="140" t="s">
        <v>2380</v>
      </c>
      <c r="Z189" s="140" t="s">
        <v>2380</v>
      </c>
      <c r="AA189" s="140" t="s">
        <v>101</v>
      </c>
      <c r="AB189" s="140" t="s">
        <v>2935</v>
      </c>
      <c r="AC189" s="140" t="s">
        <v>2391</v>
      </c>
      <c r="AD189" s="140" t="s">
        <v>101</v>
      </c>
      <c r="AE189" s="140" t="s">
        <v>2385</v>
      </c>
      <c r="AF189" s="140" t="s">
        <v>2385</v>
      </c>
      <c r="AG189" s="140" t="s">
        <v>2385</v>
      </c>
      <c r="AH189" s="140" t="s">
        <v>2385</v>
      </c>
      <c r="AI189" s="140" t="s">
        <v>101</v>
      </c>
      <c r="AJ189" s="140" t="s">
        <v>2424</v>
      </c>
      <c r="AK189" s="140" t="s">
        <v>2400</v>
      </c>
      <c r="AL189" s="140" t="s">
        <v>660</v>
      </c>
      <c r="AM189" s="140" t="s">
        <v>2380</v>
      </c>
      <c r="AN189" s="140" t="s">
        <v>660</v>
      </c>
      <c r="AO189" s="140" t="s">
        <v>2392</v>
      </c>
      <c r="AP189" s="140" t="s">
        <v>660</v>
      </c>
      <c r="AQ189" s="140" t="s">
        <v>2380</v>
      </c>
      <c r="AR189" s="140" t="s">
        <v>2480</v>
      </c>
      <c r="AS189" s="136" t="s">
        <v>2381</v>
      </c>
      <c r="AT189" s="145" t="str">
        <f>IF(ISBLANK(Lanes!AO189),"",ROUND(Lanes!AO189,2))</f>
        <v/>
      </c>
      <c r="AU189" s="145" t="str">
        <f>IF(ISBLANK(Lanes!AP189),"",ROUND(Lanes!AP189,2))</f>
        <v/>
      </c>
      <c r="AV189" s="145" t="str">
        <f>IF(ISBLANK(Lanes!AQ189),"",ROUND(Lanes!AQ189,2))</f>
        <v/>
      </c>
      <c r="AW189" s="145" t="str">
        <f>IF(ISBLANK(Lanes!AP189),"",ROUND(Lanes!AR189,2))</f>
        <v/>
      </c>
      <c r="AX189" s="145" t="str">
        <f>IF(ISBLANK(Lanes!AS189),"",ROUND(Lanes!AS189,2))</f>
        <v/>
      </c>
      <c r="AY189" s="145" t="str">
        <f>IF(ISBLANK(Lanes!AT189),"",ROUND(Lanes!AT189,2))</f>
        <v/>
      </c>
      <c r="AZ189" s="145" t="str">
        <f>IF(ISBLANK(Lanes!AP189),"",ROUND(Lanes!AU189,2))</f>
        <v/>
      </c>
      <c r="BA189" s="145" t="str">
        <f>IF(ISBLANK(Lanes!AP189),"",ROUND(Lanes!AV189,2))</f>
        <v/>
      </c>
      <c r="BB189" s="145" t="str">
        <f>IF(ISBLANK(Lanes!AW189),"",ROUND(Lanes!AW189,2))</f>
        <v/>
      </c>
      <c r="BC189" s="145" t="str">
        <f>IF(ISBLANK(Lanes!AX189),"",ROUND(Lanes!AX189,2))</f>
        <v/>
      </c>
      <c r="BD189" s="145" t="str">
        <f>IF(ISBLANK(Lanes!AY189),"",ROUND(Lanes!AY189,2))</f>
        <v/>
      </c>
      <c r="BE189" s="145" t="str">
        <f>IF(ISBLANK(Lanes!AX189),"",ROUND(Lanes!AZ189,2))</f>
        <v/>
      </c>
      <c r="BF189" s="145" t="str">
        <f>IF(ISBLANK(Lanes!BA189),"",ROUND(Lanes!BA189,2))</f>
        <v/>
      </c>
      <c r="BG189" s="145" t="str">
        <f>IF(ISBLANK(Lanes!BB189),"",ROUND(Lanes!BB189,2))</f>
        <v/>
      </c>
      <c r="BH189" s="145" t="str">
        <f>IF(ISBLANK(Lanes!AX189),"",ROUND(Lanes!BC189,2))</f>
        <v/>
      </c>
      <c r="BI189" s="145" t="str">
        <f>IF(ISBLANK(Lanes!AX189),"",ROUND(Lanes!BD189,2))</f>
        <v/>
      </c>
      <c r="BJ189" s="145" t="str">
        <f>IF(ISBLANK(Lanes!BE189),"",Lanes!BE189)</f>
        <v/>
      </c>
      <c r="BK189" s="145" t="str">
        <f>IF(ISBLANK(Lanes!BF189),"",Lanes!BF189)</f>
        <v/>
      </c>
      <c r="BL189" s="145" t="str">
        <f>IF(ISBLANK(Lanes!BG189),"",Lanes!BG189)</f>
        <v/>
      </c>
      <c r="BM189" s="145" t="str">
        <f>IF(ISBLANK(Lanes!BH189),"",Lanes!BH189)</f>
        <v/>
      </c>
      <c r="BN189" s="145" t="str">
        <f>IF(ISBLANK(Lanes!BI189),"",Lanes!BI189)</f>
        <v/>
      </c>
      <c r="BO189" s="145" t="str">
        <f>IF(ISBLANK(Lanes!BJ189),"",Lanes!BJ189)</f>
        <v/>
      </c>
      <c r="BP189" s="145" t="str">
        <f>IF(ISBLANK(Lanes!BK189),"",Lanes!BK189)</f>
        <v/>
      </c>
      <c r="BQ189" s="145" t="str">
        <f>IF(ISBLANK(Lanes!BL189),"",Lanes!BL189)</f>
        <v/>
      </c>
      <c r="BR189" s="145" t="str">
        <f>IF(ISBLANK(Lanes!BM189),"",ROUND(Lanes!BM189,0))</f>
        <v/>
      </c>
      <c r="BS189" s="145" t="str">
        <f>IF(ISBLANK(Lanes!BN189),"",ROUND(Lanes!BN189,0))</f>
        <v/>
      </c>
      <c r="BT189" s="145" t="str">
        <f>IF(ISBLANK(Lanes!BO189),"",ROUND(Lanes!BO189,0))</f>
        <v/>
      </c>
      <c r="BU189" s="145" t="str">
        <f>IF(ISBLANK(Lanes!BN189),"",ROUND(Lanes!BP189,0))</f>
        <v/>
      </c>
      <c r="BV189" s="145" t="str">
        <f>IF(ISBLANK(Lanes!BQ189),"",ROUND(Lanes!BQ189,1))</f>
        <v/>
      </c>
      <c r="BW189" s="145" t="str">
        <f>IF(ISBLANK(Lanes!BR189),"",Lanes!BR189)</f>
        <v/>
      </c>
      <c r="BX189" s="145" t="str">
        <f>IF(ISBLANK(Lanes!BS189),"",Lanes!BS189)</f>
        <v/>
      </c>
      <c r="BY189" s="145" t="str">
        <f>IF(ISBLANK(Lanes!BT189),"",Lanes!BT189)</f>
        <v/>
      </c>
      <c r="BZ189" s="145" t="str">
        <f>IF(ISBLANK(Lanes!BU189),"",Lanes!BU189)</f>
        <v/>
      </c>
      <c r="CA189" s="145" t="str">
        <f>IF(ISBLANK(Lanes!BV189),"",ROUND(Lanes!BV189,1))</f>
        <v/>
      </c>
      <c r="CB189" s="145" t="str">
        <f>IF(ISBLANK(Lanes!BW189),"",ROUND(Lanes!BW189,2))</f>
        <v/>
      </c>
      <c r="CC189" s="145" t="str">
        <f>IF(ISBLANK(Lanes!BX189),"",ROUND(Lanes!BX189,1))</f>
        <v/>
      </c>
      <c r="CD189" s="145" t="str">
        <f>IF(ISBLANK(Lanes!BY189),"",ROUND(Lanes!BY189,2))</f>
        <v/>
      </c>
      <c r="CE189" s="145" t="str">
        <f>IF(ISBLANK(Lanes!BZ189),"",ROUND(Lanes!BZ189,0))</f>
        <v/>
      </c>
      <c r="CF189" s="145" t="str">
        <f>IF(ISBLANK(Lanes!CA189),"",ROUND(Lanes!CA189,0))</f>
        <v/>
      </c>
      <c r="CG189" s="145" t="str">
        <f>IF(ISBLANK(Lanes!CB189),"",ROUND(Lanes!CB189,0))</f>
        <v/>
      </c>
      <c r="CH189" s="145" t="str">
        <f>IF(ISBLANK(Lanes!CC189),"",ROUND(Lanes!CC189,2))</f>
        <v/>
      </c>
      <c r="CI189" s="145" t="str">
        <f>IF(ISBLANK(Lanes!CD189),"",ROUND(Lanes!CD189,2))</f>
        <v/>
      </c>
      <c r="CJ189" s="145" t="str">
        <f>IF(ISBLANK(Lanes!CE189),"",ROUND(Lanes!CE189,2))</f>
        <v/>
      </c>
      <c r="CK189" s="145" t="str">
        <f>IF(ISBLANK(Lanes!CF189),"",ROUND(Lanes!CF189,0))</f>
        <v/>
      </c>
      <c r="CL189" s="145" t="str">
        <f>IF(ISBLANK(Lanes!CG189),"",ROUND(Lanes!CG189,0))</f>
        <v/>
      </c>
      <c r="CM189" s="145" t="str">
        <f>IF(ISBLANK(Lanes!CH189),"",ROUND(Lanes!CH189,0))</f>
        <v/>
      </c>
      <c r="CN189" s="145" t="str">
        <f>IF(ISBLANK(Lanes!CI189),"",ROUND(Lanes!CI189,2))</f>
        <v/>
      </c>
      <c r="CO189" s="145" t="str">
        <f>IF(ISBLANK(Lanes!CJ189),"",ROUND(Lanes!CJ189,2))</f>
        <v/>
      </c>
      <c r="CP189" s="145" t="str">
        <f>IF(ISBLANK(Lanes!CK189),"",ROUND(Lanes!CK189,2))</f>
        <v/>
      </c>
      <c r="CQ189" s="146" t="str">
        <f>IF(ISBLANK(Lanes!CL189),"","delete")</f>
        <v/>
      </c>
    </row>
    <row r="190" spans="1:95" ht="28.8">
      <c r="A190" s="142">
        <v>1594</v>
      </c>
      <c r="B190" s="140" t="s">
        <v>1135</v>
      </c>
      <c r="C190" s="141">
        <v>1</v>
      </c>
      <c r="D190" s="140" t="s">
        <v>3579</v>
      </c>
      <c r="E190" s="140" t="s">
        <v>3579</v>
      </c>
      <c r="F190" s="140" t="s">
        <v>86</v>
      </c>
      <c r="G190" s="140" t="s">
        <v>87</v>
      </c>
      <c r="H190" s="140" t="s">
        <v>111</v>
      </c>
      <c r="I190" s="140" t="s">
        <v>166</v>
      </c>
      <c r="J190" s="140" t="s">
        <v>166</v>
      </c>
      <c r="K190" s="140" t="s">
        <v>2380</v>
      </c>
      <c r="L190" s="140" t="s">
        <v>167</v>
      </c>
      <c r="M190" s="140" t="s">
        <v>168</v>
      </c>
      <c r="N190" s="140" t="s">
        <v>169</v>
      </c>
      <c r="O190" s="140" t="s">
        <v>213</v>
      </c>
      <c r="P190" s="140" t="s">
        <v>213</v>
      </c>
      <c r="Q190" s="140" t="s">
        <v>2380</v>
      </c>
      <c r="R190" s="140" t="s">
        <v>214</v>
      </c>
      <c r="S190" s="140" t="s">
        <v>144</v>
      </c>
      <c r="T190" s="140" t="s">
        <v>215</v>
      </c>
      <c r="U190" s="140" t="s">
        <v>292</v>
      </c>
      <c r="V190" s="140" t="s">
        <v>108</v>
      </c>
      <c r="W190" s="140" t="s">
        <v>109</v>
      </c>
      <c r="X190" s="140" t="s">
        <v>207</v>
      </c>
      <c r="Y190" s="140" t="s">
        <v>2380</v>
      </c>
      <c r="Z190" s="140" t="s">
        <v>2380</v>
      </c>
      <c r="AA190" s="140" t="s">
        <v>251</v>
      </c>
      <c r="AB190" s="140" t="s">
        <v>2577</v>
      </c>
      <c r="AC190" s="140" t="s">
        <v>2391</v>
      </c>
      <c r="AD190" s="140" t="s">
        <v>101</v>
      </c>
      <c r="AE190" s="140" t="s">
        <v>2385</v>
      </c>
      <c r="AF190" s="140" t="s">
        <v>2385</v>
      </c>
      <c r="AG190" s="140" t="s">
        <v>2385</v>
      </c>
      <c r="AH190" s="140" t="s">
        <v>2385</v>
      </c>
      <c r="AI190" s="140" t="s">
        <v>101</v>
      </c>
      <c r="AJ190" s="140" t="s">
        <v>2424</v>
      </c>
      <c r="AK190" s="140" t="s">
        <v>2400</v>
      </c>
      <c r="AL190" s="140" t="s">
        <v>660</v>
      </c>
      <c r="AM190" s="140" t="s">
        <v>2380</v>
      </c>
      <c r="AN190" s="140" t="s">
        <v>660</v>
      </c>
      <c r="AO190" s="140" t="s">
        <v>660</v>
      </c>
      <c r="AP190" s="140" t="s">
        <v>2383</v>
      </c>
      <c r="AQ190" s="140" t="s">
        <v>2380</v>
      </c>
      <c r="AR190" s="140" t="s">
        <v>2480</v>
      </c>
      <c r="AS190" s="136" t="s">
        <v>2381</v>
      </c>
      <c r="AT190" s="145" t="str">
        <f>IF(ISBLANK(Lanes!AO190),"",ROUND(Lanes!AO190,2))</f>
        <v/>
      </c>
      <c r="AU190" s="145" t="str">
        <f>IF(ISBLANK(Lanes!AP190),"",ROUND(Lanes!AP190,2))</f>
        <v/>
      </c>
      <c r="AV190" s="145" t="str">
        <f>IF(ISBLANK(Lanes!AQ190),"",ROUND(Lanes!AQ190,2))</f>
        <v/>
      </c>
      <c r="AW190" s="145" t="str">
        <f>IF(ISBLANK(Lanes!AP190),"",ROUND(Lanes!AR190,2))</f>
        <v/>
      </c>
      <c r="AX190" s="145" t="str">
        <f>IF(ISBLANK(Lanes!AS190),"",ROUND(Lanes!AS190,2))</f>
        <v/>
      </c>
      <c r="AY190" s="145" t="str">
        <f>IF(ISBLANK(Lanes!AT190),"",ROUND(Lanes!AT190,2))</f>
        <v/>
      </c>
      <c r="AZ190" s="145" t="str">
        <f>IF(ISBLANK(Lanes!AP190),"",ROUND(Lanes!AU190,2))</f>
        <v/>
      </c>
      <c r="BA190" s="145" t="str">
        <f>IF(ISBLANK(Lanes!AP190),"",ROUND(Lanes!AV190,2))</f>
        <v/>
      </c>
      <c r="BB190" s="145" t="str">
        <f>IF(ISBLANK(Lanes!AW190),"",ROUND(Lanes!AW190,2))</f>
        <v/>
      </c>
      <c r="BC190" s="145" t="str">
        <f>IF(ISBLANK(Lanes!AX190),"",ROUND(Lanes!AX190,2))</f>
        <v/>
      </c>
      <c r="BD190" s="145" t="str">
        <f>IF(ISBLANK(Lanes!AY190),"",ROUND(Lanes!AY190,2))</f>
        <v/>
      </c>
      <c r="BE190" s="145" t="str">
        <f>IF(ISBLANK(Lanes!AX190),"",ROUND(Lanes!AZ190,2))</f>
        <v/>
      </c>
      <c r="BF190" s="145" t="str">
        <f>IF(ISBLANK(Lanes!BA190),"",ROUND(Lanes!BA190,2))</f>
        <v/>
      </c>
      <c r="BG190" s="145" t="str">
        <f>IF(ISBLANK(Lanes!BB190),"",ROUND(Lanes!BB190,2))</f>
        <v/>
      </c>
      <c r="BH190" s="145" t="str">
        <f>IF(ISBLANK(Lanes!AX190),"",ROUND(Lanes!BC190,2))</f>
        <v/>
      </c>
      <c r="BI190" s="145" t="str">
        <f>IF(ISBLANK(Lanes!AX190),"",ROUND(Lanes!BD190,2))</f>
        <v/>
      </c>
      <c r="BJ190" s="145" t="str">
        <f>IF(ISBLANK(Lanes!BE190),"",Lanes!BE190)</f>
        <v/>
      </c>
      <c r="BK190" s="145" t="str">
        <f>IF(ISBLANK(Lanes!BF190),"",Lanes!BF190)</f>
        <v/>
      </c>
      <c r="BL190" s="145" t="str">
        <f>IF(ISBLANK(Lanes!BG190),"",Lanes!BG190)</f>
        <v/>
      </c>
      <c r="BM190" s="145" t="str">
        <f>IF(ISBLANK(Lanes!BH190),"",Lanes!BH190)</f>
        <v/>
      </c>
      <c r="BN190" s="145" t="str">
        <f>IF(ISBLANK(Lanes!BI190),"",Lanes!BI190)</f>
        <v/>
      </c>
      <c r="BO190" s="145" t="str">
        <f>IF(ISBLANK(Lanes!BJ190),"",Lanes!BJ190)</f>
        <v/>
      </c>
      <c r="BP190" s="145" t="str">
        <f>IF(ISBLANK(Lanes!BK190),"",Lanes!BK190)</f>
        <v/>
      </c>
      <c r="BQ190" s="145" t="str">
        <f>IF(ISBLANK(Lanes!BL190),"",Lanes!BL190)</f>
        <v/>
      </c>
      <c r="BR190" s="145" t="str">
        <f>IF(ISBLANK(Lanes!BM190),"",ROUND(Lanes!BM190,0))</f>
        <v/>
      </c>
      <c r="BS190" s="145" t="str">
        <f>IF(ISBLANK(Lanes!BN190),"",ROUND(Lanes!BN190,0))</f>
        <v/>
      </c>
      <c r="BT190" s="145" t="str">
        <f>IF(ISBLANK(Lanes!BO190),"",ROUND(Lanes!BO190,0))</f>
        <v/>
      </c>
      <c r="BU190" s="145" t="str">
        <f>IF(ISBLANK(Lanes!BN190),"",ROUND(Lanes!BP190,0))</f>
        <v/>
      </c>
      <c r="BV190" s="145" t="str">
        <f>IF(ISBLANK(Lanes!BQ190),"",ROUND(Lanes!BQ190,1))</f>
        <v/>
      </c>
      <c r="BW190" s="145" t="str">
        <f>IF(ISBLANK(Lanes!BR190),"",Lanes!BR190)</f>
        <v/>
      </c>
      <c r="BX190" s="145" t="str">
        <f>IF(ISBLANK(Lanes!BS190),"",Lanes!BS190)</f>
        <v/>
      </c>
      <c r="BY190" s="145" t="str">
        <f>IF(ISBLANK(Lanes!BT190),"",Lanes!BT190)</f>
        <v/>
      </c>
      <c r="BZ190" s="145" t="str">
        <f>IF(ISBLANK(Lanes!BU190),"",Lanes!BU190)</f>
        <v/>
      </c>
      <c r="CA190" s="145" t="str">
        <f>IF(ISBLANK(Lanes!BV190),"",ROUND(Lanes!BV190,1))</f>
        <v/>
      </c>
      <c r="CB190" s="145" t="str">
        <f>IF(ISBLANK(Lanes!BW190),"",ROUND(Lanes!BW190,2))</f>
        <v/>
      </c>
      <c r="CC190" s="145" t="str">
        <f>IF(ISBLANK(Lanes!BX190),"",ROUND(Lanes!BX190,1))</f>
        <v/>
      </c>
      <c r="CD190" s="145" t="str">
        <f>IF(ISBLANK(Lanes!BY190),"",ROUND(Lanes!BY190,2))</f>
        <v/>
      </c>
      <c r="CE190" s="145" t="str">
        <f>IF(ISBLANK(Lanes!BZ190),"",ROUND(Lanes!BZ190,0))</f>
        <v/>
      </c>
      <c r="CF190" s="145" t="str">
        <f>IF(ISBLANK(Lanes!CA190),"",ROUND(Lanes!CA190,0))</f>
        <v/>
      </c>
      <c r="CG190" s="145" t="str">
        <f>IF(ISBLANK(Lanes!CB190),"",ROUND(Lanes!CB190,0))</f>
        <v/>
      </c>
      <c r="CH190" s="145" t="str">
        <f>IF(ISBLANK(Lanes!CC190),"",ROUND(Lanes!CC190,2))</f>
        <v/>
      </c>
      <c r="CI190" s="145" t="str">
        <f>IF(ISBLANK(Lanes!CD190),"",ROUND(Lanes!CD190,2))</f>
        <v/>
      </c>
      <c r="CJ190" s="145" t="str">
        <f>IF(ISBLANK(Lanes!CE190),"",ROUND(Lanes!CE190,2))</f>
        <v/>
      </c>
      <c r="CK190" s="145" t="str">
        <f>IF(ISBLANK(Lanes!CF190),"",ROUND(Lanes!CF190,0))</f>
        <v/>
      </c>
      <c r="CL190" s="145" t="str">
        <f>IF(ISBLANK(Lanes!CG190),"",ROUND(Lanes!CG190,0))</f>
        <v/>
      </c>
      <c r="CM190" s="145" t="str">
        <f>IF(ISBLANK(Lanes!CH190),"",ROUND(Lanes!CH190,0))</f>
        <v/>
      </c>
      <c r="CN190" s="145" t="str">
        <f>IF(ISBLANK(Lanes!CI190),"",ROUND(Lanes!CI190,2))</f>
        <v/>
      </c>
      <c r="CO190" s="145" t="str">
        <f>IF(ISBLANK(Lanes!CJ190),"",ROUND(Lanes!CJ190,2))</f>
        <v/>
      </c>
      <c r="CP190" s="145" t="str">
        <f>IF(ISBLANK(Lanes!CK190),"",ROUND(Lanes!CK190,2))</f>
        <v/>
      </c>
      <c r="CQ190" s="146" t="str">
        <f>IF(ISBLANK(Lanes!CL190),"","delete")</f>
        <v/>
      </c>
    </row>
    <row r="191" spans="1:95" ht="28.8">
      <c r="A191" s="142">
        <v>1595</v>
      </c>
      <c r="B191" s="140" t="s">
        <v>1136</v>
      </c>
      <c r="C191" s="141">
        <v>1</v>
      </c>
      <c r="D191" s="140" t="s">
        <v>3578</v>
      </c>
      <c r="E191" s="140" t="s">
        <v>3578</v>
      </c>
      <c r="F191" s="140" t="s">
        <v>86</v>
      </c>
      <c r="G191" s="140" t="s">
        <v>87</v>
      </c>
      <c r="H191" s="140" t="s">
        <v>88</v>
      </c>
      <c r="I191" s="140" t="s">
        <v>300</v>
      </c>
      <c r="J191" s="140" t="s">
        <v>301</v>
      </c>
      <c r="K191" s="140" t="s">
        <v>2380</v>
      </c>
      <c r="L191" s="140" t="s">
        <v>185</v>
      </c>
      <c r="M191" s="140" t="s">
        <v>168</v>
      </c>
      <c r="N191" s="140" t="s">
        <v>192</v>
      </c>
      <c r="O191" s="140" t="s">
        <v>213</v>
      </c>
      <c r="P191" s="140" t="s">
        <v>213</v>
      </c>
      <c r="Q191" s="140" t="s">
        <v>2380</v>
      </c>
      <c r="R191" s="140" t="s">
        <v>214</v>
      </c>
      <c r="S191" s="140" t="s">
        <v>144</v>
      </c>
      <c r="T191" s="140" t="s">
        <v>215</v>
      </c>
      <c r="U191" s="140" t="s">
        <v>302</v>
      </c>
      <c r="V191" s="140" t="s">
        <v>108</v>
      </c>
      <c r="W191" s="140" t="s">
        <v>109</v>
      </c>
      <c r="X191" s="140" t="s">
        <v>110</v>
      </c>
      <c r="Y191" s="140" t="s">
        <v>2380</v>
      </c>
      <c r="Z191" s="140" t="s">
        <v>2380</v>
      </c>
      <c r="AA191" s="140" t="s">
        <v>251</v>
      </c>
      <c r="AB191" s="140" t="s">
        <v>2400</v>
      </c>
      <c r="AC191" s="140" t="s">
        <v>2391</v>
      </c>
      <c r="AD191" s="140" t="s">
        <v>101</v>
      </c>
      <c r="AE191" s="140" t="s">
        <v>2385</v>
      </c>
      <c r="AF191" s="140" t="s">
        <v>2385</v>
      </c>
      <c r="AG191" s="140" t="s">
        <v>2385</v>
      </c>
      <c r="AH191" s="140" t="s">
        <v>2385</v>
      </c>
      <c r="AI191" s="140" t="s">
        <v>101</v>
      </c>
      <c r="AJ191" s="140" t="s">
        <v>2402</v>
      </c>
      <c r="AK191" s="140" t="s">
        <v>2400</v>
      </c>
      <c r="AL191" s="140" t="s">
        <v>660</v>
      </c>
      <c r="AM191" s="140" t="s">
        <v>2380</v>
      </c>
      <c r="AN191" s="140" t="s">
        <v>660</v>
      </c>
      <c r="AO191" s="140" t="s">
        <v>2400</v>
      </c>
      <c r="AP191" s="140" t="s">
        <v>660</v>
      </c>
      <c r="AQ191" s="140" t="s">
        <v>2380</v>
      </c>
      <c r="AR191" s="140" t="s">
        <v>2406</v>
      </c>
      <c r="AS191" s="136" t="s">
        <v>2381</v>
      </c>
      <c r="AT191" s="145" t="str">
        <f>IF(ISBLANK(Lanes!AO191),"",ROUND(Lanes!AO191,2))</f>
        <v/>
      </c>
      <c r="AU191" s="145" t="str">
        <f>IF(ISBLANK(Lanes!AP191),"",ROUND(Lanes!AP191,2))</f>
        <v/>
      </c>
      <c r="AV191" s="145" t="str">
        <f>IF(ISBLANK(Lanes!AQ191),"",ROUND(Lanes!AQ191,2))</f>
        <v/>
      </c>
      <c r="AW191" s="145" t="str">
        <f>IF(ISBLANK(Lanes!AP191),"",ROUND(Lanes!AR191,2))</f>
        <v/>
      </c>
      <c r="AX191" s="145" t="str">
        <f>IF(ISBLANK(Lanes!AS191),"",ROUND(Lanes!AS191,2))</f>
        <v/>
      </c>
      <c r="AY191" s="145" t="str">
        <f>IF(ISBLANK(Lanes!AT191),"",ROUND(Lanes!AT191,2))</f>
        <v/>
      </c>
      <c r="AZ191" s="145" t="str">
        <f>IF(ISBLANK(Lanes!AP191),"",ROUND(Lanes!AU191,2))</f>
        <v/>
      </c>
      <c r="BA191" s="145" t="str">
        <f>IF(ISBLANK(Lanes!AP191),"",ROUND(Lanes!AV191,2))</f>
        <v/>
      </c>
      <c r="BB191" s="145" t="str">
        <f>IF(ISBLANK(Lanes!AW191),"",ROUND(Lanes!AW191,2))</f>
        <v/>
      </c>
      <c r="BC191" s="145" t="str">
        <f>IF(ISBLANK(Lanes!AX191),"",ROUND(Lanes!AX191,2))</f>
        <v/>
      </c>
      <c r="BD191" s="145" t="str">
        <f>IF(ISBLANK(Lanes!AY191),"",ROUND(Lanes!AY191,2))</f>
        <v/>
      </c>
      <c r="BE191" s="145" t="str">
        <f>IF(ISBLANK(Lanes!AX191),"",ROUND(Lanes!AZ191,2))</f>
        <v/>
      </c>
      <c r="BF191" s="145" t="str">
        <f>IF(ISBLANK(Lanes!BA191),"",ROUND(Lanes!BA191,2))</f>
        <v/>
      </c>
      <c r="BG191" s="145" t="str">
        <f>IF(ISBLANK(Lanes!BB191),"",ROUND(Lanes!BB191,2))</f>
        <v/>
      </c>
      <c r="BH191" s="145" t="str">
        <f>IF(ISBLANK(Lanes!AX191),"",ROUND(Lanes!BC191,2))</f>
        <v/>
      </c>
      <c r="BI191" s="145" t="str">
        <f>IF(ISBLANK(Lanes!AX191),"",ROUND(Lanes!BD191,2))</f>
        <v/>
      </c>
      <c r="BJ191" s="145" t="str">
        <f>IF(ISBLANK(Lanes!BE191),"",Lanes!BE191)</f>
        <v/>
      </c>
      <c r="BK191" s="145" t="str">
        <f>IF(ISBLANK(Lanes!BF191),"",Lanes!BF191)</f>
        <v/>
      </c>
      <c r="BL191" s="145" t="str">
        <f>IF(ISBLANK(Lanes!BG191),"",Lanes!BG191)</f>
        <v/>
      </c>
      <c r="BM191" s="145" t="str">
        <f>IF(ISBLANK(Lanes!BH191),"",Lanes!BH191)</f>
        <v/>
      </c>
      <c r="BN191" s="145" t="str">
        <f>IF(ISBLANK(Lanes!BI191),"",Lanes!BI191)</f>
        <v/>
      </c>
      <c r="BO191" s="145" t="str">
        <f>IF(ISBLANK(Lanes!BJ191),"",Lanes!BJ191)</f>
        <v/>
      </c>
      <c r="BP191" s="145" t="str">
        <f>IF(ISBLANK(Lanes!BK191),"",Lanes!BK191)</f>
        <v/>
      </c>
      <c r="BQ191" s="145" t="str">
        <f>IF(ISBLANK(Lanes!BL191),"",Lanes!BL191)</f>
        <v/>
      </c>
      <c r="BR191" s="145" t="str">
        <f>IF(ISBLANK(Lanes!BM191),"",ROUND(Lanes!BM191,0))</f>
        <v/>
      </c>
      <c r="BS191" s="145" t="str">
        <f>IF(ISBLANK(Lanes!BN191),"",ROUND(Lanes!BN191,0))</f>
        <v/>
      </c>
      <c r="BT191" s="145" t="str">
        <f>IF(ISBLANK(Lanes!BO191),"",ROUND(Lanes!BO191,0))</f>
        <v/>
      </c>
      <c r="BU191" s="145" t="str">
        <f>IF(ISBLANK(Lanes!BN191),"",ROUND(Lanes!BP191,0))</f>
        <v/>
      </c>
      <c r="BV191" s="145" t="str">
        <f>IF(ISBLANK(Lanes!BQ191),"",ROUND(Lanes!BQ191,1))</f>
        <v/>
      </c>
      <c r="BW191" s="145" t="str">
        <f>IF(ISBLANK(Lanes!BR191),"",Lanes!BR191)</f>
        <v/>
      </c>
      <c r="BX191" s="145" t="str">
        <f>IF(ISBLANK(Lanes!BS191),"",Lanes!BS191)</f>
        <v/>
      </c>
      <c r="BY191" s="145" t="str">
        <f>IF(ISBLANK(Lanes!BT191),"",Lanes!BT191)</f>
        <v/>
      </c>
      <c r="BZ191" s="145" t="str">
        <f>IF(ISBLANK(Lanes!BU191),"",Lanes!BU191)</f>
        <v/>
      </c>
      <c r="CA191" s="145" t="str">
        <f>IF(ISBLANK(Lanes!BV191),"",ROUND(Lanes!BV191,1))</f>
        <v/>
      </c>
      <c r="CB191" s="145" t="str">
        <f>IF(ISBLANK(Lanes!BW191),"",ROUND(Lanes!BW191,2))</f>
        <v/>
      </c>
      <c r="CC191" s="145" t="str">
        <f>IF(ISBLANK(Lanes!BX191),"",ROUND(Lanes!BX191,1))</f>
        <v/>
      </c>
      <c r="CD191" s="145" t="str">
        <f>IF(ISBLANK(Lanes!BY191),"",ROUND(Lanes!BY191,2))</f>
        <v/>
      </c>
      <c r="CE191" s="145" t="str">
        <f>IF(ISBLANK(Lanes!BZ191),"",ROUND(Lanes!BZ191,0))</f>
        <v/>
      </c>
      <c r="CF191" s="145" t="str">
        <f>IF(ISBLANK(Lanes!CA191),"",ROUND(Lanes!CA191,0))</f>
        <v/>
      </c>
      <c r="CG191" s="145" t="str">
        <f>IF(ISBLANK(Lanes!CB191),"",ROUND(Lanes!CB191,0))</f>
        <v/>
      </c>
      <c r="CH191" s="145" t="str">
        <f>IF(ISBLANK(Lanes!CC191),"",ROUND(Lanes!CC191,2))</f>
        <v/>
      </c>
      <c r="CI191" s="145" t="str">
        <f>IF(ISBLANK(Lanes!CD191),"",ROUND(Lanes!CD191,2))</f>
        <v/>
      </c>
      <c r="CJ191" s="145" t="str">
        <f>IF(ISBLANK(Lanes!CE191),"",ROUND(Lanes!CE191,2))</f>
        <v/>
      </c>
      <c r="CK191" s="145" t="str">
        <f>IF(ISBLANK(Lanes!CF191),"",ROUND(Lanes!CF191,0))</f>
        <v/>
      </c>
      <c r="CL191" s="145" t="str">
        <f>IF(ISBLANK(Lanes!CG191),"",ROUND(Lanes!CG191,0))</f>
        <v/>
      </c>
      <c r="CM191" s="145" t="str">
        <f>IF(ISBLANK(Lanes!CH191),"",ROUND(Lanes!CH191,0))</f>
        <v/>
      </c>
      <c r="CN191" s="145" t="str">
        <f>IF(ISBLANK(Lanes!CI191),"",ROUND(Lanes!CI191,2))</f>
        <v/>
      </c>
      <c r="CO191" s="145" t="str">
        <f>IF(ISBLANK(Lanes!CJ191),"",ROUND(Lanes!CJ191,2))</f>
        <v/>
      </c>
      <c r="CP191" s="145" t="str">
        <f>IF(ISBLANK(Lanes!CK191),"",ROUND(Lanes!CK191,2))</f>
        <v/>
      </c>
      <c r="CQ191" s="146" t="str">
        <f>IF(ISBLANK(Lanes!CL191),"","delete")</f>
        <v/>
      </c>
    </row>
    <row r="192" spans="1:95" ht="28.8">
      <c r="A192" s="142">
        <v>1596</v>
      </c>
      <c r="B192" s="140" t="s">
        <v>1137</v>
      </c>
      <c r="C192" s="141">
        <v>1</v>
      </c>
      <c r="D192" s="140" t="s">
        <v>3577</v>
      </c>
      <c r="E192" s="140" t="s">
        <v>3577</v>
      </c>
      <c r="F192" s="140" t="s">
        <v>86</v>
      </c>
      <c r="G192" s="140" t="s">
        <v>87</v>
      </c>
      <c r="H192" s="140" t="s">
        <v>88</v>
      </c>
      <c r="I192" s="140" t="s">
        <v>303</v>
      </c>
      <c r="J192" s="140" t="s">
        <v>303</v>
      </c>
      <c r="K192" s="140" t="s">
        <v>2380</v>
      </c>
      <c r="L192" s="140" t="s">
        <v>304</v>
      </c>
      <c r="M192" s="140" t="s">
        <v>168</v>
      </c>
      <c r="N192" s="140" t="s">
        <v>169</v>
      </c>
      <c r="O192" s="140" t="s">
        <v>213</v>
      </c>
      <c r="P192" s="140" t="s">
        <v>213</v>
      </c>
      <c r="Q192" s="140" t="s">
        <v>2380</v>
      </c>
      <c r="R192" s="140" t="s">
        <v>214</v>
      </c>
      <c r="S192" s="140" t="s">
        <v>144</v>
      </c>
      <c r="T192" s="140" t="s">
        <v>215</v>
      </c>
      <c r="U192" s="140" t="s">
        <v>302</v>
      </c>
      <c r="V192" s="140" t="s">
        <v>108</v>
      </c>
      <c r="W192" s="140" t="s">
        <v>109</v>
      </c>
      <c r="X192" s="140" t="s">
        <v>110</v>
      </c>
      <c r="Y192" s="140" t="s">
        <v>2380</v>
      </c>
      <c r="Z192" s="140" t="s">
        <v>2380</v>
      </c>
      <c r="AA192" s="140" t="s">
        <v>251</v>
      </c>
      <c r="AB192" s="140" t="s">
        <v>2400</v>
      </c>
      <c r="AC192" s="140" t="s">
        <v>2391</v>
      </c>
      <c r="AD192" s="140" t="s">
        <v>101</v>
      </c>
      <c r="AE192" s="140" t="s">
        <v>2385</v>
      </c>
      <c r="AF192" s="140" t="s">
        <v>2385</v>
      </c>
      <c r="AG192" s="140" t="s">
        <v>2385</v>
      </c>
      <c r="AH192" s="140" t="s">
        <v>2385</v>
      </c>
      <c r="AI192" s="140" t="s">
        <v>101</v>
      </c>
      <c r="AJ192" s="140" t="s">
        <v>660</v>
      </c>
      <c r="AK192" s="140" t="s">
        <v>2383</v>
      </c>
      <c r="AL192" s="140" t="s">
        <v>660</v>
      </c>
      <c r="AM192" s="140" t="s">
        <v>2380</v>
      </c>
      <c r="AN192" s="140" t="s">
        <v>660</v>
      </c>
      <c r="AO192" s="140" t="s">
        <v>2468</v>
      </c>
      <c r="AP192" s="140" t="s">
        <v>660</v>
      </c>
      <c r="AQ192" s="140" t="s">
        <v>2380</v>
      </c>
      <c r="AR192" s="140" t="s">
        <v>2480</v>
      </c>
      <c r="AS192" s="136" t="s">
        <v>2381</v>
      </c>
      <c r="AT192" s="145" t="str">
        <f>IF(ISBLANK(Lanes!AO192),"",ROUND(Lanes!AO192,2))</f>
        <v/>
      </c>
      <c r="AU192" s="145" t="str">
        <f>IF(ISBLANK(Lanes!AP192),"",ROUND(Lanes!AP192,2))</f>
        <v/>
      </c>
      <c r="AV192" s="145" t="str">
        <f>IF(ISBLANK(Lanes!AQ192),"",ROUND(Lanes!AQ192,2))</f>
        <v/>
      </c>
      <c r="AW192" s="145" t="str">
        <f>IF(ISBLANK(Lanes!AP192),"",ROUND(Lanes!AR192,2))</f>
        <v/>
      </c>
      <c r="AX192" s="145" t="str">
        <f>IF(ISBLANK(Lanes!AS192),"",ROUND(Lanes!AS192,2))</f>
        <v/>
      </c>
      <c r="AY192" s="145" t="str">
        <f>IF(ISBLANK(Lanes!AT192),"",ROUND(Lanes!AT192,2))</f>
        <v/>
      </c>
      <c r="AZ192" s="145" t="str">
        <f>IF(ISBLANK(Lanes!AP192),"",ROUND(Lanes!AU192,2))</f>
        <v/>
      </c>
      <c r="BA192" s="145" t="str">
        <f>IF(ISBLANK(Lanes!AP192),"",ROUND(Lanes!AV192,2))</f>
        <v/>
      </c>
      <c r="BB192" s="145" t="str">
        <f>IF(ISBLANK(Lanes!AW192),"",ROUND(Lanes!AW192,2))</f>
        <v/>
      </c>
      <c r="BC192" s="145" t="str">
        <f>IF(ISBLANK(Lanes!AX192),"",ROUND(Lanes!AX192,2))</f>
        <v/>
      </c>
      <c r="BD192" s="145" t="str">
        <f>IF(ISBLANK(Lanes!AY192),"",ROUND(Lanes!AY192,2))</f>
        <v/>
      </c>
      <c r="BE192" s="145" t="str">
        <f>IF(ISBLANK(Lanes!AX192),"",ROUND(Lanes!AZ192,2))</f>
        <v/>
      </c>
      <c r="BF192" s="145" t="str">
        <f>IF(ISBLANK(Lanes!BA192),"",ROUND(Lanes!BA192,2))</f>
        <v/>
      </c>
      <c r="BG192" s="145" t="str">
        <f>IF(ISBLANK(Lanes!BB192),"",ROUND(Lanes!BB192,2))</f>
        <v/>
      </c>
      <c r="BH192" s="145" t="str">
        <f>IF(ISBLANK(Lanes!AX192),"",ROUND(Lanes!BC192,2))</f>
        <v/>
      </c>
      <c r="BI192" s="145" t="str">
        <f>IF(ISBLANK(Lanes!AX192),"",ROUND(Lanes!BD192,2))</f>
        <v/>
      </c>
      <c r="BJ192" s="145" t="str">
        <f>IF(ISBLANK(Lanes!BE192),"",Lanes!BE192)</f>
        <v/>
      </c>
      <c r="BK192" s="145" t="str">
        <f>IF(ISBLANK(Lanes!BF192),"",Lanes!BF192)</f>
        <v/>
      </c>
      <c r="BL192" s="145" t="str">
        <f>IF(ISBLANK(Lanes!BG192),"",Lanes!BG192)</f>
        <v/>
      </c>
      <c r="BM192" s="145" t="str">
        <f>IF(ISBLANK(Lanes!BH192),"",Lanes!BH192)</f>
        <v/>
      </c>
      <c r="BN192" s="145" t="str">
        <f>IF(ISBLANK(Lanes!BI192),"",Lanes!BI192)</f>
        <v/>
      </c>
      <c r="BO192" s="145" t="str">
        <f>IF(ISBLANK(Lanes!BJ192),"",Lanes!BJ192)</f>
        <v/>
      </c>
      <c r="BP192" s="145" t="str">
        <f>IF(ISBLANK(Lanes!BK192),"",Lanes!BK192)</f>
        <v/>
      </c>
      <c r="BQ192" s="145" t="str">
        <f>IF(ISBLANK(Lanes!BL192),"",Lanes!BL192)</f>
        <v/>
      </c>
      <c r="BR192" s="145" t="str">
        <f>IF(ISBLANK(Lanes!BM192),"",ROUND(Lanes!BM192,0))</f>
        <v/>
      </c>
      <c r="BS192" s="145" t="str">
        <f>IF(ISBLANK(Lanes!BN192),"",ROUND(Lanes!BN192,0))</f>
        <v/>
      </c>
      <c r="BT192" s="145" t="str">
        <f>IF(ISBLANK(Lanes!BO192),"",ROUND(Lanes!BO192,0))</f>
        <v/>
      </c>
      <c r="BU192" s="145" t="str">
        <f>IF(ISBLANK(Lanes!BN192),"",ROUND(Lanes!BP192,0))</f>
        <v/>
      </c>
      <c r="BV192" s="145" t="str">
        <f>IF(ISBLANK(Lanes!BQ192),"",ROUND(Lanes!BQ192,1))</f>
        <v/>
      </c>
      <c r="BW192" s="145" t="str">
        <f>IF(ISBLANK(Lanes!BR192),"",Lanes!BR192)</f>
        <v/>
      </c>
      <c r="BX192" s="145" t="str">
        <f>IF(ISBLANK(Lanes!BS192),"",Lanes!BS192)</f>
        <v/>
      </c>
      <c r="BY192" s="145" t="str">
        <f>IF(ISBLANK(Lanes!BT192),"",Lanes!BT192)</f>
        <v/>
      </c>
      <c r="BZ192" s="145" t="str">
        <f>IF(ISBLANK(Lanes!BU192),"",Lanes!BU192)</f>
        <v/>
      </c>
      <c r="CA192" s="145" t="str">
        <f>IF(ISBLANK(Lanes!BV192),"",ROUND(Lanes!BV192,1))</f>
        <v/>
      </c>
      <c r="CB192" s="145" t="str">
        <f>IF(ISBLANK(Lanes!BW192),"",ROUND(Lanes!BW192,2))</f>
        <v/>
      </c>
      <c r="CC192" s="145" t="str">
        <f>IF(ISBLANK(Lanes!BX192),"",ROUND(Lanes!BX192,1))</f>
        <v/>
      </c>
      <c r="CD192" s="145" t="str">
        <f>IF(ISBLANK(Lanes!BY192),"",ROUND(Lanes!BY192,2))</f>
        <v/>
      </c>
      <c r="CE192" s="145" t="str">
        <f>IF(ISBLANK(Lanes!BZ192),"",ROUND(Lanes!BZ192,0))</f>
        <v/>
      </c>
      <c r="CF192" s="145" t="str">
        <f>IF(ISBLANK(Lanes!CA192),"",ROUND(Lanes!CA192,0))</f>
        <v/>
      </c>
      <c r="CG192" s="145" t="str">
        <f>IF(ISBLANK(Lanes!CB192),"",ROUND(Lanes!CB192,0))</f>
        <v/>
      </c>
      <c r="CH192" s="145" t="str">
        <f>IF(ISBLANK(Lanes!CC192),"",ROUND(Lanes!CC192,2))</f>
        <v/>
      </c>
      <c r="CI192" s="145" t="str">
        <f>IF(ISBLANK(Lanes!CD192),"",ROUND(Lanes!CD192,2))</f>
        <v/>
      </c>
      <c r="CJ192" s="145" t="str">
        <f>IF(ISBLANK(Lanes!CE192),"",ROUND(Lanes!CE192,2))</f>
        <v/>
      </c>
      <c r="CK192" s="145" t="str">
        <f>IF(ISBLANK(Lanes!CF192),"",ROUND(Lanes!CF192,0))</f>
        <v/>
      </c>
      <c r="CL192" s="145" t="str">
        <f>IF(ISBLANK(Lanes!CG192),"",ROUND(Lanes!CG192,0))</f>
        <v/>
      </c>
      <c r="CM192" s="145" t="str">
        <f>IF(ISBLANK(Lanes!CH192),"",ROUND(Lanes!CH192,0))</f>
        <v/>
      </c>
      <c r="CN192" s="145" t="str">
        <f>IF(ISBLANK(Lanes!CI192),"",ROUND(Lanes!CI192,2))</f>
        <v/>
      </c>
      <c r="CO192" s="145" t="str">
        <f>IF(ISBLANK(Lanes!CJ192),"",ROUND(Lanes!CJ192,2))</f>
        <v/>
      </c>
      <c r="CP192" s="145" t="str">
        <f>IF(ISBLANK(Lanes!CK192),"",ROUND(Lanes!CK192,2))</f>
        <v/>
      </c>
      <c r="CQ192" s="146" t="str">
        <f>IF(ISBLANK(Lanes!CL192),"","delete")</f>
        <v/>
      </c>
    </row>
    <row r="193" spans="1:95">
      <c r="A193" s="142">
        <v>1597</v>
      </c>
      <c r="B193" s="140" t="s">
        <v>1138</v>
      </c>
      <c r="C193" s="141">
        <v>1</v>
      </c>
      <c r="D193" s="140" t="s">
        <v>3576</v>
      </c>
      <c r="E193" s="140" t="s">
        <v>3576</v>
      </c>
      <c r="F193" s="140" t="s">
        <v>86</v>
      </c>
      <c r="G193" s="140" t="s">
        <v>230</v>
      </c>
      <c r="H193" s="140" t="s">
        <v>127</v>
      </c>
      <c r="I193" s="140" t="s">
        <v>305</v>
      </c>
      <c r="J193" s="140" t="s">
        <v>184</v>
      </c>
      <c r="K193" s="140" t="s">
        <v>306</v>
      </c>
      <c r="L193" s="140" t="s">
        <v>185</v>
      </c>
      <c r="M193" s="140" t="s">
        <v>168</v>
      </c>
      <c r="N193" s="140" t="s">
        <v>169</v>
      </c>
      <c r="O193" s="140" t="s">
        <v>307</v>
      </c>
      <c r="P193" s="140" t="s">
        <v>307</v>
      </c>
      <c r="Q193" s="140" t="s">
        <v>2380</v>
      </c>
      <c r="R193" s="140" t="s">
        <v>308</v>
      </c>
      <c r="S193" s="140" t="s">
        <v>144</v>
      </c>
      <c r="T193" s="140" t="s">
        <v>309</v>
      </c>
      <c r="U193" s="140" t="s">
        <v>287</v>
      </c>
      <c r="V193" s="140" t="s">
        <v>2380</v>
      </c>
      <c r="W193" s="140" t="s">
        <v>98</v>
      </c>
      <c r="X193" s="140" t="s">
        <v>99</v>
      </c>
      <c r="Y193" s="140" t="s">
        <v>2380</v>
      </c>
      <c r="Z193" s="140" t="s">
        <v>2380</v>
      </c>
      <c r="AA193" s="140" t="s">
        <v>101</v>
      </c>
      <c r="AB193" s="140" t="s">
        <v>2621</v>
      </c>
      <c r="AC193" s="140" t="s">
        <v>2391</v>
      </c>
      <c r="AD193" s="140" t="s">
        <v>101</v>
      </c>
      <c r="AE193" s="140" t="s">
        <v>2385</v>
      </c>
      <c r="AF193" s="140" t="s">
        <v>2385</v>
      </c>
      <c r="AG193" s="140" t="s">
        <v>2385</v>
      </c>
      <c r="AH193" s="140" t="s">
        <v>2385</v>
      </c>
      <c r="AI193" s="140" t="s">
        <v>101</v>
      </c>
      <c r="AJ193" s="140" t="s">
        <v>660</v>
      </c>
      <c r="AK193" s="140" t="s">
        <v>2458</v>
      </c>
      <c r="AL193" s="140" t="s">
        <v>660</v>
      </c>
      <c r="AM193" s="140" t="s">
        <v>2380</v>
      </c>
      <c r="AN193" s="140" t="s">
        <v>660</v>
      </c>
      <c r="AO193" s="140" t="s">
        <v>2400</v>
      </c>
      <c r="AP193" s="140" t="s">
        <v>2383</v>
      </c>
      <c r="AQ193" s="140" t="s">
        <v>2380</v>
      </c>
      <c r="AR193" s="140" t="s">
        <v>2394</v>
      </c>
      <c r="AS193" s="136" t="s">
        <v>2381</v>
      </c>
      <c r="AT193" s="145" t="str">
        <f>IF(ISBLANK(Lanes!AO193),"",ROUND(Lanes!AO193,2))</f>
        <v/>
      </c>
      <c r="AU193" s="145" t="str">
        <f>IF(ISBLANK(Lanes!AP193),"",ROUND(Lanes!AP193,2))</f>
        <v/>
      </c>
      <c r="AV193" s="145" t="str">
        <f>IF(ISBLANK(Lanes!AQ193),"",ROUND(Lanes!AQ193,2))</f>
        <v/>
      </c>
      <c r="AW193" s="145" t="str">
        <f>IF(ISBLANK(Lanes!AP193),"",ROUND(Lanes!AR193,2))</f>
        <v/>
      </c>
      <c r="AX193" s="145" t="str">
        <f>IF(ISBLANK(Lanes!AS193),"",ROUND(Lanes!AS193,2))</f>
        <v/>
      </c>
      <c r="AY193" s="145" t="str">
        <f>IF(ISBLANK(Lanes!AT193),"",ROUND(Lanes!AT193,2))</f>
        <v/>
      </c>
      <c r="AZ193" s="145" t="str">
        <f>IF(ISBLANK(Lanes!AP193),"",ROUND(Lanes!AU193,2))</f>
        <v/>
      </c>
      <c r="BA193" s="145" t="str">
        <f>IF(ISBLANK(Lanes!AP193),"",ROUND(Lanes!AV193,2))</f>
        <v/>
      </c>
      <c r="BB193" s="145" t="str">
        <f>IF(ISBLANK(Lanes!AW193),"",ROUND(Lanes!AW193,2))</f>
        <v/>
      </c>
      <c r="BC193" s="145" t="str">
        <f>IF(ISBLANK(Lanes!AX193),"",ROUND(Lanes!AX193,2))</f>
        <v/>
      </c>
      <c r="BD193" s="145" t="str">
        <f>IF(ISBLANK(Lanes!AY193),"",ROUND(Lanes!AY193,2))</f>
        <v/>
      </c>
      <c r="BE193" s="145" t="str">
        <f>IF(ISBLANK(Lanes!AX193),"",ROUND(Lanes!AZ193,2))</f>
        <v/>
      </c>
      <c r="BF193" s="145" t="str">
        <f>IF(ISBLANK(Lanes!BA193),"",ROUND(Lanes!BA193,2))</f>
        <v/>
      </c>
      <c r="BG193" s="145" t="str">
        <f>IF(ISBLANK(Lanes!BB193),"",ROUND(Lanes!BB193,2))</f>
        <v/>
      </c>
      <c r="BH193" s="145" t="str">
        <f>IF(ISBLANK(Lanes!AX193),"",ROUND(Lanes!BC193,2))</f>
        <v/>
      </c>
      <c r="BI193" s="145" t="str">
        <f>IF(ISBLANK(Lanes!AX193),"",ROUND(Lanes!BD193,2))</f>
        <v/>
      </c>
      <c r="BJ193" s="145" t="str">
        <f>IF(ISBLANK(Lanes!BE193),"",Lanes!BE193)</f>
        <v/>
      </c>
      <c r="BK193" s="145" t="str">
        <f>IF(ISBLANK(Lanes!BF193),"",Lanes!BF193)</f>
        <v/>
      </c>
      <c r="BL193" s="145" t="str">
        <f>IF(ISBLANK(Lanes!BG193),"",Lanes!BG193)</f>
        <v/>
      </c>
      <c r="BM193" s="145" t="str">
        <f>IF(ISBLANK(Lanes!BH193),"",Lanes!BH193)</f>
        <v/>
      </c>
      <c r="BN193" s="145" t="str">
        <f>IF(ISBLANK(Lanes!BI193),"",Lanes!BI193)</f>
        <v/>
      </c>
      <c r="BO193" s="145" t="str">
        <f>IF(ISBLANK(Lanes!BJ193),"",Lanes!BJ193)</f>
        <v/>
      </c>
      <c r="BP193" s="145" t="str">
        <f>IF(ISBLANK(Lanes!BK193),"",Lanes!BK193)</f>
        <v/>
      </c>
      <c r="BQ193" s="145" t="str">
        <f>IF(ISBLANK(Lanes!BL193),"",Lanes!BL193)</f>
        <v/>
      </c>
      <c r="BR193" s="145" t="str">
        <f>IF(ISBLANK(Lanes!BM193),"",ROUND(Lanes!BM193,0))</f>
        <v/>
      </c>
      <c r="BS193" s="145" t="str">
        <f>IF(ISBLANK(Lanes!BN193),"",ROUND(Lanes!BN193,0))</f>
        <v/>
      </c>
      <c r="BT193" s="145" t="str">
        <f>IF(ISBLANK(Lanes!BO193),"",ROUND(Lanes!BO193,0))</f>
        <v/>
      </c>
      <c r="BU193" s="145" t="str">
        <f>IF(ISBLANK(Lanes!BN193),"",ROUND(Lanes!BP193,0))</f>
        <v/>
      </c>
      <c r="BV193" s="145" t="str">
        <f>IF(ISBLANK(Lanes!BQ193),"",ROUND(Lanes!BQ193,1))</f>
        <v/>
      </c>
      <c r="BW193" s="145" t="str">
        <f>IF(ISBLANK(Lanes!BR193),"",Lanes!BR193)</f>
        <v/>
      </c>
      <c r="BX193" s="145" t="str">
        <f>IF(ISBLANK(Lanes!BS193),"",Lanes!BS193)</f>
        <v/>
      </c>
      <c r="BY193" s="145" t="str">
        <f>IF(ISBLANK(Lanes!BT193),"",Lanes!BT193)</f>
        <v/>
      </c>
      <c r="BZ193" s="145" t="str">
        <f>IF(ISBLANK(Lanes!BU193),"",Lanes!BU193)</f>
        <v/>
      </c>
      <c r="CA193" s="145" t="str">
        <f>IF(ISBLANK(Lanes!BV193),"",ROUND(Lanes!BV193,1))</f>
        <v/>
      </c>
      <c r="CB193" s="145" t="str">
        <f>IF(ISBLANK(Lanes!BW193),"",ROUND(Lanes!BW193,2))</f>
        <v/>
      </c>
      <c r="CC193" s="145" t="str">
        <f>IF(ISBLANK(Lanes!BX193),"",ROUND(Lanes!BX193,1))</f>
        <v/>
      </c>
      <c r="CD193" s="145" t="str">
        <f>IF(ISBLANK(Lanes!BY193),"",ROUND(Lanes!BY193,2))</f>
        <v/>
      </c>
      <c r="CE193" s="145" t="str">
        <f>IF(ISBLANK(Lanes!BZ193),"",ROUND(Lanes!BZ193,0))</f>
        <v/>
      </c>
      <c r="CF193" s="145" t="str">
        <f>IF(ISBLANK(Lanes!CA193),"",ROUND(Lanes!CA193,0))</f>
        <v/>
      </c>
      <c r="CG193" s="145" t="str">
        <f>IF(ISBLANK(Lanes!CB193),"",ROUND(Lanes!CB193,0))</f>
        <v/>
      </c>
      <c r="CH193" s="145" t="str">
        <f>IF(ISBLANK(Lanes!CC193),"",ROUND(Lanes!CC193,2))</f>
        <v/>
      </c>
      <c r="CI193" s="145" t="str">
        <f>IF(ISBLANK(Lanes!CD193),"",ROUND(Lanes!CD193,2))</f>
        <v/>
      </c>
      <c r="CJ193" s="145" t="str">
        <f>IF(ISBLANK(Lanes!CE193),"",ROUND(Lanes!CE193,2))</f>
        <v/>
      </c>
      <c r="CK193" s="145" t="str">
        <f>IF(ISBLANK(Lanes!CF193),"",ROUND(Lanes!CF193,0))</f>
        <v/>
      </c>
      <c r="CL193" s="145" t="str">
        <f>IF(ISBLANK(Lanes!CG193),"",ROUND(Lanes!CG193,0))</f>
        <v/>
      </c>
      <c r="CM193" s="145" t="str">
        <f>IF(ISBLANK(Lanes!CH193),"",ROUND(Lanes!CH193,0))</f>
        <v/>
      </c>
      <c r="CN193" s="145" t="str">
        <f>IF(ISBLANK(Lanes!CI193),"",ROUND(Lanes!CI193,2))</f>
        <v/>
      </c>
      <c r="CO193" s="145" t="str">
        <f>IF(ISBLANK(Lanes!CJ193),"",ROUND(Lanes!CJ193,2))</f>
        <v/>
      </c>
      <c r="CP193" s="145" t="str">
        <f>IF(ISBLANK(Lanes!CK193),"",ROUND(Lanes!CK193,2))</f>
        <v/>
      </c>
      <c r="CQ193" s="146" t="str">
        <f>IF(ISBLANK(Lanes!CL193),"","delete")</f>
        <v/>
      </c>
    </row>
    <row r="194" spans="1:95">
      <c r="A194" s="142">
        <v>1598</v>
      </c>
      <c r="B194" s="140" t="s">
        <v>1139</v>
      </c>
      <c r="C194" s="141">
        <v>1</v>
      </c>
      <c r="D194" s="140" t="s">
        <v>3575</v>
      </c>
      <c r="E194" s="140" t="s">
        <v>3575</v>
      </c>
      <c r="F194" s="140" t="s">
        <v>86</v>
      </c>
      <c r="G194" s="140" t="s">
        <v>230</v>
      </c>
      <c r="H194" s="140" t="s">
        <v>88</v>
      </c>
      <c r="I194" s="140" t="s">
        <v>305</v>
      </c>
      <c r="J194" s="140" t="s">
        <v>184</v>
      </c>
      <c r="K194" s="140" t="s">
        <v>306</v>
      </c>
      <c r="L194" s="140" t="s">
        <v>185</v>
      </c>
      <c r="M194" s="140" t="s">
        <v>168</v>
      </c>
      <c r="N194" s="140" t="s">
        <v>169</v>
      </c>
      <c r="O194" s="140" t="s">
        <v>307</v>
      </c>
      <c r="P194" s="140" t="s">
        <v>307</v>
      </c>
      <c r="Q194" s="140" t="s">
        <v>2380</v>
      </c>
      <c r="R194" s="140" t="s">
        <v>308</v>
      </c>
      <c r="S194" s="140" t="s">
        <v>144</v>
      </c>
      <c r="T194" s="140" t="s">
        <v>309</v>
      </c>
      <c r="U194" s="140" t="s">
        <v>287</v>
      </c>
      <c r="V194" s="140" t="s">
        <v>2380</v>
      </c>
      <c r="W194" s="140" t="s">
        <v>98</v>
      </c>
      <c r="X194" s="140" t="s">
        <v>99</v>
      </c>
      <c r="Y194" s="140" t="s">
        <v>2380</v>
      </c>
      <c r="Z194" s="140" t="s">
        <v>2380</v>
      </c>
      <c r="AA194" s="140" t="s">
        <v>101</v>
      </c>
      <c r="AB194" s="140" t="s">
        <v>2392</v>
      </c>
      <c r="AC194" s="140" t="s">
        <v>2391</v>
      </c>
      <c r="AD194" s="140" t="s">
        <v>101</v>
      </c>
      <c r="AE194" s="140" t="s">
        <v>2385</v>
      </c>
      <c r="AF194" s="140" t="s">
        <v>2385</v>
      </c>
      <c r="AG194" s="140" t="s">
        <v>2385</v>
      </c>
      <c r="AH194" s="140" t="s">
        <v>2385</v>
      </c>
      <c r="AI194" s="140" t="s">
        <v>101</v>
      </c>
      <c r="AJ194" s="140" t="s">
        <v>660</v>
      </c>
      <c r="AK194" s="140" t="s">
        <v>2458</v>
      </c>
      <c r="AL194" s="140" t="s">
        <v>660</v>
      </c>
      <c r="AM194" s="140" t="s">
        <v>2380</v>
      </c>
      <c r="AN194" s="140" t="s">
        <v>660</v>
      </c>
      <c r="AO194" s="140" t="s">
        <v>2400</v>
      </c>
      <c r="AP194" s="140" t="s">
        <v>2383</v>
      </c>
      <c r="AQ194" s="140" t="s">
        <v>2380</v>
      </c>
      <c r="AR194" s="140" t="s">
        <v>2394</v>
      </c>
      <c r="AS194" s="136" t="s">
        <v>2381</v>
      </c>
      <c r="AT194" s="145" t="str">
        <f>IF(ISBLANK(Lanes!AO194),"",ROUND(Lanes!AO194,2))</f>
        <v/>
      </c>
      <c r="AU194" s="145" t="str">
        <f>IF(ISBLANK(Lanes!AP194),"",ROUND(Lanes!AP194,2))</f>
        <v/>
      </c>
      <c r="AV194" s="145" t="str">
        <f>IF(ISBLANK(Lanes!AQ194),"",ROUND(Lanes!AQ194,2))</f>
        <v/>
      </c>
      <c r="AW194" s="145" t="str">
        <f>IF(ISBLANK(Lanes!AP194),"",ROUND(Lanes!AR194,2))</f>
        <v/>
      </c>
      <c r="AX194" s="145" t="str">
        <f>IF(ISBLANK(Lanes!AS194),"",ROUND(Lanes!AS194,2))</f>
        <v/>
      </c>
      <c r="AY194" s="145" t="str">
        <f>IF(ISBLANK(Lanes!AT194),"",ROUND(Lanes!AT194,2))</f>
        <v/>
      </c>
      <c r="AZ194" s="145" t="str">
        <f>IF(ISBLANK(Lanes!AP194),"",ROUND(Lanes!AU194,2))</f>
        <v/>
      </c>
      <c r="BA194" s="145" t="str">
        <f>IF(ISBLANK(Lanes!AP194),"",ROUND(Lanes!AV194,2))</f>
        <v/>
      </c>
      <c r="BB194" s="145" t="str">
        <f>IF(ISBLANK(Lanes!AW194),"",ROUND(Lanes!AW194,2))</f>
        <v/>
      </c>
      <c r="BC194" s="145" t="str">
        <f>IF(ISBLANK(Lanes!AX194),"",ROUND(Lanes!AX194,2))</f>
        <v/>
      </c>
      <c r="BD194" s="145" t="str">
        <f>IF(ISBLANK(Lanes!AY194),"",ROUND(Lanes!AY194,2))</f>
        <v/>
      </c>
      <c r="BE194" s="145" t="str">
        <f>IF(ISBLANK(Lanes!AX194),"",ROUND(Lanes!AZ194,2))</f>
        <v/>
      </c>
      <c r="BF194" s="145" t="str">
        <f>IF(ISBLANK(Lanes!BA194),"",ROUND(Lanes!BA194,2))</f>
        <v/>
      </c>
      <c r="BG194" s="145" t="str">
        <f>IF(ISBLANK(Lanes!BB194),"",ROUND(Lanes!BB194,2))</f>
        <v/>
      </c>
      <c r="BH194" s="145" t="str">
        <f>IF(ISBLANK(Lanes!AX194),"",ROUND(Lanes!BC194,2))</f>
        <v/>
      </c>
      <c r="BI194" s="145" t="str">
        <f>IF(ISBLANK(Lanes!AX194),"",ROUND(Lanes!BD194,2))</f>
        <v/>
      </c>
      <c r="BJ194" s="145" t="str">
        <f>IF(ISBLANK(Lanes!BE194),"",Lanes!BE194)</f>
        <v/>
      </c>
      <c r="BK194" s="145" t="str">
        <f>IF(ISBLANK(Lanes!BF194),"",Lanes!BF194)</f>
        <v/>
      </c>
      <c r="BL194" s="145" t="str">
        <f>IF(ISBLANK(Lanes!BG194),"",Lanes!BG194)</f>
        <v/>
      </c>
      <c r="BM194" s="145" t="str">
        <f>IF(ISBLANK(Lanes!BH194),"",Lanes!BH194)</f>
        <v/>
      </c>
      <c r="BN194" s="145" t="str">
        <f>IF(ISBLANK(Lanes!BI194),"",Lanes!BI194)</f>
        <v/>
      </c>
      <c r="BO194" s="145" t="str">
        <f>IF(ISBLANK(Lanes!BJ194),"",Lanes!BJ194)</f>
        <v/>
      </c>
      <c r="BP194" s="145" t="str">
        <f>IF(ISBLANK(Lanes!BK194),"",Lanes!BK194)</f>
        <v/>
      </c>
      <c r="BQ194" s="145" t="str">
        <f>IF(ISBLANK(Lanes!BL194),"",Lanes!BL194)</f>
        <v/>
      </c>
      <c r="BR194" s="145" t="str">
        <f>IF(ISBLANK(Lanes!BM194),"",ROUND(Lanes!BM194,0))</f>
        <v/>
      </c>
      <c r="BS194" s="145" t="str">
        <f>IF(ISBLANK(Lanes!BN194),"",ROUND(Lanes!BN194,0))</f>
        <v/>
      </c>
      <c r="BT194" s="145" t="str">
        <f>IF(ISBLANK(Lanes!BO194),"",ROUND(Lanes!BO194,0))</f>
        <v/>
      </c>
      <c r="BU194" s="145" t="str">
        <f>IF(ISBLANK(Lanes!BN194),"",ROUND(Lanes!BP194,0))</f>
        <v/>
      </c>
      <c r="BV194" s="145" t="str">
        <f>IF(ISBLANK(Lanes!BQ194),"",ROUND(Lanes!BQ194,1))</f>
        <v/>
      </c>
      <c r="BW194" s="145" t="str">
        <f>IF(ISBLANK(Lanes!BR194),"",Lanes!BR194)</f>
        <v/>
      </c>
      <c r="BX194" s="145" t="str">
        <f>IF(ISBLANK(Lanes!BS194),"",Lanes!BS194)</f>
        <v/>
      </c>
      <c r="BY194" s="145" t="str">
        <f>IF(ISBLANK(Lanes!BT194),"",Lanes!BT194)</f>
        <v/>
      </c>
      <c r="BZ194" s="145" t="str">
        <f>IF(ISBLANK(Lanes!BU194),"",Lanes!BU194)</f>
        <v/>
      </c>
      <c r="CA194" s="145" t="str">
        <f>IF(ISBLANK(Lanes!BV194),"",ROUND(Lanes!BV194,1))</f>
        <v/>
      </c>
      <c r="CB194" s="145" t="str">
        <f>IF(ISBLANK(Lanes!BW194),"",ROUND(Lanes!BW194,2))</f>
        <v/>
      </c>
      <c r="CC194" s="145" t="str">
        <f>IF(ISBLANK(Lanes!BX194),"",ROUND(Lanes!BX194,1))</f>
        <v/>
      </c>
      <c r="CD194" s="145" t="str">
        <f>IF(ISBLANK(Lanes!BY194),"",ROUND(Lanes!BY194,2))</f>
        <v/>
      </c>
      <c r="CE194" s="145" t="str">
        <f>IF(ISBLANK(Lanes!BZ194),"",ROUND(Lanes!BZ194,0))</f>
        <v/>
      </c>
      <c r="CF194" s="145" t="str">
        <f>IF(ISBLANK(Lanes!CA194),"",ROUND(Lanes!CA194,0))</f>
        <v/>
      </c>
      <c r="CG194" s="145" t="str">
        <f>IF(ISBLANK(Lanes!CB194),"",ROUND(Lanes!CB194,0))</f>
        <v/>
      </c>
      <c r="CH194" s="145" t="str">
        <f>IF(ISBLANK(Lanes!CC194),"",ROUND(Lanes!CC194,2))</f>
        <v/>
      </c>
      <c r="CI194" s="145" t="str">
        <f>IF(ISBLANK(Lanes!CD194),"",ROUND(Lanes!CD194,2))</f>
        <v/>
      </c>
      <c r="CJ194" s="145" t="str">
        <f>IF(ISBLANK(Lanes!CE194),"",ROUND(Lanes!CE194,2))</f>
        <v/>
      </c>
      <c r="CK194" s="145" t="str">
        <f>IF(ISBLANK(Lanes!CF194),"",ROUND(Lanes!CF194,0))</f>
        <v/>
      </c>
      <c r="CL194" s="145" t="str">
        <f>IF(ISBLANK(Lanes!CG194),"",ROUND(Lanes!CG194,0))</f>
        <v/>
      </c>
      <c r="CM194" s="145" t="str">
        <f>IF(ISBLANK(Lanes!CH194),"",ROUND(Lanes!CH194,0))</f>
        <v/>
      </c>
      <c r="CN194" s="145" t="str">
        <f>IF(ISBLANK(Lanes!CI194),"",ROUND(Lanes!CI194,2))</f>
        <v/>
      </c>
      <c r="CO194" s="145" t="str">
        <f>IF(ISBLANK(Lanes!CJ194),"",ROUND(Lanes!CJ194,2))</f>
        <v/>
      </c>
      <c r="CP194" s="145" t="str">
        <f>IF(ISBLANK(Lanes!CK194),"",ROUND(Lanes!CK194,2))</f>
        <v/>
      </c>
      <c r="CQ194" s="146" t="str">
        <f>IF(ISBLANK(Lanes!CL194),"","delete")</f>
        <v/>
      </c>
    </row>
    <row r="195" spans="1:95">
      <c r="A195" s="142">
        <v>1599</v>
      </c>
      <c r="B195" s="140" t="s">
        <v>1140</v>
      </c>
      <c r="C195" s="141">
        <v>1</v>
      </c>
      <c r="D195" s="140" t="s">
        <v>3574</v>
      </c>
      <c r="E195" s="140" t="s">
        <v>3574</v>
      </c>
      <c r="F195" s="140" t="s">
        <v>86</v>
      </c>
      <c r="G195" s="140" t="s">
        <v>230</v>
      </c>
      <c r="H195" s="140" t="s">
        <v>88</v>
      </c>
      <c r="I195" s="140" t="s">
        <v>284</v>
      </c>
      <c r="J195" s="140" t="s">
        <v>261</v>
      </c>
      <c r="K195" s="140" t="s">
        <v>285</v>
      </c>
      <c r="L195" s="140" t="s">
        <v>286</v>
      </c>
      <c r="M195" s="140" t="s">
        <v>168</v>
      </c>
      <c r="N195" s="140" t="s">
        <v>169</v>
      </c>
      <c r="O195" s="140" t="s">
        <v>307</v>
      </c>
      <c r="P195" s="140" t="s">
        <v>307</v>
      </c>
      <c r="Q195" s="140" t="s">
        <v>2380</v>
      </c>
      <c r="R195" s="140" t="s">
        <v>308</v>
      </c>
      <c r="S195" s="140" t="s">
        <v>144</v>
      </c>
      <c r="T195" s="140" t="s">
        <v>309</v>
      </c>
      <c r="U195" s="140" t="s">
        <v>287</v>
      </c>
      <c r="V195" s="140" t="s">
        <v>2380</v>
      </c>
      <c r="W195" s="140" t="s">
        <v>98</v>
      </c>
      <c r="X195" s="140" t="s">
        <v>267</v>
      </c>
      <c r="Y195" s="140" t="s">
        <v>2380</v>
      </c>
      <c r="Z195" s="140" t="s">
        <v>2380</v>
      </c>
      <c r="AA195" s="140" t="s">
        <v>251</v>
      </c>
      <c r="AB195" s="140" t="s">
        <v>2384</v>
      </c>
      <c r="AC195" s="140" t="s">
        <v>2391</v>
      </c>
      <c r="AD195" s="140" t="s">
        <v>101</v>
      </c>
      <c r="AE195" s="140" t="s">
        <v>2385</v>
      </c>
      <c r="AF195" s="140" t="s">
        <v>2385</v>
      </c>
      <c r="AG195" s="140" t="s">
        <v>2385</v>
      </c>
      <c r="AH195" s="140" t="s">
        <v>2385</v>
      </c>
      <c r="AI195" s="140" t="s">
        <v>101</v>
      </c>
      <c r="AJ195" s="140" t="s">
        <v>2384</v>
      </c>
      <c r="AK195" s="140" t="s">
        <v>2392</v>
      </c>
      <c r="AL195" s="140" t="s">
        <v>660</v>
      </c>
      <c r="AM195" s="140" t="s">
        <v>2380</v>
      </c>
      <c r="AN195" s="140" t="s">
        <v>660</v>
      </c>
      <c r="AO195" s="140" t="s">
        <v>660</v>
      </c>
      <c r="AP195" s="140" t="s">
        <v>2383</v>
      </c>
      <c r="AQ195" s="140" t="s">
        <v>2380</v>
      </c>
      <c r="AR195" s="140" t="s">
        <v>2394</v>
      </c>
      <c r="AS195" s="136" t="s">
        <v>2381</v>
      </c>
      <c r="AT195" s="145" t="str">
        <f>IF(ISBLANK(Lanes!AO195),"",ROUND(Lanes!AO195,2))</f>
        <v/>
      </c>
      <c r="AU195" s="145" t="str">
        <f>IF(ISBLANK(Lanes!AP195),"",ROUND(Lanes!AP195,2))</f>
        <v/>
      </c>
      <c r="AV195" s="145" t="str">
        <f>IF(ISBLANK(Lanes!AQ195),"",ROUND(Lanes!AQ195,2))</f>
        <v/>
      </c>
      <c r="AW195" s="145" t="str">
        <f>IF(ISBLANK(Lanes!AP195),"",ROUND(Lanes!AR195,2))</f>
        <v/>
      </c>
      <c r="AX195" s="145" t="str">
        <f>IF(ISBLANK(Lanes!AS195),"",ROUND(Lanes!AS195,2))</f>
        <v/>
      </c>
      <c r="AY195" s="145" t="str">
        <f>IF(ISBLANK(Lanes!AT195),"",ROUND(Lanes!AT195,2))</f>
        <v/>
      </c>
      <c r="AZ195" s="145" t="str">
        <f>IF(ISBLANK(Lanes!AP195),"",ROUND(Lanes!AU195,2))</f>
        <v/>
      </c>
      <c r="BA195" s="145" t="str">
        <f>IF(ISBLANK(Lanes!AP195),"",ROUND(Lanes!AV195,2))</f>
        <v/>
      </c>
      <c r="BB195" s="145" t="str">
        <f>IF(ISBLANK(Lanes!AW195),"",ROUND(Lanes!AW195,2))</f>
        <v/>
      </c>
      <c r="BC195" s="145" t="str">
        <f>IF(ISBLANK(Lanes!AX195),"",ROUND(Lanes!AX195,2))</f>
        <v/>
      </c>
      <c r="BD195" s="145" t="str">
        <f>IF(ISBLANK(Lanes!AY195),"",ROUND(Lanes!AY195,2))</f>
        <v/>
      </c>
      <c r="BE195" s="145" t="str">
        <f>IF(ISBLANK(Lanes!AX195),"",ROUND(Lanes!AZ195,2))</f>
        <v/>
      </c>
      <c r="BF195" s="145" t="str">
        <f>IF(ISBLANK(Lanes!BA195),"",ROUND(Lanes!BA195,2))</f>
        <v/>
      </c>
      <c r="BG195" s="145" t="str">
        <f>IF(ISBLANK(Lanes!BB195),"",ROUND(Lanes!BB195,2))</f>
        <v/>
      </c>
      <c r="BH195" s="145" t="str">
        <f>IF(ISBLANK(Lanes!AX195),"",ROUND(Lanes!BC195,2))</f>
        <v/>
      </c>
      <c r="BI195" s="145" t="str">
        <f>IF(ISBLANK(Lanes!AX195),"",ROUND(Lanes!BD195,2))</f>
        <v/>
      </c>
      <c r="BJ195" s="145" t="str">
        <f>IF(ISBLANK(Lanes!BE195),"",Lanes!BE195)</f>
        <v/>
      </c>
      <c r="BK195" s="145" t="str">
        <f>IF(ISBLANK(Lanes!BF195),"",Lanes!BF195)</f>
        <v/>
      </c>
      <c r="BL195" s="145" t="str">
        <f>IF(ISBLANK(Lanes!BG195),"",Lanes!BG195)</f>
        <v/>
      </c>
      <c r="BM195" s="145" t="str">
        <f>IF(ISBLANK(Lanes!BH195),"",Lanes!BH195)</f>
        <v/>
      </c>
      <c r="BN195" s="145" t="str">
        <f>IF(ISBLANK(Lanes!BI195),"",Lanes!BI195)</f>
        <v/>
      </c>
      <c r="BO195" s="145" t="str">
        <f>IF(ISBLANK(Lanes!BJ195),"",Lanes!BJ195)</f>
        <v/>
      </c>
      <c r="BP195" s="145" t="str">
        <f>IF(ISBLANK(Lanes!BK195),"",Lanes!BK195)</f>
        <v/>
      </c>
      <c r="BQ195" s="145" t="str">
        <f>IF(ISBLANK(Lanes!BL195),"",Lanes!BL195)</f>
        <v/>
      </c>
      <c r="BR195" s="145" t="str">
        <f>IF(ISBLANK(Lanes!BM195),"",ROUND(Lanes!BM195,0))</f>
        <v/>
      </c>
      <c r="BS195" s="145" t="str">
        <f>IF(ISBLANK(Lanes!BN195),"",ROUND(Lanes!BN195,0))</f>
        <v/>
      </c>
      <c r="BT195" s="145" t="str">
        <f>IF(ISBLANK(Lanes!BO195),"",ROUND(Lanes!BO195,0))</f>
        <v/>
      </c>
      <c r="BU195" s="145" t="str">
        <f>IF(ISBLANK(Lanes!BN195),"",ROUND(Lanes!BP195,0))</f>
        <v/>
      </c>
      <c r="BV195" s="145" t="str">
        <f>IF(ISBLANK(Lanes!BQ195),"",ROUND(Lanes!BQ195,1))</f>
        <v/>
      </c>
      <c r="BW195" s="145" t="str">
        <f>IF(ISBLANK(Lanes!BR195),"",Lanes!BR195)</f>
        <v/>
      </c>
      <c r="BX195" s="145" t="str">
        <f>IF(ISBLANK(Lanes!BS195),"",Lanes!BS195)</f>
        <v/>
      </c>
      <c r="BY195" s="145" t="str">
        <f>IF(ISBLANK(Lanes!BT195),"",Lanes!BT195)</f>
        <v/>
      </c>
      <c r="BZ195" s="145" t="str">
        <f>IF(ISBLANK(Lanes!BU195),"",Lanes!BU195)</f>
        <v/>
      </c>
      <c r="CA195" s="145" t="str">
        <f>IF(ISBLANK(Lanes!BV195),"",ROUND(Lanes!BV195,1))</f>
        <v/>
      </c>
      <c r="CB195" s="145" t="str">
        <f>IF(ISBLANK(Lanes!BW195),"",ROUND(Lanes!BW195,2))</f>
        <v/>
      </c>
      <c r="CC195" s="145" t="str">
        <f>IF(ISBLANK(Lanes!BX195),"",ROUND(Lanes!BX195,1))</f>
        <v/>
      </c>
      <c r="CD195" s="145" t="str">
        <f>IF(ISBLANK(Lanes!BY195),"",ROUND(Lanes!BY195,2))</f>
        <v/>
      </c>
      <c r="CE195" s="145" t="str">
        <f>IF(ISBLANK(Lanes!BZ195),"",ROUND(Lanes!BZ195,0))</f>
        <v/>
      </c>
      <c r="CF195" s="145" t="str">
        <f>IF(ISBLANK(Lanes!CA195),"",ROUND(Lanes!CA195,0))</f>
        <v/>
      </c>
      <c r="CG195" s="145" t="str">
        <f>IF(ISBLANK(Lanes!CB195),"",ROUND(Lanes!CB195,0))</f>
        <v/>
      </c>
      <c r="CH195" s="145" t="str">
        <f>IF(ISBLANK(Lanes!CC195),"",ROUND(Lanes!CC195,2))</f>
        <v/>
      </c>
      <c r="CI195" s="145" t="str">
        <f>IF(ISBLANK(Lanes!CD195),"",ROUND(Lanes!CD195,2))</f>
        <v/>
      </c>
      <c r="CJ195" s="145" t="str">
        <f>IF(ISBLANK(Lanes!CE195),"",ROUND(Lanes!CE195,2))</f>
        <v/>
      </c>
      <c r="CK195" s="145" t="str">
        <f>IF(ISBLANK(Lanes!CF195),"",ROUND(Lanes!CF195,0))</f>
        <v/>
      </c>
      <c r="CL195" s="145" t="str">
        <f>IF(ISBLANK(Lanes!CG195),"",ROUND(Lanes!CG195,0))</f>
        <v/>
      </c>
      <c r="CM195" s="145" t="str">
        <f>IF(ISBLANK(Lanes!CH195),"",ROUND(Lanes!CH195,0))</f>
        <v/>
      </c>
      <c r="CN195" s="145" t="str">
        <f>IF(ISBLANK(Lanes!CI195),"",ROUND(Lanes!CI195,2))</f>
        <v/>
      </c>
      <c r="CO195" s="145" t="str">
        <f>IF(ISBLANK(Lanes!CJ195),"",ROUND(Lanes!CJ195,2))</f>
        <v/>
      </c>
      <c r="CP195" s="145" t="str">
        <f>IF(ISBLANK(Lanes!CK195),"",ROUND(Lanes!CK195,2))</f>
        <v/>
      </c>
      <c r="CQ195" s="146" t="str">
        <f>IF(ISBLANK(Lanes!CL195),"","delete")</f>
        <v/>
      </c>
    </row>
    <row r="196" spans="1:95">
      <c r="A196" s="142">
        <v>1600</v>
      </c>
      <c r="B196" s="140" t="s">
        <v>1141</v>
      </c>
      <c r="C196" s="141">
        <v>1</v>
      </c>
      <c r="D196" s="140" t="s">
        <v>3573</v>
      </c>
      <c r="E196" s="140" t="s">
        <v>3573</v>
      </c>
      <c r="F196" s="140" t="s">
        <v>86</v>
      </c>
      <c r="G196" s="140" t="s">
        <v>230</v>
      </c>
      <c r="H196" s="140" t="s">
        <v>88</v>
      </c>
      <c r="I196" s="140" t="s">
        <v>284</v>
      </c>
      <c r="J196" s="140" t="s">
        <v>261</v>
      </c>
      <c r="K196" s="140" t="s">
        <v>285</v>
      </c>
      <c r="L196" s="140" t="s">
        <v>286</v>
      </c>
      <c r="M196" s="140" t="s">
        <v>168</v>
      </c>
      <c r="N196" s="140" t="s">
        <v>169</v>
      </c>
      <c r="O196" s="140" t="s">
        <v>310</v>
      </c>
      <c r="P196" s="140" t="s">
        <v>310</v>
      </c>
      <c r="Q196" s="140" t="s">
        <v>2380</v>
      </c>
      <c r="R196" s="140" t="s">
        <v>311</v>
      </c>
      <c r="S196" s="140" t="s">
        <v>144</v>
      </c>
      <c r="T196" s="140" t="s">
        <v>192</v>
      </c>
      <c r="U196" s="140" t="s">
        <v>287</v>
      </c>
      <c r="V196" s="140" t="s">
        <v>2380</v>
      </c>
      <c r="W196" s="140" t="s">
        <v>98</v>
      </c>
      <c r="X196" s="140" t="s">
        <v>267</v>
      </c>
      <c r="Y196" s="140" t="s">
        <v>2380</v>
      </c>
      <c r="Z196" s="140" t="s">
        <v>2380</v>
      </c>
      <c r="AA196" s="140" t="s">
        <v>101</v>
      </c>
      <c r="AB196" s="140" t="s">
        <v>2424</v>
      </c>
      <c r="AC196" s="140" t="s">
        <v>2391</v>
      </c>
      <c r="AD196" s="140" t="s">
        <v>101</v>
      </c>
      <c r="AE196" s="140" t="s">
        <v>2385</v>
      </c>
      <c r="AF196" s="140" t="s">
        <v>2385</v>
      </c>
      <c r="AG196" s="140" t="s">
        <v>2385</v>
      </c>
      <c r="AH196" s="140" t="s">
        <v>2385</v>
      </c>
      <c r="AI196" s="140" t="s">
        <v>101</v>
      </c>
      <c r="AJ196" s="140" t="s">
        <v>2434</v>
      </c>
      <c r="AK196" s="140" t="s">
        <v>2392</v>
      </c>
      <c r="AL196" s="140" t="s">
        <v>660</v>
      </c>
      <c r="AM196" s="140" t="s">
        <v>2380</v>
      </c>
      <c r="AN196" s="140" t="s">
        <v>660</v>
      </c>
      <c r="AO196" s="140" t="s">
        <v>660</v>
      </c>
      <c r="AP196" s="140" t="s">
        <v>2577</v>
      </c>
      <c r="AQ196" s="140" t="s">
        <v>2380</v>
      </c>
      <c r="AR196" s="140" t="s">
        <v>2406</v>
      </c>
      <c r="AS196" s="136" t="s">
        <v>2381</v>
      </c>
      <c r="AT196" s="145" t="str">
        <f>IF(ISBLANK(Lanes!AO196),"",ROUND(Lanes!AO196,2))</f>
        <v/>
      </c>
      <c r="AU196" s="145" t="str">
        <f>IF(ISBLANK(Lanes!AP196),"",ROUND(Lanes!AP196,2))</f>
        <v/>
      </c>
      <c r="AV196" s="145" t="str">
        <f>IF(ISBLANK(Lanes!AQ196),"",ROUND(Lanes!AQ196,2))</f>
        <v/>
      </c>
      <c r="AW196" s="145" t="str">
        <f>IF(ISBLANK(Lanes!AP196),"",ROUND(Lanes!AR196,2))</f>
        <v/>
      </c>
      <c r="AX196" s="145" t="str">
        <f>IF(ISBLANK(Lanes!AS196),"",ROUND(Lanes!AS196,2))</f>
        <v/>
      </c>
      <c r="AY196" s="145" t="str">
        <f>IF(ISBLANK(Lanes!AT196),"",ROUND(Lanes!AT196,2))</f>
        <v/>
      </c>
      <c r="AZ196" s="145" t="str">
        <f>IF(ISBLANK(Lanes!AP196),"",ROUND(Lanes!AU196,2))</f>
        <v/>
      </c>
      <c r="BA196" s="145" t="str">
        <f>IF(ISBLANK(Lanes!AP196),"",ROUND(Lanes!AV196,2))</f>
        <v/>
      </c>
      <c r="BB196" s="145" t="str">
        <f>IF(ISBLANK(Lanes!AW196),"",ROUND(Lanes!AW196,2))</f>
        <v/>
      </c>
      <c r="BC196" s="145" t="str">
        <f>IF(ISBLANK(Lanes!AX196),"",ROUND(Lanes!AX196,2))</f>
        <v/>
      </c>
      <c r="BD196" s="145" t="str">
        <f>IF(ISBLANK(Lanes!AY196),"",ROUND(Lanes!AY196,2))</f>
        <v/>
      </c>
      <c r="BE196" s="145" t="str">
        <f>IF(ISBLANK(Lanes!AX196),"",ROUND(Lanes!AZ196,2))</f>
        <v/>
      </c>
      <c r="BF196" s="145" t="str">
        <f>IF(ISBLANK(Lanes!BA196),"",ROUND(Lanes!BA196,2))</f>
        <v/>
      </c>
      <c r="BG196" s="145" t="str">
        <f>IF(ISBLANK(Lanes!BB196),"",ROUND(Lanes!BB196,2))</f>
        <v/>
      </c>
      <c r="BH196" s="145" t="str">
        <f>IF(ISBLANK(Lanes!AX196),"",ROUND(Lanes!BC196,2))</f>
        <v/>
      </c>
      <c r="BI196" s="145" t="str">
        <f>IF(ISBLANK(Lanes!AX196),"",ROUND(Lanes!BD196,2))</f>
        <v/>
      </c>
      <c r="BJ196" s="145" t="str">
        <f>IF(ISBLANK(Lanes!BE196),"",Lanes!BE196)</f>
        <v/>
      </c>
      <c r="BK196" s="145" t="str">
        <f>IF(ISBLANK(Lanes!BF196),"",Lanes!BF196)</f>
        <v/>
      </c>
      <c r="BL196" s="145" t="str">
        <f>IF(ISBLANK(Lanes!BG196),"",Lanes!BG196)</f>
        <v/>
      </c>
      <c r="BM196" s="145" t="str">
        <f>IF(ISBLANK(Lanes!BH196),"",Lanes!BH196)</f>
        <v/>
      </c>
      <c r="BN196" s="145" t="str">
        <f>IF(ISBLANK(Lanes!BI196),"",Lanes!BI196)</f>
        <v/>
      </c>
      <c r="BO196" s="145" t="str">
        <f>IF(ISBLANK(Lanes!BJ196),"",Lanes!BJ196)</f>
        <v/>
      </c>
      <c r="BP196" s="145" t="str">
        <f>IF(ISBLANK(Lanes!BK196),"",Lanes!BK196)</f>
        <v/>
      </c>
      <c r="BQ196" s="145" t="str">
        <f>IF(ISBLANK(Lanes!BL196),"",Lanes!BL196)</f>
        <v/>
      </c>
      <c r="BR196" s="145" t="str">
        <f>IF(ISBLANK(Lanes!BM196),"",ROUND(Lanes!BM196,0))</f>
        <v/>
      </c>
      <c r="BS196" s="145" t="str">
        <f>IF(ISBLANK(Lanes!BN196),"",ROUND(Lanes!BN196,0))</f>
        <v/>
      </c>
      <c r="BT196" s="145" t="str">
        <f>IF(ISBLANK(Lanes!BO196),"",ROUND(Lanes!BO196,0))</f>
        <v/>
      </c>
      <c r="BU196" s="145" t="str">
        <f>IF(ISBLANK(Lanes!BN196),"",ROUND(Lanes!BP196,0))</f>
        <v/>
      </c>
      <c r="BV196" s="145" t="str">
        <f>IF(ISBLANK(Lanes!BQ196),"",ROUND(Lanes!BQ196,1))</f>
        <v/>
      </c>
      <c r="BW196" s="145" t="str">
        <f>IF(ISBLANK(Lanes!BR196),"",Lanes!BR196)</f>
        <v/>
      </c>
      <c r="BX196" s="145" t="str">
        <f>IF(ISBLANK(Lanes!BS196),"",Lanes!BS196)</f>
        <v/>
      </c>
      <c r="BY196" s="145" t="str">
        <f>IF(ISBLANK(Lanes!BT196),"",Lanes!BT196)</f>
        <v/>
      </c>
      <c r="BZ196" s="145" t="str">
        <f>IF(ISBLANK(Lanes!BU196),"",Lanes!BU196)</f>
        <v/>
      </c>
      <c r="CA196" s="145" t="str">
        <f>IF(ISBLANK(Lanes!BV196),"",ROUND(Lanes!BV196,1))</f>
        <v/>
      </c>
      <c r="CB196" s="145" t="str">
        <f>IF(ISBLANK(Lanes!BW196),"",ROUND(Lanes!BW196,2))</f>
        <v/>
      </c>
      <c r="CC196" s="145" t="str">
        <f>IF(ISBLANK(Lanes!BX196),"",ROUND(Lanes!BX196,1))</f>
        <v/>
      </c>
      <c r="CD196" s="145" t="str">
        <f>IF(ISBLANK(Lanes!BY196),"",ROUND(Lanes!BY196,2))</f>
        <v/>
      </c>
      <c r="CE196" s="145" t="str">
        <f>IF(ISBLANK(Lanes!BZ196),"",ROUND(Lanes!BZ196,0))</f>
        <v/>
      </c>
      <c r="CF196" s="145" t="str">
        <f>IF(ISBLANK(Lanes!CA196),"",ROUND(Lanes!CA196,0))</f>
        <v/>
      </c>
      <c r="CG196" s="145" t="str">
        <f>IF(ISBLANK(Lanes!CB196),"",ROUND(Lanes!CB196,0))</f>
        <v/>
      </c>
      <c r="CH196" s="145" t="str">
        <f>IF(ISBLANK(Lanes!CC196),"",ROUND(Lanes!CC196,2))</f>
        <v/>
      </c>
      <c r="CI196" s="145" t="str">
        <f>IF(ISBLANK(Lanes!CD196),"",ROUND(Lanes!CD196,2))</f>
        <v/>
      </c>
      <c r="CJ196" s="145" t="str">
        <f>IF(ISBLANK(Lanes!CE196),"",ROUND(Lanes!CE196,2))</f>
        <v/>
      </c>
      <c r="CK196" s="145" t="str">
        <f>IF(ISBLANK(Lanes!CF196),"",ROUND(Lanes!CF196,0))</f>
        <v/>
      </c>
      <c r="CL196" s="145" t="str">
        <f>IF(ISBLANK(Lanes!CG196),"",ROUND(Lanes!CG196,0))</f>
        <v/>
      </c>
      <c r="CM196" s="145" t="str">
        <f>IF(ISBLANK(Lanes!CH196),"",ROUND(Lanes!CH196,0))</f>
        <v/>
      </c>
      <c r="CN196" s="145" t="str">
        <f>IF(ISBLANK(Lanes!CI196),"",ROUND(Lanes!CI196,2))</f>
        <v/>
      </c>
      <c r="CO196" s="145" t="str">
        <f>IF(ISBLANK(Lanes!CJ196),"",ROUND(Lanes!CJ196,2))</f>
        <v/>
      </c>
      <c r="CP196" s="145" t="str">
        <f>IF(ISBLANK(Lanes!CK196),"",ROUND(Lanes!CK196,2))</f>
        <v/>
      </c>
      <c r="CQ196" s="146" t="str">
        <f>IF(ISBLANK(Lanes!CL196),"","delete")</f>
        <v/>
      </c>
    </row>
    <row r="197" spans="1:95">
      <c r="A197" s="142">
        <v>1601</v>
      </c>
      <c r="B197" s="140" t="s">
        <v>1142</v>
      </c>
      <c r="C197" s="141">
        <v>1</v>
      </c>
      <c r="D197" s="140" t="s">
        <v>3146</v>
      </c>
      <c r="E197" s="140" t="s">
        <v>3146</v>
      </c>
      <c r="F197" s="140" t="s">
        <v>86</v>
      </c>
      <c r="G197" s="140" t="s">
        <v>230</v>
      </c>
      <c r="H197" s="140" t="s">
        <v>127</v>
      </c>
      <c r="I197" s="140" t="s">
        <v>284</v>
      </c>
      <c r="J197" s="140" t="s">
        <v>261</v>
      </c>
      <c r="K197" s="140" t="s">
        <v>285</v>
      </c>
      <c r="L197" s="140" t="s">
        <v>286</v>
      </c>
      <c r="M197" s="140" t="s">
        <v>168</v>
      </c>
      <c r="N197" s="140" t="s">
        <v>169</v>
      </c>
      <c r="O197" s="140" t="s">
        <v>310</v>
      </c>
      <c r="P197" s="140" t="s">
        <v>310</v>
      </c>
      <c r="Q197" s="140" t="s">
        <v>2380</v>
      </c>
      <c r="R197" s="140" t="s">
        <v>311</v>
      </c>
      <c r="S197" s="140" t="s">
        <v>144</v>
      </c>
      <c r="T197" s="140" t="s">
        <v>192</v>
      </c>
      <c r="U197" s="140" t="s">
        <v>287</v>
      </c>
      <c r="V197" s="140" t="s">
        <v>2380</v>
      </c>
      <c r="W197" s="140" t="s">
        <v>98</v>
      </c>
      <c r="X197" s="140" t="s">
        <v>267</v>
      </c>
      <c r="Y197" s="140" t="s">
        <v>2380</v>
      </c>
      <c r="Z197" s="140" t="s">
        <v>2380</v>
      </c>
      <c r="AA197" s="140" t="s">
        <v>101</v>
      </c>
      <c r="AB197" s="140" t="s">
        <v>2507</v>
      </c>
      <c r="AC197" s="140" t="s">
        <v>2391</v>
      </c>
      <c r="AD197" s="140" t="s">
        <v>101</v>
      </c>
      <c r="AE197" s="140" t="s">
        <v>2385</v>
      </c>
      <c r="AF197" s="140" t="s">
        <v>2385</v>
      </c>
      <c r="AG197" s="140" t="s">
        <v>2385</v>
      </c>
      <c r="AH197" s="140" t="s">
        <v>2385</v>
      </c>
      <c r="AI197" s="140" t="s">
        <v>101</v>
      </c>
      <c r="AJ197" s="140" t="s">
        <v>2434</v>
      </c>
      <c r="AK197" s="140" t="s">
        <v>2392</v>
      </c>
      <c r="AL197" s="140" t="s">
        <v>660</v>
      </c>
      <c r="AM197" s="140" t="s">
        <v>2380</v>
      </c>
      <c r="AN197" s="140" t="s">
        <v>660</v>
      </c>
      <c r="AO197" s="140" t="s">
        <v>660</v>
      </c>
      <c r="AP197" s="140" t="s">
        <v>2577</v>
      </c>
      <c r="AQ197" s="140" t="s">
        <v>2380</v>
      </c>
      <c r="AR197" s="140" t="s">
        <v>2406</v>
      </c>
      <c r="AS197" s="136" t="s">
        <v>2381</v>
      </c>
      <c r="AT197" s="145" t="str">
        <f>IF(ISBLANK(Lanes!AO197),"",ROUND(Lanes!AO197,2))</f>
        <v/>
      </c>
      <c r="AU197" s="145" t="str">
        <f>IF(ISBLANK(Lanes!AP197),"",ROUND(Lanes!AP197,2))</f>
        <v/>
      </c>
      <c r="AV197" s="145" t="str">
        <f>IF(ISBLANK(Lanes!AQ197),"",ROUND(Lanes!AQ197,2))</f>
        <v/>
      </c>
      <c r="AW197" s="145" t="str">
        <f>IF(ISBLANK(Lanes!AP197),"",ROUND(Lanes!AR197,2))</f>
        <v/>
      </c>
      <c r="AX197" s="145" t="str">
        <f>IF(ISBLANK(Lanes!AS197),"",ROUND(Lanes!AS197,2))</f>
        <v/>
      </c>
      <c r="AY197" s="145" t="str">
        <f>IF(ISBLANK(Lanes!AT197),"",ROUND(Lanes!AT197,2))</f>
        <v/>
      </c>
      <c r="AZ197" s="145" t="str">
        <f>IF(ISBLANK(Lanes!AP197),"",ROUND(Lanes!AU197,2))</f>
        <v/>
      </c>
      <c r="BA197" s="145" t="str">
        <f>IF(ISBLANK(Lanes!AP197),"",ROUND(Lanes!AV197,2))</f>
        <v/>
      </c>
      <c r="BB197" s="145" t="str">
        <f>IF(ISBLANK(Lanes!AW197),"",ROUND(Lanes!AW197,2))</f>
        <v/>
      </c>
      <c r="BC197" s="145" t="str">
        <f>IF(ISBLANK(Lanes!AX197),"",ROUND(Lanes!AX197,2))</f>
        <v/>
      </c>
      <c r="BD197" s="145" t="str">
        <f>IF(ISBLANK(Lanes!AY197),"",ROUND(Lanes!AY197,2))</f>
        <v/>
      </c>
      <c r="BE197" s="145" t="str">
        <f>IF(ISBLANK(Lanes!AX197),"",ROUND(Lanes!AZ197,2))</f>
        <v/>
      </c>
      <c r="BF197" s="145" t="str">
        <f>IF(ISBLANK(Lanes!BA197),"",ROUND(Lanes!BA197,2))</f>
        <v/>
      </c>
      <c r="BG197" s="145" t="str">
        <f>IF(ISBLANK(Lanes!BB197),"",ROUND(Lanes!BB197,2))</f>
        <v/>
      </c>
      <c r="BH197" s="145" t="str">
        <f>IF(ISBLANK(Lanes!AX197),"",ROUND(Lanes!BC197,2))</f>
        <v/>
      </c>
      <c r="BI197" s="145" t="str">
        <f>IF(ISBLANK(Lanes!AX197),"",ROUND(Lanes!BD197,2))</f>
        <v/>
      </c>
      <c r="BJ197" s="145" t="str">
        <f>IF(ISBLANK(Lanes!BE197),"",Lanes!BE197)</f>
        <v/>
      </c>
      <c r="BK197" s="145" t="str">
        <f>IF(ISBLANK(Lanes!BF197),"",Lanes!BF197)</f>
        <v/>
      </c>
      <c r="BL197" s="145" t="str">
        <f>IF(ISBLANK(Lanes!BG197),"",Lanes!BG197)</f>
        <v/>
      </c>
      <c r="BM197" s="145" t="str">
        <f>IF(ISBLANK(Lanes!BH197),"",Lanes!BH197)</f>
        <v/>
      </c>
      <c r="BN197" s="145" t="str">
        <f>IF(ISBLANK(Lanes!BI197),"",Lanes!BI197)</f>
        <v/>
      </c>
      <c r="BO197" s="145" t="str">
        <f>IF(ISBLANK(Lanes!BJ197),"",Lanes!BJ197)</f>
        <v/>
      </c>
      <c r="BP197" s="145" t="str">
        <f>IF(ISBLANK(Lanes!BK197),"",Lanes!BK197)</f>
        <v/>
      </c>
      <c r="BQ197" s="145" t="str">
        <f>IF(ISBLANK(Lanes!BL197),"",Lanes!BL197)</f>
        <v/>
      </c>
      <c r="BR197" s="145" t="str">
        <f>IF(ISBLANK(Lanes!BM197),"",ROUND(Lanes!BM197,0))</f>
        <v/>
      </c>
      <c r="BS197" s="145" t="str">
        <f>IF(ISBLANK(Lanes!BN197),"",ROUND(Lanes!BN197,0))</f>
        <v/>
      </c>
      <c r="BT197" s="145" t="str">
        <f>IF(ISBLANK(Lanes!BO197),"",ROUND(Lanes!BO197,0))</f>
        <v/>
      </c>
      <c r="BU197" s="145" t="str">
        <f>IF(ISBLANK(Lanes!BN197),"",ROUND(Lanes!BP197,0))</f>
        <v/>
      </c>
      <c r="BV197" s="145" t="str">
        <f>IF(ISBLANK(Lanes!BQ197),"",ROUND(Lanes!BQ197,1))</f>
        <v/>
      </c>
      <c r="BW197" s="145" t="str">
        <f>IF(ISBLANK(Lanes!BR197),"",Lanes!BR197)</f>
        <v/>
      </c>
      <c r="BX197" s="145" t="str">
        <f>IF(ISBLANK(Lanes!BS197),"",Lanes!BS197)</f>
        <v/>
      </c>
      <c r="BY197" s="145" t="str">
        <f>IF(ISBLANK(Lanes!BT197),"",Lanes!BT197)</f>
        <v/>
      </c>
      <c r="BZ197" s="145" t="str">
        <f>IF(ISBLANK(Lanes!BU197),"",Lanes!BU197)</f>
        <v/>
      </c>
      <c r="CA197" s="145" t="str">
        <f>IF(ISBLANK(Lanes!BV197),"",ROUND(Lanes!BV197,1))</f>
        <v/>
      </c>
      <c r="CB197" s="145" t="str">
        <f>IF(ISBLANK(Lanes!BW197),"",ROUND(Lanes!BW197,2))</f>
        <v/>
      </c>
      <c r="CC197" s="145" t="str">
        <f>IF(ISBLANK(Lanes!BX197),"",ROUND(Lanes!BX197,1))</f>
        <v/>
      </c>
      <c r="CD197" s="145" t="str">
        <f>IF(ISBLANK(Lanes!BY197),"",ROUND(Lanes!BY197,2))</f>
        <v/>
      </c>
      <c r="CE197" s="145" t="str">
        <f>IF(ISBLANK(Lanes!BZ197),"",ROUND(Lanes!BZ197,0))</f>
        <v/>
      </c>
      <c r="CF197" s="145" t="str">
        <f>IF(ISBLANK(Lanes!CA197),"",ROUND(Lanes!CA197,0))</f>
        <v/>
      </c>
      <c r="CG197" s="145" t="str">
        <f>IF(ISBLANK(Lanes!CB197),"",ROUND(Lanes!CB197,0))</f>
        <v/>
      </c>
      <c r="CH197" s="145" t="str">
        <f>IF(ISBLANK(Lanes!CC197),"",ROUND(Lanes!CC197,2))</f>
        <v/>
      </c>
      <c r="CI197" s="145" t="str">
        <f>IF(ISBLANK(Lanes!CD197),"",ROUND(Lanes!CD197,2))</f>
        <v/>
      </c>
      <c r="CJ197" s="145" t="str">
        <f>IF(ISBLANK(Lanes!CE197),"",ROUND(Lanes!CE197,2))</f>
        <v/>
      </c>
      <c r="CK197" s="145" t="str">
        <f>IF(ISBLANK(Lanes!CF197),"",ROUND(Lanes!CF197,0))</f>
        <v/>
      </c>
      <c r="CL197" s="145" t="str">
        <f>IF(ISBLANK(Lanes!CG197),"",ROUND(Lanes!CG197,0))</f>
        <v/>
      </c>
      <c r="CM197" s="145" t="str">
        <f>IF(ISBLANK(Lanes!CH197),"",ROUND(Lanes!CH197,0))</f>
        <v/>
      </c>
      <c r="CN197" s="145" t="str">
        <f>IF(ISBLANK(Lanes!CI197),"",ROUND(Lanes!CI197,2))</f>
        <v/>
      </c>
      <c r="CO197" s="145" t="str">
        <f>IF(ISBLANK(Lanes!CJ197),"",ROUND(Lanes!CJ197,2))</f>
        <v/>
      </c>
      <c r="CP197" s="145" t="str">
        <f>IF(ISBLANK(Lanes!CK197),"",ROUND(Lanes!CK197,2))</f>
        <v/>
      </c>
      <c r="CQ197" s="146" t="str">
        <f>IF(ISBLANK(Lanes!CL197),"","delete")</f>
        <v/>
      </c>
    </row>
    <row r="198" spans="1:95">
      <c r="A198" s="142">
        <v>1602</v>
      </c>
      <c r="B198" s="140" t="s">
        <v>1143</v>
      </c>
      <c r="C198" s="141">
        <v>1</v>
      </c>
      <c r="D198" s="140" t="s">
        <v>3572</v>
      </c>
      <c r="E198" s="140" t="s">
        <v>3572</v>
      </c>
      <c r="F198" s="140" t="s">
        <v>86</v>
      </c>
      <c r="G198" s="140" t="s">
        <v>230</v>
      </c>
      <c r="H198" s="140" t="s">
        <v>127</v>
      </c>
      <c r="I198" s="140" t="s">
        <v>284</v>
      </c>
      <c r="J198" s="140" t="s">
        <v>261</v>
      </c>
      <c r="K198" s="140" t="s">
        <v>285</v>
      </c>
      <c r="L198" s="140" t="s">
        <v>286</v>
      </c>
      <c r="M198" s="140" t="s">
        <v>168</v>
      </c>
      <c r="N198" s="140" t="s">
        <v>169</v>
      </c>
      <c r="O198" s="140" t="s">
        <v>312</v>
      </c>
      <c r="P198" s="140" t="s">
        <v>312</v>
      </c>
      <c r="Q198" s="140" t="s">
        <v>2380</v>
      </c>
      <c r="R198" s="140" t="s">
        <v>313</v>
      </c>
      <c r="S198" s="140" t="s">
        <v>144</v>
      </c>
      <c r="T198" s="140" t="s">
        <v>192</v>
      </c>
      <c r="U198" s="140" t="s">
        <v>287</v>
      </c>
      <c r="V198" s="140" t="s">
        <v>2380</v>
      </c>
      <c r="W198" s="140" t="s">
        <v>98</v>
      </c>
      <c r="X198" s="140" t="s">
        <v>99</v>
      </c>
      <c r="Y198" s="140" t="s">
        <v>2380</v>
      </c>
      <c r="Z198" s="140" t="s">
        <v>2380</v>
      </c>
      <c r="AA198" s="140" t="s">
        <v>251</v>
      </c>
      <c r="AB198" s="140" t="s">
        <v>2424</v>
      </c>
      <c r="AC198" s="140" t="s">
        <v>2391</v>
      </c>
      <c r="AD198" s="140" t="s">
        <v>101</v>
      </c>
      <c r="AE198" s="140" t="s">
        <v>2385</v>
      </c>
      <c r="AF198" s="140" t="s">
        <v>2385</v>
      </c>
      <c r="AG198" s="140" t="s">
        <v>2385</v>
      </c>
      <c r="AH198" s="140" t="s">
        <v>2385</v>
      </c>
      <c r="AI198" s="140" t="s">
        <v>101</v>
      </c>
      <c r="AJ198" s="140" t="s">
        <v>2384</v>
      </c>
      <c r="AK198" s="140" t="s">
        <v>2392</v>
      </c>
      <c r="AL198" s="140" t="s">
        <v>660</v>
      </c>
      <c r="AM198" s="140" t="s">
        <v>2380</v>
      </c>
      <c r="AN198" s="140" t="s">
        <v>660</v>
      </c>
      <c r="AO198" s="140" t="s">
        <v>660</v>
      </c>
      <c r="AP198" s="140" t="s">
        <v>2390</v>
      </c>
      <c r="AQ198" s="140" t="s">
        <v>2380</v>
      </c>
      <c r="AR198" s="140" t="s">
        <v>2406</v>
      </c>
      <c r="AS198" s="136" t="s">
        <v>2381</v>
      </c>
      <c r="AT198" s="145" t="str">
        <f>IF(ISBLANK(Lanes!AO198),"",ROUND(Lanes!AO198,2))</f>
        <v/>
      </c>
      <c r="AU198" s="145" t="str">
        <f>IF(ISBLANK(Lanes!AP198),"",ROUND(Lanes!AP198,2))</f>
        <v/>
      </c>
      <c r="AV198" s="145" t="str">
        <f>IF(ISBLANK(Lanes!AQ198),"",ROUND(Lanes!AQ198,2))</f>
        <v/>
      </c>
      <c r="AW198" s="145" t="str">
        <f>IF(ISBLANK(Lanes!AP198),"",ROUND(Lanes!AR198,2))</f>
        <v/>
      </c>
      <c r="AX198" s="145" t="str">
        <f>IF(ISBLANK(Lanes!AS198),"",ROUND(Lanes!AS198,2))</f>
        <v/>
      </c>
      <c r="AY198" s="145" t="str">
        <f>IF(ISBLANK(Lanes!AT198),"",ROUND(Lanes!AT198,2))</f>
        <v/>
      </c>
      <c r="AZ198" s="145" t="str">
        <f>IF(ISBLANK(Lanes!AP198),"",ROUND(Lanes!AU198,2))</f>
        <v/>
      </c>
      <c r="BA198" s="145" t="str">
        <f>IF(ISBLANK(Lanes!AP198),"",ROUND(Lanes!AV198,2))</f>
        <v/>
      </c>
      <c r="BB198" s="145" t="str">
        <f>IF(ISBLANK(Lanes!AW198),"",ROUND(Lanes!AW198,2))</f>
        <v/>
      </c>
      <c r="BC198" s="145" t="str">
        <f>IF(ISBLANK(Lanes!AX198),"",ROUND(Lanes!AX198,2))</f>
        <v/>
      </c>
      <c r="BD198" s="145" t="str">
        <f>IF(ISBLANK(Lanes!AY198),"",ROUND(Lanes!AY198,2))</f>
        <v/>
      </c>
      <c r="BE198" s="145" t="str">
        <f>IF(ISBLANK(Lanes!AX198),"",ROUND(Lanes!AZ198,2))</f>
        <v/>
      </c>
      <c r="BF198" s="145" t="str">
        <f>IF(ISBLANK(Lanes!BA198),"",ROUND(Lanes!BA198,2))</f>
        <v/>
      </c>
      <c r="BG198" s="145" t="str">
        <f>IF(ISBLANK(Lanes!BB198),"",ROUND(Lanes!BB198,2))</f>
        <v/>
      </c>
      <c r="BH198" s="145" t="str">
        <f>IF(ISBLANK(Lanes!AX198),"",ROUND(Lanes!BC198,2))</f>
        <v/>
      </c>
      <c r="BI198" s="145" t="str">
        <f>IF(ISBLANK(Lanes!AX198),"",ROUND(Lanes!BD198,2))</f>
        <v/>
      </c>
      <c r="BJ198" s="145" t="str">
        <f>IF(ISBLANK(Lanes!BE198),"",Lanes!BE198)</f>
        <v/>
      </c>
      <c r="BK198" s="145" t="str">
        <f>IF(ISBLANK(Lanes!BF198),"",Lanes!BF198)</f>
        <v/>
      </c>
      <c r="BL198" s="145" t="str">
        <f>IF(ISBLANK(Lanes!BG198),"",Lanes!BG198)</f>
        <v/>
      </c>
      <c r="BM198" s="145" t="str">
        <f>IF(ISBLANK(Lanes!BH198),"",Lanes!BH198)</f>
        <v/>
      </c>
      <c r="BN198" s="145" t="str">
        <f>IF(ISBLANK(Lanes!BI198),"",Lanes!BI198)</f>
        <v/>
      </c>
      <c r="BO198" s="145" t="str">
        <f>IF(ISBLANK(Lanes!BJ198),"",Lanes!BJ198)</f>
        <v/>
      </c>
      <c r="BP198" s="145" t="str">
        <f>IF(ISBLANK(Lanes!BK198),"",Lanes!BK198)</f>
        <v/>
      </c>
      <c r="BQ198" s="145" t="str">
        <f>IF(ISBLANK(Lanes!BL198),"",Lanes!BL198)</f>
        <v/>
      </c>
      <c r="BR198" s="145" t="str">
        <f>IF(ISBLANK(Lanes!BM198),"",ROUND(Lanes!BM198,0))</f>
        <v/>
      </c>
      <c r="BS198" s="145" t="str">
        <f>IF(ISBLANK(Lanes!BN198),"",ROUND(Lanes!BN198,0))</f>
        <v/>
      </c>
      <c r="BT198" s="145" t="str">
        <f>IF(ISBLANK(Lanes!BO198),"",ROUND(Lanes!BO198,0))</f>
        <v/>
      </c>
      <c r="BU198" s="145" t="str">
        <f>IF(ISBLANK(Lanes!BN198),"",ROUND(Lanes!BP198,0))</f>
        <v/>
      </c>
      <c r="BV198" s="145" t="str">
        <f>IF(ISBLANK(Lanes!BQ198),"",ROUND(Lanes!BQ198,1))</f>
        <v/>
      </c>
      <c r="BW198" s="145" t="str">
        <f>IF(ISBLANK(Lanes!BR198),"",Lanes!BR198)</f>
        <v/>
      </c>
      <c r="BX198" s="145" t="str">
        <f>IF(ISBLANK(Lanes!BS198),"",Lanes!BS198)</f>
        <v/>
      </c>
      <c r="BY198" s="145" t="str">
        <f>IF(ISBLANK(Lanes!BT198),"",Lanes!BT198)</f>
        <v/>
      </c>
      <c r="BZ198" s="145" t="str">
        <f>IF(ISBLANK(Lanes!BU198),"",Lanes!BU198)</f>
        <v/>
      </c>
      <c r="CA198" s="145" t="str">
        <f>IF(ISBLANK(Lanes!BV198),"",ROUND(Lanes!BV198,1))</f>
        <v/>
      </c>
      <c r="CB198" s="145" t="str">
        <f>IF(ISBLANK(Lanes!BW198),"",ROUND(Lanes!BW198,2))</f>
        <v/>
      </c>
      <c r="CC198" s="145" t="str">
        <f>IF(ISBLANK(Lanes!BX198),"",ROUND(Lanes!BX198,1))</f>
        <v/>
      </c>
      <c r="CD198" s="145" t="str">
        <f>IF(ISBLANK(Lanes!BY198),"",ROUND(Lanes!BY198,2))</f>
        <v/>
      </c>
      <c r="CE198" s="145" t="str">
        <f>IF(ISBLANK(Lanes!BZ198),"",ROUND(Lanes!BZ198,0))</f>
        <v/>
      </c>
      <c r="CF198" s="145" t="str">
        <f>IF(ISBLANK(Lanes!CA198),"",ROUND(Lanes!CA198,0))</f>
        <v/>
      </c>
      <c r="CG198" s="145" t="str">
        <f>IF(ISBLANK(Lanes!CB198),"",ROUND(Lanes!CB198,0))</f>
        <v/>
      </c>
      <c r="CH198" s="145" t="str">
        <f>IF(ISBLANK(Lanes!CC198),"",ROUND(Lanes!CC198,2))</f>
        <v/>
      </c>
      <c r="CI198" s="145" t="str">
        <f>IF(ISBLANK(Lanes!CD198),"",ROUND(Lanes!CD198,2))</f>
        <v/>
      </c>
      <c r="CJ198" s="145" t="str">
        <f>IF(ISBLANK(Lanes!CE198),"",ROUND(Lanes!CE198,2))</f>
        <v/>
      </c>
      <c r="CK198" s="145" t="str">
        <f>IF(ISBLANK(Lanes!CF198),"",ROUND(Lanes!CF198,0))</f>
        <v/>
      </c>
      <c r="CL198" s="145" t="str">
        <f>IF(ISBLANK(Lanes!CG198),"",ROUND(Lanes!CG198,0))</f>
        <v/>
      </c>
      <c r="CM198" s="145" t="str">
        <f>IF(ISBLANK(Lanes!CH198),"",ROUND(Lanes!CH198,0))</f>
        <v/>
      </c>
      <c r="CN198" s="145" t="str">
        <f>IF(ISBLANK(Lanes!CI198),"",ROUND(Lanes!CI198,2))</f>
        <v/>
      </c>
      <c r="CO198" s="145" t="str">
        <f>IF(ISBLANK(Lanes!CJ198),"",ROUND(Lanes!CJ198,2))</f>
        <v/>
      </c>
      <c r="CP198" s="145" t="str">
        <f>IF(ISBLANK(Lanes!CK198),"",ROUND(Lanes!CK198,2))</f>
        <v/>
      </c>
      <c r="CQ198" s="146" t="str">
        <f>IF(ISBLANK(Lanes!CL198),"","delete")</f>
        <v/>
      </c>
    </row>
    <row r="199" spans="1:95">
      <c r="A199" s="142">
        <v>1603</v>
      </c>
      <c r="B199" s="140" t="s">
        <v>1144</v>
      </c>
      <c r="C199" s="141">
        <v>1</v>
      </c>
      <c r="D199" s="140" t="s">
        <v>3571</v>
      </c>
      <c r="E199" s="140" t="s">
        <v>3571</v>
      </c>
      <c r="F199" s="140" t="s">
        <v>86</v>
      </c>
      <c r="G199" s="140" t="s">
        <v>230</v>
      </c>
      <c r="H199" s="140" t="s">
        <v>88</v>
      </c>
      <c r="I199" s="140" t="s">
        <v>284</v>
      </c>
      <c r="J199" s="140" t="s">
        <v>261</v>
      </c>
      <c r="K199" s="140" t="s">
        <v>285</v>
      </c>
      <c r="L199" s="140" t="s">
        <v>286</v>
      </c>
      <c r="M199" s="140" t="s">
        <v>168</v>
      </c>
      <c r="N199" s="140" t="s">
        <v>169</v>
      </c>
      <c r="O199" s="140" t="s">
        <v>314</v>
      </c>
      <c r="P199" s="140" t="s">
        <v>314</v>
      </c>
      <c r="Q199" s="140" t="s">
        <v>2380</v>
      </c>
      <c r="R199" s="140" t="s">
        <v>315</v>
      </c>
      <c r="S199" s="140" t="s">
        <v>144</v>
      </c>
      <c r="T199" s="140" t="s">
        <v>309</v>
      </c>
      <c r="U199" s="140" t="s">
        <v>287</v>
      </c>
      <c r="V199" s="140" t="s">
        <v>2380</v>
      </c>
      <c r="W199" s="140" t="s">
        <v>98</v>
      </c>
      <c r="X199" s="140" t="s">
        <v>267</v>
      </c>
      <c r="Y199" s="140" t="s">
        <v>2380</v>
      </c>
      <c r="Z199" s="140" t="s">
        <v>2380</v>
      </c>
      <c r="AA199" s="140" t="s">
        <v>251</v>
      </c>
      <c r="AB199" s="140" t="s">
        <v>2419</v>
      </c>
      <c r="AC199" s="140" t="s">
        <v>2391</v>
      </c>
      <c r="AD199" s="140" t="s">
        <v>101</v>
      </c>
      <c r="AE199" s="140" t="s">
        <v>2385</v>
      </c>
      <c r="AF199" s="140" t="s">
        <v>2385</v>
      </c>
      <c r="AG199" s="140" t="s">
        <v>2385</v>
      </c>
      <c r="AH199" s="140" t="s">
        <v>2385</v>
      </c>
      <c r="AI199" s="140" t="s">
        <v>101</v>
      </c>
      <c r="AJ199" s="140" t="s">
        <v>2384</v>
      </c>
      <c r="AK199" s="140" t="s">
        <v>2392</v>
      </c>
      <c r="AL199" s="140" t="s">
        <v>660</v>
      </c>
      <c r="AM199" s="140" t="s">
        <v>2380</v>
      </c>
      <c r="AN199" s="140" t="s">
        <v>660</v>
      </c>
      <c r="AO199" s="140" t="s">
        <v>660</v>
      </c>
      <c r="AP199" s="140" t="s">
        <v>2383</v>
      </c>
      <c r="AQ199" s="140" t="s">
        <v>2380</v>
      </c>
      <c r="AR199" s="140" t="s">
        <v>2394</v>
      </c>
      <c r="AS199" s="136" t="s">
        <v>2381</v>
      </c>
      <c r="AT199" s="145" t="str">
        <f>IF(ISBLANK(Lanes!AO199),"",ROUND(Lanes!AO199,2))</f>
        <v/>
      </c>
      <c r="AU199" s="145" t="str">
        <f>IF(ISBLANK(Lanes!AP199),"",ROUND(Lanes!AP199,2))</f>
        <v/>
      </c>
      <c r="AV199" s="145" t="str">
        <f>IF(ISBLANK(Lanes!AQ199),"",ROUND(Lanes!AQ199,2))</f>
        <v/>
      </c>
      <c r="AW199" s="145" t="str">
        <f>IF(ISBLANK(Lanes!AP199),"",ROUND(Lanes!AR199,2))</f>
        <v/>
      </c>
      <c r="AX199" s="145" t="str">
        <f>IF(ISBLANK(Lanes!AS199),"",ROUND(Lanes!AS199,2))</f>
        <v/>
      </c>
      <c r="AY199" s="145" t="str">
        <f>IF(ISBLANK(Lanes!AT199),"",ROUND(Lanes!AT199,2))</f>
        <v/>
      </c>
      <c r="AZ199" s="145" t="str">
        <f>IF(ISBLANK(Lanes!AP199),"",ROUND(Lanes!AU199,2))</f>
        <v/>
      </c>
      <c r="BA199" s="145" t="str">
        <f>IF(ISBLANK(Lanes!AP199),"",ROUND(Lanes!AV199,2))</f>
        <v/>
      </c>
      <c r="BB199" s="145" t="str">
        <f>IF(ISBLANK(Lanes!AW199),"",ROUND(Lanes!AW199,2))</f>
        <v/>
      </c>
      <c r="BC199" s="145" t="str">
        <f>IF(ISBLANK(Lanes!AX199),"",ROUND(Lanes!AX199,2))</f>
        <v/>
      </c>
      <c r="BD199" s="145" t="str">
        <f>IF(ISBLANK(Lanes!AY199),"",ROUND(Lanes!AY199,2))</f>
        <v/>
      </c>
      <c r="BE199" s="145" t="str">
        <f>IF(ISBLANK(Lanes!AX199),"",ROUND(Lanes!AZ199,2))</f>
        <v/>
      </c>
      <c r="BF199" s="145" t="str">
        <f>IF(ISBLANK(Lanes!BA199),"",ROUND(Lanes!BA199,2))</f>
        <v/>
      </c>
      <c r="BG199" s="145" t="str">
        <f>IF(ISBLANK(Lanes!BB199),"",ROUND(Lanes!BB199,2))</f>
        <v/>
      </c>
      <c r="BH199" s="145" t="str">
        <f>IF(ISBLANK(Lanes!AX199),"",ROUND(Lanes!BC199,2))</f>
        <v/>
      </c>
      <c r="BI199" s="145" t="str">
        <f>IF(ISBLANK(Lanes!AX199),"",ROUND(Lanes!BD199,2))</f>
        <v/>
      </c>
      <c r="BJ199" s="145" t="str">
        <f>IF(ISBLANK(Lanes!BE199),"",Lanes!BE199)</f>
        <v/>
      </c>
      <c r="BK199" s="145" t="str">
        <f>IF(ISBLANK(Lanes!BF199),"",Lanes!BF199)</f>
        <v/>
      </c>
      <c r="BL199" s="145" t="str">
        <f>IF(ISBLANK(Lanes!BG199),"",Lanes!BG199)</f>
        <v/>
      </c>
      <c r="BM199" s="145" t="str">
        <f>IF(ISBLANK(Lanes!BH199),"",Lanes!BH199)</f>
        <v/>
      </c>
      <c r="BN199" s="145" t="str">
        <f>IF(ISBLANK(Lanes!BI199),"",Lanes!BI199)</f>
        <v/>
      </c>
      <c r="BO199" s="145" t="str">
        <f>IF(ISBLANK(Lanes!BJ199),"",Lanes!BJ199)</f>
        <v/>
      </c>
      <c r="BP199" s="145" t="str">
        <f>IF(ISBLANK(Lanes!BK199),"",Lanes!BK199)</f>
        <v/>
      </c>
      <c r="BQ199" s="145" t="str">
        <f>IF(ISBLANK(Lanes!BL199),"",Lanes!BL199)</f>
        <v/>
      </c>
      <c r="BR199" s="145" t="str">
        <f>IF(ISBLANK(Lanes!BM199),"",ROUND(Lanes!BM199,0))</f>
        <v/>
      </c>
      <c r="BS199" s="145" t="str">
        <f>IF(ISBLANK(Lanes!BN199),"",ROUND(Lanes!BN199,0))</f>
        <v/>
      </c>
      <c r="BT199" s="145" t="str">
        <f>IF(ISBLANK(Lanes!BO199),"",ROUND(Lanes!BO199,0))</f>
        <v/>
      </c>
      <c r="BU199" s="145" t="str">
        <f>IF(ISBLANK(Lanes!BN199),"",ROUND(Lanes!BP199,0))</f>
        <v/>
      </c>
      <c r="BV199" s="145" t="str">
        <f>IF(ISBLANK(Lanes!BQ199),"",ROUND(Lanes!BQ199,1))</f>
        <v/>
      </c>
      <c r="BW199" s="145" t="str">
        <f>IF(ISBLANK(Lanes!BR199),"",Lanes!BR199)</f>
        <v/>
      </c>
      <c r="BX199" s="145" t="str">
        <f>IF(ISBLANK(Lanes!BS199),"",Lanes!BS199)</f>
        <v/>
      </c>
      <c r="BY199" s="145" t="str">
        <f>IF(ISBLANK(Lanes!BT199),"",Lanes!BT199)</f>
        <v/>
      </c>
      <c r="BZ199" s="145" t="str">
        <f>IF(ISBLANK(Lanes!BU199),"",Lanes!BU199)</f>
        <v/>
      </c>
      <c r="CA199" s="145" t="str">
        <f>IF(ISBLANK(Lanes!BV199),"",ROUND(Lanes!BV199,1))</f>
        <v/>
      </c>
      <c r="CB199" s="145" t="str">
        <f>IF(ISBLANK(Lanes!BW199),"",ROUND(Lanes!BW199,2))</f>
        <v/>
      </c>
      <c r="CC199" s="145" t="str">
        <f>IF(ISBLANK(Lanes!BX199),"",ROUND(Lanes!BX199,1))</f>
        <v/>
      </c>
      <c r="CD199" s="145" t="str">
        <f>IF(ISBLANK(Lanes!BY199),"",ROUND(Lanes!BY199,2))</f>
        <v/>
      </c>
      <c r="CE199" s="145" t="str">
        <f>IF(ISBLANK(Lanes!BZ199),"",ROUND(Lanes!BZ199,0))</f>
        <v/>
      </c>
      <c r="CF199" s="145" t="str">
        <f>IF(ISBLANK(Lanes!CA199),"",ROUND(Lanes!CA199,0))</f>
        <v/>
      </c>
      <c r="CG199" s="145" t="str">
        <f>IF(ISBLANK(Lanes!CB199),"",ROUND(Lanes!CB199,0))</f>
        <v/>
      </c>
      <c r="CH199" s="145" t="str">
        <f>IF(ISBLANK(Lanes!CC199),"",ROUND(Lanes!CC199,2))</f>
        <v/>
      </c>
      <c r="CI199" s="145" t="str">
        <f>IF(ISBLANK(Lanes!CD199),"",ROUND(Lanes!CD199,2))</f>
        <v/>
      </c>
      <c r="CJ199" s="145" t="str">
        <f>IF(ISBLANK(Lanes!CE199),"",ROUND(Lanes!CE199,2))</f>
        <v/>
      </c>
      <c r="CK199" s="145" t="str">
        <f>IF(ISBLANK(Lanes!CF199),"",ROUND(Lanes!CF199,0))</f>
        <v/>
      </c>
      <c r="CL199" s="145" t="str">
        <f>IF(ISBLANK(Lanes!CG199),"",ROUND(Lanes!CG199,0))</f>
        <v/>
      </c>
      <c r="CM199" s="145" t="str">
        <f>IF(ISBLANK(Lanes!CH199),"",ROUND(Lanes!CH199,0))</f>
        <v/>
      </c>
      <c r="CN199" s="145" t="str">
        <f>IF(ISBLANK(Lanes!CI199),"",ROUND(Lanes!CI199,2))</f>
        <v/>
      </c>
      <c r="CO199" s="145" t="str">
        <f>IF(ISBLANK(Lanes!CJ199),"",ROUND(Lanes!CJ199,2))</f>
        <v/>
      </c>
      <c r="CP199" s="145" t="str">
        <f>IF(ISBLANK(Lanes!CK199),"",ROUND(Lanes!CK199,2))</f>
        <v/>
      </c>
      <c r="CQ199" s="146" t="str">
        <f>IF(ISBLANK(Lanes!CL199),"","delete")</f>
        <v/>
      </c>
    </row>
    <row r="200" spans="1:95">
      <c r="A200" s="142">
        <v>1604</v>
      </c>
      <c r="B200" s="140" t="s">
        <v>1145</v>
      </c>
      <c r="C200" s="141">
        <v>1</v>
      </c>
      <c r="D200" s="140" t="s">
        <v>3570</v>
      </c>
      <c r="E200" s="140" t="s">
        <v>3570</v>
      </c>
      <c r="F200" s="140" t="s">
        <v>86</v>
      </c>
      <c r="G200" s="140" t="s">
        <v>230</v>
      </c>
      <c r="H200" s="140" t="s">
        <v>127</v>
      </c>
      <c r="I200" s="140" t="s">
        <v>240</v>
      </c>
      <c r="J200" s="140" t="s">
        <v>241</v>
      </c>
      <c r="K200" s="140" t="s">
        <v>3569</v>
      </c>
      <c r="L200" s="140" t="s">
        <v>242</v>
      </c>
      <c r="M200" s="140" t="s">
        <v>168</v>
      </c>
      <c r="N200" s="140" t="s">
        <v>215</v>
      </c>
      <c r="O200" s="140" t="s">
        <v>307</v>
      </c>
      <c r="P200" s="140" t="s">
        <v>307</v>
      </c>
      <c r="Q200" s="140" t="s">
        <v>2380</v>
      </c>
      <c r="R200" s="140" t="s">
        <v>308</v>
      </c>
      <c r="S200" s="140" t="s">
        <v>144</v>
      </c>
      <c r="T200" s="140" t="s">
        <v>309</v>
      </c>
      <c r="U200" s="140" t="s">
        <v>132</v>
      </c>
      <c r="V200" s="140" t="s">
        <v>97</v>
      </c>
      <c r="W200" s="140" t="s">
        <v>98</v>
      </c>
      <c r="X200" s="140" t="s">
        <v>267</v>
      </c>
      <c r="Y200" s="140" t="s">
        <v>2380</v>
      </c>
      <c r="Z200" s="140" t="s">
        <v>2380</v>
      </c>
      <c r="AA200" s="140" t="s">
        <v>251</v>
      </c>
      <c r="AB200" s="140" t="s">
        <v>2392</v>
      </c>
      <c r="AC200" s="140" t="s">
        <v>2391</v>
      </c>
      <c r="AD200" s="140" t="s">
        <v>101</v>
      </c>
      <c r="AE200" s="140" t="s">
        <v>2385</v>
      </c>
      <c r="AF200" s="140" t="s">
        <v>2385</v>
      </c>
      <c r="AG200" s="140" t="s">
        <v>2385</v>
      </c>
      <c r="AH200" s="140" t="s">
        <v>2385</v>
      </c>
      <c r="AI200" s="140" t="s">
        <v>251</v>
      </c>
      <c r="AJ200" s="140" t="s">
        <v>2384</v>
      </c>
      <c r="AK200" s="140" t="s">
        <v>2400</v>
      </c>
      <c r="AL200" s="140" t="s">
        <v>660</v>
      </c>
      <c r="AM200" s="140" t="s">
        <v>2380</v>
      </c>
      <c r="AN200" s="140" t="s">
        <v>660</v>
      </c>
      <c r="AO200" s="140" t="s">
        <v>660</v>
      </c>
      <c r="AP200" s="140" t="s">
        <v>2383</v>
      </c>
      <c r="AQ200" s="140" t="s">
        <v>2380</v>
      </c>
      <c r="AR200" s="140" t="s">
        <v>2553</v>
      </c>
      <c r="AS200" s="136" t="s">
        <v>2381</v>
      </c>
      <c r="AT200" s="145" t="str">
        <f>IF(ISBLANK(Lanes!AO200),"",ROUND(Lanes!AO200,2))</f>
        <v/>
      </c>
      <c r="AU200" s="145" t="str">
        <f>IF(ISBLANK(Lanes!AP200),"",ROUND(Lanes!AP200,2))</f>
        <v/>
      </c>
      <c r="AV200" s="145" t="str">
        <f>IF(ISBLANK(Lanes!AQ200),"",ROUND(Lanes!AQ200,2))</f>
        <v/>
      </c>
      <c r="AW200" s="145" t="str">
        <f>IF(ISBLANK(Lanes!AP200),"",ROUND(Lanes!AR200,2))</f>
        <v/>
      </c>
      <c r="AX200" s="145" t="str">
        <f>IF(ISBLANK(Lanes!AS200),"",ROUND(Lanes!AS200,2))</f>
        <v/>
      </c>
      <c r="AY200" s="145" t="str">
        <f>IF(ISBLANK(Lanes!AT200),"",ROUND(Lanes!AT200,2))</f>
        <v/>
      </c>
      <c r="AZ200" s="145" t="str">
        <f>IF(ISBLANK(Lanes!AP200),"",ROUND(Lanes!AU200,2))</f>
        <v/>
      </c>
      <c r="BA200" s="145" t="str">
        <f>IF(ISBLANK(Lanes!AP200),"",ROUND(Lanes!AV200,2))</f>
        <v/>
      </c>
      <c r="BB200" s="145" t="str">
        <f>IF(ISBLANK(Lanes!AW200),"",ROUND(Lanes!AW200,2))</f>
        <v/>
      </c>
      <c r="BC200" s="145" t="str">
        <f>IF(ISBLANK(Lanes!AX200),"",ROUND(Lanes!AX200,2))</f>
        <v/>
      </c>
      <c r="BD200" s="145" t="str">
        <f>IF(ISBLANK(Lanes!AY200),"",ROUND(Lanes!AY200,2))</f>
        <v/>
      </c>
      <c r="BE200" s="145" t="str">
        <f>IF(ISBLANK(Lanes!AX200),"",ROUND(Lanes!AZ200,2))</f>
        <v/>
      </c>
      <c r="BF200" s="145" t="str">
        <f>IF(ISBLANK(Lanes!BA200),"",ROUND(Lanes!BA200,2))</f>
        <v/>
      </c>
      <c r="BG200" s="145" t="str">
        <f>IF(ISBLANK(Lanes!BB200),"",ROUND(Lanes!BB200,2))</f>
        <v/>
      </c>
      <c r="BH200" s="145" t="str">
        <f>IF(ISBLANK(Lanes!AX200),"",ROUND(Lanes!BC200,2))</f>
        <v/>
      </c>
      <c r="BI200" s="145" t="str">
        <f>IF(ISBLANK(Lanes!AX200),"",ROUND(Lanes!BD200,2))</f>
        <v/>
      </c>
      <c r="BJ200" s="145" t="str">
        <f>IF(ISBLANK(Lanes!BE200),"",Lanes!BE200)</f>
        <v/>
      </c>
      <c r="BK200" s="145" t="str">
        <f>IF(ISBLANK(Lanes!BF200),"",Lanes!BF200)</f>
        <v/>
      </c>
      <c r="BL200" s="145" t="str">
        <f>IF(ISBLANK(Lanes!BG200),"",Lanes!BG200)</f>
        <v/>
      </c>
      <c r="BM200" s="145" t="str">
        <f>IF(ISBLANK(Lanes!BH200),"",Lanes!BH200)</f>
        <v/>
      </c>
      <c r="BN200" s="145" t="str">
        <f>IF(ISBLANK(Lanes!BI200),"",Lanes!BI200)</f>
        <v/>
      </c>
      <c r="BO200" s="145" t="str">
        <f>IF(ISBLANK(Lanes!BJ200),"",Lanes!BJ200)</f>
        <v/>
      </c>
      <c r="BP200" s="145" t="str">
        <f>IF(ISBLANK(Lanes!BK200),"",Lanes!BK200)</f>
        <v/>
      </c>
      <c r="BQ200" s="145" t="str">
        <f>IF(ISBLANK(Lanes!BL200),"",Lanes!BL200)</f>
        <v/>
      </c>
      <c r="BR200" s="145" t="str">
        <f>IF(ISBLANK(Lanes!BM200),"",ROUND(Lanes!BM200,0))</f>
        <v/>
      </c>
      <c r="BS200" s="145" t="str">
        <f>IF(ISBLANK(Lanes!BN200),"",ROUND(Lanes!BN200,0))</f>
        <v/>
      </c>
      <c r="BT200" s="145" t="str">
        <f>IF(ISBLANK(Lanes!BO200),"",ROUND(Lanes!BO200,0))</f>
        <v/>
      </c>
      <c r="BU200" s="145" t="str">
        <f>IF(ISBLANK(Lanes!BN200),"",ROUND(Lanes!BP200,0))</f>
        <v/>
      </c>
      <c r="BV200" s="145" t="str">
        <f>IF(ISBLANK(Lanes!BQ200),"",ROUND(Lanes!BQ200,1))</f>
        <v/>
      </c>
      <c r="BW200" s="145" t="str">
        <f>IF(ISBLANK(Lanes!BR200),"",Lanes!BR200)</f>
        <v/>
      </c>
      <c r="BX200" s="145" t="str">
        <f>IF(ISBLANK(Lanes!BS200),"",Lanes!BS200)</f>
        <v/>
      </c>
      <c r="BY200" s="145" t="str">
        <f>IF(ISBLANK(Lanes!BT200),"",Lanes!BT200)</f>
        <v/>
      </c>
      <c r="BZ200" s="145" t="str">
        <f>IF(ISBLANK(Lanes!BU200),"",Lanes!BU200)</f>
        <v/>
      </c>
      <c r="CA200" s="145" t="str">
        <f>IF(ISBLANK(Lanes!BV200),"",ROUND(Lanes!BV200,1))</f>
        <v/>
      </c>
      <c r="CB200" s="145" t="str">
        <f>IF(ISBLANK(Lanes!BW200),"",ROUND(Lanes!BW200,2))</f>
        <v/>
      </c>
      <c r="CC200" s="145" t="str">
        <f>IF(ISBLANK(Lanes!BX200),"",ROUND(Lanes!BX200,1))</f>
        <v/>
      </c>
      <c r="CD200" s="145" t="str">
        <f>IF(ISBLANK(Lanes!BY200),"",ROUND(Lanes!BY200,2))</f>
        <v/>
      </c>
      <c r="CE200" s="145" t="str">
        <f>IF(ISBLANK(Lanes!BZ200),"",ROUND(Lanes!BZ200,0))</f>
        <v/>
      </c>
      <c r="CF200" s="145" t="str">
        <f>IF(ISBLANK(Lanes!CA200),"",ROUND(Lanes!CA200,0))</f>
        <v/>
      </c>
      <c r="CG200" s="145" t="str">
        <f>IF(ISBLANK(Lanes!CB200),"",ROUND(Lanes!CB200,0))</f>
        <v/>
      </c>
      <c r="CH200" s="145" t="str">
        <f>IF(ISBLANK(Lanes!CC200),"",ROUND(Lanes!CC200,2))</f>
        <v/>
      </c>
      <c r="CI200" s="145" t="str">
        <f>IF(ISBLANK(Lanes!CD200),"",ROUND(Lanes!CD200,2))</f>
        <v/>
      </c>
      <c r="CJ200" s="145" t="str">
        <f>IF(ISBLANK(Lanes!CE200),"",ROUND(Lanes!CE200,2))</f>
        <v/>
      </c>
      <c r="CK200" s="145" t="str">
        <f>IF(ISBLANK(Lanes!CF200),"",ROUND(Lanes!CF200,0))</f>
        <v/>
      </c>
      <c r="CL200" s="145" t="str">
        <f>IF(ISBLANK(Lanes!CG200),"",ROUND(Lanes!CG200,0))</f>
        <v/>
      </c>
      <c r="CM200" s="145" t="str">
        <f>IF(ISBLANK(Lanes!CH200),"",ROUND(Lanes!CH200,0))</f>
        <v/>
      </c>
      <c r="CN200" s="145" t="str">
        <f>IF(ISBLANK(Lanes!CI200),"",ROUND(Lanes!CI200,2))</f>
        <v/>
      </c>
      <c r="CO200" s="145" t="str">
        <f>IF(ISBLANK(Lanes!CJ200),"",ROUND(Lanes!CJ200,2))</f>
        <v/>
      </c>
      <c r="CP200" s="145" t="str">
        <f>IF(ISBLANK(Lanes!CK200),"",ROUND(Lanes!CK200,2))</f>
        <v/>
      </c>
      <c r="CQ200" s="146" t="str">
        <f>IF(ISBLANK(Lanes!CL200),"","delete")</f>
        <v/>
      </c>
    </row>
    <row r="201" spans="1:95">
      <c r="A201" s="142">
        <v>1605</v>
      </c>
      <c r="B201" s="140" t="s">
        <v>1146</v>
      </c>
      <c r="C201" s="141">
        <v>1</v>
      </c>
      <c r="D201" s="140" t="s">
        <v>3101</v>
      </c>
      <c r="E201" s="140" t="s">
        <v>3101</v>
      </c>
      <c r="F201" s="140" t="s">
        <v>86</v>
      </c>
      <c r="G201" s="140" t="s">
        <v>230</v>
      </c>
      <c r="H201" s="140" t="s">
        <v>88</v>
      </c>
      <c r="I201" s="140" t="s">
        <v>240</v>
      </c>
      <c r="J201" s="140" t="s">
        <v>316</v>
      </c>
      <c r="K201" s="140" t="s">
        <v>3569</v>
      </c>
      <c r="L201" s="140" t="s">
        <v>242</v>
      </c>
      <c r="M201" s="140" t="s">
        <v>168</v>
      </c>
      <c r="N201" s="140" t="s">
        <v>169</v>
      </c>
      <c r="O201" s="140" t="s">
        <v>307</v>
      </c>
      <c r="P201" s="140" t="s">
        <v>307</v>
      </c>
      <c r="Q201" s="140" t="s">
        <v>2380</v>
      </c>
      <c r="R201" s="140" t="s">
        <v>308</v>
      </c>
      <c r="S201" s="140" t="s">
        <v>144</v>
      </c>
      <c r="T201" s="140" t="s">
        <v>309</v>
      </c>
      <c r="U201" s="140" t="s">
        <v>132</v>
      </c>
      <c r="V201" s="140" t="s">
        <v>97</v>
      </c>
      <c r="W201" s="140" t="s">
        <v>98</v>
      </c>
      <c r="X201" s="140" t="s">
        <v>99</v>
      </c>
      <c r="Y201" s="140" t="s">
        <v>2380</v>
      </c>
      <c r="Z201" s="140" t="s">
        <v>2380</v>
      </c>
      <c r="AA201" s="140" t="s">
        <v>251</v>
      </c>
      <c r="AB201" s="140" t="s">
        <v>2392</v>
      </c>
      <c r="AC201" s="140" t="s">
        <v>2391</v>
      </c>
      <c r="AD201" s="140" t="s">
        <v>101</v>
      </c>
      <c r="AE201" s="140" t="s">
        <v>2385</v>
      </c>
      <c r="AF201" s="140" t="s">
        <v>2385</v>
      </c>
      <c r="AG201" s="140" t="s">
        <v>2385</v>
      </c>
      <c r="AH201" s="140" t="s">
        <v>2385</v>
      </c>
      <c r="AI201" s="140" t="s">
        <v>251</v>
      </c>
      <c r="AJ201" s="140" t="s">
        <v>2384</v>
      </c>
      <c r="AK201" s="140" t="s">
        <v>2400</v>
      </c>
      <c r="AL201" s="140" t="s">
        <v>660</v>
      </c>
      <c r="AM201" s="140" t="s">
        <v>2380</v>
      </c>
      <c r="AN201" s="140" t="s">
        <v>660</v>
      </c>
      <c r="AO201" s="140" t="s">
        <v>660</v>
      </c>
      <c r="AP201" s="140" t="s">
        <v>2383</v>
      </c>
      <c r="AQ201" s="140" t="s">
        <v>2380</v>
      </c>
      <c r="AR201" s="140" t="s">
        <v>2394</v>
      </c>
      <c r="AS201" s="136" t="s">
        <v>2381</v>
      </c>
      <c r="AT201" s="145" t="str">
        <f>IF(ISBLANK(Lanes!AO201),"",ROUND(Lanes!AO201,2))</f>
        <v/>
      </c>
      <c r="AU201" s="145" t="str">
        <f>IF(ISBLANK(Lanes!AP201),"",ROUND(Lanes!AP201,2))</f>
        <v/>
      </c>
      <c r="AV201" s="145" t="str">
        <f>IF(ISBLANK(Lanes!AQ201),"",ROUND(Lanes!AQ201,2))</f>
        <v/>
      </c>
      <c r="AW201" s="145" t="str">
        <f>IF(ISBLANK(Lanes!AP201),"",ROUND(Lanes!AR201,2))</f>
        <v/>
      </c>
      <c r="AX201" s="145" t="str">
        <f>IF(ISBLANK(Lanes!AS201),"",ROUND(Lanes!AS201,2))</f>
        <v/>
      </c>
      <c r="AY201" s="145" t="str">
        <f>IF(ISBLANK(Lanes!AT201),"",ROUND(Lanes!AT201,2))</f>
        <v/>
      </c>
      <c r="AZ201" s="145" t="str">
        <f>IF(ISBLANK(Lanes!AP201),"",ROUND(Lanes!AU201,2))</f>
        <v/>
      </c>
      <c r="BA201" s="145" t="str">
        <f>IF(ISBLANK(Lanes!AP201),"",ROUND(Lanes!AV201,2))</f>
        <v/>
      </c>
      <c r="BB201" s="145" t="str">
        <f>IF(ISBLANK(Lanes!AW201),"",ROUND(Lanes!AW201,2))</f>
        <v/>
      </c>
      <c r="BC201" s="145" t="str">
        <f>IF(ISBLANK(Lanes!AX201),"",ROUND(Lanes!AX201,2))</f>
        <v/>
      </c>
      <c r="BD201" s="145" t="str">
        <f>IF(ISBLANK(Lanes!AY201),"",ROUND(Lanes!AY201,2))</f>
        <v/>
      </c>
      <c r="BE201" s="145" t="str">
        <f>IF(ISBLANK(Lanes!AX201),"",ROUND(Lanes!AZ201,2))</f>
        <v/>
      </c>
      <c r="BF201" s="145" t="str">
        <f>IF(ISBLANK(Lanes!BA201),"",ROUND(Lanes!BA201,2))</f>
        <v/>
      </c>
      <c r="BG201" s="145" t="str">
        <f>IF(ISBLANK(Lanes!BB201),"",ROUND(Lanes!BB201,2))</f>
        <v/>
      </c>
      <c r="BH201" s="145" t="str">
        <f>IF(ISBLANK(Lanes!AX201),"",ROUND(Lanes!BC201,2))</f>
        <v/>
      </c>
      <c r="BI201" s="145" t="str">
        <f>IF(ISBLANK(Lanes!AX201),"",ROUND(Lanes!BD201,2))</f>
        <v/>
      </c>
      <c r="BJ201" s="145" t="str">
        <f>IF(ISBLANK(Lanes!BE201),"",Lanes!BE201)</f>
        <v/>
      </c>
      <c r="BK201" s="145" t="str">
        <f>IF(ISBLANK(Lanes!BF201),"",Lanes!BF201)</f>
        <v/>
      </c>
      <c r="BL201" s="145" t="str">
        <f>IF(ISBLANK(Lanes!BG201),"",Lanes!BG201)</f>
        <v/>
      </c>
      <c r="BM201" s="145" t="str">
        <f>IF(ISBLANK(Lanes!BH201),"",Lanes!BH201)</f>
        <v/>
      </c>
      <c r="BN201" s="145" t="str">
        <f>IF(ISBLANK(Lanes!BI201),"",Lanes!BI201)</f>
        <v/>
      </c>
      <c r="BO201" s="145" t="str">
        <f>IF(ISBLANK(Lanes!BJ201),"",Lanes!BJ201)</f>
        <v/>
      </c>
      <c r="BP201" s="145" t="str">
        <f>IF(ISBLANK(Lanes!BK201),"",Lanes!BK201)</f>
        <v/>
      </c>
      <c r="BQ201" s="145" t="str">
        <f>IF(ISBLANK(Lanes!BL201),"",Lanes!BL201)</f>
        <v/>
      </c>
      <c r="BR201" s="145" t="str">
        <f>IF(ISBLANK(Lanes!BM201),"",ROUND(Lanes!BM201,0))</f>
        <v/>
      </c>
      <c r="BS201" s="145" t="str">
        <f>IF(ISBLANK(Lanes!BN201),"",ROUND(Lanes!BN201,0))</f>
        <v/>
      </c>
      <c r="BT201" s="145" t="str">
        <f>IF(ISBLANK(Lanes!BO201),"",ROUND(Lanes!BO201,0))</f>
        <v/>
      </c>
      <c r="BU201" s="145" t="str">
        <f>IF(ISBLANK(Lanes!BN201),"",ROUND(Lanes!BP201,0))</f>
        <v/>
      </c>
      <c r="BV201" s="145" t="str">
        <f>IF(ISBLANK(Lanes!BQ201),"",ROUND(Lanes!BQ201,1))</f>
        <v/>
      </c>
      <c r="BW201" s="145" t="str">
        <f>IF(ISBLANK(Lanes!BR201),"",Lanes!BR201)</f>
        <v/>
      </c>
      <c r="BX201" s="145" t="str">
        <f>IF(ISBLANK(Lanes!BS201),"",Lanes!BS201)</f>
        <v/>
      </c>
      <c r="BY201" s="145" t="str">
        <f>IF(ISBLANK(Lanes!BT201),"",Lanes!BT201)</f>
        <v/>
      </c>
      <c r="BZ201" s="145" t="str">
        <f>IF(ISBLANK(Lanes!BU201),"",Lanes!BU201)</f>
        <v/>
      </c>
      <c r="CA201" s="145" t="str">
        <f>IF(ISBLANK(Lanes!BV201),"",ROUND(Lanes!BV201,1))</f>
        <v/>
      </c>
      <c r="CB201" s="145" t="str">
        <f>IF(ISBLANK(Lanes!BW201),"",ROUND(Lanes!BW201,2))</f>
        <v/>
      </c>
      <c r="CC201" s="145" t="str">
        <f>IF(ISBLANK(Lanes!BX201),"",ROUND(Lanes!BX201,1))</f>
        <v/>
      </c>
      <c r="CD201" s="145" t="str">
        <f>IF(ISBLANK(Lanes!BY201),"",ROUND(Lanes!BY201,2))</f>
        <v/>
      </c>
      <c r="CE201" s="145" t="str">
        <f>IF(ISBLANK(Lanes!BZ201),"",ROUND(Lanes!BZ201,0))</f>
        <v/>
      </c>
      <c r="CF201" s="145" t="str">
        <f>IF(ISBLANK(Lanes!CA201),"",ROUND(Lanes!CA201,0))</f>
        <v/>
      </c>
      <c r="CG201" s="145" t="str">
        <f>IF(ISBLANK(Lanes!CB201),"",ROUND(Lanes!CB201,0))</f>
        <v/>
      </c>
      <c r="CH201" s="145" t="str">
        <f>IF(ISBLANK(Lanes!CC201),"",ROUND(Lanes!CC201,2))</f>
        <v/>
      </c>
      <c r="CI201" s="145" t="str">
        <f>IF(ISBLANK(Lanes!CD201),"",ROUND(Lanes!CD201,2))</f>
        <v/>
      </c>
      <c r="CJ201" s="145" t="str">
        <f>IF(ISBLANK(Lanes!CE201),"",ROUND(Lanes!CE201,2))</f>
        <v/>
      </c>
      <c r="CK201" s="145" t="str">
        <f>IF(ISBLANK(Lanes!CF201),"",ROUND(Lanes!CF201,0))</f>
        <v/>
      </c>
      <c r="CL201" s="145" t="str">
        <f>IF(ISBLANK(Lanes!CG201),"",ROUND(Lanes!CG201,0))</f>
        <v/>
      </c>
      <c r="CM201" s="145" t="str">
        <f>IF(ISBLANK(Lanes!CH201),"",ROUND(Lanes!CH201,0))</f>
        <v/>
      </c>
      <c r="CN201" s="145" t="str">
        <f>IF(ISBLANK(Lanes!CI201),"",ROUND(Lanes!CI201,2))</f>
        <v/>
      </c>
      <c r="CO201" s="145" t="str">
        <f>IF(ISBLANK(Lanes!CJ201),"",ROUND(Lanes!CJ201,2))</f>
        <v/>
      </c>
      <c r="CP201" s="145" t="str">
        <f>IF(ISBLANK(Lanes!CK201),"",ROUND(Lanes!CK201,2))</f>
        <v/>
      </c>
      <c r="CQ201" s="146" t="str">
        <f>IF(ISBLANK(Lanes!CL201),"","delete")</f>
        <v/>
      </c>
    </row>
    <row r="202" spans="1:95">
      <c r="A202" s="142">
        <v>1606</v>
      </c>
      <c r="B202" s="140" t="s">
        <v>1147</v>
      </c>
      <c r="C202" s="141">
        <v>1</v>
      </c>
      <c r="D202" s="140" t="s">
        <v>3568</v>
      </c>
      <c r="E202" s="140" t="s">
        <v>3568</v>
      </c>
      <c r="F202" s="140" t="s">
        <v>86</v>
      </c>
      <c r="G202" s="140" t="s">
        <v>230</v>
      </c>
      <c r="H202" s="140" t="s">
        <v>88</v>
      </c>
      <c r="I202" s="140" t="s">
        <v>317</v>
      </c>
      <c r="J202" s="140" t="s">
        <v>241</v>
      </c>
      <c r="K202" s="140" t="s">
        <v>2859</v>
      </c>
      <c r="L202" s="140" t="s">
        <v>242</v>
      </c>
      <c r="M202" s="140" t="s">
        <v>168</v>
      </c>
      <c r="N202" s="140" t="s">
        <v>215</v>
      </c>
      <c r="O202" s="140" t="s">
        <v>310</v>
      </c>
      <c r="P202" s="140" t="s">
        <v>310</v>
      </c>
      <c r="Q202" s="140" t="s">
        <v>2380</v>
      </c>
      <c r="R202" s="140" t="s">
        <v>311</v>
      </c>
      <c r="S202" s="140" t="s">
        <v>144</v>
      </c>
      <c r="T202" s="140" t="s">
        <v>192</v>
      </c>
      <c r="U202" s="140" t="s">
        <v>132</v>
      </c>
      <c r="V202" s="140" t="s">
        <v>209</v>
      </c>
      <c r="W202" s="140" t="s">
        <v>98</v>
      </c>
      <c r="X202" s="140" t="s">
        <v>99</v>
      </c>
      <c r="Y202" s="140" t="s">
        <v>2380</v>
      </c>
      <c r="Z202" s="140" t="s">
        <v>2380</v>
      </c>
      <c r="AA202" s="140" t="s">
        <v>251</v>
      </c>
      <c r="AB202" s="140" t="s">
        <v>2410</v>
      </c>
      <c r="AC202" s="140" t="s">
        <v>2391</v>
      </c>
      <c r="AD202" s="140" t="s">
        <v>101</v>
      </c>
      <c r="AE202" s="140" t="s">
        <v>2385</v>
      </c>
      <c r="AF202" s="140" t="s">
        <v>2385</v>
      </c>
      <c r="AG202" s="140" t="s">
        <v>2385</v>
      </c>
      <c r="AH202" s="140" t="s">
        <v>2385</v>
      </c>
      <c r="AI202" s="140" t="s">
        <v>251</v>
      </c>
      <c r="AJ202" s="140" t="s">
        <v>2384</v>
      </c>
      <c r="AK202" s="140" t="s">
        <v>2400</v>
      </c>
      <c r="AL202" s="140" t="s">
        <v>660</v>
      </c>
      <c r="AM202" s="140" t="s">
        <v>2380</v>
      </c>
      <c r="AN202" s="140" t="s">
        <v>660</v>
      </c>
      <c r="AO202" s="140" t="s">
        <v>660</v>
      </c>
      <c r="AP202" s="140" t="s">
        <v>2577</v>
      </c>
      <c r="AQ202" s="140" t="s">
        <v>2380</v>
      </c>
      <c r="AR202" s="140" t="s">
        <v>2475</v>
      </c>
      <c r="AS202" s="136" t="s">
        <v>2381</v>
      </c>
      <c r="AT202" s="145" t="str">
        <f>IF(ISBLANK(Lanes!AO202),"",ROUND(Lanes!AO202,2))</f>
        <v/>
      </c>
      <c r="AU202" s="145" t="str">
        <f>IF(ISBLANK(Lanes!AP202),"",ROUND(Lanes!AP202,2))</f>
        <v/>
      </c>
      <c r="AV202" s="145" t="str">
        <f>IF(ISBLANK(Lanes!AQ202),"",ROUND(Lanes!AQ202,2))</f>
        <v/>
      </c>
      <c r="AW202" s="145" t="str">
        <f>IF(ISBLANK(Lanes!AP202),"",ROUND(Lanes!AR202,2))</f>
        <v/>
      </c>
      <c r="AX202" s="145" t="str">
        <f>IF(ISBLANK(Lanes!AS202),"",ROUND(Lanes!AS202,2))</f>
        <v/>
      </c>
      <c r="AY202" s="145" t="str">
        <f>IF(ISBLANK(Lanes!AT202),"",ROUND(Lanes!AT202,2))</f>
        <v/>
      </c>
      <c r="AZ202" s="145" t="str">
        <f>IF(ISBLANK(Lanes!AP202),"",ROUND(Lanes!AU202,2))</f>
        <v/>
      </c>
      <c r="BA202" s="145" t="str">
        <f>IF(ISBLANK(Lanes!AP202),"",ROUND(Lanes!AV202,2))</f>
        <v/>
      </c>
      <c r="BB202" s="145" t="str">
        <f>IF(ISBLANK(Lanes!AW202),"",ROUND(Lanes!AW202,2))</f>
        <v/>
      </c>
      <c r="BC202" s="145" t="str">
        <f>IF(ISBLANK(Lanes!AX202),"",ROUND(Lanes!AX202,2))</f>
        <v/>
      </c>
      <c r="BD202" s="145" t="str">
        <f>IF(ISBLANK(Lanes!AY202),"",ROUND(Lanes!AY202,2))</f>
        <v/>
      </c>
      <c r="BE202" s="145" t="str">
        <f>IF(ISBLANK(Lanes!AX202),"",ROUND(Lanes!AZ202,2))</f>
        <v/>
      </c>
      <c r="BF202" s="145" t="str">
        <f>IF(ISBLANK(Lanes!BA202),"",ROUND(Lanes!BA202,2))</f>
        <v/>
      </c>
      <c r="BG202" s="145" t="str">
        <f>IF(ISBLANK(Lanes!BB202),"",ROUND(Lanes!BB202,2))</f>
        <v/>
      </c>
      <c r="BH202" s="145" t="str">
        <f>IF(ISBLANK(Lanes!AX202),"",ROUND(Lanes!BC202,2))</f>
        <v/>
      </c>
      <c r="BI202" s="145" t="str">
        <f>IF(ISBLANK(Lanes!AX202),"",ROUND(Lanes!BD202,2))</f>
        <v/>
      </c>
      <c r="BJ202" s="145" t="str">
        <f>IF(ISBLANK(Lanes!BE202),"",Lanes!BE202)</f>
        <v/>
      </c>
      <c r="BK202" s="145" t="str">
        <f>IF(ISBLANK(Lanes!BF202),"",Lanes!BF202)</f>
        <v/>
      </c>
      <c r="BL202" s="145" t="str">
        <f>IF(ISBLANK(Lanes!BG202),"",Lanes!BG202)</f>
        <v/>
      </c>
      <c r="BM202" s="145" t="str">
        <f>IF(ISBLANK(Lanes!BH202),"",Lanes!BH202)</f>
        <v/>
      </c>
      <c r="BN202" s="145" t="str">
        <f>IF(ISBLANK(Lanes!BI202),"",Lanes!BI202)</f>
        <v/>
      </c>
      <c r="BO202" s="145" t="str">
        <f>IF(ISBLANK(Lanes!BJ202),"",Lanes!BJ202)</f>
        <v/>
      </c>
      <c r="BP202" s="145" t="str">
        <f>IF(ISBLANK(Lanes!BK202),"",Lanes!BK202)</f>
        <v/>
      </c>
      <c r="BQ202" s="145" t="str">
        <f>IF(ISBLANK(Lanes!BL202),"",Lanes!BL202)</f>
        <v/>
      </c>
      <c r="BR202" s="145" t="str">
        <f>IF(ISBLANK(Lanes!BM202),"",ROUND(Lanes!BM202,0))</f>
        <v/>
      </c>
      <c r="BS202" s="145" t="str">
        <f>IF(ISBLANK(Lanes!BN202),"",ROUND(Lanes!BN202,0))</f>
        <v/>
      </c>
      <c r="BT202" s="145" t="str">
        <f>IF(ISBLANK(Lanes!BO202),"",ROUND(Lanes!BO202,0))</f>
        <v/>
      </c>
      <c r="BU202" s="145" t="str">
        <f>IF(ISBLANK(Lanes!BN202),"",ROUND(Lanes!BP202,0))</f>
        <v/>
      </c>
      <c r="BV202" s="145" t="str">
        <f>IF(ISBLANK(Lanes!BQ202),"",ROUND(Lanes!BQ202,1))</f>
        <v/>
      </c>
      <c r="BW202" s="145" t="str">
        <f>IF(ISBLANK(Lanes!BR202),"",Lanes!BR202)</f>
        <v/>
      </c>
      <c r="BX202" s="145" t="str">
        <f>IF(ISBLANK(Lanes!BS202),"",Lanes!BS202)</f>
        <v/>
      </c>
      <c r="BY202" s="145" t="str">
        <f>IF(ISBLANK(Lanes!BT202),"",Lanes!BT202)</f>
        <v/>
      </c>
      <c r="BZ202" s="145" t="str">
        <f>IF(ISBLANK(Lanes!BU202),"",Lanes!BU202)</f>
        <v/>
      </c>
      <c r="CA202" s="145" t="str">
        <f>IF(ISBLANK(Lanes!BV202),"",ROUND(Lanes!BV202,1))</f>
        <v/>
      </c>
      <c r="CB202" s="145" t="str">
        <f>IF(ISBLANK(Lanes!BW202),"",ROUND(Lanes!BW202,2))</f>
        <v/>
      </c>
      <c r="CC202" s="145" t="str">
        <f>IF(ISBLANK(Lanes!BX202),"",ROUND(Lanes!BX202,1))</f>
        <v/>
      </c>
      <c r="CD202" s="145" t="str">
        <f>IF(ISBLANK(Lanes!BY202),"",ROUND(Lanes!BY202,2))</f>
        <v/>
      </c>
      <c r="CE202" s="145" t="str">
        <f>IF(ISBLANK(Lanes!BZ202),"",ROUND(Lanes!BZ202,0))</f>
        <v/>
      </c>
      <c r="CF202" s="145" t="str">
        <f>IF(ISBLANK(Lanes!CA202),"",ROUND(Lanes!CA202,0))</f>
        <v/>
      </c>
      <c r="CG202" s="145" t="str">
        <f>IF(ISBLANK(Lanes!CB202),"",ROUND(Lanes!CB202,0))</f>
        <v/>
      </c>
      <c r="CH202" s="145" t="str">
        <f>IF(ISBLANK(Lanes!CC202),"",ROUND(Lanes!CC202,2))</f>
        <v/>
      </c>
      <c r="CI202" s="145" t="str">
        <f>IF(ISBLANK(Lanes!CD202),"",ROUND(Lanes!CD202,2))</f>
        <v/>
      </c>
      <c r="CJ202" s="145" t="str">
        <f>IF(ISBLANK(Lanes!CE202),"",ROUND(Lanes!CE202,2))</f>
        <v/>
      </c>
      <c r="CK202" s="145" t="str">
        <f>IF(ISBLANK(Lanes!CF202),"",ROUND(Lanes!CF202,0))</f>
        <v/>
      </c>
      <c r="CL202" s="145" t="str">
        <f>IF(ISBLANK(Lanes!CG202),"",ROUND(Lanes!CG202,0))</f>
        <v/>
      </c>
      <c r="CM202" s="145" t="str">
        <f>IF(ISBLANK(Lanes!CH202),"",ROUND(Lanes!CH202,0))</f>
        <v/>
      </c>
      <c r="CN202" s="145" t="str">
        <f>IF(ISBLANK(Lanes!CI202),"",ROUND(Lanes!CI202,2))</f>
        <v/>
      </c>
      <c r="CO202" s="145" t="str">
        <f>IF(ISBLANK(Lanes!CJ202),"",ROUND(Lanes!CJ202,2))</f>
        <v/>
      </c>
      <c r="CP202" s="145" t="str">
        <f>IF(ISBLANK(Lanes!CK202),"",ROUND(Lanes!CK202,2))</f>
        <v/>
      </c>
      <c r="CQ202" s="146" t="str">
        <f>IF(ISBLANK(Lanes!CL202),"","delete")</f>
        <v/>
      </c>
    </row>
    <row r="203" spans="1:95">
      <c r="A203" s="142">
        <v>1607</v>
      </c>
      <c r="B203" s="140" t="s">
        <v>1148</v>
      </c>
      <c r="C203" s="141">
        <v>1</v>
      </c>
      <c r="D203" s="140" t="s">
        <v>3567</v>
      </c>
      <c r="E203" s="140" t="s">
        <v>3567</v>
      </c>
      <c r="F203" s="140" t="s">
        <v>86</v>
      </c>
      <c r="G203" s="140" t="s">
        <v>230</v>
      </c>
      <c r="H203" s="140" t="s">
        <v>127</v>
      </c>
      <c r="I203" s="140" t="s">
        <v>317</v>
      </c>
      <c r="J203" s="140" t="s">
        <v>241</v>
      </c>
      <c r="K203" s="140" t="s">
        <v>2859</v>
      </c>
      <c r="L203" s="140" t="s">
        <v>242</v>
      </c>
      <c r="M203" s="140" t="s">
        <v>168</v>
      </c>
      <c r="N203" s="140" t="s">
        <v>215</v>
      </c>
      <c r="O203" s="140" t="s">
        <v>310</v>
      </c>
      <c r="P203" s="140" t="s">
        <v>310</v>
      </c>
      <c r="Q203" s="140" t="s">
        <v>2380</v>
      </c>
      <c r="R203" s="140" t="s">
        <v>311</v>
      </c>
      <c r="S203" s="140" t="s">
        <v>144</v>
      </c>
      <c r="T203" s="140" t="s">
        <v>192</v>
      </c>
      <c r="U203" s="140" t="s">
        <v>132</v>
      </c>
      <c r="V203" s="140" t="s">
        <v>209</v>
      </c>
      <c r="W203" s="140" t="s">
        <v>98</v>
      </c>
      <c r="X203" s="140" t="s">
        <v>99</v>
      </c>
      <c r="Y203" s="140" t="s">
        <v>2380</v>
      </c>
      <c r="Z203" s="140" t="s">
        <v>2380</v>
      </c>
      <c r="AA203" s="140" t="s">
        <v>251</v>
      </c>
      <c r="AB203" s="140" t="s">
        <v>3566</v>
      </c>
      <c r="AC203" s="140" t="s">
        <v>2419</v>
      </c>
      <c r="AD203" s="140" t="s">
        <v>101</v>
      </c>
      <c r="AE203" s="140" t="s">
        <v>2385</v>
      </c>
      <c r="AF203" s="140" t="s">
        <v>2385</v>
      </c>
      <c r="AG203" s="140" t="s">
        <v>2385</v>
      </c>
      <c r="AH203" s="140" t="s">
        <v>2385</v>
      </c>
      <c r="AI203" s="140" t="s">
        <v>251</v>
      </c>
      <c r="AJ203" s="140" t="s">
        <v>2384</v>
      </c>
      <c r="AK203" s="140" t="s">
        <v>2400</v>
      </c>
      <c r="AL203" s="140" t="s">
        <v>660</v>
      </c>
      <c r="AM203" s="140" t="s">
        <v>2380</v>
      </c>
      <c r="AN203" s="140" t="s">
        <v>660</v>
      </c>
      <c r="AO203" s="140" t="s">
        <v>660</v>
      </c>
      <c r="AP203" s="140" t="s">
        <v>2577</v>
      </c>
      <c r="AQ203" s="140" t="s">
        <v>2380</v>
      </c>
      <c r="AR203" s="140" t="s">
        <v>2475</v>
      </c>
      <c r="AS203" s="136" t="s">
        <v>2381</v>
      </c>
      <c r="AT203" s="145" t="str">
        <f>IF(ISBLANK(Lanes!AO203),"",ROUND(Lanes!AO203,2))</f>
        <v/>
      </c>
      <c r="AU203" s="145" t="str">
        <f>IF(ISBLANK(Lanes!AP203),"",ROUND(Lanes!AP203,2))</f>
        <v/>
      </c>
      <c r="AV203" s="145" t="str">
        <f>IF(ISBLANK(Lanes!AQ203),"",ROUND(Lanes!AQ203,2))</f>
        <v/>
      </c>
      <c r="AW203" s="145" t="str">
        <f>IF(ISBLANK(Lanes!AP203),"",ROUND(Lanes!AR203,2))</f>
        <v/>
      </c>
      <c r="AX203" s="145" t="str">
        <f>IF(ISBLANK(Lanes!AS203),"",ROUND(Lanes!AS203,2))</f>
        <v/>
      </c>
      <c r="AY203" s="145" t="str">
        <f>IF(ISBLANK(Lanes!AT203),"",ROUND(Lanes!AT203,2))</f>
        <v/>
      </c>
      <c r="AZ203" s="145" t="str">
        <f>IF(ISBLANK(Lanes!AP203),"",ROUND(Lanes!AU203,2))</f>
        <v/>
      </c>
      <c r="BA203" s="145" t="str">
        <f>IF(ISBLANK(Lanes!AP203),"",ROUND(Lanes!AV203,2))</f>
        <v/>
      </c>
      <c r="BB203" s="145" t="str">
        <f>IF(ISBLANK(Lanes!AW203),"",ROUND(Lanes!AW203,2))</f>
        <v/>
      </c>
      <c r="BC203" s="145" t="str">
        <f>IF(ISBLANK(Lanes!AX203),"",ROUND(Lanes!AX203,2))</f>
        <v/>
      </c>
      <c r="BD203" s="145" t="str">
        <f>IF(ISBLANK(Lanes!AY203),"",ROUND(Lanes!AY203,2))</f>
        <v/>
      </c>
      <c r="BE203" s="145" t="str">
        <f>IF(ISBLANK(Lanes!AX203),"",ROUND(Lanes!AZ203,2))</f>
        <v/>
      </c>
      <c r="BF203" s="145" t="str">
        <f>IF(ISBLANK(Lanes!BA203),"",ROUND(Lanes!BA203,2))</f>
        <v/>
      </c>
      <c r="BG203" s="145" t="str">
        <f>IF(ISBLANK(Lanes!BB203),"",ROUND(Lanes!BB203,2))</f>
        <v/>
      </c>
      <c r="BH203" s="145" t="str">
        <f>IF(ISBLANK(Lanes!AX203),"",ROUND(Lanes!BC203,2))</f>
        <v/>
      </c>
      <c r="BI203" s="145" t="str">
        <f>IF(ISBLANK(Lanes!AX203),"",ROUND(Lanes!BD203,2))</f>
        <v/>
      </c>
      <c r="BJ203" s="145" t="str">
        <f>IF(ISBLANK(Lanes!BE203),"",Lanes!BE203)</f>
        <v/>
      </c>
      <c r="BK203" s="145" t="str">
        <f>IF(ISBLANK(Lanes!BF203),"",Lanes!BF203)</f>
        <v/>
      </c>
      <c r="BL203" s="145" t="str">
        <f>IF(ISBLANK(Lanes!BG203),"",Lanes!BG203)</f>
        <v/>
      </c>
      <c r="BM203" s="145" t="str">
        <f>IF(ISBLANK(Lanes!BH203),"",Lanes!BH203)</f>
        <v/>
      </c>
      <c r="BN203" s="145" t="str">
        <f>IF(ISBLANK(Lanes!BI203),"",Lanes!BI203)</f>
        <v/>
      </c>
      <c r="BO203" s="145" t="str">
        <f>IF(ISBLANK(Lanes!BJ203),"",Lanes!BJ203)</f>
        <v/>
      </c>
      <c r="BP203" s="145" t="str">
        <f>IF(ISBLANK(Lanes!BK203),"",Lanes!BK203)</f>
        <v/>
      </c>
      <c r="BQ203" s="145" t="str">
        <f>IF(ISBLANK(Lanes!BL203),"",Lanes!BL203)</f>
        <v/>
      </c>
      <c r="BR203" s="145" t="str">
        <f>IF(ISBLANK(Lanes!BM203),"",ROUND(Lanes!BM203,0))</f>
        <v/>
      </c>
      <c r="BS203" s="145" t="str">
        <f>IF(ISBLANK(Lanes!BN203),"",ROUND(Lanes!BN203,0))</f>
        <v/>
      </c>
      <c r="BT203" s="145" t="str">
        <f>IF(ISBLANK(Lanes!BO203),"",ROUND(Lanes!BO203,0))</f>
        <v/>
      </c>
      <c r="BU203" s="145" t="str">
        <f>IF(ISBLANK(Lanes!BN203),"",ROUND(Lanes!BP203,0))</f>
        <v/>
      </c>
      <c r="BV203" s="145" t="str">
        <f>IF(ISBLANK(Lanes!BQ203),"",ROUND(Lanes!BQ203,1))</f>
        <v/>
      </c>
      <c r="BW203" s="145" t="str">
        <f>IF(ISBLANK(Lanes!BR203),"",Lanes!BR203)</f>
        <v/>
      </c>
      <c r="BX203" s="145" t="str">
        <f>IF(ISBLANK(Lanes!BS203),"",Lanes!BS203)</f>
        <v/>
      </c>
      <c r="BY203" s="145" t="str">
        <f>IF(ISBLANK(Lanes!BT203),"",Lanes!BT203)</f>
        <v/>
      </c>
      <c r="BZ203" s="145" t="str">
        <f>IF(ISBLANK(Lanes!BU203),"",Lanes!BU203)</f>
        <v/>
      </c>
      <c r="CA203" s="145" t="str">
        <f>IF(ISBLANK(Lanes!BV203),"",ROUND(Lanes!BV203,1))</f>
        <v/>
      </c>
      <c r="CB203" s="145" t="str">
        <f>IF(ISBLANK(Lanes!BW203),"",ROUND(Lanes!BW203,2))</f>
        <v/>
      </c>
      <c r="CC203" s="145" t="str">
        <f>IF(ISBLANK(Lanes!BX203),"",ROUND(Lanes!BX203,1))</f>
        <v/>
      </c>
      <c r="CD203" s="145" t="str">
        <f>IF(ISBLANK(Lanes!BY203),"",ROUND(Lanes!BY203,2))</f>
        <v/>
      </c>
      <c r="CE203" s="145" t="str">
        <f>IF(ISBLANK(Lanes!BZ203),"",ROUND(Lanes!BZ203,0))</f>
        <v/>
      </c>
      <c r="CF203" s="145" t="str">
        <f>IF(ISBLANK(Lanes!CA203),"",ROUND(Lanes!CA203,0))</f>
        <v/>
      </c>
      <c r="CG203" s="145" t="str">
        <f>IF(ISBLANK(Lanes!CB203),"",ROUND(Lanes!CB203,0))</f>
        <v/>
      </c>
      <c r="CH203" s="145" t="str">
        <f>IF(ISBLANK(Lanes!CC203),"",ROUND(Lanes!CC203,2))</f>
        <v/>
      </c>
      <c r="CI203" s="145" t="str">
        <f>IF(ISBLANK(Lanes!CD203),"",ROUND(Lanes!CD203,2))</f>
        <v/>
      </c>
      <c r="CJ203" s="145" t="str">
        <f>IF(ISBLANK(Lanes!CE203),"",ROUND(Lanes!CE203,2))</f>
        <v/>
      </c>
      <c r="CK203" s="145" t="str">
        <f>IF(ISBLANK(Lanes!CF203),"",ROUND(Lanes!CF203,0))</f>
        <v/>
      </c>
      <c r="CL203" s="145" t="str">
        <f>IF(ISBLANK(Lanes!CG203),"",ROUND(Lanes!CG203,0))</f>
        <v/>
      </c>
      <c r="CM203" s="145" t="str">
        <f>IF(ISBLANK(Lanes!CH203),"",ROUND(Lanes!CH203,0))</f>
        <v/>
      </c>
      <c r="CN203" s="145" t="str">
        <f>IF(ISBLANK(Lanes!CI203),"",ROUND(Lanes!CI203,2))</f>
        <v/>
      </c>
      <c r="CO203" s="145" t="str">
        <f>IF(ISBLANK(Lanes!CJ203),"",ROUND(Lanes!CJ203,2))</f>
        <v/>
      </c>
      <c r="CP203" s="145" t="str">
        <f>IF(ISBLANK(Lanes!CK203),"",ROUND(Lanes!CK203,2))</f>
        <v/>
      </c>
      <c r="CQ203" s="146" t="str">
        <f>IF(ISBLANK(Lanes!CL203),"","delete")</f>
        <v/>
      </c>
    </row>
    <row r="204" spans="1:95">
      <c r="A204" s="142">
        <v>1608</v>
      </c>
      <c r="B204" s="140" t="s">
        <v>1149</v>
      </c>
      <c r="C204" s="141">
        <v>1</v>
      </c>
      <c r="D204" s="140" t="s">
        <v>3565</v>
      </c>
      <c r="E204" s="140" t="s">
        <v>3565</v>
      </c>
      <c r="F204" s="140" t="s">
        <v>86</v>
      </c>
      <c r="G204" s="140" t="s">
        <v>230</v>
      </c>
      <c r="H204" s="140" t="s">
        <v>88</v>
      </c>
      <c r="I204" s="140" t="s">
        <v>317</v>
      </c>
      <c r="J204" s="140" t="s">
        <v>241</v>
      </c>
      <c r="K204" s="140" t="s">
        <v>2859</v>
      </c>
      <c r="L204" s="140" t="s">
        <v>242</v>
      </c>
      <c r="M204" s="140" t="s">
        <v>168</v>
      </c>
      <c r="N204" s="140" t="s">
        <v>215</v>
      </c>
      <c r="O204" s="140" t="s">
        <v>220</v>
      </c>
      <c r="P204" s="140" t="s">
        <v>220</v>
      </c>
      <c r="Q204" s="140" t="s">
        <v>2380</v>
      </c>
      <c r="R204" s="140" t="s">
        <v>221</v>
      </c>
      <c r="S204" s="140" t="s">
        <v>144</v>
      </c>
      <c r="T204" s="140" t="s">
        <v>215</v>
      </c>
      <c r="U204" s="140" t="s">
        <v>132</v>
      </c>
      <c r="V204" s="140" t="s">
        <v>209</v>
      </c>
      <c r="W204" s="140" t="s">
        <v>98</v>
      </c>
      <c r="X204" s="140" t="s">
        <v>99</v>
      </c>
      <c r="Y204" s="140" t="s">
        <v>2380</v>
      </c>
      <c r="Z204" s="140" t="s">
        <v>2380</v>
      </c>
      <c r="AA204" s="140" t="s">
        <v>251</v>
      </c>
      <c r="AB204" s="140" t="s">
        <v>2424</v>
      </c>
      <c r="AC204" s="140" t="s">
        <v>2391</v>
      </c>
      <c r="AD204" s="140" t="s">
        <v>101</v>
      </c>
      <c r="AE204" s="140" t="s">
        <v>2385</v>
      </c>
      <c r="AF204" s="140" t="s">
        <v>2385</v>
      </c>
      <c r="AG204" s="140" t="s">
        <v>2385</v>
      </c>
      <c r="AH204" s="140" t="s">
        <v>2385</v>
      </c>
      <c r="AI204" s="140" t="s">
        <v>251</v>
      </c>
      <c r="AJ204" s="140" t="s">
        <v>2384</v>
      </c>
      <c r="AK204" s="140" t="s">
        <v>2400</v>
      </c>
      <c r="AL204" s="140" t="s">
        <v>660</v>
      </c>
      <c r="AM204" s="140" t="s">
        <v>2380</v>
      </c>
      <c r="AN204" s="140" t="s">
        <v>660</v>
      </c>
      <c r="AO204" s="140" t="s">
        <v>660</v>
      </c>
      <c r="AP204" s="140" t="s">
        <v>2390</v>
      </c>
      <c r="AQ204" s="140" t="s">
        <v>2380</v>
      </c>
      <c r="AR204" s="140" t="s">
        <v>2475</v>
      </c>
      <c r="AS204" s="136" t="s">
        <v>2381</v>
      </c>
      <c r="AT204" s="145" t="str">
        <f>IF(ISBLANK(Lanes!AO204),"",ROUND(Lanes!AO204,2))</f>
        <v/>
      </c>
      <c r="AU204" s="145" t="str">
        <f>IF(ISBLANK(Lanes!AP204),"",ROUND(Lanes!AP204,2))</f>
        <v/>
      </c>
      <c r="AV204" s="145" t="str">
        <f>IF(ISBLANK(Lanes!AQ204),"",ROUND(Lanes!AQ204,2))</f>
        <v/>
      </c>
      <c r="AW204" s="145" t="str">
        <f>IF(ISBLANK(Lanes!AP204),"",ROUND(Lanes!AR204,2))</f>
        <v/>
      </c>
      <c r="AX204" s="145" t="str">
        <f>IF(ISBLANK(Lanes!AS204),"",ROUND(Lanes!AS204,2))</f>
        <v/>
      </c>
      <c r="AY204" s="145" t="str">
        <f>IF(ISBLANK(Lanes!AT204),"",ROUND(Lanes!AT204,2))</f>
        <v/>
      </c>
      <c r="AZ204" s="145" t="str">
        <f>IF(ISBLANK(Lanes!AP204),"",ROUND(Lanes!AU204,2))</f>
        <v/>
      </c>
      <c r="BA204" s="145" t="str">
        <f>IF(ISBLANK(Lanes!AP204),"",ROUND(Lanes!AV204,2))</f>
        <v/>
      </c>
      <c r="BB204" s="145" t="str">
        <f>IF(ISBLANK(Lanes!AW204),"",ROUND(Lanes!AW204,2))</f>
        <v/>
      </c>
      <c r="BC204" s="145" t="str">
        <f>IF(ISBLANK(Lanes!AX204),"",ROUND(Lanes!AX204,2))</f>
        <v/>
      </c>
      <c r="BD204" s="145" t="str">
        <f>IF(ISBLANK(Lanes!AY204),"",ROUND(Lanes!AY204,2))</f>
        <v/>
      </c>
      <c r="BE204" s="145" t="str">
        <f>IF(ISBLANK(Lanes!AX204),"",ROUND(Lanes!AZ204,2))</f>
        <v/>
      </c>
      <c r="BF204" s="145" t="str">
        <f>IF(ISBLANK(Lanes!BA204),"",ROUND(Lanes!BA204,2))</f>
        <v/>
      </c>
      <c r="BG204" s="145" t="str">
        <f>IF(ISBLANK(Lanes!BB204),"",ROUND(Lanes!BB204,2))</f>
        <v/>
      </c>
      <c r="BH204" s="145" t="str">
        <f>IF(ISBLANK(Lanes!AX204),"",ROUND(Lanes!BC204,2))</f>
        <v/>
      </c>
      <c r="BI204" s="145" t="str">
        <f>IF(ISBLANK(Lanes!AX204),"",ROUND(Lanes!BD204,2))</f>
        <v/>
      </c>
      <c r="BJ204" s="145" t="str">
        <f>IF(ISBLANK(Lanes!BE204),"",Lanes!BE204)</f>
        <v/>
      </c>
      <c r="BK204" s="145" t="str">
        <f>IF(ISBLANK(Lanes!BF204),"",Lanes!BF204)</f>
        <v/>
      </c>
      <c r="BL204" s="145" t="str">
        <f>IF(ISBLANK(Lanes!BG204),"",Lanes!BG204)</f>
        <v/>
      </c>
      <c r="BM204" s="145" t="str">
        <f>IF(ISBLANK(Lanes!BH204),"",Lanes!BH204)</f>
        <v/>
      </c>
      <c r="BN204" s="145" t="str">
        <f>IF(ISBLANK(Lanes!BI204),"",Lanes!BI204)</f>
        <v/>
      </c>
      <c r="BO204" s="145" t="str">
        <f>IF(ISBLANK(Lanes!BJ204),"",Lanes!BJ204)</f>
        <v/>
      </c>
      <c r="BP204" s="145" t="str">
        <f>IF(ISBLANK(Lanes!BK204),"",Lanes!BK204)</f>
        <v/>
      </c>
      <c r="BQ204" s="145" t="str">
        <f>IF(ISBLANK(Lanes!BL204),"",Lanes!BL204)</f>
        <v/>
      </c>
      <c r="BR204" s="145" t="str">
        <f>IF(ISBLANK(Lanes!BM204),"",ROUND(Lanes!BM204,0))</f>
        <v/>
      </c>
      <c r="BS204" s="145" t="str">
        <f>IF(ISBLANK(Lanes!BN204),"",ROUND(Lanes!BN204,0))</f>
        <v/>
      </c>
      <c r="BT204" s="145" t="str">
        <f>IF(ISBLANK(Lanes!BO204),"",ROUND(Lanes!BO204,0))</f>
        <v/>
      </c>
      <c r="BU204" s="145" t="str">
        <f>IF(ISBLANK(Lanes!BN204),"",ROUND(Lanes!BP204,0))</f>
        <v/>
      </c>
      <c r="BV204" s="145" t="str">
        <f>IF(ISBLANK(Lanes!BQ204),"",ROUND(Lanes!BQ204,1))</f>
        <v/>
      </c>
      <c r="BW204" s="145" t="str">
        <f>IF(ISBLANK(Lanes!BR204),"",Lanes!BR204)</f>
        <v/>
      </c>
      <c r="BX204" s="145" t="str">
        <f>IF(ISBLANK(Lanes!BS204),"",Lanes!BS204)</f>
        <v/>
      </c>
      <c r="BY204" s="145" t="str">
        <f>IF(ISBLANK(Lanes!BT204),"",Lanes!BT204)</f>
        <v/>
      </c>
      <c r="BZ204" s="145" t="str">
        <f>IF(ISBLANK(Lanes!BU204),"",Lanes!BU204)</f>
        <v/>
      </c>
      <c r="CA204" s="145" t="str">
        <f>IF(ISBLANK(Lanes!BV204),"",ROUND(Lanes!BV204,1))</f>
        <v/>
      </c>
      <c r="CB204" s="145" t="str">
        <f>IF(ISBLANK(Lanes!BW204),"",ROUND(Lanes!BW204,2))</f>
        <v/>
      </c>
      <c r="CC204" s="145" t="str">
        <f>IF(ISBLANK(Lanes!BX204),"",ROUND(Lanes!BX204,1))</f>
        <v/>
      </c>
      <c r="CD204" s="145" t="str">
        <f>IF(ISBLANK(Lanes!BY204),"",ROUND(Lanes!BY204,2))</f>
        <v/>
      </c>
      <c r="CE204" s="145" t="str">
        <f>IF(ISBLANK(Lanes!BZ204),"",ROUND(Lanes!BZ204,0))</f>
        <v/>
      </c>
      <c r="CF204" s="145" t="str">
        <f>IF(ISBLANK(Lanes!CA204),"",ROUND(Lanes!CA204,0))</f>
        <v/>
      </c>
      <c r="CG204" s="145" t="str">
        <f>IF(ISBLANK(Lanes!CB204),"",ROUND(Lanes!CB204,0))</f>
        <v/>
      </c>
      <c r="CH204" s="145" t="str">
        <f>IF(ISBLANK(Lanes!CC204),"",ROUND(Lanes!CC204,2))</f>
        <v/>
      </c>
      <c r="CI204" s="145" t="str">
        <f>IF(ISBLANK(Lanes!CD204),"",ROUND(Lanes!CD204,2))</f>
        <v/>
      </c>
      <c r="CJ204" s="145" t="str">
        <f>IF(ISBLANK(Lanes!CE204),"",ROUND(Lanes!CE204,2))</f>
        <v/>
      </c>
      <c r="CK204" s="145" t="str">
        <f>IF(ISBLANK(Lanes!CF204),"",ROUND(Lanes!CF204,0))</f>
        <v/>
      </c>
      <c r="CL204" s="145" t="str">
        <f>IF(ISBLANK(Lanes!CG204),"",ROUND(Lanes!CG204,0))</f>
        <v/>
      </c>
      <c r="CM204" s="145" t="str">
        <f>IF(ISBLANK(Lanes!CH204),"",ROUND(Lanes!CH204,0))</f>
        <v/>
      </c>
      <c r="CN204" s="145" t="str">
        <f>IF(ISBLANK(Lanes!CI204),"",ROUND(Lanes!CI204,2))</f>
        <v/>
      </c>
      <c r="CO204" s="145" t="str">
        <f>IF(ISBLANK(Lanes!CJ204),"",ROUND(Lanes!CJ204,2))</f>
        <v/>
      </c>
      <c r="CP204" s="145" t="str">
        <f>IF(ISBLANK(Lanes!CK204),"",ROUND(Lanes!CK204,2))</f>
        <v/>
      </c>
      <c r="CQ204" s="146" t="str">
        <f>IF(ISBLANK(Lanes!CL204),"","delete")</f>
        <v/>
      </c>
    </row>
    <row r="205" spans="1:95">
      <c r="A205" s="142">
        <v>1609</v>
      </c>
      <c r="B205" s="140" t="s">
        <v>1150</v>
      </c>
      <c r="C205" s="141">
        <v>1</v>
      </c>
      <c r="D205" s="140" t="s">
        <v>3564</v>
      </c>
      <c r="E205" s="140" t="s">
        <v>3564</v>
      </c>
      <c r="F205" s="140" t="s">
        <v>86</v>
      </c>
      <c r="G205" s="140" t="s">
        <v>230</v>
      </c>
      <c r="H205" s="140" t="s">
        <v>127</v>
      </c>
      <c r="I205" s="140" t="s">
        <v>317</v>
      </c>
      <c r="J205" s="140" t="s">
        <v>241</v>
      </c>
      <c r="K205" s="140" t="s">
        <v>2859</v>
      </c>
      <c r="L205" s="140" t="s">
        <v>242</v>
      </c>
      <c r="M205" s="140" t="s">
        <v>168</v>
      </c>
      <c r="N205" s="140" t="s">
        <v>215</v>
      </c>
      <c r="O205" s="140" t="s">
        <v>220</v>
      </c>
      <c r="P205" s="140" t="s">
        <v>220</v>
      </c>
      <c r="Q205" s="140" t="s">
        <v>2380</v>
      </c>
      <c r="R205" s="140" t="s">
        <v>221</v>
      </c>
      <c r="S205" s="140" t="s">
        <v>144</v>
      </c>
      <c r="T205" s="140" t="s">
        <v>215</v>
      </c>
      <c r="U205" s="140" t="s">
        <v>132</v>
      </c>
      <c r="V205" s="140" t="s">
        <v>209</v>
      </c>
      <c r="W205" s="140" t="s">
        <v>98</v>
      </c>
      <c r="X205" s="140" t="s">
        <v>99</v>
      </c>
      <c r="Y205" s="140" t="s">
        <v>2380</v>
      </c>
      <c r="Z205" s="140" t="s">
        <v>2380</v>
      </c>
      <c r="AA205" s="140" t="s">
        <v>251</v>
      </c>
      <c r="AB205" s="140" t="s">
        <v>2424</v>
      </c>
      <c r="AC205" s="140" t="s">
        <v>2391</v>
      </c>
      <c r="AD205" s="140" t="s">
        <v>101</v>
      </c>
      <c r="AE205" s="140" t="s">
        <v>2385</v>
      </c>
      <c r="AF205" s="140" t="s">
        <v>2385</v>
      </c>
      <c r="AG205" s="140" t="s">
        <v>2385</v>
      </c>
      <c r="AH205" s="140" t="s">
        <v>2385</v>
      </c>
      <c r="AI205" s="140" t="s">
        <v>251</v>
      </c>
      <c r="AJ205" s="140" t="s">
        <v>2384</v>
      </c>
      <c r="AK205" s="140" t="s">
        <v>2400</v>
      </c>
      <c r="AL205" s="140" t="s">
        <v>660</v>
      </c>
      <c r="AM205" s="140" t="s">
        <v>2380</v>
      </c>
      <c r="AN205" s="140" t="s">
        <v>660</v>
      </c>
      <c r="AO205" s="140" t="s">
        <v>660</v>
      </c>
      <c r="AP205" s="140" t="s">
        <v>2390</v>
      </c>
      <c r="AQ205" s="140" t="s">
        <v>2380</v>
      </c>
      <c r="AR205" s="140" t="s">
        <v>2475</v>
      </c>
      <c r="AS205" s="136" t="s">
        <v>2381</v>
      </c>
      <c r="AT205" s="145" t="str">
        <f>IF(ISBLANK(Lanes!AO205),"",ROUND(Lanes!AO205,2))</f>
        <v/>
      </c>
      <c r="AU205" s="145" t="str">
        <f>IF(ISBLANK(Lanes!AP205),"",ROUND(Lanes!AP205,2))</f>
        <v/>
      </c>
      <c r="AV205" s="145" t="str">
        <f>IF(ISBLANK(Lanes!AQ205),"",ROUND(Lanes!AQ205,2))</f>
        <v/>
      </c>
      <c r="AW205" s="145" t="str">
        <f>IF(ISBLANK(Lanes!AP205),"",ROUND(Lanes!AR205,2))</f>
        <v/>
      </c>
      <c r="AX205" s="145" t="str">
        <f>IF(ISBLANK(Lanes!AS205),"",ROUND(Lanes!AS205,2))</f>
        <v/>
      </c>
      <c r="AY205" s="145" t="str">
        <f>IF(ISBLANK(Lanes!AT205),"",ROUND(Lanes!AT205,2))</f>
        <v/>
      </c>
      <c r="AZ205" s="145" t="str">
        <f>IF(ISBLANK(Lanes!AP205),"",ROUND(Lanes!AU205,2))</f>
        <v/>
      </c>
      <c r="BA205" s="145" t="str">
        <f>IF(ISBLANK(Lanes!AP205),"",ROUND(Lanes!AV205,2))</f>
        <v/>
      </c>
      <c r="BB205" s="145" t="str">
        <f>IF(ISBLANK(Lanes!AW205),"",ROUND(Lanes!AW205,2))</f>
        <v/>
      </c>
      <c r="BC205" s="145" t="str">
        <f>IF(ISBLANK(Lanes!AX205),"",ROUND(Lanes!AX205,2))</f>
        <v/>
      </c>
      <c r="BD205" s="145" t="str">
        <f>IF(ISBLANK(Lanes!AY205),"",ROUND(Lanes!AY205,2))</f>
        <v/>
      </c>
      <c r="BE205" s="145" t="str">
        <f>IF(ISBLANK(Lanes!AX205),"",ROUND(Lanes!AZ205,2))</f>
        <v/>
      </c>
      <c r="BF205" s="145" t="str">
        <f>IF(ISBLANK(Lanes!BA205),"",ROUND(Lanes!BA205,2))</f>
        <v/>
      </c>
      <c r="BG205" s="145" t="str">
        <f>IF(ISBLANK(Lanes!BB205),"",ROUND(Lanes!BB205,2))</f>
        <v/>
      </c>
      <c r="BH205" s="145" t="str">
        <f>IF(ISBLANK(Lanes!AX205),"",ROUND(Lanes!BC205,2))</f>
        <v/>
      </c>
      <c r="BI205" s="145" t="str">
        <f>IF(ISBLANK(Lanes!AX205),"",ROUND(Lanes!BD205,2))</f>
        <v/>
      </c>
      <c r="BJ205" s="145" t="str">
        <f>IF(ISBLANK(Lanes!BE205),"",Lanes!BE205)</f>
        <v/>
      </c>
      <c r="BK205" s="145" t="str">
        <f>IF(ISBLANK(Lanes!BF205),"",Lanes!BF205)</f>
        <v/>
      </c>
      <c r="BL205" s="145" t="str">
        <f>IF(ISBLANK(Lanes!BG205),"",Lanes!BG205)</f>
        <v/>
      </c>
      <c r="BM205" s="145" t="str">
        <f>IF(ISBLANK(Lanes!BH205),"",Lanes!BH205)</f>
        <v/>
      </c>
      <c r="BN205" s="145" t="str">
        <f>IF(ISBLANK(Lanes!BI205),"",Lanes!BI205)</f>
        <v/>
      </c>
      <c r="BO205" s="145" t="str">
        <f>IF(ISBLANK(Lanes!BJ205),"",Lanes!BJ205)</f>
        <v/>
      </c>
      <c r="BP205" s="145" t="str">
        <f>IF(ISBLANK(Lanes!BK205),"",Lanes!BK205)</f>
        <v/>
      </c>
      <c r="BQ205" s="145" t="str">
        <f>IF(ISBLANK(Lanes!BL205),"",Lanes!BL205)</f>
        <v/>
      </c>
      <c r="BR205" s="145" t="str">
        <f>IF(ISBLANK(Lanes!BM205),"",ROUND(Lanes!BM205,0))</f>
        <v/>
      </c>
      <c r="BS205" s="145" t="str">
        <f>IF(ISBLANK(Lanes!BN205),"",ROUND(Lanes!BN205,0))</f>
        <v/>
      </c>
      <c r="BT205" s="145" t="str">
        <f>IF(ISBLANK(Lanes!BO205),"",ROUND(Lanes!BO205,0))</f>
        <v/>
      </c>
      <c r="BU205" s="145" t="str">
        <f>IF(ISBLANK(Lanes!BN205),"",ROUND(Lanes!BP205,0))</f>
        <v/>
      </c>
      <c r="BV205" s="145" t="str">
        <f>IF(ISBLANK(Lanes!BQ205),"",ROUND(Lanes!BQ205,1))</f>
        <v/>
      </c>
      <c r="BW205" s="145" t="str">
        <f>IF(ISBLANK(Lanes!BR205),"",Lanes!BR205)</f>
        <v/>
      </c>
      <c r="BX205" s="145" t="str">
        <f>IF(ISBLANK(Lanes!BS205),"",Lanes!BS205)</f>
        <v/>
      </c>
      <c r="BY205" s="145" t="str">
        <f>IF(ISBLANK(Lanes!BT205),"",Lanes!BT205)</f>
        <v/>
      </c>
      <c r="BZ205" s="145" t="str">
        <f>IF(ISBLANK(Lanes!BU205),"",Lanes!BU205)</f>
        <v/>
      </c>
      <c r="CA205" s="145" t="str">
        <f>IF(ISBLANK(Lanes!BV205),"",ROUND(Lanes!BV205,1))</f>
        <v/>
      </c>
      <c r="CB205" s="145" t="str">
        <f>IF(ISBLANK(Lanes!BW205),"",ROUND(Lanes!BW205,2))</f>
        <v/>
      </c>
      <c r="CC205" s="145" t="str">
        <f>IF(ISBLANK(Lanes!BX205),"",ROUND(Lanes!BX205,1))</f>
        <v/>
      </c>
      <c r="CD205" s="145" t="str">
        <f>IF(ISBLANK(Lanes!BY205),"",ROUND(Lanes!BY205,2))</f>
        <v/>
      </c>
      <c r="CE205" s="145" t="str">
        <f>IF(ISBLANK(Lanes!BZ205),"",ROUND(Lanes!BZ205,0))</f>
        <v/>
      </c>
      <c r="CF205" s="145" t="str">
        <f>IF(ISBLANK(Lanes!CA205),"",ROUND(Lanes!CA205,0))</f>
        <v/>
      </c>
      <c r="CG205" s="145" t="str">
        <f>IF(ISBLANK(Lanes!CB205),"",ROUND(Lanes!CB205,0))</f>
        <v/>
      </c>
      <c r="CH205" s="145" t="str">
        <f>IF(ISBLANK(Lanes!CC205),"",ROUND(Lanes!CC205,2))</f>
        <v/>
      </c>
      <c r="CI205" s="145" t="str">
        <f>IF(ISBLANK(Lanes!CD205),"",ROUND(Lanes!CD205,2))</f>
        <v/>
      </c>
      <c r="CJ205" s="145" t="str">
        <f>IF(ISBLANK(Lanes!CE205),"",ROUND(Lanes!CE205,2))</f>
        <v/>
      </c>
      <c r="CK205" s="145" t="str">
        <f>IF(ISBLANK(Lanes!CF205),"",ROUND(Lanes!CF205,0))</f>
        <v/>
      </c>
      <c r="CL205" s="145" t="str">
        <f>IF(ISBLANK(Lanes!CG205),"",ROUND(Lanes!CG205,0))</f>
        <v/>
      </c>
      <c r="CM205" s="145" t="str">
        <f>IF(ISBLANK(Lanes!CH205),"",ROUND(Lanes!CH205,0))</f>
        <v/>
      </c>
      <c r="CN205" s="145" t="str">
        <f>IF(ISBLANK(Lanes!CI205),"",ROUND(Lanes!CI205,2))</f>
        <v/>
      </c>
      <c r="CO205" s="145" t="str">
        <f>IF(ISBLANK(Lanes!CJ205),"",ROUND(Lanes!CJ205,2))</f>
        <v/>
      </c>
      <c r="CP205" s="145" t="str">
        <f>IF(ISBLANK(Lanes!CK205),"",ROUND(Lanes!CK205,2))</f>
        <v/>
      </c>
      <c r="CQ205" s="146" t="str">
        <f>IF(ISBLANK(Lanes!CL205),"","delete")</f>
        <v/>
      </c>
    </row>
    <row r="206" spans="1:95">
      <c r="A206" s="142">
        <v>1610</v>
      </c>
      <c r="B206" s="140" t="s">
        <v>1151</v>
      </c>
      <c r="C206" s="141">
        <v>1</v>
      </c>
      <c r="D206" s="140" t="s">
        <v>3563</v>
      </c>
      <c r="E206" s="140" t="s">
        <v>3563</v>
      </c>
      <c r="F206" s="140" t="s">
        <v>86</v>
      </c>
      <c r="G206" s="140" t="s">
        <v>230</v>
      </c>
      <c r="H206" s="140" t="s">
        <v>88</v>
      </c>
      <c r="I206" s="140" t="s">
        <v>317</v>
      </c>
      <c r="J206" s="140" t="s">
        <v>241</v>
      </c>
      <c r="K206" s="140" t="s">
        <v>2859</v>
      </c>
      <c r="L206" s="140" t="s">
        <v>242</v>
      </c>
      <c r="M206" s="140" t="s">
        <v>168</v>
      </c>
      <c r="N206" s="140" t="s">
        <v>215</v>
      </c>
      <c r="O206" s="140" t="s">
        <v>307</v>
      </c>
      <c r="P206" s="140" t="s">
        <v>307</v>
      </c>
      <c r="Q206" s="140" t="s">
        <v>2380</v>
      </c>
      <c r="R206" s="140" t="s">
        <v>308</v>
      </c>
      <c r="S206" s="140" t="s">
        <v>144</v>
      </c>
      <c r="T206" s="140" t="s">
        <v>309</v>
      </c>
      <c r="U206" s="140" t="s">
        <v>132</v>
      </c>
      <c r="V206" s="140" t="s">
        <v>97</v>
      </c>
      <c r="W206" s="140" t="s">
        <v>98</v>
      </c>
      <c r="X206" s="140" t="s">
        <v>99</v>
      </c>
      <c r="Y206" s="140" t="s">
        <v>2380</v>
      </c>
      <c r="Z206" s="140" t="s">
        <v>2380</v>
      </c>
      <c r="AA206" s="140" t="s">
        <v>251</v>
      </c>
      <c r="AB206" s="140" t="s">
        <v>2392</v>
      </c>
      <c r="AC206" s="140" t="s">
        <v>2391</v>
      </c>
      <c r="AD206" s="140" t="s">
        <v>101</v>
      </c>
      <c r="AE206" s="140" t="s">
        <v>2385</v>
      </c>
      <c r="AF206" s="140" t="s">
        <v>2385</v>
      </c>
      <c r="AG206" s="140" t="s">
        <v>2385</v>
      </c>
      <c r="AH206" s="140" t="s">
        <v>2385</v>
      </c>
      <c r="AI206" s="140" t="s">
        <v>251</v>
      </c>
      <c r="AJ206" s="140" t="s">
        <v>2384</v>
      </c>
      <c r="AK206" s="140" t="s">
        <v>2400</v>
      </c>
      <c r="AL206" s="140" t="s">
        <v>660</v>
      </c>
      <c r="AM206" s="140" t="s">
        <v>2380</v>
      </c>
      <c r="AN206" s="140" t="s">
        <v>660</v>
      </c>
      <c r="AO206" s="140" t="s">
        <v>660</v>
      </c>
      <c r="AP206" s="140" t="s">
        <v>2383</v>
      </c>
      <c r="AQ206" s="140" t="s">
        <v>2380</v>
      </c>
      <c r="AR206" s="140" t="s">
        <v>2553</v>
      </c>
      <c r="AS206" s="136" t="s">
        <v>2381</v>
      </c>
      <c r="AT206" s="145" t="str">
        <f>IF(ISBLANK(Lanes!AO206),"",ROUND(Lanes!AO206,2))</f>
        <v/>
      </c>
      <c r="AU206" s="145" t="str">
        <f>IF(ISBLANK(Lanes!AP206),"",ROUND(Lanes!AP206,2))</f>
        <v/>
      </c>
      <c r="AV206" s="145" t="str">
        <f>IF(ISBLANK(Lanes!AQ206),"",ROUND(Lanes!AQ206,2))</f>
        <v/>
      </c>
      <c r="AW206" s="145" t="str">
        <f>IF(ISBLANK(Lanes!AP206),"",ROUND(Lanes!AR206,2))</f>
        <v/>
      </c>
      <c r="AX206" s="145" t="str">
        <f>IF(ISBLANK(Lanes!AS206),"",ROUND(Lanes!AS206,2))</f>
        <v/>
      </c>
      <c r="AY206" s="145" t="str">
        <f>IF(ISBLANK(Lanes!AT206),"",ROUND(Lanes!AT206,2))</f>
        <v/>
      </c>
      <c r="AZ206" s="145" t="str">
        <f>IF(ISBLANK(Lanes!AP206),"",ROUND(Lanes!AU206,2))</f>
        <v/>
      </c>
      <c r="BA206" s="145" t="str">
        <f>IF(ISBLANK(Lanes!AP206),"",ROUND(Lanes!AV206,2))</f>
        <v/>
      </c>
      <c r="BB206" s="145" t="str">
        <f>IF(ISBLANK(Lanes!AW206),"",ROUND(Lanes!AW206,2))</f>
        <v/>
      </c>
      <c r="BC206" s="145" t="str">
        <f>IF(ISBLANK(Lanes!AX206),"",ROUND(Lanes!AX206,2))</f>
        <v/>
      </c>
      <c r="BD206" s="145" t="str">
        <f>IF(ISBLANK(Lanes!AY206),"",ROUND(Lanes!AY206,2))</f>
        <v/>
      </c>
      <c r="BE206" s="145" t="str">
        <f>IF(ISBLANK(Lanes!AX206),"",ROUND(Lanes!AZ206,2))</f>
        <v/>
      </c>
      <c r="BF206" s="145" t="str">
        <f>IF(ISBLANK(Lanes!BA206),"",ROUND(Lanes!BA206,2))</f>
        <v/>
      </c>
      <c r="BG206" s="145" t="str">
        <f>IF(ISBLANK(Lanes!BB206),"",ROUND(Lanes!BB206,2))</f>
        <v/>
      </c>
      <c r="BH206" s="145" t="str">
        <f>IF(ISBLANK(Lanes!AX206),"",ROUND(Lanes!BC206,2))</f>
        <v/>
      </c>
      <c r="BI206" s="145" t="str">
        <f>IF(ISBLANK(Lanes!AX206),"",ROUND(Lanes!BD206,2))</f>
        <v/>
      </c>
      <c r="BJ206" s="145" t="str">
        <f>IF(ISBLANK(Lanes!BE206),"",Lanes!BE206)</f>
        <v/>
      </c>
      <c r="BK206" s="145" t="str">
        <f>IF(ISBLANK(Lanes!BF206),"",Lanes!BF206)</f>
        <v/>
      </c>
      <c r="BL206" s="145" t="str">
        <f>IF(ISBLANK(Lanes!BG206),"",Lanes!BG206)</f>
        <v/>
      </c>
      <c r="BM206" s="145" t="str">
        <f>IF(ISBLANK(Lanes!BH206),"",Lanes!BH206)</f>
        <v/>
      </c>
      <c r="BN206" s="145" t="str">
        <f>IF(ISBLANK(Lanes!BI206),"",Lanes!BI206)</f>
        <v/>
      </c>
      <c r="BO206" s="145" t="str">
        <f>IF(ISBLANK(Lanes!BJ206),"",Lanes!BJ206)</f>
        <v/>
      </c>
      <c r="BP206" s="145" t="str">
        <f>IF(ISBLANK(Lanes!BK206),"",Lanes!BK206)</f>
        <v/>
      </c>
      <c r="BQ206" s="145" t="str">
        <f>IF(ISBLANK(Lanes!BL206),"",Lanes!BL206)</f>
        <v/>
      </c>
      <c r="BR206" s="145" t="str">
        <f>IF(ISBLANK(Lanes!BM206),"",ROUND(Lanes!BM206,0))</f>
        <v/>
      </c>
      <c r="BS206" s="145" t="str">
        <f>IF(ISBLANK(Lanes!BN206),"",ROUND(Lanes!BN206,0))</f>
        <v/>
      </c>
      <c r="BT206" s="145" t="str">
        <f>IF(ISBLANK(Lanes!BO206),"",ROUND(Lanes!BO206,0))</f>
        <v/>
      </c>
      <c r="BU206" s="145" t="str">
        <f>IF(ISBLANK(Lanes!BN206),"",ROUND(Lanes!BP206,0))</f>
        <v/>
      </c>
      <c r="BV206" s="145" t="str">
        <f>IF(ISBLANK(Lanes!BQ206),"",ROUND(Lanes!BQ206,1))</f>
        <v/>
      </c>
      <c r="BW206" s="145" t="str">
        <f>IF(ISBLANK(Lanes!BR206),"",Lanes!BR206)</f>
        <v/>
      </c>
      <c r="BX206" s="145" t="str">
        <f>IF(ISBLANK(Lanes!BS206),"",Lanes!BS206)</f>
        <v/>
      </c>
      <c r="BY206" s="145" t="str">
        <f>IF(ISBLANK(Lanes!BT206),"",Lanes!BT206)</f>
        <v/>
      </c>
      <c r="BZ206" s="145" t="str">
        <f>IF(ISBLANK(Lanes!BU206),"",Lanes!BU206)</f>
        <v/>
      </c>
      <c r="CA206" s="145" t="str">
        <f>IF(ISBLANK(Lanes!BV206),"",ROUND(Lanes!BV206,1))</f>
        <v/>
      </c>
      <c r="CB206" s="145" t="str">
        <f>IF(ISBLANK(Lanes!BW206),"",ROUND(Lanes!BW206,2))</f>
        <v/>
      </c>
      <c r="CC206" s="145" t="str">
        <f>IF(ISBLANK(Lanes!BX206),"",ROUND(Lanes!BX206,1))</f>
        <v/>
      </c>
      <c r="CD206" s="145" t="str">
        <f>IF(ISBLANK(Lanes!BY206),"",ROUND(Lanes!BY206,2))</f>
        <v/>
      </c>
      <c r="CE206" s="145" t="str">
        <f>IF(ISBLANK(Lanes!BZ206),"",ROUND(Lanes!BZ206,0))</f>
        <v/>
      </c>
      <c r="CF206" s="145" t="str">
        <f>IF(ISBLANK(Lanes!CA206),"",ROUND(Lanes!CA206,0))</f>
        <v/>
      </c>
      <c r="CG206" s="145" t="str">
        <f>IF(ISBLANK(Lanes!CB206),"",ROUND(Lanes!CB206,0))</f>
        <v/>
      </c>
      <c r="CH206" s="145" t="str">
        <f>IF(ISBLANK(Lanes!CC206),"",ROUND(Lanes!CC206,2))</f>
        <v/>
      </c>
      <c r="CI206" s="145" t="str">
        <f>IF(ISBLANK(Lanes!CD206),"",ROUND(Lanes!CD206,2))</f>
        <v/>
      </c>
      <c r="CJ206" s="145" t="str">
        <f>IF(ISBLANK(Lanes!CE206),"",ROUND(Lanes!CE206,2))</f>
        <v/>
      </c>
      <c r="CK206" s="145" t="str">
        <f>IF(ISBLANK(Lanes!CF206),"",ROUND(Lanes!CF206,0))</f>
        <v/>
      </c>
      <c r="CL206" s="145" t="str">
        <f>IF(ISBLANK(Lanes!CG206),"",ROUND(Lanes!CG206,0))</f>
        <v/>
      </c>
      <c r="CM206" s="145" t="str">
        <f>IF(ISBLANK(Lanes!CH206),"",ROUND(Lanes!CH206,0))</f>
        <v/>
      </c>
      <c r="CN206" s="145" t="str">
        <f>IF(ISBLANK(Lanes!CI206),"",ROUND(Lanes!CI206,2))</f>
        <v/>
      </c>
      <c r="CO206" s="145" t="str">
        <f>IF(ISBLANK(Lanes!CJ206),"",ROUND(Lanes!CJ206,2))</f>
        <v/>
      </c>
      <c r="CP206" s="145" t="str">
        <f>IF(ISBLANK(Lanes!CK206),"",ROUND(Lanes!CK206,2))</f>
        <v/>
      </c>
      <c r="CQ206" s="146" t="str">
        <f>IF(ISBLANK(Lanes!CL206),"","delete")</f>
        <v/>
      </c>
    </row>
    <row r="207" spans="1:95">
      <c r="A207" s="142">
        <v>1611</v>
      </c>
      <c r="B207" s="140" t="s">
        <v>1152</v>
      </c>
      <c r="C207" s="141">
        <v>1</v>
      </c>
      <c r="D207" s="140" t="s">
        <v>3562</v>
      </c>
      <c r="E207" s="140" t="s">
        <v>3562</v>
      </c>
      <c r="F207" s="140" t="s">
        <v>86</v>
      </c>
      <c r="G207" s="140" t="s">
        <v>230</v>
      </c>
      <c r="H207" s="140" t="s">
        <v>127</v>
      </c>
      <c r="I207" s="140" t="s">
        <v>317</v>
      </c>
      <c r="J207" s="140" t="s">
        <v>241</v>
      </c>
      <c r="K207" s="140" t="s">
        <v>2859</v>
      </c>
      <c r="L207" s="140" t="s">
        <v>242</v>
      </c>
      <c r="M207" s="140" t="s">
        <v>168</v>
      </c>
      <c r="N207" s="140" t="s">
        <v>215</v>
      </c>
      <c r="O207" s="140" t="s">
        <v>307</v>
      </c>
      <c r="P207" s="140" t="s">
        <v>307</v>
      </c>
      <c r="Q207" s="140" t="s">
        <v>2380</v>
      </c>
      <c r="R207" s="140" t="s">
        <v>308</v>
      </c>
      <c r="S207" s="140" t="s">
        <v>144</v>
      </c>
      <c r="T207" s="140" t="s">
        <v>309</v>
      </c>
      <c r="U207" s="140" t="s">
        <v>132</v>
      </c>
      <c r="V207" s="140" t="s">
        <v>97</v>
      </c>
      <c r="W207" s="140" t="s">
        <v>98</v>
      </c>
      <c r="X207" s="140" t="s">
        <v>99</v>
      </c>
      <c r="Y207" s="140" t="s">
        <v>2380</v>
      </c>
      <c r="Z207" s="140" t="s">
        <v>2380</v>
      </c>
      <c r="AA207" s="140" t="s">
        <v>251</v>
      </c>
      <c r="AB207" s="140" t="s">
        <v>2400</v>
      </c>
      <c r="AC207" s="140" t="s">
        <v>2391</v>
      </c>
      <c r="AD207" s="140" t="s">
        <v>101</v>
      </c>
      <c r="AE207" s="140" t="s">
        <v>2385</v>
      </c>
      <c r="AF207" s="140" t="s">
        <v>2385</v>
      </c>
      <c r="AG207" s="140" t="s">
        <v>2385</v>
      </c>
      <c r="AH207" s="140" t="s">
        <v>2385</v>
      </c>
      <c r="AI207" s="140" t="s">
        <v>251</v>
      </c>
      <c r="AJ207" s="140" t="s">
        <v>2384</v>
      </c>
      <c r="AK207" s="140" t="s">
        <v>2400</v>
      </c>
      <c r="AL207" s="140" t="s">
        <v>660</v>
      </c>
      <c r="AM207" s="140" t="s">
        <v>2380</v>
      </c>
      <c r="AN207" s="140" t="s">
        <v>660</v>
      </c>
      <c r="AO207" s="140" t="s">
        <v>660</v>
      </c>
      <c r="AP207" s="140" t="s">
        <v>2383</v>
      </c>
      <c r="AQ207" s="140" t="s">
        <v>2380</v>
      </c>
      <c r="AR207" s="140" t="s">
        <v>2553</v>
      </c>
      <c r="AS207" s="136" t="s">
        <v>2381</v>
      </c>
      <c r="AT207" s="145" t="str">
        <f>IF(ISBLANK(Lanes!AO207),"",ROUND(Lanes!AO207,2))</f>
        <v/>
      </c>
      <c r="AU207" s="145" t="str">
        <f>IF(ISBLANK(Lanes!AP207),"",ROUND(Lanes!AP207,2))</f>
        <v/>
      </c>
      <c r="AV207" s="145" t="str">
        <f>IF(ISBLANK(Lanes!AQ207),"",ROUND(Lanes!AQ207,2))</f>
        <v/>
      </c>
      <c r="AW207" s="145" t="str">
        <f>IF(ISBLANK(Lanes!AP207),"",ROUND(Lanes!AR207,2))</f>
        <v/>
      </c>
      <c r="AX207" s="145" t="str">
        <f>IF(ISBLANK(Lanes!AS207),"",ROUND(Lanes!AS207,2))</f>
        <v/>
      </c>
      <c r="AY207" s="145" t="str">
        <f>IF(ISBLANK(Lanes!AT207),"",ROUND(Lanes!AT207,2))</f>
        <v/>
      </c>
      <c r="AZ207" s="145" t="str">
        <f>IF(ISBLANK(Lanes!AP207),"",ROUND(Lanes!AU207,2))</f>
        <v/>
      </c>
      <c r="BA207" s="145" t="str">
        <f>IF(ISBLANK(Lanes!AP207),"",ROUND(Lanes!AV207,2))</f>
        <v/>
      </c>
      <c r="BB207" s="145" t="str">
        <f>IF(ISBLANK(Lanes!AW207),"",ROUND(Lanes!AW207,2))</f>
        <v/>
      </c>
      <c r="BC207" s="145" t="str">
        <f>IF(ISBLANK(Lanes!AX207),"",ROUND(Lanes!AX207,2))</f>
        <v/>
      </c>
      <c r="BD207" s="145" t="str">
        <f>IF(ISBLANK(Lanes!AY207),"",ROUND(Lanes!AY207,2))</f>
        <v/>
      </c>
      <c r="BE207" s="145" t="str">
        <f>IF(ISBLANK(Lanes!AX207),"",ROUND(Lanes!AZ207,2))</f>
        <v/>
      </c>
      <c r="BF207" s="145" t="str">
        <f>IF(ISBLANK(Lanes!BA207),"",ROUND(Lanes!BA207,2))</f>
        <v/>
      </c>
      <c r="BG207" s="145" t="str">
        <f>IF(ISBLANK(Lanes!BB207),"",ROUND(Lanes!BB207,2))</f>
        <v/>
      </c>
      <c r="BH207" s="145" t="str">
        <f>IF(ISBLANK(Lanes!AX207),"",ROUND(Lanes!BC207,2))</f>
        <v/>
      </c>
      <c r="BI207" s="145" t="str">
        <f>IF(ISBLANK(Lanes!AX207),"",ROUND(Lanes!BD207,2))</f>
        <v/>
      </c>
      <c r="BJ207" s="145" t="str">
        <f>IF(ISBLANK(Lanes!BE207),"",Lanes!BE207)</f>
        <v/>
      </c>
      <c r="BK207" s="145" t="str">
        <f>IF(ISBLANK(Lanes!BF207),"",Lanes!BF207)</f>
        <v/>
      </c>
      <c r="BL207" s="145" t="str">
        <f>IF(ISBLANK(Lanes!BG207),"",Lanes!BG207)</f>
        <v/>
      </c>
      <c r="BM207" s="145" t="str">
        <f>IF(ISBLANK(Lanes!BH207),"",Lanes!BH207)</f>
        <v/>
      </c>
      <c r="BN207" s="145" t="str">
        <f>IF(ISBLANK(Lanes!BI207),"",Lanes!BI207)</f>
        <v/>
      </c>
      <c r="BO207" s="145" t="str">
        <f>IF(ISBLANK(Lanes!BJ207),"",Lanes!BJ207)</f>
        <v/>
      </c>
      <c r="BP207" s="145" t="str">
        <f>IF(ISBLANK(Lanes!BK207),"",Lanes!BK207)</f>
        <v/>
      </c>
      <c r="BQ207" s="145" t="str">
        <f>IF(ISBLANK(Lanes!BL207),"",Lanes!BL207)</f>
        <v/>
      </c>
      <c r="BR207" s="145" t="str">
        <f>IF(ISBLANK(Lanes!BM207),"",ROUND(Lanes!BM207,0))</f>
        <v/>
      </c>
      <c r="BS207" s="145" t="str">
        <f>IF(ISBLANK(Lanes!BN207),"",ROUND(Lanes!BN207,0))</f>
        <v/>
      </c>
      <c r="BT207" s="145" t="str">
        <f>IF(ISBLANK(Lanes!BO207),"",ROUND(Lanes!BO207,0))</f>
        <v/>
      </c>
      <c r="BU207" s="145" t="str">
        <f>IF(ISBLANK(Lanes!BN207),"",ROUND(Lanes!BP207,0))</f>
        <v/>
      </c>
      <c r="BV207" s="145" t="str">
        <f>IF(ISBLANK(Lanes!BQ207),"",ROUND(Lanes!BQ207,1))</f>
        <v/>
      </c>
      <c r="BW207" s="145" t="str">
        <f>IF(ISBLANK(Lanes!BR207),"",Lanes!BR207)</f>
        <v/>
      </c>
      <c r="BX207" s="145" t="str">
        <f>IF(ISBLANK(Lanes!BS207),"",Lanes!BS207)</f>
        <v/>
      </c>
      <c r="BY207" s="145" t="str">
        <f>IF(ISBLANK(Lanes!BT207),"",Lanes!BT207)</f>
        <v/>
      </c>
      <c r="BZ207" s="145" t="str">
        <f>IF(ISBLANK(Lanes!BU207),"",Lanes!BU207)</f>
        <v/>
      </c>
      <c r="CA207" s="145" t="str">
        <f>IF(ISBLANK(Lanes!BV207),"",ROUND(Lanes!BV207,1))</f>
        <v/>
      </c>
      <c r="CB207" s="145" t="str">
        <f>IF(ISBLANK(Lanes!BW207),"",ROUND(Lanes!BW207,2))</f>
        <v/>
      </c>
      <c r="CC207" s="145" t="str">
        <f>IF(ISBLANK(Lanes!BX207),"",ROUND(Lanes!BX207,1))</f>
        <v/>
      </c>
      <c r="CD207" s="145" t="str">
        <f>IF(ISBLANK(Lanes!BY207),"",ROUND(Lanes!BY207,2))</f>
        <v/>
      </c>
      <c r="CE207" s="145" t="str">
        <f>IF(ISBLANK(Lanes!BZ207),"",ROUND(Lanes!BZ207,0))</f>
        <v/>
      </c>
      <c r="CF207" s="145" t="str">
        <f>IF(ISBLANK(Lanes!CA207),"",ROUND(Lanes!CA207,0))</f>
        <v/>
      </c>
      <c r="CG207" s="145" t="str">
        <f>IF(ISBLANK(Lanes!CB207),"",ROUND(Lanes!CB207,0))</f>
        <v/>
      </c>
      <c r="CH207" s="145" t="str">
        <f>IF(ISBLANK(Lanes!CC207),"",ROUND(Lanes!CC207,2))</f>
        <v/>
      </c>
      <c r="CI207" s="145" t="str">
        <f>IF(ISBLANK(Lanes!CD207),"",ROUND(Lanes!CD207,2))</f>
        <v/>
      </c>
      <c r="CJ207" s="145" t="str">
        <f>IF(ISBLANK(Lanes!CE207),"",ROUND(Lanes!CE207,2))</f>
        <v/>
      </c>
      <c r="CK207" s="145" t="str">
        <f>IF(ISBLANK(Lanes!CF207),"",ROUND(Lanes!CF207,0))</f>
        <v/>
      </c>
      <c r="CL207" s="145" t="str">
        <f>IF(ISBLANK(Lanes!CG207),"",ROUND(Lanes!CG207,0))</f>
        <v/>
      </c>
      <c r="CM207" s="145" t="str">
        <f>IF(ISBLANK(Lanes!CH207),"",ROUND(Lanes!CH207,0))</f>
        <v/>
      </c>
      <c r="CN207" s="145" t="str">
        <f>IF(ISBLANK(Lanes!CI207),"",ROUND(Lanes!CI207,2))</f>
        <v/>
      </c>
      <c r="CO207" s="145" t="str">
        <f>IF(ISBLANK(Lanes!CJ207),"",ROUND(Lanes!CJ207,2))</f>
        <v/>
      </c>
      <c r="CP207" s="145" t="str">
        <f>IF(ISBLANK(Lanes!CK207),"",ROUND(Lanes!CK207,2))</f>
        <v/>
      </c>
      <c r="CQ207" s="146" t="str">
        <f>IF(ISBLANK(Lanes!CL207),"","delete")</f>
        <v/>
      </c>
    </row>
    <row r="208" spans="1:95" ht="43.2">
      <c r="A208" s="142">
        <v>1612</v>
      </c>
      <c r="B208" s="140" t="s">
        <v>1153</v>
      </c>
      <c r="C208" s="141">
        <v>1</v>
      </c>
      <c r="D208" s="140" t="s">
        <v>3561</v>
      </c>
      <c r="E208" s="140" t="s">
        <v>3561</v>
      </c>
      <c r="F208" s="140" t="s">
        <v>86</v>
      </c>
      <c r="G208" s="140" t="s">
        <v>230</v>
      </c>
      <c r="H208" s="140" t="s">
        <v>88</v>
      </c>
      <c r="I208" s="140" t="s">
        <v>235</v>
      </c>
      <c r="J208" s="140" t="s">
        <v>236</v>
      </c>
      <c r="K208" s="140" t="s">
        <v>237</v>
      </c>
      <c r="L208" s="140" t="s">
        <v>238</v>
      </c>
      <c r="M208" s="140" t="s">
        <v>168</v>
      </c>
      <c r="N208" s="140" t="s">
        <v>192</v>
      </c>
      <c r="O208" s="140" t="s">
        <v>307</v>
      </c>
      <c r="P208" s="140" t="s">
        <v>307</v>
      </c>
      <c r="Q208" s="140" t="s">
        <v>2380</v>
      </c>
      <c r="R208" s="140" t="s">
        <v>308</v>
      </c>
      <c r="S208" s="140" t="s">
        <v>144</v>
      </c>
      <c r="T208" s="140" t="s">
        <v>309</v>
      </c>
      <c r="U208" s="140" t="s">
        <v>132</v>
      </c>
      <c r="V208" s="140" t="s">
        <v>2380</v>
      </c>
      <c r="W208" s="140" t="s">
        <v>98</v>
      </c>
      <c r="X208" s="140" t="s">
        <v>99</v>
      </c>
      <c r="Y208" s="140" t="s">
        <v>2380</v>
      </c>
      <c r="Z208" s="140" t="s">
        <v>2380</v>
      </c>
      <c r="AA208" s="140" t="s">
        <v>251</v>
      </c>
      <c r="AB208" s="140" t="s">
        <v>2424</v>
      </c>
      <c r="AC208" s="140" t="s">
        <v>2391</v>
      </c>
      <c r="AD208" s="140" t="s">
        <v>101</v>
      </c>
      <c r="AE208" s="140" t="s">
        <v>2385</v>
      </c>
      <c r="AF208" s="140" t="s">
        <v>2385</v>
      </c>
      <c r="AG208" s="140" t="s">
        <v>2385</v>
      </c>
      <c r="AH208" s="140" t="s">
        <v>2385</v>
      </c>
      <c r="AI208" s="140" t="s">
        <v>101</v>
      </c>
      <c r="AJ208" s="140" t="s">
        <v>2398</v>
      </c>
      <c r="AK208" s="140" t="s">
        <v>2392</v>
      </c>
      <c r="AL208" s="140" t="s">
        <v>660</v>
      </c>
      <c r="AM208" s="140" t="s">
        <v>239</v>
      </c>
      <c r="AN208" s="140" t="s">
        <v>660</v>
      </c>
      <c r="AO208" s="140" t="s">
        <v>660</v>
      </c>
      <c r="AP208" s="140" t="s">
        <v>2383</v>
      </c>
      <c r="AQ208" s="140" t="s">
        <v>2380</v>
      </c>
      <c r="AR208" s="140" t="s">
        <v>2709</v>
      </c>
      <c r="AS208" s="136" t="s">
        <v>2381</v>
      </c>
      <c r="AT208" s="145" t="str">
        <f>IF(ISBLANK(Lanes!AO208),"",ROUND(Lanes!AO208,2))</f>
        <v/>
      </c>
      <c r="AU208" s="145" t="str">
        <f>IF(ISBLANK(Lanes!AP208),"",ROUND(Lanes!AP208,2))</f>
        <v/>
      </c>
      <c r="AV208" s="145" t="str">
        <f>IF(ISBLANK(Lanes!AQ208),"",ROUND(Lanes!AQ208,2))</f>
        <v/>
      </c>
      <c r="AW208" s="145" t="str">
        <f>IF(ISBLANK(Lanes!AP208),"",ROUND(Lanes!AR208,2))</f>
        <v/>
      </c>
      <c r="AX208" s="145" t="str">
        <f>IF(ISBLANK(Lanes!AS208),"",ROUND(Lanes!AS208,2))</f>
        <v/>
      </c>
      <c r="AY208" s="145" t="str">
        <f>IF(ISBLANK(Lanes!AT208),"",ROUND(Lanes!AT208,2))</f>
        <v/>
      </c>
      <c r="AZ208" s="145" t="str">
        <f>IF(ISBLANK(Lanes!AP208),"",ROUND(Lanes!AU208,2))</f>
        <v/>
      </c>
      <c r="BA208" s="145" t="str">
        <f>IF(ISBLANK(Lanes!AP208),"",ROUND(Lanes!AV208,2))</f>
        <v/>
      </c>
      <c r="BB208" s="145" t="str">
        <f>IF(ISBLANK(Lanes!AW208),"",ROUND(Lanes!AW208,2))</f>
        <v/>
      </c>
      <c r="BC208" s="145" t="str">
        <f>IF(ISBLANK(Lanes!AX208),"",ROUND(Lanes!AX208,2))</f>
        <v/>
      </c>
      <c r="BD208" s="145" t="str">
        <f>IF(ISBLANK(Lanes!AY208),"",ROUND(Lanes!AY208,2))</f>
        <v/>
      </c>
      <c r="BE208" s="145" t="str">
        <f>IF(ISBLANK(Lanes!AX208),"",ROUND(Lanes!AZ208,2))</f>
        <v/>
      </c>
      <c r="BF208" s="145" t="str">
        <f>IF(ISBLANK(Lanes!BA208),"",ROUND(Lanes!BA208,2))</f>
        <v/>
      </c>
      <c r="BG208" s="145" t="str">
        <f>IF(ISBLANK(Lanes!BB208),"",ROUND(Lanes!BB208,2))</f>
        <v/>
      </c>
      <c r="BH208" s="145" t="str">
        <f>IF(ISBLANK(Lanes!AX208),"",ROUND(Lanes!BC208,2))</f>
        <v/>
      </c>
      <c r="BI208" s="145" t="str">
        <f>IF(ISBLANK(Lanes!AX208),"",ROUND(Lanes!BD208,2))</f>
        <v/>
      </c>
      <c r="BJ208" s="145" t="str">
        <f>IF(ISBLANK(Lanes!BE208),"",Lanes!BE208)</f>
        <v/>
      </c>
      <c r="BK208" s="145" t="str">
        <f>IF(ISBLANK(Lanes!BF208),"",Lanes!BF208)</f>
        <v/>
      </c>
      <c r="BL208" s="145" t="str">
        <f>IF(ISBLANK(Lanes!BG208),"",Lanes!BG208)</f>
        <v/>
      </c>
      <c r="BM208" s="145" t="str">
        <f>IF(ISBLANK(Lanes!BH208),"",Lanes!BH208)</f>
        <v/>
      </c>
      <c r="BN208" s="145" t="str">
        <f>IF(ISBLANK(Lanes!BI208),"",Lanes!BI208)</f>
        <v/>
      </c>
      <c r="BO208" s="145" t="str">
        <f>IF(ISBLANK(Lanes!BJ208),"",Lanes!BJ208)</f>
        <v/>
      </c>
      <c r="BP208" s="145" t="str">
        <f>IF(ISBLANK(Lanes!BK208),"",Lanes!BK208)</f>
        <v/>
      </c>
      <c r="BQ208" s="145" t="str">
        <f>IF(ISBLANK(Lanes!BL208),"",Lanes!BL208)</f>
        <v/>
      </c>
      <c r="BR208" s="145" t="str">
        <f>IF(ISBLANK(Lanes!BM208),"",ROUND(Lanes!BM208,0))</f>
        <v/>
      </c>
      <c r="BS208" s="145" t="str">
        <f>IF(ISBLANK(Lanes!BN208),"",ROUND(Lanes!BN208,0))</f>
        <v/>
      </c>
      <c r="BT208" s="145" t="str">
        <f>IF(ISBLANK(Lanes!BO208),"",ROUND(Lanes!BO208,0))</f>
        <v/>
      </c>
      <c r="BU208" s="145" t="str">
        <f>IF(ISBLANK(Lanes!BN208),"",ROUND(Lanes!BP208,0))</f>
        <v/>
      </c>
      <c r="BV208" s="145" t="str">
        <f>IF(ISBLANK(Lanes!BQ208),"",ROUND(Lanes!BQ208,1))</f>
        <v/>
      </c>
      <c r="BW208" s="145" t="str">
        <f>IF(ISBLANK(Lanes!BR208),"",Lanes!BR208)</f>
        <v/>
      </c>
      <c r="BX208" s="145" t="str">
        <f>IF(ISBLANK(Lanes!BS208),"",Lanes!BS208)</f>
        <v/>
      </c>
      <c r="BY208" s="145" t="str">
        <f>IF(ISBLANK(Lanes!BT208),"",Lanes!BT208)</f>
        <v/>
      </c>
      <c r="BZ208" s="145" t="str">
        <f>IF(ISBLANK(Lanes!BU208),"",Lanes!BU208)</f>
        <v/>
      </c>
      <c r="CA208" s="145" t="str">
        <f>IF(ISBLANK(Lanes!BV208),"",ROUND(Lanes!BV208,1))</f>
        <v/>
      </c>
      <c r="CB208" s="145" t="str">
        <f>IF(ISBLANK(Lanes!BW208),"",ROUND(Lanes!BW208,2))</f>
        <v/>
      </c>
      <c r="CC208" s="145" t="str">
        <f>IF(ISBLANK(Lanes!BX208),"",ROUND(Lanes!BX208,1))</f>
        <v/>
      </c>
      <c r="CD208" s="145" t="str">
        <f>IF(ISBLANK(Lanes!BY208),"",ROUND(Lanes!BY208,2))</f>
        <v/>
      </c>
      <c r="CE208" s="145" t="str">
        <f>IF(ISBLANK(Lanes!BZ208),"",ROUND(Lanes!BZ208,0))</f>
        <v/>
      </c>
      <c r="CF208" s="145" t="str">
        <f>IF(ISBLANK(Lanes!CA208),"",ROUND(Lanes!CA208,0))</f>
        <v/>
      </c>
      <c r="CG208" s="145" t="str">
        <f>IF(ISBLANK(Lanes!CB208),"",ROUND(Lanes!CB208,0))</f>
        <v/>
      </c>
      <c r="CH208" s="145" t="str">
        <f>IF(ISBLANK(Lanes!CC208),"",ROUND(Lanes!CC208,2))</f>
        <v/>
      </c>
      <c r="CI208" s="145" t="str">
        <f>IF(ISBLANK(Lanes!CD208),"",ROUND(Lanes!CD208,2))</f>
        <v/>
      </c>
      <c r="CJ208" s="145" t="str">
        <f>IF(ISBLANK(Lanes!CE208),"",ROUND(Lanes!CE208,2))</f>
        <v/>
      </c>
      <c r="CK208" s="145" t="str">
        <f>IF(ISBLANK(Lanes!CF208),"",ROUND(Lanes!CF208,0))</f>
        <v/>
      </c>
      <c r="CL208" s="145" t="str">
        <f>IF(ISBLANK(Lanes!CG208),"",ROUND(Lanes!CG208,0))</f>
        <v/>
      </c>
      <c r="CM208" s="145" t="str">
        <f>IF(ISBLANK(Lanes!CH208),"",ROUND(Lanes!CH208,0))</f>
        <v/>
      </c>
      <c r="CN208" s="145" t="str">
        <f>IF(ISBLANK(Lanes!CI208),"",ROUND(Lanes!CI208,2))</f>
        <v/>
      </c>
      <c r="CO208" s="145" t="str">
        <f>IF(ISBLANK(Lanes!CJ208),"",ROUND(Lanes!CJ208,2))</f>
        <v/>
      </c>
      <c r="CP208" s="145" t="str">
        <f>IF(ISBLANK(Lanes!CK208),"",ROUND(Lanes!CK208,2))</f>
        <v/>
      </c>
      <c r="CQ208" s="146" t="str">
        <f>IF(ISBLANK(Lanes!CL208),"","delete")</f>
        <v/>
      </c>
    </row>
    <row r="209" spans="1:95">
      <c r="A209" s="142">
        <v>1613</v>
      </c>
      <c r="B209" s="140" t="s">
        <v>1154</v>
      </c>
      <c r="C209" s="141">
        <v>1</v>
      </c>
      <c r="D209" s="140" t="s">
        <v>3560</v>
      </c>
      <c r="E209" s="140" t="s">
        <v>3560</v>
      </c>
      <c r="F209" s="140" t="s">
        <v>86</v>
      </c>
      <c r="G209" s="140" t="s">
        <v>230</v>
      </c>
      <c r="H209" s="140" t="s">
        <v>127</v>
      </c>
      <c r="I209" s="140" t="s">
        <v>318</v>
      </c>
      <c r="J209" s="140" t="s">
        <v>319</v>
      </c>
      <c r="K209" s="140" t="s">
        <v>3550</v>
      </c>
      <c r="L209" s="140" t="s">
        <v>199</v>
      </c>
      <c r="M209" s="140" t="s">
        <v>168</v>
      </c>
      <c r="N209" s="140" t="s">
        <v>169</v>
      </c>
      <c r="O209" s="140" t="s">
        <v>307</v>
      </c>
      <c r="P209" s="140" t="s">
        <v>307</v>
      </c>
      <c r="Q209" s="140" t="s">
        <v>2380</v>
      </c>
      <c r="R209" s="140" t="s">
        <v>308</v>
      </c>
      <c r="S209" s="140" t="s">
        <v>144</v>
      </c>
      <c r="T209" s="140" t="s">
        <v>309</v>
      </c>
      <c r="U209" s="140" t="s">
        <v>132</v>
      </c>
      <c r="V209" s="140" t="s">
        <v>2380</v>
      </c>
      <c r="W209" s="140" t="s">
        <v>98</v>
      </c>
      <c r="X209" s="140" t="s">
        <v>99</v>
      </c>
      <c r="Y209" s="140" t="s">
        <v>2380</v>
      </c>
      <c r="Z209" s="140" t="s">
        <v>2380</v>
      </c>
      <c r="AA209" s="140" t="s">
        <v>101</v>
      </c>
      <c r="AB209" s="140" t="s">
        <v>2410</v>
      </c>
      <c r="AC209" s="140" t="s">
        <v>2391</v>
      </c>
      <c r="AD209" s="140" t="s">
        <v>101</v>
      </c>
      <c r="AE209" s="140" t="s">
        <v>2385</v>
      </c>
      <c r="AF209" s="140" t="s">
        <v>2385</v>
      </c>
      <c r="AG209" s="140" t="s">
        <v>2385</v>
      </c>
      <c r="AH209" s="140" t="s">
        <v>2385</v>
      </c>
      <c r="AI209" s="140" t="s">
        <v>101</v>
      </c>
      <c r="AJ209" s="140" t="s">
        <v>2434</v>
      </c>
      <c r="AK209" s="140" t="s">
        <v>2392</v>
      </c>
      <c r="AL209" s="140" t="s">
        <v>660</v>
      </c>
      <c r="AM209" s="140" t="s">
        <v>2380</v>
      </c>
      <c r="AN209" s="140" t="s">
        <v>660</v>
      </c>
      <c r="AO209" s="140" t="s">
        <v>660</v>
      </c>
      <c r="AP209" s="140" t="s">
        <v>2383</v>
      </c>
      <c r="AQ209" s="140" t="s">
        <v>2380</v>
      </c>
      <c r="AR209" s="140" t="s">
        <v>2394</v>
      </c>
      <c r="AS209" s="136" t="s">
        <v>2381</v>
      </c>
      <c r="AT209" s="145" t="str">
        <f>IF(ISBLANK(Lanes!AO209),"",ROUND(Lanes!AO209,2))</f>
        <v/>
      </c>
      <c r="AU209" s="145" t="str">
        <f>IF(ISBLANK(Lanes!AP209),"",ROUND(Lanes!AP209,2))</f>
        <v/>
      </c>
      <c r="AV209" s="145" t="str">
        <f>IF(ISBLANK(Lanes!AQ209),"",ROUND(Lanes!AQ209,2))</f>
        <v/>
      </c>
      <c r="AW209" s="145" t="str">
        <f>IF(ISBLANK(Lanes!AP209),"",ROUND(Lanes!AR209,2))</f>
        <v/>
      </c>
      <c r="AX209" s="145" t="str">
        <f>IF(ISBLANK(Lanes!AS209),"",ROUND(Lanes!AS209,2))</f>
        <v/>
      </c>
      <c r="AY209" s="145" t="str">
        <f>IF(ISBLANK(Lanes!AT209),"",ROUND(Lanes!AT209,2))</f>
        <v/>
      </c>
      <c r="AZ209" s="145" t="str">
        <f>IF(ISBLANK(Lanes!AP209),"",ROUND(Lanes!AU209,2))</f>
        <v/>
      </c>
      <c r="BA209" s="145" t="str">
        <f>IF(ISBLANK(Lanes!AP209),"",ROUND(Lanes!AV209,2))</f>
        <v/>
      </c>
      <c r="BB209" s="145" t="str">
        <f>IF(ISBLANK(Lanes!AW209),"",ROUND(Lanes!AW209,2))</f>
        <v/>
      </c>
      <c r="BC209" s="145" t="str">
        <f>IF(ISBLANK(Lanes!AX209),"",ROUND(Lanes!AX209,2))</f>
        <v/>
      </c>
      <c r="BD209" s="145" t="str">
        <f>IF(ISBLANK(Lanes!AY209),"",ROUND(Lanes!AY209,2))</f>
        <v/>
      </c>
      <c r="BE209" s="145" t="str">
        <f>IF(ISBLANK(Lanes!AX209),"",ROUND(Lanes!AZ209,2))</f>
        <v/>
      </c>
      <c r="BF209" s="145" t="str">
        <f>IF(ISBLANK(Lanes!BA209),"",ROUND(Lanes!BA209,2))</f>
        <v/>
      </c>
      <c r="BG209" s="145" t="str">
        <f>IF(ISBLANK(Lanes!BB209),"",ROUND(Lanes!BB209,2))</f>
        <v/>
      </c>
      <c r="BH209" s="145" t="str">
        <f>IF(ISBLANK(Lanes!AX209),"",ROUND(Lanes!BC209,2))</f>
        <v/>
      </c>
      <c r="BI209" s="145" t="str">
        <f>IF(ISBLANK(Lanes!AX209),"",ROUND(Lanes!BD209,2))</f>
        <v/>
      </c>
      <c r="BJ209" s="145" t="str">
        <f>IF(ISBLANK(Lanes!BE209),"",Lanes!BE209)</f>
        <v/>
      </c>
      <c r="BK209" s="145" t="str">
        <f>IF(ISBLANK(Lanes!BF209),"",Lanes!BF209)</f>
        <v/>
      </c>
      <c r="BL209" s="145" t="str">
        <f>IF(ISBLANK(Lanes!BG209),"",Lanes!BG209)</f>
        <v/>
      </c>
      <c r="BM209" s="145" t="str">
        <f>IF(ISBLANK(Lanes!BH209),"",Lanes!BH209)</f>
        <v/>
      </c>
      <c r="BN209" s="145" t="str">
        <f>IF(ISBLANK(Lanes!BI209),"",Lanes!BI209)</f>
        <v/>
      </c>
      <c r="BO209" s="145" t="str">
        <f>IF(ISBLANK(Lanes!BJ209),"",Lanes!BJ209)</f>
        <v/>
      </c>
      <c r="BP209" s="145" t="str">
        <f>IF(ISBLANK(Lanes!BK209),"",Lanes!BK209)</f>
        <v/>
      </c>
      <c r="BQ209" s="145" t="str">
        <f>IF(ISBLANK(Lanes!BL209),"",Lanes!BL209)</f>
        <v/>
      </c>
      <c r="BR209" s="145" t="str">
        <f>IF(ISBLANK(Lanes!BM209),"",ROUND(Lanes!BM209,0))</f>
        <v/>
      </c>
      <c r="BS209" s="145" t="str">
        <f>IF(ISBLANK(Lanes!BN209),"",ROUND(Lanes!BN209,0))</f>
        <v/>
      </c>
      <c r="BT209" s="145" t="str">
        <f>IF(ISBLANK(Lanes!BO209),"",ROUND(Lanes!BO209,0))</f>
        <v/>
      </c>
      <c r="BU209" s="145" t="str">
        <f>IF(ISBLANK(Lanes!BN209),"",ROUND(Lanes!BP209,0))</f>
        <v/>
      </c>
      <c r="BV209" s="145" t="str">
        <f>IF(ISBLANK(Lanes!BQ209),"",ROUND(Lanes!BQ209,1))</f>
        <v/>
      </c>
      <c r="BW209" s="145" t="str">
        <f>IF(ISBLANK(Lanes!BR209),"",Lanes!BR209)</f>
        <v/>
      </c>
      <c r="BX209" s="145" t="str">
        <f>IF(ISBLANK(Lanes!BS209),"",Lanes!BS209)</f>
        <v/>
      </c>
      <c r="BY209" s="145" t="str">
        <f>IF(ISBLANK(Lanes!BT209),"",Lanes!BT209)</f>
        <v/>
      </c>
      <c r="BZ209" s="145" t="str">
        <f>IF(ISBLANK(Lanes!BU209),"",Lanes!BU209)</f>
        <v/>
      </c>
      <c r="CA209" s="145" t="str">
        <f>IF(ISBLANK(Lanes!BV209),"",ROUND(Lanes!BV209,1))</f>
        <v/>
      </c>
      <c r="CB209" s="145" t="str">
        <f>IF(ISBLANK(Lanes!BW209),"",ROUND(Lanes!BW209,2))</f>
        <v/>
      </c>
      <c r="CC209" s="145" t="str">
        <f>IF(ISBLANK(Lanes!BX209),"",ROUND(Lanes!BX209,1))</f>
        <v/>
      </c>
      <c r="CD209" s="145" t="str">
        <f>IF(ISBLANK(Lanes!BY209),"",ROUND(Lanes!BY209,2))</f>
        <v/>
      </c>
      <c r="CE209" s="145" t="str">
        <f>IF(ISBLANK(Lanes!BZ209),"",ROUND(Lanes!BZ209,0))</f>
        <v/>
      </c>
      <c r="CF209" s="145" t="str">
        <f>IF(ISBLANK(Lanes!CA209),"",ROUND(Lanes!CA209,0))</f>
        <v/>
      </c>
      <c r="CG209" s="145" t="str">
        <f>IF(ISBLANK(Lanes!CB209),"",ROUND(Lanes!CB209,0))</f>
        <v/>
      </c>
      <c r="CH209" s="145" t="str">
        <f>IF(ISBLANK(Lanes!CC209),"",ROUND(Lanes!CC209,2))</f>
        <v/>
      </c>
      <c r="CI209" s="145" t="str">
        <f>IF(ISBLANK(Lanes!CD209),"",ROUND(Lanes!CD209,2))</f>
        <v/>
      </c>
      <c r="CJ209" s="145" t="str">
        <f>IF(ISBLANK(Lanes!CE209),"",ROUND(Lanes!CE209,2))</f>
        <v/>
      </c>
      <c r="CK209" s="145" t="str">
        <f>IF(ISBLANK(Lanes!CF209),"",ROUND(Lanes!CF209,0))</f>
        <v/>
      </c>
      <c r="CL209" s="145" t="str">
        <f>IF(ISBLANK(Lanes!CG209),"",ROUND(Lanes!CG209,0))</f>
        <v/>
      </c>
      <c r="CM209" s="145" t="str">
        <f>IF(ISBLANK(Lanes!CH209),"",ROUND(Lanes!CH209,0))</f>
        <v/>
      </c>
      <c r="CN209" s="145" t="str">
        <f>IF(ISBLANK(Lanes!CI209),"",ROUND(Lanes!CI209,2))</f>
        <v/>
      </c>
      <c r="CO209" s="145" t="str">
        <f>IF(ISBLANK(Lanes!CJ209),"",ROUND(Lanes!CJ209,2))</f>
        <v/>
      </c>
      <c r="CP209" s="145" t="str">
        <f>IF(ISBLANK(Lanes!CK209),"",ROUND(Lanes!CK209,2))</f>
        <v/>
      </c>
      <c r="CQ209" s="146" t="str">
        <f>IF(ISBLANK(Lanes!CL209),"","delete")</f>
        <v/>
      </c>
    </row>
    <row r="210" spans="1:95">
      <c r="A210" s="142">
        <v>1614</v>
      </c>
      <c r="B210" s="140" t="s">
        <v>1155</v>
      </c>
      <c r="C210" s="141">
        <v>1</v>
      </c>
      <c r="D210" s="140" t="s">
        <v>3559</v>
      </c>
      <c r="E210" s="140" t="s">
        <v>3559</v>
      </c>
      <c r="F210" s="140" t="s">
        <v>86</v>
      </c>
      <c r="G210" s="140" t="s">
        <v>230</v>
      </c>
      <c r="H210" s="140" t="s">
        <v>88</v>
      </c>
      <c r="I210" s="140" t="s">
        <v>318</v>
      </c>
      <c r="J210" s="140" t="s">
        <v>319</v>
      </c>
      <c r="K210" s="140" t="s">
        <v>3550</v>
      </c>
      <c r="L210" s="140" t="s">
        <v>199</v>
      </c>
      <c r="M210" s="140" t="s">
        <v>168</v>
      </c>
      <c r="N210" s="140" t="s">
        <v>169</v>
      </c>
      <c r="O210" s="140" t="s">
        <v>307</v>
      </c>
      <c r="P210" s="140" t="s">
        <v>307</v>
      </c>
      <c r="Q210" s="140" t="s">
        <v>2380</v>
      </c>
      <c r="R210" s="140" t="s">
        <v>308</v>
      </c>
      <c r="S210" s="140" t="s">
        <v>144</v>
      </c>
      <c r="T210" s="140" t="s">
        <v>309</v>
      </c>
      <c r="U210" s="140" t="s">
        <v>132</v>
      </c>
      <c r="V210" s="140" t="s">
        <v>2380</v>
      </c>
      <c r="W210" s="140" t="s">
        <v>98</v>
      </c>
      <c r="X210" s="140" t="s">
        <v>99</v>
      </c>
      <c r="Y210" s="140" t="s">
        <v>2380</v>
      </c>
      <c r="Z210" s="140" t="s">
        <v>2380</v>
      </c>
      <c r="AA210" s="140" t="s">
        <v>101</v>
      </c>
      <c r="AB210" s="140" t="s">
        <v>2434</v>
      </c>
      <c r="AC210" s="140" t="s">
        <v>2391</v>
      </c>
      <c r="AD210" s="140" t="s">
        <v>101</v>
      </c>
      <c r="AE210" s="140" t="s">
        <v>2385</v>
      </c>
      <c r="AF210" s="140" t="s">
        <v>2385</v>
      </c>
      <c r="AG210" s="140" t="s">
        <v>2385</v>
      </c>
      <c r="AH210" s="140" t="s">
        <v>2385</v>
      </c>
      <c r="AI210" s="140" t="s">
        <v>101</v>
      </c>
      <c r="AJ210" s="140" t="s">
        <v>2434</v>
      </c>
      <c r="AK210" s="140" t="s">
        <v>2392</v>
      </c>
      <c r="AL210" s="140" t="s">
        <v>660</v>
      </c>
      <c r="AM210" s="140" t="s">
        <v>2380</v>
      </c>
      <c r="AN210" s="140" t="s">
        <v>660</v>
      </c>
      <c r="AO210" s="140" t="s">
        <v>660</v>
      </c>
      <c r="AP210" s="140" t="s">
        <v>2383</v>
      </c>
      <c r="AQ210" s="140" t="s">
        <v>2380</v>
      </c>
      <c r="AR210" s="140" t="s">
        <v>2394</v>
      </c>
      <c r="AS210" s="136" t="s">
        <v>2381</v>
      </c>
      <c r="AT210" s="145" t="str">
        <f>IF(ISBLANK(Lanes!AO210),"",ROUND(Lanes!AO210,2))</f>
        <v/>
      </c>
      <c r="AU210" s="145" t="str">
        <f>IF(ISBLANK(Lanes!AP210),"",ROUND(Lanes!AP210,2))</f>
        <v/>
      </c>
      <c r="AV210" s="145" t="str">
        <f>IF(ISBLANK(Lanes!AQ210),"",ROUND(Lanes!AQ210,2))</f>
        <v/>
      </c>
      <c r="AW210" s="145" t="str">
        <f>IF(ISBLANK(Lanes!AP210),"",ROUND(Lanes!AR210,2))</f>
        <v/>
      </c>
      <c r="AX210" s="145" t="str">
        <f>IF(ISBLANK(Lanes!AS210),"",ROUND(Lanes!AS210,2))</f>
        <v/>
      </c>
      <c r="AY210" s="145" t="str">
        <f>IF(ISBLANK(Lanes!AT210),"",ROUND(Lanes!AT210,2))</f>
        <v/>
      </c>
      <c r="AZ210" s="145" t="str">
        <f>IF(ISBLANK(Lanes!AP210),"",ROUND(Lanes!AU210,2))</f>
        <v/>
      </c>
      <c r="BA210" s="145" t="str">
        <f>IF(ISBLANK(Lanes!AP210),"",ROUND(Lanes!AV210,2))</f>
        <v/>
      </c>
      <c r="BB210" s="145" t="str">
        <f>IF(ISBLANK(Lanes!AW210),"",ROUND(Lanes!AW210,2))</f>
        <v/>
      </c>
      <c r="BC210" s="145" t="str">
        <f>IF(ISBLANK(Lanes!AX210),"",ROUND(Lanes!AX210,2))</f>
        <v/>
      </c>
      <c r="BD210" s="145" t="str">
        <f>IF(ISBLANK(Lanes!AY210),"",ROUND(Lanes!AY210,2))</f>
        <v/>
      </c>
      <c r="BE210" s="145" t="str">
        <f>IF(ISBLANK(Lanes!AX210),"",ROUND(Lanes!AZ210,2))</f>
        <v/>
      </c>
      <c r="BF210" s="145" t="str">
        <f>IF(ISBLANK(Lanes!BA210),"",ROUND(Lanes!BA210,2))</f>
        <v/>
      </c>
      <c r="BG210" s="145" t="str">
        <f>IF(ISBLANK(Lanes!BB210),"",ROUND(Lanes!BB210,2))</f>
        <v/>
      </c>
      <c r="BH210" s="145" t="str">
        <f>IF(ISBLANK(Lanes!AX210),"",ROUND(Lanes!BC210,2))</f>
        <v/>
      </c>
      <c r="BI210" s="145" t="str">
        <f>IF(ISBLANK(Lanes!AX210),"",ROUND(Lanes!BD210,2))</f>
        <v/>
      </c>
      <c r="BJ210" s="145" t="str">
        <f>IF(ISBLANK(Lanes!BE210),"",Lanes!BE210)</f>
        <v/>
      </c>
      <c r="BK210" s="145" t="str">
        <f>IF(ISBLANK(Lanes!BF210),"",Lanes!BF210)</f>
        <v/>
      </c>
      <c r="BL210" s="145" t="str">
        <f>IF(ISBLANK(Lanes!BG210),"",Lanes!BG210)</f>
        <v/>
      </c>
      <c r="BM210" s="145" t="str">
        <f>IF(ISBLANK(Lanes!BH210),"",Lanes!BH210)</f>
        <v/>
      </c>
      <c r="BN210" s="145" t="str">
        <f>IF(ISBLANK(Lanes!BI210),"",Lanes!BI210)</f>
        <v/>
      </c>
      <c r="BO210" s="145" t="str">
        <f>IF(ISBLANK(Lanes!BJ210),"",Lanes!BJ210)</f>
        <v/>
      </c>
      <c r="BP210" s="145" t="str">
        <f>IF(ISBLANK(Lanes!BK210),"",Lanes!BK210)</f>
        <v/>
      </c>
      <c r="BQ210" s="145" t="str">
        <f>IF(ISBLANK(Lanes!BL210),"",Lanes!BL210)</f>
        <v/>
      </c>
      <c r="BR210" s="145" t="str">
        <f>IF(ISBLANK(Lanes!BM210),"",ROUND(Lanes!BM210,0))</f>
        <v/>
      </c>
      <c r="BS210" s="145" t="str">
        <f>IF(ISBLANK(Lanes!BN210),"",ROUND(Lanes!BN210,0))</f>
        <v/>
      </c>
      <c r="BT210" s="145" t="str">
        <f>IF(ISBLANK(Lanes!BO210),"",ROUND(Lanes!BO210,0))</f>
        <v/>
      </c>
      <c r="BU210" s="145" t="str">
        <f>IF(ISBLANK(Lanes!BN210),"",ROUND(Lanes!BP210,0))</f>
        <v/>
      </c>
      <c r="BV210" s="145" t="str">
        <f>IF(ISBLANK(Lanes!BQ210),"",ROUND(Lanes!BQ210,1))</f>
        <v/>
      </c>
      <c r="BW210" s="145" t="str">
        <f>IF(ISBLANK(Lanes!BR210),"",Lanes!BR210)</f>
        <v/>
      </c>
      <c r="BX210" s="145" t="str">
        <f>IF(ISBLANK(Lanes!BS210),"",Lanes!BS210)</f>
        <v/>
      </c>
      <c r="BY210" s="145" t="str">
        <f>IF(ISBLANK(Lanes!BT210),"",Lanes!BT210)</f>
        <v/>
      </c>
      <c r="BZ210" s="145" t="str">
        <f>IF(ISBLANK(Lanes!BU210),"",Lanes!BU210)</f>
        <v/>
      </c>
      <c r="CA210" s="145" t="str">
        <f>IF(ISBLANK(Lanes!BV210),"",ROUND(Lanes!BV210,1))</f>
        <v/>
      </c>
      <c r="CB210" s="145" t="str">
        <f>IF(ISBLANK(Lanes!BW210),"",ROUND(Lanes!BW210,2))</f>
        <v/>
      </c>
      <c r="CC210" s="145" t="str">
        <f>IF(ISBLANK(Lanes!BX210),"",ROUND(Lanes!BX210,1))</f>
        <v/>
      </c>
      <c r="CD210" s="145" t="str">
        <f>IF(ISBLANK(Lanes!BY210),"",ROUND(Lanes!BY210,2))</f>
        <v/>
      </c>
      <c r="CE210" s="145" t="str">
        <f>IF(ISBLANK(Lanes!BZ210),"",ROUND(Lanes!BZ210,0))</f>
        <v/>
      </c>
      <c r="CF210" s="145" t="str">
        <f>IF(ISBLANK(Lanes!CA210),"",ROUND(Lanes!CA210,0))</f>
        <v/>
      </c>
      <c r="CG210" s="145" t="str">
        <f>IF(ISBLANK(Lanes!CB210),"",ROUND(Lanes!CB210,0))</f>
        <v/>
      </c>
      <c r="CH210" s="145" t="str">
        <f>IF(ISBLANK(Lanes!CC210),"",ROUND(Lanes!CC210,2))</f>
        <v/>
      </c>
      <c r="CI210" s="145" t="str">
        <f>IF(ISBLANK(Lanes!CD210),"",ROUND(Lanes!CD210,2))</f>
        <v/>
      </c>
      <c r="CJ210" s="145" t="str">
        <f>IF(ISBLANK(Lanes!CE210),"",ROUND(Lanes!CE210,2))</f>
        <v/>
      </c>
      <c r="CK210" s="145" t="str">
        <f>IF(ISBLANK(Lanes!CF210),"",ROUND(Lanes!CF210,0))</f>
        <v/>
      </c>
      <c r="CL210" s="145" t="str">
        <f>IF(ISBLANK(Lanes!CG210),"",ROUND(Lanes!CG210,0))</f>
        <v/>
      </c>
      <c r="CM210" s="145" t="str">
        <f>IF(ISBLANK(Lanes!CH210),"",ROUND(Lanes!CH210,0))</f>
        <v/>
      </c>
      <c r="CN210" s="145" t="str">
        <f>IF(ISBLANK(Lanes!CI210),"",ROUND(Lanes!CI210,2))</f>
        <v/>
      </c>
      <c r="CO210" s="145" t="str">
        <f>IF(ISBLANK(Lanes!CJ210),"",ROUND(Lanes!CJ210,2))</f>
        <v/>
      </c>
      <c r="CP210" s="145" t="str">
        <f>IF(ISBLANK(Lanes!CK210),"",ROUND(Lanes!CK210,2))</f>
        <v/>
      </c>
      <c r="CQ210" s="146" t="str">
        <f>IF(ISBLANK(Lanes!CL210),"","delete")</f>
        <v/>
      </c>
    </row>
    <row r="211" spans="1:95">
      <c r="A211" s="142">
        <v>1615</v>
      </c>
      <c r="B211" s="140" t="s">
        <v>1156</v>
      </c>
      <c r="C211" s="141">
        <v>1</v>
      </c>
      <c r="D211" s="140" t="s">
        <v>3558</v>
      </c>
      <c r="E211" s="140" t="s">
        <v>3558</v>
      </c>
      <c r="F211" s="140" t="s">
        <v>86</v>
      </c>
      <c r="G211" s="140" t="s">
        <v>230</v>
      </c>
      <c r="H211" s="140" t="s">
        <v>111</v>
      </c>
      <c r="I211" s="140" t="s">
        <v>318</v>
      </c>
      <c r="J211" s="140" t="s">
        <v>319</v>
      </c>
      <c r="K211" s="140" t="s">
        <v>3550</v>
      </c>
      <c r="L211" s="140" t="s">
        <v>199</v>
      </c>
      <c r="M211" s="140" t="s">
        <v>168</v>
      </c>
      <c r="N211" s="140" t="s">
        <v>169</v>
      </c>
      <c r="O211" s="140" t="s">
        <v>310</v>
      </c>
      <c r="P211" s="140" t="s">
        <v>310</v>
      </c>
      <c r="Q211" s="140" t="s">
        <v>2380</v>
      </c>
      <c r="R211" s="140" t="s">
        <v>311</v>
      </c>
      <c r="S211" s="140" t="s">
        <v>144</v>
      </c>
      <c r="T211" s="140" t="s">
        <v>192</v>
      </c>
      <c r="U211" s="140" t="s">
        <v>132</v>
      </c>
      <c r="V211" s="140" t="s">
        <v>2380</v>
      </c>
      <c r="W211" s="140" t="s">
        <v>98</v>
      </c>
      <c r="X211" s="140" t="s">
        <v>267</v>
      </c>
      <c r="Y211" s="140" t="s">
        <v>2380</v>
      </c>
      <c r="Z211" s="140" t="s">
        <v>2380</v>
      </c>
      <c r="AA211" s="140" t="s">
        <v>251</v>
      </c>
      <c r="AB211" s="140" t="s">
        <v>2410</v>
      </c>
      <c r="AC211" s="140" t="s">
        <v>2391</v>
      </c>
      <c r="AD211" s="140" t="s">
        <v>101</v>
      </c>
      <c r="AE211" s="140" t="s">
        <v>2385</v>
      </c>
      <c r="AF211" s="140" t="s">
        <v>2385</v>
      </c>
      <c r="AG211" s="140" t="s">
        <v>2385</v>
      </c>
      <c r="AH211" s="140" t="s">
        <v>2385</v>
      </c>
      <c r="AI211" s="140" t="s">
        <v>101</v>
      </c>
      <c r="AJ211" s="140" t="s">
        <v>2384</v>
      </c>
      <c r="AK211" s="140" t="s">
        <v>2384</v>
      </c>
      <c r="AL211" s="140" t="s">
        <v>660</v>
      </c>
      <c r="AM211" s="140" t="s">
        <v>2380</v>
      </c>
      <c r="AN211" s="140" t="s">
        <v>660</v>
      </c>
      <c r="AO211" s="140" t="s">
        <v>660</v>
      </c>
      <c r="AP211" s="140" t="s">
        <v>2390</v>
      </c>
      <c r="AQ211" s="140" t="s">
        <v>2380</v>
      </c>
      <c r="AR211" s="140" t="s">
        <v>2406</v>
      </c>
      <c r="AS211" s="136" t="s">
        <v>2381</v>
      </c>
      <c r="AT211" s="145" t="str">
        <f>IF(ISBLANK(Lanes!AO211),"",ROUND(Lanes!AO211,2))</f>
        <v/>
      </c>
      <c r="AU211" s="145" t="str">
        <f>IF(ISBLANK(Lanes!AP211),"",ROUND(Lanes!AP211,2))</f>
        <v/>
      </c>
      <c r="AV211" s="145" t="str">
        <f>IF(ISBLANK(Lanes!AQ211),"",ROUND(Lanes!AQ211,2))</f>
        <v/>
      </c>
      <c r="AW211" s="145" t="str">
        <f>IF(ISBLANK(Lanes!AP211),"",ROUND(Lanes!AR211,2))</f>
        <v/>
      </c>
      <c r="AX211" s="145" t="str">
        <f>IF(ISBLANK(Lanes!AS211),"",ROUND(Lanes!AS211,2))</f>
        <v/>
      </c>
      <c r="AY211" s="145" t="str">
        <f>IF(ISBLANK(Lanes!AT211),"",ROUND(Lanes!AT211,2))</f>
        <v/>
      </c>
      <c r="AZ211" s="145" t="str">
        <f>IF(ISBLANK(Lanes!AP211),"",ROUND(Lanes!AU211,2))</f>
        <v/>
      </c>
      <c r="BA211" s="145" t="str">
        <f>IF(ISBLANK(Lanes!AP211),"",ROUND(Lanes!AV211,2))</f>
        <v/>
      </c>
      <c r="BB211" s="145" t="str">
        <f>IF(ISBLANK(Lanes!AW211),"",ROUND(Lanes!AW211,2))</f>
        <v/>
      </c>
      <c r="BC211" s="145" t="str">
        <f>IF(ISBLANK(Lanes!AX211),"",ROUND(Lanes!AX211,2))</f>
        <v/>
      </c>
      <c r="BD211" s="145" t="str">
        <f>IF(ISBLANK(Lanes!AY211),"",ROUND(Lanes!AY211,2))</f>
        <v/>
      </c>
      <c r="BE211" s="145" t="str">
        <f>IF(ISBLANK(Lanes!AX211),"",ROUND(Lanes!AZ211,2))</f>
        <v/>
      </c>
      <c r="BF211" s="145" t="str">
        <f>IF(ISBLANK(Lanes!BA211),"",ROUND(Lanes!BA211,2))</f>
        <v/>
      </c>
      <c r="BG211" s="145" t="str">
        <f>IF(ISBLANK(Lanes!BB211),"",ROUND(Lanes!BB211,2))</f>
        <v/>
      </c>
      <c r="BH211" s="145" t="str">
        <f>IF(ISBLANK(Lanes!AX211),"",ROUND(Lanes!BC211,2))</f>
        <v/>
      </c>
      <c r="BI211" s="145" t="str">
        <f>IF(ISBLANK(Lanes!AX211),"",ROUND(Lanes!BD211,2))</f>
        <v/>
      </c>
      <c r="BJ211" s="145" t="str">
        <f>IF(ISBLANK(Lanes!BE211),"",Lanes!BE211)</f>
        <v/>
      </c>
      <c r="BK211" s="145" t="str">
        <f>IF(ISBLANK(Lanes!BF211),"",Lanes!BF211)</f>
        <v/>
      </c>
      <c r="BL211" s="145" t="str">
        <f>IF(ISBLANK(Lanes!BG211),"",Lanes!BG211)</f>
        <v/>
      </c>
      <c r="BM211" s="145" t="str">
        <f>IF(ISBLANK(Lanes!BH211),"",Lanes!BH211)</f>
        <v/>
      </c>
      <c r="BN211" s="145" t="str">
        <f>IF(ISBLANK(Lanes!BI211),"",Lanes!BI211)</f>
        <v/>
      </c>
      <c r="BO211" s="145" t="str">
        <f>IF(ISBLANK(Lanes!BJ211),"",Lanes!BJ211)</f>
        <v/>
      </c>
      <c r="BP211" s="145" t="str">
        <f>IF(ISBLANK(Lanes!BK211),"",Lanes!BK211)</f>
        <v/>
      </c>
      <c r="BQ211" s="145" t="str">
        <f>IF(ISBLANK(Lanes!BL211),"",Lanes!BL211)</f>
        <v/>
      </c>
      <c r="BR211" s="145" t="str">
        <f>IF(ISBLANK(Lanes!BM211),"",ROUND(Lanes!BM211,0))</f>
        <v/>
      </c>
      <c r="BS211" s="145" t="str">
        <f>IF(ISBLANK(Lanes!BN211),"",ROUND(Lanes!BN211,0))</f>
        <v/>
      </c>
      <c r="BT211" s="145" t="str">
        <f>IF(ISBLANK(Lanes!BO211),"",ROUND(Lanes!BO211,0))</f>
        <v/>
      </c>
      <c r="BU211" s="145" t="str">
        <f>IF(ISBLANK(Lanes!BN211),"",ROUND(Lanes!BP211,0))</f>
        <v/>
      </c>
      <c r="BV211" s="145" t="str">
        <f>IF(ISBLANK(Lanes!BQ211),"",ROUND(Lanes!BQ211,1))</f>
        <v/>
      </c>
      <c r="BW211" s="145" t="str">
        <f>IF(ISBLANK(Lanes!BR211),"",Lanes!BR211)</f>
        <v/>
      </c>
      <c r="BX211" s="145" t="str">
        <f>IF(ISBLANK(Lanes!BS211),"",Lanes!BS211)</f>
        <v/>
      </c>
      <c r="BY211" s="145" t="str">
        <f>IF(ISBLANK(Lanes!BT211),"",Lanes!BT211)</f>
        <v/>
      </c>
      <c r="BZ211" s="145" t="str">
        <f>IF(ISBLANK(Lanes!BU211),"",Lanes!BU211)</f>
        <v/>
      </c>
      <c r="CA211" s="145" t="str">
        <f>IF(ISBLANK(Lanes!BV211),"",ROUND(Lanes!BV211,1))</f>
        <v/>
      </c>
      <c r="CB211" s="145" t="str">
        <f>IF(ISBLANK(Lanes!BW211),"",ROUND(Lanes!BW211,2))</f>
        <v/>
      </c>
      <c r="CC211" s="145" t="str">
        <f>IF(ISBLANK(Lanes!BX211),"",ROUND(Lanes!BX211,1))</f>
        <v/>
      </c>
      <c r="CD211" s="145" t="str">
        <f>IF(ISBLANK(Lanes!BY211),"",ROUND(Lanes!BY211,2))</f>
        <v/>
      </c>
      <c r="CE211" s="145" t="str">
        <f>IF(ISBLANK(Lanes!BZ211),"",ROUND(Lanes!BZ211,0))</f>
        <v/>
      </c>
      <c r="CF211" s="145" t="str">
        <f>IF(ISBLANK(Lanes!CA211),"",ROUND(Lanes!CA211,0))</f>
        <v/>
      </c>
      <c r="CG211" s="145" t="str">
        <f>IF(ISBLANK(Lanes!CB211),"",ROUND(Lanes!CB211,0))</f>
        <v/>
      </c>
      <c r="CH211" s="145" t="str">
        <f>IF(ISBLANK(Lanes!CC211),"",ROUND(Lanes!CC211,2))</f>
        <v/>
      </c>
      <c r="CI211" s="145" t="str">
        <f>IF(ISBLANK(Lanes!CD211),"",ROUND(Lanes!CD211,2))</f>
        <v/>
      </c>
      <c r="CJ211" s="145" t="str">
        <f>IF(ISBLANK(Lanes!CE211),"",ROUND(Lanes!CE211,2))</f>
        <v/>
      </c>
      <c r="CK211" s="145" t="str">
        <f>IF(ISBLANK(Lanes!CF211),"",ROUND(Lanes!CF211,0))</f>
        <v/>
      </c>
      <c r="CL211" s="145" t="str">
        <f>IF(ISBLANK(Lanes!CG211),"",ROUND(Lanes!CG211,0))</f>
        <v/>
      </c>
      <c r="CM211" s="145" t="str">
        <f>IF(ISBLANK(Lanes!CH211),"",ROUND(Lanes!CH211,0))</f>
        <v/>
      </c>
      <c r="CN211" s="145" t="str">
        <f>IF(ISBLANK(Lanes!CI211),"",ROUND(Lanes!CI211,2))</f>
        <v/>
      </c>
      <c r="CO211" s="145" t="str">
        <f>IF(ISBLANK(Lanes!CJ211),"",ROUND(Lanes!CJ211,2))</f>
        <v/>
      </c>
      <c r="CP211" s="145" t="str">
        <f>IF(ISBLANK(Lanes!CK211),"",ROUND(Lanes!CK211,2))</f>
        <v/>
      </c>
      <c r="CQ211" s="146" t="str">
        <f>IF(ISBLANK(Lanes!CL211),"","delete")</f>
        <v/>
      </c>
    </row>
    <row r="212" spans="1:95">
      <c r="A212" s="142">
        <v>1616</v>
      </c>
      <c r="B212" s="140" t="s">
        <v>1157</v>
      </c>
      <c r="C212" s="141">
        <v>1</v>
      </c>
      <c r="D212" s="140" t="s">
        <v>3557</v>
      </c>
      <c r="E212" s="140" t="s">
        <v>3557</v>
      </c>
      <c r="F212" s="140" t="s">
        <v>86</v>
      </c>
      <c r="G212" s="140" t="s">
        <v>230</v>
      </c>
      <c r="H212" s="140" t="s">
        <v>127</v>
      </c>
      <c r="I212" s="140" t="s">
        <v>318</v>
      </c>
      <c r="J212" s="140" t="s">
        <v>319</v>
      </c>
      <c r="K212" s="140" t="s">
        <v>3550</v>
      </c>
      <c r="L212" s="140" t="s">
        <v>199</v>
      </c>
      <c r="M212" s="140" t="s">
        <v>168</v>
      </c>
      <c r="N212" s="140" t="s">
        <v>169</v>
      </c>
      <c r="O212" s="140" t="s">
        <v>310</v>
      </c>
      <c r="P212" s="140" t="s">
        <v>310</v>
      </c>
      <c r="Q212" s="140" t="s">
        <v>2380</v>
      </c>
      <c r="R212" s="140" t="s">
        <v>311</v>
      </c>
      <c r="S212" s="140" t="s">
        <v>144</v>
      </c>
      <c r="T212" s="140" t="s">
        <v>192</v>
      </c>
      <c r="U212" s="140" t="s">
        <v>132</v>
      </c>
      <c r="V212" s="140" t="s">
        <v>2380</v>
      </c>
      <c r="W212" s="140" t="s">
        <v>98</v>
      </c>
      <c r="X212" s="140" t="s">
        <v>267</v>
      </c>
      <c r="Y212" s="140" t="s">
        <v>2380</v>
      </c>
      <c r="Z212" s="140" t="s">
        <v>2380</v>
      </c>
      <c r="AA212" s="140" t="s">
        <v>251</v>
      </c>
      <c r="AB212" s="140" t="s">
        <v>2422</v>
      </c>
      <c r="AC212" s="140" t="s">
        <v>2391</v>
      </c>
      <c r="AD212" s="140" t="s">
        <v>101</v>
      </c>
      <c r="AE212" s="140" t="s">
        <v>2385</v>
      </c>
      <c r="AF212" s="140" t="s">
        <v>2385</v>
      </c>
      <c r="AG212" s="140" t="s">
        <v>2385</v>
      </c>
      <c r="AH212" s="140" t="s">
        <v>2385</v>
      </c>
      <c r="AI212" s="140" t="s">
        <v>101</v>
      </c>
      <c r="AJ212" s="140" t="s">
        <v>2434</v>
      </c>
      <c r="AK212" s="140" t="s">
        <v>2392</v>
      </c>
      <c r="AL212" s="140" t="s">
        <v>660</v>
      </c>
      <c r="AM212" s="140" t="s">
        <v>2380</v>
      </c>
      <c r="AN212" s="140" t="s">
        <v>660</v>
      </c>
      <c r="AO212" s="140" t="s">
        <v>660</v>
      </c>
      <c r="AP212" s="140" t="s">
        <v>2577</v>
      </c>
      <c r="AQ212" s="140" t="s">
        <v>2380</v>
      </c>
      <c r="AR212" s="140" t="s">
        <v>2406</v>
      </c>
      <c r="AS212" s="136" t="s">
        <v>2381</v>
      </c>
      <c r="AT212" s="145" t="str">
        <f>IF(ISBLANK(Lanes!AO212),"",ROUND(Lanes!AO212,2))</f>
        <v/>
      </c>
      <c r="AU212" s="145" t="str">
        <f>IF(ISBLANK(Lanes!AP212),"",ROUND(Lanes!AP212,2))</f>
        <v/>
      </c>
      <c r="AV212" s="145" t="str">
        <f>IF(ISBLANK(Lanes!AQ212),"",ROUND(Lanes!AQ212,2))</f>
        <v/>
      </c>
      <c r="AW212" s="145" t="str">
        <f>IF(ISBLANK(Lanes!AP212),"",ROUND(Lanes!AR212,2))</f>
        <v/>
      </c>
      <c r="AX212" s="145" t="str">
        <f>IF(ISBLANK(Lanes!AS212),"",ROUND(Lanes!AS212,2))</f>
        <v/>
      </c>
      <c r="AY212" s="145" t="str">
        <f>IF(ISBLANK(Lanes!AT212),"",ROUND(Lanes!AT212,2))</f>
        <v/>
      </c>
      <c r="AZ212" s="145" t="str">
        <f>IF(ISBLANK(Lanes!AP212),"",ROUND(Lanes!AU212,2))</f>
        <v/>
      </c>
      <c r="BA212" s="145" t="str">
        <f>IF(ISBLANK(Lanes!AP212),"",ROUND(Lanes!AV212,2))</f>
        <v/>
      </c>
      <c r="BB212" s="145" t="str">
        <f>IF(ISBLANK(Lanes!AW212),"",ROUND(Lanes!AW212,2))</f>
        <v/>
      </c>
      <c r="BC212" s="145" t="str">
        <f>IF(ISBLANK(Lanes!AX212),"",ROUND(Lanes!AX212,2))</f>
        <v/>
      </c>
      <c r="BD212" s="145" t="str">
        <f>IF(ISBLANK(Lanes!AY212),"",ROUND(Lanes!AY212,2))</f>
        <v/>
      </c>
      <c r="BE212" s="145" t="str">
        <f>IF(ISBLANK(Lanes!AX212),"",ROUND(Lanes!AZ212,2))</f>
        <v/>
      </c>
      <c r="BF212" s="145" t="str">
        <f>IF(ISBLANK(Lanes!BA212),"",ROUND(Lanes!BA212,2))</f>
        <v/>
      </c>
      <c r="BG212" s="145" t="str">
        <f>IF(ISBLANK(Lanes!BB212),"",ROUND(Lanes!BB212,2))</f>
        <v/>
      </c>
      <c r="BH212" s="145" t="str">
        <f>IF(ISBLANK(Lanes!AX212),"",ROUND(Lanes!BC212,2))</f>
        <v/>
      </c>
      <c r="BI212" s="145" t="str">
        <f>IF(ISBLANK(Lanes!AX212),"",ROUND(Lanes!BD212,2))</f>
        <v/>
      </c>
      <c r="BJ212" s="145" t="str">
        <f>IF(ISBLANK(Lanes!BE212),"",Lanes!BE212)</f>
        <v/>
      </c>
      <c r="BK212" s="145" t="str">
        <f>IF(ISBLANK(Lanes!BF212),"",Lanes!BF212)</f>
        <v/>
      </c>
      <c r="BL212" s="145" t="str">
        <f>IF(ISBLANK(Lanes!BG212),"",Lanes!BG212)</f>
        <v/>
      </c>
      <c r="BM212" s="145" t="str">
        <f>IF(ISBLANK(Lanes!BH212),"",Lanes!BH212)</f>
        <v/>
      </c>
      <c r="BN212" s="145" t="str">
        <f>IF(ISBLANK(Lanes!BI212),"",Lanes!BI212)</f>
        <v/>
      </c>
      <c r="BO212" s="145" t="str">
        <f>IF(ISBLANK(Lanes!BJ212),"",Lanes!BJ212)</f>
        <v/>
      </c>
      <c r="BP212" s="145" t="str">
        <f>IF(ISBLANK(Lanes!BK212),"",Lanes!BK212)</f>
        <v/>
      </c>
      <c r="BQ212" s="145" t="str">
        <f>IF(ISBLANK(Lanes!BL212),"",Lanes!BL212)</f>
        <v/>
      </c>
      <c r="BR212" s="145" t="str">
        <f>IF(ISBLANK(Lanes!BM212),"",ROUND(Lanes!BM212,0))</f>
        <v/>
      </c>
      <c r="BS212" s="145" t="str">
        <f>IF(ISBLANK(Lanes!BN212),"",ROUND(Lanes!BN212,0))</f>
        <v/>
      </c>
      <c r="BT212" s="145" t="str">
        <f>IF(ISBLANK(Lanes!BO212),"",ROUND(Lanes!BO212,0))</f>
        <v/>
      </c>
      <c r="BU212" s="145" t="str">
        <f>IF(ISBLANK(Lanes!BN212),"",ROUND(Lanes!BP212,0))</f>
        <v/>
      </c>
      <c r="BV212" s="145" t="str">
        <f>IF(ISBLANK(Lanes!BQ212),"",ROUND(Lanes!BQ212,1))</f>
        <v/>
      </c>
      <c r="BW212" s="145" t="str">
        <f>IF(ISBLANK(Lanes!BR212),"",Lanes!BR212)</f>
        <v/>
      </c>
      <c r="BX212" s="145" t="str">
        <f>IF(ISBLANK(Lanes!BS212),"",Lanes!BS212)</f>
        <v/>
      </c>
      <c r="BY212" s="145" t="str">
        <f>IF(ISBLANK(Lanes!BT212),"",Lanes!BT212)</f>
        <v/>
      </c>
      <c r="BZ212" s="145" t="str">
        <f>IF(ISBLANK(Lanes!BU212),"",Lanes!BU212)</f>
        <v/>
      </c>
      <c r="CA212" s="145" t="str">
        <f>IF(ISBLANK(Lanes!BV212),"",ROUND(Lanes!BV212,1))</f>
        <v/>
      </c>
      <c r="CB212" s="145" t="str">
        <f>IF(ISBLANK(Lanes!BW212),"",ROUND(Lanes!BW212,2))</f>
        <v/>
      </c>
      <c r="CC212" s="145" t="str">
        <f>IF(ISBLANK(Lanes!BX212),"",ROUND(Lanes!BX212,1))</f>
        <v/>
      </c>
      <c r="CD212" s="145" t="str">
        <f>IF(ISBLANK(Lanes!BY212),"",ROUND(Lanes!BY212,2))</f>
        <v/>
      </c>
      <c r="CE212" s="145" t="str">
        <f>IF(ISBLANK(Lanes!BZ212),"",ROUND(Lanes!BZ212,0))</f>
        <v/>
      </c>
      <c r="CF212" s="145" t="str">
        <f>IF(ISBLANK(Lanes!CA212),"",ROUND(Lanes!CA212,0))</f>
        <v/>
      </c>
      <c r="CG212" s="145" t="str">
        <f>IF(ISBLANK(Lanes!CB212),"",ROUND(Lanes!CB212,0))</f>
        <v/>
      </c>
      <c r="CH212" s="145" t="str">
        <f>IF(ISBLANK(Lanes!CC212),"",ROUND(Lanes!CC212,2))</f>
        <v/>
      </c>
      <c r="CI212" s="145" t="str">
        <f>IF(ISBLANK(Lanes!CD212),"",ROUND(Lanes!CD212,2))</f>
        <v/>
      </c>
      <c r="CJ212" s="145" t="str">
        <f>IF(ISBLANK(Lanes!CE212),"",ROUND(Lanes!CE212,2))</f>
        <v/>
      </c>
      <c r="CK212" s="145" t="str">
        <f>IF(ISBLANK(Lanes!CF212),"",ROUND(Lanes!CF212,0))</f>
        <v/>
      </c>
      <c r="CL212" s="145" t="str">
        <f>IF(ISBLANK(Lanes!CG212),"",ROUND(Lanes!CG212,0))</f>
        <v/>
      </c>
      <c r="CM212" s="145" t="str">
        <f>IF(ISBLANK(Lanes!CH212),"",ROUND(Lanes!CH212,0))</f>
        <v/>
      </c>
      <c r="CN212" s="145" t="str">
        <f>IF(ISBLANK(Lanes!CI212),"",ROUND(Lanes!CI212,2))</f>
        <v/>
      </c>
      <c r="CO212" s="145" t="str">
        <f>IF(ISBLANK(Lanes!CJ212),"",ROUND(Lanes!CJ212,2))</f>
        <v/>
      </c>
      <c r="CP212" s="145" t="str">
        <f>IF(ISBLANK(Lanes!CK212),"",ROUND(Lanes!CK212,2))</f>
        <v/>
      </c>
      <c r="CQ212" s="146" t="str">
        <f>IF(ISBLANK(Lanes!CL212),"","delete")</f>
        <v/>
      </c>
    </row>
    <row r="213" spans="1:95">
      <c r="A213" s="142">
        <v>1617</v>
      </c>
      <c r="B213" s="140" t="s">
        <v>1158</v>
      </c>
      <c r="C213" s="141">
        <v>1</v>
      </c>
      <c r="D213" s="140" t="s">
        <v>3556</v>
      </c>
      <c r="E213" s="140" t="s">
        <v>3556</v>
      </c>
      <c r="F213" s="140" t="s">
        <v>86</v>
      </c>
      <c r="G213" s="140" t="s">
        <v>230</v>
      </c>
      <c r="H213" s="140" t="s">
        <v>88</v>
      </c>
      <c r="I213" s="140" t="s">
        <v>318</v>
      </c>
      <c r="J213" s="140" t="s">
        <v>319</v>
      </c>
      <c r="K213" s="140" t="s">
        <v>3550</v>
      </c>
      <c r="L213" s="140" t="s">
        <v>199</v>
      </c>
      <c r="M213" s="140" t="s">
        <v>168</v>
      </c>
      <c r="N213" s="140" t="s">
        <v>169</v>
      </c>
      <c r="O213" s="140" t="s">
        <v>310</v>
      </c>
      <c r="P213" s="140" t="s">
        <v>310</v>
      </c>
      <c r="Q213" s="140" t="s">
        <v>2380</v>
      </c>
      <c r="R213" s="140" t="s">
        <v>311</v>
      </c>
      <c r="S213" s="140" t="s">
        <v>144</v>
      </c>
      <c r="T213" s="140" t="s">
        <v>192</v>
      </c>
      <c r="U213" s="140" t="s">
        <v>132</v>
      </c>
      <c r="V213" s="140" t="s">
        <v>2380</v>
      </c>
      <c r="W213" s="140" t="s">
        <v>98</v>
      </c>
      <c r="X213" s="140" t="s">
        <v>267</v>
      </c>
      <c r="Y213" s="140" t="s">
        <v>2380</v>
      </c>
      <c r="Z213" s="140" t="s">
        <v>2380</v>
      </c>
      <c r="AA213" s="140" t="s">
        <v>251</v>
      </c>
      <c r="AB213" s="140" t="s">
        <v>2424</v>
      </c>
      <c r="AC213" s="140" t="s">
        <v>2391</v>
      </c>
      <c r="AD213" s="140" t="s">
        <v>101</v>
      </c>
      <c r="AE213" s="140" t="s">
        <v>2385</v>
      </c>
      <c r="AF213" s="140" t="s">
        <v>2385</v>
      </c>
      <c r="AG213" s="140" t="s">
        <v>2385</v>
      </c>
      <c r="AH213" s="140" t="s">
        <v>2385</v>
      </c>
      <c r="AI213" s="140" t="s">
        <v>101</v>
      </c>
      <c r="AJ213" s="140" t="s">
        <v>2434</v>
      </c>
      <c r="AK213" s="140" t="s">
        <v>2392</v>
      </c>
      <c r="AL213" s="140" t="s">
        <v>660</v>
      </c>
      <c r="AM213" s="140" t="s">
        <v>2380</v>
      </c>
      <c r="AN213" s="140" t="s">
        <v>660</v>
      </c>
      <c r="AO213" s="140" t="s">
        <v>660</v>
      </c>
      <c r="AP213" s="140" t="s">
        <v>2577</v>
      </c>
      <c r="AQ213" s="140" t="s">
        <v>2380</v>
      </c>
      <c r="AR213" s="140" t="s">
        <v>2406</v>
      </c>
      <c r="AS213" s="136" t="s">
        <v>2381</v>
      </c>
      <c r="AT213" s="145" t="str">
        <f>IF(ISBLANK(Lanes!AO213),"",ROUND(Lanes!AO213,2))</f>
        <v/>
      </c>
      <c r="AU213" s="145" t="str">
        <f>IF(ISBLANK(Lanes!AP213),"",ROUND(Lanes!AP213,2))</f>
        <v/>
      </c>
      <c r="AV213" s="145" t="str">
        <f>IF(ISBLANK(Lanes!AQ213),"",ROUND(Lanes!AQ213,2))</f>
        <v/>
      </c>
      <c r="AW213" s="145" t="str">
        <f>IF(ISBLANK(Lanes!AP213),"",ROUND(Lanes!AR213,2))</f>
        <v/>
      </c>
      <c r="AX213" s="145" t="str">
        <f>IF(ISBLANK(Lanes!AS213),"",ROUND(Lanes!AS213,2))</f>
        <v/>
      </c>
      <c r="AY213" s="145" t="str">
        <f>IF(ISBLANK(Lanes!AT213),"",ROUND(Lanes!AT213,2))</f>
        <v/>
      </c>
      <c r="AZ213" s="145" t="str">
        <f>IF(ISBLANK(Lanes!AP213),"",ROUND(Lanes!AU213,2))</f>
        <v/>
      </c>
      <c r="BA213" s="145" t="str">
        <f>IF(ISBLANK(Lanes!AP213),"",ROUND(Lanes!AV213,2))</f>
        <v/>
      </c>
      <c r="BB213" s="145" t="str">
        <f>IF(ISBLANK(Lanes!AW213),"",ROUND(Lanes!AW213,2))</f>
        <v/>
      </c>
      <c r="BC213" s="145" t="str">
        <f>IF(ISBLANK(Lanes!AX213),"",ROUND(Lanes!AX213,2))</f>
        <v/>
      </c>
      <c r="BD213" s="145" t="str">
        <f>IF(ISBLANK(Lanes!AY213),"",ROUND(Lanes!AY213,2))</f>
        <v/>
      </c>
      <c r="BE213" s="145" t="str">
        <f>IF(ISBLANK(Lanes!AX213),"",ROUND(Lanes!AZ213,2))</f>
        <v/>
      </c>
      <c r="BF213" s="145" t="str">
        <f>IF(ISBLANK(Lanes!BA213),"",ROUND(Lanes!BA213,2))</f>
        <v/>
      </c>
      <c r="BG213" s="145" t="str">
        <f>IF(ISBLANK(Lanes!BB213),"",ROUND(Lanes!BB213,2))</f>
        <v/>
      </c>
      <c r="BH213" s="145" t="str">
        <f>IF(ISBLANK(Lanes!AX213),"",ROUND(Lanes!BC213,2))</f>
        <v/>
      </c>
      <c r="BI213" s="145" t="str">
        <f>IF(ISBLANK(Lanes!AX213),"",ROUND(Lanes!BD213,2))</f>
        <v/>
      </c>
      <c r="BJ213" s="145" t="str">
        <f>IF(ISBLANK(Lanes!BE213),"",Lanes!BE213)</f>
        <v/>
      </c>
      <c r="BK213" s="145" t="str">
        <f>IF(ISBLANK(Lanes!BF213),"",Lanes!BF213)</f>
        <v/>
      </c>
      <c r="BL213" s="145" t="str">
        <f>IF(ISBLANK(Lanes!BG213),"",Lanes!BG213)</f>
        <v/>
      </c>
      <c r="BM213" s="145" t="str">
        <f>IF(ISBLANK(Lanes!BH213),"",Lanes!BH213)</f>
        <v/>
      </c>
      <c r="BN213" s="145" t="str">
        <f>IF(ISBLANK(Lanes!BI213),"",Lanes!BI213)</f>
        <v/>
      </c>
      <c r="BO213" s="145" t="str">
        <f>IF(ISBLANK(Lanes!BJ213),"",Lanes!BJ213)</f>
        <v/>
      </c>
      <c r="BP213" s="145" t="str">
        <f>IF(ISBLANK(Lanes!BK213),"",Lanes!BK213)</f>
        <v/>
      </c>
      <c r="BQ213" s="145" t="str">
        <f>IF(ISBLANK(Lanes!BL213),"",Lanes!BL213)</f>
        <v/>
      </c>
      <c r="BR213" s="145" t="str">
        <f>IF(ISBLANK(Lanes!BM213),"",ROUND(Lanes!BM213,0))</f>
        <v/>
      </c>
      <c r="BS213" s="145" t="str">
        <f>IF(ISBLANK(Lanes!BN213),"",ROUND(Lanes!BN213,0))</f>
        <v/>
      </c>
      <c r="BT213" s="145" t="str">
        <f>IF(ISBLANK(Lanes!BO213),"",ROUND(Lanes!BO213,0))</f>
        <v/>
      </c>
      <c r="BU213" s="145" t="str">
        <f>IF(ISBLANK(Lanes!BN213),"",ROUND(Lanes!BP213,0))</f>
        <v/>
      </c>
      <c r="BV213" s="145" t="str">
        <f>IF(ISBLANK(Lanes!BQ213),"",ROUND(Lanes!BQ213,1))</f>
        <v/>
      </c>
      <c r="BW213" s="145" t="str">
        <f>IF(ISBLANK(Lanes!BR213),"",Lanes!BR213)</f>
        <v/>
      </c>
      <c r="BX213" s="145" t="str">
        <f>IF(ISBLANK(Lanes!BS213),"",Lanes!BS213)</f>
        <v/>
      </c>
      <c r="BY213" s="145" t="str">
        <f>IF(ISBLANK(Lanes!BT213),"",Lanes!BT213)</f>
        <v/>
      </c>
      <c r="BZ213" s="145" t="str">
        <f>IF(ISBLANK(Lanes!BU213),"",Lanes!BU213)</f>
        <v/>
      </c>
      <c r="CA213" s="145" t="str">
        <f>IF(ISBLANK(Lanes!BV213),"",ROUND(Lanes!BV213,1))</f>
        <v/>
      </c>
      <c r="CB213" s="145" t="str">
        <f>IF(ISBLANK(Lanes!BW213),"",ROUND(Lanes!BW213,2))</f>
        <v/>
      </c>
      <c r="CC213" s="145" t="str">
        <f>IF(ISBLANK(Lanes!BX213),"",ROUND(Lanes!BX213,1))</f>
        <v/>
      </c>
      <c r="CD213" s="145" t="str">
        <f>IF(ISBLANK(Lanes!BY213),"",ROUND(Lanes!BY213,2))</f>
        <v/>
      </c>
      <c r="CE213" s="145" t="str">
        <f>IF(ISBLANK(Lanes!BZ213),"",ROUND(Lanes!BZ213,0))</f>
        <v/>
      </c>
      <c r="CF213" s="145" t="str">
        <f>IF(ISBLANK(Lanes!CA213),"",ROUND(Lanes!CA213,0))</f>
        <v/>
      </c>
      <c r="CG213" s="145" t="str">
        <f>IF(ISBLANK(Lanes!CB213),"",ROUND(Lanes!CB213,0))</f>
        <v/>
      </c>
      <c r="CH213" s="145" t="str">
        <f>IF(ISBLANK(Lanes!CC213),"",ROUND(Lanes!CC213,2))</f>
        <v/>
      </c>
      <c r="CI213" s="145" t="str">
        <f>IF(ISBLANK(Lanes!CD213),"",ROUND(Lanes!CD213,2))</f>
        <v/>
      </c>
      <c r="CJ213" s="145" t="str">
        <f>IF(ISBLANK(Lanes!CE213),"",ROUND(Lanes!CE213,2))</f>
        <v/>
      </c>
      <c r="CK213" s="145" t="str">
        <f>IF(ISBLANK(Lanes!CF213),"",ROUND(Lanes!CF213,0))</f>
        <v/>
      </c>
      <c r="CL213" s="145" t="str">
        <f>IF(ISBLANK(Lanes!CG213),"",ROUND(Lanes!CG213,0))</f>
        <v/>
      </c>
      <c r="CM213" s="145" t="str">
        <f>IF(ISBLANK(Lanes!CH213),"",ROUND(Lanes!CH213,0))</f>
        <v/>
      </c>
      <c r="CN213" s="145" t="str">
        <f>IF(ISBLANK(Lanes!CI213),"",ROUND(Lanes!CI213,2))</f>
        <v/>
      </c>
      <c r="CO213" s="145" t="str">
        <f>IF(ISBLANK(Lanes!CJ213),"",ROUND(Lanes!CJ213,2))</f>
        <v/>
      </c>
      <c r="CP213" s="145" t="str">
        <f>IF(ISBLANK(Lanes!CK213),"",ROUND(Lanes!CK213,2))</f>
        <v/>
      </c>
      <c r="CQ213" s="146" t="str">
        <f>IF(ISBLANK(Lanes!CL213),"","delete")</f>
        <v/>
      </c>
    </row>
    <row r="214" spans="1:95">
      <c r="A214" s="142">
        <v>1618</v>
      </c>
      <c r="B214" s="140" t="s">
        <v>1159</v>
      </c>
      <c r="C214" s="141">
        <v>1</v>
      </c>
      <c r="D214" s="140" t="s">
        <v>3555</v>
      </c>
      <c r="E214" s="140" t="s">
        <v>3555</v>
      </c>
      <c r="F214" s="140" t="s">
        <v>86</v>
      </c>
      <c r="G214" s="140" t="s">
        <v>230</v>
      </c>
      <c r="H214" s="140" t="s">
        <v>103</v>
      </c>
      <c r="I214" s="140" t="s">
        <v>318</v>
      </c>
      <c r="J214" s="140" t="s">
        <v>319</v>
      </c>
      <c r="K214" s="140" t="s">
        <v>3550</v>
      </c>
      <c r="L214" s="140" t="s">
        <v>199</v>
      </c>
      <c r="M214" s="140" t="s">
        <v>168</v>
      </c>
      <c r="N214" s="140" t="s">
        <v>169</v>
      </c>
      <c r="O214" s="140" t="s">
        <v>312</v>
      </c>
      <c r="P214" s="140" t="s">
        <v>312</v>
      </c>
      <c r="Q214" s="140" t="s">
        <v>2380</v>
      </c>
      <c r="R214" s="140" t="s">
        <v>313</v>
      </c>
      <c r="S214" s="140" t="s">
        <v>144</v>
      </c>
      <c r="T214" s="140" t="s">
        <v>192</v>
      </c>
      <c r="U214" s="140" t="s">
        <v>132</v>
      </c>
      <c r="V214" s="140" t="s">
        <v>2380</v>
      </c>
      <c r="W214" s="140" t="s">
        <v>98</v>
      </c>
      <c r="X214" s="140" t="s">
        <v>99</v>
      </c>
      <c r="Y214" s="140" t="s">
        <v>2380</v>
      </c>
      <c r="Z214" s="140" t="s">
        <v>2380</v>
      </c>
      <c r="AA214" s="140" t="s">
        <v>251</v>
      </c>
      <c r="AB214" s="140" t="s">
        <v>2470</v>
      </c>
      <c r="AC214" s="140" t="s">
        <v>2391</v>
      </c>
      <c r="AD214" s="140" t="s">
        <v>101</v>
      </c>
      <c r="AE214" s="140" t="s">
        <v>2385</v>
      </c>
      <c r="AF214" s="140" t="s">
        <v>2385</v>
      </c>
      <c r="AG214" s="140" t="s">
        <v>2385</v>
      </c>
      <c r="AH214" s="140" t="s">
        <v>2385</v>
      </c>
      <c r="AI214" s="140" t="s">
        <v>101</v>
      </c>
      <c r="AJ214" s="140" t="s">
        <v>2384</v>
      </c>
      <c r="AK214" s="140" t="s">
        <v>2384</v>
      </c>
      <c r="AL214" s="140" t="s">
        <v>660</v>
      </c>
      <c r="AM214" s="140" t="s">
        <v>2380</v>
      </c>
      <c r="AN214" s="140" t="s">
        <v>660</v>
      </c>
      <c r="AO214" s="140" t="s">
        <v>660</v>
      </c>
      <c r="AP214" s="140" t="s">
        <v>2390</v>
      </c>
      <c r="AQ214" s="140" t="s">
        <v>2380</v>
      </c>
      <c r="AR214" s="140" t="s">
        <v>2406</v>
      </c>
      <c r="AS214" s="136" t="s">
        <v>2381</v>
      </c>
      <c r="AT214" s="145" t="str">
        <f>IF(ISBLANK(Lanes!AO214),"",ROUND(Lanes!AO214,2))</f>
        <v/>
      </c>
      <c r="AU214" s="145" t="str">
        <f>IF(ISBLANK(Lanes!AP214),"",ROUND(Lanes!AP214,2))</f>
        <v/>
      </c>
      <c r="AV214" s="145" t="str">
        <f>IF(ISBLANK(Lanes!AQ214),"",ROUND(Lanes!AQ214,2))</f>
        <v/>
      </c>
      <c r="AW214" s="145" t="str">
        <f>IF(ISBLANK(Lanes!AP214),"",ROUND(Lanes!AR214,2))</f>
        <v/>
      </c>
      <c r="AX214" s="145" t="str">
        <f>IF(ISBLANK(Lanes!AS214),"",ROUND(Lanes!AS214,2))</f>
        <v/>
      </c>
      <c r="AY214" s="145" t="str">
        <f>IF(ISBLANK(Lanes!AT214),"",ROUND(Lanes!AT214,2))</f>
        <v/>
      </c>
      <c r="AZ214" s="145" t="str">
        <f>IF(ISBLANK(Lanes!AP214),"",ROUND(Lanes!AU214,2))</f>
        <v/>
      </c>
      <c r="BA214" s="145" t="str">
        <f>IF(ISBLANK(Lanes!AP214),"",ROUND(Lanes!AV214,2))</f>
        <v/>
      </c>
      <c r="BB214" s="145" t="str">
        <f>IF(ISBLANK(Lanes!AW214),"",ROUND(Lanes!AW214,2))</f>
        <v/>
      </c>
      <c r="BC214" s="145" t="str">
        <f>IF(ISBLANK(Lanes!AX214),"",ROUND(Lanes!AX214,2))</f>
        <v/>
      </c>
      <c r="BD214" s="145" t="str">
        <f>IF(ISBLANK(Lanes!AY214),"",ROUND(Lanes!AY214,2))</f>
        <v/>
      </c>
      <c r="BE214" s="145" t="str">
        <f>IF(ISBLANK(Lanes!AX214),"",ROUND(Lanes!AZ214,2))</f>
        <v/>
      </c>
      <c r="BF214" s="145" t="str">
        <f>IF(ISBLANK(Lanes!BA214),"",ROUND(Lanes!BA214,2))</f>
        <v/>
      </c>
      <c r="BG214" s="145" t="str">
        <f>IF(ISBLANK(Lanes!BB214),"",ROUND(Lanes!BB214,2))</f>
        <v/>
      </c>
      <c r="BH214" s="145" t="str">
        <f>IF(ISBLANK(Lanes!AX214),"",ROUND(Lanes!BC214,2))</f>
        <v/>
      </c>
      <c r="BI214" s="145" t="str">
        <f>IF(ISBLANK(Lanes!AX214),"",ROUND(Lanes!BD214,2))</f>
        <v/>
      </c>
      <c r="BJ214" s="145" t="str">
        <f>IF(ISBLANK(Lanes!BE214),"",Lanes!BE214)</f>
        <v/>
      </c>
      <c r="BK214" s="145" t="str">
        <f>IF(ISBLANK(Lanes!BF214),"",Lanes!BF214)</f>
        <v/>
      </c>
      <c r="BL214" s="145" t="str">
        <f>IF(ISBLANK(Lanes!BG214),"",Lanes!BG214)</f>
        <v/>
      </c>
      <c r="BM214" s="145" t="str">
        <f>IF(ISBLANK(Lanes!BH214),"",Lanes!BH214)</f>
        <v/>
      </c>
      <c r="BN214" s="145" t="str">
        <f>IF(ISBLANK(Lanes!BI214),"",Lanes!BI214)</f>
        <v/>
      </c>
      <c r="BO214" s="145" t="str">
        <f>IF(ISBLANK(Lanes!BJ214),"",Lanes!BJ214)</f>
        <v/>
      </c>
      <c r="BP214" s="145" t="str">
        <f>IF(ISBLANK(Lanes!BK214),"",Lanes!BK214)</f>
        <v/>
      </c>
      <c r="BQ214" s="145" t="str">
        <f>IF(ISBLANK(Lanes!BL214),"",Lanes!BL214)</f>
        <v/>
      </c>
      <c r="BR214" s="145" t="str">
        <f>IF(ISBLANK(Lanes!BM214),"",ROUND(Lanes!BM214,0))</f>
        <v/>
      </c>
      <c r="BS214" s="145" t="str">
        <f>IF(ISBLANK(Lanes!BN214),"",ROUND(Lanes!BN214,0))</f>
        <v/>
      </c>
      <c r="BT214" s="145" t="str">
        <f>IF(ISBLANK(Lanes!BO214),"",ROUND(Lanes!BO214,0))</f>
        <v/>
      </c>
      <c r="BU214" s="145" t="str">
        <f>IF(ISBLANK(Lanes!BN214),"",ROUND(Lanes!BP214,0))</f>
        <v/>
      </c>
      <c r="BV214" s="145" t="str">
        <f>IF(ISBLANK(Lanes!BQ214),"",ROUND(Lanes!BQ214,1))</f>
        <v/>
      </c>
      <c r="BW214" s="145" t="str">
        <f>IF(ISBLANK(Lanes!BR214),"",Lanes!BR214)</f>
        <v/>
      </c>
      <c r="BX214" s="145" t="str">
        <f>IF(ISBLANK(Lanes!BS214),"",Lanes!BS214)</f>
        <v/>
      </c>
      <c r="BY214" s="145" t="str">
        <f>IF(ISBLANK(Lanes!BT214),"",Lanes!BT214)</f>
        <v/>
      </c>
      <c r="BZ214" s="145" t="str">
        <f>IF(ISBLANK(Lanes!BU214),"",Lanes!BU214)</f>
        <v/>
      </c>
      <c r="CA214" s="145" t="str">
        <f>IF(ISBLANK(Lanes!BV214),"",ROUND(Lanes!BV214,1))</f>
        <v/>
      </c>
      <c r="CB214" s="145" t="str">
        <f>IF(ISBLANK(Lanes!BW214),"",ROUND(Lanes!BW214,2))</f>
        <v/>
      </c>
      <c r="CC214" s="145" t="str">
        <f>IF(ISBLANK(Lanes!BX214),"",ROUND(Lanes!BX214,1))</f>
        <v/>
      </c>
      <c r="CD214" s="145" t="str">
        <f>IF(ISBLANK(Lanes!BY214),"",ROUND(Lanes!BY214,2))</f>
        <v/>
      </c>
      <c r="CE214" s="145" t="str">
        <f>IF(ISBLANK(Lanes!BZ214),"",ROUND(Lanes!BZ214,0))</f>
        <v/>
      </c>
      <c r="CF214" s="145" t="str">
        <f>IF(ISBLANK(Lanes!CA214),"",ROUND(Lanes!CA214,0))</f>
        <v/>
      </c>
      <c r="CG214" s="145" t="str">
        <f>IF(ISBLANK(Lanes!CB214),"",ROUND(Lanes!CB214,0))</f>
        <v/>
      </c>
      <c r="CH214" s="145" t="str">
        <f>IF(ISBLANK(Lanes!CC214),"",ROUND(Lanes!CC214,2))</f>
        <v/>
      </c>
      <c r="CI214" s="145" t="str">
        <f>IF(ISBLANK(Lanes!CD214),"",ROUND(Lanes!CD214,2))</f>
        <v/>
      </c>
      <c r="CJ214" s="145" t="str">
        <f>IF(ISBLANK(Lanes!CE214),"",ROUND(Lanes!CE214,2))</f>
        <v/>
      </c>
      <c r="CK214" s="145" t="str">
        <f>IF(ISBLANK(Lanes!CF214),"",ROUND(Lanes!CF214,0))</f>
        <v/>
      </c>
      <c r="CL214" s="145" t="str">
        <f>IF(ISBLANK(Lanes!CG214),"",ROUND(Lanes!CG214,0))</f>
        <v/>
      </c>
      <c r="CM214" s="145" t="str">
        <f>IF(ISBLANK(Lanes!CH214),"",ROUND(Lanes!CH214,0))</f>
        <v/>
      </c>
      <c r="CN214" s="145" t="str">
        <f>IF(ISBLANK(Lanes!CI214),"",ROUND(Lanes!CI214,2))</f>
        <v/>
      </c>
      <c r="CO214" s="145" t="str">
        <f>IF(ISBLANK(Lanes!CJ214),"",ROUND(Lanes!CJ214,2))</f>
        <v/>
      </c>
      <c r="CP214" s="145" t="str">
        <f>IF(ISBLANK(Lanes!CK214),"",ROUND(Lanes!CK214,2))</f>
        <v/>
      </c>
      <c r="CQ214" s="146" t="str">
        <f>IF(ISBLANK(Lanes!CL214),"","delete")</f>
        <v/>
      </c>
    </row>
    <row r="215" spans="1:95">
      <c r="A215" s="142">
        <v>1619</v>
      </c>
      <c r="B215" s="140" t="s">
        <v>1160</v>
      </c>
      <c r="C215" s="141">
        <v>1</v>
      </c>
      <c r="D215" s="140" t="s">
        <v>3554</v>
      </c>
      <c r="E215" s="140" t="s">
        <v>3554</v>
      </c>
      <c r="F215" s="140" t="s">
        <v>86</v>
      </c>
      <c r="G215" s="140" t="s">
        <v>230</v>
      </c>
      <c r="H215" s="140" t="s">
        <v>111</v>
      </c>
      <c r="I215" s="140" t="s">
        <v>318</v>
      </c>
      <c r="J215" s="140" t="s">
        <v>319</v>
      </c>
      <c r="K215" s="140" t="s">
        <v>3550</v>
      </c>
      <c r="L215" s="140" t="s">
        <v>199</v>
      </c>
      <c r="M215" s="140" t="s">
        <v>168</v>
      </c>
      <c r="N215" s="140" t="s">
        <v>169</v>
      </c>
      <c r="O215" s="140" t="s">
        <v>312</v>
      </c>
      <c r="P215" s="140" t="s">
        <v>312</v>
      </c>
      <c r="Q215" s="140" t="s">
        <v>2380</v>
      </c>
      <c r="R215" s="140" t="s">
        <v>313</v>
      </c>
      <c r="S215" s="140" t="s">
        <v>144</v>
      </c>
      <c r="T215" s="140" t="s">
        <v>192</v>
      </c>
      <c r="U215" s="140" t="s">
        <v>132</v>
      </c>
      <c r="V215" s="140" t="s">
        <v>2380</v>
      </c>
      <c r="W215" s="140" t="s">
        <v>98</v>
      </c>
      <c r="X215" s="140" t="s">
        <v>99</v>
      </c>
      <c r="Y215" s="140" t="s">
        <v>2380</v>
      </c>
      <c r="Z215" s="140" t="s">
        <v>2380</v>
      </c>
      <c r="AA215" s="140" t="s">
        <v>251</v>
      </c>
      <c r="AB215" s="140" t="s">
        <v>2392</v>
      </c>
      <c r="AC215" s="140" t="s">
        <v>2391</v>
      </c>
      <c r="AD215" s="140" t="s">
        <v>101</v>
      </c>
      <c r="AE215" s="140" t="s">
        <v>2385</v>
      </c>
      <c r="AF215" s="140" t="s">
        <v>2385</v>
      </c>
      <c r="AG215" s="140" t="s">
        <v>2385</v>
      </c>
      <c r="AH215" s="140" t="s">
        <v>2385</v>
      </c>
      <c r="AI215" s="140" t="s">
        <v>101</v>
      </c>
      <c r="AJ215" s="140" t="s">
        <v>2384</v>
      </c>
      <c r="AK215" s="140" t="s">
        <v>2384</v>
      </c>
      <c r="AL215" s="140" t="s">
        <v>660</v>
      </c>
      <c r="AM215" s="140" t="s">
        <v>2380</v>
      </c>
      <c r="AN215" s="140" t="s">
        <v>660</v>
      </c>
      <c r="AO215" s="140" t="s">
        <v>660</v>
      </c>
      <c r="AP215" s="140" t="s">
        <v>2390</v>
      </c>
      <c r="AQ215" s="140" t="s">
        <v>2380</v>
      </c>
      <c r="AR215" s="140" t="s">
        <v>2406</v>
      </c>
      <c r="AS215" s="136" t="s">
        <v>2381</v>
      </c>
      <c r="AT215" s="145" t="str">
        <f>IF(ISBLANK(Lanes!AO215),"",ROUND(Lanes!AO215,2))</f>
        <v/>
      </c>
      <c r="AU215" s="145" t="str">
        <f>IF(ISBLANK(Lanes!AP215),"",ROUND(Lanes!AP215,2))</f>
        <v/>
      </c>
      <c r="AV215" s="145" t="str">
        <f>IF(ISBLANK(Lanes!AQ215),"",ROUND(Lanes!AQ215,2))</f>
        <v/>
      </c>
      <c r="AW215" s="145" t="str">
        <f>IF(ISBLANK(Lanes!AP215),"",ROUND(Lanes!AR215,2))</f>
        <v/>
      </c>
      <c r="AX215" s="145" t="str">
        <f>IF(ISBLANK(Lanes!AS215),"",ROUND(Lanes!AS215,2))</f>
        <v/>
      </c>
      <c r="AY215" s="145" t="str">
        <f>IF(ISBLANK(Lanes!AT215),"",ROUND(Lanes!AT215,2))</f>
        <v/>
      </c>
      <c r="AZ215" s="145" t="str">
        <f>IF(ISBLANK(Lanes!AP215),"",ROUND(Lanes!AU215,2))</f>
        <v/>
      </c>
      <c r="BA215" s="145" t="str">
        <f>IF(ISBLANK(Lanes!AP215),"",ROUND(Lanes!AV215,2))</f>
        <v/>
      </c>
      <c r="BB215" s="145" t="str">
        <f>IF(ISBLANK(Lanes!AW215),"",ROUND(Lanes!AW215,2))</f>
        <v/>
      </c>
      <c r="BC215" s="145" t="str">
        <f>IF(ISBLANK(Lanes!AX215),"",ROUND(Lanes!AX215,2))</f>
        <v/>
      </c>
      <c r="BD215" s="145" t="str">
        <f>IF(ISBLANK(Lanes!AY215),"",ROUND(Lanes!AY215,2))</f>
        <v/>
      </c>
      <c r="BE215" s="145" t="str">
        <f>IF(ISBLANK(Lanes!AX215),"",ROUND(Lanes!AZ215,2))</f>
        <v/>
      </c>
      <c r="BF215" s="145" t="str">
        <f>IF(ISBLANK(Lanes!BA215),"",ROUND(Lanes!BA215,2))</f>
        <v/>
      </c>
      <c r="BG215" s="145" t="str">
        <f>IF(ISBLANK(Lanes!BB215),"",ROUND(Lanes!BB215,2))</f>
        <v/>
      </c>
      <c r="BH215" s="145" t="str">
        <f>IF(ISBLANK(Lanes!AX215),"",ROUND(Lanes!BC215,2))</f>
        <v/>
      </c>
      <c r="BI215" s="145" t="str">
        <f>IF(ISBLANK(Lanes!AX215),"",ROUND(Lanes!BD215,2))</f>
        <v/>
      </c>
      <c r="BJ215" s="145" t="str">
        <f>IF(ISBLANK(Lanes!BE215),"",Lanes!BE215)</f>
        <v/>
      </c>
      <c r="BK215" s="145" t="str">
        <f>IF(ISBLANK(Lanes!BF215),"",Lanes!BF215)</f>
        <v/>
      </c>
      <c r="BL215" s="145" t="str">
        <f>IF(ISBLANK(Lanes!BG215),"",Lanes!BG215)</f>
        <v/>
      </c>
      <c r="BM215" s="145" t="str">
        <f>IF(ISBLANK(Lanes!BH215),"",Lanes!BH215)</f>
        <v/>
      </c>
      <c r="BN215" s="145" t="str">
        <f>IF(ISBLANK(Lanes!BI215),"",Lanes!BI215)</f>
        <v/>
      </c>
      <c r="BO215" s="145" t="str">
        <f>IF(ISBLANK(Lanes!BJ215),"",Lanes!BJ215)</f>
        <v/>
      </c>
      <c r="BP215" s="145" t="str">
        <f>IF(ISBLANK(Lanes!BK215),"",Lanes!BK215)</f>
        <v/>
      </c>
      <c r="BQ215" s="145" t="str">
        <f>IF(ISBLANK(Lanes!BL215),"",Lanes!BL215)</f>
        <v/>
      </c>
      <c r="BR215" s="145" t="str">
        <f>IF(ISBLANK(Lanes!BM215),"",ROUND(Lanes!BM215,0))</f>
        <v/>
      </c>
      <c r="BS215" s="145" t="str">
        <f>IF(ISBLANK(Lanes!BN215),"",ROUND(Lanes!BN215,0))</f>
        <v/>
      </c>
      <c r="BT215" s="145" t="str">
        <f>IF(ISBLANK(Lanes!BO215),"",ROUND(Lanes!BO215,0))</f>
        <v/>
      </c>
      <c r="BU215" s="145" t="str">
        <f>IF(ISBLANK(Lanes!BN215),"",ROUND(Lanes!BP215,0))</f>
        <v/>
      </c>
      <c r="BV215" s="145" t="str">
        <f>IF(ISBLANK(Lanes!BQ215),"",ROUND(Lanes!BQ215,1))</f>
        <v/>
      </c>
      <c r="BW215" s="145" t="str">
        <f>IF(ISBLANK(Lanes!BR215),"",Lanes!BR215)</f>
        <v/>
      </c>
      <c r="BX215" s="145" t="str">
        <f>IF(ISBLANK(Lanes!BS215),"",Lanes!BS215)</f>
        <v/>
      </c>
      <c r="BY215" s="145" t="str">
        <f>IF(ISBLANK(Lanes!BT215),"",Lanes!BT215)</f>
        <v/>
      </c>
      <c r="BZ215" s="145" t="str">
        <f>IF(ISBLANK(Lanes!BU215),"",Lanes!BU215)</f>
        <v/>
      </c>
      <c r="CA215" s="145" t="str">
        <f>IF(ISBLANK(Lanes!BV215),"",ROUND(Lanes!BV215,1))</f>
        <v/>
      </c>
      <c r="CB215" s="145" t="str">
        <f>IF(ISBLANK(Lanes!BW215),"",ROUND(Lanes!BW215,2))</f>
        <v/>
      </c>
      <c r="CC215" s="145" t="str">
        <f>IF(ISBLANK(Lanes!BX215),"",ROUND(Lanes!BX215,1))</f>
        <v/>
      </c>
      <c r="CD215" s="145" t="str">
        <f>IF(ISBLANK(Lanes!BY215),"",ROUND(Lanes!BY215,2))</f>
        <v/>
      </c>
      <c r="CE215" s="145" t="str">
        <f>IF(ISBLANK(Lanes!BZ215),"",ROUND(Lanes!BZ215,0))</f>
        <v/>
      </c>
      <c r="CF215" s="145" t="str">
        <f>IF(ISBLANK(Lanes!CA215),"",ROUND(Lanes!CA215,0))</f>
        <v/>
      </c>
      <c r="CG215" s="145" t="str">
        <f>IF(ISBLANK(Lanes!CB215),"",ROUND(Lanes!CB215,0))</f>
        <v/>
      </c>
      <c r="CH215" s="145" t="str">
        <f>IF(ISBLANK(Lanes!CC215),"",ROUND(Lanes!CC215,2))</f>
        <v/>
      </c>
      <c r="CI215" s="145" t="str">
        <f>IF(ISBLANK(Lanes!CD215),"",ROUND(Lanes!CD215,2))</f>
        <v/>
      </c>
      <c r="CJ215" s="145" t="str">
        <f>IF(ISBLANK(Lanes!CE215),"",ROUND(Lanes!CE215,2))</f>
        <v/>
      </c>
      <c r="CK215" s="145" t="str">
        <f>IF(ISBLANK(Lanes!CF215),"",ROUND(Lanes!CF215,0))</f>
        <v/>
      </c>
      <c r="CL215" s="145" t="str">
        <f>IF(ISBLANK(Lanes!CG215),"",ROUND(Lanes!CG215,0))</f>
        <v/>
      </c>
      <c r="CM215" s="145" t="str">
        <f>IF(ISBLANK(Lanes!CH215),"",ROUND(Lanes!CH215,0))</f>
        <v/>
      </c>
      <c r="CN215" s="145" t="str">
        <f>IF(ISBLANK(Lanes!CI215),"",ROUND(Lanes!CI215,2))</f>
        <v/>
      </c>
      <c r="CO215" s="145" t="str">
        <f>IF(ISBLANK(Lanes!CJ215),"",ROUND(Lanes!CJ215,2))</f>
        <v/>
      </c>
      <c r="CP215" s="145" t="str">
        <f>IF(ISBLANK(Lanes!CK215),"",ROUND(Lanes!CK215,2))</f>
        <v/>
      </c>
      <c r="CQ215" s="146" t="str">
        <f>IF(ISBLANK(Lanes!CL215),"","delete")</f>
        <v/>
      </c>
    </row>
    <row r="216" spans="1:95">
      <c r="A216" s="142">
        <v>1620</v>
      </c>
      <c r="B216" s="140" t="s">
        <v>1161</v>
      </c>
      <c r="C216" s="141">
        <v>1</v>
      </c>
      <c r="D216" s="140" t="s">
        <v>3039</v>
      </c>
      <c r="E216" s="140" t="s">
        <v>3039</v>
      </c>
      <c r="F216" s="140" t="s">
        <v>86</v>
      </c>
      <c r="G216" s="140" t="s">
        <v>230</v>
      </c>
      <c r="H216" s="140" t="s">
        <v>127</v>
      </c>
      <c r="I216" s="140" t="s">
        <v>318</v>
      </c>
      <c r="J216" s="140" t="s">
        <v>319</v>
      </c>
      <c r="K216" s="140" t="s">
        <v>3550</v>
      </c>
      <c r="L216" s="140" t="s">
        <v>199</v>
      </c>
      <c r="M216" s="140" t="s">
        <v>168</v>
      </c>
      <c r="N216" s="140" t="s">
        <v>169</v>
      </c>
      <c r="O216" s="140" t="s">
        <v>312</v>
      </c>
      <c r="P216" s="140" t="s">
        <v>312</v>
      </c>
      <c r="Q216" s="140" t="s">
        <v>2380</v>
      </c>
      <c r="R216" s="140" t="s">
        <v>313</v>
      </c>
      <c r="S216" s="140" t="s">
        <v>144</v>
      </c>
      <c r="T216" s="140" t="s">
        <v>192</v>
      </c>
      <c r="U216" s="140" t="s">
        <v>132</v>
      </c>
      <c r="V216" s="140" t="s">
        <v>2380</v>
      </c>
      <c r="W216" s="140" t="s">
        <v>98</v>
      </c>
      <c r="X216" s="140" t="s">
        <v>99</v>
      </c>
      <c r="Y216" s="140" t="s">
        <v>2380</v>
      </c>
      <c r="Z216" s="140" t="s">
        <v>2380</v>
      </c>
      <c r="AA216" s="140" t="s">
        <v>251</v>
      </c>
      <c r="AB216" s="140" t="s">
        <v>2416</v>
      </c>
      <c r="AC216" s="140" t="s">
        <v>2391</v>
      </c>
      <c r="AD216" s="140" t="s">
        <v>101</v>
      </c>
      <c r="AE216" s="140" t="s">
        <v>2385</v>
      </c>
      <c r="AF216" s="140" t="s">
        <v>2385</v>
      </c>
      <c r="AG216" s="140" t="s">
        <v>2385</v>
      </c>
      <c r="AH216" s="140" t="s">
        <v>2385</v>
      </c>
      <c r="AI216" s="140" t="s">
        <v>101</v>
      </c>
      <c r="AJ216" s="140" t="s">
        <v>2535</v>
      </c>
      <c r="AK216" s="140" t="s">
        <v>2398</v>
      </c>
      <c r="AL216" s="140" t="s">
        <v>660</v>
      </c>
      <c r="AM216" s="140" t="s">
        <v>2380</v>
      </c>
      <c r="AN216" s="140" t="s">
        <v>660</v>
      </c>
      <c r="AO216" s="140" t="s">
        <v>660</v>
      </c>
      <c r="AP216" s="140" t="s">
        <v>2390</v>
      </c>
      <c r="AQ216" s="140" t="s">
        <v>2380</v>
      </c>
      <c r="AR216" s="140" t="s">
        <v>2406</v>
      </c>
      <c r="AS216" s="136" t="s">
        <v>2381</v>
      </c>
      <c r="AT216" s="145" t="str">
        <f>IF(ISBLANK(Lanes!AO216),"",ROUND(Lanes!AO216,2))</f>
        <v/>
      </c>
      <c r="AU216" s="145" t="str">
        <f>IF(ISBLANK(Lanes!AP216),"",ROUND(Lanes!AP216,2))</f>
        <v/>
      </c>
      <c r="AV216" s="145" t="str">
        <f>IF(ISBLANK(Lanes!AQ216),"",ROUND(Lanes!AQ216,2))</f>
        <v/>
      </c>
      <c r="AW216" s="145" t="str">
        <f>IF(ISBLANK(Lanes!AP216),"",ROUND(Lanes!AR216,2))</f>
        <v/>
      </c>
      <c r="AX216" s="145" t="str">
        <f>IF(ISBLANK(Lanes!AS216),"",ROUND(Lanes!AS216,2))</f>
        <v/>
      </c>
      <c r="AY216" s="145" t="str">
        <f>IF(ISBLANK(Lanes!AT216),"",ROUND(Lanes!AT216,2))</f>
        <v/>
      </c>
      <c r="AZ216" s="145" t="str">
        <f>IF(ISBLANK(Lanes!AP216),"",ROUND(Lanes!AU216,2))</f>
        <v/>
      </c>
      <c r="BA216" s="145" t="str">
        <f>IF(ISBLANK(Lanes!AP216),"",ROUND(Lanes!AV216,2))</f>
        <v/>
      </c>
      <c r="BB216" s="145" t="str">
        <f>IF(ISBLANK(Lanes!AW216),"",ROUND(Lanes!AW216,2))</f>
        <v/>
      </c>
      <c r="BC216" s="145" t="str">
        <f>IF(ISBLANK(Lanes!AX216),"",ROUND(Lanes!AX216,2))</f>
        <v/>
      </c>
      <c r="BD216" s="145" t="str">
        <f>IF(ISBLANK(Lanes!AY216),"",ROUND(Lanes!AY216,2))</f>
        <v/>
      </c>
      <c r="BE216" s="145" t="str">
        <f>IF(ISBLANK(Lanes!AX216),"",ROUND(Lanes!AZ216,2))</f>
        <v/>
      </c>
      <c r="BF216" s="145" t="str">
        <f>IF(ISBLANK(Lanes!BA216),"",ROUND(Lanes!BA216,2))</f>
        <v/>
      </c>
      <c r="BG216" s="145" t="str">
        <f>IF(ISBLANK(Lanes!BB216),"",ROUND(Lanes!BB216,2))</f>
        <v/>
      </c>
      <c r="BH216" s="145" t="str">
        <f>IF(ISBLANK(Lanes!AX216),"",ROUND(Lanes!BC216,2))</f>
        <v/>
      </c>
      <c r="BI216" s="145" t="str">
        <f>IF(ISBLANK(Lanes!AX216),"",ROUND(Lanes!BD216,2))</f>
        <v/>
      </c>
      <c r="BJ216" s="145" t="str">
        <f>IF(ISBLANK(Lanes!BE216),"",Lanes!BE216)</f>
        <v/>
      </c>
      <c r="BK216" s="145" t="str">
        <f>IF(ISBLANK(Lanes!BF216),"",Lanes!BF216)</f>
        <v/>
      </c>
      <c r="BL216" s="145" t="str">
        <f>IF(ISBLANK(Lanes!BG216),"",Lanes!BG216)</f>
        <v/>
      </c>
      <c r="BM216" s="145" t="str">
        <f>IF(ISBLANK(Lanes!BH216),"",Lanes!BH216)</f>
        <v/>
      </c>
      <c r="BN216" s="145" t="str">
        <f>IF(ISBLANK(Lanes!BI216),"",Lanes!BI216)</f>
        <v/>
      </c>
      <c r="BO216" s="145" t="str">
        <f>IF(ISBLANK(Lanes!BJ216),"",Lanes!BJ216)</f>
        <v/>
      </c>
      <c r="BP216" s="145" t="str">
        <f>IF(ISBLANK(Lanes!BK216),"",Lanes!BK216)</f>
        <v/>
      </c>
      <c r="BQ216" s="145" t="str">
        <f>IF(ISBLANK(Lanes!BL216),"",Lanes!BL216)</f>
        <v/>
      </c>
      <c r="BR216" s="145" t="str">
        <f>IF(ISBLANK(Lanes!BM216),"",ROUND(Lanes!BM216,0))</f>
        <v/>
      </c>
      <c r="BS216" s="145" t="str">
        <f>IF(ISBLANK(Lanes!BN216),"",ROUND(Lanes!BN216,0))</f>
        <v/>
      </c>
      <c r="BT216" s="145" t="str">
        <f>IF(ISBLANK(Lanes!BO216),"",ROUND(Lanes!BO216,0))</f>
        <v/>
      </c>
      <c r="BU216" s="145" t="str">
        <f>IF(ISBLANK(Lanes!BN216),"",ROUND(Lanes!BP216,0))</f>
        <v/>
      </c>
      <c r="BV216" s="145" t="str">
        <f>IF(ISBLANK(Lanes!BQ216),"",ROUND(Lanes!BQ216,1))</f>
        <v/>
      </c>
      <c r="BW216" s="145" t="str">
        <f>IF(ISBLANK(Lanes!BR216),"",Lanes!BR216)</f>
        <v/>
      </c>
      <c r="BX216" s="145" t="str">
        <f>IF(ISBLANK(Lanes!BS216),"",Lanes!BS216)</f>
        <v/>
      </c>
      <c r="BY216" s="145" t="str">
        <f>IF(ISBLANK(Lanes!BT216),"",Lanes!BT216)</f>
        <v/>
      </c>
      <c r="BZ216" s="145" t="str">
        <f>IF(ISBLANK(Lanes!BU216),"",Lanes!BU216)</f>
        <v/>
      </c>
      <c r="CA216" s="145" t="str">
        <f>IF(ISBLANK(Lanes!BV216),"",ROUND(Lanes!BV216,1))</f>
        <v/>
      </c>
      <c r="CB216" s="145" t="str">
        <f>IF(ISBLANK(Lanes!BW216),"",ROUND(Lanes!BW216,2))</f>
        <v/>
      </c>
      <c r="CC216" s="145" t="str">
        <f>IF(ISBLANK(Lanes!BX216),"",ROUND(Lanes!BX216,1))</f>
        <v/>
      </c>
      <c r="CD216" s="145" t="str">
        <f>IF(ISBLANK(Lanes!BY216),"",ROUND(Lanes!BY216,2))</f>
        <v/>
      </c>
      <c r="CE216" s="145" t="str">
        <f>IF(ISBLANK(Lanes!BZ216),"",ROUND(Lanes!BZ216,0))</f>
        <v/>
      </c>
      <c r="CF216" s="145" t="str">
        <f>IF(ISBLANK(Lanes!CA216),"",ROUND(Lanes!CA216,0))</f>
        <v/>
      </c>
      <c r="CG216" s="145" t="str">
        <f>IF(ISBLANK(Lanes!CB216),"",ROUND(Lanes!CB216,0))</f>
        <v/>
      </c>
      <c r="CH216" s="145" t="str">
        <f>IF(ISBLANK(Lanes!CC216),"",ROUND(Lanes!CC216,2))</f>
        <v/>
      </c>
      <c r="CI216" s="145" t="str">
        <f>IF(ISBLANK(Lanes!CD216),"",ROUND(Lanes!CD216,2))</f>
        <v/>
      </c>
      <c r="CJ216" s="145" t="str">
        <f>IF(ISBLANK(Lanes!CE216),"",ROUND(Lanes!CE216,2))</f>
        <v/>
      </c>
      <c r="CK216" s="145" t="str">
        <f>IF(ISBLANK(Lanes!CF216),"",ROUND(Lanes!CF216,0))</f>
        <v/>
      </c>
      <c r="CL216" s="145" t="str">
        <f>IF(ISBLANK(Lanes!CG216),"",ROUND(Lanes!CG216,0))</f>
        <v/>
      </c>
      <c r="CM216" s="145" t="str">
        <f>IF(ISBLANK(Lanes!CH216),"",ROUND(Lanes!CH216,0))</f>
        <v/>
      </c>
      <c r="CN216" s="145" t="str">
        <f>IF(ISBLANK(Lanes!CI216),"",ROUND(Lanes!CI216,2))</f>
        <v/>
      </c>
      <c r="CO216" s="145" t="str">
        <f>IF(ISBLANK(Lanes!CJ216),"",ROUND(Lanes!CJ216,2))</f>
        <v/>
      </c>
      <c r="CP216" s="145" t="str">
        <f>IF(ISBLANK(Lanes!CK216),"",ROUND(Lanes!CK216,2))</f>
        <v/>
      </c>
      <c r="CQ216" s="146" t="str">
        <f>IF(ISBLANK(Lanes!CL216),"","delete")</f>
        <v/>
      </c>
    </row>
    <row r="217" spans="1:95">
      <c r="A217" s="142">
        <v>1621</v>
      </c>
      <c r="B217" s="140" t="s">
        <v>1162</v>
      </c>
      <c r="C217" s="141">
        <v>1</v>
      </c>
      <c r="D217" s="140" t="s">
        <v>3553</v>
      </c>
      <c r="E217" s="140" t="s">
        <v>3553</v>
      </c>
      <c r="F217" s="140" t="s">
        <v>86</v>
      </c>
      <c r="G217" s="140" t="s">
        <v>230</v>
      </c>
      <c r="H217" s="140" t="s">
        <v>88</v>
      </c>
      <c r="I217" s="140" t="s">
        <v>318</v>
      </c>
      <c r="J217" s="140" t="s">
        <v>319</v>
      </c>
      <c r="K217" s="140" t="s">
        <v>3550</v>
      </c>
      <c r="L217" s="140" t="s">
        <v>199</v>
      </c>
      <c r="M217" s="140" t="s">
        <v>168</v>
      </c>
      <c r="N217" s="140" t="s">
        <v>169</v>
      </c>
      <c r="O217" s="140" t="s">
        <v>312</v>
      </c>
      <c r="P217" s="140" t="s">
        <v>312</v>
      </c>
      <c r="Q217" s="140" t="s">
        <v>2380</v>
      </c>
      <c r="R217" s="140" t="s">
        <v>313</v>
      </c>
      <c r="S217" s="140" t="s">
        <v>144</v>
      </c>
      <c r="T217" s="140" t="s">
        <v>192</v>
      </c>
      <c r="U217" s="140" t="s">
        <v>132</v>
      </c>
      <c r="V217" s="140" t="s">
        <v>2380</v>
      </c>
      <c r="W217" s="140" t="s">
        <v>98</v>
      </c>
      <c r="X217" s="140" t="s">
        <v>99</v>
      </c>
      <c r="Y217" s="140" t="s">
        <v>2380</v>
      </c>
      <c r="Z217" s="140" t="s">
        <v>2380</v>
      </c>
      <c r="AA217" s="140" t="s">
        <v>251</v>
      </c>
      <c r="AB217" s="140" t="s">
        <v>2386</v>
      </c>
      <c r="AC217" s="140" t="s">
        <v>2391</v>
      </c>
      <c r="AD217" s="140" t="s">
        <v>101</v>
      </c>
      <c r="AE217" s="140" t="s">
        <v>2385</v>
      </c>
      <c r="AF217" s="140" t="s">
        <v>2385</v>
      </c>
      <c r="AG217" s="140" t="s">
        <v>2385</v>
      </c>
      <c r="AH217" s="140" t="s">
        <v>2385</v>
      </c>
      <c r="AI217" s="140" t="s">
        <v>101</v>
      </c>
      <c r="AJ217" s="140" t="s">
        <v>2434</v>
      </c>
      <c r="AK217" s="140" t="s">
        <v>2392</v>
      </c>
      <c r="AL217" s="140" t="s">
        <v>660</v>
      </c>
      <c r="AM217" s="140" t="s">
        <v>2380</v>
      </c>
      <c r="AN217" s="140" t="s">
        <v>660</v>
      </c>
      <c r="AO217" s="140" t="s">
        <v>660</v>
      </c>
      <c r="AP217" s="140" t="s">
        <v>2390</v>
      </c>
      <c r="AQ217" s="140" t="s">
        <v>2380</v>
      </c>
      <c r="AR217" s="140" t="s">
        <v>2406</v>
      </c>
      <c r="AS217" s="136" t="s">
        <v>2381</v>
      </c>
      <c r="AT217" s="145" t="str">
        <f>IF(ISBLANK(Lanes!AO217),"",ROUND(Lanes!AO217,2))</f>
        <v/>
      </c>
      <c r="AU217" s="145" t="str">
        <f>IF(ISBLANK(Lanes!AP217),"",ROUND(Lanes!AP217,2))</f>
        <v/>
      </c>
      <c r="AV217" s="145" t="str">
        <f>IF(ISBLANK(Lanes!AQ217),"",ROUND(Lanes!AQ217,2))</f>
        <v/>
      </c>
      <c r="AW217" s="145" t="str">
        <f>IF(ISBLANK(Lanes!AP217),"",ROUND(Lanes!AR217,2))</f>
        <v/>
      </c>
      <c r="AX217" s="145" t="str">
        <f>IF(ISBLANK(Lanes!AS217),"",ROUND(Lanes!AS217,2))</f>
        <v/>
      </c>
      <c r="AY217" s="145" t="str">
        <f>IF(ISBLANK(Lanes!AT217),"",ROUND(Lanes!AT217,2))</f>
        <v/>
      </c>
      <c r="AZ217" s="145" t="str">
        <f>IF(ISBLANK(Lanes!AP217),"",ROUND(Lanes!AU217,2))</f>
        <v/>
      </c>
      <c r="BA217" s="145" t="str">
        <f>IF(ISBLANK(Lanes!AP217),"",ROUND(Lanes!AV217,2))</f>
        <v/>
      </c>
      <c r="BB217" s="145" t="str">
        <f>IF(ISBLANK(Lanes!AW217),"",ROUND(Lanes!AW217,2))</f>
        <v/>
      </c>
      <c r="BC217" s="145" t="str">
        <f>IF(ISBLANK(Lanes!AX217),"",ROUND(Lanes!AX217,2))</f>
        <v/>
      </c>
      <c r="BD217" s="145" t="str">
        <f>IF(ISBLANK(Lanes!AY217),"",ROUND(Lanes!AY217,2))</f>
        <v/>
      </c>
      <c r="BE217" s="145" t="str">
        <f>IF(ISBLANK(Lanes!AX217),"",ROUND(Lanes!AZ217,2))</f>
        <v/>
      </c>
      <c r="BF217" s="145" t="str">
        <f>IF(ISBLANK(Lanes!BA217),"",ROUND(Lanes!BA217,2))</f>
        <v/>
      </c>
      <c r="BG217" s="145" t="str">
        <f>IF(ISBLANK(Lanes!BB217),"",ROUND(Lanes!BB217,2))</f>
        <v/>
      </c>
      <c r="BH217" s="145" t="str">
        <f>IF(ISBLANK(Lanes!AX217),"",ROUND(Lanes!BC217,2))</f>
        <v/>
      </c>
      <c r="BI217" s="145" t="str">
        <f>IF(ISBLANK(Lanes!AX217),"",ROUND(Lanes!BD217,2))</f>
        <v/>
      </c>
      <c r="BJ217" s="145" t="str">
        <f>IF(ISBLANK(Lanes!BE217),"",Lanes!BE217)</f>
        <v/>
      </c>
      <c r="BK217" s="145" t="str">
        <f>IF(ISBLANK(Lanes!BF217),"",Lanes!BF217)</f>
        <v/>
      </c>
      <c r="BL217" s="145" t="str">
        <f>IF(ISBLANK(Lanes!BG217),"",Lanes!BG217)</f>
        <v/>
      </c>
      <c r="BM217" s="145" t="str">
        <f>IF(ISBLANK(Lanes!BH217),"",Lanes!BH217)</f>
        <v/>
      </c>
      <c r="BN217" s="145" t="str">
        <f>IF(ISBLANK(Lanes!BI217),"",Lanes!BI217)</f>
        <v/>
      </c>
      <c r="BO217" s="145" t="str">
        <f>IF(ISBLANK(Lanes!BJ217),"",Lanes!BJ217)</f>
        <v/>
      </c>
      <c r="BP217" s="145" t="str">
        <f>IF(ISBLANK(Lanes!BK217),"",Lanes!BK217)</f>
        <v/>
      </c>
      <c r="BQ217" s="145" t="str">
        <f>IF(ISBLANK(Lanes!BL217),"",Lanes!BL217)</f>
        <v/>
      </c>
      <c r="BR217" s="145" t="str">
        <f>IF(ISBLANK(Lanes!BM217),"",ROUND(Lanes!BM217,0))</f>
        <v/>
      </c>
      <c r="BS217" s="145" t="str">
        <f>IF(ISBLANK(Lanes!BN217),"",ROUND(Lanes!BN217,0))</f>
        <v/>
      </c>
      <c r="BT217" s="145" t="str">
        <f>IF(ISBLANK(Lanes!BO217),"",ROUND(Lanes!BO217,0))</f>
        <v/>
      </c>
      <c r="BU217" s="145" t="str">
        <f>IF(ISBLANK(Lanes!BN217),"",ROUND(Lanes!BP217,0))</f>
        <v/>
      </c>
      <c r="BV217" s="145" t="str">
        <f>IF(ISBLANK(Lanes!BQ217),"",ROUND(Lanes!BQ217,1))</f>
        <v/>
      </c>
      <c r="BW217" s="145" t="str">
        <f>IF(ISBLANK(Lanes!BR217),"",Lanes!BR217)</f>
        <v/>
      </c>
      <c r="BX217" s="145" t="str">
        <f>IF(ISBLANK(Lanes!BS217),"",Lanes!BS217)</f>
        <v/>
      </c>
      <c r="BY217" s="145" t="str">
        <f>IF(ISBLANK(Lanes!BT217),"",Lanes!BT217)</f>
        <v/>
      </c>
      <c r="BZ217" s="145" t="str">
        <f>IF(ISBLANK(Lanes!BU217),"",Lanes!BU217)</f>
        <v/>
      </c>
      <c r="CA217" s="145" t="str">
        <f>IF(ISBLANK(Lanes!BV217),"",ROUND(Lanes!BV217,1))</f>
        <v/>
      </c>
      <c r="CB217" s="145" t="str">
        <f>IF(ISBLANK(Lanes!BW217),"",ROUND(Lanes!BW217,2))</f>
        <v/>
      </c>
      <c r="CC217" s="145" t="str">
        <f>IF(ISBLANK(Lanes!BX217),"",ROUND(Lanes!BX217,1))</f>
        <v/>
      </c>
      <c r="CD217" s="145" t="str">
        <f>IF(ISBLANK(Lanes!BY217),"",ROUND(Lanes!BY217,2))</f>
        <v/>
      </c>
      <c r="CE217" s="145" t="str">
        <f>IF(ISBLANK(Lanes!BZ217),"",ROUND(Lanes!BZ217,0))</f>
        <v/>
      </c>
      <c r="CF217" s="145" t="str">
        <f>IF(ISBLANK(Lanes!CA217),"",ROUND(Lanes!CA217,0))</f>
        <v/>
      </c>
      <c r="CG217" s="145" t="str">
        <f>IF(ISBLANK(Lanes!CB217),"",ROUND(Lanes!CB217,0))</f>
        <v/>
      </c>
      <c r="CH217" s="145" t="str">
        <f>IF(ISBLANK(Lanes!CC217),"",ROUND(Lanes!CC217,2))</f>
        <v/>
      </c>
      <c r="CI217" s="145" t="str">
        <f>IF(ISBLANK(Lanes!CD217),"",ROUND(Lanes!CD217,2))</f>
        <v/>
      </c>
      <c r="CJ217" s="145" t="str">
        <f>IF(ISBLANK(Lanes!CE217),"",ROUND(Lanes!CE217,2))</f>
        <v/>
      </c>
      <c r="CK217" s="145" t="str">
        <f>IF(ISBLANK(Lanes!CF217),"",ROUND(Lanes!CF217,0))</f>
        <v/>
      </c>
      <c r="CL217" s="145" t="str">
        <f>IF(ISBLANK(Lanes!CG217),"",ROUND(Lanes!CG217,0))</f>
        <v/>
      </c>
      <c r="CM217" s="145" t="str">
        <f>IF(ISBLANK(Lanes!CH217),"",ROUND(Lanes!CH217,0))</f>
        <v/>
      </c>
      <c r="CN217" s="145" t="str">
        <f>IF(ISBLANK(Lanes!CI217),"",ROUND(Lanes!CI217,2))</f>
        <v/>
      </c>
      <c r="CO217" s="145" t="str">
        <f>IF(ISBLANK(Lanes!CJ217),"",ROUND(Lanes!CJ217,2))</f>
        <v/>
      </c>
      <c r="CP217" s="145" t="str">
        <f>IF(ISBLANK(Lanes!CK217),"",ROUND(Lanes!CK217,2))</f>
        <v/>
      </c>
      <c r="CQ217" s="146" t="str">
        <f>IF(ISBLANK(Lanes!CL217),"","delete")</f>
        <v/>
      </c>
    </row>
    <row r="218" spans="1:95">
      <c r="A218" s="142">
        <v>1622</v>
      </c>
      <c r="B218" s="140" t="s">
        <v>1163</v>
      </c>
      <c r="C218" s="141">
        <v>1</v>
      </c>
      <c r="D218" s="140" t="s">
        <v>3552</v>
      </c>
      <c r="E218" s="140" t="s">
        <v>3552</v>
      </c>
      <c r="F218" s="140" t="s">
        <v>86</v>
      </c>
      <c r="G218" s="140" t="s">
        <v>230</v>
      </c>
      <c r="H218" s="140" t="s">
        <v>103</v>
      </c>
      <c r="I218" s="140" t="s">
        <v>318</v>
      </c>
      <c r="J218" s="140" t="s">
        <v>319</v>
      </c>
      <c r="K218" s="140" t="s">
        <v>3550</v>
      </c>
      <c r="L218" s="140" t="s">
        <v>199</v>
      </c>
      <c r="M218" s="140" t="s">
        <v>168</v>
      </c>
      <c r="N218" s="140" t="s">
        <v>169</v>
      </c>
      <c r="O218" s="140" t="s">
        <v>321</v>
      </c>
      <c r="P218" s="140" t="s">
        <v>321</v>
      </c>
      <c r="Q218" s="140" t="s">
        <v>2380</v>
      </c>
      <c r="R218" s="140" t="s">
        <v>311</v>
      </c>
      <c r="S218" s="140" t="s">
        <v>144</v>
      </c>
      <c r="T218" s="140" t="s">
        <v>215</v>
      </c>
      <c r="U218" s="140" t="s">
        <v>132</v>
      </c>
      <c r="V218" s="140" t="s">
        <v>2380</v>
      </c>
      <c r="W218" s="140" t="s">
        <v>98</v>
      </c>
      <c r="X218" s="140" t="s">
        <v>267</v>
      </c>
      <c r="Y218" s="140" t="s">
        <v>2380</v>
      </c>
      <c r="Z218" s="140" t="s">
        <v>2380</v>
      </c>
      <c r="AA218" s="140" t="s">
        <v>251</v>
      </c>
      <c r="AB218" s="140" t="s">
        <v>2391</v>
      </c>
      <c r="AC218" s="140" t="s">
        <v>2391</v>
      </c>
      <c r="AD218" s="140" t="s">
        <v>101</v>
      </c>
      <c r="AE218" s="140" t="s">
        <v>2385</v>
      </c>
      <c r="AF218" s="140" t="s">
        <v>2385</v>
      </c>
      <c r="AG218" s="140" t="s">
        <v>2385</v>
      </c>
      <c r="AH218" s="140" t="s">
        <v>2385</v>
      </c>
      <c r="AI218" s="140" t="s">
        <v>101</v>
      </c>
      <c r="AJ218" s="140" t="s">
        <v>2384</v>
      </c>
      <c r="AK218" s="140" t="s">
        <v>2384</v>
      </c>
      <c r="AL218" s="140" t="s">
        <v>660</v>
      </c>
      <c r="AM218" s="140" t="s">
        <v>2380</v>
      </c>
      <c r="AN218" s="140" t="s">
        <v>660</v>
      </c>
      <c r="AO218" s="140" t="s">
        <v>660</v>
      </c>
      <c r="AP218" s="140" t="s">
        <v>2390</v>
      </c>
      <c r="AQ218" s="140" t="s">
        <v>2380</v>
      </c>
      <c r="AR218" s="140" t="s">
        <v>2480</v>
      </c>
      <c r="AS218" s="136" t="s">
        <v>2381</v>
      </c>
      <c r="AT218" s="145" t="str">
        <f>IF(ISBLANK(Lanes!AO218),"",ROUND(Lanes!AO218,2))</f>
        <v/>
      </c>
      <c r="AU218" s="145" t="str">
        <f>IF(ISBLANK(Lanes!AP218),"",ROUND(Lanes!AP218,2))</f>
        <v/>
      </c>
      <c r="AV218" s="145" t="str">
        <f>IF(ISBLANK(Lanes!AQ218),"",ROUND(Lanes!AQ218,2))</f>
        <v/>
      </c>
      <c r="AW218" s="145" t="str">
        <f>IF(ISBLANK(Lanes!AP218),"",ROUND(Lanes!AR218,2))</f>
        <v/>
      </c>
      <c r="AX218" s="145" t="str">
        <f>IF(ISBLANK(Lanes!AS218),"",ROUND(Lanes!AS218,2))</f>
        <v/>
      </c>
      <c r="AY218" s="145" t="str">
        <f>IF(ISBLANK(Lanes!AT218),"",ROUND(Lanes!AT218,2))</f>
        <v/>
      </c>
      <c r="AZ218" s="145" t="str">
        <f>IF(ISBLANK(Lanes!AP218),"",ROUND(Lanes!AU218,2))</f>
        <v/>
      </c>
      <c r="BA218" s="145" t="str">
        <f>IF(ISBLANK(Lanes!AP218),"",ROUND(Lanes!AV218,2))</f>
        <v/>
      </c>
      <c r="BB218" s="145" t="str">
        <f>IF(ISBLANK(Lanes!AW218),"",ROUND(Lanes!AW218,2))</f>
        <v/>
      </c>
      <c r="BC218" s="145" t="str">
        <f>IF(ISBLANK(Lanes!AX218),"",ROUND(Lanes!AX218,2))</f>
        <v/>
      </c>
      <c r="BD218" s="145" t="str">
        <f>IF(ISBLANK(Lanes!AY218),"",ROUND(Lanes!AY218,2))</f>
        <v/>
      </c>
      <c r="BE218" s="145" t="str">
        <f>IF(ISBLANK(Lanes!AX218),"",ROUND(Lanes!AZ218,2))</f>
        <v/>
      </c>
      <c r="BF218" s="145" t="str">
        <f>IF(ISBLANK(Lanes!BA218),"",ROUND(Lanes!BA218,2))</f>
        <v/>
      </c>
      <c r="BG218" s="145" t="str">
        <f>IF(ISBLANK(Lanes!BB218),"",ROUND(Lanes!BB218,2))</f>
        <v/>
      </c>
      <c r="BH218" s="145" t="str">
        <f>IF(ISBLANK(Lanes!AX218),"",ROUND(Lanes!BC218,2))</f>
        <v/>
      </c>
      <c r="BI218" s="145" t="str">
        <f>IF(ISBLANK(Lanes!AX218),"",ROUND(Lanes!BD218,2))</f>
        <v/>
      </c>
      <c r="BJ218" s="145" t="str">
        <f>IF(ISBLANK(Lanes!BE218),"",Lanes!BE218)</f>
        <v/>
      </c>
      <c r="BK218" s="145" t="str">
        <f>IF(ISBLANK(Lanes!BF218),"",Lanes!BF218)</f>
        <v/>
      </c>
      <c r="BL218" s="145" t="str">
        <f>IF(ISBLANK(Lanes!BG218),"",Lanes!BG218)</f>
        <v/>
      </c>
      <c r="BM218" s="145" t="str">
        <f>IF(ISBLANK(Lanes!BH218),"",Lanes!BH218)</f>
        <v/>
      </c>
      <c r="BN218" s="145" t="str">
        <f>IF(ISBLANK(Lanes!BI218),"",Lanes!BI218)</f>
        <v/>
      </c>
      <c r="BO218" s="145" t="str">
        <f>IF(ISBLANK(Lanes!BJ218),"",Lanes!BJ218)</f>
        <v/>
      </c>
      <c r="BP218" s="145" t="str">
        <f>IF(ISBLANK(Lanes!BK218),"",Lanes!BK218)</f>
        <v/>
      </c>
      <c r="BQ218" s="145" t="str">
        <f>IF(ISBLANK(Lanes!BL218),"",Lanes!BL218)</f>
        <v/>
      </c>
      <c r="BR218" s="145" t="str">
        <f>IF(ISBLANK(Lanes!BM218),"",ROUND(Lanes!BM218,0))</f>
        <v/>
      </c>
      <c r="BS218" s="145" t="str">
        <f>IF(ISBLANK(Lanes!BN218),"",ROUND(Lanes!BN218,0))</f>
        <v/>
      </c>
      <c r="BT218" s="145" t="str">
        <f>IF(ISBLANK(Lanes!BO218),"",ROUND(Lanes!BO218,0))</f>
        <v/>
      </c>
      <c r="BU218" s="145" t="str">
        <f>IF(ISBLANK(Lanes!BN218),"",ROUND(Lanes!BP218,0))</f>
        <v/>
      </c>
      <c r="BV218" s="145" t="str">
        <f>IF(ISBLANK(Lanes!BQ218),"",ROUND(Lanes!BQ218,1))</f>
        <v/>
      </c>
      <c r="BW218" s="145" t="str">
        <f>IF(ISBLANK(Lanes!BR218),"",Lanes!BR218)</f>
        <v/>
      </c>
      <c r="BX218" s="145" t="str">
        <f>IF(ISBLANK(Lanes!BS218),"",Lanes!BS218)</f>
        <v/>
      </c>
      <c r="BY218" s="145" t="str">
        <f>IF(ISBLANK(Lanes!BT218),"",Lanes!BT218)</f>
        <v/>
      </c>
      <c r="BZ218" s="145" t="str">
        <f>IF(ISBLANK(Lanes!BU218),"",Lanes!BU218)</f>
        <v/>
      </c>
      <c r="CA218" s="145" t="str">
        <f>IF(ISBLANK(Lanes!BV218),"",ROUND(Lanes!BV218,1))</f>
        <v/>
      </c>
      <c r="CB218" s="145" t="str">
        <f>IF(ISBLANK(Lanes!BW218),"",ROUND(Lanes!BW218,2))</f>
        <v/>
      </c>
      <c r="CC218" s="145" t="str">
        <f>IF(ISBLANK(Lanes!BX218),"",ROUND(Lanes!BX218,1))</f>
        <v/>
      </c>
      <c r="CD218" s="145" t="str">
        <f>IF(ISBLANK(Lanes!BY218),"",ROUND(Lanes!BY218,2))</f>
        <v/>
      </c>
      <c r="CE218" s="145" t="str">
        <f>IF(ISBLANK(Lanes!BZ218),"",ROUND(Lanes!BZ218,0))</f>
        <v/>
      </c>
      <c r="CF218" s="145" t="str">
        <f>IF(ISBLANK(Lanes!CA218),"",ROUND(Lanes!CA218,0))</f>
        <v/>
      </c>
      <c r="CG218" s="145" t="str">
        <f>IF(ISBLANK(Lanes!CB218),"",ROUND(Lanes!CB218,0))</f>
        <v/>
      </c>
      <c r="CH218" s="145" t="str">
        <f>IF(ISBLANK(Lanes!CC218),"",ROUND(Lanes!CC218,2))</f>
        <v/>
      </c>
      <c r="CI218" s="145" t="str">
        <f>IF(ISBLANK(Lanes!CD218),"",ROUND(Lanes!CD218,2))</f>
        <v/>
      </c>
      <c r="CJ218" s="145" t="str">
        <f>IF(ISBLANK(Lanes!CE218),"",ROUND(Lanes!CE218,2))</f>
        <v/>
      </c>
      <c r="CK218" s="145" t="str">
        <f>IF(ISBLANK(Lanes!CF218),"",ROUND(Lanes!CF218,0))</f>
        <v/>
      </c>
      <c r="CL218" s="145" t="str">
        <f>IF(ISBLANK(Lanes!CG218),"",ROUND(Lanes!CG218,0))</f>
        <v/>
      </c>
      <c r="CM218" s="145" t="str">
        <f>IF(ISBLANK(Lanes!CH218),"",ROUND(Lanes!CH218,0))</f>
        <v/>
      </c>
      <c r="CN218" s="145" t="str">
        <f>IF(ISBLANK(Lanes!CI218),"",ROUND(Lanes!CI218,2))</f>
        <v/>
      </c>
      <c r="CO218" s="145" t="str">
        <f>IF(ISBLANK(Lanes!CJ218),"",ROUND(Lanes!CJ218,2))</f>
        <v/>
      </c>
      <c r="CP218" s="145" t="str">
        <f>IF(ISBLANK(Lanes!CK218),"",ROUND(Lanes!CK218,2))</f>
        <v/>
      </c>
      <c r="CQ218" s="146" t="str">
        <f>IF(ISBLANK(Lanes!CL218),"","delete")</f>
        <v/>
      </c>
    </row>
    <row r="219" spans="1:95">
      <c r="A219" s="142">
        <v>1623</v>
      </c>
      <c r="B219" s="140" t="s">
        <v>1164</v>
      </c>
      <c r="C219" s="141">
        <v>1</v>
      </c>
      <c r="D219" s="140" t="s">
        <v>3551</v>
      </c>
      <c r="E219" s="140" t="s">
        <v>3551</v>
      </c>
      <c r="F219" s="140" t="s">
        <v>86</v>
      </c>
      <c r="G219" s="140" t="s">
        <v>230</v>
      </c>
      <c r="H219" s="140" t="s">
        <v>88</v>
      </c>
      <c r="I219" s="140" t="s">
        <v>318</v>
      </c>
      <c r="J219" s="140" t="s">
        <v>319</v>
      </c>
      <c r="K219" s="140" t="s">
        <v>3550</v>
      </c>
      <c r="L219" s="140" t="s">
        <v>199</v>
      </c>
      <c r="M219" s="140" t="s">
        <v>168</v>
      </c>
      <c r="N219" s="140" t="s">
        <v>169</v>
      </c>
      <c r="O219" s="140" t="s">
        <v>321</v>
      </c>
      <c r="P219" s="140" t="s">
        <v>321</v>
      </c>
      <c r="Q219" s="140" t="s">
        <v>2380</v>
      </c>
      <c r="R219" s="140" t="s">
        <v>311</v>
      </c>
      <c r="S219" s="140" t="s">
        <v>144</v>
      </c>
      <c r="T219" s="140" t="s">
        <v>215</v>
      </c>
      <c r="U219" s="140" t="s">
        <v>132</v>
      </c>
      <c r="V219" s="140" t="s">
        <v>2380</v>
      </c>
      <c r="W219" s="140" t="s">
        <v>98</v>
      </c>
      <c r="X219" s="140" t="s">
        <v>267</v>
      </c>
      <c r="Y219" s="140" t="s">
        <v>2380</v>
      </c>
      <c r="Z219" s="140" t="s">
        <v>2380</v>
      </c>
      <c r="AA219" s="140" t="s">
        <v>251</v>
      </c>
      <c r="AB219" s="140" t="s">
        <v>2424</v>
      </c>
      <c r="AC219" s="140" t="s">
        <v>2391</v>
      </c>
      <c r="AD219" s="140" t="s">
        <v>101</v>
      </c>
      <c r="AE219" s="140" t="s">
        <v>2385</v>
      </c>
      <c r="AF219" s="140" t="s">
        <v>2385</v>
      </c>
      <c r="AG219" s="140" t="s">
        <v>2385</v>
      </c>
      <c r="AH219" s="140" t="s">
        <v>2385</v>
      </c>
      <c r="AI219" s="140" t="s">
        <v>101</v>
      </c>
      <c r="AJ219" s="140" t="s">
        <v>2535</v>
      </c>
      <c r="AK219" s="140" t="s">
        <v>2398</v>
      </c>
      <c r="AL219" s="140" t="s">
        <v>660</v>
      </c>
      <c r="AM219" s="140" t="s">
        <v>2380</v>
      </c>
      <c r="AN219" s="140" t="s">
        <v>660</v>
      </c>
      <c r="AO219" s="140" t="s">
        <v>660</v>
      </c>
      <c r="AP219" s="140" t="s">
        <v>2390</v>
      </c>
      <c r="AQ219" s="140" t="s">
        <v>2380</v>
      </c>
      <c r="AR219" s="140" t="s">
        <v>2480</v>
      </c>
      <c r="AS219" s="136" t="s">
        <v>2381</v>
      </c>
      <c r="AT219" s="145" t="str">
        <f>IF(ISBLANK(Lanes!AO219),"",ROUND(Lanes!AO219,2))</f>
        <v/>
      </c>
      <c r="AU219" s="145" t="str">
        <f>IF(ISBLANK(Lanes!AP219),"",ROUND(Lanes!AP219,2))</f>
        <v/>
      </c>
      <c r="AV219" s="145" t="str">
        <f>IF(ISBLANK(Lanes!AQ219),"",ROUND(Lanes!AQ219,2))</f>
        <v/>
      </c>
      <c r="AW219" s="145" t="str">
        <f>IF(ISBLANK(Lanes!AP219),"",ROUND(Lanes!AR219,2))</f>
        <v/>
      </c>
      <c r="AX219" s="145" t="str">
        <f>IF(ISBLANK(Lanes!AS219),"",ROUND(Lanes!AS219,2))</f>
        <v/>
      </c>
      <c r="AY219" s="145" t="str">
        <f>IF(ISBLANK(Lanes!AT219),"",ROUND(Lanes!AT219,2))</f>
        <v/>
      </c>
      <c r="AZ219" s="145" t="str">
        <f>IF(ISBLANK(Lanes!AP219),"",ROUND(Lanes!AU219,2))</f>
        <v/>
      </c>
      <c r="BA219" s="145" t="str">
        <f>IF(ISBLANK(Lanes!AP219),"",ROUND(Lanes!AV219,2))</f>
        <v/>
      </c>
      <c r="BB219" s="145" t="str">
        <f>IF(ISBLANK(Lanes!AW219),"",ROUND(Lanes!AW219,2))</f>
        <v/>
      </c>
      <c r="BC219" s="145" t="str">
        <f>IF(ISBLANK(Lanes!AX219),"",ROUND(Lanes!AX219,2))</f>
        <v/>
      </c>
      <c r="BD219" s="145" t="str">
        <f>IF(ISBLANK(Lanes!AY219),"",ROUND(Lanes!AY219,2))</f>
        <v/>
      </c>
      <c r="BE219" s="145" t="str">
        <f>IF(ISBLANK(Lanes!AX219),"",ROUND(Lanes!AZ219,2))</f>
        <v/>
      </c>
      <c r="BF219" s="145" t="str">
        <f>IF(ISBLANK(Lanes!BA219),"",ROUND(Lanes!BA219,2))</f>
        <v/>
      </c>
      <c r="BG219" s="145" t="str">
        <f>IF(ISBLANK(Lanes!BB219),"",ROUND(Lanes!BB219,2))</f>
        <v/>
      </c>
      <c r="BH219" s="145" t="str">
        <f>IF(ISBLANK(Lanes!AX219),"",ROUND(Lanes!BC219,2))</f>
        <v/>
      </c>
      <c r="BI219" s="145" t="str">
        <f>IF(ISBLANK(Lanes!AX219),"",ROUND(Lanes!BD219,2))</f>
        <v/>
      </c>
      <c r="BJ219" s="145" t="str">
        <f>IF(ISBLANK(Lanes!BE219),"",Lanes!BE219)</f>
        <v/>
      </c>
      <c r="BK219" s="145" t="str">
        <f>IF(ISBLANK(Lanes!BF219),"",Lanes!BF219)</f>
        <v/>
      </c>
      <c r="BL219" s="145" t="str">
        <f>IF(ISBLANK(Lanes!BG219),"",Lanes!BG219)</f>
        <v/>
      </c>
      <c r="BM219" s="145" t="str">
        <f>IF(ISBLANK(Lanes!BH219),"",Lanes!BH219)</f>
        <v/>
      </c>
      <c r="BN219" s="145" t="str">
        <f>IF(ISBLANK(Lanes!BI219),"",Lanes!BI219)</f>
        <v/>
      </c>
      <c r="BO219" s="145" t="str">
        <f>IF(ISBLANK(Lanes!BJ219),"",Lanes!BJ219)</f>
        <v/>
      </c>
      <c r="BP219" s="145" t="str">
        <f>IF(ISBLANK(Lanes!BK219),"",Lanes!BK219)</f>
        <v/>
      </c>
      <c r="BQ219" s="145" t="str">
        <f>IF(ISBLANK(Lanes!BL219),"",Lanes!BL219)</f>
        <v/>
      </c>
      <c r="BR219" s="145" t="str">
        <f>IF(ISBLANK(Lanes!BM219),"",ROUND(Lanes!BM219,0))</f>
        <v/>
      </c>
      <c r="BS219" s="145" t="str">
        <f>IF(ISBLANK(Lanes!BN219),"",ROUND(Lanes!BN219,0))</f>
        <v/>
      </c>
      <c r="BT219" s="145" t="str">
        <f>IF(ISBLANK(Lanes!BO219),"",ROUND(Lanes!BO219,0))</f>
        <v/>
      </c>
      <c r="BU219" s="145" t="str">
        <f>IF(ISBLANK(Lanes!BN219),"",ROUND(Lanes!BP219,0))</f>
        <v/>
      </c>
      <c r="BV219" s="145" t="str">
        <f>IF(ISBLANK(Lanes!BQ219),"",ROUND(Lanes!BQ219,1))</f>
        <v/>
      </c>
      <c r="BW219" s="145" t="str">
        <f>IF(ISBLANK(Lanes!BR219),"",Lanes!BR219)</f>
        <v/>
      </c>
      <c r="BX219" s="145" t="str">
        <f>IF(ISBLANK(Lanes!BS219),"",Lanes!BS219)</f>
        <v/>
      </c>
      <c r="BY219" s="145" t="str">
        <f>IF(ISBLANK(Lanes!BT219),"",Lanes!BT219)</f>
        <v/>
      </c>
      <c r="BZ219" s="145" t="str">
        <f>IF(ISBLANK(Lanes!BU219),"",Lanes!BU219)</f>
        <v/>
      </c>
      <c r="CA219" s="145" t="str">
        <f>IF(ISBLANK(Lanes!BV219),"",ROUND(Lanes!BV219,1))</f>
        <v/>
      </c>
      <c r="CB219" s="145" t="str">
        <f>IF(ISBLANK(Lanes!BW219),"",ROUND(Lanes!BW219,2))</f>
        <v/>
      </c>
      <c r="CC219" s="145" t="str">
        <f>IF(ISBLANK(Lanes!BX219),"",ROUND(Lanes!BX219,1))</f>
        <v/>
      </c>
      <c r="CD219" s="145" t="str">
        <f>IF(ISBLANK(Lanes!BY219),"",ROUND(Lanes!BY219,2))</f>
        <v/>
      </c>
      <c r="CE219" s="145" t="str">
        <f>IF(ISBLANK(Lanes!BZ219),"",ROUND(Lanes!BZ219,0))</f>
        <v/>
      </c>
      <c r="CF219" s="145" t="str">
        <f>IF(ISBLANK(Lanes!CA219),"",ROUND(Lanes!CA219,0))</f>
        <v/>
      </c>
      <c r="CG219" s="145" t="str">
        <f>IF(ISBLANK(Lanes!CB219),"",ROUND(Lanes!CB219,0))</f>
        <v/>
      </c>
      <c r="CH219" s="145" t="str">
        <f>IF(ISBLANK(Lanes!CC219),"",ROUND(Lanes!CC219,2))</f>
        <v/>
      </c>
      <c r="CI219" s="145" t="str">
        <f>IF(ISBLANK(Lanes!CD219),"",ROUND(Lanes!CD219,2))</f>
        <v/>
      </c>
      <c r="CJ219" s="145" t="str">
        <f>IF(ISBLANK(Lanes!CE219),"",ROUND(Lanes!CE219,2))</f>
        <v/>
      </c>
      <c r="CK219" s="145" t="str">
        <f>IF(ISBLANK(Lanes!CF219),"",ROUND(Lanes!CF219,0))</f>
        <v/>
      </c>
      <c r="CL219" s="145" t="str">
        <f>IF(ISBLANK(Lanes!CG219),"",ROUND(Lanes!CG219,0))</f>
        <v/>
      </c>
      <c r="CM219" s="145" t="str">
        <f>IF(ISBLANK(Lanes!CH219),"",ROUND(Lanes!CH219,0))</f>
        <v/>
      </c>
      <c r="CN219" s="145" t="str">
        <f>IF(ISBLANK(Lanes!CI219),"",ROUND(Lanes!CI219,2))</f>
        <v/>
      </c>
      <c r="CO219" s="145" t="str">
        <f>IF(ISBLANK(Lanes!CJ219),"",ROUND(Lanes!CJ219,2))</f>
        <v/>
      </c>
      <c r="CP219" s="145" t="str">
        <f>IF(ISBLANK(Lanes!CK219),"",ROUND(Lanes!CK219,2))</f>
        <v/>
      </c>
      <c r="CQ219" s="146" t="str">
        <f>IF(ISBLANK(Lanes!CL219),"","delete")</f>
        <v/>
      </c>
    </row>
    <row r="220" spans="1:95">
      <c r="A220" s="142">
        <v>1624</v>
      </c>
      <c r="B220" s="140" t="s">
        <v>1165</v>
      </c>
      <c r="C220" s="141">
        <v>1</v>
      </c>
      <c r="D220" s="140" t="s">
        <v>3549</v>
      </c>
      <c r="E220" s="140" t="s">
        <v>3549</v>
      </c>
      <c r="F220" s="140" t="s">
        <v>86</v>
      </c>
      <c r="G220" s="140" t="s">
        <v>230</v>
      </c>
      <c r="H220" s="140" t="s">
        <v>88</v>
      </c>
      <c r="I220" s="140" t="s">
        <v>289</v>
      </c>
      <c r="J220" s="140" t="s">
        <v>236</v>
      </c>
      <c r="K220" s="140" t="s">
        <v>290</v>
      </c>
      <c r="L220" s="140" t="s">
        <v>238</v>
      </c>
      <c r="M220" s="140" t="s">
        <v>168</v>
      </c>
      <c r="N220" s="140" t="s">
        <v>192</v>
      </c>
      <c r="O220" s="140" t="s">
        <v>213</v>
      </c>
      <c r="P220" s="140" t="s">
        <v>213</v>
      </c>
      <c r="Q220" s="140" t="s">
        <v>2380</v>
      </c>
      <c r="R220" s="140" t="s">
        <v>214</v>
      </c>
      <c r="S220" s="140" t="s">
        <v>144</v>
      </c>
      <c r="T220" s="140" t="s">
        <v>215</v>
      </c>
      <c r="U220" s="140" t="s">
        <v>291</v>
      </c>
      <c r="V220" s="140" t="s">
        <v>2380</v>
      </c>
      <c r="W220" s="140" t="s">
        <v>98</v>
      </c>
      <c r="X220" s="140" t="s">
        <v>99</v>
      </c>
      <c r="Y220" s="140" t="s">
        <v>2380</v>
      </c>
      <c r="Z220" s="140" t="s">
        <v>2380</v>
      </c>
      <c r="AA220" s="140" t="s">
        <v>251</v>
      </c>
      <c r="AB220" s="140" t="s">
        <v>2424</v>
      </c>
      <c r="AC220" s="140" t="s">
        <v>2391</v>
      </c>
      <c r="AD220" s="140" t="s">
        <v>101</v>
      </c>
      <c r="AE220" s="140" t="s">
        <v>2385</v>
      </c>
      <c r="AF220" s="140" t="s">
        <v>2385</v>
      </c>
      <c r="AG220" s="140" t="s">
        <v>2385</v>
      </c>
      <c r="AH220" s="140" t="s">
        <v>2385</v>
      </c>
      <c r="AI220" s="140" t="s">
        <v>101</v>
      </c>
      <c r="AJ220" s="140" t="s">
        <v>2392</v>
      </c>
      <c r="AK220" s="140" t="s">
        <v>2392</v>
      </c>
      <c r="AL220" s="140" t="s">
        <v>660</v>
      </c>
      <c r="AM220" s="140" t="s">
        <v>2380</v>
      </c>
      <c r="AN220" s="140" t="s">
        <v>660</v>
      </c>
      <c r="AO220" s="140" t="s">
        <v>660</v>
      </c>
      <c r="AP220" s="140" t="s">
        <v>2468</v>
      </c>
      <c r="AQ220" s="140" t="s">
        <v>2380</v>
      </c>
      <c r="AR220" s="140" t="s">
        <v>2406</v>
      </c>
      <c r="AS220" s="136" t="s">
        <v>2381</v>
      </c>
      <c r="AT220" s="145" t="str">
        <f>IF(ISBLANK(Lanes!AO220),"",ROUND(Lanes!AO220,2))</f>
        <v/>
      </c>
      <c r="AU220" s="145" t="str">
        <f>IF(ISBLANK(Lanes!AP220),"",ROUND(Lanes!AP220,2))</f>
        <v/>
      </c>
      <c r="AV220" s="145" t="str">
        <f>IF(ISBLANK(Lanes!AQ220),"",ROUND(Lanes!AQ220,2))</f>
        <v/>
      </c>
      <c r="AW220" s="145" t="str">
        <f>IF(ISBLANK(Lanes!AP220),"",ROUND(Lanes!AR220,2))</f>
        <v/>
      </c>
      <c r="AX220" s="145" t="str">
        <f>IF(ISBLANK(Lanes!AS220),"",ROUND(Lanes!AS220,2))</f>
        <v/>
      </c>
      <c r="AY220" s="145" t="str">
        <f>IF(ISBLANK(Lanes!AT220),"",ROUND(Lanes!AT220,2))</f>
        <v/>
      </c>
      <c r="AZ220" s="145" t="str">
        <f>IF(ISBLANK(Lanes!AP220),"",ROUND(Lanes!AU220,2))</f>
        <v/>
      </c>
      <c r="BA220" s="145" t="str">
        <f>IF(ISBLANK(Lanes!AP220),"",ROUND(Lanes!AV220,2))</f>
        <v/>
      </c>
      <c r="BB220" s="145" t="str">
        <f>IF(ISBLANK(Lanes!AW220),"",ROUND(Lanes!AW220,2))</f>
        <v/>
      </c>
      <c r="BC220" s="145" t="str">
        <f>IF(ISBLANK(Lanes!AX220),"",ROUND(Lanes!AX220,2))</f>
        <v/>
      </c>
      <c r="BD220" s="145" t="str">
        <f>IF(ISBLANK(Lanes!AY220),"",ROUND(Lanes!AY220,2))</f>
        <v/>
      </c>
      <c r="BE220" s="145" t="str">
        <f>IF(ISBLANK(Lanes!AX220),"",ROUND(Lanes!AZ220,2))</f>
        <v/>
      </c>
      <c r="BF220" s="145" t="str">
        <f>IF(ISBLANK(Lanes!BA220),"",ROUND(Lanes!BA220,2))</f>
        <v/>
      </c>
      <c r="BG220" s="145" t="str">
        <f>IF(ISBLANK(Lanes!BB220),"",ROUND(Lanes!BB220,2))</f>
        <v/>
      </c>
      <c r="BH220" s="145" t="str">
        <f>IF(ISBLANK(Lanes!AX220),"",ROUND(Lanes!BC220,2))</f>
        <v/>
      </c>
      <c r="BI220" s="145" t="str">
        <f>IF(ISBLANK(Lanes!AX220),"",ROUND(Lanes!BD220,2))</f>
        <v/>
      </c>
      <c r="BJ220" s="145" t="str">
        <f>IF(ISBLANK(Lanes!BE220),"",Lanes!BE220)</f>
        <v/>
      </c>
      <c r="BK220" s="145" t="str">
        <f>IF(ISBLANK(Lanes!BF220),"",Lanes!BF220)</f>
        <v/>
      </c>
      <c r="BL220" s="145" t="str">
        <f>IF(ISBLANK(Lanes!BG220),"",Lanes!BG220)</f>
        <v/>
      </c>
      <c r="BM220" s="145" t="str">
        <f>IF(ISBLANK(Lanes!BH220),"",Lanes!BH220)</f>
        <v/>
      </c>
      <c r="BN220" s="145" t="str">
        <f>IF(ISBLANK(Lanes!BI220),"",Lanes!BI220)</f>
        <v/>
      </c>
      <c r="BO220" s="145" t="str">
        <f>IF(ISBLANK(Lanes!BJ220),"",Lanes!BJ220)</f>
        <v/>
      </c>
      <c r="BP220" s="145" t="str">
        <f>IF(ISBLANK(Lanes!BK220),"",Lanes!BK220)</f>
        <v/>
      </c>
      <c r="BQ220" s="145" t="str">
        <f>IF(ISBLANK(Lanes!BL220),"",Lanes!BL220)</f>
        <v/>
      </c>
      <c r="BR220" s="145" t="str">
        <f>IF(ISBLANK(Lanes!BM220),"",ROUND(Lanes!BM220,0))</f>
        <v/>
      </c>
      <c r="BS220" s="145" t="str">
        <f>IF(ISBLANK(Lanes!BN220),"",ROUND(Lanes!BN220,0))</f>
        <v/>
      </c>
      <c r="BT220" s="145" t="str">
        <f>IF(ISBLANK(Lanes!BO220),"",ROUND(Lanes!BO220,0))</f>
        <v/>
      </c>
      <c r="BU220" s="145" t="str">
        <f>IF(ISBLANK(Lanes!BN220),"",ROUND(Lanes!BP220,0))</f>
        <v/>
      </c>
      <c r="BV220" s="145" t="str">
        <f>IF(ISBLANK(Lanes!BQ220),"",ROUND(Lanes!BQ220,1))</f>
        <v/>
      </c>
      <c r="BW220" s="145" t="str">
        <f>IF(ISBLANK(Lanes!BR220),"",Lanes!BR220)</f>
        <v/>
      </c>
      <c r="BX220" s="145" t="str">
        <f>IF(ISBLANK(Lanes!BS220),"",Lanes!BS220)</f>
        <v/>
      </c>
      <c r="BY220" s="145" t="str">
        <f>IF(ISBLANK(Lanes!BT220),"",Lanes!BT220)</f>
        <v/>
      </c>
      <c r="BZ220" s="145" t="str">
        <f>IF(ISBLANK(Lanes!BU220),"",Lanes!BU220)</f>
        <v/>
      </c>
      <c r="CA220" s="145" t="str">
        <f>IF(ISBLANK(Lanes!BV220),"",ROUND(Lanes!BV220,1))</f>
        <v/>
      </c>
      <c r="CB220" s="145" t="str">
        <f>IF(ISBLANK(Lanes!BW220),"",ROUND(Lanes!BW220,2))</f>
        <v/>
      </c>
      <c r="CC220" s="145" t="str">
        <f>IF(ISBLANK(Lanes!BX220),"",ROUND(Lanes!BX220,1))</f>
        <v/>
      </c>
      <c r="CD220" s="145" t="str">
        <f>IF(ISBLANK(Lanes!BY220),"",ROUND(Lanes!BY220,2))</f>
        <v/>
      </c>
      <c r="CE220" s="145" t="str">
        <f>IF(ISBLANK(Lanes!BZ220),"",ROUND(Lanes!BZ220,0))</f>
        <v/>
      </c>
      <c r="CF220" s="145" t="str">
        <f>IF(ISBLANK(Lanes!CA220),"",ROUND(Lanes!CA220,0))</f>
        <v/>
      </c>
      <c r="CG220" s="145" t="str">
        <f>IF(ISBLANK(Lanes!CB220),"",ROUND(Lanes!CB220,0))</f>
        <v/>
      </c>
      <c r="CH220" s="145" t="str">
        <f>IF(ISBLANK(Lanes!CC220),"",ROUND(Lanes!CC220,2))</f>
        <v/>
      </c>
      <c r="CI220" s="145" t="str">
        <f>IF(ISBLANK(Lanes!CD220),"",ROUND(Lanes!CD220,2))</f>
        <v/>
      </c>
      <c r="CJ220" s="145" t="str">
        <f>IF(ISBLANK(Lanes!CE220),"",ROUND(Lanes!CE220,2))</f>
        <v/>
      </c>
      <c r="CK220" s="145" t="str">
        <f>IF(ISBLANK(Lanes!CF220),"",ROUND(Lanes!CF220,0))</f>
        <v/>
      </c>
      <c r="CL220" s="145" t="str">
        <f>IF(ISBLANK(Lanes!CG220),"",ROUND(Lanes!CG220,0))</f>
        <v/>
      </c>
      <c r="CM220" s="145" t="str">
        <f>IF(ISBLANK(Lanes!CH220),"",ROUND(Lanes!CH220,0))</f>
        <v/>
      </c>
      <c r="CN220" s="145" t="str">
        <f>IF(ISBLANK(Lanes!CI220),"",ROUND(Lanes!CI220,2))</f>
        <v/>
      </c>
      <c r="CO220" s="145" t="str">
        <f>IF(ISBLANK(Lanes!CJ220),"",ROUND(Lanes!CJ220,2))</f>
        <v/>
      </c>
      <c r="CP220" s="145" t="str">
        <f>IF(ISBLANK(Lanes!CK220),"",ROUND(Lanes!CK220,2))</f>
        <v/>
      </c>
      <c r="CQ220" s="146" t="str">
        <f>IF(ISBLANK(Lanes!CL220),"","delete")</f>
        <v/>
      </c>
    </row>
    <row r="221" spans="1:95">
      <c r="A221" s="142">
        <v>1625</v>
      </c>
      <c r="B221" s="140" t="s">
        <v>1166</v>
      </c>
      <c r="C221" s="141">
        <v>1</v>
      </c>
      <c r="D221" s="140" t="s">
        <v>3142</v>
      </c>
      <c r="E221" s="140" t="s">
        <v>3142</v>
      </c>
      <c r="F221" s="140" t="s">
        <v>86</v>
      </c>
      <c r="G221" s="140" t="s">
        <v>230</v>
      </c>
      <c r="H221" s="140" t="s">
        <v>88</v>
      </c>
      <c r="I221" s="140" t="s">
        <v>289</v>
      </c>
      <c r="J221" s="140" t="s">
        <v>236</v>
      </c>
      <c r="K221" s="140" t="s">
        <v>290</v>
      </c>
      <c r="L221" s="140" t="s">
        <v>238</v>
      </c>
      <c r="M221" s="140" t="s">
        <v>168</v>
      </c>
      <c r="N221" s="140" t="s">
        <v>192</v>
      </c>
      <c r="O221" s="140" t="s">
        <v>220</v>
      </c>
      <c r="P221" s="140" t="s">
        <v>220</v>
      </c>
      <c r="Q221" s="140" t="s">
        <v>2380</v>
      </c>
      <c r="R221" s="140" t="s">
        <v>221</v>
      </c>
      <c r="S221" s="140" t="s">
        <v>144</v>
      </c>
      <c r="T221" s="140" t="s">
        <v>215</v>
      </c>
      <c r="U221" s="140" t="s">
        <v>291</v>
      </c>
      <c r="V221" s="140" t="s">
        <v>2380</v>
      </c>
      <c r="W221" s="140" t="s">
        <v>98</v>
      </c>
      <c r="X221" s="140" t="s">
        <v>99</v>
      </c>
      <c r="Y221" s="140" t="s">
        <v>2380</v>
      </c>
      <c r="Z221" s="140" t="s">
        <v>2380</v>
      </c>
      <c r="AA221" s="140" t="s">
        <v>251</v>
      </c>
      <c r="AB221" s="140" t="s">
        <v>2694</v>
      </c>
      <c r="AC221" s="140" t="s">
        <v>2391</v>
      </c>
      <c r="AD221" s="140" t="s">
        <v>101</v>
      </c>
      <c r="AE221" s="140" t="s">
        <v>2385</v>
      </c>
      <c r="AF221" s="140" t="s">
        <v>2385</v>
      </c>
      <c r="AG221" s="140" t="s">
        <v>2385</v>
      </c>
      <c r="AH221" s="140" t="s">
        <v>2385</v>
      </c>
      <c r="AI221" s="140" t="s">
        <v>101</v>
      </c>
      <c r="AJ221" s="140" t="s">
        <v>2398</v>
      </c>
      <c r="AK221" s="140" t="s">
        <v>2392</v>
      </c>
      <c r="AL221" s="140" t="s">
        <v>660</v>
      </c>
      <c r="AM221" s="140" t="s">
        <v>2380</v>
      </c>
      <c r="AN221" s="140" t="s">
        <v>660</v>
      </c>
      <c r="AO221" s="140" t="s">
        <v>660</v>
      </c>
      <c r="AP221" s="140" t="s">
        <v>2390</v>
      </c>
      <c r="AQ221" s="140" t="s">
        <v>2380</v>
      </c>
      <c r="AR221" s="140" t="s">
        <v>2406</v>
      </c>
      <c r="AS221" s="136" t="s">
        <v>2381</v>
      </c>
      <c r="AT221" s="145" t="str">
        <f>IF(ISBLANK(Lanes!AO221),"",ROUND(Lanes!AO221,2))</f>
        <v/>
      </c>
      <c r="AU221" s="145" t="str">
        <f>IF(ISBLANK(Lanes!AP221),"",ROUND(Lanes!AP221,2))</f>
        <v/>
      </c>
      <c r="AV221" s="145" t="str">
        <f>IF(ISBLANK(Lanes!AQ221),"",ROUND(Lanes!AQ221,2))</f>
        <v/>
      </c>
      <c r="AW221" s="145" t="str">
        <f>IF(ISBLANK(Lanes!AP221),"",ROUND(Lanes!AR221,2))</f>
        <v/>
      </c>
      <c r="AX221" s="145" t="str">
        <f>IF(ISBLANK(Lanes!AS221),"",ROUND(Lanes!AS221,2))</f>
        <v/>
      </c>
      <c r="AY221" s="145" t="str">
        <f>IF(ISBLANK(Lanes!AT221),"",ROUND(Lanes!AT221,2))</f>
        <v/>
      </c>
      <c r="AZ221" s="145" t="str">
        <f>IF(ISBLANK(Lanes!AP221),"",ROUND(Lanes!AU221,2))</f>
        <v/>
      </c>
      <c r="BA221" s="145" t="str">
        <f>IF(ISBLANK(Lanes!AP221),"",ROUND(Lanes!AV221,2))</f>
        <v/>
      </c>
      <c r="BB221" s="145" t="str">
        <f>IF(ISBLANK(Lanes!AW221),"",ROUND(Lanes!AW221,2))</f>
        <v/>
      </c>
      <c r="BC221" s="145" t="str">
        <f>IF(ISBLANK(Lanes!AX221),"",ROUND(Lanes!AX221,2))</f>
        <v/>
      </c>
      <c r="BD221" s="145" t="str">
        <f>IF(ISBLANK(Lanes!AY221),"",ROUND(Lanes!AY221,2))</f>
        <v/>
      </c>
      <c r="BE221" s="145" t="str">
        <f>IF(ISBLANK(Lanes!AX221),"",ROUND(Lanes!AZ221,2))</f>
        <v/>
      </c>
      <c r="BF221" s="145" t="str">
        <f>IF(ISBLANK(Lanes!BA221),"",ROUND(Lanes!BA221,2))</f>
        <v/>
      </c>
      <c r="BG221" s="145" t="str">
        <f>IF(ISBLANK(Lanes!BB221),"",ROUND(Lanes!BB221,2))</f>
        <v/>
      </c>
      <c r="BH221" s="145" t="str">
        <f>IF(ISBLANK(Lanes!AX221),"",ROUND(Lanes!BC221,2))</f>
        <v/>
      </c>
      <c r="BI221" s="145" t="str">
        <f>IF(ISBLANK(Lanes!AX221),"",ROUND(Lanes!BD221,2))</f>
        <v/>
      </c>
      <c r="BJ221" s="145" t="str">
        <f>IF(ISBLANK(Lanes!BE221),"",Lanes!BE221)</f>
        <v/>
      </c>
      <c r="BK221" s="145" t="str">
        <f>IF(ISBLANK(Lanes!BF221),"",Lanes!BF221)</f>
        <v/>
      </c>
      <c r="BL221" s="145" t="str">
        <f>IF(ISBLANK(Lanes!BG221),"",Lanes!BG221)</f>
        <v/>
      </c>
      <c r="BM221" s="145" t="str">
        <f>IF(ISBLANK(Lanes!BH221),"",Lanes!BH221)</f>
        <v/>
      </c>
      <c r="BN221" s="145" t="str">
        <f>IF(ISBLANK(Lanes!BI221),"",Lanes!BI221)</f>
        <v/>
      </c>
      <c r="BO221" s="145" t="str">
        <f>IF(ISBLANK(Lanes!BJ221),"",Lanes!BJ221)</f>
        <v/>
      </c>
      <c r="BP221" s="145" t="str">
        <f>IF(ISBLANK(Lanes!BK221),"",Lanes!BK221)</f>
        <v/>
      </c>
      <c r="BQ221" s="145" t="str">
        <f>IF(ISBLANK(Lanes!BL221),"",Lanes!BL221)</f>
        <v/>
      </c>
      <c r="BR221" s="145" t="str">
        <f>IF(ISBLANK(Lanes!BM221),"",ROUND(Lanes!BM221,0))</f>
        <v/>
      </c>
      <c r="BS221" s="145" t="str">
        <f>IF(ISBLANK(Lanes!BN221),"",ROUND(Lanes!BN221,0))</f>
        <v/>
      </c>
      <c r="BT221" s="145" t="str">
        <f>IF(ISBLANK(Lanes!BO221),"",ROUND(Lanes!BO221,0))</f>
        <v/>
      </c>
      <c r="BU221" s="145" t="str">
        <f>IF(ISBLANK(Lanes!BN221),"",ROUND(Lanes!BP221,0))</f>
        <v/>
      </c>
      <c r="BV221" s="145" t="str">
        <f>IF(ISBLANK(Lanes!BQ221),"",ROUND(Lanes!BQ221,1))</f>
        <v/>
      </c>
      <c r="BW221" s="145" t="str">
        <f>IF(ISBLANK(Lanes!BR221),"",Lanes!BR221)</f>
        <v/>
      </c>
      <c r="BX221" s="145" t="str">
        <f>IF(ISBLANK(Lanes!BS221),"",Lanes!BS221)</f>
        <v/>
      </c>
      <c r="BY221" s="145" t="str">
        <f>IF(ISBLANK(Lanes!BT221),"",Lanes!BT221)</f>
        <v/>
      </c>
      <c r="BZ221" s="145" t="str">
        <f>IF(ISBLANK(Lanes!BU221),"",Lanes!BU221)</f>
        <v/>
      </c>
      <c r="CA221" s="145" t="str">
        <f>IF(ISBLANK(Lanes!BV221),"",ROUND(Lanes!BV221,1))</f>
        <v/>
      </c>
      <c r="CB221" s="145" t="str">
        <f>IF(ISBLANK(Lanes!BW221),"",ROUND(Lanes!BW221,2))</f>
        <v/>
      </c>
      <c r="CC221" s="145" t="str">
        <f>IF(ISBLANK(Lanes!BX221),"",ROUND(Lanes!BX221,1))</f>
        <v/>
      </c>
      <c r="CD221" s="145" t="str">
        <f>IF(ISBLANK(Lanes!BY221),"",ROUND(Lanes!BY221,2))</f>
        <v/>
      </c>
      <c r="CE221" s="145" t="str">
        <f>IF(ISBLANK(Lanes!BZ221),"",ROUND(Lanes!BZ221,0))</f>
        <v/>
      </c>
      <c r="CF221" s="145" t="str">
        <f>IF(ISBLANK(Lanes!CA221),"",ROUND(Lanes!CA221,0))</f>
        <v/>
      </c>
      <c r="CG221" s="145" t="str">
        <f>IF(ISBLANK(Lanes!CB221),"",ROUND(Lanes!CB221,0))</f>
        <v/>
      </c>
      <c r="CH221" s="145" t="str">
        <f>IF(ISBLANK(Lanes!CC221),"",ROUND(Lanes!CC221,2))</f>
        <v/>
      </c>
      <c r="CI221" s="145" t="str">
        <f>IF(ISBLANK(Lanes!CD221),"",ROUND(Lanes!CD221,2))</f>
        <v/>
      </c>
      <c r="CJ221" s="145" t="str">
        <f>IF(ISBLANK(Lanes!CE221),"",ROUND(Lanes!CE221,2))</f>
        <v/>
      </c>
      <c r="CK221" s="145" t="str">
        <f>IF(ISBLANK(Lanes!CF221),"",ROUND(Lanes!CF221,0))</f>
        <v/>
      </c>
      <c r="CL221" s="145" t="str">
        <f>IF(ISBLANK(Lanes!CG221),"",ROUND(Lanes!CG221,0))</f>
        <v/>
      </c>
      <c r="CM221" s="145" t="str">
        <f>IF(ISBLANK(Lanes!CH221),"",ROUND(Lanes!CH221,0))</f>
        <v/>
      </c>
      <c r="CN221" s="145" t="str">
        <f>IF(ISBLANK(Lanes!CI221),"",ROUND(Lanes!CI221,2))</f>
        <v/>
      </c>
      <c r="CO221" s="145" t="str">
        <f>IF(ISBLANK(Lanes!CJ221),"",ROUND(Lanes!CJ221,2))</f>
        <v/>
      </c>
      <c r="CP221" s="145" t="str">
        <f>IF(ISBLANK(Lanes!CK221),"",ROUND(Lanes!CK221,2))</f>
        <v/>
      </c>
      <c r="CQ221" s="146" t="str">
        <f>IF(ISBLANK(Lanes!CL221),"","delete")</f>
        <v/>
      </c>
    </row>
    <row r="222" spans="1:95">
      <c r="A222" s="142">
        <v>1626</v>
      </c>
      <c r="B222" s="140" t="s">
        <v>1167</v>
      </c>
      <c r="C222" s="141">
        <v>1</v>
      </c>
      <c r="D222" s="140" t="s">
        <v>3548</v>
      </c>
      <c r="E222" s="140" t="s">
        <v>3548</v>
      </c>
      <c r="F222" s="140" t="s">
        <v>86</v>
      </c>
      <c r="G222" s="140" t="s">
        <v>230</v>
      </c>
      <c r="H222" s="140" t="s">
        <v>88</v>
      </c>
      <c r="I222" s="140" t="s">
        <v>289</v>
      </c>
      <c r="J222" s="140" t="s">
        <v>236</v>
      </c>
      <c r="K222" s="140" t="s">
        <v>290</v>
      </c>
      <c r="L222" s="140" t="s">
        <v>238</v>
      </c>
      <c r="M222" s="140" t="s">
        <v>168</v>
      </c>
      <c r="N222" s="140" t="s">
        <v>192</v>
      </c>
      <c r="O222" s="140" t="s">
        <v>307</v>
      </c>
      <c r="P222" s="140" t="s">
        <v>307</v>
      </c>
      <c r="Q222" s="140" t="s">
        <v>2380</v>
      </c>
      <c r="R222" s="140" t="s">
        <v>308</v>
      </c>
      <c r="S222" s="140" t="s">
        <v>144</v>
      </c>
      <c r="T222" s="140" t="s">
        <v>309</v>
      </c>
      <c r="U222" s="140" t="s">
        <v>291</v>
      </c>
      <c r="V222" s="140" t="s">
        <v>2380</v>
      </c>
      <c r="W222" s="140" t="s">
        <v>98</v>
      </c>
      <c r="X222" s="140" t="s">
        <v>99</v>
      </c>
      <c r="Y222" s="140" t="s">
        <v>2380</v>
      </c>
      <c r="Z222" s="140" t="s">
        <v>2380</v>
      </c>
      <c r="AA222" s="140" t="s">
        <v>251</v>
      </c>
      <c r="AB222" s="140" t="s">
        <v>2470</v>
      </c>
      <c r="AC222" s="140" t="s">
        <v>2391</v>
      </c>
      <c r="AD222" s="140" t="s">
        <v>101</v>
      </c>
      <c r="AE222" s="140" t="s">
        <v>2385</v>
      </c>
      <c r="AF222" s="140" t="s">
        <v>2385</v>
      </c>
      <c r="AG222" s="140" t="s">
        <v>2385</v>
      </c>
      <c r="AH222" s="140" t="s">
        <v>2385</v>
      </c>
      <c r="AI222" s="140" t="s">
        <v>101</v>
      </c>
      <c r="AJ222" s="140" t="s">
        <v>2398</v>
      </c>
      <c r="AK222" s="140" t="s">
        <v>2392</v>
      </c>
      <c r="AL222" s="140" t="s">
        <v>660</v>
      </c>
      <c r="AM222" s="140" t="s">
        <v>2380</v>
      </c>
      <c r="AN222" s="140" t="s">
        <v>660</v>
      </c>
      <c r="AO222" s="140" t="s">
        <v>660</v>
      </c>
      <c r="AP222" s="140" t="s">
        <v>2383</v>
      </c>
      <c r="AQ222" s="140" t="s">
        <v>2380</v>
      </c>
      <c r="AR222" s="140" t="s">
        <v>2709</v>
      </c>
      <c r="AS222" s="136" t="s">
        <v>2381</v>
      </c>
      <c r="AT222" s="145" t="str">
        <f>IF(ISBLANK(Lanes!AO222),"",ROUND(Lanes!AO222,2))</f>
        <v/>
      </c>
      <c r="AU222" s="145" t="str">
        <f>IF(ISBLANK(Lanes!AP222),"",ROUND(Lanes!AP222,2))</f>
        <v/>
      </c>
      <c r="AV222" s="145" t="str">
        <f>IF(ISBLANK(Lanes!AQ222),"",ROUND(Lanes!AQ222,2))</f>
        <v/>
      </c>
      <c r="AW222" s="145" t="str">
        <f>IF(ISBLANK(Lanes!AP222),"",ROUND(Lanes!AR222,2))</f>
        <v/>
      </c>
      <c r="AX222" s="145" t="str">
        <f>IF(ISBLANK(Lanes!AS222),"",ROUND(Lanes!AS222,2))</f>
        <v/>
      </c>
      <c r="AY222" s="145" t="str">
        <f>IF(ISBLANK(Lanes!AT222),"",ROUND(Lanes!AT222,2))</f>
        <v/>
      </c>
      <c r="AZ222" s="145" t="str">
        <f>IF(ISBLANK(Lanes!AP222),"",ROUND(Lanes!AU222,2))</f>
        <v/>
      </c>
      <c r="BA222" s="145" t="str">
        <f>IF(ISBLANK(Lanes!AP222),"",ROUND(Lanes!AV222,2))</f>
        <v/>
      </c>
      <c r="BB222" s="145" t="str">
        <f>IF(ISBLANK(Lanes!AW222),"",ROUND(Lanes!AW222,2))</f>
        <v/>
      </c>
      <c r="BC222" s="145" t="str">
        <f>IF(ISBLANK(Lanes!AX222),"",ROUND(Lanes!AX222,2))</f>
        <v/>
      </c>
      <c r="BD222" s="145" t="str">
        <f>IF(ISBLANK(Lanes!AY222),"",ROUND(Lanes!AY222,2))</f>
        <v/>
      </c>
      <c r="BE222" s="145" t="str">
        <f>IF(ISBLANK(Lanes!AX222),"",ROUND(Lanes!AZ222,2))</f>
        <v/>
      </c>
      <c r="BF222" s="145" t="str">
        <f>IF(ISBLANK(Lanes!BA222),"",ROUND(Lanes!BA222,2))</f>
        <v/>
      </c>
      <c r="BG222" s="145" t="str">
        <f>IF(ISBLANK(Lanes!BB222),"",ROUND(Lanes!BB222,2))</f>
        <v/>
      </c>
      <c r="BH222" s="145" t="str">
        <f>IF(ISBLANK(Lanes!AX222),"",ROUND(Lanes!BC222,2))</f>
        <v/>
      </c>
      <c r="BI222" s="145" t="str">
        <f>IF(ISBLANK(Lanes!AX222),"",ROUND(Lanes!BD222,2))</f>
        <v/>
      </c>
      <c r="BJ222" s="145" t="str">
        <f>IF(ISBLANK(Lanes!BE222),"",Lanes!BE222)</f>
        <v/>
      </c>
      <c r="BK222" s="145" t="str">
        <f>IF(ISBLANK(Lanes!BF222),"",Lanes!BF222)</f>
        <v/>
      </c>
      <c r="BL222" s="145" t="str">
        <f>IF(ISBLANK(Lanes!BG222),"",Lanes!BG222)</f>
        <v/>
      </c>
      <c r="BM222" s="145" t="str">
        <f>IF(ISBLANK(Lanes!BH222),"",Lanes!BH222)</f>
        <v/>
      </c>
      <c r="BN222" s="145" t="str">
        <f>IF(ISBLANK(Lanes!BI222),"",Lanes!BI222)</f>
        <v/>
      </c>
      <c r="BO222" s="145" t="str">
        <f>IF(ISBLANK(Lanes!BJ222),"",Lanes!BJ222)</f>
        <v/>
      </c>
      <c r="BP222" s="145" t="str">
        <f>IF(ISBLANK(Lanes!BK222),"",Lanes!BK222)</f>
        <v/>
      </c>
      <c r="BQ222" s="145" t="str">
        <f>IF(ISBLANK(Lanes!BL222),"",Lanes!BL222)</f>
        <v/>
      </c>
      <c r="BR222" s="145" t="str">
        <f>IF(ISBLANK(Lanes!BM222),"",ROUND(Lanes!BM222,0))</f>
        <v/>
      </c>
      <c r="BS222" s="145" t="str">
        <f>IF(ISBLANK(Lanes!BN222),"",ROUND(Lanes!BN222,0))</f>
        <v/>
      </c>
      <c r="BT222" s="145" t="str">
        <f>IF(ISBLANK(Lanes!BO222),"",ROUND(Lanes!BO222,0))</f>
        <v/>
      </c>
      <c r="BU222" s="145" t="str">
        <f>IF(ISBLANK(Lanes!BN222),"",ROUND(Lanes!BP222,0))</f>
        <v/>
      </c>
      <c r="BV222" s="145" t="str">
        <f>IF(ISBLANK(Lanes!BQ222),"",ROUND(Lanes!BQ222,1))</f>
        <v/>
      </c>
      <c r="BW222" s="145" t="str">
        <f>IF(ISBLANK(Lanes!BR222),"",Lanes!BR222)</f>
        <v/>
      </c>
      <c r="BX222" s="145" t="str">
        <f>IF(ISBLANK(Lanes!BS222),"",Lanes!BS222)</f>
        <v/>
      </c>
      <c r="BY222" s="145" t="str">
        <f>IF(ISBLANK(Lanes!BT222),"",Lanes!BT222)</f>
        <v/>
      </c>
      <c r="BZ222" s="145" t="str">
        <f>IF(ISBLANK(Lanes!BU222),"",Lanes!BU222)</f>
        <v/>
      </c>
      <c r="CA222" s="145" t="str">
        <f>IF(ISBLANK(Lanes!BV222),"",ROUND(Lanes!BV222,1))</f>
        <v/>
      </c>
      <c r="CB222" s="145" t="str">
        <f>IF(ISBLANK(Lanes!BW222),"",ROUND(Lanes!BW222,2))</f>
        <v/>
      </c>
      <c r="CC222" s="145" t="str">
        <f>IF(ISBLANK(Lanes!BX222),"",ROUND(Lanes!BX222,1))</f>
        <v/>
      </c>
      <c r="CD222" s="145" t="str">
        <f>IF(ISBLANK(Lanes!BY222),"",ROUND(Lanes!BY222,2))</f>
        <v/>
      </c>
      <c r="CE222" s="145" t="str">
        <f>IF(ISBLANK(Lanes!BZ222),"",ROUND(Lanes!BZ222,0))</f>
        <v/>
      </c>
      <c r="CF222" s="145" t="str">
        <f>IF(ISBLANK(Lanes!CA222),"",ROUND(Lanes!CA222,0))</f>
        <v/>
      </c>
      <c r="CG222" s="145" t="str">
        <f>IF(ISBLANK(Lanes!CB222),"",ROUND(Lanes!CB222,0))</f>
        <v/>
      </c>
      <c r="CH222" s="145" t="str">
        <f>IF(ISBLANK(Lanes!CC222),"",ROUND(Lanes!CC222,2))</f>
        <v/>
      </c>
      <c r="CI222" s="145" t="str">
        <f>IF(ISBLANK(Lanes!CD222),"",ROUND(Lanes!CD222,2))</f>
        <v/>
      </c>
      <c r="CJ222" s="145" t="str">
        <f>IF(ISBLANK(Lanes!CE222),"",ROUND(Lanes!CE222,2))</f>
        <v/>
      </c>
      <c r="CK222" s="145" t="str">
        <f>IF(ISBLANK(Lanes!CF222),"",ROUND(Lanes!CF222,0))</f>
        <v/>
      </c>
      <c r="CL222" s="145" t="str">
        <f>IF(ISBLANK(Lanes!CG222),"",ROUND(Lanes!CG222,0))</f>
        <v/>
      </c>
      <c r="CM222" s="145" t="str">
        <f>IF(ISBLANK(Lanes!CH222),"",ROUND(Lanes!CH222,0))</f>
        <v/>
      </c>
      <c r="CN222" s="145" t="str">
        <f>IF(ISBLANK(Lanes!CI222),"",ROUND(Lanes!CI222,2))</f>
        <v/>
      </c>
      <c r="CO222" s="145" t="str">
        <f>IF(ISBLANK(Lanes!CJ222),"",ROUND(Lanes!CJ222,2))</f>
        <v/>
      </c>
      <c r="CP222" s="145" t="str">
        <f>IF(ISBLANK(Lanes!CK222),"",ROUND(Lanes!CK222,2))</f>
        <v/>
      </c>
      <c r="CQ222" s="146" t="str">
        <f>IF(ISBLANK(Lanes!CL222),"","delete")</f>
        <v/>
      </c>
    </row>
    <row r="223" spans="1:95">
      <c r="A223" s="142">
        <v>1627</v>
      </c>
      <c r="B223" s="140" t="s">
        <v>1168</v>
      </c>
      <c r="C223" s="141">
        <v>1</v>
      </c>
      <c r="D223" s="140" t="s">
        <v>3547</v>
      </c>
      <c r="E223" s="140" t="s">
        <v>3547</v>
      </c>
      <c r="F223" s="140" t="s">
        <v>86</v>
      </c>
      <c r="G223" s="140" t="s">
        <v>230</v>
      </c>
      <c r="H223" s="140" t="s">
        <v>88</v>
      </c>
      <c r="I223" s="140" t="s">
        <v>289</v>
      </c>
      <c r="J223" s="140" t="s">
        <v>236</v>
      </c>
      <c r="K223" s="140" t="s">
        <v>290</v>
      </c>
      <c r="L223" s="140" t="s">
        <v>238</v>
      </c>
      <c r="M223" s="140" t="s">
        <v>168</v>
      </c>
      <c r="N223" s="140" t="s">
        <v>192</v>
      </c>
      <c r="O223" s="140" t="s">
        <v>310</v>
      </c>
      <c r="P223" s="140" t="s">
        <v>310</v>
      </c>
      <c r="Q223" s="140" t="s">
        <v>2380</v>
      </c>
      <c r="R223" s="140" t="s">
        <v>311</v>
      </c>
      <c r="S223" s="140" t="s">
        <v>144</v>
      </c>
      <c r="T223" s="140" t="s">
        <v>192</v>
      </c>
      <c r="U223" s="140" t="s">
        <v>291</v>
      </c>
      <c r="V223" s="140" t="s">
        <v>2380</v>
      </c>
      <c r="W223" s="140" t="s">
        <v>98</v>
      </c>
      <c r="X223" s="140" t="s">
        <v>99</v>
      </c>
      <c r="Y223" s="140" t="s">
        <v>2380</v>
      </c>
      <c r="Z223" s="140" t="s">
        <v>2380</v>
      </c>
      <c r="AA223" s="140" t="s">
        <v>251</v>
      </c>
      <c r="AB223" s="140" t="s">
        <v>2687</v>
      </c>
      <c r="AC223" s="140" t="s">
        <v>2391</v>
      </c>
      <c r="AD223" s="140" t="s">
        <v>101</v>
      </c>
      <c r="AE223" s="140" t="s">
        <v>2385</v>
      </c>
      <c r="AF223" s="140" t="s">
        <v>2385</v>
      </c>
      <c r="AG223" s="140" t="s">
        <v>2385</v>
      </c>
      <c r="AH223" s="140" t="s">
        <v>2385</v>
      </c>
      <c r="AI223" s="140" t="s">
        <v>101</v>
      </c>
      <c r="AJ223" s="140" t="s">
        <v>2392</v>
      </c>
      <c r="AK223" s="140" t="s">
        <v>2392</v>
      </c>
      <c r="AL223" s="140" t="s">
        <v>660</v>
      </c>
      <c r="AM223" s="140" t="s">
        <v>2380</v>
      </c>
      <c r="AN223" s="140" t="s">
        <v>660</v>
      </c>
      <c r="AO223" s="140" t="s">
        <v>660</v>
      </c>
      <c r="AP223" s="140" t="s">
        <v>2577</v>
      </c>
      <c r="AQ223" s="140" t="s">
        <v>2380</v>
      </c>
      <c r="AR223" s="140" t="s">
        <v>2457</v>
      </c>
      <c r="AS223" s="136" t="s">
        <v>2381</v>
      </c>
      <c r="AT223" s="145" t="str">
        <f>IF(ISBLANK(Lanes!AO223),"",ROUND(Lanes!AO223,2))</f>
        <v/>
      </c>
      <c r="AU223" s="145" t="str">
        <f>IF(ISBLANK(Lanes!AP223),"",ROUND(Lanes!AP223,2))</f>
        <v/>
      </c>
      <c r="AV223" s="145" t="str">
        <f>IF(ISBLANK(Lanes!AQ223),"",ROUND(Lanes!AQ223,2))</f>
        <v/>
      </c>
      <c r="AW223" s="145" t="str">
        <f>IF(ISBLANK(Lanes!AP223),"",ROUND(Lanes!AR223,2))</f>
        <v/>
      </c>
      <c r="AX223" s="145" t="str">
        <f>IF(ISBLANK(Lanes!AS223),"",ROUND(Lanes!AS223,2))</f>
        <v/>
      </c>
      <c r="AY223" s="145" t="str">
        <f>IF(ISBLANK(Lanes!AT223),"",ROUND(Lanes!AT223,2))</f>
        <v/>
      </c>
      <c r="AZ223" s="145" t="str">
        <f>IF(ISBLANK(Lanes!AP223),"",ROUND(Lanes!AU223,2))</f>
        <v/>
      </c>
      <c r="BA223" s="145" t="str">
        <f>IF(ISBLANK(Lanes!AP223),"",ROUND(Lanes!AV223,2))</f>
        <v/>
      </c>
      <c r="BB223" s="145" t="str">
        <f>IF(ISBLANK(Lanes!AW223),"",ROUND(Lanes!AW223,2))</f>
        <v/>
      </c>
      <c r="BC223" s="145" t="str">
        <f>IF(ISBLANK(Lanes!AX223),"",ROUND(Lanes!AX223,2))</f>
        <v/>
      </c>
      <c r="BD223" s="145" t="str">
        <f>IF(ISBLANK(Lanes!AY223),"",ROUND(Lanes!AY223,2))</f>
        <v/>
      </c>
      <c r="BE223" s="145" t="str">
        <f>IF(ISBLANK(Lanes!AX223),"",ROUND(Lanes!AZ223,2))</f>
        <v/>
      </c>
      <c r="BF223" s="145" t="str">
        <f>IF(ISBLANK(Lanes!BA223),"",ROUND(Lanes!BA223,2))</f>
        <v/>
      </c>
      <c r="BG223" s="145" t="str">
        <f>IF(ISBLANK(Lanes!BB223),"",ROUND(Lanes!BB223,2))</f>
        <v/>
      </c>
      <c r="BH223" s="145" t="str">
        <f>IF(ISBLANK(Lanes!AX223),"",ROUND(Lanes!BC223,2))</f>
        <v/>
      </c>
      <c r="BI223" s="145" t="str">
        <f>IF(ISBLANK(Lanes!AX223),"",ROUND(Lanes!BD223,2))</f>
        <v/>
      </c>
      <c r="BJ223" s="145" t="str">
        <f>IF(ISBLANK(Lanes!BE223),"",Lanes!BE223)</f>
        <v/>
      </c>
      <c r="BK223" s="145" t="str">
        <f>IF(ISBLANK(Lanes!BF223),"",Lanes!BF223)</f>
        <v/>
      </c>
      <c r="BL223" s="145" t="str">
        <f>IF(ISBLANK(Lanes!BG223),"",Lanes!BG223)</f>
        <v/>
      </c>
      <c r="BM223" s="145" t="str">
        <f>IF(ISBLANK(Lanes!BH223),"",Lanes!BH223)</f>
        <v/>
      </c>
      <c r="BN223" s="145" t="str">
        <f>IF(ISBLANK(Lanes!BI223),"",Lanes!BI223)</f>
        <v/>
      </c>
      <c r="BO223" s="145" t="str">
        <f>IF(ISBLANK(Lanes!BJ223),"",Lanes!BJ223)</f>
        <v/>
      </c>
      <c r="BP223" s="145" t="str">
        <f>IF(ISBLANK(Lanes!BK223),"",Lanes!BK223)</f>
        <v/>
      </c>
      <c r="BQ223" s="145" t="str">
        <f>IF(ISBLANK(Lanes!BL223),"",Lanes!BL223)</f>
        <v/>
      </c>
      <c r="BR223" s="145" t="str">
        <f>IF(ISBLANK(Lanes!BM223),"",ROUND(Lanes!BM223,0))</f>
        <v/>
      </c>
      <c r="BS223" s="145" t="str">
        <f>IF(ISBLANK(Lanes!BN223),"",ROUND(Lanes!BN223,0))</f>
        <v/>
      </c>
      <c r="BT223" s="145" t="str">
        <f>IF(ISBLANK(Lanes!BO223),"",ROUND(Lanes!BO223,0))</f>
        <v/>
      </c>
      <c r="BU223" s="145" t="str">
        <f>IF(ISBLANK(Lanes!BN223),"",ROUND(Lanes!BP223,0))</f>
        <v/>
      </c>
      <c r="BV223" s="145" t="str">
        <f>IF(ISBLANK(Lanes!BQ223),"",ROUND(Lanes!BQ223,1))</f>
        <v/>
      </c>
      <c r="BW223" s="145" t="str">
        <f>IF(ISBLANK(Lanes!BR223),"",Lanes!BR223)</f>
        <v/>
      </c>
      <c r="BX223" s="145" t="str">
        <f>IF(ISBLANK(Lanes!BS223),"",Lanes!BS223)</f>
        <v/>
      </c>
      <c r="BY223" s="145" t="str">
        <f>IF(ISBLANK(Lanes!BT223),"",Lanes!BT223)</f>
        <v/>
      </c>
      <c r="BZ223" s="145" t="str">
        <f>IF(ISBLANK(Lanes!BU223),"",Lanes!BU223)</f>
        <v/>
      </c>
      <c r="CA223" s="145" t="str">
        <f>IF(ISBLANK(Lanes!BV223),"",ROUND(Lanes!BV223,1))</f>
        <v/>
      </c>
      <c r="CB223" s="145" t="str">
        <f>IF(ISBLANK(Lanes!BW223),"",ROUND(Lanes!BW223,2))</f>
        <v/>
      </c>
      <c r="CC223" s="145" t="str">
        <f>IF(ISBLANK(Lanes!BX223),"",ROUND(Lanes!BX223,1))</f>
        <v/>
      </c>
      <c r="CD223" s="145" t="str">
        <f>IF(ISBLANK(Lanes!BY223),"",ROUND(Lanes!BY223,2))</f>
        <v/>
      </c>
      <c r="CE223" s="145" t="str">
        <f>IF(ISBLANK(Lanes!BZ223),"",ROUND(Lanes!BZ223,0))</f>
        <v/>
      </c>
      <c r="CF223" s="145" t="str">
        <f>IF(ISBLANK(Lanes!CA223),"",ROUND(Lanes!CA223,0))</f>
        <v/>
      </c>
      <c r="CG223" s="145" t="str">
        <f>IF(ISBLANK(Lanes!CB223),"",ROUND(Lanes!CB223,0))</f>
        <v/>
      </c>
      <c r="CH223" s="145" t="str">
        <f>IF(ISBLANK(Lanes!CC223),"",ROUND(Lanes!CC223,2))</f>
        <v/>
      </c>
      <c r="CI223" s="145" t="str">
        <f>IF(ISBLANK(Lanes!CD223),"",ROUND(Lanes!CD223,2))</f>
        <v/>
      </c>
      <c r="CJ223" s="145" t="str">
        <f>IF(ISBLANK(Lanes!CE223),"",ROUND(Lanes!CE223,2))</f>
        <v/>
      </c>
      <c r="CK223" s="145" t="str">
        <f>IF(ISBLANK(Lanes!CF223),"",ROUND(Lanes!CF223,0))</f>
        <v/>
      </c>
      <c r="CL223" s="145" t="str">
        <f>IF(ISBLANK(Lanes!CG223),"",ROUND(Lanes!CG223,0))</f>
        <v/>
      </c>
      <c r="CM223" s="145" t="str">
        <f>IF(ISBLANK(Lanes!CH223),"",ROUND(Lanes!CH223,0))</f>
        <v/>
      </c>
      <c r="CN223" s="145" t="str">
        <f>IF(ISBLANK(Lanes!CI223),"",ROUND(Lanes!CI223,2))</f>
        <v/>
      </c>
      <c r="CO223" s="145" t="str">
        <f>IF(ISBLANK(Lanes!CJ223),"",ROUND(Lanes!CJ223,2))</f>
        <v/>
      </c>
      <c r="CP223" s="145" t="str">
        <f>IF(ISBLANK(Lanes!CK223),"",ROUND(Lanes!CK223,2))</f>
        <v/>
      </c>
      <c r="CQ223" s="146" t="str">
        <f>IF(ISBLANK(Lanes!CL223),"","delete")</f>
        <v/>
      </c>
    </row>
    <row r="224" spans="1:95">
      <c r="A224" s="142">
        <v>1628</v>
      </c>
      <c r="B224" s="140" t="s">
        <v>1169</v>
      </c>
      <c r="C224" s="141">
        <v>1</v>
      </c>
      <c r="D224" s="140" t="s">
        <v>3546</v>
      </c>
      <c r="E224" s="140" t="s">
        <v>3546</v>
      </c>
      <c r="F224" s="140" t="s">
        <v>86</v>
      </c>
      <c r="G224" s="140" t="s">
        <v>230</v>
      </c>
      <c r="H224" s="140" t="s">
        <v>88</v>
      </c>
      <c r="I224" s="140" t="s">
        <v>289</v>
      </c>
      <c r="J224" s="140" t="s">
        <v>236</v>
      </c>
      <c r="K224" s="140" t="s">
        <v>290</v>
      </c>
      <c r="L224" s="140" t="s">
        <v>238</v>
      </c>
      <c r="M224" s="140" t="s">
        <v>168</v>
      </c>
      <c r="N224" s="140" t="s">
        <v>192</v>
      </c>
      <c r="O224" s="140" t="s">
        <v>312</v>
      </c>
      <c r="P224" s="140" t="s">
        <v>312</v>
      </c>
      <c r="Q224" s="140" t="s">
        <v>2380</v>
      </c>
      <c r="R224" s="140" t="s">
        <v>313</v>
      </c>
      <c r="S224" s="140" t="s">
        <v>144</v>
      </c>
      <c r="T224" s="140" t="s">
        <v>192</v>
      </c>
      <c r="U224" s="140" t="s">
        <v>291</v>
      </c>
      <c r="V224" s="140" t="s">
        <v>2380</v>
      </c>
      <c r="W224" s="140" t="s">
        <v>98</v>
      </c>
      <c r="X224" s="140" t="s">
        <v>99</v>
      </c>
      <c r="Y224" s="140" t="s">
        <v>2380</v>
      </c>
      <c r="Z224" s="140" t="s">
        <v>2380</v>
      </c>
      <c r="AA224" s="140" t="s">
        <v>251</v>
      </c>
      <c r="AB224" s="140" t="s">
        <v>2386</v>
      </c>
      <c r="AC224" s="140" t="s">
        <v>2391</v>
      </c>
      <c r="AD224" s="140" t="s">
        <v>101</v>
      </c>
      <c r="AE224" s="140" t="s">
        <v>2385</v>
      </c>
      <c r="AF224" s="140" t="s">
        <v>2385</v>
      </c>
      <c r="AG224" s="140" t="s">
        <v>2385</v>
      </c>
      <c r="AH224" s="140" t="s">
        <v>2385</v>
      </c>
      <c r="AI224" s="140" t="s">
        <v>101</v>
      </c>
      <c r="AJ224" s="140" t="s">
        <v>2398</v>
      </c>
      <c r="AK224" s="140" t="s">
        <v>2392</v>
      </c>
      <c r="AL224" s="140" t="s">
        <v>660</v>
      </c>
      <c r="AM224" s="140" t="s">
        <v>2380</v>
      </c>
      <c r="AN224" s="140" t="s">
        <v>660</v>
      </c>
      <c r="AO224" s="140" t="s">
        <v>660</v>
      </c>
      <c r="AP224" s="140" t="s">
        <v>2390</v>
      </c>
      <c r="AQ224" s="140" t="s">
        <v>2380</v>
      </c>
      <c r="AR224" s="140" t="s">
        <v>2457</v>
      </c>
      <c r="AS224" s="136" t="s">
        <v>2381</v>
      </c>
      <c r="AT224" s="145" t="str">
        <f>IF(ISBLANK(Lanes!AO224),"",ROUND(Lanes!AO224,2))</f>
        <v/>
      </c>
      <c r="AU224" s="145" t="str">
        <f>IF(ISBLANK(Lanes!AP224),"",ROUND(Lanes!AP224,2))</f>
        <v/>
      </c>
      <c r="AV224" s="145" t="str">
        <f>IF(ISBLANK(Lanes!AQ224),"",ROUND(Lanes!AQ224,2))</f>
        <v/>
      </c>
      <c r="AW224" s="145" t="str">
        <f>IF(ISBLANK(Lanes!AP224),"",ROUND(Lanes!AR224,2))</f>
        <v/>
      </c>
      <c r="AX224" s="145" t="str">
        <f>IF(ISBLANK(Lanes!AS224),"",ROUND(Lanes!AS224,2))</f>
        <v/>
      </c>
      <c r="AY224" s="145" t="str">
        <f>IF(ISBLANK(Lanes!AT224),"",ROUND(Lanes!AT224,2))</f>
        <v/>
      </c>
      <c r="AZ224" s="145" t="str">
        <f>IF(ISBLANK(Lanes!AP224),"",ROUND(Lanes!AU224,2))</f>
        <v/>
      </c>
      <c r="BA224" s="145" t="str">
        <f>IF(ISBLANK(Lanes!AP224),"",ROUND(Lanes!AV224,2))</f>
        <v/>
      </c>
      <c r="BB224" s="145" t="str">
        <f>IF(ISBLANK(Lanes!AW224),"",ROUND(Lanes!AW224,2))</f>
        <v/>
      </c>
      <c r="BC224" s="145" t="str">
        <f>IF(ISBLANK(Lanes!AX224),"",ROUND(Lanes!AX224,2))</f>
        <v/>
      </c>
      <c r="BD224" s="145" t="str">
        <f>IF(ISBLANK(Lanes!AY224),"",ROUND(Lanes!AY224,2))</f>
        <v/>
      </c>
      <c r="BE224" s="145" t="str">
        <f>IF(ISBLANK(Lanes!AX224),"",ROUND(Lanes!AZ224,2))</f>
        <v/>
      </c>
      <c r="BF224" s="145" t="str">
        <f>IF(ISBLANK(Lanes!BA224),"",ROUND(Lanes!BA224,2))</f>
        <v/>
      </c>
      <c r="BG224" s="145" t="str">
        <f>IF(ISBLANK(Lanes!BB224),"",ROUND(Lanes!BB224,2))</f>
        <v/>
      </c>
      <c r="BH224" s="145" t="str">
        <f>IF(ISBLANK(Lanes!AX224),"",ROUND(Lanes!BC224,2))</f>
        <v/>
      </c>
      <c r="BI224" s="145" t="str">
        <f>IF(ISBLANK(Lanes!AX224),"",ROUND(Lanes!BD224,2))</f>
        <v/>
      </c>
      <c r="BJ224" s="145" t="str">
        <f>IF(ISBLANK(Lanes!BE224),"",Lanes!BE224)</f>
        <v/>
      </c>
      <c r="BK224" s="145" t="str">
        <f>IF(ISBLANK(Lanes!BF224),"",Lanes!BF224)</f>
        <v/>
      </c>
      <c r="BL224" s="145" t="str">
        <f>IF(ISBLANK(Lanes!BG224),"",Lanes!BG224)</f>
        <v/>
      </c>
      <c r="BM224" s="145" t="str">
        <f>IF(ISBLANK(Lanes!BH224),"",Lanes!BH224)</f>
        <v/>
      </c>
      <c r="BN224" s="145" t="str">
        <f>IF(ISBLANK(Lanes!BI224),"",Lanes!BI224)</f>
        <v/>
      </c>
      <c r="BO224" s="145" t="str">
        <f>IF(ISBLANK(Lanes!BJ224),"",Lanes!BJ224)</f>
        <v/>
      </c>
      <c r="BP224" s="145" t="str">
        <f>IF(ISBLANK(Lanes!BK224),"",Lanes!BK224)</f>
        <v/>
      </c>
      <c r="BQ224" s="145" t="str">
        <f>IF(ISBLANK(Lanes!BL224),"",Lanes!BL224)</f>
        <v/>
      </c>
      <c r="BR224" s="145" t="str">
        <f>IF(ISBLANK(Lanes!BM224),"",ROUND(Lanes!BM224,0))</f>
        <v/>
      </c>
      <c r="BS224" s="145" t="str">
        <f>IF(ISBLANK(Lanes!BN224),"",ROUND(Lanes!BN224,0))</f>
        <v/>
      </c>
      <c r="BT224" s="145" t="str">
        <f>IF(ISBLANK(Lanes!BO224),"",ROUND(Lanes!BO224,0))</f>
        <v/>
      </c>
      <c r="BU224" s="145" t="str">
        <f>IF(ISBLANK(Lanes!BN224),"",ROUND(Lanes!BP224,0))</f>
        <v/>
      </c>
      <c r="BV224" s="145" t="str">
        <f>IF(ISBLANK(Lanes!BQ224),"",ROUND(Lanes!BQ224,1))</f>
        <v/>
      </c>
      <c r="BW224" s="145" t="str">
        <f>IF(ISBLANK(Lanes!BR224),"",Lanes!BR224)</f>
        <v/>
      </c>
      <c r="BX224" s="145" t="str">
        <f>IF(ISBLANK(Lanes!BS224),"",Lanes!BS224)</f>
        <v/>
      </c>
      <c r="BY224" s="145" t="str">
        <f>IF(ISBLANK(Lanes!BT224),"",Lanes!BT224)</f>
        <v/>
      </c>
      <c r="BZ224" s="145" t="str">
        <f>IF(ISBLANK(Lanes!BU224),"",Lanes!BU224)</f>
        <v/>
      </c>
      <c r="CA224" s="145" t="str">
        <f>IF(ISBLANK(Lanes!BV224),"",ROUND(Lanes!BV224,1))</f>
        <v/>
      </c>
      <c r="CB224" s="145" t="str">
        <f>IF(ISBLANK(Lanes!BW224),"",ROUND(Lanes!BW224,2))</f>
        <v/>
      </c>
      <c r="CC224" s="145" t="str">
        <f>IF(ISBLANK(Lanes!BX224),"",ROUND(Lanes!BX224,1))</f>
        <v/>
      </c>
      <c r="CD224" s="145" t="str">
        <f>IF(ISBLANK(Lanes!BY224),"",ROUND(Lanes!BY224,2))</f>
        <v/>
      </c>
      <c r="CE224" s="145" t="str">
        <f>IF(ISBLANK(Lanes!BZ224),"",ROUND(Lanes!BZ224,0))</f>
        <v/>
      </c>
      <c r="CF224" s="145" t="str">
        <f>IF(ISBLANK(Lanes!CA224),"",ROUND(Lanes!CA224,0))</f>
        <v/>
      </c>
      <c r="CG224" s="145" t="str">
        <f>IF(ISBLANK(Lanes!CB224),"",ROUND(Lanes!CB224,0))</f>
        <v/>
      </c>
      <c r="CH224" s="145" t="str">
        <f>IF(ISBLANK(Lanes!CC224),"",ROUND(Lanes!CC224,2))</f>
        <v/>
      </c>
      <c r="CI224" s="145" t="str">
        <f>IF(ISBLANK(Lanes!CD224),"",ROUND(Lanes!CD224,2))</f>
        <v/>
      </c>
      <c r="CJ224" s="145" t="str">
        <f>IF(ISBLANK(Lanes!CE224),"",ROUND(Lanes!CE224,2))</f>
        <v/>
      </c>
      <c r="CK224" s="145" t="str">
        <f>IF(ISBLANK(Lanes!CF224),"",ROUND(Lanes!CF224,0))</f>
        <v/>
      </c>
      <c r="CL224" s="145" t="str">
        <f>IF(ISBLANK(Lanes!CG224),"",ROUND(Lanes!CG224,0))</f>
        <v/>
      </c>
      <c r="CM224" s="145" t="str">
        <f>IF(ISBLANK(Lanes!CH224),"",ROUND(Lanes!CH224,0))</f>
        <v/>
      </c>
      <c r="CN224" s="145" t="str">
        <f>IF(ISBLANK(Lanes!CI224),"",ROUND(Lanes!CI224,2))</f>
        <v/>
      </c>
      <c r="CO224" s="145" t="str">
        <f>IF(ISBLANK(Lanes!CJ224),"",ROUND(Lanes!CJ224,2))</f>
        <v/>
      </c>
      <c r="CP224" s="145" t="str">
        <f>IF(ISBLANK(Lanes!CK224),"",ROUND(Lanes!CK224,2))</f>
        <v/>
      </c>
      <c r="CQ224" s="146" t="str">
        <f>IF(ISBLANK(Lanes!CL224),"","delete")</f>
        <v/>
      </c>
    </row>
    <row r="225" spans="1:95">
      <c r="A225" s="142">
        <v>1629</v>
      </c>
      <c r="B225" s="140" t="s">
        <v>1170</v>
      </c>
      <c r="C225" s="141">
        <v>1</v>
      </c>
      <c r="D225" s="140" t="s">
        <v>3545</v>
      </c>
      <c r="E225" s="140" t="s">
        <v>3545</v>
      </c>
      <c r="F225" s="140" t="s">
        <v>86</v>
      </c>
      <c r="G225" s="140" t="s">
        <v>230</v>
      </c>
      <c r="H225" s="140" t="s">
        <v>88</v>
      </c>
      <c r="I225" s="140" t="s">
        <v>289</v>
      </c>
      <c r="J225" s="140" t="s">
        <v>236</v>
      </c>
      <c r="K225" s="140" t="s">
        <v>290</v>
      </c>
      <c r="L225" s="140" t="s">
        <v>238</v>
      </c>
      <c r="M225" s="140" t="s">
        <v>168</v>
      </c>
      <c r="N225" s="140" t="s">
        <v>192</v>
      </c>
      <c r="O225" s="140" t="s">
        <v>321</v>
      </c>
      <c r="P225" s="140" t="s">
        <v>321</v>
      </c>
      <c r="Q225" s="140" t="s">
        <v>2380</v>
      </c>
      <c r="R225" s="140" t="s">
        <v>311</v>
      </c>
      <c r="S225" s="140" t="s">
        <v>144</v>
      </c>
      <c r="T225" s="140" t="s">
        <v>215</v>
      </c>
      <c r="U225" s="140" t="s">
        <v>291</v>
      </c>
      <c r="V225" s="140" t="s">
        <v>2380</v>
      </c>
      <c r="W225" s="140" t="s">
        <v>98</v>
      </c>
      <c r="X225" s="140" t="s">
        <v>99</v>
      </c>
      <c r="Y225" s="140" t="s">
        <v>2380</v>
      </c>
      <c r="Z225" s="140" t="s">
        <v>2380</v>
      </c>
      <c r="AA225" s="140" t="s">
        <v>251</v>
      </c>
      <c r="AB225" s="140" t="s">
        <v>2470</v>
      </c>
      <c r="AC225" s="140" t="s">
        <v>2391</v>
      </c>
      <c r="AD225" s="140" t="s">
        <v>101</v>
      </c>
      <c r="AE225" s="140" t="s">
        <v>2385</v>
      </c>
      <c r="AF225" s="140" t="s">
        <v>2385</v>
      </c>
      <c r="AG225" s="140" t="s">
        <v>2385</v>
      </c>
      <c r="AH225" s="140" t="s">
        <v>2385</v>
      </c>
      <c r="AI225" s="140" t="s">
        <v>101</v>
      </c>
      <c r="AJ225" s="140" t="s">
        <v>2392</v>
      </c>
      <c r="AK225" s="140" t="s">
        <v>2392</v>
      </c>
      <c r="AL225" s="140" t="s">
        <v>660</v>
      </c>
      <c r="AM225" s="140" t="s">
        <v>2380</v>
      </c>
      <c r="AN225" s="140" t="s">
        <v>660</v>
      </c>
      <c r="AO225" s="140" t="s">
        <v>660</v>
      </c>
      <c r="AP225" s="140" t="s">
        <v>2390</v>
      </c>
      <c r="AQ225" s="140" t="s">
        <v>2380</v>
      </c>
      <c r="AR225" s="140" t="s">
        <v>2406</v>
      </c>
      <c r="AS225" s="136" t="s">
        <v>2381</v>
      </c>
      <c r="AT225" s="145" t="str">
        <f>IF(ISBLANK(Lanes!AO225),"",ROUND(Lanes!AO225,2))</f>
        <v/>
      </c>
      <c r="AU225" s="145" t="str">
        <f>IF(ISBLANK(Lanes!AP225),"",ROUND(Lanes!AP225,2))</f>
        <v/>
      </c>
      <c r="AV225" s="145" t="str">
        <f>IF(ISBLANK(Lanes!AQ225),"",ROUND(Lanes!AQ225,2))</f>
        <v/>
      </c>
      <c r="AW225" s="145" t="str">
        <f>IF(ISBLANK(Lanes!AP225),"",ROUND(Lanes!AR225,2))</f>
        <v/>
      </c>
      <c r="AX225" s="145" t="str">
        <f>IF(ISBLANK(Lanes!AS225),"",ROUND(Lanes!AS225,2))</f>
        <v/>
      </c>
      <c r="AY225" s="145" t="str">
        <f>IF(ISBLANK(Lanes!AT225),"",ROUND(Lanes!AT225,2))</f>
        <v/>
      </c>
      <c r="AZ225" s="145" t="str">
        <f>IF(ISBLANK(Lanes!AP225),"",ROUND(Lanes!AU225,2))</f>
        <v/>
      </c>
      <c r="BA225" s="145" t="str">
        <f>IF(ISBLANK(Lanes!AP225),"",ROUND(Lanes!AV225,2))</f>
        <v/>
      </c>
      <c r="BB225" s="145" t="str">
        <f>IF(ISBLANK(Lanes!AW225),"",ROUND(Lanes!AW225,2))</f>
        <v/>
      </c>
      <c r="BC225" s="145" t="str">
        <f>IF(ISBLANK(Lanes!AX225),"",ROUND(Lanes!AX225,2))</f>
        <v/>
      </c>
      <c r="BD225" s="145" t="str">
        <f>IF(ISBLANK(Lanes!AY225),"",ROUND(Lanes!AY225,2))</f>
        <v/>
      </c>
      <c r="BE225" s="145" t="str">
        <f>IF(ISBLANK(Lanes!AX225),"",ROUND(Lanes!AZ225,2))</f>
        <v/>
      </c>
      <c r="BF225" s="145" t="str">
        <f>IF(ISBLANK(Lanes!BA225),"",ROUND(Lanes!BA225,2))</f>
        <v/>
      </c>
      <c r="BG225" s="145" t="str">
        <f>IF(ISBLANK(Lanes!BB225),"",ROUND(Lanes!BB225,2))</f>
        <v/>
      </c>
      <c r="BH225" s="145" t="str">
        <f>IF(ISBLANK(Lanes!AX225),"",ROUND(Lanes!BC225,2))</f>
        <v/>
      </c>
      <c r="BI225" s="145" t="str">
        <f>IF(ISBLANK(Lanes!AX225),"",ROUND(Lanes!BD225,2))</f>
        <v/>
      </c>
      <c r="BJ225" s="145" t="str">
        <f>IF(ISBLANK(Lanes!BE225),"",Lanes!BE225)</f>
        <v/>
      </c>
      <c r="BK225" s="145" t="str">
        <f>IF(ISBLANK(Lanes!BF225),"",Lanes!BF225)</f>
        <v/>
      </c>
      <c r="BL225" s="145" t="str">
        <f>IF(ISBLANK(Lanes!BG225),"",Lanes!BG225)</f>
        <v/>
      </c>
      <c r="BM225" s="145" t="str">
        <f>IF(ISBLANK(Lanes!BH225),"",Lanes!BH225)</f>
        <v/>
      </c>
      <c r="BN225" s="145" t="str">
        <f>IF(ISBLANK(Lanes!BI225),"",Lanes!BI225)</f>
        <v/>
      </c>
      <c r="BO225" s="145" t="str">
        <f>IF(ISBLANK(Lanes!BJ225),"",Lanes!BJ225)</f>
        <v/>
      </c>
      <c r="BP225" s="145" t="str">
        <f>IF(ISBLANK(Lanes!BK225),"",Lanes!BK225)</f>
        <v/>
      </c>
      <c r="BQ225" s="145" t="str">
        <f>IF(ISBLANK(Lanes!BL225),"",Lanes!BL225)</f>
        <v/>
      </c>
      <c r="BR225" s="145" t="str">
        <f>IF(ISBLANK(Lanes!BM225),"",ROUND(Lanes!BM225,0))</f>
        <v/>
      </c>
      <c r="BS225" s="145" t="str">
        <f>IF(ISBLANK(Lanes!BN225),"",ROUND(Lanes!BN225,0))</f>
        <v/>
      </c>
      <c r="BT225" s="145" t="str">
        <f>IF(ISBLANK(Lanes!BO225),"",ROUND(Lanes!BO225,0))</f>
        <v/>
      </c>
      <c r="BU225" s="145" t="str">
        <f>IF(ISBLANK(Lanes!BN225),"",ROUND(Lanes!BP225,0))</f>
        <v/>
      </c>
      <c r="BV225" s="145" t="str">
        <f>IF(ISBLANK(Lanes!BQ225),"",ROUND(Lanes!BQ225,1))</f>
        <v/>
      </c>
      <c r="BW225" s="145" t="str">
        <f>IF(ISBLANK(Lanes!BR225),"",Lanes!BR225)</f>
        <v/>
      </c>
      <c r="BX225" s="145" t="str">
        <f>IF(ISBLANK(Lanes!BS225),"",Lanes!BS225)</f>
        <v/>
      </c>
      <c r="BY225" s="145" t="str">
        <f>IF(ISBLANK(Lanes!BT225),"",Lanes!BT225)</f>
        <v/>
      </c>
      <c r="BZ225" s="145" t="str">
        <f>IF(ISBLANK(Lanes!BU225),"",Lanes!BU225)</f>
        <v/>
      </c>
      <c r="CA225" s="145" t="str">
        <f>IF(ISBLANK(Lanes!BV225),"",ROUND(Lanes!BV225,1))</f>
        <v/>
      </c>
      <c r="CB225" s="145" t="str">
        <f>IF(ISBLANK(Lanes!BW225),"",ROUND(Lanes!BW225,2))</f>
        <v/>
      </c>
      <c r="CC225" s="145" t="str">
        <f>IF(ISBLANK(Lanes!BX225),"",ROUND(Lanes!BX225,1))</f>
        <v/>
      </c>
      <c r="CD225" s="145" t="str">
        <f>IF(ISBLANK(Lanes!BY225),"",ROUND(Lanes!BY225,2))</f>
        <v/>
      </c>
      <c r="CE225" s="145" t="str">
        <f>IF(ISBLANK(Lanes!BZ225),"",ROUND(Lanes!BZ225,0))</f>
        <v/>
      </c>
      <c r="CF225" s="145" t="str">
        <f>IF(ISBLANK(Lanes!CA225),"",ROUND(Lanes!CA225,0))</f>
        <v/>
      </c>
      <c r="CG225" s="145" t="str">
        <f>IF(ISBLANK(Lanes!CB225),"",ROUND(Lanes!CB225,0))</f>
        <v/>
      </c>
      <c r="CH225" s="145" t="str">
        <f>IF(ISBLANK(Lanes!CC225),"",ROUND(Lanes!CC225,2))</f>
        <v/>
      </c>
      <c r="CI225" s="145" t="str">
        <f>IF(ISBLANK(Lanes!CD225),"",ROUND(Lanes!CD225,2))</f>
        <v/>
      </c>
      <c r="CJ225" s="145" t="str">
        <f>IF(ISBLANK(Lanes!CE225),"",ROUND(Lanes!CE225,2))</f>
        <v/>
      </c>
      <c r="CK225" s="145" t="str">
        <f>IF(ISBLANK(Lanes!CF225),"",ROUND(Lanes!CF225,0))</f>
        <v/>
      </c>
      <c r="CL225" s="145" t="str">
        <f>IF(ISBLANK(Lanes!CG225),"",ROUND(Lanes!CG225,0))</f>
        <v/>
      </c>
      <c r="CM225" s="145" t="str">
        <f>IF(ISBLANK(Lanes!CH225),"",ROUND(Lanes!CH225,0))</f>
        <v/>
      </c>
      <c r="CN225" s="145" t="str">
        <f>IF(ISBLANK(Lanes!CI225),"",ROUND(Lanes!CI225,2))</f>
        <v/>
      </c>
      <c r="CO225" s="145" t="str">
        <f>IF(ISBLANK(Lanes!CJ225),"",ROUND(Lanes!CJ225,2))</f>
        <v/>
      </c>
      <c r="CP225" s="145" t="str">
        <f>IF(ISBLANK(Lanes!CK225),"",ROUND(Lanes!CK225,2))</f>
        <v/>
      </c>
      <c r="CQ225" s="146" t="str">
        <f>IF(ISBLANK(Lanes!CL225),"","delete")</f>
        <v/>
      </c>
    </row>
    <row r="226" spans="1:95">
      <c r="A226" s="142">
        <v>1630</v>
      </c>
      <c r="B226" s="140" t="s">
        <v>1171</v>
      </c>
      <c r="C226" s="141">
        <v>1</v>
      </c>
      <c r="D226" s="140" t="s">
        <v>3544</v>
      </c>
      <c r="E226" s="140" t="s">
        <v>3544</v>
      </c>
      <c r="F226" s="140" t="s">
        <v>86</v>
      </c>
      <c r="G226" s="140" t="s">
        <v>230</v>
      </c>
      <c r="H226" s="140" t="s">
        <v>127</v>
      </c>
      <c r="I226" s="140" t="s">
        <v>317</v>
      </c>
      <c r="J226" s="140" t="s">
        <v>241</v>
      </c>
      <c r="K226" s="140" t="s">
        <v>2859</v>
      </c>
      <c r="L226" s="140" t="s">
        <v>242</v>
      </c>
      <c r="M226" s="140" t="s">
        <v>168</v>
      </c>
      <c r="N226" s="140" t="s">
        <v>215</v>
      </c>
      <c r="O226" s="140" t="s">
        <v>322</v>
      </c>
      <c r="P226" s="140" t="s">
        <v>322</v>
      </c>
      <c r="Q226" s="140" t="s">
        <v>2380</v>
      </c>
      <c r="R226" s="140" t="s">
        <v>313</v>
      </c>
      <c r="S226" s="140" t="s">
        <v>144</v>
      </c>
      <c r="T226" s="140" t="s">
        <v>192</v>
      </c>
      <c r="U226" s="140" t="s">
        <v>132</v>
      </c>
      <c r="V226" s="140" t="s">
        <v>209</v>
      </c>
      <c r="W226" s="140" t="s">
        <v>98</v>
      </c>
      <c r="X226" s="140" t="s">
        <v>99</v>
      </c>
      <c r="Y226" s="140" t="s">
        <v>2380</v>
      </c>
      <c r="Z226" s="140" t="s">
        <v>2380</v>
      </c>
      <c r="AA226" s="140" t="s">
        <v>251</v>
      </c>
      <c r="AB226" s="140" t="s">
        <v>2433</v>
      </c>
      <c r="AC226" s="140" t="s">
        <v>2391</v>
      </c>
      <c r="AD226" s="140" t="s">
        <v>101</v>
      </c>
      <c r="AE226" s="140" t="s">
        <v>2385</v>
      </c>
      <c r="AF226" s="140" t="s">
        <v>2385</v>
      </c>
      <c r="AG226" s="140" t="s">
        <v>2385</v>
      </c>
      <c r="AH226" s="140" t="s">
        <v>2385</v>
      </c>
      <c r="AI226" s="140" t="s">
        <v>251</v>
      </c>
      <c r="AJ226" s="140" t="s">
        <v>2384</v>
      </c>
      <c r="AK226" s="140" t="s">
        <v>2400</v>
      </c>
      <c r="AL226" s="140" t="s">
        <v>660</v>
      </c>
      <c r="AM226" s="140" t="s">
        <v>2380</v>
      </c>
      <c r="AN226" s="140" t="s">
        <v>660</v>
      </c>
      <c r="AO226" s="140" t="s">
        <v>2383</v>
      </c>
      <c r="AP226" s="140" t="s">
        <v>2390</v>
      </c>
      <c r="AQ226" s="140" t="s">
        <v>2380</v>
      </c>
      <c r="AR226" s="140" t="s">
        <v>2475</v>
      </c>
      <c r="AS226" s="136" t="s">
        <v>2381</v>
      </c>
      <c r="AT226" s="145" t="str">
        <f>IF(ISBLANK(Lanes!AO226),"",ROUND(Lanes!AO226,2))</f>
        <v/>
      </c>
      <c r="AU226" s="145" t="str">
        <f>IF(ISBLANK(Lanes!AP226),"",ROUND(Lanes!AP226,2))</f>
        <v/>
      </c>
      <c r="AV226" s="145" t="str">
        <f>IF(ISBLANK(Lanes!AQ226),"",ROUND(Lanes!AQ226,2))</f>
        <v/>
      </c>
      <c r="AW226" s="145" t="str">
        <f>IF(ISBLANK(Lanes!AP226),"",ROUND(Lanes!AR226,2))</f>
        <v/>
      </c>
      <c r="AX226" s="145" t="str">
        <f>IF(ISBLANK(Lanes!AS226),"",ROUND(Lanes!AS226,2))</f>
        <v/>
      </c>
      <c r="AY226" s="145" t="str">
        <f>IF(ISBLANK(Lanes!AT226),"",ROUND(Lanes!AT226,2))</f>
        <v/>
      </c>
      <c r="AZ226" s="145" t="str">
        <f>IF(ISBLANK(Lanes!AP226),"",ROUND(Lanes!AU226,2))</f>
        <v/>
      </c>
      <c r="BA226" s="145" t="str">
        <f>IF(ISBLANK(Lanes!AP226),"",ROUND(Lanes!AV226,2))</f>
        <v/>
      </c>
      <c r="BB226" s="145" t="str">
        <f>IF(ISBLANK(Lanes!AW226),"",ROUND(Lanes!AW226,2))</f>
        <v/>
      </c>
      <c r="BC226" s="145" t="str">
        <f>IF(ISBLANK(Lanes!AX226),"",ROUND(Lanes!AX226,2))</f>
        <v/>
      </c>
      <c r="BD226" s="145" t="str">
        <f>IF(ISBLANK(Lanes!AY226),"",ROUND(Lanes!AY226,2))</f>
        <v/>
      </c>
      <c r="BE226" s="145" t="str">
        <f>IF(ISBLANK(Lanes!AX226),"",ROUND(Lanes!AZ226,2))</f>
        <v/>
      </c>
      <c r="BF226" s="145" t="str">
        <f>IF(ISBLANK(Lanes!BA226),"",ROUND(Lanes!BA226,2))</f>
        <v/>
      </c>
      <c r="BG226" s="145" t="str">
        <f>IF(ISBLANK(Lanes!BB226),"",ROUND(Lanes!BB226,2))</f>
        <v/>
      </c>
      <c r="BH226" s="145" t="str">
        <f>IF(ISBLANK(Lanes!AX226),"",ROUND(Lanes!BC226,2))</f>
        <v/>
      </c>
      <c r="BI226" s="145" t="str">
        <f>IF(ISBLANK(Lanes!AX226),"",ROUND(Lanes!BD226,2))</f>
        <v/>
      </c>
      <c r="BJ226" s="145" t="str">
        <f>IF(ISBLANK(Lanes!BE226),"",Lanes!BE226)</f>
        <v/>
      </c>
      <c r="BK226" s="145" t="str">
        <f>IF(ISBLANK(Lanes!BF226),"",Lanes!BF226)</f>
        <v/>
      </c>
      <c r="BL226" s="145" t="str">
        <f>IF(ISBLANK(Lanes!BG226),"",Lanes!BG226)</f>
        <v/>
      </c>
      <c r="BM226" s="145" t="str">
        <f>IF(ISBLANK(Lanes!BH226),"",Lanes!BH226)</f>
        <v/>
      </c>
      <c r="BN226" s="145" t="str">
        <f>IF(ISBLANK(Lanes!BI226),"",Lanes!BI226)</f>
        <v/>
      </c>
      <c r="BO226" s="145" t="str">
        <f>IF(ISBLANK(Lanes!BJ226),"",Lanes!BJ226)</f>
        <v/>
      </c>
      <c r="BP226" s="145" t="str">
        <f>IF(ISBLANK(Lanes!BK226),"",Lanes!BK226)</f>
        <v/>
      </c>
      <c r="BQ226" s="145" t="str">
        <f>IF(ISBLANK(Lanes!BL226),"",Lanes!BL226)</f>
        <v/>
      </c>
      <c r="BR226" s="145" t="str">
        <f>IF(ISBLANK(Lanes!BM226),"",ROUND(Lanes!BM226,0))</f>
        <v/>
      </c>
      <c r="BS226" s="145" t="str">
        <f>IF(ISBLANK(Lanes!BN226),"",ROUND(Lanes!BN226,0))</f>
        <v/>
      </c>
      <c r="BT226" s="145" t="str">
        <f>IF(ISBLANK(Lanes!BO226),"",ROUND(Lanes!BO226,0))</f>
        <v/>
      </c>
      <c r="BU226" s="145" t="str">
        <f>IF(ISBLANK(Lanes!BN226),"",ROUND(Lanes!BP226,0))</f>
        <v/>
      </c>
      <c r="BV226" s="145" t="str">
        <f>IF(ISBLANK(Lanes!BQ226),"",ROUND(Lanes!BQ226,1))</f>
        <v/>
      </c>
      <c r="BW226" s="145" t="str">
        <f>IF(ISBLANK(Lanes!BR226),"",Lanes!BR226)</f>
        <v/>
      </c>
      <c r="BX226" s="145" t="str">
        <f>IF(ISBLANK(Lanes!BS226),"",Lanes!BS226)</f>
        <v/>
      </c>
      <c r="BY226" s="145" t="str">
        <f>IF(ISBLANK(Lanes!BT226),"",Lanes!BT226)</f>
        <v/>
      </c>
      <c r="BZ226" s="145" t="str">
        <f>IF(ISBLANK(Lanes!BU226),"",Lanes!BU226)</f>
        <v/>
      </c>
      <c r="CA226" s="145" t="str">
        <f>IF(ISBLANK(Lanes!BV226),"",ROUND(Lanes!BV226,1))</f>
        <v/>
      </c>
      <c r="CB226" s="145" t="str">
        <f>IF(ISBLANK(Lanes!BW226),"",ROUND(Lanes!BW226,2))</f>
        <v/>
      </c>
      <c r="CC226" s="145" t="str">
        <f>IF(ISBLANK(Lanes!BX226),"",ROUND(Lanes!BX226,1))</f>
        <v/>
      </c>
      <c r="CD226" s="145" t="str">
        <f>IF(ISBLANK(Lanes!BY226),"",ROUND(Lanes!BY226,2))</f>
        <v/>
      </c>
      <c r="CE226" s="145" t="str">
        <f>IF(ISBLANK(Lanes!BZ226),"",ROUND(Lanes!BZ226,0))</f>
        <v/>
      </c>
      <c r="CF226" s="145" t="str">
        <f>IF(ISBLANK(Lanes!CA226),"",ROUND(Lanes!CA226,0))</f>
        <v/>
      </c>
      <c r="CG226" s="145" t="str">
        <f>IF(ISBLANK(Lanes!CB226),"",ROUND(Lanes!CB226,0))</f>
        <v/>
      </c>
      <c r="CH226" s="145" t="str">
        <f>IF(ISBLANK(Lanes!CC226),"",ROUND(Lanes!CC226,2))</f>
        <v/>
      </c>
      <c r="CI226" s="145" t="str">
        <f>IF(ISBLANK(Lanes!CD226),"",ROUND(Lanes!CD226,2))</f>
        <v/>
      </c>
      <c r="CJ226" s="145" t="str">
        <f>IF(ISBLANK(Lanes!CE226),"",ROUND(Lanes!CE226,2))</f>
        <v/>
      </c>
      <c r="CK226" s="145" t="str">
        <f>IF(ISBLANK(Lanes!CF226),"",ROUND(Lanes!CF226,0))</f>
        <v/>
      </c>
      <c r="CL226" s="145" t="str">
        <f>IF(ISBLANK(Lanes!CG226),"",ROUND(Lanes!CG226,0))</f>
        <v/>
      </c>
      <c r="CM226" s="145" t="str">
        <f>IF(ISBLANK(Lanes!CH226),"",ROUND(Lanes!CH226,0))</f>
        <v/>
      </c>
      <c r="CN226" s="145" t="str">
        <f>IF(ISBLANK(Lanes!CI226),"",ROUND(Lanes!CI226,2))</f>
        <v/>
      </c>
      <c r="CO226" s="145" t="str">
        <f>IF(ISBLANK(Lanes!CJ226),"",ROUND(Lanes!CJ226,2))</f>
        <v/>
      </c>
      <c r="CP226" s="145" t="str">
        <f>IF(ISBLANK(Lanes!CK226),"",ROUND(Lanes!CK226,2))</f>
        <v/>
      </c>
      <c r="CQ226" s="146" t="str">
        <f>IF(ISBLANK(Lanes!CL226),"","delete")</f>
        <v/>
      </c>
    </row>
    <row r="227" spans="1:95">
      <c r="A227" s="142">
        <v>1631</v>
      </c>
      <c r="B227" s="140" t="s">
        <v>1172</v>
      </c>
      <c r="C227" s="141">
        <v>1</v>
      </c>
      <c r="D227" s="140" t="s">
        <v>3543</v>
      </c>
      <c r="E227" s="140" t="s">
        <v>3543</v>
      </c>
      <c r="F227" s="140" t="s">
        <v>86</v>
      </c>
      <c r="G227" s="140" t="s">
        <v>230</v>
      </c>
      <c r="H227" s="140" t="s">
        <v>88</v>
      </c>
      <c r="I227" s="140" t="s">
        <v>317</v>
      </c>
      <c r="J227" s="140" t="s">
        <v>241</v>
      </c>
      <c r="K227" s="140" t="s">
        <v>2859</v>
      </c>
      <c r="L227" s="140" t="s">
        <v>242</v>
      </c>
      <c r="M227" s="140" t="s">
        <v>168</v>
      </c>
      <c r="N227" s="140" t="s">
        <v>215</v>
      </c>
      <c r="O227" s="140" t="s">
        <v>322</v>
      </c>
      <c r="P227" s="140" t="s">
        <v>322</v>
      </c>
      <c r="Q227" s="140" t="s">
        <v>2380</v>
      </c>
      <c r="R227" s="140" t="s">
        <v>313</v>
      </c>
      <c r="S227" s="140" t="s">
        <v>144</v>
      </c>
      <c r="T227" s="140" t="s">
        <v>192</v>
      </c>
      <c r="U227" s="140" t="s">
        <v>132</v>
      </c>
      <c r="V227" s="140" t="s">
        <v>209</v>
      </c>
      <c r="W227" s="140" t="s">
        <v>98</v>
      </c>
      <c r="X227" s="140" t="s">
        <v>99</v>
      </c>
      <c r="Y227" s="140" t="s">
        <v>2380</v>
      </c>
      <c r="Z227" s="140" t="s">
        <v>2380</v>
      </c>
      <c r="AA227" s="140" t="s">
        <v>251</v>
      </c>
      <c r="AB227" s="140" t="s">
        <v>2390</v>
      </c>
      <c r="AC227" s="140" t="s">
        <v>2391</v>
      </c>
      <c r="AD227" s="140" t="s">
        <v>101</v>
      </c>
      <c r="AE227" s="140" t="s">
        <v>2385</v>
      </c>
      <c r="AF227" s="140" t="s">
        <v>2385</v>
      </c>
      <c r="AG227" s="140" t="s">
        <v>2385</v>
      </c>
      <c r="AH227" s="140" t="s">
        <v>2385</v>
      </c>
      <c r="AI227" s="140" t="s">
        <v>251</v>
      </c>
      <c r="AJ227" s="140" t="s">
        <v>2384</v>
      </c>
      <c r="AK227" s="140" t="s">
        <v>2400</v>
      </c>
      <c r="AL227" s="140" t="s">
        <v>660</v>
      </c>
      <c r="AM227" s="140" t="s">
        <v>2380</v>
      </c>
      <c r="AN227" s="140" t="s">
        <v>660</v>
      </c>
      <c r="AO227" s="140" t="s">
        <v>660</v>
      </c>
      <c r="AP227" s="140" t="s">
        <v>2390</v>
      </c>
      <c r="AQ227" s="140" t="s">
        <v>2380</v>
      </c>
      <c r="AR227" s="140" t="s">
        <v>2475</v>
      </c>
      <c r="AS227" s="136" t="s">
        <v>2381</v>
      </c>
      <c r="AT227" s="145" t="str">
        <f>IF(ISBLANK(Lanes!AO227),"",ROUND(Lanes!AO227,2))</f>
        <v/>
      </c>
      <c r="AU227" s="145" t="str">
        <f>IF(ISBLANK(Lanes!AP227),"",ROUND(Lanes!AP227,2))</f>
        <v/>
      </c>
      <c r="AV227" s="145" t="str">
        <f>IF(ISBLANK(Lanes!AQ227),"",ROUND(Lanes!AQ227,2))</f>
        <v/>
      </c>
      <c r="AW227" s="145" t="str">
        <f>IF(ISBLANK(Lanes!AP227),"",ROUND(Lanes!AR227,2))</f>
        <v/>
      </c>
      <c r="AX227" s="145" t="str">
        <f>IF(ISBLANK(Lanes!AS227),"",ROUND(Lanes!AS227,2))</f>
        <v/>
      </c>
      <c r="AY227" s="145" t="str">
        <f>IF(ISBLANK(Lanes!AT227),"",ROUND(Lanes!AT227,2))</f>
        <v/>
      </c>
      <c r="AZ227" s="145" t="str">
        <f>IF(ISBLANK(Lanes!AP227),"",ROUND(Lanes!AU227,2))</f>
        <v/>
      </c>
      <c r="BA227" s="145" t="str">
        <f>IF(ISBLANK(Lanes!AP227),"",ROUND(Lanes!AV227,2))</f>
        <v/>
      </c>
      <c r="BB227" s="145" t="str">
        <f>IF(ISBLANK(Lanes!AW227),"",ROUND(Lanes!AW227,2))</f>
        <v/>
      </c>
      <c r="BC227" s="145" t="str">
        <f>IF(ISBLANK(Lanes!AX227),"",ROUND(Lanes!AX227,2))</f>
        <v/>
      </c>
      <c r="BD227" s="145" t="str">
        <f>IF(ISBLANK(Lanes!AY227),"",ROUND(Lanes!AY227,2))</f>
        <v/>
      </c>
      <c r="BE227" s="145" t="str">
        <f>IF(ISBLANK(Lanes!AX227),"",ROUND(Lanes!AZ227,2))</f>
        <v/>
      </c>
      <c r="BF227" s="145" t="str">
        <f>IF(ISBLANK(Lanes!BA227),"",ROUND(Lanes!BA227,2))</f>
        <v/>
      </c>
      <c r="BG227" s="145" t="str">
        <f>IF(ISBLANK(Lanes!BB227),"",ROUND(Lanes!BB227,2))</f>
        <v/>
      </c>
      <c r="BH227" s="145" t="str">
        <f>IF(ISBLANK(Lanes!AX227),"",ROUND(Lanes!BC227,2))</f>
        <v/>
      </c>
      <c r="BI227" s="145" t="str">
        <f>IF(ISBLANK(Lanes!AX227),"",ROUND(Lanes!BD227,2))</f>
        <v/>
      </c>
      <c r="BJ227" s="145" t="str">
        <f>IF(ISBLANK(Lanes!BE227),"",Lanes!BE227)</f>
        <v/>
      </c>
      <c r="BK227" s="145" t="str">
        <f>IF(ISBLANK(Lanes!BF227),"",Lanes!BF227)</f>
        <v/>
      </c>
      <c r="BL227" s="145" t="str">
        <f>IF(ISBLANK(Lanes!BG227),"",Lanes!BG227)</f>
        <v/>
      </c>
      <c r="BM227" s="145" t="str">
        <f>IF(ISBLANK(Lanes!BH227),"",Lanes!BH227)</f>
        <v/>
      </c>
      <c r="BN227" s="145" t="str">
        <f>IF(ISBLANK(Lanes!BI227),"",Lanes!BI227)</f>
        <v/>
      </c>
      <c r="BO227" s="145" t="str">
        <f>IF(ISBLANK(Lanes!BJ227),"",Lanes!BJ227)</f>
        <v/>
      </c>
      <c r="BP227" s="145" t="str">
        <f>IF(ISBLANK(Lanes!BK227),"",Lanes!BK227)</f>
        <v/>
      </c>
      <c r="BQ227" s="145" t="str">
        <f>IF(ISBLANK(Lanes!BL227),"",Lanes!BL227)</f>
        <v/>
      </c>
      <c r="BR227" s="145" t="str">
        <f>IF(ISBLANK(Lanes!BM227),"",ROUND(Lanes!BM227,0))</f>
        <v/>
      </c>
      <c r="BS227" s="145" t="str">
        <f>IF(ISBLANK(Lanes!BN227),"",ROUND(Lanes!BN227,0))</f>
        <v/>
      </c>
      <c r="BT227" s="145" t="str">
        <f>IF(ISBLANK(Lanes!BO227),"",ROUND(Lanes!BO227,0))</f>
        <v/>
      </c>
      <c r="BU227" s="145" t="str">
        <f>IF(ISBLANK(Lanes!BN227),"",ROUND(Lanes!BP227,0))</f>
        <v/>
      </c>
      <c r="BV227" s="145" t="str">
        <f>IF(ISBLANK(Lanes!BQ227),"",ROUND(Lanes!BQ227,1))</f>
        <v/>
      </c>
      <c r="BW227" s="145" t="str">
        <f>IF(ISBLANK(Lanes!BR227),"",Lanes!BR227)</f>
        <v/>
      </c>
      <c r="BX227" s="145" t="str">
        <f>IF(ISBLANK(Lanes!BS227),"",Lanes!BS227)</f>
        <v/>
      </c>
      <c r="BY227" s="145" t="str">
        <f>IF(ISBLANK(Lanes!BT227),"",Lanes!BT227)</f>
        <v/>
      </c>
      <c r="BZ227" s="145" t="str">
        <f>IF(ISBLANK(Lanes!BU227),"",Lanes!BU227)</f>
        <v/>
      </c>
      <c r="CA227" s="145" t="str">
        <f>IF(ISBLANK(Lanes!BV227),"",ROUND(Lanes!BV227,1))</f>
        <v/>
      </c>
      <c r="CB227" s="145" t="str">
        <f>IF(ISBLANK(Lanes!BW227),"",ROUND(Lanes!BW227,2))</f>
        <v/>
      </c>
      <c r="CC227" s="145" t="str">
        <f>IF(ISBLANK(Lanes!BX227),"",ROUND(Lanes!BX227,1))</f>
        <v/>
      </c>
      <c r="CD227" s="145" t="str">
        <f>IF(ISBLANK(Lanes!BY227),"",ROUND(Lanes!BY227,2))</f>
        <v/>
      </c>
      <c r="CE227" s="145" t="str">
        <f>IF(ISBLANK(Lanes!BZ227),"",ROUND(Lanes!BZ227,0))</f>
        <v/>
      </c>
      <c r="CF227" s="145" t="str">
        <f>IF(ISBLANK(Lanes!CA227),"",ROUND(Lanes!CA227,0))</f>
        <v/>
      </c>
      <c r="CG227" s="145" t="str">
        <f>IF(ISBLANK(Lanes!CB227),"",ROUND(Lanes!CB227,0))</f>
        <v/>
      </c>
      <c r="CH227" s="145" t="str">
        <f>IF(ISBLANK(Lanes!CC227),"",ROUND(Lanes!CC227,2))</f>
        <v/>
      </c>
      <c r="CI227" s="145" t="str">
        <f>IF(ISBLANK(Lanes!CD227),"",ROUND(Lanes!CD227,2))</f>
        <v/>
      </c>
      <c r="CJ227" s="145" t="str">
        <f>IF(ISBLANK(Lanes!CE227),"",ROUND(Lanes!CE227,2))</f>
        <v/>
      </c>
      <c r="CK227" s="145" t="str">
        <f>IF(ISBLANK(Lanes!CF227),"",ROUND(Lanes!CF227,0))</f>
        <v/>
      </c>
      <c r="CL227" s="145" t="str">
        <f>IF(ISBLANK(Lanes!CG227),"",ROUND(Lanes!CG227,0))</f>
        <v/>
      </c>
      <c r="CM227" s="145" t="str">
        <f>IF(ISBLANK(Lanes!CH227),"",ROUND(Lanes!CH227,0))</f>
        <v/>
      </c>
      <c r="CN227" s="145" t="str">
        <f>IF(ISBLANK(Lanes!CI227),"",ROUND(Lanes!CI227,2))</f>
        <v/>
      </c>
      <c r="CO227" s="145" t="str">
        <f>IF(ISBLANK(Lanes!CJ227),"",ROUND(Lanes!CJ227,2))</f>
        <v/>
      </c>
      <c r="CP227" s="145" t="str">
        <f>IF(ISBLANK(Lanes!CK227),"",ROUND(Lanes!CK227,2))</f>
        <v/>
      </c>
      <c r="CQ227" s="146" t="str">
        <f>IF(ISBLANK(Lanes!CL227),"","delete")</f>
        <v/>
      </c>
    </row>
    <row r="228" spans="1:95">
      <c r="A228" s="142">
        <v>1632</v>
      </c>
      <c r="B228" s="140" t="s">
        <v>1173</v>
      </c>
      <c r="C228" s="141">
        <v>1</v>
      </c>
      <c r="D228" s="140" t="s">
        <v>3542</v>
      </c>
      <c r="E228" s="140" t="s">
        <v>3542</v>
      </c>
      <c r="F228" s="140" t="s">
        <v>86</v>
      </c>
      <c r="G228" s="140" t="s">
        <v>230</v>
      </c>
      <c r="H228" s="140" t="s">
        <v>88</v>
      </c>
      <c r="I228" s="140" t="s">
        <v>260</v>
      </c>
      <c r="J228" s="140" t="s">
        <v>261</v>
      </c>
      <c r="K228" s="140" t="s">
        <v>262</v>
      </c>
      <c r="L228" s="140" t="s">
        <v>185</v>
      </c>
      <c r="M228" s="140" t="s">
        <v>168</v>
      </c>
      <c r="N228" s="140" t="s">
        <v>169</v>
      </c>
      <c r="O228" s="140" t="s">
        <v>218</v>
      </c>
      <c r="P228" s="140" t="s">
        <v>218</v>
      </c>
      <c r="Q228" s="140" t="s">
        <v>2380</v>
      </c>
      <c r="R228" s="140" t="s">
        <v>219</v>
      </c>
      <c r="S228" s="140" t="s">
        <v>168</v>
      </c>
      <c r="T228" s="140" t="s">
        <v>215</v>
      </c>
      <c r="U228" s="140" t="s">
        <v>156</v>
      </c>
      <c r="V228" s="140" t="s">
        <v>250</v>
      </c>
      <c r="W228" s="140" t="s">
        <v>98</v>
      </c>
      <c r="X228" s="140" t="s">
        <v>99</v>
      </c>
      <c r="Y228" s="140" t="s">
        <v>2380</v>
      </c>
      <c r="Z228" s="140" t="s">
        <v>2380</v>
      </c>
      <c r="AA228" s="140" t="s">
        <v>251</v>
      </c>
      <c r="AB228" s="140" t="s">
        <v>2470</v>
      </c>
      <c r="AC228" s="140" t="s">
        <v>2391</v>
      </c>
      <c r="AD228" s="140" t="s">
        <v>101</v>
      </c>
      <c r="AE228" s="140" t="s">
        <v>2385</v>
      </c>
      <c r="AF228" s="140" t="s">
        <v>2385</v>
      </c>
      <c r="AG228" s="140" t="s">
        <v>2385</v>
      </c>
      <c r="AH228" s="140" t="s">
        <v>2385</v>
      </c>
      <c r="AI228" s="140" t="s">
        <v>101</v>
      </c>
      <c r="AJ228" s="140" t="s">
        <v>2398</v>
      </c>
      <c r="AK228" s="140" t="s">
        <v>2400</v>
      </c>
      <c r="AL228" s="140" t="s">
        <v>660</v>
      </c>
      <c r="AM228" s="140" t="s">
        <v>2380</v>
      </c>
      <c r="AN228" s="140" t="s">
        <v>660</v>
      </c>
      <c r="AO228" s="140" t="s">
        <v>660</v>
      </c>
      <c r="AP228" s="140" t="s">
        <v>2390</v>
      </c>
      <c r="AQ228" s="140" t="s">
        <v>2380</v>
      </c>
      <c r="AR228" s="140" t="s">
        <v>2480</v>
      </c>
      <c r="AS228" s="136" t="s">
        <v>2381</v>
      </c>
      <c r="AT228" s="145" t="str">
        <f>IF(ISBLANK(Lanes!AO228),"",ROUND(Lanes!AO228,2))</f>
        <v/>
      </c>
      <c r="AU228" s="145" t="str">
        <f>IF(ISBLANK(Lanes!AP228),"",ROUND(Lanes!AP228,2))</f>
        <v/>
      </c>
      <c r="AV228" s="145" t="str">
        <f>IF(ISBLANK(Lanes!AQ228),"",ROUND(Lanes!AQ228,2))</f>
        <v/>
      </c>
      <c r="AW228" s="145" t="str">
        <f>IF(ISBLANK(Lanes!AP228),"",ROUND(Lanes!AR228,2))</f>
        <v/>
      </c>
      <c r="AX228" s="145" t="str">
        <f>IF(ISBLANK(Lanes!AS228),"",ROUND(Lanes!AS228,2))</f>
        <v/>
      </c>
      <c r="AY228" s="145" t="str">
        <f>IF(ISBLANK(Lanes!AT228),"",ROUND(Lanes!AT228,2))</f>
        <v/>
      </c>
      <c r="AZ228" s="145" t="str">
        <f>IF(ISBLANK(Lanes!AP228),"",ROUND(Lanes!AU228,2))</f>
        <v/>
      </c>
      <c r="BA228" s="145" t="str">
        <f>IF(ISBLANK(Lanes!AP228),"",ROUND(Lanes!AV228,2))</f>
        <v/>
      </c>
      <c r="BB228" s="145" t="str">
        <f>IF(ISBLANK(Lanes!AW228),"",ROUND(Lanes!AW228,2))</f>
        <v/>
      </c>
      <c r="BC228" s="145" t="str">
        <f>IF(ISBLANK(Lanes!AX228),"",ROUND(Lanes!AX228,2))</f>
        <v/>
      </c>
      <c r="BD228" s="145" t="str">
        <f>IF(ISBLANK(Lanes!AY228),"",ROUND(Lanes!AY228,2))</f>
        <v/>
      </c>
      <c r="BE228" s="145" t="str">
        <f>IF(ISBLANK(Lanes!AX228),"",ROUND(Lanes!AZ228,2))</f>
        <v/>
      </c>
      <c r="BF228" s="145" t="str">
        <f>IF(ISBLANK(Lanes!BA228),"",ROUND(Lanes!BA228,2))</f>
        <v/>
      </c>
      <c r="BG228" s="145" t="str">
        <f>IF(ISBLANK(Lanes!BB228),"",ROUND(Lanes!BB228,2))</f>
        <v/>
      </c>
      <c r="BH228" s="145" t="str">
        <f>IF(ISBLANK(Lanes!AX228),"",ROUND(Lanes!BC228,2))</f>
        <v/>
      </c>
      <c r="BI228" s="145" t="str">
        <f>IF(ISBLANK(Lanes!AX228),"",ROUND(Lanes!BD228,2))</f>
        <v/>
      </c>
      <c r="BJ228" s="145" t="str">
        <f>IF(ISBLANK(Lanes!BE228),"",Lanes!BE228)</f>
        <v/>
      </c>
      <c r="BK228" s="145" t="str">
        <f>IF(ISBLANK(Lanes!BF228),"",Lanes!BF228)</f>
        <v/>
      </c>
      <c r="BL228" s="145" t="str">
        <f>IF(ISBLANK(Lanes!BG228),"",Lanes!BG228)</f>
        <v/>
      </c>
      <c r="BM228" s="145" t="str">
        <f>IF(ISBLANK(Lanes!BH228),"",Lanes!BH228)</f>
        <v/>
      </c>
      <c r="BN228" s="145" t="str">
        <f>IF(ISBLANK(Lanes!BI228),"",Lanes!BI228)</f>
        <v/>
      </c>
      <c r="BO228" s="145" t="str">
        <f>IF(ISBLANK(Lanes!BJ228),"",Lanes!BJ228)</f>
        <v/>
      </c>
      <c r="BP228" s="145" t="str">
        <f>IF(ISBLANK(Lanes!BK228),"",Lanes!BK228)</f>
        <v/>
      </c>
      <c r="BQ228" s="145" t="str">
        <f>IF(ISBLANK(Lanes!BL228),"",Lanes!BL228)</f>
        <v/>
      </c>
      <c r="BR228" s="145" t="str">
        <f>IF(ISBLANK(Lanes!BM228),"",ROUND(Lanes!BM228,0))</f>
        <v/>
      </c>
      <c r="BS228" s="145" t="str">
        <f>IF(ISBLANK(Lanes!BN228),"",ROUND(Lanes!BN228,0))</f>
        <v/>
      </c>
      <c r="BT228" s="145" t="str">
        <f>IF(ISBLANK(Lanes!BO228),"",ROUND(Lanes!BO228,0))</f>
        <v/>
      </c>
      <c r="BU228" s="145" t="str">
        <f>IF(ISBLANK(Lanes!BN228),"",ROUND(Lanes!BP228,0))</f>
        <v/>
      </c>
      <c r="BV228" s="145" t="str">
        <f>IF(ISBLANK(Lanes!BQ228),"",ROUND(Lanes!BQ228,1))</f>
        <v/>
      </c>
      <c r="BW228" s="145" t="str">
        <f>IF(ISBLANK(Lanes!BR228),"",Lanes!BR228)</f>
        <v/>
      </c>
      <c r="BX228" s="145" t="str">
        <f>IF(ISBLANK(Lanes!BS228),"",Lanes!BS228)</f>
        <v/>
      </c>
      <c r="BY228" s="145" t="str">
        <f>IF(ISBLANK(Lanes!BT228),"",Lanes!BT228)</f>
        <v/>
      </c>
      <c r="BZ228" s="145" t="str">
        <f>IF(ISBLANK(Lanes!BU228),"",Lanes!BU228)</f>
        <v/>
      </c>
      <c r="CA228" s="145" t="str">
        <f>IF(ISBLANK(Lanes!BV228),"",ROUND(Lanes!BV228,1))</f>
        <v/>
      </c>
      <c r="CB228" s="145" t="str">
        <f>IF(ISBLANK(Lanes!BW228),"",ROUND(Lanes!BW228,2))</f>
        <v/>
      </c>
      <c r="CC228" s="145" t="str">
        <f>IF(ISBLANK(Lanes!BX228),"",ROUND(Lanes!BX228,1))</f>
        <v/>
      </c>
      <c r="CD228" s="145" t="str">
        <f>IF(ISBLANK(Lanes!BY228),"",ROUND(Lanes!BY228,2))</f>
        <v/>
      </c>
      <c r="CE228" s="145" t="str">
        <f>IF(ISBLANK(Lanes!BZ228),"",ROUND(Lanes!BZ228,0))</f>
        <v/>
      </c>
      <c r="CF228" s="145" t="str">
        <f>IF(ISBLANK(Lanes!CA228),"",ROUND(Lanes!CA228,0))</f>
        <v/>
      </c>
      <c r="CG228" s="145" t="str">
        <f>IF(ISBLANK(Lanes!CB228),"",ROUND(Lanes!CB228,0))</f>
        <v/>
      </c>
      <c r="CH228" s="145" t="str">
        <f>IF(ISBLANK(Lanes!CC228),"",ROUND(Lanes!CC228,2))</f>
        <v/>
      </c>
      <c r="CI228" s="145" t="str">
        <f>IF(ISBLANK(Lanes!CD228),"",ROUND(Lanes!CD228,2))</f>
        <v/>
      </c>
      <c r="CJ228" s="145" t="str">
        <f>IF(ISBLANK(Lanes!CE228),"",ROUND(Lanes!CE228,2))</f>
        <v/>
      </c>
      <c r="CK228" s="145" t="str">
        <f>IF(ISBLANK(Lanes!CF228),"",ROUND(Lanes!CF228,0))</f>
        <v/>
      </c>
      <c r="CL228" s="145" t="str">
        <f>IF(ISBLANK(Lanes!CG228),"",ROUND(Lanes!CG228,0))</f>
        <v/>
      </c>
      <c r="CM228" s="145" t="str">
        <f>IF(ISBLANK(Lanes!CH228),"",ROUND(Lanes!CH228,0))</f>
        <v/>
      </c>
      <c r="CN228" s="145" t="str">
        <f>IF(ISBLANK(Lanes!CI228),"",ROUND(Lanes!CI228,2))</f>
        <v/>
      </c>
      <c r="CO228" s="145" t="str">
        <f>IF(ISBLANK(Lanes!CJ228),"",ROUND(Lanes!CJ228,2))</f>
        <v/>
      </c>
      <c r="CP228" s="145" t="str">
        <f>IF(ISBLANK(Lanes!CK228),"",ROUND(Lanes!CK228,2))</f>
        <v/>
      </c>
      <c r="CQ228" s="146" t="str">
        <f>IF(ISBLANK(Lanes!CL228),"","delete")</f>
        <v/>
      </c>
    </row>
    <row r="229" spans="1:95">
      <c r="A229" s="142">
        <v>1633</v>
      </c>
      <c r="B229" s="140" t="s">
        <v>1174</v>
      </c>
      <c r="C229" s="141">
        <v>1</v>
      </c>
      <c r="D229" s="140" t="s">
        <v>3541</v>
      </c>
      <c r="E229" s="140" t="s">
        <v>3541</v>
      </c>
      <c r="F229" s="140" t="s">
        <v>86</v>
      </c>
      <c r="G229" s="140" t="s">
        <v>230</v>
      </c>
      <c r="H229" s="140" t="s">
        <v>127</v>
      </c>
      <c r="I229" s="140" t="s">
        <v>260</v>
      </c>
      <c r="J229" s="140" t="s">
        <v>261</v>
      </c>
      <c r="K229" s="140" t="s">
        <v>262</v>
      </c>
      <c r="L229" s="140" t="s">
        <v>185</v>
      </c>
      <c r="M229" s="140" t="s">
        <v>168</v>
      </c>
      <c r="N229" s="140" t="s">
        <v>169</v>
      </c>
      <c r="O229" s="140" t="s">
        <v>218</v>
      </c>
      <c r="P229" s="140" t="s">
        <v>218</v>
      </c>
      <c r="Q229" s="140" t="s">
        <v>2380</v>
      </c>
      <c r="R229" s="140" t="s">
        <v>219</v>
      </c>
      <c r="S229" s="140" t="s">
        <v>168</v>
      </c>
      <c r="T229" s="140" t="s">
        <v>215</v>
      </c>
      <c r="U229" s="140" t="s">
        <v>156</v>
      </c>
      <c r="V229" s="140" t="s">
        <v>250</v>
      </c>
      <c r="W229" s="140" t="s">
        <v>98</v>
      </c>
      <c r="X229" s="140" t="s">
        <v>99</v>
      </c>
      <c r="Y229" s="140" t="s">
        <v>2380</v>
      </c>
      <c r="Z229" s="140" t="s">
        <v>2380</v>
      </c>
      <c r="AA229" s="140" t="s">
        <v>251</v>
      </c>
      <c r="AB229" s="140" t="s">
        <v>3026</v>
      </c>
      <c r="AC229" s="140" t="s">
        <v>2391</v>
      </c>
      <c r="AD229" s="140" t="s">
        <v>101</v>
      </c>
      <c r="AE229" s="140" t="s">
        <v>2385</v>
      </c>
      <c r="AF229" s="140" t="s">
        <v>2385</v>
      </c>
      <c r="AG229" s="140" t="s">
        <v>2385</v>
      </c>
      <c r="AH229" s="140" t="s">
        <v>2385</v>
      </c>
      <c r="AI229" s="140" t="s">
        <v>101</v>
      </c>
      <c r="AJ229" s="140" t="s">
        <v>2398</v>
      </c>
      <c r="AK229" s="140" t="s">
        <v>2400</v>
      </c>
      <c r="AL229" s="140" t="s">
        <v>660</v>
      </c>
      <c r="AM229" s="140" t="s">
        <v>2380</v>
      </c>
      <c r="AN229" s="140" t="s">
        <v>660</v>
      </c>
      <c r="AO229" s="140" t="s">
        <v>660</v>
      </c>
      <c r="AP229" s="140" t="s">
        <v>2390</v>
      </c>
      <c r="AQ229" s="140" t="s">
        <v>2380</v>
      </c>
      <c r="AR229" s="140" t="s">
        <v>2480</v>
      </c>
      <c r="AS229" s="136" t="s">
        <v>2381</v>
      </c>
      <c r="AT229" s="145" t="str">
        <f>IF(ISBLANK(Lanes!AO229),"",ROUND(Lanes!AO229,2))</f>
        <v/>
      </c>
      <c r="AU229" s="145" t="str">
        <f>IF(ISBLANK(Lanes!AP229),"",ROUND(Lanes!AP229,2))</f>
        <v/>
      </c>
      <c r="AV229" s="145" t="str">
        <f>IF(ISBLANK(Lanes!AQ229),"",ROUND(Lanes!AQ229,2))</f>
        <v/>
      </c>
      <c r="AW229" s="145" t="str">
        <f>IF(ISBLANK(Lanes!AP229),"",ROUND(Lanes!AR229,2))</f>
        <v/>
      </c>
      <c r="AX229" s="145" t="str">
        <f>IF(ISBLANK(Lanes!AS229),"",ROUND(Lanes!AS229,2))</f>
        <v/>
      </c>
      <c r="AY229" s="145" t="str">
        <f>IF(ISBLANK(Lanes!AT229),"",ROUND(Lanes!AT229,2))</f>
        <v/>
      </c>
      <c r="AZ229" s="145" t="str">
        <f>IF(ISBLANK(Lanes!AP229),"",ROUND(Lanes!AU229,2))</f>
        <v/>
      </c>
      <c r="BA229" s="145" t="str">
        <f>IF(ISBLANK(Lanes!AP229),"",ROUND(Lanes!AV229,2))</f>
        <v/>
      </c>
      <c r="BB229" s="145" t="str">
        <f>IF(ISBLANK(Lanes!AW229),"",ROUND(Lanes!AW229,2))</f>
        <v/>
      </c>
      <c r="BC229" s="145" t="str">
        <f>IF(ISBLANK(Lanes!AX229),"",ROUND(Lanes!AX229,2))</f>
        <v/>
      </c>
      <c r="BD229" s="145" t="str">
        <f>IF(ISBLANK(Lanes!AY229),"",ROUND(Lanes!AY229,2))</f>
        <v/>
      </c>
      <c r="BE229" s="145" t="str">
        <f>IF(ISBLANK(Lanes!AX229),"",ROUND(Lanes!AZ229,2))</f>
        <v/>
      </c>
      <c r="BF229" s="145" t="str">
        <f>IF(ISBLANK(Lanes!BA229),"",ROUND(Lanes!BA229,2))</f>
        <v/>
      </c>
      <c r="BG229" s="145" t="str">
        <f>IF(ISBLANK(Lanes!BB229),"",ROUND(Lanes!BB229,2))</f>
        <v/>
      </c>
      <c r="BH229" s="145" t="str">
        <f>IF(ISBLANK(Lanes!AX229),"",ROUND(Lanes!BC229,2))</f>
        <v/>
      </c>
      <c r="BI229" s="145" t="str">
        <f>IF(ISBLANK(Lanes!AX229),"",ROUND(Lanes!BD229,2))</f>
        <v/>
      </c>
      <c r="BJ229" s="145" t="str">
        <f>IF(ISBLANK(Lanes!BE229),"",Lanes!BE229)</f>
        <v/>
      </c>
      <c r="BK229" s="145" t="str">
        <f>IF(ISBLANK(Lanes!BF229),"",Lanes!BF229)</f>
        <v/>
      </c>
      <c r="BL229" s="145" t="str">
        <f>IF(ISBLANK(Lanes!BG229),"",Lanes!BG229)</f>
        <v/>
      </c>
      <c r="BM229" s="145" t="str">
        <f>IF(ISBLANK(Lanes!BH229),"",Lanes!BH229)</f>
        <v/>
      </c>
      <c r="BN229" s="145" t="str">
        <f>IF(ISBLANK(Lanes!BI229),"",Lanes!BI229)</f>
        <v/>
      </c>
      <c r="BO229" s="145" t="str">
        <f>IF(ISBLANK(Lanes!BJ229),"",Lanes!BJ229)</f>
        <v/>
      </c>
      <c r="BP229" s="145" t="str">
        <f>IF(ISBLANK(Lanes!BK229),"",Lanes!BK229)</f>
        <v/>
      </c>
      <c r="BQ229" s="145" t="str">
        <f>IF(ISBLANK(Lanes!BL229),"",Lanes!BL229)</f>
        <v/>
      </c>
      <c r="BR229" s="145" t="str">
        <f>IF(ISBLANK(Lanes!BM229),"",ROUND(Lanes!BM229,0))</f>
        <v/>
      </c>
      <c r="BS229" s="145" t="str">
        <f>IF(ISBLANK(Lanes!BN229),"",ROUND(Lanes!BN229,0))</f>
        <v/>
      </c>
      <c r="BT229" s="145" t="str">
        <f>IF(ISBLANK(Lanes!BO229),"",ROUND(Lanes!BO229,0))</f>
        <v/>
      </c>
      <c r="BU229" s="145" t="str">
        <f>IF(ISBLANK(Lanes!BN229),"",ROUND(Lanes!BP229,0))</f>
        <v/>
      </c>
      <c r="BV229" s="145" t="str">
        <f>IF(ISBLANK(Lanes!BQ229),"",ROUND(Lanes!BQ229,1))</f>
        <v/>
      </c>
      <c r="BW229" s="145" t="str">
        <f>IF(ISBLANK(Lanes!BR229),"",Lanes!BR229)</f>
        <v/>
      </c>
      <c r="BX229" s="145" t="str">
        <f>IF(ISBLANK(Lanes!BS229),"",Lanes!BS229)</f>
        <v/>
      </c>
      <c r="BY229" s="145" t="str">
        <f>IF(ISBLANK(Lanes!BT229),"",Lanes!BT229)</f>
        <v/>
      </c>
      <c r="BZ229" s="145" t="str">
        <f>IF(ISBLANK(Lanes!BU229),"",Lanes!BU229)</f>
        <v/>
      </c>
      <c r="CA229" s="145" t="str">
        <f>IF(ISBLANK(Lanes!BV229),"",ROUND(Lanes!BV229,1))</f>
        <v/>
      </c>
      <c r="CB229" s="145" t="str">
        <f>IF(ISBLANK(Lanes!BW229),"",ROUND(Lanes!BW229,2))</f>
        <v/>
      </c>
      <c r="CC229" s="145" t="str">
        <f>IF(ISBLANK(Lanes!BX229),"",ROUND(Lanes!BX229,1))</f>
        <v/>
      </c>
      <c r="CD229" s="145" t="str">
        <f>IF(ISBLANK(Lanes!BY229),"",ROUND(Lanes!BY229,2))</f>
        <v/>
      </c>
      <c r="CE229" s="145" t="str">
        <f>IF(ISBLANK(Lanes!BZ229),"",ROUND(Lanes!BZ229,0))</f>
        <v/>
      </c>
      <c r="CF229" s="145" t="str">
        <f>IF(ISBLANK(Lanes!CA229),"",ROUND(Lanes!CA229,0))</f>
        <v/>
      </c>
      <c r="CG229" s="145" t="str">
        <f>IF(ISBLANK(Lanes!CB229),"",ROUND(Lanes!CB229,0))</f>
        <v/>
      </c>
      <c r="CH229" s="145" t="str">
        <f>IF(ISBLANK(Lanes!CC229),"",ROUND(Lanes!CC229,2))</f>
        <v/>
      </c>
      <c r="CI229" s="145" t="str">
        <f>IF(ISBLANK(Lanes!CD229),"",ROUND(Lanes!CD229,2))</f>
        <v/>
      </c>
      <c r="CJ229" s="145" t="str">
        <f>IF(ISBLANK(Lanes!CE229),"",ROUND(Lanes!CE229,2))</f>
        <v/>
      </c>
      <c r="CK229" s="145" t="str">
        <f>IF(ISBLANK(Lanes!CF229),"",ROUND(Lanes!CF229,0))</f>
        <v/>
      </c>
      <c r="CL229" s="145" t="str">
        <f>IF(ISBLANK(Lanes!CG229),"",ROUND(Lanes!CG229,0))</f>
        <v/>
      </c>
      <c r="CM229" s="145" t="str">
        <f>IF(ISBLANK(Lanes!CH229),"",ROUND(Lanes!CH229,0))</f>
        <v/>
      </c>
      <c r="CN229" s="145" t="str">
        <f>IF(ISBLANK(Lanes!CI229),"",ROUND(Lanes!CI229,2))</f>
        <v/>
      </c>
      <c r="CO229" s="145" t="str">
        <f>IF(ISBLANK(Lanes!CJ229),"",ROUND(Lanes!CJ229,2))</f>
        <v/>
      </c>
      <c r="CP229" s="145" t="str">
        <f>IF(ISBLANK(Lanes!CK229),"",ROUND(Lanes!CK229,2))</f>
        <v/>
      </c>
      <c r="CQ229" s="146" t="str">
        <f>IF(ISBLANK(Lanes!CL229),"","delete")</f>
        <v/>
      </c>
    </row>
    <row r="230" spans="1:95">
      <c r="A230" s="142">
        <v>1634</v>
      </c>
      <c r="B230" s="140" t="s">
        <v>1175</v>
      </c>
      <c r="C230" s="141">
        <v>1</v>
      </c>
      <c r="D230" s="140" t="s">
        <v>3540</v>
      </c>
      <c r="E230" s="140" t="s">
        <v>3540</v>
      </c>
      <c r="F230" s="140" t="s">
        <v>86</v>
      </c>
      <c r="G230" s="140" t="s">
        <v>230</v>
      </c>
      <c r="H230" s="140" t="s">
        <v>127</v>
      </c>
      <c r="I230" s="140" t="s">
        <v>260</v>
      </c>
      <c r="J230" s="140" t="s">
        <v>261</v>
      </c>
      <c r="K230" s="140" t="s">
        <v>262</v>
      </c>
      <c r="L230" s="140" t="s">
        <v>185</v>
      </c>
      <c r="M230" s="140" t="s">
        <v>168</v>
      </c>
      <c r="N230" s="140" t="s">
        <v>169</v>
      </c>
      <c r="O230" s="140" t="s">
        <v>323</v>
      </c>
      <c r="P230" s="140" t="s">
        <v>323</v>
      </c>
      <c r="Q230" s="140" t="s">
        <v>2380</v>
      </c>
      <c r="R230" s="140" t="s">
        <v>324</v>
      </c>
      <c r="S230" s="140" t="s">
        <v>144</v>
      </c>
      <c r="T230" s="140" t="s">
        <v>309</v>
      </c>
      <c r="U230" s="140" t="s">
        <v>156</v>
      </c>
      <c r="V230" s="140" t="s">
        <v>97</v>
      </c>
      <c r="W230" s="140" t="s">
        <v>98</v>
      </c>
      <c r="X230" s="140" t="s">
        <v>267</v>
      </c>
      <c r="Y230" s="140" t="s">
        <v>2380</v>
      </c>
      <c r="Z230" s="140" t="s">
        <v>2380</v>
      </c>
      <c r="AA230" s="140" t="s">
        <v>251</v>
      </c>
      <c r="AB230" s="140" t="s">
        <v>2459</v>
      </c>
      <c r="AC230" s="140" t="s">
        <v>2391</v>
      </c>
      <c r="AD230" s="140" t="s">
        <v>101</v>
      </c>
      <c r="AE230" s="140" t="s">
        <v>2385</v>
      </c>
      <c r="AF230" s="140" t="s">
        <v>2385</v>
      </c>
      <c r="AG230" s="140" t="s">
        <v>2385</v>
      </c>
      <c r="AH230" s="140" t="s">
        <v>2385</v>
      </c>
      <c r="AI230" s="140" t="s">
        <v>101</v>
      </c>
      <c r="AJ230" s="140" t="s">
        <v>660</v>
      </c>
      <c r="AK230" s="140" t="s">
        <v>2687</v>
      </c>
      <c r="AL230" s="140" t="s">
        <v>660</v>
      </c>
      <c r="AM230" s="140" t="s">
        <v>2380</v>
      </c>
      <c r="AN230" s="140" t="s">
        <v>660</v>
      </c>
      <c r="AO230" s="140" t="s">
        <v>2400</v>
      </c>
      <c r="AP230" s="140" t="s">
        <v>2400</v>
      </c>
      <c r="AQ230" s="140" t="s">
        <v>2380</v>
      </c>
      <c r="AR230" s="140" t="s">
        <v>2394</v>
      </c>
      <c r="AS230" s="136" t="s">
        <v>2381</v>
      </c>
      <c r="AT230" s="145" t="str">
        <f>IF(ISBLANK(Lanes!AO230),"",ROUND(Lanes!AO230,2))</f>
        <v/>
      </c>
      <c r="AU230" s="145" t="str">
        <f>IF(ISBLANK(Lanes!AP230),"",ROUND(Lanes!AP230,2))</f>
        <v/>
      </c>
      <c r="AV230" s="145" t="str">
        <f>IF(ISBLANK(Lanes!AQ230),"",ROUND(Lanes!AQ230,2))</f>
        <v/>
      </c>
      <c r="AW230" s="145" t="str">
        <f>IF(ISBLANK(Lanes!AP230),"",ROUND(Lanes!AR230,2))</f>
        <v/>
      </c>
      <c r="AX230" s="145" t="str">
        <f>IF(ISBLANK(Lanes!AS230),"",ROUND(Lanes!AS230,2))</f>
        <v/>
      </c>
      <c r="AY230" s="145" t="str">
        <f>IF(ISBLANK(Lanes!AT230),"",ROUND(Lanes!AT230,2))</f>
        <v/>
      </c>
      <c r="AZ230" s="145" t="str">
        <f>IF(ISBLANK(Lanes!AP230),"",ROUND(Lanes!AU230,2))</f>
        <v/>
      </c>
      <c r="BA230" s="145" t="str">
        <f>IF(ISBLANK(Lanes!AP230),"",ROUND(Lanes!AV230,2))</f>
        <v/>
      </c>
      <c r="BB230" s="145" t="str">
        <f>IF(ISBLANK(Lanes!AW230),"",ROUND(Lanes!AW230,2))</f>
        <v/>
      </c>
      <c r="BC230" s="145" t="str">
        <f>IF(ISBLANK(Lanes!AX230),"",ROUND(Lanes!AX230,2))</f>
        <v/>
      </c>
      <c r="BD230" s="145" t="str">
        <f>IF(ISBLANK(Lanes!AY230),"",ROUND(Lanes!AY230,2))</f>
        <v/>
      </c>
      <c r="BE230" s="145" t="str">
        <f>IF(ISBLANK(Lanes!AX230),"",ROUND(Lanes!AZ230,2))</f>
        <v/>
      </c>
      <c r="BF230" s="145" t="str">
        <f>IF(ISBLANK(Lanes!BA230),"",ROUND(Lanes!BA230,2))</f>
        <v/>
      </c>
      <c r="BG230" s="145" t="str">
        <f>IF(ISBLANK(Lanes!BB230),"",ROUND(Lanes!BB230,2))</f>
        <v/>
      </c>
      <c r="BH230" s="145" t="str">
        <f>IF(ISBLANK(Lanes!AX230),"",ROUND(Lanes!BC230,2))</f>
        <v/>
      </c>
      <c r="BI230" s="145" t="str">
        <f>IF(ISBLANK(Lanes!AX230),"",ROUND(Lanes!BD230,2))</f>
        <v/>
      </c>
      <c r="BJ230" s="145" t="str">
        <f>IF(ISBLANK(Lanes!BE230),"",Lanes!BE230)</f>
        <v/>
      </c>
      <c r="BK230" s="145" t="str">
        <f>IF(ISBLANK(Lanes!BF230),"",Lanes!BF230)</f>
        <v/>
      </c>
      <c r="BL230" s="145" t="str">
        <f>IF(ISBLANK(Lanes!BG230),"",Lanes!BG230)</f>
        <v/>
      </c>
      <c r="BM230" s="145" t="str">
        <f>IF(ISBLANK(Lanes!BH230),"",Lanes!BH230)</f>
        <v/>
      </c>
      <c r="BN230" s="145" t="str">
        <f>IF(ISBLANK(Lanes!BI230),"",Lanes!BI230)</f>
        <v/>
      </c>
      <c r="BO230" s="145" t="str">
        <f>IF(ISBLANK(Lanes!BJ230),"",Lanes!BJ230)</f>
        <v/>
      </c>
      <c r="BP230" s="145" t="str">
        <f>IF(ISBLANK(Lanes!BK230),"",Lanes!BK230)</f>
        <v/>
      </c>
      <c r="BQ230" s="145" t="str">
        <f>IF(ISBLANK(Lanes!BL230),"",Lanes!BL230)</f>
        <v/>
      </c>
      <c r="BR230" s="145" t="str">
        <f>IF(ISBLANK(Lanes!BM230),"",ROUND(Lanes!BM230,0))</f>
        <v/>
      </c>
      <c r="BS230" s="145" t="str">
        <f>IF(ISBLANK(Lanes!BN230),"",ROUND(Lanes!BN230,0))</f>
        <v/>
      </c>
      <c r="BT230" s="145" t="str">
        <f>IF(ISBLANK(Lanes!BO230),"",ROUND(Lanes!BO230,0))</f>
        <v/>
      </c>
      <c r="BU230" s="145" t="str">
        <f>IF(ISBLANK(Lanes!BN230),"",ROUND(Lanes!BP230,0))</f>
        <v/>
      </c>
      <c r="BV230" s="145" t="str">
        <f>IF(ISBLANK(Lanes!BQ230),"",ROUND(Lanes!BQ230,1))</f>
        <v/>
      </c>
      <c r="BW230" s="145" t="str">
        <f>IF(ISBLANK(Lanes!BR230),"",Lanes!BR230)</f>
        <v/>
      </c>
      <c r="BX230" s="145" t="str">
        <f>IF(ISBLANK(Lanes!BS230),"",Lanes!BS230)</f>
        <v/>
      </c>
      <c r="BY230" s="145" t="str">
        <f>IF(ISBLANK(Lanes!BT230),"",Lanes!BT230)</f>
        <v/>
      </c>
      <c r="BZ230" s="145" t="str">
        <f>IF(ISBLANK(Lanes!BU230),"",Lanes!BU230)</f>
        <v/>
      </c>
      <c r="CA230" s="145" t="str">
        <f>IF(ISBLANK(Lanes!BV230),"",ROUND(Lanes!BV230,1))</f>
        <v/>
      </c>
      <c r="CB230" s="145" t="str">
        <f>IF(ISBLANK(Lanes!BW230),"",ROUND(Lanes!BW230,2))</f>
        <v/>
      </c>
      <c r="CC230" s="145" t="str">
        <f>IF(ISBLANK(Lanes!BX230),"",ROUND(Lanes!BX230,1))</f>
        <v/>
      </c>
      <c r="CD230" s="145" t="str">
        <f>IF(ISBLANK(Lanes!BY230),"",ROUND(Lanes!BY230,2))</f>
        <v/>
      </c>
      <c r="CE230" s="145" t="str">
        <f>IF(ISBLANK(Lanes!BZ230),"",ROUND(Lanes!BZ230,0))</f>
        <v/>
      </c>
      <c r="CF230" s="145" t="str">
        <f>IF(ISBLANK(Lanes!CA230),"",ROUND(Lanes!CA230,0))</f>
        <v/>
      </c>
      <c r="CG230" s="145" t="str">
        <f>IF(ISBLANK(Lanes!CB230),"",ROUND(Lanes!CB230,0))</f>
        <v/>
      </c>
      <c r="CH230" s="145" t="str">
        <f>IF(ISBLANK(Lanes!CC230),"",ROUND(Lanes!CC230,2))</f>
        <v/>
      </c>
      <c r="CI230" s="145" t="str">
        <f>IF(ISBLANK(Lanes!CD230),"",ROUND(Lanes!CD230,2))</f>
        <v/>
      </c>
      <c r="CJ230" s="145" t="str">
        <f>IF(ISBLANK(Lanes!CE230),"",ROUND(Lanes!CE230,2))</f>
        <v/>
      </c>
      <c r="CK230" s="145" t="str">
        <f>IF(ISBLANK(Lanes!CF230),"",ROUND(Lanes!CF230,0))</f>
        <v/>
      </c>
      <c r="CL230" s="145" t="str">
        <f>IF(ISBLANK(Lanes!CG230),"",ROUND(Lanes!CG230,0))</f>
        <v/>
      </c>
      <c r="CM230" s="145" t="str">
        <f>IF(ISBLANK(Lanes!CH230),"",ROUND(Lanes!CH230,0))</f>
        <v/>
      </c>
      <c r="CN230" s="145" t="str">
        <f>IF(ISBLANK(Lanes!CI230),"",ROUND(Lanes!CI230,2))</f>
        <v/>
      </c>
      <c r="CO230" s="145" t="str">
        <f>IF(ISBLANK(Lanes!CJ230),"",ROUND(Lanes!CJ230,2))</f>
        <v/>
      </c>
      <c r="CP230" s="145" t="str">
        <f>IF(ISBLANK(Lanes!CK230),"",ROUND(Lanes!CK230,2))</f>
        <v/>
      </c>
      <c r="CQ230" s="146" t="str">
        <f>IF(ISBLANK(Lanes!CL230),"","delete")</f>
        <v/>
      </c>
    </row>
    <row r="231" spans="1:95">
      <c r="A231" s="142">
        <v>1635</v>
      </c>
      <c r="B231" s="140" t="s">
        <v>1176</v>
      </c>
      <c r="C231" s="141">
        <v>1</v>
      </c>
      <c r="D231" s="140" t="s">
        <v>3539</v>
      </c>
      <c r="E231" s="140" t="s">
        <v>3539</v>
      </c>
      <c r="F231" s="140" t="s">
        <v>86</v>
      </c>
      <c r="G231" s="140" t="s">
        <v>230</v>
      </c>
      <c r="H231" s="140" t="s">
        <v>127</v>
      </c>
      <c r="I231" s="140" t="s">
        <v>243</v>
      </c>
      <c r="J231" s="140" t="s">
        <v>187</v>
      </c>
      <c r="K231" s="140" t="s">
        <v>2380</v>
      </c>
      <c r="L231" s="140" t="s">
        <v>188</v>
      </c>
      <c r="M231" s="140" t="s">
        <v>168</v>
      </c>
      <c r="N231" s="140" t="s">
        <v>169</v>
      </c>
      <c r="O231" s="140" t="s">
        <v>218</v>
      </c>
      <c r="P231" s="140" t="s">
        <v>218</v>
      </c>
      <c r="Q231" s="140" t="s">
        <v>2380</v>
      </c>
      <c r="R231" s="140" t="s">
        <v>219</v>
      </c>
      <c r="S231" s="140" t="s">
        <v>168</v>
      </c>
      <c r="T231" s="140" t="s">
        <v>215</v>
      </c>
      <c r="U231" s="140" t="s">
        <v>156</v>
      </c>
      <c r="V231" s="140" t="s">
        <v>250</v>
      </c>
      <c r="W231" s="140" t="s">
        <v>109</v>
      </c>
      <c r="X231" s="140" t="s">
        <v>110</v>
      </c>
      <c r="Y231" s="140" t="s">
        <v>2380</v>
      </c>
      <c r="Z231" s="140" t="s">
        <v>2380</v>
      </c>
      <c r="AA231" s="140" t="s">
        <v>101</v>
      </c>
      <c r="AB231" s="140" t="s">
        <v>2433</v>
      </c>
      <c r="AC231" s="140" t="s">
        <v>2391</v>
      </c>
      <c r="AD231" s="140" t="s">
        <v>101</v>
      </c>
      <c r="AE231" s="140" t="s">
        <v>2385</v>
      </c>
      <c r="AF231" s="140" t="s">
        <v>2385</v>
      </c>
      <c r="AG231" s="140" t="s">
        <v>2385</v>
      </c>
      <c r="AH231" s="140" t="s">
        <v>2385</v>
      </c>
      <c r="AI231" s="140" t="s">
        <v>101</v>
      </c>
      <c r="AJ231" s="140" t="s">
        <v>2384</v>
      </c>
      <c r="AK231" s="140" t="s">
        <v>2400</v>
      </c>
      <c r="AL231" s="140" t="s">
        <v>660</v>
      </c>
      <c r="AM231" s="140" t="s">
        <v>2380</v>
      </c>
      <c r="AN231" s="140" t="s">
        <v>660</v>
      </c>
      <c r="AO231" s="140" t="s">
        <v>660</v>
      </c>
      <c r="AP231" s="140" t="s">
        <v>2390</v>
      </c>
      <c r="AQ231" s="140" t="s">
        <v>2380</v>
      </c>
      <c r="AR231" s="140" t="s">
        <v>2480</v>
      </c>
      <c r="AS231" s="136" t="s">
        <v>2381</v>
      </c>
      <c r="AT231" s="145" t="str">
        <f>IF(ISBLANK(Lanes!AO231),"",ROUND(Lanes!AO231,2))</f>
        <v/>
      </c>
      <c r="AU231" s="145" t="str">
        <f>IF(ISBLANK(Lanes!AP231),"",ROUND(Lanes!AP231,2))</f>
        <v/>
      </c>
      <c r="AV231" s="145" t="str">
        <f>IF(ISBLANK(Lanes!AQ231),"",ROUND(Lanes!AQ231,2))</f>
        <v/>
      </c>
      <c r="AW231" s="145" t="str">
        <f>IF(ISBLANK(Lanes!AP231),"",ROUND(Lanes!AR231,2))</f>
        <v/>
      </c>
      <c r="AX231" s="145" t="str">
        <f>IF(ISBLANK(Lanes!AS231),"",ROUND(Lanes!AS231,2))</f>
        <v/>
      </c>
      <c r="AY231" s="145" t="str">
        <f>IF(ISBLANK(Lanes!AT231),"",ROUND(Lanes!AT231,2))</f>
        <v/>
      </c>
      <c r="AZ231" s="145" t="str">
        <f>IF(ISBLANK(Lanes!AP231),"",ROUND(Lanes!AU231,2))</f>
        <v/>
      </c>
      <c r="BA231" s="145" t="str">
        <f>IF(ISBLANK(Lanes!AP231),"",ROUND(Lanes!AV231,2))</f>
        <v/>
      </c>
      <c r="BB231" s="145" t="str">
        <f>IF(ISBLANK(Lanes!AW231),"",ROUND(Lanes!AW231,2))</f>
        <v/>
      </c>
      <c r="BC231" s="145" t="str">
        <f>IF(ISBLANK(Lanes!AX231),"",ROUND(Lanes!AX231,2))</f>
        <v/>
      </c>
      <c r="BD231" s="145" t="str">
        <f>IF(ISBLANK(Lanes!AY231),"",ROUND(Lanes!AY231,2))</f>
        <v/>
      </c>
      <c r="BE231" s="145" t="str">
        <f>IF(ISBLANK(Lanes!AX231),"",ROUND(Lanes!AZ231,2))</f>
        <v/>
      </c>
      <c r="BF231" s="145" t="str">
        <f>IF(ISBLANK(Lanes!BA231),"",ROUND(Lanes!BA231,2))</f>
        <v/>
      </c>
      <c r="BG231" s="145" t="str">
        <f>IF(ISBLANK(Lanes!BB231),"",ROUND(Lanes!BB231,2))</f>
        <v/>
      </c>
      <c r="BH231" s="145" t="str">
        <f>IF(ISBLANK(Lanes!AX231),"",ROUND(Lanes!BC231,2))</f>
        <v/>
      </c>
      <c r="BI231" s="145" t="str">
        <f>IF(ISBLANK(Lanes!AX231),"",ROUND(Lanes!BD231,2))</f>
        <v/>
      </c>
      <c r="BJ231" s="145" t="str">
        <f>IF(ISBLANK(Lanes!BE231),"",Lanes!BE231)</f>
        <v/>
      </c>
      <c r="BK231" s="145" t="str">
        <f>IF(ISBLANK(Lanes!BF231),"",Lanes!BF231)</f>
        <v/>
      </c>
      <c r="BL231" s="145" t="str">
        <f>IF(ISBLANK(Lanes!BG231),"",Lanes!BG231)</f>
        <v/>
      </c>
      <c r="BM231" s="145" t="str">
        <f>IF(ISBLANK(Lanes!BH231),"",Lanes!BH231)</f>
        <v/>
      </c>
      <c r="BN231" s="145" t="str">
        <f>IF(ISBLANK(Lanes!BI231),"",Lanes!BI231)</f>
        <v/>
      </c>
      <c r="BO231" s="145" t="str">
        <f>IF(ISBLANK(Lanes!BJ231),"",Lanes!BJ231)</f>
        <v/>
      </c>
      <c r="BP231" s="145" t="str">
        <f>IF(ISBLANK(Lanes!BK231),"",Lanes!BK231)</f>
        <v/>
      </c>
      <c r="BQ231" s="145" t="str">
        <f>IF(ISBLANK(Lanes!BL231),"",Lanes!BL231)</f>
        <v/>
      </c>
      <c r="BR231" s="145" t="str">
        <f>IF(ISBLANK(Lanes!BM231),"",ROUND(Lanes!BM231,0))</f>
        <v/>
      </c>
      <c r="BS231" s="145" t="str">
        <f>IF(ISBLANK(Lanes!BN231),"",ROUND(Lanes!BN231,0))</f>
        <v/>
      </c>
      <c r="BT231" s="145" t="str">
        <f>IF(ISBLANK(Lanes!BO231),"",ROUND(Lanes!BO231,0))</f>
        <v/>
      </c>
      <c r="BU231" s="145" t="str">
        <f>IF(ISBLANK(Lanes!BN231),"",ROUND(Lanes!BP231,0))</f>
        <v/>
      </c>
      <c r="BV231" s="145" t="str">
        <f>IF(ISBLANK(Lanes!BQ231),"",ROUND(Lanes!BQ231,1))</f>
        <v/>
      </c>
      <c r="BW231" s="145" t="str">
        <f>IF(ISBLANK(Lanes!BR231),"",Lanes!BR231)</f>
        <v/>
      </c>
      <c r="BX231" s="145" t="str">
        <f>IF(ISBLANK(Lanes!BS231),"",Lanes!BS231)</f>
        <v/>
      </c>
      <c r="BY231" s="145" t="str">
        <f>IF(ISBLANK(Lanes!BT231),"",Lanes!BT231)</f>
        <v/>
      </c>
      <c r="BZ231" s="145" t="str">
        <f>IF(ISBLANK(Lanes!BU231),"",Lanes!BU231)</f>
        <v/>
      </c>
      <c r="CA231" s="145" t="str">
        <f>IF(ISBLANK(Lanes!BV231),"",ROUND(Lanes!BV231,1))</f>
        <v/>
      </c>
      <c r="CB231" s="145" t="str">
        <f>IF(ISBLANK(Lanes!BW231),"",ROUND(Lanes!BW231,2))</f>
        <v/>
      </c>
      <c r="CC231" s="145" t="str">
        <f>IF(ISBLANK(Lanes!BX231),"",ROUND(Lanes!BX231,1))</f>
        <v/>
      </c>
      <c r="CD231" s="145" t="str">
        <f>IF(ISBLANK(Lanes!BY231),"",ROUND(Lanes!BY231,2))</f>
        <v/>
      </c>
      <c r="CE231" s="145" t="str">
        <f>IF(ISBLANK(Lanes!BZ231),"",ROUND(Lanes!BZ231,0))</f>
        <v/>
      </c>
      <c r="CF231" s="145" t="str">
        <f>IF(ISBLANK(Lanes!CA231),"",ROUND(Lanes!CA231,0))</f>
        <v/>
      </c>
      <c r="CG231" s="145" t="str">
        <f>IF(ISBLANK(Lanes!CB231),"",ROUND(Lanes!CB231,0))</f>
        <v/>
      </c>
      <c r="CH231" s="145" t="str">
        <f>IF(ISBLANK(Lanes!CC231),"",ROUND(Lanes!CC231,2))</f>
        <v/>
      </c>
      <c r="CI231" s="145" t="str">
        <f>IF(ISBLANK(Lanes!CD231),"",ROUND(Lanes!CD231,2))</f>
        <v/>
      </c>
      <c r="CJ231" s="145" t="str">
        <f>IF(ISBLANK(Lanes!CE231),"",ROUND(Lanes!CE231,2))</f>
        <v/>
      </c>
      <c r="CK231" s="145" t="str">
        <f>IF(ISBLANK(Lanes!CF231),"",ROUND(Lanes!CF231,0))</f>
        <v/>
      </c>
      <c r="CL231" s="145" t="str">
        <f>IF(ISBLANK(Lanes!CG231),"",ROUND(Lanes!CG231,0))</f>
        <v/>
      </c>
      <c r="CM231" s="145" t="str">
        <f>IF(ISBLANK(Lanes!CH231),"",ROUND(Lanes!CH231,0))</f>
        <v/>
      </c>
      <c r="CN231" s="145" t="str">
        <f>IF(ISBLANK(Lanes!CI231),"",ROUND(Lanes!CI231,2))</f>
        <v/>
      </c>
      <c r="CO231" s="145" t="str">
        <f>IF(ISBLANK(Lanes!CJ231),"",ROUND(Lanes!CJ231,2))</f>
        <v/>
      </c>
      <c r="CP231" s="145" t="str">
        <f>IF(ISBLANK(Lanes!CK231),"",ROUND(Lanes!CK231,2))</f>
        <v/>
      </c>
      <c r="CQ231" s="146" t="str">
        <f>IF(ISBLANK(Lanes!CL231),"","delete")</f>
        <v/>
      </c>
    </row>
    <row r="232" spans="1:95">
      <c r="A232" s="142">
        <v>1636</v>
      </c>
      <c r="B232" s="140" t="s">
        <v>1177</v>
      </c>
      <c r="C232" s="141">
        <v>1</v>
      </c>
      <c r="D232" s="140" t="s">
        <v>3538</v>
      </c>
      <c r="E232" s="140" t="s">
        <v>3538</v>
      </c>
      <c r="F232" s="140" t="s">
        <v>86</v>
      </c>
      <c r="G232" s="140" t="s">
        <v>230</v>
      </c>
      <c r="H232" s="140" t="s">
        <v>88</v>
      </c>
      <c r="I232" s="140" t="s">
        <v>243</v>
      </c>
      <c r="J232" s="140" t="s">
        <v>187</v>
      </c>
      <c r="K232" s="140" t="s">
        <v>2380</v>
      </c>
      <c r="L232" s="140" t="s">
        <v>188</v>
      </c>
      <c r="M232" s="140" t="s">
        <v>168</v>
      </c>
      <c r="N232" s="140" t="s">
        <v>169</v>
      </c>
      <c r="O232" s="140" t="s">
        <v>218</v>
      </c>
      <c r="P232" s="140" t="s">
        <v>218</v>
      </c>
      <c r="Q232" s="140" t="s">
        <v>2380</v>
      </c>
      <c r="R232" s="140" t="s">
        <v>219</v>
      </c>
      <c r="S232" s="140" t="s">
        <v>168</v>
      </c>
      <c r="T232" s="140" t="s">
        <v>215</v>
      </c>
      <c r="U232" s="140" t="s">
        <v>156</v>
      </c>
      <c r="V232" s="140" t="s">
        <v>250</v>
      </c>
      <c r="W232" s="140" t="s">
        <v>109</v>
      </c>
      <c r="X232" s="140" t="s">
        <v>110</v>
      </c>
      <c r="Y232" s="140" t="s">
        <v>2380</v>
      </c>
      <c r="Z232" s="140" t="s">
        <v>2380</v>
      </c>
      <c r="AA232" s="140" t="s">
        <v>101</v>
      </c>
      <c r="AB232" s="140" t="s">
        <v>2410</v>
      </c>
      <c r="AC232" s="140" t="s">
        <v>2391</v>
      </c>
      <c r="AD232" s="140" t="s">
        <v>101</v>
      </c>
      <c r="AE232" s="140" t="s">
        <v>2385</v>
      </c>
      <c r="AF232" s="140" t="s">
        <v>2385</v>
      </c>
      <c r="AG232" s="140" t="s">
        <v>2385</v>
      </c>
      <c r="AH232" s="140" t="s">
        <v>2385</v>
      </c>
      <c r="AI232" s="140" t="s">
        <v>101</v>
      </c>
      <c r="AJ232" s="140" t="s">
        <v>2384</v>
      </c>
      <c r="AK232" s="140" t="s">
        <v>2400</v>
      </c>
      <c r="AL232" s="140" t="s">
        <v>660</v>
      </c>
      <c r="AM232" s="140" t="s">
        <v>2380</v>
      </c>
      <c r="AN232" s="140" t="s">
        <v>660</v>
      </c>
      <c r="AO232" s="140" t="s">
        <v>660</v>
      </c>
      <c r="AP232" s="140" t="s">
        <v>2390</v>
      </c>
      <c r="AQ232" s="140" t="s">
        <v>2380</v>
      </c>
      <c r="AR232" s="140" t="s">
        <v>2480</v>
      </c>
      <c r="AS232" s="136" t="s">
        <v>2381</v>
      </c>
      <c r="AT232" s="145" t="str">
        <f>IF(ISBLANK(Lanes!AO232),"",ROUND(Lanes!AO232,2))</f>
        <v/>
      </c>
      <c r="AU232" s="145" t="str">
        <f>IF(ISBLANK(Lanes!AP232),"",ROUND(Lanes!AP232,2))</f>
        <v/>
      </c>
      <c r="AV232" s="145" t="str">
        <f>IF(ISBLANK(Lanes!AQ232),"",ROUND(Lanes!AQ232,2))</f>
        <v/>
      </c>
      <c r="AW232" s="145" t="str">
        <f>IF(ISBLANK(Lanes!AP232),"",ROUND(Lanes!AR232,2))</f>
        <v/>
      </c>
      <c r="AX232" s="145" t="str">
        <f>IF(ISBLANK(Lanes!AS232),"",ROUND(Lanes!AS232,2))</f>
        <v/>
      </c>
      <c r="AY232" s="145" t="str">
        <f>IF(ISBLANK(Lanes!AT232),"",ROUND(Lanes!AT232,2))</f>
        <v/>
      </c>
      <c r="AZ232" s="145" t="str">
        <f>IF(ISBLANK(Lanes!AP232),"",ROUND(Lanes!AU232,2))</f>
        <v/>
      </c>
      <c r="BA232" s="145" t="str">
        <f>IF(ISBLANK(Lanes!AP232),"",ROUND(Lanes!AV232,2))</f>
        <v/>
      </c>
      <c r="BB232" s="145" t="str">
        <f>IF(ISBLANK(Lanes!AW232),"",ROUND(Lanes!AW232,2))</f>
        <v/>
      </c>
      <c r="BC232" s="145" t="str">
        <f>IF(ISBLANK(Lanes!AX232),"",ROUND(Lanes!AX232,2))</f>
        <v/>
      </c>
      <c r="BD232" s="145" t="str">
        <f>IF(ISBLANK(Lanes!AY232),"",ROUND(Lanes!AY232,2))</f>
        <v/>
      </c>
      <c r="BE232" s="145" t="str">
        <f>IF(ISBLANK(Lanes!AX232),"",ROUND(Lanes!AZ232,2))</f>
        <v/>
      </c>
      <c r="BF232" s="145" t="str">
        <f>IF(ISBLANK(Lanes!BA232),"",ROUND(Lanes!BA232,2))</f>
        <v/>
      </c>
      <c r="BG232" s="145" t="str">
        <f>IF(ISBLANK(Lanes!BB232),"",ROUND(Lanes!BB232,2))</f>
        <v/>
      </c>
      <c r="BH232" s="145" t="str">
        <f>IF(ISBLANK(Lanes!AX232),"",ROUND(Lanes!BC232,2))</f>
        <v/>
      </c>
      <c r="BI232" s="145" t="str">
        <f>IF(ISBLANK(Lanes!AX232),"",ROUND(Lanes!BD232,2))</f>
        <v/>
      </c>
      <c r="BJ232" s="145" t="str">
        <f>IF(ISBLANK(Lanes!BE232),"",Lanes!BE232)</f>
        <v/>
      </c>
      <c r="BK232" s="145" t="str">
        <f>IF(ISBLANK(Lanes!BF232),"",Lanes!BF232)</f>
        <v/>
      </c>
      <c r="BL232" s="145" t="str">
        <f>IF(ISBLANK(Lanes!BG232),"",Lanes!BG232)</f>
        <v/>
      </c>
      <c r="BM232" s="145" t="str">
        <f>IF(ISBLANK(Lanes!BH232),"",Lanes!BH232)</f>
        <v/>
      </c>
      <c r="BN232" s="145" t="str">
        <f>IF(ISBLANK(Lanes!BI232),"",Lanes!BI232)</f>
        <v/>
      </c>
      <c r="BO232" s="145" t="str">
        <f>IF(ISBLANK(Lanes!BJ232),"",Lanes!BJ232)</f>
        <v/>
      </c>
      <c r="BP232" s="145" t="str">
        <f>IF(ISBLANK(Lanes!BK232),"",Lanes!BK232)</f>
        <v/>
      </c>
      <c r="BQ232" s="145" t="str">
        <f>IF(ISBLANK(Lanes!BL232),"",Lanes!BL232)</f>
        <v/>
      </c>
      <c r="BR232" s="145" t="str">
        <f>IF(ISBLANK(Lanes!BM232),"",ROUND(Lanes!BM232,0))</f>
        <v/>
      </c>
      <c r="BS232" s="145" t="str">
        <f>IF(ISBLANK(Lanes!BN232),"",ROUND(Lanes!BN232,0))</f>
        <v/>
      </c>
      <c r="BT232" s="145" t="str">
        <f>IF(ISBLANK(Lanes!BO232),"",ROUND(Lanes!BO232,0))</f>
        <v/>
      </c>
      <c r="BU232" s="145" t="str">
        <f>IF(ISBLANK(Lanes!BN232),"",ROUND(Lanes!BP232,0))</f>
        <v/>
      </c>
      <c r="BV232" s="145" t="str">
        <f>IF(ISBLANK(Lanes!BQ232),"",ROUND(Lanes!BQ232,1))</f>
        <v/>
      </c>
      <c r="BW232" s="145" t="str">
        <f>IF(ISBLANK(Lanes!BR232),"",Lanes!BR232)</f>
        <v/>
      </c>
      <c r="BX232" s="145" t="str">
        <f>IF(ISBLANK(Lanes!BS232),"",Lanes!BS232)</f>
        <v/>
      </c>
      <c r="BY232" s="145" t="str">
        <f>IF(ISBLANK(Lanes!BT232),"",Lanes!BT232)</f>
        <v/>
      </c>
      <c r="BZ232" s="145" t="str">
        <f>IF(ISBLANK(Lanes!BU232),"",Lanes!BU232)</f>
        <v/>
      </c>
      <c r="CA232" s="145" t="str">
        <f>IF(ISBLANK(Lanes!BV232),"",ROUND(Lanes!BV232,1))</f>
        <v/>
      </c>
      <c r="CB232" s="145" t="str">
        <f>IF(ISBLANK(Lanes!BW232),"",ROUND(Lanes!BW232,2))</f>
        <v/>
      </c>
      <c r="CC232" s="145" t="str">
        <f>IF(ISBLANK(Lanes!BX232),"",ROUND(Lanes!BX232,1))</f>
        <v/>
      </c>
      <c r="CD232" s="145" t="str">
        <f>IF(ISBLANK(Lanes!BY232),"",ROUND(Lanes!BY232,2))</f>
        <v/>
      </c>
      <c r="CE232" s="145" t="str">
        <f>IF(ISBLANK(Lanes!BZ232),"",ROUND(Lanes!BZ232,0))</f>
        <v/>
      </c>
      <c r="CF232" s="145" t="str">
        <f>IF(ISBLANK(Lanes!CA232),"",ROUND(Lanes!CA232,0))</f>
        <v/>
      </c>
      <c r="CG232" s="145" t="str">
        <f>IF(ISBLANK(Lanes!CB232),"",ROUND(Lanes!CB232,0))</f>
        <v/>
      </c>
      <c r="CH232" s="145" t="str">
        <f>IF(ISBLANK(Lanes!CC232),"",ROUND(Lanes!CC232,2))</f>
        <v/>
      </c>
      <c r="CI232" s="145" t="str">
        <f>IF(ISBLANK(Lanes!CD232),"",ROUND(Lanes!CD232,2))</f>
        <v/>
      </c>
      <c r="CJ232" s="145" t="str">
        <f>IF(ISBLANK(Lanes!CE232),"",ROUND(Lanes!CE232,2))</f>
        <v/>
      </c>
      <c r="CK232" s="145" t="str">
        <f>IF(ISBLANK(Lanes!CF232),"",ROUND(Lanes!CF232,0))</f>
        <v/>
      </c>
      <c r="CL232" s="145" t="str">
        <f>IF(ISBLANK(Lanes!CG232),"",ROUND(Lanes!CG232,0))</f>
        <v/>
      </c>
      <c r="CM232" s="145" t="str">
        <f>IF(ISBLANK(Lanes!CH232),"",ROUND(Lanes!CH232,0))</f>
        <v/>
      </c>
      <c r="CN232" s="145" t="str">
        <f>IF(ISBLANK(Lanes!CI232),"",ROUND(Lanes!CI232,2))</f>
        <v/>
      </c>
      <c r="CO232" s="145" t="str">
        <f>IF(ISBLANK(Lanes!CJ232),"",ROUND(Lanes!CJ232,2))</f>
        <v/>
      </c>
      <c r="CP232" s="145" t="str">
        <f>IF(ISBLANK(Lanes!CK232),"",ROUND(Lanes!CK232,2))</f>
        <v/>
      </c>
      <c r="CQ232" s="146" t="str">
        <f>IF(ISBLANK(Lanes!CL232),"","delete")</f>
        <v/>
      </c>
    </row>
    <row r="233" spans="1:95">
      <c r="A233" s="142">
        <v>1637</v>
      </c>
      <c r="B233" s="140" t="s">
        <v>1178</v>
      </c>
      <c r="C233" s="141">
        <v>1</v>
      </c>
      <c r="D233" s="140" t="s">
        <v>3537</v>
      </c>
      <c r="E233" s="140" t="s">
        <v>3537</v>
      </c>
      <c r="F233" s="140" t="s">
        <v>86</v>
      </c>
      <c r="G233" s="140" t="s">
        <v>230</v>
      </c>
      <c r="H233" s="140" t="s">
        <v>88</v>
      </c>
      <c r="I233" s="140" t="s">
        <v>243</v>
      </c>
      <c r="J233" s="140" t="s">
        <v>187</v>
      </c>
      <c r="K233" s="140" t="s">
        <v>2380</v>
      </c>
      <c r="L233" s="140" t="s">
        <v>188</v>
      </c>
      <c r="M233" s="140" t="s">
        <v>168</v>
      </c>
      <c r="N233" s="140" t="s">
        <v>169</v>
      </c>
      <c r="O233" s="140" t="s">
        <v>323</v>
      </c>
      <c r="P233" s="140" t="s">
        <v>323</v>
      </c>
      <c r="Q233" s="140" t="s">
        <v>2380</v>
      </c>
      <c r="R233" s="140" t="s">
        <v>324</v>
      </c>
      <c r="S233" s="140" t="s">
        <v>144</v>
      </c>
      <c r="T233" s="140" t="s">
        <v>309</v>
      </c>
      <c r="U233" s="140" t="s">
        <v>156</v>
      </c>
      <c r="V233" s="140" t="s">
        <v>244</v>
      </c>
      <c r="W233" s="140" t="s">
        <v>109</v>
      </c>
      <c r="X233" s="140" t="s">
        <v>110</v>
      </c>
      <c r="Y233" s="140" t="s">
        <v>2380</v>
      </c>
      <c r="Z233" s="140" t="s">
        <v>2380</v>
      </c>
      <c r="AA233" s="140" t="s">
        <v>101</v>
      </c>
      <c r="AB233" s="140" t="s">
        <v>2392</v>
      </c>
      <c r="AC233" s="140" t="s">
        <v>2391</v>
      </c>
      <c r="AD233" s="140" t="s">
        <v>101</v>
      </c>
      <c r="AE233" s="140" t="s">
        <v>2385</v>
      </c>
      <c r="AF233" s="140" t="s">
        <v>2385</v>
      </c>
      <c r="AG233" s="140" t="s">
        <v>2385</v>
      </c>
      <c r="AH233" s="140" t="s">
        <v>2385</v>
      </c>
      <c r="AI233" s="140" t="s">
        <v>101</v>
      </c>
      <c r="AJ233" s="140" t="s">
        <v>2384</v>
      </c>
      <c r="AK233" s="140" t="s">
        <v>2400</v>
      </c>
      <c r="AL233" s="140" t="s">
        <v>660</v>
      </c>
      <c r="AM233" s="140" t="s">
        <v>2380</v>
      </c>
      <c r="AN233" s="140" t="s">
        <v>660</v>
      </c>
      <c r="AO233" s="140" t="s">
        <v>660</v>
      </c>
      <c r="AP233" s="140" t="s">
        <v>2400</v>
      </c>
      <c r="AQ233" s="140" t="s">
        <v>2380</v>
      </c>
      <c r="AR233" s="140" t="s">
        <v>2394</v>
      </c>
      <c r="AS233" s="136" t="s">
        <v>2381</v>
      </c>
      <c r="AT233" s="145" t="str">
        <f>IF(ISBLANK(Lanes!AO233),"",ROUND(Lanes!AO233,2))</f>
        <v/>
      </c>
      <c r="AU233" s="145" t="str">
        <f>IF(ISBLANK(Lanes!AP233),"",ROUND(Lanes!AP233,2))</f>
        <v/>
      </c>
      <c r="AV233" s="145" t="str">
        <f>IF(ISBLANK(Lanes!AQ233),"",ROUND(Lanes!AQ233,2))</f>
        <v/>
      </c>
      <c r="AW233" s="145" t="str">
        <f>IF(ISBLANK(Lanes!AP233),"",ROUND(Lanes!AR233,2))</f>
        <v/>
      </c>
      <c r="AX233" s="145" t="str">
        <f>IF(ISBLANK(Lanes!AS233),"",ROUND(Lanes!AS233,2))</f>
        <v/>
      </c>
      <c r="AY233" s="145" t="str">
        <f>IF(ISBLANK(Lanes!AT233),"",ROUND(Lanes!AT233,2))</f>
        <v/>
      </c>
      <c r="AZ233" s="145" t="str">
        <f>IF(ISBLANK(Lanes!AP233),"",ROUND(Lanes!AU233,2))</f>
        <v/>
      </c>
      <c r="BA233" s="145" t="str">
        <f>IF(ISBLANK(Lanes!AP233),"",ROUND(Lanes!AV233,2))</f>
        <v/>
      </c>
      <c r="BB233" s="145" t="str">
        <f>IF(ISBLANK(Lanes!AW233),"",ROUND(Lanes!AW233,2))</f>
        <v/>
      </c>
      <c r="BC233" s="145" t="str">
        <f>IF(ISBLANK(Lanes!AX233),"",ROUND(Lanes!AX233,2))</f>
        <v/>
      </c>
      <c r="BD233" s="145" t="str">
        <f>IF(ISBLANK(Lanes!AY233),"",ROUND(Lanes!AY233,2))</f>
        <v/>
      </c>
      <c r="BE233" s="145" t="str">
        <f>IF(ISBLANK(Lanes!AX233),"",ROUND(Lanes!AZ233,2))</f>
        <v/>
      </c>
      <c r="BF233" s="145" t="str">
        <f>IF(ISBLANK(Lanes!BA233),"",ROUND(Lanes!BA233,2))</f>
        <v/>
      </c>
      <c r="BG233" s="145" t="str">
        <f>IF(ISBLANK(Lanes!BB233),"",ROUND(Lanes!BB233,2))</f>
        <v/>
      </c>
      <c r="BH233" s="145" t="str">
        <f>IF(ISBLANK(Lanes!AX233),"",ROUND(Lanes!BC233,2))</f>
        <v/>
      </c>
      <c r="BI233" s="145" t="str">
        <f>IF(ISBLANK(Lanes!AX233),"",ROUND(Lanes!BD233,2))</f>
        <v/>
      </c>
      <c r="BJ233" s="145" t="str">
        <f>IF(ISBLANK(Lanes!BE233),"",Lanes!BE233)</f>
        <v/>
      </c>
      <c r="BK233" s="145" t="str">
        <f>IF(ISBLANK(Lanes!BF233),"",Lanes!BF233)</f>
        <v/>
      </c>
      <c r="BL233" s="145" t="str">
        <f>IF(ISBLANK(Lanes!BG233),"",Lanes!BG233)</f>
        <v/>
      </c>
      <c r="BM233" s="145" t="str">
        <f>IF(ISBLANK(Lanes!BH233),"",Lanes!BH233)</f>
        <v/>
      </c>
      <c r="BN233" s="145" t="str">
        <f>IF(ISBLANK(Lanes!BI233),"",Lanes!BI233)</f>
        <v/>
      </c>
      <c r="BO233" s="145" t="str">
        <f>IF(ISBLANK(Lanes!BJ233),"",Lanes!BJ233)</f>
        <v/>
      </c>
      <c r="BP233" s="145" t="str">
        <f>IF(ISBLANK(Lanes!BK233),"",Lanes!BK233)</f>
        <v/>
      </c>
      <c r="BQ233" s="145" t="str">
        <f>IF(ISBLANK(Lanes!BL233),"",Lanes!BL233)</f>
        <v/>
      </c>
      <c r="BR233" s="145" t="str">
        <f>IF(ISBLANK(Lanes!BM233),"",ROUND(Lanes!BM233,0))</f>
        <v/>
      </c>
      <c r="BS233" s="145" t="str">
        <f>IF(ISBLANK(Lanes!BN233),"",ROUND(Lanes!BN233,0))</f>
        <v/>
      </c>
      <c r="BT233" s="145" t="str">
        <f>IF(ISBLANK(Lanes!BO233),"",ROUND(Lanes!BO233,0))</f>
        <v/>
      </c>
      <c r="BU233" s="145" t="str">
        <f>IF(ISBLANK(Lanes!BN233),"",ROUND(Lanes!BP233,0))</f>
        <v/>
      </c>
      <c r="BV233" s="145" t="str">
        <f>IF(ISBLANK(Lanes!BQ233),"",ROUND(Lanes!BQ233,1))</f>
        <v/>
      </c>
      <c r="BW233" s="145" t="str">
        <f>IF(ISBLANK(Lanes!BR233),"",Lanes!BR233)</f>
        <v/>
      </c>
      <c r="BX233" s="145" t="str">
        <f>IF(ISBLANK(Lanes!BS233),"",Lanes!BS233)</f>
        <v/>
      </c>
      <c r="BY233" s="145" t="str">
        <f>IF(ISBLANK(Lanes!BT233),"",Lanes!BT233)</f>
        <v/>
      </c>
      <c r="BZ233" s="145" t="str">
        <f>IF(ISBLANK(Lanes!BU233),"",Lanes!BU233)</f>
        <v/>
      </c>
      <c r="CA233" s="145" t="str">
        <f>IF(ISBLANK(Lanes!BV233),"",ROUND(Lanes!BV233,1))</f>
        <v/>
      </c>
      <c r="CB233" s="145" t="str">
        <f>IF(ISBLANK(Lanes!BW233),"",ROUND(Lanes!BW233,2))</f>
        <v/>
      </c>
      <c r="CC233" s="145" t="str">
        <f>IF(ISBLANK(Lanes!BX233),"",ROUND(Lanes!BX233,1))</f>
        <v/>
      </c>
      <c r="CD233" s="145" t="str">
        <f>IF(ISBLANK(Lanes!BY233),"",ROUND(Lanes!BY233,2))</f>
        <v/>
      </c>
      <c r="CE233" s="145" t="str">
        <f>IF(ISBLANK(Lanes!BZ233),"",ROUND(Lanes!BZ233,0))</f>
        <v/>
      </c>
      <c r="CF233" s="145" t="str">
        <f>IF(ISBLANK(Lanes!CA233),"",ROUND(Lanes!CA233,0))</f>
        <v/>
      </c>
      <c r="CG233" s="145" t="str">
        <f>IF(ISBLANK(Lanes!CB233),"",ROUND(Lanes!CB233,0))</f>
        <v/>
      </c>
      <c r="CH233" s="145" t="str">
        <f>IF(ISBLANK(Lanes!CC233),"",ROUND(Lanes!CC233,2))</f>
        <v/>
      </c>
      <c r="CI233" s="145" t="str">
        <f>IF(ISBLANK(Lanes!CD233),"",ROUND(Lanes!CD233,2))</f>
        <v/>
      </c>
      <c r="CJ233" s="145" t="str">
        <f>IF(ISBLANK(Lanes!CE233),"",ROUND(Lanes!CE233,2))</f>
        <v/>
      </c>
      <c r="CK233" s="145" t="str">
        <f>IF(ISBLANK(Lanes!CF233),"",ROUND(Lanes!CF233,0))</f>
        <v/>
      </c>
      <c r="CL233" s="145" t="str">
        <f>IF(ISBLANK(Lanes!CG233),"",ROUND(Lanes!CG233,0))</f>
        <v/>
      </c>
      <c r="CM233" s="145" t="str">
        <f>IF(ISBLANK(Lanes!CH233),"",ROUND(Lanes!CH233,0))</f>
        <v/>
      </c>
      <c r="CN233" s="145" t="str">
        <f>IF(ISBLANK(Lanes!CI233),"",ROUND(Lanes!CI233,2))</f>
        <v/>
      </c>
      <c r="CO233" s="145" t="str">
        <f>IF(ISBLANK(Lanes!CJ233),"",ROUND(Lanes!CJ233,2))</f>
        <v/>
      </c>
      <c r="CP233" s="145" t="str">
        <f>IF(ISBLANK(Lanes!CK233),"",ROUND(Lanes!CK233,2))</f>
        <v/>
      </c>
      <c r="CQ233" s="146" t="str">
        <f>IF(ISBLANK(Lanes!CL233),"","delete")</f>
        <v/>
      </c>
    </row>
    <row r="234" spans="1:95" ht="28.8">
      <c r="A234" s="142">
        <v>1638</v>
      </c>
      <c r="B234" s="140" t="s">
        <v>1179</v>
      </c>
      <c r="C234" s="141">
        <v>1</v>
      </c>
      <c r="D234" s="140" t="s">
        <v>3536</v>
      </c>
      <c r="E234" s="140" t="s">
        <v>3536</v>
      </c>
      <c r="F234" s="140" t="s">
        <v>86</v>
      </c>
      <c r="G234" s="140" t="s">
        <v>230</v>
      </c>
      <c r="H234" s="140" t="s">
        <v>111</v>
      </c>
      <c r="I234" s="140" t="s">
        <v>272</v>
      </c>
      <c r="J234" s="140" t="s">
        <v>246</v>
      </c>
      <c r="K234" s="140" t="s">
        <v>2833</v>
      </c>
      <c r="L234" s="140" t="s">
        <v>248</v>
      </c>
      <c r="M234" s="140" t="s">
        <v>168</v>
      </c>
      <c r="N234" s="140" t="s">
        <v>169</v>
      </c>
      <c r="O234" s="140" t="s">
        <v>325</v>
      </c>
      <c r="P234" s="140" t="s">
        <v>325</v>
      </c>
      <c r="Q234" s="140" t="s">
        <v>2380</v>
      </c>
      <c r="R234" s="140" t="s">
        <v>326</v>
      </c>
      <c r="S234" s="140" t="s">
        <v>144</v>
      </c>
      <c r="T234" s="140" t="s">
        <v>205</v>
      </c>
      <c r="U234" s="140" t="s">
        <v>107</v>
      </c>
      <c r="V234" s="140" t="s">
        <v>97</v>
      </c>
      <c r="W234" s="140" t="s">
        <v>98</v>
      </c>
      <c r="X234" s="140" t="s">
        <v>99</v>
      </c>
      <c r="Y234" s="140" t="s">
        <v>251</v>
      </c>
      <c r="Z234" s="140" t="s">
        <v>2380</v>
      </c>
      <c r="AA234" s="140" t="s">
        <v>251</v>
      </c>
      <c r="AB234" s="140" t="s">
        <v>2416</v>
      </c>
      <c r="AC234" s="140" t="s">
        <v>2391</v>
      </c>
      <c r="AD234" s="140" t="s">
        <v>101</v>
      </c>
      <c r="AE234" s="140" t="s">
        <v>2385</v>
      </c>
      <c r="AF234" s="140" t="s">
        <v>2385</v>
      </c>
      <c r="AG234" s="140" t="s">
        <v>2385</v>
      </c>
      <c r="AH234" s="140" t="s">
        <v>2385</v>
      </c>
      <c r="AI234" s="140" t="s">
        <v>101</v>
      </c>
      <c r="AJ234" s="140" t="s">
        <v>660</v>
      </c>
      <c r="AK234" s="140" t="s">
        <v>660</v>
      </c>
      <c r="AL234" s="140" t="s">
        <v>2390</v>
      </c>
      <c r="AM234" s="140" t="s">
        <v>252</v>
      </c>
      <c r="AN234" s="140" t="s">
        <v>660</v>
      </c>
      <c r="AO234" s="140" t="s">
        <v>660</v>
      </c>
      <c r="AP234" s="140" t="s">
        <v>2390</v>
      </c>
      <c r="AQ234" s="140" t="s">
        <v>2380</v>
      </c>
      <c r="AR234" s="140" t="s">
        <v>2509</v>
      </c>
      <c r="AS234" s="136" t="s">
        <v>2381</v>
      </c>
      <c r="AT234" s="145" t="str">
        <f>IF(ISBLANK(Lanes!AO234),"",ROUND(Lanes!AO234,2))</f>
        <v/>
      </c>
      <c r="AU234" s="145" t="str">
        <f>IF(ISBLANK(Lanes!AP234),"",ROUND(Lanes!AP234,2))</f>
        <v/>
      </c>
      <c r="AV234" s="145" t="str">
        <f>IF(ISBLANK(Lanes!AQ234),"",ROUND(Lanes!AQ234,2))</f>
        <v/>
      </c>
      <c r="AW234" s="145" t="str">
        <f>IF(ISBLANK(Lanes!AP234),"",ROUND(Lanes!AR234,2))</f>
        <v/>
      </c>
      <c r="AX234" s="145" t="str">
        <f>IF(ISBLANK(Lanes!AS234),"",ROUND(Lanes!AS234,2))</f>
        <v/>
      </c>
      <c r="AY234" s="145" t="str">
        <f>IF(ISBLANK(Lanes!AT234),"",ROUND(Lanes!AT234,2))</f>
        <v/>
      </c>
      <c r="AZ234" s="145" t="str">
        <f>IF(ISBLANK(Lanes!AP234),"",ROUND(Lanes!AU234,2))</f>
        <v/>
      </c>
      <c r="BA234" s="145" t="str">
        <f>IF(ISBLANK(Lanes!AP234),"",ROUND(Lanes!AV234,2))</f>
        <v/>
      </c>
      <c r="BB234" s="145" t="str">
        <f>IF(ISBLANK(Lanes!AW234),"",ROUND(Lanes!AW234,2))</f>
        <v/>
      </c>
      <c r="BC234" s="145" t="str">
        <f>IF(ISBLANK(Lanes!AX234),"",ROUND(Lanes!AX234,2))</f>
        <v/>
      </c>
      <c r="BD234" s="145" t="str">
        <f>IF(ISBLANK(Lanes!AY234),"",ROUND(Lanes!AY234,2))</f>
        <v/>
      </c>
      <c r="BE234" s="145" t="str">
        <f>IF(ISBLANK(Lanes!AX234),"",ROUND(Lanes!AZ234,2))</f>
        <v/>
      </c>
      <c r="BF234" s="145" t="str">
        <f>IF(ISBLANK(Lanes!BA234),"",ROUND(Lanes!BA234,2))</f>
        <v/>
      </c>
      <c r="BG234" s="145" t="str">
        <f>IF(ISBLANK(Lanes!BB234),"",ROUND(Lanes!BB234,2))</f>
        <v/>
      </c>
      <c r="BH234" s="145" t="str">
        <f>IF(ISBLANK(Lanes!AX234),"",ROUND(Lanes!BC234,2))</f>
        <v/>
      </c>
      <c r="BI234" s="145" t="str">
        <f>IF(ISBLANK(Lanes!AX234),"",ROUND(Lanes!BD234,2))</f>
        <v/>
      </c>
      <c r="BJ234" s="145" t="str">
        <f>IF(ISBLANK(Lanes!BE234),"",Lanes!BE234)</f>
        <v/>
      </c>
      <c r="BK234" s="145" t="str">
        <f>IF(ISBLANK(Lanes!BF234),"",Lanes!BF234)</f>
        <v/>
      </c>
      <c r="BL234" s="145" t="str">
        <f>IF(ISBLANK(Lanes!BG234),"",Lanes!BG234)</f>
        <v/>
      </c>
      <c r="BM234" s="145" t="str">
        <f>IF(ISBLANK(Lanes!BH234),"",Lanes!BH234)</f>
        <v/>
      </c>
      <c r="BN234" s="145" t="str">
        <f>IF(ISBLANK(Lanes!BI234),"",Lanes!BI234)</f>
        <v/>
      </c>
      <c r="BO234" s="145" t="str">
        <f>IF(ISBLANK(Lanes!BJ234),"",Lanes!BJ234)</f>
        <v/>
      </c>
      <c r="BP234" s="145" t="str">
        <f>IF(ISBLANK(Lanes!BK234),"",Lanes!BK234)</f>
        <v/>
      </c>
      <c r="BQ234" s="145" t="str">
        <f>IF(ISBLANK(Lanes!BL234),"",Lanes!BL234)</f>
        <v/>
      </c>
      <c r="BR234" s="145" t="str">
        <f>IF(ISBLANK(Lanes!BM234),"",ROUND(Lanes!BM234,0))</f>
        <v/>
      </c>
      <c r="BS234" s="145" t="str">
        <f>IF(ISBLANK(Lanes!BN234),"",ROUND(Lanes!BN234,0))</f>
        <v/>
      </c>
      <c r="BT234" s="145" t="str">
        <f>IF(ISBLANK(Lanes!BO234),"",ROUND(Lanes!BO234,0))</f>
        <v/>
      </c>
      <c r="BU234" s="145" t="str">
        <f>IF(ISBLANK(Lanes!BN234),"",ROUND(Lanes!BP234,0))</f>
        <v/>
      </c>
      <c r="BV234" s="145" t="str">
        <f>IF(ISBLANK(Lanes!BQ234),"",ROUND(Lanes!BQ234,1))</f>
        <v/>
      </c>
      <c r="BW234" s="145" t="str">
        <f>IF(ISBLANK(Lanes!BR234),"",Lanes!BR234)</f>
        <v/>
      </c>
      <c r="BX234" s="145" t="str">
        <f>IF(ISBLANK(Lanes!BS234),"",Lanes!BS234)</f>
        <v/>
      </c>
      <c r="BY234" s="145" t="str">
        <f>IF(ISBLANK(Lanes!BT234),"",Lanes!BT234)</f>
        <v/>
      </c>
      <c r="BZ234" s="145" t="str">
        <f>IF(ISBLANK(Lanes!BU234),"",Lanes!BU234)</f>
        <v/>
      </c>
      <c r="CA234" s="145" t="str">
        <f>IF(ISBLANK(Lanes!BV234),"",ROUND(Lanes!BV234,1))</f>
        <v/>
      </c>
      <c r="CB234" s="145" t="str">
        <f>IF(ISBLANK(Lanes!BW234),"",ROUND(Lanes!BW234,2))</f>
        <v/>
      </c>
      <c r="CC234" s="145" t="str">
        <f>IF(ISBLANK(Lanes!BX234),"",ROUND(Lanes!BX234,1))</f>
        <v/>
      </c>
      <c r="CD234" s="145" t="str">
        <f>IF(ISBLANK(Lanes!BY234),"",ROUND(Lanes!BY234,2))</f>
        <v/>
      </c>
      <c r="CE234" s="145" t="str">
        <f>IF(ISBLANK(Lanes!BZ234),"",ROUND(Lanes!BZ234,0))</f>
        <v/>
      </c>
      <c r="CF234" s="145" t="str">
        <f>IF(ISBLANK(Lanes!CA234),"",ROUND(Lanes!CA234,0))</f>
        <v/>
      </c>
      <c r="CG234" s="145" t="str">
        <f>IF(ISBLANK(Lanes!CB234),"",ROUND(Lanes!CB234,0))</f>
        <v/>
      </c>
      <c r="CH234" s="145" t="str">
        <f>IF(ISBLANK(Lanes!CC234),"",ROUND(Lanes!CC234,2))</f>
        <v/>
      </c>
      <c r="CI234" s="145" t="str">
        <f>IF(ISBLANK(Lanes!CD234),"",ROUND(Lanes!CD234,2))</f>
        <v/>
      </c>
      <c r="CJ234" s="145" t="str">
        <f>IF(ISBLANK(Lanes!CE234),"",ROUND(Lanes!CE234,2))</f>
        <v/>
      </c>
      <c r="CK234" s="145" t="str">
        <f>IF(ISBLANK(Lanes!CF234),"",ROUND(Lanes!CF234,0))</f>
        <v/>
      </c>
      <c r="CL234" s="145" t="str">
        <f>IF(ISBLANK(Lanes!CG234),"",ROUND(Lanes!CG234,0))</f>
        <v/>
      </c>
      <c r="CM234" s="145" t="str">
        <f>IF(ISBLANK(Lanes!CH234),"",ROUND(Lanes!CH234,0))</f>
        <v/>
      </c>
      <c r="CN234" s="145" t="str">
        <f>IF(ISBLANK(Lanes!CI234),"",ROUND(Lanes!CI234,2))</f>
        <v/>
      </c>
      <c r="CO234" s="145" t="str">
        <f>IF(ISBLANK(Lanes!CJ234),"",ROUND(Lanes!CJ234,2))</f>
        <v/>
      </c>
      <c r="CP234" s="145" t="str">
        <f>IF(ISBLANK(Lanes!CK234),"",ROUND(Lanes!CK234,2))</f>
        <v/>
      </c>
      <c r="CQ234" s="146" t="str">
        <f>IF(ISBLANK(Lanes!CL234),"","delete")</f>
        <v/>
      </c>
    </row>
    <row r="235" spans="1:95" ht="28.8">
      <c r="A235" s="142">
        <v>1639</v>
      </c>
      <c r="B235" s="140" t="s">
        <v>1180</v>
      </c>
      <c r="C235" s="141">
        <v>1</v>
      </c>
      <c r="D235" s="140" t="s">
        <v>3535</v>
      </c>
      <c r="E235" s="140" t="s">
        <v>3535</v>
      </c>
      <c r="F235" s="140" t="s">
        <v>86</v>
      </c>
      <c r="G235" s="140" t="s">
        <v>230</v>
      </c>
      <c r="H235" s="140" t="s">
        <v>103</v>
      </c>
      <c r="I235" s="140" t="s">
        <v>272</v>
      </c>
      <c r="J235" s="140" t="s">
        <v>246</v>
      </c>
      <c r="K235" s="140" t="s">
        <v>2833</v>
      </c>
      <c r="L235" s="140" t="s">
        <v>248</v>
      </c>
      <c r="M235" s="140" t="s">
        <v>168</v>
      </c>
      <c r="N235" s="140" t="s">
        <v>169</v>
      </c>
      <c r="O235" s="140" t="s">
        <v>325</v>
      </c>
      <c r="P235" s="140" t="s">
        <v>325</v>
      </c>
      <c r="Q235" s="140" t="s">
        <v>2380</v>
      </c>
      <c r="R235" s="140" t="s">
        <v>326</v>
      </c>
      <c r="S235" s="140" t="s">
        <v>144</v>
      </c>
      <c r="T235" s="140" t="s">
        <v>205</v>
      </c>
      <c r="U235" s="140" t="s">
        <v>107</v>
      </c>
      <c r="V235" s="140" t="s">
        <v>97</v>
      </c>
      <c r="W235" s="140" t="s">
        <v>98</v>
      </c>
      <c r="X235" s="140" t="s">
        <v>99</v>
      </c>
      <c r="Y235" s="140" t="s">
        <v>251</v>
      </c>
      <c r="Z235" s="140" t="s">
        <v>2380</v>
      </c>
      <c r="AA235" s="140" t="s">
        <v>251</v>
      </c>
      <c r="AB235" s="140" t="s">
        <v>2392</v>
      </c>
      <c r="AC235" s="140" t="s">
        <v>2391</v>
      </c>
      <c r="AD235" s="140" t="s">
        <v>101</v>
      </c>
      <c r="AE235" s="140" t="s">
        <v>2385</v>
      </c>
      <c r="AF235" s="140" t="s">
        <v>2385</v>
      </c>
      <c r="AG235" s="140" t="s">
        <v>2385</v>
      </c>
      <c r="AH235" s="140" t="s">
        <v>2385</v>
      </c>
      <c r="AI235" s="140" t="s">
        <v>101</v>
      </c>
      <c r="AJ235" s="140" t="s">
        <v>660</v>
      </c>
      <c r="AK235" s="140" t="s">
        <v>660</v>
      </c>
      <c r="AL235" s="140" t="s">
        <v>2390</v>
      </c>
      <c r="AM235" s="140" t="s">
        <v>252</v>
      </c>
      <c r="AN235" s="140" t="s">
        <v>660</v>
      </c>
      <c r="AO235" s="140" t="s">
        <v>660</v>
      </c>
      <c r="AP235" s="140" t="s">
        <v>2390</v>
      </c>
      <c r="AQ235" s="140" t="s">
        <v>2380</v>
      </c>
      <c r="AR235" s="140" t="s">
        <v>2509</v>
      </c>
      <c r="AS235" s="136" t="s">
        <v>2381</v>
      </c>
      <c r="AT235" s="145" t="str">
        <f>IF(ISBLANK(Lanes!AO235),"",ROUND(Lanes!AO235,2))</f>
        <v/>
      </c>
      <c r="AU235" s="145" t="str">
        <f>IF(ISBLANK(Lanes!AP235),"",ROUND(Lanes!AP235,2))</f>
        <v/>
      </c>
      <c r="AV235" s="145" t="str">
        <f>IF(ISBLANK(Lanes!AQ235),"",ROUND(Lanes!AQ235,2))</f>
        <v/>
      </c>
      <c r="AW235" s="145" t="str">
        <f>IF(ISBLANK(Lanes!AP235),"",ROUND(Lanes!AR235,2))</f>
        <v/>
      </c>
      <c r="AX235" s="145" t="str">
        <f>IF(ISBLANK(Lanes!AS235),"",ROUND(Lanes!AS235,2))</f>
        <v/>
      </c>
      <c r="AY235" s="145" t="str">
        <f>IF(ISBLANK(Lanes!AT235),"",ROUND(Lanes!AT235,2))</f>
        <v/>
      </c>
      <c r="AZ235" s="145" t="str">
        <f>IF(ISBLANK(Lanes!AP235),"",ROUND(Lanes!AU235,2))</f>
        <v/>
      </c>
      <c r="BA235" s="145" t="str">
        <f>IF(ISBLANK(Lanes!AP235),"",ROUND(Lanes!AV235,2))</f>
        <v/>
      </c>
      <c r="BB235" s="145" t="str">
        <f>IF(ISBLANK(Lanes!AW235),"",ROUND(Lanes!AW235,2))</f>
        <v/>
      </c>
      <c r="BC235" s="145" t="str">
        <f>IF(ISBLANK(Lanes!AX235),"",ROUND(Lanes!AX235,2))</f>
        <v/>
      </c>
      <c r="BD235" s="145" t="str">
        <f>IF(ISBLANK(Lanes!AY235),"",ROUND(Lanes!AY235,2))</f>
        <v/>
      </c>
      <c r="BE235" s="145" t="str">
        <f>IF(ISBLANK(Lanes!AX235),"",ROUND(Lanes!AZ235,2))</f>
        <v/>
      </c>
      <c r="BF235" s="145" t="str">
        <f>IF(ISBLANK(Lanes!BA235),"",ROUND(Lanes!BA235,2))</f>
        <v/>
      </c>
      <c r="BG235" s="145" t="str">
        <f>IF(ISBLANK(Lanes!BB235),"",ROUND(Lanes!BB235,2))</f>
        <v/>
      </c>
      <c r="BH235" s="145" t="str">
        <f>IF(ISBLANK(Lanes!AX235),"",ROUND(Lanes!BC235,2))</f>
        <v/>
      </c>
      <c r="BI235" s="145" t="str">
        <f>IF(ISBLANK(Lanes!AX235),"",ROUND(Lanes!BD235,2))</f>
        <v/>
      </c>
      <c r="BJ235" s="145" t="str">
        <f>IF(ISBLANK(Lanes!BE235),"",Lanes!BE235)</f>
        <v/>
      </c>
      <c r="BK235" s="145" t="str">
        <f>IF(ISBLANK(Lanes!BF235),"",Lanes!BF235)</f>
        <v/>
      </c>
      <c r="BL235" s="145" t="str">
        <f>IF(ISBLANK(Lanes!BG235),"",Lanes!BG235)</f>
        <v/>
      </c>
      <c r="BM235" s="145" t="str">
        <f>IF(ISBLANK(Lanes!BH235),"",Lanes!BH235)</f>
        <v/>
      </c>
      <c r="BN235" s="145" t="str">
        <f>IF(ISBLANK(Lanes!BI235),"",Lanes!BI235)</f>
        <v/>
      </c>
      <c r="BO235" s="145" t="str">
        <f>IF(ISBLANK(Lanes!BJ235),"",Lanes!BJ235)</f>
        <v/>
      </c>
      <c r="BP235" s="145" t="str">
        <f>IF(ISBLANK(Lanes!BK235),"",Lanes!BK235)</f>
        <v/>
      </c>
      <c r="BQ235" s="145" t="str">
        <f>IF(ISBLANK(Lanes!BL235),"",Lanes!BL235)</f>
        <v/>
      </c>
      <c r="BR235" s="145" t="str">
        <f>IF(ISBLANK(Lanes!BM235),"",ROUND(Lanes!BM235,0))</f>
        <v/>
      </c>
      <c r="BS235" s="145" t="str">
        <f>IF(ISBLANK(Lanes!BN235),"",ROUND(Lanes!BN235,0))</f>
        <v/>
      </c>
      <c r="BT235" s="145" t="str">
        <f>IF(ISBLANK(Lanes!BO235),"",ROUND(Lanes!BO235,0))</f>
        <v/>
      </c>
      <c r="BU235" s="145" t="str">
        <f>IF(ISBLANK(Lanes!BN235),"",ROUND(Lanes!BP235,0))</f>
        <v/>
      </c>
      <c r="BV235" s="145" t="str">
        <f>IF(ISBLANK(Lanes!BQ235),"",ROUND(Lanes!BQ235,1))</f>
        <v/>
      </c>
      <c r="BW235" s="145" t="str">
        <f>IF(ISBLANK(Lanes!BR235),"",Lanes!BR235)</f>
        <v/>
      </c>
      <c r="BX235" s="145" t="str">
        <f>IF(ISBLANK(Lanes!BS235),"",Lanes!BS235)</f>
        <v/>
      </c>
      <c r="BY235" s="145" t="str">
        <f>IF(ISBLANK(Lanes!BT235),"",Lanes!BT235)</f>
        <v/>
      </c>
      <c r="BZ235" s="145" t="str">
        <f>IF(ISBLANK(Lanes!BU235),"",Lanes!BU235)</f>
        <v/>
      </c>
      <c r="CA235" s="145" t="str">
        <f>IF(ISBLANK(Lanes!BV235),"",ROUND(Lanes!BV235,1))</f>
        <v/>
      </c>
      <c r="CB235" s="145" t="str">
        <f>IF(ISBLANK(Lanes!BW235),"",ROUND(Lanes!BW235,2))</f>
        <v/>
      </c>
      <c r="CC235" s="145" t="str">
        <f>IF(ISBLANK(Lanes!BX235),"",ROUND(Lanes!BX235,1))</f>
        <v/>
      </c>
      <c r="CD235" s="145" t="str">
        <f>IF(ISBLANK(Lanes!BY235),"",ROUND(Lanes!BY235,2))</f>
        <v/>
      </c>
      <c r="CE235" s="145" t="str">
        <f>IF(ISBLANK(Lanes!BZ235),"",ROUND(Lanes!BZ235,0))</f>
        <v/>
      </c>
      <c r="CF235" s="145" t="str">
        <f>IF(ISBLANK(Lanes!CA235),"",ROUND(Lanes!CA235,0))</f>
        <v/>
      </c>
      <c r="CG235" s="145" t="str">
        <f>IF(ISBLANK(Lanes!CB235),"",ROUND(Lanes!CB235,0))</f>
        <v/>
      </c>
      <c r="CH235" s="145" t="str">
        <f>IF(ISBLANK(Lanes!CC235),"",ROUND(Lanes!CC235,2))</f>
        <v/>
      </c>
      <c r="CI235" s="145" t="str">
        <f>IF(ISBLANK(Lanes!CD235),"",ROUND(Lanes!CD235,2))</f>
        <v/>
      </c>
      <c r="CJ235" s="145" t="str">
        <f>IF(ISBLANK(Lanes!CE235),"",ROUND(Lanes!CE235,2))</f>
        <v/>
      </c>
      <c r="CK235" s="145" t="str">
        <f>IF(ISBLANK(Lanes!CF235),"",ROUND(Lanes!CF235,0))</f>
        <v/>
      </c>
      <c r="CL235" s="145" t="str">
        <f>IF(ISBLANK(Lanes!CG235),"",ROUND(Lanes!CG235,0))</f>
        <v/>
      </c>
      <c r="CM235" s="145" t="str">
        <f>IF(ISBLANK(Lanes!CH235),"",ROUND(Lanes!CH235,0))</f>
        <v/>
      </c>
      <c r="CN235" s="145" t="str">
        <f>IF(ISBLANK(Lanes!CI235),"",ROUND(Lanes!CI235,2))</f>
        <v/>
      </c>
      <c r="CO235" s="145" t="str">
        <f>IF(ISBLANK(Lanes!CJ235),"",ROUND(Lanes!CJ235,2))</f>
        <v/>
      </c>
      <c r="CP235" s="145" t="str">
        <f>IF(ISBLANK(Lanes!CK235),"",ROUND(Lanes!CK235,2))</f>
        <v/>
      </c>
      <c r="CQ235" s="146" t="str">
        <f>IF(ISBLANK(Lanes!CL235),"","delete")</f>
        <v/>
      </c>
    </row>
    <row r="236" spans="1:95" ht="28.8">
      <c r="A236" s="142">
        <v>1640</v>
      </c>
      <c r="B236" s="140" t="s">
        <v>1181</v>
      </c>
      <c r="C236" s="141">
        <v>1</v>
      </c>
      <c r="D236" s="140" t="s">
        <v>3534</v>
      </c>
      <c r="E236" s="140" t="s">
        <v>3534</v>
      </c>
      <c r="F236" s="140" t="s">
        <v>86</v>
      </c>
      <c r="G236" s="140" t="s">
        <v>230</v>
      </c>
      <c r="H236" s="140" t="s">
        <v>111</v>
      </c>
      <c r="I236" s="140" t="s">
        <v>272</v>
      </c>
      <c r="J236" s="140" t="s">
        <v>246</v>
      </c>
      <c r="K236" s="140" t="s">
        <v>2833</v>
      </c>
      <c r="L236" s="140" t="s">
        <v>248</v>
      </c>
      <c r="M236" s="140" t="s">
        <v>168</v>
      </c>
      <c r="N236" s="140" t="s">
        <v>169</v>
      </c>
      <c r="O236" s="140" t="s">
        <v>213</v>
      </c>
      <c r="P236" s="140" t="s">
        <v>213</v>
      </c>
      <c r="Q236" s="140" t="s">
        <v>2380</v>
      </c>
      <c r="R236" s="140" t="s">
        <v>214</v>
      </c>
      <c r="S236" s="140" t="s">
        <v>144</v>
      </c>
      <c r="T236" s="140" t="s">
        <v>215</v>
      </c>
      <c r="U236" s="140" t="s">
        <v>107</v>
      </c>
      <c r="V236" s="140" t="s">
        <v>97</v>
      </c>
      <c r="W236" s="140" t="s">
        <v>98</v>
      </c>
      <c r="X236" s="140" t="s">
        <v>99</v>
      </c>
      <c r="Y236" s="140" t="s">
        <v>251</v>
      </c>
      <c r="Z236" s="140" t="s">
        <v>2380</v>
      </c>
      <c r="AA236" s="140" t="s">
        <v>251</v>
      </c>
      <c r="AB236" s="140" t="s">
        <v>2468</v>
      </c>
      <c r="AC236" s="140" t="s">
        <v>2391</v>
      </c>
      <c r="AD236" s="140" t="s">
        <v>101</v>
      </c>
      <c r="AE236" s="140" t="s">
        <v>2385</v>
      </c>
      <c r="AF236" s="140" t="s">
        <v>2385</v>
      </c>
      <c r="AG236" s="140" t="s">
        <v>2385</v>
      </c>
      <c r="AH236" s="140" t="s">
        <v>2385</v>
      </c>
      <c r="AI236" s="140" t="s">
        <v>101</v>
      </c>
      <c r="AJ236" s="140" t="s">
        <v>660</v>
      </c>
      <c r="AK236" s="140" t="s">
        <v>660</v>
      </c>
      <c r="AL236" s="140" t="s">
        <v>2390</v>
      </c>
      <c r="AM236" s="140" t="s">
        <v>252</v>
      </c>
      <c r="AN236" s="140" t="s">
        <v>660</v>
      </c>
      <c r="AO236" s="140" t="s">
        <v>660</v>
      </c>
      <c r="AP236" s="140" t="s">
        <v>2383</v>
      </c>
      <c r="AQ236" s="140" t="s">
        <v>2380</v>
      </c>
      <c r="AR236" s="140" t="s">
        <v>2480</v>
      </c>
      <c r="AS236" s="136" t="s">
        <v>2381</v>
      </c>
      <c r="AT236" s="145" t="str">
        <f>IF(ISBLANK(Lanes!AO236),"",ROUND(Lanes!AO236,2))</f>
        <v/>
      </c>
      <c r="AU236" s="145" t="str">
        <f>IF(ISBLANK(Lanes!AP236),"",ROUND(Lanes!AP236,2))</f>
        <v/>
      </c>
      <c r="AV236" s="145" t="str">
        <f>IF(ISBLANK(Lanes!AQ236),"",ROUND(Lanes!AQ236,2))</f>
        <v/>
      </c>
      <c r="AW236" s="145" t="str">
        <f>IF(ISBLANK(Lanes!AP236),"",ROUND(Lanes!AR236,2))</f>
        <v/>
      </c>
      <c r="AX236" s="145" t="str">
        <f>IF(ISBLANK(Lanes!AS236),"",ROUND(Lanes!AS236,2))</f>
        <v/>
      </c>
      <c r="AY236" s="145" t="str">
        <f>IF(ISBLANK(Lanes!AT236),"",ROUND(Lanes!AT236,2))</f>
        <v/>
      </c>
      <c r="AZ236" s="145" t="str">
        <f>IF(ISBLANK(Lanes!AP236),"",ROUND(Lanes!AU236,2))</f>
        <v/>
      </c>
      <c r="BA236" s="145" t="str">
        <f>IF(ISBLANK(Lanes!AP236),"",ROUND(Lanes!AV236,2))</f>
        <v/>
      </c>
      <c r="BB236" s="145" t="str">
        <f>IF(ISBLANK(Lanes!AW236),"",ROUND(Lanes!AW236,2))</f>
        <v/>
      </c>
      <c r="BC236" s="145" t="str">
        <f>IF(ISBLANK(Lanes!AX236),"",ROUND(Lanes!AX236,2))</f>
        <v/>
      </c>
      <c r="BD236" s="145" t="str">
        <f>IF(ISBLANK(Lanes!AY236),"",ROUND(Lanes!AY236,2))</f>
        <v/>
      </c>
      <c r="BE236" s="145" t="str">
        <f>IF(ISBLANK(Lanes!AX236),"",ROUND(Lanes!AZ236,2))</f>
        <v/>
      </c>
      <c r="BF236" s="145" t="str">
        <f>IF(ISBLANK(Lanes!BA236),"",ROUND(Lanes!BA236,2))</f>
        <v/>
      </c>
      <c r="BG236" s="145" t="str">
        <f>IF(ISBLANK(Lanes!BB236),"",ROUND(Lanes!BB236,2))</f>
        <v/>
      </c>
      <c r="BH236" s="145" t="str">
        <f>IF(ISBLANK(Lanes!AX236),"",ROUND(Lanes!BC236,2))</f>
        <v/>
      </c>
      <c r="BI236" s="145" t="str">
        <f>IF(ISBLANK(Lanes!AX236),"",ROUND(Lanes!BD236,2))</f>
        <v/>
      </c>
      <c r="BJ236" s="145" t="str">
        <f>IF(ISBLANK(Lanes!BE236),"",Lanes!BE236)</f>
        <v/>
      </c>
      <c r="BK236" s="145" t="str">
        <f>IF(ISBLANK(Lanes!BF236),"",Lanes!BF236)</f>
        <v/>
      </c>
      <c r="BL236" s="145" t="str">
        <f>IF(ISBLANK(Lanes!BG236),"",Lanes!BG236)</f>
        <v/>
      </c>
      <c r="BM236" s="145" t="str">
        <f>IF(ISBLANK(Lanes!BH236),"",Lanes!BH236)</f>
        <v/>
      </c>
      <c r="BN236" s="145" t="str">
        <f>IF(ISBLANK(Lanes!BI236),"",Lanes!BI236)</f>
        <v/>
      </c>
      <c r="BO236" s="145" t="str">
        <f>IF(ISBLANK(Lanes!BJ236),"",Lanes!BJ236)</f>
        <v/>
      </c>
      <c r="BP236" s="145" t="str">
        <f>IF(ISBLANK(Lanes!BK236),"",Lanes!BK236)</f>
        <v/>
      </c>
      <c r="BQ236" s="145" t="str">
        <f>IF(ISBLANK(Lanes!BL236),"",Lanes!BL236)</f>
        <v/>
      </c>
      <c r="BR236" s="145" t="str">
        <f>IF(ISBLANK(Lanes!BM236),"",ROUND(Lanes!BM236,0))</f>
        <v/>
      </c>
      <c r="BS236" s="145" t="str">
        <f>IF(ISBLANK(Lanes!BN236),"",ROUND(Lanes!BN236,0))</f>
        <v/>
      </c>
      <c r="BT236" s="145" t="str">
        <f>IF(ISBLANK(Lanes!BO236),"",ROUND(Lanes!BO236,0))</f>
        <v/>
      </c>
      <c r="BU236" s="145" t="str">
        <f>IF(ISBLANK(Lanes!BN236),"",ROUND(Lanes!BP236,0))</f>
        <v/>
      </c>
      <c r="BV236" s="145" t="str">
        <f>IF(ISBLANK(Lanes!BQ236),"",ROUND(Lanes!BQ236,1))</f>
        <v/>
      </c>
      <c r="BW236" s="145" t="str">
        <f>IF(ISBLANK(Lanes!BR236),"",Lanes!BR236)</f>
        <v/>
      </c>
      <c r="BX236" s="145" t="str">
        <f>IF(ISBLANK(Lanes!BS236),"",Lanes!BS236)</f>
        <v/>
      </c>
      <c r="BY236" s="145" t="str">
        <f>IF(ISBLANK(Lanes!BT236),"",Lanes!BT236)</f>
        <v/>
      </c>
      <c r="BZ236" s="145" t="str">
        <f>IF(ISBLANK(Lanes!BU236),"",Lanes!BU236)</f>
        <v/>
      </c>
      <c r="CA236" s="145" t="str">
        <f>IF(ISBLANK(Lanes!BV236),"",ROUND(Lanes!BV236,1))</f>
        <v/>
      </c>
      <c r="CB236" s="145" t="str">
        <f>IF(ISBLANK(Lanes!BW236),"",ROUND(Lanes!BW236,2))</f>
        <v/>
      </c>
      <c r="CC236" s="145" t="str">
        <f>IF(ISBLANK(Lanes!BX236),"",ROUND(Lanes!BX236,1))</f>
        <v/>
      </c>
      <c r="CD236" s="145" t="str">
        <f>IF(ISBLANK(Lanes!BY236),"",ROUND(Lanes!BY236,2))</f>
        <v/>
      </c>
      <c r="CE236" s="145" t="str">
        <f>IF(ISBLANK(Lanes!BZ236),"",ROUND(Lanes!BZ236,0))</f>
        <v/>
      </c>
      <c r="CF236" s="145" t="str">
        <f>IF(ISBLANK(Lanes!CA236),"",ROUND(Lanes!CA236,0))</f>
        <v/>
      </c>
      <c r="CG236" s="145" t="str">
        <f>IF(ISBLANK(Lanes!CB236),"",ROUND(Lanes!CB236,0))</f>
        <v/>
      </c>
      <c r="CH236" s="145" t="str">
        <f>IF(ISBLANK(Lanes!CC236),"",ROUND(Lanes!CC236,2))</f>
        <v/>
      </c>
      <c r="CI236" s="145" t="str">
        <f>IF(ISBLANK(Lanes!CD236),"",ROUND(Lanes!CD236,2))</f>
        <v/>
      </c>
      <c r="CJ236" s="145" t="str">
        <f>IF(ISBLANK(Lanes!CE236),"",ROUND(Lanes!CE236,2))</f>
        <v/>
      </c>
      <c r="CK236" s="145" t="str">
        <f>IF(ISBLANK(Lanes!CF236),"",ROUND(Lanes!CF236,0))</f>
        <v/>
      </c>
      <c r="CL236" s="145" t="str">
        <f>IF(ISBLANK(Lanes!CG236),"",ROUND(Lanes!CG236,0))</f>
        <v/>
      </c>
      <c r="CM236" s="145" t="str">
        <f>IF(ISBLANK(Lanes!CH236),"",ROUND(Lanes!CH236,0))</f>
        <v/>
      </c>
      <c r="CN236" s="145" t="str">
        <f>IF(ISBLANK(Lanes!CI236),"",ROUND(Lanes!CI236,2))</f>
        <v/>
      </c>
      <c r="CO236" s="145" t="str">
        <f>IF(ISBLANK(Lanes!CJ236),"",ROUND(Lanes!CJ236,2))</f>
        <v/>
      </c>
      <c r="CP236" s="145" t="str">
        <f>IF(ISBLANK(Lanes!CK236),"",ROUND(Lanes!CK236,2))</f>
        <v/>
      </c>
      <c r="CQ236" s="146" t="str">
        <f>IF(ISBLANK(Lanes!CL236),"","delete")</f>
        <v/>
      </c>
    </row>
    <row r="237" spans="1:95" ht="28.8">
      <c r="A237" s="142">
        <v>1641</v>
      </c>
      <c r="B237" s="140" t="s">
        <v>1182</v>
      </c>
      <c r="C237" s="141">
        <v>1</v>
      </c>
      <c r="D237" s="140" t="s">
        <v>3533</v>
      </c>
      <c r="E237" s="140" t="s">
        <v>3533</v>
      </c>
      <c r="F237" s="140" t="s">
        <v>86</v>
      </c>
      <c r="G237" s="140" t="s">
        <v>230</v>
      </c>
      <c r="H237" s="140" t="s">
        <v>103</v>
      </c>
      <c r="I237" s="140" t="s">
        <v>272</v>
      </c>
      <c r="J237" s="140" t="s">
        <v>246</v>
      </c>
      <c r="K237" s="140" t="s">
        <v>2833</v>
      </c>
      <c r="L237" s="140" t="s">
        <v>248</v>
      </c>
      <c r="M237" s="140" t="s">
        <v>168</v>
      </c>
      <c r="N237" s="140" t="s">
        <v>169</v>
      </c>
      <c r="O237" s="140" t="s">
        <v>213</v>
      </c>
      <c r="P237" s="140" t="s">
        <v>213</v>
      </c>
      <c r="Q237" s="140" t="s">
        <v>2380</v>
      </c>
      <c r="R237" s="140" t="s">
        <v>214</v>
      </c>
      <c r="S237" s="140" t="s">
        <v>144</v>
      </c>
      <c r="T237" s="140" t="s">
        <v>215</v>
      </c>
      <c r="U237" s="140" t="s">
        <v>107</v>
      </c>
      <c r="V237" s="140" t="s">
        <v>97</v>
      </c>
      <c r="W237" s="140" t="s">
        <v>98</v>
      </c>
      <c r="X237" s="140" t="s">
        <v>99</v>
      </c>
      <c r="Y237" s="140" t="s">
        <v>251</v>
      </c>
      <c r="Z237" s="140" t="s">
        <v>2380</v>
      </c>
      <c r="AA237" s="140" t="s">
        <v>251</v>
      </c>
      <c r="AB237" s="140" t="s">
        <v>2424</v>
      </c>
      <c r="AC237" s="140" t="s">
        <v>2391</v>
      </c>
      <c r="AD237" s="140" t="s">
        <v>101</v>
      </c>
      <c r="AE237" s="140" t="s">
        <v>2385</v>
      </c>
      <c r="AF237" s="140" t="s">
        <v>2385</v>
      </c>
      <c r="AG237" s="140" t="s">
        <v>2385</v>
      </c>
      <c r="AH237" s="140" t="s">
        <v>2385</v>
      </c>
      <c r="AI237" s="140" t="s">
        <v>101</v>
      </c>
      <c r="AJ237" s="140" t="s">
        <v>660</v>
      </c>
      <c r="AK237" s="140" t="s">
        <v>660</v>
      </c>
      <c r="AL237" s="140" t="s">
        <v>2390</v>
      </c>
      <c r="AM237" s="140" t="s">
        <v>252</v>
      </c>
      <c r="AN237" s="140" t="s">
        <v>660</v>
      </c>
      <c r="AO237" s="140" t="s">
        <v>660</v>
      </c>
      <c r="AP237" s="140" t="s">
        <v>2383</v>
      </c>
      <c r="AQ237" s="140" t="s">
        <v>2380</v>
      </c>
      <c r="AR237" s="140" t="s">
        <v>2480</v>
      </c>
      <c r="AS237" s="136" t="s">
        <v>2381</v>
      </c>
      <c r="AT237" s="145" t="str">
        <f>IF(ISBLANK(Lanes!AO237),"",ROUND(Lanes!AO237,2))</f>
        <v/>
      </c>
      <c r="AU237" s="145" t="str">
        <f>IF(ISBLANK(Lanes!AP237),"",ROUND(Lanes!AP237,2))</f>
        <v/>
      </c>
      <c r="AV237" s="145" t="str">
        <f>IF(ISBLANK(Lanes!AQ237),"",ROUND(Lanes!AQ237,2))</f>
        <v/>
      </c>
      <c r="AW237" s="145" t="str">
        <f>IF(ISBLANK(Lanes!AP237),"",ROUND(Lanes!AR237,2))</f>
        <v/>
      </c>
      <c r="AX237" s="145" t="str">
        <f>IF(ISBLANK(Lanes!AS237),"",ROUND(Lanes!AS237,2))</f>
        <v/>
      </c>
      <c r="AY237" s="145" t="str">
        <f>IF(ISBLANK(Lanes!AT237),"",ROUND(Lanes!AT237,2))</f>
        <v/>
      </c>
      <c r="AZ237" s="145" t="str">
        <f>IF(ISBLANK(Lanes!AP237),"",ROUND(Lanes!AU237,2))</f>
        <v/>
      </c>
      <c r="BA237" s="145" t="str">
        <f>IF(ISBLANK(Lanes!AP237),"",ROUND(Lanes!AV237,2))</f>
        <v/>
      </c>
      <c r="BB237" s="145" t="str">
        <f>IF(ISBLANK(Lanes!AW237),"",ROUND(Lanes!AW237,2))</f>
        <v/>
      </c>
      <c r="BC237" s="145" t="str">
        <f>IF(ISBLANK(Lanes!AX237),"",ROUND(Lanes!AX237,2))</f>
        <v/>
      </c>
      <c r="BD237" s="145" t="str">
        <f>IF(ISBLANK(Lanes!AY237),"",ROUND(Lanes!AY237,2))</f>
        <v/>
      </c>
      <c r="BE237" s="145" t="str">
        <f>IF(ISBLANK(Lanes!AX237),"",ROUND(Lanes!AZ237,2))</f>
        <v/>
      </c>
      <c r="BF237" s="145" t="str">
        <f>IF(ISBLANK(Lanes!BA237),"",ROUND(Lanes!BA237,2))</f>
        <v/>
      </c>
      <c r="BG237" s="145" t="str">
        <f>IF(ISBLANK(Lanes!BB237),"",ROUND(Lanes!BB237,2))</f>
        <v/>
      </c>
      <c r="BH237" s="145" t="str">
        <f>IF(ISBLANK(Lanes!AX237),"",ROUND(Lanes!BC237,2))</f>
        <v/>
      </c>
      <c r="BI237" s="145" t="str">
        <f>IF(ISBLANK(Lanes!AX237),"",ROUND(Lanes!BD237,2))</f>
        <v/>
      </c>
      <c r="BJ237" s="145" t="str">
        <f>IF(ISBLANK(Lanes!BE237),"",Lanes!BE237)</f>
        <v/>
      </c>
      <c r="BK237" s="145" t="str">
        <f>IF(ISBLANK(Lanes!BF237),"",Lanes!BF237)</f>
        <v/>
      </c>
      <c r="BL237" s="145" t="str">
        <f>IF(ISBLANK(Lanes!BG237),"",Lanes!BG237)</f>
        <v/>
      </c>
      <c r="BM237" s="145" t="str">
        <f>IF(ISBLANK(Lanes!BH237),"",Lanes!BH237)</f>
        <v/>
      </c>
      <c r="BN237" s="145" t="str">
        <f>IF(ISBLANK(Lanes!BI237),"",Lanes!BI237)</f>
        <v/>
      </c>
      <c r="BO237" s="145" t="str">
        <f>IF(ISBLANK(Lanes!BJ237),"",Lanes!BJ237)</f>
        <v/>
      </c>
      <c r="BP237" s="145" t="str">
        <f>IF(ISBLANK(Lanes!BK237),"",Lanes!BK237)</f>
        <v/>
      </c>
      <c r="BQ237" s="145" t="str">
        <f>IF(ISBLANK(Lanes!BL237),"",Lanes!BL237)</f>
        <v/>
      </c>
      <c r="BR237" s="145" t="str">
        <f>IF(ISBLANK(Lanes!BM237),"",ROUND(Lanes!BM237,0))</f>
        <v/>
      </c>
      <c r="BS237" s="145" t="str">
        <f>IF(ISBLANK(Lanes!BN237),"",ROUND(Lanes!BN237,0))</f>
        <v/>
      </c>
      <c r="BT237" s="145" t="str">
        <f>IF(ISBLANK(Lanes!BO237),"",ROUND(Lanes!BO237,0))</f>
        <v/>
      </c>
      <c r="BU237" s="145" t="str">
        <f>IF(ISBLANK(Lanes!BN237),"",ROUND(Lanes!BP237,0))</f>
        <v/>
      </c>
      <c r="BV237" s="145" t="str">
        <f>IF(ISBLANK(Lanes!BQ237),"",ROUND(Lanes!BQ237,1))</f>
        <v/>
      </c>
      <c r="BW237" s="145" t="str">
        <f>IF(ISBLANK(Lanes!BR237),"",Lanes!BR237)</f>
        <v/>
      </c>
      <c r="BX237" s="145" t="str">
        <f>IF(ISBLANK(Lanes!BS237),"",Lanes!BS237)</f>
        <v/>
      </c>
      <c r="BY237" s="145" t="str">
        <f>IF(ISBLANK(Lanes!BT237),"",Lanes!BT237)</f>
        <v/>
      </c>
      <c r="BZ237" s="145" t="str">
        <f>IF(ISBLANK(Lanes!BU237),"",Lanes!BU237)</f>
        <v/>
      </c>
      <c r="CA237" s="145" t="str">
        <f>IF(ISBLANK(Lanes!BV237),"",ROUND(Lanes!BV237,1))</f>
        <v/>
      </c>
      <c r="CB237" s="145" t="str">
        <f>IF(ISBLANK(Lanes!BW237),"",ROUND(Lanes!BW237,2))</f>
        <v/>
      </c>
      <c r="CC237" s="145" t="str">
        <f>IF(ISBLANK(Lanes!BX237),"",ROUND(Lanes!BX237,1))</f>
        <v/>
      </c>
      <c r="CD237" s="145" t="str">
        <f>IF(ISBLANK(Lanes!BY237),"",ROUND(Lanes!BY237,2))</f>
        <v/>
      </c>
      <c r="CE237" s="145" t="str">
        <f>IF(ISBLANK(Lanes!BZ237),"",ROUND(Lanes!BZ237,0))</f>
        <v/>
      </c>
      <c r="CF237" s="145" t="str">
        <f>IF(ISBLANK(Lanes!CA237),"",ROUND(Lanes!CA237,0))</f>
        <v/>
      </c>
      <c r="CG237" s="145" t="str">
        <f>IF(ISBLANK(Lanes!CB237),"",ROUND(Lanes!CB237,0))</f>
        <v/>
      </c>
      <c r="CH237" s="145" t="str">
        <f>IF(ISBLANK(Lanes!CC237),"",ROUND(Lanes!CC237,2))</f>
        <v/>
      </c>
      <c r="CI237" s="145" t="str">
        <f>IF(ISBLANK(Lanes!CD237),"",ROUND(Lanes!CD237,2))</f>
        <v/>
      </c>
      <c r="CJ237" s="145" t="str">
        <f>IF(ISBLANK(Lanes!CE237),"",ROUND(Lanes!CE237,2))</f>
        <v/>
      </c>
      <c r="CK237" s="145" t="str">
        <f>IF(ISBLANK(Lanes!CF237),"",ROUND(Lanes!CF237,0))</f>
        <v/>
      </c>
      <c r="CL237" s="145" t="str">
        <f>IF(ISBLANK(Lanes!CG237),"",ROUND(Lanes!CG237,0))</f>
        <v/>
      </c>
      <c r="CM237" s="145" t="str">
        <f>IF(ISBLANK(Lanes!CH237),"",ROUND(Lanes!CH237,0))</f>
        <v/>
      </c>
      <c r="CN237" s="145" t="str">
        <f>IF(ISBLANK(Lanes!CI237),"",ROUND(Lanes!CI237,2))</f>
        <v/>
      </c>
      <c r="CO237" s="145" t="str">
        <f>IF(ISBLANK(Lanes!CJ237),"",ROUND(Lanes!CJ237,2))</f>
        <v/>
      </c>
      <c r="CP237" s="145" t="str">
        <f>IF(ISBLANK(Lanes!CK237),"",ROUND(Lanes!CK237,2))</f>
        <v/>
      </c>
      <c r="CQ237" s="146" t="str">
        <f>IF(ISBLANK(Lanes!CL237),"","delete")</f>
        <v/>
      </c>
    </row>
    <row r="238" spans="1:95" ht="28.8">
      <c r="A238" s="142">
        <v>1642</v>
      </c>
      <c r="B238" s="140" t="s">
        <v>1183</v>
      </c>
      <c r="C238" s="141">
        <v>1</v>
      </c>
      <c r="D238" s="140" t="s">
        <v>3532</v>
      </c>
      <c r="E238" s="140" t="s">
        <v>3532</v>
      </c>
      <c r="F238" s="140" t="s">
        <v>86</v>
      </c>
      <c r="G238" s="140" t="s">
        <v>230</v>
      </c>
      <c r="H238" s="140" t="s">
        <v>111</v>
      </c>
      <c r="I238" s="140" t="s">
        <v>272</v>
      </c>
      <c r="J238" s="140" t="s">
        <v>246</v>
      </c>
      <c r="K238" s="140" t="s">
        <v>2833</v>
      </c>
      <c r="L238" s="140" t="s">
        <v>248</v>
      </c>
      <c r="M238" s="140" t="s">
        <v>168</v>
      </c>
      <c r="N238" s="140" t="s">
        <v>169</v>
      </c>
      <c r="O238" s="140" t="s">
        <v>323</v>
      </c>
      <c r="P238" s="140" t="s">
        <v>323</v>
      </c>
      <c r="Q238" s="140" t="s">
        <v>2380</v>
      </c>
      <c r="R238" s="140" t="s">
        <v>324</v>
      </c>
      <c r="S238" s="140" t="s">
        <v>144</v>
      </c>
      <c r="T238" s="140" t="s">
        <v>309</v>
      </c>
      <c r="U238" s="140" t="s">
        <v>107</v>
      </c>
      <c r="V238" s="140" t="s">
        <v>258</v>
      </c>
      <c r="W238" s="140" t="s">
        <v>98</v>
      </c>
      <c r="X238" s="140" t="s">
        <v>99</v>
      </c>
      <c r="Y238" s="140" t="s">
        <v>251</v>
      </c>
      <c r="Z238" s="140" t="s">
        <v>2380</v>
      </c>
      <c r="AA238" s="140" t="s">
        <v>251</v>
      </c>
      <c r="AB238" s="140" t="s">
        <v>2391</v>
      </c>
      <c r="AC238" s="140" t="s">
        <v>2391</v>
      </c>
      <c r="AD238" s="140" t="s">
        <v>101</v>
      </c>
      <c r="AE238" s="140" t="s">
        <v>2385</v>
      </c>
      <c r="AF238" s="140" t="s">
        <v>2385</v>
      </c>
      <c r="AG238" s="140" t="s">
        <v>2385</v>
      </c>
      <c r="AH238" s="140" t="s">
        <v>2385</v>
      </c>
      <c r="AI238" s="140" t="s">
        <v>101</v>
      </c>
      <c r="AJ238" s="140" t="s">
        <v>660</v>
      </c>
      <c r="AK238" s="140" t="s">
        <v>660</v>
      </c>
      <c r="AL238" s="140" t="s">
        <v>2390</v>
      </c>
      <c r="AM238" s="140" t="s">
        <v>252</v>
      </c>
      <c r="AN238" s="140" t="s">
        <v>660</v>
      </c>
      <c r="AO238" s="140" t="s">
        <v>660</v>
      </c>
      <c r="AP238" s="140" t="s">
        <v>2400</v>
      </c>
      <c r="AQ238" s="140" t="s">
        <v>2380</v>
      </c>
      <c r="AR238" s="140" t="s">
        <v>2394</v>
      </c>
      <c r="AS238" s="136" t="s">
        <v>2381</v>
      </c>
      <c r="AT238" s="145" t="str">
        <f>IF(ISBLANK(Lanes!AO238),"",ROUND(Lanes!AO238,2))</f>
        <v/>
      </c>
      <c r="AU238" s="145" t="str">
        <f>IF(ISBLANK(Lanes!AP238),"",ROUND(Lanes!AP238,2))</f>
        <v/>
      </c>
      <c r="AV238" s="145" t="str">
        <f>IF(ISBLANK(Lanes!AQ238),"",ROUND(Lanes!AQ238,2))</f>
        <v/>
      </c>
      <c r="AW238" s="145" t="str">
        <f>IF(ISBLANK(Lanes!AP238),"",ROUND(Lanes!AR238,2))</f>
        <v/>
      </c>
      <c r="AX238" s="145" t="str">
        <f>IF(ISBLANK(Lanes!AS238),"",ROUND(Lanes!AS238,2))</f>
        <v/>
      </c>
      <c r="AY238" s="145" t="str">
        <f>IF(ISBLANK(Lanes!AT238),"",ROUND(Lanes!AT238,2))</f>
        <v/>
      </c>
      <c r="AZ238" s="145" t="str">
        <f>IF(ISBLANK(Lanes!AP238),"",ROUND(Lanes!AU238,2))</f>
        <v/>
      </c>
      <c r="BA238" s="145" t="str">
        <f>IF(ISBLANK(Lanes!AP238),"",ROUND(Lanes!AV238,2))</f>
        <v/>
      </c>
      <c r="BB238" s="145" t="str">
        <f>IF(ISBLANK(Lanes!AW238),"",ROUND(Lanes!AW238,2))</f>
        <v/>
      </c>
      <c r="BC238" s="145" t="str">
        <f>IF(ISBLANK(Lanes!AX238),"",ROUND(Lanes!AX238,2))</f>
        <v/>
      </c>
      <c r="BD238" s="145" t="str">
        <f>IF(ISBLANK(Lanes!AY238),"",ROUND(Lanes!AY238,2))</f>
        <v/>
      </c>
      <c r="BE238" s="145" t="str">
        <f>IF(ISBLANK(Lanes!AX238),"",ROUND(Lanes!AZ238,2))</f>
        <v/>
      </c>
      <c r="BF238" s="145" t="str">
        <f>IF(ISBLANK(Lanes!BA238),"",ROUND(Lanes!BA238,2))</f>
        <v/>
      </c>
      <c r="BG238" s="145" t="str">
        <f>IF(ISBLANK(Lanes!BB238),"",ROUND(Lanes!BB238,2))</f>
        <v/>
      </c>
      <c r="BH238" s="145" t="str">
        <f>IF(ISBLANK(Lanes!AX238),"",ROUND(Lanes!BC238,2))</f>
        <v/>
      </c>
      <c r="BI238" s="145" t="str">
        <f>IF(ISBLANK(Lanes!AX238),"",ROUND(Lanes!BD238,2))</f>
        <v/>
      </c>
      <c r="BJ238" s="145" t="str">
        <f>IF(ISBLANK(Lanes!BE238),"",Lanes!BE238)</f>
        <v/>
      </c>
      <c r="BK238" s="145" t="str">
        <f>IF(ISBLANK(Lanes!BF238),"",Lanes!BF238)</f>
        <v/>
      </c>
      <c r="BL238" s="145" t="str">
        <f>IF(ISBLANK(Lanes!BG238),"",Lanes!BG238)</f>
        <v/>
      </c>
      <c r="BM238" s="145" t="str">
        <f>IF(ISBLANK(Lanes!BH238),"",Lanes!BH238)</f>
        <v/>
      </c>
      <c r="BN238" s="145" t="str">
        <f>IF(ISBLANK(Lanes!BI238),"",Lanes!BI238)</f>
        <v/>
      </c>
      <c r="BO238" s="145" t="str">
        <f>IF(ISBLANK(Lanes!BJ238),"",Lanes!BJ238)</f>
        <v/>
      </c>
      <c r="BP238" s="145" t="str">
        <f>IF(ISBLANK(Lanes!BK238),"",Lanes!BK238)</f>
        <v/>
      </c>
      <c r="BQ238" s="145" t="str">
        <f>IF(ISBLANK(Lanes!BL238),"",Lanes!BL238)</f>
        <v/>
      </c>
      <c r="BR238" s="145" t="str">
        <f>IF(ISBLANK(Lanes!BM238),"",ROUND(Lanes!BM238,0))</f>
        <v/>
      </c>
      <c r="BS238" s="145" t="str">
        <f>IF(ISBLANK(Lanes!BN238),"",ROUND(Lanes!BN238,0))</f>
        <v/>
      </c>
      <c r="BT238" s="145" t="str">
        <f>IF(ISBLANK(Lanes!BO238),"",ROUND(Lanes!BO238,0))</f>
        <v/>
      </c>
      <c r="BU238" s="145" t="str">
        <f>IF(ISBLANK(Lanes!BN238),"",ROUND(Lanes!BP238,0))</f>
        <v/>
      </c>
      <c r="BV238" s="145" t="str">
        <f>IF(ISBLANK(Lanes!BQ238),"",ROUND(Lanes!BQ238,1))</f>
        <v/>
      </c>
      <c r="BW238" s="145" t="str">
        <f>IF(ISBLANK(Lanes!BR238),"",Lanes!BR238)</f>
        <v/>
      </c>
      <c r="BX238" s="145" t="str">
        <f>IF(ISBLANK(Lanes!BS238),"",Lanes!BS238)</f>
        <v/>
      </c>
      <c r="BY238" s="145" t="str">
        <f>IF(ISBLANK(Lanes!BT238),"",Lanes!BT238)</f>
        <v/>
      </c>
      <c r="BZ238" s="145" t="str">
        <f>IF(ISBLANK(Lanes!BU238),"",Lanes!BU238)</f>
        <v/>
      </c>
      <c r="CA238" s="145" t="str">
        <f>IF(ISBLANK(Lanes!BV238),"",ROUND(Lanes!BV238,1))</f>
        <v/>
      </c>
      <c r="CB238" s="145" t="str">
        <f>IF(ISBLANK(Lanes!BW238),"",ROUND(Lanes!BW238,2))</f>
        <v/>
      </c>
      <c r="CC238" s="145" t="str">
        <f>IF(ISBLANK(Lanes!BX238),"",ROUND(Lanes!BX238,1))</f>
        <v/>
      </c>
      <c r="CD238" s="145" t="str">
        <f>IF(ISBLANK(Lanes!BY238),"",ROUND(Lanes!BY238,2))</f>
        <v/>
      </c>
      <c r="CE238" s="145" t="str">
        <f>IF(ISBLANK(Lanes!BZ238),"",ROUND(Lanes!BZ238,0))</f>
        <v/>
      </c>
      <c r="CF238" s="145" t="str">
        <f>IF(ISBLANK(Lanes!CA238),"",ROUND(Lanes!CA238,0))</f>
        <v/>
      </c>
      <c r="CG238" s="145" t="str">
        <f>IF(ISBLANK(Lanes!CB238),"",ROUND(Lanes!CB238,0))</f>
        <v/>
      </c>
      <c r="CH238" s="145" t="str">
        <f>IF(ISBLANK(Lanes!CC238),"",ROUND(Lanes!CC238,2))</f>
        <v/>
      </c>
      <c r="CI238" s="145" t="str">
        <f>IF(ISBLANK(Lanes!CD238),"",ROUND(Lanes!CD238,2))</f>
        <v/>
      </c>
      <c r="CJ238" s="145" t="str">
        <f>IF(ISBLANK(Lanes!CE238),"",ROUND(Lanes!CE238,2))</f>
        <v/>
      </c>
      <c r="CK238" s="145" t="str">
        <f>IF(ISBLANK(Lanes!CF238),"",ROUND(Lanes!CF238,0))</f>
        <v/>
      </c>
      <c r="CL238" s="145" t="str">
        <f>IF(ISBLANK(Lanes!CG238),"",ROUND(Lanes!CG238,0))</f>
        <v/>
      </c>
      <c r="CM238" s="145" t="str">
        <f>IF(ISBLANK(Lanes!CH238),"",ROUND(Lanes!CH238,0))</f>
        <v/>
      </c>
      <c r="CN238" s="145" t="str">
        <f>IF(ISBLANK(Lanes!CI238),"",ROUND(Lanes!CI238,2))</f>
        <v/>
      </c>
      <c r="CO238" s="145" t="str">
        <f>IF(ISBLANK(Lanes!CJ238),"",ROUND(Lanes!CJ238,2))</f>
        <v/>
      </c>
      <c r="CP238" s="145" t="str">
        <f>IF(ISBLANK(Lanes!CK238),"",ROUND(Lanes!CK238,2))</f>
        <v/>
      </c>
      <c r="CQ238" s="146" t="str">
        <f>IF(ISBLANK(Lanes!CL238),"","delete")</f>
        <v/>
      </c>
    </row>
    <row r="239" spans="1:95" ht="28.8">
      <c r="A239" s="142">
        <v>1643</v>
      </c>
      <c r="B239" s="140" t="s">
        <v>1184</v>
      </c>
      <c r="C239" s="141">
        <v>1</v>
      </c>
      <c r="D239" s="140" t="s">
        <v>3531</v>
      </c>
      <c r="E239" s="140" t="s">
        <v>3531</v>
      </c>
      <c r="F239" s="140" t="s">
        <v>86</v>
      </c>
      <c r="G239" s="140" t="s">
        <v>230</v>
      </c>
      <c r="H239" s="140" t="s">
        <v>103</v>
      </c>
      <c r="I239" s="140" t="s">
        <v>272</v>
      </c>
      <c r="J239" s="140" t="s">
        <v>246</v>
      </c>
      <c r="K239" s="140" t="s">
        <v>2833</v>
      </c>
      <c r="L239" s="140" t="s">
        <v>248</v>
      </c>
      <c r="M239" s="140" t="s">
        <v>168</v>
      </c>
      <c r="N239" s="140" t="s">
        <v>169</v>
      </c>
      <c r="O239" s="140" t="s">
        <v>323</v>
      </c>
      <c r="P239" s="140" t="s">
        <v>323</v>
      </c>
      <c r="Q239" s="140" t="s">
        <v>2380</v>
      </c>
      <c r="R239" s="140" t="s">
        <v>324</v>
      </c>
      <c r="S239" s="140" t="s">
        <v>144</v>
      </c>
      <c r="T239" s="140" t="s">
        <v>309</v>
      </c>
      <c r="U239" s="140" t="s">
        <v>107</v>
      </c>
      <c r="V239" s="140" t="s">
        <v>258</v>
      </c>
      <c r="W239" s="140" t="s">
        <v>98</v>
      </c>
      <c r="X239" s="140" t="s">
        <v>99</v>
      </c>
      <c r="Y239" s="140" t="s">
        <v>251</v>
      </c>
      <c r="Z239" s="140" t="s">
        <v>2380</v>
      </c>
      <c r="AA239" s="140" t="s">
        <v>251</v>
      </c>
      <c r="AB239" s="140" t="s">
        <v>2391</v>
      </c>
      <c r="AC239" s="140" t="s">
        <v>2391</v>
      </c>
      <c r="AD239" s="140" t="s">
        <v>101</v>
      </c>
      <c r="AE239" s="140" t="s">
        <v>2385</v>
      </c>
      <c r="AF239" s="140" t="s">
        <v>2385</v>
      </c>
      <c r="AG239" s="140" t="s">
        <v>2385</v>
      </c>
      <c r="AH239" s="140" t="s">
        <v>2385</v>
      </c>
      <c r="AI239" s="140" t="s">
        <v>101</v>
      </c>
      <c r="AJ239" s="140" t="s">
        <v>660</v>
      </c>
      <c r="AK239" s="140" t="s">
        <v>660</v>
      </c>
      <c r="AL239" s="140" t="s">
        <v>2390</v>
      </c>
      <c r="AM239" s="140" t="s">
        <v>252</v>
      </c>
      <c r="AN239" s="140" t="s">
        <v>660</v>
      </c>
      <c r="AO239" s="140" t="s">
        <v>660</v>
      </c>
      <c r="AP239" s="140" t="s">
        <v>2400</v>
      </c>
      <c r="AQ239" s="140" t="s">
        <v>2380</v>
      </c>
      <c r="AR239" s="140" t="s">
        <v>2394</v>
      </c>
      <c r="AS239" s="136" t="s">
        <v>2381</v>
      </c>
      <c r="AT239" s="145" t="str">
        <f>IF(ISBLANK(Lanes!AO239),"",ROUND(Lanes!AO239,2))</f>
        <v/>
      </c>
      <c r="AU239" s="145" t="str">
        <f>IF(ISBLANK(Lanes!AP239),"",ROUND(Lanes!AP239,2))</f>
        <v/>
      </c>
      <c r="AV239" s="145" t="str">
        <f>IF(ISBLANK(Lanes!AQ239),"",ROUND(Lanes!AQ239,2))</f>
        <v/>
      </c>
      <c r="AW239" s="145" t="str">
        <f>IF(ISBLANK(Lanes!AP239),"",ROUND(Lanes!AR239,2))</f>
        <v/>
      </c>
      <c r="AX239" s="145" t="str">
        <f>IF(ISBLANK(Lanes!AS239),"",ROUND(Lanes!AS239,2))</f>
        <v/>
      </c>
      <c r="AY239" s="145" t="str">
        <f>IF(ISBLANK(Lanes!AT239),"",ROUND(Lanes!AT239,2))</f>
        <v/>
      </c>
      <c r="AZ239" s="145" t="str">
        <f>IF(ISBLANK(Lanes!AP239),"",ROUND(Lanes!AU239,2))</f>
        <v/>
      </c>
      <c r="BA239" s="145" t="str">
        <f>IF(ISBLANK(Lanes!AP239),"",ROUND(Lanes!AV239,2))</f>
        <v/>
      </c>
      <c r="BB239" s="145" t="str">
        <f>IF(ISBLANK(Lanes!AW239),"",ROUND(Lanes!AW239,2))</f>
        <v/>
      </c>
      <c r="BC239" s="145" t="str">
        <f>IF(ISBLANK(Lanes!AX239),"",ROUND(Lanes!AX239,2))</f>
        <v/>
      </c>
      <c r="BD239" s="145" t="str">
        <f>IF(ISBLANK(Lanes!AY239),"",ROUND(Lanes!AY239,2))</f>
        <v/>
      </c>
      <c r="BE239" s="145" t="str">
        <f>IF(ISBLANK(Lanes!AX239),"",ROUND(Lanes!AZ239,2))</f>
        <v/>
      </c>
      <c r="BF239" s="145" t="str">
        <f>IF(ISBLANK(Lanes!BA239),"",ROUND(Lanes!BA239,2))</f>
        <v/>
      </c>
      <c r="BG239" s="145" t="str">
        <f>IF(ISBLANK(Lanes!BB239),"",ROUND(Lanes!BB239,2))</f>
        <v/>
      </c>
      <c r="BH239" s="145" t="str">
        <f>IF(ISBLANK(Lanes!AX239),"",ROUND(Lanes!BC239,2))</f>
        <v/>
      </c>
      <c r="BI239" s="145" t="str">
        <f>IF(ISBLANK(Lanes!AX239),"",ROUND(Lanes!BD239,2))</f>
        <v/>
      </c>
      <c r="BJ239" s="145" t="str">
        <f>IF(ISBLANK(Lanes!BE239),"",Lanes!BE239)</f>
        <v/>
      </c>
      <c r="BK239" s="145" t="str">
        <f>IF(ISBLANK(Lanes!BF239),"",Lanes!BF239)</f>
        <v/>
      </c>
      <c r="BL239" s="145" t="str">
        <f>IF(ISBLANK(Lanes!BG239),"",Lanes!BG239)</f>
        <v/>
      </c>
      <c r="BM239" s="145" t="str">
        <f>IF(ISBLANK(Lanes!BH239),"",Lanes!BH239)</f>
        <v/>
      </c>
      <c r="BN239" s="145" t="str">
        <f>IF(ISBLANK(Lanes!BI239),"",Lanes!BI239)</f>
        <v/>
      </c>
      <c r="BO239" s="145" t="str">
        <f>IF(ISBLANK(Lanes!BJ239),"",Lanes!BJ239)</f>
        <v/>
      </c>
      <c r="BP239" s="145" t="str">
        <f>IF(ISBLANK(Lanes!BK239),"",Lanes!BK239)</f>
        <v/>
      </c>
      <c r="BQ239" s="145" t="str">
        <f>IF(ISBLANK(Lanes!BL239),"",Lanes!BL239)</f>
        <v/>
      </c>
      <c r="BR239" s="145" t="str">
        <f>IF(ISBLANK(Lanes!BM239),"",ROUND(Lanes!BM239,0))</f>
        <v/>
      </c>
      <c r="BS239" s="145" t="str">
        <f>IF(ISBLANK(Lanes!BN239),"",ROUND(Lanes!BN239,0))</f>
        <v/>
      </c>
      <c r="BT239" s="145" t="str">
        <f>IF(ISBLANK(Lanes!BO239),"",ROUND(Lanes!BO239,0))</f>
        <v/>
      </c>
      <c r="BU239" s="145" t="str">
        <f>IF(ISBLANK(Lanes!BN239),"",ROUND(Lanes!BP239,0))</f>
        <v/>
      </c>
      <c r="BV239" s="145" t="str">
        <f>IF(ISBLANK(Lanes!BQ239),"",ROUND(Lanes!BQ239,1))</f>
        <v/>
      </c>
      <c r="BW239" s="145" t="str">
        <f>IF(ISBLANK(Lanes!BR239),"",Lanes!BR239)</f>
        <v/>
      </c>
      <c r="BX239" s="145" t="str">
        <f>IF(ISBLANK(Lanes!BS239),"",Lanes!BS239)</f>
        <v/>
      </c>
      <c r="BY239" s="145" t="str">
        <f>IF(ISBLANK(Lanes!BT239),"",Lanes!BT239)</f>
        <v/>
      </c>
      <c r="BZ239" s="145" t="str">
        <f>IF(ISBLANK(Lanes!BU239),"",Lanes!BU239)</f>
        <v/>
      </c>
      <c r="CA239" s="145" t="str">
        <f>IF(ISBLANK(Lanes!BV239),"",ROUND(Lanes!BV239,1))</f>
        <v/>
      </c>
      <c r="CB239" s="145" t="str">
        <f>IF(ISBLANK(Lanes!BW239),"",ROUND(Lanes!BW239,2))</f>
        <v/>
      </c>
      <c r="CC239" s="145" t="str">
        <f>IF(ISBLANK(Lanes!BX239),"",ROUND(Lanes!BX239,1))</f>
        <v/>
      </c>
      <c r="CD239" s="145" t="str">
        <f>IF(ISBLANK(Lanes!BY239),"",ROUND(Lanes!BY239,2))</f>
        <v/>
      </c>
      <c r="CE239" s="145" t="str">
        <f>IF(ISBLANK(Lanes!BZ239),"",ROUND(Lanes!BZ239,0))</f>
        <v/>
      </c>
      <c r="CF239" s="145" t="str">
        <f>IF(ISBLANK(Lanes!CA239),"",ROUND(Lanes!CA239,0))</f>
        <v/>
      </c>
      <c r="CG239" s="145" t="str">
        <f>IF(ISBLANK(Lanes!CB239),"",ROUND(Lanes!CB239,0))</f>
        <v/>
      </c>
      <c r="CH239" s="145" t="str">
        <f>IF(ISBLANK(Lanes!CC239),"",ROUND(Lanes!CC239,2))</f>
        <v/>
      </c>
      <c r="CI239" s="145" t="str">
        <f>IF(ISBLANK(Lanes!CD239),"",ROUND(Lanes!CD239,2))</f>
        <v/>
      </c>
      <c r="CJ239" s="145" t="str">
        <f>IF(ISBLANK(Lanes!CE239),"",ROUND(Lanes!CE239,2))</f>
        <v/>
      </c>
      <c r="CK239" s="145" t="str">
        <f>IF(ISBLANK(Lanes!CF239),"",ROUND(Lanes!CF239,0))</f>
        <v/>
      </c>
      <c r="CL239" s="145" t="str">
        <f>IF(ISBLANK(Lanes!CG239),"",ROUND(Lanes!CG239,0))</f>
        <v/>
      </c>
      <c r="CM239" s="145" t="str">
        <f>IF(ISBLANK(Lanes!CH239),"",ROUND(Lanes!CH239,0))</f>
        <v/>
      </c>
      <c r="CN239" s="145" t="str">
        <f>IF(ISBLANK(Lanes!CI239),"",ROUND(Lanes!CI239,2))</f>
        <v/>
      </c>
      <c r="CO239" s="145" t="str">
        <f>IF(ISBLANK(Lanes!CJ239),"",ROUND(Lanes!CJ239,2))</f>
        <v/>
      </c>
      <c r="CP239" s="145" t="str">
        <f>IF(ISBLANK(Lanes!CK239),"",ROUND(Lanes!CK239,2))</f>
        <v/>
      </c>
      <c r="CQ239" s="146" t="str">
        <f>IF(ISBLANK(Lanes!CL239),"","delete")</f>
        <v/>
      </c>
    </row>
    <row r="240" spans="1:95" ht="28.8">
      <c r="A240" s="142">
        <v>1644</v>
      </c>
      <c r="B240" s="140" t="s">
        <v>1185</v>
      </c>
      <c r="C240" s="141">
        <v>1</v>
      </c>
      <c r="D240" s="140" t="s">
        <v>3530</v>
      </c>
      <c r="E240" s="140" t="s">
        <v>3530</v>
      </c>
      <c r="F240" s="140" t="s">
        <v>86</v>
      </c>
      <c r="G240" s="140" t="s">
        <v>230</v>
      </c>
      <c r="H240" s="140" t="s">
        <v>111</v>
      </c>
      <c r="I240" s="140" t="s">
        <v>272</v>
      </c>
      <c r="J240" s="140" t="s">
        <v>246</v>
      </c>
      <c r="K240" s="140" t="s">
        <v>2833</v>
      </c>
      <c r="L240" s="140" t="s">
        <v>248</v>
      </c>
      <c r="M240" s="140" t="s">
        <v>168</v>
      </c>
      <c r="N240" s="140" t="s">
        <v>169</v>
      </c>
      <c r="O240" s="140" t="s">
        <v>327</v>
      </c>
      <c r="P240" s="140" t="s">
        <v>327</v>
      </c>
      <c r="Q240" s="140" t="s">
        <v>2380</v>
      </c>
      <c r="R240" s="140" t="s">
        <v>315</v>
      </c>
      <c r="S240" s="140" t="s">
        <v>144</v>
      </c>
      <c r="T240" s="140" t="s">
        <v>309</v>
      </c>
      <c r="U240" s="140" t="s">
        <v>107</v>
      </c>
      <c r="V240" s="140" t="s">
        <v>97</v>
      </c>
      <c r="W240" s="140" t="s">
        <v>98</v>
      </c>
      <c r="X240" s="140" t="s">
        <v>99</v>
      </c>
      <c r="Y240" s="140" t="s">
        <v>251</v>
      </c>
      <c r="Z240" s="140" t="s">
        <v>2380</v>
      </c>
      <c r="AA240" s="140" t="s">
        <v>251</v>
      </c>
      <c r="AB240" s="140" t="s">
        <v>2391</v>
      </c>
      <c r="AC240" s="140" t="s">
        <v>2391</v>
      </c>
      <c r="AD240" s="140" t="s">
        <v>101</v>
      </c>
      <c r="AE240" s="140" t="s">
        <v>2385</v>
      </c>
      <c r="AF240" s="140" t="s">
        <v>2385</v>
      </c>
      <c r="AG240" s="140" t="s">
        <v>2385</v>
      </c>
      <c r="AH240" s="140" t="s">
        <v>2385</v>
      </c>
      <c r="AI240" s="140" t="s">
        <v>101</v>
      </c>
      <c r="AJ240" s="140" t="s">
        <v>660</v>
      </c>
      <c r="AK240" s="140" t="s">
        <v>660</v>
      </c>
      <c r="AL240" s="140" t="s">
        <v>2390</v>
      </c>
      <c r="AM240" s="140" t="s">
        <v>252</v>
      </c>
      <c r="AN240" s="140" t="s">
        <v>660</v>
      </c>
      <c r="AO240" s="140" t="s">
        <v>660</v>
      </c>
      <c r="AP240" s="140" t="s">
        <v>2383</v>
      </c>
      <c r="AQ240" s="140" t="s">
        <v>2380</v>
      </c>
      <c r="AR240" s="140" t="s">
        <v>2394</v>
      </c>
      <c r="AS240" s="136" t="s">
        <v>2381</v>
      </c>
      <c r="AT240" s="145" t="str">
        <f>IF(ISBLANK(Lanes!AO240),"",ROUND(Lanes!AO240,2))</f>
        <v/>
      </c>
      <c r="AU240" s="145" t="str">
        <f>IF(ISBLANK(Lanes!AP240),"",ROUND(Lanes!AP240,2))</f>
        <v/>
      </c>
      <c r="AV240" s="145" t="str">
        <f>IF(ISBLANK(Lanes!AQ240),"",ROUND(Lanes!AQ240,2))</f>
        <v/>
      </c>
      <c r="AW240" s="145" t="str">
        <f>IF(ISBLANK(Lanes!AP240),"",ROUND(Lanes!AR240,2))</f>
        <v/>
      </c>
      <c r="AX240" s="145" t="str">
        <f>IF(ISBLANK(Lanes!AS240),"",ROUND(Lanes!AS240,2))</f>
        <v/>
      </c>
      <c r="AY240" s="145" t="str">
        <f>IF(ISBLANK(Lanes!AT240),"",ROUND(Lanes!AT240,2))</f>
        <v/>
      </c>
      <c r="AZ240" s="145" t="str">
        <f>IF(ISBLANK(Lanes!AP240),"",ROUND(Lanes!AU240,2))</f>
        <v/>
      </c>
      <c r="BA240" s="145" t="str">
        <f>IF(ISBLANK(Lanes!AP240),"",ROUND(Lanes!AV240,2))</f>
        <v/>
      </c>
      <c r="BB240" s="145" t="str">
        <f>IF(ISBLANK(Lanes!AW240),"",ROUND(Lanes!AW240,2))</f>
        <v/>
      </c>
      <c r="BC240" s="145" t="str">
        <f>IF(ISBLANK(Lanes!AX240),"",ROUND(Lanes!AX240,2))</f>
        <v/>
      </c>
      <c r="BD240" s="145" t="str">
        <f>IF(ISBLANK(Lanes!AY240),"",ROUND(Lanes!AY240,2))</f>
        <v/>
      </c>
      <c r="BE240" s="145" t="str">
        <f>IF(ISBLANK(Lanes!AX240),"",ROUND(Lanes!AZ240,2))</f>
        <v/>
      </c>
      <c r="BF240" s="145" t="str">
        <f>IF(ISBLANK(Lanes!BA240),"",ROUND(Lanes!BA240,2))</f>
        <v/>
      </c>
      <c r="BG240" s="145" t="str">
        <f>IF(ISBLANK(Lanes!BB240),"",ROUND(Lanes!BB240,2))</f>
        <v/>
      </c>
      <c r="BH240" s="145" t="str">
        <f>IF(ISBLANK(Lanes!AX240),"",ROUND(Lanes!BC240,2))</f>
        <v/>
      </c>
      <c r="BI240" s="145" t="str">
        <f>IF(ISBLANK(Lanes!AX240),"",ROUND(Lanes!BD240,2))</f>
        <v/>
      </c>
      <c r="BJ240" s="145" t="str">
        <f>IF(ISBLANK(Lanes!BE240),"",Lanes!BE240)</f>
        <v/>
      </c>
      <c r="BK240" s="145" t="str">
        <f>IF(ISBLANK(Lanes!BF240),"",Lanes!BF240)</f>
        <v/>
      </c>
      <c r="BL240" s="145" t="str">
        <f>IF(ISBLANK(Lanes!BG240),"",Lanes!BG240)</f>
        <v/>
      </c>
      <c r="BM240" s="145" t="str">
        <f>IF(ISBLANK(Lanes!BH240),"",Lanes!BH240)</f>
        <v/>
      </c>
      <c r="BN240" s="145" t="str">
        <f>IF(ISBLANK(Lanes!BI240),"",Lanes!BI240)</f>
        <v/>
      </c>
      <c r="BO240" s="145" t="str">
        <f>IF(ISBLANK(Lanes!BJ240),"",Lanes!BJ240)</f>
        <v/>
      </c>
      <c r="BP240" s="145" t="str">
        <f>IF(ISBLANK(Lanes!BK240),"",Lanes!BK240)</f>
        <v/>
      </c>
      <c r="BQ240" s="145" t="str">
        <f>IF(ISBLANK(Lanes!BL240),"",Lanes!BL240)</f>
        <v/>
      </c>
      <c r="BR240" s="145" t="str">
        <f>IF(ISBLANK(Lanes!BM240),"",ROUND(Lanes!BM240,0))</f>
        <v/>
      </c>
      <c r="BS240" s="145" t="str">
        <f>IF(ISBLANK(Lanes!BN240),"",ROUND(Lanes!BN240,0))</f>
        <v/>
      </c>
      <c r="BT240" s="145" t="str">
        <f>IF(ISBLANK(Lanes!BO240),"",ROUND(Lanes!BO240,0))</f>
        <v/>
      </c>
      <c r="BU240" s="145" t="str">
        <f>IF(ISBLANK(Lanes!BN240),"",ROUND(Lanes!BP240,0))</f>
        <v/>
      </c>
      <c r="BV240" s="145" t="str">
        <f>IF(ISBLANK(Lanes!BQ240),"",ROUND(Lanes!BQ240,1))</f>
        <v/>
      </c>
      <c r="BW240" s="145" t="str">
        <f>IF(ISBLANK(Lanes!BR240),"",Lanes!BR240)</f>
        <v/>
      </c>
      <c r="BX240" s="145" t="str">
        <f>IF(ISBLANK(Lanes!BS240),"",Lanes!BS240)</f>
        <v/>
      </c>
      <c r="BY240" s="145" t="str">
        <f>IF(ISBLANK(Lanes!BT240),"",Lanes!BT240)</f>
        <v/>
      </c>
      <c r="BZ240" s="145" t="str">
        <f>IF(ISBLANK(Lanes!BU240),"",Lanes!BU240)</f>
        <v/>
      </c>
      <c r="CA240" s="145" t="str">
        <f>IF(ISBLANK(Lanes!BV240),"",ROUND(Lanes!BV240,1))</f>
        <v/>
      </c>
      <c r="CB240" s="145" t="str">
        <f>IF(ISBLANK(Lanes!BW240),"",ROUND(Lanes!BW240,2))</f>
        <v/>
      </c>
      <c r="CC240" s="145" t="str">
        <f>IF(ISBLANK(Lanes!BX240),"",ROUND(Lanes!BX240,1))</f>
        <v/>
      </c>
      <c r="CD240" s="145" t="str">
        <f>IF(ISBLANK(Lanes!BY240),"",ROUND(Lanes!BY240,2))</f>
        <v/>
      </c>
      <c r="CE240" s="145" t="str">
        <f>IF(ISBLANK(Lanes!BZ240),"",ROUND(Lanes!BZ240,0))</f>
        <v/>
      </c>
      <c r="CF240" s="145" t="str">
        <f>IF(ISBLANK(Lanes!CA240),"",ROUND(Lanes!CA240,0))</f>
        <v/>
      </c>
      <c r="CG240" s="145" t="str">
        <f>IF(ISBLANK(Lanes!CB240),"",ROUND(Lanes!CB240,0))</f>
        <v/>
      </c>
      <c r="CH240" s="145" t="str">
        <f>IF(ISBLANK(Lanes!CC240),"",ROUND(Lanes!CC240,2))</f>
        <v/>
      </c>
      <c r="CI240" s="145" t="str">
        <f>IF(ISBLANK(Lanes!CD240),"",ROUND(Lanes!CD240,2))</f>
        <v/>
      </c>
      <c r="CJ240" s="145" t="str">
        <f>IF(ISBLANK(Lanes!CE240),"",ROUND(Lanes!CE240,2))</f>
        <v/>
      </c>
      <c r="CK240" s="145" t="str">
        <f>IF(ISBLANK(Lanes!CF240),"",ROUND(Lanes!CF240,0))</f>
        <v/>
      </c>
      <c r="CL240" s="145" t="str">
        <f>IF(ISBLANK(Lanes!CG240),"",ROUND(Lanes!CG240,0))</f>
        <v/>
      </c>
      <c r="CM240" s="145" t="str">
        <f>IF(ISBLANK(Lanes!CH240),"",ROUND(Lanes!CH240,0))</f>
        <v/>
      </c>
      <c r="CN240" s="145" t="str">
        <f>IF(ISBLANK(Lanes!CI240),"",ROUND(Lanes!CI240,2))</f>
        <v/>
      </c>
      <c r="CO240" s="145" t="str">
        <f>IF(ISBLANK(Lanes!CJ240),"",ROUND(Lanes!CJ240,2))</f>
        <v/>
      </c>
      <c r="CP240" s="145" t="str">
        <f>IF(ISBLANK(Lanes!CK240),"",ROUND(Lanes!CK240,2))</f>
        <v/>
      </c>
      <c r="CQ240" s="146" t="str">
        <f>IF(ISBLANK(Lanes!CL240),"","delete")</f>
        <v/>
      </c>
    </row>
    <row r="241" spans="1:95" ht="28.8">
      <c r="A241" s="142">
        <v>1645</v>
      </c>
      <c r="B241" s="140" t="s">
        <v>1186</v>
      </c>
      <c r="C241" s="141">
        <v>1</v>
      </c>
      <c r="D241" s="140" t="s">
        <v>3529</v>
      </c>
      <c r="E241" s="140" t="s">
        <v>3529</v>
      </c>
      <c r="F241" s="140" t="s">
        <v>86</v>
      </c>
      <c r="G241" s="140" t="s">
        <v>230</v>
      </c>
      <c r="H241" s="140" t="s">
        <v>103</v>
      </c>
      <c r="I241" s="140" t="s">
        <v>272</v>
      </c>
      <c r="J241" s="140" t="s">
        <v>246</v>
      </c>
      <c r="K241" s="140" t="s">
        <v>2833</v>
      </c>
      <c r="L241" s="140" t="s">
        <v>248</v>
      </c>
      <c r="M241" s="140" t="s">
        <v>168</v>
      </c>
      <c r="N241" s="140" t="s">
        <v>169</v>
      </c>
      <c r="O241" s="140" t="s">
        <v>327</v>
      </c>
      <c r="P241" s="140" t="s">
        <v>327</v>
      </c>
      <c r="Q241" s="140" t="s">
        <v>2380</v>
      </c>
      <c r="R241" s="140" t="s">
        <v>315</v>
      </c>
      <c r="S241" s="140" t="s">
        <v>144</v>
      </c>
      <c r="T241" s="140" t="s">
        <v>309</v>
      </c>
      <c r="U241" s="140" t="s">
        <v>107</v>
      </c>
      <c r="V241" s="140" t="s">
        <v>97</v>
      </c>
      <c r="W241" s="140" t="s">
        <v>98</v>
      </c>
      <c r="X241" s="140" t="s">
        <v>99</v>
      </c>
      <c r="Y241" s="140" t="s">
        <v>251</v>
      </c>
      <c r="Z241" s="140" t="s">
        <v>2380</v>
      </c>
      <c r="AA241" s="140" t="s">
        <v>251</v>
      </c>
      <c r="AB241" s="140" t="s">
        <v>2391</v>
      </c>
      <c r="AC241" s="140" t="s">
        <v>2391</v>
      </c>
      <c r="AD241" s="140" t="s">
        <v>101</v>
      </c>
      <c r="AE241" s="140" t="s">
        <v>2385</v>
      </c>
      <c r="AF241" s="140" t="s">
        <v>2385</v>
      </c>
      <c r="AG241" s="140" t="s">
        <v>2385</v>
      </c>
      <c r="AH241" s="140" t="s">
        <v>2385</v>
      </c>
      <c r="AI241" s="140" t="s">
        <v>101</v>
      </c>
      <c r="AJ241" s="140" t="s">
        <v>660</v>
      </c>
      <c r="AK241" s="140" t="s">
        <v>660</v>
      </c>
      <c r="AL241" s="140" t="s">
        <v>2390</v>
      </c>
      <c r="AM241" s="140" t="s">
        <v>252</v>
      </c>
      <c r="AN241" s="140" t="s">
        <v>660</v>
      </c>
      <c r="AO241" s="140" t="s">
        <v>660</v>
      </c>
      <c r="AP241" s="140" t="s">
        <v>2383</v>
      </c>
      <c r="AQ241" s="140" t="s">
        <v>2380</v>
      </c>
      <c r="AR241" s="140" t="s">
        <v>2394</v>
      </c>
      <c r="AS241" s="136" t="s">
        <v>2381</v>
      </c>
      <c r="AT241" s="145" t="str">
        <f>IF(ISBLANK(Lanes!AO241),"",ROUND(Lanes!AO241,2))</f>
        <v/>
      </c>
      <c r="AU241" s="145" t="str">
        <f>IF(ISBLANK(Lanes!AP241),"",ROUND(Lanes!AP241,2))</f>
        <v/>
      </c>
      <c r="AV241" s="145" t="str">
        <f>IF(ISBLANK(Lanes!AQ241),"",ROUND(Lanes!AQ241,2))</f>
        <v/>
      </c>
      <c r="AW241" s="145" t="str">
        <f>IF(ISBLANK(Lanes!AP241),"",ROUND(Lanes!AR241,2))</f>
        <v/>
      </c>
      <c r="AX241" s="145" t="str">
        <f>IF(ISBLANK(Lanes!AS241),"",ROUND(Lanes!AS241,2))</f>
        <v/>
      </c>
      <c r="AY241" s="145" t="str">
        <f>IF(ISBLANK(Lanes!AT241),"",ROUND(Lanes!AT241,2))</f>
        <v/>
      </c>
      <c r="AZ241" s="145" t="str">
        <f>IF(ISBLANK(Lanes!AP241),"",ROUND(Lanes!AU241,2))</f>
        <v/>
      </c>
      <c r="BA241" s="145" t="str">
        <f>IF(ISBLANK(Lanes!AP241),"",ROUND(Lanes!AV241,2))</f>
        <v/>
      </c>
      <c r="BB241" s="145" t="str">
        <f>IF(ISBLANK(Lanes!AW241),"",ROUND(Lanes!AW241,2))</f>
        <v/>
      </c>
      <c r="BC241" s="145" t="str">
        <f>IF(ISBLANK(Lanes!AX241),"",ROUND(Lanes!AX241,2))</f>
        <v/>
      </c>
      <c r="BD241" s="145" t="str">
        <f>IF(ISBLANK(Lanes!AY241),"",ROUND(Lanes!AY241,2))</f>
        <v/>
      </c>
      <c r="BE241" s="145" t="str">
        <f>IF(ISBLANK(Lanes!AX241),"",ROUND(Lanes!AZ241,2))</f>
        <v/>
      </c>
      <c r="BF241" s="145" t="str">
        <f>IF(ISBLANK(Lanes!BA241),"",ROUND(Lanes!BA241,2))</f>
        <v/>
      </c>
      <c r="BG241" s="145" t="str">
        <f>IF(ISBLANK(Lanes!BB241),"",ROUND(Lanes!BB241,2))</f>
        <v/>
      </c>
      <c r="BH241" s="145" t="str">
        <f>IF(ISBLANK(Lanes!AX241),"",ROUND(Lanes!BC241,2))</f>
        <v/>
      </c>
      <c r="BI241" s="145" t="str">
        <f>IF(ISBLANK(Lanes!AX241),"",ROUND(Lanes!BD241,2))</f>
        <v/>
      </c>
      <c r="BJ241" s="145" t="str">
        <f>IF(ISBLANK(Lanes!BE241),"",Lanes!BE241)</f>
        <v/>
      </c>
      <c r="BK241" s="145" t="str">
        <f>IF(ISBLANK(Lanes!BF241),"",Lanes!BF241)</f>
        <v/>
      </c>
      <c r="BL241" s="145" t="str">
        <f>IF(ISBLANK(Lanes!BG241),"",Lanes!BG241)</f>
        <v/>
      </c>
      <c r="BM241" s="145" t="str">
        <f>IF(ISBLANK(Lanes!BH241),"",Lanes!BH241)</f>
        <v/>
      </c>
      <c r="BN241" s="145" t="str">
        <f>IF(ISBLANK(Lanes!BI241),"",Lanes!BI241)</f>
        <v/>
      </c>
      <c r="BO241" s="145" t="str">
        <f>IF(ISBLANK(Lanes!BJ241),"",Lanes!BJ241)</f>
        <v/>
      </c>
      <c r="BP241" s="145" t="str">
        <f>IF(ISBLANK(Lanes!BK241),"",Lanes!BK241)</f>
        <v/>
      </c>
      <c r="BQ241" s="145" t="str">
        <f>IF(ISBLANK(Lanes!BL241),"",Lanes!BL241)</f>
        <v/>
      </c>
      <c r="BR241" s="145" t="str">
        <f>IF(ISBLANK(Lanes!BM241),"",ROUND(Lanes!BM241,0))</f>
        <v/>
      </c>
      <c r="BS241" s="145" t="str">
        <f>IF(ISBLANK(Lanes!BN241),"",ROUND(Lanes!BN241,0))</f>
        <v/>
      </c>
      <c r="BT241" s="145" t="str">
        <f>IF(ISBLANK(Lanes!BO241),"",ROUND(Lanes!BO241,0))</f>
        <v/>
      </c>
      <c r="BU241" s="145" t="str">
        <f>IF(ISBLANK(Lanes!BN241),"",ROUND(Lanes!BP241,0))</f>
        <v/>
      </c>
      <c r="BV241" s="145" t="str">
        <f>IF(ISBLANK(Lanes!BQ241),"",ROUND(Lanes!BQ241,1))</f>
        <v/>
      </c>
      <c r="BW241" s="145" t="str">
        <f>IF(ISBLANK(Lanes!BR241),"",Lanes!BR241)</f>
        <v/>
      </c>
      <c r="BX241" s="145" t="str">
        <f>IF(ISBLANK(Lanes!BS241),"",Lanes!BS241)</f>
        <v/>
      </c>
      <c r="BY241" s="145" t="str">
        <f>IF(ISBLANK(Lanes!BT241),"",Lanes!BT241)</f>
        <v/>
      </c>
      <c r="BZ241" s="145" t="str">
        <f>IF(ISBLANK(Lanes!BU241),"",Lanes!BU241)</f>
        <v/>
      </c>
      <c r="CA241" s="145" t="str">
        <f>IF(ISBLANK(Lanes!BV241),"",ROUND(Lanes!BV241,1))</f>
        <v/>
      </c>
      <c r="CB241" s="145" t="str">
        <f>IF(ISBLANK(Lanes!BW241),"",ROUND(Lanes!BW241,2))</f>
        <v/>
      </c>
      <c r="CC241" s="145" t="str">
        <f>IF(ISBLANK(Lanes!BX241),"",ROUND(Lanes!BX241,1))</f>
        <v/>
      </c>
      <c r="CD241" s="145" t="str">
        <f>IF(ISBLANK(Lanes!BY241),"",ROUND(Lanes!BY241,2))</f>
        <v/>
      </c>
      <c r="CE241" s="145" t="str">
        <f>IF(ISBLANK(Lanes!BZ241),"",ROUND(Lanes!BZ241,0))</f>
        <v/>
      </c>
      <c r="CF241" s="145" t="str">
        <f>IF(ISBLANK(Lanes!CA241),"",ROUND(Lanes!CA241,0))</f>
        <v/>
      </c>
      <c r="CG241" s="145" t="str">
        <f>IF(ISBLANK(Lanes!CB241),"",ROUND(Lanes!CB241,0))</f>
        <v/>
      </c>
      <c r="CH241" s="145" t="str">
        <f>IF(ISBLANK(Lanes!CC241),"",ROUND(Lanes!CC241,2))</f>
        <v/>
      </c>
      <c r="CI241" s="145" t="str">
        <f>IF(ISBLANK(Lanes!CD241),"",ROUND(Lanes!CD241,2))</f>
        <v/>
      </c>
      <c r="CJ241" s="145" t="str">
        <f>IF(ISBLANK(Lanes!CE241),"",ROUND(Lanes!CE241,2))</f>
        <v/>
      </c>
      <c r="CK241" s="145" t="str">
        <f>IF(ISBLANK(Lanes!CF241),"",ROUND(Lanes!CF241,0))</f>
        <v/>
      </c>
      <c r="CL241" s="145" t="str">
        <f>IF(ISBLANK(Lanes!CG241),"",ROUND(Lanes!CG241,0))</f>
        <v/>
      </c>
      <c r="CM241" s="145" t="str">
        <f>IF(ISBLANK(Lanes!CH241),"",ROUND(Lanes!CH241,0))</f>
        <v/>
      </c>
      <c r="CN241" s="145" t="str">
        <f>IF(ISBLANK(Lanes!CI241),"",ROUND(Lanes!CI241,2))</f>
        <v/>
      </c>
      <c r="CO241" s="145" t="str">
        <f>IF(ISBLANK(Lanes!CJ241),"",ROUND(Lanes!CJ241,2))</f>
        <v/>
      </c>
      <c r="CP241" s="145" t="str">
        <f>IF(ISBLANK(Lanes!CK241),"",ROUND(Lanes!CK241,2))</f>
        <v/>
      </c>
      <c r="CQ241" s="146" t="str">
        <f>IF(ISBLANK(Lanes!CL241),"","delete")</f>
        <v/>
      </c>
    </row>
    <row r="242" spans="1:95" ht="28.8">
      <c r="A242" s="142">
        <v>1646</v>
      </c>
      <c r="B242" s="140" t="s">
        <v>1187</v>
      </c>
      <c r="C242" s="141">
        <v>1</v>
      </c>
      <c r="D242" s="140" t="s">
        <v>3528</v>
      </c>
      <c r="E242" s="140" t="s">
        <v>3528</v>
      </c>
      <c r="F242" s="140" t="s">
        <v>86</v>
      </c>
      <c r="G242" s="140" t="s">
        <v>230</v>
      </c>
      <c r="H242" s="140" t="s">
        <v>103</v>
      </c>
      <c r="I242" s="140" t="s">
        <v>272</v>
      </c>
      <c r="J242" s="140" t="s">
        <v>246</v>
      </c>
      <c r="K242" s="140" t="s">
        <v>2833</v>
      </c>
      <c r="L242" s="140" t="s">
        <v>248</v>
      </c>
      <c r="M242" s="140" t="s">
        <v>168</v>
      </c>
      <c r="N242" s="140" t="s">
        <v>169</v>
      </c>
      <c r="O242" s="140" t="s">
        <v>216</v>
      </c>
      <c r="P242" s="140" t="s">
        <v>216</v>
      </c>
      <c r="Q242" s="140" t="s">
        <v>2380</v>
      </c>
      <c r="R242" s="140" t="s">
        <v>217</v>
      </c>
      <c r="S242" s="140" t="s">
        <v>144</v>
      </c>
      <c r="T242" s="140" t="s">
        <v>205</v>
      </c>
      <c r="U242" s="140" t="s">
        <v>107</v>
      </c>
      <c r="V242" s="140" t="s">
        <v>258</v>
      </c>
      <c r="W242" s="140" t="s">
        <v>98</v>
      </c>
      <c r="X242" s="140" t="s">
        <v>99</v>
      </c>
      <c r="Y242" s="140" t="s">
        <v>251</v>
      </c>
      <c r="Z242" s="140" t="s">
        <v>2380</v>
      </c>
      <c r="AA242" s="140" t="s">
        <v>251</v>
      </c>
      <c r="AB242" s="140" t="s">
        <v>2434</v>
      </c>
      <c r="AC242" s="140" t="s">
        <v>2391</v>
      </c>
      <c r="AD242" s="140" t="s">
        <v>101</v>
      </c>
      <c r="AE242" s="140" t="s">
        <v>2385</v>
      </c>
      <c r="AF242" s="140" t="s">
        <v>2385</v>
      </c>
      <c r="AG242" s="140" t="s">
        <v>2385</v>
      </c>
      <c r="AH242" s="140" t="s">
        <v>2385</v>
      </c>
      <c r="AI242" s="140" t="s">
        <v>101</v>
      </c>
      <c r="AJ242" s="140" t="s">
        <v>660</v>
      </c>
      <c r="AK242" s="140" t="s">
        <v>660</v>
      </c>
      <c r="AL242" s="140" t="s">
        <v>2390</v>
      </c>
      <c r="AM242" s="140" t="s">
        <v>252</v>
      </c>
      <c r="AN242" s="140" t="s">
        <v>660</v>
      </c>
      <c r="AO242" s="140" t="s">
        <v>660</v>
      </c>
      <c r="AP242" s="140" t="s">
        <v>2390</v>
      </c>
      <c r="AQ242" s="140" t="s">
        <v>2380</v>
      </c>
      <c r="AR242" s="140" t="s">
        <v>2509</v>
      </c>
      <c r="AS242" s="136" t="s">
        <v>2381</v>
      </c>
      <c r="AT242" s="145" t="str">
        <f>IF(ISBLANK(Lanes!AO242),"",ROUND(Lanes!AO242,2))</f>
        <v/>
      </c>
      <c r="AU242" s="145" t="str">
        <f>IF(ISBLANK(Lanes!AP242),"",ROUND(Lanes!AP242,2))</f>
        <v/>
      </c>
      <c r="AV242" s="145" t="str">
        <f>IF(ISBLANK(Lanes!AQ242),"",ROUND(Lanes!AQ242,2))</f>
        <v/>
      </c>
      <c r="AW242" s="145" t="str">
        <f>IF(ISBLANK(Lanes!AP242),"",ROUND(Lanes!AR242,2))</f>
        <v/>
      </c>
      <c r="AX242" s="145" t="str">
        <f>IF(ISBLANK(Lanes!AS242),"",ROUND(Lanes!AS242,2))</f>
        <v/>
      </c>
      <c r="AY242" s="145" t="str">
        <f>IF(ISBLANK(Lanes!AT242),"",ROUND(Lanes!AT242,2))</f>
        <v/>
      </c>
      <c r="AZ242" s="145" t="str">
        <f>IF(ISBLANK(Lanes!AP242),"",ROUND(Lanes!AU242,2))</f>
        <v/>
      </c>
      <c r="BA242" s="145" t="str">
        <f>IF(ISBLANK(Lanes!AP242),"",ROUND(Lanes!AV242,2))</f>
        <v/>
      </c>
      <c r="BB242" s="145" t="str">
        <f>IF(ISBLANK(Lanes!AW242),"",ROUND(Lanes!AW242,2))</f>
        <v/>
      </c>
      <c r="BC242" s="145" t="str">
        <f>IF(ISBLANK(Lanes!AX242),"",ROUND(Lanes!AX242,2))</f>
        <v/>
      </c>
      <c r="BD242" s="145" t="str">
        <f>IF(ISBLANK(Lanes!AY242),"",ROUND(Lanes!AY242,2))</f>
        <v/>
      </c>
      <c r="BE242" s="145" t="str">
        <f>IF(ISBLANK(Lanes!AX242),"",ROUND(Lanes!AZ242,2))</f>
        <v/>
      </c>
      <c r="BF242" s="145" t="str">
        <f>IF(ISBLANK(Lanes!BA242),"",ROUND(Lanes!BA242,2))</f>
        <v/>
      </c>
      <c r="BG242" s="145" t="str">
        <f>IF(ISBLANK(Lanes!BB242),"",ROUND(Lanes!BB242,2))</f>
        <v/>
      </c>
      <c r="BH242" s="145" t="str">
        <f>IF(ISBLANK(Lanes!AX242),"",ROUND(Lanes!BC242,2))</f>
        <v/>
      </c>
      <c r="BI242" s="145" t="str">
        <f>IF(ISBLANK(Lanes!AX242),"",ROUND(Lanes!BD242,2))</f>
        <v/>
      </c>
      <c r="BJ242" s="145" t="str">
        <f>IF(ISBLANK(Lanes!BE242),"",Lanes!BE242)</f>
        <v/>
      </c>
      <c r="BK242" s="145" t="str">
        <f>IF(ISBLANK(Lanes!BF242),"",Lanes!BF242)</f>
        <v/>
      </c>
      <c r="BL242" s="145" t="str">
        <f>IF(ISBLANK(Lanes!BG242),"",Lanes!BG242)</f>
        <v/>
      </c>
      <c r="BM242" s="145" t="str">
        <f>IF(ISBLANK(Lanes!BH242),"",Lanes!BH242)</f>
        <v/>
      </c>
      <c r="BN242" s="145" t="str">
        <f>IF(ISBLANK(Lanes!BI242),"",Lanes!BI242)</f>
        <v/>
      </c>
      <c r="BO242" s="145" t="str">
        <f>IF(ISBLANK(Lanes!BJ242),"",Lanes!BJ242)</f>
        <v/>
      </c>
      <c r="BP242" s="145" t="str">
        <f>IF(ISBLANK(Lanes!BK242),"",Lanes!BK242)</f>
        <v/>
      </c>
      <c r="BQ242" s="145" t="str">
        <f>IF(ISBLANK(Lanes!BL242),"",Lanes!BL242)</f>
        <v/>
      </c>
      <c r="BR242" s="145" t="str">
        <f>IF(ISBLANK(Lanes!BM242),"",ROUND(Lanes!BM242,0))</f>
        <v/>
      </c>
      <c r="BS242" s="145" t="str">
        <f>IF(ISBLANK(Lanes!BN242),"",ROUND(Lanes!BN242,0))</f>
        <v/>
      </c>
      <c r="BT242" s="145" t="str">
        <f>IF(ISBLANK(Lanes!BO242),"",ROUND(Lanes!BO242,0))</f>
        <v/>
      </c>
      <c r="BU242" s="145" t="str">
        <f>IF(ISBLANK(Lanes!BN242),"",ROUND(Lanes!BP242,0))</f>
        <v/>
      </c>
      <c r="BV242" s="145" t="str">
        <f>IF(ISBLANK(Lanes!BQ242),"",ROUND(Lanes!BQ242,1))</f>
        <v/>
      </c>
      <c r="BW242" s="145" t="str">
        <f>IF(ISBLANK(Lanes!BR242),"",Lanes!BR242)</f>
        <v/>
      </c>
      <c r="BX242" s="145" t="str">
        <f>IF(ISBLANK(Lanes!BS242),"",Lanes!BS242)</f>
        <v/>
      </c>
      <c r="BY242" s="145" t="str">
        <f>IF(ISBLANK(Lanes!BT242),"",Lanes!BT242)</f>
        <v/>
      </c>
      <c r="BZ242" s="145" t="str">
        <f>IF(ISBLANK(Lanes!BU242),"",Lanes!BU242)</f>
        <v/>
      </c>
      <c r="CA242" s="145" t="str">
        <f>IF(ISBLANK(Lanes!BV242),"",ROUND(Lanes!BV242,1))</f>
        <v/>
      </c>
      <c r="CB242" s="145" t="str">
        <f>IF(ISBLANK(Lanes!BW242),"",ROUND(Lanes!BW242,2))</f>
        <v/>
      </c>
      <c r="CC242" s="145" t="str">
        <f>IF(ISBLANK(Lanes!BX242),"",ROUND(Lanes!BX242,1))</f>
        <v/>
      </c>
      <c r="CD242" s="145" t="str">
        <f>IF(ISBLANK(Lanes!BY242),"",ROUND(Lanes!BY242,2))</f>
        <v/>
      </c>
      <c r="CE242" s="145" t="str">
        <f>IF(ISBLANK(Lanes!BZ242),"",ROUND(Lanes!BZ242,0))</f>
        <v/>
      </c>
      <c r="CF242" s="145" t="str">
        <f>IF(ISBLANK(Lanes!CA242),"",ROUND(Lanes!CA242,0))</f>
        <v/>
      </c>
      <c r="CG242" s="145" t="str">
        <f>IF(ISBLANK(Lanes!CB242),"",ROUND(Lanes!CB242,0))</f>
        <v/>
      </c>
      <c r="CH242" s="145" t="str">
        <f>IF(ISBLANK(Lanes!CC242),"",ROUND(Lanes!CC242,2))</f>
        <v/>
      </c>
      <c r="CI242" s="145" t="str">
        <f>IF(ISBLANK(Lanes!CD242),"",ROUND(Lanes!CD242,2))</f>
        <v/>
      </c>
      <c r="CJ242" s="145" t="str">
        <f>IF(ISBLANK(Lanes!CE242),"",ROUND(Lanes!CE242,2))</f>
        <v/>
      </c>
      <c r="CK242" s="145" t="str">
        <f>IF(ISBLANK(Lanes!CF242),"",ROUND(Lanes!CF242,0))</f>
        <v/>
      </c>
      <c r="CL242" s="145" t="str">
        <f>IF(ISBLANK(Lanes!CG242),"",ROUND(Lanes!CG242,0))</f>
        <v/>
      </c>
      <c r="CM242" s="145" t="str">
        <f>IF(ISBLANK(Lanes!CH242),"",ROUND(Lanes!CH242,0))</f>
        <v/>
      </c>
      <c r="CN242" s="145" t="str">
        <f>IF(ISBLANK(Lanes!CI242),"",ROUND(Lanes!CI242,2))</f>
        <v/>
      </c>
      <c r="CO242" s="145" t="str">
        <f>IF(ISBLANK(Lanes!CJ242),"",ROUND(Lanes!CJ242,2))</f>
        <v/>
      </c>
      <c r="CP242" s="145" t="str">
        <f>IF(ISBLANK(Lanes!CK242),"",ROUND(Lanes!CK242,2))</f>
        <v/>
      </c>
      <c r="CQ242" s="146" t="str">
        <f>IF(ISBLANK(Lanes!CL242),"","delete")</f>
        <v/>
      </c>
    </row>
    <row r="243" spans="1:95" ht="28.8">
      <c r="A243" s="142">
        <v>1647</v>
      </c>
      <c r="B243" s="140" t="s">
        <v>1188</v>
      </c>
      <c r="C243" s="141">
        <v>1</v>
      </c>
      <c r="D243" s="140" t="s">
        <v>3527</v>
      </c>
      <c r="E243" s="140" t="s">
        <v>3527</v>
      </c>
      <c r="F243" s="140" t="s">
        <v>86</v>
      </c>
      <c r="G243" s="140" t="s">
        <v>230</v>
      </c>
      <c r="H243" s="140" t="s">
        <v>111</v>
      </c>
      <c r="I243" s="140" t="s">
        <v>272</v>
      </c>
      <c r="J243" s="140" t="s">
        <v>246</v>
      </c>
      <c r="K243" s="140" t="s">
        <v>2833</v>
      </c>
      <c r="L243" s="140" t="s">
        <v>248</v>
      </c>
      <c r="M243" s="140" t="s">
        <v>168</v>
      </c>
      <c r="N243" s="140" t="s">
        <v>169</v>
      </c>
      <c r="O243" s="140" t="s">
        <v>307</v>
      </c>
      <c r="P243" s="140" t="s">
        <v>307</v>
      </c>
      <c r="Q243" s="140" t="s">
        <v>2380</v>
      </c>
      <c r="R243" s="140" t="s">
        <v>308</v>
      </c>
      <c r="S243" s="140" t="s">
        <v>144</v>
      </c>
      <c r="T243" s="140" t="s">
        <v>309</v>
      </c>
      <c r="U243" s="140" t="s">
        <v>107</v>
      </c>
      <c r="V243" s="140" t="s">
        <v>97</v>
      </c>
      <c r="W243" s="140" t="s">
        <v>98</v>
      </c>
      <c r="X243" s="140" t="s">
        <v>99</v>
      </c>
      <c r="Y243" s="140" t="s">
        <v>251</v>
      </c>
      <c r="Z243" s="140" t="s">
        <v>2380</v>
      </c>
      <c r="AA243" s="140" t="s">
        <v>251</v>
      </c>
      <c r="AB243" s="140" t="s">
        <v>2384</v>
      </c>
      <c r="AC243" s="140" t="s">
        <v>2391</v>
      </c>
      <c r="AD243" s="140" t="s">
        <v>101</v>
      </c>
      <c r="AE243" s="140" t="s">
        <v>2385</v>
      </c>
      <c r="AF243" s="140" t="s">
        <v>2385</v>
      </c>
      <c r="AG243" s="140" t="s">
        <v>2385</v>
      </c>
      <c r="AH243" s="140" t="s">
        <v>2385</v>
      </c>
      <c r="AI243" s="140" t="s">
        <v>101</v>
      </c>
      <c r="AJ243" s="140" t="s">
        <v>660</v>
      </c>
      <c r="AK243" s="140" t="s">
        <v>660</v>
      </c>
      <c r="AL243" s="140" t="s">
        <v>2390</v>
      </c>
      <c r="AM243" s="140" t="s">
        <v>252</v>
      </c>
      <c r="AN243" s="140" t="s">
        <v>660</v>
      </c>
      <c r="AO243" s="140" t="s">
        <v>660</v>
      </c>
      <c r="AP243" s="140" t="s">
        <v>2383</v>
      </c>
      <c r="AQ243" s="140" t="s">
        <v>2380</v>
      </c>
      <c r="AR243" s="140" t="s">
        <v>2394</v>
      </c>
      <c r="AS243" s="136" t="s">
        <v>2381</v>
      </c>
      <c r="AT243" s="145" t="str">
        <f>IF(ISBLANK(Lanes!AO243),"",ROUND(Lanes!AO243,2))</f>
        <v/>
      </c>
      <c r="AU243" s="145" t="str">
        <f>IF(ISBLANK(Lanes!AP243),"",ROUND(Lanes!AP243,2))</f>
        <v/>
      </c>
      <c r="AV243" s="145" t="str">
        <f>IF(ISBLANK(Lanes!AQ243),"",ROUND(Lanes!AQ243,2))</f>
        <v/>
      </c>
      <c r="AW243" s="145" t="str">
        <f>IF(ISBLANK(Lanes!AP243),"",ROUND(Lanes!AR243,2))</f>
        <v/>
      </c>
      <c r="AX243" s="145" t="str">
        <f>IF(ISBLANK(Lanes!AS243),"",ROUND(Lanes!AS243,2))</f>
        <v/>
      </c>
      <c r="AY243" s="145" t="str">
        <f>IF(ISBLANK(Lanes!AT243),"",ROUND(Lanes!AT243,2))</f>
        <v/>
      </c>
      <c r="AZ243" s="145" t="str">
        <f>IF(ISBLANK(Lanes!AP243),"",ROUND(Lanes!AU243,2))</f>
        <v/>
      </c>
      <c r="BA243" s="145" t="str">
        <f>IF(ISBLANK(Lanes!AP243),"",ROUND(Lanes!AV243,2))</f>
        <v/>
      </c>
      <c r="BB243" s="145" t="str">
        <f>IF(ISBLANK(Lanes!AW243),"",ROUND(Lanes!AW243,2))</f>
        <v/>
      </c>
      <c r="BC243" s="145" t="str">
        <f>IF(ISBLANK(Lanes!AX243),"",ROUND(Lanes!AX243,2))</f>
        <v/>
      </c>
      <c r="BD243" s="145" t="str">
        <f>IF(ISBLANK(Lanes!AY243),"",ROUND(Lanes!AY243,2))</f>
        <v/>
      </c>
      <c r="BE243" s="145" t="str">
        <f>IF(ISBLANK(Lanes!AX243),"",ROUND(Lanes!AZ243,2))</f>
        <v/>
      </c>
      <c r="BF243" s="145" t="str">
        <f>IF(ISBLANK(Lanes!BA243),"",ROUND(Lanes!BA243,2))</f>
        <v/>
      </c>
      <c r="BG243" s="145" t="str">
        <f>IF(ISBLANK(Lanes!BB243),"",ROUND(Lanes!BB243,2))</f>
        <v/>
      </c>
      <c r="BH243" s="145" t="str">
        <f>IF(ISBLANK(Lanes!AX243),"",ROUND(Lanes!BC243,2))</f>
        <v/>
      </c>
      <c r="BI243" s="145" t="str">
        <f>IF(ISBLANK(Lanes!AX243),"",ROUND(Lanes!BD243,2))</f>
        <v/>
      </c>
      <c r="BJ243" s="145" t="str">
        <f>IF(ISBLANK(Lanes!BE243),"",Lanes!BE243)</f>
        <v/>
      </c>
      <c r="BK243" s="145" t="str">
        <f>IF(ISBLANK(Lanes!BF243),"",Lanes!BF243)</f>
        <v/>
      </c>
      <c r="BL243" s="145" t="str">
        <f>IF(ISBLANK(Lanes!BG243),"",Lanes!BG243)</f>
        <v/>
      </c>
      <c r="BM243" s="145" t="str">
        <f>IF(ISBLANK(Lanes!BH243),"",Lanes!BH243)</f>
        <v/>
      </c>
      <c r="BN243" s="145" t="str">
        <f>IF(ISBLANK(Lanes!BI243),"",Lanes!BI243)</f>
        <v/>
      </c>
      <c r="BO243" s="145" t="str">
        <f>IF(ISBLANK(Lanes!BJ243),"",Lanes!BJ243)</f>
        <v/>
      </c>
      <c r="BP243" s="145" t="str">
        <f>IF(ISBLANK(Lanes!BK243),"",Lanes!BK243)</f>
        <v/>
      </c>
      <c r="BQ243" s="145" t="str">
        <f>IF(ISBLANK(Lanes!BL243),"",Lanes!BL243)</f>
        <v/>
      </c>
      <c r="BR243" s="145" t="str">
        <f>IF(ISBLANK(Lanes!BM243),"",ROUND(Lanes!BM243,0))</f>
        <v/>
      </c>
      <c r="BS243" s="145" t="str">
        <f>IF(ISBLANK(Lanes!BN243),"",ROUND(Lanes!BN243,0))</f>
        <v/>
      </c>
      <c r="BT243" s="145" t="str">
        <f>IF(ISBLANK(Lanes!BO243),"",ROUND(Lanes!BO243,0))</f>
        <v/>
      </c>
      <c r="BU243" s="145" t="str">
        <f>IF(ISBLANK(Lanes!BN243),"",ROUND(Lanes!BP243,0))</f>
        <v/>
      </c>
      <c r="BV243" s="145" t="str">
        <f>IF(ISBLANK(Lanes!BQ243),"",ROUND(Lanes!BQ243,1))</f>
        <v/>
      </c>
      <c r="BW243" s="145" t="str">
        <f>IF(ISBLANK(Lanes!BR243),"",Lanes!BR243)</f>
        <v/>
      </c>
      <c r="BX243" s="145" t="str">
        <f>IF(ISBLANK(Lanes!BS243),"",Lanes!BS243)</f>
        <v/>
      </c>
      <c r="BY243" s="145" t="str">
        <f>IF(ISBLANK(Lanes!BT243),"",Lanes!BT243)</f>
        <v/>
      </c>
      <c r="BZ243" s="145" t="str">
        <f>IF(ISBLANK(Lanes!BU243),"",Lanes!BU243)</f>
        <v/>
      </c>
      <c r="CA243" s="145" t="str">
        <f>IF(ISBLANK(Lanes!BV243),"",ROUND(Lanes!BV243,1))</f>
        <v/>
      </c>
      <c r="CB243" s="145" t="str">
        <f>IF(ISBLANK(Lanes!BW243),"",ROUND(Lanes!BW243,2))</f>
        <v/>
      </c>
      <c r="CC243" s="145" t="str">
        <f>IF(ISBLANK(Lanes!BX243),"",ROUND(Lanes!BX243,1))</f>
        <v/>
      </c>
      <c r="CD243" s="145" t="str">
        <f>IF(ISBLANK(Lanes!BY243),"",ROUND(Lanes!BY243,2))</f>
        <v/>
      </c>
      <c r="CE243" s="145" t="str">
        <f>IF(ISBLANK(Lanes!BZ243),"",ROUND(Lanes!BZ243,0))</f>
        <v/>
      </c>
      <c r="CF243" s="145" t="str">
        <f>IF(ISBLANK(Lanes!CA243),"",ROUND(Lanes!CA243,0))</f>
        <v/>
      </c>
      <c r="CG243" s="145" t="str">
        <f>IF(ISBLANK(Lanes!CB243),"",ROUND(Lanes!CB243,0))</f>
        <v/>
      </c>
      <c r="CH243" s="145" t="str">
        <f>IF(ISBLANK(Lanes!CC243),"",ROUND(Lanes!CC243,2))</f>
        <v/>
      </c>
      <c r="CI243" s="145" t="str">
        <f>IF(ISBLANK(Lanes!CD243),"",ROUND(Lanes!CD243,2))</f>
        <v/>
      </c>
      <c r="CJ243" s="145" t="str">
        <f>IF(ISBLANK(Lanes!CE243),"",ROUND(Lanes!CE243,2))</f>
        <v/>
      </c>
      <c r="CK243" s="145" t="str">
        <f>IF(ISBLANK(Lanes!CF243),"",ROUND(Lanes!CF243,0))</f>
        <v/>
      </c>
      <c r="CL243" s="145" t="str">
        <f>IF(ISBLANK(Lanes!CG243),"",ROUND(Lanes!CG243,0))</f>
        <v/>
      </c>
      <c r="CM243" s="145" t="str">
        <f>IF(ISBLANK(Lanes!CH243),"",ROUND(Lanes!CH243,0))</f>
        <v/>
      </c>
      <c r="CN243" s="145" t="str">
        <f>IF(ISBLANK(Lanes!CI243),"",ROUND(Lanes!CI243,2))</f>
        <v/>
      </c>
      <c r="CO243" s="145" t="str">
        <f>IF(ISBLANK(Lanes!CJ243),"",ROUND(Lanes!CJ243,2))</f>
        <v/>
      </c>
      <c r="CP243" s="145" t="str">
        <f>IF(ISBLANK(Lanes!CK243),"",ROUND(Lanes!CK243,2))</f>
        <v/>
      </c>
      <c r="CQ243" s="146" t="str">
        <f>IF(ISBLANK(Lanes!CL243),"","delete")</f>
        <v/>
      </c>
    </row>
    <row r="244" spans="1:95" ht="28.8">
      <c r="A244" s="142">
        <v>1648</v>
      </c>
      <c r="B244" s="140" t="s">
        <v>1189</v>
      </c>
      <c r="C244" s="141">
        <v>1</v>
      </c>
      <c r="D244" s="140" t="s">
        <v>3526</v>
      </c>
      <c r="E244" s="140" t="s">
        <v>3526</v>
      </c>
      <c r="F244" s="140" t="s">
        <v>86</v>
      </c>
      <c r="G244" s="140" t="s">
        <v>230</v>
      </c>
      <c r="H244" s="140" t="s">
        <v>103</v>
      </c>
      <c r="I244" s="140" t="s">
        <v>272</v>
      </c>
      <c r="J244" s="140" t="s">
        <v>246</v>
      </c>
      <c r="K244" s="140" t="s">
        <v>2833</v>
      </c>
      <c r="L244" s="140" t="s">
        <v>248</v>
      </c>
      <c r="M244" s="140" t="s">
        <v>168</v>
      </c>
      <c r="N244" s="140" t="s">
        <v>169</v>
      </c>
      <c r="O244" s="140" t="s">
        <v>307</v>
      </c>
      <c r="P244" s="140" t="s">
        <v>307</v>
      </c>
      <c r="Q244" s="140" t="s">
        <v>2380</v>
      </c>
      <c r="R244" s="140" t="s">
        <v>308</v>
      </c>
      <c r="S244" s="140" t="s">
        <v>144</v>
      </c>
      <c r="T244" s="140" t="s">
        <v>309</v>
      </c>
      <c r="U244" s="140" t="s">
        <v>107</v>
      </c>
      <c r="V244" s="140" t="s">
        <v>97</v>
      </c>
      <c r="W244" s="140" t="s">
        <v>98</v>
      </c>
      <c r="X244" s="140" t="s">
        <v>99</v>
      </c>
      <c r="Y244" s="140" t="s">
        <v>251</v>
      </c>
      <c r="Z244" s="140" t="s">
        <v>2380</v>
      </c>
      <c r="AA244" s="140" t="s">
        <v>251</v>
      </c>
      <c r="AB244" s="140" t="s">
        <v>2384</v>
      </c>
      <c r="AC244" s="140" t="s">
        <v>2391</v>
      </c>
      <c r="AD244" s="140" t="s">
        <v>101</v>
      </c>
      <c r="AE244" s="140" t="s">
        <v>2385</v>
      </c>
      <c r="AF244" s="140" t="s">
        <v>2385</v>
      </c>
      <c r="AG244" s="140" t="s">
        <v>2385</v>
      </c>
      <c r="AH244" s="140" t="s">
        <v>2385</v>
      </c>
      <c r="AI244" s="140" t="s">
        <v>101</v>
      </c>
      <c r="AJ244" s="140" t="s">
        <v>660</v>
      </c>
      <c r="AK244" s="140" t="s">
        <v>660</v>
      </c>
      <c r="AL244" s="140" t="s">
        <v>2390</v>
      </c>
      <c r="AM244" s="140" t="s">
        <v>252</v>
      </c>
      <c r="AN244" s="140" t="s">
        <v>660</v>
      </c>
      <c r="AO244" s="140" t="s">
        <v>660</v>
      </c>
      <c r="AP244" s="140" t="s">
        <v>2383</v>
      </c>
      <c r="AQ244" s="140" t="s">
        <v>2380</v>
      </c>
      <c r="AR244" s="140" t="s">
        <v>2394</v>
      </c>
      <c r="AS244" s="136" t="s">
        <v>2381</v>
      </c>
      <c r="AT244" s="145" t="str">
        <f>IF(ISBLANK(Lanes!AO244),"",ROUND(Lanes!AO244,2))</f>
        <v/>
      </c>
      <c r="AU244" s="145" t="str">
        <f>IF(ISBLANK(Lanes!AP244),"",ROUND(Lanes!AP244,2))</f>
        <v/>
      </c>
      <c r="AV244" s="145" t="str">
        <f>IF(ISBLANK(Lanes!AQ244),"",ROUND(Lanes!AQ244,2))</f>
        <v/>
      </c>
      <c r="AW244" s="145" t="str">
        <f>IF(ISBLANK(Lanes!AP244),"",ROUND(Lanes!AR244,2))</f>
        <v/>
      </c>
      <c r="AX244" s="145" t="str">
        <f>IF(ISBLANK(Lanes!AS244),"",ROUND(Lanes!AS244,2))</f>
        <v/>
      </c>
      <c r="AY244" s="145" t="str">
        <f>IF(ISBLANK(Lanes!AT244),"",ROUND(Lanes!AT244,2))</f>
        <v/>
      </c>
      <c r="AZ244" s="145" t="str">
        <f>IF(ISBLANK(Lanes!AP244),"",ROUND(Lanes!AU244,2))</f>
        <v/>
      </c>
      <c r="BA244" s="145" t="str">
        <f>IF(ISBLANK(Lanes!AP244),"",ROUND(Lanes!AV244,2))</f>
        <v/>
      </c>
      <c r="BB244" s="145" t="str">
        <f>IF(ISBLANK(Lanes!AW244),"",ROUND(Lanes!AW244,2))</f>
        <v/>
      </c>
      <c r="BC244" s="145" t="str">
        <f>IF(ISBLANK(Lanes!AX244),"",ROUND(Lanes!AX244,2))</f>
        <v/>
      </c>
      <c r="BD244" s="145" t="str">
        <f>IF(ISBLANK(Lanes!AY244),"",ROUND(Lanes!AY244,2))</f>
        <v/>
      </c>
      <c r="BE244" s="145" t="str">
        <f>IF(ISBLANK(Lanes!AX244),"",ROUND(Lanes!AZ244,2))</f>
        <v/>
      </c>
      <c r="BF244" s="145" t="str">
        <f>IF(ISBLANK(Lanes!BA244),"",ROUND(Lanes!BA244,2))</f>
        <v/>
      </c>
      <c r="BG244" s="145" t="str">
        <f>IF(ISBLANK(Lanes!BB244),"",ROUND(Lanes!BB244,2))</f>
        <v/>
      </c>
      <c r="BH244" s="145" t="str">
        <f>IF(ISBLANK(Lanes!AX244),"",ROUND(Lanes!BC244,2))</f>
        <v/>
      </c>
      <c r="BI244" s="145" t="str">
        <f>IF(ISBLANK(Lanes!AX244),"",ROUND(Lanes!BD244,2))</f>
        <v/>
      </c>
      <c r="BJ244" s="145" t="str">
        <f>IF(ISBLANK(Lanes!BE244),"",Lanes!BE244)</f>
        <v/>
      </c>
      <c r="BK244" s="145" t="str">
        <f>IF(ISBLANK(Lanes!BF244),"",Lanes!BF244)</f>
        <v/>
      </c>
      <c r="BL244" s="145" t="str">
        <f>IF(ISBLANK(Lanes!BG244),"",Lanes!BG244)</f>
        <v/>
      </c>
      <c r="BM244" s="145" t="str">
        <f>IF(ISBLANK(Lanes!BH244),"",Lanes!BH244)</f>
        <v/>
      </c>
      <c r="BN244" s="145" t="str">
        <f>IF(ISBLANK(Lanes!BI244),"",Lanes!BI244)</f>
        <v/>
      </c>
      <c r="BO244" s="145" t="str">
        <f>IF(ISBLANK(Lanes!BJ244),"",Lanes!BJ244)</f>
        <v/>
      </c>
      <c r="BP244" s="145" t="str">
        <f>IF(ISBLANK(Lanes!BK244),"",Lanes!BK244)</f>
        <v/>
      </c>
      <c r="BQ244" s="145" t="str">
        <f>IF(ISBLANK(Lanes!BL244),"",Lanes!BL244)</f>
        <v/>
      </c>
      <c r="BR244" s="145" t="str">
        <f>IF(ISBLANK(Lanes!BM244),"",ROUND(Lanes!BM244,0))</f>
        <v/>
      </c>
      <c r="BS244" s="145" t="str">
        <f>IF(ISBLANK(Lanes!BN244),"",ROUND(Lanes!BN244,0))</f>
        <v/>
      </c>
      <c r="BT244" s="145" t="str">
        <f>IF(ISBLANK(Lanes!BO244),"",ROUND(Lanes!BO244,0))</f>
        <v/>
      </c>
      <c r="BU244" s="145" t="str">
        <f>IF(ISBLANK(Lanes!BN244),"",ROUND(Lanes!BP244,0))</f>
        <v/>
      </c>
      <c r="BV244" s="145" t="str">
        <f>IF(ISBLANK(Lanes!BQ244),"",ROUND(Lanes!BQ244,1))</f>
        <v/>
      </c>
      <c r="BW244" s="145" t="str">
        <f>IF(ISBLANK(Lanes!BR244),"",Lanes!BR244)</f>
        <v/>
      </c>
      <c r="BX244" s="145" t="str">
        <f>IF(ISBLANK(Lanes!BS244),"",Lanes!BS244)</f>
        <v/>
      </c>
      <c r="BY244" s="145" t="str">
        <f>IF(ISBLANK(Lanes!BT244),"",Lanes!BT244)</f>
        <v/>
      </c>
      <c r="BZ244" s="145" t="str">
        <f>IF(ISBLANK(Lanes!BU244),"",Lanes!BU244)</f>
        <v/>
      </c>
      <c r="CA244" s="145" t="str">
        <f>IF(ISBLANK(Lanes!BV244),"",ROUND(Lanes!BV244,1))</f>
        <v/>
      </c>
      <c r="CB244" s="145" t="str">
        <f>IF(ISBLANK(Lanes!BW244),"",ROUND(Lanes!BW244,2))</f>
        <v/>
      </c>
      <c r="CC244" s="145" t="str">
        <f>IF(ISBLANK(Lanes!BX244),"",ROUND(Lanes!BX244,1))</f>
        <v/>
      </c>
      <c r="CD244" s="145" t="str">
        <f>IF(ISBLANK(Lanes!BY244),"",ROUND(Lanes!BY244,2))</f>
        <v/>
      </c>
      <c r="CE244" s="145" t="str">
        <f>IF(ISBLANK(Lanes!BZ244),"",ROUND(Lanes!BZ244,0))</f>
        <v/>
      </c>
      <c r="CF244" s="145" t="str">
        <f>IF(ISBLANK(Lanes!CA244),"",ROUND(Lanes!CA244,0))</f>
        <v/>
      </c>
      <c r="CG244" s="145" t="str">
        <f>IF(ISBLANK(Lanes!CB244),"",ROUND(Lanes!CB244,0))</f>
        <v/>
      </c>
      <c r="CH244" s="145" t="str">
        <f>IF(ISBLANK(Lanes!CC244),"",ROUND(Lanes!CC244,2))</f>
        <v/>
      </c>
      <c r="CI244" s="145" t="str">
        <f>IF(ISBLANK(Lanes!CD244),"",ROUND(Lanes!CD244,2))</f>
        <v/>
      </c>
      <c r="CJ244" s="145" t="str">
        <f>IF(ISBLANK(Lanes!CE244),"",ROUND(Lanes!CE244,2))</f>
        <v/>
      </c>
      <c r="CK244" s="145" t="str">
        <f>IF(ISBLANK(Lanes!CF244),"",ROUND(Lanes!CF244,0))</f>
        <v/>
      </c>
      <c r="CL244" s="145" t="str">
        <f>IF(ISBLANK(Lanes!CG244),"",ROUND(Lanes!CG244,0))</f>
        <v/>
      </c>
      <c r="CM244" s="145" t="str">
        <f>IF(ISBLANK(Lanes!CH244),"",ROUND(Lanes!CH244,0))</f>
        <v/>
      </c>
      <c r="CN244" s="145" t="str">
        <f>IF(ISBLANK(Lanes!CI244),"",ROUND(Lanes!CI244,2))</f>
        <v/>
      </c>
      <c r="CO244" s="145" t="str">
        <f>IF(ISBLANK(Lanes!CJ244),"",ROUND(Lanes!CJ244,2))</f>
        <v/>
      </c>
      <c r="CP244" s="145" t="str">
        <f>IF(ISBLANK(Lanes!CK244),"",ROUND(Lanes!CK244,2))</f>
        <v/>
      </c>
      <c r="CQ244" s="146" t="str">
        <f>IF(ISBLANK(Lanes!CL244),"","delete")</f>
        <v/>
      </c>
    </row>
    <row r="245" spans="1:95" ht="28.8">
      <c r="A245" s="142">
        <v>1649</v>
      </c>
      <c r="B245" s="140" t="s">
        <v>1190</v>
      </c>
      <c r="C245" s="141">
        <v>1</v>
      </c>
      <c r="D245" s="140" t="s">
        <v>3525</v>
      </c>
      <c r="E245" s="140" t="s">
        <v>3525</v>
      </c>
      <c r="F245" s="140" t="s">
        <v>86</v>
      </c>
      <c r="G245" s="140" t="s">
        <v>230</v>
      </c>
      <c r="H245" s="140" t="s">
        <v>111</v>
      </c>
      <c r="I245" s="140" t="s">
        <v>272</v>
      </c>
      <c r="J245" s="140" t="s">
        <v>246</v>
      </c>
      <c r="K245" s="140" t="s">
        <v>2833</v>
      </c>
      <c r="L245" s="140" t="s">
        <v>248</v>
      </c>
      <c r="M245" s="140" t="s">
        <v>168</v>
      </c>
      <c r="N245" s="140" t="s">
        <v>169</v>
      </c>
      <c r="O245" s="140" t="s">
        <v>220</v>
      </c>
      <c r="P245" s="140" t="s">
        <v>220</v>
      </c>
      <c r="Q245" s="140" t="s">
        <v>2380</v>
      </c>
      <c r="R245" s="140" t="s">
        <v>221</v>
      </c>
      <c r="S245" s="140" t="s">
        <v>144</v>
      </c>
      <c r="T245" s="140" t="s">
        <v>215</v>
      </c>
      <c r="U245" s="140" t="s">
        <v>107</v>
      </c>
      <c r="V245" s="140" t="s">
        <v>209</v>
      </c>
      <c r="W245" s="140" t="s">
        <v>98</v>
      </c>
      <c r="X245" s="140" t="s">
        <v>99</v>
      </c>
      <c r="Y245" s="140" t="s">
        <v>251</v>
      </c>
      <c r="Z245" s="140" t="s">
        <v>2380</v>
      </c>
      <c r="AA245" s="140" t="s">
        <v>251</v>
      </c>
      <c r="AB245" s="140" t="s">
        <v>2459</v>
      </c>
      <c r="AC245" s="140" t="s">
        <v>2391</v>
      </c>
      <c r="AD245" s="140" t="s">
        <v>101</v>
      </c>
      <c r="AE245" s="140" t="s">
        <v>2385</v>
      </c>
      <c r="AF245" s="140" t="s">
        <v>2385</v>
      </c>
      <c r="AG245" s="140" t="s">
        <v>2385</v>
      </c>
      <c r="AH245" s="140" t="s">
        <v>2385</v>
      </c>
      <c r="AI245" s="140" t="s">
        <v>101</v>
      </c>
      <c r="AJ245" s="140" t="s">
        <v>660</v>
      </c>
      <c r="AK245" s="140" t="s">
        <v>660</v>
      </c>
      <c r="AL245" s="140" t="s">
        <v>2390</v>
      </c>
      <c r="AM245" s="140" t="s">
        <v>252</v>
      </c>
      <c r="AN245" s="140" t="s">
        <v>2390</v>
      </c>
      <c r="AO245" s="140" t="s">
        <v>660</v>
      </c>
      <c r="AP245" s="140" t="s">
        <v>2390</v>
      </c>
      <c r="AQ245" s="140" t="s">
        <v>2380</v>
      </c>
      <c r="AR245" s="140" t="s">
        <v>2480</v>
      </c>
      <c r="AS245" s="136" t="s">
        <v>2381</v>
      </c>
      <c r="AT245" s="145" t="str">
        <f>IF(ISBLANK(Lanes!AO245),"",ROUND(Lanes!AO245,2))</f>
        <v/>
      </c>
      <c r="AU245" s="145" t="str">
        <f>IF(ISBLANK(Lanes!AP245),"",ROUND(Lanes!AP245,2))</f>
        <v/>
      </c>
      <c r="AV245" s="145" t="str">
        <f>IF(ISBLANK(Lanes!AQ245),"",ROUND(Lanes!AQ245,2))</f>
        <v/>
      </c>
      <c r="AW245" s="145" t="str">
        <f>IF(ISBLANK(Lanes!AP245),"",ROUND(Lanes!AR245,2))</f>
        <v/>
      </c>
      <c r="AX245" s="145" t="str">
        <f>IF(ISBLANK(Lanes!AS245),"",ROUND(Lanes!AS245,2))</f>
        <v/>
      </c>
      <c r="AY245" s="145" t="str">
        <f>IF(ISBLANK(Lanes!AT245),"",ROUND(Lanes!AT245,2))</f>
        <v/>
      </c>
      <c r="AZ245" s="145" t="str">
        <f>IF(ISBLANK(Lanes!AP245),"",ROUND(Lanes!AU245,2))</f>
        <v/>
      </c>
      <c r="BA245" s="145" t="str">
        <f>IF(ISBLANK(Lanes!AP245),"",ROUND(Lanes!AV245,2))</f>
        <v/>
      </c>
      <c r="BB245" s="145" t="str">
        <f>IF(ISBLANK(Lanes!AW245),"",ROUND(Lanes!AW245,2))</f>
        <v/>
      </c>
      <c r="BC245" s="145" t="str">
        <f>IF(ISBLANK(Lanes!AX245),"",ROUND(Lanes!AX245,2))</f>
        <v/>
      </c>
      <c r="BD245" s="145" t="str">
        <f>IF(ISBLANK(Lanes!AY245),"",ROUND(Lanes!AY245,2))</f>
        <v/>
      </c>
      <c r="BE245" s="145" t="str">
        <f>IF(ISBLANK(Lanes!AX245),"",ROUND(Lanes!AZ245,2))</f>
        <v/>
      </c>
      <c r="BF245" s="145" t="str">
        <f>IF(ISBLANK(Lanes!BA245),"",ROUND(Lanes!BA245,2))</f>
        <v/>
      </c>
      <c r="BG245" s="145" t="str">
        <f>IF(ISBLANK(Lanes!BB245),"",ROUND(Lanes!BB245,2))</f>
        <v/>
      </c>
      <c r="BH245" s="145" t="str">
        <f>IF(ISBLANK(Lanes!AX245),"",ROUND(Lanes!BC245,2))</f>
        <v/>
      </c>
      <c r="BI245" s="145" t="str">
        <f>IF(ISBLANK(Lanes!AX245),"",ROUND(Lanes!BD245,2))</f>
        <v/>
      </c>
      <c r="BJ245" s="145" t="str">
        <f>IF(ISBLANK(Lanes!BE245),"",Lanes!BE245)</f>
        <v/>
      </c>
      <c r="BK245" s="145" t="str">
        <f>IF(ISBLANK(Lanes!BF245),"",Lanes!BF245)</f>
        <v/>
      </c>
      <c r="BL245" s="145" t="str">
        <f>IF(ISBLANK(Lanes!BG245),"",Lanes!BG245)</f>
        <v/>
      </c>
      <c r="BM245" s="145" t="str">
        <f>IF(ISBLANK(Lanes!BH245),"",Lanes!BH245)</f>
        <v/>
      </c>
      <c r="BN245" s="145" t="str">
        <f>IF(ISBLANK(Lanes!BI245),"",Lanes!BI245)</f>
        <v/>
      </c>
      <c r="BO245" s="145" t="str">
        <f>IF(ISBLANK(Lanes!BJ245),"",Lanes!BJ245)</f>
        <v/>
      </c>
      <c r="BP245" s="145" t="str">
        <f>IF(ISBLANK(Lanes!BK245),"",Lanes!BK245)</f>
        <v/>
      </c>
      <c r="BQ245" s="145" t="str">
        <f>IF(ISBLANK(Lanes!BL245),"",Lanes!BL245)</f>
        <v/>
      </c>
      <c r="BR245" s="145" t="str">
        <f>IF(ISBLANK(Lanes!BM245),"",ROUND(Lanes!BM245,0))</f>
        <v/>
      </c>
      <c r="BS245" s="145" t="str">
        <f>IF(ISBLANK(Lanes!BN245),"",ROUND(Lanes!BN245,0))</f>
        <v/>
      </c>
      <c r="BT245" s="145" t="str">
        <f>IF(ISBLANK(Lanes!BO245),"",ROUND(Lanes!BO245,0))</f>
        <v/>
      </c>
      <c r="BU245" s="145" t="str">
        <f>IF(ISBLANK(Lanes!BN245),"",ROUND(Lanes!BP245,0))</f>
        <v/>
      </c>
      <c r="BV245" s="145" t="str">
        <f>IF(ISBLANK(Lanes!BQ245),"",ROUND(Lanes!BQ245,1))</f>
        <v/>
      </c>
      <c r="BW245" s="145" t="str">
        <f>IF(ISBLANK(Lanes!BR245),"",Lanes!BR245)</f>
        <v/>
      </c>
      <c r="BX245" s="145" t="str">
        <f>IF(ISBLANK(Lanes!BS245),"",Lanes!BS245)</f>
        <v/>
      </c>
      <c r="BY245" s="145" t="str">
        <f>IF(ISBLANK(Lanes!BT245),"",Lanes!BT245)</f>
        <v/>
      </c>
      <c r="BZ245" s="145" t="str">
        <f>IF(ISBLANK(Lanes!BU245),"",Lanes!BU245)</f>
        <v/>
      </c>
      <c r="CA245" s="145" t="str">
        <f>IF(ISBLANK(Lanes!BV245),"",ROUND(Lanes!BV245,1))</f>
        <v/>
      </c>
      <c r="CB245" s="145" t="str">
        <f>IF(ISBLANK(Lanes!BW245),"",ROUND(Lanes!BW245,2))</f>
        <v/>
      </c>
      <c r="CC245" s="145" t="str">
        <f>IF(ISBLANK(Lanes!BX245),"",ROUND(Lanes!BX245,1))</f>
        <v/>
      </c>
      <c r="CD245" s="145" t="str">
        <f>IF(ISBLANK(Lanes!BY245),"",ROUND(Lanes!BY245,2))</f>
        <v/>
      </c>
      <c r="CE245" s="145" t="str">
        <f>IF(ISBLANK(Lanes!BZ245),"",ROUND(Lanes!BZ245,0))</f>
        <v/>
      </c>
      <c r="CF245" s="145" t="str">
        <f>IF(ISBLANK(Lanes!CA245),"",ROUND(Lanes!CA245,0))</f>
        <v/>
      </c>
      <c r="CG245" s="145" t="str">
        <f>IF(ISBLANK(Lanes!CB245),"",ROUND(Lanes!CB245,0))</f>
        <v/>
      </c>
      <c r="CH245" s="145" t="str">
        <f>IF(ISBLANK(Lanes!CC245),"",ROUND(Lanes!CC245,2))</f>
        <v/>
      </c>
      <c r="CI245" s="145" t="str">
        <f>IF(ISBLANK(Lanes!CD245),"",ROUND(Lanes!CD245,2))</f>
        <v/>
      </c>
      <c r="CJ245" s="145" t="str">
        <f>IF(ISBLANK(Lanes!CE245),"",ROUND(Lanes!CE245,2))</f>
        <v/>
      </c>
      <c r="CK245" s="145" t="str">
        <f>IF(ISBLANK(Lanes!CF245),"",ROUND(Lanes!CF245,0))</f>
        <v/>
      </c>
      <c r="CL245" s="145" t="str">
        <f>IF(ISBLANK(Lanes!CG245),"",ROUND(Lanes!CG245,0))</f>
        <v/>
      </c>
      <c r="CM245" s="145" t="str">
        <f>IF(ISBLANK(Lanes!CH245),"",ROUND(Lanes!CH245,0))</f>
        <v/>
      </c>
      <c r="CN245" s="145" t="str">
        <f>IF(ISBLANK(Lanes!CI245),"",ROUND(Lanes!CI245,2))</f>
        <v/>
      </c>
      <c r="CO245" s="145" t="str">
        <f>IF(ISBLANK(Lanes!CJ245),"",ROUND(Lanes!CJ245,2))</f>
        <v/>
      </c>
      <c r="CP245" s="145" t="str">
        <f>IF(ISBLANK(Lanes!CK245),"",ROUND(Lanes!CK245,2))</f>
        <v/>
      </c>
      <c r="CQ245" s="146" t="str">
        <f>IF(ISBLANK(Lanes!CL245),"","delete")</f>
        <v/>
      </c>
    </row>
    <row r="246" spans="1:95" ht="28.8">
      <c r="A246" s="142">
        <v>1650</v>
      </c>
      <c r="B246" s="140" t="s">
        <v>1191</v>
      </c>
      <c r="C246" s="141">
        <v>1</v>
      </c>
      <c r="D246" s="140" t="s">
        <v>3524</v>
      </c>
      <c r="E246" s="140" t="s">
        <v>3524</v>
      </c>
      <c r="F246" s="140" t="s">
        <v>86</v>
      </c>
      <c r="G246" s="140" t="s">
        <v>230</v>
      </c>
      <c r="H246" s="140" t="s">
        <v>103</v>
      </c>
      <c r="I246" s="140" t="s">
        <v>272</v>
      </c>
      <c r="J246" s="140" t="s">
        <v>246</v>
      </c>
      <c r="K246" s="140" t="s">
        <v>2833</v>
      </c>
      <c r="L246" s="140" t="s">
        <v>248</v>
      </c>
      <c r="M246" s="140" t="s">
        <v>168</v>
      </c>
      <c r="N246" s="140" t="s">
        <v>169</v>
      </c>
      <c r="O246" s="140" t="s">
        <v>220</v>
      </c>
      <c r="P246" s="140" t="s">
        <v>220</v>
      </c>
      <c r="Q246" s="140" t="s">
        <v>2380</v>
      </c>
      <c r="R246" s="140" t="s">
        <v>221</v>
      </c>
      <c r="S246" s="140" t="s">
        <v>144</v>
      </c>
      <c r="T246" s="140" t="s">
        <v>215</v>
      </c>
      <c r="U246" s="140" t="s">
        <v>107</v>
      </c>
      <c r="V246" s="140" t="s">
        <v>209</v>
      </c>
      <c r="W246" s="140" t="s">
        <v>98</v>
      </c>
      <c r="X246" s="140" t="s">
        <v>99</v>
      </c>
      <c r="Y246" s="140" t="s">
        <v>251</v>
      </c>
      <c r="Z246" s="140" t="s">
        <v>2380</v>
      </c>
      <c r="AA246" s="140" t="s">
        <v>251</v>
      </c>
      <c r="AB246" s="140" t="s">
        <v>2470</v>
      </c>
      <c r="AC246" s="140" t="s">
        <v>2391</v>
      </c>
      <c r="AD246" s="140" t="s">
        <v>101</v>
      </c>
      <c r="AE246" s="140" t="s">
        <v>2385</v>
      </c>
      <c r="AF246" s="140" t="s">
        <v>2385</v>
      </c>
      <c r="AG246" s="140" t="s">
        <v>2385</v>
      </c>
      <c r="AH246" s="140" t="s">
        <v>2385</v>
      </c>
      <c r="AI246" s="140" t="s">
        <v>101</v>
      </c>
      <c r="AJ246" s="140" t="s">
        <v>660</v>
      </c>
      <c r="AK246" s="140" t="s">
        <v>660</v>
      </c>
      <c r="AL246" s="140" t="s">
        <v>2390</v>
      </c>
      <c r="AM246" s="140" t="s">
        <v>252</v>
      </c>
      <c r="AN246" s="140" t="s">
        <v>2390</v>
      </c>
      <c r="AO246" s="140" t="s">
        <v>660</v>
      </c>
      <c r="AP246" s="140" t="s">
        <v>2390</v>
      </c>
      <c r="AQ246" s="140" t="s">
        <v>2380</v>
      </c>
      <c r="AR246" s="140" t="s">
        <v>2480</v>
      </c>
      <c r="AS246" s="136" t="s">
        <v>2381</v>
      </c>
      <c r="AT246" s="145" t="str">
        <f>IF(ISBLANK(Lanes!AO246),"",ROUND(Lanes!AO246,2))</f>
        <v/>
      </c>
      <c r="AU246" s="145" t="str">
        <f>IF(ISBLANK(Lanes!AP246),"",ROUND(Lanes!AP246,2))</f>
        <v/>
      </c>
      <c r="AV246" s="145" t="str">
        <f>IF(ISBLANK(Lanes!AQ246),"",ROUND(Lanes!AQ246,2))</f>
        <v/>
      </c>
      <c r="AW246" s="145" t="str">
        <f>IF(ISBLANK(Lanes!AP246),"",ROUND(Lanes!AR246,2))</f>
        <v/>
      </c>
      <c r="AX246" s="145" t="str">
        <f>IF(ISBLANK(Lanes!AS246),"",ROUND(Lanes!AS246,2))</f>
        <v/>
      </c>
      <c r="AY246" s="145" t="str">
        <f>IF(ISBLANK(Lanes!AT246),"",ROUND(Lanes!AT246,2))</f>
        <v/>
      </c>
      <c r="AZ246" s="145" t="str">
        <f>IF(ISBLANK(Lanes!AP246),"",ROUND(Lanes!AU246,2))</f>
        <v/>
      </c>
      <c r="BA246" s="145" t="str">
        <f>IF(ISBLANK(Lanes!AP246),"",ROUND(Lanes!AV246,2))</f>
        <v/>
      </c>
      <c r="BB246" s="145" t="str">
        <f>IF(ISBLANK(Lanes!AW246),"",ROUND(Lanes!AW246,2))</f>
        <v/>
      </c>
      <c r="BC246" s="145" t="str">
        <f>IF(ISBLANK(Lanes!AX246),"",ROUND(Lanes!AX246,2))</f>
        <v/>
      </c>
      <c r="BD246" s="145" t="str">
        <f>IF(ISBLANK(Lanes!AY246),"",ROUND(Lanes!AY246,2))</f>
        <v/>
      </c>
      <c r="BE246" s="145" t="str">
        <f>IF(ISBLANK(Lanes!AX246),"",ROUND(Lanes!AZ246,2))</f>
        <v/>
      </c>
      <c r="BF246" s="145" t="str">
        <f>IF(ISBLANK(Lanes!BA246),"",ROUND(Lanes!BA246,2))</f>
        <v/>
      </c>
      <c r="BG246" s="145" t="str">
        <f>IF(ISBLANK(Lanes!BB246),"",ROUND(Lanes!BB246,2))</f>
        <v/>
      </c>
      <c r="BH246" s="145" t="str">
        <f>IF(ISBLANK(Lanes!AX246),"",ROUND(Lanes!BC246,2))</f>
        <v/>
      </c>
      <c r="BI246" s="145" t="str">
        <f>IF(ISBLANK(Lanes!AX246),"",ROUND(Lanes!BD246,2))</f>
        <v/>
      </c>
      <c r="BJ246" s="145" t="str">
        <f>IF(ISBLANK(Lanes!BE246),"",Lanes!BE246)</f>
        <v/>
      </c>
      <c r="BK246" s="145" t="str">
        <f>IF(ISBLANK(Lanes!BF246),"",Lanes!BF246)</f>
        <v/>
      </c>
      <c r="BL246" s="145" t="str">
        <f>IF(ISBLANK(Lanes!BG246),"",Lanes!BG246)</f>
        <v/>
      </c>
      <c r="BM246" s="145" t="str">
        <f>IF(ISBLANK(Lanes!BH246),"",Lanes!BH246)</f>
        <v/>
      </c>
      <c r="BN246" s="145" t="str">
        <f>IF(ISBLANK(Lanes!BI246),"",Lanes!BI246)</f>
        <v/>
      </c>
      <c r="BO246" s="145" t="str">
        <f>IF(ISBLANK(Lanes!BJ246),"",Lanes!BJ246)</f>
        <v/>
      </c>
      <c r="BP246" s="145" t="str">
        <f>IF(ISBLANK(Lanes!BK246),"",Lanes!BK246)</f>
        <v/>
      </c>
      <c r="BQ246" s="145" t="str">
        <f>IF(ISBLANK(Lanes!BL246),"",Lanes!BL246)</f>
        <v/>
      </c>
      <c r="BR246" s="145" t="str">
        <f>IF(ISBLANK(Lanes!BM246),"",ROUND(Lanes!BM246,0))</f>
        <v/>
      </c>
      <c r="BS246" s="145" t="str">
        <f>IF(ISBLANK(Lanes!BN246),"",ROUND(Lanes!BN246,0))</f>
        <v/>
      </c>
      <c r="BT246" s="145" t="str">
        <f>IF(ISBLANK(Lanes!BO246),"",ROUND(Lanes!BO246,0))</f>
        <v/>
      </c>
      <c r="BU246" s="145" t="str">
        <f>IF(ISBLANK(Lanes!BN246),"",ROUND(Lanes!BP246,0))</f>
        <v/>
      </c>
      <c r="BV246" s="145" t="str">
        <f>IF(ISBLANK(Lanes!BQ246),"",ROUND(Lanes!BQ246,1))</f>
        <v/>
      </c>
      <c r="BW246" s="145" t="str">
        <f>IF(ISBLANK(Lanes!BR246),"",Lanes!BR246)</f>
        <v/>
      </c>
      <c r="BX246" s="145" t="str">
        <f>IF(ISBLANK(Lanes!BS246),"",Lanes!BS246)</f>
        <v/>
      </c>
      <c r="BY246" s="145" t="str">
        <f>IF(ISBLANK(Lanes!BT246),"",Lanes!BT246)</f>
        <v/>
      </c>
      <c r="BZ246" s="145" t="str">
        <f>IF(ISBLANK(Lanes!BU246),"",Lanes!BU246)</f>
        <v/>
      </c>
      <c r="CA246" s="145" t="str">
        <f>IF(ISBLANK(Lanes!BV246),"",ROUND(Lanes!BV246,1))</f>
        <v/>
      </c>
      <c r="CB246" s="145" t="str">
        <f>IF(ISBLANK(Lanes!BW246),"",ROUND(Lanes!BW246,2))</f>
        <v/>
      </c>
      <c r="CC246" s="145" t="str">
        <f>IF(ISBLANK(Lanes!BX246),"",ROUND(Lanes!BX246,1))</f>
        <v/>
      </c>
      <c r="CD246" s="145" t="str">
        <f>IF(ISBLANK(Lanes!BY246),"",ROUND(Lanes!BY246,2))</f>
        <v/>
      </c>
      <c r="CE246" s="145" t="str">
        <f>IF(ISBLANK(Lanes!BZ246),"",ROUND(Lanes!BZ246,0))</f>
        <v/>
      </c>
      <c r="CF246" s="145" t="str">
        <f>IF(ISBLANK(Lanes!CA246),"",ROUND(Lanes!CA246,0))</f>
        <v/>
      </c>
      <c r="CG246" s="145" t="str">
        <f>IF(ISBLANK(Lanes!CB246),"",ROUND(Lanes!CB246,0))</f>
        <v/>
      </c>
      <c r="CH246" s="145" t="str">
        <f>IF(ISBLANK(Lanes!CC246),"",ROUND(Lanes!CC246,2))</f>
        <v/>
      </c>
      <c r="CI246" s="145" t="str">
        <f>IF(ISBLANK(Lanes!CD246),"",ROUND(Lanes!CD246,2))</f>
        <v/>
      </c>
      <c r="CJ246" s="145" t="str">
        <f>IF(ISBLANK(Lanes!CE246),"",ROUND(Lanes!CE246,2))</f>
        <v/>
      </c>
      <c r="CK246" s="145" t="str">
        <f>IF(ISBLANK(Lanes!CF246),"",ROUND(Lanes!CF246,0))</f>
        <v/>
      </c>
      <c r="CL246" s="145" t="str">
        <f>IF(ISBLANK(Lanes!CG246),"",ROUND(Lanes!CG246,0))</f>
        <v/>
      </c>
      <c r="CM246" s="145" t="str">
        <f>IF(ISBLANK(Lanes!CH246),"",ROUND(Lanes!CH246,0))</f>
        <v/>
      </c>
      <c r="CN246" s="145" t="str">
        <f>IF(ISBLANK(Lanes!CI246),"",ROUND(Lanes!CI246,2))</f>
        <v/>
      </c>
      <c r="CO246" s="145" t="str">
        <f>IF(ISBLANK(Lanes!CJ246),"",ROUND(Lanes!CJ246,2))</f>
        <v/>
      </c>
      <c r="CP246" s="145" t="str">
        <f>IF(ISBLANK(Lanes!CK246),"",ROUND(Lanes!CK246,2))</f>
        <v/>
      </c>
      <c r="CQ246" s="146" t="str">
        <f>IF(ISBLANK(Lanes!CL246),"","delete")</f>
        <v/>
      </c>
    </row>
    <row r="247" spans="1:95" ht="28.8">
      <c r="A247" s="142">
        <v>1651</v>
      </c>
      <c r="B247" s="140" t="s">
        <v>1192</v>
      </c>
      <c r="C247" s="141">
        <v>1</v>
      </c>
      <c r="D247" s="140" t="s">
        <v>3523</v>
      </c>
      <c r="E247" s="140" t="s">
        <v>3523</v>
      </c>
      <c r="F247" s="140" t="s">
        <v>86</v>
      </c>
      <c r="G247" s="140" t="s">
        <v>230</v>
      </c>
      <c r="H247" s="140" t="s">
        <v>111</v>
      </c>
      <c r="I247" s="140" t="s">
        <v>272</v>
      </c>
      <c r="J247" s="140" t="s">
        <v>246</v>
      </c>
      <c r="K247" s="140" t="s">
        <v>2833</v>
      </c>
      <c r="L247" s="140" t="s">
        <v>248</v>
      </c>
      <c r="M247" s="140" t="s">
        <v>168</v>
      </c>
      <c r="N247" s="140" t="s">
        <v>169</v>
      </c>
      <c r="O247" s="140" t="s">
        <v>206</v>
      </c>
      <c r="P247" s="140" t="s">
        <v>206</v>
      </c>
      <c r="Q247" s="140" t="s">
        <v>2380</v>
      </c>
      <c r="R247" s="140" t="s">
        <v>204</v>
      </c>
      <c r="S247" s="140" t="s">
        <v>144</v>
      </c>
      <c r="T247" s="140" t="s">
        <v>205</v>
      </c>
      <c r="U247" s="140" t="s">
        <v>107</v>
      </c>
      <c r="V247" s="140" t="s">
        <v>258</v>
      </c>
      <c r="W247" s="140" t="s">
        <v>98</v>
      </c>
      <c r="X247" s="140" t="s">
        <v>267</v>
      </c>
      <c r="Y247" s="140" t="s">
        <v>251</v>
      </c>
      <c r="Z247" s="140" t="s">
        <v>2380</v>
      </c>
      <c r="AA247" s="140" t="s">
        <v>251</v>
      </c>
      <c r="AB247" s="140" t="s">
        <v>2680</v>
      </c>
      <c r="AC247" s="140" t="s">
        <v>2386</v>
      </c>
      <c r="AD247" s="140" t="s">
        <v>101</v>
      </c>
      <c r="AE247" s="140" t="s">
        <v>2385</v>
      </c>
      <c r="AF247" s="140" t="s">
        <v>2385</v>
      </c>
      <c r="AG247" s="140" t="s">
        <v>2385</v>
      </c>
      <c r="AH247" s="140" t="s">
        <v>2385</v>
      </c>
      <c r="AI247" s="140" t="s">
        <v>101</v>
      </c>
      <c r="AJ247" s="140" t="s">
        <v>660</v>
      </c>
      <c r="AK247" s="140" t="s">
        <v>660</v>
      </c>
      <c r="AL247" s="140" t="s">
        <v>2390</v>
      </c>
      <c r="AM247" s="140" t="s">
        <v>252</v>
      </c>
      <c r="AN247" s="140" t="s">
        <v>660</v>
      </c>
      <c r="AO247" s="140" t="s">
        <v>660</v>
      </c>
      <c r="AP247" s="140" t="s">
        <v>2383</v>
      </c>
      <c r="AQ247" s="140" t="s">
        <v>2380</v>
      </c>
      <c r="AR247" s="140" t="s">
        <v>2509</v>
      </c>
      <c r="AS247" s="136" t="s">
        <v>2381</v>
      </c>
      <c r="AT247" s="145" t="str">
        <f>IF(ISBLANK(Lanes!AO247),"",ROUND(Lanes!AO247,2))</f>
        <v/>
      </c>
      <c r="AU247" s="145" t="str">
        <f>IF(ISBLANK(Lanes!AP247),"",ROUND(Lanes!AP247,2))</f>
        <v/>
      </c>
      <c r="AV247" s="145" t="str">
        <f>IF(ISBLANK(Lanes!AQ247),"",ROUND(Lanes!AQ247,2))</f>
        <v/>
      </c>
      <c r="AW247" s="145" t="str">
        <f>IF(ISBLANK(Lanes!AP247),"",ROUND(Lanes!AR247,2))</f>
        <v/>
      </c>
      <c r="AX247" s="145" t="str">
        <f>IF(ISBLANK(Lanes!AS247),"",ROUND(Lanes!AS247,2))</f>
        <v/>
      </c>
      <c r="AY247" s="145" t="str">
        <f>IF(ISBLANK(Lanes!AT247),"",ROUND(Lanes!AT247,2))</f>
        <v/>
      </c>
      <c r="AZ247" s="145" t="str">
        <f>IF(ISBLANK(Lanes!AP247),"",ROUND(Lanes!AU247,2))</f>
        <v/>
      </c>
      <c r="BA247" s="145" t="str">
        <f>IF(ISBLANK(Lanes!AP247),"",ROUND(Lanes!AV247,2))</f>
        <v/>
      </c>
      <c r="BB247" s="145" t="str">
        <f>IF(ISBLANK(Lanes!AW247),"",ROUND(Lanes!AW247,2))</f>
        <v/>
      </c>
      <c r="BC247" s="145" t="str">
        <f>IF(ISBLANK(Lanes!AX247),"",ROUND(Lanes!AX247,2))</f>
        <v/>
      </c>
      <c r="BD247" s="145" t="str">
        <f>IF(ISBLANK(Lanes!AY247),"",ROUND(Lanes!AY247,2))</f>
        <v/>
      </c>
      <c r="BE247" s="145" t="str">
        <f>IF(ISBLANK(Lanes!AX247),"",ROUND(Lanes!AZ247,2))</f>
        <v/>
      </c>
      <c r="BF247" s="145" t="str">
        <f>IF(ISBLANK(Lanes!BA247),"",ROUND(Lanes!BA247,2))</f>
        <v/>
      </c>
      <c r="BG247" s="145" t="str">
        <f>IF(ISBLANK(Lanes!BB247),"",ROUND(Lanes!BB247,2))</f>
        <v/>
      </c>
      <c r="BH247" s="145" t="str">
        <f>IF(ISBLANK(Lanes!AX247),"",ROUND(Lanes!BC247,2))</f>
        <v/>
      </c>
      <c r="BI247" s="145" t="str">
        <f>IF(ISBLANK(Lanes!AX247),"",ROUND(Lanes!BD247,2))</f>
        <v/>
      </c>
      <c r="BJ247" s="145" t="str">
        <f>IF(ISBLANK(Lanes!BE247),"",Lanes!BE247)</f>
        <v/>
      </c>
      <c r="BK247" s="145" t="str">
        <f>IF(ISBLANK(Lanes!BF247),"",Lanes!BF247)</f>
        <v/>
      </c>
      <c r="BL247" s="145" t="str">
        <f>IF(ISBLANK(Lanes!BG247),"",Lanes!BG247)</f>
        <v/>
      </c>
      <c r="BM247" s="145" t="str">
        <f>IF(ISBLANK(Lanes!BH247),"",Lanes!BH247)</f>
        <v/>
      </c>
      <c r="BN247" s="145" t="str">
        <f>IF(ISBLANK(Lanes!BI247),"",Lanes!BI247)</f>
        <v/>
      </c>
      <c r="BO247" s="145" t="str">
        <f>IF(ISBLANK(Lanes!BJ247),"",Lanes!BJ247)</f>
        <v/>
      </c>
      <c r="BP247" s="145" t="str">
        <f>IF(ISBLANK(Lanes!BK247),"",Lanes!BK247)</f>
        <v/>
      </c>
      <c r="BQ247" s="145" t="str">
        <f>IF(ISBLANK(Lanes!BL247),"",Lanes!BL247)</f>
        <v/>
      </c>
      <c r="BR247" s="145" t="str">
        <f>IF(ISBLANK(Lanes!BM247),"",ROUND(Lanes!BM247,0))</f>
        <v/>
      </c>
      <c r="BS247" s="145" t="str">
        <f>IF(ISBLANK(Lanes!BN247),"",ROUND(Lanes!BN247,0))</f>
        <v/>
      </c>
      <c r="BT247" s="145" t="str">
        <f>IF(ISBLANK(Lanes!BO247),"",ROUND(Lanes!BO247,0))</f>
        <v/>
      </c>
      <c r="BU247" s="145" t="str">
        <f>IF(ISBLANK(Lanes!BN247),"",ROUND(Lanes!BP247,0))</f>
        <v/>
      </c>
      <c r="BV247" s="145" t="str">
        <f>IF(ISBLANK(Lanes!BQ247),"",ROUND(Lanes!BQ247,1))</f>
        <v/>
      </c>
      <c r="BW247" s="145" t="str">
        <f>IF(ISBLANK(Lanes!BR247),"",Lanes!BR247)</f>
        <v/>
      </c>
      <c r="BX247" s="145" t="str">
        <f>IF(ISBLANK(Lanes!BS247),"",Lanes!BS247)</f>
        <v/>
      </c>
      <c r="BY247" s="145" t="str">
        <f>IF(ISBLANK(Lanes!BT247),"",Lanes!BT247)</f>
        <v/>
      </c>
      <c r="BZ247" s="145" t="str">
        <f>IF(ISBLANK(Lanes!BU247),"",Lanes!BU247)</f>
        <v/>
      </c>
      <c r="CA247" s="145" t="str">
        <f>IF(ISBLANK(Lanes!BV247),"",ROUND(Lanes!BV247,1))</f>
        <v/>
      </c>
      <c r="CB247" s="145" t="str">
        <f>IF(ISBLANK(Lanes!BW247),"",ROUND(Lanes!BW247,2))</f>
        <v/>
      </c>
      <c r="CC247" s="145" t="str">
        <f>IF(ISBLANK(Lanes!BX247),"",ROUND(Lanes!BX247,1))</f>
        <v/>
      </c>
      <c r="CD247" s="145" t="str">
        <f>IF(ISBLANK(Lanes!BY247),"",ROUND(Lanes!BY247,2))</f>
        <v/>
      </c>
      <c r="CE247" s="145" t="str">
        <f>IF(ISBLANK(Lanes!BZ247),"",ROUND(Lanes!BZ247,0))</f>
        <v/>
      </c>
      <c r="CF247" s="145" t="str">
        <f>IF(ISBLANK(Lanes!CA247),"",ROUND(Lanes!CA247,0))</f>
        <v/>
      </c>
      <c r="CG247" s="145" t="str">
        <f>IF(ISBLANK(Lanes!CB247),"",ROUND(Lanes!CB247,0))</f>
        <v/>
      </c>
      <c r="CH247" s="145" t="str">
        <f>IF(ISBLANK(Lanes!CC247),"",ROUND(Lanes!CC247,2))</f>
        <v/>
      </c>
      <c r="CI247" s="145" t="str">
        <f>IF(ISBLANK(Lanes!CD247),"",ROUND(Lanes!CD247,2))</f>
        <v/>
      </c>
      <c r="CJ247" s="145" t="str">
        <f>IF(ISBLANK(Lanes!CE247),"",ROUND(Lanes!CE247,2))</f>
        <v/>
      </c>
      <c r="CK247" s="145" t="str">
        <f>IF(ISBLANK(Lanes!CF247),"",ROUND(Lanes!CF247,0))</f>
        <v/>
      </c>
      <c r="CL247" s="145" t="str">
        <f>IF(ISBLANK(Lanes!CG247),"",ROUND(Lanes!CG247,0))</f>
        <v/>
      </c>
      <c r="CM247" s="145" t="str">
        <f>IF(ISBLANK(Lanes!CH247),"",ROUND(Lanes!CH247,0))</f>
        <v/>
      </c>
      <c r="CN247" s="145" t="str">
        <f>IF(ISBLANK(Lanes!CI247),"",ROUND(Lanes!CI247,2))</f>
        <v/>
      </c>
      <c r="CO247" s="145" t="str">
        <f>IF(ISBLANK(Lanes!CJ247),"",ROUND(Lanes!CJ247,2))</f>
        <v/>
      </c>
      <c r="CP247" s="145" t="str">
        <f>IF(ISBLANK(Lanes!CK247),"",ROUND(Lanes!CK247,2))</f>
        <v/>
      </c>
      <c r="CQ247" s="146" t="str">
        <f>IF(ISBLANK(Lanes!CL247),"","delete")</f>
        <v/>
      </c>
    </row>
    <row r="248" spans="1:95">
      <c r="A248" s="142">
        <v>1652</v>
      </c>
      <c r="B248" s="140" t="s">
        <v>1193</v>
      </c>
      <c r="C248" s="141">
        <v>1</v>
      </c>
      <c r="D248" s="140" t="s">
        <v>3522</v>
      </c>
      <c r="E248" s="140" t="s">
        <v>3522</v>
      </c>
      <c r="F248" s="140" t="s">
        <v>86</v>
      </c>
      <c r="G248" s="140" t="s">
        <v>230</v>
      </c>
      <c r="H248" s="140" t="s">
        <v>111</v>
      </c>
      <c r="I248" s="140" t="s">
        <v>231</v>
      </c>
      <c r="J248" s="140" t="s">
        <v>166</v>
      </c>
      <c r="K248" s="140" t="s">
        <v>232</v>
      </c>
      <c r="L248" s="140" t="s">
        <v>167</v>
      </c>
      <c r="M248" s="140" t="s">
        <v>168</v>
      </c>
      <c r="N248" s="140" t="s">
        <v>169</v>
      </c>
      <c r="O248" s="140" t="s">
        <v>328</v>
      </c>
      <c r="P248" s="140" t="s">
        <v>328</v>
      </c>
      <c r="Q248" s="140" t="s">
        <v>2380</v>
      </c>
      <c r="R248" s="140" t="s">
        <v>223</v>
      </c>
      <c r="S248" s="140" t="s">
        <v>224</v>
      </c>
      <c r="T248" s="140" t="s">
        <v>329</v>
      </c>
      <c r="U248" s="140" t="s">
        <v>107</v>
      </c>
      <c r="V248" s="140" t="s">
        <v>209</v>
      </c>
      <c r="W248" s="140" t="s">
        <v>98</v>
      </c>
      <c r="X248" s="140" t="s">
        <v>99</v>
      </c>
      <c r="Y248" s="140" t="s">
        <v>2380</v>
      </c>
      <c r="Z248" s="140" t="s">
        <v>2380</v>
      </c>
      <c r="AA248" s="140" t="s">
        <v>101</v>
      </c>
      <c r="AB248" s="140" t="s">
        <v>2392</v>
      </c>
      <c r="AC248" s="140" t="s">
        <v>2391</v>
      </c>
      <c r="AD248" s="140" t="s">
        <v>101</v>
      </c>
      <c r="AE248" s="140" t="s">
        <v>2385</v>
      </c>
      <c r="AF248" s="140" t="s">
        <v>2385</v>
      </c>
      <c r="AG248" s="140" t="s">
        <v>2385</v>
      </c>
      <c r="AH248" s="140" t="s">
        <v>2385</v>
      </c>
      <c r="AI248" s="140" t="s">
        <v>101</v>
      </c>
      <c r="AJ248" s="140" t="s">
        <v>2424</v>
      </c>
      <c r="AK248" s="140" t="s">
        <v>2400</v>
      </c>
      <c r="AL248" s="140" t="s">
        <v>660</v>
      </c>
      <c r="AM248" s="140" t="s">
        <v>2380</v>
      </c>
      <c r="AN248" s="140" t="s">
        <v>2402</v>
      </c>
      <c r="AO248" s="140" t="s">
        <v>2392</v>
      </c>
      <c r="AP248" s="140" t="s">
        <v>660</v>
      </c>
      <c r="AQ248" s="140" t="s">
        <v>2380</v>
      </c>
      <c r="AR248" s="140" t="s">
        <v>2427</v>
      </c>
      <c r="AS248" s="136" t="s">
        <v>2381</v>
      </c>
      <c r="AT248" s="145" t="str">
        <f>IF(ISBLANK(Lanes!AO248),"",ROUND(Lanes!AO248,2))</f>
        <v/>
      </c>
      <c r="AU248" s="145" t="str">
        <f>IF(ISBLANK(Lanes!AP248),"",ROUND(Lanes!AP248,2))</f>
        <v/>
      </c>
      <c r="AV248" s="145" t="str">
        <f>IF(ISBLANK(Lanes!AQ248),"",ROUND(Lanes!AQ248,2))</f>
        <v/>
      </c>
      <c r="AW248" s="145" t="str">
        <f>IF(ISBLANK(Lanes!AP248),"",ROUND(Lanes!AR248,2))</f>
        <v/>
      </c>
      <c r="AX248" s="145" t="str">
        <f>IF(ISBLANK(Lanes!AS248),"",ROUND(Lanes!AS248,2))</f>
        <v/>
      </c>
      <c r="AY248" s="145" t="str">
        <f>IF(ISBLANK(Lanes!AT248),"",ROUND(Lanes!AT248,2))</f>
        <v/>
      </c>
      <c r="AZ248" s="145" t="str">
        <f>IF(ISBLANK(Lanes!AP248),"",ROUND(Lanes!AU248,2))</f>
        <v/>
      </c>
      <c r="BA248" s="145" t="str">
        <f>IF(ISBLANK(Lanes!AP248),"",ROUND(Lanes!AV248,2))</f>
        <v/>
      </c>
      <c r="BB248" s="145" t="str">
        <f>IF(ISBLANK(Lanes!AW248),"",ROUND(Lanes!AW248,2))</f>
        <v/>
      </c>
      <c r="BC248" s="145" t="str">
        <f>IF(ISBLANK(Lanes!AX248),"",ROUND(Lanes!AX248,2))</f>
        <v/>
      </c>
      <c r="BD248" s="145" t="str">
        <f>IF(ISBLANK(Lanes!AY248),"",ROUND(Lanes!AY248,2))</f>
        <v/>
      </c>
      <c r="BE248" s="145" t="str">
        <f>IF(ISBLANK(Lanes!AX248),"",ROUND(Lanes!AZ248,2))</f>
        <v/>
      </c>
      <c r="BF248" s="145" t="str">
        <f>IF(ISBLANK(Lanes!BA248),"",ROUND(Lanes!BA248,2))</f>
        <v/>
      </c>
      <c r="BG248" s="145" t="str">
        <f>IF(ISBLANK(Lanes!BB248),"",ROUND(Lanes!BB248,2))</f>
        <v/>
      </c>
      <c r="BH248" s="145" t="str">
        <f>IF(ISBLANK(Lanes!AX248),"",ROUND(Lanes!BC248,2))</f>
        <v/>
      </c>
      <c r="BI248" s="145" t="str">
        <f>IF(ISBLANK(Lanes!AX248),"",ROUND(Lanes!BD248,2))</f>
        <v/>
      </c>
      <c r="BJ248" s="145" t="str">
        <f>IF(ISBLANK(Lanes!BE248),"",Lanes!BE248)</f>
        <v/>
      </c>
      <c r="BK248" s="145" t="str">
        <f>IF(ISBLANK(Lanes!BF248),"",Lanes!BF248)</f>
        <v/>
      </c>
      <c r="BL248" s="145" t="str">
        <f>IF(ISBLANK(Lanes!BG248),"",Lanes!BG248)</f>
        <v/>
      </c>
      <c r="BM248" s="145" t="str">
        <f>IF(ISBLANK(Lanes!BH248),"",Lanes!BH248)</f>
        <v/>
      </c>
      <c r="BN248" s="145" t="str">
        <f>IF(ISBLANK(Lanes!BI248),"",Lanes!BI248)</f>
        <v/>
      </c>
      <c r="BO248" s="145" t="str">
        <f>IF(ISBLANK(Lanes!BJ248),"",Lanes!BJ248)</f>
        <v/>
      </c>
      <c r="BP248" s="145" t="str">
        <f>IF(ISBLANK(Lanes!BK248),"",Lanes!BK248)</f>
        <v/>
      </c>
      <c r="BQ248" s="145" t="str">
        <f>IF(ISBLANK(Lanes!BL248),"",Lanes!BL248)</f>
        <v/>
      </c>
      <c r="BR248" s="145" t="str">
        <f>IF(ISBLANK(Lanes!BM248),"",ROUND(Lanes!BM248,0))</f>
        <v/>
      </c>
      <c r="BS248" s="145" t="str">
        <f>IF(ISBLANK(Lanes!BN248),"",ROUND(Lanes!BN248,0))</f>
        <v/>
      </c>
      <c r="BT248" s="145" t="str">
        <f>IF(ISBLANK(Lanes!BO248),"",ROUND(Lanes!BO248,0))</f>
        <v/>
      </c>
      <c r="BU248" s="145" t="str">
        <f>IF(ISBLANK(Lanes!BN248),"",ROUND(Lanes!BP248,0))</f>
        <v/>
      </c>
      <c r="BV248" s="145" t="str">
        <f>IF(ISBLANK(Lanes!BQ248),"",ROUND(Lanes!BQ248,1))</f>
        <v/>
      </c>
      <c r="BW248" s="145" t="str">
        <f>IF(ISBLANK(Lanes!BR248),"",Lanes!BR248)</f>
        <v/>
      </c>
      <c r="BX248" s="145" t="str">
        <f>IF(ISBLANK(Lanes!BS248),"",Lanes!BS248)</f>
        <v/>
      </c>
      <c r="BY248" s="145" t="str">
        <f>IF(ISBLANK(Lanes!BT248),"",Lanes!BT248)</f>
        <v/>
      </c>
      <c r="BZ248" s="145" t="str">
        <f>IF(ISBLANK(Lanes!BU248),"",Lanes!BU248)</f>
        <v/>
      </c>
      <c r="CA248" s="145" t="str">
        <f>IF(ISBLANK(Lanes!BV248),"",ROUND(Lanes!BV248,1))</f>
        <v/>
      </c>
      <c r="CB248" s="145" t="str">
        <f>IF(ISBLANK(Lanes!BW248),"",ROUND(Lanes!BW248,2))</f>
        <v/>
      </c>
      <c r="CC248" s="145" t="str">
        <f>IF(ISBLANK(Lanes!BX248),"",ROUND(Lanes!BX248,1))</f>
        <v/>
      </c>
      <c r="CD248" s="145" t="str">
        <f>IF(ISBLANK(Lanes!BY248),"",ROUND(Lanes!BY248,2))</f>
        <v/>
      </c>
      <c r="CE248" s="145" t="str">
        <f>IF(ISBLANK(Lanes!BZ248),"",ROUND(Lanes!BZ248,0))</f>
        <v/>
      </c>
      <c r="CF248" s="145" t="str">
        <f>IF(ISBLANK(Lanes!CA248),"",ROUND(Lanes!CA248,0))</f>
        <v/>
      </c>
      <c r="CG248" s="145" t="str">
        <f>IF(ISBLANK(Lanes!CB248),"",ROUND(Lanes!CB248,0))</f>
        <v/>
      </c>
      <c r="CH248" s="145" t="str">
        <f>IF(ISBLANK(Lanes!CC248),"",ROUND(Lanes!CC248,2))</f>
        <v/>
      </c>
      <c r="CI248" s="145" t="str">
        <f>IF(ISBLANK(Lanes!CD248),"",ROUND(Lanes!CD248,2))</f>
        <v/>
      </c>
      <c r="CJ248" s="145" t="str">
        <f>IF(ISBLANK(Lanes!CE248),"",ROUND(Lanes!CE248,2))</f>
        <v/>
      </c>
      <c r="CK248" s="145" t="str">
        <f>IF(ISBLANK(Lanes!CF248),"",ROUND(Lanes!CF248,0))</f>
        <v/>
      </c>
      <c r="CL248" s="145" t="str">
        <f>IF(ISBLANK(Lanes!CG248),"",ROUND(Lanes!CG248,0))</f>
        <v/>
      </c>
      <c r="CM248" s="145" t="str">
        <f>IF(ISBLANK(Lanes!CH248),"",ROUND(Lanes!CH248,0))</f>
        <v/>
      </c>
      <c r="CN248" s="145" t="str">
        <f>IF(ISBLANK(Lanes!CI248),"",ROUND(Lanes!CI248,2))</f>
        <v/>
      </c>
      <c r="CO248" s="145" t="str">
        <f>IF(ISBLANK(Lanes!CJ248),"",ROUND(Lanes!CJ248,2))</f>
        <v/>
      </c>
      <c r="CP248" s="145" t="str">
        <f>IF(ISBLANK(Lanes!CK248),"",ROUND(Lanes!CK248,2))</f>
        <v/>
      </c>
      <c r="CQ248" s="146" t="str">
        <f>IF(ISBLANK(Lanes!CL248),"","delete")</f>
        <v/>
      </c>
    </row>
    <row r="249" spans="1:95">
      <c r="A249" s="142">
        <v>1653</v>
      </c>
      <c r="B249" s="140" t="s">
        <v>1194</v>
      </c>
      <c r="C249" s="141">
        <v>1</v>
      </c>
      <c r="D249" s="140" t="s">
        <v>3521</v>
      </c>
      <c r="E249" s="140" t="s">
        <v>3521</v>
      </c>
      <c r="F249" s="140" t="s">
        <v>86</v>
      </c>
      <c r="G249" s="140" t="s">
        <v>230</v>
      </c>
      <c r="H249" s="140" t="s">
        <v>111</v>
      </c>
      <c r="I249" s="140" t="s">
        <v>330</v>
      </c>
      <c r="J249" s="140" t="s">
        <v>166</v>
      </c>
      <c r="K249" s="140" t="s">
        <v>331</v>
      </c>
      <c r="L249" s="140" t="s">
        <v>286</v>
      </c>
      <c r="M249" s="140" t="s">
        <v>168</v>
      </c>
      <c r="N249" s="140" t="s">
        <v>169</v>
      </c>
      <c r="O249" s="140" t="s">
        <v>228</v>
      </c>
      <c r="P249" s="140" t="s">
        <v>228</v>
      </c>
      <c r="Q249" s="140" t="s">
        <v>2380</v>
      </c>
      <c r="R249" s="140" t="s">
        <v>158</v>
      </c>
      <c r="S249" s="140" t="s">
        <v>91</v>
      </c>
      <c r="T249" s="140" t="s">
        <v>159</v>
      </c>
      <c r="U249" s="140" t="s">
        <v>283</v>
      </c>
      <c r="V249" s="140" t="s">
        <v>2380</v>
      </c>
      <c r="W249" s="140" t="s">
        <v>98</v>
      </c>
      <c r="X249" s="140" t="s">
        <v>99</v>
      </c>
      <c r="Y249" s="140" t="s">
        <v>2380</v>
      </c>
      <c r="Z249" s="140" t="s">
        <v>2380</v>
      </c>
      <c r="AA249" s="140" t="s">
        <v>101</v>
      </c>
      <c r="AB249" s="140" t="s">
        <v>2416</v>
      </c>
      <c r="AC249" s="140" t="s">
        <v>2391</v>
      </c>
      <c r="AD249" s="140" t="s">
        <v>251</v>
      </c>
      <c r="AE249" s="140" t="s">
        <v>2391</v>
      </c>
      <c r="AF249" s="140" t="s">
        <v>660</v>
      </c>
      <c r="AG249" s="140" t="s">
        <v>660</v>
      </c>
      <c r="AH249" s="140" t="s">
        <v>660</v>
      </c>
      <c r="AI249" s="140" t="s">
        <v>101</v>
      </c>
      <c r="AJ249" s="140" t="s">
        <v>660</v>
      </c>
      <c r="AK249" s="140" t="s">
        <v>2401</v>
      </c>
      <c r="AL249" s="140" t="s">
        <v>660</v>
      </c>
      <c r="AM249" s="140" t="s">
        <v>2380</v>
      </c>
      <c r="AN249" s="140" t="s">
        <v>2434</v>
      </c>
      <c r="AO249" s="140" t="s">
        <v>2392</v>
      </c>
      <c r="AP249" s="140" t="s">
        <v>660</v>
      </c>
      <c r="AQ249" s="140" t="s">
        <v>2380</v>
      </c>
      <c r="AR249" s="140" t="s">
        <v>2504</v>
      </c>
      <c r="AS249" s="136" t="s">
        <v>2381</v>
      </c>
      <c r="AT249" s="145" t="str">
        <f>IF(ISBLANK(Lanes!AO249),"",ROUND(Lanes!AO249,2))</f>
        <v/>
      </c>
      <c r="AU249" s="145" t="str">
        <f>IF(ISBLANK(Lanes!AP249),"",ROUND(Lanes!AP249,2))</f>
        <v/>
      </c>
      <c r="AV249" s="145" t="str">
        <f>IF(ISBLANK(Lanes!AQ249),"",ROUND(Lanes!AQ249,2))</f>
        <v/>
      </c>
      <c r="AW249" s="145" t="str">
        <f>IF(ISBLANK(Lanes!AP249),"",ROUND(Lanes!AR249,2))</f>
        <v/>
      </c>
      <c r="AX249" s="145" t="str">
        <f>IF(ISBLANK(Lanes!AS249),"",ROUND(Lanes!AS249,2))</f>
        <v/>
      </c>
      <c r="AY249" s="145" t="str">
        <f>IF(ISBLANK(Lanes!AT249),"",ROUND(Lanes!AT249,2))</f>
        <v/>
      </c>
      <c r="AZ249" s="145" t="str">
        <f>IF(ISBLANK(Lanes!AP249),"",ROUND(Lanes!AU249,2))</f>
        <v/>
      </c>
      <c r="BA249" s="145" t="str">
        <f>IF(ISBLANK(Lanes!AP249),"",ROUND(Lanes!AV249,2))</f>
        <v/>
      </c>
      <c r="BB249" s="145" t="str">
        <f>IF(ISBLANK(Lanes!AW249),"",ROUND(Lanes!AW249,2))</f>
        <v/>
      </c>
      <c r="BC249" s="145" t="str">
        <f>IF(ISBLANK(Lanes!AX249),"",ROUND(Lanes!AX249,2))</f>
        <v/>
      </c>
      <c r="BD249" s="145" t="str">
        <f>IF(ISBLANK(Lanes!AY249),"",ROUND(Lanes!AY249,2))</f>
        <v/>
      </c>
      <c r="BE249" s="145" t="str">
        <f>IF(ISBLANK(Lanes!AX249),"",ROUND(Lanes!AZ249,2))</f>
        <v/>
      </c>
      <c r="BF249" s="145" t="str">
        <f>IF(ISBLANK(Lanes!BA249),"",ROUND(Lanes!BA249,2))</f>
        <v/>
      </c>
      <c r="BG249" s="145" t="str">
        <f>IF(ISBLANK(Lanes!BB249),"",ROUND(Lanes!BB249,2))</f>
        <v/>
      </c>
      <c r="BH249" s="145" t="str">
        <f>IF(ISBLANK(Lanes!AX249),"",ROUND(Lanes!BC249,2))</f>
        <v/>
      </c>
      <c r="BI249" s="145" t="str">
        <f>IF(ISBLANK(Lanes!AX249),"",ROUND(Lanes!BD249,2))</f>
        <v/>
      </c>
      <c r="BJ249" s="145" t="str">
        <f>IF(ISBLANK(Lanes!BE249),"",Lanes!BE249)</f>
        <v/>
      </c>
      <c r="BK249" s="145" t="str">
        <f>IF(ISBLANK(Lanes!BF249),"",Lanes!BF249)</f>
        <v/>
      </c>
      <c r="BL249" s="145" t="str">
        <f>IF(ISBLANK(Lanes!BG249),"",Lanes!BG249)</f>
        <v/>
      </c>
      <c r="BM249" s="145" t="str">
        <f>IF(ISBLANK(Lanes!BH249),"",Lanes!BH249)</f>
        <v/>
      </c>
      <c r="BN249" s="145" t="str">
        <f>IF(ISBLANK(Lanes!BI249),"",Lanes!BI249)</f>
        <v/>
      </c>
      <c r="BO249" s="145" t="str">
        <f>IF(ISBLANK(Lanes!BJ249),"",Lanes!BJ249)</f>
        <v/>
      </c>
      <c r="BP249" s="145" t="str">
        <f>IF(ISBLANK(Lanes!BK249),"",Lanes!BK249)</f>
        <v/>
      </c>
      <c r="BQ249" s="145" t="str">
        <f>IF(ISBLANK(Lanes!BL249),"",Lanes!BL249)</f>
        <v/>
      </c>
      <c r="BR249" s="145" t="str">
        <f>IF(ISBLANK(Lanes!BM249),"",ROUND(Lanes!BM249,0))</f>
        <v/>
      </c>
      <c r="BS249" s="145" t="str">
        <f>IF(ISBLANK(Lanes!BN249),"",ROUND(Lanes!BN249,0))</f>
        <v/>
      </c>
      <c r="BT249" s="145" t="str">
        <f>IF(ISBLANK(Lanes!BO249),"",ROUND(Lanes!BO249,0))</f>
        <v/>
      </c>
      <c r="BU249" s="145" t="str">
        <f>IF(ISBLANK(Lanes!BN249),"",ROUND(Lanes!BP249,0))</f>
        <v/>
      </c>
      <c r="BV249" s="145" t="str">
        <f>IF(ISBLANK(Lanes!BQ249),"",ROUND(Lanes!BQ249,1))</f>
        <v/>
      </c>
      <c r="BW249" s="145" t="str">
        <f>IF(ISBLANK(Lanes!BR249),"",Lanes!BR249)</f>
        <v/>
      </c>
      <c r="BX249" s="145" t="str">
        <f>IF(ISBLANK(Lanes!BS249),"",Lanes!BS249)</f>
        <v/>
      </c>
      <c r="BY249" s="145" t="str">
        <f>IF(ISBLANK(Lanes!BT249),"",Lanes!BT249)</f>
        <v/>
      </c>
      <c r="BZ249" s="145" t="str">
        <f>IF(ISBLANK(Lanes!BU249),"",Lanes!BU249)</f>
        <v/>
      </c>
      <c r="CA249" s="145" t="str">
        <f>IF(ISBLANK(Lanes!BV249),"",ROUND(Lanes!BV249,1))</f>
        <v/>
      </c>
      <c r="CB249" s="145" t="str">
        <f>IF(ISBLANK(Lanes!BW249),"",ROUND(Lanes!BW249,2))</f>
        <v/>
      </c>
      <c r="CC249" s="145" t="str">
        <f>IF(ISBLANK(Lanes!BX249),"",ROUND(Lanes!BX249,1))</f>
        <v/>
      </c>
      <c r="CD249" s="145" t="str">
        <f>IF(ISBLANK(Lanes!BY249),"",ROUND(Lanes!BY249,2))</f>
        <v/>
      </c>
      <c r="CE249" s="145" t="str">
        <f>IF(ISBLANK(Lanes!BZ249),"",ROUND(Lanes!BZ249,0))</f>
        <v/>
      </c>
      <c r="CF249" s="145" t="str">
        <f>IF(ISBLANK(Lanes!CA249),"",ROUND(Lanes!CA249,0))</f>
        <v/>
      </c>
      <c r="CG249" s="145" t="str">
        <f>IF(ISBLANK(Lanes!CB249),"",ROUND(Lanes!CB249,0))</f>
        <v/>
      </c>
      <c r="CH249" s="145" t="str">
        <f>IF(ISBLANK(Lanes!CC249),"",ROUND(Lanes!CC249,2))</f>
        <v/>
      </c>
      <c r="CI249" s="145" t="str">
        <f>IF(ISBLANK(Lanes!CD249),"",ROUND(Lanes!CD249,2))</f>
        <v/>
      </c>
      <c r="CJ249" s="145" t="str">
        <f>IF(ISBLANK(Lanes!CE249),"",ROUND(Lanes!CE249,2))</f>
        <v/>
      </c>
      <c r="CK249" s="145" t="str">
        <f>IF(ISBLANK(Lanes!CF249),"",ROUND(Lanes!CF249,0))</f>
        <v/>
      </c>
      <c r="CL249" s="145" t="str">
        <f>IF(ISBLANK(Lanes!CG249),"",ROUND(Lanes!CG249,0))</f>
        <v/>
      </c>
      <c r="CM249" s="145" t="str">
        <f>IF(ISBLANK(Lanes!CH249),"",ROUND(Lanes!CH249,0))</f>
        <v/>
      </c>
      <c r="CN249" s="145" t="str">
        <f>IF(ISBLANK(Lanes!CI249),"",ROUND(Lanes!CI249,2))</f>
        <v/>
      </c>
      <c r="CO249" s="145" t="str">
        <f>IF(ISBLANK(Lanes!CJ249),"",ROUND(Lanes!CJ249,2))</f>
        <v/>
      </c>
      <c r="CP249" s="145" t="str">
        <f>IF(ISBLANK(Lanes!CK249),"",ROUND(Lanes!CK249,2))</f>
        <v/>
      </c>
      <c r="CQ249" s="146" t="str">
        <f>IF(ISBLANK(Lanes!CL249),"","delete")</f>
        <v/>
      </c>
    </row>
    <row r="250" spans="1:95">
      <c r="A250" s="142">
        <v>1654</v>
      </c>
      <c r="B250" s="140" t="s">
        <v>1195</v>
      </c>
      <c r="C250" s="141">
        <v>1</v>
      </c>
      <c r="D250" s="140" t="s">
        <v>3520</v>
      </c>
      <c r="E250" s="140" t="s">
        <v>3520</v>
      </c>
      <c r="F250" s="140" t="s">
        <v>86</v>
      </c>
      <c r="G250" s="140" t="s">
        <v>332</v>
      </c>
      <c r="H250" s="140" t="s">
        <v>127</v>
      </c>
      <c r="I250" s="140" t="s">
        <v>333</v>
      </c>
      <c r="J250" s="140" t="s">
        <v>334</v>
      </c>
      <c r="K250" s="140" t="s">
        <v>2380</v>
      </c>
      <c r="L250" s="140" t="s">
        <v>335</v>
      </c>
      <c r="M250" s="140" t="s">
        <v>168</v>
      </c>
      <c r="N250" s="140" t="s">
        <v>169</v>
      </c>
      <c r="O250" s="140" t="s">
        <v>228</v>
      </c>
      <c r="P250" s="140" t="s">
        <v>228</v>
      </c>
      <c r="Q250" s="140" t="s">
        <v>2380</v>
      </c>
      <c r="R250" s="140" t="s">
        <v>158</v>
      </c>
      <c r="S250" s="140" t="s">
        <v>91</v>
      </c>
      <c r="T250" s="140" t="s">
        <v>159</v>
      </c>
      <c r="U250" s="140" t="s">
        <v>132</v>
      </c>
      <c r="V250" s="140" t="s">
        <v>97</v>
      </c>
      <c r="W250" s="140" t="s">
        <v>98</v>
      </c>
      <c r="X250" s="140" t="s">
        <v>99</v>
      </c>
      <c r="Y250" s="140" t="s">
        <v>2380</v>
      </c>
      <c r="Z250" s="140" t="s">
        <v>2380</v>
      </c>
      <c r="AA250" s="140" t="s">
        <v>251</v>
      </c>
      <c r="AB250" s="140" t="s">
        <v>2485</v>
      </c>
      <c r="AC250" s="140" t="s">
        <v>2391</v>
      </c>
      <c r="AD250" s="140" t="s">
        <v>101</v>
      </c>
      <c r="AE250" s="140" t="s">
        <v>2385</v>
      </c>
      <c r="AF250" s="140" t="s">
        <v>2385</v>
      </c>
      <c r="AG250" s="140" t="s">
        <v>2385</v>
      </c>
      <c r="AH250" s="140" t="s">
        <v>2385</v>
      </c>
      <c r="AI250" s="140" t="s">
        <v>101</v>
      </c>
      <c r="AJ250" s="140" t="s">
        <v>660</v>
      </c>
      <c r="AK250" s="140" t="s">
        <v>2383</v>
      </c>
      <c r="AL250" s="140" t="s">
        <v>660</v>
      </c>
      <c r="AM250" s="140" t="s">
        <v>2380</v>
      </c>
      <c r="AN250" s="140" t="s">
        <v>660</v>
      </c>
      <c r="AO250" s="140" t="s">
        <v>660</v>
      </c>
      <c r="AP250" s="140" t="s">
        <v>2383</v>
      </c>
      <c r="AQ250" s="140" t="s">
        <v>2380</v>
      </c>
      <c r="AR250" s="140" t="s">
        <v>2504</v>
      </c>
      <c r="AS250" s="136" t="s">
        <v>2381</v>
      </c>
      <c r="AT250" s="145" t="str">
        <f>IF(ISBLANK(Lanes!AO250),"",ROUND(Lanes!AO250,2))</f>
        <v/>
      </c>
      <c r="AU250" s="145" t="str">
        <f>IF(ISBLANK(Lanes!AP250),"",ROUND(Lanes!AP250,2))</f>
        <v/>
      </c>
      <c r="AV250" s="145" t="str">
        <f>IF(ISBLANK(Lanes!AQ250),"",ROUND(Lanes!AQ250,2))</f>
        <v/>
      </c>
      <c r="AW250" s="145" t="str">
        <f>IF(ISBLANK(Lanes!AP250),"",ROUND(Lanes!AR250,2))</f>
        <v/>
      </c>
      <c r="AX250" s="145" t="str">
        <f>IF(ISBLANK(Lanes!AS250),"",ROUND(Lanes!AS250,2))</f>
        <v/>
      </c>
      <c r="AY250" s="145" t="str">
        <f>IF(ISBLANK(Lanes!AT250),"",ROUND(Lanes!AT250,2))</f>
        <v/>
      </c>
      <c r="AZ250" s="145" t="str">
        <f>IF(ISBLANK(Lanes!AP250),"",ROUND(Lanes!AU250,2))</f>
        <v/>
      </c>
      <c r="BA250" s="145" t="str">
        <f>IF(ISBLANK(Lanes!AP250),"",ROUND(Lanes!AV250,2))</f>
        <v/>
      </c>
      <c r="BB250" s="145" t="str">
        <f>IF(ISBLANK(Lanes!AW250),"",ROUND(Lanes!AW250,2))</f>
        <v/>
      </c>
      <c r="BC250" s="145" t="str">
        <f>IF(ISBLANK(Lanes!AX250),"",ROUND(Lanes!AX250,2))</f>
        <v/>
      </c>
      <c r="BD250" s="145" t="str">
        <f>IF(ISBLANK(Lanes!AY250),"",ROUND(Lanes!AY250,2))</f>
        <v/>
      </c>
      <c r="BE250" s="145" t="str">
        <f>IF(ISBLANK(Lanes!AX250),"",ROUND(Lanes!AZ250,2))</f>
        <v/>
      </c>
      <c r="BF250" s="145" t="str">
        <f>IF(ISBLANK(Lanes!BA250),"",ROUND(Lanes!BA250,2))</f>
        <v/>
      </c>
      <c r="BG250" s="145" t="str">
        <f>IF(ISBLANK(Lanes!BB250),"",ROUND(Lanes!BB250,2))</f>
        <v/>
      </c>
      <c r="BH250" s="145" t="str">
        <f>IF(ISBLANK(Lanes!AX250),"",ROUND(Lanes!BC250,2))</f>
        <v/>
      </c>
      <c r="BI250" s="145" t="str">
        <f>IF(ISBLANK(Lanes!AX250),"",ROUND(Lanes!BD250,2))</f>
        <v/>
      </c>
      <c r="BJ250" s="145" t="str">
        <f>IF(ISBLANK(Lanes!BE250),"",Lanes!BE250)</f>
        <v/>
      </c>
      <c r="BK250" s="145" t="str">
        <f>IF(ISBLANK(Lanes!BF250),"",Lanes!BF250)</f>
        <v/>
      </c>
      <c r="BL250" s="145" t="str">
        <f>IF(ISBLANK(Lanes!BG250),"",Lanes!BG250)</f>
        <v/>
      </c>
      <c r="BM250" s="145" t="str">
        <f>IF(ISBLANK(Lanes!BH250),"",Lanes!BH250)</f>
        <v/>
      </c>
      <c r="BN250" s="145" t="str">
        <f>IF(ISBLANK(Lanes!BI250),"",Lanes!BI250)</f>
        <v/>
      </c>
      <c r="BO250" s="145" t="str">
        <f>IF(ISBLANK(Lanes!BJ250),"",Lanes!BJ250)</f>
        <v/>
      </c>
      <c r="BP250" s="145" t="str">
        <f>IF(ISBLANK(Lanes!BK250),"",Lanes!BK250)</f>
        <v/>
      </c>
      <c r="BQ250" s="145" t="str">
        <f>IF(ISBLANK(Lanes!BL250),"",Lanes!BL250)</f>
        <v/>
      </c>
      <c r="BR250" s="145" t="str">
        <f>IF(ISBLANK(Lanes!BM250),"",ROUND(Lanes!BM250,0))</f>
        <v/>
      </c>
      <c r="BS250" s="145" t="str">
        <f>IF(ISBLANK(Lanes!BN250),"",ROUND(Lanes!BN250,0))</f>
        <v/>
      </c>
      <c r="BT250" s="145" t="str">
        <f>IF(ISBLANK(Lanes!BO250),"",ROUND(Lanes!BO250,0))</f>
        <v/>
      </c>
      <c r="BU250" s="145" t="str">
        <f>IF(ISBLANK(Lanes!BN250),"",ROUND(Lanes!BP250,0))</f>
        <v/>
      </c>
      <c r="BV250" s="145" t="str">
        <f>IF(ISBLANK(Lanes!BQ250),"",ROUND(Lanes!BQ250,1))</f>
        <v/>
      </c>
      <c r="BW250" s="145" t="str">
        <f>IF(ISBLANK(Lanes!BR250),"",Lanes!BR250)</f>
        <v/>
      </c>
      <c r="BX250" s="145" t="str">
        <f>IF(ISBLANK(Lanes!BS250),"",Lanes!BS250)</f>
        <v/>
      </c>
      <c r="BY250" s="145" t="str">
        <f>IF(ISBLANK(Lanes!BT250),"",Lanes!BT250)</f>
        <v/>
      </c>
      <c r="BZ250" s="145" t="str">
        <f>IF(ISBLANK(Lanes!BU250),"",Lanes!BU250)</f>
        <v/>
      </c>
      <c r="CA250" s="145" t="str">
        <f>IF(ISBLANK(Lanes!BV250),"",ROUND(Lanes!BV250,1))</f>
        <v/>
      </c>
      <c r="CB250" s="145" t="str">
        <f>IF(ISBLANK(Lanes!BW250),"",ROUND(Lanes!BW250,2))</f>
        <v/>
      </c>
      <c r="CC250" s="145" t="str">
        <f>IF(ISBLANK(Lanes!BX250),"",ROUND(Lanes!BX250,1))</f>
        <v/>
      </c>
      <c r="CD250" s="145" t="str">
        <f>IF(ISBLANK(Lanes!BY250),"",ROUND(Lanes!BY250,2))</f>
        <v/>
      </c>
      <c r="CE250" s="145" t="str">
        <f>IF(ISBLANK(Lanes!BZ250),"",ROUND(Lanes!BZ250,0))</f>
        <v/>
      </c>
      <c r="CF250" s="145" t="str">
        <f>IF(ISBLANK(Lanes!CA250),"",ROUND(Lanes!CA250,0))</f>
        <v/>
      </c>
      <c r="CG250" s="145" t="str">
        <f>IF(ISBLANK(Lanes!CB250),"",ROUND(Lanes!CB250,0))</f>
        <v/>
      </c>
      <c r="CH250" s="145" t="str">
        <f>IF(ISBLANK(Lanes!CC250),"",ROUND(Lanes!CC250,2))</f>
        <v/>
      </c>
      <c r="CI250" s="145" t="str">
        <f>IF(ISBLANK(Lanes!CD250),"",ROUND(Lanes!CD250,2))</f>
        <v/>
      </c>
      <c r="CJ250" s="145" t="str">
        <f>IF(ISBLANK(Lanes!CE250),"",ROUND(Lanes!CE250,2))</f>
        <v/>
      </c>
      <c r="CK250" s="145" t="str">
        <f>IF(ISBLANK(Lanes!CF250),"",ROUND(Lanes!CF250,0))</f>
        <v/>
      </c>
      <c r="CL250" s="145" t="str">
        <f>IF(ISBLANK(Lanes!CG250),"",ROUND(Lanes!CG250,0))</f>
        <v/>
      </c>
      <c r="CM250" s="145" t="str">
        <f>IF(ISBLANK(Lanes!CH250),"",ROUND(Lanes!CH250,0))</f>
        <v/>
      </c>
      <c r="CN250" s="145" t="str">
        <f>IF(ISBLANK(Lanes!CI250),"",ROUND(Lanes!CI250,2))</f>
        <v/>
      </c>
      <c r="CO250" s="145" t="str">
        <f>IF(ISBLANK(Lanes!CJ250),"",ROUND(Lanes!CJ250,2))</f>
        <v/>
      </c>
      <c r="CP250" s="145" t="str">
        <f>IF(ISBLANK(Lanes!CK250),"",ROUND(Lanes!CK250,2))</f>
        <v/>
      </c>
      <c r="CQ250" s="146" t="str">
        <f>IF(ISBLANK(Lanes!CL250),"","delete")</f>
        <v/>
      </c>
    </row>
    <row r="251" spans="1:95">
      <c r="A251" s="142">
        <v>1655</v>
      </c>
      <c r="B251" s="140" t="s">
        <v>1196</v>
      </c>
      <c r="C251" s="141">
        <v>1</v>
      </c>
      <c r="D251" s="140" t="s">
        <v>3519</v>
      </c>
      <c r="E251" s="140" t="s">
        <v>3519</v>
      </c>
      <c r="F251" s="140" t="s">
        <v>336</v>
      </c>
      <c r="G251" s="140" t="s">
        <v>332</v>
      </c>
      <c r="H251" s="140" t="s">
        <v>88</v>
      </c>
      <c r="I251" s="140" t="s">
        <v>240</v>
      </c>
      <c r="J251" s="140" t="s">
        <v>241</v>
      </c>
      <c r="K251" s="140" t="s">
        <v>2859</v>
      </c>
      <c r="L251" s="140" t="s">
        <v>242</v>
      </c>
      <c r="M251" s="140" t="s">
        <v>168</v>
      </c>
      <c r="N251" s="140" t="s">
        <v>215</v>
      </c>
      <c r="O251" s="140" t="s">
        <v>228</v>
      </c>
      <c r="P251" s="140" t="s">
        <v>228</v>
      </c>
      <c r="Q251" s="140" t="s">
        <v>2380</v>
      </c>
      <c r="R251" s="140" t="s">
        <v>158</v>
      </c>
      <c r="S251" s="140" t="s">
        <v>91</v>
      </c>
      <c r="T251" s="140" t="s">
        <v>159</v>
      </c>
      <c r="U251" s="140" t="s">
        <v>132</v>
      </c>
      <c r="V251" s="140" t="s">
        <v>209</v>
      </c>
      <c r="W251" s="140" t="s">
        <v>98</v>
      </c>
      <c r="X251" s="140" t="s">
        <v>99</v>
      </c>
      <c r="Y251" s="140" t="s">
        <v>2380</v>
      </c>
      <c r="Z251" s="140" t="s">
        <v>2380</v>
      </c>
      <c r="AA251" s="140" t="s">
        <v>251</v>
      </c>
      <c r="AB251" s="140" t="s">
        <v>2392</v>
      </c>
      <c r="AC251" s="140" t="s">
        <v>2391</v>
      </c>
      <c r="AD251" s="140" t="s">
        <v>101</v>
      </c>
      <c r="AE251" s="140" t="s">
        <v>2385</v>
      </c>
      <c r="AF251" s="140" t="s">
        <v>2385</v>
      </c>
      <c r="AG251" s="140" t="s">
        <v>2385</v>
      </c>
      <c r="AH251" s="140" t="s">
        <v>2385</v>
      </c>
      <c r="AI251" s="140" t="s">
        <v>251</v>
      </c>
      <c r="AJ251" s="140" t="s">
        <v>2384</v>
      </c>
      <c r="AK251" s="140" t="s">
        <v>2400</v>
      </c>
      <c r="AL251" s="140" t="s">
        <v>660</v>
      </c>
      <c r="AM251" s="140" t="s">
        <v>2380</v>
      </c>
      <c r="AN251" s="140" t="s">
        <v>660</v>
      </c>
      <c r="AO251" s="140" t="s">
        <v>660</v>
      </c>
      <c r="AP251" s="140" t="s">
        <v>2577</v>
      </c>
      <c r="AQ251" s="140" t="s">
        <v>2380</v>
      </c>
      <c r="AR251" s="140" t="s">
        <v>2505</v>
      </c>
      <c r="AS251" s="136" t="s">
        <v>2381</v>
      </c>
      <c r="AT251" s="145" t="str">
        <f>IF(ISBLANK(Lanes!AO251),"",ROUND(Lanes!AO251,2))</f>
        <v/>
      </c>
      <c r="AU251" s="145" t="str">
        <f>IF(ISBLANK(Lanes!AP251),"",ROUND(Lanes!AP251,2))</f>
        <v/>
      </c>
      <c r="AV251" s="145" t="str">
        <f>IF(ISBLANK(Lanes!AQ251),"",ROUND(Lanes!AQ251,2))</f>
        <v/>
      </c>
      <c r="AW251" s="145" t="str">
        <f>IF(ISBLANK(Lanes!AP251),"",ROUND(Lanes!AR251,2))</f>
        <v/>
      </c>
      <c r="AX251" s="145" t="str">
        <f>IF(ISBLANK(Lanes!AS251),"",ROUND(Lanes!AS251,2))</f>
        <v/>
      </c>
      <c r="AY251" s="145" t="str">
        <f>IF(ISBLANK(Lanes!AT251),"",ROUND(Lanes!AT251,2))</f>
        <v/>
      </c>
      <c r="AZ251" s="145" t="str">
        <f>IF(ISBLANK(Lanes!AP251),"",ROUND(Lanes!AU251,2))</f>
        <v/>
      </c>
      <c r="BA251" s="145" t="str">
        <f>IF(ISBLANK(Lanes!AP251),"",ROUND(Lanes!AV251,2))</f>
        <v/>
      </c>
      <c r="BB251" s="145" t="str">
        <f>IF(ISBLANK(Lanes!AW251),"",ROUND(Lanes!AW251,2))</f>
        <v/>
      </c>
      <c r="BC251" s="145" t="str">
        <f>IF(ISBLANK(Lanes!AX251),"",ROUND(Lanes!AX251,2))</f>
        <v/>
      </c>
      <c r="BD251" s="145" t="str">
        <f>IF(ISBLANK(Lanes!AY251),"",ROUND(Lanes!AY251,2))</f>
        <v/>
      </c>
      <c r="BE251" s="145" t="str">
        <f>IF(ISBLANK(Lanes!AX251),"",ROUND(Lanes!AZ251,2))</f>
        <v/>
      </c>
      <c r="BF251" s="145" t="str">
        <f>IF(ISBLANK(Lanes!BA251),"",ROUND(Lanes!BA251,2))</f>
        <v/>
      </c>
      <c r="BG251" s="145" t="str">
        <f>IF(ISBLANK(Lanes!BB251),"",ROUND(Lanes!BB251,2))</f>
        <v/>
      </c>
      <c r="BH251" s="145" t="str">
        <f>IF(ISBLANK(Lanes!AX251),"",ROUND(Lanes!BC251,2))</f>
        <v/>
      </c>
      <c r="BI251" s="145" t="str">
        <f>IF(ISBLANK(Lanes!AX251),"",ROUND(Lanes!BD251,2))</f>
        <v/>
      </c>
      <c r="BJ251" s="145" t="str">
        <f>IF(ISBLANK(Lanes!BE251),"",Lanes!BE251)</f>
        <v/>
      </c>
      <c r="BK251" s="145" t="str">
        <f>IF(ISBLANK(Lanes!BF251),"",Lanes!BF251)</f>
        <v/>
      </c>
      <c r="BL251" s="145" t="str">
        <f>IF(ISBLANK(Lanes!BG251),"",Lanes!BG251)</f>
        <v/>
      </c>
      <c r="BM251" s="145" t="str">
        <f>IF(ISBLANK(Lanes!BH251),"",Lanes!BH251)</f>
        <v/>
      </c>
      <c r="BN251" s="145" t="str">
        <f>IF(ISBLANK(Lanes!BI251),"",Lanes!BI251)</f>
        <v/>
      </c>
      <c r="BO251" s="145" t="str">
        <f>IF(ISBLANK(Lanes!BJ251),"",Lanes!BJ251)</f>
        <v/>
      </c>
      <c r="BP251" s="145" t="str">
        <f>IF(ISBLANK(Lanes!BK251),"",Lanes!BK251)</f>
        <v/>
      </c>
      <c r="BQ251" s="145" t="str">
        <f>IF(ISBLANK(Lanes!BL251),"",Lanes!BL251)</f>
        <v/>
      </c>
      <c r="BR251" s="145" t="str">
        <f>IF(ISBLANK(Lanes!BM251),"",ROUND(Lanes!BM251,0))</f>
        <v/>
      </c>
      <c r="BS251" s="145" t="str">
        <f>IF(ISBLANK(Lanes!BN251),"",ROUND(Lanes!BN251,0))</f>
        <v/>
      </c>
      <c r="BT251" s="145" t="str">
        <f>IF(ISBLANK(Lanes!BO251),"",ROUND(Lanes!BO251,0))</f>
        <v/>
      </c>
      <c r="BU251" s="145" t="str">
        <f>IF(ISBLANK(Lanes!BN251),"",ROUND(Lanes!BP251,0))</f>
        <v/>
      </c>
      <c r="BV251" s="145" t="str">
        <f>IF(ISBLANK(Lanes!BQ251),"",ROUND(Lanes!BQ251,1))</f>
        <v/>
      </c>
      <c r="BW251" s="145" t="str">
        <f>IF(ISBLANK(Lanes!BR251),"",Lanes!BR251)</f>
        <v/>
      </c>
      <c r="BX251" s="145" t="str">
        <f>IF(ISBLANK(Lanes!BS251),"",Lanes!BS251)</f>
        <v/>
      </c>
      <c r="BY251" s="145" t="str">
        <f>IF(ISBLANK(Lanes!BT251),"",Lanes!BT251)</f>
        <v/>
      </c>
      <c r="BZ251" s="145" t="str">
        <f>IF(ISBLANK(Lanes!BU251),"",Lanes!BU251)</f>
        <v/>
      </c>
      <c r="CA251" s="145" t="str">
        <f>IF(ISBLANK(Lanes!BV251),"",ROUND(Lanes!BV251,1))</f>
        <v/>
      </c>
      <c r="CB251" s="145" t="str">
        <f>IF(ISBLANK(Lanes!BW251),"",ROUND(Lanes!BW251,2))</f>
        <v/>
      </c>
      <c r="CC251" s="145" t="str">
        <f>IF(ISBLANK(Lanes!BX251),"",ROUND(Lanes!BX251,1))</f>
        <v/>
      </c>
      <c r="CD251" s="145" t="str">
        <f>IF(ISBLANK(Lanes!BY251),"",ROUND(Lanes!BY251,2))</f>
        <v/>
      </c>
      <c r="CE251" s="145" t="str">
        <f>IF(ISBLANK(Lanes!BZ251),"",ROUND(Lanes!BZ251,0))</f>
        <v/>
      </c>
      <c r="CF251" s="145" t="str">
        <f>IF(ISBLANK(Lanes!CA251),"",ROUND(Lanes!CA251,0))</f>
        <v/>
      </c>
      <c r="CG251" s="145" t="str">
        <f>IF(ISBLANK(Lanes!CB251),"",ROUND(Lanes!CB251,0))</f>
        <v/>
      </c>
      <c r="CH251" s="145" t="str">
        <f>IF(ISBLANK(Lanes!CC251),"",ROUND(Lanes!CC251,2))</f>
        <v/>
      </c>
      <c r="CI251" s="145" t="str">
        <f>IF(ISBLANK(Lanes!CD251),"",ROUND(Lanes!CD251,2))</f>
        <v/>
      </c>
      <c r="CJ251" s="145" t="str">
        <f>IF(ISBLANK(Lanes!CE251),"",ROUND(Lanes!CE251,2))</f>
        <v/>
      </c>
      <c r="CK251" s="145" t="str">
        <f>IF(ISBLANK(Lanes!CF251),"",ROUND(Lanes!CF251,0))</f>
        <v/>
      </c>
      <c r="CL251" s="145" t="str">
        <f>IF(ISBLANK(Lanes!CG251),"",ROUND(Lanes!CG251,0))</f>
        <v/>
      </c>
      <c r="CM251" s="145" t="str">
        <f>IF(ISBLANK(Lanes!CH251),"",ROUND(Lanes!CH251,0))</f>
        <v/>
      </c>
      <c r="CN251" s="145" t="str">
        <f>IF(ISBLANK(Lanes!CI251),"",ROUND(Lanes!CI251,2))</f>
        <v/>
      </c>
      <c r="CO251" s="145" t="str">
        <f>IF(ISBLANK(Lanes!CJ251),"",ROUND(Lanes!CJ251,2))</f>
        <v/>
      </c>
      <c r="CP251" s="145" t="str">
        <f>IF(ISBLANK(Lanes!CK251),"",ROUND(Lanes!CK251,2))</f>
        <v/>
      </c>
      <c r="CQ251" s="146" t="str">
        <f>IF(ISBLANK(Lanes!CL251),"","delete")</f>
        <v/>
      </c>
    </row>
    <row r="252" spans="1:95">
      <c r="A252" s="142">
        <v>1656</v>
      </c>
      <c r="B252" s="140" t="s">
        <v>1197</v>
      </c>
      <c r="C252" s="141">
        <v>1</v>
      </c>
      <c r="D252" s="140" t="s">
        <v>3518</v>
      </c>
      <c r="E252" s="140" t="s">
        <v>3518</v>
      </c>
      <c r="F252" s="140" t="s">
        <v>86</v>
      </c>
      <c r="G252" s="140" t="s">
        <v>332</v>
      </c>
      <c r="H252" s="140" t="s">
        <v>127</v>
      </c>
      <c r="I252" s="140" t="s">
        <v>240</v>
      </c>
      <c r="J252" s="140" t="s">
        <v>241</v>
      </c>
      <c r="K252" s="140" t="s">
        <v>2859</v>
      </c>
      <c r="L252" s="140" t="s">
        <v>242</v>
      </c>
      <c r="M252" s="140" t="s">
        <v>168</v>
      </c>
      <c r="N252" s="140" t="s">
        <v>215</v>
      </c>
      <c r="O252" s="140" t="s">
        <v>228</v>
      </c>
      <c r="P252" s="140" t="s">
        <v>228</v>
      </c>
      <c r="Q252" s="140" t="s">
        <v>2380</v>
      </c>
      <c r="R252" s="140" t="s">
        <v>158</v>
      </c>
      <c r="S252" s="140" t="s">
        <v>91</v>
      </c>
      <c r="T252" s="140" t="s">
        <v>159</v>
      </c>
      <c r="U252" s="140" t="s">
        <v>132</v>
      </c>
      <c r="V252" s="140" t="s">
        <v>209</v>
      </c>
      <c r="W252" s="140" t="s">
        <v>98</v>
      </c>
      <c r="X252" s="140" t="s">
        <v>99</v>
      </c>
      <c r="Y252" s="140" t="s">
        <v>2380</v>
      </c>
      <c r="Z252" s="140" t="s">
        <v>2380</v>
      </c>
      <c r="AA252" s="140" t="s">
        <v>251</v>
      </c>
      <c r="AB252" s="140" t="s">
        <v>3260</v>
      </c>
      <c r="AC252" s="140" t="s">
        <v>2398</v>
      </c>
      <c r="AD252" s="140" t="s">
        <v>101</v>
      </c>
      <c r="AE252" s="140" t="s">
        <v>2385</v>
      </c>
      <c r="AF252" s="140" t="s">
        <v>2385</v>
      </c>
      <c r="AG252" s="140" t="s">
        <v>2385</v>
      </c>
      <c r="AH252" s="140" t="s">
        <v>2385</v>
      </c>
      <c r="AI252" s="140" t="s">
        <v>251</v>
      </c>
      <c r="AJ252" s="140" t="s">
        <v>2384</v>
      </c>
      <c r="AK252" s="140" t="s">
        <v>2400</v>
      </c>
      <c r="AL252" s="140" t="s">
        <v>660</v>
      </c>
      <c r="AM252" s="140" t="s">
        <v>2380</v>
      </c>
      <c r="AN252" s="140" t="s">
        <v>660</v>
      </c>
      <c r="AO252" s="140" t="s">
        <v>660</v>
      </c>
      <c r="AP252" s="140" t="s">
        <v>2577</v>
      </c>
      <c r="AQ252" s="140" t="s">
        <v>2380</v>
      </c>
      <c r="AR252" s="140" t="s">
        <v>2505</v>
      </c>
      <c r="AS252" s="136" t="s">
        <v>2381</v>
      </c>
      <c r="AT252" s="145" t="str">
        <f>IF(ISBLANK(Lanes!AO252),"",ROUND(Lanes!AO252,2))</f>
        <v/>
      </c>
      <c r="AU252" s="145" t="str">
        <f>IF(ISBLANK(Lanes!AP252),"",ROUND(Lanes!AP252,2))</f>
        <v/>
      </c>
      <c r="AV252" s="145" t="str">
        <f>IF(ISBLANK(Lanes!AQ252),"",ROUND(Lanes!AQ252,2))</f>
        <v/>
      </c>
      <c r="AW252" s="145" t="str">
        <f>IF(ISBLANK(Lanes!AP252),"",ROUND(Lanes!AR252,2))</f>
        <v/>
      </c>
      <c r="AX252" s="145" t="str">
        <f>IF(ISBLANK(Lanes!AS252),"",ROUND(Lanes!AS252,2))</f>
        <v/>
      </c>
      <c r="AY252" s="145" t="str">
        <f>IF(ISBLANK(Lanes!AT252),"",ROUND(Lanes!AT252,2))</f>
        <v/>
      </c>
      <c r="AZ252" s="145" t="str">
        <f>IF(ISBLANK(Lanes!AP252),"",ROUND(Lanes!AU252,2))</f>
        <v/>
      </c>
      <c r="BA252" s="145" t="str">
        <f>IF(ISBLANK(Lanes!AP252),"",ROUND(Lanes!AV252,2))</f>
        <v/>
      </c>
      <c r="BB252" s="145" t="str">
        <f>IF(ISBLANK(Lanes!AW252),"",ROUND(Lanes!AW252,2))</f>
        <v/>
      </c>
      <c r="BC252" s="145" t="str">
        <f>IF(ISBLANK(Lanes!AX252),"",ROUND(Lanes!AX252,2))</f>
        <v/>
      </c>
      <c r="BD252" s="145" t="str">
        <f>IF(ISBLANK(Lanes!AY252),"",ROUND(Lanes!AY252,2))</f>
        <v/>
      </c>
      <c r="BE252" s="145" t="str">
        <f>IF(ISBLANK(Lanes!AX252),"",ROUND(Lanes!AZ252,2))</f>
        <v/>
      </c>
      <c r="BF252" s="145" t="str">
        <f>IF(ISBLANK(Lanes!BA252),"",ROUND(Lanes!BA252,2))</f>
        <v/>
      </c>
      <c r="BG252" s="145" t="str">
        <f>IF(ISBLANK(Lanes!BB252),"",ROUND(Lanes!BB252,2))</f>
        <v/>
      </c>
      <c r="BH252" s="145" t="str">
        <f>IF(ISBLANK(Lanes!AX252),"",ROUND(Lanes!BC252,2))</f>
        <v/>
      </c>
      <c r="BI252" s="145" t="str">
        <f>IF(ISBLANK(Lanes!AX252),"",ROUND(Lanes!BD252,2))</f>
        <v/>
      </c>
      <c r="BJ252" s="145" t="str">
        <f>IF(ISBLANK(Lanes!BE252),"",Lanes!BE252)</f>
        <v/>
      </c>
      <c r="BK252" s="145" t="str">
        <f>IF(ISBLANK(Lanes!BF252),"",Lanes!BF252)</f>
        <v/>
      </c>
      <c r="BL252" s="145" t="str">
        <f>IF(ISBLANK(Lanes!BG252),"",Lanes!BG252)</f>
        <v/>
      </c>
      <c r="BM252" s="145" t="str">
        <f>IF(ISBLANK(Lanes!BH252),"",Lanes!BH252)</f>
        <v/>
      </c>
      <c r="BN252" s="145" t="str">
        <f>IF(ISBLANK(Lanes!BI252),"",Lanes!BI252)</f>
        <v/>
      </c>
      <c r="BO252" s="145" t="str">
        <f>IF(ISBLANK(Lanes!BJ252),"",Lanes!BJ252)</f>
        <v/>
      </c>
      <c r="BP252" s="145" t="str">
        <f>IF(ISBLANK(Lanes!BK252),"",Lanes!BK252)</f>
        <v/>
      </c>
      <c r="BQ252" s="145" t="str">
        <f>IF(ISBLANK(Lanes!BL252),"",Lanes!BL252)</f>
        <v/>
      </c>
      <c r="BR252" s="145" t="str">
        <f>IF(ISBLANK(Lanes!BM252),"",ROUND(Lanes!BM252,0))</f>
        <v/>
      </c>
      <c r="BS252" s="145" t="str">
        <f>IF(ISBLANK(Lanes!BN252),"",ROUND(Lanes!BN252,0))</f>
        <v/>
      </c>
      <c r="BT252" s="145" t="str">
        <f>IF(ISBLANK(Lanes!BO252),"",ROUND(Lanes!BO252,0))</f>
        <v/>
      </c>
      <c r="BU252" s="145" t="str">
        <f>IF(ISBLANK(Lanes!BN252),"",ROUND(Lanes!BP252,0))</f>
        <v/>
      </c>
      <c r="BV252" s="145" t="str">
        <f>IF(ISBLANK(Lanes!BQ252),"",ROUND(Lanes!BQ252,1))</f>
        <v/>
      </c>
      <c r="BW252" s="145" t="str">
        <f>IF(ISBLANK(Lanes!BR252),"",Lanes!BR252)</f>
        <v/>
      </c>
      <c r="BX252" s="145" t="str">
        <f>IF(ISBLANK(Lanes!BS252),"",Lanes!BS252)</f>
        <v/>
      </c>
      <c r="BY252" s="145" t="str">
        <f>IF(ISBLANK(Lanes!BT252),"",Lanes!BT252)</f>
        <v/>
      </c>
      <c r="BZ252" s="145" t="str">
        <f>IF(ISBLANK(Lanes!BU252),"",Lanes!BU252)</f>
        <v/>
      </c>
      <c r="CA252" s="145" t="str">
        <f>IF(ISBLANK(Lanes!BV252),"",ROUND(Lanes!BV252,1))</f>
        <v/>
      </c>
      <c r="CB252" s="145" t="str">
        <f>IF(ISBLANK(Lanes!BW252),"",ROUND(Lanes!BW252,2))</f>
        <v/>
      </c>
      <c r="CC252" s="145" t="str">
        <f>IF(ISBLANK(Lanes!BX252),"",ROUND(Lanes!BX252,1))</f>
        <v/>
      </c>
      <c r="CD252" s="145" t="str">
        <f>IF(ISBLANK(Lanes!BY252),"",ROUND(Lanes!BY252,2))</f>
        <v/>
      </c>
      <c r="CE252" s="145" t="str">
        <f>IF(ISBLANK(Lanes!BZ252),"",ROUND(Lanes!BZ252,0))</f>
        <v/>
      </c>
      <c r="CF252" s="145" t="str">
        <f>IF(ISBLANK(Lanes!CA252),"",ROUND(Lanes!CA252,0))</f>
        <v/>
      </c>
      <c r="CG252" s="145" t="str">
        <f>IF(ISBLANK(Lanes!CB252),"",ROUND(Lanes!CB252,0))</f>
        <v/>
      </c>
      <c r="CH252" s="145" t="str">
        <f>IF(ISBLANK(Lanes!CC252),"",ROUND(Lanes!CC252,2))</f>
        <v/>
      </c>
      <c r="CI252" s="145" t="str">
        <f>IF(ISBLANK(Lanes!CD252),"",ROUND(Lanes!CD252,2))</f>
        <v/>
      </c>
      <c r="CJ252" s="145" t="str">
        <f>IF(ISBLANK(Lanes!CE252),"",ROUND(Lanes!CE252,2))</f>
        <v/>
      </c>
      <c r="CK252" s="145" t="str">
        <f>IF(ISBLANK(Lanes!CF252),"",ROUND(Lanes!CF252,0))</f>
        <v/>
      </c>
      <c r="CL252" s="145" t="str">
        <f>IF(ISBLANK(Lanes!CG252),"",ROUND(Lanes!CG252,0))</f>
        <v/>
      </c>
      <c r="CM252" s="145" t="str">
        <f>IF(ISBLANK(Lanes!CH252),"",ROUND(Lanes!CH252,0))</f>
        <v/>
      </c>
      <c r="CN252" s="145" t="str">
        <f>IF(ISBLANK(Lanes!CI252),"",ROUND(Lanes!CI252,2))</f>
        <v/>
      </c>
      <c r="CO252" s="145" t="str">
        <f>IF(ISBLANK(Lanes!CJ252),"",ROUND(Lanes!CJ252,2))</f>
        <v/>
      </c>
      <c r="CP252" s="145" t="str">
        <f>IF(ISBLANK(Lanes!CK252),"",ROUND(Lanes!CK252,2))</f>
        <v/>
      </c>
      <c r="CQ252" s="146" t="str">
        <f>IF(ISBLANK(Lanes!CL252),"","delete")</f>
        <v/>
      </c>
    </row>
    <row r="253" spans="1:95">
      <c r="A253" s="142">
        <v>1657</v>
      </c>
      <c r="B253" s="140" t="s">
        <v>1198</v>
      </c>
      <c r="C253" s="141">
        <v>1</v>
      </c>
      <c r="D253" s="140" t="s">
        <v>3517</v>
      </c>
      <c r="E253" s="140" t="s">
        <v>3517</v>
      </c>
      <c r="F253" s="140" t="s">
        <v>86</v>
      </c>
      <c r="G253" s="140" t="s">
        <v>230</v>
      </c>
      <c r="H253" s="140" t="s">
        <v>103</v>
      </c>
      <c r="I253" s="140" t="s">
        <v>243</v>
      </c>
      <c r="J253" s="140" t="s">
        <v>197</v>
      </c>
      <c r="K253" s="140" t="s">
        <v>2380</v>
      </c>
      <c r="L253" s="140" t="s">
        <v>188</v>
      </c>
      <c r="M253" s="140" t="s">
        <v>168</v>
      </c>
      <c r="N253" s="140" t="s">
        <v>169</v>
      </c>
      <c r="O253" s="140" t="s">
        <v>157</v>
      </c>
      <c r="P253" s="140" t="s">
        <v>157</v>
      </c>
      <c r="Q253" s="140" t="s">
        <v>2380</v>
      </c>
      <c r="R253" s="140" t="s">
        <v>158</v>
      </c>
      <c r="S253" s="140" t="s">
        <v>91</v>
      </c>
      <c r="T253" s="140" t="s">
        <v>159</v>
      </c>
      <c r="U253" s="140" t="s">
        <v>156</v>
      </c>
      <c r="V253" s="140" t="s">
        <v>244</v>
      </c>
      <c r="W253" s="140" t="s">
        <v>109</v>
      </c>
      <c r="X253" s="140" t="s">
        <v>110</v>
      </c>
      <c r="Y253" s="140" t="s">
        <v>2380</v>
      </c>
      <c r="Z253" s="140" t="s">
        <v>2380</v>
      </c>
      <c r="AA253" s="140" t="s">
        <v>101</v>
      </c>
      <c r="AB253" s="140" t="s">
        <v>2434</v>
      </c>
      <c r="AC253" s="140" t="s">
        <v>2391</v>
      </c>
      <c r="AD253" s="140" t="s">
        <v>101</v>
      </c>
      <c r="AE253" s="140" t="s">
        <v>2385</v>
      </c>
      <c r="AF253" s="140" t="s">
        <v>2385</v>
      </c>
      <c r="AG253" s="140" t="s">
        <v>2385</v>
      </c>
      <c r="AH253" s="140" t="s">
        <v>2385</v>
      </c>
      <c r="AI253" s="140" t="s">
        <v>101</v>
      </c>
      <c r="AJ253" s="140" t="s">
        <v>2392</v>
      </c>
      <c r="AK253" s="140" t="s">
        <v>2400</v>
      </c>
      <c r="AL253" s="140" t="s">
        <v>660</v>
      </c>
      <c r="AM253" s="140" t="s">
        <v>2380</v>
      </c>
      <c r="AN253" s="140" t="s">
        <v>660</v>
      </c>
      <c r="AO253" s="140" t="s">
        <v>660</v>
      </c>
      <c r="AP253" s="140" t="s">
        <v>2383</v>
      </c>
      <c r="AQ253" s="140" t="s">
        <v>2380</v>
      </c>
      <c r="AR253" s="140" t="s">
        <v>2504</v>
      </c>
      <c r="AS253" s="136" t="s">
        <v>2381</v>
      </c>
      <c r="AT253" s="145" t="str">
        <f>IF(ISBLANK(Lanes!AO253),"",ROUND(Lanes!AO253,2))</f>
        <v/>
      </c>
      <c r="AU253" s="145" t="str">
        <f>IF(ISBLANK(Lanes!AP253),"",ROUND(Lanes!AP253,2))</f>
        <v/>
      </c>
      <c r="AV253" s="145" t="str">
        <f>IF(ISBLANK(Lanes!AQ253),"",ROUND(Lanes!AQ253,2))</f>
        <v/>
      </c>
      <c r="AW253" s="145" t="str">
        <f>IF(ISBLANK(Lanes!AP253),"",ROUND(Lanes!AR253,2))</f>
        <v/>
      </c>
      <c r="AX253" s="145" t="str">
        <f>IF(ISBLANK(Lanes!AS253),"",ROUND(Lanes!AS253,2))</f>
        <v/>
      </c>
      <c r="AY253" s="145" t="str">
        <f>IF(ISBLANK(Lanes!AT253),"",ROUND(Lanes!AT253,2))</f>
        <v/>
      </c>
      <c r="AZ253" s="145" t="str">
        <f>IF(ISBLANK(Lanes!AP253),"",ROUND(Lanes!AU253,2))</f>
        <v/>
      </c>
      <c r="BA253" s="145" t="str">
        <f>IF(ISBLANK(Lanes!AP253),"",ROUND(Lanes!AV253,2))</f>
        <v/>
      </c>
      <c r="BB253" s="145" t="str">
        <f>IF(ISBLANK(Lanes!AW253),"",ROUND(Lanes!AW253,2))</f>
        <v/>
      </c>
      <c r="BC253" s="145" t="str">
        <f>IF(ISBLANK(Lanes!AX253),"",ROUND(Lanes!AX253,2))</f>
        <v/>
      </c>
      <c r="BD253" s="145" t="str">
        <f>IF(ISBLANK(Lanes!AY253),"",ROUND(Lanes!AY253,2))</f>
        <v/>
      </c>
      <c r="BE253" s="145" t="str">
        <f>IF(ISBLANK(Lanes!AX253),"",ROUND(Lanes!AZ253,2))</f>
        <v/>
      </c>
      <c r="BF253" s="145" t="str">
        <f>IF(ISBLANK(Lanes!BA253),"",ROUND(Lanes!BA253,2))</f>
        <v/>
      </c>
      <c r="BG253" s="145" t="str">
        <f>IF(ISBLANK(Lanes!BB253),"",ROUND(Lanes!BB253,2))</f>
        <v/>
      </c>
      <c r="BH253" s="145" t="str">
        <f>IF(ISBLANK(Lanes!AX253),"",ROUND(Lanes!BC253,2))</f>
        <v/>
      </c>
      <c r="BI253" s="145" t="str">
        <f>IF(ISBLANK(Lanes!AX253),"",ROUND(Lanes!BD253,2))</f>
        <v/>
      </c>
      <c r="BJ253" s="145" t="str">
        <f>IF(ISBLANK(Lanes!BE253),"",Lanes!BE253)</f>
        <v/>
      </c>
      <c r="BK253" s="145" t="str">
        <f>IF(ISBLANK(Lanes!BF253),"",Lanes!BF253)</f>
        <v/>
      </c>
      <c r="BL253" s="145" t="str">
        <f>IF(ISBLANK(Lanes!BG253),"",Lanes!BG253)</f>
        <v/>
      </c>
      <c r="BM253" s="145" t="str">
        <f>IF(ISBLANK(Lanes!BH253),"",Lanes!BH253)</f>
        <v/>
      </c>
      <c r="BN253" s="145" t="str">
        <f>IF(ISBLANK(Lanes!BI253),"",Lanes!BI253)</f>
        <v/>
      </c>
      <c r="BO253" s="145" t="str">
        <f>IF(ISBLANK(Lanes!BJ253),"",Lanes!BJ253)</f>
        <v/>
      </c>
      <c r="BP253" s="145" t="str">
        <f>IF(ISBLANK(Lanes!BK253),"",Lanes!BK253)</f>
        <v/>
      </c>
      <c r="BQ253" s="145" t="str">
        <f>IF(ISBLANK(Lanes!BL253),"",Lanes!BL253)</f>
        <v/>
      </c>
      <c r="BR253" s="145" t="str">
        <f>IF(ISBLANK(Lanes!BM253),"",ROUND(Lanes!BM253,0))</f>
        <v/>
      </c>
      <c r="BS253" s="145" t="str">
        <f>IF(ISBLANK(Lanes!BN253),"",ROUND(Lanes!BN253,0))</f>
        <v/>
      </c>
      <c r="BT253" s="145" t="str">
        <f>IF(ISBLANK(Lanes!BO253),"",ROUND(Lanes!BO253,0))</f>
        <v/>
      </c>
      <c r="BU253" s="145" t="str">
        <f>IF(ISBLANK(Lanes!BN253),"",ROUND(Lanes!BP253,0))</f>
        <v/>
      </c>
      <c r="BV253" s="145" t="str">
        <f>IF(ISBLANK(Lanes!BQ253),"",ROUND(Lanes!BQ253,1))</f>
        <v/>
      </c>
      <c r="BW253" s="145" t="str">
        <f>IF(ISBLANK(Lanes!BR253),"",Lanes!BR253)</f>
        <v/>
      </c>
      <c r="BX253" s="145" t="str">
        <f>IF(ISBLANK(Lanes!BS253),"",Lanes!BS253)</f>
        <v/>
      </c>
      <c r="BY253" s="145" t="str">
        <f>IF(ISBLANK(Lanes!BT253),"",Lanes!BT253)</f>
        <v/>
      </c>
      <c r="BZ253" s="145" t="str">
        <f>IF(ISBLANK(Lanes!BU253),"",Lanes!BU253)</f>
        <v/>
      </c>
      <c r="CA253" s="145" t="str">
        <f>IF(ISBLANK(Lanes!BV253),"",ROUND(Lanes!BV253,1))</f>
        <v/>
      </c>
      <c r="CB253" s="145" t="str">
        <f>IF(ISBLANK(Lanes!BW253),"",ROUND(Lanes!BW253,2))</f>
        <v/>
      </c>
      <c r="CC253" s="145" t="str">
        <f>IF(ISBLANK(Lanes!BX253),"",ROUND(Lanes!BX253,1))</f>
        <v/>
      </c>
      <c r="CD253" s="145" t="str">
        <f>IF(ISBLANK(Lanes!BY253),"",ROUND(Lanes!BY253,2))</f>
        <v/>
      </c>
      <c r="CE253" s="145" t="str">
        <f>IF(ISBLANK(Lanes!BZ253),"",ROUND(Lanes!BZ253,0))</f>
        <v/>
      </c>
      <c r="CF253" s="145" t="str">
        <f>IF(ISBLANK(Lanes!CA253),"",ROUND(Lanes!CA253,0))</f>
        <v/>
      </c>
      <c r="CG253" s="145" t="str">
        <f>IF(ISBLANK(Lanes!CB253),"",ROUND(Lanes!CB253,0))</f>
        <v/>
      </c>
      <c r="CH253" s="145" t="str">
        <f>IF(ISBLANK(Lanes!CC253),"",ROUND(Lanes!CC253,2))</f>
        <v/>
      </c>
      <c r="CI253" s="145" t="str">
        <f>IF(ISBLANK(Lanes!CD253),"",ROUND(Lanes!CD253,2))</f>
        <v/>
      </c>
      <c r="CJ253" s="145" t="str">
        <f>IF(ISBLANK(Lanes!CE253),"",ROUND(Lanes!CE253,2))</f>
        <v/>
      </c>
      <c r="CK253" s="145" t="str">
        <f>IF(ISBLANK(Lanes!CF253),"",ROUND(Lanes!CF253,0))</f>
        <v/>
      </c>
      <c r="CL253" s="145" t="str">
        <f>IF(ISBLANK(Lanes!CG253),"",ROUND(Lanes!CG253,0))</f>
        <v/>
      </c>
      <c r="CM253" s="145" t="str">
        <f>IF(ISBLANK(Lanes!CH253),"",ROUND(Lanes!CH253,0))</f>
        <v/>
      </c>
      <c r="CN253" s="145" t="str">
        <f>IF(ISBLANK(Lanes!CI253),"",ROUND(Lanes!CI253,2))</f>
        <v/>
      </c>
      <c r="CO253" s="145" t="str">
        <f>IF(ISBLANK(Lanes!CJ253),"",ROUND(Lanes!CJ253,2))</f>
        <v/>
      </c>
      <c r="CP253" s="145" t="str">
        <f>IF(ISBLANK(Lanes!CK253),"",ROUND(Lanes!CK253,2))</f>
        <v/>
      </c>
      <c r="CQ253" s="146" t="str">
        <f>IF(ISBLANK(Lanes!CL253),"","delete")</f>
        <v/>
      </c>
    </row>
    <row r="254" spans="1:95">
      <c r="A254" s="142">
        <v>1658</v>
      </c>
      <c r="B254" s="140" t="s">
        <v>1199</v>
      </c>
      <c r="C254" s="141">
        <v>1</v>
      </c>
      <c r="D254" s="140" t="s">
        <v>3516</v>
      </c>
      <c r="E254" s="140" t="s">
        <v>3516</v>
      </c>
      <c r="F254" s="140" t="s">
        <v>86</v>
      </c>
      <c r="G254" s="140" t="s">
        <v>230</v>
      </c>
      <c r="H254" s="140" t="s">
        <v>111</v>
      </c>
      <c r="I254" s="140" t="s">
        <v>243</v>
      </c>
      <c r="J254" s="140" t="s">
        <v>268</v>
      </c>
      <c r="K254" s="140" t="s">
        <v>2380</v>
      </c>
      <c r="L254" s="140" t="s">
        <v>188</v>
      </c>
      <c r="M254" s="140" t="s">
        <v>168</v>
      </c>
      <c r="N254" s="140" t="s">
        <v>169</v>
      </c>
      <c r="O254" s="140" t="s">
        <v>157</v>
      </c>
      <c r="P254" s="140" t="s">
        <v>157</v>
      </c>
      <c r="Q254" s="140" t="s">
        <v>2380</v>
      </c>
      <c r="R254" s="140" t="s">
        <v>158</v>
      </c>
      <c r="S254" s="140" t="s">
        <v>91</v>
      </c>
      <c r="T254" s="140" t="s">
        <v>159</v>
      </c>
      <c r="U254" s="140" t="s">
        <v>156</v>
      </c>
      <c r="V254" s="140" t="s">
        <v>244</v>
      </c>
      <c r="W254" s="140" t="s">
        <v>109</v>
      </c>
      <c r="X254" s="140" t="s">
        <v>110</v>
      </c>
      <c r="Y254" s="140" t="s">
        <v>2380</v>
      </c>
      <c r="Z254" s="140" t="s">
        <v>2380</v>
      </c>
      <c r="AA254" s="140" t="s">
        <v>101</v>
      </c>
      <c r="AB254" s="140" t="s">
        <v>2433</v>
      </c>
      <c r="AC254" s="140" t="s">
        <v>2391</v>
      </c>
      <c r="AD254" s="140" t="s">
        <v>101</v>
      </c>
      <c r="AE254" s="140" t="s">
        <v>2385</v>
      </c>
      <c r="AF254" s="140" t="s">
        <v>2385</v>
      </c>
      <c r="AG254" s="140" t="s">
        <v>2385</v>
      </c>
      <c r="AH254" s="140" t="s">
        <v>2385</v>
      </c>
      <c r="AI254" s="140" t="s">
        <v>101</v>
      </c>
      <c r="AJ254" s="140" t="s">
        <v>2384</v>
      </c>
      <c r="AK254" s="140" t="s">
        <v>2390</v>
      </c>
      <c r="AL254" s="140" t="s">
        <v>660</v>
      </c>
      <c r="AM254" s="140" t="s">
        <v>2380</v>
      </c>
      <c r="AN254" s="140" t="s">
        <v>660</v>
      </c>
      <c r="AO254" s="140" t="s">
        <v>660</v>
      </c>
      <c r="AP254" s="140" t="s">
        <v>2390</v>
      </c>
      <c r="AQ254" s="140" t="s">
        <v>2380</v>
      </c>
      <c r="AR254" s="140" t="s">
        <v>2504</v>
      </c>
      <c r="AS254" s="136" t="s">
        <v>2381</v>
      </c>
      <c r="AT254" s="145" t="str">
        <f>IF(ISBLANK(Lanes!AO254),"",ROUND(Lanes!AO254,2))</f>
        <v/>
      </c>
      <c r="AU254" s="145" t="str">
        <f>IF(ISBLANK(Lanes!AP254),"",ROUND(Lanes!AP254,2))</f>
        <v/>
      </c>
      <c r="AV254" s="145" t="str">
        <f>IF(ISBLANK(Lanes!AQ254),"",ROUND(Lanes!AQ254,2))</f>
        <v/>
      </c>
      <c r="AW254" s="145" t="str">
        <f>IF(ISBLANK(Lanes!AP254),"",ROUND(Lanes!AR254,2))</f>
        <v/>
      </c>
      <c r="AX254" s="145" t="str">
        <f>IF(ISBLANK(Lanes!AS254),"",ROUND(Lanes!AS254,2))</f>
        <v/>
      </c>
      <c r="AY254" s="145" t="str">
        <f>IF(ISBLANK(Lanes!AT254),"",ROUND(Lanes!AT254,2))</f>
        <v/>
      </c>
      <c r="AZ254" s="145" t="str">
        <f>IF(ISBLANK(Lanes!AP254),"",ROUND(Lanes!AU254,2))</f>
        <v/>
      </c>
      <c r="BA254" s="145" t="str">
        <f>IF(ISBLANK(Lanes!AP254),"",ROUND(Lanes!AV254,2))</f>
        <v/>
      </c>
      <c r="BB254" s="145" t="str">
        <f>IF(ISBLANK(Lanes!AW254),"",ROUND(Lanes!AW254,2))</f>
        <v/>
      </c>
      <c r="BC254" s="145" t="str">
        <f>IF(ISBLANK(Lanes!AX254),"",ROUND(Lanes!AX254,2))</f>
        <v/>
      </c>
      <c r="BD254" s="145" t="str">
        <f>IF(ISBLANK(Lanes!AY254),"",ROUND(Lanes!AY254,2))</f>
        <v/>
      </c>
      <c r="BE254" s="145" t="str">
        <f>IF(ISBLANK(Lanes!AX254),"",ROUND(Lanes!AZ254,2))</f>
        <v/>
      </c>
      <c r="BF254" s="145" t="str">
        <f>IF(ISBLANK(Lanes!BA254),"",ROUND(Lanes!BA254,2))</f>
        <v/>
      </c>
      <c r="BG254" s="145" t="str">
        <f>IF(ISBLANK(Lanes!BB254),"",ROUND(Lanes!BB254,2))</f>
        <v/>
      </c>
      <c r="BH254" s="145" t="str">
        <f>IF(ISBLANK(Lanes!AX254),"",ROUND(Lanes!BC254,2))</f>
        <v/>
      </c>
      <c r="BI254" s="145" t="str">
        <f>IF(ISBLANK(Lanes!AX254),"",ROUND(Lanes!BD254,2))</f>
        <v/>
      </c>
      <c r="BJ254" s="145" t="str">
        <f>IF(ISBLANK(Lanes!BE254),"",Lanes!BE254)</f>
        <v/>
      </c>
      <c r="BK254" s="145" t="str">
        <f>IF(ISBLANK(Lanes!BF254),"",Lanes!BF254)</f>
        <v/>
      </c>
      <c r="BL254" s="145" t="str">
        <f>IF(ISBLANK(Lanes!BG254),"",Lanes!BG254)</f>
        <v/>
      </c>
      <c r="BM254" s="145" t="str">
        <f>IF(ISBLANK(Lanes!BH254),"",Lanes!BH254)</f>
        <v/>
      </c>
      <c r="BN254" s="145" t="str">
        <f>IF(ISBLANK(Lanes!BI254),"",Lanes!BI254)</f>
        <v/>
      </c>
      <c r="BO254" s="145" t="str">
        <f>IF(ISBLANK(Lanes!BJ254),"",Lanes!BJ254)</f>
        <v/>
      </c>
      <c r="BP254" s="145" t="str">
        <f>IF(ISBLANK(Lanes!BK254),"",Lanes!BK254)</f>
        <v/>
      </c>
      <c r="BQ254" s="145" t="str">
        <f>IF(ISBLANK(Lanes!BL254),"",Lanes!BL254)</f>
        <v/>
      </c>
      <c r="BR254" s="145" t="str">
        <f>IF(ISBLANK(Lanes!BM254),"",ROUND(Lanes!BM254,0))</f>
        <v/>
      </c>
      <c r="BS254" s="145" t="str">
        <f>IF(ISBLANK(Lanes!BN254),"",ROUND(Lanes!BN254,0))</f>
        <v/>
      </c>
      <c r="BT254" s="145" t="str">
        <f>IF(ISBLANK(Lanes!BO254),"",ROUND(Lanes!BO254,0))</f>
        <v/>
      </c>
      <c r="BU254" s="145" t="str">
        <f>IF(ISBLANK(Lanes!BN254),"",ROUND(Lanes!BP254,0))</f>
        <v/>
      </c>
      <c r="BV254" s="145" t="str">
        <f>IF(ISBLANK(Lanes!BQ254),"",ROUND(Lanes!BQ254,1))</f>
        <v/>
      </c>
      <c r="BW254" s="145" t="str">
        <f>IF(ISBLANK(Lanes!BR254),"",Lanes!BR254)</f>
        <v/>
      </c>
      <c r="BX254" s="145" t="str">
        <f>IF(ISBLANK(Lanes!BS254),"",Lanes!BS254)</f>
        <v/>
      </c>
      <c r="BY254" s="145" t="str">
        <f>IF(ISBLANK(Lanes!BT254),"",Lanes!BT254)</f>
        <v/>
      </c>
      <c r="BZ254" s="145" t="str">
        <f>IF(ISBLANK(Lanes!BU254),"",Lanes!BU254)</f>
        <v/>
      </c>
      <c r="CA254" s="145" t="str">
        <f>IF(ISBLANK(Lanes!BV254),"",ROUND(Lanes!BV254,1))</f>
        <v/>
      </c>
      <c r="CB254" s="145" t="str">
        <f>IF(ISBLANK(Lanes!BW254),"",ROUND(Lanes!BW254,2))</f>
        <v/>
      </c>
      <c r="CC254" s="145" t="str">
        <f>IF(ISBLANK(Lanes!BX254),"",ROUND(Lanes!BX254,1))</f>
        <v/>
      </c>
      <c r="CD254" s="145" t="str">
        <f>IF(ISBLANK(Lanes!BY254),"",ROUND(Lanes!BY254,2))</f>
        <v/>
      </c>
      <c r="CE254" s="145" t="str">
        <f>IF(ISBLANK(Lanes!BZ254),"",ROUND(Lanes!BZ254,0))</f>
        <v/>
      </c>
      <c r="CF254" s="145" t="str">
        <f>IF(ISBLANK(Lanes!CA254),"",ROUND(Lanes!CA254,0))</f>
        <v/>
      </c>
      <c r="CG254" s="145" t="str">
        <f>IF(ISBLANK(Lanes!CB254),"",ROUND(Lanes!CB254,0))</f>
        <v/>
      </c>
      <c r="CH254" s="145" t="str">
        <f>IF(ISBLANK(Lanes!CC254),"",ROUND(Lanes!CC254,2))</f>
        <v/>
      </c>
      <c r="CI254" s="145" t="str">
        <f>IF(ISBLANK(Lanes!CD254),"",ROUND(Lanes!CD254,2))</f>
        <v/>
      </c>
      <c r="CJ254" s="145" t="str">
        <f>IF(ISBLANK(Lanes!CE254),"",ROUND(Lanes!CE254,2))</f>
        <v/>
      </c>
      <c r="CK254" s="145" t="str">
        <f>IF(ISBLANK(Lanes!CF254),"",ROUND(Lanes!CF254,0))</f>
        <v/>
      </c>
      <c r="CL254" s="145" t="str">
        <f>IF(ISBLANK(Lanes!CG254),"",ROUND(Lanes!CG254,0))</f>
        <v/>
      </c>
      <c r="CM254" s="145" t="str">
        <f>IF(ISBLANK(Lanes!CH254),"",ROUND(Lanes!CH254,0))</f>
        <v/>
      </c>
      <c r="CN254" s="145" t="str">
        <f>IF(ISBLANK(Lanes!CI254),"",ROUND(Lanes!CI254,2))</f>
        <v/>
      </c>
      <c r="CO254" s="145" t="str">
        <f>IF(ISBLANK(Lanes!CJ254),"",ROUND(Lanes!CJ254,2))</f>
        <v/>
      </c>
      <c r="CP254" s="145" t="str">
        <f>IF(ISBLANK(Lanes!CK254),"",ROUND(Lanes!CK254,2))</f>
        <v/>
      </c>
      <c r="CQ254" s="146" t="str">
        <f>IF(ISBLANK(Lanes!CL254),"","delete")</f>
        <v/>
      </c>
    </row>
    <row r="255" spans="1:95">
      <c r="A255" s="142">
        <v>1659</v>
      </c>
      <c r="B255" s="140" t="s">
        <v>1200</v>
      </c>
      <c r="C255" s="141">
        <v>1</v>
      </c>
      <c r="D255" s="140" t="s">
        <v>3515</v>
      </c>
      <c r="E255" s="140" t="s">
        <v>3515</v>
      </c>
      <c r="F255" s="140" t="s">
        <v>86</v>
      </c>
      <c r="G255" s="140" t="s">
        <v>87</v>
      </c>
      <c r="H255" s="140" t="s">
        <v>88</v>
      </c>
      <c r="I255" s="140" t="s">
        <v>255</v>
      </c>
      <c r="J255" s="140" t="s">
        <v>255</v>
      </c>
      <c r="K255" s="140" t="s">
        <v>2380</v>
      </c>
      <c r="L255" s="140" t="s">
        <v>266</v>
      </c>
      <c r="M255" s="140" t="s">
        <v>144</v>
      </c>
      <c r="N255" s="140" t="s">
        <v>145</v>
      </c>
      <c r="O255" s="140" t="s">
        <v>337</v>
      </c>
      <c r="P255" s="140" t="s">
        <v>273</v>
      </c>
      <c r="Q255" s="140" t="s">
        <v>2380</v>
      </c>
      <c r="R255" s="140" t="s">
        <v>274</v>
      </c>
      <c r="S255" s="140" t="s">
        <v>144</v>
      </c>
      <c r="T255" s="140" t="s">
        <v>265</v>
      </c>
      <c r="U255" s="140" t="s">
        <v>338</v>
      </c>
      <c r="V255" s="140" t="s">
        <v>97</v>
      </c>
      <c r="W255" s="140" t="s">
        <v>98</v>
      </c>
      <c r="X255" s="140" t="s">
        <v>110</v>
      </c>
      <c r="Y255" s="140" t="s">
        <v>2380</v>
      </c>
      <c r="Z255" s="140" t="s">
        <v>2380</v>
      </c>
      <c r="AA255" s="140" t="s">
        <v>251</v>
      </c>
      <c r="AB255" s="140" t="s">
        <v>2392</v>
      </c>
      <c r="AC255" s="140" t="s">
        <v>2391</v>
      </c>
      <c r="AD255" s="140" t="s">
        <v>101</v>
      </c>
      <c r="AE255" s="140" t="s">
        <v>2385</v>
      </c>
      <c r="AF255" s="140" t="s">
        <v>2385</v>
      </c>
      <c r="AG255" s="140" t="s">
        <v>2385</v>
      </c>
      <c r="AH255" s="140" t="s">
        <v>2385</v>
      </c>
      <c r="AI255" s="140" t="s">
        <v>101</v>
      </c>
      <c r="AJ255" s="140" t="s">
        <v>660</v>
      </c>
      <c r="AK255" s="140" t="s">
        <v>2383</v>
      </c>
      <c r="AL255" s="140" t="s">
        <v>660</v>
      </c>
      <c r="AM255" s="140" t="s">
        <v>2380</v>
      </c>
      <c r="AN255" s="140" t="s">
        <v>660</v>
      </c>
      <c r="AO255" s="140" t="s">
        <v>660</v>
      </c>
      <c r="AP255" s="140" t="s">
        <v>2390</v>
      </c>
      <c r="AQ255" s="140" t="s">
        <v>2380</v>
      </c>
      <c r="AR255" s="140" t="s">
        <v>2431</v>
      </c>
      <c r="AS255" s="136" t="s">
        <v>2381</v>
      </c>
      <c r="AT255" s="145" t="str">
        <f>IF(ISBLANK(Lanes!AO255),"",ROUND(Lanes!AO255,2))</f>
        <v/>
      </c>
      <c r="AU255" s="145" t="str">
        <f>IF(ISBLANK(Lanes!AP255),"",ROUND(Lanes!AP255,2))</f>
        <v/>
      </c>
      <c r="AV255" s="145" t="str">
        <f>IF(ISBLANK(Lanes!AQ255),"",ROUND(Lanes!AQ255,2))</f>
        <v/>
      </c>
      <c r="AW255" s="145" t="str">
        <f>IF(ISBLANK(Lanes!AP255),"",ROUND(Lanes!AR255,2))</f>
        <v/>
      </c>
      <c r="AX255" s="145" t="str">
        <f>IF(ISBLANK(Lanes!AS255),"",ROUND(Lanes!AS255,2))</f>
        <v/>
      </c>
      <c r="AY255" s="145" t="str">
        <f>IF(ISBLANK(Lanes!AT255),"",ROUND(Lanes!AT255,2))</f>
        <v/>
      </c>
      <c r="AZ255" s="145" t="str">
        <f>IF(ISBLANK(Lanes!AP255),"",ROUND(Lanes!AU255,2))</f>
        <v/>
      </c>
      <c r="BA255" s="145" t="str">
        <f>IF(ISBLANK(Lanes!AP255),"",ROUND(Lanes!AV255,2))</f>
        <v/>
      </c>
      <c r="BB255" s="145" t="str">
        <f>IF(ISBLANK(Lanes!AW255),"",ROUND(Lanes!AW255,2))</f>
        <v/>
      </c>
      <c r="BC255" s="145" t="str">
        <f>IF(ISBLANK(Lanes!AX255),"",ROUND(Lanes!AX255,2))</f>
        <v/>
      </c>
      <c r="BD255" s="145" t="str">
        <f>IF(ISBLANK(Lanes!AY255),"",ROUND(Lanes!AY255,2))</f>
        <v/>
      </c>
      <c r="BE255" s="145" t="str">
        <f>IF(ISBLANK(Lanes!AX255),"",ROUND(Lanes!AZ255,2))</f>
        <v/>
      </c>
      <c r="BF255" s="145" t="str">
        <f>IF(ISBLANK(Lanes!BA255),"",ROUND(Lanes!BA255,2))</f>
        <v/>
      </c>
      <c r="BG255" s="145" t="str">
        <f>IF(ISBLANK(Lanes!BB255),"",ROUND(Lanes!BB255,2))</f>
        <v/>
      </c>
      <c r="BH255" s="145" t="str">
        <f>IF(ISBLANK(Lanes!AX255),"",ROUND(Lanes!BC255,2))</f>
        <v/>
      </c>
      <c r="BI255" s="145" t="str">
        <f>IF(ISBLANK(Lanes!AX255),"",ROUND(Lanes!BD255,2))</f>
        <v/>
      </c>
      <c r="BJ255" s="145" t="str">
        <f>IF(ISBLANK(Lanes!BE255),"",Lanes!BE255)</f>
        <v/>
      </c>
      <c r="BK255" s="145" t="str">
        <f>IF(ISBLANK(Lanes!BF255),"",Lanes!BF255)</f>
        <v/>
      </c>
      <c r="BL255" s="145" t="str">
        <f>IF(ISBLANK(Lanes!BG255),"",Lanes!BG255)</f>
        <v/>
      </c>
      <c r="BM255" s="145" t="str">
        <f>IF(ISBLANK(Lanes!BH255),"",Lanes!BH255)</f>
        <v/>
      </c>
      <c r="BN255" s="145" t="str">
        <f>IF(ISBLANK(Lanes!BI255),"",Lanes!BI255)</f>
        <v/>
      </c>
      <c r="BO255" s="145" t="str">
        <f>IF(ISBLANK(Lanes!BJ255),"",Lanes!BJ255)</f>
        <v/>
      </c>
      <c r="BP255" s="145" t="str">
        <f>IF(ISBLANK(Lanes!BK255),"",Lanes!BK255)</f>
        <v/>
      </c>
      <c r="BQ255" s="145" t="str">
        <f>IF(ISBLANK(Lanes!BL255),"",Lanes!BL255)</f>
        <v/>
      </c>
      <c r="BR255" s="145" t="str">
        <f>IF(ISBLANK(Lanes!BM255),"",ROUND(Lanes!BM255,0))</f>
        <v/>
      </c>
      <c r="BS255" s="145" t="str">
        <f>IF(ISBLANK(Lanes!BN255),"",ROUND(Lanes!BN255,0))</f>
        <v/>
      </c>
      <c r="BT255" s="145" t="str">
        <f>IF(ISBLANK(Lanes!BO255),"",ROUND(Lanes!BO255,0))</f>
        <v/>
      </c>
      <c r="BU255" s="145" t="str">
        <f>IF(ISBLANK(Lanes!BN255),"",ROUND(Lanes!BP255,0))</f>
        <v/>
      </c>
      <c r="BV255" s="145" t="str">
        <f>IF(ISBLANK(Lanes!BQ255),"",ROUND(Lanes!BQ255,1))</f>
        <v/>
      </c>
      <c r="BW255" s="145" t="str">
        <f>IF(ISBLANK(Lanes!BR255),"",Lanes!BR255)</f>
        <v/>
      </c>
      <c r="BX255" s="145" t="str">
        <f>IF(ISBLANK(Lanes!BS255),"",Lanes!BS255)</f>
        <v/>
      </c>
      <c r="BY255" s="145" t="str">
        <f>IF(ISBLANK(Lanes!BT255),"",Lanes!BT255)</f>
        <v/>
      </c>
      <c r="BZ255" s="145" t="str">
        <f>IF(ISBLANK(Lanes!BU255),"",Lanes!BU255)</f>
        <v/>
      </c>
      <c r="CA255" s="145" t="str">
        <f>IF(ISBLANK(Lanes!BV255),"",ROUND(Lanes!BV255,1))</f>
        <v/>
      </c>
      <c r="CB255" s="145" t="str">
        <f>IF(ISBLANK(Lanes!BW255),"",ROUND(Lanes!BW255,2))</f>
        <v/>
      </c>
      <c r="CC255" s="145" t="str">
        <f>IF(ISBLANK(Lanes!BX255),"",ROUND(Lanes!BX255,1))</f>
        <v/>
      </c>
      <c r="CD255" s="145" t="str">
        <f>IF(ISBLANK(Lanes!BY255),"",ROUND(Lanes!BY255,2))</f>
        <v/>
      </c>
      <c r="CE255" s="145" t="str">
        <f>IF(ISBLANK(Lanes!BZ255),"",ROUND(Lanes!BZ255,0))</f>
        <v/>
      </c>
      <c r="CF255" s="145" t="str">
        <f>IF(ISBLANK(Lanes!CA255),"",ROUND(Lanes!CA255,0))</f>
        <v/>
      </c>
      <c r="CG255" s="145" t="str">
        <f>IF(ISBLANK(Lanes!CB255),"",ROUND(Lanes!CB255,0))</f>
        <v/>
      </c>
      <c r="CH255" s="145" t="str">
        <f>IF(ISBLANK(Lanes!CC255),"",ROUND(Lanes!CC255,2))</f>
        <v/>
      </c>
      <c r="CI255" s="145" t="str">
        <f>IF(ISBLANK(Lanes!CD255),"",ROUND(Lanes!CD255,2))</f>
        <v/>
      </c>
      <c r="CJ255" s="145" t="str">
        <f>IF(ISBLANK(Lanes!CE255),"",ROUND(Lanes!CE255,2))</f>
        <v/>
      </c>
      <c r="CK255" s="145" t="str">
        <f>IF(ISBLANK(Lanes!CF255),"",ROUND(Lanes!CF255,0))</f>
        <v/>
      </c>
      <c r="CL255" s="145" t="str">
        <f>IF(ISBLANK(Lanes!CG255),"",ROUND(Lanes!CG255,0))</f>
        <v/>
      </c>
      <c r="CM255" s="145" t="str">
        <f>IF(ISBLANK(Lanes!CH255),"",ROUND(Lanes!CH255,0))</f>
        <v/>
      </c>
      <c r="CN255" s="145" t="str">
        <f>IF(ISBLANK(Lanes!CI255),"",ROUND(Lanes!CI255,2))</f>
        <v/>
      </c>
      <c r="CO255" s="145" t="str">
        <f>IF(ISBLANK(Lanes!CJ255),"",ROUND(Lanes!CJ255,2))</f>
        <v/>
      </c>
      <c r="CP255" s="145" t="str">
        <f>IF(ISBLANK(Lanes!CK255),"",ROUND(Lanes!CK255,2))</f>
        <v/>
      </c>
      <c r="CQ255" s="146" t="str">
        <f>IF(ISBLANK(Lanes!CL255),"","delete")</f>
        <v/>
      </c>
    </row>
    <row r="256" spans="1:95">
      <c r="A256" s="142">
        <v>1660</v>
      </c>
      <c r="B256" s="140" t="s">
        <v>1201</v>
      </c>
      <c r="C256" s="141">
        <v>1</v>
      </c>
      <c r="D256" s="140" t="s">
        <v>3514</v>
      </c>
      <c r="E256" s="140" t="s">
        <v>3514</v>
      </c>
      <c r="F256" s="140" t="s">
        <v>86</v>
      </c>
      <c r="G256" s="140" t="s">
        <v>87</v>
      </c>
      <c r="H256" s="140" t="s">
        <v>111</v>
      </c>
      <c r="I256" s="140" t="s">
        <v>339</v>
      </c>
      <c r="J256" s="140" t="s">
        <v>339</v>
      </c>
      <c r="K256" s="140" t="s">
        <v>2380</v>
      </c>
      <c r="L256" s="140" t="s">
        <v>340</v>
      </c>
      <c r="M256" s="140" t="s">
        <v>168</v>
      </c>
      <c r="N256" s="140" t="s">
        <v>215</v>
      </c>
      <c r="O256" s="140" t="s">
        <v>93</v>
      </c>
      <c r="P256" s="140" t="s">
        <v>93</v>
      </c>
      <c r="Q256" s="140" t="s">
        <v>2380</v>
      </c>
      <c r="R256" s="140" t="s">
        <v>95</v>
      </c>
      <c r="S256" s="140" t="s">
        <v>91</v>
      </c>
      <c r="T256" s="140" t="s">
        <v>92</v>
      </c>
      <c r="U256" s="140" t="s">
        <v>341</v>
      </c>
      <c r="V256" s="140" t="s">
        <v>108</v>
      </c>
      <c r="W256" s="140" t="s">
        <v>109</v>
      </c>
      <c r="X256" s="140" t="s">
        <v>110</v>
      </c>
      <c r="Y256" s="140" t="s">
        <v>2380</v>
      </c>
      <c r="Z256" s="140" t="s">
        <v>2380</v>
      </c>
      <c r="AA256" s="140" t="s">
        <v>251</v>
      </c>
      <c r="AB256" s="140" t="s">
        <v>2402</v>
      </c>
      <c r="AC256" s="140" t="s">
        <v>2391</v>
      </c>
      <c r="AD256" s="140" t="s">
        <v>101</v>
      </c>
      <c r="AE256" s="140" t="s">
        <v>2385</v>
      </c>
      <c r="AF256" s="140" t="s">
        <v>2385</v>
      </c>
      <c r="AG256" s="140" t="s">
        <v>2385</v>
      </c>
      <c r="AH256" s="140" t="s">
        <v>2385</v>
      </c>
      <c r="AI256" s="140" t="s">
        <v>101</v>
      </c>
      <c r="AJ256" s="140" t="s">
        <v>2392</v>
      </c>
      <c r="AK256" s="140" t="s">
        <v>2400</v>
      </c>
      <c r="AL256" s="140" t="s">
        <v>2433</v>
      </c>
      <c r="AM256" s="140" t="s">
        <v>124</v>
      </c>
      <c r="AN256" s="140" t="s">
        <v>2390</v>
      </c>
      <c r="AO256" s="140" t="s">
        <v>2392</v>
      </c>
      <c r="AP256" s="140" t="s">
        <v>2468</v>
      </c>
      <c r="AQ256" s="140" t="s">
        <v>2380</v>
      </c>
      <c r="AR256" s="140" t="s">
        <v>2646</v>
      </c>
      <c r="AS256" s="136" t="s">
        <v>2381</v>
      </c>
      <c r="AT256" s="145" t="str">
        <f>IF(ISBLANK(Lanes!AO256),"",ROUND(Lanes!AO256,2))</f>
        <v/>
      </c>
      <c r="AU256" s="145" t="str">
        <f>IF(ISBLANK(Lanes!AP256),"",ROUND(Lanes!AP256,2))</f>
        <v/>
      </c>
      <c r="AV256" s="145" t="str">
        <f>IF(ISBLANK(Lanes!AQ256),"",ROUND(Lanes!AQ256,2))</f>
        <v/>
      </c>
      <c r="AW256" s="145" t="str">
        <f>IF(ISBLANK(Lanes!AP256),"",ROUND(Lanes!AR256,2))</f>
        <v/>
      </c>
      <c r="AX256" s="145" t="str">
        <f>IF(ISBLANK(Lanes!AS256),"",ROUND(Lanes!AS256,2))</f>
        <v/>
      </c>
      <c r="AY256" s="145" t="str">
        <f>IF(ISBLANK(Lanes!AT256),"",ROUND(Lanes!AT256,2))</f>
        <v/>
      </c>
      <c r="AZ256" s="145" t="str">
        <f>IF(ISBLANK(Lanes!AP256),"",ROUND(Lanes!AU256,2))</f>
        <v/>
      </c>
      <c r="BA256" s="145" t="str">
        <f>IF(ISBLANK(Lanes!AP256),"",ROUND(Lanes!AV256,2))</f>
        <v/>
      </c>
      <c r="BB256" s="145" t="str">
        <f>IF(ISBLANK(Lanes!AW256),"",ROUND(Lanes!AW256,2))</f>
        <v/>
      </c>
      <c r="BC256" s="145" t="str">
        <f>IF(ISBLANK(Lanes!AX256),"",ROUND(Lanes!AX256,2))</f>
        <v/>
      </c>
      <c r="BD256" s="145" t="str">
        <f>IF(ISBLANK(Lanes!AY256),"",ROUND(Lanes!AY256,2))</f>
        <v/>
      </c>
      <c r="BE256" s="145" t="str">
        <f>IF(ISBLANK(Lanes!AX256),"",ROUND(Lanes!AZ256,2))</f>
        <v/>
      </c>
      <c r="BF256" s="145" t="str">
        <f>IF(ISBLANK(Lanes!BA256),"",ROUND(Lanes!BA256,2))</f>
        <v/>
      </c>
      <c r="BG256" s="145" t="str">
        <f>IF(ISBLANK(Lanes!BB256),"",ROUND(Lanes!BB256,2))</f>
        <v/>
      </c>
      <c r="BH256" s="145" t="str">
        <f>IF(ISBLANK(Lanes!AX256),"",ROUND(Lanes!BC256,2))</f>
        <v/>
      </c>
      <c r="BI256" s="145" t="str">
        <f>IF(ISBLANK(Lanes!AX256),"",ROUND(Lanes!BD256,2))</f>
        <v/>
      </c>
      <c r="BJ256" s="145" t="str">
        <f>IF(ISBLANK(Lanes!BE256),"",Lanes!BE256)</f>
        <v/>
      </c>
      <c r="BK256" s="145" t="str">
        <f>IF(ISBLANK(Lanes!BF256),"",Lanes!BF256)</f>
        <v/>
      </c>
      <c r="BL256" s="145" t="str">
        <f>IF(ISBLANK(Lanes!BG256),"",Lanes!BG256)</f>
        <v/>
      </c>
      <c r="BM256" s="145" t="str">
        <f>IF(ISBLANK(Lanes!BH256),"",Lanes!BH256)</f>
        <v/>
      </c>
      <c r="BN256" s="145" t="str">
        <f>IF(ISBLANK(Lanes!BI256),"",Lanes!BI256)</f>
        <v/>
      </c>
      <c r="BO256" s="145" t="str">
        <f>IF(ISBLANK(Lanes!BJ256),"",Lanes!BJ256)</f>
        <v/>
      </c>
      <c r="BP256" s="145" t="str">
        <f>IF(ISBLANK(Lanes!BK256),"",Lanes!BK256)</f>
        <v/>
      </c>
      <c r="BQ256" s="145" t="str">
        <f>IF(ISBLANK(Lanes!BL256),"",Lanes!BL256)</f>
        <v/>
      </c>
      <c r="BR256" s="145" t="str">
        <f>IF(ISBLANK(Lanes!BM256),"",ROUND(Lanes!BM256,0))</f>
        <v/>
      </c>
      <c r="BS256" s="145" t="str">
        <f>IF(ISBLANK(Lanes!BN256),"",ROUND(Lanes!BN256,0))</f>
        <v/>
      </c>
      <c r="BT256" s="145" t="str">
        <f>IF(ISBLANK(Lanes!BO256),"",ROUND(Lanes!BO256,0))</f>
        <v/>
      </c>
      <c r="BU256" s="145" t="str">
        <f>IF(ISBLANK(Lanes!BN256),"",ROUND(Lanes!BP256,0))</f>
        <v/>
      </c>
      <c r="BV256" s="145" t="str">
        <f>IF(ISBLANK(Lanes!BQ256),"",ROUND(Lanes!BQ256,1))</f>
        <v/>
      </c>
      <c r="BW256" s="145" t="str">
        <f>IF(ISBLANK(Lanes!BR256),"",Lanes!BR256)</f>
        <v/>
      </c>
      <c r="BX256" s="145" t="str">
        <f>IF(ISBLANK(Lanes!BS256),"",Lanes!BS256)</f>
        <v/>
      </c>
      <c r="BY256" s="145" t="str">
        <f>IF(ISBLANK(Lanes!BT256),"",Lanes!BT256)</f>
        <v/>
      </c>
      <c r="BZ256" s="145" t="str">
        <f>IF(ISBLANK(Lanes!BU256),"",Lanes!BU256)</f>
        <v/>
      </c>
      <c r="CA256" s="145" t="str">
        <f>IF(ISBLANK(Lanes!BV256),"",ROUND(Lanes!BV256,1))</f>
        <v/>
      </c>
      <c r="CB256" s="145" t="str">
        <f>IF(ISBLANK(Lanes!BW256),"",ROUND(Lanes!BW256,2))</f>
        <v/>
      </c>
      <c r="CC256" s="145" t="str">
        <f>IF(ISBLANK(Lanes!BX256),"",ROUND(Lanes!BX256,1))</f>
        <v/>
      </c>
      <c r="CD256" s="145" t="str">
        <f>IF(ISBLANK(Lanes!BY256),"",ROUND(Lanes!BY256,2))</f>
        <v/>
      </c>
      <c r="CE256" s="145" t="str">
        <f>IF(ISBLANK(Lanes!BZ256),"",ROUND(Lanes!BZ256,0))</f>
        <v/>
      </c>
      <c r="CF256" s="145" t="str">
        <f>IF(ISBLANK(Lanes!CA256),"",ROUND(Lanes!CA256,0))</f>
        <v/>
      </c>
      <c r="CG256" s="145" t="str">
        <f>IF(ISBLANK(Lanes!CB256),"",ROUND(Lanes!CB256,0))</f>
        <v/>
      </c>
      <c r="CH256" s="145" t="str">
        <f>IF(ISBLANK(Lanes!CC256),"",ROUND(Lanes!CC256,2))</f>
        <v/>
      </c>
      <c r="CI256" s="145" t="str">
        <f>IF(ISBLANK(Lanes!CD256),"",ROUND(Lanes!CD256,2))</f>
        <v/>
      </c>
      <c r="CJ256" s="145" t="str">
        <f>IF(ISBLANK(Lanes!CE256),"",ROUND(Lanes!CE256,2))</f>
        <v/>
      </c>
      <c r="CK256" s="145" t="str">
        <f>IF(ISBLANK(Lanes!CF256),"",ROUND(Lanes!CF256,0))</f>
        <v/>
      </c>
      <c r="CL256" s="145" t="str">
        <f>IF(ISBLANK(Lanes!CG256),"",ROUND(Lanes!CG256,0))</f>
        <v/>
      </c>
      <c r="CM256" s="145" t="str">
        <f>IF(ISBLANK(Lanes!CH256),"",ROUND(Lanes!CH256,0))</f>
        <v/>
      </c>
      <c r="CN256" s="145" t="str">
        <f>IF(ISBLANK(Lanes!CI256),"",ROUND(Lanes!CI256,2))</f>
        <v/>
      </c>
      <c r="CO256" s="145" t="str">
        <f>IF(ISBLANK(Lanes!CJ256),"",ROUND(Lanes!CJ256,2))</f>
        <v/>
      </c>
      <c r="CP256" s="145" t="str">
        <f>IF(ISBLANK(Lanes!CK256),"",ROUND(Lanes!CK256,2))</f>
        <v/>
      </c>
      <c r="CQ256" s="146" t="str">
        <f>IF(ISBLANK(Lanes!CL256),"","delete")</f>
        <v/>
      </c>
    </row>
    <row r="257" spans="1:95">
      <c r="A257" s="142">
        <v>1661</v>
      </c>
      <c r="B257" s="140" t="s">
        <v>1202</v>
      </c>
      <c r="C257" s="141">
        <v>1</v>
      </c>
      <c r="D257" s="140" t="s">
        <v>3513</v>
      </c>
      <c r="E257" s="140" t="s">
        <v>3513</v>
      </c>
      <c r="F257" s="140" t="s">
        <v>86</v>
      </c>
      <c r="G257" s="140" t="s">
        <v>87</v>
      </c>
      <c r="H257" s="140" t="s">
        <v>103</v>
      </c>
      <c r="I257" s="140" t="s">
        <v>339</v>
      </c>
      <c r="J257" s="140" t="s">
        <v>339</v>
      </c>
      <c r="K257" s="140" t="s">
        <v>2380</v>
      </c>
      <c r="L257" s="140" t="s">
        <v>340</v>
      </c>
      <c r="M257" s="140" t="s">
        <v>168</v>
      </c>
      <c r="N257" s="140" t="s">
        <v>215</v>
      </c>
      <c r="O257" s="140" t="s">
        <v>93</v>
      </c>
      <c r="P257" s="140" t="s">
        <v>93</v>
      </c>
      <c r="Q257" s="140" t="s">
        <v>2380</v>
      </c>
      <c r="R257" s="140" t="s">
        <v>95</v>
      </c>
      <c r="S257" s="140" t="s">
        <v>91</v>
      </c>
      <c r="T257" s="140" t="s">
        <v>92</v>
      </c>
      <c r="U257" s="140" t="s">
        <v>341</v>
      </c>
      <c r="V257" s="140" t="s">
        <v>108</v>
      </c>
      <c r="W257" s="140" t="s">
        <v>109</v>
      </c>
      <c r="X257" s="140" t="s">
        <v>110</v>
      </c>
      <c r="Y257" s="140" t="s">
        <v>2380</v>
      </c>
      <c r="Z257" s="140" t="s">
        <v>2380</v>
      </c>
      <c r="AA257" s="140" t="s">
        <v>251</v>
      </c>
      <c r="AB257" s="140" t="s">
        <v>2419</v>
      </c>
      <c r="AC257" s="140" t="s">
        <v>2391</v>
      </c>
      <c r="AD257" s="140" t="s">
        <v>101</v>
      </c>
      <c r="AE257" s="140" t="s">
        <v>2385</v>
      </c>
      <c r="AF257" s="140" t="s">
        <v>2385</v>
      </c>
      <c r="AG257" s="140" t="s">
        <v>2385</v>
      </c>
      <c r="AH257" s="140" t="s">
        <v>2385</v>
      </c>
      <c r="AI257" s="140" t="s">
        <v>101</v>
      </c>
      <c r="AJ257" s="140" t="s">
        <v>2392</v>
      </c>
      <c r="AK257" s="140" t="s">
        <v>2400</v>
      </c>
      <c r="AL257" s="140" t="s">
        <v>2433</v>
      </c>
      <c r="AM257" s="140" t="s">
        <v>124</v>
      </c>
      <c r="AN257" s="140" t="s">
        <v>2390</v>
      </c>
      <c r="AO257" s="140" t="s">
        <v>2392</v>
      </c>
      <c r="AP257" s="140" t="s">
        <v>2468</v>
      </c>
      <c r="AQ257" s="140" t="s">
        <v>2380</v>
      </c>
      <c r="AR257" s="140" t="s">
        <v>2646</v>
      </c>
      <c r="AS257" s="136" t="s">
        <v>2381</v>
      </c>
      <c r="AT257" s="145" t="str">
        <f>IF(ISBLANK(Lanes!AO257),"",ROUND(Lanes!AO257,2))</f>
        <v/>
      </c>
      <c r="AU257" s="145" t="str">
        <f>IF(ISBLANK(Lanes!AP257),"",ROUND(Lanes!AP257,2))</f>
        <v/>
      </c>
      <c r="AV257" s="145" t="str">
        <f>IF(ISBLANK(Lanes!AQ257),"",ROUND(Lanes!AQ257,2))</f>
        <v/>
      </c>
      <c r="AW257" s="145" t="str">
        <f>IF(ISBLANK(Lanes!AP257),"",ROUND(Lanes!AR257,2))</f>
        <v/>
      </c>
      <c r="AX257" s="145" t="str">
        <f>IF(ISBLANK(Lanes!AS257),"",ROUND(Lanes!AS257,2))</f>
        <v/>
      </c>
      <c r="AY257" s="145" t="str">
        <f>IF(ISBLANK(Lanes!AT257),"",ROUND(Lanes!AT257,2))</f>
        <v/>
      </c>
      <c r="AZ257" s="145" t="str">
        <f>IF(ISBLANK(Lanes!AP257),"",ROUND(Lanes!AU257,2))</f>
        <v/>
      </c>
      <c r="BA257" s="145" t="str">
        <f>IF(ISBLANK(Lanes!AP257),"",ROUND(Lanes!AV257,2))</f>
        <v/>
      </c>
      <c r="BB257" s="145" t="str">
        <f>IF(ISBLANK(Lanes!AW257),"",ROUND(Lanes!AW257,2))</f>
        <v/>
      </c>
      <c r="BC257" s="145" t="str">
        <f>IF(ISBLANK(Lanes!AX257),"",ROUND(Lanes!AX257,2))</f>
        <v/>
      </c>
      <c r="BD257" s="145" t="str">
        <f>IF(ISBLANK(Lanes!AY257),"",ROUND(Lanes!AY257,2))</f>
        <v/>
      </c>
      <c r="BE257" s="145" t="str">
        <f>IF(ISBLANK(Lanes!AX257),"",ROUND(Lanes!AZ257,2))</f>
        <v/>
      </c>
      <c r="BF257" s="145" t="str">
        <f>IF(ISBLANK(Lanes!BA257),"",ROUND(Lanes!BA257,2))</f>
        <v/>
      </c>
      <c r="BG257" s="145" t="str">
        <f>IF(ISBLANK(Lanes!BB257),"",ROUND(Lanes!BB257,2))</f>
        <v/>
      </c>
      <c r="BH257" s="145" t="str">
        <f>IF(ISBLANK(Lanes!AX257),"",ROUND(Lanes!BC257,2))</f>
        <v/>
      </c>
      <c r="BI257" s="145" t="str">
        <f>IF(ISBLANK(Lanes!AX257),"",ROUND(Lanes!BD257,2))</f>
        <v/>
      </c>
      <c r="BJ257" s="145" t="str">
        <f>IF(ISBLANK(Lanes!BE257),"",Lanes!BE257)</f>
        <v/>
      </c>
      <c r="BK257" s="145" t="str">
        <f>IF(ISBLANK(Lanes!BF257),"",Lanes!BF257)</f>
        <v/>
      </c>
      <c r="BL257" s="145" t="str">
        <f>IF(ISBLANK(Lanes!BG257),"",Lanes!BG257)</f>
        <v/>
      </c>
      <c r="BM257" s="145" t="str">
        <f>IF(ISBLANK(Lanes!BH257),"",Lanes!BH257)</f>
        <v/>
      </c>
      <c r="BN257" s="145" t="str">
        <f>IF(ISBLANK(Lanes!BI257),"",Lanes!BI257)</f>
        <v/>
      </c>
      <c r="BO257" s="145" t="str">
        <f>IF(ISBLANK(Lanes!BJ257),"",Lanes!BJ257)</f>
        <v/>
      </c>
      <c r="BP257" s="145" t="str">
        <f>IF(ISBLANK(Lanes!BK257),"",Lanes!BK257)</f>
        <v/>
      </c>
      <c r="BQ257" s="145" t="str">
        <f>IF(ISBLANK(Lanes!BL257),"",Lanes!BL257)</f>
        <v/>
      </c>
      <c r="BR257" s="145" t="str">
        <f>IF(ISBLANK(Lanes!BM257),"",ROUND(Lanes!BM257,0))</f>
        <v/>
      </c>
      <c r="BS257" s="145" t="str">
        <f>IF(ISBLANK(Lanes!BN257),"",ROUND(Lanes!BN257,0))</f>
        <v/>
      </c>
      <c r="BT257" s="145" t="str">
        <f>IF(ISBLANK(Lanes!BO257),"",ROUND(Lanes!BO257,0))</f>
        <v/>
      </c>
      <c r="BU257" s="145" t="str">
        <f>IF(ISBLANK(Lanes!BN257),"",ROUND(Lanes!BP257,0))</f>
        <v/>
      </c>
      <c r="BV257" s="145" t="str">
        <f>IF(ISBLANK(Lanes!BQ257),"",ROUND(Lanes!BQ257,1))</f>
        <v/>
      </c>
      <c r="BW257" s="145" t="str">
        <f>IF(ISBLANK(Lanes!BR257),"",Lanes!BR257)</f>
        <v/>
      </c>
      <c r="BX257" s="145" t="str">
        <f>IF(ISBLANK(Lanes!BS257),"",Lanes!BS257)</f>
        <v/>
      </c>
      <c r="BY257" s="145" t="str">
        <f>IF(ISBLANK(Lanes!BT257),"",Lanes!BT257)</f>
        <v/>
      </c>
      <c r="BZ257" s="145" t="str">
        <f>IF(ISBLANK(Lanes!BU257),"",Lanes!BU257)</f>
        <v/>
      </c>
      <c r="CA257" s="145" t="str">
        <f>IF(ISBLANK(Lanes!BV257),"",ROUND(Lanes!BV257,1))</f>
        <v/>
      </c>
      <c r="CB257" s="145" t="str">
        <f>IF(ISBLANK(Lanes!BW257),"",ROUND(Lanes!BW257,2))</f>
        <v/>
      </c>
      <c r="CC257" s="145" t="str">
        <f>IF(ISBLANK(Lanes!BX257),"",ROUND(Lanes!BX257,1))</f>
        <v/>
      </c>
      <c r="CD257" s="145" t="str">
        <f>IF(ISBLANK(Lanes!BY257),"",ROUND(Lanes!BY257,2))</f>
        <v/>
      </c>
      <c r="CE257" s="145" t="str">
        <f>IF(ISBLANK(Lanes!BZ257),"",ROUND(Lanes!BZ257,0))</f>
        <v/>
      </c>
      <c r="CF257" s="145" t="str">
        <f>IF(ISBLANK(Lanes!CA257),"",ROUND(Lanes!CA257,0))</f>
        <v/>
      </c>
      <c r="CG257" s="145" t="str">
        <f>IF(ISBLANK(Lanes!CB257),"",ROUND(Lanes!CB257,0))</f>
        <v/>
      </c>
      <c r="CH257" s="145" t="str">
        <f>IF(ISBLANK(Lanes!CC257),"",ROUND(Lanes!CC257,2))</f>
        <v/>
      </c>
      <c r="CI257" s="145" t="str">
        <f>IF(ISBLANK(Lanes!CD257),"",ROUND(Lanes!CD257,2))</f>
        <v/>
      </c>
      <c r="CJ257" s="145" t="str">
        <f>IF(ISBLANK(Lanes!CE257),"",ROUND(Lanes!CE257,2))</f>
        <v/>
      </c>
      <c r="CK257" s="145" t="str">
        <f>IF(ISBLANK(Lanes!CF257),"",ROUND(Lanes!CF257,0))</f>
        <v/>
      </c>
      <c r="CL257" s="145" t="str">
        <f>IF(ISBLANK(Lanes!CG257),"",ROUND(Lanes!CG257,0))</f>
        <v/>
      </c>
      <c r="CM257" s="145" t="str">
        <f>IF(ISBLANK(Lanes!CH257),"",ROUND(Lanes!CH257,0))</f>
        <v/>
      </c>
      <c r="CN257" s="145" t="str">
        <f>IF(ISBLANK(Lanes!CI257),"",ROUND(Lanes!CI257,2))</f>
        <v/>
      </c>
      <c r="CO257" s="145" t="str">
        <f>IF(ISBLANK(Lanes!CJ257),"",ROUND(Lanes!CJ257,2))</f>
        <v/>
      </c>
      <c r="CP257" s="145" t="str">
        <f>IF(ISBLANK(Lanes!CK257),"",ROUND(Lanes!CK257,2))</f>
        <v/>
      </c>
      <c r="CQ257" s="146" t="str">
        <f>IF(ISBLANK(Lanes!CL257),"","delete")</f>
        <v/>
      </c>
    </row>
    <row r="258" spans="1:95">
      <c r="A258" s="142">
        <v>1662</v>
      </c>
      <c r="B258" s="140" t="s">
        <v>1203</v>
      </c>
      <c r="C258" s="141">
        <v>1</v>
      </c>
      <c r="D258" s="140" t="s">
        <v>3512</v>
      </c>
      <c r="E258" s="140" t="s">
        <v>3512</v>
      </c>
      <c r="F258" s="140" t="s">
        <v>86</v>
      </c>
      <c r="G258" s="140" t="s">
        <v>87</v>
      </c>
      <c r="H258" s="140" t="s">
        <v>103</v>
      </c>
      <c r="I258" s="140" t="s">
        <v>342</v>
      </c>
      <c r="J258" s="140" t="s">
        <v>342</v>
      </c>
      <c r="K258" s="140" t="s">
        <v>2380</v>
      </c>
      <c r="L258" s="140" t="s">
        <v>340</v>
      </c>
      <c r="M258" s="140" t="s">
        <v>168</v>
      </c>
      <c r="N258" s="140" t="s">
        <v>215</v>
      </c>
      <c r="O258" s="140" t="s">
        <v>203</v>
      </c>
      <c r="P258" s="140" t="s">
        <v>203</v>
      </c>
      <c r="Q258" s="140" t="s">
        <v>2380</v>
      </c>
      <c r="R258" s="140" t="s">
        <v>204</v>
      </c>
      <c r="S258" s="140" t="s">
        <v>144</v>
      </c>
      <c r="T258" s="140" t="s">
        <v>205</v>
      </c>
      <c r="U258" s="140" t="s">
        <v>278</v>
      </c>
      <c r="V258" s="140" t="s">
        <v>108</v>
      </c>
      <c r="W258" s="140" t="s">
        <v>109</v>
      </c>
      <c r="X258" s="140" t="s">
        <v>110</v>
      </c>
      <c r="Y258" s="140" t="s">
        <v>2380</v>
      </c>
      <c r="Z258" s="140" t="s">
        <v>2380</v>
      </c>
      <c r="AA258" s="140" t="s">
        <v>251</v>
      </c>
      <c r="AB258" s="140" t="s">
        <v>2424</v>
      </c>
      <c r="AC258" s="140" t="s">
        <v>2391</v>
      </c>
      <c r="AD258" s="140" t="s">
        <v>101</v>
      </c>
      <c r="AE258" s="140" t="s">
        <v>2385</v>
      </c>
      <c r="AF258" s="140" t="s">
        <v>2385</v>
      </c>
      <c r="AG258" s="140" t="s">
        <v>2385</v>
      </c>
      <c r="AH258" s="140" t="s">
        <v>2385</v>
      </c>
      <c r="AI258" s="140" t="s">
        <v>101</v>
      </c>
      <c r="AJ258" s="140" t="s">
        <v>660</v>
      </c>
      <c r="AK258" s="140" t="s">
        <v>660</v>
      </c>
      <c r="AL258" s="140" t="s">
        <v>2390</v>
      </c>
      <c r="AM258" s="140" t="s">
        <v>2380</v>
      </c>
      <c r="AN258" s="140" t="s">
        <v>660</v>
      </c>
      <c r="AO258" s="140" t="s">
        <v>660</v>
      </c>
      <c r="AP258" s="140" t="s">
        <v>2383</v>
      </c>
      <c r="AQ258" s="140" t="s">
        <v>2380</v>
      </c>
      <c r="AR258" s="140" t="s">
        <v>2553</v>
      </c>
      <c r="AS258" s="136" t="s">
        <v>2381</v>
      </c>
      <c r="AT258" s="145" t="str">
        <f>IF(ISBLANK(Lanes!AO258),"",ROUND(Lanes!AO258,2))</f>
        <v/>
      </c>
      <c r="AU258" s="145" t="str">
        <f>IF(ISBLANK(Lanes!AP258),"",ROUND(Lanes!AP258,2))</f>
        <v/>
      </c>
      <c r="AV258" s="145" t="str">
        <f>IF(ISBLANK(Lanes!AQ258),"",ROUND(Lanes!AQ258,2))</f>
        <v/>
      </c>
      <c r="AW258" s="145" t="str">
        <f>IF(ISBLANK(Lanes!AP258),"",ROUND(Lanes!AR258,2))</f>
        <v/>
      </c>
      <c r="AX258" s="145" t="str">
        <f>IF(ISBLANK(Lanes!AS258),"",ROUND(Lanes!AS258,2))</f>
        <v/>
      </c>
      <c r="AY258" s="145" t="str">
        <f>IF(ISBLANK(Lanes!AT258),"",ROUND(Lanes!AT258,2))</f>
        <v/>
      </c>
      <c r="AZ258" s="145" t="str">
        <f>IF(ISBLANK(Lanes!AP258),"",ROUND(Lanes!AU258,2))</f>
        <v/>
      </c>
      <c r="BA258" s="145" t="str">
        <f>IF(ISBLANK(Lanes!AP258),"",ROUND(Lanes!AV258,2))</f>
        <v/>
      </c>
      <c r="BB258" s="145" t="str">
        <f>IF(ISBLANK(Lanes!AW258),"",ROUND(Lanes!AW258,2))</f>
        <v/>
      </c>
      <c r="BC258" s="145" t="str">
        <f>IF(ISBLANK(Lanes!AX258),"",ROUND(Lanes!AX258,2))</f>
        <v/>
      </c>
      <c r="BD258" s="145" t="str">
        <f>IF(ISBLANK(Lanes!AY258),"",ROUND(Lanes!AY258,2))</f>
        <v/>
      </c>
      <c r="BE258" s="145" t="str">
        <f>IF(ISBLANK(Lanes!AX258),"",ROUND(Lanes!AZ258,2))</f>
        <v/>
      </c>
      <c r="BF258" s="145" t="str">
        <f>IF(ISBLANK(Lanes!BA258),"",ROUND(Lanes!BA258,2))</f>
        <v/>
      </c>
      <c r="BG258" s="145" t="str">
        <f>IF(ISBLANK(Lanes!BB258),"",ROUND(Lanes!BB258,2))</f>
        <v/>
      </c>
      <c r="BH258" s="145" t="str">
        <f>IF(ISBLANK(Lanes!AX258),"",ROUND(Lanes!BC258,2))</f>
        <v/>
      </c>
      <c r="BI258" s="145" t="str">
        <f>IF(ISBLANK(Lanes!AX258),"",ROUND(Lanes!BD258,2))</f>
        <v/>
      </c>
      <c r="BJ258" s="145" t="str">
        <f>IF(ISBLANK(Lanes!BE258),"",Lanes!BE258)</f>
        <v/>
      </c>
      <c r="BK258" s="145" t="str">
        <f>IF(ISBLANK(Lanes!BF258),"",Lanes!BF258)</f>
        <v/>
      </c>
      <c r="BL258" s="145" t="str">
        <f>IF(ISBLANK(Lanes!BG258),"",Lanes!BG258)</f>
        <v/>
      </c>
      <c r="BM258" s="145" t="str">
        <f>IF(ISBLANK(Lanes!BH258),"",Lanes!BH258)</f>
        <v/>
      </c>
      <c r="BN258" s="145" t="str">
        <f>IF(ISBLANK(Lanes!BI258),"",Lanes!BI258)</f>
        <v/>
      </c>
      <c r="BO258" s="145" t="str">
        <f>IF(ISBLANK(Lanes!BJ258),"",Lanes!BJ258)</f>
        <v/>
      </c>
      <c r="BP258" s="145" t="str">
        <f>IF(ISBLANK(Lanes!BK258),"",Lanes!BK258)</f>
        <v/>
      </c>
      <c r="BQ258" s="145" t="str">
        <f>IF(ISBLANK(Lanes!BL258),"",Lanes!BL258)</f>
        <v/>
      </c>
      <c r="BR258" s="145" t="str">
        <f>IF(ISBLANK(Lanes!BM258),"",ROUND(Lanes!BM258,0))</f>
        <v/>
      </c>
      <c r="BS258" s="145" t="str">
        <f>IF(ISBLANK(Lanes!BN258),"",ROUND(Lanes!BN258,0))</f>
        <v/>
      </c>
      <c r="BT258" s="145" t="str">
        <f>IF(ISBLANK(Lanes!BO258),"",ROUND(Lanes!BO258,0))</f>
        <v/>
      </c>
      <c r="BU258" s="145" t="str">
        <f>IF(ISBLANK(Lanes!BN258),"",ROUND(Lanes!BP258,0))</f>
        <v/>
      </c>
      <c r="BV258" s="145" t="str">
        <f>IF(ISBLANK(Lanes!BQ258),"",ROUND(Lanes!BQ258,1))</f>
        <v/>
      </c>
      <c r="BW258" s="145" t="str">
        <f>IF(ISBLANK(Lanes!BR258),"",Lanes!BR258)</f>
        <v/>
      </c>
      <c r="BX258" s="145" t="str">
        <f>IF(ISBLANK(Lanes!BS258),"",Lanes!BS258)</f>
        <v/>
      </c>
      <c r="BY258" s="145" t="str">
        <f>IF(ISBLANK(Lanes!BT258),"",Lanes!BT258)</f>
        <v/>
      </c>
      <c r="BZ258" s="145" t="str">
        <f>IF(ISBLANK(Lanes!BU258),"",Lanes!BU258)</f>
        <v/>
      </c>
      <c r="CA258" s="145" t="str">
        <f>IF(ISBLANK(Lanes!BV258),"",ROUND(Lanes!BV258,1))</f>
        <v/>
      </c>
      <c r="CB258" s="145" t="str">
        <f>IF(ISBLANK(Lanes!BW258),"",ROUND(Lanes!BW258,2))</f>
        <v/>
      </c>
      <c r="CC258" s="145" t="str">
        <f>IF(ISBLANK(Lanes!BX258),"",ROUND(Lanes!BX258,1))</f>
        <v/>
      </c>
      <c r="CD258" s="145" t="str">
        <f>IF(ISBLANK(Lanes!BY258),"",ROUND(Lanes!BY258,2))</f>
        <v/>
      </c>
      <c r="CE258" s="145" t="str">
        <f>IF(ISBLANK(Lanes!BZ258),"",ROUND(Lanes!BZ258,0))</f>
        <v/>
      </c>
      <c r="CF258" s="145" t="str">
        <f>IF(ISBLANK(Lanes!CA258),"",ROUND(Lanes!CA258,0))</f>
        <v/>
      </c>
      <c r="CG258" s="145" t="str">
        <f>IF(ISBLANK(Lanes!CB258),"",ROUND(Lanes!CB258,0))</f>
        <v/>
      </c>
      <c r="CH258" s="145" t="str">
        <f>IF(ISBLANK(Lanes!CC258),"",ROUND(Lanes!CC258,2))</f>
        <v/>
      </c>
      <c r="CI258" s="145" t="str">
        <f>IF(ISBLANK(Lanes!CD258),"",ROUND(Lanes!CD258,2))</f>
        <v/>
      </c>
      <c r="CJ258" s="145" t="str">
        <f>IF(ISBLANK(Lanes!CE258),"",ROUND(Lanes!CE258,2))</f>
        <v/>
      </c>
      <c r="CK258" s="145" t="str">
        <f>IF(ISBLANK(Lanes!CF258),"",ROUND(Lanes!CF258,0))</f>
        <v/>
      </c>
      <c r="CL258" s="145" t="str">
        <f>IF(ISBLANK(Lanes!CG258),"",ROUND(Lanes!CG258,0))</f>
        <v/>
      </c>
      <c r="CM258" s="145" t="str">
        <f>IF(ISBLANK(Lanes!CH258),"",ROUND(Lanes!CH258,0))</f>
        <v/>
      </c>
      <c r="CN258" s="145" t="str">
        <f>IF(ISBLANK(Lanes!CI258),"",ROUND(Lanes!CI258,2))</f>
        <v/>
      </c>
      <c r="CO258" s="145" t="str">
        <f>IF(ISBLANK(Lanes!CJ258),"",ROUND(Lanes!CJ258,2))</f>
        <v/>
      </c>
      <c r="CP258" s="145" t="str">
        <f>IF(ISBLANK(Lanes!CK258),"",ROUND(Lanes!CK258,2))</f>
        <v/>
      </c>
      <c r="CQ258" s="146" t="str">
        <f>IF(ISBLANK(Lanes!CL258),"","delete")</f>
        <v/>
      </c>
    </row>
    <row r="259" spans="1:95">
      <c r="A259" s="142">
        <v>1663</v>
      </c>
      <c r="B259" s="140" t="s">
        <v>1204</v>
      </c>
      <c r="C259" s="141">
        <v>1</v>
      </c>
      <c r="D259" s="140" t="s">
        <v>3511</v>
      </c>
      <c r="E259" s="140" t="s">
        <v>3511</v>
      </c>
      <c r="F259" s="140" t="s">
        <v>86</v>
      </c>
      <c r="G259" s="140" t="s">
        <v>87</v>
      </c>
      <c r="H259" s="140" t="s">
        <v>103</v>
      </c>
      <c r="I259" s="140" t="s">
        <v>343</v>
      </c>
      <c r="J259" s="140" t="s">
        <v>343</v>
      </c>
      <c r="K259" s="140" t="s">
        <v>2380</v>
      </c>
      <c r="L259" s="140" t="s">
        <v>340</v>
      </c>
      <c r="M259" s="140" t="s">
        <v>168</v>
      </c>
      <c r="N259" s="140" t="s">
        <v>215</v>
      </c>
      <c r="O259" s="140" t="s">
        <v>203</v>
      </c>
      <c r="P259" s="140" t="s">
        <v>203</v>
      </c>
      <c r="Q259" s="140" t="s">
        <v>2380</v>
      </c>
      <c r="R259" s="140" t="s">
        <v>204</v>
      </c>
      <c r="S259" s="140" t="s">
        <v>144</v>
      </c>
      <c r="T259" s="140" t="s">
        <v>205</v>
      </c>
      <c r="U259" s="140" t="s">
        <v>344</v>
      </c>
      <c r="V259" s="140" t="s">
        <v>108</v>
      </c>
      <c r="W259" s="140" t="s">
        <v>109</v>
      </c>
      <c r="X259" s="140" t="s">
        <v>110</v>
      </c>
      <c r="Y259" s="140" t="s">
        <v>2380</v>
      </c>
      <c r="Z259" s="140" t="s">
        <v>2380</v>
      </c>
      <c r="AA259" s="140" t="s">
        <v>251</v>
      </c>
      <c r="AB259" s="140" t="s">
        <v>2402</v>
      </c>
      <c r="AC259" s="140" t="s">
        <v>2391</v>
      </c>
      <c r="AD259" s="140" t="s">
        <v>101</v>
      </c>
      <c r="AE259" s="140" t="s">
        <v>2385</v>
      </c>
      <c r="AF259" s="140" t="s">
        <v>2385</v>
      </c>
      <c r="AG259" s="140" t="s">
        <v>2385</v>
      </c>
      <c r="AH259" s="140" t="s">
        <v>2385</v>
      </c>
      <c r="AI259" s="140" t="s">
        <v>101</v>
      </c>
      <c r="AJ259" s="140" t="s">
        <v>660</v>
      </c>
      <c r="AK259" s="140" t="s">
        <v>660</v>
      </c>
      <c r="AL259" s="140" t="s">
        <v>2390</v>
      </c>
      <c r="AM259" s="140" t="s">
        <v>2380</v>
      </c>
      <c r="AN259" s="140" t="s">
        <v>660</v>
      </c>
      <c r="AO259" s="140" t="s">
        <v>660</v>
      </c>
      <c r="AP259" s="140" t="s">
        <v>2383</v>
      </c>
      <c r="AQ259" s="140" t="s">
        <v>2380</v>
      </c>
      <c r="AR259" s="140" t="s">
        <v>2553</v>
      </c>
      <c r="AS259" s="136" t="s">
        <v>2381</v>
      </c>
      <c r="AT259" s="145" t="str">
        <f>IF(ISBLANK(Lanes!AO259),"",ROUND(Lanes!AO259,2))</f>
        <v/>
      </c>
      <c r="AU259" s="145" t="str">
        <f>IF(ISBLANK(Lanes!AP259),"",ROUND(Lanes!AP259,2))</f>
        <v/>
      </c>
      <c r="AV259" s="145" t="str">
        <f>IF(ISBLANK(Lanes!AQ259),"",ROUND(Lanes!AQ259,2))</f>
        <v/>
      </c>
      <c r="AW259" s="145" t="str">
        <f>IF(ISBLANK(Lanes!AP259),"",ROUND(Lanes!AR259,2))</f>
        <v/>
      </c>
      <c r="AX259" s="145" t="str">
        <f>IF(ISBLANK(Lanes!AS259),"",ROUND(Lanes!AS259,2))</f>
        <v/>
      </c>
      <c r="AY259" s="145" t="str">
        <f>IF(ISBLANK(Lanes!AT259),"",ROUND(Lanes!AT259,2))</f>
        <v/>
      </c>
      <c r="AZ259" s="145" t="str">
        <f>IF(ISBLANK(Lanes!AP259),"",ROUND(Lanes!AU259,2))</f>
        <v/>
      </c>
      <c r="BA259" s="145" t="str">
        <f>IF(ISBLANK(Lanes!AP259),"",ROUND(Lanes!AV259,2))</f>
        <v/>
      </c>
      <c r="BB259" s="145" t="str">
        <f>IF(ISBLANK(Lanes!AW259),"",ROUND(Lanes!AW259,2))</f>
        <v/>
      </c>
      <c r="BC259" s="145" t="str">
        <f>IF(ISBLANK(Lanes!AX259),"",ROUND(Lanes!AX259,2))</f>
        <v/>
      </c>
      <c r="BD259" s="145" t="str">
        <f>IF(ISBLANK(Lanes!AY259),"",ROUND(Lanes!AY259,2))</f>
        <v/>
      </c>
      <c r="BE259" s="145" t="str">
        <f>IF(ISBLANK(Lanes!AX259),"",ROUND(Lanes!AZ259,2))</f>
        <v/>
      </c>
      <c r="BF259" s="145" t="str">
        <f>IF(ISBLANK(Lanes!BA259),"",ROUND(Lanes!BA259,2))</f>
        <v/>
      </c>
      <c r="BG259" s="145" t="str">
        <f>IF(ISBLANK(Lanes!BB259),"",ROUND(Lanes!BB259,2))</f>
        <v/>
      </c>
      <c r="BH259" s="145" t="str">
        <f>IF(ISBLANK(Lanes!AX259),"",ROUND(Lanes!BC259,2))</f>
        <v/>
      </c>
      <c r="BI259" s="145" t="str">
        <f>IF(ISBLANK(Lanes!AX259),"",ROUND(Lanes!BD259,2))</f>
        <v/>
      </c>
      <c r="BJ259" s="145" t="str">
        <f>IF(ISBLANK(Lanes!BE259),"",Lanes!BE259)</f>
        <v/>
      </c>
      <c r="BK259" s="145" t="str">
        <f>IF(ISBLANK(Lanes!BF259),"",Lanes!BF259)</f>
        <v/>
      </c>
      <c r="BL259" s="145" t="str">
        <f>IF(ISBLANK(Lanes!BG259),"",Lanes!BG259)</f>
        <v/>
      </c>
      <c r="BM259" s="145" t="str">
        <f>IF(ISBLANK(Lanes!BH259),"",Lanes!BH259)</f>
        <v/>
      </c>
      <c r="BN259" s="145" t="str">
        <f>IF(ISBLANK(Lanes!BI259),"",Lanes!BI259)</f>
        <v/>
      </c>
      <c r="BO259" s="145" t="str">
        <f>IF(ISBLANK(Lanes!BJ259),"",Lanes!BJ259)</f>
        <v/>
      </c>
      <c r="BP259" s="145" t="str">
        <f>IF(ISBLANK(Lanes!BK259),"",Lanes!BK259)</f>
        <v/>
      </c>
      <c r="BQ259" s="145" t="str">
        <f>IF(ISBLANK(Lanes!BL259),"",Lanes!BL259)</f>
        <v/>
      </c>
      <c r="BR259" s="145" t="str">
        <f>IF(ISBLANK(Lanes!BM259),"",ROUND(Lanes!BM259,0))</f>
        <v/>
      </c>
      <c r="BS259" s="145" t="str">
        <f>IF(ISBLANK(Lanes!BN259),"",ROUND(Lanes!BN259,0))</f>
        <v/>
      </c>
      <c r="BT259" s="145" t="str">
        <f>IF(ISBLANK(Lanes!BO259),"",ROUND(Lanes!BO259,0))</f>
        <v/>
      </c>
      <c r="BU259" s="145" t="str">
        <f>IF(ISBLANK(Lanes!BN259),"",ROUND(Lanes!BP259,0))</f>
        <v/>
      </c>
      <c r="BV259" s="145" t="str">
        <f>IF(ISBLANK(Lanes!BQ259),"",ROUND(Lanes!BQ259,1))</f>
        <v/>
      </c>
      <c r="BW259" s="145" t="str">
        <f>IF(ISBLANK(Lanes!BR259),"",Lanes!BR259)</f>
        <v/>
      </c>
      <c r="BX259" s="145" t="str">
        <f>IF(ISBLANK(Lanes!BS259),"",Lanes!BS259)</f>
        <v/>
      </c>
      <c r="BY259" s="145" t="str">
        <f>IF(ISBLANK(Lanes!BT259),"",Lanes!BT259)</f>
        <v/>
      </c>
      <c r="BZ259" s="145" t="str">
        <f>IF(ISBLANK(Lanes!BU259),"",Lanes!BU259)</f>
        <v/>
      </c>
      <c r="CA259" s="145" t="str">
        <f>IF(ISBLANK(Lanes!BV259),"",ROUND(Lanes!BV259,1))</f>
        <v/>
      </c>
      <c r="CB259" s="145" t="str">
        <f>IF(ISBLANK(Lanes!BW259),"",ROUND(Lanes!BW259,2))</f>
        <v/>
      </c>
      <c r="CC259" s="145" t="str">
        <f>IF(ISBLANK(Lanes!BX259),"",ROUND(Lanes!BX259,1))</f>
        <v/>
      </c>
      <c r="CD259" s="145" t="str">
        <f>IF(ISBLANK(Lanes!BY259),"",ROUND(Lanes!BY259,2))</f>
        <v/>
      </c>
      <c r="CE259" s="145" t="str">
        <f>IF(ISBLANK(Lanes!BZ259),"",ROUND(Lanes!BZ259,0))</f>
        <v/>
      </c>
      <c r="CF259" s="145" t="str">
        <f>IF(ISBLANK(Lanes!CA259),"",ROUND(Lanes!CA259,0))</f>
        <v/>
      </c>
      <c r="CG259" s="145" t="str">
        <f>IF(ISBLANK(Lanes!CB259),"",ROUND(Lanes!CB259,0))</f>
        <v/>
      </c>
      <c r="CH259" s="145" t="str">
        <f>IF(ISBLANK(Lanes!CC259),"",ROUND(Lanes!CC259,2))</f>
        <v/>
      </c>
      <c r="CI259" s="145" t="str">
        <f>IF(ISBLANK(Lanes!CD259),"",ROUND(Lanes!CD259,2))</f>
        <v/>
      </c>
      <c r="CJ259" s="145" t="str">
        <f>IF(ISBLANK(Lanes!CE259),"",ROUND(Lanes!CE259,2))</f>
        <v/>
      </c>
      <c r="CK259" s="145" t="str">
        <f>IF(ISBLANK(Lanes!CF259),"",ROUND(Lanes!CF259,0))</f>
        <v/>
      </c>
      <c r="CL259" s="145" t="str">
        <f>IF(ISBLANK(Lanes!CG259),"",ROUND(Lanes!CG259,0))</f>
        <v/>
      </c>
      <c r="CM259" s="145" t="str">
        <f>IF(ISBLANK(Lanes!CH259),"",ROUND(Lanes!CH259,0))</f>
        <v/>
      </c>
      <c r="CN259" s="145" t="str">
        <f>IF(ISBLANK(Lanes!CI259),"",ROUND(Lanes!CI259,2))</f>
        <v/>
      </c>
      <c r="CO259" s="145" t="str">
        <f>IF(ISBLANK(Lanes!CJ259),"",ROUND(Lanes!CJ259,2))</f>
        <v/>
      </c>
      <c r="CP259" s="145" t="str">
        <f>IF(ISBLANK(Lanes!CK259),"",ROUND(Lanes!CK259,2))</f>
        <v/>
      </c>
      <c r="CQ259" s="146" t="str">
        <f>IF(ISBLANK(Lanes!CL259),"","delete")</f>
        <v/>
      </c>
    </row>
    <row r="260" spans="1:95">
      <c r="A260" s="142">
        <v>1664</v>
      </c>
      <c r="B260" s="140" t="s">
        <v>1205</v>
      </c>
      <c r="C260" s="141">
        <v>1</v>
      </c>
      <c r="D260" s="140" t="s">
        <v>3510</v>
      </c>
      <c r="E260" s="140" t="s">
        <v>3510</v>
      </c>
      <c r="F260" s="140" t="s">
        <v>86</v>
      </c>
      <c r="G260" s="140" t="s">
        <v>87</v>
      </c>
      <c r="H260" s="140" t="s">
        <v>111</v>
      </c>
      <c r="I260" s="140" t="s">
        <v>210</v>
      </c>
      <c r="J260" s="140" t="s">
        <v>210</v>
      </c>
      <c r="K260" s="140" t="s">
        <v>2380</v>
      </c>
      <c r="L260" s="140" t="s">
        <v>211</v>
      </c>
      <c r="M260" s="140" t="s">
        <v>144</v>
      </c>
      <c r="N260" s="140" t="s">
        <v>205</v>
      </c>
      <c r="O260" s="140" t="s">
        <v>154</v>
      </c>
      <c r="P260" s="140" t="s">
        <v>154</v>
      </c>
      <c r="Q260" s="140" t="s">
        <v>2380</v>
      </c>
      <c r="R260" s="140" t="s">
        <v>345</v>
      </c>
      <c r="S260" s="140" t="s">
        <v>144</v>
      </c>
      <c r="T260" s="140" t="s">
        <v>205</v>
      </c>
      <c r="U260" s="140" t="s">
        <v>338</v>
      </c>
      <c r="V260" s="140" t="s">
        <v>209</v>
      </c>
      <c r="W260" s="140" t="s">
        <v>98</v>
      </c>
      <c r="X260" s="140" t="s">
        <v>99</v>
      </c>
      <c r="Y260" s="140" t="s">
        <v>2380</v>
      </c>
      <c r="Z260" s="140" t="s">
        <v>2380</v>
      </c>
      <c r="AA260" s="140" t="s">
        <v>251</v>
      </c>
      <c r="AB260" s="140" t="s">
        <v>2434</v>
      </c>
      <c r="AC260" s="140" t="s">
        <v>2391</v>
      </c>
      <c r="AD260" s="140" t="s">
        <v>101</v>
      </c>
      <c r="AE260" s="140" t="s">
        <v>2385</v>
      </c>
      <c r="AF260" s="140" t="s">
        <v>2385</v>
      </c>
      <c r="AG260" s="140" t="s">
        <v>2385</v>
      </c>
      <c r="AH260" s="140" t="s">
        <v>2385</v>
      </c>
      <c r="AI260" s="140" t="s">
        <v>101</v>
      </c>
      <c r="AJ260" s="140" t="s">
        <v>660</v>
      </c>
      <c r="AK260" s="140" t="s">
        <v>660</v>
      </c>
      <c r="AL260" s="140" t="s">
        <v>2402</v>
      </c>
      <c r="AM260" s="140" t="s">
        <v>2380</v>
      </c>
      <c r="AN260" s="140" t="s">
        <v>660</v>
      </c>
      <c r="AO260" s="140" t="s">
        <v>660</v>
      </c>
      <c r="AP260" s="140" t="s">
        <v>2458</v>
      </c>
      <c r="AQ260" s="140" t="s">
        <v>2380</v>
      </c>
      <c r="AR260" s="140" t="s">
        <v>2469</v>
      </c>
      <c r="AS260" s="136" t="s">
        <v>2381</v>
      </c>
      <c r="AT260" s="145" t="str">
        <f>IF(ISBLANK(Lanes!AO260),"",ROUND(Lanes!AO260,2))</f>
        <v/>
      </c>
      <c r="AU260" s="145" t="str">
        <f>IF(ISBLANK(Lanes!AP260),"",ROUND(Lanes!AP260,2))</f>
        <v/>
      </c>
      <c r="AV260" s="145" t="str">
        <f>IF(ISBLANK(Lanes!AQ260),"",ROUND(Lanes!AQ260,2))</f>
        <v/>
      </c>
      <c r="AW260" s="145" t="str">
        <f>IF(ISBLANK(Lanes!AP260),"",ROUND(Lanes!AR260,2))</f>
        <v/>
      </c>
      <c r="AX260" s="145" t="str">
        <f>IF(ISBLANK(Lanes!AS260),"",ROUND(Lanes!AS260,2))</f>
        <v/>
      </c>
      <c r="AY260" s="145" t="str">
        <f>IF(ISBLANK(Lanes!AT260),"",ROUND(Lanes!AT260,2))</f>
        <v/>
      </c>
      <c r="AZ260" s="145" t="str">
        <f>IF(ISBLANK(Lanes!AP260),"",ROUND(Lanes!AU260,2))</f>
        <v/>
      </c>
      <c r="BA260" s="145" t="str">
        <f>IF(ISBLANK(Lanes!AP260),"",ROUND(Lanes!AV260,2))</f>
        <v/>
      </c>
      <c r="BB260" s="145" t="str">
        <f>IF(ISBLANK(Lanes!AW260),"",ROUND(Lanes!AW260,2))</f>
        <v/>
      </c>
      <c r="BC260" s="145" t="str">
        <f>IF(ISBLANK(Lanes!AX260),"",ROUND(Lanes!AX260,2))</f>
        <v/>
      </c>
      <c r="BD260" s="145" t="str">
        <f>IF(ISBLANK(Lanes!AY260),"",ROUND(Lanes!AY260,2))</f>
        <v/>
      </c>
      <c r="BE260" s="145" t="str">
        <f>IF(ISBLANK(Lanes!AX260),"",ROUND(Lanes!AZ260,2))</f>
        <v/>
      </c>
      <c r="BF260" s="145" t="str">
        <f>IF(ISBLANK(Lanes!BA260),"",ROUND(Lanes!BA260,2))</f>
        <v/>
      </c>
      <c r="BG260" s="145" t="str">
        <f>IF(ISBLANK(Lanes!BB260),"",ROUND(Lanes!BB260,2))</f>
        <v/>
      </c>
      <c r="BH260" s="145" t="str">
        <f>IF(ISBLANK(Lanes!AX260),"",ROUND(Lanes!BC260,2))</f>
        <v/>
      </c>
      <c r="BI260" s="145" t="str">
        <f>IF(ISBLANK(Lanes!AX260),"",ROUND(Lanes!BD260,2))</f>
        <v/>
      </c>
      <c r="BJ260" s="145" t="str">
        <f>IF(ISBLANK(Lanes!BE260),"",Lanes!BE260)</f>
        <v/>
      </c>
      <c r="BK260" s="145" t="str">
        <f>IF(ISBLANK(Lanes!BF260),"",Lanes!BF260)</f>
        <v/>
      </c>
      <c r="BL260" s="145" t="str">
        <f>IF(ISBLANK(Lanes!BG260),"",Lanes!BG260)</f>
        <v/>
      </c>
      <c r="BM260" s="145" t="str">
        <f>IF(ISBLANK(Lanes!BH260),"",Lanes!BH260)</f>
        <v/>
      </c>
      <c r="BN260" s="145" t="str">
        <f>IF(ISBLANK(Lanes!BI260),"",Lanes!BI260)</f>
        <v/>
      </c>
      <c r="BO260" s="145" t="str">
        <f>IF(ISBLANK(Lanes!BJ260),"",Lanes!BJ260)</f>
        <v/>
      </c>
      <c r="BP260" s="145" t="str">
        <f>IF(ISBLANK(Lanes!BK260),"",Lanes!BK260)</f>
        <v/>
      </c>
      <c r="BQ260" s="145" t="str">
        <f>IF(ISBLANK(Lanes!BL260),"",Lanes!BL260)</f>
        <v/>
      </c>
      <c r="BR260" s="145" t="str">
        <f>IF(ISBLANK(Lanes!BM260),"",ROUND(Lanes!BM260,0))</f>
        <v/>
      </c>
      <c r="BS260" s="145" t="str">
        <f>IF(ISBLANK(Lanes!BN260),"",ROUND(Lanes!BN260,0))</f>
        <v/>
      </c>
      <c r="BT260" s="145" t="str">
        <f>IF(ISBLANK(Lanes!BO260),"",ROUND(Lanes!BO260,0))</f>
        <v/>
      </c>
      <c r="BU260" s="145" t="str">
        <f>IF(ISBLANK(Lanes!BN260),"",ROUND(Lanes!BP260,0))</f>
        <v/>
      </c>
      <c r="BV260" s="145" t="str">
        <f>IF(ISBLANK(Lanes!BQ260),"",ROUND(Lanes!BQ260,1))</f>
        <v/>
      </c>
      <c r="BW260" s="145" t="str">
        <f>IF(ISBLANK(Lanes!BR260),"",Lanes!BR260)</f>
        <v/>
      </c>
      <c r="BX260" s="145" t="str">
        <f>IF(ISBLANK(Lanes!BS260),"",Lanes!BS260)</f>
        <v/>
      </c>
      <c r="BY260" s="145" t="str">
        <f>IF(ISBLANK(Lanes!BT260),"",Lanes!BT260)</f>
        <v/>
      </c>
      <c r="BZ260" s="145" t="str">
        <f>IF(ISBLANK(Lanes!BU260),"",Lanes!BU260)</f>
        <v/>
      </c>
      <c r="CA260" s="145" t="str">
        <f>IF(ISBLANK(Lanes!BV260),"",ROUND(Lanes!BV260,1))</f>
        <v/>
      </c>
      <c r="CB260" s="145" t="str">
        <f>IF(ISBLANK(Lanes!BW260),"",ROUND(Lanes!BW260,2))</f>
        <v/>
      </c>
      <c r="CC260" s="145" t="str">
        <f>IF(ISBLANK(Lanes!BX260),"",ROUND(Lanes!BX260,1))</f>
        <v/>
      </c>
      <c r="CD260" s="145" t="str">
        <f>IF(ISBLANK(Lanes!BY260),"",ROUND(Lanes!BY260,2))</f>
        <v/>
      </c>
      <c r="CE260" s="145" t="str">
        <f>IF(ISBLANK(Lanes!BZ260),"",ROUND(Lanes!BZ260,0))</f>
        <v/>
      </c>
      <c r="CF260" s="145" t="str">
        <f>IF(ISBLANK(Lanes!CA260),"",ROUND(Lanes!CA260,0))</f>
        <v/>
      </c>
      <c r="CG260" s="145" t="str">
        <f>IF(ISBLANK(Lanes!CB260),"",ROUND(Lanes!CB260,0))</f>
        <v/>
      </c>
      <c r="CH260" s="145" t="str">
        <f>IF(ISBLANK(Lanes!CC260),"",ROUND(Lanes!CC260,2))</f>
        <v/>
      </c>
      <c r="CI260" s="145" t="str">
        <f>IF(ISBLANK(Lanes!CD260),"",ROUND(Lanes!CD260,2))</f>
        <v/>
      </c>
      <c r="CJ260" s="145" t="str">
        <f>IF(ISBLANK(Lanes!CE260),"",ROUND(Lanes!CE260,2))</f>
        <v/>
      </c>
      <c r="CK260" s="145" t="str">
        <f>IF(ISBLANK(Lanes!CF260),"",ROUND(Lanes!CF260,0))</f>
        <v/>
      </c>
      <c r="CL260" s="145" t="str">
        <f>IF(ISBLANK(Lanes!CG260),"",ROUND(Lanes!CG260,0))</f>
        <v/>
      </c>
      <c r="CM260" s="145" t="str">
        <f>IF(ISBLANK(Lanes!CH260),"",ROUND(Lanes!CH260,0))</f>
        <v/>
      </c>
      <c r="CN260" s="145" t="str">
        <f>IF(ISBLANK(Lanes!CI260),"",ROUND(Lanes!CI260,2))</f>
        <v/>
      </c>
      <c r="CO260" s="145" t="str">
        <f>IF(ISBLANK(Lanes!CJ260),"",ROUND(Lanes!CJ260,2))</f>
        <v/>
      </c>
      <c r="CP260" s="145" t="str">
        <f>IF(ISBLANK(Lanes!CK260),"",ROUND(Lanes!CK260,2))</f>
        <v/>
      </c>
      <c r="CQ260" s="146" t="str">
        <f>IF(ISBLANK(Lanes!CL260),"","delete")</f>
        <v/>
      </c>
    </row>
    <row r="261" spans="1:95">
      <c r="A261" s="142">
        <v>1665</v>
      </c>
      <c r="B261" s="140" t="s">
        <v>1206</v>
      </c>
      <c r="C261" s="141">
        <v>1</v>
      </c>
      <c r="D261" s="140" t="s">
        <v>3509</v>
      </c>
      <c r="E261" s="140" t="s">
        <v>3509</v>
      </c>
      <c r="F261" s="140" t="s">
        <v>86</v>
      </c>
      <c r="G261" s="140" t="s">
        <v>87</v>
      </c>
      <c r="H261" s="140" t="s">
        <v>111</v>
      </c>
      <c r="I261" s="140" t="s">
        <v>210</v>
      </c>
      <c r="J261" s="140" t="s">
        <v>210</v>
      </c>
      <c r="K261" s="140" t="s">
        <v>2380</v>
      </c>
      <c r="L261" s="140" t="s">
        <v>211</v>
      </c>
      <c r="M261" s="140" t="s">
        <v>144</v>
      </c>
      <c r="N261" s="140" t="s">
        <v>205</v>
      </c>
      <c r="O261" s="140" t="s">
        <v>346</v>
      </c>
      <c r="P261" s="140" t="s">
        <v>346</v>
      </c>
      <c r="Q261" s="140" t="s">
        <v>2380</v>
      </c>
      <c r="R261" s="140" t="s">
        <v>347</v>
      </c>
      <c r="S261" s="140" t="s">
        <v>144</v>
      </c>
      <c r="T261" s="140" t="s">
        <v>309</v>
      </c>
      <c r="U261" s="140" t="s">
        <v>338</v>
      </c>
      <c r="V261" s="140" t="s">
        <v>209</v>
      </c>
      <c r="W261" s="140" t="s">
        <v>98</v>
      </c>
      <c r="X261" s="140" t="s">
        <v>99</v>
      </c>
      <c r="Y261" s="140" t="s">
        <v>2380</v>
      </c>
      <c r="Z261" s="140" t="s">
        <v>2380</v>
      </c>
      <c r="AA261" s="140" t="s">
        <v>251</v>
      </c>
      <c r="AB261" s="140" t="s">
        <v>2434</v>
      </c>
      <c r="AC261" s="140" t="s">
        <v>2391</v>
      </c>
      <c r="AD261" s="140" t="s">
        <v>101</v>
      </c>
      <c r="AE261" s="140" t="s">
        <v>2385</v>
      </c>
      <c r="AF261" s="140" t="s">
        <v>2385</v>
      </c>
      <c r="AG261" s="140" t="s">
        <v>2385</v>
      </c>
      <c r="AH261" s="140" t="s">
        <v>2385</v>
      </c>
      <c r="AI261" s="140" t="s">
        <v>101</v>
      </c>
      <c r="AJ261" s="140" t="s">
        <v>660</v>
      </c>
      <c r="AK261" s="140" t="s">
        <v>660</v>
      </c>
      <c r="AL261" s="140" t="s">
        <v>2402</v>
      </c>
      <c r="AM261" s="140" t="s">
        <v>2380</v>
      </c>
      <c r="AN261" s="140" t="s">
        <v>660</v>
      </c>
      <c r="AO261" s="140" t="s">
        <v>660</v>
      </c>
      <c r="AP261" s="140" t="s">
        <v>2390</v>
      </c>
      <c r="AQ261" s="140" t="s">
        <v>2380</v>
      </c>
      <c r="AR261" s="140" t="s">
        <v>2553</v>
      </c>
      <c r="AS261" s="136" t="s">
        <v>2381</v>
      </c>
      <c r="AT261" s="145" t="str">
        <f>IF(ISBLANK(Lanes!AO261),"",ROUND(Lanes!AO261,2))</f>
        <v/>
      </c>
      <c r="AU261" s="145" t="str">
        <f>IF(ISBLANK(Lanes!AP261),"",ROUND(Lanes!AP261,2))</f>
        <v/>
      </c>
      <c r="AV261" s="145" t="str">
        <f>IF(ISBLANK(Lanes!AQ261),"",ROUND(Lanes!AQ261,2))</f>
        <v/>
      </c>
      <c r="AW261" s="145" t="str">
        <f>IF(ISBLANK(Lanes!AP261),"",ROUND(Lanes!AR261,2))</f>
        <v/>
      </c>
      <c r="AX261" s="145" t="str">
        <f>IF(ISBLANK(Lanes!AS261),"",ROUND(Lanes!AS261,2))</f>
        <v/>
      </c>
      <c r="AY261" s="145" t="str">
        <f>IF(ISBLANK(Lanes!AT261),"",ROUND(Lanes!AT261,2))</f>
        <v/>
      </c>
      <c r="AZ261" s="145" t="str">
        <f>IF(ISBLANK(Lanes!AP261),"",ROUND(Lanes!AU261,2))</f>
        <v/>
      </c>
      <c r="BA261" s="145" t="str">
        <f>IF(ISBLANK(Lanes!AP261),"",ROUND(Lanes!AV261,2))</f>
        <v/>
      </c>
      <c r="BB261" s="145" t="str">
        <f>IF(ISBLANK(Lanes!AW261),"",ROUND(Lanes!AW261,2))</f>
        <v/>
      </c>
      <c r="BC261" s="145" t="str">
        <f>IF(ISBLANK(Lanes!AX261),"",ROUND(Lanes!AX261,2))</f>
        <v/>
      </c>
      <c r="BD261" s="145" t="str">
        <f>IF(ISBLANK(Lanes!AY261),"",ROUND(Lanes!AY261,2))</f>
        <v/>
      </c>
      <c r="BE261" s="145" t="str">
        <f>IF(ISBLANK(Lanes!AX261),"",ROUND(Lanes!AZ261,2))</f>
        <v/>
      </c>
      <c r="BF261" s="145" t="str">
        <f>IF(ISBLANK(Lanes!BA261),"",ROUND(Lanes!BA261,2))</f>
        <v/>
      </c>
      <c r="BG261" s="145" t="str">
        <f>IF(ISBLANK(Lanes!BB261),"",ROUND(Lanes!BB261,2))</f>
        <v/>
      </c>
      <c r="BH261" s="145" t="str">
        <f>IF(ISBLANK(Lanes!AX261),"",ROUND(Lanes!BC261,2))</f>
        <v/>
      </c>
      <c r="BI261" s="145" t="str">
        <f>IF(ISBLANK(Lanes!AX261),"",ROUND(Lanes!BD261,2))</f>
        <v/>
      </c>
      <c r="BJ261" s="145" t="str">
        <f>IF(ISBLANK(Lanes!BE261),"",Lanes!BE261)</f>
        <v/>
      </c>
      <c r="BK261" s="145" t="str">
        <f>IF(ISBLANK(Lanes!BF261),"",Lanes!BF261)</f>
        <v/>
      </c>
      <c r="BL261" s="145" t="str">
        <f>IF(ISBLANK(Lanes!BG261),"",Lanes!BG261)</f>
        <v/>
      </c>
      <c r="BM261" s="145" t="str">
        <f>IF(ISBLANK(Lanes!BH261),"",Lanes!BH261)</f>
        <v/>
      </c>
      <c r="BN261" s="145" t="str">
        <f>IF(ISBLANK(Lanes!BI261),"",Lanes!BI261)</f>
        <v/>
      </c>
      <c r="BO261" s="145" t="str">
        <f>IF(ISBLANK(Lanes!BJ261),"",Lanes!BJ261)</f>
        <v/>
      </c>
      <c r="BP261" s="145" t="str">
        <f>IF(ISBLANK(Lanes!BK261),"",Lanes!BK261)</f>
        <v/>
      </c>
      <c r="BQ261" s="145" t="str">
        <f>IF(ISBLANK(Lanes!BL261),"",Lanes!BL261)</f>
        <v/>
      </c>
      <c r="BR261" s="145" t="str">
        <f>IF(ISBLANK(Lanes!BM261),"",ROUND(Lanes!BM261,0))</f>
        <v/>
      </c>
      <c r="BS261" s="145" t="str">
        <f>IF(ISBLANK(Lanes!BN261),"",ROUND(Lanes!BN261,0))</f>
        <v/>
      </c>
      <c r="BT261" s="145" t="str">
        <f>IF(ISBLANK(Lanes!BO261),"",ROUND(Lanes!BO261,0))</f>
        <v/>
      </c>
      <c r="BU261" s="145" t="str">
        <f>IF(ISBLANK(Lanes!BN261),"",ROUND(Lanes!BP261,0))</f>
        <v/>
      </c>
      <c r="BV261" s="145" t="str">
        <f>IF(ISBLANK(Lanes!BQ261),"",ROUND(Lanes!BQ261,1))</f>
        <v/>
      </c>
      <c r="BW261" s="145" t="str">
        <f>IF(ISBLANK(Lanes!BR261),"",Lanes!BR261)</f>
        <v/>
      </c>
      <c r="BX261" s="145" t="str">
        <f>IF(ISBLANK(Lanes!BS261),"",Lanes!BS261)</f>
        <v/>
      </c>
      <c r="BY261" s="145" t="str">
        <f>IF(ISBLANK(Lanes!BT261),"",Lanes!BT261)</f>
        <v/>
      </c>
      <c r="BZ261" s="145" t="str">
        <f>IF(ISBLANK(Lanes!BU261),"",Lanes!BU261)</f>
        <v/>
      </c>
      <c r="CA261" s="145" t="str">
        <f>IF(ISBLANK(Lanes!BV261),"",ROUND(Lanes!BV261,1))</f>
        <v/>
      </c>
      <c r="CB261" s="145" t="str">
        <f>IF(ISBLANK(Lanes!BW261),"",ROUND(Lanes!BW261,2))</f>
        <v/>
      </c>
      <c r="CC261" s="145" t="str">
        <f>IF(ISBLANK(Lanes!BX261),"",ROUND(Lanes!BX261,1))</f>
        <v/>
      </c>
      <c r="CD261" s="145" t="str">
        <f>IF(ISBLANK(Lanes!BY261),"",ROUND(Lanes!BY261,2))</f>
        <v/>
      </c>
      <c r="CE261" s="145" t="str">
        <f>IF(ISBLANK(Lanes!BZ261),"",ROUND(Lanes!BZ261,0))</f>
        <v/>
      </c>
      <c r="CF261" s="145" t="str">
        <f>IF(ISBLANK(Lanes!CA261),"",ROUND(Lanes!CA261,0))</f>
        <v/>
      </c>
      <c r="CG261" s="145" t="str">
        <f>IF(ISBLANK(Lanes!CB261),"",ROUND(Lanes!CB261,0))</f>
        <v/>
      </c>
      <c r="CH261" s="145" t="str">
        <f>IF(ISBLANK(Lanes!CC261),"",ROUND(Lanes!CC261,2))</f>
        <v/>
      </c>
      <c r="CI261" s="145" t="str">
        <f>IF(ISBLANK(Lanes!CD261),"",ROUND(Lanes!CD261,2))</f>
        <v/>
      </c>
      <c r="CJ261" s="145" t="str">
        <f>IF(ISBLANK(Lanes!CE261),"",ROUND(Lanes!CE261,2))</f>
        <v/>
      </c>
      <c r="CK261" s="145" t="str">
        <f>IF(ISBLANK(Lanes!CF261),"",ROUND(Lanes!CF261,0))</f>
        <v/>
      </c>
      <c r="CL261" s="145" t="str">
        <f>IF(ISBLANK(Lanes!CG261),"",ROUND(Lanes!CG261,0))</f>
        <v/>
      </c>
      <c r="CM261" s="145" t="str">
        <f>IF(ISBLANK(Lanes!CH261),"",ROUND(Lanes!CH261,0))</f>
        <v/>
      </c>
      <c r="CN261" s="145" t="str">
        <f>IF(ISBLANK(Lanes!CI261),"",ROUND(Lanes!CI261,2))</f>
        <v/>
      </c>
      <c r="CO261" s="145" t="str">
        <f>IF(ISBLANK(Lanes!CJ261),"",ROUND(Lanes!CJ261,2))</f>
        <v/>
      </c>
      <c r="CP261" s="145" t="str">
        <f>IF(ISBLANK(Lanes!CK261),"",ROUND(Lanes!CK261,2))</f>
        <v/>
      </c>
      <c r="CQ261" s="146" t="str">
        <f>IF(ISBLANK(Lanes!CL261),"","delete")</f>
        <v/>
      </c>
    </row>
    <row r="262" spans="1:95">
      <c r="A262" s="142">
        <v>1666</v>
      </c>
      <c r="B262" s="140" t="s">
        <v>1207</v>
      </c>
      <c r="C262" s="141">
        <v>1</v>
      </c>
      <c r="D262" s="140" t="s">
        <v>3508</v>
      </c>
      <c r="E262" s="140" t="s">
        <v>3508</v>
      </c>
      <c r="F262" s="140" t="s">
        <v>86</v>
      </c>
      <c r="G262" s="140" t="s">
        <v>87</v>
      </c>
      <c r="H262" s="140" t="s">
        <v>127</v>
      </c>
      <c r="I262" s="140" t="s">
        <v>348</v>
      </c>
      <c r="J262" s="140" t="s">
        <v>349</v>
      </c>
      <c r="K262" s="140" t="s">
        <v>2380</v>
      </c>
      <c r="L262" s="140" t="s">
        <v>223</v>
      </c>
      <c r="M262" s="140" t="s">
        <v>224</v>
      </c>
      <c r="N262" s="140" t="s">
        <v>164</v>
      </c>
      <c r="O262" s="140" t="s">
        <v>135</v>
      </c>
      <c r="P262" s="140" t="s">
        <v>135</v>
      </c>
      <c r="Q262" s="140" t="s">
        <v>2380</v>
      </c>
      <c r="R262" s="140" t="s">
        <v>122</v>
      </c>
      <c r="S262" s="140" t="s">
        <v>91</v>
      </c>
      <c r="T262" s="140" t="s">
        <v>92</v>
      </c>
      <c r="U262" s="140" t="s">
        <v>350</v>
      </c>
      <c r="V262" s="140" t="s">
        <v>351</v>
      </c>
      <c r="W262" s="140" t="s">
        <v>109</v>
      </c>
      <c r="X262" s="140" t="s">
        <v>110</v>
      </c>
      <c r="Y262" s="140" t="s">
        <v>2380</v>
      </c>
      <c r="Z262" s="140" t="s">
        <v>2380</v>
      </c>
      <c r="AA262" s="140" t="s">
        <v>101</v>
      </c>
      <c r="AB262" s="140" t="s">
        <v>3507</v>
      </c>
      <c r="AC262" s="140" t="s">
        <v>2386</v>
      </c>
      <c r="AD262" s="140" t="s">
        <v>101</v>
      </c>
      <c r="AE262" s="140" t="s">
        <v>2385</v>
      </c>
      <c r="AF262" s="140" t="s">
        <v>2385</v>
      </c>
      <c r="AG262" s="140" t="s">
        <v>2385</v>
      </c>
      <c r="AH262" s="140" t="s">
        <v>2385</v>
      </c>
      <c r="AI262" s="140" t="s">
        <v>101</v>
      </c>
      <c r="AJ262" s="140" t="s">
        <v>2419</v>
      </c>
      <c r="AK262" s="140" t="s">
        <v>2390</v>
      </c>
      <c r="AL262" s="140" t="s">
        <v>660</v>
      </c>
      <c r="AM262" s="140" t="s">
        <v>352</v>
      </c>
      <c r="AN262" s="140" t="s">
        <v>2402</v>
      </c>
      <c r="AO262" s="140" t="s">
        <v>2535</v>
      </c>
      <c r="AP262" s="140" t="s">
        <v>660</v>
      </c>
      <c r="AQ262" s="140" t="s">
        <v>2380</v>
      </c>
      <c r="AR262" s="140" t="s">
        <v>2389</v>
      </c>
      <c r="AS262" s="136" t="s">
        <v>2381</v>
      </c>
      <c r="AT262" s="145" t="str">
        <f>IF(ISBLANK(Lanes!AO262),"",ROUND(Lanes!AO262,2))</f>
        <v/>
      </c>
      <c r="AU262" s="145" t="str">
        <f>IF(ISBLANK(Lanes!AP262),"",ROUND(Lanes!AP262,2))</f>
        <v/>
      </c>
      <c r="AV262" s="145" t="str">
        <f>IF(ISBLANK(Lanes!AQ262),"",ROUND(Lanes!AQ262,2))</f>
        <v/>
      </c>
      <c r="AW262" s="145" t="str">
        <f>IF(ISBLANK(Lanes!AP262),"",ROUND(Lanes!AR262,2))</f>
        <v/>
      </c>
      <c r="AX262" s="145" t="str">
        <f>IF(ISBLANK(Lanes!AS262),"",ROUND(Lanes!AS262,2))</f>
        <v/>
      </c>
      <c r="AY262" s="145" t="str">
        <f>IF(ISBLANK(Lanes!AT262),"",ROUND(Lanes!AT262,2))</f>
        <v/>
      </c>
      <c r="AZ262" s="145" t="str">
        <f>IF(ISBLANK(Lanes!AP262),"",ROUND(Lanes!AU262,2))</f>
        <v/>
      </c>
      <c r="BA262" s="145" t="str">
        <f>IF(ISBLANK(Lanes!AP262),"",ROUND(Lanes!AV262,2))</f>
        <v/>
      </c>
      <c r="BB262" s="145" t="str">
        <f>IF(ISBLANK(Lanes!AW262),"",ROUND(Lanes!AW262,2))</f>
        <v/>
      </c>
      <c r="BC262" s="145" t="str">
        <f>IF(ISBLANK(Lanes!AX262),"",ROUND(Lanes!AX262,2))</f>
        <v/>
      </c>
      <c r="BD262" s="145" t="str">
        <f>IF(ISBLANK(Lanes!AY262),"",ROUND(Lanes!AY262,2))</f>
        <v/>
      </c>
      <c r="BE262" s="145" t="str">
        <f>IF(ISBLANK(Lanes!AX262),"",ROUND(Lanes!AZ262,2))</f>
        <v/>
      </c>
      <c r="BF262" s="145" t="str">
        <f>IF(ISBLANK(Lanes!BA262),"",ROUND(Lanes!BA262,2))</f>
        <v/>
      </c>
      <c r="BG262" s="145" t="str">
        <f>IF(ISBLANK(Lanes!BB262),"",ROUND(Lanes!BB262,2))</f>
        <v/>
      </c>
      <c r="BH262" s="145" t="str">
        <f>IF(ISBLANK(Lanes!AX262),"",ROUND(Lanes!BC262,2))</f>
        <v/>
      </c>
      <c r="BI262" s="145" t="str">
        <f>IF(ISBLANK(Lanes!AX262),"",ROUND(Lanes!BD262,2))</f>
        <v/>
      </c>
      <c r="BJ262" s="145" t="str">
        <f>IF(ISBLANK(Lanes!BE262),"",Lanes!BE262)</f>
        <v/>
      </c>
      <c r="BK262" s="145" t="str">
        <f>IF(ISBLANK(Lanes!BF262),"",Lanes!BF262)</f>
        <v/>
      </c>
      <c r="BL262" s="145" t="str">
        <f>IF(ISBLANK(Lanes!BG262),"",Lanes!BG262)</f>
        <v/>
      </c>
      <c r="BM262" s="145" t="str">
        <f>IF(ISBLANK(Lanes!BH262),"",Lanes!BH262)</f>
        <v/>
      </c>
      <c r="BN262" s="145" t="str">
        <f>IF(ISBLANK(Lanes!BI262),"",Lanes!BI262)</f>
        <v/>
      </c>
      <c r="BO262" s="145" t="str">
        <f>IF(ISBLANK(Lanes!BJ262),"",Lanes!BJ262)</f>
        <v/>
      </c>
      <c r="BP262" s="145" t="str">
        <f>IF(ISBLANK(Lanes!BK262),"",Lanes!BK262)</f>
        <v/>
      </c>
      <c r="BQ262" s="145" t="str">
        <f>IF(ISBLANK(Lanes!BL262),"",Lanes!BL262)</f>
        <v/>
      </c>
      <c r="BR262" s="145" t="str">
        <f>IF(ISBLANK(Lanes!BM262),"",ROUND(Lanes!BM262,0))</f>
        <v/>
      </c>
      <c r="BS262" s="145" t="str">
        <f>IF(ISBLANK(Lanes!BN262),"",ROUND(Lanes!BN262,0))</f>
        <v/>
      </c>
      <c r="BT262" s="145" t="str">
        <f>IF(ISBLANK(Lanes!BO262),"",ROUND(Lanes!BO262,0))</f>
        <v/>
      </c>
      <c r="BU262" s="145" t="str">
        <f>IF(ISBLANK(Lanes!BN262),"",ROUND(Lanes!BP262,0))</f>
        <v/>
      </c>
      <c r="BV262" s="145" t="str">
        <f>IF(ISBLANK(Lanes!BQ262),"",ROUND(Lanes!BQ262,1))</f>
        <v/>
      </c>
      <c r="BW262" s="145" t="str">
        <f>IF(ISBLANK(Lanes!BR262),"",Lanes!BR262)</f>
        <v/>
      </c>
      <c r="BX262" s="145" t="str">
        <f>IF(ISBLANK(Lanes!BS262),"",Lanes!BS262)</f>
        <v/>
      </c>
      <c r="BY262" s="145" t="str">
        <f>IF(ISBLANK(Lanes!BT262),"",Lanes!BT262)</f>
        <v/>
      </c>
      <c r="BZ262" s="145" t="str">
        <f>IF(ISBLANK(Lanes!BU262),"",Lanes!BU262)</f>
        <v/>
      </c>
      <c r="CA262" s="145" t="str">
        <f>IF(ISBLANK(Lanes!BV262),"",ROUND(Lanes!BV262,1))</f>
        <v/>
      </c>
      <c r="CB262" s="145" t="str">
        <f>IF(ISBLANK(Lanes!BW262),"",ROUND(Lanes!BW262,2))</f>
        <v/>
      </c>
      <c r="CC262" s="145" t="str">
        <f>IF(ISBLANK(Lanes!BX262),"",ROUND(Lanes!BX262,1))</f>
        <v/>
      </c>
      <c r="CD262" s="145" t="str">
        <f>IF(ISBLANK(Lanes!BY262),"",ROUND(Lanes!BY262,2))</f>
        <v/>
      </c>
      <c r="CE262" s="145" t="str">
        <f>IF(ISBLANK(Lanes!BZ262),"",ROUND(Lanes!BZ262,0))</f>
        <v/>
      </c>
      <c r="CF262" s="145" t="str">
        <f>IF(ISBLANK(Lanes!CA262),"",ROUND(Lanes!CA262,0))</f>
        <v/>
      </c>
      <c r="CG262" s="145" t="str">
        <f>IF(ISBLANK(Lanes!CB262),"",ROUND(Lanes!CB262,0))</f>
        <v/>
      </c>
      <c r="CH262" s="145" t="str">
        <f>IF(ISBLANK(Lanes!CC262),"",ROUND(Lanes!CC262,2))</f>
        <v/>
      </c>
      <c r="CI262" s="145" t="str">
        <f>IF(ISBLANK(Lanes!CD262),"",ROUND(Lanes!CD262,2))</f>
        <v/>
      </c>
      <c r="CJ262" s="145" t="str">
        <f>IF(ISBLANK(Lanes!CE262),"",ROUND(Lanes!CE262,2))</f>
        <v/>
      </c>
      <c r="CK262" s="145" t="str">
        <f>IF(ISBLANK(Lanes!CF262),"",ROUND(Lanes!CF262,0))</f>
        <v/>
      </c>
      <c r="CL262" s="145" t="str">
        <f>IF(ISBLANK(Lanes!CG262),"",ROUND(Lanes!CG262,0))</f>
        <v/>
      </c>
      <c r="CM262" s="145" t="str">
        <f>IF(ISBLANK(Lanes!CH262),"",ROUND(Lanes!CH262,0))</f>
        <v/>
      </c>
      <c r="CN262" s="145" t="str">
        <f>IF(ISBLANK(Lanes!CI262),"",ROUND(Lanes!CI262,2))</f>
        <v/>
      </c>
      <c r="CO262" s="145" t="str">
        <f>IF(ISBLANK(Lanes!CJ262),"",ROUND(Lanes!CJ262,2))</f>
        <v/>
      </c>
      <c r="CP262" s="145" t="str">
        <f>IF(ISBLANK(Lanes!CK262),"",ROUND(Lanes!CK262,2))</f>
        <v/>
      </c>
      <c r="CQ262" s="146" t="str">
        <f>IF(ISBLANK(Lanes!CL262),"","delete")</f>
        <v/>
      </c>
    </row>
    <row r="263" spans="1:95">
      <c r="A263" s="142">
        <v>1667</v>
      </c>
      <c r="B263" s="140" t="s">
        <v>1208</v>
      </c>
      <c r="C263" s="141">
        <v>1</v>
      </c>
      <c r="D263" s="140" t="s">
        <v>3506</v>
      </c>
      <c r="E263" s="140" t="s">
        <v>3506</v>
      </c>
      <c r="F263" s="140" t="s">
        <v>86</v>
      </c>
      <c r="G263" s="140" t="s">
        <v>87</v>
      </c>
      <c r="H263" s="140" t="s">
        <v>127</v>
      </c>
      <c r="I263" s="140" t="s">
        <v>348</v>
      </c>
      <c r="J263" s="140" t="s">
        <v>349</v>
      </c>
      <c r="K263" s="140" t="s">
        <v>2380</v>
      </c>
      <c r="L263" s="140" t="s">
        <v>223</v>
      </c>
      <c r="M263" s="140" t="s">
        <v>224</v>
      </c>
      <c r="N263" s="140" t="s">
        <v>164</v>
      </c>
      <c r="O263" s="140" t="s">
        <v>115</v>
      </c>
      <c r="P263" s="140" t="s">
        <v>115</v>
      </c>
      <c r="Q263" s="140" t="s">
        <v>2380</v>
      </c>
      <c r="R263" s="140" t="s">
        <v>115</v>
      </c>
      <c r="S263" s="140" t="s">
        <v>91</v>
      </c>
      <c r="T263" s="140" t="s">
        <v>92</v>
      </c>
      <c r="U263" s="140" t="s">
        <v>350</v>
      </c>
      <c r="V263" s="140" t="s">
        <v>351</v>
      </c>
      <c r="W263" s="140" t="s">
        <v>109</v>
      </c>
      <c r="X263" s="140" t="s">
        <v>110</v>
      </c>
      <c r="Y263" s="140" t="s">
        <v>2380</v>
      </c>
      <c r="Z263" s="140" t="s">
        <v>2380</v>
      </c>
      <c r="AA263" s="140" t="s">
        <v>101</v>
      </c>
      <c r="AB263" s="140" t="s">
        <v>2459</v>
      </c>
      <c r="AC263" s="140" t="s">
        <v>2391</v>
      </c>
      <c r="AD263" s="140" t="s">
        <v>101</v>
      </c>
      <c r="AE263" s="140" t="s">
        <v>2385</v>
      </c>
      <c r="AF263" s="140" t="s">
        <v>2385</v>
      </c>
      <c r="AG263" s="140" t="s">
        <v>2385</v>
      </c>
      <c r="AH263" s="140" t="s">
        <v>2385</v>
      </c>
      <c r="AI263" s="140" t="s">
        <v>101</v>
      </c>
      <c r="AJ263" s="140" t="s">
        <v>2424</v>
      </c>
      <c r="AK263" s="140" t="s">
        <v>2392</v>
      </c>
      <c r="AL263" s="140" t="s">
        <v>660</v>
      </c>
      <c r="AM263" s="140" t="s">
        <v>2380</v>
      </c>
      <c r="AN263" s="140" t="s">
        <v>2402</v>
      </c>
      <c r="AO263" s="140" t="s">
        <v>2400</v>
      </c>
      <c r="AP263" s="140" t="s">
        <v>660</v>
      </c>
      <c r="AQ263" s="140" t="s">
        <v>2380</v>
      </c>
      <c r="AR263" s="140" t="s">
        <v>2389</v>
      </c>
      <c r="AS263" s="136" t="s">
        <v>2381</v>
      </c>
      <c r="AT263" s="145" t="str">
        <f>IF(ISBLANK(Lanes!AO263),"",ROUND(Lanes!AO263,2))</f>
        <v/>
      </c>
      <c r="AU263" s="145" t="str">
        <f>IF(ISBLANK(Lanes!AP263),"",ROUND(Lanes!AP263,2))</f>
        <v/>
      </c>
      <c r="AV263" s="145" t="str">
        <f>IF(ISBLANK(Lanes!AQ263),"",ROUND(Lanes!AQ263,2))</f>
        <v/>
      </c>
      <c r="AW263" s="145" t="str">
        <f>IF(ISBLANK(Lanes!AP263),"",ROUND(Lanes!AR263,2))</f>
        <v/>
      </c>
      <c r="AX263" s="145" t="str">
        <f>IF(ISBLANK(Lanes!AS263),"",ROUND(Lanes!AS263,2))</f>
        <v/>
      </c>
      <c r="AY263" s="145" t="str">
        <f>IF(ISBLANK(Lanes!AT263),"",ROUND(Lanes!AT263,2))</f>
        <v/>
      </c>
      <c r="AZ263" s="145" t="str">
        <f>IF(ISBLANK(Lanes!AP263),"",ROUND(Lanes!AU263,2))</f>
        <v/>
      </c>
      <c r="BA263" s="145" t="str">
        <f>IF(ISBLANK(Lanes!AP263),"",ROUND(Lanes!AV263,2))</f>
        <v/>
      </c>
      <c r="BB263" s="145" t="str">
        <f>IF(ISBLANK(Lanes!AW263),"",ROUND(Lanes!AW263,2))</f>
        <v/>
      </c>
      <c r="BC263" s="145" t="str">
        <f>IF(ISBLANK(Lanes!AX263),"",ROUND(Lanes!AX263,2))</f>
        <v/>
      </c>
      <c r="BD263" s="145" t="str">
        <f>IF(ISBLANK(Lanes!AY263),"",ROUND(Lanes!AY263,2))</f>
        <v/>
      </c>
      <c r="BE263" s="145" t="str">
        <f>IF(ISBLANK(Lanes!AX263),"",ROUND(Lanes!AZ263,2))</f>
        <v/>
      </c>
      <c r="BF263" s="145" t="str">
        <f>IF(ISBLANK(Lanes!BA263),"",ROUND(Lanes!BA263,2))</f>
        <v/>
      </c>
      <c r="BG263" s="145" t="str">
        <f>IF(ISBLANK(Lanes!BB263),"",ROUND(Lanes!BB263,2))</f>
        <v/>
      </c>
      <c r="BH263" s="145" t="str">
        <f>IF(ISBLANK(Lanes!AX263),"",ROUND(Lanes!BC263,2))</f>
        <v/>
      </c>
      <c r="BI263" s="145" t="str">
        <f>IF(ISBLANK(Lanes!AX263),"",ROUND(Lanes!BD263,2))</f>
        <v/>
      </c>
      <c r="BJ263" s="145" t="str">
        <f>IF(ISBLANK(Lanes!BE263),"",Lanes!BE263)</f>
        <v/>
      </c>
      <c r="BK263" s="145" t="str">
        <f>IF(ISBLANK(Lanes!BF263),"",Lanes!BF263)</f>
        <v/>
      </c>
      <c r="BL263" s="145" t="str">
        <f>IF(ISBLANK(Lanes!BG263),"",Lanes!BG263)</f>
        <v/>
      </c>
      <c r="BM263" s="145" t="str">
        <f>IF(ISBLANK(Lanes!BH263),"",Lanes!BH263)</f>
        <v/>
      </c>
      <c r="BN263" s="145" t="str">
        <f>IF(ISBLANK(Lanes!BI263),"",Lanes!BI263)</f>
        <v/>
      </c>
      <c r="BO263" s="145" t="str">
        <f>IF(ISBLANK(Lanes!BJ263),"",Lanes!BJ263)</f>
        <v/>
      </c>
      <c r="BP263" s="145" t="str">
        <f>IF(ISBLANK(Lanes!BK263),"",Lanes!BK263)</f>
        <v/>
      </c>
      <c r="BQ263" s="145" t="str">
        <f>IF(ISBLANK(Lanes!BL263),"",Lanes!BL263)</f>
        <v/>
      </c>
      <c r="BR263" s="145" t="str">
        <f>IF(ISBLANK(Lanes!BM263),"",ROUND(Lanes!BM263,0))</f>
        <v/>
      </c>
      <c r="BS263" s="145" t="str">
        <f>IF(ISBLANK(Lanes!BN263),"",ROUND(Lanes!BN263,0))</f>
        <v/>
      </c>
      <c r="BT263" s="145" t="str">
        <f>IF(ISBLANK(Lanes!BO263),"",ROUND(Lanes!BO263,0))</f>
        <v/>
      </c>
      <c r="BU263" s="145" t="str">
        <f>IF(ISBLANK(Lanes!BN263),"",ROUND(Lanes!BP263,0))</f>
        <v/>
      </c>
      <c r="BV263" s="145" t="str">
        <f>IF(ISBLANK(Lanes!BQ263),"",ROUND(Lanes!BQ263,1))</f>
        <v/>
      </c>
      <c r="BW263" s="145" t="str">
        <f>IF(ISBLANK(Lanes!BR263),"",Lanes!BR263)</f>
        <v/>
      </c>
      <c r="BX263" s="145" t="str">
        <f>IF(ISBLANK(Lanes!BS263),"",Lanes!BS263)</f>
        <v/>
      </c>
      <c r="BY263" s="145" t="str">
        <f>IF(ISBLANK(Lanes!BT263),"",Lanes!BT263)</f>
        <v/>
      </c>
      <c r="BZ263" s="145" t="str">
        <f>IF(ISBLANK(Lanes!BU263),"",Lanes!BU263)</f>
        <v/>
      </c>
      <c r="CA263" s="145" t="str">
        <f>IF(ISBLANK(Lanes!BV263),"",ROUND(Lanes!BV263,1))</f>
        <v/>
      </c>
      <c r="CB263" s="145" t="str">
        <f>IF(ISBLANK(Lanes!BW263),"",ROUND(Lanes!BW263,2))</f>
        <v/>
      </c>
      <c r="CC263" s="145" t="str">
        <f>IF(ISBLANK(Lanes!BX263),"",ROUND(Lanes!BX263,1))</f>
        <v/>
      </c>
      <c r="CD263" s="145" t="str">
        <f>IF(ISBLANK(Lanes!BY263),"",ROUND(Lanes!BY263,2))</f>
        <v/>
      </c>
      <c r="CE263" s="145" t="str">
        <f>IF(ISBLANK(Lanes!BZ263),"",ROUND(Lanes!BZ263,0))</f>
        <v/>
      </c>
      <c r="CF263" s="145" t="str">
        <f>IF(ISBLANK(Lanes!CA263),"",ROUND(Lanes!CA263,0))</f>
        <v/>
      </c>
      <c r="CG263" s="145" t="str">
        <f>IF(ISBLANK(Lanes!CB263),"",ROUND(Lanes!CB263,0))</f>
        <v/>
      </c>
      <c r="CH263" s="145" t="str">
        <f>IF(ISBLANK(Lanes!CC263),"",ROUND(Lanes!CC263,2))</f>
        <v/>
      </c>
      <c r="CI263" s="145" t="str">
        <f>IF(ISBLANK(Lanes!CD263),"",ROUND(Lanes!CD263,2))</f>
        <v/>
      </c>
      <c r="CJ263" s="145" t="str">
        <f>IF(ISBLANK(Lanes!CE263),"",ROUND(Lanes!CE263,2))</f>
        <v/>
      </c>
      <c r="CK263" s="145" t="str">
        <f>IF(ISBLANK(Lanes!CF263),"",ROUND(Lanes!CF263,0))</f>
        <v/>
      </c>
      <c r="CL263" s="145" t="str">
        <f>IF(ISBLANK(Lanes!CG263),"",ROUND(Lanes!CG263,0))</f>
        <v/>
      </c>
      <c r="CM263" s="145" t="str">
        <f>IF(ISBLANK(Lanes!CH263),"",ROUND(Lanes!CH263,0))</f>
        <v/>
      </c>
      <c r="CN263" s="145" t="str">
        <f>IF(ISBLANK(Lanes!CI263),"",ROUND(Lanes!CI263,2))</f>
        <v/>
      </c>
      <c r="CO263" s="145" t="str">
        <f>IF(ISBLANK(Lanes!CJ263),"",ROUND(Lanes!CJ263,2))</f>
        <v/>
      </c>
      <c r="CP263" s="145" t="str">
        <f>IF(ISBLANK(Lanes!CK263),"",ROUND(Lanes!CK263,2))</f>
        <v/>
      </c>
      <c r="CQ263" s="146" t="str">
        <f>IF(ISBLANK(Lanes!CL263),"","delete")</f>
        <v/>
      </c>
    </row>
    <row r="264" spans="1:95">
      <c r="A264" s="142">
        <v>1668</v>
      </c>
      <c r="B264" s="140" t="s">
        <v>1209</v>
      </c>
      <c r="C264" s="141">
        <v>1</v>
      </c>
      <c r="D264" s="140" t="s">
        <v>3505</v>
      </c>
      <c r="E264" s="140" t="s">
        <v>3505</v>
      </c>
      <c r="F264" s="140" t="s">
        <v>86</v>
      </c>
      <c r="G264" s="140" t="s">
        <v>87</v>
      </c>
      <c r="H264" s="140" t="s">
        <v>88</v>
      </c>
      <c r="I264" s="140" t="s">
        <v>348</v>
      </c>
      <c r="J264" s="140" t="s">
        <v>349</v>
      </c>
      <c r="K264" s="140" t="s">
        <v>2380</v>
      </c>
      <c r="L264" s="140" t="s">
        <v>223</v>
      </c>
      <c r="M264" s="140" t="s">
        <v>224</v>
      </c>
      <c r="N264" s="140" t="s">
        <v>164</v>
      </c>
      <c r="O264" s="140" t="s">
        <v>353</v>
      </c>
      <c r="P264" s="140" t="s">
        <v>353</v>
      </c>
      <c r="Q264" s="140" t="s">
        <v>2380</v>
      </c>
      <c r="R264" s="140" t="s">
        <v>117</v>
      </c>
      <c r="S264" s="140" t="s">
        <v>91</v>
      </c>
      <c r="T264" s="140" t="s">
        <v>92</v>
      </c>
      <c r="U264" s="140" t="s">
        <v>350</v>
      </c>
      <c r="V264" s="140" t="s">
        <v>97</v>
      </c>
      <c r="W264" s="140" t="s">
        <v>98</v>
      </c>
      <c r="X264" s="140" t="s">
        <v>110</v>
      </c>
      <c r="Y264" s="140" t="s">
        <v>2380</v>
      </c>
      <c r="Z264" s="140" t="s">
        <v>2380</v>
      </c>
      <c r="AA264" s="140" t="s">
        <v>101</v>
      </c>
      <c r="AB264" s="140" t="s">
        <v>2535</v>
      </c>
      <c r="AC264" s="140" t="s">
        <v>2391</v>
      </c>
      <c r="AD264" s="140" t="s">
        <v>101</v>
      </c>
      <c r="AE264" s="140" t="s">
        <v>2385</v>
      </c>
      <c r="AF264" s="140" t="s">
        <v>2385</v>
      </c>
      <c r="AG264" s="140" t="s">
        <v>2385</v>
      </c>
      <c r="AH264" s="140" t="s">
        <v>2385</v>
      </c>
      <c r="AI264" s="140" t="s">
        <v>101</v>
      </c>
      <c r="AJ264" s="140" t="s">
        <v>2434</v>
      </c>
      <c r="AK264" s="140" t="s">
        <v>2401</v>
      </c>
      <c r="AL264" s="140" t="s">
        <v>660</v>
      </c>
      <c r="AM264" s="140" t="s">
        <v>2380</v>
      </c>
      <c r="AN264" s="140" t="s">
        <v>660</v>
      </c>
      <c r="AO264" s="140" t="s">
        <v>2687</v>
      </c>
      <c r="AP264" s="140" t="s">
        <v>660</v>
      </c>
      <c r="AQ264" s="140" t="s">
        <v>2380</v>
      </c>
      <c r="AR264" s="140" t="s">
        <v>2389</v>
      </c>
      <c r="AS264" s="136" t="s">
        <v>2381</v>
      </c>
      <c r="AT264" s="145" t="str">
        <f>IF(ISBLANK(Lanes!AO264),"",ROUND(Lanes!AO264,2))</f>
        <v/>
      </c>
      <c r="AU264" s="145" t="str">
        <f>IF(ISBLANK(Lanes!AP264),"",ROUND(Lanes!AP264,2))</f>
        <v/>
      </c>
      <c r="AV264" s="145" t="str">
        <f>IF(ISBLANK(Lanes!AQ264),"",ROUND(Lanes!AQ264,2))</f>
        <v/>
      </c>
      <c r="AW264" s="145" t="str">
        <f>IF(ISBLANK(Lanes!AP264),"",ROUND(Lanes!AR264,2))</f>
        <v/>
      </c>
      <c r="AX264" s="145" t="str">
        <f>IF(ISBLANK(Lanes!AS264),"",ROUND(Lanes!AS264,2))</f>
        <v/>
      </c>
      <c r="AY264" s="145" t="str">
        <f>IF(ISBLANK(Lanes!AT264),"",ROUND(Lanes!AT264,2))</f>
        <v/>
      </c>
      <c r="AZ264" s="145" t="str">
        <f>IF(ISBLANK(Lanes!AP264),"",ROUND(Lanes!AU264,2))</f>
        <v/>
      </c>
      <c r="BA264" s="145" t="str">
        <f>IF(ISBLANK(Lanes!AP264),"",ROUND(Lanes!AV264,2))</f>
        <v/>
      </c>
      <c r="BB264" s="145" t="str">
        <f>IF(ISBLANK(Lanes!AW264),"",ROUND(Lanes!AW264,2))</f>
        <v/>
      </c>
      <c r="BC264" s="145" t="str">
        <f>IF(ISBLANK(Lanes!AX264),"",ROUND(Lanes!AX264,2))</f>
        <v/>
      </c>
      <c r="BD264" s="145" t="str">
        <f>IF(ISBLANK(Lanes!AY264),"",ROUND(Lanes!AY264,2))</f>
        <v/>
      </c>
      <c r="BE264" s="145" t="str">
        <f>IF(ISBLANK(Lanes!AX264),"",ROUND(Lanes!AZ264,2))</f>
        <v/>
      </c>
      <c r="BF264" s="145" t="str">
        <f>IF(ISBLANK(Lanes!BA264),"",ROUND(Lanes!BA264,2))</f>
        <v/>
      </c>
      <c r="BG264" s="145" t="str">
        <f>IF(ISBLANK(Lanes!BB264),"",ROUND(Lanes!BB264,2))</f>
        <v/>
      </c>
      <c r="BH264" s="145" t="str">
        <f>IF(ISBLANK(Lanes!AX264),"",ROUND(Lanes!BC264,2))</f>
        <v/>
      </c>
      <c r="BI264" s="145" t="str">
        <f>IF(ISBLANK(Lanes!AX264),"",ROUND(Lanes!BD264,2))</f>
        <v/>
      </c>
      <c r="BJ264" s="145" t="str">
        <f>IF(ISBLANK(Lanes!BE264),"",Lanes!BE264)</f>
        <v/>
      </c>
      <c r="BK264" s="145" t="str">
        <f>IF(ISBLANK(Lanes!BF264),"",Lanes!BF264)</f>
        <v/>
      </c>
      <c r="BL264" s="145" t="str">
        <f>IF(ISBLANK(Lanes!BG264),"",Lanes!BG264)</f>
        <v/>
      </c>
      <c r="BM264" s="145" t="str">
        <f>IF(ISBLANK(Lanes!BH264),"",Lanes!BH264)</f>
        <v/>
      </c>
      <c r="BN264" s="145" t="str">
        <f>IF(ISBLANK(Lanes!BI264),"",Lanes!BI264)</f>
        <v/>
      </c>
      <c r="BO264" s="145" t="str">
        <f>IF(ISBLANK(Lanes!BJ264),"",Lanes!BJ264)</f>
        <v/>
      </c>
      <c r="BP264" s="145" t="str">
        <f>IF(ISBLANK(Lanes!BK264),"",Lanes!BK264)</f>
        <v/>
      </c>
      <c r="BQ264" s="145" t="str">
        <f>IF(ISBLANK(Lanes!BL264),"",Lanes!BL264)</f>
        <v/>
      </c>
      <c r="BR264" s="145" t="str">
        <f>IF(ISBLANK(Lanes!BM264),"",ROUND(Lanes!BM264,0))</f>
        <v/>
      </c>
      <c r="BS264" s="145" t="str">
        <f>IF(ISBLANK(Lanes!BN264),"",ROUND(Lanes!BN264,0))</f>
        <v/>
      </c>
      <c r="BT264" s="145" t="str">
        <f>IF(ISBLANK(Lanes!BO264),"",ROUND(Lanes!BO264,0))</f>
        <v/>
      </c>
      <c r="BU264" s="145" t="str">
        <f>IF(ISBLANK(Lanes!BN264),"",ROUND(Lanes!BP264,0))</f>
        <v/>
      </c>
      <c r="BV264" s="145" t="str">
        <f>IF(ISBLANK(Lanes!BQ264),"",ROUND(Lanes!BQ264,1))</f>
        <v/>
      </c>
      <c r="BW264" s="145" t="str">
        <f>IF(ISBLANK(Lanes!BR264),"",Lanes!BR264)</f>
        <v/>
      </c>
      <c r="BX264" s="145" t="str">
        <f>IF(ISBLANK(Lanes!BS264),"",Lanes!BS264)</f>
        <v/>
      </c>
      <c r="BY264" s="145" t="str">
        <f>IF(ISBLANK(Lanes!BT264),"",Lanes!BT264)</f>
        <v/>
      </c>
      <c r="BZ264" s="145" t="str">
        <f>IF(ISBLANK(Lanes!BU264),"",Lanes!BU264)</f>
        <v/>
      </c>
      <c r="CA264" s="145" t="str">
        <f>IF(ISBLANK(Lanes!BV264),"",ROUND(Lanes!BV264,1))</f>
        <v/>
      </c>
      <c r="CB264" s="145" t="str">
        <f>IF(ISBLANK(Lanes!BW264),"",ROUND(Lanes!BW264,2))</f>
        <v/>
      </c>
      <c r="CC264" s="145" t="str">
        <f>IF(ISBLANK(Lanes!BX264),"",ROUND(Lanes!BX264,1))</f>
        <v/>
      </c>
      <c r="CD264" s="145" t="str">
        <f>IF(ISBLANK(Lanes!BY264),"",ROUND(Lanes!BY264,2))</f>
        <v/>
      </c>
      <c r="CE264" s="145" t="str">
        <f>IF(ISBLANK(Lanes!BZ264),"",ROUND(Lanes!BZ264,0))</f>
        <v/>
      </c>
      <c r="CF264" s="145" t="str">
        <f>IF(ISBLANK(Lanes!CA264),"",ROUND(Lanes!CA264,0))</f>
        <v/>
      </c>
      <c r="CG264" s="145" t="str">
        <f>IF(ISBLANK(Lanes!CB264),"",ROUND(Lanes!CB264,0))</f>
        <v/>
      </c>
      <c r="CH264" s="145" t="str">
        <f>IF(ISBLANK(Lanes!CC264),"",ROUND(Lanes!CC264,2))</f>
        <v/>
      </c>
      <c r="CI264" s="145" t="str">
        <f>IF(ISBLANK(Lanes!CD264),"",ROUND(Lanes!CD264,2))</f>
        <v/>
      </c>
      <c r="CJ264" s="145" t="str">
        <f>IF(ISBLANK(Lanes!CE264),"",ROUND(Lanes!CE264,2))</f>
        <v/>
      </c>
      <c r="CK264" s="145" t="str">
        <f>IF(ISBLANK(Lanes!CF264),"",ROUND(Lanes!CF264,0))</f>
        <v/>
      </c>
      <c r="CL264" s="145" t="str">
        <f>IF(ISBLANK(Lanes!CG264),"",ROUND(Lanes!CG264,0))</f>
        <v/>
      </c>
      <c r="CM264" s="145" t="str">
        <f>IF(ISBLANK(Lanes!CH264),"",ROUND(Lanes!CH264,0))</f>
        <v/>
      </c>
      <c r="CN264" s="145" t="str">
        <f>IF(ISBLANK(Lanes!CI264),"",ROUND(Lanes!CI264,2))</f>
        <v/>
      </c>
      <c r="CO264" s="145" t="str">
        <f>IF(ISBLANK(Lanes!CJ264),"",ROUND(Lanes!CJ264,2))</f>
        <v/>
      </c>
      <c r="CP264" s="145" t="str">
        <f>IF(ISBLANK(Lanes!CK264),"",ROUND(Lanes!CK264,2))</f>
        <v/>
      </c>
      <c r="CQ264" s="146" t="str">
        <f>IF(ISBLANK(Lanes!CL264),"","delete")</f>
        <v/>
      </c>
    </row>
    <row r="265" spans="1:95">
      <c r="A265" s="142">
        <v>1669</v>
      </c>
      <c r="B265" s="140" t="s">
        <v>1210</v>
      </c>
      <c r="C265" s="141">
        <v>1</v>
      </c>
      <c r="D265" s="140" t="s">
        <v>3504</v>
      </c>
      <c r="E265" s="140" t="s">
        <v>3504</v>
      </c>
      <c r="F265" s="140" t="s">
        <v>86</v>
      </c>
      <c r="G265" s="140" t="s">
        <v>87</v>
      </c>
      <c r="H265" s="140" t="s">
        <v>127</v>
      </c>
      <c r="I265" s="140" t="s">
        <v>348</v>
      </c>
      <c r="J265" s="140" t="s">
        <v>349</v>
      </c>
      <c r="K265" s="140" t="s">
        <v>2380</v>
      </c>
      <c r="L265" s="140" t="s">
        <v>223</v>
      </c>
      <c r="M265" s="140" t="s">
        <v>224</v>
      </c>
      <c r="N265" s="140" t="s">
        <v>164</v>
      </c>
      <c r="O265" s="140" t="s">
        <v>225</v>
      </c>
      <c r="P265" s="140" t="s">
        <v>225</v>
      </c>
      <c r="Q265" s="140" t="s">
        <v>2380</v>
      </c>
      <c r="R265" s="140" t="s">
        <v>226</v>
      </c>
      <c r="S265" s="140" t="s">
        <v>91</v>
      </c>
      <c r="T265" s="140" t="s">
        <v>159</v>
      </c>
      <c r="U265" s="140" t="s">
        <v>350</v>
      </c>
      <c r="V265" s="140" t="s">
        <v>351</v>
      </c>
      <c r="W265" s="140" t="s">
        <v>109</v>
      </c>
      <c r="X265" s="140" t="s">
        <v>110</v>
      </c>
      <c r="Y265" s="140" t="s">
        <v>2380</v>
      </c>
      <c r="Z265" s="140" t="s">
        <v>2380</v>
      </c>
      <c r="AA265" s="140" t="s">
        <v>101</v>
      </c>
      <c r="AB265" s="140" t="s">
        <v>2550</v>
      </c>
      <c r="AC265" s="140" t="s">
        <v>2470</v>
      </c>
      <c r="AD265" s="140" t="s">
        <v>101</v>
      </c>
      <c r="AE265" s="140" t="s">
        <v>2385</v>
      </c>
      <c r="AF265" s="140" t="s">
        <v>2385</v>
      </c>
      <c r="AG265" s="140" t="s">
        <v>2385</v>
      </c>
      <c r="AH265" s="140" t="s">
        <v>2385</v>
      </c>
      <c r="AI265" s="140" t="s">
        <v>101</v>
      </c>
      <c r="AJ265" s="140" t="s">
        <v>2419</v>
      </c>
      <c r="AK265" s="140" t="s">
        <v>2392</v>
      </c>
      <c r="AL265" s="140" t="s">
        <v>660</v>
      </c>
      <c r="AM265" s="140" t="s">
        <v>2380</v>
      </c>
      <c r="AN265" s="140" t="s">
        <v>2386</v>
      </c>
      <c r="AO265" s="140" t="s">
        <v>2383</v>
      </c>
      <c r="AP265" s="140" t="s">
        <v>660</v>
      </c>
      <c r="AQ265" s="140" t="s">
        <v>2380</v>
      </c>
      <c r="AR265" s="140" t="s">
        <v>2453</v>
      </c>
      <c r="AS265" s="136" t="s">
        <v>2381</v>
      </c>
      <c r="AT265" s="145" t="str">
        <f>IF(ISBLANK(Lanes!AO265),"",ROUND(Lanes!AO265,2))</f>
        <v/>
      </c>
      <c r="AU265" s="145" t="str">
        <f>IF(ISBLANK(Lanes!AP265),"",ROUND(Lanes!AP265,2))</f>
        <v/>
      </c>
      <c r="AV265" s="145" t="str">
        <f>IF(ISBLANK(Lanes!AQ265),"",ROUND(Lanes!AQ265,2))</f>
        <v/>
      </c>
      <c r="AW265" s="145" t="str">
        <f>IF(ISBLANK(Lanes!AP265),"",ROUND(Lanes!AR265,2))</f>
        <v/>
      </c>
      <c r="AX265" s="145" t="str">
        <f>IF(ISBLANK(Lanes!AS265),"",ROUND(Lanes!AS265,2))</f>
        <v/>
      </c>
      <c r="AY265" s="145" t="str">
        <f>IF(ISBLANK(Lanes!AT265),"",ROUND(Lanes!AT265,2))</f>
        <v/>
      </c>
      <c r="AZ265" s="145" t="str">
        <f>IF(ISBLANK(Lanes!AP265),"",ROUND(Lanes!AU265,2))</f>
        <v/>
      </c>
      <c r="BA265" s="145" t="str">
        <f>IF(ISBLANK(Lanes!AP265),"",ROUND(Lanes!AV265,2))</f>
        <v/>
      </c>
      <c r="BB265" s="145" t="str">
        <f>IF(ISBLANK(Lanes!AW265),"",ROUND(Lanes!AW265,2))</f>
        <v/>
      </c>
      <c r="BC265" s="145" t="str">
        <f>IF(ISBLANK(Lanes!AX265),"",ROUND(Lanes!AX265,2))</f>
        <v/>
      </c>
      <c r="BD265" s="145" t="str">
        <f>IF(ISBLANK(Lanes!AY265),"",ROUND(Lanes!AY265,2))</f>
        <v/>
      </c>
      <c r="BE265" s="145" t="str">
        <f>IF(ISBLANK(Lanes!AX265),"",ROUND(Lanes!AZ265,2))</f>
        <v/>
      </c>
      <c r="BF265" s="145" t="str">
        <f>IF(ISBLANK(Lanes!BA265),"",ROUND(Lanes!BA265,2))</f>
        <v/>
      </c>
      <c r="BG265" s="145" t="str">
        <f>IF(ISBLANK(Lanes!BB265),"",ROUND(Lanes!BB265,2))</f>
        <v/>
      </c>
      <c r="BH265" s="145" t="str">
        <f>IF(ISBLANK(Lanes!AX265),"",ROUND(Lanes!BC265,2))</f>
        <v/>
      </c>
      <c r="BI265" s="145" t="str">
        <f>IF(ISBLANK(Lanes!AX265),"",ROUND(Lanes!BD265,2))</f>
        <v/>
      </c>
      <c r="BJ265" s="145" t="str">
        <f>IF(ISBLANK(Lanes!BE265),"",Lanes!BE265)</f>
        <v/>
      </c>
      <c r="BK265" s="145" t="str">
        <f>IF(ISBLANK(Lanes!BF265),"",Lanes!BF265)</f>
        <v/>
      </c>
      <c r="BL265" s="145" t="str">
        <f>IF(ISBLANK(Lanes!BG265),"",Lanes!BG265)</f>
        <v/>
      </c>
      <c r="BM265" s="145" t="str">
        <f>IF(ISBLANK(Lanes!BH265),"",Lanes!BH265)</f>
        <v/>
      </c>
      <c r="BN265" s="145" t="str">
        <f>IF(ISBLANK(Lanes!BI265),"",Lanes!BI265)</f>
        <v/>
      </c>
      <c r="BO265" s="145" t="str">
        <f>IF(ISBLANK(Lanes!BJ265),"",Lanes!BJ265)</f>
        <v/>
      </c>
      <c r="BP265" s="145" t="str">
        <f>IF(ISBLANK(Lanes!BK265),"",Lanes!BK265)</f>
        <v/>
      </c>
      <c r="BQ265" s="145" t="str">
        <f>IF(ISBLANK(Lanes!BL265),"",Lanes!BL265)</f>
        <v/>
      </c>
      <c r="BR265" s="145" t="str">
        <f>IF(ISBLANK(Lanes!BM265),"",ROUND(Lanes!BM265,0))</f>
        <v/>
      </c>
      <c r="BS265" s="145" t="str">
        <f>IF(ISBLANK(Lanes!BN265),"",ROUND(Lanes!BN265,0))</f>
        <v/>
      </c>
      <c r="BT265" s="145" t="str">
        <f>IF(ISBLANK(Lanes!BO265),"",ROUND(Lanes!BO265,0))</f>
        <v/>
      </c>
      <c r="BU265" s="145" t="str">
        <f>IF(ISBLANK(Lanes!BN265),"",ROUND(Lanes!BP265,0))</f>
        <v/>
      </c>
      <c r="BV265" s="145" t="str">
        <f>IF(ISBLANK(Lanes!BQ265),"",ROUND(Lanes!BQ265,1))</f>
        <v/>
      </c>
      <c r="BW265" s="145" t="str">
        <f>IF(ISBLANK(Lanes!BR265),"",Lanes!BR265)</f>
        <v/>
      </c>
      <c r="BX265" s="145" t="str">
        <f>IF(ISBLANK(Lanes!BS265),"",Lanes!BS265)</f>
        <v/>
      </c>
      <c r="BY265" s="145" t="str">
        <f>IF(ISBLANK(Lanes!BT265),"",Lanes!BT265)</f>
        <v/>
      </c>
      <c r="BZ265" s="145" t="str">
        <f>IF(ISBLANK(Lanes!BU265),"",Lanes!BU265)</f>
        <v/>
      </c>
      <c r="CA265" s="145" t="str">
        <f>IF(ISBLANK(Lanes!BV265),"",ROUND(Lanes!BV265,1))</f>
        <v/>
      </c>
      <c r="CB265" s="145" t="str">
        <f>IF(ISBLANK(Lanes!BW265),"",ROUND(Lanes!BW265,2))</f>
        <v/>
      </c>
      <c r="CC265" s="145" t="str">
        <f>IF(ISBLANK(Lanes!BX265),"",ROUND(Lanes!BX265,1))</f>
        <v/>
      </c>
      <c r="CD265" s="145" t="str">
        <f>IF(ISBLANK(Lanes!BY265),"",ROUND(Lanes!BY265,2))</f>
        <v/>
      </c>
      <c r="CE265" s="145" t="str">
        <f>IF(ISBLANK(Lanes!BZ265),"",ROUND(Lanes!BZ265,0))</f>
        <v/>
      </c>
      <c r="CF265" s="145" t="str">
        <f>IF(ISBLANK(Lanes!CA265),"",ROUND(Lanes!CA265,0))</f>
        <v/>
      </c>
      <c r="CG265" s="145" t="str">
        <f>IF(ISBLANK(Lanes!CB265),"",ROUND(Lanes!CB265,0))</f>
        <v/>
      </c>
      <c r="CH265" s="145" t="str">
        <f>IF(ISBLANK(Lanes!CC265),"",ROUND(Lanes!CC265,2))</f>
        <v/>
      </c>
      <c r="CI265" s="145" t="str">
        <f>IF(ISBLANK(Lanes!CD265),"",ROUND(Lanes!CD265,2))</f>
        <v/>
      </c>
      <c r="CJ265" s="145" t="str">
        <f>IF(ISBLANK(Lanes!CE265),"",ROUND(Lanes!CE265,2))</f>
        <v/>
      </c>
      <c r="CK265" s="145" t="str">
        <f>IF(ISBLANK(Lanes!CF265),"",ROUND(Lanes!CF265,0))</f>
        <v/>
      </c>
      <c r="CL265" s="145" t="str">
        <f>IF(ISBLANK(Lanes!CG265),"",ROUND(Lanes!CG265,0))</f>
        <v/>
      </c>
      <c r="CM265" s="145" t="str">
        <f>IF(ISBLANK(Lanes!CH265),"",ROUND(Lanes!CH265,0))</f>
        <v/>
      </c>
      <c r="CN265" s="145" t="str">
        <f>IF(ISBLANK(Lanes!CI265),"",ROUND(Lanes!CI265,2))</f>
        <v/>
      </c>
      <c r="CO265" s="145" t="str">
        <f>IF(ISBLANK(Lanes!CJ265),"",ROUND(Lanes!CJ265,2))</f>
        <v/>
      </c>
      <c r="CP265" s="145" t="str">
        <f>IF(ISBLANK(Lanes!CK265),"",ROUND(Lanes!CK265,2))</f>
        <v/>
      </c>
      <c r="CQ265" s="146" t="str">
        <f>IF(ISBLANK(Lanes!CL265),"","delete")</f>
        <v/>
      </c>
    </row>
    <row r="266" spans="1:95">
      <c r="A266" s="142">
        <v>1670</v>
      </c>
      <c r="B266" s="140" t="s">
        <v>1211</v>
      </c>
      <c r="C266" s="141">
        <v>1</v>
      </c>
      <c r="D266" s="140" t="s">
        <v>3503</v>
      </c>
      <c r="E266" s="140" t="s">
        <v>3503</v>
      </c>
      <c r="F266" s="140" t="s">
        <v>86</v>
      </c>
      <c r="G266" s="140" t="s">
        <v>126</v>
      </c>
      <c r="H266" s="140" t="s">
        <v>127</v>
      </c>
      <c r="I266" s="140" t="s">
        <v>354</v>
      </c>
      <c r="J266" s="140" t="s">
        <v>355</v>
      </c>
      <c r="K266" s="140" t="s">
        <v>2380</v>
      </c>
      <c r="L266" s="140" t="s">
        <v>223</v>
      </c>
      <c r="M266" s="140" t="s">
        <v>224</v>
      </c>
      <c r="N266" s="140" t="s">
        <v>164</v>
      </c>
      <c r="O266" s="140" t="s">
        <v>225</v>
      </c>
      <c r="P266" s="140" t="s">
        <v>225</v>
      </c>
      <c r="Q266" s="140" t="s">
        <v>2380</v>
      </c>
      <c r="R266" s="140" t="s">
        <v>226</v>
      </c>
      <c r="S266" s="140" t="s">
        <v>91</v>
      </c>
      <c r="T266" s="140" t="s">
        <v>159</v>
      </c>
      <c r="U266" s="140" t="s">
        <v>350</v>
      </c>
      <c r="V266" s="140" t="s">
        <v>351</v>
      </c>
      <c r="W266" s="140" t="s">
        <v>109</v>
      </c>
      <c r="X266" s="140" t="s">
        <v>110</v>
      </c>
      <c r="Y266" s="140" t="s">
        <v>2380</v>
      </c>
      <c r="Z266" s="140" t="s">
        <v>2380</v>
      </c>
      <c r="AA266" s="140" t="s">
        <v>251</v>
      </c>
      <c r="AB266" s="140" t="s">
        <v>2550</v>
      </c>
      <c r="AC266" s="140" t="s">
        <v>2470</v>
      </c>
      <c r="AD266" s="140" t="s">
        <v>101</v>
      </c>
      <c r="AE266" s="140" t="s">
        <v>2385</v>
      </c>
      <c r="AF266" s="140" t="s">
        <v>2385</v>
      </c>
      <c r="AG266" s="140" t="s">
        <v>2385</v>
      </c>
      <c r="AH266" s="140" t="s">
        <v>2385</v>
      </c>
      <c r="AI266" s="140" t="s">
        <v>101</v>
      </c>
      <c r="AJ266" s="140" t="s">
        <v>2419</v>
      </c>
      <c r="AK266" s="140" t="s">
        <v>2392</v>
      </c>
      <c r="AL266" s="140" t="s">
        <v>660</v>
      </c>
      <c r="AM266" s="140" t="s">
        <v>2380</v>
      </c>
      <c r="AN266" s="140" t="s">
        <v>2386</v>
      </c>
      <c r="AO266" s="140" t="s">
        <v>2383</v>
      </c>
      <c r="AP266" s="140" t="s">
        <v>660</v>
      </c>
      <c r="AQ266" s="140" t="s">
        <v>2380</v>
      </c>
      <c r="AR266" s="140" t="s">
        <v>2453</v>
      </c>
      <c r="AS266" s="136" t="s">
        <v>2381</v>
      </c>
      <c r="AT266" s="145" t="str">
        <f>IF(ISBLANK(Lanes!AO266),"",ROUND(Lanes!AO266,2))</f>
        <v/>
      </c>
      <c r="AU266" s="145" t="str">
        <f>IF(ISBLANK(Lanes!AP266),"",ROUND(Lanes!AP266,2))</f>
        <v/>
      </c>
      <c r="AV266" s="145" t="str">
        <f>IF(ISBLANK(Lanes!AQ266),"",ROUND(Lanes!AQ266,2))</f>
        <v/>
      </c>
      <c r="AW266" s="145" t="str">
        <f>IF(ISBLANK(Lanes!AP266),"",ROUND(Lanes!AR266,2))</f>
        <v/>
      </c>
      <c r="AX266" s="145" t="str">
        <f>IF(ISBLANK(Lanes!AS266),"",ROUND(Lanes!AS266,2))</f>
        <v/>
      </c>
      <c r="AY266" s="145" t="str">
        <f>IF(ISBLANK(Lanes!AT266),"",ROUND(Lanes!AT266,2))</f>
        <v/>
      </c>
      <c r="AZ266" s="145" t="str">
        <f>IF(ISBLANK(Lanes!AP266),"",ROUND(Lanes!AU266,2))</f>
        <v/>
      </c>
      <c r="BA266" s="145" t="str">
        <f>IF(ISBLANK(Lanes!AP266),"",ROUND(Lanes!AV266,2))</f>
        <v/>
      </c>
      <c r="BB266" s="145" t="str">
        <f>IF(ISBLANK(Lanes!AW266),"",ROUND(Lanes!AW266,2))</f>
        <v/>
      </c>
      <c r="BC266" s="145" t="str">
        <f>IF(ISBLANK(Lanes!AX266),"",ROUND(Lanes!AX266,2))</f>
        <v/>
      </c>
      <c r="BD266" s="145" t="str">
        <f>IF(ISBLANK(Lanes!AY266),"",ROUND(Lanes!AY266,2))</f>
        <v/>
      </c>
      <c r="BE266" s="145" t="str">
        <f>IF(ISBLANK(Lanes!AX266),"",ROUND(Lanes!AZ266,2))</f>
        <v/>
      </c>
      <c r="BF266" s="145" t="str">
        <f>IF(ISBLANK(Lanes!BA266),"",ROUND(Lanes!BA266,2))</f>
        <v/>
      </c>
      <c r="BG266" s="145" t="str">
        <f>IF(ISBLANK(Lanes!BB266),"",ROUND(Lanes!BB266,2))</f>
        <v/>
      </c>
      <c r="BH266" s="145" t="str">
        <f>IF(ISBLANK(Lanes!AX266),"",ROUND(Lanes!BC266,2))</f>
        <v/>
      </c>
      <c r="BI266" s="145" t="str">
        <f>IF(ISBLANK(Lanes!AX266),"",ROUND(Lanes!BD266,2))</f>
        <v/>
      </c>
      <c r="BJ266" s="145" t="str">
        <f>IF(ISBLANK(Lanes!BE266),"",Lanes!BE266)</f>
        <v/>
      </c>
      <c r="BK266" s="145" t="str">
        <f>IF(ISBLANK(Lanes!BF266),"",Lanes!BF266)</f>
        <v/>
      </c>
      <c r="BL266" s="145" t="str">
        <f>IF(ISBLANK(Lanes!BG266),"",Lanes!BG266)</f>
        <v/>
      </c>
      <c r="BM266" s="145" t="str">
        <f>IF(ISBLANK(Lanes!BH266),"",Lanes!BH266)</f>
        <v/>
      </c>
      <c r="BN266" s="145" t="str">
        <f>IF(ISBLANK(Lanes!BI266),"",Lanes!BI266)</f>
        <v/>
      </c>
      <c r="BO266" s="145" t="str">
        <f>IF(ISBLANK(Lanes!BJ266),"",Lanes!BJ266)</f>
        <v/>
      </c>
      <c r="BP266" s="145" t="str">
        <f>IF(ISBLANK(Lanes!BK266),"",Lanes!BK266)</f>
        <v/>
      </c>
      <c r="BQ266" s="145" t="str">
        <f>IF(ISBLANK(Lanes!BL266),"",Lanes!BL266)</f>
        <v/>
      </c>
      <c r="BR266" s="145" t="str">
        <f>IF(ISBLANK(Lanes!BM266),"",ROUND(Lanes!BM266,0))</f>
        <v/>
      </c>
      <c r="BS266" s="145" t="str">
        <f>IF(ISBLANK(Lanes!BN266),"",ROUND(Lanes!BN266,0))</f>
        <v/>
      </c>
      <c r="BT266" s="145" t="str">
        <f>IF(ISBLANK(Lanes!BO266),"",ROUND(Lanes!BO266,0))</f>
        <v/>
      </c>
      <c r="BU266" s="145" t="str">
        <f>IF(ISBLANK(Lanes!BN266),"",ROUND(Lanes!BP266,0))</f>
        <v/>
      </c>
      <c r="BV266" s="145" t="str">
        <f>IF(ISBLANK(Lanes!BQ266),"",ROUND(Lanes!BQ266,1))</f>
        <v/>
      </c>
      <c r="BW266" s="145" t="str">
        <f>IF(ISBLANK(Lanes!BR266),"",Lanes!BR266)</f>
        <v/>
      </c>
      <c r="BX266" s="145" t="str">
        <f>IF(ISBLANK(Lanes!BS266),"",Lanes!BS266)</f>
        <v/>
      </c>
      <c r="BY266" s="145" t="str">
        <f>IF(ISBLANK(Lanes!BT266),"",Lanes!BT266)</f>
        <v/>
      </c>
      <c r="BZ266" s="145" t="str">
        <f>IF(ISBLANK(Lanes!BU266),"",Lanes!BU266)</f>
        <v/>
      </c>
      <c r="CA266" s="145" t="str">
        <f>IF(ISBLANK(Lanes!BV266),"",ROUND(Lanes!BV266,1))</f>
        <v/>
      </c>
      <c r="CB266" s="145" t="str">
        <f>IF(ISBLANK(Lanes!BW266),"",ROUND(Lanes!BW266,2))</f>
        <v/>
      </c>
      <c r="CC266" s="145" t="str">
        <f>IF(ISBLANK(Lanes!BX266),"",ROUND(Lanes!BX266,1))</f>
        <v/>
      </c>
      <c r="CD266" s="145" t="str">
        <f>IF(ISBLANK(Lanes!BY266),"",ROUND(Lanes!BY266,2))</f>
        <v/>
      </c>
      <c r="CE266" s="145" t="str">
        <f>IF(ISBLANK(Lanes!BZ266),"",ROUND(Lanes!BZ266,0))</f>
        <v/>
      </c>
      <c r="CF266" s="145" t="str">
        <f>IF(ISBLANK(Lanes!CA266),"",ROUND(Lanes!CA266,0))</f>
        <v/>
      </c>
      <c r="CG266" s="145" t="str">
        <f>IF(ISBLANK(Lanes!CB266),"",ROUND(Lanes!CB266,0))</f>
        <v/>
      </c>
      <c r="CH266" s="145" t="str">
        <f>IF(ISBLANK(Lanes!CC266),"",ROUND(Lanes!CC266,2))</f>
        <v/>
      </c>
      <c r="CI266" s="145" t="str">
        <f>IF(ISBLANK(Lanes!CD266),"",ROUND(Lanes!CD266,2))</f>
        <v/>
      </c>
      <c r="CJ266" s="145" t="str">
        <f>IF(ISBLANK(Lanes!CE266),"",ROUND(Lanes!CE266,2))</f>
        <v/>
      </c>
      <c r="CK266" s="145" t="str">
        <f>IF(ISBLANK(Lanes!CF266),"",ROUND(Lanes!CF266,0))</f>
        <v/>
      </c>
      <c r="CL266" s="145" t="str">
        <f>IF(ISBLANK(Lanes!CG266),"",ROUND(Lanes!CG266,0))</f>
        <v/>
      </c>
      <c r="CM266" s="145" t="str">
        <f>IF(ISBLANK(Lanes!CH266),"",ROUND(Lanes!CH266,0))</f>
        <v/>
      </c>
      <c r="CN266" s="145" t="str">
        <f>IF(ISBLANK(Lanes!CI266),"",ROUND(Lanes!CI266,2))</f>
        <v/>
      </c>
      <c r="CO266" s="145" t="str">
        <f>IF(ISBLANK(Lanes!CJ266),"",ROUND(Lanes!CJ266,2))</f>
        <v/>
      </c>
      <c r="CP266" s="145" t="str">
        <f>IF(ISBLANK(Lanes!CK266),"",ROUND(Lanes!CK266,2))</f>
        <v/>
      </c>
      <c r="CQ266" s="146" t="str">
        <f>IF(ISBLANK(Lanes!CL266),"","delete")</f>
        <v/>
      </c>
    </row>
    <row r="267" spans="1:95">
      <c r="A267" s="142">
        <v>1671</v>
      </c>
      <c r="B267" s="140" t="s">
        <v>1212</v>
      </c>
      <c r="C267" s="141">
        <v>1</v>
      </c>
      <c r="D267" s="140" t="s">
        <v>3502</v>
      </c>
      <c r="E267" s="140" t="s">
        <v>3502</v>
      </c>
      <c r="F267" s="140" t="s">
        <v>86</v>
      </c>
      <c r="G267" s="140" t="s">
        <v>229</v>
      </c>
      <c r="H267" s="140" t="s">
        <v>127</v>
      </c>
      <c r="I267" s="140" t="s">
        <v>356</v>
      </c>
      <c r="J267" s="140" t="s">
        <v>357</v>
      </c>
      <c r="K267" s="140" t="s">
        <v>2380</v>
      </c>
      <c r="L267" s="140" t="s">
        <v>223</v>
      </c>
      <c r="M267" s="140" t="s">
        <v>224</v>
      </c>
      <c r="N267" s="140" t="s">
        <v>164</v>
      </c>
      <c r="O267" s="140" t="s">
        <v>228</v>
      </c>
      <c r="P267" s="140" t="s">
        <v>228</v>
      </c>
      <c r="Q267" s="140" t="s">
        <v>2583</v>
      </c>
      <c r="R267" s="140" t="s">
        <v>158</v>
      </c>
      <c r="S267" s="140" t="s">
        <v>91</v>
      </c>
      <c r="T267" s="140" t="s">
        <v>159</v>
      </c>
      <c r="U267" s="140" t="s">
        <v>350</v>
      </c>
      <c r="V267" s="140" t="s">
        <v>351</v>
      </c>
      <c r="W267" s="140" t="s">
        <v>109</v>
      </c>
      <c r="X267" s="140" t="s">
        <v>110</v>
      </c>
      <c r="Y267" s="140" t="s">
        <v>2380</v>
      </c>
      <c r="Z267" s="140" t="s">
        <v>2380</v>
      </c>
      <c r="AA267" s="140" t="s">
        <v>251</v>
      </c>
      <c r="AB267" s="140" t="s">
        <v>2560</v>
      </c>
      <c r="AC267" s="140" t="s">
        <v>2391</v>
      </c>
      <c r="AD267" s="140" t="s">
        <v>101</v>
      </c>
      <c r="AE267" s="140" t="s">
        <v>2385</v>
      </c>
      <c r="AF267" s="140" t="s">
        <v>2385</v>
      </c>
      <c r="AG267" s="140" t="s">
        <v>2385</v>
      </c>
      <c r="AH267" s="140" t="s">
        <v>2385</v>
      </c>
      <c r="AI267" s="140" t="s">
        <v>101</v>
      </c>
      <c r="AJ267" s="140" t="s">
        <v>2419</v>
      </c>
      <c r="AK267" s="140" t="s">
        <v>2392</v>
      </c>
      <c r="AL267" s="140" t="s">
        <v>660</v>
      </c>
      <c r="AM267" s="140" t="s">
        <v>2380</v>
      </c>
      <c r="AN267" s="140" t="s">
        <v>660</v>
      </c>
      <c r="AO267" s="140" t="s">
        <v>660</v>
      </c>
      <c r="AP267" s="140" t="s">
        <v>2577</v>
      </c>
      <c r="AQ267" s="140" t="s">
        <v>2380</v>
      </c>
      <c r="AR267" s="140" t="s">
        <v>2453</v>
      </c>
      <c r="AS267" s="136" t="s">
        <v>2381</v>
      </c>
      <c r="AT267" s="145" t="str">
        <f>IF(ISBLANK(Lanes!AO267),"",ROUND(Lanes!AO267,2))</f>
        <v/>
      </c>
      <c r="AU267" s="145" t="str">
        <f>IF(ISBLANK(Lanes!AP267),"",ROUND(Lanes!AP267,2))</f>
        <v/>
      </c>
      <c r="AV267" s="145" t="str">
        <f>IF(ISBLANK(Lanes!AQ267),"",ROUND(Lanes!AQ267,2))</f>
        <v/>
      </c>
      <c r="AW267" s="145" t="str">
        <f>IF(ISBLANK(Lanes!AP267),"",ROUND(Lanes!AR267,2))</f>
        <v/>
      </c>
      <c r="AX267" s="145" t="str">
        <f>IF(ISBLANK(Lanes!AS267),"",ROUND(Lanes!AS267,2))</f>
        <v/>
      </c>
      <c r="AY267" s="145" t="str">
        <f>IF(ISBLANK(Lanes!AT267),"",ROUND(Lanes!AT267,2))</f>
        <v/>
      </c>
      <c r="AZ267" s="145" t="str">
        <f>IF(ISBLANK(Lanes!AP267),"",ROUND(Lanes!AU267,2))</f>
        <v/>
      </c>
      <c r="BA267" s="145" t="str">
        <f>IF(ISBLANK(Lanes!AP267),"",ROUND(Lanes!AV267,2))</f>
        <v/>
      </c>
      <c r="BB267" s="145" t="str">
        <f>IF(ISBLANK(Lanes!AW267),"",ROUND(Lanes!AW267,2))</f>
        <v/>
      </c>
      <c r="BC267" s="145" t="str">
        <f>IF(ISBLANK(Lanes!AX267),"",ROUND(Lanes!AX267,2))</f>
        <v/>
      </c>
      <c r="BD267" s="145" t="str">
        <f>IF(ISBLANK(Lanes!AY267),"",ROUND(Lanes!AY267,2))</f>
        <v/>
      </c>
      <c r="BE267" s="145" t="str">
        <f>IF(ISBLANK(Lanes!AX267),"",ROUND(Lanes!AZ267,2))</f>
        <v/>
      </c>
      <c r="BF267" s="145" t="str">
        <f>IF(ISBLANK(Lanes!BA267),"",ROUND(Lanes!BA267,2))</f>
        <v/>
      </c>
      <c r="BG267" s="145" t="str">
        <f>IF(ISBLANK(Lanes!BB267),"",ROUND(Lanes!BB267,2))</f>
        <v/>
      </c>
      <c r="BH267" s="145" t="str">
        <f>IF(ISBLANK(Lanes!AX267),"",ROUND(Lanes!BC267,2))</f>
        <v/>
      </c>
      <c r="BI267" s="145" t="str">
        <f>IF(ISBLANK(Lanes!AX267),"",ROUND(Lanes!BD267,2))</f>
        <v/>
      </c>
      <c r="BJ267" s="145" t="str">
        <f>IF(ISBLANK(Lanes!BE267),"",Lanes!BE267)</f>
        <v/>
      </c>
      <c r="BK267" s="145" t="str">
        <f>IF(ISBLANK(Lanes!BF267),"",Lanes!BF267)</f>
        <v/>
      </c>
      <c r="BL267" s="145" t="str">
        <f>IF(ISBLANK(Lanes!BG267),"",Lanes!BG267)</f>
        <v/>
      </c>
      <c r="BM267" s="145" t="str">
        <f>IF(ISBLANK(Lanes!BH267),"",Lanes!BH267)</f>
        <v/>
      </c>
      <c r="BN267" s="145" t="str">
        <f>IF(ISBLANK(Lanes!BI267),"",Lanes!BI267)</f>
        <v/>
      </c>
      <c r="BO267" s="145" t="str">
        <f>IF(ISBLANK(Lanes!BJ267),"",Lanes!BJ267)</f>
        <v/>
      </c>
      <c r="BP267" s="145" t="str">
        <f>IF(ISBLANK(Lanes!BK267),"",Lanes!BK267)</f>
        <v/>
      </c>
      <c r="BQ267" s="145" t="str">
        <f>IF(ISBLANK(Lanes!BL267),"",Lanes!BL267)</f>
        <v/>
      </c>
      <c r="BR267" s="145" t="str">
        <f>IF(ISBLANK(Lanes!BM267),"",ROUND(Lanes!BM267,0))</f>
        <v/>
      </c>
      <c r="BS267" s="145" t="str">
        <f>IF(ISBLANK(Lanes!BN267),"",ROUND(Lanes!BN267,0))</f>
        <v/>
      </c>
      <c r="BT267" s="145" t="str">
        <f>IF(ISBLANK(Lanes!BO267),"",ROUND(Lanes!BO267,0))</f>
        <v/>
      </c>
      <c r="BU267" s="145" t="str">
        <f>IF(ISBLANK(Lanes!BN267),"",ROUND(Lanes!BP267,0))</f>
        <v/>
      </c>
      <c r="BV267" s="145" t="str">
        <f>IF(ISBLANK(Lanes!BQ267),"",ROUND(Lanes!BQ267,1))</f>
        <v/>
      </c>
      <c r="BW267" s="145" t="str">
        <f>IF(ISBLANK(Lanes!BR267),"",Lanes!BR267)</f>
        <v/>
      </c>
      <c r="BX267" s="145" t="str">
        <f>IF(ISBLANK(Lanes!BS267),"",Lanes!BS267)</f>
        <v/>
      </c>
      <c r="BY267" s="145" t="str">
        <f>IF(ISBLANK(Lanes!BT267),"",Lanes!BT267)</f>
        <v/>
      </c>
      <c r="BZ267" s="145" t="str">
        <f>IF(ISBLANK(Lanes!BU267),"",Lanes!BU267)</f>
        <v/>
      </c>
      <c r="CA267" s="145" t="str">
        <f>IF(ISBLANK(Lanes!BV267),"",ROUND(Lanes!BV267,1))</f>
        <v/>
      </c>
      <c r="CB267" s="145" t="str">
        <f>IF(ISBLANK(Lanes!BW267),"",ROUND(Lanes!BW267,2))</f>
        <v/>
      </c>
      <c r="CC267" s="145" t="str">
        <f>IF(ISBLANK(Lanes!BX267),"",ROUND(Lanes!BX267,1))</f>
        <v/>
      </c>
      <c r="CD267" s="145" t="str">
        <f>IF(ISBLANK(Lanes!BY267),"",ROUND(Lanes!BY267,2))</f>
        <v/>
      </c>
      <c r="CE267" s="145" t="str">
        <f>IF(ISBLANK(Lanes!BZ267),"",ROUND(Lanes!BZ267,0))</f>
        <v/>
      </c>
      <c r="CF267" s="145" t="str">
        <f>IF(ISBLANK(Lanes!CA267),"",ROUND(Lanes!CA267,0))</f>
        <v/>
      </c>
      <c r="CG267" s="145" t="str">
        <f>IF(ISBLANK(Lanes!CB267),"",ROUND(Lanes!CB267,0))</f>
        <v/>
      </c>
      <c r="CH267" s="145" t="str">
        <f>IF(ISBLANK(Lanes!CC267),"",ROUND(Lanes!CC267,2))</f>
        <v/>
      </c>
      <c r="CI267" s="145" t="str">
        <f>IF(ISBLANK(Lanes!CD267),"",ROUND(Lanes!CD267,2))</f>
        <v/>
      </c>
      <c r="CJ267" s="145" t="str">
        <f>IF(ISBLANK(Lanes!CE267),"",ROUND(Lanes!CE267,2))</f>
        <v/>
      </c>
      <c r="CK267" s="145" t="str">
        <f>IF(ISBLANK(Lanes!CF267),"",ROUND(Lanes!CF267,0))</f>
        <v/>
      </c>
      <c r="CL267" s="145" t="str">
        <f>IF(ISBLANK(Lanes!CG267),"",ROUND(Lanes!CG267,0))</f>
        <v/>
      </c>
      <c r="CM267" s="145" t="str">
        <f>IF(ISBLANK(Lanes!CH267),"",ROUND(Lanes!CH267,0))</f>
        <v/>
      </c>
      <c r="CN267" s="145" t="str">
        <f>IF(ISBLANK(Lanes!CI267),"",ROUND(Lanes!CI267,2))</f>
        <v/>
      </c>
      <c r="CO267" s="145" t="str">
        <f>IF(ISBLANK(Lanes!CJ267),"",ROUND(Lanes!CJ267,2))</f>
        <v/>
      </c>
      <c r="CP267" s="145" t="str">
        <f>IF(ISBLANK(Lanes!CK267),"",ROUND(Lanes!CK267,2))</f>
        <v/>
      </c>
      <c r="CQ267" s="146" t="str">
        <f>IF(ISBLANK(Lanes!CL267),"","delete")</f>
        <v/>
      </c>
    </row>
    <row r="268" spans="1:95">
      <c r="A268" s="142">
        <v>1672</v>
      </c>
      <c r="B268" s="140" t="s">
        <v>1213</v>
      </c>
      <c r="C268" s="141">
        <v>1</v>
      </c>
      <c r="D268" s="140" t="s">
        <v>3501</v>
      </c>
      <c r="E268" s="140" t="s">
        <v>3501</v>
      </c>
      <c r="F268" s="140" t="s">
        <v>86</v>
      </c>
      <c r="G268" s="140" t="s">
        <v>126</v>
      </c>
      <c r="H268" s="140" t="s">
        <v>127</v>
      </c>
      <c r="I268" s="140" t="s">
        <v>356</v>
      </c>
      <c r="J268" s="140" t="s">
        <v>357</v>
      </c>
      <c r="K268" s="140" t="s">
        <v>2380</v>
      </c>
      <c r="L268" s="140" t="s">
        <v>223</v>
      </c>
      <c r="M268" s="140" t="s">
        <v>224</v>
      </c>
      <c r="N268" s="140" t="s">
        <v>164</v>
      </c>
      <c r="O268" s="140" t="s">
        <v>121</v>
      </c>
      <c r="P268" s="140" t="s">
        <v>121</v>
      </c>
      <c r="Q268" s="140" t="s">
        <v>2380</v>
      </c>
      <c r="R268" s="140" t="s">
        <v>122</v>
      </c>
      <c r="S268" s="140" t="s">
        <v>91</v>
      </c>
      <c r="T268" s="140" t="s">
        <v>92</v>
      </c>
      <c r="U268" s="140" t="s">
        <v>350</v>
      </c>
      <c r="V268" s="140" t="s">
        <v>351</v>
      </c>
      <c r="W268" s="140" t="s">
        <v>109</v>
      </c>
      <c r="X268" s="140" t="s">
        <v>110</v>
      </c>
      <c r="Y268" s="140" t="s">
        <v>2380</v>
      </c>
      <c r="Z268" s="140" t="s">
        <v>2380</v>
      </c>
      <c r="AA268" s="140" t="s">
        <v>251</v>
      </c>
      <c r="AB268" s="140" t="s">
        <v>3500</v>
      </c>
      <c r="AC268" s="140" t="s">
        <v>2391</v>
      </c>
      <c r="AD268" s="140" t="s">
        <v>101</v>
      </c>
      <c r="AE268" s="140" t="s">
        <v>2385</v>
      </c>
      <c r="AF268" s="140" t="s">
        <v>2385</v>
      </c>
      <c r="AG268" s="140" t="s">
        <v>2385</v>
      </c>
      <c r="AH268" s="140" t="s">
        <v>2385</v>
      </c>
      <c r="AI268" s="140" t="s">
        <v>101</v>
      </c>
      <c r="AJ268" s="140" t="s">
        <v>2434</v>
      </c>
      <c r="AK268" s="140" t="s">
        <v>2577</v>
      </c>
      <c r="AL268" s="140" t="s">
        <v>660</v>
      </c>
      <c r="AM268" s="140" t="s">
        <v>2380</v>
      </c>
      <c r="AN268" s="140" t="s">
        <v>2535</v>
      </c>
      <c r="AO268" s="140" t="s">
        <v>2535</v>
      </c>
      <c r="AP268" s="140" t="s">
        <v>660</v>
      </c>
      <c r="AQ268" s="140" t="s">
        <v>2380</v>
      </c>
      <c r="AR268" s="140" t="s">
        <v>2389</v>
      </c>
      <c r="AS268" s="136" t="s">
        <v>2381</v>
      </c>
      <c r="AT268" s="145" t="str">
        <f>IF(ISBLANK(Lanes!AO268),"",ROUND(Lanes!AO268,2))</f>
        <v/>
      </c>
      <c r="AU268" s="145" t="str">
        <f>IF(ISBLANK(Lanes!AP268),"",ROUND(Lanes!AP268,2))</f>
        <v/>
      </c>
      <c r="AV268" s="145" t="str">
        <f>IF(ISBLANK(Lanes!AQ268),"",ROUND(Lanes!AQ268,2))</f>
        <v/>
      </c>
      <c r="AW268" s="145" t="str">
        <f>IF(ISBLANK(Lanes!AP268),"",ROUND(Lanes!AR268,2))</f>
        <v/>
      </c>
      <c r="AX268" s="145" t="str">
        <f>IF(ISBLANK(Lanes!AS268),"",ROUND(Lanes!AS268,2))</f>
        <v/>
      </c>
      <c r="AY268" s="145" t="str">
        <f>IF(ISBLANK(Lanes!AT268),"",ROUND(Lanes!AT268,2))</f>
        <v/>
      </c>
      <c r="AZ268" s="145" t="str">
        <f>IF(ISBLANK(Lanes!AP268),"",ROUND(Lanes!AU268,2))</f>
        <v/>
      </c>
      <c r="BA268" s="145" t="str">
        <f>IF(ISBLANK(Lanes!AP268),"",ROUND(Lanes!AV268,2))</f>
        <v/>
      </c>
      <c r="BB268" s="145" t="str">
        <f>IF(ISBLANK(Lanes!AW268),"",ROUND(Lanes!AW268,2))</f>
        <v/>
      </c>
      <c r="BC268" s="145" t="str">
        <f>IF(ISBLANK(Lanes!AX268),"",ROUND(Lanes!AX268,2))</f>
        <v/>
      </c>
      <c r="BD268" s="145" t="str">
        <f>IF(ISBLANK(Lanes!AY268),"",ROUND(Lanes!AY268,2))</f>
        <v/>
      </c>
      <c r="BE268" s="145" t="str">
        <f>IF(ISBLANK(Lanes!AX268),"",ROUND(Lanes!AZ268,2))</f>
        <v/>
      </c>
      <c r="BF268" s="145" t="str">
        <f>IF(ISBLANK(Lanes!BA268),"",ROUND(Lanes!BA268,2))</f>
        <v/>
      </c>
      <c r="BG268" s="145" t="str">
        <f>IF(ISBLANK(Lanes!BB268),"",ROUND(Lanes!BB268,2))</f>
        <v/>
      </c>
      <c r="BH268" s="145" t="str">
        <f>IF(ISBLANK(Lanes!AX268),"",ROUND(Lanes!BC268,2))</f>
        <v/>
      </c>
      <c r="BI268" s="145" t="str">
        <f>IF(ISBLANK(Lanes!AX268),"",ROUND(Lanes!BD268,2))</f>
        <v/>
      </c>
      <c r="BJ268" s="145" t="str">
        <f>IF(ISBLANK(Lanes!BE268),"",Lanes!BE268)</f>
        <v/>
      </c>
      <c r="BK268" s="145" t="str">
        <f>IF(ISBLANK(Lanes!BF268),"",Lanes!BF268)</f>
        <v/>
      </c>
      <c r="BL268" s="145" t="str">
        <f>IF(ISBLANK(Lanes!BG268),"",Lanes!BG268)</f>
        <v/>
      </c>
      <c r="BM268" s="145" t="str">
        <f>IF(ISBLANK(Lanes!BH268),"",Lanes!BH268)</f>
        <v/>
      </c>
      <c r="BN268" s="145" t="str">
        <f>IF(ISBLANK(Lanes!BI268),"",Lanes!BI268)</f>
        <v/>
      </c>
      <c r="BO268" s="145" t="str">
        <f>IF(ISBLANK(Lanes!BJ268),"",Lanes!BJ268)</f>
        <v/>
      </c>
      <c r="BP268" s="145" t="str">
        <f>IF(ISBLANK(Lanes!BK268),"",Lanes!BK268)</f>
        <v/>
      </c>
      <c r="BQ268" s="145" t="str">
        <f>IF(ISBLANK(Lanes!BL268),"",Lanes!BL268)</f>
        <v/>
      </c>
      <c r="BR268" s="145" t="str">
        <f>IF(ISBLANK(Lanes!BM268),"",ROUND(Lanes!BM268,0))</f>
        <v/>
      </c>
      <c r="BS268" s="145" t="str">
        <f>IF(ISBLANK(Lanes!BN268),"",ROUND(Lanes!BN268,0))</f>
        <v/>
      </c>
      <c r="BT268" s="145" t="str">
        <f>IF(ISBLANK(Lanes!BO268),"",ROUND(Lanes!BO268,0))</f>
        <v/>
      </c>
      <c r="BU268" s="145" t="str">
        <f>IF(ISBLANK(Lanes!BN268),"",ROUND(Lanes!BP268,0))</f>
        <v/>
      </c>
      <c r="BV268" s="145" t="str">
        <f>IF(ISBLANK(Lanes!BQ268),"",ROUND(Lanes!BQ268,1))</f>
        <v/>
      </c>
      <c r="BW268" s="145" t="str">
        <f>IF(ISBLANK(Lanes!BR268),"",Lanes!BR268)</f>
        <v/>
      </c>
      <c r="BX268" s="145" t="str">
        <f>IF(ISBLANK(Lanes!BS268),"",Lanes!BS268)</f>
        <v/>
      </c>
      <c r="BY268" s="145" t="str">
        <f>IF(ISBLANK(Lanes!BT268),"",Lanes!BT268)</f>
        <v/>
      </c>
      <c r="BZ268" s="145" t="str">
        <f>IF(ISBLANK(Lanes!BU268),"",Lanes!BU268)</f>
        <v/>
      </c>
      <c r="CA268" s="145" t="str">
        <f>IF(ISBLANK(Lanes!BV268),"",ROUND(Lanes!BV268,1))</f>
        <v/>
      </c>
      <c r="CB268" s="145" t="str">
        <f>IF(ISBLANK(Lanes!BW268),"",ROUND(Lanes!BW268,2))</f>
        <v/>
      </c>
      <c r="CC268" s="145" t="str">
        <f>IF(ISBLANK(Lanes!BX268),"",ROUND(Lanes!BX268,1))</f>
        <v/>
      </c>
      <c r="CD268" s="145" t="str">
        <f>IF(ISBLANK(Lanes!BY268),"",ROUND(Lanes!BY268,2))</f>
        <v/>
      </c>
      <c r="CE268" s="145" t="str">
        <f>IF(ISBLANK(Lanes!BZ268),"",ROUND(Lanes!BZ268,0))</f>
        <v/>
      </c>
      <c r="CF268" s="145" t="str">
        <f>IF(ISBLANK(Lanes!CA268),"",ROUND(Lanes!CA268,0))</f>
        <v/>
      </c>
      <c r="CG268" s="145" t="str">
        <f>IF(ISBLANK(Lanes!CB268),"",ROUND(Lanes!CB268,0))</f>
        <v/>
      </c>
      <c r="CH268" s="145" t="str">
        <f>IF(ISBLANK(Lanes!CC268),"",ROUND(Lanes!CC268,2))</f>
        <v/>
      </c>
      <c r="CI268" s="145" t="str">
        <f>IF(ISBLANK(Lanes!CD268),"",ROUND(Lanes!CD268,2))</f>
        <v/>
      </c>
      <c r="CJ268" s="145" t="str">
        <f>IF(ISBLANK(Lanes!CE268),"",ROUND(Lanes!CE268,2))</f>
        <v/>
      </c>
      <c r="CK268" s="145" t="str">
        <f>IF(ISBLANK(Lanes!CF268),"",ROUND(Lanes!CF268,0))</f>
        <v/>
      </c>
      <c r="CL268" s="145" t="str">
        <f>IF(ISBLANK(Lanes!CG268),"",ROUND(Lanes!CG268,0))</f>
        <v/>
      </c>
      <c r="CM268" s="145" t="str">
        <f>IF(ISBLANK(Lanes!CH268),"",ROUND(Lanes!CH268,0))</f>
        <v/>
      </c>
      <c r="CN268" s="145" t="str">
        <f>IF(ISBLANK(Lanes!CI268),"",ROUND(Lanes!CI268,2))</f>
        <v/>
      </c>
      <c r="CO268" s="145" t="str">
        <f>IF(ISBLANK(Lanes!CJ268),"",ROUND(Lanes!CJ268,2))</f>
        <v/>
      </c>
      <c r="CP268" s="145" t="str">
        <f>IF(ISBLANK(Lanes!CK268),"",ROUND(Lanes!CK268,2))</f>
        <v/>
      </c>
      <c r="CQ268" s="146" t="str">
        <f>IF(ISBLANK(Lanes!CL268),"","delete")</f>
        <v/>
      </c>
    </row>
    <row r="269" spans="1:95">
      <c r="A269" s="142">
        <v>1673</v>
      </c>
      <c r="B269" s="140" t="s">
        <v>1214</v>
      </c>
      <c r="C269" s="141">
        <v>1</v>
      </c>
      <c r="D269" s="140" t="s">
        <v>3499</v>
      </c>
      <c r="E269" s="140" t="s">
        <v>3499</v>
      </c>
      <c r="F269" s="140" t="s">
        <v>86</v>
      </c>
      <c r="G269" s="140" t="s">
        <v>126</v>
      </c>
      <c r="H269" s="140" t="s">
        <v>127</v>
      </c>
      <c r="I269" s="140" t="s">
        <v>358</v>
      </c>
      <c r="J269" s="140" t="s">
        <v>359</v>
      </c>
      <c r="K269" s="140" t="s">
        <v>2380</v>
      </c>
      <c r="L269" s="140" t="s">
        <v>360</v>
      </c>
      <c r="M269" s="140" t="s">
        <v>224</v>
      </c>
      <c r="N269" s="140" t="s">
        <v>164</v>
      </c>
      <c r="O269" s="140" t="s">
        <v>225</v>
      </c>
      <c r="P269" s="140" t="s">
        <v>225</v>
      </c>
      <c r="Q269" s="140" t="s">
        <v>2380</v>
      </c>
      <c r="R269" s="140" t="s">
        <v>226</v>
      </c>
      <c r="S269" s="140" t="s">
        <v>91</v>
      </c>
      <c r="T269" s="140" t="s">
        <v>159</v>
      </c>
      <c r="U269" s="140" t="s">
        <v>132</v>
      </c>
      <c r="V269" s="140" t="s">
        <v>351</v>
      </c>
      <c r="W269" s="140" t="s">
        <v>109</v>
      </c>
      <c r="X269" s="140" t="s">
        <v>110</v>
      </c>
      <c r="Y269" s="140" t="s">
        <v>2380</v>
      </c>
      <c r="Z269" s="140" t="s">
        <v>2380</v>
      </c>
      <c r="AA269" s="140" t="s">
        <v>251</v>
      </c>
      <c r="AB269" s="140" t="s">
        <v>3346</v>
      </c>
      <c r="AC269" s="140" t="s">
        <v>2392</v>
      </c>
      <c r="AD269" s="140" t="s">
        <v>101</v>
      </c>
      <c r="AE269" s="140" t="s">
        <v>2385</v>
      </c>
      <c r="AF269" s="140" t="s">
        <v>2385</v>
      </c>
      <c r="AG269" s="140" t="s">
        <v>2385</v>
      </c>
      <c r="AH269" s="140" t="s">
        <v>2385</v>
      </c>
      <c r="AI269" s="140" t="s">
        <v>101</v>
      </c>
      <c r="AJ269" s="140" t="s">
        <v>2419</v>
      </c>
      <c r="AK269" s="140" t="s">
        <v>2392</v>
      </c>
      <c r="AL269" s="140" t="s">
        <v>660</v>
      </c>
      <c r="AM269" s="140" t="s">
        <v>2380</v>
      </c>
      <c r="AN269" s="140" t="s">
        <v>2386</v>
      </c>
      <c r="AO269" s="140" t="s">
        <v>2383</v>
      </c>
      <c r="AP269" s="140" t="s">
        <v>660</v>
      </c>
      <c r="AQ269" s="140" t="s">
        <v>2380</v>
      </c>
      <c r="AR269" s="140" t="s">
        <v>2453</v>
      </c>
      <c r="AS269" s="136" t="s">
        <v>2381</v>
      </c>
      <c r="AT269" s="145" t="str">
        <f>IF(ISBLANK(Lanes!AO269),"",ROUND(Lanes!AO269,2))</f>
        <v/>
      </c>
      <c r="AU269" s="145" t="str">
        <f>IF(ISBLANK(Lanes!AP269),"",ROUND(Lanes!AP269,2))</f>
        <v/>
      </c>
      <c r="AV269" s="145" t="str">
        <f>IF(ISBLANK(Lanes!AQ269),"",ROUND(Lanes!AQ269,2))</f>
        <v/>
      </c>
      <c r="AW269" s="145" t="str">
        <f>IF(ISBLANK(Lanes!AP269),"",ROUND(Lanes!AR269,2))</f>
        <v/>
      </c>
      <c r="AX269" s="145" t="str">
        <f>IF(ISBLANK(Lanes!AS269),"",ROUND(Lanes!AS269,2))</f>
        <v/>
      </c>
      <c r="AY269" s="145" t="str">
        <f>IF(ISBLANK(Lanes!AT269),"",ROUND(Lanes!AT269,2))</f>
        <v/>
      </c>
      <c r="AZ269" s="145" t="str">
        <f>IF(ISBLANK(Lanes!AP269),"",ROUND(Lanes!AU269,2))</f>
        <v/>
      </c>
      <c r="BA269" s="145" t="str">
        <f>IF(ISBLANK(Lanes!AP269),"",ROUND(Lanes!AV269,2))</f>
        <v/>
      </c>
      <c r="BB269" s="145" t="str">
        <f>IF(ISBLANK(Lanes!AW269),"",ROUND(Lanes!AW269,2))</f>
        <v/>
      </c>
      <c r="BC269" s="145" t="str">
        <f>IF(ISBLANK(Lanes!AX269),"",ROUND(Lanes!AX269,2))</f>
        <v/>
      </c>
      <c r="BD269" s="145" t="str">
        <f>IF(ISBLANK(Lanes!AY269),"",ROUND(Lanes!AY269,2))</f>
        <v/>
      </c>
      <c r="BE269" s="145" t="str">
        <f>IF(ISBLANK(Lanes!AX269),"",ROUND(Lanes!AZ269,2))</f>
        <v/>
      </c>
      <c r="BF269" s="145" t="str">
        <f>IF(ISBLANK(Lanes!BA269),"",ROUND(Lanes!BA269,2))</f>
        <v/>
      </c>
      <c r="BG269" s="145" t="str">
        <f>IF(ISBLANK(Lanes!BB269),"",ROUND(Lanes!BB269,2))</f>
        <v/>
      </c>
      <c r="BH269" s="145" t="str">
        <f>IF(ISBLANK(Lanes!AX269),"",ROUND(Lanes!BC269,2))</f>
        <v/>
      </c>
      <c r="BI269" s="145" t="str">
        <f>IF(ISBLANK(Lanes!AX269),"",ROUND(Lanes!BD269,2))</f>
        <v/>
      </c>
      <c r="BJ269" s="145" t="str">
        <f>IF(ISBLANK(Lanes!BE269),"",Lanes!BE269)</f>
        <v/>
      </c>
      <c r="BK269" s="145" t="str">
        <f>IF(ISBLANK(Lanes!BF269),"",Lanes!BF269)</f>
        <v/>
      </c>
      <c r="BL269" s="145" t="str">
        <f>IF(ISBLANK(Lanes!BG269),"",Lanes!BG269)</f>
        <v/>
      </c>
      <c r="BM269" s="145" t="str">
        <f>IF(ISBLANK(Lanes!BH269),"",Lanes!BH269)</f>
        <v/>
      </c>
      <c r="BN269" s="145" t="str">
        <f>IF(ISBLANK(Lanes!BI269),"",Lanes!BI269)</f>
        <v/>
      </c>
      <c r="BO269" s="145" t="str">
        <f>IF(ISBLANK(Lanes!BJ269),"",Lanes!BJ269)</f>
        <v/>
      </c>
      <c r="BP269" s="145" t="str">
        <f>IF(ISBLANK(Lanes!BK269),"",Lanes!BK269)</f>
        <v/>
      </c>
      <c r="BQ269" s="145" t="str">
        <f>IF(ISBLANK(Lanes!BL269),"",Lanes!BL269)</f>
        <v/>
      </c>
      <c r="BR269" s="145" t="str">
        <f>IF(ISBLANK(Lanes!BM269),"",ROUND(Lanes!BM269,0))</f>
        <v/>
      </c>
      <c r="BS269" s="145" t="str">
        <f>IF(ISBLANK(Lanes!BN269),"",ROUND(Lanes!BN269,0))</f>
        <v/>
      </c>
      <c r="BT269" s="145" t="str">
        <f>IF(ISBLANK(Lanes!BO269),"",ROUND(Lanes!BO269,0))</f>
        <v/>
      </c>
      <c r="BU269" s="145" t="str">
        <f>IF(ISBLANK(Lanes!BN269),"",ROUND(Lanes!BP269,0))</f>
        <v/>
      </c>
      <c r="BV269" s="145" t="str">
        <f>IF(ISBLANK(Lanes!BQ269),"",ROUND(Lanes!BQ269,1))</f>
        <v/>
      </c>
      <c r="BW269" s="145" t="str">
        <f>IF(ISBLANK(Lanes!BR269),"",Lanes!BR269)</f>
        <v/>
      </c>
      <c r="BX269" s="145" t="str">
        <f>IF(ISBLANK(Lanes!BS269),"",Lanes!BS269)</f>
        <v/>
      </c>
      <c r="BY269" s="145" t="str">
        <f>IF(ISBLANK(Lanes!BT269),"",Lanes!BT269)</f>
        <v/>
      </c>
      <c r="BZ269" s="145" t="str">
        <f>IF(ISBLANK(Lanes!BU269),"",Lanes!BU269)</f>
        <v/>
      </c>
      <c r="CA269" s="145" t="str">
        <f>IF(ISBLANK(Lanes!BV269),"",ROUND(Lanes!BV269,1))</f>
        <v/>
      </c>
      <c r="CB269" s="145" t="str">
        <f>IF(ISBLANK(Lanes!BW269),"",ROUND(Lanes!BW269,2))</f>
        <v/>
      </c>
      <c r="CC269" s="145" t="str">
        <f>IF(ISBLANK(Lanes!BX269),"",ROUND(Lanes!BX269,1))</f>
        <v/>
      </c>
      <c r="CD269" s="145" t="str">
        <f>IF(ISBLANK(Lanes!BY269),"",ROUND(Lanes!BY269,2))</f>
        <v/>
      </c>
      <c r="CE269" s="145" t="str">
        <f>IF(ISBLANK(Lanes!BZ269),"",ROUND(Lanes!BZ269,0))</f>
        <v/>
      </c>
      <c r="CF269" s="145" t="str">
        <f>IF(ISBLANK(Lanes!CA269),"",ROUND(Lanes!CA269,0))</f>
        <v/>
      </c>
      <c r="CG269" s="145" t="str">
        <f>IF(ISBLANK(Lanes!CB269),"",ROUND(Lanes!CB269,0))</f>
        <v/>
      </c>
      <c r="CH269" s="145" t="str">
        <f>IF(ISBLANK(Lanes!CC269),"",ROUND(Lanes!CC269,2))</f>
        <v/>
      </c>
      <c r="CI269" s="145" t="str">
        <f>IF(ISBLANK(Lanes!CD269),"",ROUND(Lanes!CD269,2))</f>
        <v/>
      </c>
      <c r="CJ269" s="145" t="str">
        <f>IF(ISBLANK(Lanes!CE269),"",ROUND(Lanes!CE269,2))</f>
        <v/>
      </c>
      <c r="CK269" s="145" t="str">
        <f>IF(ISBLANK(Lanes!CF269),"",ROUND(Lanes!CF269,0))</f>
        <v/>
      </c>
      <c r="CL269" s="145" t="str">
        <f>IF(ISBLANK(Lanes!CG269),"",ROUND(Lanes!CG269,0))</f>
        <v/>
      </c>
      <c r="CM269" s="145" t="str">
        <f>IF(ISBLANK(Lanes!CH269),"",ROUND(Lanes!CH269,0))</f>
        <v/>
      </c>
      <c r="CN269" s="145" t="str">
        <f>IF(ISBLANK(Lanes!CI269),"",ROUND(Lanes!CI269,2))</f>
        <v/>
      </c>
      <c r="CO269" s="145" t="str">
        <f>IF(ISBLANK(Lanes!CJ269),"",ROUND(Lanes!CJ269,2))</f>
        <v/>
      </c>
      <c r="CP269" s="145" t="str">
        <f>IF(ISBLANK(Lanes!CK269),"",ROUND(Lanes!CK269,2))</f>
        <v/>
      </c>
      <c r="CQ269" s="146" t="str">
        <f>IF(ISBLANK(Lanes!CL269),"","delete")</f>
        <v/>
      </c>
    </row>
    <row r="270" spans="1:95">
      <c r="A270" s="142">
        <v>1674</v>
      </c>
      <c r="B270" s="140" t="s">
        <v>1215</v>
      </c>
      <c r="C270" s="141">
        <v>1</v>
      </c>
      <c r="D270" s="140" t="s">
        <v>3498</v>
      </c>
      <c r="E270" s="140" t="s">
        <v>3498</v>
      </c>
      <c r="F270" s="140" t="s">
        <v>86</v>
      </c>
      <c r="G270" s="140" t="s">
        <v>126</v>
      </c>
      <c r="H270" s="140" t="s">
        <v>127</v>
      </c>
      <c r="I270" s="140" t="s">
        <v>358</v>
      </c>
      <c r="J270" s="140" t="s">
        <v>359</v>
      </c>
      <c r="K270" s="140" t="s">
        <v>2380</v>
      </c>
      <c r="L270" s="140" t="s">
        <v>360</v>
      </c>
      <c r="M270" s="140" t="s">
        <v>224</v>
      </c>
      <c r="N270" s="140" t="s">
        <v>164</v>
      </c>
      <c r="O270" s="140" t="s">
        <v>121</v>
      </c>
      <c r="P270" s="140" t="s">
        <v>121</v>
      </c>
      <c r="Q270" s="140" t="s">
        <v>2380</v>
      </c>
      <c r="R270" s="140" t="s">
        <v>122</v>
      </c>
      <c r="S270" s="140" t="s">
        <v>91</v>
      </c>
      <c r="T270" s="140" t="s">
        <v>92</v>
      </c>
      <c r="U270" s="140" t="s">
        <v>132</v>
      </c>
      <c r="V270" s="140" t="s">
        <v>351</v>
      </c>
      <c r="W270" s="140" t="s">
        <v>109</v>
      </c>
      <c r="X270" s="140" t="s">
        <v>99</v>
      </c>
      <c r="Y270" s="140" t="s">
        <v>2380</v>
      </c>
      <c r="Z270" s="140" t="s">
        <v>2380</v>
      </c>
      <c r="AA270" s="140" t="s">
        <v>251</v>
      </c>
      <c r="AB270" s="140" t="s">
        <v>2386</v>
      </c>
      <c r="AC270" s="140" t="s">
        <v>2391</v>
      </c>
      <c r="AD270" s="140" t="s">
        <v>101</v>
      </c>
      <c r="AE270" s="140" t="s">
        <v>2385</v>
      </c>
      <c r="AF270" s="140" t="s">
        <v>2385</v>
      </c>
      <c r="AG270" s="140" t="s">
        <v>2385</v>
      </c>
      <c r="AH270" s="140" t="s">
        <v>2385</v>
      </c>
      <c r="AI270" s="140" t="s">
        <v>101</v>
      </c>
      <c r="AJ270" s="140" t="s">
        <v>2424</v>
      </c>
      <c r="AK270" s="140" t="s">
        <v>2390</v>
      </c>
      <c r="AL270" s="140" t="s">
        <v>660</v>
      </c>
      <c r="AM270" s="140" t="s">
        <v>2380</v>
      </c>
      <c r="AN270" s="140" t="s">
        <v>2535</v>
      </c>
      <c r="AO270" s="140" t="s">
        <v>2535</v>
      </c>
      <c r="AP270" s="140" t="s">
        <v>660</v>
      </c>
      <c r="AQ270" s="140" t="s">
        <v>2380</v>
      </c>
      <c r="AR270" s="140" t="s">
        <v>2389</v>
      </c>
      <c r="AS270" s="136" t="s">
        <v>2381</v>
      </c>
      <c r="AT270" s="145" t="str">
        <f>IF(ISBLANK(Lanes!AO270),"",ROUND(Lanes!AO270,2))</f>
        <v/>
      </c>
      <c r="AU270" s="145" t="str">
        <f>IF(ISBLANK(Lanes!AP270),"",ROUND(Lanes!AP270,2))</f>
        <v/>
      </c>
      <c r="AV270" s="145" t="str">
        <f>IF(ISBLANK(Lanes!AQ270),"",ROUND(Lanes!AQ270,2))</f>
        <v/>
      </c>
      <c r="AW270" s="145" t="str">
        <f>IF(ISBLANK(Lanes!AP270),"",ROUND(Lanes!AR270,2))</f>
        <v/>
      </c>
      <c r="AX270" s="145" t="str">
        <f>IF(ISBLANK(Lanes!AS270),"",ROUND(Lanes!AS270,2))</f>
        <v/>
      </c>
      <c r="AY270" s="145" t="str">
        <f>IF(ISBLANK(Lanes!AT270),"",ROUND(Lanes!AT270,2))</f>
        <v/>
      </c>
      <c r="AZ270" s="145" t="str">
        <f>IF(ISBLANK(Lanes!AP270),"",ROUND(Lanes!AU270,2))</f>
        <v/>
      </c>
      <c r="BA270" s="145" t="str">
        <f>IF(ISBLANK(Lanes!AP270),"",ROUND(Lanes!AV270,2))</f>
        <v/>
      </c>
      <c r="BB270" s="145" t="str">
        <f>IF(ISBLANK(Lanes!AW270),"",ROUND(Lanes!AW270,2))</f>
        <v/>
      </c>
      <c r="BC270" s="145" t="str">
        <f>IF(ISBLANK(Lanes!AX270),"",ROUND(Lanes!AX270,2))</f>
        <v/>
      </c>
      <c r="BD270" s="145" t="str">
        <f>IF(ISBLANK(Lanes!AY270),"",ROUND(Lanes!AY270,2))</f>
        <v/>
      </c>
      <c r="BE270" s="145" t="str">
        <f>IF(ISBLANK(Lanes!AX270),"",ROUND(Lanes!AZ270,2))</f>
        <v/>
      </c>
      <c r="BF270" s="145" t="str">
        <f>IF(ISBLANK(Lanes!BA270),"",ROUND(Lanes!BA270,2))</f>
        <v/>
      </c>
      <c r="BG270" s="145" t="str">
        <f>IF(ISBLANK(Lanes!BB270),"",ROUND(Lanes!BB270,2))</f>
        <v/>
      </c>
      <c r="BH270" s="145" t="str">
        <f>IF(ISBLANK(Lanes!AX270),"",ROUND(Lanes!BC270,2))</f>
        <v/>
      </c>
      <c r="BI270" s="145" t="str">
        <f>IF(ISBLANK(Lanes!AX270),"",ROUND(Lanes!BD270,2))</f>
        <v/>
      </c>
      <c r="BJ270" s="145" t="str">
        <f>IF(ISBLANK(Lanes!BE270),"",Lanes!BE270)</f>
        <v/>
      </c>
      <c r="BK270" s="145" t="str">
        <f>IF(ISBLANK(Lanes!BF270),"",Lanes!BF270)</f>
        <v/>
      </c>
      <c r="BL270" s="145" t="str">
        <f>IF(ISBLANK(Lanes!BG270),"",Lanes!BG270)</f>
        <v/>
      </c>
      <c r="BM270" s="145" t="str">
        <f>IF(ISBLANK(Lanes!BH270),"",Lanes!BH270)</f>
        <v/>
      </c>
      <c r="BN270" s="145" t="str">
        <f>IF(ISBLANK(Lanes!BI270),"",Lanes!BI270)</f>
        <v/>
      </c>
      <c r="BO270" s="145" t="str">
        <f>IF(ISBLANK(Lanes!BJ270),"",Lanes!BJ270)</f>
        <v/>
      </c>
      <c r="BP270" s="145" t="str">
        <f>IF(ISBLANK(Lanes!BK270),"",Lanes!BK270)</f>
        <v/>
      </c>
      <c r="BQ270" s="145" t="str">
        <f>IF(ISBLANK(Lanes!BL270),"",Lanes!BL270)</f>
        <v/>
      </c>
      <c r="BR270" s="145" t="str">
        <f>IF(ISBLANK(Lanes!BM270),"",ROUND(Lanes!BM270,0))</f>
        <v/>
      </c>
      <c r="BS270" s="145" t="str">
        <f>IF(ISBLANK(Lanes!BN270),"",ROUND(Lanes!BN270,0))</f>
        <v/>
      </c>
      <c r="BT270" s="145" t="str">
        <f>IF(ISBLANK(Lanes!BO270),"",ROUND(Lanes!BO270,0))</f>
        <v/>
      </c>
      <c r="BU270" s="145" t="str">
        <f>IF(ISBLANK(Lanes!BN270),"",ROUND(Lanes!BP270,0))</f>
        <v/>
      </c>
      <c r="BV270" s="145" t="str">
        <f>IF(ISBLANK(Lanes!BQ270),"",ROUND(Lanes!BQ270,1))</f>
        <v/>
      </c>
      <c r="BW270" s="145" t="str">
        <f>IF(ISBLANK(Lanes!BR270),"",Lanes!BR270)</f>
        <v/>
      </c>
      <c r="BX270" s="145" t="str">
        <f>IF(ISBLANK(Lanes!BS270),"",Lanes!BS270)</f>
        <v/>
      </c>
      <c r="BY270" s="145" t="str">
        <f>IF(ISBLANK(Lanes!BT270),"",Lanes!BT270)</f>
        <v/>
      </c>
      <c r="BZ270" s="145" t="str">
        <f>IF(ISBLANK(Lanes!BU270),"",Lanes!BU270)</f>
        <v/>
      </c>
      <c r="CA270" s="145" t="str">
        <f>IF(ISBLANK(Lanes!BV270),"",ROUND(Lanes!BV270,1))</f>
        <v/>
      </c>
      <c r="CB270" s="145" t="str">
        <f>IF(ISBLANK(Lanes!BW270),"",ROUND(Lanes!BW270,2))</f>
        <v/>
      </c>
      <c r="CC270" s="145" t="str">
        <f>IF(ISBLANK(Lanes!BX270),"",ROUND(Lanes!BX270,1))</f>
        <v/>
      </c>
      <c r="CD270" s="145" t="str">
        <f>IF(ISBLANK(Lanes!BY270),"",ROUND(Lanes!BY270,2))</f>
        <v/>
      </c>
      <c r="CE270" s="145" t="str">
        <f>IF(ISBLANK(Lanes!BZ270),"",ROUND(Lanes!BZ270,0))</f>
        <v/>
      </c>
      <c r="CF270" s="145" t="str">
        <f>IF(ISBLANK(Lanes!CA270),"",ROUND(Lanes!CA270,0))</f>
        <v/>
      </c>
      <c r="CG270" s="145" t="str">
        <f>IF(ISBLANK(Lanes!CB270),"",ROUND(Lanes!CB270,0))</f>
        <v/>
      </c>
      <c r="CH270" s="145" t="str">
        <f>IF(ISBLANK(Lanes!CC270),"",ROUND(Lanes!CC270,2))</f>
        <v/>
      </c>
      <c r="CI270" s="145" t="str">
        <f>IF(ISBLANK(Lanes!CD270),"",ROUND(Lanes!CD270,2))</f>
        <v/>
      </c>
      <c r="CJ270" s="145" t="str">
        <f>IF(ISBLANK(Lanes!CE270),"",ROUND(Lanes!CE270,2))</f>
        <v/>
      </c>
      <c r="CK270" s="145" t="str">
        <f>IF(ISBLANK(Lanes!CF270),"",ROUND(Lanes!CF270,0))</f>
        <v/>
      </c>
      <c r="CL270" s="145" t="str">
        <f>IF(ISBLANK(Lanes!CG270),"",ROUND(Lanes!CG270,0))</f>
        <v/>
      </c>
      <c r="CM270" s="145" t="str">
        <f>IF(ISBLANK(Lanes!CH270),"",ROUND(Lanes!CH270,0))</f>
        <v/>
      </c>
      <c r="CN270" s="145" t="str">
        <f>IF(ISBLANK(Lanes!CI270),"",ROUND(Lanes!CI270,2))</f>
        <v/>
      </c>
      <c r="CO270" s="145" t="str">
        <f>IF(ISBLANK(Lanes!CJ270),"",ROUND(Lanes!CJ270,2))</f>
        <v/>
      </c>
      <c r="CP270" s="145" t="str">
        <f>IF(ISBLANK(Lanes!CK270),"",ROUND(Lanes!CK270,2))</f>
        <v/>
      </c>
      <c r="CQ270" s="146" t="str">
        <f>IF(ISBLANK(Lanes!CL270),"","delete")</f>
        <v/>
      </c>
    </row>
    <row r="271" spans="1:95">
      <c r="A271" s="142">
        <v>1675</v>
      </c>
      <c r="B271" s="140" t="s">
        <v>1216</v>
      </c>
      <c r="C271" s="141">
        <v>1</v>
      </c>
      <c r="D271" s="140" t="s">
        <v>3497</v>
      </c>
      <c r="E271" s="140" t="s">
        <v>3497</v>
      </c>
      <c r="F271" s="140" t="s">
        <v>86</v>
      </c>
      <c r="G271" s="140" t="s">
        <v>126</v>
      </c>
      <c r="H271" s="140" t="s">
        <v>127</v>
      </c>
      <c r="I271" s="140" t="s">
        <v>358</v>
      </c>
      <c r="J271" s="140" t="s">
        <v>359</v>
      </c>
      <c r="K271" s="140" t="s">
        <v>2380</v>
      </c>
      <c r="L271" s="140" t="s">
        <v>360</v>
      </c>
      <c r="M271" s="140" t="s">
        <v>224</v>
      </c>
      <c r="N271" s="140" t="s">
        <v>164</v>
      </c>
      <c r="O271" s="140" t="s">
        <v>227</v>
      </c>
      <c r="P271" s="140" t="s">
        <v>227</v>
      </c>
      <c r="Q271" s="140" t="s">
        <v>2380</v>
      </c>
      <c r="R271" s="140" t="s">
        <v>226</v>
      </c>
      <c r="S271" s="140" t="s">
        <v>91</v>
      </c>
      <c r="T271" s="140" t="s">
        <v>159</v>
      </c>
      <c r="U271" s="140" t="s">
        <v>132</v>
      </c>
      <c r="V271" s="140" t="s">
        <v>351</v>
      </c>
      <c r="W271" s="140" t="s">
        <v>109</v>
      </c>
      <c r="X271" s="140" t="s">
        <v>99</v>
      </c>
      <c r="Y271" s="140" t="s">
        <v>2380</v>
      </c>
      <c r="Z271" s="140" t="s">
        <v>2380</v>
      </c>
      <c r="AA271" s="140" t="s">
        <v>251</v>
      </c>
      <c r="AB271" s="140" t="s">
        <v>3453</v>
      </c>
      <c r="AC271" s="140" t="s">
        <v>2402</v>
      </c>
      <c r="AD271" s="140" t="s">
        <v>101</v>
      </c>
      <c r="AE271" s="140" t="s">
        <v>2385</v>
      </c>
      <c r="AF271" s="140" t="s">
        <v>2385</v>
      </c>
      <c r="AG271" s="140" t="s">
        <v>2385</v>
      </c>
      <c r="AH271" s="140" t="s">
        <v>2385</v>
      </c>
      <c r="AI271" s="140" t="s">
        <v>101</v>
      </c>
      <c r="AJ271" s="140" t="s">
        <v>2419</v>
      </c>
      <c r="AK271" s="140" t="s">
        <v>2392</v>
      </c>
      <c r="AL271" s="140" t="s">
        <v>660</v>
      </c>
      <c r="AM271" s="140" t="s">
        <v>2380</v>
      </c>
      <c r="AN271" s="140" t="s">
        <v>2386</v>
      </c>
      <c r="AO271" s="140" t="s">
        <v>2383</v>
      </c>
      <c r="AP271" s="140" t="s">
        <v>660</v>
      </c>
      <c r="AQ271" s="140" t="s">
        <v>2380</v>
      </c>
      <c r="AR271" s="140" t="s">
        <v>2453</v>
      </c>
      <c r="AS271" s="136" t="s">
        <v>2381</v>
      </c>
      <c r="AT271" s="145" t="str">
        <f>IF(ISBLANK(Lanes!AO271),"",ROUND(Lanes!AO271,2))</f>
        <v/>
      </c>
      <c r="AU271" s="145" t="str">
        <f>IF(ISBLANK(Lanes!AP271),"",ROUND(Lanes!AP271,2))</f>
        <v/>
      </c>
      <c r="AV271" s="145" t="str">
        <f>IF(ISBLANK(Lanes!AQ271),"",ROUND(Lanes!AQ271,2))</f>
        <v/>
      </c>
      <c r="AW271" s="145" t="str">
        <f>IF(ISBLANK(Lanes!AP271),"",ROUND(Lanes!AR271,2))</f>
        <v/>
      </c>
      <c r="AX271" s="145" t="str">
        <f>IF(ISBLANK(Lanes!AS271),"",ROUND(Lanes!AS271,2))</f>
        <v/>
      </c>
      <c r="AY271" s="145" t="str">
        <f>IF(ISBLANK(Lanes!AT271),"",ROUND(Lanes!AT271,2))</f>
        <v/>
      </c>
      <c r="AZ271" s="145" t="str">
        <f>IF(ISBLANK(Lanes!AP271),"",ROUND(Lanes!AU271,2))</f>
        <v/>
      </c>
      <c r="BA271" s="145" t="str">
        <f>IF(ISBLANK(Lanes!AP271),"",ROUND(Lanes!AV271,2))</f>
        <v/>
      </c>
      <c r="BB271" s="145" t="str">
        <f>IF(ISBLANK(Lanes!AW271),"",ROUND(Lanes!AW271,2))</f>
        <v/>
      </c>
      <c r="BC271" s="145" t="str">
        <f>IF(ISBLANK(Lanes!AX271),"",ROUND(Lanes!AX271,2))</f>
        <v/>
      </c>
      <c r="BD271" s="145" t="str">
        <f>IF(ISBLANK(Lanes!AY271),"",ROUND(Lanes!AY271,2))</f>
        <v/>
      </c>
      <c r="BE271" s="145" t="str">
        <f>IF(ISBLANK(Lanes!AX271),"",ROUND(Lanes!AZ271,2))</f>
        <v/>
      </c>
      <c r="BF271" s="145" t="str">
        <f>IF(ISBLANK(Lanes!BA271),"",ROUND(Lanes!BA271,2))</f>
        <v/>
      </c>
      <c r="BG271" s="145" t="str">
        <f>IF(ISBLANK(Lanes!BB271),"",ROUND(Lanes!BB271,2))</f>
        <v/>
      </c>
      <c r="BH271" s="145" t="str">
        <f>IF(ISBLANK(Lanes!AX271),"",ROUND(Lanes!BC271,2))</f>
        <v/>
      </c>
      <c r="BI271" s="145" t="str">
        <f>IF(ISBLANK(Lanes!AX271),"",ROUND(Lanes!BD271,2))</f>
        <v/>
      </c>
      <c r="BJ271" s="145" t="str">
        <f>IF(ISBLANK(Lanes!BE271),"",Lanes!BE271)</f>
        <v/>
      </c>
      <c r="BK271" s="145" t="str">
        <f>IF(ISBLANK(Lanes!BF271),"",Lanes!BF271)</f>
        <v/>
      </c>
      <c r="BL271" s="145" t="str">
        <f>IF(ISBLANK(Lanes!BG271),"",Lanes!BG271)</f>
        <v/>
      </c>
      <c r="BM271" s="145" t="str">
        <f>IF(ISBLANK(Lanes!BH271),"",Lanes!BH271)</f>
        <v/>
      </c>
      <c r="BN271" s="145" t="str">
        <f>IF(ISBLANK(Lanes!BI271),"",Lanes!BI271)</f>
        <v/>
      </c>
      <c r="BO271" s="145" t="str">
        <f>IF(ISBLANK(Lanes!BJ271),"",Lanes!BJ271)</f>
        <v/>
      </c>
      <c r="BP271" s="145" t="str">
        <f>IF(ISBLANK(Lanes!BK271),"",Lanes!BK271)</f>
        <v/>
      </c>
      <c r="BQ271" s="145" t="str">
        <f>IF(ISBLANK(Lanes!BL271),"",Lanes!BL271)</f>
        <v/>
      </c>
      <c r="BR271" s="145" t="str">
        <f>IF(ISBLANK(Lanes!BM271),"",ROUND(Lanes!BM271,0))</f>
        <v/>
      </c>
      <c r="BS271" s="145" t="str">
        <f>IF(ISBLANK(Lanes!BN271),"",ROUND(Lanes!BN271,0))</f>
        <v/>
      </c>
      <c r="BT271" s="145" t="str">
        <f>IF(ISBLANK(Lanes!BO271),"",ROUND(Lanes!BO271,0))</f>
        <v/>
      </c>
      <c r="BU271" s="145" t="str">
        <f>IF(ISBLANK(Lanes!BN271),"",ROUND(Lanes!BP271,0))</f>
        <v/>
      </c>
      <c r="BV271" s="145" t="str">
        <f>IF(ISBLANK(Lanes!BQ271),"",ROUND(Lanes!BQ271,1))</f>
        <v/>
      </c>
      <c r="BW271" s="145" t="str">
        <f>IF(ISBLANK(Lanes!BR271),"",Lanes!BR271)</f>
        <v/>
      </c>
      <c r="BX271" s="145" t="str">
        <f>IF(ISBLANK(Lanes!BS271),"",Lanes!BS271)</f>
        <v/>
      </c>
      <c r="BY271" s="145" t="str">
        <f>IF(ISBLANK(Lanes!BT271),"",Lanes!BT271)</f>
        <v/>
      </c>
      <c r="BZ271" s="145" t="str">
        <f>IF(ISBLANK(Lanes!BU271),"",Lanes!BU271)</f>
        <v/>
      </c>
      <c r="CA271" s="145" t="str">
        <f>IF(ISBLANK(Lanes!BV271),"",ROUND(Lanes!BV271,1))</f>
        <v/>
      </c>
      <c r="CB271" s="145" t="str">
        <f>IF(ISBLANK(Lanes!BW271),"",ROUND(Lanes!BW271,2))</f>
        <v/>
      </c>
      <c r="CC271" s="145" t="str">
        <f>IF(ISBLANK(Lanes!BX271),"",ROUND(Lanes!BX271,1))</f>
        <v/>
      </c>
      <c r="CD271" s="145" t="str">
        <f>IF(ISBLANK(Lanes!BY271),"",ROUND(Lanes!BY271,2))</f>
        <v/>
      </c>
      <c r="CE271" s="145" t="str">
        <f>IF(ISBLANK(Lanes!BZ271),"",ROUND(Lanes!BZ271,0))</f>
        <v/>
      </c>
      <c r="CF271" s="145" t="str">
        <f>IF(ISBLANK(Lanes!CA271),"",ROUND(Lanes!CA271,0))</f>
        <v/>
      </c>
      <c r="CG271" s="145" t="str">
        <f>IF(ISBLANK(Lanes!CB271),"",ROUND(Lanes!CB271,0))</f>
        <v/>
      </c>
      <c r="CH271" s="145" t="str">
        <f>IF(ISBLANK(Lanes!CC271),"",ROUND(Lanes!CC271,2))</f>
        <v/>
      </c>
      <c r="CI271" s="145" t="str">
        <f>IF(ISBLANK(Lanes!CD271),"",ROUND(Lanes!CD271,2))</f>
        <v/>
      </c>
      <c r="CJ271" s="145" t="str">
        <f>IF(ISBLANK(Lanes!CE271),"",ROUND(Lanes!CE271,2))</f>
        <v/>
      </c>
      <c r="CK271" s="145" t="str">
        <f>IF(ISBLANK(Lanes!CF271),"",ROUND(Lanes!CF271,0))</f>
        <v/>
      </c>
      <c r="CL271" s="145" t="str">
        <f>IF(ISBLANK(Lanes!CG271),"",ROUND(Lanes!CG271,0))</f>
        <v/>
      </c>
      <c r="CM271" s="145" t="str">
        <f>IF(ISBLANK(Lanes!CH271),"",ROUND(Lanes!CH271,0))</f>
        <v/>
      </c>
      <c r="CN271" s="145" t="str">
        <f>IF(ISBLANK(Lanes!CI271),"",ROUND(Lanes!CI271,2))</f>
        <v/>
      </c>
      <c r="CO271" s="145" t="str">
        <f>IF(ISBLANK(Lanes!CJ271),"",ROUND(Lanes!CJ271,2))</f>
        <v/>
      </c>
      <c r="CP271" s="145" t="str">
        <f>IF(ISBLANK(Lanes!CK271),"",ROUND(Lanes!CK271,2))</f>
        <v/>
      </c>
      <c r="CQ271" s="146" t="str">
        <f>IF(ISBLANK(Lanes!CL271),"","delete")</f>
        <v/>
      </c>
    </row>
    <row r="272" spans="1:95">
      <c r="A272" s="142">
        <v>1676</v>
      </c>
      <c r="B272" s="140" t="s">
        <v>1217</v>
      </c>
      <c r="C272" s="141">
        <v>1</v>
      </c>
      <c r="D272" s="140" t="s">
        <v>3496</v>
      </c>
      <c r="E272" s="140" t="s">
        <v>3496</v>
      </c>
      <c r="F272" s="140" t="s">
        <v>86</v>
      </c>
      <c r="G272" s="140" t="s">
        <v>229</v>
      </c>
      <c r="H272" s="140" t="s">
        <v>127</v>
      </c>
      <c r="I272" s="140" t="s">
        <v>358</v>
      </c>
      <c r="J272" s="140" t="s">
        <v>359</v>
      </c>
      <c r="K272" s="140" t="s">
        <v>2380</v>
      </c>
      <c r="L272" s="140" t="s">
        <v>360</v>
      </c>
      <c r="M272" s="140" t="s">
        <v>224</v>
      </c>
      <c r="N272" s="140" t="s">
        <v>164</v>
      </c>
      <c r="O272" s="140" t="s">
        <v>361</v>
      </c>
      <c r="P272" s="140" t="s">
        <v>361</v>
      </c>
      <c r="Q272" s="140" t="s">
        <v>2583</v>
      </c>
      <c r="R272" s="140" t="s">
        <v>158</v>
      </c>
      <c r="S272" s="140" t="s">
        <v>91</v>
      </c>
      <c r="T272" s="140" t="s">
        <v>159</v>
      </c>
      <c r="U272" s="140" t="s">
        <v>132</v>
      </c>
      <c r="V272" s="140" t="s">
        <v>351</v>
      </c>
      <c r="W272" s="140" t="s">
        <v>109</v>
      </c>
      <c r="X272" s="140" t="s">
        <v>99</v>
      </c>
      <c r="Y272" s="140" t="s">
        <v>2380</v>
      </c>
      <c r="Z272" s="140" t="s">
        <v>2380</v>
      </c>
      <c r="AA272" s="140" t="s">
        <v>251</v>
      </c>
      <c r="AB272" s="140" t="s">
        <v>2685</v>
      </c>
      <c r="AC272" s="140" t="s">
        <v>2470</v>
      </c>
      <c r="AD272" s="140" t="s">
        <v>101</v>
      </c>
      <c r="AE272" s="140" t="s">
        <v>2385</v>
      </c>
      <c r="AF272" s="140" t="s">
        <v>2385</v>
      </c>
      <c r="AG272" s="140" t="s">
        <v>2385</v>
      </c>
      <c r="AH272" s="140" t="s">
        <v>2385</v>
      </c>
      <c r="AI272" s="140" t="s">
        <v>101</v>
      </c>
      <c r="AJ272" s="140" t="s">
        <v>2419</v>
      </c>
      <c r="AK272" s="140" t="s">
        <v>2392</v>
      </c>
      <c r="AL272" s="140" t="s">
        <v>660</v>
      </c>
      <c r="AM272" s="140" t="s">
        <v>2380</v>
      </c>
      <c r="AN272" s="140" t="s">
        <v>660</v>
      </c>
      <c r="AO272" s="140" t="s">
        <v>660</v>
      </c>
      <c r="AP272" s="140" t="s">
        <v>2577</v>
      </c>
      <c r="AQ272" s="140" t="s">
        <v>2380</v>
      </c>
      <c r="AR272" s="140" t="s">
        <v>2453</v>
      </c>
      <c r="AS272" s="136" t="s">
        <v>2381</v>
      </c>
      <c r="AT272" s="145" t="str">
        <f>IF(ISBLANK(Lanes!AO272),"",ROUND(Lanes!AO272,2))</f>
        <v/>
      </c>
      <c r="AU272" s="145" t="str">
        <f>IF(ISBLANK(Lanes!AP272),"",ROUND(Lanes!AP272,2))</f>
        <v/>
      </c>
      <c r="AV272" s="145" t="str">
        <f>IF(ISBLANK(Lanes!AQ272),"",ROUND(Lanes!AQ272,2))</f>
        <v/>
      </c>
      <c r="AW272" s="145" t="str">
        <f>IF(ISBLANK(Lanes!AP272),"",ROUND(Lanes!AR272,2))</f>
        <v/>
      </c>
      <c r="AX272" s="145" t="str">
        <f>IF(ISBLANK(Lanes!AS272),"",ROUND(Lanes!AS272,2))</f>
        <v/>
      </c>
      <c r="AY272" s="145" t="str">
        <f>IF(ISBLANK(Lanes!AT272),"",ROUND(Lanes!AT272,2))</f>
        <v/>
      </c>
      <c r="AZ272" s="145" t="str">
        <f>IF(ISBLANK(Lanes!AP272),"",ROUND(Lanes!AU272,2))</f>
        <v/>
      </c>
      <c r="BA272" s="145" t="str">
        <f>IF(ISBLANK(Lanes!AP272),"",ROUND(Lanes!AV272,2))</f>
        <v/>
      </c>
      <c r="BB272" s="145" t="str">
        <f>IF(ISBLANK(Lanes!AW272),"",ROUND(Lanes!AW272,2))</f>
        <v/>
      </c>
      <c r="BC272" s="145" t="str">
        <f>IF(ISBLANK(Lanes!AX272),"",ROUND(Lanes!AX272,2))</f>
        <v/>
      </c>
      <c r="BD272" s="145" t="str">
        <f>IF(ISBLANK(Lanes!AY272),"",ROUND(Lanes!AY272,2))</f>
        <v/>
      </c>
      <c r="BE272" s="145" t="str">
        <f>IF(ISBLANK(Lanes!AX272),"",ROUND(Lanes!AZ272,2))</f>
        <v/>
      </c>
      <c r="BF272" s="145" t="str">
        <f>IF(ISBLANK(Lanes!BA272),"",ROUND(Lanes!BA272,2))</f>
        <v/>
      </c>
      <c r="BG272" s="145" t="str">
        <f>IF(ISBLANK(Lanes!BB272),"",ROUND(Lanes!BB272,2))</f>
        <v/>
      </c>
      <c r="BH272" s="145" t="str">
        <f>IF(ISBLANK(Lanes!AX272),"",ROUND(Lanes!BC272,2))</f>
        <v/>
      </c>
      <c r="BI272" s="145" t="str">
        <f>IF(ISBLANK(Lanes!AX272),"",ROUND(Lanes!BD272,2))</f>
        <v/>
      </c>
      <c r="BJ272" s="145" t="str">
        <f>IF(ISBLANK(Lanes!BE272),"",Lanes!BE272)</f>
        <v/>
      </c>
      <c r="BK272" s="145" t="str">
        <f>IF(ISBLANK(Lanes!BF272),"",Lanes!BF272)</f>
        <v/>
      </c>
      <c r="BL272" s="145" t="str">
        <f>IF(ISBLANK(Lanes!BG272),"",Lanes!BG272)</f>
        <v/>
      </c>
      <c r="BM272" s="145" t="str">
        <f>IF(ISBLANK(Lanes!BH272),"",Lanes!BH272)</f>
        <v/>
      </c>
      <c r="BN272" s="145" t="str">
        <f>IF(ISBLANK(Lanes!BI272),"",Lanes!BI272)</f>
        <v/>
      </c>
      <c r="BO272" s="145" t="str">
        <f>IF(ISBLANK(Lanes!BJ272),"",Lanes!BJ272)</f>
        <v/>
      </c>
      <c r="BP272" s="145" t="str">
        <f>IF(ISBLANK(Lanes!BK272),"",Lanes!BK272)</f>
        <v/>
      </c>
      <c r="BQ272" s="145" t="str">
        <f>IF(ISBLANK(Lanes!BL272),"",Lanes!BL272)</f>
        <v/>
      </c>
      <c r="BR272" s="145" t="str">
        <f>IF(ISBLANK(Lanes!BM272),"",ROUND(Lanes!BM272,0))</f>
        <v/>
      </c>
      <c r="BS272" s="145" t="str">
        <f>IF(ISBLANK(Lanes!BN272),"",ROUND(Lanes!BN272,0))</f>
        <v/>
      </c>
      <c r="BT272" s="145" t="str">
        <f>IF(ISBLANK(Lanes!BO272),"",ROUND(Lanes!BO272,0))</f>
        <v/>
      </c>
      <c r="BU272" s="145" t="str">
        <f>IF(ISBLANK(Lanes!BN272),"",ROUND(Lanes!BP272,0))</f>
        <v/>
      </c>
      <c r="BV272" s="145" t="str">
        <f>IF(ISBLANK(Lanes!BQ272),"",ROUND(Lanes!BQ272,1))</f>
        <v/>
      </c>
      <c r="BW272" s="145" t="str">
        <f>IF(ISBLANK(Lanes!BR272),"",Lanes!BR272)</f>
        <v/>
      </c>
      <c r="BX272" s="145" t="str">
        <f>IF(ISBLANK(Lanes!BS272),"",Lanes!BS272)</f>
        <v/>
      </c>
      <c r="BY272" s="145" t="str">
        <f>IF(ISBLANK(Lanes!BT272),"",Lanes!BT272)</f>
        <v/>
      </c>
      <c r="BZ272" s="145" t="str">
        <f>IF(ISBLANK(Lanes!BU272),"",Lanes!BU272)</f>
        <v/>
      </c>
      <c r="CA272" s="145" t="str">
        <f>IF(ISBLANK(Lanes!BV272),"",ROUND(Lanes!BV272,1))</f>
        <v/>
      </c>
      <c r="CB272" s="145" t="str">
        <f>IF(ISBLANK(Lanes!BW272),"",ROUND(Lanes!BW272,2))</f>
        <v/>
      </c>
      <c r="CC272" s="145" t="str">
        <f>IF(ISBLANK(Lanes!BX272),"",ROUND(Lanes!BX272,1))</f>
        <v/>
      </c>
      <c r="CD272" s="145" t="str">
        <f>IF(ISBLANK(Lanes!BY272),"",ROUND(Lanes!BY272,2))</f>
        <v/>
      </c>
      <c r="CE272" s="145" t="str">
        <f>IF(ISBLANK(Lanes!BZ272),"",ROUND(Lanes!BZ272,0))</f>
        <v/>
      </c>
      <c r="CF272" s="145" t="str">
        <f>IF(ISBLANK(Lanes!CA272),"",ROUND(Lanes!CA272,0))</f>
        <v/>
      </c>
      <c r="CG272" s="145" t="str">
        <f>IF(ISBLANK(Lanes!CB272),"",ROUND(Lanes!CB272,0))</f>
        <v/>
      </c>
      <c r="CH272" s="145" t="str">
        <f>IF(ISBLANK(Lanes!CC272),"",ROUND(Lanes!CC272,2))</f>
        <v/>
      </c>
      <c r="CI272" s="145" t="str">
        <f>IF(ISBLANK(Lanes!CD272),"",ROUND(Lanes!CD272,2))</f>
        <v/>
      </c>
      <c r="CJ272" s="145" t="str">
        <f>IF(ISBLANK(Lanes!CE272),"",ROUND(Lanes!CE272,2))</f>
        <v/>
      </c>
      <c r="CK272" s="145" t="str">
        <f>IF(ISBLANK(Lanes!CF272),"",ROUND(Lanes!CF272,0))</f>
        <v/>
      </c>
      <c r="CL272" s="145" t="str">
        <f>IF(ISBLANK(Lanes!CG272),"",ROUND(Lanes!CG272,0))</f>
        <v/>
      </c>
      <c r="CM272" s="145" t="str">
        <f>IF(ISBLANK(Lanes!CH272),"",ROUND(Lanes!CH272,0))</f>
        <v/>
      </c>
      <c r="CN272" s="145" t="str">
        <f>IF(ISBLANK(Lanes!CI272),"",ROUND(Lanes!CI272,2))</f>
        <v/>
      </c>
      <c r="CO272" s="145" t="str">
        <f>IF(ISBLANK(Lanes!CJ272),"",ROUND(Lanes!CJ272,2))</f>
        <v/>
      </c>
      <c r="CP272" s="145" t="str">
        <f>IF(ISBLANK(Lanes!CK272),"",ROUND(Lanes!CK272,2))</f>
        <v/>
      </c>
      <c r="CQ272" s="146" t="str">
        <f>IF(ISBLANK(Lanes!CL272),"","delete")</f>
        <v/>
      </c>
    </row>
    <row r="273" spans="1:95">
      <c r="A273" s="142">
        <v>1677</v>
      </c>
      <c r="B273" s="140" t="s">
        <v>1218</v>
      </c>
      <c r="C273" s="141">
        <v>1</v>
      </c>
      <c r="D273" s="140" t="s">
        <v>3495</v>
      </c>
      <c r="E273" s="140" t="s">
        <v>3495</v>
      </c>
      <c r="F273" s="140" t="s">
        <v>86</v>
      </c>
      <c r="G273" s="140" t="s">
        <v>87</v>
      </c>
      <c r="H273" s="140" t="s">
        <v>111</v>
      </c>
      <c r="I273" s="140" t="s">
        <v>362</v>
      </c>
      <c r="J273" s="140" t="s">
        <v>367</v>
      </c>
      <c r="K273" s="140" t="s">
        <v>2380</v>
      </c>
      <c r="L273" s="140" t="s">
        <v>223</v>
      </c>
      <c r="M273" s="140" t="s">
        <v>224</v>
      </c>
      <c r="N273" s="140" t="s">
        <v>329</v>
      </c>
      <c r="O273" s="140" t="s">
        <v>368</v>
      </c>
      <c r="P273" s="140" t="s">
        <v>368</v>
      </c>
      <c r="Q273" s="140" t="s">
        <v>2380</v>
      </c>
      <c r="R273" s="140" t="s">
        <v>369</v>
      </c>
      <c r="S273" s="140" t="s">
        <v>163</v>
      </c>
      <c r="T273" s="140" t="s">
        <v>364</v>
      </c>
      <c r="U273" s="140" t="s">
        <v>156</v>
      </c>
      <c r="V273" s="140" t="s">
        <v>351</v>
      </c>
      <c r="W273" s="140" t="s">
        <v>109</v>
      </c>
      <c r="X273" s="140" t="s">
        <v>110</v>
      </c>
      <c r="Y273" s="140" t="s">
        <v>251</v>
      </c>
      <c r="Z273" s="140" t="s">
        <v>2380</v>
      </c>
      <c r="AA273" s="140" t="s">
        <v>251</v>
      </c>
      <c r="AB273" s="140" t="s">
        <v>2482</v>
      </c>
      <c r="AC273" s="140" t="s">
        <v>2391</v>
      </c>
      <c r="AD273" s="140" t="s">
        <v>101</v>
      </c>
      <c r="AE273" s="140" t="s">
        <v>2385</v>
      </c>
      <c r="AF273" s="140" t="s">
        <v>2385</v>
      </c>
      <c r="AG273" s="140" t="s">
        <v>2385</v>
      </c>
      <c r="AH273" s="140" t="s">
        <v>2385</v>
      </c>
      <c r="AI273" s="140" t="s">
        <v>101</v>
      </c>
      <c r="AJ273" s="140" t="s">
        <v>2470</v>
      </c>
      <c r="AK273" s="140" t="s">
        <v>2392</v>
      </c>
      <c r="AL273" s="140" t="s">
        <v>660</v>
      </c>
      <c r="AM273" s="140" t="s">
        <v>2380</v>
      </c>
      <c r="AN273" s="140" t="s">
        <v>660</v>
      </c>
      <c r="AO273" s="140" t="s">
        <v>660</v>
      </c>
      <c r="AP273" s="140" t="s">
        <v>2386</v>
      </c>
      <c r="AQ273" s="140" t="s">
        <v>2380</v>
      </c>
      <c r="AR273" s="140" t="s">
        <v>2690</v>
      </c>
      <c r="AS273" s="136" t="s">
        <v>2381</v>
      </c>
      <c r="AT273" s="145" t="str">
        <f>IF(ISBLANK(Lanes!AO273),"",ROUND(Lanes!AO273,2))</f>
        <v/>
      </c>
      <c r="AU273" s="145" t="str">
        <f>IF(ISBLANK(Lanes!AP273),"",ROUND(Lanes!AP273,2))</f>
        <v/>
      </c>
      <c r="AV273" s="145" t="str">
        <f>IF(ISBLANK(Lanes!AQ273),"",ROUND(Lanes!AQ273,2))</f>
        <v/>
      </c>
      <c r="AW273" s="145" t="str">
        <f>IF(ISBLANK(Lanes!AP273),"",ROUND(Lanes!AR273,2))</f>
        <v/>
      </c>
      <c r="AX273" s="145" t="str">
        <f>IF(ISBLANK(Lanes!AS273),"",ROUND(Lanes!AS273,2))</f>
        <v/>
      </c>
      <c r="AY273" s="145" t="str">
        <f>IF(ISBLANK(Lanes!AT273),"",ROUND(Lanes!AT273,2))</f>
        <v/>
      </c>
      <c r="AZ273" s="145" t="str">
        <f>IF(ISBLANK(Lanes!AP273),"",ROUND(Lanes!AU273,2))</f>
        <v/>
      </c>
      <c r="BA273" s="145" t="str">
        <f>IF(ISBLANK(Lanes!AP273),"",ROUND(Lanes!AV273,2))</f>
        <v/>
      </c>
      <c r="BB273" s="145" t="str">
        <f>IF(ISBLANK(Lanes!AW273),"",ROUND(Lanes!AW273,2))</f>
        <v/>
      </c>
      <c r="BC273" s="145" t="str">
        <f>IF(ISBLANK(Lanes!AX273),"",ROUND(Lanes!AX273,2))</f>
        <v/>
      </c>
      <c r="BD273" s="145" t="str">
        <f>IF(ISBLANK(Lanes!AY273),"",ROUND(Lanes!AY273,2))</f>
        <v/>
      </c>
      <c r="BE273" s="145" t="str">
        <f>IF(ISBLANK(Lanes!AX273),"",ROUND(Lanes!AZ273,2))</f>
        <v/>
      </c>
      <c r="BF273" s="145" t="str">
        <f>IF(ISBLANK(Lanes!BA273),"",ROUND(Lanes!BA273,2))</f>
        <v/>
      </c>
      <c r="BG273" s="145" t="str">
        <f>IF(ISBLANK(Lanes!BB273),"",ROUND(Lanes!BB273,2))</f>
        <v/>
      </c>
      <c r="BH273" s="145" t="str">
        <f>IF(ISBLANK(Lanes!AX273),"",ROUND(Lanes!BC273,2))</f>
        <v/>
      </c>
      <c r="BI273" s="145" t="str">
        <f>IF(ISBLANK(Lanes!AX273),"",ROUND(Lanes!BD273,2))</f>
        <v/>
      </c>
      <c r="BJ273" s="145" t="str">
        <f>IF(ISBLANK(Lanes!BE273),"",Lanes!BE273)</f>
        <v/>
      </c>
      <c r="BK273" s="145" t="str">
        <f>IF(ISBLANK(Lanes!BF273),"",Lanes!BF273)</f>
        <v/>
      </c>
      <c r="BL273" s="145" t="str">
        <f>IF(ISBLANK(Lanes!BG273),"",Lanes!BG273)</f>
        <v/>
      </c>
      <c r="BM273" s="145" t="str">
        <f>IF(ISBLANK(Lanes!BH273),"",Lanes!BH273)</f>
        <v/>
      </c>
      <c r="BN273" s="145" t="str">
        <f>IF(ISBLANK(Lanes!BI273),"",Lanes!BI273)</f>
        <v/>
      </c>
      <c r="BO273" s="145" t="str">
        <f>IF(ISBLANK(Lanes!BJ273),"",Lanes!BJ273)</f>
        <v/>
      </c>
      <c r="BP273" s="145" t="str">
        <f>IF(ISBLANK(Lanes!BK273),"",Lanes!BK273)</f>
        <v/>
      </c>
      <c r="BQ273" s="145" t="str">
        <f>IF(ISBLANK(Lanes!BL273),"",Lanes!BL273)</f>
        <v/>
      </c>
      <c r="BR273" s="145" t="str">
        <f>IF(ISBLANK(Lanes!BM273),"",ROUND(Lanes!BM273,0))</f>
        <v/>
      </c>
      <c r="BS273" s="145" t="str">
        <f>IF(ISBLANK(Lanes!BN273),"",ROUND(Lanes!BN273,0))</f>
        <v/>
      </c>
      <c r="BT273" s="145" t="str">
        <f>IF(ISBLANK(Lanes!BO273),"",ROUND(Lanes!BO273,0))</f>
        <v/>
      </c>
      <c r="BU273" s="145" t="str">
        <f>IF(ISBLANK(Lanes!BN273),"",ROUND(Lanes!BP273,0))</f>
        <v/>
      </c>
      <c r="BV273" s="145" t="str">
        <f>IF(ISBLANK(Lanes!BQ273),"",ROUND(Lanes!BQ273,1))</f>
        <v/>
      </c>
      <c r="BW273" s="145" t="str">
        <f>IF(ISBLANK(Lanes!BR273),"",Lanes!BR273)</f>
        <v/>
      </c>
      <c r="BX273" s="145" t="str">
        <f>IF(ISBLANK(Lanes!BS273),"",Lanes!BS273)</f>
        <v/>
      </c>
      <c r="BY273" s="145" t="str">
        <f>IF(ISBLANK(Lanes!BT273),"",Lanes!BT273)</f>
        <v/>
      </c>
      <c r="BZ273" s="145" t="str">
        <f>IF(ISBLANK(Lanes!BU273),"",Lanes!BU273)</f>
        <v/>
      </c>
      <c r="CA273" s="145" t="str">
        <f>IF(ISBLANK(Lanes!BV273),"",ROUND(Lanes!BV273,1))</f>
        <v/>
      </c>
      <c r="CB273" s="145" t="str">
        <f>IF(ISBLANK(Lanes!BW273),"",ROUND(Lanes!BW273,2))</f>
        <v/>
      </c>
      <c r="CC273" s="145" t="str">
        <f>IF(ISBLANK(Lanes!BX273),"",ROUND(Lanes!BX273,1))</f>
        <v/>
      </c>
      <c r="CD273" s="145" t="str">
        <f>IF(ISBLANK(Lanes!BY273),"",ROUND(Lanes!BY273,2))</f>
        <v/>
      </c>
      <c r="CE273" s="145" t="str">
        <f>IF(ISBLANK(Lanes!BZ273),"",ROUND(Lanes!BZ273,0))</f>
        <v/>
      </c>
      <c r="CF273" s="145" t="str">
        <f>IF(ISBLANK(Lanes!CA273),"",ROUND(Lanes!CA273,0))</f>
        <v/>
      </c>
      <c r="CG273" s="145" t="str">
        <f>IF(ISBLANK(Lanes!CB273),"",ROUND(Lanes!CB273,0))</f>
        <v/>
      </c>
      <c r="CH273" s="145" t="str">
        <f>IF(ISBLANK(Lanes!CC273),"",ROUND(Lanes!CC273,2))</f>
        <v/>
      </c>
      <c r="CI273" s="145" t="str">
        <f>IF(ISBLANK(Lanes!CD273),"",ROUND(Lanes!CD273,2))</f>
        <v/>
      </c>
      <c r="CJ273" s="145" t="str">
        <f>IF(ISBLANK(Lanes!CE273),"",ROUND(Lanes!CE273,2))</f>
        <v/>
      </c>
      <c r="CK273" s="145" t="str">
        <f>IF(ISBLANK(Lanes!CF273),"",ROUND(Lanes!CF273,0))</f>
        <v/>
      </c>
      <c r="CL273" s="145" t="str">
        <f>IF(ISBLANK(Lanes!CG273),"",ROUND(Lanes!CG273,0))</f>
        <v/>
      </c>
      <c r="CM273" s="145" t="str">
        <f>IF(ISBLANK(Lanes!CH273),"",ROUND(Lanes!CH273,0))</f>
        <v/>
      </c>
      <c r="CN273" s="145" t="str">
        <f>IF(ISBLANK(Lanes!CI273),"",ROUND(Lanes!CI273,2))</f>
        <v/>
      </c>
      <c r="CO273" s="145" t="str">
        <f>IF(ISBLANK(Lanes!CJ273),"",ROUND(Lanes!CJ273,2))</f>
        <v/>
      </c>
      <c r="CP273" s="145" t="str">
        <f>IF(ISBLANK(Lanes!CK273),"",ROUND(Lanes!CK273,2))</f>
        <v/>
      </c>
      <c r="CQ273" s="146" t="str">
        <f>IF(ISBLANK(Lanes!CL273),"","delete")</f>
        <v/>
      </c>
    </row>
    <row r="274" spans="1:95">
      <c r="A274" s="142">
        <v>1678</v>
      </c>
      <c r="B274" s="140" t="s">
        <v>1219</v>
      </c>
      <c r="C274" s="141">
        <v>1</v>
      </c>
      <c r="D274" s="140" t="s">
        <v>3494</v>
      </c>
      <c r="E274" s="140" t="s">
        <v>3494</v>
      </c>
      <c r="F274" s="140" t="s">
        <v>86</v>
      </c>
      <c r="G274" s="140" t="s">
        <v>87</v>
      </c>
      <c r="H274" s="140" t="s">
        <v>88</v>
      </c>
      <c r="I274" s="140" t="s">
        <v>157</v>
      </c>
      <c r="J274" s="140" t="s">
        <v>157</v>
      </c>
      <c r="K274" s="140" t="s">
        <v>2380</v>
      </c>
      <c r="L274" s="140" t="s">
        <v>158</v>
      </c>
      <c r="M274" s="140" t="s">
        <v>91</v>
      </c>
      <c r="N274" s="140" t="s">
        <v>159</v>
      </c>
      <c r="O274" s="140" t="s">
        <v>115</v>
      </c>
      <c r="P274" s="140" t="s">
        <v>115</v>
      </c>
      <c r="Q274" s="140" t="s">
        <v>2380</v>
      </c>
      <c r="R274" s="140" t="s">
        <v>115</v>
      </c>
      <c r="S274" s="140" t="s">
        <v>91</v>
      </c>
      <c r="T274" s="140" t="s">
        <v>92</v>
      </c>
      <c r="U274" s="140" t="s">
        <v>287</v>
      </c>
      <c r="V274" s="140" t="s">
        <v>209</v>
      </c>
      <c r="W274" s="140" t="s">
        <v>98</v>
      </c>
      <c r="X274" s="140" t="s">
        <v>110</v>
      </c>
      <c r="Y274" s="140" t="s">
        <v>2380</v>
      </c>
      <c r="Z274" s="140" t="s">
        <v>2380</v>
      </c>
      <c r="AA274" s="140" t="s">
        <v>251</v>
      </c>
      <c r="AB274" s="140" t="s">
        <v>2392</v>
      </c>
      <c r="AC274" s="140" t="s">
        <v>2391</v>
      </c>
      <c r="AD274" s="140" t="s">
        <v>101</v>
      </c>
      <c r="AE274" s="140" t="s">
        <v>2385</v>
      </c>
      <c r="AF274" s="140" t="s">
        <v>2385</v>
      </c>
      <c r="AG274" s="140" t="s">
        <v>2385</v>
      </c>
      <c r="AH274" s="140" t="s">
        <v>2385</v>
      </c>
      <c r="AI274" s="140" t="s">
        <v>101</v>
      </c>
      <c r="AJ274" s="140" t="s">
        <v>660</v>
      </c>
      <c r="AK274" s="140" t="s">
        <v>2458</v>
      </c>
      <c r="AL274" s="140" t="s">
        <v>660</v>
      </c>
      <c r="AM274" s="140" t="s">
        <v>2380</v>
      </c>
      <c r="AN274" s="140" t="s">
        <v>2402</v>
      </c>
      <c r="AO274" s="140" t="s">
        <v>2400</v>
      </c>
      <c r="AP274" s="140" t="s">
        <v>660</v>
      </c>
      <c r="AQ274" s="140" t="s">
        <v>2380</v>
      </c>
      <c r="AR274" s="140" t="s">
        <v>2457</v>
      </c>
      <c r="AS274" s="136" t="s">
        <v>2381</v>
      </c>
      <c r="AT274" s="145" t="str">
        <f>IF(ISBLANK(Lanes!AO274),"",ROUND(Lanes!AO274,2))</f>
        <v/>
      </c>
      <c r="AU274" s="145" t="str">
        <f>IF(ISBLANK(Lanes!AP274),"",ROUND(Lanes!AP274,2))</f>
        <v/>
      </c>
      <c r="AV274" s="145" t="str">
        <f>IF(ISBLANK(Lanes!AQ274),"",ROUND(Lanes!AQ274,2))</f>
        <v/>
      </c>
      <c r="AW274" s="145" t="str">
        <f>IF(ISBLANK(Lanes!AP274),"",ROUND(Lanes!AR274,2))</f>
        <v/>
      </c>
      <c r="AX274" s="145" t="str">
        <f>IF(ISBLANK(Lanes!AS274),"",ROUND(Lanes!AS274,2))</f>
        <v/>
      </c>
      <c r="AY274" s="145" t="str">
        <f>IF(ISBLANK(Lanes!AT274),"",ROUND(Lanes!AT274,2))</f>
        <v/>
      </c>
      <c r="AZ274" s="145" t="str">
        <f>IF(ISBLANK(Lanes!AP274),"",ROUND(Lanes!AU274,2))</f>
        <v/>
      </c>
      <c r="BA274" s="145" t="str">
        <f>IF(ISBLANK(Lanes!AP274),"",ROUND(Lanes!AV274,2))</f>
        <v/>
      </c>
      <c r="BB274" s="145" t="str">
        <f>IF(ISBLANK(Lanes!AW274),"",ROUND(Lanes!AW274,2))</f>
        <v/>
      </c>
      <c r="BC274" s="145" t="str">
        <f>IF(ISBLANK(Lanes!AX274),"",ROUND(Lanes!AX274,2))</f>
        <v/>
      </c>
      <c r="BD274" s="145" t="str">
        <f>IF(ISBLANK(Lanes!AY274),"",ROUND(Lanes!AY274,2))</f>
        <v/>
      </c>
      <c r="BE274" s="145" t="str">
        <f>IF(ISBLANK(Lanes!AX274),"",ROUND(Lanes!AZ274,2))</f>
        <v/>
      </c>
      <c r="BF274" s="145" t="str">
        <f>IF(ISBLANK(Lanes!BA274),"",ROUND(Lanes!BA274,2))</f>
        <v/>
      </c>
      <c r="BG274" s="145" t="str">
        <f>IF(ISBLANK(Lanes!BB274),"",ROUND(Lanes!BB274,2))</f>
        <v/>
      </c>
      <c r="BH274" s="145" t="str">
        <f>IF(ISBLANK(Lanes!AX274),"",ROUND(Lanes!BC274,2))</f>
        <v/>
      </c>
      <c r="BI274" s="145" t="str">
        <f>IF(ISBLANK(Lanes!AX274),"",ROUND(Lanes!BD274,2))</f>
        <v/>
      </c>
      <c r="BJ274" s="145" t="str">
        <f>IF(ISBLANK(Lanes!BE274),"",Lanes!BE274)</f>
        <v/>
      </c>
      <c r="BK274" s="145" t="str">
        <f>IF(ISBLANK(Lanes!BF274),"",Lanes!BF274)</f>
        <v/>
      </c>
      <c r="BL274" s="145" t="str">
        <f>IF(ISBLANK(Lanes!BG274),"",Lanes!BG274)</f>
        <v/>
      </c>
      <c r="BM274" s="145" t="str">
        <f>IF(ISBLANK(Lanes!BH274),"",Lanes!BH274)</f>
        <v/>
      </c>
      <c r="BN274" s="145" t="str">
        <f>IF(ISBLANK(Lanes!BI274),"",Lanes!BI274)</f>
        <v/>
      </c>
      <c r="BO274" s="145" t="str">
        <f>IF(ISBLANK(Lanes!BJ274),"",Lanes!BJ274)</f>
        <v/>
      </c>
      <c r="BP274" s="145" t="str">
        <f>IF(ISBLANK(Lanes!BK274),"",Lanes!BK274)</f>
        <v/>
      </c>
      <c r="BQ274" s="145" t="str">
        <f>IF(ISBLANK(Lanes!BL274),"",Lanes!BL274)</f>
        <v/>
      </c>
      <c r="BR274" s="145" t="str">
        <f>IF(ISBLANK(Lanes!BM274),"",ROUND(Lanes!BM274,0))</f>
        <v/>
      </c>
      <c r="BS274" s="145" t="str">
        <f>IF(ISBLANK(Lanes!BN274),"",ROUND(Lanes!BN274,0))</f>
        <v/>
      </c>
      <c r="BT274" s="145" t="str">
        <f>IF(ISBLANK(Lanes!BO274),"",ROUND(Lanes!BO274,0))</f>
        <v/>
      </c>
      <c r="BU274" s="145" t="str">
        <f>IF(ISBLANK(Lanes!BN274),"",ROUND(Lanes!BP274,0))</f>
        <v/>
      </c>
      <c r="BV274" s="145" t="str">
        <f>IF(ISBLANK(Lanes!BQ274),"",ROUND(Lanes!BQ274,1))</f>
        <v/>
      </c>
      <c r="BW274" s="145" t="str">
        <f>IF(ISBLANK(Lanes!BR274),"",Lanes!BR274)</f>
        <v/>
      </c>
      <c r="BX274" s="145" t="str">
        <f>IF(ISBLANK(Lanes!BS274),"",Lanes!BS274)</f>
        <v/>
      </c>
      <c r="BY274" s="145" t="str">
        <f>IF(ISBLANK(Lanes!BT274),"",Lanes!BT274)</f>
        <v/>
      </c>
      <c r="BZ274" s="145" t="str">
        <f>IF(ISBLANK(Lanes!BU274),"",Lanes!BU274)</f>
        <v/>
      </c>
      <c r="CA274" s="145" t="str">
        <f>IF(ISBLANK(Lanes!BV274),"",ROUND(Lanes!BV274,1))</f>
        <v/>
      </c>
      <c r="CB274" s="145" t="str">
        <f>IF(ISBLANK(Lanes!BW274),"",ROUND(Lanes!BW274,2))</f>
        <v/>
      </c>
      <c r="CC274" s="145" t="str">
        <f>IF(ISBLANK(Lanes!BX274),"",ROUND(Lanes!BX274,1))</f>
        <v/>
      </c>
      <c r="CD274" s="145" t="str">
        <f>IF(ISBLANK(Lanes!BY274),"",ROUND(Lanes!BY274,2))</f>
        <v/>
      </c>
      <c r="CE274" s="145" t="str">
        <f>IF(ISBLANK(Lanes!BZ274),"",ROUND(Lanes!BZ274,0))</f>
        <v/>
      </c>
      <c r="CF274" s="145" t="str">
        <f>IF(ISBLANK(Lanes!CA274),"",ROUND(Lanes!CA274,0))</f>
        <v/>
      </c>
      <c r="CG274" s="145" t="str">
        <f>IF(ISBLANK(Lanes!CB274),"",ROUND(Lanes!CB274,0))</f>
        <v/>
      </c>
      <c r="CH274" s="145" t="str">
        <f>IF(ISBLANK(Lanes!CC274),"",ROUND(Lanes!CC274,2))</f>
        <v/>
      </c>
      <c r="CI274" s="145" t="str">
        <f>IF(ISBLANK(Lanes!CD274),"",ROUND(Lanes!CD274,2))</f>
        <v/>
      </c>
      <c r="CJ274" s="145" t="str">
        <f>IF(ISBLANK(Lanes!CE274),"",ROUND(Lanes!CE274,2))</f>
        <v/>
      </c>
      <c r="CK274" s="145" t="str">
        <f>IF(ISBLANK(Lanes!CF274),"",ROUND(Lanes!CF274,0))</f>
        <v/>
      </c>
      <c r="CL274" s="145" t="str">
        <f>IF(ISBLANK(Lanes!CG274),"",ROUND(Lanes!CG274,0))</f>
        <v/>
      </c>
      <c r="CM274" s="145" t="str">
        <f>IF(ISBLANK(Lanes!CH274),"",ROUND(Lanes!CH274,0))</f>
        <v/>
      </c>
      <c r="CN274" s="145" t="str">
        <f>IF(ISBLANK(Lanes!CI274),"",ROUND(Lanes!CI274,2))</f>
        <v/>
      </c>
      <c r="CO274" s="145" t="str">
        <f>IF(ISBLANK(Lanes!CJ274),"",ROUND(Lanes!CJ274,2))</f>
        <v/>
      </c>
      <c r="CP274" s="145" t="str">
        <f>IF(ISBLANK(Lanes!CK274),"",ROUND(Lanes!CK274,2))</f>
        <v/>
      </c>
      <c r="CQ274" s="146" t="str">
        <f>IF(ISBLANK(Lanes!CL274),"","delete")</f>
        <v/>
      </c>
    </row>
    <row r="275" spans="1:95">
      <c r="A275" s="142">
        <v>1679</v>
      </c>
      <c r="B275" s="140" t="s">
        <v>1220</v>
      </c>
      <c r="C275" s="141">
        <v>1</v>
      </c>
      <c r="D275" s="140" t="s">
        <v>3160</v>
      </c>
      <c r="E275" s="140" t="s">
        <v>3160</v>
      </c>
      <c r="F275" s="140" t="s">
        <v>86</v>
      </c>
      <c r="G275" s="140" t="s">
        <v>87</v>
      </c>
      <c r="H275" s="140" t="s">
        <v>88</v>
      </c>
      <c r="I275" s="140" t="s">
        <v>157</v>
      </c>
      <c r="J275" s="140" t="s">
        <v>157</v>
      </c>
      <c r="K275" s="140" t="s">
        <v>2380</v>
      </c>
      <c r="L275" s="140" t="s">
        <v>158</v>
      </c>
      <c r="M275" s="140" t="s">
        <v>91</v>
      </c>
      <c r="N275" s="140" t="s">
        <v>159</v>
      </c>
      <c r="O275" s="140" t="s">
        <v>118</v>
      </c>
      <c r="P275" s="140" t="s">
        <v>118</v>
      </c>
      <c r="Q275" s="140" t="s">
        <v>2380</v>
      </c>
      <c r="R275" s="140" t="s">
        <v>119</v>
      </c>
      <c r="S275" s="140" t="s">
        <v>91</v>
      </c>
      <c r="T275" s="140" t="s">
        <v>92</v>
      </c>
      <c r="U275" s="140" t="s">
        <v>287</v>
      </c>
      <c r="V275" s="140" t="s">
        <v>209</v>
      </c>
      <c r="W275" s="140" t="s">
        <v>98</v>
      </c>
      <c r="X275" s="140" t="s">
        <v>110</v>
      </c>
      <c r="Y275" s="140" t="s">
        <v>2380</v>
      </c>
      <c r="Z275" s="140" t="s">
        <v>2380</v>
      </c>
      <c r="AA275" s="140" t="s">
        <v>251</v>
      </c>
      <c r="AB275" s="140" t="s">
        <v>2398</v>
      </c>
      <c r="AC275" s="140" t="s">
        <v>2391</v>
      </c>
      <c r="AD275" s="140" t="s">
        <v>101</v>
      </c>
      <c r="AE275" s="140" t="s">
        <v>2385</v>
      </c>
      <c r="AF275" s="140" t="s">
        <v>2385</v>
      </c>
      <c r="AG275" s="140" t="s">
        <v>2385</v>
      </c>
      <c r="AH275" s="140" t="s">
        <v>2385</v>
      </c>
      <c r="AI275" s="140" t="s">
        <v>101</v>
      </c>
      <c r="AJ275" s="140" t="s">
        <v>2392</v>
      </c>
      <c r="AK275" s="140" t="s">
        <v>2400</v>
      </c>
      <c r="AL275" s="140" t="s">
        <v>660</v>
      </c>
      <c r="AM275" s="140" t="s">
        <v>2380</v>
      </c>
      <c r="AN275" s="140" t="s">
        <v>2400</v>
      </c>
      <c r="AO275" s="140" t="s">
        <v>2400</v>
      </c>
      <c r="AP275" s="140" t="s">
        <v>660</v>
      </c>
      <c r="AQ275" s="140" t="s">
        <v>2380</v>
      </c>
      <c r="AR275" s="140" t="s">
        <v>2457</v>
      </c>
      <c r="AS275" s="136" t="s">
        <v>2381</v>
      </c>
      <c r="AT275" s="145" t="str">
        <f>IF(ISBLANK(Lanes!AO275),"",ROUND(Lanes!AO275,2))</f>
        <v/>
      </c>
      <c r="AU275" s="145" t="str">
        <f>IF(ISBLANK(Lanes!AP275),"",ROUND(Lanes!AP275,2))</f>
        <v/>
      </c>
      <c r="AV275" s="145" t="str">
        <f>IF(ISBLANK(Lanes!AQ275),"",ROUND(Lanes!AQ275,2))</f>
        <v/>
      </c>
      <c r="AW275" s="145" t="str">
        <f>IF(ISBLANK(Lanes!AP275),"",ROUND(Lanes!AR275,2))</f>
        <v/>
      </c>
      <c r="AX275" s="145" t="str">
        <f>IF(ISBLANK(Lanes!AS275),"",ROUND(Lanes!AS275,2))</f>
        <v/>
      </c>
      <c r="AY275" s="145" t="str">
        <f>IF(ISBLANK(Lanes!AT275),"",ROUND(Lanes!AT275,2))</f>
        <v/>
      </c>
      <c r="AZ275" s="145" t="str">
        <f>IF(ISBLANK(Lanes!AP275),"",ROUND(Lanes!AU275,2))</f>
        <v/>
      </c>
      <c r="BA275" s="145" t="str">
        <f>IF(ISBLANK(Lanes!AP275),"",ROUND(Lanes!AV275,2))</f>
        <v/>
      </c>
      <c r="BB275" s="145" t="str">
        <f>IF(ISBLANK(Lanes!AW275),"",ROUND(Lanes!AW275,2))</f>
        <v/>
      </c>
      <c r="BC275" s="145" t="str">
        <f>IF(ISBLANK(Lanes!AX275),"",ROUND(Lanes!AX275,2))</f>
        <v/>
      </c>
      <c r="BD275" s="145" t="str">
        <f>IF(ISBLANK(Lanes!AY275),"",ROUND(Lanes!AY275,2))</f>
        <v/>
      </c>
      <c r="BE275" s="145" t="str">
        <f>IF(ISBLANK(Lanes!AX275),"",ROUND(Lanes!AZ275,2))</f>
        <v/>
      </c>
      <c r="BF275" s="145" t="str">
        <f>IF(ISBLANK(Lanes!BA275),"",ROUND(Lanes!BA275,2))</f>
        <v/>
      </c>
      <c r="BG275" s="145" t="str">
        <f>IF(ISBLANK(Lanes!BB275),"",ROUND(Lanes!BB275,2))</f>
        <v/>
      </c>
      <c r="BH275" s="145" t="str">
        <f>IF(ISBLANK(Lanes!AX275),"",ROUND(Lanes!BC275,2))</f>
        <v/>
      </c>
      <c r="BI275" s="145" t="str">
        <f>IF(ISBLANK(Lanes!AX275),"",ROUND(Lanes!BD275,2))</f>
        <v/>
      </c>
      <c r="BJ275" s="145" t="str">
        <f>IF(ISBLANK(Lanes!BE275),"",Lanes!BE275)</f>
        <v/>
      </c>
      <c r="BK275" s="145" t="str">
        <f>IF(ISBLANK(Lanes!BF275),"",Lanes!BF275)</f>
        <v/>
      </c>
      <c r="BL275" s="145" t="str">
        <f>IF(ISBLANK(Lanes!BG275),"",Lanes!BG275)</f>
        <v/>
      </c>
      <c r="BM275" s="145" t="str">
        <f>IF(ISBLANK(Lanes!BH275),"",Lanes!BH275)</f>
        <v/>
      </c>
      <c r="BN275" s="145" t="str">
        <f>IF(ISBLANK(Lanes!BI275),"",Lanes!BI275)</f>
        <v/>
      </c>
      <c r="BO275" s="145" t="str">
        <f>IF(ISBLANK(Lanes!BJ275),"",Lanes!BJ275)</f>
        <v/>
      </c>
      <c r="BP275" s="145" t="str">
        <f>IF(ISBLANK(Lanes!BK275),"",Lanes!BK275)</f>
        <v/>
      </c>
      <c r="BQ275" s="145" t="str">
        <f>IF(ISBLANK(Lanes!BL275),"",Lanes!BL275)</f>
        <v/>
      </c>
      <c r="BR275" s="145" t="str">
        <f>IF(ISBLANK(Lanes!BM275),"",ROUND(Lanes!BM275,0))</f>
        <v/>
      </c>
      <c r="BS275" s="145" t="str">
        <f>IF(ISBLANK(Lanes!BN275),"",ROUND(Lanes!BN275,0))</f>
        <v/>
      </c>
      <c r="BT275" s="145" t="str">
        <f>IF(ISBLANK(Lanes!BO275),"",ROUND(Lanes!BO275,0))</f>
        <v/>
      </c>
      <c r="BU275" s="145" t="str">
        <f>IF(ISBLANK(Lanes!BN275),"",ROUND(Lanes!BP275,0))</f>
        <v/>
      </c>
      <c r="BV275" s="145" t="str">
        <f>IF(ISBLANK(Lanes!BQ275),"",ROUND(Lanes!BQ275,1))</f>
        <v/>
      </c>
      <c r="BW275" s="145" t="str">
        <f>IF(ISBLANK(Lanes!BR275),"",Lanes!BR275)</f>
        <v/>
      </c>
      <c r="BX275" s="145" t="str">
        <f>IF(ISBLANK(Lanes!BS275),"",Lanes!BS275)</f>
        <v/>
      </c>
      <c r="BY275" s="145" t="str">
        <f>IF(ISBLANK(Lanes!BT275),"",Lanes!BT275)</f>
        <v/>
      </c>
      <c r="BZ275" s="145" t="str">
        <f>IF(ISBLANK(Lanes!BU275),"",Lanes!BU275)</f>
        <v/>
      </c>
      <c r="CA275" s="145" t="str">
        <f>IF(ISBLANK(Lanes!BV275),"",ROUND(Lanes!BV275,1))</f>
        <v/>
      </c>
      <c r="CB275" s="145" t="str">
        <f>IF(ISBLANK(Lanes!BW275),"",ROUND(Lanes!BW275,2))</f>
        <v/>
      </c>
      <c r="CC275" s="145" t="str">
        <f>IF(ISBLANK(Lanes!BX275),"",ROUND(Lanes!BX275,1))</f>
        <v/>
      </c>
      <c r="CD275" s="145" t="str">
        <f>IF(ISBLANK(Lanes!BY275),"",ROUND(Lanes!BY275,2))</f>
        <v/>
      </c>
      <c r="CE275" s="145" t="str">
        <f>IF(ISBLANK(Lanes!BZ275),"",ROUND(Lanes!BZ275,0))</f>
        <v/>
      </c>
      <c r="CF275" s="145" t="str">
        <f>IF(ISBLANK(Lanes!CA275),"",ROUND(Lanes!CA275,0))</f>
        <v/>
      </c>
      <c r="CG275" s="145" t="str">
        <f>IF(ISBLANK(Lanes!CB275),"",ROUND(Lanes!CB275,0))</f>
        <v/>
      </c>
      <c r="CH275" s="145" t="str">
        <f>IF(ISBLANK(Lanes!CC275),"",ROUND(Lanes!CC275,2))</f>
        <v/>
      </c>
      <c r="CI275" s="145" t="str">
        <f>IF(ISBLANK(Lanes!CD275),"",ROUND(Lanes!CD275,2))</f>
        <v/>
      </c>
      <c r="CJ275" s="145" t="str">
        <f>IF(ISBLANK(Lanes!CE275),"",ROUND(Lanes!CE275,2))</f>
        <v/>
      </c>
      <c r="CK275" s="145" t="str">
        <f>IF(ISBLANK(Lanes!CF275),"",ROUND(Lanes!CF275,0))</f>
        <v/>
      </c>
      <c r="CL275" s="145" t="str">
        <f>IF(ISBLANK(Lanes!CG275),"",ROUND(Lanes!CG275,0))</f>
        <v/>
      </c>
      <c r="CM275" s="145" t="str">
        <f>IF(ISBLANK(Lanes!CH275),"",ROUND(Lanes!CH275,0))</f>
        <v/>
      </c>
      <c r="CN275" s="145" t="str">
        <f>IF(ISBLANK(Lanes!CI275),"",ROUND(Lanes!CI275,2))</f>
        <v/>
      </c>
      <c r="CO275" s="145" t="str">
        <f>IF(ISBLANK(Lanes!CJ275),"",ROUND(Lanes!CJ275,2))</f>
        <v/>
      </c>
      <c r="CP275" s="145" t="str">
        <f>IF(ISBLANK(Lanes!CK275),"",ROUND(Lanes!CK275,2))</f>
        <v/>
      </c>
      <c r="CQ275" s="146" t="str">
        <f>IF(ISBLANK(Lanes!CL275),"","delete")</f>
        <v/>
      </c>
    </row>
    <row r="276" spans="1:95">
      <c r="A276" s="142">
        <v>1680</v>
      </c>
      <c r="B276" s="140" t="s">
        <v>1221</v>
      </c>
      <c r="C276" s="141">
        <v>1</v>
      </c>
      <c r="D276" s="140" t="s">
        <v>3493</v>
      </c>
      <c r="E276" s="140" t="s">
        <v>3493</v>
      </c>
      <c r="F276" s="140" t="s">
        <v>86</v>
      </c>
      <c r="G276" s="140" t="s">
        <v>87</v>
      </c>
      <c r="H276" s="140" t="s">
        <v>88</v>
      </c>
      <c r="I276" s="140" t="s">
        <v>157</v>
      </c>
      <c r="J276" s="140" t="s">
        <v>157</v>
      </c>
      <c r="K276" s="140" t="s">
        <v>2380</v>
      </c>
      <c r="L276" s="140" t="s">
        <v>158</v>
      </c>
      <c r="M276" s="140" t="s">
        <v>91</v>
      </c>
      <c r="N276" s="140" t="s">
        <v>159</v>
      </c>
      <c r="O276" s="140" t="s">
        <v>102</v>
      </c>
      <c r="P276" s="140" t="s">
        <v>102</v>
      </c>
      <c r="Q276" s="140" t="s">
        <v>2380</v>
      </c>
      <c r="R276" s="140" t="s">
        <v>95</v>
      </c>
      <c r="S276" s="140" t="s">
        <v>91</v>
      </c>
      <c r="T276" s="140" t="s">
        <v>92</v>
      </c>
      <c r="U276" s="140" t="s">
        <v>287</v>
      </c>
      <c r="V276" s="140" t="s">
        <v>209</v>
      </c>
      <c r="W276" s="140" t="s">
        <v>98</v>
      </c>
      <c r="X276" s="140" t="s">
        <v>110</v>
      </c>
      <c r="Y276" s="140" t="s">
        <v>2380</v>
      </c>
      <c r="Z276" s="140" t="s">
        <v>2380</v>
      </c>
      <c r="AA276" s="140" t="s">
        <v>251</v>
      </c>
      <c r="AB276" s="140" t="s">
        <v>2536</v>
      </c>
      <c r="AC276" s="140" t="s">
        <v>2470</v>
      </c>
      <c r="AD276" s="140" t="s">
        <v>101</v>
      </c>
      <c r="AE276" s="140" t="s">
        <v>2385</v>
      </c>
      <c r="AF276" s="140" t="s">
        <v>2385</v>
      </c>
      <c r="AG276" s="140" t="s">
        <v>2385</v>
      </c>
      <c r="AH276" s="140" t="s">
        <v>2385</v>
      </c>
      <c r="AI276" s="140" t="s">
        <v>101</v>
      </c>
      <c r="AJ276" s="140" t="s">
        <v>660</v>
      </c>
      <c r="AK276" s="140" t="s">
        <v>2458</v>
      </c>
      <c r="AL276" s="140" t="s">
        <v>660</v>
      </c>
      <c r="AM276" s="140" t="s">
        <v>2380</v>
      </c>
      <c r="AN276" s="140" t="s">
        <v>660</v>
      </c>
      <c r="AO276" s="140" t="s">
        <v>2400</v>
      </c>
      <c r="AP276" s="140" t="s">
        <v>660</v>
      </c>
      <c r="AQ276" s="140" t="s">
        <v>2380</v>
      </c>
      <c r="AR276" s="140" t="s">
        <v>2457</v>
      </c>
      <c r="AS276" s="136" t="s">
        <v>2381</v>
      </c>
      <c r="AT276" s="145" t="str">
        <f>IF(ISBLANK(Lanes!AO276),"",ROUND(Lanes!AO276,2))</f>
        <v/>
      </c>
      <c r="AU276" s="145" t="str">
        <f>IF(ISBLANK(Lanes!AP276),"",ROUND(Lanes!AP276,2))</f>
        <v/>
      </c>
      <c r="AV276" s="145" t="str">
        <f>IF(ISBLANK(Lanes!AQ276),"",ROUND(Lanes!AQ276,2))</f>
        <v/>
      </c>
      <c r="AW276" s="145" t="str">
        <f>IF(ISBLANK(Lanes!AP276),"",ROUND(Lanes!AR276,2))</f>
        <v/>
      </c>
      <c r="AX276" s="145" t="str">
        <f>IF(ISBLANK(Lanes!AS276),"",ROUND(Lanes!AS276,2))</f>
        <v/>
      </c>
      <c r="AY276" s="145" t="str">
        <f>IF(ISBLANK(Lanes!AT276),"",ROUND(Lanes!AT276,2))</f>
        <v/>
      </c>
      <c r="AZ276" s="145" t="str">
        <f>IF(ISBLANK(Lanes!AP276),"",ROUND(Lanes!AU276,2))</f>
        <v/>
      </c>
      <c r="BA276" s="145" t="str">
        <f>IF(ISBLANK(Lanes!AP276),"",ROUND(Lanes!AV276,2))</f>
        <v/>
      </c>
      <c r="BB276" s="145" t="str">
        <f>IF(ISBLANK(Lanes!AW276),"",ROUND(Lanes!AW276,2))</f>
        <v/>
      </c>
      <c r="BC276" s="145" t="str">
        <f>IF(ISBLANK(Lanes!AX276),"",ROUND(Lanes!AX276,2))</f>
        <v/>
      </c>
      <c r="BD276" s="145" t="str">
        <f>IF(ISBLANK(Lanes!AY276),"",ROUND(Lanes!AY276,2))</f>
        <v/>
      </c>
      <c r="BE276" s="145" t="str">
        <f>IF(ISBLANK(Lanes!AX276),"",ROUND(Lanes!AZ276,2))</f>
        <v/>
      </c>
      <c r="BF276" s="145" t="str">
        <f>IF(ISBLANK(Lanes!BA276),"",ROUND(Lanes!BA276,2))</f>
        <v/>
      </c>
      <c r="BG276" s="145" t="str">
        <f>IF(ISBLANK(Lanes!BB276),"",ROUND(Lanes!BB276,2))</f>
        <v/>
      </c>
      <c r="BH276" s="145" t="str">
        <f>IF(ISBLANK(Lanes!AX276),"",ROUND(Lanes!BC276,2))</f>
        <v/>
      </c>
      <c r="BI276" s="145" t="str">
        <f>IF(ISBLANK(Lanes!AX276),"",ROUND(Lanes!BD276,2))</f>
        <v/>
      </c>
      <c r="BJ276" s="145" t="str">
        <f>IF(ISBLANK(Lanes!BE276),"",Lanes!BE276)</f>
        <v/>
      </c>
      <c r="BK276" s="145" t="str">
        <f>IF(ISBLANK(Lanes!BF276),"",Lanes!BF276)</f>
        <v/>
      </c>
      <c r="BL276" s="145" t="str">
        <f>IF(ISBLANK(Lanes!BG276),"",Lanes!BG276)</f>
        <v/>
      </c>
      <c r="BM276" s="145" t="str">
        <f>IF(ISBLANK(Lanes!BH276),"",Lanes!BH276)</f>
        <v/>
      </c>
      <c r="BN276" s="145" t="str">
        <f>IF(ISBLANK(Lanes!BI276),"",Lanes!BI276)</f>
        <v/>
      </c>
      <c r="BO276" s="145" t="str">
        <f>IF(ISBLANK(Lanes!BJ276),"",Lanes!BJ276)</f>
        <v/>
      </c>
      <c r="BP276" s="145" t="str">
        <f>IF(ISBLANK(Lanes!BK276),"",Lanes!BK276)</f>
        <v/>
      </c>
      <c r="BQ276" s="145" t="str">
        <f>IF(ISBLANK(Lanes!BL276),"",Lanes!BL276)</f>
        <v/>
      </c>
      <c r="BR276" s="145" t="str">
        <f>IF(ISBLANK(Lanes!BM276),"",ROUND(Lanes!BM276,0))</f>
        <v/>
      </c>
      <c r="BS276" s="145" t="str">
        <f>IF(ISBLANK(Lanes!BN276),"",ROUND(Lanes!BN276,0))</f>
        <v/>
      </c>
      <c r="BT276" s="145" t="str">
        <f>IF(ISBLANK(Lanes!BO276),"",ROUND(Lanes!BO276,0))</f>
        <v/>
      </c>
      <c r="BU276" s="145" t="str">
        <f>IF(ISBLANK(Lanes!BN276),"",ROUND(Lanes!BP276,0))</f>
        <v/>
      </c>
      <c r="BV276" s="145" t="str">
        <f>IF(ISBLANK(Lanes!BQ276),"",ROUND(Lanes!BQ276,1))</f>
        <v/>
      </c>
      <c r="BW276" s="145" t="str">
        <f>IF(ISBLANK(Lanes!BR276),"",Lanes!BR276)</f>
        <v/>
      </c>
      <c r="BX276" s="145" t="str">
        <f>IF(ISBLANK(Lanes!BS276),"",Lanes!BS276)</f>
        <v/>
      </c>
      <c r="BY276" s="145" t="str">
        <f>IF(ISBLANK(Lanes!BT276),"",Lanes!BT276)</f>
        <v/>
      </c>
      <c r="BZ276" s="145" t="str">
        <f>IF(ISBLANK(Lanes!BU276),"",Lanes!BU276)</f>
        <v/>
      </c>
      <c r="CA276" s="145" t="str">
        <f>IF(ISBLANK(Lanes!BV276),"",ROUND(Lanes!BV276,1))</f>
        <v/>
      </c>
      <c r="CB276" s="145" t="str">
        <f>IF(ISBLANK(Lanes!BW276),"",ROUND(Lanes!BW276,2))</f>
        <v/>
      </c>
      <c r="CC276" s="145" t="str">
        <f>IF(ISBLANK(Lanes!BX276),"",ROUND(Lanes!BX276,1))</f>
        <v/>
      </c>
      <c r="CD276" s="145" t="str">
        <f>IF(ISBLANK(Lanes!BY276),"",ROUND(Lanes!BY276,2))</f>
        <v/>
      </c>
      <c r="CE276" s="145" t="str">
        <f>IF(ISBLANK(Lanes!BZ276),"",ROUND(Lanes!BZ276,0))</f>
        <v/>
      </c>
      <c r="CF276" s="145" t="str">
        <f>IF(ISBLANK(Lanes!CA276),"",ROUND(Lanes!CA276,0))</f>
        <v/>
      </c>
      <c r="CG276" s="145" t="str">
        <f>IF(ISBLANK(Lanes!CB276),"",ROUND(Lanes!CB276,0))</f>
        <v/>
      </c>
      <c r="CH276" s="145" t="str">
        <f>IF(ISBLANK(Lanes!CC276),"",ROUND(Lanes!CC276,2))</f>
        <v/>
      </c>
      <c r="CI276" s="145" t="str">
        <f>IF(ISBLANK(Lanes!CD276),"",ROUND(Lanes!CD276,2))</f>
        <v/>
      </c>
      <c r="CJ276" s="145" t="str">
        <f>IF(ISBLANK(Lanes!CE276),"",ROUND(Lanes!CE276,2))</f>
        <v/>
      </c>
      <c r="CK276" s="145" t="str">
        <f>IF(ISBLANK(Lanes!CF276),"",ROUND(Lanes!CF276,0))</f>
        <v/>
      </c>
      <c r="CL276" s="145" t="str">
        <f>IF(ISBLANK(Lanes!CG276),"",ROUND(Lanes!CG276,0))</f>
        <v/>
      </c>
      <c r="CM276" s="145" t="str">
        <f>IF(ISBLANK(Lanes!CH276),"",ROUND(Lanes!CH276,0))</f>
        <v/>
      </c>
      <c r="CN276" s="145" t="str">
        <f>IF(ISBLANK(Lanes!CI276),"",ROUND(Lanes!CI276,2))</f>
        <v/>
      </c>
      <c r="CO276" s="145" t="str">
        <f>IF(ISBLANK(Lanes!CJ276),"",ROUND(Lanes!CJ276,2))</f>
        <v/>
      </c>
      <c r="CP276" s="145" t="str">
        <f>IF(ISBLANK(Lanes!CK276),"",ROUND(Lanes!CK276,2))</f>
        <v/>
      </c>
      <c r="CQ276" s="146" t="str">
        <f>IF(ISBLANK(Lanes!CL276),"","delete")</f>
        <v/>
      </c>
    </row>
    <row r="277" spans="1:95">
      <c r="A277" s="142">
        <v>1681</v>
      </c>
      <c r="B277" s="140" t="s">
        <v>1222</v>
      </c>
      <c r="C277" s="141">
        <v>1</v>
      </c>
      <c r="D277" s="140" t="s">
        <v>3492</v>
      </c>
      <c r="E277" s="140" t="s">
        <v>3492</v>
      </c>
      <c r="F277" s="140" t="s">
        <v>86</v>
      </c>
      <c r="G277" s="140" t="s">
        <v>87</v>
      </c>
      <c r="H277" s="140" t="s">
        <v>88</v>
      </c>
      <c r="I277" s="140" t="s">
        <v>157</v>
      </c>
      <c r="J277" s="140" t="s">
        <v>157</v>
      </c>
      <c r="K277" s="140" t="s">
        <v>2380</v>
      </c>
      <c r="L277" s="140" t="s">
        <v>158</v>
      </c>
      <c r="M277" s="140" t="s">
        <v>91</v>
      </c>
      <c r="N277" s="140" t="s">
        <v>159</v>
      </c>
      <c r="O277" s="140" t="s">
        <v>120</v>
      </c>
      <c r="P277" s="140" t="s">
        <v>120</v>
      </c>
      <c r="Q277" s="140" t="s">
        <v>2380</v>
      </c>
      <c r="R277" s="140" t="s">
        <v>120</v>
      </c>
      <c r="S277" s="140" t="s">
        <v>91</v>
      </c>
      <c r="T277" s="140" t="s">
        <v>92</v>
      </c>
      <c r="U277" s="140" t="s">
        <v>287</v>
      </c>
      <c r="V277" s="140" t="s">
        <v>209</v>
      </c>
      <c r="W277" s="140" t="s">
        <v>98</v>
      </c>
      <c r="X277" s="140" t="s">
        <v>110</v>
      </c>
      <c r="Y277" s="140" t="s">
        <v>2380</v>
      </c>
      <c r="Z277" s="140" t="s">
        <v>2380</v>
      </c>
      <c r="AA277" s="140" t="s">
        <v>251</v>
      </c>
      <c r="AB277" s="140" t="s">
        <v>2422</v>
      </c>
      <c r="AC277" s="140" t="s">
        <v>2391</v>
      </c>
      <c r="AD277" s="140" t="s">
        <v>101</v>
      </c>
      <c r="AE277" s="140" t="s">
        <v>2385</v>
      </c>
      <c r="AF277" s="140" t="s">
        <v>2385</v>
      </c>
      <c r="AG277" s="140" t="s">
        <v>2385</v>
      </c>
      <c r="AH277" s="140" t="s">
        <v>2385</v>
      </c>
      <c r="AI277" s="140" t="s">
        <v>101</v>
      </c>
      <c r="AJ277" s="140" t="s">
        <v>2392</v>
      </c>
      <c r="AK277" s="140" t="s">
        <v>2400</v>
      </c>
      <c r="AL277" s="140" t="s">
        <v>660</v>
      </c>
      <c r="AM277" s="140" t="s">
        <v>2380</v>
      </c>
      <c r="AN277" s="140" t="s">
        <v>2400</v>
      </c>
      <c r="AO277" s="140" t="s">
        <v>2400</v>
      </c>
      <c r="AP277" s="140" t="s">
        <v>660</v>
      </c>
      <c r="AQ277" s="140" t="s">
        <v>2380</v>
      </c>
      <c r="AR277" s="140" t="s">
        <v>2457</v>
      </c>
      <c r="AS277" s="136" t="s">
        <v>2381</v>
      </c>
      <c r="AT277" s="145" t="str">
        <f>IF(ISBLANK(Lanes!AO277),"",ROUND(Lanes!AO277,2))</f>
        <v/>
      </c>
      <c r="AU277" s="145" t="str">
        <f>IF(ISBLANK(Lanes!AP277),"",ROUND(Lanes!AP277,2))</f>
        <v/>
      </c>
      <c r="AV277" s="145" t="str">
        <f>IF(ISBLANK(Lanes!AQ277),"",ROUND(Lanes!AQ277,2))</f>
        <v/>
      </c>
      <c r="AW277" s="145" t="str">
        <f>IF(ISBLANK(Lanes!AP277),"",ROUND(Lanes!AR277,2))</f>
        <v/>
      </c>
      <c r="AX277" s="145" t="str">
        <f>IF(ISBLANK(Lanes!AS277),"",ROUND(Lanes!AS277,2))</f>
        <v/>
      </c>
      <c r="AY277" s="145" t="str">
        <f>IF(ISBLANK(Lanes!AT277),"",ROUND(Lanes!AT277,2))</f>
        <v/>
      </c>
      <c r="AZ277" s="145" t="str">
        <f>IF(ISBLANK(Lanes!AP277),"",ROUND(Lanes!AU277,2))</f>
        <v/>
      </c>
      <c r="BA277" s="145" t="str">
        <f>IF(ISBLANK(Lanes!AP277),"",ROUND(Lanes!AV277,2))</f>
        <v/>
      </c>
      <c r="BB277" s="145" t="str">
        <f>IF(ISBLANK(Lanes!AW277),"",ROUND(Lanes!AW277,2))</f>
        <v/>
      </c>
      <c r="BC277" s="145" t="str">
        <f>IF(ISBLANK(Lanes!AX277),"",ROUND(Lanes!AX277,2))</f>
        <v/>
      </c>
      <c r="BD277" s="145" t="str">
        <f>IF(ISBLANK(Lanes!AY277),"",ROUND(Lanes!AY277,2))</f>
        <v/>
      </c>
      <c r="BE277" s="145" t="str">
        <f>IF(ISBLANK(Lanes!AX277),"",ROUND(Lanes!AZ277,2))</f>
        <v/>
      </c>
      <c r="BF277" s="145" t="str">
        <f>IF(ISBLANK(Lanes!BA277),"",ROUND(Lanes!BA277,2))</f>
        <v/>
      </c>
      <c r="BG277" s="145" t="str">
        <f>IF(ISBLANK(Lanes!BB277),"",ROUND(Lanes!BB277,2))</f>
        <v/>
      </c>
      <c r="BH277" s="145" t="str">
        <f>IF(ISBLANK(Lanes!AX277),"",ROUND(Lanes!BC277,2))</f>
        <v/>
      </c>
      <c r="BI277" s="145" t="str">
        <f>IF(ISBLANK(Lanes!AX277),"",ROUND(Lanes!BD277,2))</f>
        <v/>
      </c>
      <c r="BJ277" s="145" t="str">
        <f>IF(ISBLANK(Lanes!BE277),"",Lanes!BE277)</f>
        <v/>
      </c>
      <c r="BK277" s="145" t="str">
        <f>IF(ISBLANK(Lanes!BF277),"",Lanes!BF277)</f>
        <v/>
      </c>
      <c r="BL277" s="145" t="str">
        <f>IF(ISBLANK(Lanes!BG277),"",Lanes!BG277)</f>
        <v/>
      </c>
      <c r="BM277" s="145" t="str">
        <f>IF(ISBLANK(Lanes!BH277),"",Lanes!BH277)</f>
        <v/>
      </c>
      <c r="BN277" s="145" t="str">
        <f>IF(ISBLANK(Lanes!BI277),"",Lanes!BI277)</f>
        <v/>
      </c>
      <c r="BO277" s="145" t="str">
        <f>IF(ISBLANK(Lanes!BJ277),"",Lanes!BJ277)</f>
        <v/>
      </c>
      <c r="BP277" s="145" t="str">
        <f>IF(ISBLANK(Lanes!BK277),"",Lanes!BK277)</f>
        <v/>
      </c>
      <c r="BQ277" s="145" t="str">
        <f>IF(ISBLANK(Lanes!BL277),"",Lanes!BL277)</f>
        <v/>
      </c>
      <c r="BR277" s="145" t="str">
        <f>IF(ISBLANK(Lanes!BM277),"",ROUND(Lanes!BM277,0))</f>
        <v/>
      </c>
      <c r="BS277" s="145" t="str">
        <f>IF(ISBLANK(Lanes!BN277),"",ROUND(Lanes!BN277,0))</f>
        <v/>
      </c>
      <c r="BT277" s="145" t="str">
        <f>IF(ISBLANK(Lanes!BO277),"",ROUND(Lanes!BO277,0))</f>
        <v/>
      </c>
      <c r="BU277" s="145" t="str">
        <f>IF(ISBLANK(Lanes!BN277),"",ROUND(Lanes!BP277,0))</f>
        <v/>
      </c>
      <c r="BV277" s="145" t="str">
        <f>IF(ISBLANK(Lanes!BQ277),"",ROUND(Lanes!BQ277,1))</f>
        <v/>
      </c>
      <c r="BW277" s="145" t="str">
        <f>IF(ISBLANK(Lanes!BR277),"",Lanes!BR277)</f>
        <v/>
      </c>
      <c r="BX277" s="145" t="str">
        <f>IF(ISBLANK(Lanes!BS277),"",Lanes!BS277)</f>
        <v/>
      </c>
      <c r="BY277" s="145" t="str">
        <f>IF(ISBLANK(Lanes!BT277),"",Lanes!BT277)</f>
        <v/>
      </c>
      <c r="BZ277" s="145" t="str">
        <f>IF(ISBLANK(Lanes!BU277),"",Lanes!BU277)</f>
        <v/>
      </c>
      <c r="CA277" s="145" t="str">
        <f>IF(ISBLANK(Lanes!BV277),"",ROUND(Lanes!BV277,1))</f>
        <v/>
      </c>
      <c r="CB277" s="145" t="str">
        <f>IF(ISBLANK(Lanes!BW277),"",ROUND(Lanes!BW277,2))</f>
        <v/>
      </c>
      <c r="CC277" s="145" t="str">
        <f>IF(ISBLANK(Lanes!BX277),"",ROUND(Lanes!BX277,1))</f>
        <v/>
      </c>
      <c r="CD277" s="145" t="str">
        <f>IF(ISBLANK(Lanes!BY277),"",ROUND(Lanes!BY277,2))</f>
        <v/>
      </c>
      <c r="CE277" s="145" t="str">
        <f>IF(ISBLANK(Lanes!BZ277),"",ROUND(Lanes!BZ277,0))</f>
        <v/>
      </c>
      <c r="CF277" s="145" t="str">
        <f>IF(ISBLANK(Lanes!CA277),"",ROUND(Lanes!CA277,0))</f>
        <v/>
      </c>
      <c r="CG277" s="145" t="str">
        <f>IF(ISBLANK(Lanes!CB277),"",ROUND(Lanes!CB277,0))</f>
        <v/>
      </c>
      <c r="CH277" s="145" t="str">
        <f>IF(ISBLANK(Lanes!CC277),"",ROUND(Lanes!CC277,2))</f>
        <v/>
      </c>
      <c r="CI277" s="145" t="str">
        <f>IF(ISBLANK(Lanes!CD277),"",ROUND(Lanes!CD277,2))</f>
        <v/>
      </c>
      <c r="CJ277" s="145" t="str">
        <f>IF(ISBLANK(Lanes!CE277),"",ROUND(Lanes!CE277,2))</f>
        <v/>
      </c>
      <c r="CK277" s="145" t="str">
        <f>IF(ISBLANK(Lanes!CF277),"",ROUND(Lanes!CF277,0))</f>
        <v/>
      </c>
      <c r="CL277" s="145" t="str">
        <f>IF(ISBLANK(Lanes!CG277),"",ROUND(Lanes!CG277,0))</f>
        <v/>
      </c>
      <c r="CM277" s="145" t="str">
        <f>IF(ISBLANK(Lanes!CH277),"",ROUND(Lanes!CH277,0))</f>
        <v/>
      </c>
      <c r="CN277" s="145" t="str">
        <f>IF(ISBLANK(Lanes!CI277),"",ROUND(Lanes!CI277,2))</f>
        <v/>
      </c>
      <c r="CO277" s="145" t="str">
        <f>IF(ISBLANK(Lanes!CJ277),"",ROUND(Lanes!CJ277,2))</f>
        <v/>
      </c>
      <c r="CP277" s="145" t="str">
        <f>IF(ISBLANK(Lanes!CK277),"",ROUND(Lanes!CK277,2))</f>
        <v/>
      </c>
      <c r="CQ277" s="146" t="str">
        <f>IF(ISBLANK(Lanes!CL277),"","delete")</f>
        <v/>
      </c>
    </row>
    <row r="278" spans="1:95">
      <c r="A278" s="142">
        <v>1682</v>
      </c>
      <c r="B278" s="140" t="s">
        <v>1223</v>
      </c>
      <c r="C278" s="141">
        <v>1</v>
      </c>
      <c r="D278" s="140" t="s">
        <v>3491</v>
      </c>
      <c r="E278" s="140" t="s">
        <v>3491</v>
      </c>
      <c r="F278" s="140" t="s">
        <v>86</v>
      </c>
      <c r="G278" s="140" t="s">
        <v>87</v>
      </c>
      <c r="H278" s="140" t="s">
        <v>88</v>
      </c>
      <c r="I278" s="140" t="s">
        <v>157</v>
      </c>
      <c r="J278" s="140" t="s">
        <v>157</v>
      </c>
      <c r="K278" s="140" t="s">
        <v>2380</v>
      </c>
      <c r="L278" s="140" t="s">
        <v>158</v>
      </c>
      <c r="M278" s="140" t="s">
        <v>91</v>
      </c>
      <c r="N278" s="140" t="s">
        <v>159</v>
      </c>
      <c r="O278" s="140" t="s">
        <v>116</v>
      </c>
      <c r="P278" s="140" t="s">
        <v>116</v>
      </c>
      <c r="Q278" s="140" t="s">
        <v>2380</v>
      </c>
      <c r="R278" s="140" t="s">
        <v>117</v>
      </c>
      <c r="S278" s="140" t="s">
        <v>91</v>
      </c>
      <c r="T278" s="140" t="s">
        <v>92</v>
      </c>
      <c r="U278" s="140" t="s">
        <v>287</v>
      </c>
      <c r="V278" s="140" t="s">
        <v>209</v>
      </c>
      <c r="W278" s="140" t="s">
        <v>98</v>
      </c>
      <c r="X278" s="140" t="s">
        <v>110</v>
      </c>
      <c r="Y278" s="140" t="s">
        <v>2380</v>
      </c>
      <c r="Z278" s="140" t="s">
        <v>2380</v>
      </c>
      <c r="AA278" s="140" t="s">
        <v>251</v>
      </c>
      <c r="AB278" s="140" t="s">
        <v>2424</v>
      </c>
      <c r="AC278" s="140" t="s">
        <v>2391</v>
      </c>
      <c r="AD278" s="140" t="s">
        <v>101</v>
      </c>
      <c r="AE278" s="140" t="s">
        <v>2385</v>
      </c>
      <c r="AF278" s="140" t="s">
        <v>2385</v>
      </c>
      <c r="AG278" s="140" t="s">
        <v>2385</v>
      </c>
      <c r="AH278" s="140" t="s">
        <v>2385</v>
      </c>
      <c r="AI278" s="140" t="s">
        <v>101</v>
      </c>
      <c r="AJ278" s="140" t="s">
        <v>2402</v>
      </c>
      <c r="AK278" s="140" t="s">
        <v>2458</v>
      </c>
      <c r="AL278" s="140" t="s">
        <v>660</v>
      </c>
      <c r="AM278" s="140" t="s">
        <v>2380</v>
      </c>
      <c r="AN278" s="140" t="s">
        <v>660</v>
      </c>
      <c r="AO278" s="140" t="s">
        <v>660</v>
      </c>
      <c r="AP278" s="140" t="s">
        <v>2410</v>
      </c>
      <c r="AQ278" s="140" t="s">
        <v>2380</v>
      </c>
      <c r="AR278" s="140" t="s">
        <v>2457</v>
      </c>
      <c r="AS278" s="136" t="s">
        <v>2381</v>
      </c>
      <c r="AT278" s="145" t="str">
        <f>IF(ISBLANK(Lanes!AO278),"",ROUND(Lanes!AO278,2))</f>
        <v/>
      </c>
      <c r="AU278" s="145" t="str">
        <f>IF(ISBLANK(Lanes!AP278),"",ROUND(Lanes!AP278,2))</f>
        <v/>
      </c>
      <c r="AV278" s="145" t="str">
        <f>IF(ISBLANK(Lanes!AQ278),"",ROUND(Lanes!AQ278,2))</f>
        <v/>
      </c>
      <c r="AW278" s="145" t="str">
        <f>IF(ISBLANK(Lanes!AP278),"",ROUND(Lanes!AR278,2))</f>
        <v/>
      </c>
      <c r="AX278" s="145" t="str">
        <f>IF(ISBLANK(Lanes!AS278),"",ROUND(Lanes!AS278,2))</f>
        <v/>
      </c>
      <c r="AY278" s="145" t="str">
        <f>IF(ISBLANK(Lanes!AT278),"",ROUND(Lanes!AT278,2))</f>
        <v/>
      </c>
      <c r="AZ278" s="145" t="str">
        <f>IF(ISBLANK(Lanes!AP278),"",ROUND(Lanes!AU278,2))</f>
        <v/>
      </c>
      <c r="BA278" s="145" t="str">
        <f>IF(ISBLANK(Lanes!AP278),"",ROUND(Lanes!AV278,2))</f>
        <v/>
      </c>
      <c r="BB278" s="145" t="str">
        <f>IF(ISBLANK(Lanes!AW278),"",ROUND(Lanes!AW278,2))</f>
        <v/>
      </c>
      <c r="BC278" s="145" t="str">
        <f>IF(ISBLANK(Lanes!AX278),"",ROUND(Lanes!AX278,2))</f>
        <v/>
      </c>
      <c r="BD278" s="145" t="str">
        <f>IF(ISBLANK(Lanes!AY278),"",ROUND(Lanes!AY278,2))</f>
        <v/>
      </c>
      <c r="BE278" s="145" t="str">
        <f>IF(ISBLANK(Lanes!AX278),"",ROUND(Lanes!AZ278,2))</f>
        <v/>
      </c>
      <c r="BF278" s="145" t="str">
        <f>IF(ISBLANK(Lanes!BA278),"",ROUND(Lanes!BA278,2))</f>
        <v/>
      </c>
      <c r="BG278" s="145" t="str">
        <f>IF(ISBLANK(Lanes!BB278),"",ROUND(Lanes!BB278,2))</f>
        <v/>
      </c>
      <c r="BH278" s="145" t="str">
        <f>IF(ISBLANK(Lanes!AX278),"",ROUND(Lanes!BC278,2))</f>
        <v/>
      </c>
      <c r="BI278" s="145" t="str">
        <f>IF(ISBLANK(Lanes!AX278),"",ROUND(Lanes!BD278,2))</f>
        <v/>
      </c>
      <c r="BJ278" s="145" t="str">
        <f>IF(ISBLANK(Lanes!BE278),"",Lanes!BE278)</f>
        <v/>
      </c>
      <c r="BK278" s="145" t="str">
        <f>IF(ISBLANK(Lanes!BF278),"",Lanes!BF278)</f>
        <v/>
      </c>
      <c r="BL278" s="145" t="str">
        <f>IF(ISBLANK(Lanes!BG278),"",Lanes!BG278)</f>
        <v/>
      </c>
      <c r="BM278" s="145" t="str">
        <f>IF(ISBLANK(Lanes!BH278),"",Lanes!BH278)</f>
        <v/>
      </c>
      <c r="BN278" s="145" t="str">
        <f>IF(ISBLANK(Lanes!BI278),"",Lanes!BI278)</f>
        <v/>
      </c>
      <c r="BO278" s="145" t="str">
        <f>IF(ISBLANK(Lanes!BJ278),"",Lanes!BJ278)</f>
        <v/>
      </c>
      <c r="BP278" s="145" t="str">
        <f>IF(ISBLANK(Lanes!BK278),"",Lanes!BK278)</f>
        <v/>
      </c>
      <c r="BQ278" s="145" t="str">
        <f>IF(ISBLANK(Lanes!BL278),"",Lanes!BL278)</f>
        <v/>
      </c>
      <c r="BR278" s="145" t="str">
        <f>IF(ISBLANK(Lanes!BM278),"",ROUND(Lanes!BM278,0))</f>
        <v/>
      </c>
      <c r="BS278" s="145" t="str">
        <f>IF(ISBLANK(Lanes!BN278),"",ROUND(Lanes!BN278,0))</f>
        <v/>
      </c>
      <c r="BT278" s="145" t="str">
        <f>IF(ISBLANK(Lanes!BO278),"",ROUND(Lanes!BO278,0))</f>
        <v/>
      </c>
      <c r="BU278" s="145" t="str">
        <f>IF(ISBLANK(Lanes!BN278),"",ROUND(Lanes!BP278,0))</f>
        <v/>
      </c>
      <c r="BV278" s="145" t="str">
        <f>IF(ISBLANK(Lanes!BQ278),"",ROUND(Lanes!BQ278,1))</f>
        <v/>
      </c>
      <c r="BW278" s="145" t="str">
        <f>IF(ISBLANK(Lanes!BR278),"",Lanes!BR278)</f>
        <v/>
      </c>
      <c r="BX278" s="145" t="str">
        <f>IF(ISBLANK(Lanes!BS278),"",Lanes!BS278)</f>
        <v/>
      </c>
      <c r="BY278" s="145" t="str">
        <f>IF(ISBLANK(Lanes!BT278),"",Lanes!BT278)</f>
        <v/>
      </c>
      <c r="BZ278" s="145" t="str">
        <f>IF(ISBLANK(Lanes!BU278),"",Lanes!BU278)</f>
        <v/>
      </c>
      <c r="CA278" s="145" t="str">
        <f>IF(ISBLANK(Lanes!BV278),"",ROUND(Lanes!BV278,1))</f>
        <v/>
      </c>
      <c r="CB278" s="145" t="str">
        <f>IF(ISBLANK(Lanes!BW278),"",ROUND(Lanes!BW278,2))</f>
        <v/>
      </c>
      <c r="CC278" s="145" t="str">
        <f>IF(ISBLANK(Lanes!BX278),"",ROUND(Lanes!BX278,1))</f>
        <v/>
      </c>
      <c r="CD278" s="145" t="str">
        <f>IF(ISBLANK(Lanes!BY278),"",ROUND(Lanes!BY278,2))</f>
        <v/>
      </c>
      <c r="CE278" s="145" t="str">
        <f>IF(ISBLANK(Lanes!BZ278),"",ROUND(Lanes!BZ278,0))</f>
        <v/>
      </c>
      <c r="CF278" s="145" t="str">
        <f>IF(ISBLANK(Lanes!CA278),"",ROUND(Lanes!CA278,0))</f>
        <v/>
      </c>
      <c r="CG278" s="145" t="str">
        <f>IF(ISBLANK(Lanes!CB278),"",ROUND(Lanes!CB278,0))</f>
        <v/>
      </c>
      <c r="CH278" s="145" t="str">
        <f>IF(ISBLANK(Lanes!CC278),"",ROUND(Lanes!CC278,2))</f>
        <v/>
      </c>
      <c r="CI278" s="145" t="str">
        <f>IF(ISBLANK(Lanes!CD278),"",ROUND(Lanes!CD278,2))</f>
        <v/>
      </c>
      <c r="CJ278" s="145" t="str">
        <f>IF(ISBLANK(Lanes!CE278),"",ROUND(Lanes!CE278,2))</f>
        <v/>
      </c>
      <c r="CK278" s="145" t="str">
        <f>IF(ISBLANK(Lanes!CF278),"",ROUND(Lanes!CF278,0))</f>
        <v/>
      </c>
      <c r="CL278" s="145" t="str">
        <f>IF(ISBLANK(Lanes!CG278),"",ROUND(Lanes!CG278,0))</f>
        <v/>
      </c>
      <c r="CM278" s="145" t="str">
        <f>IF(ISBLANK(Lanes!CH278),"",ROUND(Lanes!CH278,0))</f>
        <v/>
      </c>
      <c r="CN278" s="145" t="str">
        <f>IF(ISBLANK(Lanes!CI278),"",ROUND(Lanes!CI278,2))</f>
        <v/>
      </c>
      <c r="CO278" s="145" t="str">
        <f>IF(ISBLANK(Lanes!CJ278),"",ROUND(Lanes!CJ278,2))</f>
        <v/>
      </c>
      <c r="CP278" s="145" t="str">
        <f>IF(ISBLANK(Lanes!CK278),"",ROUND(Lanes!CK278,2))</f>
        <v/>
      </c>
      <c r="CQ278" s="146" t="str">
        <f>IF(ISBLANK(Lanes!CL278),"","delete")</f>
        <v/>
      </c>
    </row>
    <row r="279" spans="1:95">
      <c r="A279" s="142">
        <v>1683</v>
      </c>
      <c r="B279" s="140" t="s">
        <v>1224</v>
      </c>
      <c r="C279" s="141">
        <v>1</v>
      </c>
      <c r="D279" s="140" t="s">
        <v>3490</v>
      </c>
      <c r="E279" s="140" t="s">
        <v>3490</v>
      </c>
      <c r="F279" s="140" t="s">
        <v>86</v>
      </c>
      <c r="G279" s="140" t="s">
        <v>87</v>
      </c>
      <c r="H279" s="140" t="s">
        <v>88</v>
      </c>
      <c r="I279" s="140" t="s">
        <v>157</v>
      </c>
      <c r="J279" s="140" t="s">
        <v>157</v>
      </c>
      <c r="K279" s="140" t="s">
        <v>2380</v>
      </c>
      <c r="L279" s="140" t="s">
        <v>158</v>
      </c>
      <c r="M279" s="140" t="s">
        <v>91</v>
      </c>
      <c r="N279" s="140" t="s">
        <v>159</v>
      </c>
      <c r="O279" s="140" t="s">
        <v>147</v>
      </c>
      <c r="P279" s="140" t="s">
        <v>147</v>
      </c>
      <c r="Q279" s="140" t="s">
        <v>2380</v>
      </c>
      <c r="R279" s="140" t="s">
        <v>106</v>
      </c>
      <c r="S279" s="140" t="s">
        <v>91</v>
      </c>
      <c r="T279" s="140" t="s">
        <v>92</v>
      </c>
      <c r="U279" s="140" t="s">
        <v>287</v>
      </c>
      <c r="V279" s="140" t="s">
        <v>209</v>
      </c>
      <c r="W279" s="140" t="s">
        <v>98</v>
      </c>
      <c r="X279" s="140" t="s">
        <v>110</v>
      </c>
      <c r="Y279" s="140" t="s">
        <v>2380</v>
      </c>
      <c r="Z279" s="140" t="s">
        <v>2380</v>
      </c>
      <c r="AA279" s="140" t="s">
        <v>251</v>
      </c>
      <c r="AB279" s="140" t="s">
        <v>2424</v>
      </c>
      <c r="AC279" s="140" t="s">
        <v>2391</v>
      </c>
      <c r="AD279" s="140" t="s">
        <v>101</v>
      </c>
      <c r="AE279" s="140" t="s">
        <v>2385</v>
      </c>
      <c r="AF279" s="140" t="s">
        <v>2385</v>
      </c>
      <c r="AG279" s="140" t="s">
        <v>2385</v>
      </c>
      <c r="AH279" s="140" t="s">
        <v>2385</v>
      </c>
      <c r="AI279" s="140" t="s">
        <v>101</v>
      </c>
      <c r="AJ279" s="140" t="s">
        <v>660</v>
      </c>
      <c r="AK279" s="140" t="s">
        <v>2458</v>
      </c>
      <c r="AL279" s="140" t="s">
        <v>660</v>
      </c>
      <c r="AM279" s="140" t="s">
        <v>2380</v>
      </c>
      <c r="AN279" s="140" t="s">
        <v>2402</v>
      </c>
      <c r="AO279" s="140" t="s">
        <v>2400</v>
      </c>
      <c r="AP279" s="140" t="s">
        <v>660</v>
      </c>
      <c r="AQ279" s="140" t="s">
        <v>2380</v>
      </c>
      <c r="AR279" s="140" t="s">
        <v>2457</v>
      </c>
      <c r="AS279" s="136" t="s">
        <v>2381</v>
      </c>
      <c r="AT279" s="145" t="str">
        <f>IF(ISBLANK(Lanes!AO279),"",ROUND(Lanes!AO279,2))</f>
        <v/>
      </c>
      <c r="AU279" s="145" t="str">
        <f>IF(ISBLANK(Lanes!AP279),"",ROUND(Lanes!AP279,2))</f>
        <v/>
      </c>
      <c r="AV279" s="145" t="str">
        <f>IF(ISBLANK(Lanes!AQ279),"",ROUND(Lanes!AQ279,2))</f>
        <v/>
      </c>
      <c r="AW279" s="145" t="str">
        <f>IF(ISBLANK(Lanes!AP279),"",ROUND(Lanes!AR279,2))</f>
        <v/>
      </c>
      <c r="AX279" s="145" t="str">
        <f>IF(ISBLANK(Lanes!AS279),"",ROUND(Lanes!AS279,2))</f>
        <v/>
      </c>
      <c r="AY279" s="145" t="str">
        <f>IF(ISBLANK(Lanes!AT279),"",ROUND(Lanes!AT279,2))</f>
        <v/>
      </c>
      <c r="AZ279" s="145" t="str">
        <f>IF(ISBLANK(Lanes!AP279),"",ROUND(Lanes!AU279,2))</f>
        <v/>
      </c>
      <c r="BA279" s="145" t="str">
        <f>IF(ISBLANK(Lanes!AP279),"",ROUND(Lanes!AV279,2))</f>
        <v/>
      </c>
      <c r="BB279" s="145" t="str">
        <f>IF(ISBLANK(Lanes!AW279),"",ROUND(Lanes!AW279,2))</f>
        <v/>
      </c>
      <c r="BC279" s="145" t="str">
        <f>IF(ISBLANK(Lanes!AX279),"",ROUND(Lanes!AX279,2))</f>
        <v/>
      </c>
      <c r="BD279" s="145" t="str">
        <f>IF(ISBLANK(Lanes!AY279),"",ROUND(Lanes!AY279,2))</f>
        <v/>
      </c>
      <c r="BE279" s="145" t="str">
        <f>IF(ISBLANK(Lanes!AX279),"",ROUND(Lanes!AZ279,2))</f>
        <v/>
      </c>
      <c r="BF279" s="145" t="str">
        <f>IF(ISBLANK(Lanes!BA279),"",ROUND(Lanes!BA279,2))</f>
        <v/>
      </c>
      <c r="BG279" s="145" t="str">
        <f>IF(ISBLANK(Lanes!BB279),"",ROUND(Lanes!BB279,2))</f>
        <v/>
      </c>
      <c r="BH279" s="145" t="str">
        <f>IF(ISBLANK(Lanes!AX279),"",ROUND(Lanes!BC279,2))</f>
        <v/>
      </c>
      <c r="BI279" s="145" t="str">
        <f>IF(ISBLANK(Lanes!AX279),"",ROUND(Lanes!BD279,2))</f>
        <v/>
      </c>
      <c r="BJ279" s="145" t="str">
        <f>IF(ISBLANK(Lanes!BE279),"",Lanes!BE279)</f>
        <v/>
      </c>
      <c r="BK279" s="145" t="str">
        <f>IF(ISBLANK(Lanes!BF279),"",Lanes!BF279)</f>
        <v/>
      </c>
      <c r="BL279" s="145" t="str">
        <f>IF(ISBLANK(Lanes!BG279),"",Lanes!BG279)</f>
        <v/>
      </c>
      <c r="BM279" s="145" t="str">
        <f>IF(ISBLANK(Lanes!BH279),"",Lanes!BH279)</f>
        <v/>
      </c>
      <c r="BN279" s="145" t="str">
        <f>IF(ISBLANK(Lanes!BI279),"",Lanes!BI279)</f>
        <v/>
      </c>
      <c r="BO279" s="145" t="str">
        <f>IF(ISBLANK(Lanes!BJ279),"",Lanes!BJ279)</f>
        <v/>
      </c>
      <c r="BP279" s="145" t="str">
        <f>IF(ISBLANK(Lanes!BK279),"",Lanes!BK279)</f>
        <v/>
      </c>
      <c r="BQ279" s="145" t="str">
        <f>IF(ISBLANK(Lanes!BL279),"",Lanes!BL279)</f>
        <v/>
      </c>
      <c r="BR279" s="145" t="str">
        <f>IF(ISBLANK(Lanes!BM279),"",ROUND(Lanes!BM279,0))</f>
        <v/>
      </c>
      <c r="BS279" s="145" t="str">
        <f>IF(ISBLANK(Lanes!BN279),"",ROUND(Lanes!BN279,0))</f>
        <v/>
      </c>
      <c r="BT279" s="145" t="str">
        <f>IF(ISBLANK(Lanes!BO279),"",ROUND(Lanes!BO279,0))</f>
        <v/>
      </c>
      <c r="BU279" s="145" t="str">
        <f>IF(ISBLANK(Lanes!BN279),"",ROUND(Lanes!BP279,0))</f>
        <v/>
      </c>
      <c r="BV279" s="145" t="str">
        <f>IF(ISBLANK(Lanes!BQ279),"",ROUND(Lanes!BQ279,1))</f>
        <v/>
      </c>
      <c r="BW279" s="145" t="str">
        <f>IF(ISBLANK(Lanes!BR279),"",Lanes!BR279)</f>
        <v/>
      </c>
      <c r="BX279" s="145" t="str">
        <f>IF(ISBLANK(Lanes!BS279),"",Lanes!BS279)</f>
        <v/>
      </c>
      <c r="BY279" s="145" t="str">
        <f>IF(ISBLANK(Lanes!BT279),"",Lanes!BT279)</f>
        <v/>
      </c>
      <c r="BZ279" s="145" t="str">
        <f>IF(ISBLANK(Lanes!BU279),"",Lanes!BU279)</f>
        <v/>
      </c>
      <c r="CA279" s="145" t="str">
        <f>IF(ISBLANK(Lanes!BV279),"",ROUND(Lanes!BV279,1))</f>
        <v/>
      </c>
      <c r="CB279" s="145" t="str">
        <f>IF(ISBLANK(Lanes!BW279),"",ROUND(Lanes!BW279,2))</f>
        <v/>
      </c>
      <c r="CC279" s="145" t="str">
        <f>IF(ISBLANK(Lanes!BX279),"",ROUND(Lanes!BX279,1))</f>
        <v/>
      </c>
      <c r="CD279" s="145" t="str">
        <f>IF(ISBLANK(Lanes!BY279),"",ROUND(Lanes!BY279,2))</f>
        <v/>
      </c>
      <c r="CE279" s="145" t="str">
        <f>IF(ISBLANK(Lanes!BZ279),"",ROUND(Lanes!BZ279,0))</f>
        <v/>
      </c>
      <c r="CF279" s="145" t="str">
        <f>IF(ISBLANK(Lanes!CA279),"",ROUND(Lanes!CA279,0))</f>
        <v/>
      </c>
      <c r="CG279" s="145" t="str">
        <f>IF(ISBLANK(Lanes!CB279),"",ROUND(Lanes!CB279,0))</f>
        <v/>
      </c>
      <c r="CH279" s="145" t="str">
        <f>IF(ISBLANK(Lanes!CC279),"",ROUND(Lanes!CC279,2))</f>
        <v/>
      </c>
      <c r="CI279" s="145" t="str">
        <f>IF(ISBLANK(Lanes!CD279),"",ROUND(Lanes!CD279,2))</f>
        <v/>
      </c>
      <c r="CJ279" s="145" t="str">
        <f>IF(ISBLANK(Lanes!CE279),"",ROUND(Lanes!CE279,2))</f>
        <v/>
      </c>
      <c r="CK279" s="145" t="str">
        <f>IF(ISBLANK(Lanes!CF279),"",ROUND(Lanes!CF279,0))</f>
        <v/>
      </c>
      <c r="CL279" s="145" t="str">
        <f>IF(ISBLANK(Lanes!CG279),"",ROUND(Lanes!CG279,0))</f>
        <v/>
      </c>
      <c r="CM279" s="145" t="str">
        <f>IF(ISBLANK(Lanes!CH279),"",ROUND(Lanes!CH279,0))</f>
        <v/>
      </c>
      <c r="CN279" s="145" t="str">
        <f>IF(ISBLANK(Lanes!CI279),"",ROUND(Lanes!CI279,2))</f>
        <v/>
      </c>
      <c r="CO279" s="145" t="str">
        <f>IF(ISBLANK(Lanes!CJ279),"",ROUND(Lanes!CJ279,2))</f>
        <v/>
      </c>
      <c r="CP279" s="145" t="str">
        <f>IF(ISBLANK(Lanes!CK279),"",ROUND(Lanes!CK279,2))</f>
        <v/>
      </c>
      <c r="CQ279" s="146" t="str">
        <f>IF(ISBLANK(Lanes!CL279),"","delete")</f>
        <v/>
      </c>
    </row>
    <row r="280" spans="1:95">
      <c r="A280" s="142">
        <v>1684</v>
      </c>
      <c r="B280" s="140" t="s">
        <v>1225</v>
      </c>
      <c r="C280" s="141">
        <v>1</v>
      </c>
      <c r="D280" s="140" t="s">
        <v>3489</v>
      </c>
      <c r="E280" s="140" t="s">
        <v>3489</v>
      </c>
      <c r="F280" s="140" t="s">
        <v>86</v>
      </c>
      <c r="G280" s="140" t="s">
        <v>87</v>
      </c>
      <c r="H280" s="140" t="s">
        <v>88</v>
      </c>
      <c r="I280" s="140" t="s">
        <v>157</v>
      </c>
      <c r="J280" s="140" t="s">
        <v>157</v>
      </c>
      <c r="K280" s="140" t="s">
        <v>2380</v>
      </c>
      <c r="L280" s="140" t="s">
        <v>158</v>
      </c>
      <c r="M280" s="140" t="s">
        <v>91</v>
      </c>
      <c r="N280" s="140" t="s">
        <v>159</v>
      </c>
      <c r="O280" s="140" t="s">
        <v>125</v>
      </c>
      <c r="P280" s="140" t="s">
        <v>125</v>
      </c>
      <c r="Q280" s="140" t="s">
        <v>2380</v>
      </c>
      <c r="R280" s="140" t="s">
        <v>90</v>
      </c>
      <c r="S280" s="140" t="s">
        <v>91</v>
      </c>
      <c r="T280" s="140" t="s">
        <v>92</v>
      </c>
      <c r="U280" s="140" t="s">
        <v>287</v>
      </c>
      <c r="V280" s="140" t="s">
        <v>209</v>
      </c>
      <c r="W280" s="140" t="s">
        <v>98</v>
      </c>
      <c r="X280" s="140" t="s">
        <v>110</v>
      </c>
      <c r="Y280" s="140" t="s">
        <v>2380</v>
      </c>
      <c r="Z280" s="140" t="s">
        <v>2380</v>
      </c>
      <c r="AA280" s="140" t="s">
        <v>251</v>
      </c>
      <c r="AB280" s="140" t="s">
        <v>2424</v>
      </c>
      <c r="AC280" s="140" t="s">
        <v>2391</v>
      </c>
      <c r="AD280" s="140" t="s">
        <v>101</v>
      </c>
      <c r="AE280" s="140" t="s">
        <v>2385</v>
      </c>
      <c r="AF280" s="140" t="s">
        <v>2385</v>
      </c>
      <c r="AG280" s="140" t="s">
        <v>2385</v>
      </c>
      <c r="AH280" s="140" t="s">
        <v>2385</v>
      </c>
      <c r="AI280" s="140" t="s">
        <v>101</v>
      </c>
      <c r="AJ280" s="140" t="s">
        <v>2392</v>
      </c>
      <c r="AK280" s="140" t="s">
        <v>2400</v>
      </c>
      <c r="AL280" s="140" t="s">
        <v>660</v>
      </c>
      <c r="AM280" s="140" t="s">
        <v>2380</v>
      </c>
      <c r="AN280" s="140" t="s">
        <v>2400</v>
      </c>
      <c r="AO280" s="140" t="s">
        <v>2400</v>
      </c>
      <c r="AP280" s="140" t="s">
        <v>660</v>
      </c>
      <c r="AQ280" s="140" t="s">
        <v>2380</v>
      </c>
      <c r="AR280" s="140" t="s">
        <v>2457</v>
      </c>
      <c r="AS280" s="136" t="s">
        <v>2381</v>
      </c>
      <c r="AT280" s="145" t="str">
        <f>IF(ISBLANK(Lanes!AO280),"",ROUND(Lanes!AO280,2))</f>
        <v/>
      </c>
      <c r="AU280" s="145" t="str">
        <f>IF(ISBLANK(Lanes!AP280),"",ROUND(Lanes!AP280,2))</f>
        <v/>
      </c>
      <c r="AV280" s="145" t="str">
        <f>IF(ISBLANK(Lanes!AQ280),"",ROUND(Lanes!AQ280,2))</f>
        <v/>
      </c>
      <c r="AW280" s="145" t="str">
        <f>IF(ISBLANK(Lanes!AP280),"",ROUND(Lanes!AR280,2))</f>
        <v/>
      </c>
      <c r="AX280" s="145" t="str">
        <f>IF(ISBLANK(Lanes!AS280),"",ROUND(Lanes!AS280,2))</f>
        <v/>
      </c>
      <c r="AY280" s="145" t="str">
        <f>IF(ISBLANK(Lanes!AT280),"",ROUND(Lanes!AT280,2))</f>
        <v/>
      </c>
      <c r="AZ280" s="145" t="str">
        <f>IF(ISBLANK(Lanes!AP280),"",ROUND(Lanes!AU280,2))</f>
        <v/>
      </c>
      <c r="BA280" s="145" t="str">
        <f>IF(ISBLANK(Lanes!AP280),"",ROUND(Lanes!AV280,2))</f>
        <v/>
      </c>
      <c r="BB280" s="145" t="str">
        <f>IF(ISBLANK(Lanes!AW280),"",ROUND(Lanes!AW280,2))</f>
        <v/>
      </c>
      <c r="BC280" s="145" t="str">
        <f>IF(ISBLANK(Lanes!AX280),"",ROUND(Lanes!AX280,2))</f>
        <v/>
      </c>
      <c r="BD280" s="145" t="str">
        <f>IF(ISBLANK(Lanes!AY280),"",ROUND(Lanes!AY280,2))</f>
        <v/>
      </c>
      <c r="BE280" s="145" t="str">
        <f>IF(ISBLANK(Lanes!AX280),"",ROUND(Lanes!AZ280,2))</f>
        <v/>
      </c>
      <c r="BF280" s="145" t="str">
        <f>IF(ISBLANK(Lanes!BA280),"",ROUND(Lanes!BA280,2))</f>
        <v/>
      </c>
      <c r="BG280" s="145" t="str">
        <f>IF(ISBLANK(Lanes!BB280),"",ROUND(Lanes!BB280,2))</f>
        <v/>
      </c>
      <c r="BH280" s="145" t="str">
        <f>IF(ISBLANK(Lanes!AX280),"",ROUND(Lanes!BC280,2))</f>
        <v/>
      </c>
      <c r="BI280" s="145" t="str">
        <f>IF(ISBLANK(Lanes!AX280),"",ROUND(Lanes!BD280,2))</f>
        <v/>
      </c>
      <c r="BJ280" s="145" t="str">
        <f>IF(ISBLANK(Lanes!BE280),"",Lanes!BE280)</f>
        <v/>
      </c>
      <c r="BK280" s="145" t="str">
        <f>IF(ISBLANK(Lanes!BF280),"",Lanes!BF280)</f>
        <v/>
      </c>
      <c r="BL280" s="145" t="str">
        <f>IF(ISBLANK(Lanes!BG280),"",Lanes!BG280)</f>
        <v/>
      </c>
      <c r="BM280" s="145" t="str">
        <f>IF(ISBLANK(Lanes!BH280),"",Lanes!BH280)</f>
        <v/>
      </c>
      <c r="BN280" s="145" t="str">
        <f>IF(ISBLANK(Lanes!BI280),"",Lanes!BI280)</f>
        <v/>
      </c>
      <c r="BO280" s="145" t="str">
        <f>IF(ISBLANK(Lanes!BJ280),"",Lanes!BJ280)</f>
        <v/>
      </c>
      <c r="BP280" s="145" t="str">
        <f>IF(ISBLANK(Lanes!BK280),"",Lanes!BK280)</f>
        <v/>
      </c>
      <c r="BQ280" s="145" t="str">
        <f>IF(ISBLANK(Lanes!BL280),"",Lanes!BL280)</f>
        <v/>
      </c>
      <c r="BR280" s="145" t="str">
        <f>IF(ISBLANK(Lanes!BM280),"",ROUND(Lanes!BM280,0))</f>
        <v/>
      </c>
      <c r="BS280" s="145" t="str">
        <f>IF(ISBLANK(Lanes!BN280),"",ROUND(Lanes!BN280,0))</f>
        <v/>
      </c>
      <c r="BT280" s="145" t="str">
        <f>IF(ISBLANK(Lanes!BO280),"",ROUND(Lanes!BO280,0))</f>
        <v/>
      </c>
      <c r="BU280" s="145" t="str">
        <f>IF(ISBLANK(Lanes!BN280),"",ROUND(Lanes!BP280,0))</f>
        <v/>
      </c>
      <c r="BV280" s="145" t="str">
        <f>IF(ISBLANK(Lanes!BQ280),"",ROUND(Lanes!BQ280,1))</f>
        <v/>
      </c>
      <c r="BW280" s="145" t="str">
        <f>IF(ISBLANK(Lanes!BR280),"",Lanes!BR280)</f>
        <v/>
      </c>
      <c r="BX280" s="145" t="str">
        <f>IF(ISBLANK(Lanes!BS280),"",Lanes!BS280)</f>
        <v/>
      </c>
      <c r="BY280" s="145" t="str">
        <f>IF(ISBLANK(Lanes!BT280),"",Lanes!BT280)</f>
        <v/>
      </c>
      <c r="BZ280" s="145" t="str">
        <f>IF(ISBLANK(Lanes!BU280),"",Lanes!BU280)</f>
        <v/>
      </c>
      <c r="CA280" s="145" t="str">
        <f>IF(ISBLANK(Lanes!BV280),"",ROUND(Lanes!BV280,1))</f>
        <v/>
      </c>
      <c r="CB280" s="145" t="str">
        <f>IF(ISBLANK(Lanes!BW280),"",ROUND(Lanes!BW280,2))</f>
        <v/>
      </c>
      <c r="CC280" s="145" t="str">
        <f>IF(ISBLANK(Lanes!BX280),"",ROUND(Lanes!BX280,1))</f>
        <v/>
      </c>
      <c r="CD280" s="145" t="str">
        <f>IF(ISBLANK(Lanes!BY280),"",ROUND(Lanes!BY280,2))</f>
        <v/>
      </c>
      <c r="CE280" s="145" t="str">
        <f>IF(ISBLANK(Lanes!BZ280),"",ROUND(Lanes!BZ280,0))</f>
        <v/>
      </c>
      <c r="CF280" s="145" t="str">
        <f>IF(ISBLANK(Lanes!CA280),"",ROUND(Lanes!CA280,0))</f>
        <v/>
      </c>
      <c r="CG280" s="145" t="str">
        <f>IF(ISBLANK(Lanes!CB280),"",ROUND(Lanes!CB280,0))</f>
        <v/>
      </c>
      <c r="CH280" s="145" t="str">
        <f>IF(ISBLANK(Lanes!CC280),"",ROUND(Lanes!CC280,2))</f>
        <v/>
      </c>
      <c r="CI280" s="145" t="str">
        <f>IF(ISBLANK(Lanes!CD280),"",ROUND(Lanes!CD280,2))</f>
        <v/>
      </c>
      <c r="CJ280" s="145" t="str">
        <f>IF(ISBLANK(Lanes!CE280),"",ROUND(Lanes!CE280,2))</f>
        <v/>
      </c>
      <c r="CK280" s="145" t="str">
        <f>IF(ISBLANK(Lanes!CF280),"",ROUND(Lanes!CF280,0))</f>
        <v/>
      </c>
      <c r="CL280" s="145" t="str">
        <f>IF(ISBLANK(Lanes!CG280),"",ROUND(Lanes!CG280,0))</f>
        <v/>
      </c>
      <c r="CM280" s="145" t="str">
        <f>IF(ISBLANK(Lanes!CH280),"",ROUND(Lanes!CH280,0))</f>
        <v/>
      </c>
      <c r="CN280" s="145" t="str">
        <f>IF(ISBLANK(Lanes!CI280),"",ROUND(Lanes!CI280,2))</f>
        <v/>
      </c>
      <c r="CO280" s="145" t="str">
        <f>IF(ISBLANK(Lanes!CJ280),"",ROUND(Lanes!CJ280,2))</f>
        <v/>
      </c>
      <c r="CP280" s="145" t="str">
        <f>IF(ISBLANK(Lanes!CK280),"",ROUND(Lanes!CK280,2))</f>
        <v/>
      </c>
      <c r="CQ280" s="146" t="str">
        <f>IF(ISBLANK(Lanes!CL280),"","delete")</f>
        <v/>
      </c>
    </row>
    <row r="281" spans="1:95">
      <c r="A281" s="142">
        <v>1685</v>
      </c>
      <c r="B281" s="140" t="s">
        <v>1226</v>
      </c>
      <c r="C281" s="141">
        <v>1</v>
      </c>
      <c r="D281" s="140" t="s">
        <v>3488</v>
      </c>
      <c r="E281" s="140" t="s">
        <v>3488</v>
      </c>
      <c r="F281" s="140" t="s">
        <v>86</v>
      </c>
      <c r="G281" s="140" t="s">
        <v>87</v>
      </c>
      <c r="H281" s="140" t="s">
        <v>88</v>
      </c>
      <c r="I281" s="140" t="s">
        <v>228</v>
      </c>
      <c r="J281" s="140" t="s">
        <v>228</v>
      </c>
      <c r="K281" s="140" t="s">
        <v>2380</v>
      </c>
      <c r="L281" s="140" t="s">
        <v>158</v>
      </c>
      <c r="M281" s="140" t="s">
        <v>91</v>
      </c>
      <c r="N281" s="140" t="s">
        <v>159</v>
      </c>
      <c r="O281" s="140" t="s">
        <v>147</v>
      </c>
      <c r="P281" s="140" t="s">
        <v>147</v>
      </c>
      <c r="Q281" s="140" t="s">
        <v>2380</v>
      </c>
      <c r="R281" s="140" t="s">
        <v>106</v>
      </c>
      <c r="S281" s="140" t="s">
        <v>91</v>
      </c>
      <c r="T281" s="140" t="s">
        <v>92</v>
      </c>
      <c r="U281" s="140" t="s">
        <v>132</v>
      </c>
      <c r="V281" s="140" t="s">
        <v>209</v>
      </c>
      <c r="W281" s="140" t="s">
        <v>98</v>
      </c>
      <c r="X281" s="140" t="s">
        <v>99</v>
      </c>
      <c r="Y281" s="140" t="s">
        <v>2380</v>
      </c>
      <c r="Z281" s="140" t="s">
        <v>2380</v>
      </c>
      <c r="AA281" s="140" t="s">
        <v>251</v>
      </c>
      <c r="AB281" s="140" t="s">
        <v>2392</v>
      </c>
      <c r="AC281" s="140" t="s">
        <v>2391</v>
      </c>
      <c r="AD281" s="140" t="s">
        <v>101</v>
      </c>
      <c r="AE281" s="140" t="s">
        <v>2385</v>
      </c>
      <c r="AF281" s="140" t="s">
        <v>2385</v>
      </c>
      <c r="AG281" s="140" t="s">
        <v>2385</v>
      </c>
      <c r="AH281" s="140" t="s">
        <v>2385</v>
      </c>
      <c r="AI281" s="140" t="s">
        <v>101</v>
      </c>
      <c r="AJ281" s="140" t="s">
        <v>2402</v>
      </c>
      <c r="AK281" s="140" t="s">
        <v>2458</v>
      </c>
      <c r="AL281" s="140" t="s">
        <v>660</v>
      </c>
      <c r="AM281" s="140" t="s">
        <v>2380</v>
      </c>
      <c r="AN281" s="140" t="s">
        <v>2402</v>
      </c>
      <c r="AO281" s="140" t="s">
        <v>2400</v>
      </c>
      <c r="AP281" s="140" t="s">
        <v>660</v>
      </c>
      <c r="AQ281" s="140" t="s">
        <v>2380</v>
      </c>
      <c r="AR281" s="140" t="s">
        <v>2457</v>
      </c>
      <c r="AS281" s="136" t="s">
        <v>2381</v>
      </c>
      <c r="AT281" s="145" t="str">
        <f>IF(ISBLANK(Lanes!AO281),"",ROUND(Lanes!AO281,2))</f>
        <v/>
      </c>
      <c r="AU281" s="145" t="str">
        <f>IF(ISBLANK(Lanes!AP281),"",ROUND(Lanes!AP281,2))</f>
        <v/>
      </c>
      <c r="AV281" s="145" t="str">
        <f>IF(ISBLANK(Lanes!AQ281),"",ROUND(Lanes!AQ281,2))</f>
        <v/>
      </c>
      <c r="AW281" s="145" t="str">
        <f>IF(ISBLANK(Lanes!AP281),"",ROUND(Lanes!AR281,2))</f>
        <v/>
      </c>
      <c r="AX281" s="145" t="str">
        <f>IF(ISBLANK(Lanes!AS281),"",ROUND(Lanes!AS281,2))</f>
        <v/>
      </c>
      <c r="AY281" s="145" t="str">
        <f>IF(ISBLANK(Lanes!AT281),"",ROUND(Lanes!AT281,2))</f>
        <v/>
      </c>
      <c r="AZ281" s="145" t="str">
        <f>IF(ISBLANK(Lanes!AP281),"",ROUND(Lanes!AU281,2))</f>
        <v/>
      </c>
      <c r="BA281" s="145" t="str">
        <f>IF(ISBLANK(Lanes!AP281),"",ROUND(Lanes!AV281,2))</f>
        <v/>
      </c>
      <c r="BB281" s="145" t="str">
        <f>IF(ISBLANK(Lanes!AW281),"",ROUND(Lanes!AW281,2))</f>
        <v/>
      </c>
      <c r="BC281" s="145" t="str">
        <f>IF(ISBLANK(Lanes!AX281),"",ROUND(Lanes!AX281,2))</f>
        <v/>
      </c>
      <c r="BD281" s="145" t="str">
        <f>IF(ISBLANK(Lanes!AY281),"",ROUND(Lanes!AY281,2))</f>
        <v/>
      </c>
      <c r="BE281" s="145" t="str">
        <f>IF(ISBLANK(Lanes!AX281),"",ROUND(Lanes!AZ281,2))</f>
        <v/>
      </c>
      <c r="BF281" s="145" t="str">
        <f>IF(ISBLANK(Lanes!BA281),"",ROUND(Lanes!BA281,2))</f>
        <v/>
      </c>
      <c r="BG281" s="145" t="str">
        <f>IF(ISBLANK(Lanes!BB281),"",ROUND(Lanes!BB281,2))</f>
        <v/>
      </c>
      <c r="BH281" s="145" t="str">
        <f>IF(ISBLANK(Lanes!AX281),"",ROUND(Lanes!BC281,2))</f>
        <v/>
      </c>
      <c r="BI281" s="145" t="str">
        <f>IF(ISBLANK(Lanes!AX281),"",ROUND(Lanes!BD281,2))</f>
        <v/>
      </c>
      <c r="BJ281" s="145" t="str">
        <f>IF(ISBLANK(Lanes!BE281),"",Lanes!BE281)</f>
        <v/>
      </c>
      <c r="BK281" s="145" t="str">
        <f>IF(ISBLANK(Lanes!BF281),"",Lanes!BF281)</f>
        <v/>
      </c>
      <c r="BL281" s="145" t="str">
        <f>IF(ISBLANK(Lanes!BG281),"",Lanes!BG281)</f>
        <v/>
      </c>
      <c r="BM281" s="145" t="str">
        <f>IF(ISBLANK(Lanes!BH281),"",Lanes!BH281)</f>
        <v/>
      </c>
      <c r="BN281" s="145" t="str">
        <f>IF(ISBLANK(Lanes!BI281),"",Lanes!BI281)</f>
        <v/>
      </c>
      <c r="BO281" s="145" t="str">
        <f>IF(ISBLANK(Lanes!BJ281),"",Lanes!BJ281)</f>
        <v/>
      </c>
      <c r="BP281" s="145" t="str">
        <f>IF(ISBLANK(Lanes!BK281),"",Lanes!BK281)</f>
        <v/>
      </c>
      <c r="BQ281" s="145" t="str">
        <f>IF(ISBLANK(Lanes!BL281),"",Lanes!BL281)</f>
        <v/>
      </c>
      <c r="BR281" s="145" t="str">
        <f>IF(ISBLANK(Lanes!BM281),"",ROUND(Lanes!BM281,0))</f>
        <v/>
      </c>
      <c r="BS281" s="145" t="str">
        <f>IF(ISBLANK(Lanes!BN281),"",ROUND(Lanes!BN281,0))</f>
        <v/>
      </c>
      <c r="BT281" s="145" t="str">
        <f>IF(ISBLANK(Lanes!BO281),"",ROUND(Lanes!BO281,0))</f>
        <v/>
      </c>
      <c r="BU281" s="145" t="str">
        <f>IF(ISBLANK(Lanes!BN281),"",ROUND(Lanes!BP281,0))</f>
        <v/>
      </c>
      <c r="BV281" s="145" t="str">
        <f>IF(ISBLANK(Lanes!BQ281),"",ROUND(Lanes!BQ281,1))</f>
        <v/>
      </c>
      <c r="BW281" s="145" t="str">
        <f>IF(ISBLANK(Lanes!BR281),"",Lanes!BR281)</f>
        <v/>
      </c>
      <c r="BX281" s="145" t="str">
        <f>IF(ISBLANK(Lanes!BS281),"",Lanes!BS281)</f>
        <v/>
      </c>
      <c r="BY281" s="145" t="str">
        <f>IF(ISBLANK(Lanes!BT281),"",Lanes!BT281)</f>
        <v/>
      </c>
      <c r="BZ281" s="145" t="str">
        <f>IF(ISBLANK(Lanes!BU281),"",Lanes!BU281)</f>
        <v/>
      </c>
      <c r="CA281" s="145" t="str">
        <f>IF(ISBLANK(Lanes!BV281),"",ROUND(Lanes!BV281,1))</f>
        <v/>
      </c>
      <c r="CB281" s="145" t="str">
        <f>IF(ISBLANK(Lanes!BW281),"",ROUND(Lanes!BW281,2))</f>
        <v/>
      </c>
      <c r="CC281" s="145" t="str">
        <f>IF(ISBLANK(Lanes!BX281),"",ROUND(Lanes!BX281,1))</f>
        <v/>
      </c>
      <c r="CD281" s="145" t="str">
        <f>IF(ISBLANK(Lanes!BY281),"",ROUND(Lanes!BY281,2))</f>
        <v/>
      </c>
      <c r="CE281" s="145" t="str">
        <f>IF(ISBLANK(Lanes!BZ281),"",ROUND(Lanes!BZ281,0))</f>
        <v/>
      </c>
      <c r="CF281" s="145" t="str">
        <f>IF(ISBLANK(Lanes!CA281),"",ROUND(Lanes!CA281,0))</f>
        <v/>
      </c>
      <c r="CG281" s="145" t="str">
        <f>IF(ISBLANK(Lanes!CB281),"",ROUND(Lanes!CB281,0))</f>
        <v/>
      </c>
      <c r="CH281" s="145" t="str">
        <f>IF(ISBLANK(Lanes!CC281),"",ROUND(Lanes!CC281,2))</f>
        <v/>
      </c>
      <c r="CI281" s="145" t="str">
        <f>IF(ISBLANK(Lanes!CD281),"",ROUND(Lanes!CD281,2))</f>
        <v/>
      </c>
      <c r="CJ281" s="145" t="str">
        <f>IF(ISBLANK(Lanes!CE281),"",ROUND(Lanes!CE281,2))</f>
        <v/>
      </c>
      <c r="CK281" s="145" t="str">
        <f>IF(ISBLANK(Lanes!CF281),"",ROUND(Lanes!CF281,0))</f>
        <v/>
      </c>
      <c r="CL281" s="145" t="str">
        <f>IF(ISBLANK(Lanes!CG281),"",ROUND(Lanes!CG281,0))</f>
        <v/>
      </c>
      <c r="CM281" s="145" t="str">
        <f>IF(ISBLANK(Lanes!CH281),"",ROUND(Lanes!CH281,0))</f>
        <v/>
      </c>
      <c r="CN281" s="145" t="str">
        <f>IF(ISBLANK(Lanes!CI281),"",ROUND(Lanes!CI281,2))</f>
        <v/>
      </c>
      <c r="CO281" s="145" t="str">
        <f>IF(ISBLANK(Lanes!CJ281),"",ROUND(Lanes!CJ281,2))</f>
        <v/>
      </c>
      <c r="CP281" s="145" t="str">
        <f>IF(ISBLANK(Lanes!CK281),"",ROUND(Lanes!CK281,2))</f>
        <v/>
      </c>
      <c r="CQ281" s="146" t="str">
        <f>IF(ISBLANK(Lanes!CL281),"","delete")</f>
        <v/>
      </c>
    </row>
    <row r="282" spans="1:95">
      <c r="A282" s="142">
        <v>1686</v>
      </c>
      <c r="B282" s="140" t="s">
        <v>1227</v>
      </c>
      <c r="C282" s="141">
        <v>1</v>
      </c>
      <c r="D282" s="140" t="s">
        <v>3487</v>
      </c>
      <c r="E282" s="140" t="s">
        <v>3487</v>
      </c>
      <c r="F282" s="140" t="s">
        <v>86</v>
      </c>
      <c r="G282" s="140" t="s">
        <v>87</v>
      </c>
      <c r="H282" s="140" t="s">
        <v>88</v>
      </c>
      <c r="I282" s="140" t="s">
        <v>228</v>
      </c>
      <c r="J282" s="140" t="s">
        <v>228</v>
      </c>
      <c r="K282" s="140" t="s">
        <v>2380</v>
      </c>
      <c r="L282" s="140" t="s">
        <v>158</v>
      </c>
      <c r="M282" s="140" t="s">
        <v>91</v>
      </c>
      <c r="N282" s="140" t="s">
        <v>159</v>
      </c>
      <c r="O282" s="140" t="s">
        <v>112</v>
      </c>
      <c r="P282" s="140" t="s">
        <v>112</v>
      </c>
      <c r="Q282" s="140" t="s">
        <v>2380</v>
      </c>
      <c r="R282" s="140" t="s">
        <v>114</v>
      </c>
      <c r="S282" s="140" t="s">
        <v>91</v>
      </c>
      <c r="T282" s="140" t="s">
        <v>92</v>
      </c>
      <c r="U282" s="140" t="s">
        <v>132</v>
      </c>
      <c r="V282" s="140" t="s">
        <v>209</v>
      </c>
      <c r="W282" s="140" t="s">
        <v>98</v>
      </c>
      <c r="X282" s="140" t="s">
        <v>99</v>
      </c>
      <c r="Y282" s="140" t="s">
        <v>2380</v>
      </c>
      <c r="Z282" s="140" t="s">
        <v>2380</v>
      </c>
      <c r="AA282" s="140" t="s">
        <v>251</v>
      </c>
      <c r="AB282" s="140" t="s">
        <v>2535</v>
      </c>
      <c r="AC282" s="140" t="s">
        <v>2391</v>
      </c>
      <c r="AD282" s="140" t="s">
        <v>101</v>
      </c>
      <c r="AE282" s="140" t="s">
        <v>2385</v>
      </c>
      <c r="AF282" s="140" t="s">
        <v>2385</v>
      </c>
      <c r="AG282" s="140" t="s">
        <v>2385</v>
      </c>
      <c r="AH282" s="140" t="s">
        <v>2385</v>
      </c>
      <c r="AI282" s="140" t="s">
        <v>101</v>
      </c>
      <c r="AJ282" s="140" t="s">
        <v>2402</v>
      </c>
      <c r="AK282" s="140" t="s">
        <v>2458</v>
      </c>
      <c r="AL282" s="140" t="s">
        <v>660</v>
      </c>
      <c r="AM282" s="140" t="s">
        <v>2380</v>
      </c>
      <c r="AN282" s="140" t="s">
        <v>2410</v>
      </c>
      <c r="AO282" s="140" t="s">
        <v>2402</v>
      </c>
      <c r="AP282" s="140" t="s">
        <v>660</v>
      </c>
      <c r="AQ282" s="140" t="s">
        <v>2380</v>
      </c>
      <c r="AR282" s="140" t="s">
        <v>2457</v>
      </c>
      <c r="AS282" s="136" t="s">
        <v>2381</v>
      </c>
      <c r="AT282" s="145" t="str">
        <f>IF(ISBLANK(Lanes!AO282),"",ROUND(Lanes!AO282,2))</f>
        <v/>
      </c>
      <c r="AU282" s="145" t="str">
        <f>IF(ISBLANK(Lanes!AP282),"",ROUND(Lanes!AP282,2))</f>
        <v/>
      </c>
      <c r="AV282" s="145" t="str">
        <f>IF(ISBLANK(Lanes!AQ282),"",ROUND(Lanes!AQ282,2))</f>
        <v/>
      </c>
      <c r="AW282" s="145" t="str">
        <f>IF(ISBLANK(Lanes!AP282),"",ROUND(Lanes!AR282,2))</f>
        <v/>
      </c>
      <c r="AX282" s="145" t="str">
        <f>IF(ISBLANK(Lanes!AS282),"",ROUND(Lanes!AS282,2))</f>
        <v/>
      </c>
      <c r="AY282" s="145" t="str">
        <f>IF(ISBLANK(Lanes!AT282),"",ROUND(Lanes!AT282,2))</f>
        <v/>
      </c>
      <c r="AZ282" s="145" t="str">
        <f>IF(ISBLANK(Lanes!AP282),"",ROUND(Lanes!AU282,2))</f>
        <v/>
      </c>
      <c r="BA282" s="145" t="str">
        <f>IF(ISBLANK(Lanes!AP282),"",ROUND(Lanes!AV282,2))</f>
        <v/>
      </c>
      <c r="BB282" s="145" t="str">
        <f>IF(ISBLANK(Lanes!AW282),"",ROUND(Lanes!AW282,2))</f>
        <v/>
      </c>
      <c r="BC282" s="145" t="str">
        <f>IF(ISBLANK(Lanes!AX282),"",ROUND(Lanes!AX282,2))</f>
        <v/>
      </c>
      <c r="BD282" s="145" t="str">
        <f>IF(ISBLANK(Lanes!AY282),"",ROUND(Lanes!AY282,2))</f>
        <v/>
      </c>
      <c r="BE282" s="145" t="str">
        <f>IF(ISBLANK(Lanes!AX282),"",ROUND(Lanes!AZ282,2))</f>
        <v/>
      </c>
      <c r="BF282" s="145" t="str">
        <f>IF(ISBLANK(Lanes!BA282),"",ROUND(Lanes!BA282,2))</f>
        <v/>
      </c>
      <c r="BG282" s="145" t="str">
        <f>IF(ISBLANK(Lanes!BB282),"",ROUND(Lanes!BB282,2))</f>
        <v/>
      </c>
      <c r="BH282" s="145" t="str">
        <f>IF(ISBLANK(Lanes!AX282),"",ROUND(Lanes!BC282,2))</f>
        <v/>
      </c>
      <c r="BI282" s="145" t="str">
        <f>IF(ISBLANK(Lanes!AX282),"",ROUND(Lanes!BD282,2))</f>
        <v/>
      </c>
      <c r="BJ282" s="145" t="str">
        <f>IF(ISBLANK(Lanes!BE282),"",Lanes!BE282)</f>
        <v/>
      </c>
      <c r="BK282" s="145" t="str">
        <f>IF(ISBLANK(Lanes!BF282),"",Lanes!BF282)</f>
        <v/>
      </c>
      <c r="BL282" s="145" t="str">
        <f>IF(ISBLANK(Lanes!BG282),"",Lanes!BG282)</f>
        <v/>
      </c>
      <c r="BM282" s="145" t="str">
        <f>IF(ISBLANK(Lanes!BH282),"",Lanes!BH282)</f>
        <v/>
      </c>
      <c r="BN282" s="145" t="str">
        <f>IF(ISBLANK(Lanes!BI282),"",Lanes!BI282)</f>
        <v/>
      </c>
      <c r="BO282" s="145" t="str">
        <f>IF(ISBLANK(Lanes!BJ282),"",Lanes!BJ282)</f>
        <v/>
      </c>
      <c r="BP282" s="145" t="str">
        <f>IF(ISBLANK(Lanes!BK282),"",Lanes!BK282)</f>
        <v/>
      </c>
      <c r="BQ282" s="145" t="str">
        <f>IF(ISBLANK(Lanes!BL282),"",Lanes!BL282)</f>
        <v/>
      </c>
      <c r="BR282" s="145" t="str">
        <f>IF(ISBLANK(Lanes!BM282),"",ROUND(Lanes!BM282,0))</f>
        <v/>
      </c>
      <c r="BS282" s="145" t="str">
        <f>IF(ISBLANK(Lanes!BN282),"",ROUND(Lanes!BN282,0))</f>
        <v/>
      </c>
      <c r="BT282" s="145" t="str">
        <f>IF(ISBLANK(Lanes!BO282),"",ROUND(Lanes!BO282,0))</f>
        <v/>
      </c>
      <c r="BU282" s="145" t="str">
        <f>IF(ISBLANK(Lanes!BN282),"",ROUND(Lanes!BP282,0))</f>
        <v/>
      </c>
      <c r="BV282" s="145" t="str">
        <f>IF(ISBLANK(Lanes!BQ282),"",ROUND(Lanes!BQ282,1))</f>
        <v/>
      </c>
      <c r="BW282" s="145" t="str">
        <f>IF(ISBLANK(Lanes!BR282),"",Lanes!BR282)</f>
        <v/>
      </c>
      <c r="BX282" s="145" t="str">
        <f>IF(ISBLANK(Lanes!BS282),"",Lanes!BS282)</f>
        <v/>
      </c>
      <c r="BY282" s="145" t="str">
        <f>IF(ISBLANK(Lanes!BT282),"",Lanes!BT282)</f>
        <v/>
      </c>
      <c r="BZ282" s="145" t="str">
        <f>IF(ISBLANK(Lanes!BU282),"",Lanes!BU282)</f>
        <v/>
      </c>
      <c r="CA282" s="145" t="str">
        <f>IF(ISBLANK(Lanes!BV282),"",ROUND(Lanes!BV282,1))</f>
        <v/>
      </c>
      <c r="CB282" s="145" t="str">
        <f>IF(ISBLANK(Lanes!BW282),"",ROUND(Lanes!BW282,2))</f>
        <v/>
      </c>
      <c r="CC282" s="145" t="str">
        <f>IF(ISBLANK(Lanes!BX282),"",ROUND(Lanes!BX282,1))</f>
        <v/>
      </c>
      <c r="CD282" s="145" t="str">
        <f>IF(ISBLANK(Lanes!BY282),"",ROUND(Lanes!BY282,2))</f>
        <v/>
      </c>
      <c r="CE282" s="145" t="str">
        <f>IF(ISBLANK(Lanes!BZ282),"",ROUND(Lanes!BZ282,0))</f>
        <v/>
      </c>
      <c r="CF282" s="145" t="str">
        <f>IF(ISBLANK(Lanes!CA282),"",ROUND(Lanes!CA282,0))</f>
        <v/>
      </c>
      <c r="CG282" s="145" t="str">
        <f>IF(ISBLANK(Lanes!CB282),"",ROUND(Lanes!CB282,0))</f>
        <v/>
      </c>
      <c r="CH282" s="145" t="str">
        <f>IF(ISBLANK(Lanes!CC282),"",ROUND(Lanes!CC282,2))</f>
        <v/>
      </c>
      <c r="CI282" s="145" t="str">
        <f>IF(ISBLANK(Lanes!CD282),"",ROUND(Lanes!CD282,2))</f>
        <v/>
      </c>
      <c r="CJ282" s="145" t="str">
        <f>IF(ISBLANK(Lanes!CE282),"",ROUND(Lanes!CE282,2))</f>
        <v/>
      </c>
      <c r="CK282" s="145" t="str">
        <f>IF(ISBLANK(Lanes!CF282),"",ROUND(Lanes!CF282,0))</f>
        <v/>
      </c>
      <c r="CL282" s="145" t="str">
        <f>IF(ISBLANK(Lanes!CG282),"",ROUND(Lanes!CG282,0))</f>
        <v/>
      </c>
      <c r="CM282" s="145" t="str">
        <f>IF(ISBLANK(Lanes!CH282),"",ROUND(Lanes!CH282,0))</f>
        <v/>
      </c>
      <c r="CN282" s="145" t="str">
        <f>IF(ISBLANK(Lanes!CI282),"",ROUND(Lanes!CI282,2))</f>
        <v/>
      </c>
      <c r="CO282" s="145" t="str">
        <f>IF(ISBLANK(Lanes!CJ282),"",ROUND(Lanes!CJ282,2))</f>
        <v/>
      </c>
      <c r="CP282" s="145" t="str">
        <f>IF(ISBLANK(Lanes!CK282),"",ROUND(Lanes!CK282,2))</f>
        <v/>
      </c>
      <c r="CQ282" s="146" t="str">
        <f>IF(ISBLANK(Lanes!CL282),"","delete")</f>
        <v/>
      </c>
    </row>
    <row r="283" spans="1:95">
      <c r="A283" s="142">
        <v>1687</v>
      </c>
      <c r="B283" s="140" t="s">
        <v>1228</v>
      </c>
      <c r="C283" s="141">
        <v>1</v>
      </c>
      <c r="D283" s="140" t="s">
        <v>3486</v>
      </c>
      <c r="E283" s="140" t="s">
        <v>3486</v>
      </c>
      <c r="F283" s="140" t="s">
        <v>86</v>
      </c>
      <c r="G283" s="140" t="s">
        <v>87</v>
      </c>
      <c r="H283" s="140" t="s">
        <v>127</v>
      </c>
      <c r="I283" s="140" t="s">
        <v>228</v>
      </c>
      <c r="J283" s="140" t="s">
        <v>228</v>
      </c>
      <c r="K283" s="140" t="s">
        <v>2380</v>
      </c>
      <c r="L283" s="140" t="s">
        <v>158</v>
      </c>
      <c r="M283" s="140" t="s">
        <v>91</v>
      </c>
      <c r="N283" s="140" t="s">
        <v>159</v>
      </c>
      <c r="O283" s="140" t="s">
        <v>147</v>
      </c>
      <c r="P283" s="140" t="s">
        <v>147</v>
      </c>
      <c r="Q283" s="140" t="s">
        <v>2380</v>
      </c>
      <c r="R283" s="140" t="s">
        <v>106</v>
      </c>
      <c r="S283" s="140" t="s">
        <v>91</v>
      </c>
      <c r="T283" s="140" t="s">
        <v>92</v>
      </c>
      <c r="U283" s="140" t="s">
        <v>132</v>
      </c>
      <c r="V283" s="140" t="s">
        <v>209</v>
      </c>
      <c r="W283" s="140" t="s">
        <v>98</v>
      </c>
      <c r="X283" s="140" t="s">
        <v>99</v>
      </c>
      <c r="Y283" s="140" t="s">
        <v>2380</v>
      </c>
      <c r="Z283" s="140" t="s">
        <v>2380</v>
      </c>
      <c r="AA283" s="140" t="s">
        <v>251</v>
      </c>
      <c r="AB283" s="140" t="s">
        <v>2550</v>
      </c>
      <c r="AC283" s="140" t="s">
        <v>2470</v>
      </c>
      <c r="AD283" s="140" t="s">
        <v>101</v>
      </c>
      <c r="AE283" s="140" t="s">
        <v>2385</v>
      </c>
      <c r="AF283" s="140" t="s">
        <v>2385</v>
      </c>
      <c r="AG283" s="140" t="s">
        <v>2385</v>
      </c>
      <c r="AH283" s="140" t="s">
        <v>2385</v>
      </c>
      <c r="AI283" s="140" t="s">
        <v>101</v>
      </c>
      <c r="AJ283" s="140" t="s">
        <v>2402</v>
      </c>
      <c r="AK283" s="140" t="s">
        <v>2458</v>
      </c>
      <c r="AL283" s="140" t="s">
        <v>660</v>
      </c>
      <c r="AM283" s="140" t="s">
        <v>2380</v>
      </c>
      <c r="AN283" s="140" t="s">
        <v>2402</v>
      </c>
      <c r="AO283" s="140" t="s">
        <v>2400</v>
      </c>
      <c r="AP283" s="140" t="s">
        <v>660</v>
      </c>
      <c r="AQ283" s="140" t="s">
        <v>2380</v>
      </c>
      <c r="AR283" s="140" t="s">
        <v>2457</v>
      </c>
      <c r="AS283" s="136" t="s">
        <v>2381</v>
      </c>
      <c r="AT283" s="145" t="str">
        <f>IF(ISBLANK(Lanes!AO283),"",ROUND(Lanes!AO283,2))</f>
        <v/>
      </c>
      <c r="AU283" s="145" t="str">
        <f>IF(ISBLANK(Lanes!AP283),"",ROUND(Lanes!AP283,2))</f>
        <v/>
      </c>
      <c r="AV283" s="145" t="str">
        <f>IF(ISBLANK(Lanes!AQ283),"",ROUND(Lanes!AQ283,2))</f>
        <v/>
      </c>
      <c r="AW283" s="145" t="str">
        <f>IF(ISBLANK(Lanes!AP283),"",ROUND(Lanes!AR283,2))</f>
        <v/>
      </c>
      <c r="AX283" s="145" t="str">
        <f>IF(ISBLANK(Lanes!AS283),"",ROUND(Lanes!AS283,2))</f>
        <v/>
      </c>
      <c r="AY283" s="145" t="str">
        <f>IF(ISBLANK(Lanes!AT283),"",ROUND(Lanes!AT283,2))</f>
        <v/>
      </c>
      <c r="AZ283" s="145" t="str">
        <f>IF(ISBLANK(Lanes!AP283),"",ROUND(Lanes!AU283,2))</f>
        <v/>
      </c>
      <c r="BA283" s="145" t="str">
        <f>IF(ISBLANK(Lanes!AP283),"",ROUND(Lanes!AV283,2))</f>
        <v/>
      </c>
      <c r="BB283" s="145" t="str">
        <f>IF(ISBLANK(Lanes!AW283),"",ROUND(Lanes!AW283,2))</f>
        <v/>
      </c>
      <c r="BC283" s="145" t="str">
        <f>IF(ISBLANK(Lanes!AX283),"",ROUND(Lanes!AX283,2))</f>
        <v/>
      </c>
      <c r="BD283" s="145" t="str">
        <f>IF(ISBLANK(Lanes!AY283),"",ROUND(Lanes!AY283,2))</f>
        <v/>
      </c>
      <c r="BE283" s="145" t="str">
        <f>IF(ISBLANK(Lanes!AX283),"",ROUND(Lanes!AZ283,2))</f>
        <v/>
      </c>
      <c r="BF283" s="145" t="str">
        <f>IF(ISBLANK(Lanes!BA283),"",ROUND(Lanes!BA283,2))</f>
        <v/>
      </c>
      <c r="BG283" s="145" t="str">
        <f>IF(ISBLANK(Lanes!BB283),"",ROUND(Lanes!BB283,2))</f>
        <v/>
      </c>
      <c r="BH283" s="145" t="str">
        <f>IF(ISBLANK(Lanes!AX283),"",ROUND(Lanes!BC283,2))</f>
        <v/>
      </c>
      <c r="BI283" s="145" t="str">
        <f>IF(ISBLANK(Lanes!AX283),"",ROUND(Lanes!BD283,2))</f>
        <v/>
      </c>
      <c r="BJ283" s="145" t="str">
        <f>IF(ISBLANK(Lanes!BE283),"",Lanes!BE283)</f>
        <v/>
      </c>
      <c r="BK283" s="145" t="str">
        <f>IF(ISBLANK(Lanes!BF283),"",Lanes!BF283)</f>
        <v/>
      </c>
      <c r="BL283" s="145" t="str">
        <f>IF(ISBLANK(Lanes!BG283),"",Lanes!BG283)</f>
        <v/>
      </c>
      <c r="BM283" s="145" t="str">
        <f>IF(ISBLANK(Lanes!BH283),"",Lanes!BH283)</f>
        <v/>
      </c>
      <c r="BN283" s="145" t="str">
        <f>IF(ISBLANK(Lanes!BI283),"",Lanes!BI283)</f>
        <v/>
      </c>
      <c r="BO283" s="145" t="str">
        <f>IF(ISBLANK(Lanes!BJ283),"",Lanes!BJ283)</f>
        <v/>
      </c>
      <c r="BP283" s="145" t="str">
        <f>IF(ISBLANK(Lanes!BK283),"",Lanes!BK283)</f>
        <v/>
      </c>
      <c r="BQ283" s="145" t="str">
        <f>IF(ISBLANK(Lanes!BL283),"",Lanes!BL283)</f>
        <v/>
      </c>
      <c r="BR283" s="145" t="str">
        <f>IF(ISBLANK(Lanes!BM283),"",ROUND(Lanes!BM283,0))</f>
        <v/>
      </c>
      <c r="BS283" s="145" t="str">
        <f>IF(ISBLANK(Lanes!BN283),"",ROUND(Lanes!BN283,0))</f>
        <v/>
      </c>
      <c r="BT283" s="145" t="str">
        <f>IF(ISBLANK(Lanes!BO283),"",ROUND(Lanes!BO283,0))</f>
        <v/>
      </c>
      <c r="BU283" s="145" t="str">
        <f>IF(ISBLANK(Lanes!BN283),"",ROUND(Lanes!BP283,0))</f>
        <v/>
      </c>
      <c r="BV283" s="145" t="str">
        <f>IF(ISBLANK(Lanes!BQ283),"",ROUND(Lanes!BQ283,1))</f>
        <v/>
      </c>
      <c r="BW283" s="145" t="str">
        <f>IF(ISBLANK(Lanes!BR283),"",Lanes!BR283)</f>
        <v/>
      </c>
      <c r="BX283" s="145" t="str">
        <f>IF(ISBLANK(Lanes!BS283),"",Lanes!BS283)</f>
        <v/>
      </c>
      <c r="BY283" s="145" t="str">
        <f>IF(ISBLANK(Lanes!BT283),"",Lanes!BT283)</f>
        <v/>
      </c>
      <c r="BZ283" s="145" t="str">
        <f>IF(ISBLANK(Lanes!BU283),"",Lanes!BU283)</f>
        <v/>
      </c>
      <c r="CA283" s="145" t="str">
        <f>IF(ISBLANK(Lanes!BV283),"",ROUND(Lanes!BV283,1))</f>
        <v/>
      </c>
      <c r="CB283" s="145" t="str">
        <f>IF(ISBLANK(Lanes!BW283),"",ROUND(Lanes!BW283,2))</f>
        <v/>
      </c>
      <c r="CC283" s="145" t="str">
        <f>IF(ISBLANK(Lanes!BX283),"",ROUND(Lanes!BX283,1))</f>
        <v/>
      </c>
      <c r="CD283" s="145" t="str">
        <f>IF(ISBLANK(Lanes!BY283),"",ROUND(Lanes!BY283,2))</f>
        <v/>
      </c>
      <c r="CE283" s="145" t="str">
        <f>IF(ISBLANK(Lanes!BZ283),"",ROUND(Lanes!BZ283,0))</f>
        <v/>
      </c>
      <c r="CF283" s="145" t="str">
        <f>IF(ISBLANK(Lanes!CA283),"",ROUND(Lanes!CA283,0))</f>
        <v/>
      </c>
      <c r="CG283" s="145" t="str">
        <f>IF(ISBLANK(Lanes!CB283),"",ROUND(Lanes!CB283,0))</f>
        <v/>
      </c>
      <c r="CH283" s="145" t="str">
        <f>IF(ISBLANK(Lanes!CC283),"",ROUND(Lanes!CC283,2))</f>
        <v/>
      </c>
      <c r="CI283" s="145" t="str">
        <f>IF(ISBLANK(Lanes!CD283),"",ROUND(Lanes!CD283,2))</f>
        <v/>
      </c>
      <c r="CJ283" s="145" t="str">
        <f>IF(ISBLANK(Lanes!CE283),"",ROUND(Lanes!CE283,2))</f>
        <v/>
      </c>
      <c r="CK283" s="145" t="str">
        <f>IF(ISBLANK(Lanes!CF283),"",ROUND(Lanes!CF283,0))</f>
        <v/>
      </c>
      <c r="CL283" s="145" t="str">
        <f>IF(ISBLANK(Lanes!CG283),"",ROUND(Lanes!CG283,0))</f>
        <v/>
      </c>
      <c r="CM283" s="145" t="str">
        <f>IF(ISBLANK(Lanes!CH283),"",ROUND(Lanes!CH283,0))</f>
        <v/>
      </c>
      <c r="CN283" s="145" t="str">
        <f>IF(ISBLANK(Lanes!CI283),"",ROUND(Lanes!CI283,2))</f>
        <v/>
      </c>
      <c r="CO283" s="145" t="str">
        <f>IF(ISBLANK(Lanes!CJ283),"",ROUND(Lanes!CJ283,2))</f>
        <v/>
      </c>
      <c r="CP283" s="145" t="str">
        <f>IF(ISBLANK(Lanes!CK283),"",ROUND(Lanes!CK283,2))</f>
        <v/>
      </c>
      <c r="CQ283" s="146" t="str">
        <f>IF(ISBLANK(Lanes!CL283),"","delete")</f>
        <v/>
      </c>
    </row>
    <row r="284" spans="1:95">
      <c r="A284" s="142">
        <v>1688</v>
      </c>
      <c r="B284" s="140" t="s">
        <v>1229</v>
      </c>
      <c r="C284" s="141">
        <v>1</v>
      </c>
      <c r="D284" s="140" t="s">
        <v>3485</v>
      </c>
      <c r="E284" s="140" t="s">
        <v>3485</v>
      </c>
      <c r="F284" s="140" t="s">
        <v>86</v>
      </c>
      <c r="G284" s="140" t="s">
        <v>87</v>
      </c>
      <c r="H284" s="140" t="s">
        <v>88</v>
      </c>
      <c r="I284" s="140" t="s">
        <v>228</v>
      </c>
      <c r="J284" s="140" t="s">
        <v>228</v>
      </c>
      <c r="K284" s="140" t="s">
        <v>2380</v>
      </c>
      <c r="L284" s="140" t="s">
        <v>158</v>
      </c>
      <c r="M284" s="140" t="s">
        <v>91</v>
      </c>
      <c r="N284" s="140" t="s">
        <v>159</v>
      </c>
      <c r="O284" s="140" t="s">
        <v>115</v>
      </c>
      <c r="P284" s="140" t="s">
        <v>115</v>
      </c>
      <c r="Q284" s="140" t="s">
        <v>2380</v>
      </c>
      <c r="R284" s="140" t="s">
        <v>115</v>
      </c>
      <c r="S284" s="140" t="s">
        <v>91</v>
      </c>
      <c r="T284" s="140" t="s">
        <v>92</v>
      </c>
      <c r="U284" s="140" t="s">
        <v>132</v>
      </c>
      <c r="V284" s="140" t="s">
        <v>209</v>
      </c>
      <c r="W284" s="140" t="s">
        <v>98</v>
      </c>
      <c r="X284" s="140" t="s">
        <v>99</v>
      </c>
      <c r="Y284" s="140" t="s">
        <v>2380</v>
      </c>
      <c r="Z284" s="140" t="s">
        <v>2380</v>
      </c>
      <c r="AA284" s="140" t="s">
        <v>251</v>
      </c>
      <c r="AB284" s="140" t="s">
        <v>2402</v>
      </c>
      <c r="AC284" s="140" t="s">
        <v>2391</v>
      </c>
      <c r="AD284" s="140" t="s">
        <v>101</v>
      </c>
      <c r="AE284" s="140" t="s">
        <v>2385</v>
      </c>
      <c r="AF284" s="140" t="s">
        <v>2385</v>
      </c>
      <c r="AG284" s="140" t="s">
        <v>2385</v>
      </c>
      <c r="AH284" s="140" t="s">
        <v>2385</v>
      </c>
      <c r="AI284" s="140" t="s">
        <v>101</v>
      </c>
      <c r="AJ284" s="140" t="s">
        <v>2402</v>
      </c>
      <c r="AK284" s="140" t="s">
        <v>2458</v>
      </c>
      <c r="AL284" s="140" t="s">
        <v>660</v>
      </c>
      <c r="AM284" s="140" t="s">
        <v>2380</v>
      </c>
      <c r="AN284" s="140" t="s">
        <v>2402</v>
      </c>
      <c r="AO284" s="140" t="s">
        <v>2400</v>
      </c>
      <c r="AP284" s="140" t="s">
        <v>660</v>
      </c>
      <c r="AQ284" s="140" t="s">
        <v>2380</v>
      </c>
      <c r="AR284" s="140" t="s">
        <v>2457</v>
      </c>
      <c r="AS284" s="136" t="s">
        <v>2381</v>
      </c>
      <c r="AT284" s="145" t="str">
        <f>IF(ISBLANK(Lanes!AO284),"",ROUND(Lanes!AO284,2))</f>
        <v/>
      </c>
      <c r="AU284" s="145" t="str">
        <f>IF(ISBLANK(Lanes!AP284),"",ROUND(Lanes!AP284,2))</f>
        <v/>
      </c>
      <c r="AV284" s="145" t="str">
        <f>IF(ISBLANK(Lanes!AQ284),"",ROUND(Lanes!AQ284,2))</f>
        <v/>
      </c>
      <c r="AW284" s="145" t="str">
        <f>IF(ISBLANK(Lanes!AP284),"",ROUND(Lanes!AR284,2))</f>
        <v/>
      </c>
      <c r="AX284" s="145" t="str">
        <f>IF(ISBLANK(Lanes!AS284),"",ROUND(Lanes!AS284,2))</f>
        <v/>
      </c>
      <c r="AY284" s="145" t="str">
        <f>IF(ISBLANK(Lanes!AT284),"",ROUND(Lanes!AT284,2))</f>
        <v/>
      </c>
      <c r="AZ284" s="145" t="str">
        <f>IF(ISBLANK(Lanes!AP284),"",ROUND(Lanes!AU284,2))</f>
        <v/>
      </c>
      <c r="BA284" s="145" t="str">
        <f>IF(ISBLANK(Lanes!AP284),"",ROUND(Lanes!AV284,2))</f>
        <v/>
      </c>
      <c r="BB284" s="145" t="str">
        <f>IF(ISBLANK(Lanes!AW284),"",ROUND(Lanes!AW284,2))</f>
        <v/>
      </c>
      <c r="BC284" s="145" t="str">
        <f>IF(ISBLANK(Lanes!AX284),"",ROUND(Lanes!AX284,2))</f>
        <v/>
      </c>
      <c r="BD284" s="145" t="str">
        <f>IF(ISBLANK(Lanes!AY284),"",ROUND(Lanes!AY284,2))</f>
        <v/>
      </c>
      <c r="BE284" s="145" t="str">
        <f>IF(ISBLANK(Lanes!AX284),"",ROUND(Lanes!AZ284,2))</f>
        <v/>
      </c>
      <c r="BF284" s="145" t="str">
        <f>IF(ISBLANK(Lanes!BA284),"",ROUND(Lanes!BA284,2))</f>
        <v/>
      </c>
      <c r="BG284" s="145" t="str">
        <f>IF(ISBLANK(Lanes!BB284),"",ROUND(Lanes!BB284,2))</f>
        <v/>
      </c>
      <c r="BH284" s="145" t="str">
        <f>IF(ISBLANK(Lanes!AX284),"",ROUND(Lanes!BC284,2))</f>
        <v/>
      </c>
      <c r="BI284" s="145" t="str">
        <f>IF(ISBLANK(Lanes!AX284),"",ROUND(Lanes!BD284,2))</f>
        <v/>
      </c>
      <c r="BJ284" s="145" t="str">
        <f>IF(ISBLANK(Lanes!BE284),"",Lanes!BE284)</f>
        <v/>
      </c>
      <c r="BK284" s="145" t="str">
        <f>IF(ISBLANK(Lanes!BF284),"",Lanes!BF284)</f>
        <v/>
      </c>
      <c r="BL284" s="145" t="str">
        <f>IF(ISBLANK(Lanes!BG284),"",Lanes!BG284)</f>
        <v/>
      </c>
      <c r="BM284" s="145" t="str">
        <f>IF(ISBLANK(Lanes!BH284),"",Lanes!BH284)</f>
        <v/>
      </c>
      <c r="BN284" s="145" t="str">
        <f>IF(ISBLANK(Lanes!BI284),"",Lanes!BI284)</f>
        <v/>
      </c>
      <c r="BO284" s="145" t="str">
        <f>IF(ISBLANK(Lanes!BJ284),"",Lanes!BJ284)</f>
        <v/>
      </c>
      <c r="BP284" s="145" t="str">
        <f>IF(ISBLANK(Lanes!BK284),"",Lanes!BK284)</f>
        <v/>
      </c>
      <c r="BQ284" s="145" t="str">
        <f>IF(ISBLANK(Lanes!BL284),"",Lanes!BL284)</f>
        <v/>
      </c>
      <c r="BR284" s="145" t="str">
        <f>IF(ISBLANK(Lanes!BM284),"",ROUND(Lanes!BM284,0))</f>
        <v/>
      </c>
      <c r="BS284" s="145" t="str">
        <f>IF(ISBLANK(Lanes!BN284),"",ROUND(Lanes!BN284,0))</f>
        <v/>
      </c>
      <c r="BT284" s="145" t="str">
        <f>IF(ISBLANK(Lanes!BO284),"",ROUND(Lanes!BO284,0))</f>
        <v/>
      </c>
      <c r="BU284" s="145" t="str">
        <f>IF(ISBLANK(Lanes!BN284),"",ROUND(Lanes!BP284,0))</f>
        <v/>
      </c>
      <c r="BV284" s="145" t="str">
        <f>IF(ISBLANK(Lanes!BQ284),"",ROUND(Lanes!BQ284,1))</f>
        <v/>
      </c>
      <c r="BW284" s="145" t="str">
        <f>IF(ISBLANK(Lanes!BR284),"",Lanes!BR284)</f>
        <v/>
      </c>
      <c r="BX284" s="145" t="str">
        <f>IF(ISBLANK(Lanes!BS284),"",Lanes!BS284)</f>
        <v/>
      </c>
      <c r="BY284" s="145" t="str">
        <f>IF(ISBLANK(Lanes!BT284),"",Lanes!BT284)</f>
        <v/>
      </c>
      <c r="BZ284" s="145" t="str">
        <f>IF(ISBLANK(Lanes!BU284),"",Lanes!BU284)</f>
        <v/>
      </c>
      <c r="CA284" s="145" t="str">
        <f>IF(ISBLANK(Lanes!BV284),"",ROUND(Lanes!BV284,1))</f>
        <v/>
      </c>
      <c r="CB284" s="145" t="str">
        <f>IF(ISBLANK(Lanes!BW284),"",ROUND(Lanes!BW284,2))</f>
        <v/>
      </c>
      <c r="CC284" s="145" t="str">
        <f>IF(ISBLANK(Lanes!BX284),"",ROUND(Lanes!BX284,1))</f>
        <v/>
      </c>
      <c r="CD284" s="145" t="str">
        <f>IF(ISBLANK(Lanes!BY284),"",ROUND(Lanes!BY284,2))</f>
        <v/>
      </c>
      <c r="CE284" s="145" t="str">
        <f>IF(ISBLANK(Lanes!BZ284),"",ROUND(Lanes!BZ284,0))</f>
        <v/>
      </c>
      <c r="CF284" s="145" t="str">
        <f>IF(ISBLANK(Lanes!CA284),"",ROUND(Lanes!CA284,0))</f>
        <v/>
      </c>
      <c r="CG284" s="145" t="str">
        <f>IF(ISBLANK(Lanes!CB284),"",ROUND(Lanes!CB284,0))</f>
        <v/>
      </c>
      <c r="CH284" s="145" t="str">
        <f>IF(ISBLANK(Lanes!CC284),"",ROUND(Lanes!CC284,2))</f>
        <v/>
      </c>
      <c r="CI284" s="145" t="str">
        <f>IF(ISBLANK(Lanes!CD284),"",ROUND(Lanes!CD284,2))</f>
        <v/>
      </c>
      <c r="CJ284" s="145" t="str">
        <f>IF(ISBLANK(Lanes!CE284),"",ROUND(Lanes!CE284,2))</f>
        <v/>
      </c>
      <c r="CK284" s="145" t="str">
        <f>IF(ISBLANK(Lanes!CF284),"",ROUND(Lanes!CF284,0))</f>
        <v/>
      </c>
      <c r="CL284" s="145" t="str">
        <f>IF(ISBLANK(Lanes!CG284),"",ROUND(Lanes!CG284,0))</f>
        <v/>
      </c>
      <c r="CM284" s="145" t="str">
        <f>IF(ISBLANK(Lanes!CH284),"",ROUND(Lanes!CH284,0))</f>
        <v/>
      </c>
      <c r="CN284" s="145" t="str">
        <f>IF(ISBLANK(Lanes!CI284),"",ROUND(Lanes!CI284,2))</f>
        <v/>
      </c>
      <c r="CO284" s="145" t="str">
        <f>IF(ISBLANK(Lanes!CJ284),"",ROUND(Lanes!CJ284,2))</f>
        <v/>
      </c>
      <c r="CP284" s="145" t="str">
        <f>IF(ISBLANK(Lanes!CK284),"",ROUND(Lanes!CK284,2))</f>
        <v/>
      </c>
      <c r="CQ284" s="146" t="str">
        <f>IF(ISBLANK(Lanes!CL284),"","delete")</f>
        <v/>
      </c>
    </row>
    <row r="285" spans="1:95">
      <c r="A285" s="142">
        <v>1689</v>
      </c>
      <c r="B285" s="140" t="s">
        <v>1230</v>
      </c>
      <c r="C285" s="141">
        <v>1</v>
      </c>
      <c r="D285" s="140" t="s">
        <v>3484</v>
      </c>
      <c r="E285" s="140" t="s">
        <v>3484</v>
      </c>
      <c r="F285" s="140" t="s">
        <v>86</v>
      </c>
      <c r="G285" s="140" t="s">
        <v>87</v>
      </c>
      <c r="H285" s="140" t="s">
        <v>88</v>
      </c>
      <c r="I285" s="140" t="s">
        <v>228</v>
      </c>
      <c r="J285" s="140" t="s">
        <v>228</v>
      </c>
      <c r="K285" s="140" t="s">
        <v>2380</v>
      </c>
      <c r="L285" s="140" t="s">
        <v>158</v>
      </c>
      <c r="M285" s="140" t="s">
        <v>91</v>
      </c>
      <c r="N285" s="140" t="s">
        <v>159</v>
      </c>
      <c r="O285" s="140" t="s">
        <v>134</v>
      </c>
      <c r="P285" s="140" t="s">
        <v>134</v>
      </c>
      <c r="Q285" s="140" t="s">
        <v>2380</v>
      </c>
      <c r="R285" s="140" t="s">
        <v>122</v>
      </c>
      <c r="S285" s="140" t="s">
        <v>91</v>
      </c>
      <c r="T285" s="140" t="s">
        <v>92</v>
      </c>
      <c r="U285" s="140" t="s">
        <v>132</v>
      </c>
      <c r="V285" s="140" t="s">
        <v>108</v>
      </c>
      <c r="W285" s="140" t="s">
        <v>109</v>
      </c>
      <c r="X285" s="140" t="s">
        <v>110</v>
      </c>
      <c r="Y285" s="140" t="s">
        <v>2380</v>
      </c>
      <c r="Z285" s="140" t="s">
        <v>2380</v>
      </c>
      <c r="AA285" s="140" t="s">
        <v>251</v>
      </c>
      <c r="AB285" s="140" t="s">
        <v>2470</v>
      </c>
      <c r="AC285" s="140" t="s">
        <v>2391</v>
      </c>
      <c r="AD285" s="140" t="s">
        <v>101</v>
      </c>
      <c r="AE285" s="140" t="s">
        <v>2385</v>
      </c>
      <c r="AF285" s="140" t="s">
        <v>2385</v>
      </c>
      <c r="AG285" s="140" t="s">
        <v>2385</v>
      </c>
      <c r="AH285" s="140" t="s">
        <v>2385</v>
      </c>
      <c r="AI285" s="140" t="s">
        <v>101</v>
      </c>
      <c r="AJ285" s="140" t="s">
        <v>2402</v>
      </c>
      <c r="AK285" s="140" t="s">
        <v>2458</v>
      </c>
      <c r="AL285" s="140" t="s">
        <v>660</v>
      </c>
      <c r="AM285" s="140" t="s">
        <v>2380</v>
      </c>
      <c r="AN285" s="140" t="s">
        <v>2384</v>
      </c>
      <c r="AO285" s="140" t="s">
        <v>2384</v>
      </c>
      <c r="AP285" s="140" t="s">
        <v>660</v>
      </c>
      <c r="AQ285" s="140" t="s">
        <v>2380</v>
      </c>
      <c r="AR285" s="140" t="s">
        <v>2457</v>
      </c>
      <c r="AS285" s="136" t="s">
        <v>2381</v>
      </c>
      <c r="AT285" s="145" t="str">
        <f>IF(ISBLANK(Lanes!AO285),"",ROUND(Lanes!AO285,2))</f>
        <v/>
      </c>
      <c r="AU285" s="145" t="str">
        <f>IF(ISBLANK(Lanes!AP285),"",ROUND(Lanes!AP285,2))</f>
        <v/>
      </c>
      <c r="AV285" s="145" t="str">
        <f>IF(ISBLANK(Lanes!AQ285),"",ROUND(Lanes!AQ285,2))</f>
        <v/>
      </c>
      <c r="AW285" s="145" t="str">
        <f>IF(ISBLANK(Lanes!AP285),"",ROUND(Lanes!AR285,2))</f>
        <v/>
      </c>
      <c r="AX285" s="145" t="str">
        <f>IF(ISBLANK(Lanes!AS285),"",ROUND(Lanes!AS285,2))</f>
        <v/>
      </c>
      <c r="AY285" s="145" t="str">
        <f>IF(ISBLANK(Lanes!AT285),"",ROUND(Lanes!AT285,2))</f>
        <v/>
      </c>
      <c r="AZ285" s="145" t="str">
        <f>IF(ISBLANK(Lanes!AP285),"",ROUND(Lanes!AU285,2))</f>
        <v/>
      </c>
      <c r="BA285" s="145" t="str">
        <f>IF(ISBLANK(Lanes!AP285),"",ROUND(Lanes!AV285,2))</f>
        <v/>
      </c>
      <c r="BB285" s="145" t="str">
        <f>IF(ISBLANK(Lanes!AW285),"",ROUND(Lanes!AW285,2))</f>
        <v/>
      </c>
      <c r="BC285" s="145" t="str">
        <f>IF(ISBLANK(Lanes!AX285),"",ROUND(Lanes!AX285,2))</f>
        <v/>
      </c>
      <c r="BD285" s="145" t="str">
        <f>IF(ISBLANK(Lanes!AY285),"",ROUND(Lanes!AY285,2))</f>
        <v/>
      </c>
      <c r="BE285" s="145" t="str">
        <f>IF(ISBLANK(Lanes!AX285),"",ROUND(Lanes!AZ285,2))</f>
        <v/>
      </c>
      <c r="BF285" s="145" t="str">
        <f>IF(ISBLANK(Lanes!BA285),"",ROUND(Lanes!BA285,2))</f>
        <v/>
      </c>
      <c r="BG285" s="145" t="str">
        <f>IF(ISBLANK(Lanes!BB285),"",ROUND(Lanes!BB285,2))</f>
        <v/>
      </c>
      <c r="BH285" s="145" t="str">
        <f>IF(ISBLANK(Lanes!AX285),"",ROUND(Lanes!BC285,2))</f>
        <v/>
      </c>
      <c r="BI285" s="145" t="str">
        <f>IF(ISBLANK(Lanes!AX285),"",ROUND(Lanes!BD285,2))</f>
        <v/>
      </c>
      <c r="BJ285" s="145" t="str">
        <f>IF(ISBLANK(Lanes!BE285),"",Lanes!BE285)</f>
        <v/>
      </c>
      <c r="BK285" s="145" t="str">
        <f>IF(ISBLANK(Lanes!BF285),"",Lanes!BF285)</f>
        <v/>
      </c>
      <c r="BL285" s="145" t="str">
        <f>IF(ISBLANK(Lanes!BG285),"",Lanes!BG285)</f>
        <v/>
      </c>
      <c r="BM285" s="145" t="str">
        <f>IF(ISBLANK(Lanes!BH285),"",Lanes!BH285)</f>
        <v/>
      </c>
      <c r="BN285" s="145" t="str">
        <f>IF(ISBLANK(Lanes!BI285),"",Lanes!BI285)</f>
        <v/>
      </c>
      <c r="BO285" s="145" t="str">
        <f>IF(ISBLANK(Lanes!BJ285),"",Lanes!BJ285)</f>
        <v/>
      </c>
      <c r="BP285" s="145" t="str">
        <f>IF(ISBLANK(Lanes!BK285),"",Lanes!BK285)</f>
        <v/>
      </c>
      <c r="BQ285" s="145" t="str">
        <f>IF(ISBLANK(Lanes!BL285),"",Lanes!BL285)</f>
        <v/>
      </c>
      <c r="BR285" s="145" t="str">
        <f>IF(ISBLANK(Lanes!BM285),"",ROUND(Lanes!BM285,0))</f>
        <v/>
      </c>
      <c r="BS285" s="145" t="str">
        <f>IF(ISBLANK(Lanes!BN285),"",ROUND(Lanes!BN285,0))</f>
        <v/>
      </c>
      <c r="BT285" s="145" t="str">
        <f>IF(ISBLANK(Lanes!BO285),"",ROUND(Lanes!BO285,0))</f>
        <v/>
      </c>
      <c r="BU285" s="145" t="str">
        <f>IF(ISBLANK(Lanes!BN285),"",ROUND(Lanes!BP285,0))</f>
        <v/>
      </c>
      <c r="BV285" s="145" t="str">
        <f>IF(ISBLANK(Lanes!BQ285),"",ROUND(Lanes!BQ285,1))</f>
        <v/>
      </c>
      <c r="BW285" s="145" t="str">
        <f>IF(ISBLANK(Lanes!BR285),"",Lanes!BR285)</f>
        <v/>
      </c>
      <c r="BX285" s="145" t="str">
        <f>IF(ISBLANK(Lanes!BS285),"",Lanes!BS285)</f>
        <v/>
      </c>
      <c r="BY285" s="145" t="str">
        <f>IF(ISBLANK(Lanes!BT285),"",Lanes!BT285)</f>
        <v/>
      </c>
      <c r="BZ285" s="145" t="str">
        <f>IF(ISBLANK(Lanes!BU285),"",Lanes!BU285)</f>
        <v/>
      </c>
      <c r="CA285" s="145" t="str">
        <f>IF(ISBLANK(Lanes!BV285),"",ROUND(Lanes!BV285,1))</f>
        <v/>
      </c>
      <c r="CB285" s="145" t="str">
        <f>IF(ISBLANK(Lanes!BW285),"",ROUND(Lanes!BW285,2))</f>
        <v/>
      </c>
      <c r="CC285" s="145" t="str">
        <f>IF(ISBLANK(Lanes!BX285),"",ROUND(Lanes!BX285,1))</f>
        <v/>
      </c>
      <c r="CD285" s="145" t="str">
        <f>IF(ISBLANK(Lanes!BY285),"",ROUND(Lanes!BY285,2))</f>
        <v/>
      </c>
      <c r="CE285" s="145" t="str">
        <f>IF(ISBLANK(Lanes!BZ285),"",ROUND(Lanes!BZ285,0))</f>
        <v/>
      </c>
      <c r="CF285" s="145" t="str">
        <f>IF(ISBLANK(Lanes!CA285),"",ROUND(Lanes!CA285,0))</f>
        <v/>
      </c>
      <c r="CG285" s="145" t="str">
        <f>IF(ISBLANK(Lanes!CB285),"",ROUND(Lanes!CB285,0))</f>
        <v/>
      </c>
      <c r="CH285" s="145" t="str">
        <f>IF(ISBLANK(Lanes!CC285),"",ROUND(Lanes!CC285,2))</f>
        <v/>
      </c>
      <c r="CI285" s="145" t="str">
        <f>IF(ISBLANK(Lanes!CD285),"",ROUND(Lanes!CD285,2))</f>
        <v/>
      </c>
      <c r="CJ285" s="145" t="str">
        <f>IF(ISBLANK(Lanes!CE285),"",ROUND(Lanes!CE285,2))</f>
        <v/>
      </c>
      <c r="CK285" s="145" t="str">
        <f>IF(ISBLANK(Lanes!CF285),"",ROUND(Lanes!CF285,0))</f>
        <v/>
      </c>
      <c r="CL285" s="145" t="str">
        <f>IF(ISBLANK(Lanes!CG285),"",ROUND(Lanes!CG285,0))</f>
        <v/>
      </c>
      <c r="CM285" s="145" t="str">
        <f>IF(ISBLANK(Lanes!CH285),"",ROUND(Lanes!CH285,0))</f>
        <v/>
      </c>
      <c r="CN285" s="145" t="str">
        <f>IF(ISBLANK(Lanes!CI285),"",ROUND(Lanes!CI285,2))</f>
        <v/>
      </c>
      <c r="CO285" s="145" t="str">
        <f>IF(ISBLANK(Lanes!CJ285),"",ROUND(Lanes!CJ285,2))</f>
        <v/>
      </c>
      <c r="CP285" s="145" t="str">
        <f>IF(ISBLANK(Lanes!CK285),"",ROUND(Lanes!CK285,2))</f>
        <v/>
      </c>
      <c r="CQ285" s="146" t="str">
        <f>IF(ISBLANK(Lanes!CL285),"","delete")</f>
        <v/>
      </c>
    </row>
    <row r="286" spans="1:95">
      <c r="A286" s="142">
        <v>1690</v>
      </c>
      <c r="B286" s="140" t="s">
        <v>1231</v>
      </c>
      <c r="C286" s="141">
        <v>1</v>
      </c>
      <c r="D286" s="140" t="s">
        <v>3483</v>
      </c>
      <c r="E286" s="140" t="s">
        <v>3483</v>
      </c>
      <c r="F286" s="140" t="s">
        <v>86</v>
      </c>
      <c r="G286" s="140" t="s">
        <v>87</v>
      </c>
      <c r="H286" s="140" t="s">
        <v>127</v>
      </c>
      <c r="I286" s="140" t="s">
        <v>228</v>
      </c>
      <c r="J286" s="140" t="s">
        <v>228</v>
      </c>
      <c r="K286" s="140" t="s">
        <v>2380</v>
      </c>
      <c r="L286" s="140" t="s">
        <v>158</v>
      </c>
      <c r="M286" s="140" t="s">
        <v>91</v>
      </c>
      <c r="N286" s="140" t="s">
        <v>159</v>
      </c>
      <c r="O286" s="140" t="s">
        <v>134</v>
      </c>
      <c r="P286" s="140" t="s">
        <v>134</v>
      </c>
      <c r="Q286" s="140" t="s">
        <v>2380</v>
      </c>
      <c r="R286" s="140" t="s">
        <v>122</v>
      </c>
      <c r="S286" s="140" t="s">
        <v>91</v>
      </c>
      <c r="T286" s="140" t="s">
        <v>92</v>
      </c>
      <c r="U286" s="140" t="s">
        <v>132</v>
      </c>
      <c r="V286" s="140" t="s">
        <v>108</v>
      </c>
      <c r="W286" s="140" t="s">
        <v>109</v>
      </c>
      <c r="X286" s="140" t="s">
        <v>110</v>
      </c>
      <c r="Y286" s="140" t="s">
        <v>2380</v>
      </c>
      <c r="Z286" s="140" t="s">
        <v>2380</v>
      </c>
      <c r="AA286" s="140" t="s">
        <v>251</v>
      </c>
      <c r="AB286" s="140" t="s">
        <v>2560</v>
      </c>
      <c r="AC286" s="140" t="s">
        <v>2391</v>
      </c>
      <c r="AD286" s="140" t="s">
        <v>101</v>
      </c>
      <c r="AE286" s="140" t="s">
        <v>2385</v>
      </c>
      <c r="AF286" s="140" t="s">
        <v>2385</v>
      </c>
      <c r="AG286" s="140" t="s">
        <v>2385</v>
      </c>
      <c r="AH286" s="140" t="s">
        <v>2385</v>
      </c>
      <c r="AI286" s="140" t="s">
        <v>101</v>
      </c>
      <c r="AJ286" s="140" t="s">
        <v>2402</v>
      </c>
      <c r="AK286" s="140" t="s">
        <v>2458</v>
      </c>
      <c r="AL286" s="140" t="s">
        <v>660</v>
      </c>
      <c r="AM286" s="140" t="s">
        <v>2380</v>
      </c>
      <c r="AN286" s="140" t="s">
        <v>2384</v>
      </c>
      <c r="AO286" s="140" t="s">
        <v>2384</v>
      </c>
      <c r="AP286" s="140" t="s">
        <v>660</v>
      </c>
      <c r="AQ286" s="140" t="s">
        <v>2380</v>
      </c>
      <c r="AR286" s="140" t="s">
        <v>2457</v>
      </c>
      <c r="AS286" s="136" t="s">
        <v>2381</v>
      </c>
      <c r="AT286" s="145" t="str">
        <f>IF(ISBLANK(Lanes!AO286),"",ROUND(Lanes!AO286,2))</f>
        <v/>
      </c>
      <c r="AU286" s="145" t="str">
        <f>IF(ISBLANK(Lanes!AP286),"",ROUND(Lanes!AP286,2))</f>
        <v/>
      </c>
      <c r="AV286" s="145" t="str">
        <f>IF(ISBLANK(Lanes!AQ286),"",ROUND(Lanes!AQ286,2))</f>
        <v/>
      </c>
      <c r="AW286" s="145" t="str">
        <f>IF(ISBLANK(Lanes!AP286),"",ROUND(Lanes!AR286,2))</f>
        <v/>
      </c>
      <c r="AX286" s="145" t="str">
        <f>IF(ISBLANK(Lanes!AS286),"",ROUND(Lanes!AS286,2))</f>
        <v/>
      </c>
      <c r="AY286" s="145" t="str">
        <f>IF(ISBLANK(Lanes!AT286),"",ROUND(Lanes!AT286,2))</f>
        <v/>
      </c>
      <c r="AZ286" s="145" t="str">
        <f>IF(ISBLANK(Lanes!AP286),"",ROUND(Lanes!AU286,2))</f>
        <v/>
      </c>
      <c r="BA286" s="145" t="str">
        <f>IF(ISBLANK(Lanes!AP286),"",ROUND(Lanes!AV286,2))</f>
        <v/>
      </c>
      <c r="BB286" s="145" t="str">
        <f>IF(ISBLANK(Lanes!AW286),"",ROUND(Lanes!AW286,2))</f>
        <v/>
      </c>
      <c r="BC286" s="145" t="str">
        <f>IF(ISBLANK(Lanes!AX286),"",ROUND(Lanes!AX286,2))</f>
        <v/>
      </c>
      <c r="BD286" s="145" t="str">
        <f>IF(ISBLANK(Lanes!AY286),"",ROUND(Lanes!AY286,2))</f>
        <v/>
      </c>
      <c r="BE286" s="145" t="str">
        <f>IF(ISBLANK(Lanes!AX286),"",ROUND(Lanes!AZ286,2))</f>
        <v/>
      </c>
      <c r="BF286" s="145" t="str">
        <f>IF(ISBLANK(Lanes!BA286),"",ROUND(Lanes!BA286,2))</f>
        <v/>
      </c>
      <c r="BG286" s="145" t="str">
        <f>IF(ISBLANK(Lanes!BB286),"",ROUND(Lanes!BB286,2))</f>
        <v/>
      </c>
      <c r="BH286" s="145" t="str">
        <f>IF(ISBLANK(Lanes!AX286),"",ROUND(Lanes!BC286,2))</f>
        <v/>
      </c>
      <c r="BI286" s="145" t="str">
        <f>IF(ISBLANK(Lanes!AX286),"",ROUND(Lanes!BD286,2))</f>
        <v/>
      </c>
      <c r="BJ286" s="145" t="str">
        <f>IF(ISBLANK(Lanes!BE286),"",Lanes!BE286)</f>
        <v/>
      </c>
      <c r="BK286" s="145" t="str">
        <f>IF(ISBLANK(Lanes!BF286),"",Lanes!BF286)</f>
        <v/>
      </c>
      <c r="BL286" s="145" t="str">
        <f>IF(ISBLANK(Lanes!BG286),"",Lanes!BG286)</f>
        <v/>
      </c>
      <c r="BM286" s="145" t="str">
        <f>IF(ISBLANK(Lanes!BH286),"",Lanes!BH286)</f>
        <v/>
      </c>
      <c r="BN286" s="145" t="str">
        <f>IF(ISBLANK(Lanes!BI286),"",Lanes!BI286)</f>
        <v/>
      </c>
      <c r="BO286" s="145" t="str">
        <f>IF(ISBLANK(Lanes!BJ286),"",Lanes!BJ286)</f>
        <v/>
      </c>
      <c r="BP286" s="145" t="str">
        <f>IF(ISBLANK(Lanes!BK286),"",Lanes!BK286)</f>
        <v/>
      </c>
      <c r="BQ286" s="145" t="str">
        <f>IF(ISBLANK(Lanes!BL286),"",Lanes!BL286)</f>
        <v/>
      </c>
      <c r="BR286" s="145" t="str">
        <f>IF(ISBLANK(Lanes!BM286),"",ROUND(Lanes!BM286,0))</f>
        <v/>
      </c>
      <c r="BS286" s="145" t="str">
        <f>IF(ISBLANK(Lanes!BN286),"",ROUND(Lanes!BN286,0))</f>
        <v/>
      </c>
      <c r="BT286" s="145" t="str">
        <f>IF(ISBLANK(Lanes!BO286),"",ROUND(Lanes!BO286,0))</f>
        <v/>
      </c>
      <c r="BU286" s="145" t="str">
        <f>IF(ISBLANK(Lanes!BN286),"",ROUND(Lanes!BP286,0))</f>
        <v/>
      </c>
      <c r="BV286" s="145" t="str">
        <f>IF(ISBLANK(Lanes!BQ286),"",ROUND(Lanes!BQ286,1))</f>
        <v/>
      </c>
      <c r="BW286" s="145" t="str">
        <f>IF(ISBLANK(Lanes!BR286),"",Lanes!BR286)</f>
        <v/>
      </c>
      <c r="BX286" s="145" t="str">
        <f>IF(ISBLANK(Lanes!BS286),"",Lanes!BS286)</f>
        <v/>
      </c>
      <c r="BY286" s="145" t="str">
        <f>IF(ISBLANK(Lanes!BT286),"",Lanes!BT286)</f>
        <v/>
      </c>
      <c r="BZ286" s="145" t="str">
        <f>IF(ISBLANK(Lanes!BU286),"",Lanes!BU286)</f>
        <v/>
      </c>
      <c r="CA286" s="145" t="str">
        <f>IF(ISBLANK(Lanes!BV286),"",ROUND(Lanes!BV286,1))</f>
        <v/>
      </c>
      <c r="CB286" s="145" t="str">
        <f>IF(ISBLANK(Lanes!BW286),"",ROUND(Lanes!BW286,2))</f>
        <v/>
      </c>
      <c r="CC286" s="145" t="str">
        <f>IF(ISBLANK(Lanes!BX286),"",ROUND(Lanes!BX286,1))</f>
        <v/>
      </c>
      <c r="CD286" s="145" t="str">
        <f>IF(ISBLANK(Lanes!BY286),"",ROUND(Lanes!BY286,2))</f>
        <v/>
      </c>
      <c r="CE286" s="145" t="str">
        <f>IF(ISBLANK(Lanes!BZ286),"",ROUND(Lanes!BZ286,0))</f>
        <v/>
      </c>
      <c r="CF286" s="145" t="str">
        <f>IF(ISBLANK(Lanes!CA286),"",ROUND(Lanes!CA286,0))</f>
        <v/>
      </c>
      <c r="CG286" s="145" t="str">
        <f>IF(ISBLANK(Lanes!CB286),"",ROUND(Lanes!CB286,0))</f>
        <v/>
      </c>
      <c r="CH286" s="145" t="str">
        <f>IF(ISBLANK(Lanes!CC286),"",ROUND(Lanes!CC286,2))</f>
        <v/>
      </c>
      <c r="CI286" s="145" t="str">
        <f>IF(ISBLANK(Lanes!CD286),"",ROUND(Lanes!CD286,2))</f>
        <v/>
      </c>
      <c r="CJ286" s="145" t="str">
        <f>IF(ISBLANK(Lanes!CE286),"",ROUND(Lanes!CE286,2))</f>
        <v/>
      </c>
      <c r="CK286" s="145" t="str">
        <f>IF(ISBLANK(Lanes!CF286),"",ROUND(Lanes!CF286,0))</f>
        <v/>
      </c>
      <c r="CL286" s="145" t="str">
        <f>IF(ISBLANK(Lanes!CG286),"",ROUND(Lanes!CG286,0))</f>
        <v/>
      </c>
      <c r="CM286" s="145" t="str">
        <f>IF(ISBLANK(Lanes!CH286),"",ROUND(Lanes!CH286,0))</f>
        <v/>
      </c>
      <c r="CN286" s="145" t="str">
        <f>IF(ISBLANK(Lanes!CI286),"",ROUND(Lanes!CI286,2))</f>
        <v/>
      </c>
      <c r="CO286" s="145" t="str">
        <f>IF(ISBLANK(Lanes!CJ286),"",ROUND(Lanes!CJ286,2))</f>
        <v/>
      </c>
      <c r="CP286" s="145" t="str">
        <f>IF(ISBLANK(Lanes!CK286),"",ROUND(Lanes!CK286,2))</f>
        <v/>
      </c>
      <c r="CQ286" s="146" t="str">
        <f>IF(ISBLANK(Lanes!CL286),"","delete")</f>
        <v/>
      </c>
    </row>
    <row r="287" spans="1:95">
      <c r="A287" s="142">
        <v>1691</v>
      </c>
      <c r="B287" s="140" t="s">
        <v>1232</v>
      </c>
      <c r="C287" s="141">
        <v>1</v>
      </c>
      <c r="D287" s="140" t="s">
        <v>3482</v>
      </c>
      <c r="E287" s="140" t="s">
        <v>3482</v>
      </c>
      <c r="F287" s="140" t="s">
        <v>86</v>
      </c>
      <c r="G287" s="140" t="s">
        <v>87</v>
      </c>
      <c r="H287" s="140" t="s">
        <v>127</v>
      </c>
      <c r="I287" s="140" t="s">
        <v>228</v>
      </c>
      <c r="J287" s="140" t="s">
        <v>228</v>
      </c>
      <c r="K287" s="140" t="s">
        <v>2380</v>
      </c>
      <c r="L287" s="140" t="s">
        <v>158</v>
      </c>
      <c r="M287" s="140" t="s">
        <v>91</v>
      </c>
      <c r="N287" s="140" t="s">
        <v>159</v>
      </c>
      <c r="O287" s="140" t="s">
        <v>115</v>
      </c>
      <c r="P287" s="140" t="s">
        <v>115</v>
      </c>
      <c r="Q287" s="140" t="s">
        <v>2380</v>
      </c>
      <c r="R287" s="140" t="s">
        <v>115</v>
      </c>
      <c r="S287" s="140" t="s">
        <v>91</v>
      </c>
      <c r="T287" s="140" t="s">
        <v>92</v>
      </c>
      <c r="U287" s="140" t="s">
        <v>132</v>
      </c>
      <c r="V287" s="140" t="s">
        <v>209</v>
      </c>
      <c r="W287" s="140" t="s">
        <v>98</v>
      </c>
      <c r="X287" s="140" t="s">
        <v>99</v>
      </c>
      <c r="Y287" s="140" t="s">
        <v>2380</v>
      </c>
      <c r="Z287" s="140" t="s">
        <v>2380</v>
      </c>
      <c r="AA287" s="140" t="s">
        <v>251</v>
      </c>
      <c r="AB287" s="140" t="s">
        <v>2497</v>
      </c>
      <c r="AC287" s="140" t="s">
        <v>2391</v>
      </c>
      <c r="AD287" s="140" t="s">
        <v>101</v>
      </c>
      <c r="AE287" s="140" t="s">
        <v>2385</v>
      </c>
      <c r="AF287" s="140" t="s">
        <v>2385</v>
      </c>
      <c r="AG287" s="140" t="s">
        <v>2385</v>
      </c>
      <c r="AH287" s="140" t="s">
        <v>2385</v>
      </c>
      <c r="AI287" s="140" t="s">
        <v>101</v>
      </c>
      <c r="AJ287" s="140" t="s">
        <v>2402</v>
      </c>
      <c r="AK287" s="140" t="s">
        <v>2458</v>
      </c>
      <c r="AL287" s="140" t="s">
        <v>660</v>
      </c>
      <c r="AM287" s="140" t="s">
        <v>2380</v>
      </c>
      <c r="AN287" s="140" t="s">
        <v>2402</v>
      </c>
      <c r="AO287" s="140" t="s">
        <v>2400</v>
      </c>
      <c r="AP287" s="140" t="s">
        <v>660</v>
      </c>
      <c r="AQ287" s="140" t="s">
        <v>2380</v>
      </c>
      <c r="AR287" s="140" t="s">
        <v>2457</v>
      </c>
      <c r="AS287" s="136" t="s">
        <v>2381</v>
      </c>
      <c r="AT287" s="145" t="str">
        <f>IF(ISBLANK(Lanes!AO287),"",ROUND(Lanes!AO287,2))</f>
        <v/>
      </c>
      <c r="AU287" s="145" t="str">
        <f>IF(ISBLANK(Lanes!AP287),"",ROUND(Lanes!AP287,2))</f>
        <v/>
      </c>
      <c r="AV287" s="145" t="str">
        <f>IF(ISBLANK(Lanes!AQ287),"",ROUND(Lanes!AQ287,2))</f>
        <v/>
      </c>
      <c r="AW287" s="145" t="str">
        <f>IF(ISBLANK(Lanes!AP287),"",ROUND(Lanes!AR287,2))</f>
        <v/>
      </c>
      <c r="AX287" s="145" t="str">
        <f>IF(ISBLANK(Lanes!AS287),"",ROUND(Lanes!AS287,2))</f>
        <v/>
      </c>
      <c r="AY287" s="145" t="str">
        <f>IF(ISBLANK(Lanes!AT287),"",ROUND(Lanes!AT287,2))</f>
        <v/>
      </c>
      <c r="AZ287" s="145" t="str">
        <f>IF(ISBLANK(Lanes!AP287),"",ROUND(Lanes!AU287,2))</f>
        <v/>
      </c>
      <c r="BA287" s="145" t="str">
        <f>IF(ISBLANK(Lanes!AP287),"",ROUND(Lanes!AV287,2))</f>
        <v/>
      </c>
      <c r="BB287" s="145" t="str">
        <f>IF(ISBLANK(Lanes!AW287),"",ROUND(Lanes!AW287,2))</f>
        <v/>
      </c>
      <c r="BC287" s="145" t="str">
        <f>IF(ISBLANK(Lanes!AX287),"",ROUND(Lanes!AX287,2))</f>
        <v/>
      </c>
      <c r="BD287" s="145" t="str">
        <f>IF(ISBLANK(Lanes!AY287),"",ROUND(Lanes!AY287,2))</f>
        <v/>
      </c>
      <c r="BE287" s="145" t="str">
        <f>IF(ISBLANK(Lanes!AX287),"",ROUND(Lanes!AZ287,2))</f>
        <v/>
      </c>
      <c r="BF287" s="145" t="str">
        <f>IF(ISBLANK(Lanes!BA287),"",ROUND(Lanes!BA287,2))</f>
        <v/>
      </c>
      <c r="BG287" s="145" t="str">
        <f>IF(ISBLANK(Lanes!BB287),"",ROUND(Lanes!BB287,2))</f>
        <v/>
      </c>
      <c r="BH287" s="145" t="str">
        <f>IF(ISBLANK(Lanes!AX287),"",ROUND(Lanes!BC287,2))</f>
        <v/>
      </c>
      <c r="BI287" s="145" t="str">
        <f>IF(ISBLANK(Lanes!AX287),"",ROUND(Lanes!BD287,2))</f>
        <v/>
      </c>
      <c r="BJ287" s="145" t="str">
        <f>IF(ISBLANK(Lanes!BE287),"",Lanes!BE287)</f>
        <v/>
      </c>
      <c r="BK287" s="145" t="str">
        <f>IF(ISBLANK(Lanes!BF287),"",Lanes!BF287)</f>
        <v/>
      </c>
      <c r="BL287" s="145" t="str">
        <f>IF(ISBLANK(Lanes!BG287),"",Lanes!BG287)</f>
        <v/>
      </c>
      <c r="BM287" s="145" t="str">
        <f>IF(ISBLANK(Lanes!BH287),"",Lanes!BH287)</f>
        <v/>
      </c>
      <c r="BN287" s="145" t="str">
        <f>IF(ISBLANK(Lanes!BI287),"",Lanes!BI287)</f>
        <v/>
      </c>
      <c r="BO287" s="145" t="str">
        <f>IF(ISBLANK(Lanes!BJ287),"",Lanes!BJ287)</f>
        <v/>
      </c>
      <c r="BP287" s="145" t="str">
        <f>IF(ISBLANK(Lanes!BK287),"",Lanes!BK287)</f>
        <v/>
      </c>
      <c r="BQ287" s="145" t="str">
        <f>IF(ISBLANK(Lanes!BL287),"",Lanes!BL287)</f>
        <v/>
      </c>
      <c r="BR287" s="145" t="str">
        <f>IF(ISBLANK(Lanes!BM287),"",ROUND(Lanes!BM287,0))</f>
        <v/>
      </c>
      <c r="BS287" s="145" t="str">
        <f>IF(ISBLANK(Lanes!BN287),"",ROUND(Lanes!BN287,0))</f>
        <v/>
      </c>
      <c r="BT287" s="145" t="str">
        <f>IF(ISBLANK(Lanes!BO287),"",ROUND(Lanes!BO287,0))</f>
        <v/>
      </c>
      <c r="BU287" s="145" t="str">
        <f>IF(ISBLANK(Lanes!BN287),"",ROUND(Lanes!BP287,0))</f>
        <v/>
      </c>
      <c r="BV287" s="145" t="str">
        <f>IF(ISBLANK(Lanes!BQ287),"",ROUND(Lanes!BQ287,1))</f>
        <v/>
      </c>
      <c r="BW287" s="145" t="str">
        <f>IF(ISBLANK(Lanes!BR287),"",Lanes!BR287)</f>
        <v/>
      </c>
      <c r="BX287" s="145" t="str">
        <f>IF(ISBLANK(Lanes!BS287),"",Lanes!BS287)</f>
        <v/>
      </c>
      <c r="BY287" s="145" t="str">
        <f>IF(ISBLANK(Lanes!BT287),"",Lanes!BT287)</f>
        <v/>
      </c>
      <c r="BZ287" s="145" t="str">
        <f>IF(ISBLANK(Lanes!BU287),"",Lanes!BU287)</f>
        <v/>
      </c>
      <c r="CA287" s="145" t="str">
        <f>IF(ISBLANK(Lanes!BV287),"",ROUND(Lanes!BV287,1))</f>
        <v/>
      </c>
      <c r="CB287" s="145" t="str">
        <f>IF(ISBLANK(Lanes!BW287),"",ROUND(Lanes!BW287,2))</f>
        <v/>
      </c>
      <c r="CC287" s="145" t="str">
        <f>IF(ISBLANK(Lanes!BX287),"",ROUND(Lanes!BX287,1))</f>
        <v/>
      </c>
      <c r="CD287" s="145" t="str">
        <f>IF(ISBLANK(Lanes!BY287),"",ROUND(Lanes!BY287,2))</f>
        <v/>
      </c>
      <c r="CE287" s="145" t="str">
        <f>IF(ISBLANK(Lanes!BZ287),"",ROUND(Lanes!BZ287,0))</f>
        <v/>
      </c>
      <c r="CF287" s="145" t="str">
        <f>IF(ISBLANK(Lanes!CA287),"",ROUND(Lanes!CA287,0))</f>
        <v/>
      </c>
      <c r="CG287" s="145" t="str">
        <f>IF(ISBLANK(Lanes!CB287),"",ROUND(Lanes!CB287,0))</f>
        <v/>
      </c>
      <c r="CH287" s="145" t="str">
        <f>IF(ISBLANK(Lanes!CC287),"",ROUND(Lanes!CC287,2))</f>
        <v/>
      </c>
      <c r="CI287" s="145" t="str">
        <f>IF(ISBLANK(Lanes!CD287),"",ROUND(Lanes!CD287,2))</f>
        <v/>
      </c>
      <c r="CJ287" s="145" t="str">
        <f>IF(ISBLANK(Lanes!CE287),"",ROUND(Lanes!CE287,2))</f>
        <v/>
      </c>
      <c r="CK287" s="145" t="str">
        <f>IF(ISBLANK(Lanes!CF287),"",ROUND(Lanes!CF287,0))</f>
        <v/>
      </c>
      <c r="CL287" s="145" t="str">
        <f>IF(ISBLANK(Lanes!CG287),"",ROUND(Lanes!CG287,0))</f>
        <v/>
      </c>
      <c r="CM287" s="145" t="str">
        <f>IF(ISBLANK(Lanes!CH287),"",ROUND(Lanes!CH287,0))</f>
        <v/>
      </c>
      <c r="CN287" s="145" t="str">
        <f>IF(ISBLANK(Lanes!CI287),"",ROUND(Lanes!CI287,2))</f>
        <v/>
      </c>
      <c r="CO287" s="145" t="str">
        <f>IF(ISBLANK(Lanes!CJ287),"",ROUND(Lanes!CJ287,2))</f>
        <v/>
      </c>
      <c r="CP287" s="145" t="str">
        <f>IF(ISBLANK(Lanes!CK287),"",ROUND(Lanes!CK287,2))</f>
        <v/>
      </c>
      <c r="CQ287" s="146" t="str">
        <f>IF(ISBLANK(Lanes!CL287),"","delete")</f>
        <v/>
      </c>
    </row>
    <row r="288" spans="1:95">
      <c r="A288" s="142">
        <v>1692</v>
      </c>
      <c r="B288" s="140" t="s">
        <v>1233</v>
      </c>
      <c r="C288" s="141">
        <v>1</v>
      </c>
      <c r="D288" s="140" t="s">
        <v>3481</v>
      </c>
      <c r="E288" s="140" t="s">
        <v>3481</v>
      </c>
      <c r="F288" s="140" t="s">
        <v>86</v>
      </c>
      <c r="G288" s="140" t="s">
        <v>87</v>
      </c>
      <c r="H288" s="140" t="s">
        <v>88</v>
      </c>
      <c r="I288" s="140" t="s">
        <v>228</v>
      </c>
      <c r="J288" s="140" t="s">
        <v>228</v>
      </c>
      <c r="K288" s="140" t="s">
        <v>2380</v>
      </c>
      <c r="L288" s="140" t="s">
        <v>158</v>
      </c>
      <c r="M288" s="140" t="s">
        <v>91</v>
      </c>
      <c r="N288" s="140" t="s">
        <v>159</v>
      </c>
      <c r="O288" s="140" t="s">
        <v>125</v>
      </c>
      <c r="P288" s="140" t="s">
        <v>125</v>
      </c>
      <c r="Q288" s="140" t="s">
        <v>2380</v>
      </c>
      <c r="R288" s="140" t="s">
        <v>90</v>
      </c>
      <c r="S288" s="140" t="s">
        <v>91</v>
      </c>
      <c r="T288" s="140" t="s">
        <v>92</v>
      </c>
      <c r="U288" s="140" t="s">
        <v>132</v>
      </c>
      <c r="V288" s="140" t="s">
        <v>209</v>
      </c>
      <c r="W288" s="140" t="s">
        <v>98</v>
      </c>
      <c r="X288" s="140" t="s">
        <v>99</v>
      </c>
      <c r="Y288" s="140" t="s">
        <v>2380</v>
      </c>
      <c r="Z288" s="140" t="s">
        <v>2380</v>
      </c>
      <c r="AA288" s="140" t="s">
        <v>251</v>
      </c>
      <c r="AB288" s="140" t="s">
        <v>2482</v>
      </c>
      <c r="AC288" s="140" t="s">
        <v>2391</v>
      </c>
      <c r="AD288" s="140" t="s">
        <v>101</v>
      </c>
      <c r="AE288" s="140" t="s">
        <v>2385</v>
      </c>
      <c r="AF288" s="140" t="s">
        <v>2385</v>
      </c>
      <c r="AG288" s="140" t="s">
        <v>2385</v>
      </c>
      <c r="AH288" s="140" t="s">
        <v>2385</v>
      </c>
      <c r="AI288" s="140" t="s">
        <v>101</v>
      </c>
      <c r="AJ288" s="140" t="s">
        <v>2402</v>
      </c>
      <c r="AK288" s="140" t="s">
        <v>2458</v>
      </c>
      <c r="AL288" s="140" t="s">
        <v>660</v>
      </c>
      <c r="AM288" s="140" t="s">
        <v>2380</v>
      </c>
      <c r="AN288" s="140" t="s">
        <v>2392</v>
      </c>
      <c r="AO288" s="140" t="s">
        <v>2392</v>
      </c>
      <c r="AP288" s="140" t="s">
        <v>2380</v>
      </c>
      <c r="AQ288" s="140" t="s">
        <v>2380</v>
      </c>
      <c r="AR288" s="140" t="s">
        <v>2457</v>
      </c>
      <c r="AS288" s="136" t="s">
        <v>2381</v>
      </c>
      <c r="AT288" s="145" t="str">
        <f>IF(ISBLANK(Lanes!AO288),"",ROUND(Lanes!AO288,2))</f>
        <v/>
      </c>
      <c r="AU288" s="145" t="str">
        <f>IF(ISBLANK(Lanes!AP288),"",ROUND(Lanes!AP288,2))</f>
        <v/>
      </c>
      <c r="AV288" s="145" t="str">
        <f>IF(ISBLANK(Lanes!AQ288),"",ROUND(Lanes!AQ288,2))</f>
        <v/>
      </c>
      <c r="AW288" s="145" t="str">
        <f>IF(ISBLANK(Lanes!AP288),"",ROUND(Lanes!AR288,2))</f>
        <v/>
      </c>
      <c r="AX288" s="145" t="str">
        <f>IF(ISBLANK(Lanes!AS288),"",ROUND(Lanes!AS288,2))</f>
        <v/>
      </c>
      <c r="AY288" s="145" t="str">
        <f>IF(ISBLANK(Lanes!AT288),"",ROUND(Lanes!AT288,2))</f>
        <v/>
      </c>
      <c r="AZ288" s="145" t="str">
        <f>IF(ISBLANK(Lanes!AP288),"",ROUND(Lanes!AU288,2))</f>
        <v/>
      </c>
      <c r="BA288" s="145" t="str">
        <f>IF(ISBLANK(Lanes!AP288),"",ROUND(Lanes!AV288,2))</f>
        <v/>
      </c>
      <c r="BB288" s="145" t="str">
        <f>IF(ISBLANK(Lanes!AW288),"",ROUND(Lanes!AW288,2))</f>
        <v/>
      </c>
      <c r="BC288" s="145" t="str">
        <f>IF(ISBLANK(Lanes!AX288),"",ROUND(Lanes!AX288,2))</f>
        <v/>
      </c>
      <c r="BD288" s="145" t="str">
        <f>IF(ISBLANK(Lanes!AY288),"",ROUND(Lanes!AY288,2))</f>
        <v/>
      </c>
      <c r="BE288" s="145" t="str">
        <f>IF(ISBLANK(Lanes!AX288),"",ROUND(Lanes!AZ288,2))</f>
        <v/>
      </c>
      <c r="BF288" s="145" t="str">
        <f>IF(ISBLANK(Lanes!BA288),"",ROUND(Lanes!BA288,2))</f>
        <v/>
      </c>
      <c r="BG288" s="145" t="str">
        <f>IF(ISBLANK(Lanes!BB288),"",ROUND(Lanes!BB288,2))</f>
        <v/>
      </c>
      <c r="BH288" s="145" t="str">
        <f>IF(ISBLANK(Lanes!AX288),"",ROUND(Lanes!BC288,2))</f>
        <v/>
      </c>
      <c r="BI288" s="145" t="str">
        <f>IF(ISBLANK(Lanes!AX288),"",ROUND(Lanes!BD288,2))</f>
        <v/>
      </c>
      <c r="BJ288" s="145" t="str">
        <f>IF(ISBLANK(Lanes!BE288),"",Lanes!BE288)</f>
        <v/>
      </c>
      <c r="BK288" s="145" t="str">
        <f>IF(ISBLANK(Lanes!BF288),"",Lanes!BF288)</f>
        <v/>
      </c>
      <c r="BL288" s="145" t="str">
        <f>IF(ISBLANK(Lanes!BG288),"",Lanes!BG288)</f>
        <v/>
      </c>
      <c r="BM288" s="145" t="str">
        <f>IF(ISBLANK(Lanes!BH288),"",Lanes!BH288)</f>
        <v/>
      </c>
      <c r="BN288" s="145" t="str">
        <f>IF(ISBLANK(Lanes!BI288),"",Lanes!BI288)</f>
        <v/>
      </c>
      <c r="BO288" s="145" t="str">
        <f>IF(ISBLANK(Lanes!BJ288),"",Lanes!BJ288)</f>
        <v/>
      </c>
      <c r="BP288" s="145" t="str">
        <f>IF(ISBLANK(Lanes!BK288),"",Lanes!BK288)</f>
        <v/>
      </c>
      <c r="BQ288" s="145" t="str">
        <f>IF(ISBLANK(Lanes!BL288),"",Lanes!BL288)</f>
        <v/>
      </c>
      <c r="BR288" s="145" t="str">
        <f>IF(ISBLANK(Lanes!BM288),"",ROUND(Lanes!BM288,0))</f>
        <v/>
      </c>
      <c r="BS288" s="145" t="str">
        <f>IF(ISBLANK(Lanes!BN288),"",ROUND(Lanes!BN288,0))</f>
        <v/>
      </c>
      <c r="BT288" s="145" t="str">
        <f>IF(ISBLANK(Lanes!BO288),"",ROUND(Lanes!BO288,0))</f>
        <v/>
      </c>
      <c r="BU288" s="145" t="str">
        <f>IF(ISBLANK(Lanes!BN288),"",ROUND(Lanes!BP288,0))</f>
        <v/>
      </c>
      <c r="BV288" s="145" t="str">
        <f>IF(ISBLANK(Lanes!BQ288),"",ROUND(Lanes!BQ288,1))</f>
        <v/>
      </c>
      <c r="BW288" s="145" t="str">
        <f>IF(ISBLANK(Lanes!BR288),"",Lanes!BR288)</f>
        <v/>
      </c>
      <c r="BX288" s="145" t="str">
        <f>IF(ISBLANK(Lanes!BS288),"",Lanes!BS288)</f>
        <v/>
      </c>
      <c r="BY288" s="145" t="str">
        <f>IF(ISBLANK(Lanes!BT288),"",Lanes!BT288)</f>
        <v/>
      </c>
      <c r="BZ288" s="145" t="str">
        <f>IF(ISBLANK(Lanes!BU288),"",Lanes!BU288)</f>
        <v/>
      </c>
      <c r="CA288" s="145" t="str">
        <f>IF(ISBLANK(Lanes!BV288),"",ROUND(Lanes!BV288,1))</f>
        <v/>
      </c>
      <c r="CB288" s="145" t="str">
        <f>IF(ISBLANK(Lanes!BW288),"",ROUND(Lanes!BW288,2))</f>
        <v/>
      </c>
      <c r="CC288" s="145" t="str">
        <f>IF(ISBLANK(Lanes!BX288),"",ROUND(Lanes!BX288,1))</f>
        <v/>
      </c>
      <c r="CD288" s="145" t="str">
        <f>IF(ISBLANK(Lanes!BY288),"",ROUND(Lanes!BY288,2))</f>
        <v/>
      </c>
      <c r="CE288" s="145" t="str">
        <f>IF(ISBLANK(Lanes!BZ288),"",ROUND(Lanes!BZ288,0))</f>
        <v/>
      </c>
      <c r="CF288" s="145" t="str">
        <f>IF(ISBLANK(Lanes!CA288),"",ROUND(Lanes!CA288,0))</f>
        <v/>
      </c>
      <c r="CG288" s="145" t="str">
        <f>IF(ISBLANK(Lanes!CB288),"",ROUND(Lanes!CB288,0))</f>
        <v/>
      </c>
      <c r="CH288" s="145" t="str">
        <f>IF(ISBLANK(Lanes!CC288),"",ROUND(Lanes!CC288,2))</f>
        <v/>
      </c>
      <c r="CI288" s="145" t="str">
        <f>IF(ISBLANK(Lanes!CD288),"",ROUND(Lanes!CD288,2))</f>
        <v/>
      </c>
      <c r="CJ288" s="145" t="str">
        <f>IF(ISBLANK(Lanes!CE288),"",ROUND(Lanes!CE288,2))</f>
        <v/>
      </c>
      <c r="CK288" s="145" t="str">
        <f>IF(ISBLANK(Lanes!CF288),"",ROUND(Lanes!CF288,0))</f>
        <v/>
      </c>
      <c r="CL288" s="145" t="str">
        <f>IF(ISBLANK(Lanes!CG288),"",ROUND(Lanes!CG288,0))</f>
        <v/>
      </c>
      <c r="CM288" s="145" t="str">
        <f>IF(ISBLANK(Lanes!CH288),"",ROUND(Lanes!CH288,0))</f>
        <v/>
      </c>
      <c r="CN288" s="145" t="str">
        <f>IF(ISBLANK(Lanes!CI288),"",ROUND(Lanes!CI288,2))</f>
        <v/>
      </c>
      <c r="CO288" s="145" t="str">
        <f>IF(ISBLANK(Lanes!CJ288),"",ROUND(Lanes!CJ288,2))</f>
        <v/>
      </c>
      <c r="CP288" s="145" t="str">
        <f>IF(ISBLANK(Lanes!CK288),"",ROUND(Lanes!CK288,2))</f>
        <v/>
      </c>
      <c r="CQ288" s="146" t="str">
        <f>IF(ISBLANK(Lanes!CL288),"","delete")</f>
        <v/>
      </c>
    </row>
    <row r="289" spans="1:95">
      <c r="A289" s="142">
        <v>1693</v>
      </c>
      <c r="B289" s="140" t="s">
        <v>1234</v>
      </c>
      <c r="C289" s="141">
        <v>1</v>
      </c>
      <c r="D289" s="140" t="s">
        <v>3480</v>
      </c>
      <c r="E289" s="140" t="s">
        <v>3480</v>
      </c>
      <c r="F289" s="140" t="s">
        <v>86</v>
      </c>
      <c r="G289" s="140" t="s">
        <v>87</v>
      </c>
      <c r="H289" s="140" t="s">
        <v>127</v>
      </c>
      <c r="I289" s="140" t="s">
        <v>228</v>
      </c>
      <c r="J289" s="140" t="s">
        <v>228</v>
      </c>
      <c r="K289" s="140" t="s">
        <v>2380</v>
      </c>
      <c r="L289" s="140" t="s">
        <v>158</v>
      </c>
      <c r="M289" s="140" t="s">
        <v>91</v>
      </c>
      <c r="N289" s="140" t="s">
        <v>159</v>
      </c>
      <c r="O289" s="140" t="s">
        <v>125</v>
      </c>
      <c r="P289" s="140" t="s">
        <v>125</v>
      </c>
      <c r="Q289" s="140" t="s">
        <v>2380</v>
      </c>
      <c r="R289" s="140" t="s">
        <v>90</v>
      </c>
      <c r="S289" s="140" t="s">
        <v>91</v>
      </c>
      <c r="T289" s="140" t="s">
        <v>92</v>
      </c>
      <c r="U289" s="140" t="s">
        <v>132</v>
      </c>
      <c r="V289" s="140" t="s">
        <v>209</v>
      </c>
      <c r="W289" s="140" t="s">
        <v>98</v>
      </c>
      <c r="X289" s="140" t="s">
        <v>99</v>
      </c>
      <c r="Y289" s="140" t="s">
        <v>2380</v>
      </c>
      <c r="Z289" s="140" t="s">
        <v>2380</v>
      </c>
      <c r="AA289" s="140" t="s">
        <v>251</v>
      </c>
      <c r="AB289" s="140" t="s">
        <v>2391</v>
      </c>
      <c r="AC289" s="140" t="s">
        <v>2391</v>
      </c>
      <c r="AD289" s="140" t="s">
        <v>101</v>
      </c>
      <c r="AE289" s="140" t="s">
        <v>2385</v>
      </c>
      <c r="AF289" s="140" t="s">
        <v>2385</v>
      </c>
      <c r="AG289" s="140" t="s">
        <v>2385</v>
      </c>
      <c r="AH289" s="140" t="s">
        <v>2385</v>
      </c>
      <c r="AI289" s="140" t="s">
        <v>101</v>
      </c>
      <c r="AJ289" s="140" t="s">
        <v>2402</v>
      </c>
      <c r="AK289" s="140" t="s">
        <v>2458</v>
      </c>
      <c r="AL289" s="140" t="s">
        <v>660</v>
      </c>
      <c r="AM289" s="140" t="s">
        <v>2380</v>
      </c>
      <c r="AN289" s="140" t="s">
        <v>370</v>
      </c>
      <c r="AO289" s="140" t="s">
        <v>370</v>
      </c>
      <c r="AP289" s="140" t="s">
        <v>660</v>
      </c>
      <c r="AQ289" s="140" t="s">
        <v>2380</v>
      </c>
      <c r="AR289" s="140" t="s">
        <v>2457</v>
      </c>
      <c r="AS289" s="136" t="s">
        <v>2381</v>
      </c>
      <c r="AT289" s="145" t="str">
        <f>IF(ISBLANK(Lanes!AO289),"",ROUND(Lanes!AO289,2))</f>
        <v/>
      </c>
      <c r="AU289" s="145" t="str">
        <f>IF(ISBLANK(Lanes!AP289),"",ROUND(Lanes!AP289,2))</f>
        <v/>
      </c>
      <c r="AV289" s="145" t="str">
        <f>IF(ISBLANK(Lanes!AQ289),"",ROUND(Lanes!AQ289,2))</f>
        <v/>
      </c>
      <c r="AW289" s="145" t="str">
        <f>IF(ISBLANK(Lanes!AP289),"",ROUND(Lanes!AR289,2))</f>
        <v/>
      </c>
      <c r="AX289" s="145" t="str">
        <f>IF(ISBLANK(Lanes!AS289),"",ROUND(Lanes!AS289,2))</f>
        <v/>
      </c>
      <c r="AY289" s="145" t="str">
        <f>IF(ISBLANK(Lanes!AT289),"",ROUND(Lanes!AT289,2))</f>
        <v/>
      </c>
      <c r="AZ289" s="145" t="str">
        <f>IF(ISBLANK(Lanes!AP289),"",ROUND(Lanes!AU289,2))</f>
        <v/>
      </c>
      <c r="BA289" s="145" t="str">
        <f>IF(ISBLANK(Lanes!AP289),"",ROUND(Lanes!AV289,2))</f>
        <v/>
      </c>
      <c r="BB289" s="145" t="str">
        <f>IF(ISBLANK(Lanes!AW289),"",ROUND(Lanes!AW289,2))</f>
        <v/>
      </c>
      <c r="BC289" s="145" t="str">
        <f>IF(ISBLANK(Lanes!AX289),"",ROUND(Lanes!AX289,2))</f>
        <v/>
      </c>
      <c r="BD289" s="145" t="str">
        <f>IF(ISBLANK(Lanes!AY289),"",ROUND(Lanes!AY289,2))</f>
        <v/>
      </c>
      <c r="BE289" s="145" t="str">
        <f>IF(ISBLANK(Lanes!AX289),"",ROUND(Lanes!AZ289,2))</f>
        <v/>
      </c>
      <c r="BF289" s="145" t="str">
        <f>IF(ISBLANK(Lanes!BA289),"",ROUND(Lanes!BA289,2))</f>
        <v/>
      </c>
      <c r="BG289" s="145" t="str">
        <f>IF(ISBLANK(Lanes!BB289),"",ROUND(Lanes!BB289,2))</f>
        <v/>
      </c>
      <c r="BH289" s="145" t="str">
        <f>IF(ISBLANK(Lanes!AX289),"",ROUND(Lanes!BC289,2))</f>
        <v/>
      </c>
      <c r="BI289" s="145" t="str">
        <f>IF(ISBLANK(Lanes!AX289),"",ROUND(Lanes!BD289,2))</f>
        <v/>
      </c>
      <c r="BJ289" s="145" t="str">
        <f>IF(ISBLANK(Lanes!BE289),"",Lanes!BE289)</f>
        <v/>
      </c>
      <c r="BK289" s="145" t="str">
        <f>IF(ISBLANK(Lanes!BF289),"",Lanes!BF289)</f>
        <v/>
      </c>
      <c r="BL289" s="145" t="str">
        <f>IF(ISBLANK(Lanes!BG289),"",Lanes!BG289)</f>
        <v/>
      </c>
      <c r="BM289" s="145" t="str">
        <f>IF(ISBLANK(Lanes!BH289),"",Lanes!BH289)</f>
        <v/>
      </c>
      <c r="BN289" s="145" t="str">
        <f>IF(ISBLANK(Lanes!BI289),"",Lanes!BI289)</f>
        <v/>
      </c>
      <c r="BO289" s="145" t="str">
        <f>IF(ISBLANK(Lanes!BJ289),"",Lanes!BJ289)</f>
        <v/>
      </c>
      <c r="BP289" s="145" t="str">
        <f>IF(ISBLANK(Lanes!BK289),"",Lanes!BK289)</f>
        <v/>
      </c>
      <c r="BQ289" s="145" t="str">
        <f>IF(ISBLANK(Lanes!BL289),"",Lanes!BL289)</f>
        <v/>
      </c>
      <c r="BR289" s="145" t="str">
        <f>IF(ISBLANK(Lanes!BM289),"",ROUND(Lanes!BM289,0))</f>
        <v/>
      </c>
      <c r="BS289" s="145" t="str">
        <f>IF(ISBLANK(Lanes!BN289),"",ROUND(Lanes!BN289,0))</f>
        <v/>
      </c>
      <c r="BT289" s="145" t="str">
        <f>IF(ISBLANK(Lanes!BO289),"",ROUND(Lanes!BO289,0))</f>
        <v/>
      </c>
      <c r="BU289" s="145" t="str">
        <f>IF(ISBLANK(Lanes!BN289),"",ROUND(Lanes!BP289,0))</f>
        <v/>
      </c>
      <c r="BV289" s="145" t="str">
        <f>IF(ISBLANK(Lanes!BQ289),"",ROUND(Lanes!BQ289,1))</f>
        <v/>
      </c>
      <c r="BW289" s="145" t="str">
        <f>IF(ISBLANK(Lanes!BR289),"",Lanes!BR289)</f>
        <v/>
      </c>
      <c r="BX289" s="145" t="str">
        <f>IF(ISBLANK(Lanes!BS289),"",Lanes!BS289)</f>
        <v/>
      </c>
      <c r="BY289" s="145" t="str">
        <f>IF(ISBLANK(Lanes!BT289),"",Lanes!BT289)</f>
        <v/>
      </c>
      <c r="BZ289" s="145" t="str">
        <f>IF(ISBLANK(Lanes!BU289),"",Lanes!BU289)</f>
        <v/>
      </c>
      <c r="CA289" s="145" t="str">
        <f>IF(ISBLANK(Lanes!BV289),"",ROUND(Lanes!BV289,1))</f>
        <v/>
      </c>
      <c r="CB289" s="145" t="str">
        <f>IF(ISBLANK(Lanes!BW289),"",ROUND(Lanes!BW289,2))</f>
        <v/>
      </c>
      <c r="CC289" s="145" t="str">
        <f>IF(ISBLANK(Lanes!BX289),"",ROUND(Lanes!BX289,1))</f>
        <v/>
      </c>
      <c r="CD289" s="145" t="str">
        <f>IF(ISBLANK(Lanes!BY289),"",ROUND(Lanes!BY289,2))</f>
        <v/>
      </c>
      <c r="CE289" s="145" t="str">
        <f>IF(ISBLANK(Lanes!BZ289),"",ROUND(Lanes!BZ289,0))</f>
        <v/>
      </c>
      <c r="CF289" s="145" t="str">
        <f>IF(ISBLANK(Lanes!CA289),"",ROUND(Lanes!CA289,0))</f>
        <v/>
      </c>
      <c r="CG289" s="145" t="str">
        <f>IF(ISBLANK(Lanes!CB289),"",ROUND(Lanes!CB289,0))</f>
        <v/>
      </c>
      <c r="CH289" s="145" t="str">
        <f>IF(ISBLANK(Lanes!CC289),"",ROUND(Lanes!CC289,2))</f>
        <v/>
      </c>
      <c r="CI289" s="145" t="str">
        <f>IF(ISBLANK(Lanes!CD289),"",ROUND(Lanes!CD289,2))</f>
        <v/>
      </c>
      <c r="CJ289" s="145" t="str">
        <f>IF(ISBLANK(Lanes!CE289),"",ROUND(Lanes!CE289,2))</f>
        <v/>
      </c>
      <c r="CK289" s="145" t="str">
        <f>IF(ISBLANK(Lanes!CF289),"",ROUND(Lanes!CF289,0))</f>
        <v/>
      </c>
      <c r="CL289" s="145" t="str">
        <f>IF(ISBLANK(Lanes!CG289),"",ROUND(Lanes!CG289,0))</f>
        <v/>
      </c>
      <c r="CM289" s="145" t="str">
        <f>IF(ISBLANK(Lanes!CH289),"",ROUND(Lanes!CH289,0))</f>
        <v/>
      </c>
      <c r="CN289" s="145" t="str">
        <f>IF(ISBLANK(Lanes!CI289),"",ROUND(Lanes!CI289,2))</f>
        <v/>
      </c>
      <c r="CO289" s="145" t="str">
        <f>IF(ISBLANK(Lanes!CJ289),"",ROUND(Lanes!CJ289,2))</f>
        <v/>
      </c>
      <c r="CP289" s="145" t="str">
        <f>IF(ISBLANK(Lanes!CK289),"",ROUND(Lanes!CK289,2))</f>
        <v/>
      </c>
      <c r="CQ289" s="146" t="str">
        <f>IF(ISBLANK(Lanes!CL289),"","delete")</f>
        <v/>
      </c>
    </row>
    <row r="290" spans="1:95">
      <c r="A290" s="142">
        <v>1694</v>
      </c>
      <c r="B290" s="140" t="s">
        <v>1235</v>
      </c>
      <c r="C290" s="141">
        <v>1</v>
      </c>
      <c r="D290" s="140" t="s">
        <v>3479</v>
      </c>
      <c r="E290" s="140" t="s">
        <v>3479</v>
      </c>
      <c r="F290" s="140" t="s">
        <v>86</v>
      </c>
      <c r="G290" s="140" t="s">
        <v>87</v>
      </c>
      <c r="H290" s="140" t="s">
        <v>88</v>
      </c>
      <c r="I290" s="140" t="s">
        <v>228</v>
      </c>
      <c r="J290" s="140" t="s">
        <v>228</v>
      </c>
      <c r="K290" s="140" t="s">
        <v>2380</v>
      </c>
      <c r="L290" s="140" t="s">
        <v>158</v>
      </c>
      <c r="M290" s="140" t="s">
        <v>91</v>
      </c>
      <c r="N290" s="140" t="s">
        <v>159</v>
      </c>
      <c r="O290" s="140" t="s">
        <v>116</v>
      </c>
      <c r="P290" s="140" t="s">
        <v>116</v>
      </c>
      <c r="Q290" s="140" t="s">
        <v>2380</v>
      </c>
      <c r="R290" s="140" t="s">
        <v>117</v>
      </c>
      <c r="S290" s="140" t="s">
        <v>91</v>
      </c>
      <c r="T290" s="140" t="s">
        <v>92</v>
      </c>
      <c r="U290" s="140" t="s">
        <v>132</v>
      </c>
      <c r="V290" s="140" t="s">
        <v>209</v>
      </c>
      <c r="W290" s="140" t="s">
        <v>98</v>
      </c>
      <c r="X290" s="140" t="s">
        <v>99</v>
      </c>
      <c r="Y290" s="140" t="s">
        <v>2380</v>
      </c>
      <c r="Z290" s="140" t="s">
        <v>2380</v>
      </c>
      <c r="AA290" s="140" t="s">
        <v>251</v>
      </c>
      <c r="AB290" s="140" t="s">
        <v>3478</v>
      </c>
      <c r="AC290" s="140" t="s">
        <v>2402</v>
      </c>
      <c r="AD290" s="140" t="s">
        <v>101</v>
      </c>
      <c r="AE290" s="140" t="s">
        <v>2385</v>
      </c>
      <c r="AF290" s="140" t="s">
        <v>2385</v>
      </c>
      <c r="AG290" s="140" t="s">
        <v>2385</v>
      </c>
      <c r="AH290" s="140" t="s">
        <v>2385</v>
      </c>
      <c r="AI290" s="140" t="s">
        <v>101</v>
      </c>
      <c r="AJ290" s="140" t="s">
        <v>2402</v>
      </c>
      <c r="AK290" s="140" t="s">
        <v>2458</v>
      </c>
      <c r="AL290" s="140" t="s">
        <v>660</v>
      </c>
      <c r="AM290" s="140" t="s">
        <v>2380</v>
      </c>
      <c r="AN290" s="140" t="s">
        <v>2392</v>
      </c>
      <c r="AO290" s="140" t="s">
        <v>2392</v>
      </c>
      <c r="AP290" s="140" t="s">
        <v>660</v>
      </c>
      <c r="AQ290" s="140" t="s">
        <v>2380</v>
      </c>
      <c r="AR290" s="140" t="s">
        <v>2457</v>
      </c>
      <c r="AS290" s="136" t="s">
        <v>2381</v>
      </c>
      <c r="AT290" s="145" t="str">
        <f>IF(ISBLANK(Lanes!AO290),"",ROUND(Lanes!AO290,2))</f>
        <v/>
      </c>
      <c r="AU290" s="145" t="str">
        <f>IF(ISBLANK(Lanes!AP290),"",ROUND(Lanes!AP290,2))</f>
        <v/>
      </c>
      <c r="AV290" s="145" t="str">
        <f>IF(ISBLANK(Lanes!AQ290),"",ROUND(Lanes!AQ290,2))</f>
        <v/>
      </c>
      <c r="AW290" s="145" t="str">
        <f>IF(ISBLANK(Lanes!AP290),"",ROUND(Lanes!AR290,2))</f>
        <v/>
      </c>
      <c r="AX290" s="145" t="str">
        <f>IF(ISBLANK(Lanes!AS290),"",ROUND(Lanes!AS290,2))</f>
        <v/>
      </c>
      <c r="AY290" s="145" t="str">
        <f>IF(ISBLANK(Lanes!AT290),"",ROUND(Lanes!AT290,2))</f>
        <v/>
      </c>
      <c r="AZ290" s="145" t="str">
        <f>IF(ISBLANK(Lanes!AP290),"",ROUND(Lanes!AU290,2))</f>
        <v/>
      </c>
      <c r="BA290" s="145" t="str">
        <f>IF(ISBLANK(Lanes!AP290),"",ROUND(Lanes!AV290,2))</f>
        <v/>
      </c>
      <c r="BB290" s="145" t="str">
        <f>IF(ISBLANK(Lanes!AW290),"",ROUND(Lanes!AW290,2))</f>
        <v/>
      </c>
      <c r="BC290" s="145" t="str">
        <f>IF(ISBLANK(Lanes!AX290),"",ROUND(Lanes!AX290,2))</f>
        <v/>
      </c>
      <c r="BD290" s="145" t="str">
        <f>IF(ISBLANK(Lanes!AY290),"",ROUND(Lanes!AY290,2))</f>
        <v/>
      </c>
      <c r="BE290" s="145" t="str">
        <f>IF(ISBLANK(Lanes!AX290),"",ROUND(Lanes!AZ290,2))</f>
        <v/>
      </c>
      <c r="BF290" s="145" t="str">
        <f>IF(ISBLANK(Lanes!BA290),"",ROUND(Lanes!BA290,2))</f>
        <v/>
      </c>
      <c r="BG290" s="145" t="str">
        <f>IF(ISBLANK(Lanes!BB290),"",ROUND(Lanes!BB290,2))</f>
        <v/>
      </c>
      <c r="BH290" s="145" t="str">
        <f>IF(ISBLANK(Lanes!AX290),"",ROUND(Lanes!BC290,2))</f>
        <v/>
      </c>
      <c r="BI290" s="145" t="str">
        <f>IF(ISBLANK(Lanes!AX290),"",ROUND(Lanes!BD290,2))</f>
        <v/>
      </c>
      <c r="BJ290" s="145" t="str">
        <f>IF(ISBLANK(Lanes!BE290),"",Lanes!BE290)</f>
        <v/>
      </c>
      <c r="BK290" s="145" t="str">
        <f>IF(ISBLANK(Lanes!BF290),"",Lanes!BF290)</f>
        <v/>
      </c>
      <c r="BL290" s="145" t="str">
        <f>IF(ISBLANK(Lanes!BG290),"",Lanes!BG290)</f>
        <v/>
      </c>
      <c r="BM290" s="145" t="str">
        <f>IF(ISBLANK(Lanes!BH290),"",Lanes!BH290)</f>
        <v/>
      </c>
      <c r="BN290" s="145" t="str">
        <f>IF(ISBLANK(Lanes!BI290),"",Lanes!BI290)</f>
        <v/>
      </c>
      <c r="BO290" s="145" t="str">
        <f>IF(ISBLANK(Lanes!BJ290),"",Lanes!BJ290)</f>
        <v/>
      </c>
      <c r="BP290" s="145" t="str">
        <f>IF(ISBLANK(Lanes!BK290),"",Lanes!BK290)</f>
        <v/>
      </c>
      <c r="BQ290" s="145" t="str">
        <f>IF(ISBLANK(Lanes!BL290),"",Lanes!BL290)</f>
        <v/>
      </c>
      <c r="BR290" s="145" t="str">
        <f>IF(ISBLANK(Lanes!BM290),"",ROUND(Lanes!BM290,0))</f>
        <v/>
      </c>
      <c r="BS290" s="145" t="str">
        <f>IF(ISBLANK(Lanes!BN290),"",ROUND(Lanes!BN290,0))</f>
        <v/>
      </c>
      <c r="BT290" s="145" t="str">
        <f>IF(ISBLANK(Lanes!BO290),"",ROUND(Lanes!BO290,0))</f>
        <v/>
      </c>
      <c r="BU290" s="145" t="str">
        <f>IF(ISBLANK(Lanes!BN290),"",ROUND(Lanes!BP290,0))</f>
        <v/>
      </c>
      <c r="BV290" s="145" t="str">
        <f>IF(ISBLANK(Lanes!BQ290),"",ROUND(Lanes!BQ290,1))</f>
        <v/>
      </c>
      <c r="BW290" s="145" t="str">
        <f>IF(ISBLANK(Lanes!BR290),"",Lanes!BR290)</f>
        <v/>
      </c>
      <c r="BX290" s="145" t="str">
        <f>IF(ISBLANK(Lanes!BS290),"",Lanes!BS290)</f>
        <v/>
      </c>
      <c r="BY290" s="145" t="str">
        <f>IF(ISBLANK(Lanes!BT290),"",Lanes!BT290)</f>
        <v/>
      </c>
      <c r="BZ290" s="145" t="str">
        <f>IF(ISBLANK(Lanes!BU290),"",Lanes!BU290)</f>
        <v/>
      </c>
      <c r="CA290" s="145" t="str">
        <f>IF(ISBLANK(Lanes!BV290),"",ROUND(Lanes!BV290,1))</f>
        <v/>
      </c>
      <c r="CB290" s="145" t="str">
        <f>IF(ISBLANK(Lanes!BW290),"",ROUND(Lanes!BW290,2))</f>
        <v/>
      </c>
      <c r="CC290" s="145" t="str">
        <f>IF(ISBLANK(Lanes!BX290),"",ROUND(Lanes!BX290,1))</f>
        <v/>
      </c>
      <c r="CD290" s="145" t="str">
        <f>IF(ISBLANK(Lanes!BY290),"",ROUND(Lanes!BY290,2))</f>
        <v/>
      </c>
      <c r="CE290" s="145" t="str">
        <f>IF(ISBLANK(Lanes!BZ290),"",ROUND(Lanes!BZ290,0))</f>
        <v/>
      </c>
      <c r="CF290" s="145" t="str">
        <f>IF(ISBLANK(Lanes!CA290),"",ROUND(Lanes!CA290,0))</f>
        <v/>
      </c>
      <c r="CG290" s="145" t="str">
        <f>IF(ISBLANK(Lanes!CB290),"",ROUND(Lanes!CB290,0))</f>
        <v/>
      </c>
      <c r="CH290" s="145" t="str">
        <f>IF(ISBLANK(Lanes!CC290),"",ROUND(Lanes!CC290,2))</f>
        <v/>
      </c>
      <c r="CI290" s="145" t="str">
        <f>IF(ISBLANK(Lanes!CD290),"",ROUND(Lanes!CD290,2))</f>
        <v/>
      </c>
      <c r="CJ290" s="145" t="str">
        <f>IF(ISBLANK(Lanes!CE290),"",ROUND(Lanes!CE290,2))</f>
        <v/>
      </c>
      <c r="CK290" s="145" t="str">
        <f>IF(ISBLANK(Lanes!CF290),"",ROUND(Lanes!CF290,0))</f>
        <v/>
      </c>
      <c r="CL290" s="145" t="str">
        <f>IF(ISBLANK(Lanes!CG290),"",ROUND(Lanes!CG290,0))</f>
        <v/>
      </c>
      <c r="CM290" s="145" t="str">
        <f>IF(ISBLANK(Lanes!CH290),"",ROUND(Lanes!CH290,0))</f>
        <v/>
      </c>
      <c r="CN290" s="145" t="str">
        <f>IF(ISBLANK(Lanes!CI290),"",ROUND(Lanes!CI290,2))</f>
        <v/>
      </c>
      <c r="CO290" s="145" t="str">
        <f>IF(ISBLANK(Lanes!CJ290),"",ROUND(Lanes!CJ290,2))</f>
        <v/>
      </c>
      <c r="CP290" s="145" t="str">
        <f>IF(ISBLANK(Lanes!CK290),"",ROUND(Lanes!CK290,2))</f>
        <v/>
      </c>
      <c r="CQ290" s="146" t="str">
        <f>IF(ISBLANK(Lanes!CL290),"","delete")</f>
        <v/>
      </c>
    </row>
    <row r="291" spans="1:95">
      <c r="A291" s="142">
        <v>1695</v>
      </c>
      <c r="B291" s="140" t="s">
        <v>1236</v>
      </c>
      <c r="C291" s="141">
        <v>1</v>
      </c>
      <c r="D291" s="140" t="s">
        <v>3348</v>
      </c>
      <c r="E291" s="140" t="s">
        <v>3348</v>
      </c>
      <c r="F291" s="140" t="s">
        <v>86</v>
      </c>
      <c r="G291" s="140" t="s">
        <v>87</v>
      </c>
      <c r="H291" s="140" t="s">
        <v>127</v>
      </c>
      <c r="I291" s="140" t="s">
        <v>228</v>
      </c>
      <c r="J291" s="140" t="s">
        <v>228</v>
      </c>
      <c r="K291" s="140" t="s">
        <v>2380</v>
      </c>
      <c r="L291" s="140" t="s">
        <v>158</v>
      </c>
      <c r="M291" s="140" t="s">
        <v>91</v>
      </c>
      <c r="N291" s="140" t="s">
        <v>159</v>
      </c>
      <c r="O291" s="140" t="s">
        <v>116</v>
      </c>
      <c r="P291" s="140" t="s">
        <v>116</v>
      </c>
      <c r="Q291" s="140" t="s">
        <v>2380</v>
      </c>
      <c r="R291" s="140" t="s">
        <v>117</v>
      </c>
      <c r="S291" s="140" t="s">
        <v>91</v>
      </c>
      <c r="T291" s="140" t="s">
        <v>92</v>
      </c>
      <c r="U291" s="140" t="s">
        <v>132</v>
      </c>
      <c r="V291" s="140" t="s">
        <v>209</v>
      </c>
      <c r="W291" s="140" t="s">
        <v>98</v>
      </c>
      <c r="X291" s="140" t="s">
        <v>99</v>
      </c>
      <c r="Y291" s="140" t="s">
        <v>2380</v>
      </c>
      <c r="Z291" s="140" t="s">
        <v>2380</v>
      </c>
      <c r="AA291" s="140" t="s">
        <v>251</v>
      </c>
      <c r="AB291" s="140" t="s">
        <v>2391</v>
      </c>
      <c r="AC291" s="140" t="s">
        <v>2391</v>
      </c>
      <c r="AD291" s="140" t="s">
        <v>101</v>
      </c>
      <c r="AE291" s="140" t="s">
        <v>2385</v>
      </c>
      <c r="AF291" s="140" t="s">
        <v>2385</v>
      </c>
      <c r="AG291" s="140" t="s">
        <v>2385</v>
      </c>
      <c r="AH291" s="140" t="s">
        <v>2385</v>
      </c>
      <c r="AI291" s="140" t="s">
        <v>101</v>
      </c>
      <c r="AJ291" s="140" t="s">
        <v>2402</v>
      </c>
      <c r="AK291" s="140" t="s">
        <v>2458</v>
      </c>
      <c r="AL291" s="140" t="s">
        <v>660</v>
      </c>
      <c r="AM291" s="140" t="s">
        <v>2380</v>
      </c>
      <c r="AN291" s="140" t="s">
        <v>370</v>
      </c>
      <c r="AO291" s="140" t="s">
        <v>370</v>
      </c>
      <c r="AP291" s="140" t="s">
        <v>660</v>
      </c>
      <c r="AQ291" s="140" t="s">
        <v>2380</v>
      </c>
      <c r="AR291" s="140" t="s">
        <v>2457</v>
      </c>
      <c r="AS291" s="136" t="s">
        <v>2381</v>
      </c>
      <c r="AT291" s="145" t="str">
        <f>IF(ISBLANK(Lanes!AO291),"",ROUND(Lanes!AO291,2))</f>
        <v/>
      </c>
      <c r="AU291" s="145" t="str">
        <f>IF(ISBLANK(Lanes!AP291),"",ROUND(Lanes!AP291,2))</f>
        <v/>
      </c>
      <c r="AV291" s="145" t="str">
        <f>IF(ISBLANK(Lanes!AQ291),"",ROUND(Lanes!AQ291,2))</f>
        <v/>
      </c>
      <c r="AW291" s="145" t="str">
        <f>IF(ISBLANK(Lanes!AP291),"",ROUND(Lanes!AR291,2))</f>
        <v/>
      </c>
      <c r="AX291" s="145" t="str">
        <f>IF(ISBLANK(Lanes!AS291),"",ROUND(Lanes!AS291,2))</f>
        <v/>
      </c>
      <c r="AY291" s="145" t="str">
        <f>IF(ISBLANK(Lanes!AT291),"",ROUND(Lanes!AT291,2))</f>
        <v/>
      </c>
      <c r="AZ291" s="145" t="str">
        <f>IF(ISBLANK(Lanes!AP291),"",ROUND(Lanes!AU291,2))</f>
        <v/>
      </c>
      <c r="BA291" s="145" t="str">
        <f>IF(ISBLANK(Lanes!AP291),"",ROUND(Lanes!AV291,2))</f>
        <v/>
      </c>
      <c r="BB291" s="145" t="str">
        <f>IF(ISBLANK(Lanes!AW291),"",ROUND(Lanes!AW291,2))</f>
        <v/>
      </c>
      <c r="BC291" s="145" t="str">
        <f>IF(ISBLANK(Lanes!AX291),"",ROUND(Lanes!AX291,2))</f>
        <v/>
      </c>
      <c r="BD291" s="145" t="str">
        <f>IF(ISBLANK(Lanes!AY291),"",ROUND(Lanes!AY291,2))</f>
        <v/>
      </c>
      <c r="BE291" s="145" t="str">
        <f>IF(ISBLANK(Lanes!AX291),"",ROUND(Lanes!AZ291,2))</f>
        <v/>
      </c>
      <c r="BF291" s="145" t="str">
        <f>IF(ISBLANK(Lanes!BA291),"",ROUND(Lanes!BA291,2))</f>
        <v/>
      </c>
      <c r="BG291" s="145" t="str">
        <f>IF(ISBLANK(Lanes!BB291),"",ROUND(Lanes!BB291,2))</f>
        <v/>
      </c>
      <c r="BH291" s="145" t="str">
        <f>IF(ISBLANK(Lanes!AX291),"",ROUND(Lanes!BC291,2))</f>
        <v/>
      </c>
      <c r="BI291" s="145" t="str">
        <f>IF(ISBLANK(Lanes!AX291),"",ROUND(Lanes!BD291,2))</f>
        <v/>
      </c>
      <c r="BJ291" s="145" t="str">
        <f>IF(ISBLANK(Lanes!BE291),"",Lanes!BE291)</f>
        <v/>
      </c>
      <c r="BK291" s="145" t="str">
        <f>IF(ISBLANK(Lanes!BF291),"",Lanes!BF291)</f>
        <v/>
      </c>
      <c r="BL291" s="145" t="str">
        <f>IF(ISBLANK(Lanes!BG291),"",Lanes!BG291)</f>
        <v/>
      </c>
      <c r="BM291" s="145" t="str">
        <f>IF(ISBLANK(Lanes!BH291),"",Lanes!BH291)</f>
        <v/>
      </c>
      <c r="BN291" s="145" t="str">
        <f>IF(ISBLANK(Lanes!BI291),"",Lanes!BI291)</f>
        <v/>
      </c>
      <c r="BO291" s="145" t="str">
        <f>IF(ISBLANK(Lanes!BJ291),"",Lanes!BJ291)</f>
        <v/>
      </c>
      <c r="BP291" s="145" t="str">
        <f>IF(ISBLANK(Lanes!BK291),"",Lanes!BK291)</f>
        <v/>
      </c>
      <c r="BQ291" s="145" t="str">
        <f>IF(ISBLANK(Lanes!BL291),"",Lanes!BL291)</f>
        <v/>
      </c>
      <c r="BR291" s="145" t="str">
        <f>IF(ISBLANK(Lanes!BM291),"",ROUND(Lanes!BM291,0))</f>
        <v/>
      </c>
      <c r="BS291" s="145" t="str">
        <f>IF(ISBLANK(Lanes!BN291),"",ROUND(Lanes!BN291,0))</f>
        <v/>
      </c>
      <c r="BT291" s="145" t="str">
        <f>IF(ISBLANK(Lanes!BO291),"",ROUND(Lanes!BO291,0))</f>
        <v/>
      </c>
      <c r="BU291" s="145" t="str">
        <f>IF(ISBLANK(Lanes!BN291),"",ROUND(Lanes!BP291,0))</f>
        <v/>
      </c>
      <c r="BV291" s="145" t="str">
        <f>IF(ISBLANK(Lanes!BQ291),"",ROUND(Lanes!BQ291,1))</f>
        <v/>
      </c>
      <c r="BW291" s="145" t="str">
        <f>IF(ISBLANK(Lanes!BR291),"",Lanes!BR291)</f>
        <v/>
      </c>
      <c r="BX291" s="145" t="str">
        <f>IF(ISBLANK(Lanes!BS291),"",Lanes!BS291)</f>
        <v/>
      </c>
      <c r="BY291" s="145" t="str">
        <f>IF(ISBLANK(Lanes!BT291),"",Lanes!BT291)</f>
        <v/>
      </c>
      <c r="BZ291" s="145" t="str">
        <f>IF(ISBLANK(Lanes!BU291),"",Lanes!BU291)</f>
        <v/>
      </c>
      <c r="CA291" s="145" t="str">
        <f>IF(ISBLANK(Lanes!BV291),"",ROUND(Lanes!BV291,1))</f>
        <v/>
      </c>
      <c r="CB291" s="145" t="str">
        <f>IF(ISBLANK(Lanes!BW291),"",ROUND(Lanes!BW291,2))</f>
        <v/>
      </c>
      <c r="CC291" s="145" t="str">
        <f>IF(ISBLANK(Lanes!BX291),"",ROUND(Lanes!BX291,1))</f>
        <v/>
      </c>
      <c r="CD291" s="145" t="str">
        <f>IF(ISBLANK(Lanes!BY291),"",ROUND(Lanes!BY291,2))</f>
        <v/>
      </c>
      <c r="CE291" s="145" t="str">
        <f>IF(ISBLANK(Lanes!BZ291),"",ROUND(Lanes!BZ291,0))</f>
        <v/>
      </c>
      <c r="CF291" s="145" t="str">
        <f>IF(ISBLANK(Lanes!CA291),"",ROUND(Lanes!CA291,0))</f>
        <v/>
      </c>
      <c r="CG291" s="145" t="str">
        <f>IF(ISBLANK(Lanes!CB291),"",ROUND(Lanes!CB291,0))</f>
        <v/>
      </c>
      <c r="CH291" s="145" t="str">
        <f>IF(ISBLANK(Lanes!CC291),"",ROUND(Lanes!CC291,2))</f>
        <v/>
      </c>
      <c r="CI291" s="145" t="str">
        <f>IF(ISBLANK(Lanes!CD291),"",ROUND(Lanes!CD291,2))</f>
        <v/>
      </c>
      <c r="CJ291" s="145" t="str">
        <f>IF(ISBLANK(Lanes!CE291),"",ROUND(Lanes!CE291,2))</f>
        <v/>
      </c>
      <c r="CK291" s="145" t="str">
        <f>IF(ISBLANK(Lanes!CF291),"",ROUND(Lanes!CF291,0))</f>
        <v/>
      </c>
      <c r="CL291" s="145" t="str">
        <f>IF(ISBLANK(Lanes!CG291),"",ROUND(Lanes!CG291,0))</f>
        <v/>
      </c>
      <c r="CM291" s="145" t="str">
        <f>IF(ISBLANK(Lanes!CH291),"",ROUND(Lanes!CH291,0))</f>
        <v/>
      </c>
      <c r="CN291" s="145" t="str">
        <f>IF(ISBLANK(Lanes!CI291),"",ROUND(Lanes!CI291,2))</f>
        <v/>
      </c>
      <c r="CO291" s="145" t="str">
        <f>IF(ISBLANK(Lanes!CJ291),"",ROUND(Lanes!CJ291,2))</f>
        <v/>
      </c>
      <c r="CP291" s="145" t="str">
        <f>IF(ISBLANK(Lanes!CK291),"",ROUND(Lanes!CK291,2))</f>
        <v/>
      </c>
      <c r="CQ291" s="146" t="str">
        <f>IF(ISBLANK(Lanes!CL291),"","delete")</f>
        <v/>
      </c>
    </row>
    <row r="292" spans="1:95">
      <c r="A292" s="142">
        <v>1696</v>
      </c>
      <c r="B292" s="140" t="s">
        <v>1237</v>
      </c>
      <c r="C292" s="141">
        <v>1</v>
      </c>
      <c r="D292" s="140" t="s">
        <v>3477</v>
      </c>
      <c r="E292" s="140" t="s">
        <v>3477</v>
      </c>
      <c r="F292" s="140" t="s">
        <v>86</v>
      </c>
      <c r="G292" s="140" t="s">
        <v>87</v>
      </c>
      <c r="H292" s="140" t="s">
        <v>88</v>
      </c>
      <c r="I292" s="140" t="s">
        <v>228</v>
      </c>
      <c r="J292" s="140" t="s">
        <v>228</v>
      </c>
      <c r="K292" s="140" t="s">
        <v>2380</v>
      </c>
      <c r="L292" s="140" t="s">
        <v>158</v>
      </c>
      <c r="M292" s="140" t="s">
        <v>91</v>
      </c>
      <c r="N292" s="140" t="s">
        <v>159</v>
      </c>
      <c r="O292" s="140" t="s">
        <v>371</v>
      </c>
      <c r="P292" s="140" t="s">
        <v>371</v>
      </c>
      <c r="Q292" s="140" t="s">
        <v>2380</v>
      </c>
      <c r="R292" s="140" t="s">
        <v>122</v>
      </c>
      <c r="S292" s="140" t="s">
        <v>91</v>
      </c>
      <c r="T292" s="140" t="s">
        <v>92</v>
      </c>
      <c r="U292" s="140" t="s">
        <v>132</v>
      </c>
      <c r="V292" s="140" t="s">
        <v>108</v>
      </c>
      <c r="W292" s="140" t="s">
        <v>109</v>
      </c>
      <c r="X292" s="140" t="s">
        <v>110</v>
      </c>
      <c r="Y292" s="140" t="s">
        <v>2380</v>
      </c>
      <c r="Z292" s="140" t="s">
        <v>2380</v>
      </c>
      <c r="AA292" s="140" t="s">
        <v>251</v>
      </c>
      <c r="AB292" s="140" t="s">
        <v>2402</v>
      </c>
      <c r="AC292" s="140" t="s">
        <v>2391</v>
      </c>
      <c r="AD292" s="140" t="s">
        <v>101</v>
      </c>
      <c r="AE292" s="140" t="s">
        <v>2385</v>
      </c>
      <c r="AF292" s="140" t="s">
        <v>2385</v>
      </c>
      <c r="AG292" s="140" t="s">
        <v>2385</v>
      </c>
      <c r="AH292" s="140" t="s">
        <v>2385</v>
      </c>
      <c r="AI292" s="140" t="s">
        <v>101</v>
      </c>
      <c r="AJ292" s="140" t="s">
        <v>2402</v>
      </c>
      <c r="AK292" s="140" t="s">
        <v>2458</v>
      </c>
      <c r="AL292" s="140" t="s">
        <v>660</v>
      </c>
      <c r="AM292" s="140" t="s">
        <v>2380</v>
      </c>
      <c r="AN292" s="140" t="s">
        <v>2384</v>
      </c>
      <c r="AO292" s="140" t="s">
        <v>2384</v>
      </c>
      <c r="AP292" s="140" t="s">
        <v>660</v>
      </c>
      <c r="AQ292" s="140" t="s">
        <v>2380</v>
      </c>
      <c r="AR292" s="140" t="s">
        <v>2457</v>
      </c>
      <c r="AS292" s="136" t="s">
        <v>2381</v>
      </c>
      <c r="AT292" s="145" t="str">
        <f>IF(ISBLANK(Lanes!AO292),"",ROUND(Lanes!AO292,2))</f>
        <v/>
      </c>
      <c r="AU292" s="145" t="str">
        <f>IF(ISBLANK(Lanes!AP292),"",ROUND(Lanes!AP292,2))</f>
        <v/>
      </c>
      <c r="AV292" s="145" t="str">
        <f>IF(ISBLANK(Lanes!AQ292),"",ROUND(Lanes!AQ292,2))</f>
        <v/>
      </c>
      <c r="AW292" s="145" t="str">
        <f>IF(ISBLANK(Lanes!AP292),"",ROUND(Lanes!AR292,2))</f>
        <v/>
      </c>
      <c r="AX292" s="145" t="str">
        <f>IF(ISBLANK(Lanes!AS292),"",ROUND(Lanes!AS292,2))</f>
        <v/>
      </c>
      <c r="AY292" s="145" t="str">
        <f>IF(ISBLANK(Lanes!AT292),"",ROUND(Lanes!AT292,2))</f>
        <v/>
      </c>
      <c r="AZ292" s="145" t="str">
        <f>IF(ISBLANK(Lanes!AP292),"",ROUND(Lanes!AU292,2))</f>
        <v/>
      </c>
      <c r="BA292" s="145" t="str">
        <f>IF(ISBLANK(Lanes!AP292),"",ROUND(Lanes!AV292,2))</f>
        <v/>
      </c>
      <c r="BB292" s="145" t="str">
        <f>IF(ISBLANK(Lanes!AW292),"",ROUND(Lanes!AW292,2))</f>
        <v/>
      </c>
      <c r="BC292" s="145" t="str">
        <f>IF(ISBLANK(Lanes!AX292),"",ROUND(Lanes!AX292,2))</f>
        <v/>
      </c>
      <c r="BD292" s="145" t="str">
        <f>IF(ISBLANK(Lanes!AY292),"",ROUND(Lanes!AY292,2))</f>
        <v/>
      </c>
      <c r="BE292" s="145" t="str">
        <f>IF(ISBLANK(Lanes!AX292),"",ROUND(Lanes!AZ292,2))</f>
        <v/>
      </c>
      <c r="BF292" s="145" t="str">
        <f>IF(ISBLANK(Lanes!BA292),"",ROUND(Lanes!BA292,2))</f>
        <v/>
      </c>
      <c r="BG292" s="145" t="str">
        <f>IF(ISBLANK(Lanes!BB292),"",ROUND(Lanes!BB292,2))</f>
        <v/>
      </c>
      <c r="BH292" s="145" t="str">
        <f>IF(ISBLANK(Lanes!AX292),"",ROUND(Lanes!BC292,2))</f>
        <v/>
      </c>
      <c r="BI292" s="145" t="str">
        <f>IF(ISBLANK(Lanes!AX292),"",ROUND(Lanes!BD292,2))</f>
        <v/>
      </c>
      <c r="BJ292" s="145" t="str">
        <f>IF(ISBLANK(Lanes!BE292),"",Lanes!BE292)</f>
        <v/>
      </c>
      <c r="BK292" s="145" t="str">
        <f>IF(ISBLANK(Lanes!BF292),"",Lanes!BF292)</f>
        <v/>
      </c>
      <c r="BL292" s="145" t="str">
        <f>IF(ISBLANK(Lanes!BG292),"",Lanes!BG292)</f>
        <v/>
      </c>
      <c r="BM292" s="145" t="str">
        <f>IF(ISBLANK(Lanes!BH292),"",Lanes!BH292)</f>
        <v/>
      </c>
      <c r="BN292" s="145" t="str">
        <f>IF(ISBLANK(Lanes!BI292),"",Lanes!BI292)</f>
        <v/>
      </c>
      <c r="BO292" s="145" t="str">
        <f>IF(ISBLANK(Lanes!BJ292),"",Lanes!BJ292)</f>
        <v/>
      </c>
      <c r="BP292" s="145" t="str">
        <f>IF(ISBLANK(Lanes!BK292),"",Lanes!BK292)</f>
        <v/>
      </c>
      <c r="BQ292" s="145" t="str">
        <f>IF(ISBLANK(Lanes!BL292),"",Lanes!BL292)</f>
        <v/>
      </c>
      <c r="BR292" s="145" t="str">
        <f>IF(ISBLANK(Lanes!BM292),"",ROUND(Lanes!BM292,0))</f>
        <v/>
      </c>
      <c r="BS292" s="145" t="str">
        <f>IF(ISBLANK(Lanes!BN292),"",ROUND(Lanes!BN292,0))</f>
        <v/>
      </c>
      <c r="BT292" s="145" t="str">
        <f>IF(ISBLANK(Lanes!BO292),"",ROUND(Lanes!BO292,0))</f>
        <v/>
      </c>
      <c r="BU292" s="145" t="str">
        <f>IF(ISBLANK(Lanes!BN292),"",ROUND(Lanes!BP292,0))</f>
        <v/>
      </c>
      <c r="BV292" s="145" t="str">
        <f>IF(ISBLANK(Lanes!BQ292),"",ROUND(Lanes!BQ292,1))</f>
        <v/>
      </c>
      <c r="BW292" s="145" t="str">
        <f>IF(ISBLANK(Lanes!BR292),"",Lanes!BR292)</f>
        <v/>
      </c>
      <c r="BX292" s="145" t="str">
        <f>IF(ISBLANK(Lanes!BS292),"",Lanes!BS292)</f>
        <v/>
      </c>
      <c r="BY292" s="145" t="str">
        <f>IF(ISBLANK(Lanes!BT292),"",Lanes!BT292)</f>
        <v/>
      </c>
      <c r="BZ292" s="145" t="str">
        <f>IF(ISBLANK(Lanes!BU292),"",Lanes!BU292)</f>
        <v/>
      </c>
      <c r="CA292" s="145" t="str">
        <f>IF(ISBLANK(Lanes!BV292),"",ROUND(Lanes!BV292,1))</f>
        <v/>
      </c>
      <c r="CB292" s="145" t="str">
        <f>IF(ISBLANK(Lanes!BW292),"",ROUND(Lanes!BW292,2))</f>
        <v/>
      </c>
      <c r="CC292" s="145" t="str">
        <f>IF(ISBLANK(Lanes!BX292),"",ROUND(Lanes!BX292,1))</f>
        <v/>
      </c>
      <c r="CD292" s="145" t="str">
        <f>IF(ISBLANK(Lanes!BY292),"",ROUND(Lanes!BY292,2))</f>
        <v/>
      </c>
      <c r="CE292" s="145" t="str">
        <f>IF(ISBLANK(Lanes!BZ292),"",ROUND(Lanes!BZ292,0))</f>
        <v/>
      </c>
      <c r="CF292" s="145" t="str">
        <f>IF(ISBLANK(Lanes!CA292),"",ROUND(Lanes!CA292,0))</f>
        <v/>
      </c>
      <c r="CG292" s="145" t="str">
        <f>IF(ISBLANK(Lanes!CB292),"",ROUND(Lanes!CB292,0))</f>
        <v/>
      </c>
      <c r="CH292" s="145" t="str">
        <f>IF(ISBLANK(Lanes!CC292),"",ROUND(Lanes!CC292,2))</f>
        <v/>
      </c>
      <c r="CI292" s="145" t="str">
        <f>IF(ISBLANK(Lanes!CD292),"",ROUND(Lanes!CD292,2))</f>
        <v/>
      </c>
      <c r="CJ292" s="145" t="str">
        <f>IF(ISBLANK(Lanes!CE292),"",ROUND(Lanes!CE292,2))</f>
        <v/>
      </c>
      <c r="CK292" s="145" t="str">
        <f>IF(ISBLANK(Lanes!CF292),"",ROUND(Lanes!CF292,0))</f>
        <v/>
      </c>
      <c r="CL292" s="145" t="str">
        <f>IF(ISBLANK(Lanes!CG292),"",ROUND(Lanes!CG292,0))</f>
        <v/>
      </c>
      <c r="CM292" s="145" t="str">
        <f>IF(ISBLANK(Lanes!CH292),"",ROUND(Lanes!CH292,0))</f>
        <v/>
      </c>
      <c r="CN292" s="145" t="str">
        <f>IF(ISBLANK(Lanes!CI292),"",ROUND(Lanes!CI292,2))</f>
        <v/>
      </c>
      <c r="CO292" s="145" t="str">
        <f>IF(ISBLANK(Lanes!CJ292),"",ROUND(Lanes!CJ292,2))</f>
        <v/>
      </c>
      <c r="CP292" s="145" t="str">
        <f>IF(ISBLANK(Lanes!CK292),"",ROUND(Lanes!CK292,2))</f>
        <v/>
      </c>
      <c r="CQ292" s="146" t="str">
        <f>IF(ISBLANK(Lanes!CL292),"","delete")</f>
        <v/>
      </c>
    </row>
    <row r="293" spans="1:95">
      <c r="A293" s="142">
        <v>1697</v>
      </c>
      <c r="B293" s="140" t="s">
        <v>1238</v>
      </c>
      <c r="C293" s="141">
        <v>1</v>
      </c>
      <c r="D293" s="140" t="s">
        <v>3476</v>
      </c>
      <c r="E293" s="140" t="s">
        <v>3476</v>
      </c>
      <c r="F293" s="140" t="s">
        <v>86</v>
      </c>
      <c r="G293" s="140" t="s">
        <v>87</v>
      </c>
      <c r="H293" s="140" t="s">
        <v>127</v>
      </c>
      <c r="I293" s="140" t="s">
        <v>228</v>
      </c>
      <c r="J293" s="140" t="s">
        <v>228</v>
      </c>
      <c r="K293" s="140" t="s">
        <v>2380</v>
      </c>
      <c r="L293" s="140" t="s">
        <v>158</v>
      </c>
      <c r="M293" s="140" t="s">
        <v>91</v>
      </c>
      <c r="N293" s="140" t="s">
        <v>159</v>
      </c>
      <c r="O293" s="140" t="s">
        <v>371</v>
      </c>
      <c r="P293" s="140" t="s">
        <v>371</v>
      </c>
      <c r="Q293" s="140" t="s">
        <v>2380</v>
      </c>
      <c r="R293" s="140" t="s">
        <v>122</v>
      </c>
      <c r="S293" s="140" t="s">
        <v>91</v>
      </c>
      <c r="T293" s="140" t="s">
        <v>92</v>
      </c>
      <c r="U293" s="140" t="s">
        <v>132</v>
      </c>
      <c r="V293" s="140" t="s">
        <v>108</v>
      </c>
      <c r="W293" s="140" t="s">
        <v>109</v>
      </c>
      <c r="X293" s="140" t="s">
        <v>110</v>
      </c>
      <c r="Y293" s="140" t="s">
        <v>2380</v>
      </c>
      <c r="Z293" s="140" t="s">
        <v>2380</v>
      </c>
      <c r="AA293" s="140" t="s">
        <v>251</v>
      </c>
      <c r="AB293" s="140" t="s">
        <v>2830</v>
      </c>
      <c r="AC293" s="140" t="s">
        <v>2386</v>
      </c>
      <c r="AD293" s="140" t="s">
        <v>101</v>
      </c>
      <c r="AE293" s="140" t="s">
        <v>2385</v>
      </c>
      <c r="AF293" s="140" t="s">
        <v>2385</v>
      </c>
      <c r="AG293" s="140" t="s">
        <v>2385</v>
      </c>
      <c r="AH293" s="140" t="s">
        <v>2385</v>
      </c>
      <c r="AI293" s="140" t="s">
        <v>101</v>
      </c>
      <c r="AJ293" s="140" t="s">
        <v>2402</v>
      </c>
      <c r="AK293" s="140" t="s">
        <v>2458</v>
      </c>
      <c r="AL293" s="140" t="s">
        <v>660</v>
      </c>
      <c r="AM293" s="140" t="s">
        <v>2380</v>
      </c>
      <c r="AN293" s="140" t="s">
        <v>2384</v>
      </c>
      <c r="AO293" s="140" t="s">
        <v>2384</v>
      </c>
      <c r="AP293" s="140" t="s">
        <v>660</v>
      </c>
      <c r="AQ293" s="140" t="s">
        <v>2380</v>
      </c>
      <c r="AR293" s="140" t="s">
        <v>2457</v>
      </c>
      <c r="AS293" s="136" t="s">
        <v>2381</v>
      </c>
      <c r="AT293" s="145" t="str">
        <f>IF(ISBLANK(Lanes!AO293),"",ROUND(Lanes!AO293,2))</f>
        <v/>
      </c>
      <c r="AU293" s="145" t="str">
        <f>IF(ISBLANK(Lanes!AP293),"",ROUND(Lanes!AP293,2))</f>
        <v/>
      </c>
      <c r="AV293" s="145" t="str">
        <f>IF(ISBLANK(Lanes!AQ293),"",ROUND(Lanes!AQ293,2))</f>
        <v/>
      </c>
      <c r="AW293" s="145" t="str">
        <f>IF(ISBLANK(Lanes!AP293),"",ROUND(Lanes!AR293,2))</f>
        <v/>
      </c>
      <c r="AX293" s="145" t="str">
        <f>IF(ISBLANK(Lanes!AS293),"",ROUND(Lanes!AS293,2))</f>
        <v/>
      </c>
      <c r="AY293" s="145" t="str">
        <f>IF(ISBLANK(Lanes!AT293),"",ROUND(Lanes!AT293,2))</f>
        <v/>
      </c>
      <c r="AZ293" s="145" t="str">
        <f>IF(ISBLANK(Lanes!AP293),"",ROUND(Lanes!AU293,2))</f>
        <v/>
      </c>
      <c r="BA293" s="145" t="str">
        <f>IF(ISBLANK(Lanes!AP293),"",ROUND(Lanes!AV293,2))</f>
        <v/>
      </c>
      <c r="BB293" s="145" t="str">
        <f>IF(ISBLANK(Lanes!AW293),"",ROUND(Lanes!AW293,2))</f>
        <v/>
      </c>
      <c r="BC293" s="145" t="str">
        <f>IF(ISBLANK(Lanes!AX293),"",ROUND(Lanes!AX293,2))</f>
        <v/>
      </c>
      <c r="BD293" s="145" t="str">
        <f>IF(ISBLANK(Lanes!AY293),"",ROUND(Lanes!AY293,2))</f>
        <v/>
      </c>
      <c r="BE293" s="145" t="str">
        <f>IF(ISBLANK(Lanes!AX293),"",ROUND(Lanes!AZ293,2))</f>
        <v/>
      </c>
      <c r="BF293" s="145" t="str">
        <f>IF(ISBLANK(Lanes!BA293),"",ROUND(Lanes!BA293,2))</f>
        <v/>
      </c>
      <c r="BG293" s="145" t="str">
        <f>IF(ISBLANK(Lanes!BB293),"",ROUND(Lanes!BB293,2))</f>
        <v/>
      </c>
      <c r="BH293" s="145" t="str">
        <f>IF(ISBLANK(Lanes!AX293),"",ROUND(Lanes!BC293,2))</f>
        <v/>
      </c>
      <c r="BI293" s="145" t="str">
        <f>IF(ISBLANK(Lanes!AX293),"",ROUND(Lanes!BD293,2))</f>
        <v/>
      </c>
      <c r="BJ293" s="145" t="str">
        <f>IF(ISBLANK(Lanes!BE293),"",Lanes!BE293)</f>
        <v/>
      </c>
      <c r="BK293" s="145" t="str">
        <f>IF(ISBLANK(Lanes!BF293),"",Lanes!BF293)</f>
        <v/>
      </c>
      <c r="BL293" s="145" t="str">
        <f>IF(ISBLANK(Lanes!BG293),"",Lanes!BG293)</f>
        <v/>
      </c>
      <c r="BM293" s="145" t="str">
        <f>IF(ISBLANK(Lanes!BH293),"",Lanes!BH293)</f>
        <v/>
      </c>
      <c r="BN293" s="145" t="str">
        <f>IF(ISBLANK(Lanes!BI293),"",Lanes!BI293)</f>
        <v/>
      </c>
      <c r="BO293" s="145" t="str">
        <f>IF(ISBLANK(Lanes!BJ293),"",Lanes!BJ293)</f>
        <v/>
      </c>
      <c r="BP293" s="145" t="str">
        <f>IF(ISBLANK(Lanes!BK293),"",Lanes!BK293)</f>
        <v/>
      </c>
      <c r="BQ293" s="145" t="str">
        <f>IF(ISBLANK(Lanes!BL293),"",Lanes!BL293)</f>
        <v/>
      </c>
      <c r="BR293" s="145" t="str">
        <f>IF(ISBLANK(Lanes!BM293),"",ROUND(Lanes!BM293,0))</f>
        <v/>
      </c>
      <c r="BS293" s="145" t="str">
        <f>IF(ISBLANK(Lanes!BN293),"",ROUND(Lanes!BN293,0))</f>
        <v/>
      </c>
      <c r="BT293" s="145" t="str">
        <f>IF(ISBLANK(Lanes!BO293),"",ROUND(Lanes!BO293,0))</f>
        <v/>
      </c>
      <c r="BU293" s="145" t="str">
        <f>IF(ISBLANK(Lanes!BN293),"",ROUND(Lanes!BP293,0))</f>
        <v/>
      </c>
      <c r="BV293" s="145" t="str">
        <f>IF(ISBLANK(Lanes!BQ293),"",ROUND(Lanes!BQ293,1))</f>
        <v/>
      </c>
      <c r="BW293" s="145" t="str">
        <f>IF(ISBLANK(Lanes!BR293),"",Lanes!BR293)</f>
        <v/>
      </c>
      <c r="BX293" s="145" t="str">
        <f>IF(ISBLANK(Lanes!BS293),"",Lanes!BS293)</f>
        <v/>
      </c>
      <c r="BY293" s="145" t="str">
        <f>IF(ISBLANK(Lanes!BT293),"",Lanes!BT293)</f>
        <v/>
      </c>
      <c r="BZ293" s="145" t="str">
        <f>IF(ISBLANK(Lanes!BU293),"",Lanes!BU293)</f>
        <v/>
      </c>
      <c r="CA293" s="145" t="str">
        <f>IF(ISBLANK(Lanes!BV293),"",ROUND(Lanes!BV293,1))</f>
        <v/>
      </c>
      <c r="CB293" s="145" t="str">
        <f>IF(ISBLANK(Lanes!BW293),"",ROUND(Lanes!BW293,2))</f>
        <v/>
      </c>
      <c r="CC293" s="145" t="str">
        <f>IF(ISBLANK(Lanes!BX293),"",ROUND(Lanes!BX293,1))</f>
        <v/>
      </c>
      <c r="CD293" s="145" t="str">
        <f>IF(ISBLANK(Lanes!BY293),"",ROUND(Lanes!BY293,2))</f>
        <v/>
      </c>
      <c r="CE293" s="145" t="str">
        <f>IF(ISBLANK(Lanes!BZ293),"",ROUND(Lanes!BZ293,0))</f>
        <v/>
      </c>
      <c r="CF293" s="145" t="str">
        <f>IF(ISBLANK(Lanes!CA293),"",ROUND(Lanes!CA293,0))</f>
        <v/>
      </c>
      <c r="CG293" s="145" t="str">
        <f>IF(ISBLANK(Lanes!CB293),"",ROUND(Lanes!CB293,0))</f>
        <v/>
      </c>
      <c r="CH293" s="145" t="str">
        <f>IF(ISBLANK(Lanes!CC293),"",ROUND(Lanes!CC293,2))</f>
        <v/>
      </c>
      <c r="CI293" s="145" t="str">
        <f>IF(ISBLANK(Lanes!CD293),"",ROUND(Lanes!CD293,2))</f>
        <v/>
      </c>
      <c r="CJ293" s="145" t="str">
        <f>IF(ISBLANK(Lanes!CE293),"",ROUND(Lanes!CE293,2))</f>
        <v/>
      </c>
      <c r="CK293" s="145" t="str">
        <f>IF(ISBLANK(Lanes!CF293),"",ROUND(Lanes!CF293,0))</f>
        <v/>
      </c>
      <c r="CL293" s="145" t="str">
        <f>IF(ISBLANK(Lanes!CG293),"",ROUND(Lanes!CG293,0))</f>
        <v/>
      </c>
      <c r="CM293" s="145" t="str">
        <f>IF(ISBLANK(Lanes!CH293),"",ROUND(Lanes!CH293,0))</f>
        <v/>
      </c>
      <c r="CN293" s="145" t="str">
        <f>IF(ISBLANK(Lanes!CI293),"",ROUND(Lanes!CI293,2))</f>
        <v/>
      </c>
      <c r="CO293" s="145" t="str">
        <f>IF(ISBLANK(Lanes!CJ293),"",ROUND(Lanes!CJ293,2))</f>
        <v/>
      </c>
      <c r="CP293" s="145" t="str">
        <f>IF(ISBLANK(Lanes!CK293),"",ROUND(Lanes!CK293,2))</f>
        <v/>
      </c>
      <c r="CQ293" s="146" t="str">
        <f>IF(ISBLANK(Lanes!CL293),"","delete")</f>
        <v/>
      </c>
    </row>
    <row r="294" spans="1:95">
      <c r="A294" s="142">
        <v>1698</v>
      </c>
      <c r="B294" s="140" t="s">
        <v>1239</v>
      </c>
      <c r="C294" s="141">
        <v>1</v>
      </c>
      <c r="D294" s="140" t="s">
        <v>3475</v>
      </c>
      <c r="E294" s="140" t="s">
        <v>3475</v>
      </c>
      <c r="F294" s="140" t="s">
        <v>86</v>
      </c>
      <c r="G294" s="140" t="s">
        <v>87</v>
      </c>
      <c r="H294" s="140" t="s">
        <v>88</v>
      </c>
      <c r="I294" s="140" t="s">
        <v>228</v>
      </c>
      <c r="J294" s="140" t="s">
        <v>228</v>
      </c>
      <c r="K294" s="140" t="s">
        <v>2380</v>
      </c>
      <c r="L294" s="140" t="s">
        <v>158</v>
      </c>
      <c r="M294" s="140" t="s">
        <v>91</v>
      </c>
      <c r="N294" s="140" t="s">
        <v>159</v>
      </c>
      <c r="O294" s="140" t="s">
        <v>118</v>
      </c>
      <c r="P294" s="140" t="s">
        <v>118</v>
      </c>
      <c r="Q294" s="140" t="s">
        <v>2380</v>
      </c>
      <c r="R294" s="140" t="s">
        <v>119</v>
      </c>
      <c r="S294" s="140" t="s">
        <v>91</v>
      </c>
      <c r="T294" s="140" t="s">
        <v>92</v>
      </c>
      <c r="U294" s="140" t="s">
        <v>132</v>
      </c>
      <c r="V294" s="140" t="s">
        <v>209</v>
      </c>
      <c r="W294" s="140" t="s">
        <v>98</v>
      </c>
      <c r="X294" s="140" t="s">
        <v>99</v>
      </c>
      <c r="Y294" s="140" t="s">
        <v>2380</v>
      </c>
      <c r="Z294" s="140" t="s">
        <v>2380</v>
      </c>
      <c r="AA294" s="140" t="s">
        <v>251</v>
      </c>
      <c r="AB294" s="140" t="s">
        <v>2523</v>
      </c>
      <c r="AC294" s="140" t="s">
        <v>2470</v>
      </c>
      <c r="AD294" s="140" t="s">
        <v>101</v>
      </c>
      <c r="AE294" s="140" t="s">
        <v>2385</v>
      </c>
      <c r="AF294" s="140" t="s">
        <v>2385</v>
      </c>
      <c r="AG294" s="140" t="s">
        <v>2385</v>
      </c>
      <c r="AH294" s="140" t="s">
        <v>2385</v>
      </c>
      <c r="AI294" s="140" t="s">
        <v>101</v>
      </c>
      <c r="AJ294" s="140" t="s">
        <v>2402</v>
      </c>
      <c r="AK294" s="140" t="s">
        <v>2458</v>
      </c>
      <c r="AL294" s="140" t="s">
        <v>660</v>
      </c>
      <c r="AM294" s="140" t="s">
        <v>2380</v>
      </c>
      <c r="AN294" s="140" t="s">
        <v>2392</v>
      </c>
      <c r="AO294" s="140" t="s">
        <v>2400</v>
      </c>
      <c r="AP294" s="140" t="s">
        <v>660</v>
      </c>
      <c r="AQ294" s="140" t="s">
        <v>2380</v>
      </c>
      <c r="AR294" s="140" t="s">
        <v>2457</v>
      </c>
      <c r="AS294" s="136" t="s">
        <v>2381</v>
      </c>
      <c r="AT294" s="145" t="str">
        <f>IF(ISBLANK(Lanes!AO294),"",ROUND(Lanes!AO294,2))</f>
        <v/>
      </c>
      <c r="AU294" s="145" t="str">
        <f>IF(ISBLANK(Lanes!AP294),"",ROUND(Lanes!AP294,2))</f>
        <v/>
      </c>
      <c r="AV294" s="145" t="str">
        <f>IF(ISBLANK(Lanes!AQ294),"",ROUND(Lanes!AQ294,2))</f>
        <v/>
      </c>
      <c r="AW294" s="145" t="str">
        <f>IF(ISBLANK(Lanes!AP294),"",ROUND(Lanes!AR294,2))</f>
        <v/>
      </c>
      <c r="AX294" s="145" t="str">
        <f>IF(ISBLANK(Lanes!AS294),"",ROUND(Lanes!AS294,2))</f>
        <v/>
      </c>
      <c r="AY294" s="145" t="str">
        <f>IF(ISBLANK(Lanes!AT294),"",ROUND(Lanes!AT294,2))</f>
        <v/>
      </c>
      <c r="AZ294" s="145" t="str">
        <f>IF(ISBLANK(Lanes!AP294),"",ROUND(Lanes!AU294,2))</f>
        <v/>
      </c>
      <c r="BA294" s="145" t="str">
        <f>IF(ISBLANK(Lanes!AP294),"",ROUND(Lanes!AV294,2))</f>
        <v/>
      </c>
      <c r="BB294" s="145" t="str">
        <f>IF(ISBLANK(Lanes!AW294),"",ROUND(Lanes!AW294,2))</f>
        <v/>
      </c>
      <c r="BC294" s="145" t="str">
        <f>IF(ISBLANK(Lanes!AX294),"",ROUND(Lanes!AX294,2))</f>
        <v/>
      </c>
      <c r="BD294" s="145" t="str">
        <f>IF(ISBLANK(Lanes!AY294),"",ROUND(Lanes!AY294,2))</f>
        <v/>
      </c>
      <c r="BE294" s="145" t="str">
        <f>IF(ISBLANK(Lanes!AX294),"",ROUND(Lanes!AZ294,2))</f>
        <v/>
      </c>
      <c r="BF294" s="145" t="str">
        <f>IF(ISBLANK(Lanes!BA294),"",ROUND(Lanes!BA294,2))</f>
        <v/>
      </c>
      <c r="BG294" s="145" t="str">
        <f>IF(ISBLANK(Lanes!BB294),"",ROUND(Lanes!BB294,2))</f>
        <v/>
      </c>
      <c r="BH294" s="145" t="str">
        <f>IF(ISBLANK(Lanes!AX294),"",ROUND(Lanes!BC294,2))</f>
        <v/>
      </c>
      <c r="BI294" s="145" t="str">
        <f>IF(ISBLANK(Lanes!AX294),"",ROUND(Lanes!BD294,2))</f>
        <v/>
      </c>
      <c r="BJ294" s="145" t="str">
        <f>IF(ISBLANK(Lanes!BE294),"",Lanes!BE294)</f>
        <v/>
      </c>
      <c r="BK294" s="145" t="str">
        <f>IF(ISBLANK(Lanes!BF294),"",Lanes!BF294)</f>
        <v/>
      </c>
      <c r="BL294" s="145" t="str">
        <f>IF(ISBLANK(Lanes!BG294),"",Lanes!BG294)</f>
        <v/>
      </c>
      <c r="BM294" s="145" t="str">
        <f>IF(ISBLANK(Lanes!BH294),"",Lanes!BH294)</f>
        <v/>
      </c>
      <c r="BN294" s="145" t="str">
        <f>IF(ISBLANK(Lanes!BI294),"",Lanes!BI294)</f>
        <v/>
      </c>
      <c r="BO294" s="145" t="str">
        <f>IF(ISBLANK(Lanes!BJ294),"",Lanes!BJ294)</f>
        <v/>
      </c>
      <c r="BP294" s="145" t="str">
        <f>IF(ISBLANK(Lanes!BK294),"",Lanes!BK294)</f>
        <v/>
      </c>
      <c r="BQ294" s="145" t="str">
        <f>IF(ISBLANK(Lanes!BL294),"",Lanes!BL294)</f>
        <v/>
      </c>
      <c r="BR294" s="145" t="str">
        <f>IF(ISBLANK(Lanes!BM294),"",ROUND(Lanes!BM294,0))</f>
        <v/>
      </c>
      <c r="BS294" s="145" t="str">
        <f>IF(ISBLANK(Lanes!BN294),"",ROUND(Lanes!BN294,0))</f>
        <v/>
      </c>
      <c r="BT294" s="145" t="str">
        <f>IF(ISBLANK(Lanes!BO294),"",ROUND(Lanes!BO294,0))</f>
        <v/>
      </c>
      <c r="BU294" s="145" t="str">
        <f>IF(ISBLANK(Lanes!BN294),"",ROUND(Lanes!BP294,0))</f>
        <v/>
      </c>
      <c r="BV294" s="145" t="str">
        <f>IF(ISBLANK(Lanes!BQ294),"",ROUND(Lanes!BQ294,1))</f>
        <v/>
      </c>
      <c r="BW294" s="145" t="str">
        <f>IF(ISBLANK(Lanes!BR294),"",Lanes!BR294)</f>
        <v/>
      </c>
      <c r="BX294" s="145" t="str">
        <f>IF(ISBLANK(Lanes!BS294),"",Lanes!BS294)</f>
        <v/>
      </c>
      <c r="BY294" s="145" t="str">
        <f>IF(ISBLANK(Lanes!BT294),"",Lanes!BT294)</f>
        <v/>
      </c>
      <c r="BZ294" s="145" t="str">
        <f>IF(ISBLANK(Lanes!BU294),"",Lanes!BU294)</f>
        <v/>
      </c>
      <c r="CA294" s="145" t="str">
        <f>IF(ISBLANK(Lanes!BV294),"",ROUND(Lanes!BV294,1))</f>
        <v/>
      </c>
      <c r="CB294" s="145" t="str">
        <f>IF(ISBLANK(Lanes!BW294),"",ROUND(Lanes!BW294,2))</f>
        <v/>
      </c>
      <c r="CC294" s="145" t="str">
        <f>IF(ISBLANK(Lanes!BX294),"",ROUND(Lanes!BX294,1))</f>
        <v/>
      </c>
      <c r="CD294" s="145" t="str">
        <f>IF(ISBLANK(Lanes!BY294),"",ROUND(Lanes!BY294,2))</f>
        <v/>
      </c>
      <c r="CE294" s="145" t="str">
        <f>IF(ISBLANK(Lanes!BZ294),"",ROUND(Lanes!BZ294,0))</f>
        <v/>
      </c>
      <c r="CF294" s="145" t="str">
        <f>IF(ISBLANK(Lanes!CA294),"",ROUND(Lanes!CA294,0))</f>
        <v/>
      </c>
      <c r="CG294" s="145" t="str">
        <f>IF(ISBLANK(Lanes!CB294),"",ROUND(Lanes!CB294,0))</f>
        <v/>
      </c>
      <c r="CH294" s="145" t="str">
        <f>IF(ISBLANK(Lanes!CC294),"",ROUND(Lanes!CC294,2))</f>
        <v/>
      </c>
      <c r="CI294" s="145" t="str">
        <f>IF(ISBLANK(Lanes!CD294),"",ROUND(Lanes!CD294,2))</f>
        <v/>
      </c>
      <c r="CJ294" s="145" t="str">
        <f>IF(ISBLANK(Lanes!CE294),"",ROUND(Lanes!CE294,2))</f>
        <v/>
      </c>
      <c r="CK294" s="145" t="str">
        <f>IF(ISBLANK(Lanes!CF294),"",ROUND(Lanes!CF294,0))</f>
        <v/>
      </c>
      <c r="CL294" s="145" t="str">
        <f>IF(ISBLANK(Lanes!CG294),"",ROUND(Lanes!CG294,0))</f>
        <v/>
      </c>
      <c r="CM294" s="145" t="str">
        <f>IF(ISBLANK(Lanes!CH294),"",ROUND(Lanes!CH294,0))</f>
        <v/>
      </c>
      <c r="CN294" s="145" t="str">
        <f>IF(ISBLANK(Lanes!CI294),"",ROUND(Lanes!CI294,2))</f>
        <v/>
      </c>
      <c r="CO294" s="145" t="str">
        <f>IF(ISBLANK(Lanes!CJ294),"",ROUND(Lanes!CJ294,2))</f>
        <v/>
      </c>
      <c r="CP294" s="145" t="str">
        <f>IF(ISBLANK(Lanes!CK294),"",ROUND(Lanes!CK294,2))</f>
        <v/>
      </c>
      <c r="CQ294" s="146" t="str">
        <f>IF(ISBLANK(Lanes!CL294),"","delete")</f>
        <v/>
      </c>
    </row>
    <row r="295" spans="1:95">
      <c r="A295" s="142">
        <v>1699</v>
      </c>
      <c r="B295" s="140" t="s">
        <v>1240</v>
      </c>
      <c r="C295" s="141">
        <v>1</v>
      </c>
      <c r="D295" s="140" t="s">
        <v>3474</v>
      </c>
      <c r="E295" s="140" t="s">
        <v>3474</v>
      </c>
      <c r="F295" s="140" t="s">
        <v>86</v>
      </c>
      <c r="G295" s="140" t="s">
        <v>87</v>
      </c>
      <c r="H295" s="140" t="s">
        <v>127</v>
      </c>
      <c r="I295" s="140" t="s">
        <v>228</v>
      </c>
      <c r="J295" s="140" t="s">
        <v>228</v>
      </c>
      <c r="K295" s="140" t="s">
        <v>2380</v>
      </c>
      <c r="L295" s="140" t="s">
        <v>158</v>
      </c>
      <c r="M295" s="140" t="s">
        <v>91</v>
      </c>
      <c r="N295" s="140" t="s">
        <v>159</v>
      </c>
      <c r="O295" s="140" t="s">
        <v>118</v>
      </c>
      <c r="P295" s="140" t="s">
        <v>118</v>
      </c>
      <c r="Q295" s="140" t="s">
        <v>2380</v>
      </c>
      <c r="R295" s="140" t="s">
        <v>119</v>
      </c>
      <c r="S295" s="140" t="s">
        <v>91</v>
      </c>
      <c r="T295" s="140" t="s">
        <v>92</v>
      </c>
      <c r="U295" s="140" t="s">
        <v>132</v>
      </c>
      <c r="V295" s="140" t="s">
        <v>209</v>
      </c>
      <c r="W295" s="140" t="s">
        <v>98</v>
      </c>
      <c r="X295" s="140" t="s">
        <v>99</v>
      </c>
      <c r="Y295" s="140" t="s">
        <v>2380</v>
      </c>
      <c r="Z295" s="140" t="s">
        <v>2380</v>
      </c>
      <c r="AA295" s="140" t="s">
        <v>251</v>
      </c>
      <c r="AB295" s="140" t="s">
        <v>2391</v>
      </c>
      <c r="AC295" s="140" t="s">
        <v>2391</v>
      </c>
      <c r="AD295" s="140" t="s">
        <v>101</v>
      </c>
      <c r="AE295" s="140" t="s">
        <v>2385</v>
      </c>
      <c r="AF295" s="140" t="s">
        <v>2385</v>
      </c>
      <c r="AG295" s="140" t="s">
        <v>2385</v>
      </c>
      <c r="AH295" s="140" t="s">
        <v>2385</v>
      </c>
      <c r="AI295" s="140" t="s">
        <v>101</v>
      </c>
      <c r="AJ295" s="140" t="s">
        <v>2402</v>
      </c>
      <c r="AK295" s="140" t="s">
        <v>2458</v>
      </c>
      <c r="AL295" s="140" t="s">
        <v>660</v>
      </c>
      <c r="AM295" s="140" t="s">
        <v>2380</v>
      </c>
      <c r="AN295" s="140" t="s">
        <v>370</v>
      </c>
      <c r="AO295" s="140" t="s">
        <v>370</v>
      </c>
      <c r="AP295" s="140" t="s">
        <v>660</v>
      </c>
      <c r="AQ295" s="140" t="s">
        <v>2380</v>
      </c>
      <c r="AR295" s="140" t="s">
        <v>2457</v>
      </c>
      <c r="AS295" s="136" t="s">
        <v>2381</v>
      </c>
      <c r="AT295" s="145" t="str">
        <f>IF(ISBLANK(Lanes!AO295),"",ROUND(Lanes!AO295,2))</f>
        <v/>
      </c>
      <c r="AU295" s="145" t="str">
        <f>IF(ISBLANK(Lanes!AP295),"",ROUND(Lanes!AP295,2))</f>
        <v/>
      </c>
      <c r="AV295" s="145" t="str">
        <f>IF(ISBLANK(Lanes!AQ295),"",ROUND(Lanes!AQ295,2))</f>
        <v/>
      </c>
      <c r="AW295" s="145" t="str">
        <f>IF(ISBLANK(Lanes!AP295),"",ROUND(Lanes!AR295,2))</f>
        <v/>
      </c>
      <c r="AX295" s="145" t="str">
        <f>IF(ISBLANK(Lanes!AS295),"",ROUND(Lanes!AS295,2))</f>
        <v/>
      </c>
      <c r="AY295" s="145" t="str">
        <f>IF(ISBLANK(Lanes!AT295),"",ROUND(Lanes!AT295,2))</f>
        <v/>
      </c>
      <c r="AZ295" s="145" t="str">
        <f>IF(ISBLANK(Lanes!AP295),"",ROUND(Lanes!AU295,2))</f>
        <v/>
      </c>
      <c r="BA295" s="145" t="str">
        <f>IF(ISBLANK(Lanes!AP295),"",ROUND(Lanes!AV295,2))</f>
        <v/>
      </c>
      <c r="BB295" s="145" t="str">
        <f>IF(ISBLANK(Lanes!AW295),"",ROUND(Lanes!AW295,2))</f>
        <v/>
      </c>
      <c r="BC295" s="145" t="str">
        <f>IF(ISBLANK(Lanes!AX295),"",ROUND(Lanes!AX295,2))</f>
        <v/>
      </c>
      <c r="BD295" s="145" t="str">
        <f>IF(ISBLANK(Lanes!AY295),"",ROUND(Lanes!AY295,2))</f>
        <v/>
      </c>
      <c r="BE295" s="145" t="str">
        <f>IF(ISBLANK(Lanes!AX295),"",ROUND(Lanes!AZ295,2))</f>
        <v/>
      </c>
      <c r="BF295" s="145" t="str">
        <f>IF(ISBLANK(Lanes!BA295),"",ROUND(Lanes!BA295,2))</f>
        <v/>
      </c>
      <c r="BG295" s="145" t="str">
        <f>IF(ISBLANK(Lanes!BB295),"",ROUND(Lanes!BB295,2))</f>
        <v/>
      </c>
      <c r="BH295" s="145" t="str">
        <f>IF(ISBLANK(Lanes!AX295),"",ROUND(Lanes!BC295,2))</f>
        <v/>
      </c>
      <c r="BI295" s="145" t="str">
        <f>IF(ISBLANK(Lanes!AX295),"",ROUND(Lanes!BD295,2))</f>
        <v/>
      </c>
      <c r="BJ295" s="145" t="str">
        <f>IF(ISBLANK(Lanes!BE295),"",Lanes!BE295)</f>
        <v/>
      </c>
      <c r="BK295" s="145" t="str">
        <f>IF(ISBLANK(Lanes!BF295),"",Lanes!BF295)</f>
        <v/>
      </c>
      <c r="BL295" s="145" t="str">
        <f>IF(ISBLANK(Lanes!BG295),"",Lanes!BG295)</f>
        <v/>
      </c>
      <c r="BM295" s="145" t="str">
        <f>IF(ISBLANK(Lanes!BH295),"",Lanes!BH295)</f>
        <v/>
      </c>
      <c r="BN295" s="145" t="str">
        <f>IF(ISBLANK(Lanes!BI295),"",Lanes!BI295)</f>
        <v/>
      </c>
      <c r="BO295" s="145" t="str">
        <f>IF(ISBLANK(Lanes!BJ295),"",Lanes!BJ295)</f>
        <v/>
      </c>
      <c r="BP295" s="145" t="str">
        <f>IF(ISBLANK(Lanes!BK295),"",Lanes!BK295)</f>
        <v/>
      </c>
      <c r="BQ295" s="145" t="str">
        <f>IF(ISBLANK(Lanes!BL295),"",Lanes!BL295)</f>
        <v/>
      </c>
      <c r="BR295" s="145" t="str">
        <f>IF(ISBLANK(Lanes!BM295),"",ROUND(Lanes!BM295,0))</f>
        <v/>
      </c>
      <c r="BS295" s="145" t="str">
        <f>IF(ISBLANK(Lanes!BN295),"",ROUND(Lanes!BN295,0))</f>
        <v/>
      </c>
      <c r="BT295" s="145" t="str">
        <f>IF(ISBLANK(Lanes!BO295),"",ROUND(Lanes!BO295,0))</f>
        <v/>
      </c>
      <c r="BU295" s="145" t="str">
        <f>IF(ISBLANK(Lanes!BN295),"",ROUND(Lanes!BP295,0))</f>
        <v/>
      </c>
      <c r="BV295" s="145" t="str">
        <f>IF(ISBLANK(Lanes!BQ295),"",ROUND(Lanes!BQ295,1))</f>
        <v/>
      </c>
      <c r="BW295" s="145" t="str">
        <f>IF(ISBLANK(Lanes!BR295),"",Lanes!BR295)</f>
        <v/>
      </c>
      <c r="BX295" s="145" t="str">
        <f>IF(ISBLANK(Lanes!BS295),"",Lanes!BS295)</f>
        <v/>
      </c>
      <c r="BY295" s="145" t="str">
        <f>IF(ISBLANK(Lanes!BT295),"",Lanes!BT295)</f>
        <v/>
      </c>
      <c r="BZ295" s="145" t="str">
        <f>IF(ISBLANK(Lanes!BU295),"",Lanes!BU295)</f>
        <v/>
      </c>
      <c r="CA295" s="145" t="str">
        <f>IF(ISBLANK(Lanes!BV295),"",ROUND(Lanes!BV295,1))</f>
        <v/>
      </c>
      <c r="CB295" s="145" t="str">
        <f>IF(ISBLANK(Lanes!BW295),"",ROUND(Lanes!BW295,2))</f>
        <v/>
      </c>
      <c r="CC295" s="145" t="str">
        <f>IF(ISBLANK(Lanes!BX295),"",ROUND(Lanes!BX295,1))</f>
        <v/>
      </c>
      <c r="CD295" s="145" t="str">
        <f>IF(ISBLANK(Lanes!BY295),"",ROUND(Lanes!BY295,2))</f>
        <v/>
      </c>
      <c r="CE295" s="145" t="str">
        <f>IF(ISBLANK(Lanes!BZ295),"",ROUND(Lanes!BZ295,0))</f>
        <v/>
      </c>
      <c r="CF295" s="145" t="str">
        <f>IF(ISBLANK(Lanes!CA295),"",ROUND(Lanes!CA295,0))</f>
        <v/>
      </c>
      <c r="CG295" s="145" t="str">
        <f>IF(ISBLANK(Lanes!CB295),"",ROUND(Lanes!CB295,0))</f>
        <v/>
      </c>
      <c r="CH295" s="145" t="str">
        <f>IF(ISBLANK(Lanes!CC295),"",ROUND(Lanes!CC295,2))</f>
        <v/>
      </c>
      <c r="CI295" s="145" t="str">
        <f>IF(ISBLANK(Lanes!CD295),"",ROUND(Lanes!CD295,2))</f>
        <v/>
      </c>
      <c r="CJ295" s="145" t="str">
        <f>IF(ISBLANK(Lanes!CE295),"",ROUND(Lanes!CE295,2))</f>
        <v/>
      </c>
      <c r="CK295" s="145" t="str">
        <f>IF(ISBLANK(Lanes!CF295),"",ROUND(Lanes!CF295,0))</f>
        <v/>
      </c>
      <c r="CL295" s="145" t="str">
        <f>IF(ISBLANK(Lanes!CG295),"",ROUND(Lanes!CG295,0))</f>
        <v/>
      </c>
      <c r="CM295" s="145" t="str">
        <f>IF(ISBLANK(Lanes!CH295),"",ROUND(Lanes!CH295,0))</f>
        <v/>
      </c>
      <c r="CN295" s="145" t="str">
        <f>IF(ISBLANK(Lanes!CI295),"",ROUND(Lanes!CI295,2))</f>
        <v/>
      </c>
      <c r="CO295" s="145" t="str">
        <f>IF(ISBLANK(Lanes!CJ295),"",ROUND(Lanes!CJ295,2))</f>
        <v/>
      </c>
      <c r="CP295" s="145" t="str">
        <f>IF(ISBLANK(Lanes!CK295),"",ROUND(Lanes!CK295,2))</f>
        <v/>
      </c>
      <c r="CQ295" s="146" t="str">
        <f>IF(ISBLANK(Lanes!CL295),"","delete")</f>
        <v/>
      </c>
    </row>
    <row r="296" spans="1:95">
      <c r="A296" s="142">
        <v>1700</v>
      </c>
      <c r="B296" s="140" t="s">
        <v>1241</v>
      </c>
      <c r="C296" s="141">
        <v>1</v>
      </c>
      <c r="D296" s="140" t="s">
        <v>3473</v>
      </c>
      <c r="E296" s="140" t="s">
        <v>3473</v>
      </c>
      <c r="F296" s="140" t="s">
        <v>86</v>
      </c>
      <c r="G296" s="140" t="s">
        <v>87</v>
      </c>
      <c r="H296" s="140" t="s">
        <v>88</v>
      </c>
      <c r="I296" s="140" t="s">
        <v>228</v>
      </c>
      <c r="J296" s="140" t="s">
        <v>228</v>
      </c>
      <c r="K296" s="140" t="s">
        <v>2380</v>
      </c>
      <c r="L296" s="140" t="s">
        <v>158</v>
      </c>
      <c r="M296" s="140" t="s">
        <v>91</v>
      </c>
      <c r="N296" s="140" t="s">
        <v>159</v>
      </c>
      <c r="O296" s="140" t="s">
        <v>120</v>
      </c>
      <c r="P296" s="140" t="s">
        <v>120</v>
      </c>
      <c r="Q296" s="140" t="s">
        <v>2380</v>
      </c>
      <c r="R296" s="140" t="s">
        <v>120</v>
      </c>
      <c r="S296" s="140" t="s">
        <v>91</v>
      </c>
      <c r="T296" s="140" t="s">
        <v>92</v>
      </c>
      <c r="U296" s="140" t="s">
        <v>132</v>
      </c>
      <c r="V296" s="140" t="s">
        <v>209</v>
      </c>
      <c r="W296" s="140" t="s">
        <v>98</v>
      </c>
      <c r="X296" s="140" t="s">
        <v>99</v>
      </c>
      <c r="Y296" s="140" t="s">
        <v>2380</v>
      </c>
      <c r="Z296" s="140" t="s">
        <v>2380</v>
      </c>
      <c r="AA296" s="140" t="s">
        <v>251</v>
      </c>
      <c r="AB296" s="140" t="s">
        <v>2419</v>
      </c>
      <c r="AC296" s="140" t="s">
        <v>2391</v>
      </c>
      <c r="AD296" s="140" t="s">
        <v>101</v>
      </c>
      <c r="AE296" s="140" t="s">
        <v>2385</v>
      </c>
      <c r="AF296" s="140" t="s">
        <v>2385</v>
      </c>
      <c r="AG296" s="140" t="s">
        <v>2385</v>
      </c>
      <c r="AH296" s="140" t="s">
        <v>2385</v>
      </c>
      <c r="AI296" s="140" t="s">
        <v>101</v>
      </c>
      <c r="AJ296" s="140" t="s">
        <v>2402</v>
      </c>
      <c r="AK296" s="140" t="s">
        <v>2458</v>
      </c>
      <c r="AL296" s="140" t="s">
        <v>660</v>
      </c>
      <c r="AM296" s="140" t="s">
        <v>2380</v>
      </c>
      <c r="AN296" s="140" t="s">
        <v>2392</v>
      </c>
      <c r="AO296" s="140" t="s">
        <v>2384</v>
      </c>
      <c r="AP296" s="140" t="s">
        <v>660</v>
      </c>
      <c r="AQ296" s="140" t="s">
        <v>2380</v>
      </c>
      <c r="AR296" s="140" t="s">
        <v>2457</v>
      </c>
      <c r="AS296" s="136" t="s">
        <v>2381</v>
      </c>
      <c r="AT296" s="145" t="str">
        <f>IF(ISBLANK(Lanes!AO296),"",ROUND(Lanes!AO296,2))</f>
        <v/>
      </c>
      <c r="AU296" s="145" t="str">
        <f>IF(ISBLANK(Lanes!AP296),"",ROUND(Lanes!AP296,2))</f>
        <v/>
      </c>
      <c r="AV296" s="145" t="str">
        <f>IF(ISBLANK(Lanes!AQ296),"",ROUND(Lanes!AQ296,2))</f>
        <v/>
      </c>
      <c r="AW296" s="145" t="str">
        <f>IF(ISBLANK(Lanes!AP296),"",ROUND(Lanes!AR296,2))</f>
        <v/>
      </c>
      <c r="AX296" s="145" t="str">
        <f>IF(ISBLANK(Lanes!AS296),"",ROUND(Lanes!AS296,2))</f>
        <v/>
      </c>
      <c r="AY296" s="145" t="str">
        <f>IF(ISBLANK(Lanes!AT296),"",ROUND(Lanes!AT296,2))</f>
        <v/>
      </c>
      <c r="AZ296" s="145" t="str">
        <f>IF(ISBLANK(Lanes!AP296),"",ROUND(Lanes!AU296,2))</f>
        <v/>
      </c>
      <c r="BA296" s="145" t="str">
        <f>IF(ISBLANK(Lanes!AP296),"",ROUND(Lanes!AV296,2))</f>
        <v/>
      </c>
      <c r="BB296" s="145" t="str">
        <f>IF(ISBLANK(Lanes!AW296),"",ROUND(Lanes!AW296,2))</f>
        <v/>
      </c>
      <c r="BC296" s="145" t="str">
        <f>IF(ISBLANK(Lanes!AX296),"",ROUND(Lanes!AX296,2))</f>
        <v/>
      </c>
      <c r="BD296" s="145" t="str">
        <f>IF(ISBLANK(Lanes!AY296),"",ROUND(Lanes!AY296,2))</f>
        <v/>
      </c>
      <c r="BE296" s="145" t="str">
        <f>IF(ISBLANK(Lanes!AX296),"",ROUND(Lanes!AZ296,2))</f>
        <v/>
      </c>
      <c r="BF296" s="145" t="str">
        <f>IF(ISBLANK(Lanes!BA296),"",ROUND(Lanes!BA296,2))</f>
        <v/>
      </c>
      <c r="BG296" s="145" t="str">
        <f>IF(ISBLANK(Lanes!BB296),"",ROUND(Lanes!BB296,2))</f>
        <v/>
      </c>
      <c r="BH296" s="145" t="str">
        <f>IF(ISBLANK(Lanes!AX296),"",ROUND(Lanes!BC296,2))</f>
        <v/>
      </c>
      <c r="BI296" s="145" t="str">
        <f>IF(ISBLANK(Lanes!AX296),"",ROUND(Lanes!BD296,2))</f>
        <v/>
      </c>
      <c r="BJ296" s="145" t="str">
        <f>IF(ISBLANK(Lanes!BE296),"",Lanes!BE296)</f>
        <v/>
      </c>
      <c r="BK296" s="145" t="str">
        <f>IF(ISBLANK(Lanes!BF296),"",Lanes!BF296)</f>
        <v/>
      </c>
      <c r="BL296" s="145" t="str">
        <f>IF(ISBLANK(Lanes!BG296),"",Lanes!BG296)</f>
        <v/>
      </c>
      <c r="BM296" s="145" t="str">
        <f>IF(ISBLANK(Lanes!BH296),"",Lanes!BH296)</f>
        <v/>
      </c>
      <c r="BN296" s="145" t="str">
        <f>IF(ISBLANK(Lanes!BI296),"",Lanes!BI296)</f>
        <v/>
      </c>
      <c r="BO296" s="145" t="str">
        <f>IF(ISBLANK(Lanes!BJ296),"",Lanes!BJ296)</f>
        <v/>
      </c>
      <c r="BP296" s="145" t="str">
        <f>IF(ISBLANK(Lanes!BK296),"",Lanes!BK296)</f>
        <v/>
      </c>
      <c r="BQ296" s="145" t="str">
        <f>IF(ISBLANK(Lanes!BL296),"",Lanes!BL296)</f>
        <v/>
      </c>
      <c r="BR296" s="145" t="str">
        <f>IF(ISBLANK(Lanes!BM296),"",ROUND(Lanes!BM296,0))</f>
        <v/>
      </c>
      <c r="BS296" s="145" t="str">
        <f>IF(ISBLANK(Lanes!BN296),"",ROUND(Lanes!BN296,0))</f>
        <v/>
      </c>
      <c r="BT296" s="145" t="str">
        <f>IF(ISBLANK(Lanes!BO296),"",ROUND(Lanes!BO296,0))</f>
        <v/>
      </c>
      <c r="BU296" s="145" t="str">
        <f>IF(ISBLANK(Lanes!BN296),"",ROUND(Lanes!BP296,0))</f>
        <v/>
      </c>
      <c r="BV296" s="145" t="str">
        <f>IF(ISBLANK(Lanes!BQ296),"",ROUND(Lanes!BQ296,1))</f>
        <v/>
      </c>
      <c r="BW296" s="145" t="str">
        <f>IF(ISBLANK(Lanes!BR296),"",Lanes!BR296)</f>
        <v/>
      </c>
      <c r="BX296" s="145" t="str">
        <f>IF(ISBLANK(Lanes!BS296),"",Lanes!BS296)</f>
        <v/>
      </c>
      <c r="BY296" s="145" t="str">
        <f>IF(ISBLANK(Lanes!BT296),"",Lanes!BT296)</f>
        <v/>
      </c>
      <c r="BZ296" s="145" t="str">
        <f>IF(ISBLANK(Lanes!BU296),"",Lanes!BU296)</f>
        <v/>
      </c>
      <c r="CA296" s="145" t="str">
        <f>IF(ISBLANK(Lanes!BV296),"",ROUND(Lanes!BV296,1))</f>
        <v/>
      </c>
      <c r="CB296" s="145" t="str">
        <f>IF(ISBLANK(Lanes!BW296),"",ROUND(Lanes!BW296,2))</f>
        <v/>
      </c>
      <c r="CC296" s="145" t="str">
        <f>IF(ISBLANK(Lanes!BX296),"",ROUND(Lanes!BX296,1))</f>
        <v/>
      </c>
      <c r="CD296" s="145" t="str">
        <f>IF(ISBLANK(Lanes!BY296),"",ROUND(Lanes!BY296,2))</f>
        <v/>
      </c>
      <c r="CE296" s="145" t="str">
        <f>IF(ISBLANK(Lanes!BZ296),"",ROUND(Lanes!BZ296,0))</f>
        <v/>
      </c>
      <c r="CF296" s="145" t="str">
        <f>IF(ISBLANK(Lanes!CA296),"",ROUND(Lanes!CA296,0))</f>
        <v/>
      </c>
      <c r="CG296" s="145" t="str">
        <f>IF(ISBLANK(Lanes!CB296),"",ROUND(Lanes!CB296,0))</f>
        <v/>
      </c>
      <c r="CH296" s="145" t="str">
        <f>IF(ISBLANK(Lanes!CC296),"",ROUND(Lanes!CC296,2))</f>
        <v/>
      </c>
      <c r="CI296" s="145" t="str">
        <f>IF(ISBLANK(Lanes!CD296),"",ROUND(Lanes!CD296,2))</f>
        <v/>
      </c>
      <c r="CJ296" s="145" t="str">
        <f>IF(ISBLANK(Lanes!CE296),"",ROUND(Lanes!CE296,2))</f>
        <v/>
      </c>
      <c r="CK296" s="145" t="str">
        <f>IF(ISBLANK(Lanes!CF296),"",ROUND(Lanes!CF296,0))</f>
        <v/>
      </c>
      <c r="CL296" s="145" t="str">
        <f>IF(ISBLANK(Lanes!CG296),"",ROUND(Lanes!CG296,0))</f>
        <v/>
      </c>
      <c r="CM296" s="145" t="str">
        <f>IF(ISBLANK(Lanes!CH296),"",ROUND(Lanes!CH296,0))</f>
        <v/>
      </c>
      <c r="CN296" s="145" t="str">
        <f>IF(ISBLANK(Lanes!CI296),"",ROUND(Lanes!CI296,2))</f>
        <v/>
      </c>
      <c r="CO296" s="145" t="str">
        <f>IF(ISBLANK(Lanes!CJ296),"",ROUND(Lanes!CJ296,2))</f>
        <v/>
      </c>
      <c r="CP296" s="145" t="str">
        <f>IF(ISBLANK(Lanes!CK296),"",ROUND(Lanes!CK296,2))</f>
        <v/>
      </c>
      <c r="CQ296" s="146" t="str">
        <f>IF(ISBLANK(Lanes!CL296),"","delete")</f>
        <v/>
      </c>
    </row>
    <row r="297" spans="1:95">
      <c r="A297" s="142">
        <v>1701</v>
      </c>
      <c r="B297" s="140" t="s">
        <v>1242</v>
      </c>
      <c r="C297" s="141">
        <v>1</v>
      </c>
      <c r="D297" s="140" t="s">
        <v>3472</v>
      </c>
      <c r="E297" s="140" t="s">
        <v>3472</v>
      </c>
      <c r="F297" s="140" t="s">
        <v>86</v>
      </c>
      <c r="G297" s="140" t="s">
        <v>87</v>
      </c>
      <c r="H297" s="140" t="s">
        <v>127</v>
      </c>
      <c r="I297" s="140" t="s">
        <v>228</v>
      </c>
      <c r="J297" s="140" t="s">
        <v>228</v>
      </c>
      <c r="K297" s="140" t="s">
        <v>2380</v>
      </c>
      <c r="L297" s="140" t="s">
        <v>158</v>
      </c>
      <c r="M297" s="140" t="s">
        <v>91</v>
      </c>
      <c r="N297" s="140" t="s">
        <v>159</v>
      </c>
      <c r="O297" s="140" t="s">
        <v>120</v>
      </c>
      <c r="P297" s="140" t="s">
        <v>120</v>
      </c>
      <c r="Q297" s="140" t="s">
        <v>2380</v>
      </c>
      <c r="R297" s="140" t="s">
        <v>120</v>
      </c>
      <c r="S297" s="140" t="s">
        <v>91</v>
      </c>
      <c r="T297" s="140" t="s">
        <v>92</v>
      </c>
      <c r="U297" s="140" t="s">
        <v>132</v>
      </c>
      <c r="V297" s="140" t="s">
        <v>209</v>
      </c>
      <c r="W297" s="140" t="s">
        <v>98</v>
      </c>
      <c r="X297" s="140" t="s">
        <v>99</v>
      </c>
      <c r="Y297" s="140" t="s">
        <v>2380</v>
      </c>
      <c r="Z297" s="140" t="s">
        <v>2380</v>
      </c>
      <c r="AA297" s="140" t="s">
        <v>251</v>
      </c>
      <c r="AB297" s="140" t="s">
        <v>2401</v>
      </c>
      <c r="AC297" s="140" t="s">
        <v>2391</v>
      </c>
      <c r="AD297" s="140" t="s">
        <v>101</v>
      </c>
      <c r="AE297" s="140" t="s">
        <v>2385</v>
      </c>
      <c r="AF297" s="140" t="s">
        <v>2385</v>
      </c>
      <c r="AG297" s="140" t="s">
        <v>2385</v>
      </c>
      <c r="AH297" s="140" t="s">
        <v>2385</v>
      </c>
      <c r="AI297" s="140" t="s">
        <v>101</v>
      </c>
      <c r="AJ297" s="140" t="s">
        <v>2402</v>
      </c>
      <c r="AK297" s="140" t="s">
        <v>2458</v>
      </c>
      <c r="AL297" s="140" t="s">
        <v>660</v>
      </c>
      <c r="AM297" s="140" t="s">
        <v>2380</v>
      </c>
      <c r="AN297" s="140" t="s">
        <v>2392</v>
      </c>
      <c r="AO297" s="140" t="s">
        <v>2384</v>
      </c>
      <c r="AP297" s="140" t="s">
        <v>660</v>
      </c>
      <c r="AQ297" s="140" t="s">
        <v>2380</v>
      </c>
      <c r="AR297" s="140" t="s">
        <v>2457</v>
      </c>
      <c r="AS297" s="136" t="s">
        <v>2381</v>
      </c>
      <c r="AT297" s="145" t="str">
        <f>IF(ISBLANK(Lanes!AO297),"",ROUND(Lanes!AO297,2))</f>
        <v/>
      </c>
      <c r="AU297" s="145" t="str">
        <f>IF(ISBLANK(Lanes!AP297),"",ROUND(Lanes!AP297,2))</f>
        <v/>
      </c>
      <c r="AV297" s="145" t="str">
        <f>IF(ISBLANK(Lanes!AQ297),"",ROUND(Lanes!AQ297,2))</f>
        <v/>
      </c>
      <c r="AW297" s="145" t="str">
        <f>IF(ISBLANK(Lanes!AP297),"",ROUND(Lanes!AR297,2))</f>
        <v/>
      </c>
      <c r="AX297" s="145" t="str">
        <f>IF(ISBLANK(Lanes!AS297),"",ROUND(Lanes!AS297,2))</f>
        <v/>
      </c>
      <c r="AY297" s="145" t="str">
        <f>IF(ISBLANK(Lanes!AT297),"",ROUND(Lanes!AT297,2))</f>
        <v/>
      </c>
      <c r="AZ297" s="145" t="str">
        <f>IF(ISBLANK(Lanes!AP297),"",ROUND(Lanes!AU297,2))</f>
        <v/>
      </c>
      <c r="BA297" s="145" t="str">
        <f>IF(ISBLANK(Lanes!AP297),"",ROUND(Lanes!AV297,2))</f>
        <v/>
      </c>
      <c r="BB297" s="145" t="str">
        <f>IF(ISBLANK(Lanes!AW297),"",ROUND(Lanes!AW297,2))</f>
        <v/>
      </c>
      <c r="BC297" s="145" t="str">
        <f>IF(ISBLANK(Lanes!AX297),"",ROUND(Lanes!AX297,2))</f>
        <v/>
      </c>
      <c r="BD297" s="145" t="str">
        <f>IF(ISBLANK(Lanes!AY297),"",ROUND(Lanes!AY297,2))</f>
        <v/>
      </c>
      <c r="BE297" s="145" t="str">
        <f>IF(ISBLANK(Lanes!AX297),"",ROUND(Lanes!AZ297,2))</f>
        <v/>
      </c>
      <c r="BF297" s="145" t="str">
        <f>IF(ISBLANK(Lanes!BA297),"",ROUND(Lanes!BA297,2))</f>
        <v/>
      </c>
      <c r="BG297" s="145" t="str">
        <f>IF(ISBLANK(Lanes!BB297),"",ROUND(Lanes!BB297,2))</f>
        <v/>
      </c>
      <c r="BH297" s="145" t="str">
        <f>IF(ISBLANK(Lanes!AX297),"",ROUND(Lanes!BC297,2))</f>
        <v/>
      </c>
      <c r="BI297" s="145" t="str">
        <f>IF(ISBLANK(Lanes!AX297),"",ROUND(Lanes!BD297,2))</f>
        <v/>
      </c>
      <c r="BJ297" s="145" t="str">
        <f>IF(ISBLANK(Lanes!BE297),"",Lanes!BE297)</f>
        <v/>
      </c>
      <c r="BK297" s="145" t="str">
        <f>IF(ISBLANK(Lanes!BF297),"",Lanes!BF297)</f>
        <v/>
      </c>
      <c r="BL297" s="145" t="str">
        <f>IF(ISBLANK(Lanes!BG297),"",Lanes!BG297)</f>
        <v/>
      </c>
      <c r="BM297" s="145" t="str">
        <f>IF(ISBLANK(Lanes!BH297),"",Lanes!BH297)</f>
        <v/>
      </c>
      <c r="BN297" s="145" t="str">
        <f>IF(ISBLANK(Lanes!BI297),"",Lanes!BI297)</f>
        <v/>
      </c>
      <c r="BO297" s="145" t="str">
        <f>IF(ISBLANK(Lanes!BJ297),"",Lanes!BJ297)</f>
        <v/>
      </c>
      <c r="BP297" s="145" t="str">
        <f>IF(ISBLANK(Lanes!BK297),"",Lanes!BK297)</f>
        <v/>
      </c>
      <c r="BQ297" s="145" t="str">
        <f>IF(ISBLANK(Lanes!BL297),"",Lanes!BL297)</f>
        <v/>
      </c>
      <c r="BR297" s="145" t="str">
        <f>IF(ISBLANK(Lanes!BM297),"",ROUND(Lanes!BM297,0))</f>
        <v/>
      </c>
      <c r="BS297" s="145" t="str">
        <f>IF(ISBLANK(Lanes!BN297),"",ROUND(Lanes!BN297,0))</f>
        <v/>
      </c>
      <c r="BT297" s="145" t="str">
        <f>IF(ISBLANK(Lanes!BO297),"",ROUND(Lanes!BO297,0))</f>
        <v/>
      </c>
      <c r="BU297" s="145" t="str">
        <f>IF(ISBLANK(Lanes!BN297),"",ROUND(Lanes!BP297,0))</f>
        <v/>
      </c>
      <c r="BV297" s="145" t="str">
        <f>IF(ISBLANK(Lanes!BQ297),"",ROUND(Lanes!BQ297,1))</f>
        <v/>
      </c>
      <c r="BW297" s="145" t="str">
        <f>IF(ISBLANK(Lanes!BR297),"",Lanes!BR297)</f>
        <v/>
      </c>
      <c r="BX297" s="145" t="str">
        <f>IF(ISBLANK(Lanes!BS297),"",Lanes!BS297)</f>
        <v/>
      </c>
      <c r="BY297" s="145" t="str">
        <f>IF(ISBLANK(Lanes!BT297),"",Lanes!BT297)</f>
        <v/>
      </c>
      <c r="BZ297" s="145" t="str">
        <f>IF(ISBLANK(Lanes!BU297),"",Lanes!BU297)</f>
        <v/>
      </c>
      <c r="CA297" s="145" t="str">
        <f>IF(ISBLANK(Lanes!BV297),"",ROUND(Lanes!BV297,1))</f>
        <v/>
      </c>
      <c r="CB297" s="145" t="str">
        <f>IF(ISBLANK(Lanes!BW297),"",ROUND(Lanes!BW297,2))</f>
        <v/>
      </c>
      <c r="CC297" s="145" t="str">
        <f>IF(ISBLANK(Lanes!BX297),"",ROUND(Lanes!BX297,1))</f>
        <v/>
      </c>
      <c r="CD297" s="145" t="str">
        <f>IF(ISBLANK(Lanes!BY297),"",ROUND(Lanes!BY297,2))</f>
        <v/>
      </c>
      <c r="CE297" s="145" t="str">
        <f>IF(ISBLANK(Lanes!BZ297),"",ROUND(Lanes!BZ297,0))</f>
        <v/>
      </c>
      <c r="CF297" s="145" t="str">
        <f>IF(ISBLANK(Lanes!CA297),"",ROUND(Lanes!CA297,0))</f>
        <v/>
      </c>
      <c r="CG297" s="145" t="str">
        <f>IF(ISBLANK(Lanes!CB297),"",ROUND(Lanes!CB297,0))</f>
        <v/>
      </c>
      <c r="CH297" s="145" t="str">
        <f>IF(ISBLANK(Lanes!CC297),"",ROUND(Lanes!CC297,2))</f>
        <v/>
      </c>
      <c r="CI297" s="145" t="str">
        <f>IF(ISBLANK(Lanes!CD297),"",ROUND(Lanes!CD297,2))</f>
        <v/>
      </c>
      <c r="CJ297" s="145" t="str">
        <f>IF(ISBLANK(Lanes!CE297),"",ROUND(Lanes!CE297,2))</f>
        <v/>
      </c>
      <c r="CK297" s="145" t="str">
        <f>IF(ISBLANK(Lanes!CF297),"",ROUND(Lanes!CF297,0))</f>
        <v/>
      </c>
      <c r="CL297" s="145" t="str">
        <f>IF(ISBLANK(Lanes!CG297),"",ROUND(Lanes!CG297,0))</f>
        <v/>
      </c>
      <c r="CM297" s="145" t="str">
        <f>IF(ISBLANK(Lanes!CH297),"",ROUND(Lanes!CH297,0))</f>
        <v/>
      </c>
      <c r="CN297" s="145" t="str">
        <f>IF(ISBLANK(Lanes!CI297),"",ROUND(Lanes!CI297,2))</f>
        <v/>
      </c>
      <c r="CO297" s="145" t="str">
        <f>IF(ISBLANK(Lanes!CJ297),"",ROUND(Lanes!CJ297,2))</f>
        <v/>
      </c>
      <c r="CP297" s="145" t="str">
        <f>IF(ISBLANK(Lanes!CK297),"",ROUND(Lanes!CK297,2))</f>
        <v/>
      </c>
      <c r="CQ297" s="146" t="str">
        <f>IF(ISBLANK(Lanes!CL297),"","delete")</f>
        <v/>
      </c>
    </row>
    <row r="298" spans="1:95">
      <c r="A298" s="142">
        <v>1702</v>
      </c>
      <c r="B298" s="140" t="s">
        <v>1243</v>
      </c>
      <c r="C298" s="141">
        <v>1</v>
      </c>
      <c r="D298" s="140" t="s">
        <v>3471</v>
      </c>
      <c r="E298" s="140" t="s">
        <v>3471</v>
      </c>
      <c r="F298" s="140" t="s">
        <v>86</v>
      </c>
      <c r="G298" s="140" t="s">
        <v>87</v>
      </c>
      <c r="H298" s="140" t="s">
        <v>88</v>
      </c>
      <c r="I298" s="140" t="s">
        <v>228</v>
      </c>
      <c r="J298" s="140" t="s">
        <v>228</v>
      </c>
      <c r="K298" s="140" t="s">
        <v>2380</v>
      </c>
      <c r="L298" s="140" t="s">
        <v>158</v>
      </c>
      <c r="M298" s="140" t="s">
        <v>91</v>
      </c>
      <c r="N298" s="140" t="s">
        <v>159</v>
      </c>
      <c r="O298" s="140" t="s">
        <v>133</v>
      </c>
      <c r="P298" s="140" t="s">
        <v>133</v>
      </c>
      <c r="Q298" s="140" t="s">
        <v>2380</v>
      </c>
      <c r="R298" s="140" t="s">
        <v>122</v>
      </c>
      <c r="S298" s="140" t="s">
        <v>91</v>
      </c>
      <c r="T298" s="140" t="s">
        <v>92</v>
      </c>
      <c r="U298" s="140" t="s">
        <v>132</v>
      </c>
      <c r="V298" s="140" t="s">
        <v>108</v>
      </c>
      <c r="W298" s="140" t="s">
        <v>109</v>
      </c>
      <c r="X298" s="140" t="s">
        <v>110</v>
      </c>
      <c r="Y298" s="140" t="s">
        <v>2380</v>
      </c>
      <c r="Z298" s="140" t="s">
        <v>2380</v>
      </c>
      <c r="AA298" s="140" t="s">
        <v>251</v>
      </c>
      <c r="AB298" s="140" t="s">
        <v>3026</v>
      </c>
      <c r="AC298" s="140" t="s">
        <v>2391</v>
      </c>
      <c r="AD298" s="140" t="s">
        <v>101</v>
      </c>
      <c r="AE298" s="140" t="s">
        <v>2385</v>
      </c>
      <c r="AF298" s="140" t="s">
        <v>2385</v>
      </c>
      <c r="AG298" s="140" t="s">
        <v>2385</v>
      </c>
      <c r="AH298" s="140" t="s">
        <v>2385</v>
      </c>
      <c r="AI298" s="140" t="s">
        <v>101</v>
      </c>
      <c r="AJ298" s="140" t="s">
        <v>2402</v>
      </c>
      <c r="AK298" s="140" t="s">
        <v>2458</v>
      </c>
      <c r="AL298" s="140" t="s">
        <v>660</v>
      </c>
      <c r="AM298" s="140" t="s">
        <v>2380</v>
      </c>
      <c r="AN298" s="140" t="s">
        <v>2384</v>
      </c>
      <c r="AO298" s="140" t="s">
        <v>2384</v>
      </c>
      <c r="AP298" s="140" t="s">
        <v>660</v>
      </c>
      <c r="AQ298" s="140" t="s">
        <v>2380</v>
      </c>
      <c r="AR298" s="140" t="s">
        <v>2457</v>
      </c>
      <c r="AS298" s="136" t="s">
        <v>2381</v>
      </c>
      <c r="AT298" s="145" t="str">
        <f>IF(ISBLANK(Lanes!AO298),"",ROUND(Lanes!AO298,2))</f>
        <v/>
      </c>
      <c r="AU298" s="145" t="str">
        <f>IF(ISBLANK(Lanes!AP298),"",ROUND(Lanes!AP298,2))</f>
        <v/>
      </c>
      <c r="AV298" s="145" t="str">
        <f>IF(ISBLANK(Lanes!AQ298),"",ROUND(Lanes!AQ298,2))</f>
        <v/>
      </c>
      <c r="AW298" s="145" t="str">
        <f>IF(ISBLANK(Lanes!AP298),"",ROUND(Lanes!AR298,2))</f>
        <v/>
      </c>
      <c r="AX298" s="145" t="str">
        <f>IF(ISBLANK(Lanes!AS298),"",ROUND(Lanes!AS298,2))</f>
        <v/>
      </c>
      <c r="AY298" s="145" t="str">
        <f>IF(ISBLANK(Lanes!AT298),"",ROUND(Lanes!AT298,2))</f>
        <v/>
      </c>
      <c r="AZ298" s="145" t="str">
        <f>IF(ISBLANK(Lanes!AP298),"",ROUND(Lanes!AU298,2))</f>
        <v/>
      </c>
      <c r="BA298" s="145" t="str">
        <f>IF(ISBLANK(Lanes!AP298),"",ROUND(Lanes!AV298,2))</f>
        <v/>
      </c>
      <c r="BB298" s="145" t="str">
        <f>IF(ISBLANK(Lanes!AW298),"",ROUND(Lanes!AW298,2))</f>
        <v/>
      </c>
      <c r="BC298" s="145" t="str">
        <f>IF(ISBLANK(Lanes!AX298),"",ROUND(Lanes!AX298,2))</f>
        <v/>
      </c>
      <c r="BD298" s="145" t="str">
        <f>IF(ISBLANK(Lanes!AY298),"",ROUND(Lanes!AY298,2))</f>
        <v/>
      </c>
      <c r="BE298" s="145" t="str">
        <f>IF(ISBLANK(Lanes!AX298),"",ROUND(Lanes!AZ298,2))</f>
        <v/>
      </c>
      <c r="BF298" s="145" t="str">
        <f>IF(ISBLANK(Lanes!BA298),"",ROUND(Lanes!BA298,2))</f>
        <v/>
      </c>
      <c r="BG298" s="145" t="str">
        <f>IF(ISBLANK(Lanes!BB298),"",ROUND(Lanes!BB298,2))</f>
        <v/>
      </c>
      <c r="BH298" s="145" t="str">
        <f>IF(ISBLANK(Lanes!AX298),"",ROUND(Lanes!BC298,2))</f>
        <v/>
      </c>
      <c r="BI298" s="145" t="str">
        <f>IF(ISBLANK(Lanes!AX298),"",ROUND(Lanes!BD298,2))</f>
        <v/>
      </c>
      <c r="BJ298" s="145" t="str">
        <f>IF(ISBLANK(Lanes!BE298),"",Lanes!BE298)</f>
        <v/>
      </c>
      <c r="BK298" s="145" t="str">
        <f>IF(ISBLANK(Lanes!BF298),"",Lanes!BF298)</f>
        <v/>
      </c>
      <c r="BL298" s="145" t="str">
        <f>IF(ISBLANK(Lanes!BG298),"",Lanes!BG298)</f>
        <v/>
      </c>
      <c r="BM298" s="145" t="str">
        <f>IF(ISBLANK(Lanes!BH298),"",Lanes!BH298)</f>
        <v/>
      </c>
      <c r="BN298" s="145" t="str">
        <f>IF(ISBLANK(Lanes!BI298),"",Lanes!BI298)</f>
        <v/>
      </c>
      <c r="BO298" s="145" t="str">
        <f>IF(ISBLANK(Lanes!BJ298),"",Lanes!BJ298)</f>
        <v/>
      </c>
      <c r="BP298" s="145" t="str">
        <f>IF(ISBLANK(Lanes!BK298),"",Lanes!BK298)</f>
        <v/>
      </c>
      <c r="BQ298" s="145" t="str">
        <f>IF(ISBLANK(Lanes!BL298),"",Lanes!BL298)</f>
        <v/>
      </c>
      <c r="BR298" s="145" t="str">
        <f>IF(ISBLANK(Lanes!BM298),"",ROUND(Lanes!BM298,0))</f>
        <v/>
      </c>
      <c r="BS298" s="145" t="str">
        <f>IF(ISBLANK(Lanes!BN298),"",ROUND(Lanes!BN298,0))</f>
        <v/>
      </c>
      <c r="BT298" s="145" t="str">
        <f>IF(ISBLANK(Lanes!BO298),"",ROUND(Lanes!BO298,0))</f>
        <v/>
      </c>
      <c r="BU298" s="145" t="str">
        <f>IF(ISBLANK(Lanes!BN298),"",ROUND(Lanes!BP298,0))</f>
        <v/>
      </c>
      <c r="BV298" s="145" t="str">
        <f>IF(ISBLANK(Lanes!BQ298),"",ROUND(Lanes!BQ298,1))</f>
        <v/>
      </c>
      <c r="BW298" s="145" t="str">
        <f>IF(ISBLANK(Lanes!BR298),"",Lanes!BR298)</f>
        <v/>
      </c>
      <c r="BX298" s="145" t="str">
        <f>IF(ISBLANK(Lanes!BS298),"",Lanes!BS298)</f>
        <v/>
      </c>
      <c r="BY298" s="145" t="str">
        <f>IF(ISBLANK(Lanes!BT298),"",Lanes!BT298)</f>
        <v/>
      </c>
      <c r="BZ298" s="145" t="str">
        <f>IF(ISBLANK(Lanes!BU298),"",Lanes!BU298)</f>
        <v/>
      </c>
      <c r="CA298" s="145" t="str">
        <f>IF(ISBLANK(Lanes!BV298),"",ROUND(Lanes!BV298,1))</f>
        <v/>
      </c>
      <c r="CB298" s="145" t="str">
        <f>IF(ISBLANK(Lanes!BW298),"",ROUND(Lanes!BW298,2))</f>
        <v/>
      </c>
      <c r="CC298" s="145" t="str">
        <f>IF(ISBLANK(Lanes!BX298),"",ROUND(Lanes!BX298,1))</f>
        <v/>
      </c>
      <c r="CD298" s="145" t="str">
        <f>IF(ISBLANK(Lanes!BY298),"",ROUND(Lanes!BY298,2))</f>
        <v/>
      </c>
      <c r="CE298" s="145" t="str">
        <f>IF(ISBLANK(Lanes!BZ298),"",ROUND(Lanes!BZ298,0))</f>
        <v/>
      </c>
      <c r="CF298" s="145" t="str">
        <f>IF(ISBLANK(Lanes!CA298),"",ROUND(Lanes!CA298,0))</f>
        <v/>
      </c>
      <c r="CG298" s="145" t="str">
        <f>IF(ISBLANK(Lanes!CB298),"",ROUND(Lanes!CB298,0))</f>
        <v/>
      </c>
      <c r="CH298" s="145" t="str">
        <f>IF(ISBLANK(Lanes!CC298),"",ROUND(Lanes!CC298,2))</f>
        <v/>
      </c>
      <c r="CI298" s="145" t="str">
        <f>IF(ISBLANK(Lanes!CD298),"",ROUND(Lanes!CD298,2))</f>
        <v/>
      </c>
      <c r="CJ298" s="145" t="str">
        <f>IF(ISBLANK(Lanes!CE298),"",ROUND(Lanes!CE298,2))</f>
        <v/>
      </c>
      <c r="CK298" s="145" t="str">
        <f>IF(ISBLANK(Lanes!CF298),"",ROUND(Lanes!CF298,0))</f>
        <v/>
      </c>
      <c r="CL298" s="145" t="str">
        <f>IF(ISBLANK(Lanes!CG298),"",ROUND(Lanes!CG298,0))</f>
        <v/>
      </c>
      <c r="CM298" s="145" t="str">
        <f>IF(ISBLANK(Lanes!CH298),"",ROUND(Lanes!CH298,0))</f>
        <v/>
      </c>
      <c r="CN298" s="145" t="str">
        <f>IF(ISBLANK(Lanes!CI298),"",ROUND(Lanes!CI298,2))</f>
        <v/>
      </c>
      <c r="CO298" s="145" t="str">
        <f>IF(ISBLANK(Lanes!CJ298),"",ROUND(Lanes!CJ298,2))</f>
        <v/>
      </c>
      <c r="CP298" s="145" t="str">
        <f>IF(ISBLANK(Lanes!CK298),"",ROUND(Lanes!CK298,2))</f>
        <v/>
      </c>
      <c r="CQ298" s="146" t="str">
        <f>IF(ISBLANK(Lanes!CL298),"","delete")</f>
        <v/>
      </c>
    </row>
    <row r="299" spans="1:95">
      <c r="A299" s="142">
        <v>1703</v>
      </c>
      <c r="B299" s="140" t="s">
        <v>1244</v>
      </c>
      <c r="C299" s="141">
        <v>1</v>
      </c>
      <c r="D299" s="140" t="s">
        <v>3470</v>
      </c>
      <c r="E299" s="140" t="s">
        <v>3470</v>
      </c>
      <c r="F299" s="140" t="s">
        <v>86</v>
      </c>
      <c r="G299" s="140" t="s">
        <v>87</v>
      </c>
      <c r="H299" s="140" t="s">
        <v>127</v>
      </c>
      <c r="I299" s="140" t="s">
        <v>228</v>
      </c>
      <c r="J299" s="140" t="s">
        <v>228</v>
      </c>
      <c r="K299" s="140" t="s">
        <v>2380</v>
      </c>
      <c r="L299" s="140" t="s">
        <v>158</v>
      </c>
      <c r="M299" s="140" t="s">
        <v>91</v>
      </c>
      <c r="N299" s="140" t="s">
        <v>159</v>
      </c>
      <c r="O299" s="140" t="s">
        <v>141</v>
      </c>
      <c r="P299" s="140" t="s">
        <v>141</v>
      </c>
      <c r="Q299" s="140" t="s">
        <v>2380</v>
      </c>
      <c r="R299" s="140" t="s">
        <v>122</v>
      </c>
      <c r="S299" s="140" t="s">
        <v>91</v>
      </c>
      <c r="T299" s="140" t="s">
        <v>92</v>
      </c>
      <c r="U299" s="140" t="s">
        <v>132</v>
      </c>
      <c r="V299" s="140" t="s">
        <v>108</v>
      </c>
      <c r="W299" s="140" t="s">
        <v>109</v>
      </c>
      <c r="X299" s="140" t="s">
        <v>110</v>
      </c>
      <c r="Y299" s="140" t="s">
        <v>2380</v>
      </c>
      <c r="Z299" s="140" t="s">
        <v>2380</v>
      </c>
      <c r="AA299" s="140" t="s">
        <v>251</v>
      </c>
      <c r="AB299" s="140" t="s">
        <v>3469</v>
      </c>
      <c r="AC299" s="140" t="s">
        <v>2419</v>
      </c>
      <c r="AD299" s="140" t="s">
        <v>101</v>
      </c>
      <c r="AE299" s="140" t="s">
        <v>2385</v>
      </c>
      <c r="AF299" s="140" t="s">
        <v>2385</v>
      </c>
      <c r="AG299" s="140" t="s">
        <v>2385</v>
      </c>
      <c r="AH299" s="140" t="s">
        <v>2385</v>
      </c>
      <c r="AI299" s="140" t="s">
        <v>101</v>
      </c>
      <c r="AJ299" s="140" t="s">
        <v>2402</v>
      </c>
      <c r="AK299" s="140" t="s">
        <v>2458</v>
      </c>
      <c r="AL299" s="140" t="s">
        <v>660</v>
      </c>
      <c r="AM299" s="140" t="s">
        <v>2380</v>
      </c>
      <c r="AN299" s="140" t="s">
        <v>2535</v>
      </c>
      <c r="AO299" s="140" t="s">
        <v>2535</v>
      </c>
      <c r="AP299" s="140" t="s">
        <v>660</v>
      </c>
      <c r="AQ299" s="140" t="s">
        <v>2380</v>
      </c>
      <c r="AR299" s="140" t="s">
        <v>2457</v>
      </c>
      <c r="AS299" s="136" t="s">
        <v>2381</v>
      </c>
      <c r="AT299" s="145" t="str">
        <f>IF(ISBLANK(Lanes!AO299),"",ROUND(Lanes!AO299,2))</f>
        <v/>
      </c>
      <c r="AU299" s="145" t="str">
        <f>IF(ISBLANK(Lanes!AP299),"",ROUND(Lanes!AP299,2))</f>
        <v/>
      </c>
      <c r="AV299" s="145" t="str">
        <f>IF(ISBLANK(Lanes!AQ299),"",ROUND(Lanes!AQ299,2))</f>
        <v/>
      </c>
      <c r="AW299" s="145" t="str">
        <f>IF(ISBLANK(Lanes!AP299),"",ROUND(Lanes!AR299,2))</f>
        <v/>
      </c>
      <c r="AX299" s="145" t="str">
        <f>IF(ISBLANK(Lanes!AS299),"",ROUND(Lanes!AS299,2))</f>
        <v/>
      </c>
      <c r="AY299" s="145" t="str">
        <f>IF(ISBLANK(Lanes!AT299),"",ROUND(Lanes!AT299,2))</f>
        <v/>
      </c>
      <c r="AZ299" s="145" t="str">
        <f>IF(ISBLANK(Lanes!AP299),"",ROUND(Lanes!AU299,2))</f>
        <v/>
      </c>
      <c r="BA299" s="145" t="str">
        <f>IF(ISBLANK(Lanes!AP299),"",ROUND(Lanes!AV299,2))</f>
        <v/>
      </c>
      <c r="BB299" s="145" t="str">
        <f>IF(ISBLANK(Lanes!AW299),"",ROUND(Lanes!AW299,2))</f>
        <v/>
      </c>
      <c r="BC299" s="145" t="str">
        <f>IF(ISBLANK(Lanes!AX299),"",ROUND(Lanes!AX299,2))</f>
        <v/>
      </c>
      <c r="BD299" s="145" t="str">
        <f>IF(ISBLANK(Lanes!AY299),"",ROUND(Lanes!AY299,2))</f>
        <v/>
      </c>
      <c r="BE299" s="145" t="str">
        <f>IF(ISBLANK(Lanes!AX299),"",ROUND(Lanes!AZ299,2))</f>
        <v/>
      </c>
      <c r="BF299" s="145" t="str">
        <f>IF(ISBLANK(Lanes!BA299),"",ROUND(Lanes!BA299,2))</f>
        <v/>
      </c>
      <c r="BG299" s="145" t="str">
        <f>IF(ISBLANK(Lanes!BB299),"",ROUND(Lanes!BB299,2))</f>
        <v/>
      </c>
      <c r="BH299" s="145" t="str">
        <f>IF(ISBLANK(Lanes!AX299),"",ROUND(Lanes!BC299,2))</f>
        <v/>
      </c>
      <c r="BI299" s="145" t="str">
        <f>IF(ISBLANK(Lanes!AX299),"",ROUND(Lanes!BD299,2))</f>
        <v/>
      </c>
      <c r="BJ299" s="145" t="str">
        <f>IF(ISBLANK(Lanes!BE299),"",Lanes!BE299)</f>
        <v/>
      </c>
      <c r="BK299" s="145" t="str">
        <f>IF(ISBLANK(Lanes!BF299),"",Lanes!BF299)</f>
        <v/>
      </c>
      <c r="BL299" s="145" t="str">
        <f>IF(ISBLANK(Lanes!BG299),"",Lanes!BG299)</f>
        <v/>
      </c>
      <c r="BM299" s="145" t="str">
        <f>IF(ISBLANK(Lanes!BH299),"",Lanes!BH299)</f>
        <v/>
      </c>
      <c r="BN299" s="145" t="str">
        <f>IF(ISBLANK(Lanes!BI299),"",Lanes!BI299)</f>
        <v/>
      </c>
      <c r="BO299" s="145" t="str">
        <f>IF(ISBLANK(Lanes!BJ299),"",Lanes!BJ299)</f>
        <v/>
      </c>
      <c r="BP299" s="145" t="str">
        <f>IF(ISBLANK(Lanes!BK299),"",Lanes!BK299)</f>
        <v/>
      </c>
      <c r="BQ299" s="145" t="str">
        <f>IF(ISBLANK(Lanes!BL299),"",Lanes!BL299)</f>
        <v/>
      </c>
      <c r="BR299" s="145" t="str">
        <f>IF(ISBLANK(Lanes!BM299),"",ROUND(Lanes!BM299,0))</f>
        <v/>
      </c>
      <c r="BS299" s="145" t="str">
        <f>IF(ISBLANK(Lanes!BN299),"",ROUND(Lanes!BN299,0))</f>
        <v/>
      </c>
      <c r="BT299" s="145" t="str">
        <f>IF(ISBLANK(Lanes!BO299),"",ROUND(Lanes!BO299,0))</f>
        <v/>
      </c>
      <c r="BU299" s="145" t="str">
        <f>IF(ISBLANK(Lanes!BN299),"",ROUND(Lanes!BP299,0))</f>
        <v/>
      </c>
      <c r="BV299" s="145" t="str">
        <f>IF(ISBLANK(Lanes!BQ299),"",ROUND(Lanes!BQ299,1))</f>
        <v/>
      </c>
      <c r="BW299" s="145" t="str">
        <f>IF(ISBLANK(Lanes!BR299),"",Lanes!BR299)</f>
        <v/>
      </c>
      <c r="BX299" s="145" t="str">
        <f>IF(ISBLANK(Lanes!BS299),"",Lanes!BS299)</f>
        <v/>
      </c>
      <c r="BY299" s="145" t="str">
        <f>IF(ISBLANK(Lanes!BT299),"",Lanes!BT299)</f>
        <v/>
      </c>
      <c r="BZ299" s="145" t="str">
        <f>IF(ISBLANK(Lanes!BU299),"",Lanes!BU299)</f>
        <v/>
      </c>
      <c r="CA299" s="145" t="str">
        <f>IF(ISBLANK(Lanes!BV299),"",ROUND(Lanes!BV299,1))</f>
        <v/>
      </c>
      <c r="CB299" s="145" t="str">
        <f>IF(ISBLANK(Lanes!BW299),"",ROUND(Lanes!BW299,2))</f>
        <v/>
      </c>
      <c r="CC299" s="145" t="str">
        <f>IF(ISBLANK(Lanes!BX299),"",ROUND(Lanes!BX299,1))</f>
        <v/>
      </c>
      <c r="CD299" s="145" t="str">
        <f>IF(ISBLANK(Lanes!BY299),"",ROUND(Lanes!BY299,2))</f>
        <v/>
      </c>
      <c r="CE299" s="145" t="str">
        <f>IF(ISBLANK(Lanes!BZ299),"",ROUND(Lanes!BZ299,0))</f>
        <v/>
      </c>
      <c r="CF299" s="145" t="str">
        <f>IF(ISBLANK(Lanes!CA299),"",ROUND(Lanes!CA299,0))</f>
        <v/>
      </c>
      <c r="CG299" s="145" t="str">
        <f>IF(ISBLANK(Lanes!CB299),"",ROUND(Lanes!CB299,0))</f>
        <v/>
      </c>
      <c r="CH299" s="145" t="str">
        <f>IF(ISBLANK(Lanes!CC299),"",ROUND(Lanes!CC299,2))</f>
        <v/>
      </c>
      <c r="CI299" s="145" t="str">
        <f>IF(ISBLANK(Lanes!CD299),"",ROUND(Lanes!CD299,2))</f>
        <v/>
      </c>
      <c r="CJ299" s="145" t="str">
        <f>IF(ISBLANK(Lanes!CE299),"",ROUND(Lanes!CE299,2))</f>
        <v/>
      </c>
      <c r="CK299" s="145" t="str">
        <f>IF(ISBLANK(Lanes!CF299),"",ROUND(Lanes!CF299,0))</f>
        <v/>
      </c>
      <c r="CL299" s="145" t="str">
        <f>IF(ISBLANK(Lanes!CG299),"",ROUND(Lanes!CG299,0))</f>
        <v/>
      </c>
      <c r="CM299" s="145" t="str">
        <f>IF(ISBLANK(Lanes!CH299),"",ROUND(Lanes!CH299,0))</f>
        <v/>
      </c>
      <c r="CN299" s="145" t="str">
        <f>IF(ISBLANK(Lanes!CI299),"",ROUND(Lanes!CI299,2))</f>
        <v/>
      </c>
      <c r="CO299" s="145" t="str">
        <f>IF(ISBLANK(Lanes!CJ299),"",ROUND(Lanes!CJ299,2))</f>
        <v/>
      </c>
      <c r="CP299" s="145" t="str">
        <f>IF(ISBLANK(Lanes!CK299),"",ROUND(Lanes!CK299,2))</f>
        <v/>
      </c>
      <c r="CQ299" s="146" t="str">
        <f>IF(ISBLANK(Lanes!CL299),"","delete")</f>
        <v/>
      </c>
    </row>
    <row r="300" spans="1:95">
      <c r="A300" s="142">
        <v>1704</v>
      </c>
      <c r="B300" s="140" t="s">
        <v>1245</v>
      </c>
      <c r="C300" s="141">
        <v>1</v>
      </c>
      <c r="D300" s="140" t="s">
        <v>3468</v>
      </c>
      <c r="E300" s="140" t="s">
        <v>3468</v>
      </c>
      <c r="F300" s="140" t="s">
        <v>86</v>
      </c>
      <c r="G300" s="140" t="s">
        <v>87</v>
      </c>
      <c r="H300" s="140" t="s">
        <v>127</v>
      </c>
      <c r="I300" s="140" t="s">
        <v>228</v>
      </c>
      <c r="J300" s="140" t="s">
        <v>228</v>
      </c>
      <c r="K300" s="140" t="s">
        <v>2380</v>
      </c>
      <c r="L300" s="140" t="s">
        <v>158</v>
      </c>
      <c r="M300" s="140" t="s">
        <v>91</v>
      </c>
      <c r="N300" s="140" t="s">
        <v>159</v>
      </c>
      <c r="O300" s="140" t="s">
        <v>133</v>
      </c>
      <c r="P300" s="140" t="s">
        <v>133</v>
      </c>
      <c r="Q300" s="140" t="s">
        <v>2380</v>
      </c>
      <c r="R300" s="140" t="s">
        <v>122</v>
      </c>
      <c r="S300" s="140" t="s">
        <v>91</v>
      </c>
      <c r="T300" s="140" t="s">
        <v>92</v>
      </c>
      <c r="U300" s="140" t="s">
        <v>132</v>
      </c>
      <c r="V300" s="140" t="s">
        <v>108</v>
      </c>
      <c r="W300" s="140" t="s">
        <v>109</v>
      </c>
      <c r="X300" s="140" t="s">
        <v>110</v>
      </c>
      <c r="Y300" s="140" t="s">
        <v>2380</v>
      </c>
      <c r="Z300" s="140" t="s">
        <v>2380</v>
      </c>
      <c r="AA300" s="140" t="s">
        <v>251</v>
      </c>
      <c r="AB300" s="140" t="s">
        <v>2424</v>
      </c>
      <c r="AC300" s="140" t="s">
        <v>2391</v>
      </c>
      <c r="AD300" s="140" t="s">
        <v>101</v>
      </c>
      <c r="AE300" s="140" t="s">
        <v>2385</v>
      </c>
      <c r="AF300" s="140" t="s">
        <v>2385</v>
      </c>
      <c r="AG300" s="140" t="s">
        <v>2385</v>
      </c>
      <c r="AH300" s="140" t="s">
        <v>2385</v>
      </c>
      <c r="AI300" s="140" t="s">
        <v>101</v>
      </c>
      <c r="AJ300" s="140" t="s">
        <v>2402</v>
      </c>
      <c r="AK300" s="140" t="s">
        <v>2458</v>
      </c>
      <c r="AL300" s="140" t="s">
        <v>660</v>
      </c>
      <c r="AM300" s="140" t="s">
        <v>2380</v>
      </c>
      <c r="AN300" s="140" t="s">
        <v>2384</v>
      </c>
      <c r="AO300" s="140" t="s">
        <v>2384</v>
      </c>
      <c r="AP300" s="140" t="s">
        <v>660</v>
      </c>
      <c r="AQ300" s="140" t="s">
        <v>2380</v>
      </c>
      <c r="AR300" s="140" t="s">
        <v>2457</v>
      </c>
      <c r="AS300" s="136" t="s">
        <v>2381</v>
      </c>
      <c r="AT300" s="145" t="str">
        <f>IF(ISBLANK(Lanes!AO300),"",ROUND(Lanes!AO300,2))</f>
        <v/>
      </c>
      <c r="AU300" s="145" t="str">
        <f>IF(ISBLANK(Lanes!AP300),"",ROUND(Lanes!AP300,2))</f>
        <v/>
      </c>
      <c r="AV300" s="145" t="str">
        <f>IF(ISBLANK(Lanes!AQ300),"",ROUND(Lanes!AQ300,2))</f>
        <v/>
      </c>
      <c r="AW300" s="145" t="str">
        <f>IF(ISBLANK(Lanes!AP300),"",ROUND(Lanes!AR300,2))</f>
        <v/>
      </c>
      <c r="AX300" s="145" t="str">
        <f>IF(ISBLANK(Lanes!AS300),"",ROUND(Lanes!AS300,2))</f>
        <v/>
      </c>
      <c r="AY300" s="145" t="str">
        <f>IF(ISBLANK(Lanes!AT300),"",ROUND(Lanes!AT300,2))</f>
        <v/>
      </c>
      <c r="AZ300" s="145" t="str">
        <f>IF(ISBLANK(Lanes!AP300),"",ROUND(Lanes!AU300,2))</f>
        <v/>
      </c>
      <c r="BA300" s="145" t="str">
        <f>IF(ISBLANK(Lanes!AP300),"",ROUND(Lanes!AV300,2))</f>
        <v/>
      </c>
      <c r="BB300" s="145" t="str">
        <f>IF(ISBLANK(Lanes!AW300),"",ROUND(Lanes!AW300,2))</f>
        <v/>
      </c>
      <c r="BC300" s="145" t="str">
        <f>IF(ISBLANK(Lanes!AX300),"",ROUND(Lanes!AX300,2))</f>
        <v/>
      </c>
      <c r="BD300" s="145" t="str">
        <f>IF(ISBLANK(Lanes!AY300),"",ROUND(Lanes!AY300,2))</f>
        <v/>
      </c>
      <c r="BE300" s="145" t="str">
        <f>IF(ISBLANK(Lanes!AX300),"",ROUND(Lanes!AZ300,2))</f>
        <v/>
      </c>
      <c r="BF300" s="145" t="str">
        <f>IF(ISBLANK(Lanes!BA300),"",ROUND(Lanes!BA300,2))</f>
        <v/>
      </c>
      <c r="BG300" s="145" t="str">
        <f>IF(ISBLANK(Lanes!BB300),"",ROUND(Lanes!BB300,2))</f>
        <v/>
      </c>
      <c r="BH300" s="145" t="str">
        <f>IF(ISBLANK(Lanes!AX300),"",ROUND(Lanes!BC300,2))</f>
        <v/>
      </c>
      <c r="BI300" s="145" t="str">
        <f>IF(ISBLANK(Lanes!AX300),"",ROUND(Lanes!BD300,2))</f>
        <v/>
      </c>
      <c r="BJ300" s="145" t="str">
        <f>IF(ISBLANK(Lanes!BE300),"",Lanes!BE300)</f>
        <v/>
      </c>
      <c r="BK300" s="145" t="str">
        <f>IF(ISBLANK(Lanes!BF300),"",Lanes!BF300)</f>
        <v/>
      </c>
      <c r="BL300" s="145" t="str">
        <f>IF(ISBLANK(Lanes!BG300),"",Lanes!BG300)</f>
        <v/>
      </c>
      <c r="BM300" s="145" t="str">
        <f>IF(ISBLANK(Lanes!BH300),"",Lanes!BH300)</f>
        <v/>
      </c>
      <c r="BN300" s="145" t="str">
        <f>IF(ISBLANK(Lanes!BI300),"",Lanes!BI300)</f>
        <v/>
      </c>
      <c r="BO300" s="145" t="str">
        <f>IF(ISBLANK(Lanes!BJ300),"",Lanes!BJ300)</f>
        <v/>
      </c>
      <c r="BP300" s="145" t="str">
        <f>IF(ISBLANK(Lanes!BK300),"",Lanes!BK300)</f>
        <v/>
      </c>
      <c r="BQ300" s="145" t="str">
        <f>IF(ISBLANK(Lanes!BL300),"",Lanes!BL300)</f>
        <v/>
      </c>
      <c r="BR300" s="145" t="str">
        <f>IF(ISBLANK(Lanes!BM300),"",ROUND(Lanes!BM300,0))</f>
        <v/>
      </c>
      <c r="BS300" s="145" t="str">
        <f>IF(ISBLANK(Lanes!BN300),"",ROUND(Lanes!BN300,0))</f>
        <v/>
      </c>
      <c r="BT300" s="145" t="str">
        <f>IF(ISBLANK(Lanes!BO300),"",ROUND(Lanes!BO300,0))</f>
        <v/>
      </c>
      <c r="BU300" s="145" t="str">
        <f>IF(ISBLANK(Lanes!BN300),"",ROUND(Lanes!BP300,0))</f>
        <v/>
      </c>
      <c r="BV300" s="145" t="str">
        <f>IF(ISBLANK(Lanes!BQ300),"",ROUND(Lanes!BQ300,1))</f>
        <v/>
      </c>
      <c r="BW300" s="145" t="str">
        <f>IF(ISBLANK(Lanes!BR300),"",Lanes!BR300)</f>
        <v/>
      </c>
      <c r="BX300" s="145" t="str">
        <f>IF(ISBLANK(Lanes!BS300),"",Lanes!BS300)</f>
        <v/>
      </c>
      <c r="BY300" s="145" t="str">
        <f>IF(ISBLANK(Lanes!BT300),"",Lanes!BT300)</f>
        <v/>
      </c>
      <c r="BZ300" s="145" t="str">
        <f>IF(ISBLANK(Lanes!BU300),"",Lanes!BU300)</f>
        <v/>
      </c>
      <c r="CA300" s="145" t="str">
        <f>IF(ISBLANK(Lanes!BV300),"",ROUND(Lanes!BV300,1))</f>
        <v/>
      </c>
      <c r="CB300" s="145" t="str">
        <f>IF(ISBLANK(Lanes!BW300),"",ROUND(Lanes!BW300,2))</f>
        <v/>
      </c>
      <c r="CC300" s="145" t="str">
        <f>IF(ISBLANK(Lanes!BX300),"",ROUND(Lanes!BX300,1))</f>
        <v/>
      </c>
      <c r="CD300" s="145" t="str">
        <f>IF(ISBLANK(Lanes!BY300),"",ROUND(Lanes!BY300,2))</f>
        <v/>
      </c>
      <c r="CE300" s="145" t="str">
        <f>IF(ISBLANK(Lanes!BZ300),"",ROUND(Lanes!BZ300,0))</f>
        <v/>
      </c>
      <c r="CF300" s="145" t="str">
        <f>IF(ISBLANK(Lanes!CA300),"",ROUND(Lanes!CA300,0))</f>
        <v/>
      </c>
      <c r="CG300" s="145" t="str">
        <f>IF(ISBLANK(Lanes!CB300),"",ROUND(Lanes!CB300,0))</f>
        <v/>
      </c>
      <c r="CH300" s="145" t="str">
        <f>IF(ISBLANK(Lanes!CC300),"",ROUND(Lanes!CC300,2))</f>
        <v/>
      </c>
      <c r="CI300" s="145" t="str">
        <f>IF(ISBLANK(Lanes!CD300),"",ROUND(Lanes!CD300,2))</f>
        <v/>
      </c>
      <c r="CJ300" s="145" t="str">
        <f>IF(ISBLANK(Lanes!CE300),"",ROUND(Lanes!CE300,2))</f>
        <v/>
      </c>
      <c r="CK300" s="145" t="str">
        <f>IF(ISBLANK(Lanes!CF300),"",ROUND(Lanes!CF300,0))</f>
        <v/>
      </c>
      <c r="CL300" s="145" t="str">
        <f>IF(ISBLANK(Lanes!CG300),"",ROUND(Lanes!CG300,0))</f>
        <v/>
      </c>
      <c r="CM300" s="145" t="str">
        <f>IF(ISBLANK(Lanes!CH300),"",ROUND(Lanes!CH300,0))</f>
        <v/>
      </c>
      <c r="CN300" s="145" t="str">
        <f>IF(ISBLANK(Lanes!CI300),"",ROUND(Lanes!CI300,2))</f>
        <v/>
      </c>
      <c r="CO300" s="145" t="str">
        <f>IF(ISBLANK(Lanes!CJ300),"",ROUND(Lanes!CJ300,2))</f>
        <v/>
      </c>
      <c r="CP300" s="145" t="str">
        <f>IF(ISBLANK(Lanes!CK300),"",ROUND(Lanes!CK300,2))</f>
        <v/>
      </c>
      <c r="CQ300" s="146" t="str">
        <f>IF(ISBLANK(Lanes!CL300),"","delete")</f>
        <v/>
      </c>
    </row>
    <row r="301" spans="1:95">
      <c r="A301" s="142">
        <v>1705</v>
      </c>
      <c r="B301" s="140" t="s">
        <v>1246</v>
      </c>
      <c r="C301" s="141">
        <v>1</v>
      </c>
      <c r="D301" s="140" t="s">
        <v>3081</v>
      </c>
      <c r="E301" s="140" t="s">
        <v>3081</v>
      </c>
      <c r="F301" s="140" t="s">
        <v>86</v>
      </c>
      <c r="G301" s="140" t="s">
        <v>87</v>
      </c>
      <c r="H301" s="140" t="s">
        <v>88</v>
      </c>
      <c r="I301" s="140" t="s">
        <v>228</v>
      </c>
      <c r="J301" s="140" t="s">
        <v>228</v>
      </c>
      <c r="K301" s="140" t="s">
        <v>2380</v>
      </c>
      <c r="L301" s="140" t="s">
        <v>158</v>
      </c>
      <c r="M301" s="140" t="s">
        <v>91</v>
      </c>
      <c r="N301" s="140" t="s">
        <v>159</v>
      </c>
      <c r="O301" s="140" t="s">
        <v>141</v>
      </c>
      <c r="P301" s="140" t="s">
        <v>141</v>
      </c>
      <c r="Q301" s="140" t="s">
        <v>2380</v>
      </c>
      <c r="R301" s="140" t="s">
        <v>122</v>
      </c>
      <c r="S301" s="140" t="s">
        <v>91</v>
      </c>
      <c r="T301" s="140" t="s">
        <v>92</v>
      </c>
      <c r="U301" s="140" t="s">
        <v>132</v>
      </c>
      <c r="V301" s="140" t="s">
        <v>108</v>
      </c>
      <c r="W301" s="140" t="s">
        <v>109</v>
      </c>
      <c r="X301" s="140" t="s">
        <v>110</v>
      </c>
      <c r="Y301" s="140" t="s">
        <v>2380</v>
      </c>
      <c r="Z301" s="140" t="s">
        <v>2380</v>
      </c>
      <c r="AA301" s="140" t="s">
        <v>251</v>
      </c>
      <c r="AB301" s="140" t="s">
        <v>2402</v>
      </c>
      <c r="AC301" s="140" t="s">
        <v>2391</v>
      </c>
      <c r="AD301" s="140" t="s">
        <v>101</v>
      </c>
      <c r="AE301" s="140" t="s">
        <v>2385</v>
      </c>
      <c r="AF301" s="140" t="s">
        <v>2385</v>
      </c>
      <c r="AG301" s="140" t="s">
        <v>2385</v>
      </c>
      <c r="AH301" s="140" t="s">
        <v>2385</v>
      </c>
      <c r="AI301" s="140" t="s">
        <v>101</v>
      </c>
      <c r="AJ301" s="140" t="s">
        <v>2402</v>
      </c>
      <c r="AK301" s="140" t="s">
        <v>2458</v>
      </c>
      <c r="AL301" s="140" t="s">
        <v>660</v>
      </c>
      <c r="AM301" s="140" t="s">
        <v>2380</v>
      </c>
      <c r="AN301" s="140" t="s">
        <v>2535</v>
      </c>
      <c r="AO301" s="140" t="s">
        <v>2535</v>
      </c>
      <c r="AP301" s="140" t="s">
        <v>660</v>
      </c>
      <c r="AQ301" s="140" t="s">
        <v>2380</v>
      </c>
      <c r="AR301" s="140" t="s">
        <v>2457</v>
      </c>
      <c r="AS301" s="136" t="s">
        <v>2381</v>
      </c>
      <c r="AT301" s="145" t="str">
        <f>IF(ISBLANK(Lanes!AO301),"",ROUND(Lanes!AO301,2))</f>
        <v/>
      </c>
      <c r="AU301" s="145" t="str">
        <f>IF(ISBLANK(Lanes!AP301),"",ROUND(Lanes!AP301,2))</f>
        <v/>
      </c>
      <c r="AV301" s="145" t="str">
        <f>IF(ISBLANK(Lanes!AQ301),"",ROUND(Lanes!AQ301,2))</f>
        <v/>
      </c>
      <c r="AW301" s="145" t="str">
        <f>IF(ISBLANK(Lanes!AP301),"",ROUND(Lanes!AR301,2))</f>
        <v/>
      </c>
      <c r="AX301" s="145" t="str">
        <f>IF(ISBLANK(Lanes!AS301),"",ROUND(Lanes!AS301,2))</f>
        <v/>
      </c>
      <c r="AY301" s="145" t="str">
        <f>IF(ISBLANK(Lanes!AT301),"",ROUND(Lanes!AT301,2))</f>
        <v/>
      </c>
      <c r="AZ301" s="145" t="str">
        <f>IF(ISBLANK(Lanes!AP301),"",ROUND(Lanes!AU301,2))</f>
        <v/>
      </c>
      <c r="BA301" s="145" t="str">
        <f>IF(ISBLANK(Lanes!AP301),"",ROUND(Lanes!AV301,2))</f>
        <v/>
      </c>
      <c r="BB301" s="145" t="str">
        <f>IF(ISBLANK(Lanes!AW301),"",ROUND(Lanes!AW301,2))</f>
        <v/>
      </c>
      <c r="BC301" s="145" t="str">
        <f>IF(ISBLANK(Lanes!AX301),"",ROUND(Lanes!AX301,2))</f>
        <v/>
      </c>
      <c r="BD301" s="145" t="str">
        <f>IF(ISBLANK(Lanes!AY301),"",ROUND(Lanes!AY301,2))</f>
        <v/>
      </c>
      <c r="BE301" s="145" t="str">
        <f>IF(ISBLANK(Lanes!AX301),"",ROUND(Lanes!AZ301,2))</f>
        <v/>
      </c>
      <c r="BF301" s="145" t="str">
        <f>IF(ISBLANK(Lanes!BA301),"",ROUND(Lanes!BA301,2))</f>
        <v/>
      </c>
      <c r="BG301" s="145" t="str">
        <f>IF(ISBLANK(Lanes!BB301),"",ROUND(Lanes!BB301,2))</f>
        <v/>
      </c>
      <c r="BH301" s="145" t="str">
        <f>IF(ISBLANK(Lanes!AX301),"",ROUND(Lanes!BC301,2))</f>
        <v/>
      </c>
      <c r="BI301" s="145" t="str">
        <f>IF(ISBLANK(Lanes!AX301),"",ROUND(Lanes!BD301,2))</f>
        <v/>
      </c>
      <c r="BJ301" s="145" t="str">
        <f>IF(ISBLANK(Lanes!BE301),"",Lanes!BE301)</f>
        <v/>
      </c>
      <c r="BK301" s="145" t="str">
        <f>IF(ISBLANK(Lanes!BF301),"",Lanes!BF301)</f>
        <v/>
      </c>
      <c r="BL301" s="145" t="str">
        <f>IF(ISBLANK(Lanes!BG301),"",Lanes!BG301)</f>
        <v/>
      </c>
      <c r="BM301" s="145" t="str">
        <f>IF(ISBLANK(Lanes!BH301),"",Lanes!BH301)</f>
        <v/>
      </c>
      <c r="BN301" s="145" t="str">
        <f>IF(ISBLANK(Lanes!BI301),"",Lanes!BI301)</f>
        <v/>
      </c>
      <c r="BO301" s="145" t="str">
        <f>IF(ISBLANK(Lanes!BJ301),"",Lanes!BJ301)</f>
        <v/>
      </c>
      <c r="BP301" s="145" t="str">
        <f>IF(ISBLANK(Lanes!BK301),"",Lanes!BK301)</f>
        <v/>
      </c>
      <c r="BQ301" s="145" t="str">
        <f>IF(ISBLANK(Lanes!BL301),"",Lanes!BL301)</f>
        <v/>
      </c>
      <c r="BR301" s="145" t="str">
        <f>IF(ISBLANK(Lanes!BM301),"",ROUND(Lanes!BM301,0))</f>
        <v/>
      </c>
      <c r="BS301" s="145" t="str">
        <f>IF(ISBLANK(Lanes!BN301),"",ROUND(Lanes!BN301,0))</f>
        <v/>
      </c>
      <c r="BT301" s="145" t="str">
        <f>IF(ISBLANK(Lanes!BO301),"",ROUND(Lanes!BO301,0))</f>
        <v/>
      </c>
      <c r="BU301" s="145" t="str">
        <f>IF(ISBLANK(Lanes!BN301),"",ROUND(Lanes!BP301,0))</f>
        <v/>
      </c>
      <c r="BV301" s="145" t="str">
        <f>IF(ISBLANK(Lanes!BQ301),"",ROUND(Lanes!BQ301,1))</f>
        <v/>
      </c>
      <c r="BW301" s="145" t="str">
        <f>IF(ISBLANK(Lanes!BR301),"",Lanes!BR301)</f>
        <v/>
      </c>
      <c r="BX301" s="145" t="str">
        <f>IF(ISBLANK(Lanes!BS301),"",Lanes!BS301)</f>
        <v/>
      </c>
      <c r="BY301" s="145" t="str">
        <f>IF(ISBLANK(Lanes!BT301),"",Lanes!BT301)</f>
        <v/>
      </c>
      <c r="BZ301" s="145" t="str">
        <f>IF(ISBLANK(Lanes!BU301),"",Lanes!BU301)</f>
        <v/>
      </c>
      <c r="CA301" s="145" t="str">
        <f>IF(ISBLANK(Lanes!BV301),"",ROUND(Lanes!BV301,1))</f>
        <v/>
      </c>
      <c r="CB301" s="145" t="str">
        <f>IF(ISBLANK(Lanes!BW301),"",ROUND(Lanes!BW301,2))</f>
        <v/>
      </c>
      <c r="CC301" s="145" t="str">
        <f>IF(ISBLANK(Lanes!BX301),"",ROUND(Lanes!BX301,1))</f>
        <v/>
      </c>
      <c r="CD301" s="145" t="str">
        <f>IF(ISBLANK(Lanes!BY301),"",ROUND(Lanes!BY301,2))</f>
        <v/>
      </c>
      <c r="CE301" s="145" t="str">
        <f>IF(ISBLANK(Lanes!BZ301),"",ROUND(Lanes!BZ301,0))</f>
        <v/>
      </c>
      <c r="CF301" s="145" t="str">
        <f>IF(ISBLANK(Lanes!CA301),"",ROUND(Lanes!CA301,0))</f>
        <v/>
      </c>
      <c r="CG301" s="145" t="str">
        <f>IF(ISBLANK(Lanes!CB301),"",ROUND(Lanes!CB301,0))</f>
        <v/>
      </c>
      <c r="CH301" s="145" t="str">
        <f>IF(ISBLANK(Lanes!CC301),"",ROUND(Lanes!CC301,2))</f>
        <v/>
      </c>
      <c r="CI301" s="145" t="str">
        <f>IF(ISBLANK(Lanes!CD301),"",ROUND(Lanes!CD301,2))</f>
        <v/>
      </c>
      <c r="CJ301" s="145" t="str">
        <f>IF(ISBLANK(Lanes!CE301),"",ROUND(Lanes!CE301,2))</f>
        <v/>
      </c>
      <c r="CK301" s="145" t="str">
        <f>IF(ISBLANK(Lanes!CF301),"",ROUND(Lanes!CF301,0))</f>
        <v/>
      </c>
      <c r="CL301" s="145" t="str">
        <f>IF(ISBLANK(Lanes!CG301),"",ROUND(Lanes!CG301,0))</f>
        <v/>
      </c>
      <c r="CM301" s="145" t="str">
        <f>IF(ISBLANK(Lanes!CH301),"",ROUND(Lanes!CH301,0))</f>
        <v/>
      </c>
      <c r="CN301" s="145" t="str">
        <f>IF(ISBLANK(Lanes!CI301),"",ROUND(Lanes!CI301,2))</f>
        <v/>
      </c>
      <c r="CO301" s="145" t="str">
        <f>IF(ISBLANK(Lanes!CJ301),"",ROUND(Lanes!CJ301,2))</f>
        <v/>
      </c>
      <c r="CP301" s="145" t="str">
        <f>IF(ISBLANK(Lanes!CK301),"",ROUND(Lanes!CK301,2))</f>
        <v/>
      </c>
      <c r="CQ301" s="146" t="str">
        <f>IF(ISBLANK(Lanes!CL301),"","delete")</f>
        <v/>
      </c>
    </row>
    <row r="302" spans="1:95">
      <c r="A302" s="142">
        <v>1706</v>
      </c>
      <c r="B302" s="140" t="s">
        <v>1247</v>
      </c>
      <c r="C302" s="141">
        <v>1</v>
      </c>
      <c r="D302" s="140" t="s">
        <v>3467</v>
      </c>
      <c r="E302" s="140" t="s">
        <v>3467</v>
      </c>
      <c r="F302" s="140" t="s">
        <v>86</v>
      </c>
      <c r="G302" s="140" t="s">
        <v>87</v>
      </c>
      <c r="H302" s="140" t="s">
        <v>88</v>
      </c>
      <c r="I302" s="140" t="s">
        <v>228</v>
      </c>
      <c r="J302" s="140" t="s">
        <v>228</v>
      </c>
      <c r="K302" s="140" t="s">
        <v>2380</v>
      </c>
      <c r="L302" s="140" t="s">
        <v>158</v>
      </c>
      <c r="M302" s="140" t="s">
        <v>91</v>
      </c>
      <c r="N302" s="140" t="s">
        <v>159</v>
      </c>
      <c r="O302" s="140" t="s">
        <v>142</v>
      </c>
      <c r="P302" s="140" t="s">
        <v>142</v>
      </c>
      <c r="Q302" s="140" t="s">
        <v>2380</v>
      </c>
      <c r="R302" s="140" t="s">
        <v>143</v>
      </c>
      <c r="S302" s="140" t="s">
        <v>144</v>
      </c>
      <c r="T302" s="140" t="s">
        <v>145</v>
      </c>
      <c r="U302" s="140" t="s">
        <v>132</v>
      </c>
      <c r="V302" s="140" t="s">
        <v>209</v>
      </c>
      <c r="W302" s="140" t="s">
        <v>98</v>
      </c>
      <c r="X302" s="140" t="s">
        <v>99</v>
      </c>
      <c r="Y302" s="140" t="s">
        <v>2380</v>
      </c>
      <c r="Z302" s="140" t="s">
        <v>2380</v>
      </c>
      <c r="AA302" s="140" t="s">
        <v>251</v>
      </c>
      <c r="AB302" s="140" t="s">
        <v>2398</v>
      </c>
      <c r="AC302" s="140" t="s">
        <v>2391</v>
      </c>
      <c r="AD302" s="140" t="s">
        <v>101</v>
      </c>
      <c r="AE302" s="140" t="s">
        <v>2385</v>
      </c>
      <c r="AF302" s="140" t="s">
        <v>2385</v>
      </c>
      <c r="AG302" s="140" t="s">
        <v>2385</v>
      </c>
      <c r="AH302" s="140" t="s">
        <v>2385</v>
      </c>
      <c r="AI302" s="140" t="s">
        <v>101</v>
      </c>
      <c r="AJ302" s="140" t="s">
        <v>2402</v>
      </c>
      <c r="AK302" s="140" t="s">
        <v>2458</v>
      </c>
      <c r="AL302" s="140" t="s">
        <v>660</v>
      </c>
      <c r="AM302" s="140" t="s">
        <v>2380</v>
      </c>
      <c r="AN302" s="140" t="s">
        <v>660</v>
      </c>
      <c r="AO302" s="140" t="s">
        <v>660</v>
      </c>
      <c r="AP302" s="140" t="s">
        <v>2577</v>
      </c>
      <c r="AQ302" s="140" t="s">
        <v>2380</v>
      </c>
      <c r="AR302" s="140" t="s">
        <v>2734</v>
      </c>
      <c r="AS302" s="136" t="s">
        <v>2381</v>
      </c>
      <c r="AT302" s="145" t="str">
        <f>IF(ISBLANK(Lanes!AO302),"",ROUND(Lanes!AO302,2))</f>
        <v/>
      </c>
      <c r="AU302" s="145" t="str">
        <f>IF(ISBLANK(Lanes!AP302),"",ROUND(Lanes!AP302,2))</f>
        <v/>
      </c>
      <c r="AV302" s="145" t="str">
        <f>IF(ISBLANK(Lanes!AQ302),"",ROUND(Lanes!AQ302,2))</f>
        <v/>
      </c>
      <c r="AW302" s="145" t="str">
        <f>IF(ISBLANK(Lanes!AP302),"",ROUND(Lanes!AR302,2))</f>
        <v/>
      </c>
      <c r="AX302" s="145" t="str">
        <f>IF(ISBLANK(Lanes!AS302),"",ROUND(Lanes!AS302,2))</f>
        <v/>
      </c>
      <c r="AY302" s="145" t="str">
        <f>IF(ISBLANK(Lanes!AT302),"",ROUND(Lanes!AT302,2))</f>
        <v/>
      </c>
      <c r="AZ302" s="145" t="str">
        <f>IF(ISBLANK(Lanes!AP302),"",ROUND(Lanes!AU302,2))</f>
        <v/>
      </c>
      <c r="BA302" s="145" t="str">
        <f>IF(ISBLANK(Lanes!AP302),"",ROUND(Lanes!AV302,2))</f>
        <v/>
      </c>
      <c r="BB302" s="145" t="str">
        <f>IF(ISBLANK(Lanes!AW302),"",ROUND(Lanes!AW302,2))</f>
        <v/>
      </c>
      <c r="BC302" s="145" t="str">
        <f>IF(ISBLANK(Lanes!AX302),"",ROUND(Lanes!AX302,2))</f>
        <v/>
      </c>
      <c r="BD302" s="145" t="str">
        <f>IF(ISBLANK(Lanes!AY302),"",ROUND(Lanes!AY302,2))</f>
        <v/>
      </c>
      <c r="BE302" s="145" t="str">
        <f>IF(ISBLANK(Lanes!AX302),"",ROUND(Lanes!AZ302,2))</f>
        <v/>
      </c>
      <c r="BF302" s="145" t="str">
        <f>IF(ISBLANK(Lanes!BA302),"",ROUND(Lanes!BA302,2))</f>
        <v/>
      </c>
      <c r="BG302" s="145" t="str">
        <f>IF(ISBLANK(Lanes!BB302),"",ROUND(Lanes!BB302,2))</f>
        <v/>
      </c>
      <c r="BH302" s="145" t="str">
        <f>IF(ISBLANK(Lanes!AX302),"",ROUND(Lanes!BC302,2))</f>
        <v/>
      </c>
      <c r="BI302" s="145" t="str">
        <f>IF(ISBLANK(Lanes!AX302),"",ROUND(Lanes!BD302,2))</f>
        <v/>
      </c>
      <c r="BJ302" s="145" t="str">
        <f>IF(ISBLANK(Lanes!BE302),"",Lanes!BE302)</f>
        <v/>
      </c>
      <c r="BK302" s="145" t="str">
        <f>IF(ISBLANK(Lanes!BF302),"",Lanes!BF302)</f>
        <v/>
      </c>
      <c r="BL302" s="145" t="str">
        <f>IF(ISBLANK(Lanes!BG302),"",Lanes!BG302)</f>
        <v/>
      </c>
      <c r="BM302" s="145" t="str">
        <f>IF(ISBLANK(Lanes!BH302),"",Lanes!BH302)</f>
        <v/>
      </c>
      <c r="BN302" s="145" t="str">
        <f>IF(ISBLANK(Lanes!BI302),"",Lanes!BI302)</f>
        <v/>
      </c>
      <c r="BO302" s="145" t="str">
        <f>IF(ISBLANK(Lanes!BJ302),"",Lanes!BJ302)</f>
        <v/>
      </c>
      <c r="BP302" s="145" t="str">
        <f>IF(ISBLANK(Lanes!BK302),"",Lanes!BK302)</f>
        <v/>
      </c>
      <c r="BQ302" s="145" t="str">
        <f>IF(ISBLANK(Lanes!BL302),"",Lanes!BL302)</f>
        <v/>
      </c>
      <c r="BR302" s="145" t="str">
        <f>IF(ISBLANK(Lanes!BM302),"",ROUND(Lanes!BM302,0))</f>
        <v/>
      </c>
      <c r="BS302" s="145" t="str">
        <f>IF(ISBLANK(Lanes!BN302),"",ROUND(Lanes!BN302,0))</f>
        <v/>
      </c>
      <c r="BT302" s="145" t="str">
        <f>IF(ISBLANK(Lanes!BO302),"",ROUND(Lanes!BO302,0))</f>
        <v/>
      </c>
      <c r="BU302" s="145" t="str">
        <f>IF(ISBLANK(Lanes!BN302),"",ROUND(Lanes!BP302,0))</f>
        <v/>
      </c>
      <c r="BV302" s="145" t="str">
        <f>IF(ISBLANK(Lanes!BQ302),"",ROUND(Lanes!BQ302,1))</f>
        <v/>
      </c>
      <c r="BW302" s="145" t="str">
        <f>IF(ISBLANK(Lanes!BR302),"",Lanes!BR302)</f>
        <v/>
      </c>
      <c r="BX302" s="145" t="str">
        <f>IF(ISBLANK(Lanes!BS302),"",Lanes!BS302)</f>
        <v/>
      </c>
      <c r="BY302" s="145" t="str">
        <f>IF(ISBLANK(Lanes!BT302),"",Lanes!BT302)</f>
        <v/>
      </c>
      <c r="BZ302" s="145" t="str">
        <f>IF(ISBLANK(Lanes!BU302),"",Lanes!BU302)</f>
        <v/>
      </c>
      <c r="CA302" s="145" t="str">
        <f>IF(ISBLANK(Lanes!BV302),"",ROUND(Lanes!BV302,1))</f>
        <v/>
      </c>
      <c r="CB302" s="145" t="str">
        <f>IF(ISBLANK(Lanes!BW302),"",ROUND(Lanes!BW302,2))</f>
        <v/>
      </c>
      <c r="CC302" s="145" t="str">
        <f>IF(ISBLANK(Lanes!BX302),"",ROUND(Lanes!BX302,1))</f>
        <v/>
      </c>
      <c r="CD302" s="145" t="str">
        <f>IF(ISBLANK(Lanes!BY302),"",ROUND(Lanes!BY302,2))</f>
        <v/>
      </c>
      <c r="CE302" s="145" t="str">
        <f>IF(ISBLANK(Lanes!BZ302),"",ROUND(Lanes!BZ302,0))</f>
        <v/>
      </c>
      <c r="CF302" s="145" t="str">
        <f>IF(ISBLANK(Lanes!CA302),"",ROUND(Lanes!CA302,0))</f>
        <v/>
      </c>
      <c r="CG302" s="145" t="str">
        <f>IF(ISBLANK(Lanes!CB302),"",ROUND(Lanes!CB302,0))</f>
        <v/>
      </c>
      <c r="CH302" s="145" t="str">
        <f>IF(ISBLANK(Lanes!CC302),"",ROUND(Lanes!CC302,2))</f>
        <v/>
      </c>
      <c r="CI302" s="145" t="str">
        <f>IF(ISBLANK(Lanes!CD302),"",ROUND(Lanes!CD302,2))</f>
        <v/>
      </c>
      <c r="CJ302" s="145" t="str">
        <f>IF(ISBLANK(Lanes!CE302),"",ROUND(Lanes!CE302,2))</f>
        <v/>
      </c>
      <c r="CK302" s="145" t="str">
        <f>IF(ISBLANK(Lanes!CF302),"",ROUND(Lanes!CF302,0))</f>
        <v/>
      </c>
      <c r="CL302" s="145" t="str">
        <f>IF(ISBLANK(Lanes!CG302),"",ROUND(Lanes!CG302,0))</f>
        <v/>
      </c>
      <c r="CM302" s="145" t="str">
        <f>IF(ISBLANK(Lanes!CH302),"",ROUND(Lanes!CH302,0))</f>
        <v/>
      </c>
      <c r="CN302" s="145" t="str">
        <f>IF(ISBLANK(Lanes!CI302),"",ROUND(Lanes!CI302,2))</f>
        <v/>
      </c>
      <c r="CO302" s="145" t="str">
        <f>IF(ISBLANK(Lanes!CJ302),"",ROUND(Lanes!CJ302,2))</f>
        <v/>
      </c>
      <c r="CP302" s="145" t="str">
        <f>IF(ISBLANK(Lanes!CK302),"",ROUND(Lanes!CK302,2))</f>
        <v/>
      </c>
      <c r="CQ302" s="146" t="str">
        <f>IF(ISBLANK(Lanes!CL302),"","delete")</f>
        <v/>
      </c>
    </row>
    <row r="303" spans="1:95">
      <c r="A303" s="142">
        <v>1707</v>
      </c>
      <c r="B303" s="140" t="s">
        <v>1248</v>
      </c>
      <c r="C303" s="141">
        <v>1</v>
      </c>
      <c r="D303" s="140" t="s">
        <v>3466</v>
      </c>
      <c r="E303" s="140" t="s">
        <v>3466</v>
      </c>
      <c r="F303" s="140" t="s">
        <v>86</v>
      </c>
      <c r="G303" s="140" t="s">
        <v>87</v>
      </c>
      <c r="H303" s="140" t="s">
        <v>88</v>
      </c>
      <c r="I303" s="140" t="s">
        <v>157</v>
      </c>
      <c r="J303" s="140" t="s">
        <v>157</v>
      </c>
      <c r="K303" s="140" t="s">
        <v>2380</v>
      </c>
      <c r="L303" s="140" t="s">
        <v>158</v>
      </c>
      <c r="M303" s="140" t="s">
        <v>91</v>
      </c>
      <c r="N303" s="140" t="s">
        <v>159</v>
      </c>
      <c r="O303" s="140" t="s">
        <v>170</v>
      </c>
      <c r="P303" s="140" t="s">
        <v>170</v>
      </c>
      <c r="Q303" s="140" t="s">
        <v>2380</v>
      </c>
      <c r="R303" s="140" t="s">
        <v>171</v>
      </c>
      <c r="S303" s="140" t="s">
        <v>172</v>
      </c>
      <c r="T303" s="140" t="s">
        <v>169</v>
      </c>
      <c r="U303" s="140" t="s">
        <v>287</v>
      </c>
      <c r="V303" s="140" t="s">
        <v>209</v>
      </c>
      <c r="W303" s="140" t="s">
        <v>98</v>
      </c>
      <c r="X303" s="140" t="s">
        <v>110</v>
      </c>
      <c r="Y303" s="140" t="s">
        <v>2380</v>
      </c>
      <c r="Z303" s="140" t="s">
        <v>2380</v>
      </c>
      <c r="AA303" s="140" t="s">
        <v>251</v>
      </c>
      <c r="AB303" s="140" t="s">
        <v>2402</v>
      </c>
      <c r="AC303" s="140" t="s">
        <v>2391</v>
      </c>
      <c r="AD303" s="140" t="s">
        <v>101</v>
      </c>
      <c r="AE303" s="140" t="s">
        <v>2385</v>
      </c>
      <c r="AF303" s="140" t="s">
        <v>2385</v>
      </c>
      <c r="AG303" s="140" t="s">
        <v>2385</v>
      </c>
      <c r="AH303" s="140" t="s">
        <v>2385</v>
      </c>
      <c r="AI303" s="140" t="s">
        <v>101</v>
      </c>
      <c r="AJ303" s="140" t="s">
        <v>2392</v>
      </c>
      <c r="AK303" s="140" t="s">
        <v>2400</v>
      </c>
      <c r="AL303" s="140" t="s">
        <v>660</v>
      </c>
      <c r="AM303" s="140" t="s">
        <v>2380</v>
      </c>
      <c r="AN303" s="140" t="s">
        <v>2400</v>
      </c>
      <c r="AO303" s="140" t="s">
        <v>2400</v>
      </c>
      <c r="AP303" s="140" t="s">
        <v>660</v>
      </c>
      <c r="AQ303" s="140" t="s">
        <v>2380</v>
      </c>
      <c r="AR303" s="140" t="s">
        <v>2472</v>
      </c>
      <c r="AS303" s="136" t="s">
        <v>2381</v>
      </c>
      <c r="AT303" s="145" t="str">
        <f>IF(ISBLANK(Lanes!AO303),"",ROUND(Lanes!AO303,2))</f>
        <v/>
      </c>
      <c r="AU303" s="145" t="str">
        <f>IF(ISBLANK(Lanes!AP303),"",ROUND(Lanes!AP303,2))</f>
        <v/>
      </c>
      <c r="AV303" s="145" t="str">
        <f>IF(ISBLANK(Lanes!AQ303),"",ROUND(Lanes!AQ303,2))</f>
        <v/>
      </c>
      <c r="AW303" s="145" t="str">
        <f>IF(ISBLANK(Lanes!AP303),"",ROUND(Lanes!AR303,2))</f>
        <v/>
      </c>
      <c r="AX303" s="145" t="str">
        <f>IF(ISBLANK(Lanes!AS303),"",ROUND(Lanes!AS303,2))</f>
        <v/>
      </c>
      <c r="AY303" s="145" t="str">
        <f>IF(ISBLANK(Lanes!AT303),"",ROUND(Lanes!AT303,2))</f>
        <v/>
      </c>
      <c r="AZ303" s="145" t="str">
        <f>IF(ISBLANK(Lanes!AP303),"",ROUND(Lanes!AU303,2))</f>
        <v/>
      </c>
      <c r="BA303" s="145" t="str">
        <f>IF(ISBLANK(Lanes!AP303),"",ROUND(Lanes!AV303,2))</f>
        <v/>
      </c>
      <c r="BB303" s="145" t="str">
        <f>IF(ISBLANK(Lanes!AW303),"",ROUND(Lanes!AW303,2))</f>
        <v/>
      </c>
      <c r="BC303" s="145" t="str">
        <f>IF(ISBLANK(Lanes!AX303),"",ROUND(Lanes!AX303,2))</f>
        <v/>
      </c>
      <c r="BD303" s="145" t="str">
        <f>IF(ISBLANK(Lanes!AY303),"",ROUND(Lanes!AY303,2))</f>
        <v/>
      </c>
      <c r="BE303" s="145" t="str">
        <f>IF(ISBLANK(Lanes!AX303),"",ROUND(Lanes!AZ303,2))</f>
        <v/>
      </c>
      <c r="BF303" s="145" t="str">
        <f>IF(ISBLANK(Lanes!BA303),"",ROUND(Lanes!BA303,2))</f>
        <v/>
      </c>
      <c r="BG303" s="145" t="str">
        <f>IF(ISBLANK(Lanes!BB303),"",ROUND(Lanes!BB303,2))</f>
        <v/>
      </c>
      <c r="BH303" s="145" t="str">
        <f>IF(ISBLANK(Lanes!AX303),"",ROUND(Lanes!BC303,2))</f>
        <v/>
      </c>
      <c r="BI303" s="145" t="str">
        <f>IF(ISBLANK(Lanes!AX303),"",ROUND(Lanes!BD303,2))</f>
        <v/>
      </c>
      <c r="BJ303" s="145" t="str">
        <f>IF(ISBLANK(Lanes!BE303),"",Lanes!BE303)</f>
        <v/>
      </c>
      <c r="BK303" s="145" t="str">
        <f>IF(ISBLANK(Lanes!BF303),"",Lanes!BF303)</f>
        <v/>
      </c>
      <c r="BL303" s="145" t="str">
        <f>IF(ISBLANK(Lanes!BG303),"",Lanes!BG303)</f>
        <v/>
      </c>
      <c r="BM303" s="145" t="str">
        <f>IF(ISBLANK(Lanes!BH303),"",Lanes!BH303)</f>
        <v/>
      </c>
      <c r="BN303" s="145" t="str">
        <f>IF(ISBLANK(Lanes!BI303),"",Lanes!BI303)</f>
        <v/>
      </c>
      <c r="BO303" s="145" t="str">
        <f>IF(ISBLANK(Lanes!BJ303),"",Lanes!BJ303)</f>
        <v/>
      </c>
      <c r="BP303" s="145" t="str">
        <f>IF(ISBLANK(Lanes!BK303),"",Lanes!BK303)</f>
        <v/>
      </c>
      <c r="BQ303" s="145" t="str">
        <f>IF(ISBLANK(Lanes!BL303),"",Lanes!BL303)</f>
        <v/>
      </c>
      <c r="BR303" s="145" t="str">
        <f>IF(ISBLANK(Lanes!BM303),"",ROUND(Lanes!BM303,0))</f>
        <v/>
      </c>
      <c r="BS303" s="145" t="str">
        <f>IF(ISBLANK(Lanes!BN303),"",ROUND(Lanes!BN303,0))</f>
        <v/>
      </c>
      <c r="BT303" s="145" t="str">
        <f>IF(ISBLANK(Lanes!BO303),"",ROUND(Lanes!BO303,0))</f>
        <v/>
      </c>
      <c r="BU303" s="145" t="str">
        <f>IF(ISBLANK(Lanes!BN303),"",ROUND(Lanes!BP303,0))</f>
        <v/>
      </c>
      <c r="BV303" s="145" t="str">
        <f>IF(ISBLANK(Lanes!BQ303),"",ROUND(Lanes!BQ303,1))</f>
        <v/>
      </c>
      <c r="BW303" s="145" t="str">
        <f>IF(ISBLANK(Lanes!BR303),"",Lanes!BR303)</f>
        <v/>
      </c>
      <c r="BX303" s="145" t="str">
        <f>IF(ISBLANK(Lanes!BS303),"",Lanes!BS303)</f>
        <v/>
      </c>
      <c r="BY303" s="145" t="str">
        <f>IF(ISBLANK(Lanes!BT303),"",Lanes!BT303)</f>
        <v/>
      </c>
      <c r="BZ303" s="145" t="str">
        <f>IF(ISBLANK(Lanes!BU303),"",Lanes!BU303)</f>
        <v/>
      </c>
      <c r="CA303" s="145" t="str">
        <f>IF(ISBLANK(Lanes!BV303),"",ROUND(Lanes!BV303,1))</f>
        <v/>
      </c>
      <c r="CB303" s="145" t="str">
        <f>IF(ISBLANK(Lanes!BW303),"",ROUND(Lanes!BW303,2))</f>
        <v/>
      </c>
      <c r="CC303" s="145" t="str">
        <f>IF(ISBLANK(Lanes!BX303),"",ROUND(Lanes!BX303,1))</f>
        <v/>
      </c>
      <c r="CD303" s="145" t="str">
        <f>IF(ISBLANK(Lanes!BY303),"",ROUND(Lanes!BY303,2))</f>
        <v/>
      </c>
      <c r="CE303" s="145" t="str">
        <f>IF(ISBLANK(Lanes!BZ303),"",ROUND(Lanes!BZ303,0))</f>
        <v/>
      </c>
      <c r="CF303" s="145" t="str">
        <f>IF(ISBLANK(Lanes!CA303),"",ROUND(Lanes!CA303,0))</f>
        <v/>
      </c>
      <c r="CG303" s="145" t="str">
        <f>IF(ISBLANK(Lanes!CB303),"",ROUND(Lanes!CB303,0))</f>
        <v/>
      </c>
      <c r="CH303" s="145" t="str">
        <f>IF(ISBLANK(Lanes!CC303),"",ROUND(Lanes!CC303,2))</f>
        <v/>
      </c>
      <c r="CI303" s="145" t="str">
        <f>IF(ISBLANK(Lanes!CD303),"",ROUND(Lanes!CD303,2))</f>
        <v/>
      </c>
      <c r="CJ303" s="145" t="str">
        <f>IF(ISBLANK(Lanes!CE303),"",ROUND(Lanes!CE303,2))</f>
        <v/>
      </c>
      <c r="CK303" s="145" t="str">
        <f>IF(ISBLANK(Lanes!CF303),"",ROUND(Lanes!CF303,0))</f>
        <v/>
      </c>
      <c r="CL303" s="145" t="str">
        <f>IF(ISBLANK(Lanes!CG303),"",ROUND(Lanes!CG303,0))</f>
        <v/>
      </c>
      <c r="CM303" s="145" t="str">
        <f>IF(ISBLANK(Lanes!CH303),"",ROUND(Lanes!CH303,0))</f>
        <v/>
      </c>
      <c r="CN303" s="145" t="str">
        <f>IF(ISBLANK(Lanes!CI303),"",ROUND(Lanes!CI303,2))</f>
        <v/>
      </c>
      <c r="CO303" s="145" t="str">
        <f>IF(ISBLANK(Lanes!CJ303),"",ROUND(Lanes!CJ303,2))</f>
        <v/>
      </c>
      <c r="CP303" s="145" t="str">
        <f>IF(ISBLANK(Lanes!CK303),"",ROUND(Lanes!CK303,2))</f>
        <v/>
      </c>
      <c r="CQ303" s="146" t="str">
        <f>IF(ISBLANK(Lanes!CL303),"","delete")</f>
        <v/>
      </c>
    </row>
    <row r="304" spans="1:95">
      <c r="A304" s="142">
        <v>1708</v>
      </c>
      <c r="B304" s="140" t="s">
        <v>1249</v>
      </c>
      <c r="C304" s="141">
        <v>1</v>
      </c>
      <c r="D304" s="140" t="s">
        <v>3465</v>
      </c>
      <c r="E304" s="140" t="s">
        <v>3465</v>
      </c>
      <c r="F304" s="140" t="s">
        <v>86</v>
      </c>
      <c r="G304" s="140" t="s">
        <v>87</v>
      </c>
      <c r="H304" s="140" t="s">
        <v>103</v>
      </c>
      <c r="I304" s="140" t="s">
        <v>157</v>
      </c>
      <c r="J304" s="140" t="s">
        <v>157</v>
      </c>
      <c r="K304" s="140" t="s">
        <v>2380</v>
      </c>
      <c r="L304" s="140" t="s">
        <v>158</v>
      </c>
      <c r="M304" s="140" t="s">
        <v>91</v>
      </c>
      <c r="N304" s="140" t="s">
        <v>159</v>
      </c>
      <c r="O304" s="140" t="s">
        <v>170</v>
      </c>
      <c r="P304" s="140" t="s">
        <v>170</v>
      </c>
      <c r="Q304" s="140" t="s">
        <v>2380</v>
      </c>
      <c r="R304" s="140" t="s">
        <v>171</v>
      </c>
      <c r="S304" s="140" t="s">
        <v>172</v>
      </c>
      <c r="T304" s="140" t="s">
        <v>169</v>
      </c>
      <c r="U304" s="140" t="s">
        <v>287</v>
      </c>
      <c r="V304" s="140" t="s">
        <v>209</v>
      </c>
      <c r="W304" s="140" t="s">
        <v>98</v>
      </c>
      <c r="X304" s="140" t="s">
        <v>110</v>
      </c>
      <c r="Y304" s="140" t="s">
        <v>2380</v>
      </c>
      <c r="Z304" s="140" t="s">
        <v>2380</v>
      </c>
      <c r="AA304" s="140" t="s">
        <v>251</v>
      </c>
      <c r="AB304" s="140" t="s">
        <v>2402</v>
      </c>
      <c r="AC304" s="140" t="s">
        <v>2391</v>
      </c>
      <c r="AD304" s="140" t="s">
        <v>101</v>
      </c>
      <c r="AE304" s="140" t="s">
        <v>2385</v>
      </c>
      <c r="AF304" s="140" t="s">
        <v>2385</v>
      </c>
      <c r="AG304" s="140" t="s">
        <v>2385</v>
      </c>
      <c r="AH304" s="140" t="s">
        <v>2385</v>
      </c>
      <c r="AI304" s="140" t="s">
        <v>101</v>
      </c>
      <c r="AJ304" s="140" t="s">
        <v>2392</v>
      </c>
      <c r="AK304" s="140" t="s">
        <v>2400</v>
      </c>
      <c r="AL304" s="140" t="s">
        <v>660</v>
      </c>
      <c r="AM304" s="140" t="s">
        <v>2380</v>
      </c>
      <c r="AN304" s="140" t="s">
        <v>2400</v>
      </c>
      <c r="AO304" s="140" t="s">
        <v>2400</v>
      </c>
      <c r="AP304" s="140" t="s">
        <v>660</v>
      </c>
      <c r="AQ304" s="140" t="s">
        <v>2380</v>
      </c>
      <c r="AR304" s="140" t="s">
        <v>2472</v>
      </c>
      <c r="AS304" s="136" t="s">
        <v>2381</v>
      </c>
      <c r="AT304" s="145" t="str">
        <f>IF(ISBLANK(Lanes!AO304),"",ROUND(Lanes!AO304,2))</f>
        <v/>
      </c>
      <c r="AU304" s="145" t="str">
        <f>IF(ISBLANK(Lanes!AP304),"",ROUND(Lanes!AP304,2))</f>
        <v/>
      </c>
      <c r="AV304" s="145" t="str">
        <f>IF(ISBLANK(Lanes!AQ304),"",ROUND(Lanes!AQ304,2))</f>
        <v/>
      </c>
      <c r="AW304" s="145" t="str">
        <f>IF(ISBLANK(Lanes!AP304),"",ROUND(Lanes!AR304,2))</f>
        <v/>
      </c>
      <c r="AX304" s="145" t="str">
        <f>IF(ISBLANK(Lanes!AS304),"",ROUND(Lanes!AS304,2))</f>
        <v/>
      </c>
      <c r="AY304" s="145" t="str">
        <f>IF(ISBLANK(Lanes!AT304),"",ROUND(Lanes!AT304,2))</f>
        <v/>
      </c>
      <c r="AZ304" s="145" t="str">
        <f>IF(ISBLANK(Lanes!AP304),"",ROUND(Lanes!AU304,2))</f>
        <v/>
      </c>
      <c r="BA304" s="145" t="str">
        <f>IF(ISBLANK(Lanes!AP304),"",ROUND(Lanes!AV304,2))</f>
        <v/>
      </c>
      <c r="BB304" s="145" t="str">
        <f>IF(ISBLANK(Lanes!AW304),"",ROUND(Lanes!AW304,2))</f>
        <v/>
      </c>
      <c r="BC304" s="145" t="str">
        <f>IF(ISBLANK(Lanes!AX304),"",ROUND(Lanes!AX304,2))</f>
        <v/>
      </c>
      <c r="BD304" s="145" t="str">
        <f>IF(ISBLANK(Lanes!AY304),"",ROUND(Lanes!AY304,2))</f>
        <v/>
      </c>
      <c r="BE304" s="145" t="str">
        <f>IF(ISBLANK(Lanes!AX304),"",ROUND(Lanes!AZ304,2))</f>
        <v/>
      </c>
      <c r="BF304" s="145" t="str">
        <f>IF(ISBLANK(Lanes!BA304),"",ROUND(Lanes!BA304,2))</f>
        <v/>
      </c>
      <c r="BG304" s="145" t="str">
        <f>IF(ISBLANK(Lanes!BB304),"",ROUND(Lanes!BB304,2))</f>
        <v/>
      </c>
      <c r="BH304" s="145" t="str">
        <f>IF(ISBLANK(Lanes!AX304),"",ROUND(Lanes!BC304,2))</f>
        <v/>
      </c>
      <c r="BI304" s="145" t="str">
        <f>IF(ISBLANK(Lanes!AX304),"",ROUND(Lanes!BD304,2))</f>
        <v/>
      </c>
      <c r="BJ304" s="145" t="str">
        <f>IF(ISBLANK(Lanes!BE304),"",Lanes!BE304)</f>
        <v/>
      </c>
      <c r="BK304" s="145" t="str">
        <f>IF(ISBLANK(Lanes!BF304),"",Lanes!BF304)</f>
        <v/>
      </c>
      <c r="BL304" s="145" t="str">
        <f>IF(ISBLANK(Lanes!BG304),"",Lanes!BG304)</f>
        <v/>
      </c>
      <c r="BM304" s="145" t="str">
        <f>IF(ISBLANK(Lanes!BH304),"",Lanes!BH304)</f>
        <v/>
      </c>
      <c r="BN304" s="145" t="str">
        <f>IF(ISBLANK(Lanes!BI304),"",Lanes!BI304)</f>
        <v/>
      </c>
      <c r="BO304" s="145" t="str">
        <f>IF(ISBLANK(Lanes!BJ304),"",Lanes!BJ304)</f>
        <v/>
      </c>
      <c r="BP304" s="145" t="str">
        <f>IF(ISBLANK(Lanes!BK304),"",Lanes!BK304)</f>
        <v/>
      </c>
      <c r="BQ304" s="145" t="str">
        <f>IF(ISBLANK(Lanes!BL304),"",Lanes!BL304)</f>
        <v/>
      </c>
      <c r="BR304" s="145" t="str">
        <f>IF(ISBLANK(Lanes!BM304),"",ROUND(Lanes!BM304,0))</f>
        <v/>
      </c>
      <c r="BS304" s="145" t="str">
        <f>IF(ISBLANK(Lanes!BN304),"",ROUND(Lanes!BN304,0))</f>
        <v/>
      </c>
      <c r="BT304" s="145" t="str">
        <f>IF(ISBLANK(Lanes!BO304),"",ROUND(Lanes!BO304,0))</f>
        <v/>
      </c>
      <c r="BU304" s="145" t="str">
        <f>IF(ISBLANK(Lanes!BN304),"",ROUND(Lanes!BP304,0))</f>
        <v/>
      </c>
      <c r="BV304" s="145" t="str">
        <f>IF(ISBLANK(Lanes!BQ304),"",ROUND(Lanes!BQ304,1))</f>
        <v/>
      </c>
      <c r="BW304" s="145" t="str">
        <f>IF(ISBLANK(Lanes!BR304),"",Lanes!BR304)</f>
        <v/>
      </c>
      <c r="BX304" s="145" t="str">
        <f>IF(ISBLANK(Lanes!BS304),"",Lanes!BS304)</f>
        <v/>
      </c>
      <c r="BY304" s="145" t="str">
        <f>IF(ISBLANK(Lanes!BT304),"",Lanes!BT304)</f>
        <v/>
      </c>
      <c r="BZ304" s="145" t="str">
        <f>IF(ISBLANK(Lanes!BU304),"",Lanes!BU304)</f>
        <v/>
      </c>
      <c r="CA304" s="145" t="str">
        <f>IF(ISBLANK(Lanes!BV304),"",ROUND(Lanes!BV304,1))</f>
        <v/>
      </c>
      <c r="CB304" s="145" t="str">
        <f>IF(ISBLANK(Lanes!BW304),"",ROUND(Lanes!BW304,2))</f>
        <v/>
      </c>
      <c r="CC304" s="145" t="str">
        <f>IF(ISBLANK(Lanes!BX304),"",ROUND(Lanes!BX304,1))</f>
        <v/>
      </c>
      <c r="CD304" s="145" t="str">
        <f>IF(ISBLANK(Lanes!BY304),"",ROUND(Lanes!BY304,2))</f>
        <v/>
      </c>
      <c r="CE304" s="145" t="str">
        <f>IF(ISBLANK(Lanes!BZ304),"",ROUND(Lanes!BZ304,0))</f>
        <v/>
      </c>
      <c r="CF304" s="145" t="str">
        <f>IF(ISBLANK(Lanes!CA304),"",ROUND(Lanes!CA304,0))</f>
        <v/>
      </c>
      <c r="CG304" s="145" t="str">
        <f>IF(ISBLANK(Lanes!CB304),"",ROUND(Lanes!CB304,0))</f>
        <v/>
      </c>
      <c r="CH304" s="145" t="str">
        <f>IF(ISBLANK(Lanes!CC304),"",ROUND(Lanes!CC304,2))</f>
        <v/>
      </c>
      <c r="CI304" s="145" t="str">
        <f>IF(ISBLANK(Lanes!CD304),"",ROUND(Lanes!CD304,2))</f>
        <v/>
      </c>
      <c r="CJ304" s="145" t="str">
        <f>IF(ISBLANK(Lanes!CE304),"",ROUND(Lanes!CE304,2))</f>
        <v/>
      </c>
      <c r="CK304" s="145" t="str">
        <f>IF(ISBLANK(Lanes!CF304),"",ROUND(Lanes!CF304,0))</f>
        <v/>
      </c>
      <c r="CL304" s="145" t="str">
        <f>IF(ISBLANK(Lanes!CG304),"",ROUND(Lanes!CG304,0))</f>
        <v/>
      </c>
      <c r="CM304" s="145" t="str">
        <f>IF(ISBLANK(Lanes!CH304),"",ROUND(Lanes!CH304,0))</f>
        <v/>
      </c>
      <c r="CN304" s="145" t="str">
        <f>IF(ISBLANK(Lanes!CI304),"",ROUND(Lanes!CI304,2))</f>
        <v/>
      </c>
      <c r="CO304" s="145" t="str">
        <f>IF(ISBLANK(Lanes!CJ304),"",ROUND(Lanes!CJ304,2))</f>
        <v/>
      </c>
      <c r="CP304" s="145" t="str">
        <f>IF(ISBLANK(Lanes!CK304),"",ROUND(Lanes!CK304,2))</f>
        <v/>
      </c>
      <c r="CQ304" s="146" t="str">
        <f>IF(ISBLANK(Lanes!CL304),"","delete")</f>
        <v/>
      </c>
    </row>
    <row r="305" spans="1:95">
      <c r="A305" s="142">
        <v>1709</v>
      </c>
      <c r="B305" s="140" t="s">
        <v>1250</v>
      </c>
      <c r="C305" s="141">
        <v>1</v>
      </c>
      <c r="D305" s="140" t="s">
        <v>3464</v>
      </c>
      <c r="E305" s="140" t="s">
        <v>3464</v>
      </c>
      <c r="F305" s="140" t="s">
        <v>86</v>
      </c>
      <c r="G305" s="140" t="s">
        <v>87</v>
      </c>
      <c r="H305" s="140" t="s">
        <v>88</v>
      </c>
      <c r="I305" s="140" t="s">
        <v>228</v>
      </c>
      <c r="J305" s="140" t="s">
        <v>228</v>
      </c>
      <c r="K305" s="140" t="s">
        <v>2380</v>
      </c>
      <c r="L305" s="140" t="s">
        <v>158</v>
      </c>
      <c r="M305" s="140" t="s">
        <v>91</v>
      </c>
      <c r="N305" s="140" t="s">
        <v>159</v>
      </c>
      <c r="O305" s="140" t="s">
        <v>200</v>
      </c>
      <c r="P305" s="140" t="s">
        <v>200</v>
      </c>
      <c r="Q305" s="140" t="s">
        <v>2380</v>
      </c>
      <c r="R305" s="140" t="s">
        <v>201</v>
      </c>
      <c r="S305" s="140" t="s">
        <v>168</v>
      </c>
      <c r="T305" s="140" t="s">
        <v>202</v>
      </c>
      <c r="U305" s="140" t="s">
        <v>132</v>
      </c>
      <c r="V305" s="140" t="s">
        <v>209</v>
      </c>
      <c r="W305" s="140" t="s">
        <v>98</v>
      </c>
      <c r="X305" s="140" t="s">
        <v>99</v>
      </c>
      <c r="Y305" s="140" t="s">
        <v>2380</v>
      </c>
      <c r="Z305" s="140" t="s">
        <v>2380</v>
      </c>
      <c r="AA305" s="140" t="s">
        <v>251</v>
      </c>
      <c r="AB305" s="140" t="s">
        <v>2433</v>
      </c>
      <c r="AC305" s="140" t="s">
        <v>2391</v>
      </c>
      <c r="AD305" s="140" t="s">
        <v>101</v>
      </c>
      <c r="AE305" s="140" t="s">
        <v>2385</v>
      </c>
      <c r="AF305" s="140" t="s">
        <v>2385</v>
      </c>
      <c r="AG305" s="140" t="s">
        <v>2385</v>
      </c>
      <c r="AH305" s="140" t="s">
        <v>2385</v>
      </c>
      <c r="AI305" s="140" t="s">
        <v>101</v>
      </c>
      <c r="AJ305" s="140" t="s">
        <v>2402</v>
      </c>
      <c r="AK305" s="140" t="s">
        <v>2458</v>
      </c>
      <c r="AL305" s="140" t="s">
        <v>660</v>
      </c>
      <c r="AM305" s="140" t="s">
        <v>2380</v>
      </c>
      <c r="AN305" s="140" t="s">
        <v>2386</v>
      </c>
      <c r="AO305" s="140" t="s">
        <v>2384</v>
      </c>
      <c r="AP305" s="140" t="s">
        <v>660</v>
      </c>
      <c r="AQ305" s="140" t="s">
        <v>2380</v>
      </c>
      <c r="AR305" s="140" t="s">
        <v>3036</v>
      </c>
      <c r="AS305" s="136" t="s">
        <v>2381</v>
      </c>
      <c r="AT305" s="145" t="str">
        <f>IF(ISBLANK(Lanes!AO305),"",ROUND(Lanes!AO305,2))</f>
        <v/>
      </c>
      <c r="AU305" s="145" t="str">
        <f>IF(ISBLANK(Lanes!AP305),"",ROUND(Lanes!AP305,2))</f>
        <v/>
      </c>
      <c r="AV305" s="145" t="str">
        <f>IF(ISBLANK(Lanes!AQ305),"",ROUND(Lanes!AQ305,2))</f>
        <v/>
      </c>
      <c r="AW305" s="145" t="str">
        <f>IF(ISBLANK(Lanes!AP305),"",ROUND(Lanes!AR305,2))</f>
        <v/>
      </c>
      <c r="AX305" s="145" t="str">
        <f>IF(ISBLANK(Lanes!AS305),"",ROUND(Lanes!AS305,2))</f>
        <v/>
      </c>
      <c r="AY305" s="145" t="str">
        <f>IF(ISBLANK(Lanes!AT305),"",ROUND(Lanes!AT305,2))</f>
        <v/>
      </c>
      <c r="AZ305" s="145" t="str">
        <f>IF(ISBLANK(Lanes!AP305),"",ROUND(Lanes!AU305,2))</f>
        <v/>
      </c>
      <c r="BA305" s="145" t="str">
        <f>IF(ISBLANK(Lanes!AP305),"",ROUND(Lanes!AV305,2))</f>
        <v/>
      </c>
      <c r="BB305" s="145" t="str">
        <f>IF(ISBLANK(Lanes!AW305),"",ROUND(Lanes!AW305,2))</f>
        <v/>
      </c>
      <c r="BC305" s="145" t="str">
        <f>IF(ISBLANK(Lanes!AX305),"",ROUND(Lanes!AX305,2))</f>
        <v/>
      </c>
      <c r="BD305" s="145" t="str">
        <f>IF(ISBLANK(Lanes!AY305),"",ROUND(Lanes!AY305,2))</f>
        <v/>
      </c>
      <c r="BE305" s="145" t="str">
        <f>IF(ISBLANK(Lanes!AX305),"",ROUND(Lanes!AZ305,2))</f>
        <v/>
      </c>
      <c r="BF305" s="145" t="str">
        <f>IF(ISBLANK(Lanes!BA305),"",ROUND(Lanes!BA305,2))</f>
        <v/>
      </c>
      <c r="BG305" s="145" t="str">
        <f>IF(ISBLANK(Lanes!BB305),"",ROUND(Lanes!BB305,2))</f>
        <v/>
      </c>
      <c r="BH305" s="145" t="str">
        <f>IF(ISBLANK(Lanes!AX305),"",ROUND(Lanes!BC305,2))</f>
        <v/>
      </c>
      <c r="BI305" s="145" t="str">
        <f>IF(ISBLANK(Lanes!AX305),"",ROUND(Lanes!BD305,2))</f>
        <v/>
      </c>
      <c r="BJ305" s="145" t="str">
        <f>IF(ISBLANK(Lanes!BE305),"",Lanes!BE305)</f>
        <v/>
      </c>
      <c r="BK305" s="145" t="str">
        <f>IF(ISBLANK(Lanes!BF305),"",Lanes!BF305)</f>
        <v/>
      </c>
      <c r="BL305" s="145" t="str">
        <f>IF(ISBLANK(Lanes!BG305),"",Lanes!BG305)</f>
        <v/>
      </c>
      <c r="BM305" s="145" t="str">
        <f>IF(ISBLANK(Lanes!BH305),"",Lanes!BH305)</f>
        <v/>
      </c>
      <c r="BN305" s="145" t="str">
        <f>IF(ISBLANK(Lanes!BI305),"",Lanes!BI305)</f>
        <v/>
      </c>
      <c r="BO305" s="145" t="str">
        <f>IF(ISBLANK(Lanes!BJ305),"",Lanes!BJ305)</f>
        <v/>
      </c>
      <c r="BP305" s="145" t="str">
        <f>IF(ISBLANK(Lanes!BK305),"",Lanes!BK305)</f>
        <v/>
      </c>
      <c r="BQ305" s="145" t="str">
        <f>IF(ISBLANK(Lanes!BL305),"",Lanes!BL305)</f>
        <v/>
      </c>
      <c r="BR305" s="145" t="str">
        <f>IF(ISBLANK(Lanes!BM305),"",ROUND(Lanes!BM305,0))</f>
        <v/>
      </c>
      <c r="BS305" s="145" t="str">
        <f>IF(ISBLANK(Lanes!BN305),"",ROUND(Lanes!BN305,0))</f>
        <v/>
      </c>
      <c r="BT305" s="145" t="str">
        <f>IF(ISBLANK(Lanes!BO305),"",ROUND(Lanes!BO305,0))</f>
        <v/>
      </c>
      <c r="BU305" s="145" t="str">
        <f>IF(ISBLANK(Lanes!BN305),"",ROUND(Lanes!BP305,0))</f>
        <v/>
      </c>
      <c r="BV305" s="145" t="str">
        <f>IF(ISBLANK(Lanes!BQ305),"",ROUND(Lanes!BQ305,1))</f>
        <v/>
      </c>
      <c r="BW305" s="145" t="str">
        <f>IF(ISBLANK(Lanes!BR305),"",Lanes!BR305)</f>
        <v/>
      </c>
      <c r="BX305" s="145" t="str">
        <f>IF(ISBLANK(Lanes!BS305),"",Lanes!BS305)</f>
        <v/>
      </c>
      <c r="BY305" s="145" t="str">
        <f>IF(ISBLANK(Lanes!BT305),"",Lanes!BT305)</f>
        <v/>
      </c>
      <c r="BZ305" s="145" t="str">
        <f>IF(ISBLANK(Lanes!BU305),"",Lanes!BU305)</f>
        <v/>
      </c>
      <c r="CA305" s="145" t="str">
        <f>IF(ISBLANK(Lanes!BV305),"",ROUND(Lanes!BV305,1))</f>
        <v/>
      </c>
      <c r="CB305" s="145" t="str">
        <f>IF(ISBLANK(Lanes!BW305),"",ROUND(Lanes!BW305,2))</f>
        <v/>
      </c>
      <c r="CC305" s="145" t="str">
        <f>IF(ISBLANK(Lanes!BX305),"",ROUND(Lanes!BX305,1))</f>
        <v/>
      </c>
      <c r="CD305" s="145" t="str">
        <f>IF(ISBLANK(Lanes!BY305),"",ROUND(Lanes!BY305,2))</f>
        <v/>
      </c>
      <c r="CE305" s="145" t="str">
        <f>IF(ISBLANK(Lanes!BZ305),"",ROUND(Lanes!BZ305,0))</f>
        <v/>
      </c>
      <c r="CF305" s="145" t="str">
        <f>IF(ISBLANK(Lanes!CA305),"",ROUND(Lanes!CA305,0))</f>
        <v/>
      </c>
      <c r="CG305" s="145" t="str">
        <f>IF(ISBLANK(Lanes!CB305),"",ROUND(Lanes!CB305,0))</f>
        <v/>
      </c>
      <c r="CH305" s="145" t="str">
        <f>IF(ISBLANK(Lanes!CC305),"",ROUND(Lanes!CC305,2))</f>
        <v/>
      </c>
      <c r="CI305" s="145" t="str">
        <f>IF(ISBLANK(Lanes!CD305),"",ROUND(Lanes!CD305,2))</f>
        <v/>
      </c>
      <c r="CJ305" s="145" t="str">
        <f>IF(ISBLANK(Lanes!CE305),"",ROUND(Lanes!CE305,2))</f>
        <v/>
      </c>
      <c r="CK305" s="145" t="str">
        <f>IF(ISBLANK(Lanes!CF305),"",ROUND(Lanes!CF305,0))</f>
        <v/>
      </c>
      <c r="CL305" s="145" t="str">
        <f>IF(ISBLANK(Lanes!CG305),"",ROUND(Lanes!CG305,0))</f>
        <v/>
      </c>
      <c r="CM305" s="145" t="str">
        <f>IF(ISBLANK(Lanes!CH305),"",ROUND(Lanes!CH305,0))</f>
        <v/>
      </c>
      <c r="CN305" s="145" t="str">
        <f>IF(ISBLANK(Lanes!CI305),"",ROUND(Lanes!CI305,2))</f>
        <v/>
      </c>
      <c r="CO305" s="145" t="str">
        <f>IF(ISBLANK(Lanes!CJ305),"",ROUND(Lanes!CJ305,2))</f>
        <v/>
      </c>
      <c r="CP305" s="145" t="str">
        <f>IF(ISBLANK(Lanes!CK305),"",ROUND(Lanes!CK305,2))</f>
        <v/>
      </c>
      <c r="CQ305" s="146" t="str">
        <f>IF(ISBLANK(Lanes!CL305),"","delete")</f>
        <v/>
      </c>
    </row>
    <row r="306" spans="1:95">
      <c r="A306" s="142">
        <v>1710</v>
      </c>
      <c r="B306" s="140" t="s">
        <v>1251</v>
      </c>
      <c r="C306" s="141">
        <v>1</v>
      </c>
      <c r="D306" s="140" t="s">
        <v>3463</v>
      </c>
      <c r="E306" s="140" t="s">
        <v>3463</v>
      </c>
      <c r="F306" s="140" t="s">
        <v>86</v>
      </c>
      <c r="G306" s="140" t="s">
        <v>87</v>
      </c>
      <c r="H306" s="140" t="s">
        <v>88</v>
      </c>
      <c r="I306" s="140" t="s">
        <v>228</v>
      </c>
      <c r="J306" s="140" t="s">
        <v>228</v>
      </c>
      <c r="K306" s="140" t="s">
        <v>2380</v>
      </c>
      <c r="L306" s="140" t="s">
        <v>158</v>
      </c>
      <c r="M306" s="140" t="s">
        <v>91</v>
      </c>
      <c r="N306" s="140" t="s">
        <v>159</v>
      </c>
      <c r="O306" s="140" t="s">
        <v>210</v>
      </c>
      <c r="P306" s="140" t="s">
        <v>210</v>
      </c>
      <c r="Q306" s="140" t="s">
        <v>2380</v>
      </c>
      <c r="R306" s="140" t="s">
        <v>211</v>
      </c>
      <c r="S306" s="140" t="s">
        <v>144</v>
      </c>
      <c r="T306" s="140" t="s">
        <v>205</v>
      </c>
      <c r="U306" s="140" t="s">
        <v>132</v>
      </c>
      <c r="V306" s="140" t="s">
        <v>209</v>
      </c>
      <c r="W306" s="140" t="s">
        <v>98</v>
      </c>
      <c r="X306" s="140" t="s">
        <v>99</v>
      </c>
      <c r="Y306" s="140" t="s">
        <v>2380</v>
      </c>
      <c r="Z306" s="140" t="s">
        <v>2380</v>
      </c>
      <c r="AA306" s="140" t="s">
        <v>251</v>
      </c>
      <c r="AB306" s="140" t="s">
        <v>2424</v>
      </c>
      <c r="AC306" s="140" t="s">
        <v>2391</v>
      </c>
      <c r="AD306" s="140" t="s">
        <v>101</v>
      </c>
      <c r="AE306" s="140" t="s">
        <v>2385</v>
      </c>
      <c r="AF306" s="140" t="s">
        <v>2385</v>
      </c>
      <c r="AG306" s="140" t="s">
        <v>2385</v>
      </c>
      <c r="AH306" s="140" t="s">
        <v>2385</v>
      </c>
      <c r="AI306" s="140" t="s">
        <v>101</v>
      </c>
      <c r="AJ306" s="140" t="s">
        <v>2402</v>
      </c>
      <c r="AK306" s="140" t="s">
        <v>2458</v>
      </c>
      <c r="AL306" s="140" t="s">
        <v>660</v>
      </c>
      <c r="AM306" s="140" t="s">
        <v>2380</v>
      </c>
      <c r="AN306" s="140" t="s">
        <v>2402</v>
      </c>
      <c r="AO306" s="140" t="s">
        <v>2402</v>
      </c>
      <c r="AP306" s="140" t="s">
        <v>660</v>
      </c>
      <c r="AQ306" s="140" t="s">
        <v>2380</v>
      </c>
      <c r="AR306" s="140" t="s">
        <v>2467</v>
      </c>
      <c r="AS306" s="136" t="s">
        <v>2381</v>
      </c>
      <c r="AT306" s="145" t="str">
        <f>IF(ISBLANK(Lanes!AO306),"",ROUND(Lanes!AO306,2))</f>
        <v/>
      </c>
      <c r="AU306" s="145" t="str">
        <f>IF(ISBLANK(Lanes!AP306),"",ROUND(Lanes!AP306,2))</f>
        <v/>
      </c>
      <c r="AV306" s="145" t="str">
        <f>IF(ISBLANK(Lanes!AQ306),"",ROUND(Lanes!AQ306,2))</f>
        <v/>
      </c>
      <c r="AW306" s="145" t="str">
        <f>IF(ISBLANK(Lanes!AP306),"",ROUND(Lanes!AR306,2))</f>
        <v/>
      </c>
      <c r="AX306" s="145" t="str">
        <f>IF(ISBLANK(Lanes!AS306),"",ROUND(Lanes!AS306,2))</f>
        <v/>
      </c>
      <c r="AY306" s="145" t="str">
        <f>IF(ISBLANK(Lanes!AT306),"",ROUND(Lanes!AT306,2))</f>
        <v/>
      </c>
      <c r="AZ306" s="145" t="str">
        <f>IF(ISBLANK(Lanes!AP306),"",ROUND(Lanes!AU306,2))</f>
        <v/>
      </c>
      <c r="BA306" s="145" t="str">
        <f>IF(ISBLANK(Lanes!AP306),"",ROUND(Lanes!AV306,2))</f>
        <v/>
      </c>
      <c r="BB306" s="145" t="str">
        <f>IF(ISBLANK(Lanes!AW306),"",ROUND(Lanes!AW306,2))</f>
        <v/>
      </c>
      <c r="BC306" s="145" t="str">
        <f>IF(ISBLANK(Lanes!AX306),"",ROUND(Lanes!AX306,2))</f>
        <v/>
      </c>
      <c r="BD306" s="145" t="str">
        <f>IF(ISBLANK(Lanes!AY306),"",ROUND(Lanes!AY306,2))</f>
        <v/>
      </c>
      <c r="BE306" s="145" t="str">
        <f>IF(ISBLANK(Lanes!AX306),"",ROUND(Lanes!AZ306,2))</f>
        <v/>
      </c>
      <c r="BF306" s="145" t="str">
        <f>IF(ISBLANK(Lanes!BA306),"",ROUND(Lanes!BA306,2))</f>
        <v/>
      </c>
      <c r="BG306" s="145" t="str">
        <f>IF(ISBLANK(Lanes!BB306),"",ROUND(Lanes!BB306,2))</f>
        <v/>
      </c>
      <c r="BH306" s="145" t="str">
        <f>IF(ISBLANK(Lanes!AX306),"",ROUND(Lanes!BC306,2))</f>
        <v/>
      </c>
      <c r="BI306" s="145" t="str">
        <f>IF(ISBLANK(Lanes!AX306),"",ROUND(Lanes!BD306,2))</f>
        <v/>
      </c>
      <c r="BJ306" s="145" t="str">
        <f>IF(ISBLANK(Lanes!BE306),"",Lanes!BE306)</f>
        <v/>
      </c>
      <c r="BK306" s="145" t="str">
        <f>IF(ISBLANK(Lanes!BF306),"",Lanes!BF306)</f>
        <v/>
      </c>
      <c r="BL306" s="145" t="str">
        <f>IF(ISBLANK(Lanes!BG306),"",Lanes!BG306)</f>
        <v/>
      </c>
      <c r="BM306" s="145" t="str">
        <f>IF(ISBLANK(Lanes!BH306),"",Lanes!BH306)</f>
        <v/>
      </c>
      <c r="BN306" s="145" t="str">
        <f>IF(ISBLANK(Lanes!BI306),"",Lanes!BI306)</f>
        <v/>
      </c>
      <c r="BO306" s="145" t="str">
        <f>IF(ISBLANK(Lanes!BJ306),"",Lanes!BJ306)</f>
        <v/>
      </c>
      <c r="BP306" s="145" t="str">
        <f>IF(ISBLANK(Lanes!BK306),"",Lanes!BK306)</f>
        <v/>
      </c>
      <c r="BQ306" s="145" t="str">
        <f>IF(ISBLANK(Lanes!BL306),"",Lanes!BL306)</f>
        <v/>
      </c>
      <c r="BR306" s="145" t="str">
        <f>IF(ISBLANK(Lanes!BM306),"",ROUND(Lanes!BM306,0))</f>
        <v/>
      </c>
      <c r="BS306" s="145" t="str">
        <f>IF(ISBLANK(Lanes!BN306),"",ROUND(Lanes!BN306,0))</f>
        <v/>
      </c>
      <c r="BT306" s="145" t="str">
        <f>IF(ISBLANK(Lanes!BO306),"",ROUND(Lanes!BO306,0))</f>
        <v/>
      </c>
      <c r="BU306" s="145" t="str">
        <f>IF(ISBLANK(Lanes!BN306),"",ROUND(Lanes!BP306,0))</f>
        <v/>
      </c>
      <c r="BV306" s="145" t="str">
        <f>IF(ISBLANK(Lanes!BQ306),"",ROUND(Lanes!BQ306,1))</f>
        <v/>
      </c>
      <c r="BW306" s="145" t="str">
        <f>IF(ISBLANK(Lanes!BR306),"",Lanes!BR306)</f>
        <v/>
      </c>
      <c r="BX306" s="145" t="str">
        <f>IF(ISBLANK(Lanes!BS306),"",Lanes!BS306)</f>
        <v/>
      </c>
      <c r="BY306" s="145" t="str">
        <f>IF(ISBLANK(Lanes!BT306),"",Lanes!BT306)</f>
        <v/>
      </c>
      <c r="BZ306" s="145" t="str">
        <f>IF(ISBLANK(Lanes!BU306),"",Lanes!BU306)</f>
        <v/>
      </c>
      <c r="CA306" s="145" t="str">
        <f>IF(ISBLANK(Lanes!BV306),"",ROUND(Lanes!BV306,1))</f>
        <v/>
      </c>
      <c r="CB306" s="145" t="str">
        <f>IF(ISBLANK(Lanes!BW306),"",ROUND(Lanes!BW306,2))</f>
        <v/>
      </c>
      <c r="CC306" s="145" t="str">
        <f>IF(ISBLANK(Lanes!BX306),"",ROUND(Lanes!BX306,1))</f>
        <v/>
      </c>
      <c r="CD306" s="145" t="str">
        <f>IF(ISBLANK(Lanes!BY306),"",ROUND(Lanes!BY306,2))</f>
        <v/>
      </c>
      <c r="CE306" s="145" t="str">
        <f>IF(ISBLANK(Lanes!BZ306),"",ROUND(Lanes!BZ306,0))</f>
        <v/>
      </c>
      <c r="CF306" s="145" t="str">
        <f>IF(ISBLANK(Lanes!CA306),"",ROUND(Lanes!CA306,0))</f>
        <v/>
      </c>
      <c r="CG306" s="145" t="str">
        <f>IF(ISBLANK(Lanes!CB306),"",ROUND(Lanes!CB306,0))</f>
        <v/>
      </c>
      <c r="CH306" s="145" t="str">
        <f>IF(ISBLANK(Lanes!CC306),"",ROUND(Lanes!CC306,2))</f>
        <v/>
      </c>
      <c r="CI306" s="145" t="str">
        <f>IF(ISBLANK(Lanes!CD306),"",ROUND(Lanes!CD306,2))</f>
        <v/>
      </c>
      <c r="CJ306" s="145" t="str">
        <f>IF(ISBLANK(Lanes!CE306),"",ROUND(Lanes!CE306,2))</f>
        <v/>
      </c>
      <c r="CK306" s="145" t="str">
        <f>IF(ISBLANK(Lanes!CF306),"",ROUND(Lanes!CF306,0))</f>
        <v/>
      </c>
      <c r="CL306" s="145" t="str">
        <f>IF(ISBLANK(Lanes!CG306),"",ROUND(Lanes!CG306,0))</f>
        <v/>
      </c>
      <c r="CM306" s="145" t="str">
        <f>IF(ISBLANK(Lanes!CH306),"",ROUND(Lanes!CH306,0))</f>
        <v/>
      </c>
      <c r="CN306" s="145" t="str">
        <f>IF(ISBLANK(Lanes!CI306),"",ROUND(Lanes!CI306,2))</f>
        <v/>
      </c>
      <c r="CO306" s="145" t="str">
        <f>IF(ISBLANK(Lanes!CJ306),"",ROUND(Lanes!CJ306,2))</f>
        <v/>
      </c>
      <c r="CP306" s="145" t="str">
        <f>IF(ISBLANK(Lanes!CK306),"",ROUND(Lanes!CK306,2))</f>
        <v/>
      </c>
      <c r="CQ306" s="146" t="str">
        <f>IF(ISBLANK(Lanes!CL306),"","delete")</f>
        <v/>
      </c>
    </row>
    <row r="307" spans="1:95">
      <c r="A307" s="142">
        <v>1711</v>
      </c>
      <c r="B307" s="140" t="s">
        <v>1252</v>
      </c>
      <c r="C307" s="141">
        <v>1</v>
      </c>
      <c r="D307" s="140" t="s">
        <v>3462</v>
      </c>
      <c r="E307" s="140" t="s">
        <v>3462</v>
      </c>
      <c r="F307" s="140" t="s">
        <v>86</v>
      </c>
      <c r="G307" s="140" t="s">
        <v>87</v>
      </c>
      <c r="H307" s="140" t="s">
        <v>88</v>
      </c>
      <c r="I307" s="140" t="s">
        <v>228</v>
      </c>
      <c r="J307" s="140" t="s">
        <v>228</v>
      </c>
      <c r="K307" s="140" t="s">
        <v>2380</v>
      </c>
      <c r="L307" s="140" t="s">
        <v>158</v>
      </c>
      <c r="M307" s="140" t="s">
        <v>91</v>
      </c>
      <c r="N307" s="140" t="s">
        <v>159</v>
      </c>
      <c r="O307" s="140" t="s">
        <v>372</v>
      </c>
      <c r="P307" s="140" t="s">
        <v>372</v>
      </c>
      <c r="Q307" s="140" t="s">
        <v>2380</v>
      </c>
      <c r="R307" s="140" t="s">
        <v>373</v>
      </c>
      <c r="S307" s="140" t="s">
        <v>91</v>
      </c>
      <c r="T307" s="140" t="s">
        <v>374</v>
      </c>
      <c r="U307" s="140" t="s">
        <v>132</v>
      </c>
      <c r="V307" s="140" t="s">
        <v>209</v>
      </c>
      <c r="W307" s="140" t="s">
        <v>98</v>
      </c>
      <c r="X307" s="140" t="s">
        <v>99</v>
      </c>
      <c r="Y307" s="140" t="s">
        <v>2380</v>
      </c>
      <c r="Z307" s="140" t="s">
        <v>2380</v>
      </c>
      <c r="AA307" s="140" t="s">
        <v>251</v>
      </c>
      <c r="AB307" s="140" t="s">
        <v>2384</v>
      </c>
      <c r="AC307" s="140" t="s">
        <v>2391</v>
      </c>
      <c r="AD307" s="140" t="s">
        <v>101</v>
      </c>
      <c r="AE307" s="140" t="s">
        <v>2385</v>
      </c>
      <c r="AF307" s="140" t="s">
        <v>2385</v>
      </c>
      <c r="AG307" s="140" t="s">
        <v>2385</v>
      </c>
      <c r="AH307" s="140" t="s">
        <v>2385</v>
      </c>
      <c r="AI307" s="140" t="s">
        <v>101</v>
      </c>
      <c r="AJ307" s="140" t="s">
        <v>2402</v>
      </c>
      <c r="AK307" s="140" t="s">
        <v>2458</v>
      </c>
      <c r="AL307" s="140" t="s">
        <v>660</v>
      </c>
      <c r="AM307" s="140" t="s">
        <v>2380</v>
      </c>
      <c r="AN307" s="140" t="s">
        <v>660</v>
      </c>
      <c r="AO307" s="140" t="s">
        <v>660</v>
      </c>
      <c r="AP307" s="140" t="s">
        <v>2390</v>
      </c>
      <c r="AQ307" s="140" t="s">
        <v>2380</v>
      </c>
      <c r="AR307" s="140" t="s">
        <v>2509</v>
      </c>
      <c r="AS307" s="136" t="s">
        <v>2381</v>
      </c>
      <c r="AT307" s="145" t="str">
        <f>IF(ISBLANK(Lanes!AO307),"",ROUND(Lanes!AO307,2))</f>
        <v/>
      </c>
      <c r="AU307" s="145" t="str">
        <f>IF(ISBLANK(Lanes!AP307),"",ROUND(Lanes!AP307,2))</f>
        <v/>
      </c>
      <c r="AV307" s="145" t="str">
        <f>IF(ISBLANK(Lanes!AQ307),"",ROUND(Lanes!AQ307,2))</f>
        <v/>
      </c>
      <c r="AW307" s="145" t="str">
        <f>IF(ISBLANK(Lanes!AP307),"",ROUND(Lanes!AR307,2))</f>
        <v/>
      </c>
      <c r="AX307" s="145" t="str">
        <f>IF(ISBLANK(Lanes!AS307),"",ROUND(Lanes!AS307,2))</f>
        <v/>
      </c>
      <c r="AY307" s="145" t="str">
        <f>IF(ISBLANK(Lanes!AT307),"",ROUND(Lanes!AT307,2))</f>
        <v/>
      </c>
      <c r="AZ307" s="145" t="str">
        <f>IF(ISBLANK(Lanes!AP307),"",ROUND(Lanes!AU307,2))</f>
        <v/>
      </c>
      <c r="BA307" s="145" t="str">
        <f>IF(ISBLANK(Lanes!AP307),"",ROUND(Lanes!AV307,2))</f>
        <v/>
      </c>
      <c r="BB307" s="145" t="str">
        <f>IF(ISBLANK(Lanes!AW307),"",ROUND(Lanes!AW307,2))</f>
        <v/>
      </c>
      <c r="BC307" s="145" t="str">
        <f>IF(ISBLANK(Lanes!AX307),"",ROUND(Lanes!AX307,2))</f>
        <v/>
      </c>
      <c r="BD307" s="145" t="str">
        <f>IF(ISBLANK(Lanes!AY307),"",ROUND(Lanes!AY307,2))</f>
        <v/>
      </c>
      <c r="BE307" s="145" t="str">
        <f>IF(ISBLANK(Lanes!AX307),"",ROUND(Lanes!AZ307,2))</f>
        <v/>
      </c>
      <c r="BF307" s="145" t="str">
        <f>IF(ISBLANK(Lanes!BA307),"",ROUND(Lanes!BA307,2))</f>
        <v/>
      </c>
      <c r="BG307" s="145" t="str">
        <f>IF(ISBLANK(Lanes!BB307),"",ROUND(Lanes!BB307,2))</f>
        <v/>
      </c>
      <c r="BH307" s="145" t="str">
        <f>IF(ISBLANK(Lanes!AX307),"",ROUND(Lanes!BC307,2))</f>
        <v/>
      </c>
      <c r="BI307" s="145" t="str">
        <f>IF(ISBLANK(Lanes!AX307),"",ROUND(Lanes!BD307,2))</f>
        <v/>
      </c>
      <c r="BJ307" s="145" t="str">
        <f>IF(ISBLANK(Lanes!BE307),"",Lanes!BE307)</f>
        <v/>
      </c>
      <c r="BK307" s="145" t="str">
        <f>IF(ISBLANK(Lanes!BF307),"",Lanes!BF307)</f>
        <v/>
      </c>
      <c r="BL307" s="145" t="str">
        <f>IF(ISBLANK(Lanes!BG307),"",Lanes!BG307)</f>
        <v/>
      </c>
      <c r="BM307" s="145" t="str">
        <f>IF(ISBLANK(Lanes!BH307),"",Lanes!BH307)</f>
        <v/>
      </c>
      <c r="BN307" s="145" t="str">
        <f>IF(ISBLANK(Lanes!BI307),"",Lanes!BI307)</f>
        <v/>
      </c>
      <c r="BO307" s="145" t="str">
        <f>IF(ISBLANK(Lanes!BJ307),"",Lanes!BJ307)</f>
        <v/>
      </c>
      <c r="BP307" s="145" t="str">
        <f>IF(ISBLANK(Lanes!BK307),"",Lanes!BK307)</f>
        <v/>
      </c>
      <c r="BQ307" s="145" t="str">
        <f>IF(ISBLANK(Lanes!BL307),"",Lanes!BL307)</f>
        <v/>
      </c>
      <c r="BR307" s="145" t="str">
        <f>IF(ISBLANK(Lanes!BM307),"",ROUND(Lanes!BM307,0))</f>
        <v/>
      </c>
      <c r="BS307" s="145" t="str">
        <f>IF(ISBLANK(Lanes!BN307),"",ROUND(Lanes!BN307,0))</f>
        <v/>
      </c>
      <c r="BT307" s="145" t="str">
        <f>IF(ISBLANK(Lanes!BO307),"",ROUND(Lanes!BO307,0))</f>
        <v/>
      </c>
      <c r="BU307" s="145" t="str">
        <f>IF(ISBLANK(Lanes!BN307),"",ROUND(Lanes!BP307,0))</f>
        <v/>
      </c>
      <c r="BV307" s="145" t="str">
        <f>IF(ISBLANK(Lanes!BQ307),"",ROUND(Lanes!BQ307,1))</f>
        <v/>
      </c>
      <c r="BW307" s="145" t="str">
        <f>IF(ISBLANK(Lanes!BR307),"",Lanes!BR307)</f>
        <v/>
      </c>
      <c r="BX307" s="145" t="str">
        <f>IF(ISBLANK(Lanes!BS307),"",Lanes!BS307)</f>
        <v/>
      </c>
      <c r="BY307" s="145" t="str">
        <f>IF(ISBLANK(Lanes!BT307),"",Lanes!BT307)</f>
        <v/>
      </c>
      <c r="BZ307" s="145" t="str">
        <f>IF(ISBLANK(Lanes!BU307),"",Lanes!BU307)</f>
        <v/>
      </c>
      <c r="CA307" s="145" t="str">
        <f>IF(ISBLANK(Lanes!BV307),"",ROUND(Lanes!BV307,1))</f>
        <v/>
      </c>
      <c r="CB307" s="145" t="str">
        <f>IF(ISBLANK(Lanes!BW307),"",ROUND(Lanes!BW307,2))</f>
        <v/>
      </c>
      <c r="CC307" s="145" t="str">
        <f>IF(ISBLANK(Lanes!BX307),"",ROUND(Lanes!BX307,1))</f>
        <v/>
      </c>
      <c r="CD307" s="145" t="str">
        <f>IF(ISBLANK(Lanes!BY307),"",ROUND(Lanes!BY307,2))</f>
        <v/>
      </c>
      <c r="CE307" s="145" t="str">
        <f>IF(ISBLANK(Lanes!BZ307),"",ROUND(Lanes!BZ307,0))</f>
        <v/>
      </c>
      <c r="CF307" s="145" t="str">
        <f>IF(ISBLANK(Lanes!CA307),"",ROUND(Lanes!CA307,0))</f>
        <v/>
      </c>
      <c r="CG307" s="145" t="str">
        <f>IF(ISBLANK(Lanes!CB307),"",ROUND(Lanes!CB307,0))</f>
        <v/>
      </c>
      <c r="CH307" s="145" t="str">
        <f>IF(ISBLANK(Lanes!CC307),"",ROUND(Lanes!CC307,2))</f>
        <v/>
      </c>
      <c r="CI307" s="145" t="str">
        <f>IF(ISBLANK(Lanes!CD307),"",ROUND(Lanes!CD307,2))</f>
        <v/>
      </c>
      <c r="CJ307" s="145" t="str">
        <f>IF(ISBLANK(Lanes!CE307),"",ROUND(Lanes!CE307,2))</f>
        <v/>
      </c>
      <c r="CK307" s="145" t="str">
        <f>IF(ISBLANK(Lanes!CF307),"",ROUND(Lanes!CF307,0))</f>
        <v/>
      </c>
      <c r="CL307" s="145" t="str">
        <f>IF(ISBLANK(Lanes!CG307),"",ROUND(Lanes!CG307,0))</f>
        <v/>
      </c>
      <c r="CM307" s="145" t="str">
        <f>IF(ISBLANK(Lanes!CH307),"",ROUND(Lanes!CH307,0))</f>
        <v/>
      </c>
      <c r="CN307" s="145" t="str">
        <f>IF(ISBLANK(Lanes!CI307),"",ROUND(Lanes!CI307,2))</f>
        <v/>
      </c>
      <c r="CO307" s="145" t="str">
        <f>IF(ISBLANK(Lanes!CJ307),"",ROUND(Lanes!CJ307,2))</f>
        <v/>
      </c>
      <c r="CP307" s="145" t="str">
        <f>IF(ISBLANK(Lanes!CK307),"",ROUND(Lanes!CK307,2))</f>
        <v/>
      </c>
      <c r="CQ307" s="146" t="str">
        <f>IF(ISBLANK(Lanes!CL307),"","delete")</f>
        <v/>
      </c>
    </row>
    <row r="308" spans="1:95">
      <c r="A308" s="142">
        <v>1712</v>
      </c>
      <c r="B308" s="140" t="s">
        <v>1253</v>
      </c>
      <c r="C308" s="141">
        <v>1</v>
      </c>
      <c r="D308" s="140" t="s">
        <v>3461</v>
      </c>
      <c r="E308" s="140" t="s">
        <v>3461</v>
      </c>
      <c r="F308" s="140" t="s">
        <v>86</v>
      </c>
      <c r="G308" s="140" t="s">
        <v>87</v>
      </c>
      <c r="H308" s="140" t="s">
        <v>127</v>
      </c>
      <c r="I308" s="140" t="s">
        <v>157</v>
      </c>
      <c r="J308" s="140" t="s">
        <v>157</v>
      </c>
      <c r="K308" s="140" t="s">
        <v>2380</v>
      </c>
      <c r="L308" s="140" t="s">
        <v>158</v>
      </c>
      <c r="M308" s="140" t="s">
        <v>91</v>
      </c>
      <c r="N308" s="140" t="s">
        <v>159</v>
      </c>
      <c r="O308" s="140" t="s">
        <v>375</v>
      </c>
      <c r="P308" s="140" t="s">
        <v>375</v>
      </c>
      <c r="Q308" s="140" t="s">
        <v>2380</v>
      </c>
      <c r="R308" s="140" t="s">
        <v>223</v>
      </c>
      <c r="S308" s="140" t="s">
        <v>224</v>
      </c>
      <c r="T308" s="140" t="s">
        <v>164</v>
      </c>
      <c r="U308" s="140" t="s">
        <v>376</v>
      </c>
      <c r="V308" s="140" t="s">
        <v>209</v>
      </c>
      <c r="W308" s="140" t="s">
        <v>98</v>
      </c>
      <c r="X308" s="140" t="s">
        <v>110</v>
      </c>
      <c r="Y308" s="140" t="s">
        <v>2380</v>
      </c>
      <c r="Z308" s="140" t="s">
        <v>2380</v>
      </c>
      <c r="AA308" s="140" t="s">
        <v>251</v>
      </c>
      <c r="AB308" s="140" t="s">
        <v>2560</v>
      </c>
      <c r="AC308" s="140" t="s">
        <v>2391</v>
      </c>
      <c r="AD308" s="140" t="s">
        <v>101</v>
      </c>
      <c r="AE308" s="140" t="s">
        <v>2385</v>
      </c>
      <c r="AF308" s="140" t="s">
        <v>2385</v>
      </c>
      <c r="AG308" s="140" t="s">
        <v>2385</v>
      </c>
      <c r="AH308" s="140" t="s">
        <v>2385</v>
      </c>
      <c r="AI308" s="140" t="s">
        <v>101</v>
      </c>
      <c r="AJ308" s="140" t="s">
        <v>660</v>
      </c>
      <c r="AK308" s="140" t="s">
        <v>2400</v>
      </c>
      <c r="AL308" s="140" t="s">
        <v>660</v>
      </c>
      <c r="AM308" s="140" t="s">
        <v>2380</v>
      </c>
      <c r="AN308" s="140" t="s">
        <v>2419</v>
      </c>
      <c r="AO308" s="140" t="s">
        <v>2390</v>
      </c>
      <c r="AP308" s="140" t="s">
        <v>660</v>
      </c>
      <c r="AQ308" s="140" t="s">
        <v>2380</v>
      </c>
      <c r="AR308" s="140" t="s">
        <v>3000</v>
      </c>
      <c r="AS308" s="136" t="s">
        <v>2381</v>
      </c>
      <c r="AT308" s="145" t="str">
        <f>IF(ISBLANK(Lanes!AO308),"",ROUND(Lanes!AO308,2))</f>
        <v/>
      </c>
      <c r="AU308" s="145" t="str">
        <f>IF(ISBLANK(Lanes!AP308),"",ROUND(Lanes!AP308,2))</f>
        <v/>
      </c>
      <c r="AV308" s="145" t="str">
        <f>IF(ISBLANK(Lanes!AQ308),"",ROUND(Lanes!AQ308,2))</f>
        <v/>
      </c>
      <c r="AW308" s="145" t="str">
        <f>IF(ISBLANK(Lanes!AP308),"",ROUND(Lanes!AR308,2))</f>
        <v/>
      </c>
      <c r="AX308" s="145" t="str">
        <f>IF(ISBLANK(Lanes!AS308),"",ROUND(Lanes!AS308,2))</f>
        <v/>
      </c>
      <c r="AY308" s="145" t="str">
        <f>IF(ISBLANK(Lanes!AT308),"",ROUND(Lanes!AT308,2))</f>
        <v/>
      </c>
      <c r="AZ308" s="145" t="str">
        <f>IF(ISBLANK(Lanes!AP308),"",ROUND(Lanes!AU308,2))</f>
        <v/>
      </c>
      <c r="BA308" s="145" t="str">
        <f>IF(ISBLANK(Lanes!AP308),"",ROUND(Lanes!AV308,2))</f>
        <v/>
      </c>
      <c r="BB308" s="145" t="str">
        <f>IF(ISBLANK(Lanes!AW308),"",ROUND(Lanes!AW308,2))</f>
        <v/>
      </c>
      <c r="BC308" s="145" t="str">
        <f>IF(ISBLANK(Lanes!AX308),"",ROUND(Lanes!AX308,2))</f>
        <v/>
      </c>
      <c r="BD308" s="145" t="str">
        <f>IF(ISBLANK(Lanes!AY308),"",ROUND(Lanes!AY308,2))</f>
        <v/>
      </c>
      <c r="BE308" s="145" t="str">
        <f>IF(ISBLANK(Lanes!AX308),"",ROUND(Lanes!AZ308,2))</f>
        <v/>
      </c>
      <c r="BF308" s="145" t="str">
        <f>IF(ISBLANK(Lanes!BA308),"",ROUND(Lanes!BA308,2))</f>
        <v/>
      </c>
      <c r="BG308" s="145" t="str">
        <f>IF(ISBLANK(Lanes!BB308),"",ROUND(Lanes!BB308,2))</f>
        <v/>
      </c>
      <c r="BH308" s="145" t="str">
        <f>IF(ISBLANK(Lanes!AX308),"",ROUND(Lanes!BC308,2))</f>
        <v/>
      </c>
      <c r="BI308" s="145" t="str">
        <f>IF(ISBLANK(Lanes!AX308),"",ROUND(Lanes!BD308,2))</f>
        <v/>
      </c>
      <c r="BJ308" s="145" t="str">
        <f>IF(ISBLANK(Lanes!BE308),"",Lanes!BE308)</f>
        <v/>
      </c>
      <c r="BK308" s="145" t="str">
        <f>IF(ISBLANK(Lanes!BF308),"",Lanes!BF308)</f>
        <v/>
      </c>
      <c r="BL308" s="145" t="str">
        <f>IF(ISBLANK(Lanes!BG308),"",Lanes!BG308)</f>
        <v/>
      </c>
      <c r="BM308" s="145" t="str">
        <f>IF(ISBLANK(Lanes!BH308),"",Lanes!BH308)</f>
        <v/>
      </c>
      <c r="BN308" s="145" t="str">
        <f>IF(ISBLANK(Lanes!BI308),"",Lanes!BI308)</f>
        <v/>
      </c>
      <c r="BO308" s="145" t="str">
        <f>IF(ISBLANK(Lanes!BJ308),"",Lanes!BJ308)</f>
        <v/>
      </c>
      <c r="BP308" s="145" t="str">
        <f>IF(ISBLANK(Lanes!BK308),"",Lanes!BK308)</f>
        <v/>
      </c>
      <c r="BQ308" s="145" t="str">
        <f>IF(ISBLANK(Lanes!BL308),"",Lanes!BL308)</f>
        <v/>
      </c>
      <c r="BR308" s="145" t="str">
        <f>IF(ISBLANK(Lanes!BM308),"",ROUND(Lanes!BM308,0))</f>
        <v/>
      </c>
      <c r="BS308" s="145" t="str">
        <f>IF(ISBLANK(Lanes!BN308),"",ROUND(Lanes!BN308,0))</f>
        <v/>
      </c>
      <c r="BT308" s="145" t="str">
        <f>IF(ISBLANK(Lanes!BO308),"",ROUND(Lanes!BO308,0))</f>
        <v/>
      </c>
      <c r="BU308" s="145" t="str">
        <f>IF(ISBLANK(Lanes!BN308),"",ROUND(Lanes!BP308,0))</f>
        <v/>
      </c>
      <c r="BV308" s="145" t="str">
        <f>IF(ISBLANK(Lanes!BQ308),"",ROUND(Lanes!BQ308,1))</f>
        <v/>
      </c>
      <c r="BW308" s="145" t="str">
        <f>IF(ISBLANK(Lanes!BR308),"",Lanes!BR308)</f>
        <v/>
      </c>
      <c r="BX308" s="145" t="str">
        <f>IF(ISBLANK(Lanes!BS308),"",Lanes!BS308)</f>
        <v/>
      </c>
      <c r="BY308" s="145" t="str">
        <f>IF(ISBLANK(Lanes!BT308),"",Lanes!BT308)</f>
        <v/>
      </c>
      <c r="BZ308" s="145" t="str">
        <f>IF(ISBLANK(Lanes!BU308),"",Lanes!BU308)</f>
        <v/>
      </c>
      <c r="CA308" s="145" t="str">
        <f>IF(ISBLANK(Lanes!BV308),"",ROUND(Lanes!BV308,1))</f>
        <v/>
      </c>
      <c r="CB308" s="145" t="str">
        <f>IF(ISBLANK(Lanes!BW308),"",ROUND(Lanes!BW308,2))</f>
        <v/>
      </c>
      <c r="CC308" s="145" t="str">
        <f>IF(ISBLANK(Lanes!BX308),"",ROUND(Lanes!BX308,1))</f>
        <v/>
      </c>
      <c r="CD308" s="145" t="str">
        <f>IF(ISBLANK(Lanes!BY308),"",ROUND(Lanes!BY308,2))</f>
        <v/>
      </c>
      <c r="CE308" s="145" t="str">
        <f>IF(ISBLANK(Lanes!BZ308),"",ROUND(Lanes!BZ308,0))</f>
        <v/>
      </c>
      <c r="CF308" s="145" t="str">
        <f>IF(ISBLANK(Lanes!CA308),"",ROUND(Lanes!CA308,0))</f>
        <v/>
      </c>
      <c r="CG308" s="145" t="str">
        <f>IF(ISBLANK(Lanes!CB308),"",ROUND(Lanes!CB308,0))</f>
        <v/>
      </c>
      <c r="CH308" s="145" t="str">
        <f>IF(ISBLANK(Lanes!CC308),"",ROUND(Lanes!CC308,2))</f>
        <v/>
      </c>
      <c r="CI308" s="145" t="str">
        <f>IF(ISBLANK(Lanes!CD308),"",ROUND(Lanes!CD308,2))</f>
        <v/>
      </c>
      <c r="CJ308" s="145" t="str">
        <f>IF(ISBLANK(Lanes!CE308),"",ROUND(Lanes!CE308,2))</f>
        <v/>
      </c>
      <c r="CK308" s="145" t="str">
        <f>IF(ISBLANK(Lanes!CF308),"",ROUND(Lanes!CF308,0))</f>
        <v/>
      </c>
      <c r="CL308" s="145" t="str">
        <f>IF(ISBLANK(Lanes!CG308),"",ROUND(Lanes!CG308,0))</f>
        <v/>
      </c>
      <c r="CM308" s="145" t="str">
        <f>IF(ISBLANK(Lanes!CH308),"",ROUND(Lanes!CH308,0))</f>
        <v/>
      </c>
      <c r="CN308" s="145" t="str">
        <f>IF(ISBLANK(Lanes!CI308),"",ROUND(Lanes!CI308,2))</f>
        <v/>
      </c>
      <c r="CO308" s="145" t="str">
        <f>IF(ISBLANK(Lanes!CJ308),"",ROUND(Lanes!CJ308,2))</f>
        <v/>
      </c>
      <c r="CP308" s="145" t="str">
        <f>IF(ISBLANK(Lanes!CK308),"",ROUND(Lanes!CK308,2))</f>
        <v/>
      </c>
      <c r="CQ308" s="146" t="str">
        <f>IF(ISBLANK(Lanes!CL308),"","delete")</f>
        <v/>
      </c>
    </row>
    <row r="309" spans="1:95">
      <c r="A309" s="142">
        <v>1713</v>
      </c>
      <c r="B309" s="140" t="s">
        <v>1254</v>
      </c>
      <c r="C309" s="141">
        <v>1</v>
      </c>
      <c r="D309" s="140" t="s">
        <v>3460</v>
      </c>
      <c r="E309" s="140" t="s">
        <v>3460</v>
      </c>
      <c r="F309" s="140" t="s">
        <v>86</v>
      </c>
      <c r="G309" s="140" t="s">
        <v>87</v>
      </c>
      <c r="H309" s="140" t="s">
        <v>88</v>
      </c>
      <c r="I309" s="140" t="s">
        <v>157</v>
      </c>
      <c r="J309" s="140" t="s">
        <v>157</v>
      </c>
      <c r="K309" s="140" t="s">
        <v>2380</v>
      </c>
      <c r="L309" s="140" t="s">
        <v>158</v>
      </c>
      <c r="M309" s="140" t="s">
        <v>91</v>
      </c>
      <c r="N309" s="140" t="s">
        <v>159</v>
      </c>
      <c r="O309" s="140" t="s">
        <v>225</v>
      </c>
      <c r="P309" s="140" t="s">
        <v>225</v>
      </c>
      <c r="Q309" s="140" t="s">
        <v>2380</v>
      </c>
      <c r="R309" s="140" t="s">
        <v>226</v>
      </c>
      <c r="S309" s="140" t="s">
        <v>91</v>
      </c>
      <c r="T309" s="140" t="s">
        <v>159</v>
      </c>
      <c r="U309" s="140" t="s">
        <v>287</v>
      </c>
      <c r="V309" s="140" t="s">
        <v>209</v>
      </c>
      <c r="W309" s="140" t="s">
        <v>98</v>
      </c>
      <c r="X309" s="140" t="s">
        <v>110</v>
      </c>
      <c r="Y309" s="140" t="s">
        <v>2380</v>
      </c>
      <c r="Z309" s="140" t="s">
        <v>2380</v>
      </c>
      <c r="AA309" s="140" t="s">
        <v>251</v>
      </c>
      <c r="AB309" s="140" t="s">
        <v>3101</v>
      </c>
      <c r="AC309" s="140" t="s">
        <v>2424</v>
      </c>
      <c r="AD309" s="140" t="s">
        <v>101</v>
      </c>
      <c r="AE309" s="140" t="s">
        <v>2385</v>
      </c>
      <c r="AF309" s="140" t="s">
        <v>2385</v>
      </c>
      <c r="AG309" s="140" t="s">
        <v>2385</v>
      </c>
      <c r="AH309" s="140" t="s">
        <v>2385</v>
      </c>
      <c r="AI309" s="140" t="s">
        <v>101</v>
      </c>
      <c r="AJ309" s="140" t="s">
        <v>660</v>
      </c>
      <c r="AK309" s="140" t="s">
        <v>2458</v>
      </c>
      <c r="AL309" s="140" t="s">
        <v>660</v>
      </c>
      <c r="AM309" s="140" t="s">
        <v>2380</v>
      </c>
      <c r="AN309" s="140" t="s">
        <v>2386</v>
      </c>
      <c r="AO309" s="140" t="s">
        <v>2383</v>
      </c>
      <c r="AP309" s="140" t="s">
        <v>660</v>
      </c>
      <c r="AQ309" s="140" t="s">
        <v>2380</v>
      </c>
      <c r="AR309" s="140" t="s">
        <v>2382</v>
      </c>
      <c r="AS309" s="136" t="s">
        <v>2381</v>
      </c>
      <c r="AT309" s="145" t="str">
        <f>IF(ISBLANK(Lanes!AO309),"",ROUND(Lanes!AO309,2))</f>
        <v/>
      </c>
      <c r="AU309" s="145" t="str">
        <f>IF(ISBLANK(Lanes!AP309),"",ROUND(Lanes!AP309,2))</f>
        <v/>
      </c>
      <c r="AV309" s="145" t="str">
        <f>IF(ISBLANK(Lanes!AQ309),"",ROUND(Lanes!AQ309,2))</f>
        <v/>
      </c>
      <c r="AW309" s="145" t="str">
        <f>IF(ISBLANK(Lanes!AP309),"",ROUND(Lanes!AR309,2))</f>
        <v/>
      </c>
      <c r="AX309" s="145" t="str">
        <f>IF(ISBLANK(Lanes!AS309),"",ROUND(Lanes!AS309,2))</f>
        <v/>
      </c>
      <c r="AY309" s="145" t="str">
        <f>IF(ISBLANK(Lanes!AT309),"",ROUND(Lanes!AT309,2))</f>
        <v/>
      </c>
      <c r="AZ309" s="145" t="str">
        <f>IF(ISBLANK(Lanes!AP309),"",ROUND(Lanes!AU309,2))</f>
        <v/>
      </c>
      <c r="BA309" s="145" t="str">
        <f>IF(ISBLANK(Lanes!AP309),"",ROUND(Lanes!AV309,2))</f>
        <v/>
      </c>
      <c r="BB309" s="145" t="str">
        <f>IF(ISBLANK(Lanes!AW309),"",ROUND(Lanes!AW309,2))</f>
        <v/>
      </c>
      <c r="BC309" s="145" t="str">
        <f>IF(ISBLANK(Lanes!AX309),"",ROUND(Lanes!AX309,2))</f>
        <v/>
      </c>
      <c r="BD309" s="145" t="str">
        <f>IF(ISBLANK(Lanes!AY309),"",ROUND(Lanes!AY309,2))</f>
        <v/>
      </c>
      <c r="BE309" s="145" t="str">
        <f>IF(ISBLANK(Lanes!AX309),"",ROUND(Lanes!AZ309,2))</f>
        <v/>
      </c>
      <c r="BF309" s="145" t="str">
        <f>IF(ISBLANK(Lanes!BA309),"",ROUND(Lanes!BA309,2))</f>
        <v/>
      </c>
      <c r="BG309" s="145" t="str">
        <f>IF(ISBLANK(Lanes!BB309),"",ROUND(Lanes!BB309,2))</f>
        <v/>
      </c>
      <c r="BH309" s="145" t="str">
        <f>IF(ISBLANK(Lanes!AX309),"",ROUND(Lanes!BC309,2))</f>
        <v/>
      </c>
      <c r="BI309" s="145" t="str">
        <f>IF(ISBLANK(Lanes!AX309),"",ROUND(Lanes!BD309,2))</f>
        <v/>
      </c>
      <c r="BJ309" s="145" t="str">
        <f>IF(ISBLANK(Lanes!BE309),"",Lanes!BE309)</f>
        <v/>
      </c>
      <c r="BK309" s="145" t="str">
        <f>IF(ISBLANK(Lanes!BF309),"",Lanes!BF309)</f>
        <v/>
      </c>
      <c r="BL309" s="145" t="str">
        <f>IF(ISBLANK(Lanes!BG309),"",Lanes!BG309)</f>
        <v/>
      </c>
      <c r="BM309" s="145" t="str">
        <f>IF(ISBLANK(Lanes!BH309),"",Lanes!BH309)</f>
        <v/>
      </c>
      <c r="BN309" s="145" t="str">
        <f>IF(ISBLANK(Lanes!BI309),"",Lanes!BI309)</f>
        <v/>
      </c>
      <c r="BO309" s="145" t="str">
        <f>IF(ISBLANK(Lanes!BJ309),"",Lanes!BJ309)</f>
        <v/>
      </c>
      <c r="BP309" s="145" t="str">
        <f>IF(ISBLANK(Lanes!BK309),"",Lanes!BK309)</f>
        <v/>
      </c>
      <c r="BQ309" s="145" t="str">
        <f>IF(ISBLANK(Lanes!BL309),"",Lanes!BL309)</f>
        <v/>
      </c>
      <c r="BR309" s="145" t="str">
        <f>IF(ISBLANK(Lanes!BM309),"",ROUND(Lanes!BM309,0))</f>
        <v/>
      </c>
      <c r="BS309" s="145" t="str">
        <f>IF(ISBLANK(Lanes!BN309),"",ROUND(Lanes!BN309,0))</f>
        <v/>
      </c>
      <c r="BT309" s="145" t="str">
        <f>IF(ISBLANK(Lanes!BO309),"",ROUND(Lanes!BO309,0))</f>
        <v/>
      </c>
      <c r="BU309" s="145" t="str">
        <f>IF(ISBLANK(Lanes!BN309),"",ROUND(Lanes!BP309,0))</f>
        <v/>
      </c>
      <c r="BV309" s="145" t="str">
        <f>IF(ISBLANK(Lanes!BQ309),"",ROUND(Lanes!BQ309,1))</f>
        <v/>
      </c>
      <c r="BW309" s="145" t="str">
        <f>IF(ISBLANK(Lanes!BR309),"",Lanes!BR309)</f>
        <v/>
      </c>
      <c r="BX309" s="145" t="str">
        <f>IF(ISBLANK(Lanes!BS309),"",Lanes!BS309)</f>
        <v/>
      </c>
      <c r="BY309" s="145" t="str">
        <f>IF(ISBLANK(Lanes!BT309),"",Lanes!BT309)</f>
        <v/>
      </c>
      <c r="BZ309" s="145" t="str">
        <f>IF(ISBLANK(Lanes!BU309),"",Lanes!BU309)</f>
        <v/>
      </c>
      <c r="CA309" s="145" t="str">
        <f>IF(ISBLANK(Lanes!BV309),"",ROUND(Lanes!BV309,1))</f>
        <v/>
      </c>
      <c r="CB309" s="145" t="str">
        <f>IF(ISBLANK(Lanes!BW309),"",ROUND(Lanes!BW309,2))</f>
        <v/>
      </c>
      <c r="CC309" s="145" t="str">
        <f>IF(ISBLANK(Lanes!BX309),"",ROUND(Lanes!BX309,1))</f>
        <v/>
      </c>
      <c r="CD309" s="145" t="str">
        <f>IF(ISBLANK(Lanes!BY309),"",ROUND(Lanes!BY309,2))</f>
        <v/>
      </c>
      <c r="CE309" s="145" t="str">
        <f>IF(ISBLANK(Lanes!BZ309),"",ROUND(Lanes!BZ309,0))</f>
        <v/>
      </c>
      <c r="CF309" s="145" t="str">
        <f>IF(ISBLANK(Lanes!CA309),"",ROUND(Lanes!CA309,0))</f>
        <v/>
      </c>
      <c r="CG309" s="145" t="str">
        <f>IF(ISBLANK(Lanes!CB309),"",ROUND(Lanes!CB309,0))</f>
        <v/>
      </c>
      <c r="CH309" s="145" t="str">
        <f>IF(ISBLANK(Lanes!CC309),"",ROUND(Lanes!CC309,2))</f>
        <v/>
      </c>
      <c r="CI309" s="145" t="str">
        <f>IF(ISBLANK(Lanes!CD309),"",ROUND(Lanes!CD309,2))</f>
        <v/>
      </c>
      <c r="CJ309" s="145" t="str">
        <f>IF(ISBLANK(Lanes!CE309),"",ROUND(Lanes!CE309,2))</f>
        <v/>
      </c>
      <c r="CK309" s="145" t="str">
        <f>IF(ISBLANK(Lanes!CF309),"",ROUND(Lanes!CF309,0))</f>
        <v/>
      </c>
      <c r="CL309" s="145" t="str">
        <f>IF(ISBLANK(Lanes!CG309),"",ROUND(Lanes!CG309,0))</f>
        <v/>
      </c>
      <c r="CM309" s="145" t="str">
        <f>IF(ISBLANK(Lanes!CH309),"",ROUND(Lanes!CH309,0))</f>
        <v/>
      </c>
      <c r="CN309" s="145" t="str">
        <f>IF(ISBLANK(Lanes!CI309),"",ROUND(Lanes!CI309,2))</f>
        <v/>
      </c>
      <c r="CO309" s="145" t="str">
        <f>IF(ISBLANK(Lanes!CJ309),"",ROUND(Lanes!CJ309,2))</f>
        <v/>
      </c>
      <c r="CP309" s="145" t="str">
        <f>IF(ISBLANK(Lanes!CK309),"",ROUND(Lanes!CK309,2))</f>
        <v/>
      </c>
      <c r="CQ309" s="146" t="str">
        <f>IF(ISBLANK(Lanes!CL309),"","delete")</f>
        <v/>
      </c>
    </row>
    <row r="310" spans="1:95">
      <c r="A310" s="142">
        <v>1714</v>
      </c>
      <c r="B310" s="140" t="s">
        <v>1255</v>
      </c>
      <c r="C310" s="141">
        <v>1</v>
      </c>
      <c r="D310" s="140" t="s">
        <v>3459</v>
      </c>
      <c r="E310" s="140" t="s">
        <v>3459</v>
      </c>
      <c r="F310" s="140" t="s">
        <v>86</v>
      </c>
      <c r="G310" s="140" t="s">
        <v>87</v>
      </c>
      <c r="H310" s="140" t="s">
        <v>88</v>
      </c>
      <c r="I310" s="140" t="s">
        <v>157</v>
      </c>
      <c r="J310" s="140" t="s">
        <v>157</v>
      </c>
      <c r="K310" s="140" t="s">
        <v>2380</v>
      </c>
      <c r="L310" s="140" t="s">
        <v>158</v>
      </c>
      <c r="M310" s="140" t="s">
        <v>91</v>
      </c>
      <c r="N310" s="140" t="s">
        <v>159</v>
      </c>
      <c r="O310" s="140" t="s">
        <v>227</v>
      </c>
      <c r="P310" s="140" t="s">
        <v>227</v>
      </c>
      <c r="Q310" s="140" t="s">
        <v>2380</v>
      </c>
      <c r="R310" s="140" t="s">
        <v>226</v>
      </c>
      <c r="S310" s="140" t="s">
        <v>91</v>
      </c>
      <c r="T310" s="140" t="s">
        <v>159</v>
      </c>
      <c r="U310" s="140" t="s">
        <v>287</v>
      </c>
      <c r="V310" s="140" t="s">
        <v>209</v>
      </c>
      <c r="W310" s="140" t="s">
        <v>98</v>
      </c>
      <c r="X310" s="140" t="s">
        <v>110</v>
      </c>
      <c r="Y310" s="140" t="s">
        <v>2380</v>
      </c>
      <c r="Z310" s="140" t="s">
        <v>2380</v>
      </c>
      <c r="AA310" s="140" t="s">
        <v>251</v>
      </c>
      <c r="AB310" s="140" t="s">
        <v>2550</v>
      </c>
      <c r="AC310" s="140" t="s">
        <v>2470</v>
      </c>
      <c r="AD310" s="140" t="s">
        <v>101</v>
      </c>
      <c r="AE310" s="140" t="s">
        <v>2385</v>
      </c>
      <c r="AF310" s="140" t="s">
        <v>2385</v>
      </c>
      <c r="AG310" s="140" t="s">
        <v>2385</v>
      </c>
      <c r="AH310" s="140" t="s">
        <v>2385</v>
      </c>
      <c r="AI310" s="140" t="s">
        <v>101</v>
      </c>
      <c r="AJ310" s="140" t="s">
        <v>660</v>
      </c>
      <c r="AK310" s="140" t="s">
        <v>660</v>
      </c>
      <c r="AL310" s="140" t="s">
        <v>2458</v>
      </c>
      <c r="AM310" s="140" t="s">
        <v>2380</v>
      </c>
      <c r="AN310" s="140" t="s">
        <v>2386</v>
      </c>
      <c r="AO310" s="140" t="s">
        <v>2383</v>
      </c>
      <c r="AP310" s="140" t="s">
        <v>660</v>
      </c>
      <c r="AQ310" s="140" t="s">
        <v>2380</v>
      </c>
      <c r="AR310" s="140" t="s">
        <v>2382</v>
      </c>
      <c r="AS310" s="136" t="s">
        <v>2381</v>
      </c>
      <c r="AT310" s="145" t="str">
        <f>IF(ISBLANK(Lanes!AO310),"",ROUND(Lanes!AO310,2))</f>
        <v/>
      </c>
      <c r="AU310" s="145" t="str">
        <f>IF(ISBLANK(Lanes!AP310),"",ROUND(Lanes!AP310,2))</f>
        <v/>
      </c>
      <c r="AV310" s="145" t="str">
        <f>IF(ISBLANK(Lanes!AQ310),"",ROUND(Lanes!AQ310,2))</f>
        <v/>
      </c>
      <c r="AW310" s="145" t="str">
        <f>IF(ISBLANK(Lanes!AP310),"",ROUND(Lanes!AR310,2))</f>
        <v/>
      </c>
      <c r="AX310" s="145" t="str">
        <f>IF(ISBLANK(Lanes!AS310),"",ROUND(Lanes!AS310,2))</f>
        <v/>
      </c>
      <c r="AY310" s="145" t="str">
        <f>IF(ISBLANK(Lanes!AT310),"",ROUND(Lanes!AT310,2))</f>
        <v/>
      </c>
      <c r="AZ310" s="145" t="str">
        <f>IF(ISBLANK(Lanes!AP310),"",ROUND(Lanes!AU310,2))</f>
        <v/>
      </c>
      <c r="BA310" s="145" t="str">
        <f>IF(ISBLANK(Lanes!AP310),"",ROUND(Lanes!AV310,2))</f>
        <v/>
      </c>
      <c r="BB310" s="145" t="str">
        <f>IF(ISBLANK(Lanes!AW310),"",ROUND(Lanes!AW310,2))</f>
        <v/>
      </c>
      <c r="BC310" s="145" t="str">
        <f>IF(ISBLANK(Lanes!AX310),"",ROUND(Lanes!AX310,2))</f>
        <v/>
      </c>
      <c r="BD310" s="145" t="str">
        <f>IF(ISBLANK(Lanes!AY310),"",ROUND(Lanes!AY310,2))</f>
        <v/>
      </c>
      <c r="BE310" s="145" t="str">
        <f>IF(ISBLANK(Lanes!AX310),"",ROUND(Lanes!AZ310,2))</f>
        <v/>
      </c>
      <c r="BF310" s="145" t="str">
        <f>IF(ISBLANK(Lanes!BA310),"",ROUND(Lanes!BA310,2))</f>
        <v/>
      </c>
      <c r="BG310" s="145" t="str">
        <f>IF(ISBLANK(Lanes!BB310),"",ROUND(Lanes!BB310,2))</f>
        <v/>
      </c>
      <c r="BH310" s="145" t="str">
        <f>IF(ISBLANK(Lanes!AX310),"",ROUND(Lanes!BC310,2))</f>
        <v/>
      </c>
      <c r="BI310" s="145" t="str">
        <f>IF(ISBLANK(Lanes!AX310),"",ROUND(Lanes!BD310,2))</f>
        <v/>
      </c>
      <c r="BJ310" s="145" t="str">
        <f>IF(ISBLANK(Lanes!BE310),"",Lanes!BE310)</f>
        <v/>
      </c>
      <c r="BK310" s="145" t="str">
        <f>IF(ISBLANK(Lanes!BF310),"",Lanes!BF310)</f>
        <v/>
      </c>
      <c r="BL310" s="145" t="str">
        <f>IF(ISBLANK(Lanes!BG310),"",Lanes!BG310)</f>
        <v/>
      </c>
      <c r="BM310" s="145" t="str">
        <f>IF(ISBLANK(Lanes!BH310),"",Lanes!BH310)</f>
        <v/>
      </c>
      <c r="BN310" s="145" t="str">
        <f>IF(ISBLANK(Lanes!BI310),"",Lanes!BI310)</f>
        <v/>
      </c>
      <c r="BO310" s="145" t="str">
        <f>IF(ISBLANK(Lanes!BJ310),"",Lanes!BJ310)</f>
        <v/>
      </c>
      <c r="BP310" s="145" t="str">
        <f>IF(ISBLANK(Lanes!BK310),"",Lanes!BK310)</f>
        <v/>
      </c>
      <c r="BQ310" s="145" t="str">
        <f>IF(ISBLANK(Lanes!BL310),"",Lanes!BL310)</f>
        <v/>
      </c>
      <c r="BR310" s="145" t="str">
        <f>IF(ISBLANK(Lanes!BM310),"",ROUND(Lanes!BM310,0))</f>
        <v/>
      </c>
      <c r="BS310" s="145" t="str">
        <f>IF(ISBLANK(Lanes!BN310),"",ROUND(Lanes!BN310,0))</f>
        <v/>
      </c>
      <c r="BT310" s="145" t="str">
        <f>IF(ISBLANK(Lanes!BO310),"",ROUND(Lanes!BO310,0))</f>
        <v/>
      </c>
      <c r="BU310" s="145" t="str">
        <f>IF(ISBLANK(Lanes!BN310),"",ROUND(Lanes!BP310,0))</f>
        <v/>
      </c>
      <c r="BV310" s="145" t="str">
        <f>IF(ISBLANK(Lanes!BQ310),"",ROUND(Lanes!BQ310,1))</f>
        <v/>
      </c>
      <c r="BW310" s="145" t="str">
        <f>IF(ISBLANK(Lanes!BR310),"",Lanes!BR310)</f>
        <v/>
      </c>
      <c r="BX310" s="145" t="str">
        <f>IF(ISBLANK(Lanes!BS310),"",Lanes!BS310)</f>
        <v/>
      </c>
      <c r="BY310" s="145" t="str">
        <f>IF(ISBLANK(Lanes!BT310),"",Lanes!BT310)</f>
        <v/>
      </c>
      <c r="BZ310" s="145" t="str">
        <f>IF(ISBLANK(Lanes!BU310),"",Lanes!BU310)</f>
        <v/>
      </c>
      <c r="CA310" s="145" t="str">
        <f>IF(ISBLANK(Lanes!BV310),"",ROUND(Lanes!BV310,1))</f>
        <v/>
      </c>
      <c r="CB310" s="145" t="str">
        <f>IF(ISBLANK(Lanes!BW310),"",ROUND(Lanes!BW310,2))</f>
        <v/>
      </c>
      <c r="CC310" s="145" t="str">
        <f>IF(ISBLANK(Lanes!BX310),"",ROUND(Lanes!BX310,1))</f>
        <v/>
      </c>
      <c r="CD310" s="145" t="str">
        <f>IF(ISBLANK(Lanes!BY310),"",ROUND(Lanes!BY310,2))</f>
        <v/>
      </c>
      <c r="CE310" s="145" t="str">
        <f>IF(ISBLANK(Lanes!BZ310),"",ROUND(Lanes!BZ310,0))</f>
        <v/>
      </c>
      <c r="CF310" s="145" t="str">
        <f>IF(ISBLANK(Lanes!CA310),"",ROUND(Lanes!CA310,0))</f>
        <v/>
      </c>
      <c r="CG310" s="145" t="str">
        <f>IF(ISBLANK(Lanes!CB310),"",ROUND(Lanes!CB310,0))</f>
        <v/>
      </c>
      <c r="CH310" s="145" t="str">
        <f>IF(ISBLANK(Lanes!CC310),"",ROUND(Lanes!CC310,2))</f>
        <v/>
      </c>
      <c r="CI310" s="145" t="str">
        <f>IF(ISBLANK(Lanes!CD310),"",ROUND(Lanes!CD310,2))</f>
        <v/>
      </c>
      <c r="CJ310" s="145" t="str">
        <f>IF(ISBLANK(Lanes!CE310),"",ROUND(Lanes!CE310,2))</f>
        <v/>
      </c>
      <c r="CK310" s="145" t="str">
        <f>IF(ISBLANK(Lanes!CF310),"",ROUND(Lanes!CF310,0))</f>
        <v/>
      </c>
      <c r="CL310" s="145" t="str">
        <f>IF(ISBLANK(Lanes!CG310),"",ROUND(Lanes!CG310,0))</f>
        <v/>
      </c>
      <c r="CM310" s="145" t="str">
        <f>IF(ISBLANK(Lanes!CH310),"",ROUND(Lanes!CH310,0))</f>
        <v/>
      </c>
      <c r="CN310" s="145" t="str">
        <f>IF(ISBLANK(Lanes!CI310),"",ROUND(Lanes!CI310,2))</f>
        <v/>
      </c>
      <c r="CO310" s="145" t="str">
        <f>IF(ISBLANK(Lanes!CJ310),"",ROUND(Lanes!CJ310,2))</f>
        <v/>
      </c>
      <c r="CP310" s="145" t="str">
        <f>IF(ISBLANK(Lanes!CK310),"",ROUND(Lanes!CK310,2))</f>
        <v/>
      </c>
      <c r="CQ310" s="146" t="str">
        <f>IF(ISBLANK(Lanes!CL310),"","delete")</f>
        <v/>
      </c>
    </row>
    <row r="311" spans="1:95">
      <c r="A311" s="142">
        <v>1715</v>
      </c>
      <c r="B311" s="140" t="s">
        <v>1256</v>
      </c>
      <c r="C311" s="141">
        <v>1</v>
      </c>
      <c r="D311" s="140" t="s">
        <v>2543</v>
      </c>
      <c r="E311" s="140" t="s">
        <v>2543</v>
      </c>
      <c r="F311" s="140" t="s">
        <v>86</v>
      </c>
      <c r="G311" s="140" t="s">
        <v>87</v>
      </c>
      <c r="H311" s="140" t="s">
        <v>88</v>
      </c>
      <c r="I311" s="140" t="s">
        <v>228</v>
      </c>
      <c r="J311" s="140" t="s">
        <v>228</v>
      </c>
      <c r="K311" s="140" t="s">
        <v>2380</v>
      </c>
      <c r="L311" s="140" t="s">
        <v>158</v>
      </c>
      <c r="M311" s="140" t="s">
        <v>91</v>
      </c>
      <c r="N311" s="140" t="s">
        <v>159</v>
      </c>
      <c r="O311" s="140" t="s">
        <v>225</v>
      </c>
      <c r="P311" s="140" t="s">
        <v>225</v>
      </c>
      <c r="Q311" s="140" t="s">
        <v>2380</v>
      </c>
      <c r="R311" s="140" t="s">
        <v>226</v>
      </c>
      <c r="S311" s="140" t="s">
        <v>91</v>
      </c>
      <c r="T311" s="140" t="s">
        <v>159</v>
      </c>
      <c r="U311" s="140" t="s">
        <v>132</v>
      </c>
      <c r="V311" s="140" t="s">
        <v>209</v>
      </c>
      <c r="W311" s="140" t="s">
        <v>98</v>
      </c>
      <c r="X311" s="140" t="s">
        <v>99</v>
      </c>
      <c r="Y311" s="140" t="s">
        <v>2380</v>
      </c>
      <c r="Z311" s="140" t="s">
        <v>2380</v>
      </c>
      <c r="AA311" s="140" t="s">
        <v>251</v>
      </c>
      <c r="AB311" s="140" t="s">
        <v>2402</v>
      </c>
      <c r="AC311" s="140" t="s">
        <v>2391</v>
      </c>
      <c r="AD311" s="140" t="s">
        <v>101</v>
      </c>
      <c r="AE311" s="140" t="s">
        <v>2385</v>
      </c>
      <c r="AF311" s="140" t="s">
        <v>2385</v>
      </c>
      <c r="AG311" s="140" t="s">
        <v>2385</v>
      </c>
      <c r="AH311" s="140" t="s">
        <v>2385</v>
      </c>
      <c r="AI311" s="140" t="s">
        <v>101</v>
      </c>
      <c r="AJ311" s="140" t="s">
        <v>2402</v>
      </c>
      <c r="AK311" s="140" t="s">
        <v>2458</v>
      </c>
      <c r="AL311" s="140" t="s">
        <v>660</v>
      </c>
      <c r="AM311" s="140" t="s">
        <v>2380</v>
      </c>
      <c r="AN311" s="140" t="s">
        <v>2386</v>
      </c>
      <c r="AO311" s="140" t="s">
        <v>2383</v>
      </c>
      <c r="AP311" s="140" t="s">
        <v>660</v>
      </c>
      <c r="AQ311" s="140" t="s">
        <v>2380</v>
      </c>
      <c r="AR311" s="140" t="s">
        <v>2382</v>
      </c>
      <c r="AS311" s="136" t="s">
        <v>2381</v>
      </c>
      <c r="AT311" s="145" t="str">
        <f>IF(ISBLANK(Lanes!AO311),"",ROUND(Lanes!AO311,2))</f>
        <v/>
      </c>
      <c r="AU311" s="145" t="str">
        <f>IF(ISBLANK(Lanes!AP311),"",ROUND(Lanes!AP311,2))</f>
        <v/>
      </c>
      <c r="AV311" s="145" t="str">
        <f>IF(ISBLANK(Lanes!AQ311),"",ROUND(Lanes!AQ311,2))</f>
        <v/>
      </c>
      <c r="AW311" s="145" t="str">
        <f>IF(ISBLANK(Lanes!AP311),"",ROUND(Lanes!AR311,2))</f>
        <v/>
      </c>
      <c r="AX311" s="145" t="str">
        <f>IF(ISBLANK(Lanes!AS311),"",ROUND(Lanes!AS311,2))</f>
        <v/>
      </c>
      <c r="AY311" s="145" t="str">
        <f>IF(ISBLANK(Lanes!AT311),"",ROUND(Lanes!AT311,2))</f>
        <v/>
      </c>
      <c r="AZ311" s="145" t="str">
        <f>IF(ISBLANK(Lanes!AP311),"",ROUND(Lanes!AU311,2))</f>
        <v/>
      </c>
      <c r="BA311" s="145" t="str">
        <f>IF(ISBLANK(Lanes!AP311),"",ROUND(Lanes!AV311,2))</f>
        <v/>
      </c>
      <c r="BB311" s="145" t="str">
        <f>IF(ISBLANK(Lanes!AW311),"",ROUND(Lanes!AW311,2))</f>
        <v/>
      </c>
      <c r="BC311" s="145" t="str">
        <f>IF(ISBLANK(Lanes!AX311),"",ROUND(Lanes!AX311,2))</f>
        <v/>
      </c>
      <c r="BD311" s="145" t="str">
        <f>IF(ISBLANK(Lanes!AY311),"",ROUND(Lanes!AY311,2))</f>
        <v/>
      </c>
      <c r="BE311" s="145" t="str">
        <f>IF(ISBLANK(Lanes!AX311),"",ROUND(Lanes!AZ311,2))</f>
        <v/>
      </c>
      <c r="BF311" s="145" t="str">
        <f>IF(ISBLANK(Lanes!BA311),"",ROUND(Lanes!BA311,2))</f>
        <v/>
      </c>
      <c r="BG311" s="145" t="str">
        <f>IF(ISBLANK(Lanes!BB311),"",ROUND(Lanes!BB311,2))</f>
        <v/>
      </c>
      <c r="BH311" s="145" t="str">
        <f>IF(ISBLANK(Lanes!AX311),"",ROUND(Lanes!BC311,2))</f>
        <v/>
      </c>
      <c r="BI311" s="145" t="str">
        <f>IF(ISBLANK(Lanes!AX311),"",ROUND(Lanes!BD311,2))</f>
        <v/>
      </c>
      <c r="BJ311" s="145" t="str">
        <f>IF(ISBLANK(Lanes!BE311),"",Lanes!BE311)</f>
        <v/>
      </c>
      <c r="BK311" s="145" t="str">
        <f>IF(ISBLANK(Lanes!BF311),"",Lanes!BF311)</f>
        <v/>
      </c>
      <c r="BL311" s="145" t="str">
        <f>IF(ISBLANK(Lanes!BG311),"",Lanes!BG311)</f>
        <v/>
      </c>
      <c r="BM311" s="145" t="str">
        <f>IF(ISBLANK(Lanes!BH311),"",Lanes!BH311)</f>
        <v/>
      </c>
      <c r="BN311" s="145" t="str">
        <f>IF(ISBLANK(Lanes!BI311),"",Lanes!BI311)</f>
        <v/>
      </c>
      <c r="BO311" s="145" t="str">
        <f>IF(ISBLANK(Lanes!BJ311),"",Lanes!BJ311)</f>
        <v/>
      </c>
      <c r="BP311" s="145" t="str">
        <f>IF(ISBLANK(Lanes!BK311),"",Lanes!BK311)</f>
        <v/>
      </c>
      <c r="BQ311" s="145" t="str">
        <f>IF(ISBLANK(Lanes!BL311),"",Lanes!BL311)</f>
        <v/>
      </c>
      <c r="BR311" s="145" t="str">
        <f>IF(ISBLANK(Lanes!BM311),"",ROUND(Lanes!BM311,0))</f>
        <v/>
      </c>
      <c r="BS311" s="145" t="str">
        <f>IF(ISBLANK(Lanes!BN311),"",ROUND(Lanes!BN311,0))</f>
        <v/>
      </c>
      <c r="BT311" s="145" t="str">
        <f>IF(ISBLANK(Lanes!BO311),"",ROUND(Lanes!BO311,0))</f>
        <v/>
      </c>
      <c r="BU311" s="145" t="str">
        <f>IF(ISBLANK(Lanes!BN311),"",ROUND(Lanes!BP311,0))</f>
        <v/>
      </c>
      <c r="BV311" s="145" t="str">
        <f>IF(ISBLANK(Lanes!BQ311),"",ROUND(Lanes!BQ311,1))</f>
        <v/>
      </c>
      <c r="BW311" s="145" t="str">
        <f>IF(ISBLANK(Lanes!BR311),"",Lanes!BR311)</f>
        <v/>
      </c>
      <c r="BX311" s="145" t="str">
        <f>IF(ISBLANK(Lanes!BS311),"",Lanes!BS311)</f>
        <v/>
      </c>
      <c r="BY311" s="145" t="str">
        <f>IF(ISBLANK(Lanes!BT311),"",Lanes!BT311)</f>
        <v/>
      </c>
      <c r="BZ311" s="145" t="str">
        <f>IF(ISBLANK(Lanes!BU311),"",Lanes!BU311)</f>
        <v/>
      </c>
      <c r="CA311" s="145" t="str">
        <f>IF(ISBLANK(Lanes!BV311),"",ROUND(Lanes!BV311,1))</f>
        <v/>
      </c>
      <c r="CB311" s="145" t="str">
        <f>IF(ISBLANK(Lanes!BW311),"",ROUND(Lanes!BW311,2))</f>
        <v/>
      </c>
      <c r="CC311" s="145" t="str">
        <f>IF(ISBLANK(Lanes!BX311),"",ROUND(Lanes!BX311,1))</f>
        <v/>
      </c>
      <c r="CD311" s="145" t="str">
        <f>IF(ISBLANK(Lanes!BY311),"",ROUND(Lanes!BY311,2))</f>
        <v/>
      </c>
      <c r="CE311" s="145" t="str">
        <f>IF(ISBLANK(Lanes!BZ311),"",ROUND(Lanes!BZ311,0))</f>
        <v/>
      </c>
      <c r="CF311" s="145" t="str">
        <f>IF(ISBLANK(Lanes!CA311),"",ROUND(Lanes!CA311,0))</f>
        <v/>
      </c>
      <c r="CG311" s="145" t="str">
        <f>IF(ISBLANK(Lanes!CB311),"",ROUND(Lanes!CB311,0))</f>
        <v/>
      </c>
      <c r="CH311" s="145" t="str">
        <f>IF(ISBLANK(Lanes!CC311),"",ROUND(Lanes!CC311,2))</f>
        <v/>
      </c>
      <c r="CI311" s="145" t="str">
        <f>IF(ISBLANK(Lanes!CD311),"",ROUND(Lanes!CD311,2))</f>
        <v/>
      </c>
      <c r="CJ311" s="145" t="str">
        <f>IF(ISBLANK(Lanes!CE311),"",ROUND(Lanes!CE311,2))</f>
        <v/>
      </c>
      <c r="CK311" s="145" t="str">
        <f>IF(ISBLANK(Lanes!CF311),"",ROUND(Lanes!CF311,0))</f>
        <v/>
      </c>
      <c r="CL311" s="145" t="str">
        <f>IF(ISBLANK(Lanes!CG311),"",ROUND(Lanes!CG311,0))</f>
        <v/>
      </c>
      <c r="CM311" s="145" t="str">
        <f>IF(ISBLANK(Lanes!CH311),"",ROUND(Lanes!CH311,0))</f>
        <v/>
      </c>
      <c r="CN311" s="145" t="str">
        <f>IF(ISBLANK(Lanes!CI311),"",ROUND(Lanes!CI311,2))</f>
        <v/>
      </c>
      <c r="CO311" s="145" t="str">
        <f>IF(ISBLANK(Lanes!CJ311),"",ROUND(Lanes!CJ311,2))</f>
        <v/>
      </c>
      <c r="CP311" s="145" t="str">
        <f>IF(ISBLANK(Lanes!CK311),"",ROUND(Lanes!CK311,2))</f>
        <v/>
      </c>
      <c r="CQ311" s="146" t="str">
        <f>IF(ISBLANK(Lanes!CL311),"","delete")</f>
        <v/>
      </c>
    </row>
    <row r="312" spans="1:95">
      <c r="A312" s="142">
        <v>1716</v>
      </c>
      <c r="B312" s="140" t="s">
        <v>1257</v>
      </c>
      <c r="C312" s="141">
        <v>1</v>
      </c>
      <c r="D312" s="140" t="s">
        <v>3458</v>
      </c>
      <c r="E312" s="140" t="s">
        <v>3458</v>
      </c>
      <c r="F312" s="140" t="s">
        <v>86</v>
      </c>
      <c r="G312" s="140" t="s">
        <v>87</v>
      </c>
      <c r="H312" s="140" t="s">
        <v>127</v>
      </c>
      <c r="I312" s="140" t="s">
        <v>228</v>
      </c>
      <c r="J312" s="140" t="s">
        <v>228</v>
      </c>
      <c r="K312" s="140" t="s">
        <v>2380</v>
      </c>
      <c r="L312" s="140" t="s">
        <v>158</v>
      </c>
      <c r="M312" s="140" t="s">
        <v>91</v>
      </c>
      <c r="N312" s="140" t="s">
        <v>159</v>
      </c>
      <c r="O312" s="140" t="s">
        <v>225</v>
      </c>
      <c r="P312" s="140" t="s">
        <v>225</v>
      </c>
      <c r="Q312" s="140" t="s">
        <v>2380</v>
      </c>
      <c r="R312" s="140" t="s">
        <v>226</v>
      </c>
      <c r="S312" s="140" t="s">
        <v>91</v>
      </c>
      <c r="T312" s="140" t="s">
        <v>159</v>
      </c>
      <c r="U312" s="140" t="s">
        <v>132</v>
      </c>
      <c r="V312" s="140" t="s">
        <v>209</v>
      </c>
      <c r="W312" s="140" t="s">
        <v>98</v>
      </c>
      <c r="X312" s="140" t="s">
        <v>99</v>
      </c>
      <c r="Y312" s="140" t="s">
        <v>2380</v>
      </c>
      <c r="Z312" s="140" t="s">
        <v>2380</v>
      </c>
      <c r="AA312" s="140" t="s">
        <v>251</v>
      </c>
      <c r="AB312" s="140" t="s">
        <v>2726</v>
      </c>
      <c r="AC312" s="140" t="s">
        <v>2386</v>
      </c>
      <c r="AD312" s="140" t="s">
        <v>101</v>
      </c>
      <c r="AE312" s="140" t="s">
        <v>2385</v>
      </c>
      <c r="AF312" s="140" t="s">
        <v>2385</v>
      </c>
      <c r="AG312" s="140" t="s">
        <v>2385</v>
      </c>
      <c r="AH312" s="140" t="s">
        <v>2385</v>
      </c>
      <c r="AI312" s="140" t="s">
        <v>101</v>
      </c>
      <c r="AJ312" s="140" t="s">
        <v>2402</v>
      </c>
      <c r="AK312" s="140" t="s">
        <v>2458</v>
      </c>
      <c r="AL312" s="140" t="s">
        <v>660</v>
      </c>
      <c r="AM312" s="140" t="s">
        <v>2380</v>
      </c>
      <c r="AN312" s="140" t="s">
        <v>2386</v>
      </c>
      <c r="AO312" s="140" t="s">
        <v>2383</v>
      </c>
      <c r="AP312" s="140" t="s">
        <v>660</v>
      </c>
      <c r="AQ312" s="140" t="s">
        <v>2380</v>
      </c>
      <c r="AR312" s="140" t="s">
        <v>2382</v>
      </c>
      <c r="AS312" s="136" t="s">
        <v>2381</v>
      </c>
      <c r="AT312" s="145" t="str">
        <f>IF(ISBLANK(Lanes!AO312),"",ROUND(Lanes!AO312,2))</f>
        <v/>
      </c>
      <c r="AU312" s="145" t="str">
        <f>IF(ISBLANK(Lanes!AP312),"",ROUND(Lanes!AP312,2))</f>
        <v/>
      </c>
      <c r="AV312" s="145" t="str">
        <f>IF(ISBLANK(Lanes!AQ312),"",ROUND(Lanes!AQ312,2))</f>
        <v/>
      </c>
      <c r="AW312" s="145" t="str">
        <f>IF(ISBLANK(Lanes!AP312),"",ROUND(Lanes!AR312,2))</f>
        <v/>
      </c>
      <c r="AX312" s="145" t="str">
        <f>IF(ISBLANK(Lanes!AS312),"",ROUND(Lanes!AS312,2))</f>
        <v/>
      </c>
      <c r="AY312" s="145" t="str">
        <f>IF(ISBLANK(Lanes!AT312),"",ROUND(Lanes!AT312,2))</f>
        <v/>
      </c>
      <c r="AZ312" s="145" t="str">
        <f>IF(ISBLANK(Lanes!AP312),"",ROUND(Lanes!AU312,2))</f>
        <v/>
      </c>
      <c r="BA312" s="145" t="str">
        <f>IF(ISBLANK(Lanes!AP312),"",ROUND(Lanes!AV312,2))</f>
        <v/>
      </c>
      <c r="BB312" s="145" t="str">
        <f>IF(ISBLANK(Lanes!AW312),"",ROUND(Lanes!AW312,2))</f>
        <v/>
      </c>
      <c r="BC312" s="145" t="str">
        <f>IF(ISBLANK(Lanes!AX312),"",ROUND(Lanes!AX312,2))</f>
        <v/>
      </c>
      <c r="BD312" s="145" t="str">
        <f>IF(ISBLANK(Lanes!AY312),"",ROUND(Lanes!AY312,2))</f>
        <v/>
      </c>
      <c r="BE312" s="145" t="str">
        <f>IF(ISBLANK(Lanes!AX312),"",ROUND(Lanes!AZ312,2))</f>
        <v/>
      </c>
      <c r="BF312" s="145" t="str">
        <f>IF(ISBLANK(Lanes!BA312),"",ROUND(Lanes!BA312,2))</f>
        <v/>
      </c>
      <c r="BG312" s="145" t="str">
        <f>IF(ISBLANK(Lanes!BB312),"",ROUND(Lanes!BB312,2))</f>
        <v/>
      </c>
      <c r="BH312" s="145" t="str">
        <f>IF(ISBLANK(Lanes!AX312),"",ROUND(Lanes!BC312,2))</f>
        <v/>
      </c>
      <c r="BI312" s="145" t="str">
        <f>IF(ISBLANK(Lanes!AX312),"",ROUND(Lanes!BD312,2))</f>
        <v/>
      </c>
      <c r="BJ312" s="145" t="str">
        <f>IF(ISBLANK(Lanes!BE312),"",Lanes!BE312)</f>
        <v/>
      </c>
      <c r="BK312" s="145" t="str">
        <f>IF(ISBLANK(Lanes!BF312),"",Lanes!BF312)</f>
        <v/>
      </c>
      <c r="BL312" s="145" t="str">
        <f>IF(ISBLANK(Lanes!BG312),"",Lanes!BG312)</f>
        <v/>
      </c>
      <c r="BM312" s="145" t="str">
        <f>IF(ISBLANK(Lanes!BH312),"",Lanes!BH312)</f>
        <v/>
      </c>
      <c r="BN312" s="145" t="str">
        <f>IF(ISBLANK(Lanes!BI312),"",Lanes!BI312)</f>
        <v/>
      </c>
      <c r="BO312" s="145" t="str">
        <f>IF(ISBLANK(Lanes!BJ312),"",Lanes!BJ312)</f>
        <v/>
      </c>
      <c r="BP312" s="145" t="str">
        <f>IF(ISBLANK(Lanes!BK312),"",Lanes!BK312)</f>
        <v/>
      </c>
      <c r="BQ312" s="145" t="str">
        <f>IF(ISBLANK(Lanes!BL312),"",Lanes!BL312)</f>
        <v/>
      </c>
      <c r="BR312" s="145" t="str">
        <f>IF(ISBLANK(Lanes!BM312),"",ROUND(Lanes!BM312,0))</f>
        <v/>
      </c>
      <c r="BS312" s="145" t="str">
        <f>IF(ISBLANK(Lanes!BN312),"",ROUND(Lanes!BN312,0))</f>
        <v/>
      </c>
      <c r="BT312" s="145" t="str">
        <f>IF(ISBLANK(Lanes!BO312),"",ROUND(Lanes!BO312,0))</f>
        <v/>
      </c>
      <c r="BU312" s="145" t="str">
        <f>IF(ISBLANK(Lanes!BN312),"",ROUND(Lanes!BP312,0))</f>
        <v/>
      </c>
      <c r="BV312" s="145" t="str">
        <f>IF(ISBLANK(Lanes!BQ312),"",ROUND(Lanes!BQ312,1))</f>
        <v/>
      </c>
      <c r="BW312" s="145" t="str">
        <f>IF(ISBLANK(Lanes!BR312),"",Lanes!BR312)</f>
        <v/>
      </c>
      <c r="BX312" s="145" t="str">
        <f>IF(ISBLANK(Lanes!BS312),"",Lanes!BS312)</f>
        <v/>
      </c>
      <c r="BY312" s="145" t="str">
        <f>IF(ISBLANK(Lanes!BT312),"",Lanes!BT312)</f>
        <v/>
      </c>
      <c r="BZ312" s="145" t="str">
        <f>IF(ISBLANK(Lanes!BU312),"",Lanes!BU312)</f>
        <v/>
      </c>
      <c r="CA312" s="145" t="str">
        <f>IF(ISBLANK(Lanes!BV312),"",ROUND(Lanes!BV312,1))</f>
        <v/>
      </c>
      <c r="CB312" s="145" t="str">
        <f>IF(ISBLANK(Lanes!BW312),"",ROUND(Lanes!BW312,2))</f>
        <v/>
      </c>
      <c r="CC312" s="145" t="str">
        <f>IF(ISBLANK(Lanes!BX312),"",ROUND(Lanes!BX312,1))</f>
        <v/>
      </c>
      <c r="CD312" s="145" t="str">
        <f>IF(ISBLANK(Lanes!BY312),"",ROUND(Lanes!BY312,2))</f>
        <v/>
      </c>
      <c r="CE312" s="145" t="str">
        <f>IF(ISBLANK(Lanes!BZ312),"",ROUND(Lanes!BZ312,0))</f>
        <v/>
      </c>
      <c r="CF312" s="145" t="str">
        <f>IF(ISBLANK(Lanes!CA312),"",ROUND(Lanes!CA312,0))</f>
        <v/>
      </c>
      <c r="CG312" s="145" t="str">
        <f>IF(ISBLANK(Lanes!CB312),"",ROUND(Lanes!CB312,0))</f>
        <v/>
      </c>
      <c r="CH312" s="145" t="str">
        <f>IF(ISBLANK(Lanes!CC312),"",ROUND(Lanes!CC312,2))</f>
        <v/>
      </c>
      <c r="CI312" s="145" t="str">
        <f>IF(ISBLANK(Lanes!CD312),"",ROUND(Lanes!CD312,2))</f>
        <v/>
      </c>
      <c r="CJ312" s="145" t="str">
        <f>IF(ISBLANK(Lanes!CE312),"",ROUND(Lanes!CE312,2))</f>
        <v/>
      </c>
      <c r="CK312" s="145" t="str">
        <f>IF(ISBLANK(Lanes!CF312),"",ROUND(Lanes!CF312,0))</f>
        <v/>
      </c>
      <c r="CL312" s="145" t="str">
        <f>IF(ISBLANK(Lanes!CG312),"",ROUND(Lanes!CG312,0))</f>
        <v/>
      </c>
      <c r="CM312" s="145" t="str">
        <f>IF(ISBLANK(Lanes!CH312),"",ROUND(Lanes!CH312,0))</f>
        <v/>
      </c>
      <c r="CN312" s="145" t="str">
        <f>IF(ISBLANK(Lanes!CI312),"",ROUND(Lanes!CI312,2))</f>
        <v/>
      </c>
      <c r="CO312" s="145" t="str">
        <f>IF(ISBLANK(Lanes!CJ312),"",ROUND(Lanes!CJ312,2))</f>
        <v/>
      </c>
      <c r="CP312" s="145" t="str">
        <f>IF(ISBLANK(Lanes!CK312),"",ROUND(Lanes!CK312,2))</f>
        <v/>
      </c>
      <c r="CQ312" s="146" t="str">
        <f>IF(ISBLANK(Lanes!CL312),"","delete")</f>
        <v/>
      </c>
    </row>
    <row r="313" spans="1:95">
      <c r="A313" s="142">
        <v>1717</v>
      </c>
      <c r="B313" s="140" t="s">
        <v>1258</v>
      </c>
      <c r="C313" s="141">
        <v>1</v>
      </c>
      <c r="D313" s="140" t="s">
        <v>3457</v>
      </c>
      <c r="E313" s="140" t="s">
        <v>3457</v>
      </c>
      <c r="F313" s="140" t="s">
        <v>86</v>
      </c>
      <c r="G313" s="140" t="s">
        <v>87</v>
      </c>
      <c r="H313" s="140" t="s">
        <v>88</v>
      </c>
      <c r="I313" s="140" t="s">
        <v>228</v>
      </c>
      <c r="J313" s="140" t="s">
        <v>228</v>
      </c>
      <c r="K313" s="140" t="s">
        <v>2380</v>
      </c>
      <c r="L313" s="140" t="s">
        <v>158</v>
      </c>
      <c r="M313" s="140" t="s">
        <v>91</v>
      </c>
      <c r="N313" s="140" t="s">
        <v>159</v>
      </c>
      <c r="O313" s="140" t="s">
        <v>227</v>
      </c>
      <c r="P313" s="140" t="s">
        <v>227</v>
      </c>
      <c r="Q313" s="140" t="s">
        <v>2380</v>
      </c>
      <c r="R313" s="140" t="s">
        <v>226</v>
      </c>
      <c r="S313" s="140" t="s">
        <v>91</v>
      </c>
      <c r="T313" s="140" t="s">
        <v>159</v>
      </c>
      <c r="U313" s="140" t="s">
        <v>132</v>
      </c>
      <c r="V313" s="140" t="s">
        <v>209</v>
      </c>
      <c r="W313" s="140" t="s">
        <v>98</v>
      </c>
      <c r="X313" s="140" t="s">
        <v>99</v>
      </c>
      <c r="Y313" s="140" t="s">
        <v>2380</v>
      </c>
      <c r="Z313" s="140" t="s">
        <v>2380</v>
      </c>
      <c r="AA313" s="140" t="s">
        <v>251</v>
      </c>
      <c r="AB313" s="140" t="s">
        <v>2402</v>
      </c>
      <c r="AC313" s="140" t="s">
        <v>2391</v>
      </c>
      <c r="AD313" s="140" t="s">
        <v>101</v>
      </c>
      <c r="AE313" s="140" t="s">
        <v>2385</v>
      </c>
      <c r="AF313" s="140" t="s">
        <v>2385</v>
      </c>
      <c r="AG313" s="140" t="s">
        <v>2385</v>
      </c>
      <c r="AH313" s="140" t="s">
        <v>2385</v>
      </c>
      <c r="AI313" s="140" t="s">
        <v>101</v>
      </c>
      <c r="AJ313" s="140" t="s">
        <v>2402</v>
      </c>
      <c r="AK313" s="140" t="s">
        <v>2458</v>
      </c>
      <c r="AL313" s="140" t="s">
        <v>660</v>
      </c>
      <c r="AM313" s="140" t="s">
        <v>2380</v>
      </c>
      <c r="AN313" s="140" t="s">
        <v>2386</v>
      </c>
      <c r="AO313" s="140" t="s">
        <v>2383</v>
      </c>
      <c r="AP313" s="140" t="s">
        <v>660</v>
      </c>
      <c r="AQ313" s="140" t="s">
        <v>2380</v>
      </c>
      <c r="AR313" s="140" t="s">
        <v>2382</v>
      </c>
      <c r="AS313" s="136" t="s">
        <v>2381</v>
      </c>
      <c r="AT313" s="145" t="str">
        <f>IF(ISBLANK(Lanes!AO313),"",ROUND(Lanes!AO313,2))</f>
        <v/>
      </c>
      <c r="AU313" s="145" t="str">
        <f>IF(ISBLANK(Lanes!AP313),"",ROUND(Lanes!AP313,2))</f>
        <v/>
      </c>
      <c r="AV313" s="145" t="str">
        <f>IF(ISBLANK(Lanes!AQ313),"",ROUND(Lanes!AQ313,2))</f>
        <v/>
      </c>
      <c r="AW313" s="145" t="str">
        <f>IF(ISBLANK(Lanes!AP313),"",ROUND(Lanes!AR313,2))</f>
        <v/>
      </c>
      <c r="AX313" s="145" t="str">
        <f>IF(ISBLANK(Lanes!AS313),"",ROUND(Lanes!AS313,2))</f>
        <v/>
      </c>
      <c r="AY313" s="145" t="str">
        <f>IF(ISBLANK(Lanes!AT313),"",ROUND(Lanes!AT313,2))</f>
        <v/>
      </c>
      <c r="AZ313" s="145" t="str">
        <f>IF(ISBLANK(Lanes!AP313),"",ROUND(Lanes!AU313,2))</f>
        <v/>
      </c>
      <c r="BA313" s="145" t="str">
        <f>IF(ISBLANK(Lanes!AP313),"",ROUND(Lanes!AV313,2))</f>
        <v/>
      </c>
      <c r="BB313" s="145" t="str">
        <f>IF(ISBLANK(Lanes!AW313),"",ROUND(Lanes!AW313,2))</f>
        <v/>
      </c>
      <c r="BC313" s="145" t="str">
        <f>IF(ISBLANK(Lanes!AX313),"",ROUND(Lanes!AX313,2))</f>
        <v/>
      </c>
      <c r="BD313" s="145" t="str">
        <f>IF(ISBLANK(Lanes!AY313),"",ROUND(Lanes!AY313,2))</f>
        <v/>
      </c>
      <c r="BE313" s="145" t="str">
        <f>IF(ISBLANK(Lanes!AX313),"",ROUND(Lanes!AZ313,2))</f>
        <v/>
      </c>
      <c r="BF313" s="145" t="str">
        <f>IF(ISBLANK(Lanes!BA313),"",ROUND(Lanes!BA313,2))</f>
        <v/>
      </c>
      <c r="BG313" s="145" t="str">
        <f>IF(ISBLANK(Lanes!BB313),"",ROUND(Lanes!BB313,2))</f>
        <v/>
      </c>
      <c r="BH313" s="145" t="str">
        <f>IF(ISBLANK(Lanes!AX313),"",ROUND(Lanes!BC313,2))</f>
        <v/>
      </c>
      <c r="BI313" s="145" t="str">
        <f>IF(ISBLANK(Lanes!AX313),"",ROUND(Lanes!BD313,2))</f>
        <v/>
      </c>
      <c r="BJ313" s="145" t="str">
        <f>IF(ISBLANK(Lanes!BE313),"",Lanes!BE313)</f>
        <v/>
      </c>
      <c r="BK313" s="145" t="str">
        <f>IF(ISBLANK(Lanes!BF313),"",Lanes!BF313)</f>
        <v/>
      </c>
      <c r="BL313" s="145" t="str">
        <f>IF(ISBLANK(Lanes!BG313),"",Lanes!BG313)</f>
        <v/>
      </c>
      <c r="BM313" s="145" t="str">
        <f>IF(ISBLANK(Lanes!BH313),"",Lanes!BH313)</f>
        <v/>
      </c>
      <c r="BN313" s="145" t="str">
        <f>IF(ISBLANK(Lanes!BI313),"",Lanes!BI313)</f>
        <v/>
      </c>
      <c r="BO313" s="145" t="str">
        <f>IF(ISBLANK(Lanes!BJ313),"",Lanes!BJ313)</f>
        <v/>
      </c>
      <c r="BP313" s="145" t="str">
        <f>IF(ISBLANK(Lanes!BK313),"",Lanes!BK313)</f>
        <v/>
      </c>
      <c r="BQ313" s="145" t="str">
        <f>IF(ISBLANK(Lanes!BL313),"",Lanes!BL313)</f>
        <v/>
      </c>
      <c r="BR313" s="145" t="str">
        <f>IF(ISBLANK(Lanes!BM313),"",ROUND(Lanes!BM313,0))</f>
        <v/>
      </c>
      <c r="BS313" s="145" t="str">
        <f>IF(ISBLANK(Lanes!BN313),"",ROUND(Lanes!BN313,0))</f>
        <v/>
      </c>
      <c r="BT313" s="145" t="str">
        <f>IF(ISBLANK(Lanes!BO313),"",ROUND(Lanes!BO313,0))</f>
        <v/>
      </c>
      <c r="BU313" s="145" t="str">
        <f>IF(ISBLANK(Lanes!BN313),"",ROUND(Lanes!BP313,0))</f>
        <v/>
      </c>
      <c r="BV313" s="145" t="str">
        <f>IF(ISBLANK(Lanes!BQ313),"",ROUND(Lanes!BQ313,1))</f>
        <v/>
      </c>
      <c r="BW313" s="145" t="str">
        <f>IF(ISBLANK(Lanes!BR313),"",Lanes!BR313)</f>
        <v/>
      </c>
      <c r="BX313" s="145" t="str">
        <f>IF(ISBLANK(Lanes!BS313),"",Lanes!BS313)</f>
        <v/>
      </c>
      <c r="BY313" s="145" t="str">
        <f>IF(ISBLANK(Lanes!BT313),"",Lanes!BT313)</f>
        <v/>
      </c>
      <c r="BZ313" s="145" t="str">
        <f>IF(ISBLANK(Lanes!BU313),"",Lanes!BU313)</f>
        <v/>
      </c>
      <c r="CA313" s="145" t="str">
        <f>IF(ISBLANK(Lanes!BV313),"",ROUND(Lanes!BV313,1))</f>
        <v/>
      </c>
      <c r="CB313" s="145" t="str">
        <f>IF(ISBLANK(Lanes!BW313),"",ROUND(Lanes!BW313,2))</f>
        <v/>
      </c>
      <c r="CC313" s="145" t="str">
        <f>IF(ISBLANK(Lanes!BX313),"",ROUND(Lanes!BX313,1))</f>
        <v/>
      </c>
      <c r="CD313" s="145" t="str">
        <f>IF(ISBLANK(Lanes!BY313),"",ROUND(Lanes!BY313,2))</f>
        <v/>
      </c>
      <c r="CE313" s="145" t="str">
        <f>IF(ISBLANK(Lanes!BZ313),"",ROUND(Lanes!BZ313,0))</f>
        <v/>
      </c>
      <c r="CF313" s="145" t="str">
        <f>IF(ISBLANK(Lanes!CA313),"",ROUND(Lanes!CA313,0))</f>
        <v/>
      </c>
      <c r="CG313" s="145" t="str">
        <f>IF(ISBLANK(Lanes!CB313),"",ROUND(Lanes!CB313,0))</f>
        <v/>
      </c>
      <c r="CH313" s="145" t="str">
        <f>IF(ISBLANK(Lanes!CC313),"",ROUND(Lanes!CC313,2))</f>
        <v/>
      </c>
      <c r="CI313" s="145" t="str">
        <f>IF(ISBLANK(Lanes!CD313),"",ROUND(Lanes!CD313,2))</f>
        <v/>
      </c>
      <c r="CJ313" s="145" t="str">
        <f>IF(ISBLANK(Lanes!CE313),"",ROUND(Lanes!CE313,2))</f>
        <v/>
      </c>
      <c r="CK313" s="145" t="str">
        <f>IF(ISBLANK(Lanes!CF313),"",ROUND(Lanes!CF313,0))</f>
        <v/>
      </c>
      <c r="CL313" s="145" t="str">
        <f>IF(ISBLANK(Lanes!CG313),"",ROUND(Lanes!CG313,0))</f>
        <v/>
      </c>
      <c r="CM313" s="145" t="str">
        <f>IF(ISBLANK(Lanes!CH313),"",ROUND(Lanes!CH313,0))</f>
        <v/>
      </c>
      <c r="CN313" s="145" t="str">
        <f>IF(ISBLANK(Lanes!CI313),"",ROUND(Lanes!CI313,2))</f>
        <v/>
      </c>
      <c r="CO313" s="145" t="str">
        <f>IF(ISBLANK(Lanes!CJ313),"",ROUND(Lanes!CJ313,2))</f>
        <v/>
      </c>
      <c r="CP313" s="145" t="str">
        <f>IF(ISBLANK(Lanes!CK313),"",ROUND(Lanes!CK313,2))</f>
        <v/>
      </c>
      <c r="CQ313" s="146" t="str">
        <f>IF(ISBLANK(Lanes!CL313),"","delete")</f>
        <v/>
      </c>
    </row>
    <row r="314" spans="1:95">
      <c r="A314" s="142">
        <v>1718</v>
      </c>
      <c r="B314" s="140" t="s">
        <v>1259</v>
      </c>
      <c r="C314" s="141">
        <v>1</v>
      </c>
      <c r="D314" s="140" t="s">
        <v>3456</v>
      </c>
      <c r="E314" s="140" t="s">
        <v>3456</v>
      </c>
      <c r="F314" s="140" t="s">
        <v>86</v>
      </c>
      <c r="G314" s="140" t="s">
        <v>87</v>
      </c>
      <c r="H314" s="140" t="s">
        <v>127</v>
      </c>
      <c r="I314" s="140" t="s">
        <v>228</v>
      </c>
      <c r="J314" s="140" t="s">
        <v>228</v>
      </c>
      <c r="K314" s="140" t="s">
        <v>2380</v>
      </c>
      <c r="L314" s="140" t="s">
        <v>158</v>
      </c>
      <c r="M314" s="140" t="s">
        <v>91</v>
      </c>
      <c r="N314" s="140" t="s">
        <v>159</v>
      </c>
      <c r="O314" s="140" t="s">
        <v>227</v>
      </c>
      <c r="P314" s="140" t="s">
        <v>227</v>
      </c>
      <c r="Q314" s="140" t="s">
        <v>2380</v>
      </c>
      <c r="R314" s="140" t="s">
        <v>226</v>
      </c>
      <c r="S314" s="140" t="s">
        <v>91</v>
      </c>
      <c r="T314" s="140" t="s">
        <v>159</v>
      </c>
      <c r="U314" s="140" t="s">
        <v>132</v>
      </c>
      <c r="V314" s="140" t="s">
        <v>209</v>
      </c>
      <c r="W314" s="140" t="s">
        <v>98</v>
      </c>
      <c r="X314" s="140" t="s">
        <v>99</v>
      </c>
      <c r="Y314" s="140" t="s">
        <v>2380</v>
      </c>
      <c r="Z314" s="140" t="s">
        <v>2380</v>
      </c>
      <c r="AA314" s="140" t="s">
        <v>251</v>
      </c>
      <c r="AB314" s="140" t="s">
        <v>3011</v>
      </c>
      <c r="AC314" s="140" t="s">
        <v>2470</v>
      </c>
      <c r="AD314" s="140" t="s">
        <v>101</v>
      </c>
      <c r="AE314" s="140" t="s">
        <v>2385</v>
      </c>
      <c r="AF314" s="140" t="s">
        <v>2385</v>
      </c>
      <c r="AG314" s="140" t="s">
        <v>2385</v>
      </c>
      <c r="AH314" s="140" t="s">
        <v>2385</v>
      </c>
      <c r="AI314" s="140" t="s">
        <v>101</v>
      </c>
      <c r="AJ314" s="140" t="s">
        <v>2402</v>
      </c>
      <c r="AK314" s="140" t="s">
        <v>2458</v>
      </c>
      <c r="AL314" s="140" t="s">
        <v>660</v>
      </c>
      <c r="AM314" s="140" t="s">
        <v>2380</v>
      </c>
      <c r="AN314" s="140" t="s">
        <v>2386</v>
      </c>
      <c r="AO314" s="140" t="s">
        <v>2383</v>
      </c>
      <c r="AP314" s="140" t="s">
        <v>660</v>
      </c>
      <c r="AQ314" s="140" t="s">
        <v>2380</v>
      </c>
      <c r="AR314" s="140" t="s">
        <v>2382</v>
      </c>
      <c r="AS314" s="136" t="s">
        <v>2381</v>
      </c>
      <c r="AT314" s="145" t="str">
        <f>IF(ISBLANK(Lanes!AO314),"",ROUND(Lanes!AO314,2))</f>
        <v/>
      </c>
      <c r="AU314" s="145" t="str">
        <f>IF(ISBLANK(Lanes!AP314),"",ROUND(Lanes!AP314,2))</f>
        <v/>
      </c>
      <c r="AV314" s="145" t="str">
        <f>IF(ISBLANK(Lanes!AQ314),"",ROUND(Lanes!AQ314,2))</f>
        <v/>
      </c>
      <c r="AW314" s="145" t="str">
        <f>IF(ISBLANK(Lanes!AP314),"",ROUND(Lanes!AR314,2))</f>
        <v/>
      </c>
      <c r="AX314" s="145" t="str">
        <f>IF(ISBLANK(Lanes!AS314),"",ROUND(Lanes!AS314,2))</f>
        <v/>
      </c>
      <c r="AY314" s="145" t="str">
        <f>IF(ISBLANK(Lanes!AT314),"",ROUND(Lanes!AT314,2))</f>
        <v/>
      </c>
      <c r="AZ314" s="145" t="str">
        <f>IF(ISBLANK(Lanes!AP314),"",ROUND(Lanes!AU314,2))</f>
        <v/>
      </c>
      <c r="BA314" s="145" t="str">
        <f>IF(ISBLANK(Lanes!AP314),"",ROUND(Lanes!AV314,2))</f>
        <v/>
      </c>
      <c r="BB314" s="145" t="str">
        <f>IF(ISBLANK(Lanes!AW314),"",ROUND(Lanes!AW314,2))</f>
        <v/>
      </c>
      <c r="BC314" s="145" t="str">
        <f>IF(ISBLANK(Lanes!AX314),"",ROUND(Lanes!AX314,2))</f>
        <v/>
      </c>
      <c r="BD314" s="145" t="str">
        <f>IF(ISBLANK(Lanes!AY314),"",ROUND(Lanes!AY314,2))</f>
        <v/>
      </c>
      <c r="BE314" s="145" t="str">
        <f>IF(ISBLANK(Lanes!AX314),"",ROUND(Lanes!AZ314,2))</f>
        <v/>
      </c>
      <c r="BF314" s="145" t="str">
        <f>IF(ISBLANK(Lanes!BA314),"",ROUND(Lanes!BA314,2))</f>
        <v/>
      </c>
      <c r="BG314" s="145" t="str">
        <f>IF(ISBLANK(Lanes!BB314),"",ROUND(Lanes!BB314,2))</f>
        <v/>
      </c>
      <c r="BH314" s="145" t="str">
        <f>IF(ISBLANK(Lanes!AX314),"",ROUND(Lanes!BC314,2))</f>
        <v/>
      </c>
      <c r="BI314" s="145" t="str">
        <f>IF(ISBLANK(Lanes!AX314),"",ROUND(Lanes!BD314,2))</f>
        <v/>
      </c>
      <c r="BJ314" s="145" t="str">
        <f>IF(ISBLANK(Lanes!BE314),"",Lanes!BE314)</f>
        <v/>
      </c>
      <c r="BK314" s="145" t="str">
        <f>IF(ISBLANK(Lanes!BF314),"",Lanes!BF314)</f>
        <v/>
      </c>
      <c r="BL314" s="145" t="str">
        <f>IF(ISBLANK(Lanes!BG314),"",Lanes!BG314)</f>
        <v/>
      </c>
      <c r="BM314" s="145" t="str">
        <f>IF(ISBLANK(Lanes!BH314),"",Lanes!BH314)</f>
        <v/>
      </c>
      <c r="BN314" s="145" t="str">
        <f>IF(ISBLANK(Lanes!BI314),"",Lanes!BI314)</f>
        <v/>
      </c>
      <c r="BO314" s="145" t="str">
        <f>IF(ISBLANK(Lanes!BJ314),"",Lanes!BJ314)</f>
        <v/>
      </c>
      <c r="BP314" s="145" t="str">
        <f>IF(ISBLANK(Lanes!BK314),"",Lanes!BK314)</f>
        <v/>
      </c>
      <c r="BQ314" s="145" t="str">
        <f>IF(ISBLANK(Lanes!BL314),"",Lanes!BL314)</f>
        <v/>
      </c>
      <c r="BR314" s="145" t="str">
        <f>IF(ISBLANK(Lanes!BM314),"",ROUND(Lanes!BM314,0))</f>
        <v/>
      </c>
      <c r="BS314" s="145" t="str">
        <f>IF(ISBLANK(Lanes!BN314),"",ROUND(Lanes!BN314,0))</f>
        <v/>
      </c>
      <c r="BT314" s="145" t="str">
        <f>IF(ISBLANK(Lanes!BO314),"",ROUND(Lanes!BO314,0))</f>
        <v/>
      </c>
      <c r="BU314" s="145" t="str">
        <f>IF(ISBLANK(Lanes!BN314),"",ROUND(Lanes!BP314,0))</f>
        <v/>
      </c>
      <c r="BV314" s="145" t="str">
        <f>IF(ISBLANK(Lanes!BQ314),"",ROUND(Lanes!BQ314,1))</f>
        <v/>
      </c>
      <c r="BW314" s="145" t="str">
        <f>IF(ISBLANK(Lanes!BR314),"",Lanes!BR314)</f>
        <v/>
      </c>
      <c r="BX314" s="145" t="str">
        <f>IF(ISBLANK(Lanes!BS314),"",Lanes!BS314)</f>
        <v/>
      </c>
      <c r="BY314" s="145" t="str">
        <f>IF(ISBLANK(Lanes!BT314),"",Lanes!BT314)</f>
        <v/>
      </c>
      <c r="BZ314" s="145" t="str">
        <f>IF(ISBLANK(Lanes!BU314),"",Lanes!BU314)</f>
        <v/>
      </c>
      <c r="CA314" s="145" t="str">
        <f>IF(ISBLANK(Lanes!BV314),"",ROUND(Lanes!BV314,1))</f>
        <v/>
      </c>
      <c r="CB314" s="145" t="str">
        <f>IF(ISBLANK(Lanes!BW314),"",ROUND(Lanes!BW314,2))</f>
        <v/>
      </c>
      <c r="CC314" s="145" t="str">
        <f>IF(ISBLANK(Lanes!BX314),"",ROUND(Lanes!BX314,1))</f>
        <v/>
      </c>
      <c r="CD314" s="145" t="str">
        <f>IF(ISBLANK(Lanes!BY314),"",ROUND(Lanes!BY314,2))</f>
        <v/>
      </c>
      <c r="CE314" s="145" t="str">
        <f>IF(ISBLANK(Lanes!BZ314),"",ROUND(Lanes!BZ314,0))</f>
        <v/>
      </c>
      <c r="CF314" s="145" t="str">
        <f>IF(ISBLANK(Lanes!CA314),"",ROUND(Lanes!CA314,0))</f>
        <v/>
      </c>
      <c r="CG314" s="145" t="str">
        <f>IF(ISBLANK(Lanes!CB314),"",ROUND(Lanes!CB314,0))</f>
        <v/>
      </c>
      <c r="CH314" s="145" t="str">
        <f>IF(ISBLANK(Lanes!CC314),"",ROUND(Lanes!CC314,2))</f>
        <v/>
      </c>
      <c r="CI314" s="145" t="str">
        <f>IF(ISBLANK(Lanes!CD314),"",ROUND(Lanes!CD314,2))</f>
        <v/>
      </c>
      <c r="CJ314" s="145" t="str">
        <f>IF(ISBLANK(Lanes!CE314),"",ROUND(Lanes!CE314,2))</f>
        <v/>
      </c>
      <c r="CK314" s="145" t="str">
        <f>IF(ISBLANK(Lanes!CF314),"",ROUND(Lanes!CF314,0))</f>
        <v/>
      </c>
      <c r="CL314" s="145" t="str">
        <f>IF(ISBLANK(Lanes!CG314),"",ROUND(Lanes!CG314,0))</f>
        <v/>
      </c>
      <c r="CM314" s="145" t="str">
        <f>IF(ISBLANK(Lanes!CH314),"",ROUND(Lanes!CH314,0))</f>
        <v/>
      </c>
      <c r="CN314" s="145" t="str">
        <f>IF(ISBLANK(Lanes!CI314),"",ROUND(Lanes!CI314,2))</f>
        <v/>
      </c>
      <c r="CO314" s="145" t="str">
        <f>IF(ISBLANK(Lanes!CJ314),"",ROUND(Lanes!CJ314,2))</f>
        <v/>
      </c>
      <c r="CP314" s="145" t="str">
        <f>IF(ISBLANK(Lanes!CK314),"",ROUND(Lanes!CK314,2))</f>
        <v/>
      </c>
      <c r="CQ314" s="146" t="str">
        <f>IF(ISBLANK(Lanes!CL314),"","delete")</f>
        <v/>
      </c>
    </row>
    <row r="315" spans="1:95">
      <c r="A315" s="142">
        <v>1719</v>
      </c>
      <c r="B315" s="140" t="s">
        <v>1260</v>
      </c>
      <c r="C315" s="141">
        <v>1</v>
      </c>
      <c r="D315" s="140" t="s">
        <v>3455</v>
      </c>
      <c r="E315" s="140" t="s">
        <v>3455</v>
      </c>
      <c r="F315" s="140" t="s">
        <v>86</v>
      </c>
      <c r="G315" s="140" t="s">
        <v>87</v>
      </c>
      <c r="H315" s="140" t="s">
        <v>103</v>
      </c>
      <c r="I315" s="140" t="s">
        <v>102</v>
      </c>
      <c r="J315" s="140" t="s">
        <v>102</v>
      </c>
      <c r="K315" s="140" t="s">
        <v>2380</v>
      </c>
      <c r="L315" s="140" t="s">
        <v>95</v>
      </c>
      <c r="M315" s="140" t="s">
        <v>91</v>
      </c>
      <c r="N315" s="140" t="s">
        <v>92</v>
      </c>
      <c r="O315" s="140" t="s">
        <v>377</v>
      </c>
      <c r="P315" s="140" t="s">
        <v>377</v>
      </c>
      <c r="Q315" s="140" t="s">
        <v>2380</v>
      </c>
      <c r="R315" s="140" t="s">
        <v>452</v>
      </c>
      <c r="S315" s="140" t="s">
        <v>91</v>
      </c>
      <c r="T315" s="140" t="s">
        <v>92</v>
      </c>
      <c r="U315" s="140" t="s">
        <v>107</v>
      </c>
      <c r="V315" s="140" t="s">
        <v>108</v>
      </c>
      <c r="W315" s="140" t="s">
        <v>109</v>
      </c>
      <c r="X315" s="140" t="s">
        <v>110</v>
      </c>
      <c r="Y315" s="140" t="s">
        <v>2380</v>
      </c>
      <c r="Z315" s="140" t="s">
        <v>2380</v>
      </c>
      <c r="AA315" s="140" t="s">
        <v>251</v>
      </c>
      <c r="AB315" s="140" t="s">
        <v>2402</v>
      </c>
      <c r="AC315" s="140" t="s">
        <v>2391</v>
      </c>
      <c r="AD315" s="140" t="s">
        <v>101</v>
      </c>
      <c r="AE315" s="140" t="s">
        <v>2385</v>
      </c>
      <c r="AF315" s="140" t="s">
        <v>2385</v>
      </c>
      <c r="AG315" s="140" t="s">
        <v>2385</v>
      </c>
      <c r="AH315" s="140" t="s">
        <v>2385</v>
      </c>
      <c r="AI315" s="140" t="s">
        <v>101</v>
      </c>
      <c r="AJ315" s="140" t="s">
        <v>2392</v>
      </c>
      <c r="AK315" s="140" t="s">
        <v>2384</v>
      </c>
      <c r="AL315" s="140" t="s">
        <v>2416</v>
      </c>
      <c r="AM315" s="140" t="s">
        <v>2380</v>
      </c>
      <c r="AN315" s="140" t="s">
        <v>2392</v>
      </c>
      <c r="AO315" s="140" t="s">
        <v>2384</v>
      </c>
      <c r="AP315" s="140" t="s">
        <v>2416</v>
      </c>
      <c r="AQ315" s="140" t="s">
        <v>2380</v>
      </c>
      <c r="AR315" s="140" t="s">
        <v>2438</v>
      </c>
      <c r="AS315" s="136" t="s">
        <v>2381</v>
      </c>
      <c r="AT315" s="145" t="str">
        <f>IF(ISBLANK(Lanes!AO315),"",ROUND(Lanes!AO315,2))</f>
        <v/>
      </c>
      <c r="AU315" s="145" t="str">
        <f>IF(ISBLANK(Lanes!AP315),"",ROUND(Lanes!AP315,2))</f>
        <v/>
      </c>
      <c r="AV315" s="145" t="str">
        <f>IF(ISBLANK(Lanes!AQ315),"",ROUND(Lanes!AQ315,2))</f>
        <v/>
      </c>
      <c r="AW315" s="145" t="str">
        <f>IF(ISBLANK(Lanes!AP315),"",ROUND(Lanes!AR315,2))</f>
        <v/>
      </c>
      <c r="AX315" s="145" t="str">
        <f>IF(ISBLANK(Lanes!AS315),"",ROUND(Lanes!AS315,2))</f>
        <v/>
      </c>
      <c r="AY315" s="145" t="str">
        <f>IF(ISBLANK(Lanes!AT315),"",ROUND(Lanes!AT315,2))</f>
        <v/>
      </c>
      <c r="AZ315" s="145" t="str">
        <f>IF(ISBLANK(Lanes!AP315),"",ROUND(Lanes!AU315,2))</f>
        <v/>
      </c>
      <c r="BA315" s="145" t="str">
        <f>IF(ISBLANK(Lanes!AP315),"",ROUND(Lanes!AV315,2))</f>
        <v/>
      </c>
      <c r="BB315" s="145" t="str">
        <f>IF(ISBLANK(Lanes!AW315),"",ROUND(Lanes!AW315,2))</f>
        <v/>
      </c>
      <c r="BC315" s="145" t="str">
        <f>IF(ISBLANK(Lanes!AX315),"",ROUND(Lanes!AX315,2))</f>
        <v/>
      </c>
      <c r="BD315" s="145" t="str">
        <f>IF(ISBLANK(Lanes!AY315),"",ROUND(Lanes!AY315,2))</f>
        <v/>
      </c>
      <c r="BE315" s="145" t="str">
        <f>IF(ISBLANK(Lanes!AX315),"",ROUND(Lanes!AZ315,2))</f>
        <v/>
      </c>
      <c r="BF315" s="145" t="str">
        <f>IF(ISBLANK(Lanes!BA315),"",ROUND(Lanes!BA315,2))</f>
        <v/>
      </c>
      <c r="BG315" s="145" t="str">
        <f>IF(ISBLANK(Lanes!BB315),"",ROUND(Lanes!BB315,2))</f>
        <v/>
      </c>
      <c r="BH315" s="145" t="str">
        <f>IF(ISBLANK(Lanes!AX315),"",ROUND(Lanes!BC315,2))</f>
        <v/>
      </c>
      <c r="BI315" s="145" t="str">
        <f>IF(ISBLANK(Lanes!AX315),"",ROUND(Lanes!BD315,2))</f>
        <v/>
      </c>
      <c r="BJ315" s="145" t="str">
        <f>IF(ISBLANK(Lanes!BE315),"",Lanes!BE315)</f>
        <v/>
      </c>
      <c r="BK315" s="145" t="str">
        <f>IF(ISBLANK(Lanes!BF315),"",Lanes!BF315)</f>
        <v/>
      </c>
      <c r="BL315" s="145" t="str">
        <f>IF(ISBLANK(Lanes!BG315),"",Lanes!BG315)</f>
        <v/>
      </c>
      <c r="BM315" s="145" t="str">
        <f>IF(ISBLANK(Lanes!BH315),"",Lanes!BH315)</f>
        <v/>
      </c>
      <c r="BN315" s="145" t="str">
        <f>IF(ISBLANK(Lanes!BI315),"",Lanes!BI315)</f>
        <v/>
      </c>
      <c r="BO315" s="145" t="str">
        <f>IF(ISBLANK(Lanes!BJ315),"",Lanes!BJ315)</f>
        <v/>
      </c>
      <c r="BP315" s="145" t="str">
        <f>IF(ISBLANK(Lanes!BK315),"",Lanes!BK315)</f>
        <v/>
      </c>
      <c r="BQ315" s="145" t="str">
        <f>IF(ISBLANK(Lanes!BL315),"",Lanes!BL315)</f>
        <v/>
      </c>
      <c r="BR315" s="145" t="str">
        <f>IF(ISBLANK(Lanes!BM315),"",ROUND(Lanes!BM315,0))</f>
        <v/>
      </c>
      <c r="BS315" s="145" t="str">
        <f>IF(ISBLANK(Lanes!BN315),"",ROUND(Lanes!BN315,0))</f>
        <v/>
      </c>
      <c r="BT315" s="145" t="str">
        <f>IF(ISBLANK(Lanes!BO315),"",ROUND(Lanes!BO315,0))</f>
        <v/>
      </c>
      <c r="BU315" s="145" t="str">
        <f>IF(ISBLANK(Lanes!BN315),"",ROUND(Lanes!BP315,0))</f>
        <v/>
      </c>
      <c r="BV315" s="145" t="str">
        <f>IF(ISBLANK(Lanes!BQ315),"",ROUND(Lanes!BQ315,1))</f>
        <v/>
      </c>
      <c r="BW315" s="145" t="str">
        <f>IF(ISBLANK(Lanes!BR315),"",Lanes!BR315)</f>
        <v/>
      </c>
      <c r="BX315" s="145" t="str">
        <f>IF(ISBLANK(Lanes!BS315),"",Lanes!BS315)</f>
        <v/>
      </c>
      <c r="BY315" s="145" t="str">
        <f>IF(ISBLANK(Lanes!BT315),"",Lanes!BT315)</f>
        <v/>
      </c>
      <c r="BZ315" s="145" t="str">
        <f>IF(ISBLANK(Lanes!BU315),"",Lanes!BU315)</f>
        <v/>
      </c>
      <c r="CA315" s="145" t="str">
        <f>IF(ISBLANK(Lanes!BV315),"",ROUND(Lanes!BV315,1))</f>
        <v/>
      </c>
      <c r="CB315" s="145" t="str">
        <f>IF(ISBLANK(Lanes!BW315),"",ROUND(Lanes!BW315,2))</f>
        <v/>
      </c>
      <c r="CC315" s="145" t="str">
        <f>IF(ISBLANK(Lanes!BX315),"",ROUND(Lanes!BX315,1))</f>
        <v/>
      </c>
      <c r="CD315" s="145" t="str">
        <f>IF(ISBLANK(Lanes!BY315),"",ROUND(Lanes!BY315,2))</f>
        <v/>
      </c>
      <c r="CE315" s="145" t="str">
        <f>IF(ISBLANK(Lanes!BZ315),"",ROUND(Lanes!BZ315,0))</f>
        <v/>
      </c>
      <c r="CF315" s="145" t="str">
        <f>IF(ISBLANK(Lanes!CA315),"",ROUND(Lanes!CA315,0))</f>
        <v/>
      </c>
      <c r="CG315" s="145" t="str">
        <f>IF(ISBLANK(Lanes!CB315),"",ROUND(Lanes!CB315,0))</f>
        <v/>
      </c>
      <c r="CH315" s="145" t="str">
        <f>IF(ISBLANK(Lanes!CC315),"",ROUND(Lanes!CC315,2))</f>
        <v/>
      </c>
      <c r="CI315" s="145" t="str">
        <f>IF(ISBLANK(Lanes!CD315),"",ROUND(Lanes!CD315,2))</f>
        <v/>
      </c>
      <c r="CJ315" s="145" t="str">
        <f>IF(ISBLANK(Lanes!CE315),"",ROUND(Lanes!CE315,2))</f>
        <v/>
      </c>
      <c r="CK315" s="145" t="str">
        <f>IF(ISBLANK(Lanes!CF315),"",ROUND(Lanes!CF315,0))</f>
        <v/>
      </c>
      <c r="CL315" s="145" t="str">
        <f>IF(ISBLANK(Lanes!CG315),"",ROUND(Lanes!CG315,0))</f>
        <v/>
      </c>
      <c r="CM315" s="145" t="str">
        <f>IF(ISBLANK(Lanes!CH315),"",ROUND(Lanes!CH315,0))</f>
        <v/>
      </c>
      <c r="CN315" s="145" t="str">
        <f>IF(ISBLANK(Lanes!CI315),"",ROUND(Lanes!CI315,2))</f>
        <v/>
      </c>
      <c r="CO315" s="145" t="str">
        <f>IF(ISBLANK(Lanes!CJ315),"",ROUND(Lanes!CJ315,2))</f>
        <v/>
      </c>
      <c r="CP315" s="145" t="str">
        <f>IF(ISBLANK(Lanes!CK315),"",ROUND(Lanes!CK315,2))</f>
        <v/>
      </c>
      <c r="CQ315" s="146" t="str">
        <f>IF(ISBLANK(Lanes!CL315),"","delete")</f>
        <v/>
      </c>
    </row>
    <row r="316" spans="1:95">
      <c r="A316" s="142">
        <v>1720</v>
      </c>
      <c r="B316" s="140" t="s">
        <v>1261</v>
      </c>
      <c r="C316" s="141">
        <v>1</v>
      </c>
      <c r="D316" s="140" t="s">
        <v>3454</v>
      </c>
      <c r="E316" s="140" t="s">
        <v>3454</v>
      </c>
      <c r="F316" s="140" t="s">
        <v>86</v>
      </c>
      <c r="G316" s="140" t="s">
        <v>87</v>
      </c>
      <c r="H316" s="140" t="s">
        <v>111</v>
      </c>
      <c r="I316" s="140" t="s">
        <v>102</v>
      </c>
      <c r="J316" s="140" t="s">
        <v>102</v>
      </c>
      <c r="K316" s="140" t="s">
        <v>2380</v>
      </c>
      <c r="L316" s="140" t="s">
        <v>95</v>
      </c>
      <c r="M316" s="140" t="s">
        <v>91</v>
      </c>
      <c r="N316" s="140" t="s">
        <v>92</v>
      </c>
      <c r="O316" s="140" t="s">
        <v>377</v>
      </c>
      <c r="P316" s="140" t="s">
        <v>377</v>
      </c>
      <c r="Q316" s="140" t="s">
        <v>2380</v>
      </c>
      <c r="R316" s="140" t="s">
        <v>452</v>
      </c>
      <c r="S316" s="140" t="s">
        <v>91</v>
      </c>
      <c r="T316" s="140" t="s">
        <v>92</v>
      </c>
      <c r="U316" s="140" t="s">
        <v>107</v>
      </c>
      <c r="V316" s="140" t="s">
        <v>108</v>
      </c>
      <c r="W316" s="140" t="s">
        <v>109</v>
      </c>
      <c r="X316" s="140" t="s">
        <v>110</v>
      </c>
      <c r="Y316" s="140" t="s">
        <v>2380</v>
      </c>
      <c r="Z316" s="140" t="s">
        <v>2380</v>
      </c>
      <c r="AA316" s="140" t="s">
        <v>251</v>
      </c>
      <c r="AB316" s="140" t="s">
        <v>3453</v>
      </c>
      <c r="AC316" s="140" t="s">
        <v>2402</v>
      </c>
      <c r="AD316" s="140" t="s">
        <v>101</v>
      </c>
      <c r="AE316" s="140" t="s">
        <v>2385</v>
      </c>
      <c r="AF316" s="140" t="s">
        <v>2385</v>
      </c>
      <c r="AG316" s="140" t="s">
        <v>2385</v>
      </c>
      <c r="AH316" s="140" t="s">
        <v>2385</v>
      </c>
      <c r="AI316" s="140" t="s">
        <v>101</v>
      </c>
      <c r="AJ316" s="140" t="s">
        <v>2392</v>
      </c>
      <c r="AK316" s="140" t="s">
        <v>2384</v>
      </c>
      <c r="AL316" s="140" t="s">
        <v>2416</v>
      </c>
      <c r="AM316" s="140" t="s">
        <v>2380</v>
      </c>
      <c r="AN316" s="140" t="s">
        <v>2392</v>
      </c>
      <c r="AO316" s="140" t="s">
        <v>2384</v>
      </c>
      <c r="AP316" s="140" t="s">
        <v>2416</v>
      </c>
      <c r="AQ316" s="140" t="s">
        <v>2380</v>
      </c>
      <c r="AR316" s="140" t="s">
        <v>2438</v>
      </c>
      <c r="AS316" s="136" t="s">
        <v>2381</v>
      </c>
      <c r="AT316" s="145" t="str">
        <f>IF(ISBLANK(Lanes!AO316),"",ROUND(Lanes!AO316,2))</f>
        <v/>
      </c>
      <c r="AU316" s="145" t="str">
        <f>IF(ISBLANK(Lanes!AP316),"",ROUND(Lanes!AP316,2))</f>
        <v/>
      </c>
      <c r="AV316" s="145" t="str">
        <f>IF(ISBLANK(Lanes!AQ316),"",ROUND(Lanes!AQ316,2))</f>
        <v/>
      </c>
      <c r="AW316" s="145" t="str">
        <f>IF(ISBLANK(Lanes!AP316),"",ROUND(Lanes!AR316,2))</f>
        <v/>
      </c>
      <c r="AX316" s="145" t="str">
        <f>IF(ISBLANK(Lanes!AS316),"",ROUND(Lanes!AS316,2))</f>
        <v/>
      </c>
      <c r="AY316" s="145" t="str">
        <f>IF(ISBLANK(Lanes!AT316),"",ROUND(Lanes!AT316,2))</f>
        <v/>
      </c>
      <c r="AZ316" s="145" t="str">
        <f>IF(ISBLANK(Lanes!AP316),"",ROUND(Lanes!AU316,2))</f>
        <v/>
      </c>
      <c r="BA316" s="145" t="str">
        <f>IF(ISBLANK(Lanes!AP316),"",ROUND(Lanes!AV316,2))</f>
        <v/>
      </c>
      <c r="BB316" s="145" t="str">
        <f>IF(ISBLANK(Lanes!AW316),"",ROUND(Lanes!AW316,2))</f>
        <v/>
      </c>
      <c r="BC316" s="145" t="str">
        <f>IF(ISBLANK(Lanes!AX316),"",ROUND(Lanes!AX316,2))</f>
        <v/>
      </c>
      <c r="BD316" s="145" t="str">
        <f>IF(ISBLANK(Lanes!AY316),"",ROUND(Lanes!AY316,2))</f>
        <v/>
      </c>
      <c r="BE316" s="145" t="str">
        <f>IF(ISBLANK(Lanes!AX316),"",ROUND(Lanes!AZ316,2))</f>
        <v/>
      </c>
      <c r="BF316" s="145" t="str">
        <f>IF(ISBLANK(Lanes!BA316),"",ROUND(Lanes!BA316,2))</f>
        <v/>
      </c>
      <c r="BG316" s="145" t="str">
        <f>IF(ISBLANK(Lanes!BB316),"",ROUND(Lanes!BB316,2))</f>
        <v/>
      </c>
      <c r="BH316" s="145" t="str">
        <f>IF(ISBLANK(Lanes!AX316),"",ROUND(Lanes!BC316,2))</f>
        <v/>
      </c>
      <c r="BI316" s="145" t="str">
        <f>IF(ISBLANK(Lanes!AX316),"",ROUND(Lanes!BD316,2))</f>
        <v/>
      </c>
      <c r="BJ316" s="145" t="str">
        <f>IF(ISBLANK(Lanes!BE316),"",Lanes!BE316)</f>
        <v/>
      </c>
      <c r="BK316" s="145" t="str">
        <f>IF(ISBLANK(Lanes!BF316),"",Lanes!BF316)</f>
        <v/>
      </c>
      <c r="BL316" s="145" t="str">
        <f>IF(ISBLANK(Lanes!BG316),"",Lanes!BG316)</f>
        <v/>
      </c>
      <c r="BM316" s="145" t="str">
        <f>IF(ISBLANK(Lanes!BH316),"",Lanes!BH316)</f>
        <v/>
      </c>
      <c r="BN316" s="145" t="str">
        <f>IF(ISBLANK(Lanes!BI316),"",Lanes!BI316)</f>
        <v/>
      </c>
      <c r="BO316" s="145" t="str">
        <f>IF(ISBLANK(Lanes!BJ316),"",Lanes!BJ316)</f>
        <v/>
      </c>
      <c r="BP316" s="145" t="str">
        <f>IF(ISBLANK(Lanes!BK316),"",Lanes!BK316)</f>
        <v/>
      </c>
      <c r="BQ316" s="145" t="str">
        <f>IF(ISBLANK(Lanes!BL316),"",Lanes!BL316)</f>
        <v/>
      </c>
      <c r="BR316" s="145" t="str">
        <f>IF(ISBLANK(Lanes!BM316),"",ROUND(Lanes!BM316,0))</f>
        <v/>
      </c>
      <c r="BS316" s="145" t="str">
        <f>IF(ISBLANK(Lanes!BN316),"",ROUND(Lanes!BN316,0))</f>
        <v/>
      </c>
      <c r="BT316" s="145" t="str">
        <f>IF(ISBLANK(Lanes!BO316),"",ROUND(Lanes!BO316,0))</f>
        <v/>
      </c>
      <c r="BU316" s="145" t="str">
        <f>IF(ISBLANK(Lanes!BN316),"",ROUND(Lanes!BP316,0))</f>
        <v/>
      </c>
      <c r="BV316" s="145" t="str">
        <f>IF(ISBLANK(Lanes!BQ316),"",ROUND(Lanes!BQ316,1))</f>
        <v/>
      </c>
      <c r="BW316" s="145" t="str">
        <f>IF(ISBLANK(Lanes!BR316),"",Lanes!BR316)</f>
        <v/>
      </c>
      <c r="BX316" s="145" t="str">
        <f>IF(ISBLANK(Lanes!BS316),"",Lanes!BS316)</f>
        <v/>
      </c>
      <c r="BY316" s="145" t="str">
        <f>IF(ISBLANK(Lanes!BT316),"",Lanes!BT316)</f>
        <v/>
      </c>
      <c r="BZ316" s="145" t="str">
        <f>IF(ISBLANK(Lanes!BU316),"",Lanes!BU316)</f>
        <v/>
      </c>
      <c r="CA316" s="145" t="str">
        <f>IF(ISBLANK(Lanes!BV316),"",ROUND(Lanes!BV316,1))</f>
        <v/>
      </c>
      <c r="CB316" s="145" t="str">
        <f>IF(ISBLANK(Lanes!BW316),"",ROUND(Lanes!BW316,2))</f>
        <v/>
      </c>
      <c r="CC316" s="145" t="str">
        <f>IF(ISBLANK(Lanes!BX316),"",ROUND(Lanes!BX316,1))</f>
        <v/>
      </c>
      <c r="CD316" s="145" t="str">
        <f>IF(ISBLANK(Lanes!BY316),"",ROUND(Lanes!BY316,2))</f>
        <v/>
      </c>
      <c r="CE316" s="145" t="str">
        <f>IF(ISBLANK(Lanes!BZ316),"",ROUND(Lanes!BZ316,0))</f>
        <v/>
      </c>
      <c r="CF316" s="145" t="str">
        <f>IF(ISBLANK(Lanes!CA316),"",ROUND(Lanes!CA316,0))</f>
        <v/>
      </c>
      <c r="CG316" s="145" t="str">
        <f>IF(ISBLANK(Lanes!CB316),"",ROUND(Lanes!CB316,0))</f>
        <v/>
      </c>
      <c r="CH316" s="145" t="str">
        <f>IF(ISBLANK(Lanes!CC316),"",ROUND(Lanes!CC316,2))</f>
        <v/>
      </c>
      <c r="CI316" s="145" t="str">
        <f>IF(ISBLANK(Lanes!CD316),"",ROUND(Lanes!CD316,2))</f>
        <v/>
      </c>
      <c r="CJ316" s="145" t="str">
        <f>IF(ISBLANK(Lanes!CE316),"",ROUND(Lanes!CE316,2))</f>
        <v/>
      </c>
      <c r="CK316" s="145" t="str">
        <f>IF(ISBLANK(Lanes!CF316),"",ROUND(Lanes!CF316,0))</f>
        <v/>
      </c>
      <c r="CL316" s="145" t="str">
        <f>IF(ISBLANK(Lanes!CG316),"",ROUND(Lanes!CG316,0))</f>
        <v/>
      </c>
      <c r="CM316" s="145" t="str">
        <f>IF(ISBLANK(Lanes!CH316),"",ROUND(Lanes!CH316,0))</f>
        <v/>
      </c>
      <c r="CN316" s="145" t="str">
        <f>IF(ISBLANK(Lanes!CI316),"",ROUND(Lanes!CI316,2))</f>
        <v/>
      </c>
      <c r="CO316" s="145" t="str">
        <f>IF(ISBLANK(Lanes!CJ316),"",ROUND(Lanes!CJ316,2))</f>
        <v/>
      </c>
      <c r="CP316" s="145" t="str">
        <f>IF(ISBLANK(Lanes!CK316),"",ROUND(Lanes!CK316,2))</f>
        <v/>
      </c>
      <c r="CQ316" s="146" t="str">
        <f>IF(ISBLANK(Lanes!CL316),"","delete")</f>
        <v/>
      </c>
    </row>
    <row r="317" spans="1:95">
      <c r="A317" s="142">
        <v>1721</v>
      </c>
      <c r="B317" s="140" t="s">
        <v>1262</v>
      </c>
      <c r="C317" s="141">
        <v>1</v>
      </c>
      <c r="D317" s="140" t="s">
        <v>3452</v>
      </c>
      <c r="E317" s="140" t="s">
        <v>3452</v>
      </c>
      <c r="F317" s="140" t="s">
        <v>86</v>
      </c>
      <c r="G317" s="140" t="s">
        <v>87</v>
      </c>
      <c r="H317" s="140" t="s">
        <v>111</v>
      </c>
      <c r="I317" s="140" t="s">
        <v>93</v>
      </c>
      <c r="J317" s="140" t="s">
        <v>123</v>
      </c>
      <c r="K317" s="140" t="s">
        <v>2380</v>
      </c>
      <c r="L317" s="140" t="s">
        <v>95</v>
      </c>
      <c r="M317" s="140" t="s">
        <v>91</v>
      </c>
      <c r="N317" s="140" t="s">
        <v>92</v>
      </c>
      <c r="O317" s="140" t="s">
        <v>377</v>
      </c>
      <c r="P317" s="140" t="s">
        <v>377</v>
      </c>
      <c r="Q317" s="140" t="s">
        <v>2380</v>
      </c>
      <c r="R317" s="140" t="s">
        <v>452</v>
      </c>
      <c r="S317" s="140" t="s">
        <v>91</v>
      </c>
      <c r="T317" s="140" t="s">
        <v>92</v>
      </c>
      <c r="U317" s="140" t="s">
        <v>107</v>
      </c>
      <c r="V317" s="140" t="s">
        <v>108</v>
      </c>
      <c r="W317" s="140" t="s">
        <v>109</v>
      </c>
      <c r="X317" s="140" t="s">
        <v>110</v>
      </c>
      <c r="Y317" s="140" t="s">
        <v>2380</v>
      </c>
      <c r="Z317" s="140" t="s">
        <v>2380</v>
      </c>
      <c r="AA317" s="140" t="s">
        <v>251</v>
      </c>
      <c r="AB317" s="140" t="s">
        <v>3451</v>
      </c>
      <c r="AC317" s="140" t="s">
        <v>2470</v>
      </c>
      <c r="AD317" s="140" t="s">
        <v>101</v>
      </c>
      <c r="AE317" s="140" t="s">
        <v>2385</v>
      </c>
      <c r="AF317" s="140" t="s">
        <v>2385</v>
      </c>
      <c r="AG317" s="140" t="s">
        <v>2385</v>
      </c>
      <c r="AH317" s="140" t="s">
        <v>2385</v>
      </c>
      <c r="AI317" s="140" t="s">
        <v>101</v>
      </c>
      <c r="AJ317" s="140" t="s">
        <v>2392</v>
      </c>
      <c r="AK317" s="140" t="s">
        <v>2384</v>
      </c>
      <c r="AL317" s="140" t="s">
        <v>2416</v>
      </c>
      <c r="AM317" s="140" t="s">
        <v>124</v>
      </c>
      <c r="AN317" s="140" t="s">
        <v>2392</v>
      </c>
      <c r="AO317" s="140" t="s">
        <v>2384</v>
      </c>
      <c r="AP317" s="140" t="s">
        <v>2416</v>
      </c>
      <c r="AQ317" s="140" t="s">
        <v>2380</v>
      </c>
      <c r="AR317" s="140" t="s">
        <v>2438</v>
      </c>
      <c r="AS317" s="136" t="s">
        <v>2381</v>
      </c>
      <c r="AT317" s="145" t="str">
        <f>IF(ISBLANK(Lanes!AO317),"",ROUND(Lanes!AO317,2))</f>
        <v/>
      </c>
      <c r="AU317" s="145" t="str">
        <f>IF(ISBLANK(Lanes!AP317),"",ROUND(Lanes!AP317,2))</f>
        <v/>
      </c>
      <c r="AV317" s="145" t="str">
        <f>IF(ISBLANK(Lanes!AQ317),"",ROUND(Lanes!AQ317,2))</f>
        <v/>
      </c>
      <c r="AW317" s="145" t="str">
        <f>IF(ISBLANK(Lanes!AP317),"",ROUND(Lanes!AR317,2))</f>
        <v/>
      </c>
      <c r="AX317" s="145" t="str">
        <f>IF(ISBLANK(Lanes!AS317),"",ROUND(Lanes!AS317,2))</f>
        <v/>
      </c>
      <c r="AY317" s="145" t="str">
        <f>IF(ISBLANK(Lanes!AT317),"",ROUND(Lanes!AT317,2))</f>
        <v/>
      </c>
      <c r="AZ317" s="145" t="str">
        <f>IF(ISBLANK(Lanes!AP317),"",ROUND(Lanes!AU317,2))</f>
        <v/>
      </c>
      <c r="BA317" s="145" t="str">
        <f>IF(ISBLANK(Lanes!AP317),"",ROUND(Lanes!AV317,2))</f>
        <v/>
      </c>
      <c r="BB317" s="145" t="str">
        <f>IF(ISBLANK(Lanes!AW317),"",ROUND(Lanes!AW317,2))</f>
        <v/>
      </c>
      <c r="BC317" s="145" t="str">
        <f>IF(ISBLANK(Lanes!AX317),"",ROUND(Lanes!AX317,2))</f>
        <v/>
      </c>
      <c r="BD317" s="145" t="str">
        <f>IF(ISBLANK(Lanes!AY317),"",ROUND(Lanes!AY317,2))</f>
        <v/>
      </c>
      <c r="BE317" s="145" t="str">
        <f>IF(ISBLANK(Lanes!AX317),"",ROUND(Lanes!AZ317,2))</f>
        <v/>
      </c>
      <c r="BF317" s="145" t="str">
        <f>IF(ISBLANK(Lanes!BA317),"",ROUND(Lanes!BA317,2))</f>
        <v/>
      </c>
      <c r="BG317" s="145" t="str">
        <f>IF(ISBLANK(Lanes!BB317),"",ROUND(Lanes!BB317,2))</f>
        <v/>
      </c>
      <c r="BH317" s="145" t="str">
        <f>IF(ISBLANK(Lanes!AX317),"",ROUND(Lanes!BC317,2))</f>
        <v/>
      </c>
      <c r="BI317" s="145" t="str">
        <f>IF(ISBLANK(Lanes!AX317),"",ROUND(Lanes!BD317,2))</f>
        <v/>
      </c>
      <c r="BJ317" s="145" t="str">
        <f>IF(ISBLANK(Lanes!BE317),"",Lanes!BE317)</f>
        <v/>
      </c>
      <c r="BK317" s="145" t="str">
        <f>IF(ISBLANK(Lanes!BF317),"",Lanes!BF317)</f>
        <v/>
      </c>
      <c r="BL317" s="145" t="str">
        <f>IF(ISBLANK(Lanes!BG317),"",Lanes!BG317)</f>
        <v/>
      </c>
      <c r="BM317" s="145" t="str">
        <f>IF(ISBLANK(Lanes!BH317),"",Lanes!BH317)</f>
        <v/>
      </c>
      <c r="BN317" s="145" t="str">
        <f>IF(ISBLANK(Lanes!BI317),"",Lanes!BI317)</f>
        <v/>
      </c>
      <c r="BO317" s="145" t="str">
        <f>IF(ISBLANK(Lanes!BJ317),"",Lanes!BJ317)</f>
        <v/>
      </c>
      <c r="BP317" s="145" t="str">
        <f>IF(ISBLANK(Lanes!BK317),"",Lanes!BK317)</f>
        <v/>
      </c>
      <c r="BQ317" s="145" t="str">
        <f>IF(ISBLANK(Lanes!BL317),"",Lanes!BL317)</f>
        <v/>
      </c>
      <c r="BR317" s="145" t="str">
        <f>IF(ISBLANK(Lanes!BM317),"",ROUND(Lanes!BM317,0))</f>
        <v/>
      </c>
      <c r="BS317" s="145" t="str">
        <f>IF(ISBLANK(Lanes!BN317),"",ROUND(Lanes!BN317,0))</f>
        <v/>
      </c>
      <c r="BT317" s="145" t="str">
        <f>IF(ISBLANK(Lanes!BO317),"",ROUND(Lanes!BO317,0))</f>
        <v/>
      </c>
      <c r="BU317" s="145" t="str">
        <f>IF(ISBLANK(Lanes!BN317),"",ROUND(Lanes!BP317,0))</f>
        <v/>
      </c>
      <c r="BV317" s="145" t="str">
        <f>IF(ISBLANK(Lanes!BQ317),"",ROUND(Lanes!BQ317,1))</f>
        <v/>
      </c>
      <c r="BW317" s="145" t="str">
        <f>IF(ISBLANK(Lanes!BR317),"",Lanes!BR317)</f>
        <v/>
      </c>
      <c r="BX317" s="145" t="str">
        <f>IF(ISBLANK(Lanes!BS317),"",Lanes!BS317)</f>
        <v/>
      </c>
      <c r="BY317" s="145" t="str">
        <f>IF(ISBLANK(Lanes!BT317),"",Lanes!BT317)</f>
        <v/>
      </c>
      <c r="BZ317" s="145" t="str">
        <f>IF(ISBLANK(Lanes!BU317),"",Lanes!BU317)</f>
        <v/>
      </c>
      <c r="CA317" s="145" t="str">
        <f>IF(ISBLANK(Lanes!BV317),"",ROUND(Lanes!BV317,1))</f>
        <v/>
      </c>
      <c r="CB317" s="145" t="str">
        <f>IF(ISBLANK(Lanes!BW317),"",ROUND(Lanes!BW317,2))</f>
        <v/>
      </c>
      <c r="CC317" s="145" t="str">
        <f>IF(ISBLANK(Lanes!BX317),"",ROUND(Lanes!BX317,1))</f>
        <v/>
      </c>
      <c r="CD317" s="145" t="str">
        <f>IF(ISBLANK(Lanes!BY317),"",ROUND(Lanes!BY317,2))</f>
        <v/>
      </c>
      <c r="CE317" s="145" t="str">
        <f>IF(ISBLANK(Lanes!BZ317),"",ROUND(Lanes!BZ317,0))</f>
        <v/>
      </c>
      <c r="CF317" s="145" t="str">
        <f>IF(ISBLANK(Lanes!CA317),"",ROUND(Lanes!CA317,0))</f>
        <v/>
      </c>
      <c r="CG317" s="145" t="str">
        <f>IF(ISBLANK(Lanes!CB317),"",ROUND(Lanes!CB317,0))</f>
        <v/>
      </c>
      <c r="CH317" s="145" t="str">
        <f>IF(ISBLANK(Lanes!CC317),"",ROUND(Lanes!CC317,2))</f>
        <v/>
      </c>
      <c r="CI317" s="145" t="str">
        <f>IF(ISBLANK(Lanes!CD317),"",ROUND(Lanes!CD317,2))</f>
        <v/>
      </c>
      <c r="CJ317" s="145" t="str">
        <f>IF(ISBLANK(Lanes!CE317),"",ROUND(Lanes!CE317,2))</f>
        <v/>
      </c>
      <c r="CK317" s="145" t="str">
        <f>IF(ISBLANK(Lanes!CF317),"",ROUND(Lanes!CF317,0))</f>
        <v/>
      </c>
      <c r="CL317" s="145" t="str">
        <f>IF(ISBLANK(Lanes!CG317),"",ROUND(Lanes!CG317,0))</f>
        <v/>
      </c>
      <c r="CM317" s="145" t="str">
        <f>IF(ISBLANK(Lanes!CH317),"",ROUND(Lanes!CH317,0))</f>
        <v/>
      </c>
      <c r="CN317" s="145" t="str">
        <f>IF(ISBLANK(Lanes!CI317),"",ROUND(Lanes!CI317,2))</f>
        <v/>
      </c>
      <c r="CO317" s="145" t="str">
        <f>IF(ISBLANK(Lanes!CJ317),"",ROUND(Lanes!CJ317,2))</f>
        <v/>
      </c>
      <c r="CP317" s="145" t="str">
        <f>IF(ISBLANK(Lanes!CK317),"",ROUND(Lanes!CK317,2))</f>
        <v/>
      </c>
      <c r="CQ317" s="146" t="str">
        <f>IF(ISBLANK(Lanes!CL317),"","delete")</f>
        <v/>
      </c>
    </row>
    <row r="318" spans="1:95">
      <c r="A318" s="142">
        <v>1722</v>
      </c>
      <c r="B318" s="140" t="s">
        <v>1263</v>
      </c>
      <c r="C318" s="141">
        <v>1</v>
      </c>
      <c r="D318" s="140" t="s">
        <v>3450</v>
      </c>
      <c r="E318" s="140" t="s">
        <v>3450</v>
      </c>
      <c r="F318" s="140" t="s">
        <v>86</v>
      </c>
      <c r="G318" s="140" t="s">
        <v>87</v>
      </c>
      <c r="H318" s="140" t="s">
        <v>103</v>
      </c>
      <c r="I318" s="140" t="s">
        <v>93</v>
      </c>
      <c r="J318" s="140" t="s">
        <v>123</v>
      </c>
      <c r="K318" s="140" t="s">
        <v>2380</v>
      </c>
      <c r="L318" s="140" t="s">
        <v>95</v>
      </c>
      <c r="M318" s="140" t="s">
        <v>91</v>
      </c>
      <c r="N318" s="140" t="s">
        <v>92</v>
      </c>
      <c r="O318" s="140" t="s">
        <v>377</v>
      </c>
      <c r="P318" s="140" t="s">
        <v>377</v>
      </c>
      <c r="Q318" s="140" t="s">
        <v>2380</v>
      </c>
      <c r="R318" s="140" t="s">
        <v>452</v>
      </c>
      <c r="S318" s="140" t="s">
        <v>91</v>
      </c>
      <c r="T318" s="140" t="s">
        <v>92</v>
      </c>
      <c r="U318" s="140" t="s">
        <v>107</v>
      </c>
      <c r="V318" s="140" t="s">
        <v>108</v>
      </c>
      <c r="W318" s="140" t="s">
        <v>109</v>
      </c>
      <c r="X318" s="140" t="s">
        <v>110</v>
      </c>
      <c r="Y318" s="140" t="s">
        <v>2380</v>
      </c>
      <c r="Z318" s="140" t="s">
        <v>2380</v>
      </c>
      <c r="AA318" s="140" t="s">
        <v>251</v>
      </c>
      <c r="AB318" s="140" t="s">
        <v>2384</v>
      </c>
      <c r="AC318" s="140" t="s">
        <v>2391</v>
      </c>
      <c r="AD318" s="140" t="s">
        <v>101</v>
      </c>
      <c r="AE318" s="140" t="s">
        <v>2385</v>
      </c>
      <c r="AF318" s="140" t="s">
        <v>2385</v>
      </c>
      <c r="AG318" s="140" t="s">
        <v>2385</v>
      </c>
      <c r="AH318" s="140" t="s">
        <v>2385</v>
      </c>
      <c r="AI318" s="140" t="s">
        <v>101</v>
      </c>
      <c r="AJ318" s="140" t="s">
        <v>2392</v>
      </c>
      <c r="AK318" s="140" t="s">
        <v>2384</v>
      </c>
      <c r="AL318" s="140" t="s">
        <v>2416</v>
      </c>
      <c r="AM318" s="140" t="s">
        <v>124</v>
      </c>
      <c r="AN318" s="140" t="s">
        <v>2392</v>
      </c>
      <c r="AO318" s="140" t="s">
        <v>2384</v>
      </c>
      <c r="AP318" s="140" t="s">
        <v>2416</v>
      </c>
      <c r="AQ318" s="140" t="s">
        <v>2380</v>
      </c>
      <c r="AR318" s="140" t="s">
        <v>2438</v>
      </c>
      <c r="AS318" s="136" t="s">
        <v>2381</v>
      </c>
      <c r="AT318" s="145" t="str">
        <f>IF(ISBLANK(Lanes!AO318),"",ROUND(Lanes!AO318,2))</f>
        <v/>
      </c>
      <c r="AU318" s="145" t="str">
        <f>IF(ISBLANK(Lanes!AP318),"",ROUND(Lanes!AP318,2))</f>
        <v/>
      </c>
      <c r="AV318" s="145" t="str">
        <f>IF(ISBLANK(Lanes!AQ318),"",ROUND(Lanes!AQ318,2))</f>
        <v/>
      </c>
      <c r="AW318" s="145" t="str">
        <f>IF(ISBLANK(Lanes!AP318),"",ROUND(Lanes!AR318,2))</f>
        <v/>
      </c>
      <c r="AX318" s="145" t="str">
        <f>IF(ISBLANK(Lanes!AS318),"",ROUND(Lanes!AS318,2))</f>
        <v/>
      </c>
      <c r="AY318" s="145" t="str">
        <f>IF(ISBLANK(Lanes!AT318),"",ROUND(Lanes!AT318,2))</f>
        <v/>
      </c>
      <c r="AZ318" s="145" t="str">
        <f>IF(ISBLANK(Lanes!AP318),"",ROUND(Lanes!AU318,2))</f>
        <v/>
      </c>
      <c r="BA318" s="145" t="str">
        <f>IF(ISBLANK(Lanes!AP318),"",ROUND(Lanes!AV318,2))</f>
        <v/>
      </c>
      <c r="BB318" s="145" t="str">
        <f>IF(ISBLANK(Lanes!AW318),"",ROUND(Lanes!AW318,2))</f>
        <v/>
      </c>
      <c r="BC318" s="145" t="str">
        <f>IF(ISBLANK(Lanes!AX318),"",ROUND(Lanes!AX318,2))</f>
        <v/>
      </c>
      <c r="BD318" s="145" t="str">
        <f>IF(ISBLANK(Lanes!AY318),"",ROUND(Lanes!AY318,2))</f>
        <v/>
      </c>
      <c r="BE318" s="145" t="str">
        <f>IF(ISBLANK(Lanes!AX318),"",ROUND(Lanes!AZ318,2))</f>
        <v/>
      </c>
      <c r="BF318" s="145" t="str">
        <f>IF(ISBLANK(Lanes!BA318),"",ROUND(Lanes!BA318,2))</f>
        <v/>
      </c>
      <c r="BG318" s="145" t="str">
        <f>IF(ISBLANK(Lanes!BB318),"",ROUND(Lanes!BB318,2))</f>
        <v/>
      </c>
      <c r="BH318" s="145" t="str">
        <f>IF(ISBLANK(Lanes!AX318),"",ROUND(Lanes!BC318,2))</f>
        <v/>
      </c>
      <c r="BI318" s="145" t="str">
        <f>IF(ISBLANK(Lanes!AX318),"",ROUND(Lanes!BD318,2))</f>
        <v/>
      </c>
      <c r="BJ318" s="145" t="str">
        <f>IF(ISBLANK(Lanes!BE318),"",Lanes!BE318)</f>
        <v/>
      </c>
      <c r="BK318" s="145" t="str">
        <f>IF(ISBLANK(Lanes!BF318),"",Lanes!BF318)</f>
        <v/>
      </c>
      <c r="BL318" s="145" t="str">
        <f>IF(ISBLANK(Lanes!BG318),"",Lanes!BG318)</f>
        <v/>
      </c>
      <c r="BM318" s="145" t="str">
        <f>IF(ISBLANK(Lanes!BH318),"",Lanes!BH318)</f>
        <v/>
      </c>
      <c r="BN318" s="145" t="str">
        <f>IF(ISBLANK(Lanes!BI318),"",Lanes!BI318)</f>
        <v/>
      </c>
      <c r="BO318" s="145" t="str">
        <f>IF(ISBLANK(Lanes!BJ318),"",Lanes!BJ318)</f>
        <v/>
      </c>
      <c r="BP318" s="145" t="str">
        <f>IF(ISBLANK(Lanes!BK318),"",Lanes!BK318)</f>
        <v/>
      </c>
      <c r="BQ318" s="145" t="str">
        <f>IF(ISBLANK(Lanes!BL318),"",Lanes!BL318)</f>
        <v/>
      </c>
      <c r="BR318" s="145" t="str">
        <f>IF(ISBLANK(Lanes!BM318),"",ROUND(Lanes!BM318,0))</f>
        <v/>
      </c>
      <c r="BS318" s="145" t="str">
        <f>IF(ISBLANK(Lanes!BN318),"",ROUND(Lanes!BN318,0))</f>
        <v/>
      </c>
      <c r="BT318" s="145" t="str">
        <f>IF(ISBLANK(Lanes!BO318),"",ROUND(Lanes!BO318,0))</f>
        <v/>
      </c>
      <c r="BU318" s="145" t="str">
        <f>IF(ISBLANK(Lanes!BN318),"",ROUND(Lanes!BP318,0))</f>
        <v/>
      </c>
      <c r="BV318" s="145" t="str">
        <f>IF(ISBLANK(Lanes!BQ318),"",ROUND(Lanes!BQ318,1))</f>
        <v/>
      </c>
      <c r="BW318" s="145" t="str">
        <f>IF(ISBLANK(Lanes!BR318),"",Lanes!BR318)</f>
        <v/>
      </c>
      <c r="BX318" s="145" t="str">
        <f>IF(ISBLANK(Lanes!BS318),"",Lanes!BS318)</f>
        <v/>
      </c>
      <c r="BY318" s="145" t="str">
        <f>IF(ISBLANK(Lanes!BT318),"",Lanes!BT318)</f>
        <v/>
      </c>
      <c r="BZ318" s="145" t="str">
        <f>IF(ISBLANK(Lanes!BU318),"",Lanes!BU318)</f>
        <v/>
      </c>
      <c r="CA318" s="145" t="str">
        <f>IF(ISBLANK(Lanes!BV318),"",ROUND(Lanes!BV318,1))</f>
        <v/>
      </c>
      <c r="CB318" s="145" t="str">
        <f>IF(ISBLANK(Lanes!BW318),"",ROUND(Lanes!BW318,2))</f>
        <v/>
      </c>
      <c r="CC318" s="145" t="str">
        <f>IF(ISBLANK(Lanes!BX318),"",ROUND(Lanes!BX318,1))</f>
        <v/>
      </c>
      <c r="CD318" s="145" t="str">
        <f>IF(ISBLANK(Lanes!BY318),"",ROUND(Lanes!BY318,2))</f>
        <v/>
      </c>
      <c r="CE318" s="145" t="str">
        <f>IF(ISBLANK(Lanes!BZ318),"",ROUND(Lanes!BZ318,0))</f>
        <v/>
      </c>
      <c r="CF318" s="145" t="str">
        <f>IF(ISBLANK(Lanes!CA318),"",ROUND(Lanes!CA318,0))</f>
        <v/>
      </c>
      <c r="CG318" s="145" t="str">
        <f>IF(ISBLANK(Lanes!CB318),"",ROUND(Lanes!CB318,0))</f>
        <v/>
      </c>
      <c r="CH318" s="145" t="str">
        <f>IF(ISBLANK(Lanes!CC318),"",ROUND(Lanes!CC318,2))</f>
        <v/>
      </c>
      <c r="CI318" s="145" t="str">
        <f>IF(ISBLANK(Lanes!CD318),"",ROUND(Lanes!CD318,2))</f>
        <v/>
      </c>
      <c r="CJ318" s="145" t="str">
        <f>IF(ISBLANK(Lanes!CE318),"",ROUND(Lanes!CE318,2))</f>
        <v/>
      </c>
      <c r="CK318" s="145" t="str">
        <f>IF(ISBLANK(Lanes!CF318),"",ROUND(Lanes!CF318,0))</f>
        <v/>
      </c>
      <c r="CL318" s="145" t="str">
        <f>IF(ISBLANK(Lanes!CG318),"",ROUND(Lanes!CG318,0))</f>
        <v/>
      </c>
      <c r="CM318" s="145" t="str">
        <f>IF(ISBLANK(Lanes!CH318),"",ROUND(Lanes!CH318,0))</f>
        <v/>
      </c>
      <c r="CN318" s="145" t="str">
        <f>IF(ISBLANK(Lanes!CI318),"",ROUND(Lanes!CI318,2))</f>
        <v/>
      </c>
      <c r="CO318" s="145" t="str">
        <f>IF(ISBLANK(Lanes!CJ318),"",ROUND(Lanes!CJ318,2))</f>
        <v/>
      </c>
      <c r="CP318" s="145" t="str">
        <f>IF(ISBLANK(Lanes!CK318),"",ROUND(Lanes!CK318,2))</f>
        <v/>
      </c>
      <c r="CQ318" s="146" t="str">
        <f>IF(ISBLANK(Lanes!CL318),"","delete")</f>
        <v/>
      </c>
    </row>
    <row r="319" spans="1:95">
      <c r="A319" s="142">
        <v>1723</v>
      </c>
      <c r="B319" s="140" t="s">
        <v>1264</v>
      </c>
      <c r="C319" s="141">
        <v>1</v>
      </c>
      <c r="D319" s="140" t="s">
        <v>3449</v>
      </c>
      <c r="E319" s="140" t="s">
        <v>3449</v>
      </c>
      <c r="F319" s="140" t="s">
        <v>86</v>
      </c>
      <c r="G319" s="140" t="s">
        <v>379</v>
      </c>
      <c r="H319" s="140" t="s">
        <v>127</v>
      </c>
      <c r="I319" s="140" t="s">
        <v>104</v>
      </c>
      <c r="J319" s="140" t="s">
        <v>128</v>
      </c>
      <c r="K319" s="140" t="s">
        <v>2380</v>
      </c>
      <c r="L319" s="140" t="s">
        <v>106</v>
      </c>
      <c r="M319" s="140" t="s">
        <v>91</v>
      </c>
      <c r="N319" s="140" t="s">
        <v>92</v>
      </c>
      <c r="O319" s="140" t="s">
        <v>380</v>
      </c>
      <c r="P319" s="140" t="s">
        <v>381</v>
      </c>
      <c r="Q319" s="140" t="s">
        <v>2380</v>
      </c>
      <c r="R319" s="140" t="s">
        <v>382</v>
      </c>
      <c r="S319" s="140" t="s">
        <v>91</v>
      </c>
      <c r="T319" s="140" t="s">
        <v>92</v>
      </c>
      <c r="U319" s="140" t="s">
        <v>132</v>
      </c>
      <c r="V319" s="140" t="s">
        <v>97</v>
      </c>
      <c r="W319" s="140" t="s">
        <v>98</v>
      </c>
      <c r="X319" s="140" t="s">
        <v>99</v>
      </c>
      <c r="Y319" s="140" t="s">
        <v>2380</v>
      </c>
      <c r="Z319" s="140" t="s">
        <v>2380</v>
      </c>
      <c r="AA319" s="140" t="s">
        <v>251</v>
      </c>
      <c r="AB319" s="140" t="s">
        <v>2894</v>
      </c>
      <c r="AC319" s="140" t="s">
        <v>2419</v>
      </c>
      <c r="AD319" s="140" t="s">
        <v>101</v>
      </c>
      <c r="AE319" s="140" t="s">
        <v>2385</v>
      </c>
      <c r="AF319" s="140" t="s">
        <v>2385</v>
      </c>
      <c r="AG319" s="140" t="s">
        <v>2385</v>
      </c>
      <c r="AH319" s="140" t="s">
        <v>2385</v>
      </c>
      <c r="AI319" s="140" t="s">
        <v>101</v>
      </c>
      <c r="AJ319" s="140" t="s">
        <v>2392</v>
      </c>
      <c r="AK319" s="140" t="s">
        <v>2402</v>
      </c>
      <c r="AL319" s="140" t="s">
        <v>660</v>
      </c>
      <c r="AM319" s="140" t="s">
        <v>2380</v>
      </c>
      <c r="AN319" s="140" t="s">
        <v>2392</v>
      </c>
      <c r="AO319" s="140" t="s">
        <v>2402</v>
      </c>
      <c r="AP319" s="140" t="s">
        <v>660</v>
      </c>
      <c r="AQ319" s="140" t="s">
        <v>2380</v>
      </c>
      <c r="AR319" s="140" t="s">
        <v>2438</v>
      </c>
      <c r="AS319" s="136" t="s">
        <v>2381</v>
      </c>
      <c r="AT319" s="145" t="str">
        <f>IF(ISBLANK(Lanes!AO319),"",ROUND(Lanes!AO319,2))</f>
        <v/>
      </c>
      <c r="AU319" s="145" t="str">
        <f>IF(ISBLANK(Lanes!AP319),"",ROUND(Lanes!AP319,2))</f>
        <v/>
      </c>
      <c r="AV319" s="145" t="str">
        <f>IF(ISBLANK(Lanes!AQ319),"",ROUND(Lanes!AQ319,2))</f>
        <v/>
      </c>
      <c r="AW319" s="145" t="str">
        <f>IF(ISBLANK(Lanes!AP319),"",ROUND(Lanes!AR319,2))</f>
        <v/>
      </c>
      <c r="AX319" s="145" t="str">
        <f>IF(ISBLANK(Lanes!AS319),"",ROUND(Lanes!AS319,2))</f>
        <v/>
      </c>
      <c r="AY319" s="145" t="str">
        <f>IF(ISBLANK(Lanes!AT319),"",ROUND(Lanes!AT319,2))</f>
        <v/>
      </c>
      <c r="AZ319" s="145" t="str">
        <f>IF(ISBLANK(Lanes!AP319),"",ROUND(Lanes!AU319,2))</f>
        <v/>
      </c>
      <c r="BA319" s="145" t="str">
        <f>IF(ISBLANK(Lanes!AP319),"",ROUND(Lanes!AV319,2))</f>
        <v/>
      </c>
      <c r="BB319" s="145" t="str">
        <f>IF(ISBLANK(Lanes!AW319),"",ROUND(Lanes!AW319,2))</f>
        <v/>
      </c>
      <c r="BC319" s="145" t="str">
        <f>IF(ISBLANK(Lanes!AX319),"",ROUND(Lanes!AX319,2))</f>
        <v/>
      </c>
      <c r="BD319" s="145" t="str">
        <f>IF(ISBLANK(Lanes!AY319),"",ROUND(Lanes!AY319,2))</f>
        <v/>
      </c>
      <c r="BE319" s="145" t="str">
        <f>IF(ISBLANK(Lanes!AX319),"",ROUND(Lanes!AZ319,2))</f>
        <v/>
      </c>
      <c r="BF319" s="145" t="str">
        <f>IF(ISBLANK(Lanes!BA319),"",ROUND(Lanes!BA319,2))</f>
        <v/>
      </c>
      <c r="BG319" s="145" t="str">
        <f>IF(ISBLANK(Lanes!BB319),"",ROUND(Lanes!BB319,2))</f>
        <v/>
      </c>
      <c r="BH319" s="145" t="str">
        <f>IF(ISBLANK(Lanes!AX319),"",ROUND(Lanes!BC319,2))</f>
        <v/>
      </c>
      <c r="BI319" s="145" t="str">
        <f>IF(ISBLANK(Lanes!AX319),"",ROUND(Lanes!BD319,2))</f>
        <v/>
      </c>
      <c r="BJ319" s="145" t="str">
        <f>IF(ISBLANK(Lanes!BE319),"",Lanes!BE319)</f>
        <v/>
      </c>
      <c r="BK319" s="145" t="str">
        <f>IF(ISBLANK(Lanes!BF319),"",Lanes!BF319)</f>
        <v/>
      </c>
      <c r="BL319" s="145" t="str">
        <f>IF(ISBLANK(Lanes!BG319),"",Lanes!BG319)</f>
        <v/>
      </c>
      <c r="BM319" s="145" t="str">
        <f>IF(ISBLANK(Lanes!BH319),"",Lanes!BH319)</f>
        <v/>
      </c>
      <c r="BN319" s="145" t="str">
        <f>IF(ISBLANK(Lanes!BI319),"",Lanes!BI319)</f>
        <v/>
      </c>
      <c r="BO319" s="145" t="str">
        <f>IF(ISBLANK(Lanes!BJ319),"",Lanes!BJ319)</f>
        <v/>
      </c>
      <c r="BP319" s="145" t="str">
        <f>IF(ISBLANK(Lanes!BK319),"",Lanes!BK319)</f>
        <v/>
      </c>
      <c r="BQ319" s="145" t="str">
        <f>IF(ISBLANK(Lanes!BL319),"",Lanes!BL319)</f>
        <v/>
      </c>
      <c r="BR319" s="145" t="str">
        <f>IF(ISBLANK(Lanes!BM319),"",ROUND(Lanes!BM319,0))</f>
        <v/>
      </c>
      <c r="BS319" s="145" t="str">
        <f>IF(ISBLANK(Lanes!BN319),"",ROUND(Lanes!BN319,0))</f>
        <v/>
      </c>
      <c r="BT319" s="145" t="str">
        <f>IF(ISBLANK(Lanes!BO319),"",ROUND(Lanes!BO319,0))</f>
        <v/>
      </c>
      <c r="BU319" s="145" t="str">
        <f>IF(ISBLANK(Lanes!BN319),"",ROUND(Lanes!BP319,0))</f>
        <v/>
      </c>
      <c r="BV319" s="145" t="str">
        <f>IF(ISBLANK(Lanes!BQ319),"",ROUND(Lanes!BQ319,1))</f>
        <v/>
      </c>
      <c r="BW319" s="145" t="str">
        <f>IF(ISBLANK(Lanes!BR319),"",Lanes!BR319)</f>
        <v/>
      </c>
      <c r="BX319" s="145" t="str">
        <f>IF(ISBLANK(Lanes!BS319),"",Lanes!BS319)</f>
        <v/>
      </c>
      <c r="BY319" s="145" t="str">
        <f>IF(ISBLANK(Lanes!BT319),"",Lanes!BT319)</f>
        <v/>
      </c>
      <c r="BZ319" s="145" t="str">
        <f>IF(ISBLANK(Lanes!BU319),"",Lanes!BU319)</f>
        <v/>
      </c>
      <c r="CA319" s="145" t="str">
        <f>IF(ISBLANK(Lanes!BV319),"",ROUND(Lanes!BV319,1))</f>
        <v/>
      </c>
      <c r="CB319" s="145" t="str">
        <f>IF(ISBLANK(Lanes!BW319),"",ROUND(Lanes!BW319,2))</f>
        <v/>
      </c>
      <c r="CC319" s="145" t="str">
        <f>IF(ISBLANK(Lanes!BX319),"",ROUND(Lanes!BX319,1))</f>
        <v/>
      </c>
      <c r="CD319" s="145" t="str">
        <f>IF(ISBLANK(Lanes!BY319),"",ROUND(Lanes!BY319,2))</f>
        <v/>
      </c>
      <c r="CE319" s="145" t="str">
        <f>IF(ISBLANK(Lanes!BZ319),"",ROUND(Lanes!BZ319,0))</f>
        <v/>
      </c>
      <c r="CF319" s="145" t="str">
        <f>IF(ISBLANK(Lanes!CA319),"",ROUND(Lanes!CA319,0))</f>
        <v/>
      </c>
      <c r="CG319" s="145" t="str">
        <f>IF(ISBLANK(Lanes!CB319),"",ROUND(Lanes!CB319,0))</f>
        <v/>
      </c>
      <c r="CH319" s="145" t="str">
        <f>IF(ISBLANK(Lanes!CC319),"",ROUND(Lanes!CC319,2))</f>
        <v/>
      </c>
      <c r="CI319" s="145" t="str">
        <f>IF(ISBLANK(Lanes!CD319),"",ROUND(Lanes!CD319,2))</f>
        <v/>
      </c>
      <c r="CJ319" s="145" t="str">
        <f>IF(ISBLANK(Lanes!CE319),"",ROUND(Lanes!CE319,2))</f>
        <v/>
      </c>
      <c r="CK319" s="145" t="str">
        <f>IF(ISBLANK(Lanes!CF319),"",ROUND(Lanes!CF319,0))</f>
        <v/>
      </c>
      <c r="CL319" s="145" t="str">
        <f>IF(ISBLANK(Lanes!CG319),"",ROUND(Lanes!CG319,0))</f>
        <v/>
      </c>
      <c r="CM319" s="145" t="str">
        <f>IF(ISBLANK(Lanes!CH319),"",ROUND(Lanes!CH319,0))</f>
        <v/>
      </c>
      <c r="CN319" s="145" t="str">
        <f>IF(ISBLANK(Lanes!CI319),"",ROUND(Lanes!CI319,2))</f>
        <v/>
      </c>
      <c r="CO319" s="145" t="str">
        <f>IF(ISBLANK(Lanes!CJ319),"",ROUND(Lanes!CJ319,2))</f>
        <v/>
      </c>
      <c r="CP319" s="145" t="str">
        <f>IF(ISBLANK(Lanes!CK319),"",ROUND(Lanes!CK319,2))</f>
        <v/>
      </c>
      <c r="CQ319" s="146" t="str">
        <f>IF(ISBLANK(Lanes!CL319),"","delete")</f>
        <v/>
      </c>
    </row>
    <row r="320" spans="1:95">
      <c r="A320" s="142">
        <v>1724</v>
      </c>
      <c r="B320" s="140" t="s">
        <v>1265</v>
      </c>
      <c r="C320" s="141">
        <v>1</v>
      </c>
      <c r="D320" s="140" t="s">
        <v>3448</v>
      </c>
      <c r="E320" s="140" t="s">
        <v>3448</v>
      </c>
      <c r="F320" s="140" t="s">
        <v>86</v>
      </c>
      <c r="G320" s="140" t="s">
        <v>126</v>
      </c>
      <c r="H320" s="140" t="s">
        <v>127</v>
      </c>
      <c r="I320" s="140" t="s">
        <v>104</v>
      </c>
      <c r="J320" s="140" t="s">
        <v>128</v>
      </c>
      <c r="K320" s="140" t="s">
        <v>2380</v>
      </c>
      <c r="L320" s="140" t="s">
        <v>106</v>
      </c>
      <c r="M320" s="140" t="s">
        <v>91</v>
      </c>
      <c r="N320" s="140" t="s">
        <v>92</v>
      </c>
      <c r="O320" s="140" t="s">
        <v>377</v>
      </c>
      <c r="P320" s="140" t="s">
        <v>377</v>
      </c>
      <c r="Q320" s="140" t="s">
        <v>2380</v>
      </c>
      <c r="R320" s="140" t="s">
        <v>452</v>
      </c>
      <c r="S320" s="140" t="s">
        <v>91</v>
      </c>
      <c r="T320" s="140" t="s">
        <v>92</v>
      </c>
      <c r="U320" s="140" t="s">
        <v>132</v>
      </c>
      <c r="V320" s="140" t="s">
        <v>97</v>
      </c>
      <c r="W320" s="140" t="s">
        <v>98</v>
      </c>
      <c r="X320" s="140" t="s">
        <v>99</v>
      </c>
      <c r="Y320" s="140" t="s">
        <v>2380</v>
      </c>
      <c r="Z320" s="140" t="s">
        <v>2380</v>
      </c>
      <c r="AA320" s="140" t="s">
        <v>251</v>
      </c>
      <c r="AB320" s="140" t="s">
        <v>3198</v>
      </c>
      <c r="AC320" s="140" t="s">
        <v>2386</v>
      </c>
      <c r="AD320" s="140" t="s">
        <v>101</v>
      </c>
      <c r="AE320" s="140" t="s">
        <v>2385</v>
      </c>
      <c r="AF320" s="140" t="s">
        <v>2385</v>
      </c>
      <c r="AG320" s="140" t="s">
        <v>2385</v>
      </c>
      <c r="AH320" s="140" t="s">
        <v>2385</v>
      </c>
      <c r="AI320" s="140" t="s">
        <v>101</v>
      </c>
      <c r="AJ320" s="140" t="s">
        <v>2392</v>
      </c>
      <c r="AK320" s="140" t="s">
        <v>2402</v>
      </c>
      <c r="AL320" s="140" t="s">
        <v>660</v>
      </c>
      <c r="AM320" s="140" t="s">
        <v>2380</v>
      </c>
      <c r="AN320" s="140" t="s">
        <v>2384</v>
      </c>
      <c r="AO320" s="140" t="s">
        <v>2386</v>
      </c>
      <c r="AP320" s="140" t="s">
        <v>660</v>
      </c>
      <c r="AQ320" s="140" t="s">
        <v>2380</v>
      </c>
      <c r="AR320" s="140" t="s">
        <v>2438</v>
      </c>
      <c r="AS320" s="136" t="s">
        <v>2381</v>
      </c>
      <c r="AT320" s="145" t="str">
        <f>IF(ISBLANK(Lanes!AO320),"",ROUND(Lanes!AO320,2))</f>
        <v/>
      </c>
      <c r="AU320" s="145" t="str">
        <f>IF(ISBLANK(Lanes!AP320),"",ROUND(Lanes!AP320,2))</f>
        <v/>
      </c>
      <c r="AV320" s="145" t="str">
        <f>IF(ISBLANK(Lanes!AQ320),"",ROUND(Lanes!AQ320,2))</f>
        <v/>
      </c>
      <c r="AW320" s="145" t="str">
        <f>IF(ISBLANK(Lanes!AP320),"",ROUND(Lanes!AR320,2))</f>
        <v/>
      </c>
      <c r="AX320" s="145" t="str">
        <f>IF(ISBLANK(Lanes!AS320),"",ROUND(Lanes!AS320,2))</f>
        <v/>
      </c>
      <c r="AY320" s="145" t="str">
        <f>IF(ISBLANK(Lanes!AT320),"",ROUND(Lanes!AT320,2))</f>
        <v/>
      </c>
      <c r="AZ320" s="145" t="str">
        <f>IF(ISBLANK(Lanes!AP320),"",ROUND(Lanes!AU320,2))</f>
        <v/>
      </c>
      <c r="BA320" s="145" t="str">
        <f>IF(ISBLANK(Lanes!AP320),"",ROUND(Lanes!AV320,2))</f>
        <v/>
      </c>
      <c r="BB320" s="145" t="str">
        <f>IF(ISBLANK(Lanes!AW320),"",ROUND(Lanes!AW320,2))</f>
        <v/>
      </c>
      <c r="BC320" s="145" t="str">
        <f>IF(ISBLANK(Lanes!AX320),"",ROUND(Lanes!AX320,2))</f>
        <v/>
      </c>
      <c r="BD320" s="145" t="str">
        <f>IF(ISBLANK(Lanes!AY320),"",ROUND(Lanes!AY320,2))</f>
        <v/>
      </c>
      <c r="BE320" s="145" t="str">
        <f>IF(ISBLANK(Lanes!AX320),"",ROUND(Lanes!AZ320,2))</f>
        <v/>
      </c>
      <c r="BF320" s="145" t="str">
        <f>IF(ISBLANK(Lanes!BA320),"",ROUND(Lanes!BA320,2))</f>
        <v/>
      </c>
      <c r="BG320" s="145" t="str">
        <f>IF(ISBLANK(Lanes!BB320),"",ROUND(Lanes!BB320,2))</f>
        <v/>
      </c>
      <c r="BH320" s="145" t="str">
        <f>IF(ISBLANK(Lanes!AX320),"",ROUND(Lanes!BC320,2))</f>
        <v/>
      </c>
      <c r="BI320" s="145" t="str">
        <f>IF(ISBLANK(Lanes!AX320),"",ROUND(Lanes!BD320,2))</f>
        <v/>
      </c>
      <c r="BJ320" s="145" t="str">
        <f>IF(ISBLANK(Lanes!BE320),"",Lanes!BE320)</f>
        <v/>
      </c>
      <c r="BK320" s="145" t="str">
        <f>IF(ISBLANK(Lanes!BF320),"",Lanes!BF320)</f>
        <v/>
      </c>
      <c r="BL320" s="145" t="str">
        <f>IF(ISBLANK(Lanes!BG320),"",Lanes!BG320)</f>
        <v/>
      </c>
      <c r="BM320" s="145" t="str">
        <f>IF(ISBLANK(Lanes!BH320),"",Lanes!BH320)</f>
        <v/>
      </c>
      <c r="BN320" s="145" t="str">
        <f>IF(ISBLANK(Lanes!BI320),"",Lanes!BI320)</f>
        <v/>
      </c>
      <c r="BO320" s="145" t="str">
        <f>IF(ISBLANK(Lanes!BJ320),"",Lanes!BJ320)</f>
        <v/>
      </c>
      <c r="BP320" s="145" t="str">
        <f>IF(ISBLANK(Lanes!BK320),"",Lanes!BK320)</f>
        <v/>
      </c>
      <c r="BQ320" s="145" t="str">
        <f>IF(ISBLANK(Lanes!BL320),"",Lanes!BL320)</f>
        <v/>
      </c>
      <c r="BR320" s="145" t="str">
        <f>IF(ISBLANK(Lanes!BM320),"",ROUND(Lanes!BM320,0))</f>
        <v/>
      </c>
      <c r="BS320" s="145" t="str">
        <f>IF(ISBLANK(Lanes!BN320),"",ROUND(Lanes!BN320,0))</f>
        <v/>
      </c>
      <c r="BT320" s="145" t="str">
        <f>IF(ISBLANK(Lanes!BO320),"",ROUND(Lanes!BO320,0))</f>
        <v/>
      </c>
      <c r="BU320" s="145" t="str">
        <f>IF(ISBLANK(Lanes!BN320),"",ROUND(Lanes!BP320,0))</f>
        <v/>
      </c>
      <c r="BV320" s="145" t="str">
        <f>IF(ISBLANK(Lanes!BQ320),"",ROUND(Lanes!BQ320,1))</f>
        <v/>
      </c>
      <c r="BW320" s="145" t="str">
        <f>IF(ISBLANK(Lanes!BR320),"",Lanes!BR320)</f>
        <v/>
      </c>
      <c r="BX320" s="145" t="str">
        <f>IF(ISBLANK(Lanes!BS320),"",Lanes!BS320)</f>
        <v/>
      </c>
      <c r="BY320" s="145" t="str">
        <f>IF(ISBLANK(Lanes!BT320),"",Lanes!BT320)</f>
        <v/>
      </c>
      <c r="BZ320" s="145" t="str">
        <f>IF(ISBLANK(Lanes!BU320),"",Lanes!BU320)</f>
        <v/>
      </c>
      <c r="CA320" s="145" t="str">
        <f>IF(ISBLANK(Lanes!BV320),"",ROUND(Lanes!BV320,1))</f>
        <v/>
      </c>
      <c r="CB320" s="145" t="str">
        <f>IF(ISBLANK(Lanes!BW320),"",ROUND(Lanes!BW320,2))</f>
        <v/>
      </c>
      <c r="CC320" s="145" t="str">
        <f>IF(ISBLANK(Lanes!BX320),"",ROUND(Lanes!BX320,1))</f>
        <v/>
      </c>
      <c r="CD320" s="145" t="str">
        <f>IF(ISBLANK(Lanes!BY320),"",ROUND(Lanes!BY320,2))</f>
        <v/>
      </c>
      <c r="CE320" s="145" t="str">
        <f>IF(ISBLANK(Lanes!BZ320),"",ROUND(Lanes!BZ320,0))</f>
        <v/>
      </c>
      <c r="CF320" s="145" t="str">
        <f>IF(ISBLANK(Lanes!CA320),"",ROUND(Lanes!CA320,0))</f>
        <v/>
      </c>
      <c r="CG320" s="145" t="str">
        <f>IF(ISBLANK(Lanes!CB320),"",ROUND(Lanes!CB320,0))</f>
        <v/>
      </c>
      <c r="CH320" s="145" t="str">
        <f>IF(ISBLANK(Lanes!CC320),"",ROUND(Lanes!CC320,2))</f>
        <v/>
      </c>
      <c r="CI320" s="145" t="str">
        <f>IF(ISBLANK(Lanes!CD320),"",ROUND(Lanes!CD320,2))</f>
        <v/>
      </c>
      <c r="CJ320" s="145" t="str">
        <f>IF(ISBLANK(Lanes!CE320),"",ROUND(Lanes!CE320,2))</f>
        <v/>
      </c>
      <c r="CK320" s="145" t="str">
        <f>IF(ISBLANK(Lanes!CF320),"",ROUND(Lanes!CF320,0))</f>
        <v/>
      </c>
      <c r="CL320" s="145" t="str">
        <f>IF(ISBLANK(Lanes!CG320),"",ROUND(Lanes!CG320,0))</f>
        <v/>
      </c>
      <c r="CM320" s="145" t="str">
        <f>IF(ISBLANK(Lanes!CH320),"",ROUND(Lanes!CH320,0))</f>
        <v/>
      </c>
      <c r="CN320" s="145" t="str">
        <f>IF(ISBLANK(Lanes!CI320),"",ROUND(Lanes!CI320,2))</f>
        <v/>
      </c>
      <c r="CO320" s="145" t="str">
        <f>IF(ISBLANK(Lanes!CJ320),"",ROUND(Lanes!CJ320,2))</f>
        <v/>
      </c>
      <c r="CP320" s="145" t="str">
        <f>IF(ISBLANK(Lanes!CK320),"",ROUND(Lanes!CK320,2))</f>
        <v/>
      </c>
      <c r="CQ320" s="146" t="str">
        <f>IF(ISBLANK(Lanes!CL320),"","delete")</f>
        <v/>
      </c>
    </row>
    <row r="321" spans="1:95">
      <c r="A321" s="142">
        <v>1725</v>
      </c>
      <c r="B321" s="140" t="s">
        <v>1266</v>
      </c>
      <c r="C321" s="141">
        <v>1</v>
      </c>
      <c r="D321" s="140" t="s">
        <v>3158</v>
      </c>
      <c r="E321" s="140" t="s">
        <v>3158</v>
      </c>
      <c r="F321" s="140" t="s">
        <v>86</v>
      </c>
      <c r="G321" s="140" t="s">
        <v>87</v>
      </c>
      <c r="H321" s="140" t="s">
        <v>88</v>
      </c>
      <c r="I321" s="140" t="s">
        <v>102</v>
      </c>
      <c r="J321" s="140" t="s">
        <v>102</v>
      </c>
      <c r="K321" s="140" t="s">
        <v>2380</v>
      </c>
      <c r="L321" s="140" t="s">
        <v>95</v>
      </c>
      <c r="M321" s="140" t="s">
        <v>91</v>
      </c>
      <c r="N321" s="140" t="s">
        <v>92</v>
      </c>
      <c r="O321" s="140" t="s">
        <v>383</v>
      </c>
      <c r="P321" s="140" t="s">
        <v>383</v>
      </c>
      <c r="Q321" s="140" t="s">
        <v>2380</v>
      </c>
      <c r="R321" s="140" t="s">
        <v>382</v>
      </c>
      <c r="S321" s="140" t="s">
        <v>91</v>
      </c>
      <c r="T321" s="140" t="s">
        <v>92</v>
      </c>
      <c r="U321" s="140" t="s">
        <v>152</v>
      </c>
      <c r="V321" s="140" t="s">
        <v>108</v>
      </c>
      <c r="W321" s="140" t="s">
        <v>109</v>
      </c>
      <c r="X321" s="140" t="s">
        <v>110</v>
      </c>
      <c r="Y321" s="140" t="s">
        <v>2380</v>
      </c>
      <c r="Z321" s="140" t="s">
        <v>2380</v>
      </c>
      <c r="AA321" s="140" t="s">
        <v>101</v>
      </c>
      <c r="AB321" s="140" t="s">
        <v>2482</v>
      </c>
      <c r="AC321" s="140" t="s">
        <v>2391</v>
      </c>
      <c r="AD321" s="140" t="s">
        <v>101</v>
      </c>
      <c r="AE321" s="140" t="s">
        <v>2385</v>
      </c>
      <c r="AF321" s="140" t="s">
        <v>2385</v>
      </c>
      <c r="AG321" s="140" t="s">
        <v>2385</v>
      </c>
      <c r="AH321" s="140" t="s">
        <v>2385</v>
      </c>
      <c r="AI321" s="140" t="s">
        <v>101</v>
      </c>
      <c r="AJ321" s="140" t="s">
        <v>660</v>
      </c>
      <c r="AK321" s="140" t="s">
        <v>2679</v>
      </c>
      <c r="AL321" s="140" t="s">
        <v>660</v>
      </c>
      <c r="AM321" s="140" t="s">
        <v>2380</v>
      </c>
      <c r="AN321" s="140" t="s">
        <v>2384</v>
      </c>
      <c r="AO321" s="140" t="s">
        <v>2390</v>
      </c>
      <c r="AP321" s="140" t="s">
        <v>660</v>
      </c>
      <c r="AQ321" s="140" t="s">
        <v>2380</v>
      </c>
      <c r="AR321" s="140" t="s">
        <v>2438</v>
      </c>
      <c r="AS321" s="136" t="s">
        <v>2381</v>
      </c>
      <c r="AT321" s="145" t="str">
        <f>IF(ISBLANK(Lanes!AO321),"",ROUND(Lanes!AO321,2))</f>
        <v/>
      </c>
      <c r="AU321" s="145" t="str">
        <f>IF(ISBLANK(Lanes!AP321),"",ROUND(Lanes!AP321,2))</f>
        <v/>
      </c>
      <c r="AV321" s="145" t="str">
        <f>IF(ISBLANK(Lanes!AQ321),"",ROUND(Lanes!AQ321,2))</f>
        <v/>
      </c>
      <c r="AW321" s="145" t="str">
        <f>IF(ISBLANK(Lanes!AP321),"",ROUND(Lanes!AR321,2))</f>
        <v/>
      </c>
      <c r="AX321" s="145" t="str">
        <f>IF(ISBLANK(Lanes!AS321),"",ROUND(Lanes!AS321,2))</f>
        <v/>
      </c>
      <c r="AY321" s="145" t="str">
        <f>IF(ISBLANK(Lanes!AT321),"",ROUND(Lanes!AT321,2))</f>
        <v/>
      </c>
      <c r="AZ321" s="145" t="str">
        <f>IF(ISBLANK(Lanes!AP321),"",ROUND(Lanes!AU321,2))</f>
        <v/>
      </c>
      <c r="BA321" s="145" t="str">
        <f>IF(ISBLANK(Lanes!AP321),"",ROUND(Lanes!AV321,2))</f>
        <v/>
      </c>
      <c r="BB321" s="145" t="str">
        <f>IF(ISBLANK(Lanes!AW321),"",ROUND(Lanes!AW321,2))</f>
        <v/>
      </c>
      <c r="BC321" s="145" t="str">
        <f>IF(ISBLANK(Lanes!AX321),"",ROUND(Lanes!AX321,2))</f>
        <v/>
      </c>
      <c r="BD321" s="145" t="str">
        <f>IF(ISBLANK(Lanes!AY321),"",ROUND(Lanes!AY321,2))</f>
        <v/>
      </c>
      <c r="BE321" s="145" t="str">
        <f>IF(ISBLANK(Lanes!AX321),"",ROUND(Lanes!AZ321,2))</f>
        <v/>
      </c>
      <c r="BF321" s="145" t="str">
        <f>IF(ISBLANK(Lanes!BA321),"",ROUND(Lanes!BA321,2))</f>
        <v/>
      </c>
      <c r="BG321" s="145" t="str">
        <f>IF(ISBLANK(Lanes!BB321),"",ROUND(Lanes!BB321,2))</f>
        <v/>
      </c>
      <c r="BH321" s="145" t="str">
        <f>IF(ISBLANK(Lanes!AX321),"",ROUND(Lanes!BC321,2))</f>
        <v/>
      </c>
      <c r="BI321" s="145" t="str">
        <f>IF(ISBLANK(Lanes!AX321),"",ROUND(Lanes!BD321,2))</f>
        <v/>
      </c>
      <c r="BJ321" s="145" t="str">
        <f>IF(ISBLANK(Lanes!BE321),"",Lanes!BE321)</f>
        <v/>
      </c>
      <c r="BK321" s="145" t="str">
        <f>IF(ISBLANK(Lanes!BF321),"",Lanes!BF321)</f>
        <v/>
      </c>
      <c r="BL321" s="145" t="str">
        <f>IF(ISBLANK(Lanes!BG321),"",Lanes!BG321)</f>
        <v/>
      </c>
      <c r="BM321" s="145" t="str">
        <f>IF(ISBLANK(Lanes!BH321),"",Lanes!BH321)</f>
        <v/>
      </c>
      <c r="BN321" s="145" t="str">
        <f>IF(ISBLANK(Lanes!BI321),"",Lanes!BI321)</f>
        <v/>
      </c>
      <c r="BO321" s="145" t="str">
        <f>IF(ISBLANK(Lanes!BJ321),"",Lanes!BJ321)</f>
        <v/>
      </c>
      <c r="BP321" s="145" t="str">
        <f>IF(ISBLANK(Lanes!BK321),"",Lanes!BK321)</f>
        <v/>
      </c>
      <c r="BQ321" s="145" t="str">
        <f>IF(ISBLANK(Lanes!BL321),"",Lanes!BL321)</f>
        <v/>
      </c>
      <c r="BR321" s="145" t="str">
        <f>IF(ISBLANK(Lanes!BM321),"",ROUND(Lanes!BM321,0))</f>
        <v/>
      </c>
      <c r="BS321" s="145" t="str">
        <f>IF(ISBLANK(Lanes!BN321),"",ROUND(Lanes!BN321,0))</f>
        <v/>
      </c>
      <c r="BT321" s="145" t="str">
        <f>IF(ISBLANK(Lanes!BO321),"",ROUND(Lanes!BO321,0))</f>
        <v/>
      </c>
      <c r="BU321" s="145" t="str">
        <f>IF(ISBLANK(Lanes!BN321),"",ROUND(Lanes!BP321,0))</f>
        <v/>
      </c>
      <c r="BV321" s="145" t="str">
        <f>IF(ISBLANK(Lanes!BQ321),"",ROUND(Lanes!BQ321,1))</f>
        <v/>
      </c>
      <c r="BW321" s="145" t="str">
        <f>IF(ISBLANK(Lanes!BR321),"",Lanes!BR321)</f>
        <v/>
      </c>
      <c r="BX321" s="145" t="str">
        <f>IF(ISBLANK(Lanes!BS321),"",Lanes!BS321)</f>
        <v/>
      </c>
      <c r="BY321" s="145" t="str">
        <f>IF(ISBLANK(Lanes!BT321),"",Lanes!BT321)</f>
        <v/>
      </c>
      <c r="BZ321" s="145" t="str">
        <f>IF(ISBLANK(Lanes!BU321),"",Lanes!BU321)</f>
        <v/>
      </c>
      <c r="CA321" s="145" t="str">
        <f>IF(ISBLANK(Lanes!BV321),"",ROUND(Lanes!BV321,1))</f>
        <v/>
      </c>
      <c r="CB321" s="145" t="str">
        <f>IF(ISBLANK(Lanes!BW321),"",ROUND(Lanes!BW321,2))</f>
        <v/>
      </c>
      <c r="CC321" s="145" t="str">
        <f>IF(ISBLANK(Lanes!BX321),"",ROUND(Lanes!BX321,1))</f>
        <v/>
      </c>
      <c r="CD321" s="145" t="str">
        <f>IF(ISBLANK(Lanes!BY321),"",ROUND(Lanes!BY321,2))</f>
        <v/>
      </c>
      <c r="CE321" s="145" t="str">
        <f>IF(ISBLANK(Lanes!BZ321),"",ROUND(Lanes!BZ321,0))</f>
        <v/>
      </c>
      <c r="CF321" s="145" t="str">
        <f>IF(ISBLANK(Lanes!CA321),"",ROUND(Lanes!CA321,0))</f>
        <v/>
      </c>
      <c r="CG321" s="145" t="str">
        <f>IF(ISBLANK(Lanes!CB321),"",ROUND(Lanes!CB321,0))</f>
        <v/>
      </c>
      <c r="CH321" s="145" t="str">
        <f>IF(ISBLANK(Lanes!CC321),"",ROUND(Lanes!CC321,2))</f>
        <v/>
      </c>
      <c r="CI321" s="145" t="str">
        <f>IF(ISBLANK(Lanes!CD321),"",ROUND(Lanes!CD321,2))</f>
        <v/>
      </c>
      <c r="CJ321" s="145" t="str">
        <f>IF(ISBLANK(Lanes!CE321),"",ROUND(Lanes!CE321,2))</f>
        <v/>
      </c>
      <c r="CK321" s="145" t="str">
        <f>IF(ISBLANK(Lanes!CF321),"",ROUND(Lanes!CF321,0))</f>
        <v/>
      </c>
      <c r="CL321" s="145" t="str">
        <f>IF(ISBLANK(Lanes!CG321),"",ROUND(Lanes!CG321,0))</f>
        <v/>
      </c>
      <c r="CM321" s="145" t="str">
        <f>IF(ISBLANK(Lanes!CH321),"",ROUND(Lanes!CH321,0))</f>
        <v/>
      </c>
      <c r="CN321" s="145" t="str">
        <f>IF(ISBLANK(Lanes!CI321),"",ROUND(Lanes!CI321,2))</f>
        <v/>
      </c>
      <c r="CO321" s="145" t="str">
        <f>IF(ISBLANK(Lanes!CJ321),"",ROUND(Lanes!CJ321,2))</f>
        <v/>
      </c>
      <c r="CP321" s="145" t="str">
        <f>IF(ISBLANK(Lanes!CK321),"",ROUND(Lanes!CK321,2))</f>
        <v/>
      </c>
      <c r="CQ321" s="146" t="str">
        <f>IF(ISBLANK(Lanes!CL321),"","delete")</f>
        <v/>
      </c>
    </row>
    <row r="322" spans="1:95">
      <c r="A322" s="142">
        <v>1726</v>
      </c>
      <c r="B322" s="140" t="s">
        <v>1267</v>
      </c>
      <c r="C322" s="141">
        <v>1</v>
      </c>
      <c r="D322" s="140" t="s">
        <v>3447</v>
      </c>
      <c r="E322" s="140" t="s">
        <v>3447</v>
      </c>
      <c r="F322" s="140" t="s">
        <v>86</v>
      </c>
      <c r="G322" s="140" t="s">
        <v>87</v>
      </c>
      <c r="H322" s="140" t="s">
        <v>127</v>
      </c>
      <c r="I322" s="140" t="s">
        <v>348</v>
      </c>
      <c r="J322" s="140" t="s">
        <v>349</v>
      </c>
      <c r="K322" s="140" t="s">
        <v>2380</v>
      </c>
      <c r="L322" s="140" t="s">
        <v>223</v>
      </c>
      <c r="M322" s="140" t="s">
        <v>224</v>
      </c>
      <c r="N322" s="140" t="s">
        <v>164</v>
      </c>
      <c r="O322" s="140" t="s">
        <v>377</v>
      </c>
      <c r="P322" s="140" t="s">
        <v>377</v>
      </c>
      <c r="Q322" s="140" t="s">
        <v>2380</v>
      </c>
      <c r="R322" s="140" t="s">
        <v>452</v>
      </c>
      <c r="S322" s="140" t="s">
        <v>91</v>
      </c>
      <c r="T322" s="140" t="s">
        <v>92</v>
      </c>
      <c r="U322" s="140" t="s">
        <v>350</v>
      </c>
      <c r="V322" s="140" t="s">
        <v>351</v>
      </c>
      <c r="W322" s="140" t="s">
        <v>109</v>
      </c>
      <c r="X322" s="140" t="s">
        <v>110</v>
      </c>
      <c r="Y322" s="140" t="s">
        <v>2380</v>
      </c>
      <c r="Z322" s="140" t="s">
        <v>2380</v>
      </c>
      <c r="AA322" s="140" t="s">
        <v>251</v>
      </c>
      <c r="AB322" s="140" t="s">
        <v>3446</v>
      </c>
      <c r="AC322" s="140" t="s">
        <v>2419</v>
      </c>
      <c r="AD322" s="140" t="s">
        <v>101</v>
      </c>
      <c r="AE322" s="140" t="s">
        <v>2385</v>
      </c>
      <c r="AF322" s="140" t="s">
        <v>2385</v>
      </c>
      <c r="AG322" s="140" t="s">
        <v>2385</v>
      </c>
      <c r="AH322" s="140" t="s">
        <v>2385</v>
      </c>
      <c r="AI322" s="140" t="s">
        <v>101</v>
      </c>
      <c r="AJ322" s="140" t="s">
        <v>2424</v>
      </c>
      <c r="AK322" s="140" t="s">
        <v>2392</v>
      </c>
      <c r="AL322" s="140" t="s">
        <v>660</v>
      </c>
      <c r="AM322" s="140" t="s">
        <v>2380</v>
      </c>
      <c r="AN322" s="140" t="s">
        <v>2392</v>
      </c>
      <c r="AO322" s="140" t="s">
        <v>2400</v>
      </c>
      <c r="AP322" s="140" t="s">
        <v>660</v>
      </c>
      <c r="AQ322" s="140" t="s">
        <v>2380</v>
      </c>
      <c r="AR322" s="140" t="s">
        <v>2389</v>
      </c>
      <c r="AS322" s="136" t="s">
        <v>2381</v>
      </c>
      <c r="AT322" s="145" t="str">
        <f>IF(ISBLANK(Lanes!AO322),"",ROUND(Lanes!AO322,2))</f>
        <v/>
      </c>
      <c r="AU322" s="145" t="str">
        <f>IF(ISBLANK(Lanes!AP322),"",ROUND(Lanes!AP322,2))</f>
        <v/>
      </c>
      <c r="AV322" s="145" t="str">
        <f>IF(ISBLANK(Lanes!AQ322),"",ROUND(Lanes!AQ322,2))</f>
        <v/>
      </c>
      <c r="AW322" s="145" t="str">
        <f>IF(ISBLANK(Lanes!AP322),"",ROUND(Lanes!AR322,2))</f>
        <v/>
      </c>
      <c r="AX322" s="145" t="str">
        <f>IF(ISBLANK(Lanes!AS322),"",ROUND(Lanes!AS322,2))</f>
        <v/>
      </c>
      <c r="AY322" s="145" t="str">
        <f>IF(ISBLANK(Lanes!AT322),"",ROUND(Lanes!AT322,2))</f>
        <v/>
      </c>
      <c r="AZ322" s="145" t="str">
        <f>IF(ISBLANK(Lanes!AP322),"",ROUND(Lanes!AU322,2))</f>
        <v/>
      </c>
      <c r="BA322" s="145" t="str">
        <f>IF(ISBLANK(Lanes!AP322),"",ROUND(Lanes!AV322,2))</f>
        <v/>
      </c>
      <c r="BB322" s="145" t="str">
        <f>IF(ISBLANK(Lanes!AW322),"",ROUND(Lanes!AW322,2))</f>
        <v/>
      </c>
      <c r="BC322" s="145" t="str">
        <f>IF(ISBLANK(Lanes!AX322),"",ROUND(Lanes!AX322,2))</f>
        <v/>
      </c>
      <c r="BD322" s="145" t="str">
        <f>IF(ISBLANK(Lanes!AY322),"",ROUND(Lanes!AY322,2))</f>
        <v/>
      </c>
      <c r="BE322" s="145" t="str">
        <f>IF(ISBLANK(Lanes!AX322),"",ROUND(Lanes!AZ322,2))</f>
        <v/>
      </c>
      <c r="BF322" s="145" t="str">
        <f>IF(ISBLANK(Lanes!BA322),"",ROUND(Lanes!BA322,2))</f>
        <v/>
      </c>
      <c r="BG322" s="145" t="str">
        <f>IF(ISBLANK(Lanes!BB322),"",ROUND(Lanes!BB322,2))</f>
        <v/>
      </c>
      <c r="BH322" s="145" t="str">
        <f>IF(ISBLANK(Lanes!AX322),"",ROUND(Lanes!BC322,2))</f>
        <v/>
      </c>
      <c r="BI322" s="145" t="str">
        <f>IF(ISBLANK(Lanes!AX322),"",ROUND(Lanes!BD322,2))</f>
        <v/>
      </c>
      <c r="BJ322" s="145" t="str">
        <f>IF(ISBLANK(Lanes!BE322),"",Lanes!BE322)</f>
        <v/>
      </c>
      <c r="BK322" s="145" t="str">
        <f>IF(ISBLANK(Lanes!BF322),"",Lanes!BF322)</f>
        <v/>
      </c>
      <c r="BL322" s="145" t="str">
        <f>IF(ISBLANK(Lanes!BG322),"",Lanes!BG322)</f>
        <v/>
      </c>
      <c r="BM322" s="145" t="str">
        <f>IF(ISBLANK(Lanes!BH322),"",Lanes!BH322)</f>
        <v/>
      </c>
      <c r="BN322" s="145" t="str">
        <f>IF(ISBLANK(Lanes!BI322),"",Lanes!BI322)</f>
        <v/>
      </c>
      <c r="BO322" s="145" t="str">
        <f>IF(ISBLANK(Lanes!BJ322),"",Lanes!BJ322)</f>
        <v/>
      </c>
      <c r="BP322" s="145" t="str">
        <f>IF(ISBLANK(Lanes!BK322),"",Lanes!BK322)</f>
        <v/>
      </c>
      <c r="BQ322" s="145" t="str">
        <f>IF(ISBLANK(Lanes!BL322),"",Lanes!BL322)</f>
        <v/>
      </c>
      <c r="BR322" s="145" t="str">
        <f>IF(ISBLANK(Lanes!BM322),"",ROUND(Lanes!BM322,0))</f>
        <v/>
      </c>
      <c r="BS322" s="145" t="str">
        <f>IF(ISBLANK(Lanes!BN322),"",ROUND(Lanes!BN322,0))</f>
        <v/>
      </c>
      <c r="BT322" s="145" t="str">
        <f>IF(ISBLANK(Lanes!BO322),"",ROUND(Lanes!BO322,0))</f>
        <v/>
      </c>
      <c r="BU322" s="145" t="str">
        <f>IF(ISBLANK(Lanes!BN322),"",ROUND(Lanes!BP322,0))</f>
        <v/>
      </c>
      <c r="BV322" s="145" t="str">
        <f>IF(ISBLANK(Lanes!BQ322),"",ROUND(Lanes!BQ322,1))</f>
        <v/>
      </c>
      <c r="BW322" s="145" t="str">
        <f>IF(ISBLANK(Lanes!BR322),"",Lanes!BR322)</f>
        <v/>
      </c>
      <c r="BX322" s="145" t="str">
        <f>IF(ISBLANK(Lanes!BS322),"",Lanes!BS322)</f>
        <v/>
      </c>
      <c r="BY322" s="145" t="str">
        <f>IF(ISBLANK(Lanes!BT322),"",Lanes!BT322)</f>
        <v/>
      </c>
      <c r="BZ322" s="145" t="str">
        <f>IF(ISBLANK(Lanes!BU322),"",Lanes!BU322)</f>
        <v/>
      </c>
      <c r="CA322" s="145" t="str">
        <f>IF(ISBLANK(Lanes!BV322),"",ROUND(Lanes!BV322,1))</f>
        <v/>
      </c>
      <c r="CB322" s="145" t="str">
        <f>IF(ISBLANK(Lanes!BW322),"",ROUND(Lanes!BW322,2))</f>
        <v/>
      </c>
      <c r="CC322" s="145" t="str">
        <f>IF(ISBLANK(Lanes!BX322),"",ROUND(Lanes!BX322,1))</f>
        <v/>
      </c>
      <c r="CD322" s="145" t="str">
        <f>IF(ISBLANK(Lanes!BY322),"",ROUND(Lanes!BY322,2))</f>
        <v/>
      </c>
      <c r="CE322" s="145" t="str">
        <f>IF(ISBLANK(Lanes!BZ322),"",ROUND(Lanes!BZ322,0))</f>
        <v/>
      </c>
      <c r="CF322" s="145" t="str">
        <f>IF(ISBLANK(Lanes!CA322),"",ROUND(Lanes!CA322,0))</f>
        <v/>
      </c>
      <c r="CG322" s="145" t="str">
        <f>IF(ISBLANK(Lanes!CB322),"",ROUND(Lanes!CB322,0))</f>
        <v/>
      </c>
      <c r="CH322" s="145" t="str">
        <f>IF(ISBLANK(Lanes!CC322),"",ROUND(Lanes!CC322,2))</f>
        <v/>
      </c>
      <c r="CI322" s="145" t="str">
        <f>IF(ISBLANK(Lanes!CD322),"",ROUND(Lanes!CD322,2))</f>
        <v/>
      </c>
      <c r="CJ322" s="145" t="str">
        <f>IF(ISBLANK(Lanes!CE322),"",ROUND(Lanes!CE322,2))</f>
        <v/>
      </c>
      <c r="CK322" s="145" t="str">
        <f>IF(ISBLANK(Lanes!CF322),"",ROUND(Lanes!CF322,0))</f>
        <v/>
      </c>
      <c r="CL322" s="145" t="str">
        <f>IF(ISBLANK(Lanes!CG322),"",ROUND(Lanes!CG322,0))</f>
        <v/>
      </c>
      <c r="CM322" s="145" t="str">
        <f>IF(ISBLANK(Lanes!CH322),"",ROUND(Lanes!CH322,0))</f>
        <v/>
      </c>
      <c r="CN322" s="145" t="str">
        <f>IF(ISBLANK(Lanes!CI322),"",ROUND(Lanes!CI322,2))</f>
        <v/>
      </c>
      <c r="CO322" s="145" t="str">
        <f>IF(ISBLANK(Lanes!CJ322),"",ROUND(Lanes!CJ322,2))</f>
        <v/>
      </c>
      <c r="CP322" s="145" t="str">
        <f>IF(ISBLANK(Lanes!CK322),"",ROUND(Lanes!CK322,2))</f>
        <v/>
      </c>
      <c r="CQ322" s="146" t="str">
        <f>IF(ISBLANK(Lanes!CL322),"","delete")</f>
        <v/>
      </c>
    </row>
    <row r="323" spans="1:95">
      <c r="A323" s="142">
        <v>1727</v>
      </c>
      <c r="B323" s="140" t="s">
        <v>1268</v>
      </c>
      <c r="C323" s="141">
        <v>1</v>
      </c>
      <c r="D323" s="140" t="s">
        <v>3445</v>
      </c>
      <c r="E323" s="140" t="s">
        <v>3445</v>
      </c>
      <c r="F323" s="140" t="s">
        <v>86</v>
      </c>
      <c r="G323" s="140" t="s">
        <v>384</v>
      </c>
      <c r="H323" s="140" t="s">
        <v>127</v>
      </c>
      <c r="I323" s="140" t="s">
        <v>348</v>
      </c>
      <c r="J323" s="140" t="s">
        <v>349</v>
      </c>
      <c r="K323" s="140" t="s">
        <v>2380</v>
      </c>
      <c r="L323" s="140" t="s">
        <v>223</v>
      </c>
      <c r="M323" s="140" t="s">
        <v>224</v>
      </c>
      <c r="N323" s="140" t="s">
        <v>164</v>
      </c>
      <c r="O323" s="140" t="s">
        <v>380</v>
      </c>
      <c r="P323" s="140" t="s">
        <v>381</v>
      </c>
      <c r="Q323" s="140" t="s">
        <v>2380</v>
      </c>
      <c r="R323" s="140" t="s">
        <v>382</v>
      </c>
      <c r="S323" s="140" t="s">
        <v>91</v>
      </c>
      <c r="T323" s="140" t="s">
        <v>92</v>
      </c>
      <c r="U323" s="140" t="s">
        <v>350</v>
      </c>
      <c r="V323" s="140" t="s">
        <v>351</v>
      </c>
      <c r="W323" s="140" t="s">
        <v>109</v>
      </c>
      <c r="X323" s="140" t="s">
        <v>110</v>
      </c>
      <c r="Y323" s="140" t="s">
        <v>2380</v>
      </c>
      <c r="Z323" s="140" t="s">
        <v>2380</v>
      </c>
      <c r="AA323" s="140" t="s">
        <v>101</v>
      </c>
      <c r="AB323" s="140" t="s">
        <v>2634</v>
      </c>
      <c r="AC323" s="140" t="s">
        <v>2470</v>
      </c>
      <c r="AD323" s="140" t="s">
        <v>101</v>
      </c>
      <c r="AE323" s="140" t="s">
        <v>2385</v>
      </c>
      <c r="AF323" s="140" t="s">
        <v>2385</v>
      </c>
      <c r="AG323" s="140" t="s">
        <v>2385</v>
      </c>
      <c r="AH323" s="140" t="s">
        <v>2385</v>
      </c>
      <c r="AI323" s="140" t="s">
        <v>101</v>
      </c>
      <c r="AJ323" s="140" t="s">
        <v>2424</v>
      </c>
      <c r="AK323" s="140" t="s">
        <v>2392</v>
      </c>
      <c r="AL323" s="140" t="s">
        <v>660</v>
      </c>
      <c r="AM323" s="140" t="s">
        <v>2380</v>
      </c>
      <c r="AN323" s="140" t="s">
        <v>2392</v>
      </c>
      <c r="AO323" s="140" t="s">
        <v>2402</v>
      </c>
      <c r="AP323" s="140" t="s">
        <v>660</v>
      </c>
      <c r="AQ323" s="140" t="s">
        <v>385</v>
      </c>
      <c r="AR323" s="140" t="s">
        <v>2389</v>
      </c>
      <c r="AS323" s="136" t="s">
        <v>2381</v>
      </c>
      <c r="AT323" s="145" t="str">
        <f>IF(ISBLANK(Lanes!AO323),"",ROUND(Lanes!AO323,2))</f>
        <v/>
      </c>
      <c r="AU323" s="145" t="str">
        <f>IF(ISBLANK(Lanes!AP323),"",ROUND(Lanes!AP323,2))</f>
        <v/>
      </c>
      <c r="AV323" s="145" t="str">
        <f>IF(ISBLANK(Lanes!AQ323),"",ROUND(Lanes!AQ323,2))</f>
        <v/>
      </c>
      <c r="AW323" s="145" t="str">
        <f>IF(ISBLANK(Lanes!AP323),"",ROUND(Lanes!AR323,2))</f>
        <v/>
      </c>
      <c r="AX323" s="145" t="str">
        <f>IF(ISBLANK(Lanes!AS323),"",ROUND(Lanes!AS323,2))</f>
        <v/>
      </c>
      <c r="AY323" s="145" t="str">
        <f>IF(ISBLANK(Lanes!AT323),"",ROUND(Lanes!AT323,2))</f>
        <v/>
      </c>
      <c r="AZ323" s="145" t="str">
        <f>IF(ISBLANK(Lanes!AP323),"",ROUND(Lanes!AU323,2))</f>
        <v/>
      </c>
      <c r="BA323" s="145" t="str">
        <f>IF(ISBLANK(Lanes!AP323),"",ROUND(Lanes!AV323,2))</f>
        <v/>
      </c>
      <c r="BB323" s="145" t="str">
        <f>IF(ISBLANK(Lanes!AW323),"",ROUND(Lanes!AW323,2))</f>
        <v/>
      </c>
      <c r="BC323" s="145" t="str">
        <f>IF(ISBLANK(Lanes!AX323),"",ROUND(Lanes!AX323,2))</f>
        <v/>
      </c>
      <c r="BD323" s="145" t="str">
        <f>IF(ISBLANK(Lanes!AY323),"",ROUND(Lanes!AY323,2))</f>
        <v/>
      </c>
      <c r="BE323" s="145" t="str">
        <f>IF(ISBLANK(Lanes!AX323),"",ROUND(Lanes!AZ323,2))</f>
        <v/>
      </c>
      <c r="BF323" s="145" t="str">
        <f>IF(ISBLANK(Lanes!BA323),"",ROUND(Lanes!BA323,2))</f>
        <v/>
      </c>
      <c r="BG323" s="145" t="str">
        <f>IF(ISBLANK(Lanes!BB323),"",ROUND(Lanes!BB323,2))</f>
        <v/>
      </c>
      <c r="BH323" s="145" t="str">
        <f>IF(ISBLANK(Lanes!AX323),"",ROUND(Lanes!BC323,2))</f>
        <v/>
      </c>
      <c r="BI323" s="145" t="str">
        <f>IF(ISBLANK(Lanes!AX323),"",ROUND(Lanes!BD323,2))</f>
        <v/>
      </c>
      <c r="BJ323" s="145" t="str">
        <f>IF(ISBLANK(Lanes!BE323),"",Lanes!BE323)</f>
        <v/>
      </c>
      <c r="BK323" s="145" t="str">
        <f>IF(ISBLANK(Lanes!BF323),"",Lanes!BF323)</f>
        <v/>
      </c>
      <c r="BL323" s="145" t="str">
        <f>IF(ISBLANK(Lanes!BG323),"",Lanes!BG323)</f>
        <v/>
      </c>
      <c r="BM323" s="145" t="str">
        <f>IF(ISBLANK(Lanes!BH323),"",Lanes!BH323)</f>
        <v/>
      </c>
      <c r="BN323" s="145" t="str">
        <f>IF(ISBLANK(Lanes!BI323),"",Lanes!BI323)</f>
        <v/>
      </c>
      <c r="BO323" s="145" t="str">
        <f>IF(ISBLANK(Lanes!BJ323),"",Lanes!BJ323)</f>
        <v/>
      </c>
      <c r="BP323" s="145" t="str">
        <f>IF(ISBLANK(Lanes!BK323),"",Lanes!BK323)</f>
        <v/>
      </c>
      <c r="BQ323" s="145" t="str">
        <f>IF(ISBLANK(Lanes!BL323),"",Lanes!BL323)</f>
        <v/>
      </c>
      <c r="BR323" s="145" t="str">
        <f>IF(ISBLANK(Lanes!BM323),"",ROUND(Lanes!BM323,0))</f>
        <v/>
      </c>
      <c r="BS323" s="145" t="str">
        <f>IF(ISBLANK(Lanes!BN323),"",ROUND(Lanes!BN323,0))</f>
        <v/>
      </c>
      <c r="BT323" s="145" t="str">
        <f>IF(ISBLANK(Lanes!BO323),"",ROUND(Lanes!BO323,0))</f>
        <v/>
      </c>
      <c r="BU323" s="145" t="str">
        <f>IF(ISBLANK(Lanes!BN323),"",ROUND(Lanes!BP323,0))</f>
        <v/>
      </c>
      <c r="BV323" s="145" t="str">
        <f>IF(ISBLANK(Lanes!BQ323),"",ROUND(Lanes!BQ323,1))</f>
        <v/>
      </c>
      <c r="BW323" s="145" t="str">
        <f>IF(ISBLANK(Lanes!BR323),"",Lanes!BR323)</f>
        <v/>
      </c>
      <c r="BX323" s="145" t="str">
        <f>IF(ISBLANK(Lanes!BS323),"",Lanes!BS323)</f>
        <v/>
      </c>
      <c r="BY323" s="145" t="str">
        <f>IF(ISBLANK(Lanes!BT323),"",Lanes!BT323)</f>
        <v/>
      </c>
      <c r="BZ323" s="145" t="str">
        <f>IF(ISBLANK(Lanes!BU323),"",Lanes!BU323)</f>
        <v/>
      </c>
      <c r="CA323" s="145" t="str">
        <f>IF(ISBLANK(Lanes!BV323),"",ROUND(Lanes!BV323,1))</f>
        <v/>
      </c>
      <c r="CB323" s="145" t="str">
        <f>IF(ISBLANK(Lanes!BW323),"",ROUND(Lanes!BW323,2))</f>
        <v/>
      </c>
      <c r="CC323" s="145" t="str">
        <f>IF(ISBLANK(Lanes!BX323),"",ROUND(Lanes!BX323,1))</f>
        <v/>
      </c>
      <c r="CD323" s="145" t="str">
        <f>IF(ISBLANK(Lanes!BY323),"",ROUND(Lanes!BY323,2))</f>
        <v/>
      </c>
      <c r="CE323" s="145" t="str">
        <f>IF(ISBLANK(Lanes!BZ323),"",ROUND(Lanes!BZ323,0))</f>
        <v/>
      </c>
      <c r="CF323" s="145" t="str">
        <f>IF(ISBLANK(Lanes!CA323),"",ROUND(Lanes!CA323,0))</f>
        <v/>
      </c>
      <c r="CG323" s="145" t="str">
        <f>IF(ISBLANK(Lanes!CB323),"",ROUND(Lanes!CB323,0))</f>
        <v/>
      </c>
      <c r="CH323" s="145" t="str">
        <f>IF(ISBLANK(Lanes!CC323),"",ROUND(Lanes!CC323,2))</f>
        <v/>
      </c>
      <c r="CI323" s="145" t="str">
        <f>IF(ISBLANK(Lanes!CD323),"",ROUND(Lanes!CD323,2))</f>
        <v/>
      </c>
      <c r="CJ323" s="145" t="str">
        <f>IF(ISBLANK(Lanes!CE323),"",ROUND(Lanes!CE323,2))</f>
        <v/>
      </c>
      <c r="CK323" s="145" t="str">
        <f>IF(ISBLANK(Lanes!CF323),"",ROUND(Lanes!CF323,0))</f>
        <v/>
      </c>
      <c r="CL323" s="145" t="str">
        <f>IF(ISBLANK(Lanes!CG323),"",ROUND(Lanes!CG323,0))</f>
        <v/>
      </c>
      <c r="CM323" s="145" t="str">
        <f>IF(ISBLANK(Lanes!CH323),"",ROUND(Lanes!CH323,0))</f>
        <v/>
      </c>
      <c r="CN323" s="145" t="str">
        <f>IF(ISBLANK(Lanes!CI323),"",ROUND(Lanes!CI323,2))</f>
        <v/>
      </c>
      <c r="CO323" s="145" t="str">
        <f>IF(ISBLANK(Lanes!CJ323),"",ROUND(Lanes!CJ323,2))</f>
        <v/>
      </c>
      <c r="CP323" s="145" t="str">
        <f>IF(ISBLANK(Lanes!CK323),"",ROUND(Lanes!CK323,2))</f>
        <v/>
      </c>
      <c r="CQ323" s="146" t="str">
        <f>IF(ISBLANK(Lanes!CL323),"","delete")</f>
        <v/>
      </c>
    </row>
    <row r="324" spans="1:95">
      <c r="A324" s="142">
        <v>1728</v>
      </c>
      <c r="B324" s="140" t="s">
        <v>1269</v>
      </c>
      <c r="C324" s="141">
        <v>1</v>
      </c>
      <c r="D324" s="140" t="s">
        <v>3444</v>
      </c>
      <c r="E324" s="140" t="s">
        <v>3444</v>
      </c>
      <c r="F324" s="140" t="s">
        <v>86</v>
      </c>
      <c r="G324" s="140" t="s">
        <v>126</v>
      </c>
      <c r="H324" s="140" t="s">
        <v>127</v>
      </c>
      <c r="I324" s="140" t="s">
        <v>358</v>
      </c>
      <c r="J324" s="140" t="s">
        <v>359</v>
      </c>
      <c r="K324" s="140" t="s">
        <v>2380</v>
      </c>
      <c r="L324" s="140" t="s">
        <v>360</v>
      </c>
      <c r="M324" s="140" t="s">
        <v>224</v>
      </c>
      <c r="N324" s="140" t="s">
        <v>164</v>
      </c>
      <c r="O324" s="140" t="s">
        <v>377</v>
      </c>
      <c r="P324" s="140" t="s">
        <v>377</v>
      </c>
      <c r="Q324" s="140" t="s">
        <v>2380</v>
      </c>
      <c r="R324" s="140" t="s">
        <v>452</v>
      </c>
      <c r="S324" s="140" t="s">
        <v>91</v>
      </c>
      <c r="T324" s="140" t="s">
        <v>92</v>
      </c>
      <c r="U324" s="140" t="s">
        <v>132</v>
      </c>
      <c r="V324" s="140" t="s">
        <v>351</v>
      </c>
      <c r="W324" s="140" t="s">
        <v>109</v>
      </c>
      <c r="X324" s="140" t="s">
        <v>99</v>
      </c>
      <c r="Y324" s="140" t="s">
        <v>2380</v>
      </c>
      <c r="Z324" s="140" t="s">
        <v>2380</v>
      </c>
      <c r="AA324" s="140" t="s">
        <v>251</v>
      </c>
      <c r="AB324" s="140" t="s">
        <v>3443</v>
      </c>
      <c r="AC324" s="140" t="s">
        <v>2470</v>
      </c>
      <c r="AD324" s="140" t="s">
        <v>101</v>
      </c>
      <c r="AE324" s="140" t="s">
        <v>2385</v>
      </c>
      <c r="AF324" s="140" t="s">
        <v>2385</v>
      </c>
      <c r="AG324" s="140" t="s">
        <v>2385</v>
      </c>
      <c r="AH324" s="140" t="s">
        <v>2385</v>
      </c>
      <c r="AI324" s="140" t="s">
        <v>101</v>
      </c>
      <c r="AJ324" s="140" t="s">
        <v>2402</v>
      </c>
      <c r="AK324" s="140" t="s">
        <v>2402</v>
      </c>
      <c r="AL324" s="140" t="s">
        <v>660</v>
      </c>
      <c r="AM324" s="140" t="s">
        <v>2380</v>
      </c>
      <c r="AN324" s="140" t="s">
        <v>2434</v>
      </c>
      <c r="AO324" s="140" t="s">
        <v>2386</v>
      </c>
      <c r="AP324" s="140" t="s">
        <v>660</v>
      </c>
      <c r="AQ324" s="140" t="s">
        <v>2380</v>
      </c>
      <c r="AR324" s="140" t="s">
        <v>2389</v>
      </c>
      <c r="AS324" s="136" t="s">
        <v>2381</v>
      </c>
      <c r="AT324" s="145" t="str">
        <f>IF(ISBLANK(Lanes!AO324),"",ROUND(Lanes!AO324,2))</f>
        <v/>
      </c>
      <c r="AU324" s="145" t="str">
        <f>IF(ISBLANK(Lanes!AP324),"",ROUND(Lanes!AP324,2))</f>
        <v/>
      </c>
      <c r="AV324" s="145" t="str">
        <f>IF(ISBLANK(Lanes!AQ324),"",ROUND(Lanes!AQ324,2))</f>
        <v/>
      </c>
      <c r="AW324" s="145" t="str">
        <f>IF(ISBLANK(Lanes!AP324),"",ROUND(Lanes!AR324,2))</f>
        <v/>
      </c>
      <c r="AX324" s="145" t="str">
        <f>IF(ISBLANK(Lanes!AS324),"",ROUND(Lanes!AS324,2))</f>
        <v/>
      </c>
      <c r="AY324" s="145" t="str">
        <f>IF(ISBLANK(Lanes!AT324),"",ROUND(Lanes!AT324,2))</f>
        <v/>
      </c>
      <c r="AZ324" s="145" t="str">
        <f>IF(ISBLANK(Lanes!AP324),"",ROUND(Lanes!AU324,2))</f>
        <v/>
      </c>
      <c r="BA324" s="145" t="str">
        <f>IF(ISBLANK(Lanes!AP324),"",ROUND(Lanes!AV324,2))</f>
        <v/>
      </c>
      <c r="BB324" s="145" t="str">
        <f>IF(ISBLANK(Lanes!AW324),"",ROUND(Lanes!AW324,2))</f>
        <v/>
      </c>
      <c r="BC324" s="145" t="str">
        <f>IF(ISBLANK(Lanes!AX324),"",ROUND(Lanes!AX324,2))</f>
        <v/>
      </c>
      <c r="BD324" s="145" t="str">
        <f>IF(ISBLANK(Lanes!AY324),"",ROUND(Lanes!AY324,2))</f>
        <v/>
      </c>
      <c r="BE324" s="145" t="str">
        <f>IF(ISBLANK(Lanes!AX324),"",ROUND(Lanes!AZ324,2))</f>
        <v/>
      </c>
      <c r="BF324" s="145" t="str">
        <f>IF(ISBLANK(Lanes!BA324),"",ROUND(Lanes!BA324,2))</f>
        <v/>
      </c>
      <c r="BG324" s="145" t="str">
        <f>IF(ISBLANK(Lanes!BB324),"",ROUND(Lanes!BB324,2))</f>
        <v/>
      </c>
      <c r="BH324" s="145" t="str">
        <f>IF(ISBLANK(Lanes!AX324),"",ROUND(Lanes!BC324,2))</f>
        <v/>
      </c>
      <c r="BI324" s="145" t="str">
        <f>IF(ISBLANK(Lanes!AX324),"",ROUND(Lanes!BD324,2))</f>
        <v/>
      </c>
      <c r="BJ324" s="145" t="str">
        <f>IF(ISBLANK(Lanes!BE324),"",Lanes!BE324)</f>
        <v/>
      </c>
      <c r="BK324" s="145" t="str">
        <f>IF(ISBLANK(Lanes!BF324),"",Lanes!BF324)</f>
        <v/>
      </c>
      <c r="BL324" s="145" t="str">
        <f>IF(ISBLANK(Lanes!BG324),"",Lanes!BG324)</f>
        <v/>
      </c>
      <c r="BM324" s="145" t="str">
        <f>IF(ISBLANK(Lanes!BH324),"",Lanes!BH324)</f>
        <v/>
      </c>
      <c r="BN324" s="145" t="str">
        <f>IF(ISBLANK(Lanes!BI324),"",Lanes!BI324)</f>
        <v/>
      </c>
      <c r="BO324" s="145" t="str">
        <f>IF(ISBLANK(Lanes!BJ324),"",Lanes!BJ324)</f>
        <v/>
      </c>
      <c r="BP324" s="145" t="str">
        <f>IF(ISBLANK(Lanes!BK324),"",Lanes!BK324)</f>
        <v/>
      </c>
      <c r="BQ324" s="145" t="str">
        <f>IF(ISBLANK(Lanes!BL324),"",Lanes!BL324)</f>
        <v/>
      </c>
      <c r="BR324" s="145" t="str">
        <f>IF(ISBLANK(Lanes!BM324),"",ROUND(Lanes!BM324,0))</f>
        <v/>
      </c>
      <c r="BS324" s="145" t="str">
        <f>IF(ISBLANK(Lanes!BN324),"",ROUND(Lanes!BN324,0))</f>
        <v/>
      </c>
      <c r="BT324" s="145" t="str">
        <f>IF(ISBLANK(Lanes!BO324),"",ROUND(Lanes!BO324,0))</f>
        <v/>
      </c>
      <c r="BU324" s="145" t="str">
        <f>IF(ISBLANK(Lanes!BN324),"",ROUND(Lanes!BP324,0))</f>
        <v/>
      </c>
      <c r="BV324" s="145" t="str">
        <f>IF(ISBLANK(Lanes!BQ324),"",ROUND(Lanes!BQ324,1))</f>
        <v/>
      </c>
      <c r="BW324" s="145" t="str">
        <f>IF(ISBLANK(Lanes!BR324),"",Lanes!BR324)</f>
        <v/>
      </c>
      <c r="BX324" s="145" t="str">
        <f>IF(ISBLANK(Lanes!BS324),"",Lanes!BS324)</f>
        <v/>
      </c>
      <c r="BY324" s="145" t="str">
        <f>IF(ISBLANK(Lanes!BT324),"",Lanes!BT324)</f>
        <v/>
      </c>
      <c r="BZ324" s="145" t="str">
        <f>IF(ISBLANK(Lanes!BU324),"",Lanes!BU324)</f>
        <v/>
      </c>
      <c r="CA324" s="145" t="str">
        <f>IF(ISBLANK(Lanes!BV324),"",ROUND(Lanes!BV324,1))</f>
        <v/>
      </c>
      <c r="CB324" s="145" t="str">
        <f>IF(ISBLANK(Lanes!BW324),"",ROUND(Lanes!BW324,2))</f>
        <v/>
      </c>
      <c r="CC324" s="145" t="str">
        <f>IF(ISBLANK(Lanes!BX324),"",ROUND(Lanes!BX324,1))</f>
        <v/>
      </c>
      <c r="CD324" s="145" t="str">
        <f>IF(ISBLANK(Lanes!BY324),"",ROUND(Lanes!BY324,2))</f>
        <v/>
      </c>
      <c r="CE324" s="145" t="str">
        <f>IF(ISBLANK(Lanes!BZ324),"",ROUND(Lanes!BZ324,0))</f>
        <v/>
      </c>
      <c r="CF324" s="145" t="str">
        <f>IF(ISBLANK(Lanes!CA324),"",ROUND(Lanes!CA324,0))</f>
        <v/>
      </c>
      <c r="CG324" s="145" t="str">
        <f>IF(ISBLANK(Lanes!CB324),"",ROUND(Lanes!CB324,0))</f>
        <v/>
      </c>
      <c r="CH324" s="145" t="str">
        <f>IF(ISBLANK(Lanes!CC324),"",ROUND(Lanes!CC324,2))</f>
        <v/>
      </c>
      <c r="CI324" s="145" t="str">
        <f>IF(ISBLANK(Lanes!CD324),"",ROUND(Lanes!CD324,2))</f>
        <v/>
      </c>
      <c r="CJ324" s="145" t="str">
        <f>IF(ISBLANK(Lanes!CE324),"",ROUND(Lanes!CE324,2))</f>
        <v/>
      </c>
      <c r="CK324" s="145" t="str">
        <f>IF(ISBLANK(Lanes!CF324),"",ROUND(Lanes!CF324,0))</f>
        <v/>
      </c>
      <c r="CL324" s="145" t="str">
        <f>IF(ISBLANK(Lanes!CG324),"",ROUND(Lanes!CG324,0))</f>
        <v/>
      </c>
      <c r="CM324" s="145" t="str">
        <f>IF(ISBLANK(Lanes!CH324),"",ROUND(Lanes!CH324,0))</f>
        <v/>
      </c>
      <c r="CN324" s="145" t="str">
        <f>IF(ISBLANK(Lanes!CI324),"",ROUND(Lanes!CI324,2))</f>
        <v/>
      </c>
      <c r="CO324" s="145" t="str">
        <f>IF(ISBLANK(Lanes!CJ324),"",ROUND(Lanes!CJ324,2))</f>
        <v/>
      </c>
      <c r="CP324" s="145" t="str">
        <f>IF(ISBLANK(Lanes!CK324),"",ROUND(Lanes!CK324,2))</f>
        <v/>
      </c>
      <c r="CQ324" s="146" t="str">
        <f>IF(ISBLANK(Lanes!CL324),"","delete")</f>
        <v/>
      </c>
    </row>
    <row r="325" spans="1:95">
      <c r="A325" s="142">
        <v>1729</v>
      </c>
      <c r="B325" s="140" t="s">
        <v>1270</v>
      </c>
      <c r="C325" s="141">
        <v>1</v>
      </c>
      <c r="D325" s="140" t="s">
        <v>2537</v>
      </c>
      <c r="E325" s="140" t="s">
        <v>2537</v>
      </c>
      <c r="F325" s="140" t="s">
        <v>86</v>
      </c>
      <c r="G325" s="140" t="s">
        <v>87</v>
      </c>
      <c r="H325" s="140" t="s">
        <v>127</v>
      </c>
      <c r="I325" s="140" t="s">
        <v>228</v>
      </c>
      <c r="J325" s="140" t="s">
        <v>228</v>
      </c>
      <c r="K325" s="140" t="s">
        <v>2380</v>
      </c>
      <c r="L325" s="140" t="s">
        <v>158</v>
      </c>
      <c r="M325" s="140" t="s">
        <v>91</v>
      </c>
      <c r="N325" s="140" t="s">
        <v>159</v>
      </c>
      <c r="O325" s="140" t="s">
        <v>377</v>
      </c>
      <c r="P325" s="140" t="s">
        <v>377</v>
      </c>
      <c r="Q325" s="140" t="s">
        <v>2380</v>
      </c>
      <c r="R325" s="140" t="s">
        <v>452</v>
      </c>
      <c r="S325" s="140" t="s">
        <v>91</v>
      </c>
      <c r="T325" s="140" t="s">
        <v>92</v>
      </c>
      <c r="U325" s="140" t="s">
        <v>132</v>
      </c>
      <c r="V325" s="140" t="s">
        <v>209</v>
      </c>
      <c r="W325" s="140" t="s">
        <v>98</v>
      </c>
      <c r="X325" s="140" t="s">
        <v>99</v>
      </c>
      <c r="Y325" s="140" t="s">
        <v>2380</v>
      </c>
      <c r="Z325" s="140" t="s">
        <v>2380</v>
      </c>
      <c r="AA325" s="140" t="s">
        <v>251</v>
      </c>
      <c r="AB325" s="140" t="s">
        <v>2523</v>
      </c>
      <c r="AC325" s="140" t="s">
        <v>2470</v>
      </c>
      <c r="AD325" s="140" t="s">
        <v>101</v>
      </c>
      <c r="AE325" s="140" t="s">
        <v>2385</v>
      </c>
      <c r="AF325" s="140" t="s">
        <v>2385</v>
      </c>
      <c r="AG325" s="140" t="s">
        <v>2385</v>
      </c>
      <c r="AH325" s="140" t="s">
        <v>2385</v>
      </c>
      <c r="AI325" s="140" t="s">
        <v>101</v>
      </c>
      <c r="AJ325" s="140" t="s">
        <v>2402</v>
      </c>
      <c r="AK325" s="140" t="s">
        <v>2458</v>
      </c>
      <c r="AL325" s="140" t="s">
        <v>660</v>
      </c>
      <c r="AM325" s="140" t="s">
        <v>2380</v>
      </c>
      <c r="AN325" s="140" t="s">
        <v>2402</v>
      </c>
      <c r="AO325" s="140" t="s">
        <v>2400</v>
      </c>
      <c r="AP325" s="140" t="s">
        <v>660</v>
      </c>
      <c r="AQ325" s="140" t="s">
        <v>2380</v>
      </c>
      <c r="AR325" s="140" t="s">
        <v>2457</v>
      </c>
      <c r="AS325" s="136" t="s">
        <v>2381</v>
      </c>
      <c r="AT325" s="145" t="str">
        <f>IF(ISBLANK(Lanes!AO325),"",ROUND(Lanes!AO325,2))</f>
        <v/>
      </c>
      <c r="AU325" s="145" t="str">
        <f>IF(ISBLANK(Lanes!AP325),"",ROUND(Lanes!AP325,2))</f>
        <v/>
      </c>
      <c r="AV325" s="145" t="str">
        <f>IF(ISBLANK(Lanes!AQ325),"",ROUND(Lanes!AQ325,2))</f>
        <v/>
      </c>
      <c r="AW325" s="145" t="str">
        <f>IF(ISBLANK(Lanes!AP325),"",ROUND(Lanes!AR325,2))</f>
        <v/>
      </c>
      <c r="AX325" s="145" t="str">
        <f>IF(ISBLANK(Lanes!AS325),"",ROUND(Lanes!AS325,2))</f>
        <v/>
      </c>
      <c r="AY325" s="145" t="str">
        <f>IF(ISBLANK(Lanes!AT325),"",ROUND(Lanes!AT325,2))</f>
        <v/>
      </c>
      <c r="AZ325" s="145" t="str">
        <f>IF(ISBLANK(Lanes!AP325),"",ROUND(Lanes!AU325,2))</f>
        <v/>
      </c>
      <c r="BA325" s="145" t="str">
        <f>IF(ISBLANK(Lanes!AP325),"",ROUND(Lanes!AV325,2))</f>
        <v/>
      </c>
      <c r="BB325" s="145" t="str">
        <f>IF(ISBLANK(Lanes!AW325),"",ROUND(Lanes!AW325,2))</f>
        <v/>
      </c>
      <c r="BC325" s="145" t="str">
        <f>IF(ISBLANK(Lanes!AX325),"",ROUND(Lanes!AX325,2))</f>
        <v/>
      </c>
      <c r="BD325" s="145" t="str">
        <f>IF(ISBLANK(Lanes!AY325),"",ROUND(Lanes!AY325,2))</f>
        <v/>
      </c>
      <c r="BE325" s="145" t="str">
        <f>IF(ISBLANK(Lanes!AX325),"",ROUND(Lanes!AZ325,2))</f>
        <v/>
      </c>
      <c r="BF325" s="145" t="str">
        <f>IF(ISBLANK(Lanes!BA325),"",ROUND(Lanes!BA325,2))</f>
        <v/>
      </c>
      <c r="BG325" s="145" t="str">
        <f>IF(ISBLANK(Lanes!BB325),"",ROUND(Lanes!BB325,2))</f>
        <v/>
      </c>
      <c r="BH325" s="145" t="str">
        <f>IF(ISBLANK(Lanes!AX325),"",ROUND(Lanes!BC325,2))</f>
        <v/>
      </c>
      <c r="BI325" s="145" t="str">
        <f>IF(ISBLANK(Lanes!AX325),"",ROUND(Lanes!BD325,2))</f>
        <v/>
      </c>
      <c r="BJ325" s="145" t="str">
        <f>IF(ISBLANK(Lanes!BE325),"",Lanes!BE325)</f>
        <v/>
      </c>
      <c r="BK325" s="145" t="str">
        <f>IF(ISBLANK(Lanes!BF325),"",Lanes!BF325)</f>
        <v/>
      </c>
      <c r="BL325" s="145" t="str">
        <f>IF(ISBLANK(Lanes!BG325),"",Lanes!BG325)</f>
        <v/>
      </c>
      <c r="BM325" s="145" t="str">
        <f>IF(ISBLANK(Lanes!BH325),"",Lanes!BH325)</f>
        <v/>
      </c>
      <c r="BN325" s="145" t="str">
        <f>IF(ISBLANK(Lanes!BI325),"",Lanes!BI325)</f>
        <v/>
      </c>
      <c r="BO325" s="145" t="str">
        <f>IF(ISBLANK(Lanes!BJ325),"",Lanes!BJ325)</f>
        <v/>
      </c>
      <c r="BP325" s="145" t="str">
        <f>IF(ISBLANK(Lanes!BK325),"",Lanes!BK325)</f>
        <v/>
      </c>
      <c r="BQ325" s="145" t="str">
        <f>IF(ISBLANK(Lanes!BL325),"",Lanes!BL325)</f>
        <v/>
      </c>
      <c r="BR325" s="145" t="str">
        <f>IF(ISBLANK(Lanes!BM325),"",ROUND(Lanes!BM325,0))</f>
        <v/>
      </c>
      <c r="BS325" s="145" t="str">
        <f>IF(ISBLANK(Lanes!BN325),"",ROUND(Lanes!BN325,0))</f>
        <v/>
      </c>
      <c r="BT325" s="145" t="str">
        <f>IF(ISBLANK(Lanes!BO325),"",ROUND(Lanes!BO325,0))</f>
        <v/>
      </c>
      <c r="BU325" s="145" t="str">
        <f>IF(ISBLANK(Lanes!BN325),"",ROUND(Lanes!BP325,0))</f>
        <v/>
      </c>
      <c r="BV325" s="145" t="str">
        <f>IF(ISBLANK(Lanes!BQ325),"",ROUND(Lanes!BQ325,1))</f>
        <v/>
      </c>
      <c r="BW325" s="145" t="str">
        <f>IF(ISBLANK(Lanes!BR325),"",Lanes!BR325)</f>
        <v/>
      </c>
      <c r="BX325" s="145" t="str">
        <f>IF(ISBLANK(Lanes!BS325),"",Lanes!BS325)</f>
        <v/>
      </c>
      <c r="BY325" s="145" t="str">
        <f>IF(ISBLANK(Lanes!BT325),"",Lanes!BT325)</f>
        <v/>
      </c>
      <c r="BZ325" s="145" t="str">
        <f>IF(ISBLANK(Lanes!BU325),"",Lanes!BU325)</f>
        <v/>
      </c>
      <c r="CA325" s="145" t="str">
        <f>IF(ISBLANK(Lanes!BV325),"",ROUND(Lanes!BV325,1))</f>
        <v/>
      </c>
      <c r="CB325" s="145" t="str">
        <f>IF(ISBLANK(Lanes!BW325),"",ROUND(Lanes!BW325,2))</f>
        <v/>
      </c>
      <c r="CC325" s="145" t="str">
        <f>IF(ISBLANK(Lanes!BX325),"",ROUND(Lanes!BX325,1))</f>
        <v/>
      </c>
      <c r="CD325" s="145" t="str">
        <f>IF(ISBLANK(Lanes!BY325),"",ROUND(Lanes!BY325,2))</f>
        <v/>
      </c>
      <c r="CE325" s="145" t="str">
        <f>IF(ISBLANK(Lanes!BZ325),"",ROUND(Lanes!BZ325,0))</f>
        <v/>
      </c>
      <c r="CF325" s="145" t="str">
        <f>IF(ISBLANK(Lanes!CA325),"",ROUND(Lanes!CA325,0))</f>
        <v/>
      </c>
      <c r="CG325" s="145" t="str">
        <f>IF(ISBLANK(Lanes!CB325),"",ROUND(Lanes!CB325,0))</f>
        <v/>
      </c>
      <c r="CH325" s="145" t="str">
        <f>IF(ISBLANK(Lanes!CC325),"",ROUND(Lanes!CC325,2))</f>
        <v/>
      </c>
      <c r="CI325" s="145" t="str">
        <f>IF(ISBLANK(Lanes!CD325),"",ROUND(Lanes!CD325,2))</f>
        <v/>
      </c>
      <c r="CJ325" s="145" t="str">
        <f>IF(ISBLANK(Lanes!CE325),"",ROUND(Lanes!CE325,2))</f>
        <v/>
      </c>
      <c r="CK325" s="145" t="str">
        <f>IF(ISBLANK(Lanes!CF325),"",ROUND(Lanes!CF325,0))</f>
        <v/>
      </c>
      <c r="CL325" s="145" t="str">
        <f>IF(ISBLANK(Lanes!CG325),"",ROUND(Lanes!CG325,0))</f>
        <v/>
      </c>
      <c r="CM325" s="145" t="str">
        <f>IF(ISBLANK(Lanes!CH325),"",ROUND(Lanes!CH325,0))</f>
        <v/>
      </c>
      <c r="CN325" s="145" t="str">
        <f>IF(ISBLANK(Lanes!CI325),"",ROUND(Lanes!CI325,2))</f>
        <v/>
      </c>
      <c r="CO325" s="145" t="str">
        <f>IF(ISBLANK(Lanes!CJ325),"",ROUND(Lanes!CJ325,2))</f>
        <v/>
      </c>
      <c r="CP325" s="145" t="str">
        <f>IF(ISBLANK(Lanes!CK325),"",ROUND(Lanes!CK325,2))</f>
        <v/>
      </c>
      <c r="CQ325" s="146" t="str">
        <f>IF(ISBLANK(Lanes!CL325),"","delete")</f>
        <v/>
      </c>
    </row>
    <row r="326" spans="1:95">
      <c r="A326" s="142">
        <v>1730</v>
      </c>
      <c r="B326" s="140" t="s">
        <v>1271</v>
      </c>
      <c r="C326" s="141">
        <v>1</v>
      </c>
      <c r="D326" s="140" t="s">
        <v>3442</v>
      </c>
      <c r="E326" s="140" t="s">
        <v>3442</v>
      </c>
      <c r="F326" s="140" t="s">
        <v>86</v>
      </c>
      <c r="G326" s="140" t="s">
        <v>87</v>
      </c>
      <c r="H326" s="140" t="s">
        <v>88</v>
      </c>
      <c r="I326" s="140" t="s">
        <v>228</v>
      </c>
      <c r="J326" s="140" t="s">
        <v>228</v>
      </c>
      <c r="K326" s="140" t="s">
        <v>2380</v>
      </c>
      <c r="L326" s="140" t="s">
        <v>158</v>
      </c>
      <c r="M326" s="140" t="s">
        <v>91</v>
      </c>
      <c r="N326" s="140" t="s">
        <v>159</v>
      </c>
      <c r="O326" s="140" t="s">
        <v>377</v>
      </c>
      <c r="P326" s="140" t="s">
        <v>377</v>
      </c>
      <c r="Q326" s="140" t="s">
        <v>2380</v>
      </c>
      <c r="R326" s="140" t="s">
        <v>452</v>
      </c>
      <c r="S326" s="140" t="s">
        <v>91</v>
      </c>
      <c r="T326" s="140" t="s">
        <v>92</v>
      </c>
      <c r="U326" s="140" t="s">
        <v>132</v>
      </c>
      <c r="V326" s="140" t="s">
        <v>209</v>
      </c>
      <c r="W326" s="140" t="s">
        <v>98</v>
      </c>
      <c r="X326" s="140" t="s">
        <v>99</v>
      </c>
      <c r="Y326" s="140" t="s">
        <v>2380</v>
      </c>
      <c r="Z326" s="140" t="s">
        <v>2380</v>
      </c>
      <c r="AA326" s="140" t="s">
        <v>251</v>
      </c>
      <c r="AB326" s="140" t="s">
        <v>2402</v>
      </c>
      <c r="AC326" s="140" t="s">
        <v>2391</v>
      </c>
      <c r="AD326" s="140" t="s">
        <v>101</v>
      </c>
      <c r="AE326" s="140" t="s">
        <v>2385</v>
      </c>
      <c r="AF326" s="140" t="s">
        <v>2385</v>
      </c>
      <c r="AG326" s="140" t="s">
        <v>2385</v>
      </c>
      <c r="AH326" s="140" t="s">
        <v>2385</v>
      </c>
      <c r="AI326" s="140" t="s">
        <v>101</v>
      </c>
      <c r="AJ326" s="140" t="s">
        <v>2402</v>
      </c>
      <c r="AK326" s="140" t="s">
        <v>2458</v>
      </c>
      <c r="AL326" s="140" t="s">
        <v>660</v>
      </c>
      <c r="AM326" s="140" t="s">
        <v>2380</v>
      </c>
      <c r="AN326" s="140" t="s">
        <v>2402</v>
      </c>
      <c r="AO326" s="140" t="s">
        <v>2400</v>
      </c>
      <c r="AP326" s="140" t="s">
        <v>660</v>
      </c>
      <c r="AQ326" s="140" t="s">
        <v>2380</v>
      </c>
      <c r="AR326" s="140" t="s">
        <v>2457</v>
      </c>
      <c r="AS326" s="136" t="s">
        <v>2381</v>
      </c>
      <c r="AT326" s="145" t="str">
        <f>IF(ISBLANK(Lanes!AO326),"",ROUND(Lanes!AO326,2))</f>
        <v/>
      </c>
      <c r="AU326" s="145" t="str">
        <f>IF(ISBLANK(Lanes!AP326),"",ROUND(Lanes!AP326,2))</f>
        <v/>
      </c>
      <c r="AV326" s="145" t="str">
        <f>IF(ISBLANK(Lanes!AQ326),"",ROUND(Lanes!AQ326,2))</f>
        <v/>
      </c>
      <c r="AW326" s="145" t="str">
        <f>IF(ISBLANK(Lanes!AP326),"",ROUND(Lanes!AR326,2))</f>
        <v/>
      </c>
      <c r="AX326" s="145" t="str">
        <f>IF(ISBLANK(Lanes!AS326),"",ROUND(Lanes!AS326,2))</f>
        <v/>
      </c>
      <c r="AY326" s="145" t="str">
        <f>IF(ISBLANK(Lanes!AT326),"",ROUND(Lanes!AT326,2))</f>
        <v/>
      </c>
      <c r="AZ326" s="145" t="str">
        <f>IF(ISBLANK(Lanes!AP326),"",ROUND(Lanes!AU326,2))</f>
        <v/>
      </c>
      <c r="BA326" s="145" t="str">
        <f>IF(ISBLANK(Lanes!AP326),"",ROUND(Lanes!AV326,2))</f>
        <v/>
      </c>
      <c r="BB326" s="145" t="str">
        <f>IF(ISBLANK(Lanes!AW326),"",ROUND(Lanes!AW326,2))</f>
        <v/>
      </c>
      <c r="BC326" s="145" t="str">
        <f>IF(ISBLANK(Lanes!AX326),"",ROUND(Lanes!AX326,2))</f>
        <v/>
      </c>
      <c r="BD326" s="145" t="str">
        <f>IF(ISBLANK(Lanes!AY326),"",ROUND(Lanes!AY326,2))</f>
        <v/>
      </c>
      <c r="BE326" s="145" t="str">
        <f>IF(ISBLANK(Lanes!AX326),"",ROUND(Lanes!AZ326,2))</f>
        <v/>
      </c>
      <c r="BF326" s="145" t="str">
        <f>IF(ISBLANK(Lanes!BA326),"",ROUND(Lanes!BA326,2))</f>
        <v/>
      </c>
      <c r="BG326" s="145" t="str">
        <f>IF(ISBLANK(Lanes!BB326),"",ROUND(Lanes!BB326,2))</f>
        <v/>
      </c>
      <c r="BH326" s="145" t="str">
        <f>IF(ISBLANK(Lanes!AX326),"",ROUND(Lanes!BC326,2))</f>
        <v/>
      </c>
      <c r="BI326" s="145" t="str">
        <f>IF(ISBLANK(Lanes!AX326),"",ROUND(Lanes!BD326,2))</f>
        <v/>
      </c>
      <c r="BJ326" s="145" t="str">
        <f>IF(ISBLANK(Lanes!BE326),"",Lanes!BE326)</f>
        <v/>
      </c>
      <c r="BK326" s="145" t="str">
        <f>IF(ISBLANK(Lanes!BF326),"",Lanes!BF326)</f>
        <v/>
      </c>
      <c r="BL326" s="145" t="str">
        <f>IF(ISBLANK(Lanes!BG326),"",Lanes!BG326)</f>
        <v/>
      </c>
      <c r="BM326" s="145" t="str">
        <f>IF(ISBLANK(Lanes!BH326),"",Lanes!BH326)</f>
        <v/>
      </c>
      <c r="BN326" s="145" t="str">
        <f>IF(ISBLANK(Lanes!BI326),"",Lanes!BI326)</f>
        <v/>
      </c>
      <c r="BO326" s="145" t="str">
        <f>IF(ISBLANK(Lanes!BJ326),"",Lanes!BJ326)</f>
        <v/>
      </c>
      <c r="BP326" s="145" t="str">
        <f>IF(ISBLANK(Lanes!BK326),"",Lanes!BK326)</f>
        <v/>
      </c>
      <c r="BQ326" s="145" t="str">
        <f>IF(ISBLANK(Lanes!BL326),"",Lanes!BL326)</f>
        <v/>
      </c>
      <c r="BR326" s="145" t="str">
        <f>IF(ISBLANK(Lanes!BM326),"",ROUND(Lanes!BM326,0))</f>
        <v/>
      </c>
      <c r="BS326" s="145" t="str">
        <f>IF(ISBLANK(Lanes!BN326),"",ROUND(Lanes!BN326,0))</f>
        <v/>
      </c>
      <c r="BT326" s="145" t="str">
        <f>IF(ISBLANK(Lanes!BO326),"",ROUND(Lanes!BO326,0))</f>
        <v/>
      </c>
      <c r="BU326" s="145" t="str">
        <f>IF(ISBLANK(Lanes!BN326),"",ROUND(Lanes!BP326,0))</f>
        <v/>
      </c>
      <c r="BV326" s="145" t="str">
        <f>IF(ISBLANK(Lanes!BQ326),"",ROUND(Lanes!BQ326,1))</f>
        <v/>
      </c>
      <c r="BW326" s="145" t="str">
        <f>IF(ISBLANK(Lanes!BR326),"",Lanes!BR326)</f>
        <v/>
      </c>
      <c r="BX326" s="145" t="str">
        <f>IF(ISBLANK(Lanes!BS326),"",Lanes!BS326)</f>
        <v/>
      </c>
      <c r="BY326" s="145" t="str">
        <f>IF(ISBLANK(Lanes!BT326),"",Lanes!BT326)</f>
        <v/>
      </c>
      <c r="BZ326" s="145" t="str">
        <f>IF(ISBLANK(Lanes!BU326),"",Lanes!BU326)</f>
        <v/>
      </c>
      <c r="CA326" s="145" t="str">
        <f>IF(ISBLANK(Lanes!BV326),"",ROUND(Lanes!BV326,1))</f>
        <v/>
      </c>
      <c r="CB326" s="145" t="str">
        <f>IF(ISBLANK(Lanes!BW326),"",ROUND(Lanes!BW326,2))</f>
        <v/>
      </c>
      <c r="CC326" s="145" t="str">
        <f>IF(ISBLANK(Lanes!BX326),"",ROUND(Lanes!BX326,1))</f>
        <v/>
      </c>
      <c r="CD326" s="145" t="str">
        <f>IF(ISBLANK(Lanes!BY326),"",ROUND(Lanes!BY326,2))</f>
        <v/>
      </c>
      <c r="CE326" s="145" t="str">
        <f>IF(ISBLANK(Lanes!BZ326),"",ROUND(Lanes!BZ326,0))</f>
        <v/>
      </c>
      <c r="CF326" s="145" t="str">
        <f>IF(ISBLANK(Lanes!CA326),"",ROUND(Lanes!CA326,0))</f>
        <v/>
      </c>
      <c r="CG326" s="145" t="str">
        <f>IF(ISBLANK(Lanes!CB326),"",ROUND(Lanes!CB326,0))</f>
        <v/>
      </c>
      <c r="CH326" s="145" t="str">
        <f>IF(ISBLANK(Lanes!CC326),"",ROUND(Lanes!CC326,2))</f>
        <v/>
      </c>
      <c r="CI326" s="145" t="str">
        <f>IF(ISBLANK(Lanes!CD326),"",ROUND(Lanes!CD326,2))</f>
        <v/>
      </c>
      <c r="CJ326" s="145" t="str">
        <f>IF(ISBLANK(Lanes!CE326),"",ROUND(Lanes!CE326,2))</f>
        <v/>
      </c>
      <c r="CK326" s="145" t="str">
        <f>IF(ISBLANK(Lanes!CF326),"",ROUND(Lanes!CF326,0))</f>
        <v/>
      </c>
      <c r="CL326" s="145" t="str">
        <f>IF(ISBLANK(Lanes!CG326),"",ROUND(Lanes!CG326,0))</f>
        <v/>
      </c>
      <c r="CM326" s="145" t="str">
        <f>IF(ISBLANK(Lanes!CH326),"",ROUND(Lanes!CH326,0))</f>
        <v/>
      </c>
      <c r="CN326" s="145" t="str">
        <f>IF(ISBLANK(Lanes!CI326),"",ROUND(Lanes!CI326,2))</f>
        <v/>
      </c>
      <c r="CO326" s="145" t="str">
        <f>IF(ISBLANK(Lanes!CJ326),"",ROUND(Lanes!CJ326,2))</f>
        <v/>
      </c>
      <c r="CP326" s="145" t="str">
        <f>IF(ISBLANK(Lanes!CK326),"",ROUND(Lanes!CK326,2))</f>
        <v/>
      </c>
      <c r="CQ326" s="146" t="str">
        <f>IF(ISBLANK(Lanes!CL326),"","delete")</f>
        <v/>
      </c>
    </row>
    <row r="327" spans="1:95">
      <c r="A327" s="142">
        <v>1731</v>
      </c>
      <c r="B327" s="140" t="s">
        <v>1272</v>
      </c>
      <c r="C327" s="141">
        <v>1</v>
      </c>
      <c r="D327" s="140" t="s">
        <v>3441</v>
      </c>
      <c r="E327" s="140" t="s">
        <v>3441</v>
      </c>
      <c r="F327" s="140" t="s">
        <v>86</v>
      </c>
      <c r="G327" s="140" t="s">
        <v>384</v>
      </c>
      <c r="H327" s="140" t="s">
        <v>88</v>
      </c>
      <c r="I327" s="140" t="s">
        <v>228</v>
      </c>
      <c r="J327" s="140" t="s">
        <v>228</v>
      </c>
      <c r="K327" s="140" t="s">
        <v>2380</v>
      </c>
      <c r="L327" s="140" t="s">
        <v>158</v>
      </c>
      <c r="M327" s="140" t="s">
        <v>91</v>
      </c>
      <c r="N327" s="140" t="s">
        <v>159</v>
      </c>
      <c r="O327" s="140" t="s">
        <v>380</v>
      </c>
      <c r="P327" s="140" t="s">
        <v>381</v>
      </c>
      <c r="Q327" s="140" t="s">
        <v>2380</v>
      </c>
      <c r="R327" s="140" t="s">
        <v>382</v>
      </c>
      <c r="S327" s="140" t="s">
        <v>91</v>
      </c>
      <c r="T327" s="140" t="s">
        <v>92</v>
      </c>
      <c r="U327" s="140" t="s">
        <v>132</v>
      </c>
      <c r="V327" s="140" t="s">
        <v>209</v>
      </c>
      <c r="W327" s="140" t="s">
        <v>98</v>
      </c>
      <c r="X327" s="140" t="s">
        <v>99</v>
      </c>
      <c r="Y327" s="140" t="s">
        <v>2380</v>
      </c>
      <c r="Z327" s="140" t="s">
        <v>2380</v>
      </c>
      <c r="AA327" s="140" t="s">
        <v>251</v>
      </c>
      <c r="AB327" s="140" t="s">
        <v>2402</v>
      </c>
      <c r="AC327" s="140" t="s">
        <v>2391</v>
      </c>
      <c r="AD327" s="140" t="s">
        <v>101</v>
      </c>
      <c r="AE327" s="140" t="s">
        <v>2385</v>
      </c>
      <c r="AF327" s="140" t="s">
        <v>2385</v>
      </c>
      <c r="AG327" s="140" t="s">
        <v>2385</v>
      </c>
      <c r="AH327" s="140" t="s">
        <v>2385</v>
      </c>
      <c r="AI327" s="140" t="s">
        <v>101</v>
      </c>
      <c r="AJ327" s="140" t="s">
        <v>2402</v>
      </c>
      <c r="AK327" s="140" t="s">
        <v>2458</v>
      </c>
      <c r="AL327" s="140" t="s">
        <v>660</v>
      </c>
      <c r="AM327" s="140" t="s">
        <v>2380</v>
      </c>
      <c r="AN327" s="140" t="s">
        <v>2392</v>
      </c>
      <c r="AO327" s="140" t="s">
        <v>2402</v>
      </c>
      <c r="AP327" s="140" t="s">
        <v>660</v>
      </c>
      <c r="AQ327" s="140" t="s">
        <v>385</v>
      </c>
      <c r="AR327" s="140" t="s">
        <v>2457</v>
      </c>
      <c r="AS327" s="136" t="s">
        <v>2381</v>
      </c>
      <c r="AT327" s="145" t="str">
        <f>IF(ISBLANK(Lanes!AO327),"",ROUND(Lanes!AO327,2))</f>
        <v/>
      </c>
      <c r="AU327" s="145" t="str">
        <f>IF(ISBLANK(Lanes!AP327),"",ROUND(Lanes!AP327,2))</f>
        <v/>
      </c>
      <c r="AV327" s="145" t="str">
        <f>IF(ISBLANK(Lanes!AQ327),"",ROUND(Lanes!AQ327,2))</f>
        <v/>
      </c>
      <c r="AW327" s="145" t="str">
        <f>IF(ISBLANK(Lanes!AP327),"",ROUND(Lanes!AR327,2))</f>
        <v/>
      </c>
      <c r="AX327" s="145" t="str">
        <f>IF(ISBLANK(Lanes!AS327),"",ROUND(Lanes!AS327,2))</f>
        <v/>
      </c>
      <c r="AY327" s="145" t="str">
        <f>IF(ISBLANK(Lanes!AT327),"",ROUND(Lanes!AT327,2))</f>
        <v/>
      </c>
      <c r="AZ327" s="145" t="str">
        <f>IF(ISBLANK(Lanes!AP327),"",ROUND(Lanes!AU327,2))</f>
        <v/>
      </c>
      <c r="BA327" s="145" t="str">
        <f>IF(ISBLANK(Lanes!AP327),"",ROUND(Lanes!AV327,2))</f>
        <v/>
      </c>
      <c r="BB327" s="145" t="str">
        <f>IF(ISBLANK(Lanes!AW327),"",ROUND(Lanes!AW327,2))</f>
        <v/>
      </c>
      <c r="BC327" s="145" t="str">
        <f>IF(ISBLANK(Lanes!AX327),"",ROUND(Lanes!AX327,2))</f>
        <v/>
      </c>
      <c r="BD327" s="145" t="str">
        <f>IF(ISBLANK(Lanes!AY327),"",ROUND(Lanes!AY327,2))</f>
        <v/>
      </c>
      <c r="BE327" s="145" t="str">
        <f>IF(ISBLANK(Lanes!AX327),"",ROUND(Lanes!AZ327,2))</f>
        <v/>
      </c>
      <c r="BF327" s="145" t="str">
        <f>IF(ISBLANK(Lanes!BA327),"",ROUND(Lanes!BA327,2))</f>
        <v/>
      </c>
      <c r="BG327" s="145" t="str">
        <f>IF(ISBLANK(Lanes!BB327),"",ROUND(Lanes!BB327,2))</f>
        <v/>
      </c>
      <c r="BH327" s="145" t="str">
        <f>IF(ISBLANK(Lanes!AX327),"",ROUND(Lanes!BC327,2))</f>
        <v/>
      </c>
      <c r="BI327" s="145" t="str">
        <f>IF(ISBLANK(Lanes!AX327),"",ROUND(Lanes!BD327,2))</f>
        <v/>
      </c>
      <c r="BJ327" s="145" t="str">
        <f>IF(ISBLANK(Lanes!BE327),"",Lanes!BE327)</f>
        <v/>
      </c>
      <c r="BK327" s="145" t="str">
        <f>IF(ISBLANK(Lanes!BF327),"",Lanes!BF327)</f>
        <v/>
      </c>
      <c r="BL327" s="145" t="str">
        <f>IF(ISBLANK(Lanes!BG327),"",Lanes!BG327)</f>
        <v/>
      </c>
      <c r="BM327" s="145" t="str">
        <f>IF(ISBLANK(Lanes!BH327),"",Lanes!BH327)</f>
        <v/>
      </c>
      <c r="BN327" s="145" t="str">
        <f>IF(ISBLANK(Lanes!BI327),"",Lanes!BI327)</f>
        <v/>
      </c>
      <c r="BO327" s="145" t="str">
        <f>IF(ISBLANK(Lanes!BJ327),"",Lanes!BJ327)</f>
        <v/>
      </c>
      <c r="BP327" s="145" t="str">
        <f>IF(ISBLANK(Lanes!BK327),"",Lanes!BK327)</f>
        <v/>
      </c>
      <c r="BQ327" s="145" t="str">
        <f>IF(ISBLANK(Lanes!BL327),"",Lanes!BL327)</f>
        <v/>
      </c>
      <c r="BR327" s="145" t="str">
        <f>IF(ISBLANK(Lanes!BM327),"",ROUND(Lanes!BM327,0))</f>
        <v/>
      </c>
      <c r="BS327" s="145" t="str">
        <f>IF(ISBLANK(Lanes!BN327),"",ROUND(Lanes!BN327,0))</f>
        <v/>
      </c>
      <c r="BT327" s="145" t="str">
        <f>IF(ISBLANK(Lanes!BO327),"",ROUND(Lanes!BO327,0))</f>
        <v/>
      </c>
      <c r="BU327" s="145" t="str">
        <f>IF(ISBLANK(Lanes!BN327),"",ROUND(Lanes!BP327,0))</f>
        <v/>
      </c>
      <c r="BV327" s="145" t="str">
        <f>IF(ISBLANK(Lanes!BQ327),"",ROUND(Lanes!BQ327,1))</f>
        <v/>
      </c>
      <c r="BW327" s="145" t="str">
        <f>IF(ISBLANK(Lanes!BR327),"",Lanes!BR327)</f>
        <v/>
      </c>
      <c r="BX327" s="145" t="str">
        <f>IF(ISBLANK(Lanes!BS327),"",Lanes!BS327)</f>
        <v/>
      </c>
      <c r="BY327" s="145" t="str">
        <f>IF(ISBLANK(Lanes!BT327),"",Lanes!BT327)</f>
        <v/>
      </c>
      <c r="BZ327" s="145" t="str">
        <f>IF(ISBLANK(Lanes!BU327),"",Lanes!BU327)</f>
        <v/>
      </c>
      <c r="CA327" s="145" t="str">
        <f>IF(ISBLANK(Lanes!BV327),"",ROUND(Lanes!BV327,1))</f>
        <v/>
      </c>
      <c r="CB327" s="145" t="str">
        <f>IF(ISBLANK(Lanes!BW327),"",ROUND(Lanes!BW327,2))</f>
        <v/>
      </c>
      <c r="CC327" s="145" t="str">
        <f>IF(ISBLANK(Lanes!BX327),"",ROUND(Lanes!BX327,1))</f>
        <v/>
      </c>
      <c r="CD327" s="145" t="str">
        <f>IF(ISBLANK(Lanes!BY327),"",ROUND(Lanes!BY327,2))</f>
        <v/>
      </c>
      <c r="CE327" s="145" t="str">
        <f>IF(ISBLANK(Lanes!BZ327),"",ROUND(Lanes!BZ327,0))</f>
        <v/>
      </c>
      <c r="CF327" s="145" t="str">
        <f>IF(ISBLANK(Lanes!CA327),"",ROUND(Lanes!CA327,0))</f>
        <v/>
      </c>
      <c r="CG327" s="145" t="str">
        <f>IF(ISBLANK(Lanes!CB327),"",ROUND(Lanes!CB327,0))</f>
        <v/>
      </c>
      <c r="CH327" s="145" t="str">
        <f>IF(ISBLANK(Lanes!CC327),"",ROUND(Lanes!CC327,2))</f>
        <v/>
      </c>
      <c r="CI327" s="145" t="str">
        <f>IF(ISBLANK(Lanes!CD327),"",ROUND(Lanes!CD327,2))</f>
        <v/>
      </c>
      <c r="CJ327" s="145" t="str">
        <f>IF(ISBLANK(Lanes!CE327),"",ROUND(Lanes!CE327,2))</f>
        <v/>
      </c>
      <c r="CK327" s="145" t="str">
        <f>IF(ISBLANK(Lanes!CF327),"",ROUND(Lanes!CF327,0))</f>
        <v/>
      </c>
      <c r="CL327" s="145" t="str">
        <f>IF(ISBLANK(Lanes!CG327),"",ROUND(Lanes!CG327,0))</f>
        <v/>
      </c>
      <c r="CM327" s="145" t="str">
        <f>IF(ISBLANK(Lanes!CH327),"",ROUND(Lanes!CH327,0))</f>
        <v/>
      </c>
      <c r="CN327" s="145" t="str">
        <f>IF(ISBLANK(Lanes!CI327),"",ROUND(Lanes!CI327,2))</f>
        <v/>
      </c>
      <c r="CO327" s="145" t="str">
        <f>IF(ISBLANK(Lanes!CJ327),"",ROUND(Lanes!CJ327,2))</f>
        <v/>
      </c>
      <c r="CP327" s="145" t="str">
        <f>IF(ISBLANK(Lanes!CK327),"",ROUND(Lanes!CK327,2))</f>
        <v/>
      </c>
      <c r="CQ327" s="146" t="str">
        <f>IF(ISBLANK(Lanes!CL327),"","delete")</f>
        <v/>
      </c>
    </row>
    <row r="328" spans="1:95">
      <c r="A328" s="142">
        <v>1732</v>
      </c>
      <c r="B328" s="140" t="s">
        <v>1273</v>
      </c>
      <c r="C328" s="141">
        <v>1</v>
      </c>
      <c r="D328" s="140" t="s">
        <v>3440</v>
      </c>
      <c r="E328" s="140" t="s">
        <v>3440</v>
      </c>
      <c r="F328" s="140" t="s">
        <v>86</v>
      </c>
      <c r="G328" s="140" t="s">
        <v>384</v>
      </c>
      <c r="H328" s="140" t="s">
        <v>127</v>
      </c>
      <c r="I328" s="140" t="s">
        <v>228</v>
      </c>
      <c r="J328" s="140" t="s">
        <v>228</v>
      </c>
      <c r="K328" s="140" t="s">
        <v>2380</v>
      </c>
      <c r="L328" s="140" t="s">
        <v>158</v>
      </c>
      <c r="M328" s="140" t="s">
        <v>91</v>
      </c>
      <c r="N328" s="140" t="s">
        <v>159</v>
      </c>
      <c r="O328" s="140" t="s">
        <v>380</v>
      </c>
      <c r="P328" s="140" t="s">
        <v>381</v>
      </c>
      <c r="Q328" s="140" t="s">
        <v>2380</v>
      </c>
      <c r="R328" s="140" t="s">
        <v>382</v>
      </c>
      <c r="S328" s="140" t="s">
        <v>91</v>
      </c>
      <c r="T328" s="140" t="s">
        <v>92</v>
      </c>
      <c r="U328" s="140" t="s">
        <v>132</v>
      </c>
      <c r="V328" s="140" t="s">
        <v>209</v>
      </c>
      <c r="W328" s="140" t="s">
        <v>98</v>
      </c>
      <c r="X328" s="140" t="s">
        <v>99</v>
      </c>
      <c r="Y328" s="140" t="s">
        <v>2380</v>
      </c>
      <c r="Z328" s="140" t="s">
        <v>2380</v>
      </c>
      <c r="AA328" s="140" t="s">
        <v>251</v>
      </c>
      <c r="AB328" s="140" t="s">
        <v>2806</v>
      </c>
      <c r="AC328" s="140" t="s">
        <v>2386</v>
      </c>
      <c r="AD328" s="140" t="s">
        <v>101</v>
      </c>
      <c r="AE328" s="140" t="s">
        <v>2385</v>
      </c>
      <c r="AF328" s="140" t="s">
        <v>2385</v>
      </c>
      <c r="AG328" s="140" t="s">
        <v>2385</v>
      </c>
      <c r="AH328" s="140" t="s">
        <v>2385</v>
      </c>
      <c r="AI328" s="140" t="s">
        <v>101</v>
      </c>
      <c r="AJ328" s="140" t="s">
        <v>2402</v>
      </c>
      <c r="AK328" s="140" t="s">
        <v>2458</v>
      </c>
      <c r="AL328" s="140" t="s">
        <v>660</v>
      </c>
      <c r="AM328" s="140" t="s">
        <v>2380</v>
      </c>
      <c r="AN328" s="140" t="s">
        <v>2392</v>
      </c>
      <c r="AO328" s="140" t="s">
        <v>2402</v>
      </c>
      <c r="AP328" s="140" t="s">
        <v>660</v>
      </c>
      <c r="AQ328" s="140" t="s">
        <v>385</v>
      </c>
      <c r="AR328" s="140" t="s">
        <v>2457</v>
      </c>
      <c r="AS328" s="136" t="s">
        <v>2381</v>
      </c>
      <c r="AT328" s="145" t="str">
        <f>IF(ISBLANK(Lanes!AO328),"",ROUND(Lanes!AO328,2))</f>
        <v/>
      </c>
      <c r="AU328" s="145" t="str">
        <f>IF(ISBLANK(Lanes!AP328),"",ROUND(Lanes!AP328,2))</f>
        <v/>
      </c>
      <c r="AV328" s="145" t="str">
        <f>IF(ISBLANK(Lanes!AQ328),"",ROUND(Lanes!AQ328,2))</f>
        <v/>
      </c>
      <c r="AW328" s="145" t="str">
        <f>IF(ISBLANK(Lanes!AP328),"",ROUND(Lanes!AR328,2))</f>
        <v/>
      </c>
      <c r="AX328" s="145" t="str">
        <f>IF(ISBLANK(Lanes!AS328),"",ROUND(Lanes!AS328,2))</f>
        <v/>
      </c>
      <c r="AY328" s="145" t="str">
        <f>IF(ISBLANK(Lanes!AT328),"",ROUND(Lanes!AT328,2))</f>
        <v/>
      </c>
      <c r="AZ328" s="145" t="str">
        <f>IF(ISBLANK(Lanes!AP328),"",ROUND(Lanes!AU328,2))</f>
        <v/>
      </c>
      <c r="BA328" s="145" t="str">
        <f>IF(ISBLANK(Lanes!AP328),"",ROUND(Lanes!AV328,2))</f>
        <v/>
      </c>
      <c r="BB328" s="145" t="str">
        <f>IF(ISBLANK(Lanes!AW328),"",ROUND(Lanes!AW328,2))</f>
        <v/>
      </c>
      <c r="BC328" s="145" t="str">
        <f>IF(ISBLANK(Lanes!AX328),"",ROUND(Lanes!AX328,2))</f>
        <v/>
      </c>
      <c r="BD328" s="145" t="str">
        <f>IF(ISBLANK(Lanes!AY328),"",ROUND(Lanes!AY328,2))</f>
        <v/>
      </c>
      <c r="BE328" s="145" t="str">
        <f>IF(ISBLANK(Lanes!AX328),"",ROUND(Lanes!AZ328,2))</f>
        <v/>
      </c>
      <c r="BF328" s="145" t="str">
        <f>IF(ISBLANK(Lanes!BA328),"",ROUND(Lanes!BA328,2))</f>
        <v/>
      </c>
      <c r="BG328" s="145" t="str">
        <f>IF(ISBLANK(Lanes!BB328),"",ROUND(Lanes!BB328,2))</f>
        <v/>
      </c>
      <c r="BH328" s="145" t="str">
        <f>IF(ISBLANK(Lanes!AX328),"",ROUND(Lanes!BC328,2))</f>
        <v/>
      </c>
      <c r="BI328" s="145" t="str">
        <f>IF(ISBLANK(Lanes!AX328),"",ROUND(Lanes!BD328,2))</f>
        <v/>
      </c>
      <c r="BJ328" s="145" t="str">
        <f>IF(ISBLANK(Lanes!BE328),"",Lanes!BE328)</f>
        <v/>
      </c>
      <c r="BK328" s="145" t="str">
        <f>IF(ISBLANK(Lanes!BF328),"",Lanes!BF328)</f>
        <v/>
      </c>
      <c r="BL328" s="145" t="str">
        <f>IF(ISBLANK(Lanes!BG328),"",Lanes!BG328)</f>
        <v/>
      </c>
      <c r="BM328" s="145" t="str">
        <f>IF(ISBLANK(Lanes!BH328),"",Lanes!BH328)</f>
        <v/>
      </c>
      <c r="BN328" s="145" t="str">
        <f>IF(ISBLANK(Lanes!BI328),"",Lanes!BI328)</f>
        <v/>
      </c>
      <c r="BO328" s="145" t="str">
        <f>IF(ISBLANK(Lanes!BJ328),"",Lanes!BJ328)</f>
        <v/>
      </c>
      <c r="BP328" s="145" t="str">
        <f>IF(ISBLANK(Lanes!BK328),"",Lanes!BK328)</f>
        <v/>
      </c>
      <c r="BQ328" s="145" t="str">
        <f>IF(ISBLANK(Lanes!BL328),"",Lanes!BL328)</f>
        <v/>
      </c>
      <c r="BR328" s="145" t="str">
        <f>IF(ISBLANK(Lanes!BM328),"",ROUND(Lanes!BM328,0))</f>
        <v/>
      </c>
      <c r="BS328" s="145" t="str">
        <f>IF(ISBLANK(Lanes!BN328),"",ROUND(Lanes!BN328,0))</f>
        <v/>
      </c>
      <c r="BT328" s="145" t="str">
        <f>IF(ISBLANK(Lanes!BO328),"",ROUND(Lanes!BO328,0))</f>
        <v/>
      </c>
      <c r="BU328" s="145" t="str">
        <f>IF(ISBLANK(Lanes!BN328),"",ROUND(Lanes!BP328,0))</f>
        <v/>
      </c>
      <c r="BV328" s="145" t="str">
        <f>IF(ISBLANK(Lanes!BQ328),"",ROUND(Lanes!BQ328,1))</f>
        <v/>
      </c>
      <c r="BW328" s="145" t="str">
        <f>IF(ISBLANK(Lanes!BR328),"",Lanes!BR328)</f>
        <v/>
      </c>
      <c r="BX328" s="145" t="str">
        <f>IF(ISBLANK(Lanes!BS328),"",Lanes!BS328)</f>
        <v/>
      </c>
      <c r="BY328" s="145" t="str">
        <f>IF(ISBLANK(Lanes!BT328),"",Lanes!BT328)</f>
        <v/>
      </c>
      <c r="BZ328" s="145" t="str">
        <f>IF(ISBLANK(Lanes!BU328),"",Lanes!BU328)</f>
        <v/>
      </c>
      <c r="CA328" s="145" t="str">
        <f>IF(ISBLANK(Lanes!BV328),"",ROUND(Lanes!BV328,1))</f>
        <v/>
      </c>
      <c r="CB328" s="145" t="str">
        <f>IF(ISBLANK(Lanes!BW328),"",ROUND(Lanes!BW328,2))</f>
        <v/>
      </c>
      <c r="CC328" s="145" t="str">
        <f>IF(ISBLANK(Lanes!BX328),"",ROUND(Lanes!BX328,1))</f>
        <v/>
      </c>
      <c r="CD328" s="145" t="str">
        <f>IF(ISBLANK(Lanes!BY328),"",ROUND(Lanes!BY328,2))</f>
        <v/>
      </c>
      <c r="CE328" s="145" t="str">
        <f>IF(ISBLANK(Lanes!BZ328),"",ROUND(Lanes!BZ328,0))</f>
        <v/>
      </c>
      <c r="CF328" s="145" t="str">
        <f>IF(ISBLANK(Lanes!CA328),"",ROUND(Lanes!CA328,0))</f>
        <v/>
      </c>
      <c r="CG328" s="145" t="str">
        <f>IF(ISBLANK(Lanes!CB328),"",ROUND(Lanes!CB328,0))</f>
        <v/>
      </c>
      <c r="CH328" s="145" t="str">
        <f>IF(ISBLANK(Lanes!CC328),"",ROUND(Lanes!CC328,2))</f>
        <v/>
      </c>
      <c r="CI328" s="145" t="str">
        <f>IF(ISBLANK(Lanes!CD328),"",ROUND(Lanes!CD328,2))</f>
        <v/>
      </c>
      <c r="CJ328" s="145" t="str">
        <f>IF(ISBLANK(Lanes!CE328),"",ROUND(Lanes!CE328,2))</f>
        <v/>
      </c>
      <c r="CK328" s="145" t="str">
        <f>IF(ISBLANK(Lanes!CF328),"",ROUND(Lanes!CF328,0))</f>
        <v/>
      </c>
      <c r="CL328" s="145" t="str">
        <f>IF(ISBLANK(Lanes!CG328),"",ROUND(Lanes!CG328,0))</f>
        <v/>
      </c>
      <c r="CM328" s="145" t="str">
        <f>IF(ISBLANK(Lanes!CH328),"",ROUND(Lanes!CH328,0))</f>
        <v/>
      </c>
      <c r="CN328" s="145" t="str">
        <f>IF(ISBLANK(Lanes!CI328),"",ROUND(Lanes!CI328,2))</f>
        <v/>
      </c>
      <c r="CO328" s="145" t="str">
        <f>IF(ISBLANK(Lanes!CJ328),"",ROUND(Lanes!CJ328,2))</f>
        <v/>
      </c>
      <c r="CP328" s="145" t="str">
        <f>IF(ISBLANK(Lanes!CK328),"",ROUND(Lanes!CK328,2))</f>
        <v/>
      </c>
      <c r="CQ328" s="146" t="str">
        <f>IF(ISBLANK(Lanes!CL328),"","delete")</f>
        <v/>
      </c>
    </row>
    <row r="329" spans="1:95">
      <c r="A329" s="142">
        <v>1733</v>
      </c>
      <c r="B329" s="140" t="s">
        <v>1274</v>
      </c>
      <c r="C329" s="141">
        <v>1</v>
      </c>
      <c r="D329" s="140" t="s">
        <v>3439</v>
      </c>
      <c r="E329" s="140" t="s">
        <v>3439</v>
      </c>
      <c r="F329" s="140" t="s">
        <v>86</v>
      </c>
      <c r="G329" s="140" t="s">
        <v>87</v>
      </c>
      <c r="H329" s="140" t="s">
        <v>127</v>
      </c>
      <c r="I329" s="140" t="s">
        <v>386</v>
      </c>
      <c r="J329" s="140" t="s">
        <v>178</v>
      </c>
      <c r="K329" s="140" t="s">
        <v>2380</v>
      </c>
      <c r="L329" s="140" t="s">
        <v>95</v>
      </c>
      <c r="M329" s="140" t="s">
        <v>91</v>
      </c>
      <c r="N329" s="140" t="s">
        <v>92</v>
      </c>
      <c r="O329" s="140" t="s">
        <v>118</v>
      </c>
      <c r="P329" s="140" t="s">
        <v>118</v>
      </c>
      <c r="Q329" s="140" t="s">
        <v>2380</v>
      </c>
      <c r="R329" s="140" t="s">
        <v>119</v>
      </c>
      <c r="S329" s="140" t="s">
        <v>91</v>
      </c>
      <c r="T329" s="140" t="s">
        <v>92</v>
      </c>
      <c r="U329" s="140" t="s">
        <v>387</v>
      </c>
      <c r="V329" s="140" t="s">
        <v>108</v>
      </c>
      <c r="W329" s="140" t="s">
        <v>109</v>
      </c>
      <c r="X329" s="140" t="s">
        <v>110</v>
      </c>
      <c r="Y329" s="140" t="s">
        <v>2380</v>
      </c>
      <c r="Z329" s="140" t="s">
        <v>2380</v>
      </c>
      <c r="AA329" s="140" t="s">
        <v>251</v>
      </c>
      <c r="AB329" s="140" t="s">
        <v>2485</v>
      </c>
      <c r="AC329" s="140" t="s">
        <v>2391</v>
      </c>
      <c r="AD329" s="140" t="s">
        <v>101</v>
      </c>
      <c r="AE329" s="140" t="s">
        <v>2385</v>
      </c>
      <c r="AF329" s="140" t="s">
        <v>2385</v>
      </c>
      <c r="AG329" s="140" t="s">
        <v>2385</v>
      </c>
      <c r="AH329" s="140" t="s">
        <v>2385</v>
      </c>
      <c r="AI329" s="140" t="s">
        <v>101</v>
      </c>
      <c r="AJ329" s="140" t="s">
        <v>2384</v>
      </c>
      <c r="AK329" s="140" t="s">
        <v>2392</v>
      </c>
      <c r="AL329" s="140" t="s">
        <v>2400</v>
      </c>
      <c r="AM329" s="140" t="s">
        <v>2743</v>
      </c>
      <c r="AN329" s="140" t="s">
        <v>2384</v>
      </c>
      <c r="AO329" s="140" t="s">
        <v>2384</v>
      </c>
      <c r="AP329" s="140" t="s">
        <v>2392</v>
      </c>
      <c r="AQ329" s="140" t="s">
        <v>2380</v>
      </c>
      <c r="AR329" s="140" t="s">
        <v>2438</v>
      </c>
      <c r="AS329" s="136" t="s">
        <v>2381</v>
      </c>
      <c r="AT329" s="145" t="str">
        <f>IF(ISBLANK(Lanes!AO329),"",ROUND(Lanes!AO329,2))</f>
        <v/>
      </c>
      <c r="AU329" s="145" t="str">
        <f>IF(ISBLANK(Lanes!AP329),"",ROUND(Lanes!AP329,2))</f>
        <v/>
      </c>
      <c r="AV329" s="145" t="str">
        <f>IF(ISBLANK(Lanes!AQ329),"",ROUND(Lanes!AQ329,2))</f>
        <v/>
      </c>
      <c r="AW329" s="145" t="str">
        <f>IF(ISBLANK(Lanes!AP329),"",ROUND(Lanes!AR329,2))</f>
        <v/>
      </c>
      <c r="AX329" s="145" t="str">
        <f>IF(ISBLANK(Lanes!AS329),"",ROUND(Lanes!AS329,2))</f>
        <v/>
      </c>
      <c r="AY329" s="145" t="str">
        <f>IF(ISBLANK(Lanes!AT329),"",ROUND(Lanes!AT329,2))</f>
        <v/>
      </c>
      <c r="AZ329" s="145" t="str">
        <f>IF(ISBLANK(Lanes!AP329),"",ROUND(Lanes!AU329,2))</f>
        <v/>
      </c>
      <c r="BA329" s="145" t="str">
        <f>IF(ISBLANK(Lanes!AP329),"",ROUND(Lanes!AV329,2))</f>
        <v/>
      </c>
      <c r="BB329" s="145" t="str">
        <f>IF(ISBLANK(Lanes!AW329),"",ROUND(Lanes!AW329,2))</f>
        <v/>
      </c>
      <c r="BC329" s="145" t="str">
        <f>IF(ISBLANK(Lanes!AX329),"",ROUND(Lanes!AX329,2))</f>
        <v/>
      </c>
      <c r="BD329" s="145" t="str">
        <f>IF(ISBLANK(Lanes!AY329),"",ROUND(Lanes!AY329,2))</f>
        <v/>
      </c>
      <c r="BE329" s="145" t="str">
        <f>IF(ISBLANK(Lanes!AX329),"",ROUND(Lanes!AZ329,2))</f>
        <v/>
      </c>
      <c r="BF329" s="145" t="str">
        <f>IF(ISBLANK(Lanes!BA329),"",ROUND(Lanes!BA329,2))</f>
        <v/>
      </c>
      <c r="BG329" s="145" t="str">
        <f>IF(ISBLANK(Lanes!BB329),"",ROUND(Lanes!BB329,2))</f>
        <v/>
      </c>
      <c r="BH329" s="145" t="str">
        <f>IF(ISBLANK(Lanes!AX329),"",ROUND(Lanes!BC329,2))</f>
        <v/>
      </c>
      <c r="BI329" s="145" t="str">
        <f>IF(ISBLANK(Lanes!AX329),"",ROUND(Lanes!BD329,2))</f>
        <v/>
      </c>
      <c r="BJ329" s="145" t="str">
        <f>IF(ISBLANK(Lanes!BE329),"",Lanes!BE329)</f>
        <v/>
      </c>
      <c r="BK329" s="145" t="str">
        <f>IF(ISBLANK(Lanes!BF329),"",Lanes!BF329)</f>
        <v/>
      </c>
      <c r="BL329" s="145" t="str">
        <f>IF(ISBLANK(Lanes!BG329),"",Lanes!BG329)</f>
        <v/>
      </c>
      <c r="BM329" s="145" t="str">
        <f>IF(ISBLANK(Lanes!BH329),"",Lanes!BH329)</f>
        <v/>
      </c>
      <c r="BN329" s="145" t="str">
        <f>IF(ISBLANK(Lanes!BI329),"",Lanes!BI329)</f>
        <v/>
      </c>
      <c r="BO329" s="145" t="str">
        <f>IF(ISBLANK(Lanes!BJ329),"",Lanes!BJ329)</f>
        <v/>
      </c>
      <c r="BP329" s="145" t="str">
        <f>IF(ISBLANK(Lanes!BK329),"",Lanes!BK329)</f>
        <v/>
      </c>
      <c r="BQ329" s="145" t="str">
        <f>IF(ISBLANK(Lanes!BL329),"",Lanes!BL329)</f>
        <v/>
      </c>
      <c r="BR329" s="145" t="str">
        <f>IF(ISBLANK(Lanes!BM329),"",ROUND(Lanes!BM329,0))</f>
        <v/>
      </c>
      <c r="BS329" s="145" t="str">
        <f>IF(ISBLANK(Lanes!BN329),"",ROUND(Lanes!BN329,0))</f>
        <v/>
      </c>
      <c r="BT329" s="145" t="str">
        <f>IF(ISBLANK(Lanes!BO329),"",ROUND(Lanes!BO329,0))</f>
        <v/>
      </c>
      <c r="BU329" s="145" t="str">
        <f>IF(ISBLANK(Lanes!BN329),"",ROUND(Lanes!BP329,0))</f>
        <v/>
      </c>
      <c r="BV329" s="145" t="str">
        <f>IF(ISBLANK(Lanes!BQ329),"",ROUND(Lanes!BQ329,1))</f>
        <v/>
      </c>
      <c r="BW329" s="145" t="str">
        <f>IF(ISBLANK(Lanes!BR329),"",Lanes!BR329)</f>
        <v/>
      </c>
      <c r="BX329" s="145" t="str">
        <f>IF(ISBLANK(Lanes!BS329),"",Lanes!BS329)</f>
        <v/>
      </c>
      <c r="BY329" s="145" t="str">
        <f>IF(ISBLANK(Lanes!BT329),"",Lanes!BT329)</f>
        <v/>
      </c>
      <c r="BZ329" s="145" t="str">
        <f>IF(ISBLANK(Lanes!BU329),"",Lanes!BU329)</f>
        <v/>
      </c>
      <c r="CA329" s="145" t="str">
        <f>IF(ISBLANK(Lanes!BV329),"",ROUND(Lanes!BV329,1))</f>
        <v/>
      </c>
      <c r="CB329" s="145" t="str">
        <f>IF(ISBLANK(Lanes!BW329),"",ROUND(Lanes!BW329,2))</f>
        <v/>
      </c>
      <c r="CC329" s="145" t="str">
        <f>IF(ISBLANK(Lanes!BX329),"",ROUND(Lanes!BX329,1))</f>
        <v/>
      </c>
      <c r="CD329" s="145" t="str">
        <f>IF(ISBLANK(Lanes!BY329),"",ROUND(Lanes!BY329,2))</f>
        <v/>
      </c>
      <c r="CE329" s="145" t="str">
        <f>IF(ISBLANK(Lanes!BZ329),"",ROUND(Lanes!BZ329,0))</f>
        <v/>
      </c>
      <c r="CF329" s="145" t="str">
        <f>IF(ISBLANK(Lanes!CA329),"",ROUND(Lanes!CA329,0))</f>
        <v/>
      </c>
      <c r="CG329" s="145" t="str">
        <f>IF(ISBLANK(Lanes!CB329),"",ROUND(Lanes!CB329,0))</f>
        <v/>
      </c>
      <c r="CH329" s="145" t="str">
        <f>IF(ISBLANK(Lanes!CC329),"",ROUND(Lanes!CC329,2))</f>
        <v/>
      </c>
      <c r="CI329" s="145" t="str">
        <f>IF(ISBLANK(Lanes!CD329),"",ROUND(Lanes!CD329,2))</f>
        <v/>
      </c>
      <c r="CJ329" s="145" t="str">
        <f>IF(ISBLANK(Lanes!CE329),"",ROUND(Lanes!CE329,2))</f>
        <v/>
      </c>
      <c r="CK329" s="145" t="str">
        <f>IF(ISBLANK(Lanes!CF329),"",ROUND(Lanes!CF329,0))</f>
        <v/>
      </c>
      <c r="CL329" s="145" t="str">
        <f>IF(ISBLANK(Lanes!CG329),"",ROUND(Lanes!CG329,0))</f>
        <v/>
      </c>
      <c r="CM329" s="145" t="str">
        <f>IF(ISBLANK(Lanes!CH329),"",ROUND(Lanes!CH329,0))</f>
        <v/>
      </c>
      <c r="CN329" s="145" t="str">
        <f>IF(ISBLANK(Lanes!CI329),"",ROUND(Lanes!CI329,2))</f>
        <v/>
      </c>
      <c r="CO329" s="145" t="str">
        <f>IF(ISBLANK(Lanes!CJ329),"",ROUND(Lanes!CJ329,2))</f>
        <v/>
      </c>
      <c r="CP329" s="145" t="str">
        <f>IF(ISBLANK(Lanes!CK329),"",ROUND(Lanes!CK329,2))</f>
        <v/>
      </c>
      <c r="CQ329" s="146" t="str">
        <f>IF(ISBLANK(Lanes!CL329),"","delete")</f>
        <v/>
      </c>
    </row>
    <row r="330" spans="1:95">
      <c r="A330" s="142">
        <v>1734</v>
      </c>
      <c r="B330" s="140" t="s">
        <v>1275</v>
      </c>
      <c r="C330" s="141">
        <v>1</v>
      </c>
      <c r="D330" s="140" t="s">
        <v>3438</v>
      </c>
      <c r="E330" s="140" t="s">
        <v>3438</v>
      </c>
      <c r="F330" s="140" t="s">
        <v>86</v>
      </c>
      <c r="G330" s="140" t="s">
        <v>87</v>
      </c>
      <c r="H330" s="140" t="s">
        <v>127</v>
      </c>
      <c r="I330" s="140" t="s">
        <v>386</v>
      </c>
      <c r="J330" s="140" t="s">
        <v>386</v>
      </c>
      <c r="K330" s="140" t="s">
        <v>2380</v>
      </c>
      <c r="L330" s="140" t="s">
        <v>95</v>
      </c>
      <c r="M330" s="140" t="s">
        <v>91</v>
      </c>
      <c r="N330" s="140" t="s">
        <v>92</v>
      </c>
      <c r="O330" s="140" t="s">
        <v>389</v>
      </c>
      <c r="P330" s="140" t="s">
        <v>389</v>
      </c>
      <c r="Q330" s="140" t="s">
        <v>2380</v>
      </c>
      <c r="R330" s="140" t="s">
        <v>390</v>
      </c>
      <c r="S330" s="140" t="s">
        <v>91</v>
      </c>
      <c r="T330" s="140" t="s">
        <v>92</v>
      </c>
      <c r="U330" s="140" t="s">
        <v>387</v>
      </c>
      <c r="V330" s="140" t="s">
        <v>108</v>
      </c>
      <c r="W330" s="140" t="s">
        <v>109</v>
      </c>
      <c r="X330" s="140" t="s">
        <v>110</v>
      </c>
      <c r="Y330" s="140" t="s">
        <v>2380</v>
      </c>
      <c r="Z330" s="140" t="s">
        <v>2380</v>
      </c>
      <c r="AA330" s="140" t="s">
        <v>251</v>
      </c>
      <c r="AB330" s="140" t="s">
        <v>2434</v>
      </c>
      <c r="AC330" s="140" t="s">
        <v>2391</v>
      </c>
      <c r="AD330" s="140" t="s">
        <v>101</v>
      </c>
      <c r="AE330" s="140" t="s">
        <v>2385</v>
      </c>
      <c r="AF330" s="140" t="s">
        <v>2385</v>
      </c>
      <c r="AG330" s="140" t="s">
        <v>2385</v>
      </c>
      <c r="AH330" s="140" t="s">
        <v>2385</v>
      </c>
      <c r="AI330" s="140" t="s">
        <v>101</v>
      </c>
      <c r="AJ330" s="140" t="s">
        <v>2384</v>
      </c>
      <c r="AK330" s="140" t="s">
        <v>2384</v>
      </c>
      <c r="AL330" s="140" t="s">
        <v>2400</v>
      </c>
      <c r="AM330" s="140" t="s">
        <v>2743</v>
      </c>
      <c r="AN330" s="140" t="s">
        <v>2384</v>
      </c>
      <c r="AO330" s="140" t="s">
        <v>2384</v>
      </c>
      <c r="AP330" s="140" t="s">
        <v>2392</v>
      </c>
      <c r="AQ330" s="140" t="s">
        <v>2380</v>
      </c>
      <c r="AR330" s="140" t="s">
        <v>2438</v>
      </c>
      <c r="AS330" s="136" t="s">
        <v>2381</v>
      </c>
      <c r="AT330" s="145" t="str">
        <f>IF(ISBLANK(Lanes!AO330),"",ROUND(Lanes!AO330,2))</f>
        <v/>
      </c>
      <c r="AU330" s="145" t="str">
        <f>IF(ISBLANK(Lanes!AP330),"",ROUND(Lanes!AP330,2))</f>
        <v/>
      </c>
      <c r="AV330" s="145" t="str">
        <f>IF(ISBLANK(Lanes!AQ330),"",ROUND(Lanes!AQ330,2))</f>
        <v/>
      </c>
      <c r="AW330" s="145" t="str">
        <f>IF(ISBLANK(Lanes!AP330),"",ROUND(Lanes!AR330,2))</f>
        <v/>
      </c>
      <c r="AX330" s="145" t="str">
        <f>IF(ISBLANK(Lanes!AS330),"",ROUND(Lanes!AS330,2))</f>
        <v/>
      </c>
      <c r="AY330" s="145" t="str">
        <f>IF(ISBLANK(Lanes!AT330),"",ROUND(Lanes!AT330,2))</f>
        <v/>
      </c>
      <c r="AZ330" s="145" t="str">
        <f>IF(ISBLANK(Lanes!AP330),"",ROUND(Lanes!AU330,2))</f>
        <v/>
      </c>
      <c r="BA330" s="145" t="str">
        <f>IF(ISBLANK(Lanes!AP330),"",ROUND(Lanes!AV330,2))</f>
        <v/>
      </c>
      <c r="BB330" s="145" t="str">
        <f>IF(ISBLANK(Lanes!AW330),"",ROUND(Lanes!AW330,2))</f>
        <v/>
      </c>
      <c r="BC330" s="145" t="str">
        <f>IF(ISBLANK(Lanes!AX330),"",ROUND(Lanes!AX330,2))</f>
        <v/>
      </c>
      <c r="BD330" s="145" t="str">
        <f>IF(ISBLANK(Lanes!AY330),"",ROUND(Lanes!AY330,2))</f>
        <v/>
      </c>
      <c r="BE330" s="145" t="str">
        <f>IF(ISBLANK(Lanes!AX330),"",ROUND(Lanes!AZ330,2))</f>
        <v/>
      </c>
      <c r="BF330" s="145" t="str">
        <f>IF(ISBLANK(Lanes!BA330),"",ROUND(Lanes!BA330,2))</f>
        <v/>
      </c>
      <c r="BG330" s="145" t="str">
        <f>IF(ISBLANK(Lanes!BB330),"",ROUND(Lanes!BB330,2))</f>
        <v/>
      </c>
      <c r="BH330" s="145" t="str">
        <f>IF(ISBLANK(Lanes!AX330),"",ROUND(Lanes!BC330,2))</f>
        <v/>
      </c>
      <c r="BI330" s="145" t="str">
        <f>IF(ISBLANK(Lanes!AX330),"",ROUND(Lanes!BD330,2))</f>
        <v/>
      </c>
      <c r="BJ330" s="145" t="str">
        <f>IF(ISBLANK(Lanes!BE330),"",Lanes!BE330)</f>
        <v/>
      </c>
      <c r="BK330" s="145" t="str">
        <f>IF(ISBLANK(Lanes!BF330),"",Lanes!BF330)</f>
        <v/>
      </c>
      <c r="BL330" s="145" t="str">
        <f>IF(ISBLANK(Lanes!BG330),"",Lanes!BG330)</f>
        <v/>
      </c>
      <c r="BM330" s="145" t="str">
        <f>IF(ISBLANK(Lanes!BH330),"",Lanes!BH330)</f>
        <v/>
      </c>
      <c r="BN330" s="145" t="str">
        <f>IF(ISBLANK(Lanes!BI330),"",Lanes!BI330)</f>
        <v/>
      </c>
      <c r="BO330" s="145" t="str">
        <f>IF(ISBLANK(Lanes!BJ330),"",Lanes!BJ330)</f>
        <v/>
      </c>
      <c r="BP330" s="145" t="str">
        <f>IF(ISBLANK(Lanes!BK330),"",Lanes!BK330)</f>
        <v/>
      </c>
      <c r="BQ330" s="145" t="str">
        <f>IF(ISBLANK(Lanes!BL330),"",Lanes!BL330)</f>
        <v/>
      </c>
      <c r="BR330" s="145" t="str">
        <f>IF(ISBLANK(Lanes!BM330),"",ROUND(Lanes!BM330,0))</f>
        <v/>
      </c>
      <c r="BS330" s="145" t="str">
        <f>IF(ISBLANK(Lanes!BN330),"",ROUND(Lanes!BN330,0))</f>
        <v/>
      </c>
      <c r="BT330" s="145" t="str">
        <f>IF(ISBLANK(Lanes!BO330),"",ROUND(Lanes!BO330,0))</f>
        <v/>
      </c>
      <c r="BU330" s="145" t="str">
        <f>IF(ISBLANK(Lanes!BN330),"",ROUND(Lanes!BP330,0))</f>
        <v/>
      </c>
      <c r="BV330" s="145" t="str">
        <f>IF(ISBLANK(Lanes!BQ330),"",ROUND(Lanes!BQ330,1))</f>
        <v/>
      </c>
      <c r="BW330" s="145" t="str">
        <f>IF(ISBLANK(Lanes!BR330),"",Lanes!BR330)</f>
        <v/>
      </c>
      <c r="BX330" s="145" t="str">
        <f>IF(ISBLANK(Lanes!BS330),"",Lanes!BS330)</f>
        <v/>
      </c>
      <c r="BY330" s="145" t="str">
        <f>IF(ISBLANK(Lanes!BT330),"",Lanes!BT330)</f>
        <v/>
      </c>
      <c r="BZ330" s="145" t="str">
        <f>IF(ISBLANK(Lanes!BU330),"",Lanes!BU330)</f>
        <v/>
      </c>
      <c r="CA330" s="145" t="str">
        <f>IF(ISBLANK(Lanes!BV330),"",ROUND(Lanes!BV330,1))</f>
        <v/>
      </c>
      <c r="CB330" s="145" t="str">
        <f>IF(ISBLANK(Lanes!BW330),"",ROUND(Lanes!BW330,2))</f>
        <v/>
      </c>
      <c r="CC330" s="145" t="str">
        <f>IF(ISBLANK(Lanes!BX330),"",ROUND(Lanes!BX330,1))</f>
        <v/>
      </c>
      <c r="CD330" s="145" t="str">
        <f>IF(ISBLANK(Lanes!BY330),"",ROUND(Lanes!BY330,2))</f>
        <v/>
      </c>
      <c r="CE330" s="145" t="str">
        <f>IF(ISBLANK(Lanes!BZ330),"",ROUND(Lanes!BZ330,0))</f>
        <v/>
      </c>
      <c r="CF330" s="145" t="str">
        <f>IF(ISBLANK(Lanes!CA330),"",ROUND(Lanes!CA330,0))</f>
        <v/>
      </c>
      <c r="CG330" s="145" t="str">
        <f>IF(ISBLANK(Lanes!CB330),"",ROUND(Lanes!CB330,0))</f>
        <v/>
      </c>
      <c r="CH330" s="145" t="str">
        <f>IF(ISBLANK(Lanes!CC330),"",ROUND(Lanes!CC330,2))</f>
        <v/>
      </c>
      <c r="CI330" s="145" t="str">
        <f>IF(ISBLANK(Lanes!CD330),"",ROUND(Lanes!CD330,2))</f>
        <v/>
      </c>
      <c r="CJ330" s="145" t="str">
        <f>IF(ISBLANK(Lanes!CE330),"",ROUND(Lanes!CE330,2))</f>
        <v/>
      </c>
      <c r="CK330" s="145" t="str">
        <f>IF(ISBLANK(Lanes!CF330),"",ROUND(Lanes!CF330,0))</f>
        <v/>
      </c>
      <c r="CL330" s="145" t="str">
        <f>IF(ISBLANK(Lanes!CG330),"",ROUND(Lanes!CG330,0))</f>
        <v/>
      </c>
      <c r="CM330" s="145" t="str">
        <f>IF(ISBLANK(Lanes!CH330),"",ROUND(Lanes!CH330,0))</f>
        <v/>
      </c>
      <c r="CN330" s="145" t="str">
        <f>IF(ISBLANK(Lanes!CI330),"",ROUND(Lanes!CI330,2))</f>
        <v/>
      </c>
      <c r="CO330" s="145" t="str">
        <f>IF(ISBLANK(Lanes!CJ330),"",ROUND(Lanes!CJ330,2))</f>
        <v/>
      </c>
      <c r="CP330" s="145" t="str">
        <f>IF(ISBLANK(Lanes!CK330),"",ROUND(Lanes!CK330,2))</f>
        <v/>
      </c>
      <c r="CQ330" s="146" t="str">
        <f>IF(ISBLANK(Lanes!CL330),"","delete")</f>
        <v/>
      </c>
    </row>
    <row r="331" spans="1:95">
      <c r="A331" s="142">
        <v>1735</v>
      </c>
      <c r="B331" s="140" t="s">
        <v>1276</v>
      </c>
      <c r="C331" s="141">
        <v>1</v>
      </c>
      <c r="D331" s="140" t="s">
        <v>3437</v>
      </c>
      <c r="E331" s="140" t="s">
        <v>3437</v>
      </c>
      <c r="F331" s="140" t="s">
        <v>86</v>
      </c>
      <c r="G331" s="140" t="s">
        <v>87</v>
      </c>
      <c r="H331" s="140" t="s">
        <v>88</v>
      </c>
      <c r="I331" s="140" t="s">
        <v>386</v>
      </c>
      <c r="J331" s="140" t="s">
        <v>386</v>
      </c>
      <c r="K331" s="140" t="s">
        <v>2380</v>
      </c>
      <c r="L331" s="140" t="s">
        <v>95</v>
      </c>
      <c r="M331" s="140" t="s">
        <v>91</v>
      </c>
      <c r="N331" s="140" t="s">
        <v>92</v>
      </c>
      <c r="O331" s="140" t="s">
        <v>118</v>
      </c>
      <c r="P331" s="140" t="s">
        <v>118</v>
      </c>
      <c r="Q331" s="140" t="s">
        <v>2380</v>
      </c>
      <c r="R331" s="140" t="s">
        <v>119</v>
      </c>
      <c r="S331" s="140" t="s">
        <v>91</v>
      </c>
      <c r="T331" s="140" t="s">
        <v>92</v>
      </c>
      <c r="U331" s="140" t="s">
        <v>387</v>
      </c>
      <c r="V331" s="140" t="s">
        <v>108</v>
      </c>
      <c r="W331" s="140" t="s">
        <v>109</v>
      </c>
      <c r="X331" s="140" t="s">
        <v>110</v>
      </c>
      <c r="Y331" s="140" t="s">
        <v>2380</v>
      </c>
      <c r="Z331" s="140" t="s">
        <v>2380</v>
      </c>
      <c r="AA331" s="140" t="s">
        <v>251</v>
      </c>
      <c r="AB331" s="140" t="s">
        <v>2392</v>
      </c>
      <c r="AC331" s="140" t="s">
        <v>2391</v>
      </c>
      <c r="AD331" s="140" t="s">
        <v>101</v>
      </c>
      <c r="AE331" s="140" t="s">
        <v>2385</v>
      </c>
      <c r="AF331" s="140" t="s">
        <v>2385</v>
      </c>
      <c r="AG331" s="140" t="s">
        <v>2385</v>
      </c>
      <c r="AH331" s="140" t="s">
        <v>2385</v>
      </c>
      <c r="AI331" s="140" t="s">
        <v>101</v>
      </c>
      <c r="AJ331" s="140" t="s">
        <v>2384</v>
      </c>
      <c r="AK331" s="140" t="s">
        <v>2392</v>
      </c>
      <c r="AL331" s="140" t="s">
        <v>2400</v>
      </c>
      <c r="AM331" s="140" t="s">
        <v>2743</v>
      </c>
      <c r="AN331" s="140" t="s">
        <v>2384</v>
      </c>
      <c r="AO331" s="140" t="s">
        <v>2384</v>
      </c>
      <c r="AP331" s="140" t="s">
        <v>2392</v>
      </c>
      <c r="AQ331" s="140" t="s">
        <v>2380</v>
      </c>
      <c r="AR331" s="140" t="s">
        <v>2438</v>
      </c>
      <c r="AS331" s="136" t="s">
        <v>2381</v>
      </c>
      <c r="AT331" s="145" t="str">
        <f>IF(ISBLANK(Lanes!AO331),"",ROUND(Lanes!AO331,2))</f>
        <v/>
      </c>
      <c r="AU331" s="145" t="str">
        <f>IF(ISBLANK(Lanes!AP331),"",ROUND(Lanes!AP331,2))</f>
        <v/>
      </c>
      <c r="AV331" s="145" t="str">
        <f>IF(ISBLANK(Lanes!AQ331),"",ROUND(Lanes!AQ331,2))</f>
        <v/>
      </c>
      <c r="AW331" s="145" t="str">
        <f>IF(ISBLANK(Lanes!AP331),"",ROUND(Lanes!AR331,2))</f>
        <v/>
      </c>
      <c r="AX331" s="145" t="str">
        <f>IF(ISBLANK(Lanes!AS331),"",ROUND(Lanes!AS331,2))</f>
        <v/>
      </c>
      <c r="AY331" s="145" t="str">
        <f>IF(ISBLANK(Lanes!AT331),"",ROUND(Lanes!AT331,2))</f>
        <v/>
      </c>
      <c r="AZ331" s="145" t="str">
        <f>IF(ISBLANK(Lanes!AP331),"",ROUND(Lanes!AU331,2))</f>
        <v/>
      </c>
      <c r="BA331" s="145" t="str">
        <f>IF(ISBLANK(Lanes!AP331),"",ROUND(Lanes!AV331,2))</f>
        <v/>
      </c>
      <c r="BB331" s="145" t="str">
        <f>IF(ISBLANK(Lanes!AW331),"",ROUND(Lanes!AW331,2))</f>
        <v/>
      </c>
      <c r="BC331" s="145" t="str">
        <f>IF(ISBLANK(Lanes!AX331),"",ROUND(Lanes!AX331,2))</f>
        <v/>
      </c>
      <c r="BD331" s="145" t="str">
        <f>IF(ISBLANK(Lanes!AY331),"",ROUND(Lanes!AY331,2))</f>
        <v/>
      </c>
      <c r="BE331" s="145" t="str">
        <f>IF(ISBLANK(Lanes!AX331),"",ROUND(Lanes!AZ331,2))</f>
        <v/>
      </c>
      <c r="BF331" s="145" t="str">
        <f>IF(ISBLANK(Lanes!BA331),"",ROUND(Lanes!BA331,2))</f>
        <v/>
      </c>
      <c r="BG331" s="145" t="str">
        <f>IF(ISBLANK(Lanes!BB331),"",ROUND(Lanes!BB331,2))</f>
        <v/>
      </c>
      <c r="BH331" s="145" t="str">
        <f>IF(ISBLANK(Lanes!AX331),"",ROUND(Lanes!BC331,2))</f>
        <v/>
      </c>
      <c r="BI331" s="145" t="str">
        <f>IF(ISBLANK(Lanes!AX331),"",ROUND(Lanes!BD331,2))</f>
        <v/>
      </c>
      <c r="BJ331" s="145" t="str">
        <f>IF(ISBLANK(Lanes!BE331),"",Lanes!BE331)</f>
        <v/>
      </c>
      <c r="BK331" s="145" t="str">
        <f>IF(ISBLANK(Lanes!BF331),"",Lanes!BF331)</f>
        <v/>
      </c>
      <c r="BL331" s="145" t="str">
        <f>IF(ISBLANK(Lanes!BG331),"",Lanes!BG331)</f>
        <v/>
      </c>
      <c r="BM331" s="145" t="str">
        <f>IF(ISBLANK(Lanes!BH331),"",Lanes!BH331)</f>
        <v/>
      </c>
      <c r="BN331" s="145" t="str">
        <f>IF(ISBLANK(Lanes!BI331),"",Lanes!BI331)</f>
        <v/>
      </c>
      <c r="BO331" s="145" t="str">
        <f>IF(ISBLANK(Lanes!BJ331),"",Lanes!BJ331)</f>
        <v/>
      </c>
      <c r="BP331" s="145" t="str">
        <f>IF(ISBLANK(Lanes!BK331),"",Lanes!BK331)</f>
        <v/>
      </c>
      <c r="BQ331" s="145" t="str">
        <f>IF(ISBLANK(Lanes!BL331),"",Lanes!BL331)</f>
        <v/>
      </c>
      <c r="BR331" s="145" t="str">
        <f>IF(ISBLANK(Lanes!BM331),"",ROUND(Lanes!BM331,0))</f>
        <v/>
      </c>
      <c r="BS331" s="145" t="str">
        <f>IF(ISBLANK(Lanes!BN331),"",ROUND(Lanes!BN331,0))</f>
        <v/>
      </c>
      <c r="BT331" s="145" t="str">
        <f>IF(ISBLANK(Lanes!BO331),"",ROUND(Lanes!BO331,0))</f>
        <v/>
      </c>
      <c r="BU331" s="145" t="str">
        <f>IF(ISBLANK(Lanes!BN331),"",ROUND(Lanes!BP331,0))</f>
        <v/>
      </c>
      <c r="BV331" s="145" t="str">
        <f>IF(ISBLANK(Lanes!BQ331),"",ROUND(Lanes!BQ331,1))</f>
        <v/>
      </c>
      <c r="BW331" s="145" t="str">
        <f>IF(ISBLANK(Lanes!BR331),"",Lanes!BR331)</f>
        <v/>
      </c>
      <c r="BX331" s="145" t="str">
        <f>IF(ISBLANK(Lanes!BS331),"",Lanes!BS331)</f>
        <v/>
      </c>
      <c r="BY331" s="145" t="str">
        <f>IF(ISBLANK(Lanes!BT331),"",Lanes!BT331)</f>
        <v/>
      </c>
      <c r="BZ331" s="145" t="str">
        <f>IF(ISBLANK(Lanes!BU331),"",Lanes!BU331)</f>
        <v/>
      </c>
      <c r="CA331" s="145" t="str">
        <f>IF(ISBLANK(Lanes!BV331),"",ROUND(Lanes!BV331,1))</f>
        <v/>
      </c>
      <c r="CB331" s="145" t="str">
        <f>IF(ISBLANK(Lanes!BW331),"",ROUND(Lanes!BW331,2))</f>
        <v/>
      </c>
      <c r="CC331" s="145" t="str">
        <f>IF(ISBLANK(Lanes!BX331),"",ROUND(Lanes!BX331,1))</f>
        <v/>
      </c>
      <c r="CD331" s="145" t="str">
        <f>IF(ISBLANK(Lanes!BY331),"",ROUND(Lanes!BY331,2))</f>
        <v/>
      </c>
      <c r="CE331" s="145" t="str">
        <f>IF(ISBLANK(Lanes!BZ331),"",ROUND(Lanes!BZ331,0))</f>
        <v/>
      </c>
      <c r="CF331" s="145" t="str">
        <f>IF(ISBLANK(Lanes!CA331),"",ROUND(Lanes!CA331,0))</f>
        <v/>
      </c>
      <c r="CG331" s="145" t="str">
        <f>IF(ISBLANK(Lanes!CB331),"",ROUND(Lanes!CB331,0))</f>
        <v/>
      </c>
      <c r="CH331" s="145" t="str">
        <f>IF(ISBLANK(Lanes!CC331),"",ROUND(Lanes!CC331,2))</f>
        <v/>
      </c>
      <c r="CI331" s="145" t="str">
        <f>IF(ISBLANK(Lanes!CD331),"",ROUND(Lanes!CD331,2))</f>
        <v/>
      </c>
      <c r="CJ331" s="145" t="str">
        <f>IF(ISBLANK(Lanes!CE331),"",ROUND(Lanes!CE331,2))</f>
        <v/>
      </c>
      <c r="CK331" s="145" t="str">
        <f>IF(ISBLANK(Lanes!CF331),"",ROUND(Lanes!CF331,0))</f>
        <v/>
      </c>
      <c r="CL331" s="145" t="str">
        <f>IF(ISBLANK(Lanes!CG331),"",ROUND(Lanes!CG331,0))</f>
        <v/>
      </c>
      <c r="CM331" s="145" t="str">
        <f>IF(ISBLANK(Lanes!CH331),"",ROUND(Lanes!CH331,0))</f>
        <v/>
      </c>
      <c r="CN331" s="145" t="str">
        <f>IF(ISBLANK(Lanes!CI331),"",ROUND(Lanes!CI331,2))</f>
        <v/>
      </c>
      <c r="CO331" s="145" t="str">
        <f>IF(ISBLANK(Lanes!CJ331),"",ROUND(Lanes!CJ331,2))</f>
        <v/>
      </c>
      <c r="CP331" s="145" t="str">
        <f>IF(ISBLANK(Lanes!CK331),"",ROUND(Lanes!CK331,2))</f>
        <v/>
      </c>
      <c r="CQ331" s="146" t="str">
        <f>IF(ISBLANK(Lanes!CL331),"","delete")</f>
        <v/>
      </c>
    </row>
    <row r="332" spans="1:95">
      <c r="A332" s="142">
        <v>1736</v>
      </c>
      <c r="B332" s="140" t="s">
        <v>1277</v>
      </c>
      <c r="C332" s="141">
        <v>1</v>
      </c>
      <c r="D332" s="140" t="s">
        <v>3436</v>
      </c>
      <c r="E332" s="140" t="s">
        <v>3436</v>
      </c>
      <c r="F332" s="140" t="s">
        <v>86</v>
      </c>
      <c r="G332" s="140" t="s">
        <v>87</v>
      </c>
      <c r="H332" s="140" t="s">
        <v>127</v>
      </c>
      <c r="I332" s="140" t="s">
        <v>386</v>
      </c>
      <c r="J332" s="140" t="s">
        <v>178</v>
      </c>
      <c r="K332" s="140" t="s">
        <v>2380</v>
      </c>
      <c r="L332" s="140" t="s">
        <v>95</v>
      </c>
      <c r="M332" s="140" t="s">
        <v>91</v>
      </c>
      <c r="N332" s="140" t="s">
        <v>92</v>
      </c>
      <c r="O332" s="140" t="s">
        <v>391</v>
      </c>
      <c r="P332" s="140" t="s">
        <v>105</v>
      </c>
      <c r="Q332" s="140" t="s">
        <v>2380</v>
      </c>
      <c r="R332" s="140" t="s">
        <v>106</v>
      </c>
      <c r="S332" s="140" t="s">
        <v>91</v>
      </c>
      <c r="T332" s="140" t="s">
        <v>92</v>
      </c>
      <c r="U332" s="140" t="s">
        <v>387</v>
      </c>
      <c r="V332" s="140" t="s">
        <v>108</v>
      </c>
      <c r="W332" s="140" t="s">
        <v>109</v>
      </c>
      <c r="X332" s="140" t="s">
        <v>110</v>
      </c>
      <c r="Y332" s="140" t="s">
        <v>2380</v>
      </c>
      <c r="Z332" s="140" t="s">
        <v>2380</v>
      </c>
      <c r="AA332" s="140" t="s">
        <v>251</v>
      </c>
      <c r="AB332" s="140" t="s">
        <v>2383</v>
      </c>
      <c r="AC332" s="140" t="s">
        <v>2391</v>
      </c>
      <c r="AD332" s="140" t="s">
        <v>101</v>
      </c>
      <c r="AE332" s="140" t="s">
        <v>2385</v>
      </c>
      <c r="AF332" s="140" t="s">
        <v>2385</v>
      </c>
      <c r="AG332" s="140" t="s">
        <v>2385</v>
      </c>
      <c r="AH332" s="140" t="s">
        <v>2385</v>
      </c>
      <c r="AI332" s="140" t="s">
        <v>101</v>
      </c>
      <c r="AJ332" s="140" t="s">
        <v>2392</v>
      </c>
      <c r="AK332" s="140" t="s">
        <v>2384</v>
      </c>
      <c r="AL332" s="140" t="s">
        <v>2400</v>
      </c>
      <c r="AM332" s="140" t="s">
        <v>2743</v>
      </c>
      <c r="AN332" s="140" t="s">
        <v>2384</v>
      </c>
      <c r="AO332" s="140" t="s">
        <v>2384</v>
      </c>
      <c r="AP332" s="140" t="s">
        <v>2392</v>
      </c>
      <c r="AQ332" s="140" t="s">
        <v>2380</v>
      </c>
      <c r="AR332" s="140" t="s">
        <v>2438</v>
      </c>
      <c r="AS332" s="136" t="s">
        <v>2381</v>
      </c>
      <c r="AT332" s="145" t="str">
        <f>IF(ISBLANK(Lanes!AO332),"",ROUND(Lanes!AO332,2))</f>
        <v/>
      </c>
      <c r="AU332" s="145" t="str">
        <f>IF(ISBLANK(Lanes!AP332),"",ROUND(Lanes!AP332,2))</f>
        <v/>
      </c>
      <c r="AV332" s="145" t="str">
        <f>IF(ISBLANK(Lanes!AQ332),"",ROUND(Lanes!AQ332,2))</f>
        <v/>
      </c>
      <c r="AW332" s="145" t="str">
        <f>IF(ISBLANK(Lanes!AP332),"",ROUND(Lanes!AR332,2))</f>
        <v/>
      </c>
      <c r="AX332" s="145" t="str">
        <f>IF(ISBLANK(Lanes!AS332),"",ROUND(Lanes!AS332,2))</f>
        <v/>
      </c>
      <c r="AY332" s="145" t="str">
        <f>IF(ISBLANK(Lanes!AT332),"",ROUND(Lanes!AT332,2))</f>
        <v/>
      </c>
      <c r="AZ332" s="145" t="str">
        <f>IF(ISBLANK(Lanes!AP332),"",ROUND(Lanes!AU332,2))</f>
        <v/>
      </c>
      <c r="BA332" s="145" t="str">
        <f>IF(ISBLANK(Lanes!AP332),"",ROUND(Lanes!AV332,2))</f>
        <v/>
      </c>
      <c r="BB332" s="145" t="str">
        <f>IF(ISBLANK(Lanes!AW332),"",ROUND(Lanes!AW332,2))</f>
        <v/>
      </c>
      <c r="BC332" s="145" t="str">
        <f>IF(ISBLANK(Lanes!AX332),"",ROUND(Lanes!AX332,2))</f>
        <v/>
      </c>
      <c r="BD332" s="145" t="str">
        <f>IF(ISBLANK(Lanes!AY332),"",ROUND(Lanes!AY332,2))</f>
        <v/>
      </c>
      <c r="BE332" s="145" t="str">
        <f>IF(ISBLANK(Lanes!AX332),"",ROUND(Lanes!AZ332,2))</f>
        <v/>
      </c>
      <c r="BF332" s="145" t="str">
        <f>IF(ISBLANK(Lanes!BA332),"",ROUND(Lanes!BA332,2))</f>
        <v/>
      </c>
      <c r="BG332" s="145" t="str">
        <f>IF(ISBLANK(Lanes!BB332),"",ROUND(Lanes!BB332,2))</f>
        <v/>
      </c>
      <c r="BH332" s="145" t="str">
        <f>IF(ISBLANK(Lanes!AX332),"",ROUND(Lanes!BC332,2))</f>
        <v/>
      </c>
      <c r="BI332" s="145" t="str">
        <f>IF(ISBLANK(Lanes!AX332),"",ROUND(Lanes!BD332,2))</f>
        <v/>
      </c>
      <c r="BJ332" s="145" t="str">
        <f>IF(ISBLANK(Lanes!BE332),"",Lanes!BE332)</f>
        <v/>
      </c>
      <c r="BK332" s="145" t="str">
        <f>IF(ISBLANK(Lanes!BF332),"",Lanes!BF332)</f>
        <v/>
      </c>
      <c r="BL332" s="145" t="str">
        <f>IF(ISBLANK(Lanes!BG332),"",Lanes!BG332)</f>
        <v/>
      </c>
      <c r="BM332" s="145" t="str">
        <f>IF(ISBLANK(Lanes!BH332),"",Lanes!BH332)</f>
        <v/>
      </c>
      <c r="BN332" s="145" t="str">
        <f>IF(ISBLANK(Lanes!BI332),"",Lanes!BI332)</f>
        <v/>
      </c>
      <c r="BO332" s="145" t="str">
        <f>IF(ISBLANK(Lanes!BJ332),"",Lanes!BJ332)</f>
        <v/>
      </c>
      <c r="BP332" s="145" t="str">
        <f>IF(ISBLANK(Lanes!BK332),"",Lanes!BK332)</f>
        <v/>
      </c>
      <c r="BQ332" s="145" t="str">
        <f>IF(ISBLANK(Lanes!BL332),"",Lanes!BL332)</f>
        <v/>
      </c>
      <c r="BR332" s="145" t="str">
        <f>IF(ISBLANK(Lanes!BM332),"",ROUND(Lanes!BM332,0))</f>
        <v/>
      </c>
      <c r="BS332" s="145" t="str">
        <f>IF(ISBLANK(Lanes!BN332),"",ROUND(Lanes!BN332,0))</f>
        <v/>
      </c>
      <c r="BT332" s="145" t="str">
        <f>IF(ISBLANK(Lanes!BO332),"",ROUND(Lanes!BO332,0))</f>
        <v/>
      </c>
      <c r="BU332" s="145" t="str">
        <f>IF(ISBLANK(Lanes!BN332),"",ROUND(Lanes!BP332,0))</f>
        <v/>
      </c>
      <c r="BV332" s="145" t="str">
        <f>IF(ISBLANK(Lanes!BQ332),"",ROUND(Lanes!BQ332,1))</f>
        <v/>
      </c>
      <c r="BW332" s="145" t="str">
        <f>IF(ISBLANK(Lanes!BR332),"",Lanes!BR332)</f>
        <v/>
      </c>
      <c r="BX332" s="145" t="str">
        <f>IF(ISBLANK(Lanes!BS332),"",Lanes!BS332)</f>
        <v/>
      </c>
      <c r="BY332" s="145" t="str">
        <f>IF(ISBLANK(Lanes!BT332),"",Lanes!BT332)</f>
        <v/>
      </c>
      <c r="BZ332" s="145" t="str">
        <f>IF(ISBLANK(Lanes!BU332),"",Lanes!BU332)</f>
        <v/>
      </c>
      <c r="CA332" s="145" t="str">
        <f>IF(ISBLANK(Lanes!BV332),"",ROUND(Lanes!BV332,1))</f>
        <v/>
      </c>
      <c r="CB332" s="145" t="str">
        <f>IF(ISBLANK(Lanes!BW332),"",ROUND(Lanes!BW332,2))</f>
        <v/>
      </c>
      <c r="CC332" s="145" t="str">
        <f>IF(ISBLANK(Lanes!BX332),"",ROUND(Lanes!BX332,1))</f>
        <v/>
      </c>
      <c r="CD332" s="145" t="str">
        <f>IF(ISBLANK(Lanes!BY332),"",ROUND(Lanes!BY332,2))</f>
        <v/>
      </c>
      <c r="CE332" s="145" t="str">
        <f>IF(ISBLANK(Lanes!BZ332),"",ROUND(Lanes!BZ332,0))</f>
        <v/>
      </c>
      <c r="CF332" s="145" t="str">
        <f>IF(ISBLANK(Lanes!CA332),"",ROUND(Lanes!CA332,0))</f>
        <v/>
      </c>
      <c r="CG332" s="145" t="str">
        <f>IF(ISBLANK(Lanes!CB332),"",ROUND(Lanes!CB332,0))</f>
        <v/>
      </c>
      <c r="CH332" s="145" t="str">
        <f>IF(ISBLANK(Lanes!CC332),"",ROUND(Lanes!CC332,2))</f>
        <v/>
      </c>
      <c r="CI332" s="145" t="str">
        <f>IF(ISBLANK(Lanes!CD332),"",ROUND(Lanes!CD332,2))</f>
        <v/>
      </c>
      <c r="CJ332" s="145" t="str">
        <f>IF(ISBLANK(Lanes!CE332),"",ROUND(Lanes!CE332,2))</f>
        <v/>
      </c>
      <c r="CK332" s="145" t="str">
        <f>IF(ISBLANK(Lanes!CF332),"",ROUND(Lanes!CF332,0))</f>
        <v/>
      </c>
      <c r="CL332" s="145" t="str">
        <f>IF(ISBLANK(Lanes!CG332),"",ROUND(Lanes!CG332,0))</f>
        <v/>
      </c>
      <c r="CM332" s="145" t="str">
        <f>IF(ISBLANK(Lanes!CH332),"",ROUND(Lanes!CH332,0))</f>
        <v/>
      </c>
      <c r="CN332" s="145" t="str">
        <f>IF(ISBLANK(Lanes!CI332),"",ROUND(Lanes!CI332,2))</f>
        <v/>
      </c>
      <c r="CO332" s="145" t="str">
        <f>IF(ISBLANK(Lanes!CJ332),"",ROUND(Lanes!CJ332,2))</f>
        <v/>
      </c>
      <c r="CP332" s="145" t="str">
        <f>IF(ISBLANK(Lanes!CK332),"",ROUND(Lanes!CK332,2))</f>
        <v/>
      </c>
      <c r="CQ332" s="146" t="str">
        <f>IF(ISBLANK(Lanes!CL332),"","delete")</f>
        <v/>
      </c>
    </row>
    <row r="333" spans="1:95">
      <c r="A333" s="142">
        <v>1737</v>
      </c>
      <c r="B333" s="140" t="s">
        <v>1278</v>
      </c>
      <c r="C333" s="141">
        <v>1</v>
      </c>
      <c r="D333" s="140" t="s">
        <v>3435</v>
      </c>
      <c r="E333" s="140" t="s">
        <v>3435</v>
      </c>
      <c r="F333" s="140" t="s">
        <v>86</v>
      </c>
      <c r="G333" s="140" t="s">
        <v>87</v>
      </c>
      <c r="H333" s="140" t="s">
        <v>88</v>
      </c>
      <c r="I333" s="140" t="s">
        <v>386</v>
      </c>
      <c r="J333" s="140" t="s">
        <v>178</v>
      </c>
      <c r="K333" s="140" t="s">
        <v>2380</v>
      </c>
      <c r="L333" s="140" t="s">
        <v>95</v>
      </c>
      <c r="M333" s="140" t="s">
        <v>91</v>
      </c>
      <c r="N333" s="140" t="s">
        <v>92</v>
      </c>
      <c r="O333" s="140" t="s">
        <v>391</v>
      </c>
      <c r="P333" s="140" t="s">
        <v>105</v>
      </c>
      <c r="Q333" s="140" t="s">
        <v>2380</v>
      </c>
      <c r="R333" s="140" t="s">
        <v>106</v>
      </c>
      <c r="S333" s="140" t="s">
        <v>91</v>
      </c>
      <c r="T333" s="140" t="s">
        <v>92</v>
      </c>
      <c r="U333" s="140" t="s">
        <v>387</v>
      </c>
      <c r="V333" s="140" t="s">
        <v>108</v>
      </c>
      <c r="W333" s="140" t="s">
        <v>109</v>
      </c>
      <c r="X333" s="140" t="s">
        <v>110</v>
      </c>
      <c r="Y333" s="140" t="s">
        <v>2380</v>
      </c>
      <c r="Z333" s="140" t="s">
        <v>2380</v>
      </c>
      <c r="AA333" s="140" t="s">
        <v>251</v>
      </c>
      <c r="AB333" s="140" t="s">
        <v>2402</v>
      </c>
      <c r="AC333" s="140" t="s">
        <v>2391</v>
      </c>
      <c r="AD333" s="140" t="s">
        <v>101</v>
      </c>
      <c r="AE333" s="140" t="s">
        <v>2385</v>
      </c>
      <c r="AF333" s="140" t="s">
        <v>2385</v>
      </c>
      <c r="AG333" s="140" t="s">
        <v>2385</v>
      </c>
      <c r="AH333" s="140" t="s">
        <v>2385</v>
      </c>
      <c r="AI333" s="140" t="s">
        <v>101</v>
      </c>
      <c r="AJ333" s="140" t="s">
        <v>2392</v>
      </c>
      <c r="AK333" s="140" t="s">
        <v>2384</v>
      </c>
      <c r="AL333" s="140" t="s">
        <v>2400</v>
      </c>
      <c r="AM333" s="140" t="s">
        <v>2743</v>
      </c>
      <c r="AN333" s="140" t="s">
        <v>2384</v>
      </c>
      <c r="AO333" s="140" t="s">
        <v>2384</v>
      </c>
      <c r="AP333" s="140" t="s">
        <v>2392</v>
      </c>
      <c r="AQ333" s="140" t="s">
        <v>2380</v>
      </c>
      <c r="AR333" s="140" t="s">
        <v>2438</v>
      </c>
      <c r="AS333" s="136" t="s">
        <v>2381</v>
      </c>
      <c r="AT333" s="145" t="str">
        <f>IF(ISBLANK(Lanes!AO333),"",ROUND(Lanes!AO333,2))</f>
        <v/>
      </c>
      <c r="AU333" s="145" t="str">
        <f>IF(ISBLANK(Lanes!AP333),"",ROUND(Lanes!AP333,2))</f>
        <v/>
      </c>
      <c r="AV333" s="145" t="str">
        <f>IF(ISBLANK(Lanes!AQ333),"",ROUND(Lanes!AQ333,2))</f>
        <v/>
      </c>
      <c r="AW333" s="145" t="str">
        <f>IF(ISBLANK(Lanes!AP333),"",ROUND(Lanes!AR333,2))</f>
        <v/>
      </c>
      <c r="AX333" s="145" t="str">
        <f>IF(ISBLANK(Lanes!AS333),"",ROUND(Lanes!AS333,2))</f>
        <v/>
      </c>
      <c r="AY333" s="145" t="str">
        <f>IF(ISBLANK(Lanes!AT333),"",ROUND(Lanes!AT333,2))</f>
        <v/>
      </c>
      <c r="AZ333" s="145" t="str">
        <f>IF(ISBLANK(Lanes!AP333),"",ROUND(Lanes!AU333,2))</f>
        <v/>
      </c>
      <c r="BA333" s="145" t="str">
        <f>IF(ISBLANK(Lanes!AP333),"",ROUND(Lanes!AV333,2))</f>
        <v/>
      </c>
      <c r="BB333" s="145" t="str">
        <f>IF(ISBLANK(Lanes!AW333),"",ROUND(Lanes!AW333,2))</f>
        <v/>
      </c>
      <c r="BC333" s="145" t="str">
        <f>IF(ISBLANK(Lanes!AX333),"",ROUND(Lanes!AX333,2))</f>
        <v/>
      </c>
      <c r="BD333" s="145" t="str">
        <f>IF(ISBLANK(Lanes!AY333),"",ROUND(Lanes!AY333,2))</f>
        <v/>
      </c>
      <c r="BE333" s="145" t="str">
        <f>IF(ISBLANK(Lanes!AX333),"",ROUND(Lanes!AZ333,2))</f>
        <v/>
      </c>
      <c r="BF333" s="145" t="str">
        <f>IF(ISBLANK(Lanes!BA333),"",ROUND(Lanes!BA333,2))</f>
        <v/>
      </c>
      <c r="BG333" s="145" t="str">
        <f>IF(ISBLANK(Lanes!BB333),"",ROUND(Lanes!BB333,2))</f>
        <v/>
      </c>
      <c r="BH333" s="145" t="str">
        <f>IF(ISBLANK(Lanes!AX333),"",ROUND(Lanes!BC333,2))</f>
        <v/>
      </c>
      <c r="BI333" s="145" t="str">
        <f>IF(ISBLANK(Lanes!AX333),"",ROUND(Lanes!BD333,2))</f>
        <v/>
      </c>
      <c r="BJ333" s="145" t="str">
        <f>IF(ISBLANK(Lanes!BE333),"",Lanes!BE333)</f>
        <v/>
      </c>
      <c r="BK333" s="145" t="str">
        <f>IF(ISBLANK(Lanes!BF333),"",Lanes!BF333)</f>
        <v/>
      </c>
      <c r="BL333" s="145" t="str">
        <f>IF(ISBLANK(Lanes!BG333),"",Lanes!BG333)</f>
        <v/>
      </c>
      <c r="BM333" s="145" t="str">
        <f>IF(ISBLANK(Lanes!BH333),"",Lanes!BH333)</f>
        <v/>
      </c>
      <c r="BN333" s="145" t="str">
        <f>IF(ISBLANK(Lanes!BI333),"",Lanes!BI333)</f>
        <v/>
      </c>
      <c r="BO333" s="145" t="str">
        <f>IF(ISBLANK(Lanes!BJ333),"",Lanes!BJ333)</f>
        <v/>
      </c>
      <c r="BP333" s="145" t="str">
        <f>IF(ISBLANK(Lanes!BK333),"",Lanes!BK333)</f>
        <v/>
      </c>
      <c r="BQ333" s="145" t="str">
        <f>IF(ISBLANK(Lanes!BL333),"",Lanes!BL333)</f>
        <v/>
      </c>
      <c r="BR333" s="145" t="str">
        <f>IF(ISBLANK(Lanes!BM333),"",ROUND(Lanes!BM333,0))</f>
        <v/>
      </c>
      <c r="BS333" s="145" t="str">
        <f>IF(ISBLANK(Lanes!BN333),"",ROUND(Lanes!BN333,0))</f>
        <v/>
      </c>
      <c r="BT333" s="145" t="str">
        <f>IF(ISBLANK(Lanes!BO333),"",ROUND(Lanes!BO333,0))</f>
        <v/>
      </c>
      <c r="BU333" s="145" t="str">
        <f>IF(ISBLANK(Lanes!BN333),"",ROUND(Lanes!BP333,0))</f>
        <v/>
      </c>
      <c r="BV333" s="145" t="str">
        <f>IF(ISBLANK(Lanes!BQ333),"",ROUND(Lanes!BQ333,1))</f>
        <v/>
      </c>
      <c r="BW333" s="145" t="str">
        <f>IF(ISBLANK(Lanes!BR333),"",Lanes!BR333)</f>
        <v/>
      </c>
      <c r="BX333" s="145" t="str">
        <f>IF(ISBLANK(Lanes!BS333),"",Lanes!BS333)</f>
        <v/>
      </c>
      <c r="BY333" s="145" t="str">
        <f>IF(ISBLANK(Lanes!BT333),"",Lanes!BT333)</f>
        <v/>
      </c>
      <c r="BZ333" s="145" t="str">
        <f>IF(ISBLANK(Lanes!BU333),"",Lanes!BU333)</f>
        <v/>
      </c>
      <c r="CA333" s="145" t="str">
        <f>IF(ISBLANK(Lanes!BV333),"",ROUND(Lanes!BV333,1))</f>
        <v/>
      </c>
      <c r="CB333" s="145" t="str">
        <f>IF(ISBLANK(Lanes!BW333),"",ROUND(Lanes!BW333,2))</f>
        <v/>
      </c>
      <c r="CC333" s="145" t="str">
        <f>IF(ISBLANK(Lanes!BX333),"",ROUND(Lanes!BX333,1))</f>
        <v/>
      </c>
      <c r="CD333" s="145" t="str">
        <f>IF(ISBLANK(Lanes!BY333),"",ROUND(Lanes!BY333,2))</f>
        <v/>
      </c>
      <c r="CE333" s="145" t="str">
        <f>IF(ISBLANK(Lanes!BZ333),"",ROUND(Lanes!BZ333,0))</f>
        <v/>
      </c>
      <c r="CF333" s="145" t="str">
        <f>IF(ISBLANK(Lanes!CA333),"",ROUND(Lanes!CA333,0))</f>
        <v/>
      </c>
      <c r="CG333" s="145" t="str">
        <f>IF(ISBLANK(Lanes!CB333),"",ROUND(Lanes!CB333,0))</f>
        <v/>
      </c>
      <c r="CH333" s="145" t="str">
        <f>IF(ISBLANK(Lanes!CC333),"",ROUND(Lanes!CC333,2))</f>
        <v/>
      </c>
      <c r="CI333" s="145" t="str">
        <f>IF(ISBLANK(Lanes!CD333),"",ROUND(Lanes!CD333,2))</f>
        <v/>
      </c>
      <c r="CJ333" s="145" t="str">
        <f>IF(ISBLANK(Lanes!CE333),"",ROUND(Lanes!CE333,2))</f>
        <v/>
      </c>
      <c r="CK333" s="145" t="str">
        <f>IF(ISBLANK(Lanes!CF333),"",ROUND(Lanes!CF333,0))</f>
        <v/>
      </c>
      <c r="CL333" s="145" t="str">
        <f>IF(ISBLANK(Lanes!CG333),"",ROUND(Lanes!CG333,0))</f>
        <v/>
      </c>
      <c r="CM333" s="145" t="str">
        <f>IF(ISBLANK(Lanes!CH333),"",ROUND(Lanes!CH333,0))</f>
        <v/>
      </c>
      <c r="CN333" s="145" t="str">
        <f>IF(ISBLANK(Lanes!CI333),"",ROUND(Lanes!CI333,2))</f>
        <v/>
      </c>
      <c r="CO333" s="145" t="str">
        <f>IF(ISBLANK(Lanes!CJ333),"",ROUND(Lanes!CJ333,2))</f>
        <v/>
      </c>
      <c r="CP333" s="145" t="str">
        <f>IF(ISBLANK(Lanes!CK333),"",ROUND(Lanes!CK333,2))</f>
        <v/>
      </c>
      <c r="CQ333" s="146" t="str">
        <f>IF(ISBLANK(Lanes!CL333),"","delete")</f>
        <v/>
      </c>
    </row>
    <row r="334" spans="1:95">
      <c r="A334" s="142">
        <v>1738</v>
      </c>
      <c r="B334" s="140" t="s">
        <v>1279</v>
      </c>
      <c r="C334" s="141">
        <v>1</v>
      </c>
      <c r="D334" s="140" t="s">
        <v>3434</v>
      </c>
      <c r="E334" s="140" t="s">
        <v>3434</v>
      </c>
      <c r="F334" s="140" t="s">
        <v>86</v>
      </c>
      <c r="G334" s="140" t="s">
        <v>87</v>
      </c>
      <c r="H334" s="140" t="s">
        <v>88</v>
      </c>
      <c r="I334" s="140" t="s">
        <v>386</v>
      </c>
      <c r="J334" s="140" t="s">
        <v>386</v>
      </c>
      <c r="K334" s="140" t="s">
        <v>2380</v>
      </c>
      <c r="L334" s="140" t="s">
        <v>95</v>
      </c>
      <c r="M334" s="140" t="s">
        <v>91</v>
      </c>
      <c r="N334" s="140" t="s">
        <v>92</v>
      </c>
      <c r="O334" s="140" t="s">
        <v>125</v>
      </c>
      <c r="P334" s="140" t="s">
        <v>125</v>
      </c>
      <c r="Q334" s="140" t="s">
        <v>2380</v>
      </c>
      <c r="R334" s="140" t="s">
        <v>90</v>
      </c>
      <c r="S334" s="140" t="s">
        <v>91</v>
      </c>
      <c r="T334" s="140" t="s">
        <v>92</v>
      </c>
      <c r="U334" s="140" t="s">
        <v>387</v>
      </c>
      <c r="V334" s="140" t="s">
        <v>108</v>
      </c>
      <c r="W334" s="140" t="s">
        <v>109</v>
      </c>
      <c r="X334" s="140" t="s">
        <v>110</v>
      </c>
      <c r="Y334" s="140" t="s">
        <v>2380</v>
      </c>
      <c r="Z334" s="140" t="s">
        <v>2380</v>
      </c>
      <c r="AA334" s="140" t="s">
        <v>251</v>
      </c>
      <c r="AB334" s="140" t="s">
        <v>2402</v>
      </c>
      <c r="AC334" s="140" t="s">
        <v>2391</v>
      </c>
      <c r="AD334" s="140" t="s">
        <v>101</v>
      </c>
      <c r="AE334" s="140" t="s">
        <v>2385</v>
      </c>
      <c r="AF334" s="140" t="s">
        <v>2385</v>
      </c>
      <c r="AG334" s="140" t="s">
        <v>2385</v>
      </c>
      <c r="AH334" s="140" t="s">
        <v>2385</v>
      </c>
      <c r="AI334" s="140" t="s">
        <v>101</v>
      </c>
      <c r="AJ334" s="140" t="s">
        <v>2392</v>
      </c>
      <c r="AK334" s="140" t="s">
        <v>2392</v>
      </c>
      <c r="AL334" s="140" t="s">
        <v>2400</v>
      </c>
      <c r="AM334" s="140" t="s">
        <v>2743</v>
      </c>
      <c r="AN334" s="140" t="s">
        <v>2384</v>
      </c>
      <c r="AO334" s="140" t="s">
        <v>2384</v>
      </c>
      <c r="AP334" s="140" t="s">
        <v>2392</v>
      </c>
      <c r="AQ334" s="140" t="s">
        <v>2380</v>
      </c>
      <c r="AR334" s="140" t="s">
        <v>2438</v>
      </c>
      <c r="AS334" s="136" t="s">
        <v>2381</v>
      </c>
      <c r="AT334" s="145" t="str">
        <f>IF(ISBLANK(Lanes!AO334),"",ROUND(Lanes!AO334,2))</f>
        <v/>
      </c>
      <c r="AU334" s="145" t="str">
        <f>IF(ISBLANK(Lanes!AP334),"",ROUND(Lanes!AP334,2))</f>
        <v/>
      </c>
      <c r="AV334" s="145" t="str">
        <f>IF(ISBLANK(Lanes!AQ334),"",ROUND(Lanes!AQ334,2))</f>
        <v/>
      </c>
      <c r="AW334" s="145" t="str">
        <f>IF(ISBLANK(Lanes!AP334),"",ROUND(Lanes!AR334,2))</f>
        <v/>
      </c>
      <c r="AX334" s="145" t="str">
        <f>IF(ISBLANK(Lanes!AS334),"",ROUND(Lanes!AS334,2))</f>
        <v/>
      </c>
      <c r="AY334" s="145" t="str">
        <f>IF(ISBLANK(Lanes!AT334),"",ROUND(Lanes!AT334,2))</f>
        <v/>
      </c>
      <c r="AZ334" s="145" t="str">
        <f>IF(ISBLANK(Lanes!AP334),"",ROUND(Lanes!AU334,2))</f>
        <v/>
      </c>
      <c r="BA334" s="145" t="str">
        <f>IF(ISBLANK(Lanes!AP334),"",ROUND(Lanes!AV334,2))</f>
        <v/>
      </c>
      <c r="BB334" s="145" t="str">
        <f>IF(ISBLANK(Lanes!AW334),"",ROUND(Lanes!AW334,2))</f>
        <v/>
      </c>
      <c r="BC334" s="145" t="str">
        <f>IF(ISBLANK(Lanes!AX334),"",ROUND(Lanes!AX334,2))</f>
        <v/>
      </c>
      <c r="BD334" s="145" t="str">
        <f>IF(ISBLANK(Lanes!AY334),"",ROUND(Lanes!AY334,2))</f>
        <v/>
      </c>
      <c r="BE334" s="145" t="str">
        <f>IF(ISBLANK(Lanes!AX334),"",ROUND(Lanes!AZ334,2))</f>
        <v/>
      </c>
      <c r="BF334" s="145" t="str">
        <f>IF(ISBLANK(Lanes!BA334),"",ROUND(Lanes!BA334,2))</f>
        <v/>
      </c>
      <c r="BG334" s="145" t="str">
        <f>IF(ISBLANK(Lanes!BB334),"",ROUND(Lanes!BB334,2))</f>
        <v/>
      </c>
      <c r="BH334" s="145" t="str">
        <f>IF(ISBLANK(Lanes!AX334),"",ROUND(Lanes!BC334,2))</f>
        <v/>
      </c>
      <c r="BI334" s="145" t="str">
        <f>IF(ISBLANK(Lanes!AX334),"",ROUND(Lanes!BD334,2))</f>
        <v/>
      </c>
      <c r="BJ334" s="145" t="str">
        <f>IF(ISBLANK(Lanes!BE334),"",Lanes!BE334)</f>
        <v/>
      </c>
      <c r="BK334" s="145" t="str">
        <f>IF(ISBLANK(Lanes!BF334),"",Lanes!BF334)</f>
        <v/>
      </c>
      <c r="BL334" s="145" t="str">
        <f>IF(ISBLANK(Lanes!BG334),"",Lanes!BG334)</f>
        <v/>
      </c>
      <c r="BM334" s="145" t="str">
        <f>IF(ISBLANK(Lanes!BH334),"",Lanes!BH334)</f>
        <v/>
      </c>
      <c r="BN334" s="145" t="str">
        <f>IF(ISBLANK(Lanes!BI334),"",Lanes!BI334)</f>
        <v/>
      </c>
      <c r="BO334" s="145" t="str">
        <f>IF(ISBLANK(Lanes!BJ334),"",Lanes!BJ334)</f>
        <v/>
      </c>
      <c r="BP334" s="145" t="str">
        <f>IF(ISBLANK(Lanes!BK334),"",Lanes!BK334)</f>
        <v/>
      </c>
      <c r="BQ334" s="145" t="str">
        <f>IF(ISBLANK(Lanes!BL334),"",Lanes!BL334)</f>
        <v/>
      </c>
      <c r="BR334" s="145" t="str">
        <f>IF(ISBLANK(Lanes!BM334),"",ROUND(Lanes!BM334,0))</f>
        <v/>
      </c>
      <c r="BS334" s="145" t="str">
        <f>IF(ISBLANK(Lanes!BN334),"",ROUND(Lanes!BN334,0))</f>
        <v/>
      </c>
      <c r="BT334" s="145" t="str">
        <f>IF(ISBLANK(Lanes!BO334),"",ROUND(Lanes!BO334,0))</f>
        <v/>
      </c>
      <c r="BU334" s="145" t="str">
        <f>IF(ISBLANK(Lanes!BN334),"",ROUND(Lanes!BP334,0))</f>
        <v/>
      </c>
      <c r="BV334" s="145" t="str">
        <f>IF(ISBLANK(Lanes!BQ334),"",ROUND(Lanes!BQ334,1))</f>
        <v/>
      </c>
      <c r="BW334" s="145" t="str">
        <f>IF(ISBLANK(Lanes!BR334),"",Lanes!BR334)</f>
        <v/>
      </c>
      <c r="BX334" s="145" t="str">
        <f>IF(ISBLANK(Lanes!BS334),"",Lanes!BS334)</f>
        <v/>
      </c>
      <c r="BY334" s="145" t="str">
        <f>IF(ISBLANK(Lanes!BT334),"",Lanes!BT334)</f>
        <v/>
      </c>
      <c r="BZ334" s="145" t="str">
        <f>IF(ISBLANK(Lanes!BU334),"",Lanes!BU334)</f>
        <v/>
      </c>
      <c r="CA334" s="145" t="str">
        <f>IF(ISBLANK(Lanes!BV334),"",ROUND(Lanes!BV334,1))</f>
        <v/>
      </c>
      <c r="CB334" s="145" t="str">
        <f>IF(ISBLANK(Lanes!BW334),"",ROUND(Lanes!BW334,2))</f>
        <v/>
      </c>
      <c r="CC334" s="145" t="str">
        <f>IF(ISBLANK(Lanes!BX334),"",ROUND(Lanes!BX334,1))</f>
        <v/>
      </c>
      <c r="CD334" s="145" t="str">
        <f>IF(ISBLANK(Lanes!BY334),"",ROUND(Lanes!BY334,2))</f>
        <v/>
      </c>
      <c r="CE334" s="145" t="str">
        <f>IF(ISBLANK(Lanes!BZ334),"",ROUND(Lanes!BZ334,0))</f>
        <v/>
      </c>
      <c r="CF334" s="145" t="str">
        <f>IF(ISBLANK(Lanes!CA334),"",ROUND(Lanes!CA334,0))</f>
        <v/>
      </c>
      <c r="CG334" s="145" t="str">
        <f>IF(ISBLANK(Lanes!CB334),"",ROUND(Lanes!CB334,0))</f>
        <v/>
      </c>
      <c r="CH334" s="145" t="str">
        <f>IF(ISBLANK(Lanes!CC334),"",ROUND(Lanes!CC334,2))</f>
        <v/>
      </c>
      <c r="CI334" s="145" t="str">
        <f>IF(ISBLANK(Lanes!CD334),"",ROUND(Lanes!CD334,2))</f>
        <v/>
      </c>
      <c r="CJ334" s="145" t="str">
        <f>IF(ISBLANK(Lanes!CE334),"",ROUND(Lanes!CE334,2))</f>
        <v/>
      </c>
      <c r="CK334" s="145" t="str">
        <f>IF(ISBLANK(Lanes!CF334),"",ROUND(Lanes!CF334,0))</f>
        <v/>
      </c>
      <c r="CL334" s="145" t="str">
        <f>IF(ISBLANK(Lanes!CG334),"",ROUND(Lanes!CG334,0))</f>
        <v/>
      </c>
      <c r="CM334" s="145" t="str">
        <f>IF(ISBLANK(Lanes!CH334),"",ROUND(Lanes!CH334,0))</f>
        <v/>
      </c>
      <c r="CN334" s="145" t="str">
        <f>IF(ISBLANK(Lanes!CI334),"",ROUND(Lanes!CI334,2))</f>
        <v/>
      </c>
      <c r="CO334" s="145" t="str">
        <f>IF(ISBLANK(Lanes!CJ334),"",ROUND(Lanes!CJ334,2))</f>
        <v/>
      </c>
      <c r="CP334" s="145" t="str">
        <f>IF(ISBLANK(Lanes!CK334),"",ROUND(Lanes!CK334,2))</f>
        <v/>
      </c>
      <c r="CQ334" s="146" t="str">
        <f>IF(ISBLANK(Lanes!CL334),"","delete")</f>
        <v/>
      </c>
    </row>
    <row r="335" spans="1:95">
      <c r="A335" s="142">
        <v>1739</v>
      </c>
      <c r="B335" s="140" t="s">
        <v>1280</v>
      </c>
      <c r="C335" s="141">
        <v>1</v>
      </c>
      <c r="D335" s="140" t="s">
        <v>3433</v>
      </c>
      <c r="E335" s="140" t="s">
        <v>3433</v>
      </c>
      <c r="F335" s="140" t="s">
        <v>86</v>
      </c>
      <c r="G335" s="140" t="s">
        <v>87</v>
      </c>
      <c r="H335" s="140" t="s">
        <v>127</v>
      </c>
      <c r="I335" s="140" t="s">
        <v>386</v>
      </c>
      <c r="J335" s="140" t="s">
        <v>178</v>
      </c>
      <c r="K335" s="140" t="s">
        <v>2380</v>
      </c>
      <c r="L335" s="140" t="s">
        <v>95</v>
      </c>
      <c r="M335" s="140" t="s">
        <v>91</v>
      </c>
      <c r="N335" s="140" t="s">
        <v>92</v>
      </c>
      <c r="O335" s="140" t="s">
        <v>125</v>
      </c>
      <c r="P335" s="140" t="s">
        <v>125</v>
      </c>
      <c r="Q335" s="140" t="s">
        <v>2380</v>
      </c>
      <c r="R335" s="140" t="s">
        <v>90</v>
      </c>
      <c r="S335" s="140" t="s">
        <v>91</v>
      </c>
      <c r="T335" s="140" t="s">
        <v>92</v>
      </c>
      <c r="U335" s="140" t="s">
        <v>387</v>
      </c>
      <c r="V335" s="140" t="s">
        <v>108</v>
      </c>
      <c r="W335" s="140" t="s">
        <v>109</v>
      </c>
      <c r="X335" s="140" t="s">
        <v>110</v>
      </c>
      <c r="Y335" s="140" t="s">
        <v>2380</v>
      </c>
      <c r="Z335" s="140" t="s">
        <v>2380</v>
      </c>
      <c r="AA335" s="140" t="s">
        <v>251</v>
      </c>
      <c r="AB335" s="140" t="s">
        <v>2392</v>
      </c>
      <c r="AC335" s="140" t="s">
        <v>2391</v>
      </c>
      <c r="AD335" s="140" t="s">
        <v>101</v>
      </c>
      <c r="AE335" s="140" t="s">
        <v>2385</v>
      </c>
      <c r="AF335" s="140" t="s">
        <v>2385</v>
      </c>
      <c r="AG335" s="140" t="s">
        <v>2385</v>
      </c>
      <c r="AH335" s="140" t="s">
        <v>2385</v>
      </c>
      <c r="AI335" s="140" t="s">
        <v>101</v>
      </c>
      <c r="AJ335" s="140" t="s">
        <v>2392</v>
      </c>
      <c r="AK335" s="140" t="s">
        <v>2392</v>
      </c>
      <c r="AL335" s="140" t="s">
        <v>2400</v>
      </c>
      <c r="AM335" s="140" t="s">
        <v>2743</v>
      </c>
      <c r="AN335" s="140" t="s">
        <v>2384</v>
      </c>
      <c r="AO335" s="140" t="s">
        <v>2384</v>
      </c>
      <c r="AP335" s="140" t="s">
        <v>2392</v>
      </c>
      <c r="AQ335" s="140" t="s">
        <v>2380</v>
      </c>
      <c r="AR335" s="140" t="s">
        <v>2438</v>
      </c>
      <c r="AS335" s="136" t="s">
        <v>2381</v>
      </c>
      <c r="AT335" s="145" t="str">
        <f>IF(ISBLANK(Lanes!AO335),"",ROUND(Lanes!AO335,2))</f>
        <v/>
      </c>
      <c r="AU335" s="145" t="str">
        <f>IF(ISBLANK(Lanes!AP335),"",ROUND(Lanes!AP335,2))</f>
        <v/>
      </c>
      <c r="AV335" s="145" t="str">
        <f>IF(ISBLANK(Lanes!AQ335),"",ROUND(Lanes!AQ335,2))</f>
        <v/>
      </c>
      <c r="AW335" s="145" t="str">
        <f>IF(ISBLANK(Lanes!AP335),"",ROUND(Lanes!AR335,2))</f>
        <v/>
      </c>
      <c r="AX335" s="145" t="str">
        <f>IF(ISBLANK(Lanes!AS335),"",ROUND(Lanes!AS335,2))</f>
        <v/>
      </c>
      <c r="AY335" s="145" t="str">
        <f>IF(ISBLANK(Lanes!AT335),"",ROUND(Lanes!AT335,2))</f>
        <v/>
      </c>
      <c r="AZ335" s="145" t="str">
        <f>IF(ISBLANK(Lanes!AP335),"",ROUND(Lanes!AU335,2))</f>
        <v/>
      </c>
      <c r="BA335" s="145" t="str">
        <f>IF(ISBLANK(Lanes!AP335),"",ROUND(Lanes!AV335,2))</f>
        <v/>
      </c>
      <c r="BB335" s="145" t="str">
        <f>IF(ISBLANK(Lanes!AW335),"",ROUND(Lanes!AW335,2))</f>
        <v/>
      </c>
      <c r="BC335" s="145" t="str">
        <f>IF(ISBLANK(Lanes!AX335),"",ROUND(Lanes!AX335,2))</f>
        <v/>
      </c>
      <c r="BD335" s="145" t="str">
        <f>IF(ISBLANK(Lanes!AY335),"",ROUND(Lanes!AY335,2))</f>
        <v/>
      </c>
      <c r="BE335" s="145" t="str">
        <f>IF(ISBLANK(Lanes!AX335),"",ROUND(Lanes!AZ335,2))</f>
        <v/>
      </c>
      <c r="BF335" s="145" t="str">
        <f>IF(ISBLANK(Lanes!BA335),"",ROUND(Lanes!BA335,2))</f>
        <v/>
      </c>
      <c r="BG335" s="145" t="str">
        <f>IF(ISBLANK(Lanes!BB335),"",ROUND(Lanes!BB335,2))</f>
        <v/>
      </c>
      <c r="BH335" s="145" t="str">
        <f>IF(ISBLANK(Lanes!AX335),"",ROUND(Lanes!BC335,2))</f>
        <v/>
      </c>
      <c r="BI335" s="145" t="str">
        <f>IF(ISBLANK(Lanes!AX335),"",ROUND(Lanes!BD335,2))</f>
        <v/>
      </c>
      <c r="BJ335" s="145" t="str">
        <f>IF(ISBLANK(Lanes!BE335),"",Lanes!BE335)</f>
        <v/>
      </c>
      <c r="BK335" s="145" t="str">
        <f>IF(ISBLANK(Lanes!BF335),"",Lanes!BF335)</f>
        <v/>
      </c>
      <c r="BL335" s="145" t="str">
        <f>IF(ISBLANK(Lanes!BG335),"",Lanes!BG335)</f>
        <v/>
      </c>
      <c r="BM335" s="145" t="str">
        <f>IF(ISBLANK(Lanes!BH335),"",Lanes!BH335)</f>
        <v/>
      </c>
      <c r="BN335" s="145" t="str">
        <f>IF(ISBLANK(Lanes!BI335),"",Lanes!BI335)</f>
        <v/>
      </c>
      <c r="BO335" s="145" t="str">
        <f>IF(ISBLANK(Lanes!BJ335),"",Lanes!BJ335)</f>
        <v/>
      </c>
      <c r="BP335" s="145" t="str">
        <f>IF(ISBLANK(Lanes!BK335),"",Lanes!BK335)</f>
        <v/>
      </c>
      <c r="BQ335" s="145" t="str">
        <f>IF(ISBLANK(Lanes!BL335),"",Lanes!BL335)</f>
        <v/>
      </c>
      <c r="BR335" s="145" t="str">
        <f>IF(ISBLANK(Lanes!BM335),"",ROUND(Lanes!BM335,0))</f>
        <v/>
      </c>
      <c r="BS335" s="145" t="str">
        <f>IF(ISBLANK(Lanes!BN335),"",ROUND(Lanes!BN335,0))</f>
        <v/>
      </c>
      <c r="BT335" s="145" t="str">
        <f>IF(ISBLANK(Lanes!BO335),"",ROUND(Lanes!BO335,0))</f>
        <v/>
      </c>
      <c r="BU335" s="145" t="str">
        <f>IF(ISBLANK(Lanes!BN335),"",ROUND(Lanes!BP335,0))</f>
        <v/>
      </c>
      <c r="BV335" s="145" t="str">
        <f>IF(ISBLANK(Lanes!BQ335),"",ROUND(Lanes!BQ335,1))</f>
        <v/>
      </c>
      <c r="BW335" s="145" t="str">
        <f>IF(ISBLANK(Lanes!BR335),"",Lanes!BR335)</f>
        <v/>
      </c>
      <c r="BX335" s="145" t="str">
        <f>IF(ISBLANK(Lanes!BS335),"",Lanes!BS335)</f>
        <v/>
      </c>
      <c r="BY335" s="145" t="str">
        <f>IF(ISBLANK(Lanes!BT335),"",Lanes!BT335)</f>
        <v/>
      </c>
      <c r="BZ335" s="145" t="str">
        <f>IF(ISBLANK(Lanes!BU335),"",Lanes!BU335)</f>
        <v/>
      </c>
      <c r="CA335" s="145" t="str">
        <f>IF(ISBLANK(Lanes!BV335),"",ROUND(Lanes!BV335,1))</f>
        <v/>
      </c>
      <c r="CB335" s="145" t="str">
        <f>IF(ISBLANK(Lanes!BW335),"",ROUND(Lanes!BW335,2))</f>
        <v/>
      </c>
      <c r="CC335" s="145" t="str">
        <f>IF(ISBLANK(Lanes!BX335),"",ROUND(Lanes!BX335,1))</f>
        <v/>
      </c>
      <c r="CD335" s="145" t="str">
        <f>IF(ISBLANK(Lanes!BY335),"",ROUND(Lanes!BY335,2))</f>
        <v/>
      </c>
      <c r="CE335" s="145" t="str">
        <f>IF(ISBLANK(Lanes!BZ335),"",ROUND(Lanes!BZ335,0))</f>
        <v/>
      </c>
      <c r="CF335" s="145" t="str">
        <f>IF(ISBLANK(Lanes!CA335),"",ROUND(Lanes!CA335,0))</f>
        <v/>
      </c>
      <c r="CG335" s="145" t="str">
        <f>IF(ISBLANK(Lanes!CB335),"",ROUND(Lanes!CB335,0))</f>
        <v/>
      </c>
      <c r="CH335" s="145" t="str">
        <f>IF(ISBLANK(Lanes!CC335),"",ROUND(Lanes!CC335,2))</f>
        <v/>
      </c>
      <c r="CI335" s="145" t="str">
        <f>IF(ISBLANK(Lanes!CD335),"",ROUND(Lanes!CD335,2))</f>
        <v/>
      </c>
      <c r="CJ335" s="145" t="str">
        <f>IF(ISBLANK(Lanes!CE335),"",ROUND(Lanes!CE335,2))</f>
        <v/>
      </c>
      <c r="CK335" s="145" t="str">
        <f>IF(ISBLANK(Lanes!CF335),"",ROUND(Lanes!CF335,0))</f>
        <v/>
      </c>
      <c r="CL335" s="145" t="str">
        <f>IF(ISBLANK(Lanes!CG335),"",ROUND(Lanes!CG335,0))</f>
        <v/>
      </c>
      <c r="CM335" s="145" t="str">
        <f>IF(ISBLANK(Lanes!CH335),"",ROUND(Lanes!CH335,0))</f>
        <v/>
      </c>
      <c r="CN335" s="145" t="str">
        <f>IF(ISBLANK(Lanes!CI335),"",ROUND(Lanes!CI335,2))</f>
        <v/>
      </c>
      <c r="CO335" s="145" t="str">
        <f>IF(ISBLANK(Lanes!CJ335),"",ROUND(Lanes!CJ335,2))</f>
        <v/>
      </c>
      <c r="CP335" s="145" t="str">
        <f>IF(ISBLANK(Lanes!CK335),"",ROUND(Lanes!CK335,2))</f>
        <v/>
      </c>
      <c r="CQ335" s="146" t="str">
        <f>IF(ISBLANK(Lanes!CL335),"","delete")</f>
        <v/>
      </c>
    </row>
    <row r="336" spans="1:95">
      <c r="A336" s="142">
        <v>1740</v>
      </c>
      <c r="B336" s="140" t="s">
        <v>1281</v>
      </c>
      <c r="C336" s="141">
        <v>1</v>
      </c>
      <c r="D336" s="140" t="s">
        <v>3432</v>
      </c>
      <c r="E336" s="140" t="s">
        <v>3432</v>
      </c>
      <c r="F336" s="140" t="s">
        <v>86</v>
      </c>
      <c r="G336" s="140" t="s">
        <v>87</v>
      </c>
      <c r="H336" s="140" t="s">
        <v>103</v>
      </c>
      <c r="I336" s="140" t="s">
        <v>179</v>
      </c>
      <c r="J336" s="140" t="s">
        <v>179</v>
      </c>
      <c r="K336" s="140" t="s">
        <v>2380</v>
      </c>
      <c r="L336" s="140" t="s">
        <v>95</v>
      </c>
      <c r="M336" s="140" t="s">
        <v>91</v>
      </c>
      <c r="N336" s="140" t="s">
        <v>92</v>
      </c>
      <c r="O336" s="140" t="s">
        <v>377</v>
      </c>
      <c r="P336" s="140" t="s">
        <v>377</v>
      </c>
      <c r="Q336" s="140" t="s">
        <v>2380</v>
      </c>
      <c r="R336" s="140" t="s">
        <v>452</v>
      </c>
      <c r="S336" s="140" t="s">
        <v>91</v>
      </c>
      <c r="T336" s="140" t="s">
        <v>92</v>
      </c>
      <c r="U336" s="140" t="s">
        <v>387</v>
      </c>
      <c r="V336" s="140" t="s">
        <v>108</v>
      </c>
      <c r="W336" s="140" t="s">
        <v>109</v>
      </c>
      <c r="X336" s="140" t="s">
        <v>110</v>
      </c>
      <c r="Y336" s="140" t="s">
        <v>2380</v>
      </c>
      <c r="Z336" s="140" t="s">
        <v>2380</v>
      </c>
      <c r="AA336" s="140" t="s">
        <v>251</v>
      </c>
      <c r="AB336" s="140" t="s">
        <v>2434</v>
      </c>
      <c r="AC336" s="140" t="s">
        <v>2391</v>
      </c>
      <c r="AD336" s="140" t="s">
        <v>101</v>
      </c>
      <c r="AE336" s="140" t="s">
        <v>2385</v>
      </c>
      <c r="AF336" s="140" t="s">
        <v>2385</v>
      </c>
      <c r="AG336" s="140" t="s">
        <v>2385</v>
      </c>
      <c r="AH336" s="140" t="s">
        <v>2385</v>
      </c>
      <c r="AI336" s="140" t="s">
        <v>101</v>
      </c>
      <c r="AJ336" s="140" t="s">
        <v>2384</v>
      </c>
      <c r="AK336" s="140" t="s">
        <v>2384</v>
      </c>
      <c r="AL336" s="140" t="s">
        <v>2390</v>
      </c>
      <c r="AM336" s="140" t="s">
        <v>2743</v>
      </c>
      <c r="AN336" s="140" t="s">
        <v>2384</v>
      </c>
      <c r="AO336" s="140" t="s">
        <v>2384</v>
      </c>
      <c r="AP336" s="140" t="s">
        <v>2392</v>
      </c>
      <c r="AQ336" s="140" t="s">
        <v>2380</v>
      </c>
      <c r="AR336" s="140" t="s">
        <v>2438</v>
      </c>
      <c r="AS336" s="136" t="s">
        <v>2381</v>
      </c>
      <c r="AT336" s="145" t="str">
        <f>IF(ISBLANK(Lanes!AO336),"",ROUND(Lanes!AO336,2))</f>
        <v/>
      </c>
      <c r="AU336" s="145" t="str">
        <f>IF(ISBLANK(Lanes!AP336),"",ROUND(Lanes!AP336,2))</f>
        <v/>
      </c>
      <c r="AV336" s="145" t="str">
        <f>IF(ISBLANK(Lanes!AQ336),"",ROUND(Lanes!AQ336,2))</f>
        <v/>
      </c>
      <c r="AW336" s="145" t="str">
        <f>IF(ISBLANK(Lanes!AP336),"",ROUND(Lanes!AR336,2))</f>
        <v/>
      </c>
      <c r="AX336" s="145" t="str">
        <f>IF(ISBLANK(Lanes!AS336),"",ROUND(Lanes!AS336,2))</f>
        <v/>
      </c>
      <c r="AY336" s="145" t="str">
        <f>IF(ISBLANK(Lanes!AT336),"",ROUND(Lanes!AT336,2))</f>
        <v/>
      </c>
      <c r="AZ336" s="145" t="str">
        <f>IF(ISBLANK(Lanes!AP336),"",ROUND(Lanes!AU336,2))</f>
        <v/>
      </c>
      <c r="BA336" s="145" t="str">
        <f>IF(ISBLANK(Lanes!AP336),"",ROUND(Lanes!AV336,2))</f>
        <v/>
      </c>
      <c r="BB336" s="145" t="str">
        <f>IF(ISBLANK(Lanes!AW336),"",ROUND(Lanes!AW336,2))</f>
        <v/>
      </c>
      <c r="BC336" s="145" t="str">
        <f>IF(ISBLANK(Lanes!AX336),"",ROUND(Lanes!AX336,2))</f>
        <v/>
      </c>
      <c r="BD336" s="145" t="str">
        <f>IF(ISBLANK(Lanes!AY336),"",ROUND(Lanes!AY336,2))</f>
        <v/>
      </c>
      <c r="BE336" s="145" t="str">
        <f>IF(ISBLANK(Lanes!AX336),"",ROUND(Lanes!AZ336,2))</f>
        <v/>
      </c>
      <c r="BF336" s="145" t="str">
        <f>IF(ISBLANK(Lanes!BA336),"",ROUND(Lanes!BA336,2))</f>
        <v/>
      </c>
      <c r="BG336" s="145" t="str">
        <f>IF(ISBLANK(Lanes!BB336),"",ROUND(Lanes!BB336,2))</f>
        <v/>
      </c>
      <c r="BH336" s="145" t="str">
        <f>IF(ISBLANK(Lanes!AX336),"",ROUND(Lanes!BC336,2))</f>
        <v/>
      </c>
      <c r="BI336" s="145" t="str">
        <f>IF(ISBLANK(Lanes!AX336),"",ROUND(Lanes!BD336,2))</f>
        <v/>
      </c>
      <c r="BJ336" s="145" t="str">
        <f>IF(ISBLANK(Lanes!BE336),"",Lanes!BE336)</f>
        <v/>
      </c>
      <c r="BK336" s="145" t="str">
        <f>IF(ISBLANK(Lanes!BF336),"",Lanes!BF336)</f>
        <v/>
      </c>
      <c r="BL336" s="145" t="str">
        <f>IF(ISBLANK(Lanes!BG336),"",Lanes!BG336)</f>
        <v/>
      </c>
      <c r="BM336" s="145" t="str">
        <f>IF(ISBLANK(Lanes!BH336),"",Lanes!BH336)</f>
        <v/>
      </c>
      <c r="BN336" s="145" t="str">
        <f>IF(ISBLANK(Lanes!BI336),"",Lanes!BI336)</f>
        <v/>
      </c>
      <c r="BO336" s="145" t="str">
        <f>IF(ISBLANK(Lanes!BJ336),"",Lanes!BJ336)</f>
        <v/>
      </c>
      <c r="BP336" s="145" t="str">
        <f>IF(ISBLANK(Lanes!BK336),"",Lanes!BK336)</f>
        <v/>
      </c>
      <c r="BQ336" s="145" t="str">
        <f>IF(ISBLANK(Lanes!BL336),"",Lanes!BL336)</f>
        <v/>
      </c>
      <c r="BR336" s="145" t="str">
        <f>IF(ISBLANK(Lanes!BM336),"",ROUND(Lanes!BM336,0))</f>
        <v/>
      </c>
      <c r="BS336" s="145" t="str">
        <f>IF(ISBLANK(Lanes!BN336),"",ROUND(Lanes!BN336,0))</f>
        <v/>
      </c>
      <c r="BT336" s="145" t="str">
        <f>IF(ISBLANK(Lanes!BO336),"",ROUND(Lanes!BO336,0))</f>
        <v/>
      </c>
      <c r="BU336" s="145" t="str">
        <f>IF(ISBLANK(Lanes!BN336),"",ROUND(Lanes!BP336,0))</f>
        <v/>
      </c>
      <c r="BV336" s="145" t="str">
        <f>IF(ISBLANK(Lanes!BQ336),"",ROUND(Lanes!BQ336,1))</f>
        <v/>
      </c>
      <c r="BW336" s="145" t="str">
        <f>IF(ISBLANK(Lanes!BR336),"",Lanes!BR336)</f>
        <v/>
      </c>
      <c r="BX336" s="145" t="str">
        <f>IF(ISBLANK(Lanes!BS336),"",Lanes!BS336)</f>
        <v/>
      </c>
      <c r="BY336" s="145" t="str">
        <f>IF(ISBLANK(Lanes!BT336),"",Lanes!BT336)</f>
        <v/>
      </c>
      <c r="BZ336" s="145" t="str">
        <f>IF(ISBLANK(Lanes!BU336),"",Lanes!BU336)</f>
        <v/>
      </c>
      <c r="CA336" s="145" t="str">
        <f>IF(ISBLANK(Lanes!BV336),"",ROUND(Lanes!BV336,1))</f>
        <v/>
      </c>
      <c r="CB336" s="145" t="str">
        <f>IF(ISBLANK(Lanes!BW336),"",ROUND(Lanes!BW336,2))</f>
        <v/>
      </c>
      <c r="CC336" s="145" t="str">
        <f>IF(ISBLANK(Lanes!BX336),"",ROUND(Lanes!BX336,1))</f>
        <v/>
      </c>
      <c r="CD336" s="145" t="str">
        <f>IF(ISBLANK(Lanes!BY336),"",ROUND(Lanes!BY336,2))</f>
        <v/>
      </c>
      <c r="CE336" s="145" t="str">
        <f>IF(ISBLANK(Lanes!BZ336),"",ROUND(Lanes!BZ336,0))</f>
        <v/>
      </c>
      <c r="CF336" s="145" t="str">
        <f>IF(ISBLANK(Lanes!CA336),"",ROUND(Lanes!CA336,0))</f>
        <v/>
      </c>
      <c r="CG336" s="145" t="str">
        <f>IF(ISBLANK(Lanes!CB336),"",ROUND(Lanes!CB336,0))</f>
        <v/>
      </c>
      <c r="CH336" s="145" t="str">
        <f>IF(ISBLANK(Lanes!CC336),"",ROUND(Lanes!CC336,2))</f>
        <v/>
      </c>
      <c r="CI336" s="145" t="str">
        <f>IF(ISBLANK(Lanes!CD336),"",ROUND(Lanes!CD336,2))</f>
        <v/>
      </c>
      <c r="CJ336" s="145" t="str">
        <f>IF(ISBLANK(Lanes!CE336),"",ROUND(Lanes!CE336,2))</f>
        <v/>
      </c>
      <c r="CK336" s="145" t="str">
        <f>IF(ISBLANK(Lanes!CF336),"",ROUND(Lanes!CF336,0))</f>
        <v/>
      </c>
      <c r="CL336" s="145" t="str">
        <f>IF(ISBLANK(Lanes!CG336),"",ROUND(Lanes!CG336,0))</f>
        <v/>
      </c>
      <c r="CM336" s="145" t="str">
        <f>IF(ISBLANK(Lanes!CH336),"",ROUND(Lanes!CH336,0))</f>
        <v/>
      </c>
      <c r="CN336" s="145" t="str">
        <f>IF(ISBLANK(Lanes!CI336),"",ROUND(Lanes!CI336,2))</f>
        <v/>
      </c>
      <c r="CO336" s="145" t="str">
        <f>IF(ISBLANK(Lanes!CJ336),"",ROUND(Lanes!CJ336,2))</f>
        <v/>
      </c>
      <c r="CP336" s="145" t="str">
        <f>IF(ISBLANK(Lanes!CK336),"",ROUND(Lanes!CK336,2))</f>
        <v/>
      </c>
      <c r="CQ336" s="146" t="str">
        <f>IF(ISBLANK(Lanes!CL336),"","delete")</f>
        <v/>
      </c>
    </row>
    <row r="337" spans="1:95">
      <c r="A337" s="142">
        <v>1741</v>
      </c>
      <c r="B337" s="140" t="s">
        <v>1282</v>
      </c>
      <c r="C337" s="141">
        <v>1</v>
      </c>
      <c r="D337" s="140" t="s">
        <v>3431</v>
      </c>
      <c r="E337" s="140" t="s">
        <v>3431</v>
      </c>
      <c r="F337" s="140" t="s">
        <v>86</v>
      </c>
      <c r="G337" s="140" t="s">
        <v>175</v>
      </c>
      <c r="H337" s="140" t="s">
        <v>111</v>
      </c>
      <c r="I337" s="140" t="s">
        <v>179</v>
      </c>
      <c r="J337" s="140" t="s">
        <v>179</v>
      </c>
      <c r="K337" s="140" t="s">
        <v>2380</v>
      </c>
      <c r="L337" s="140" t="s">
        <v>95</v>
      </c>
      <c r="M337" s="140" t="s">
        <v>91</v>
      </c>
      <c r="N337" s="140" t="s">
        <v>92</v>
      </c>
      <c r="O337" s="140" t="s">
        <v>377</v>
      </c>
      <c r="P337" s="140" t="s">
        <v>377</v>
      </c>
      <c r="Q337" s="140" t="s">
        <v>2380</v>
      </c>
      <c r="R337" s="140" t="s">
        <v>452</v>
      </c>
      <c r="S337" s="140" t="s">
        <v>91</v>
      </c>
      <c r="T337" s="140" t="s">
        <v>92</v>
      </c>
      <c r="U337" s="140" t="s">
        <v>387</v>
      </c>
      <c r="V337" s="140" t="s">
        <v>108</v>
      </c>
      <c r="W337" s="140" t="s">
        <v>109</v>
      </c>
      <c r="X337" s="140" t="s">
        <v>110</v>
      </c>
      <c r="Y337" s="140" t="s">
        <v>2380</v>
      </c>
      <c r="Z337" s="140" t="s">
        <v>2380</v>
      </c>
      <c r="AA337" s="140" t="s">
        <v>251</v>
      </c>
      <c r="AB337" s="140" t="s">
        <v>2497</v>
      </c>
      <c r="AC337" s="140" t="s">
        <v>2391</v>
      </c>
      <c r="AD337" s="140" t="s">
        <v>101</v>
      </c>
      <c r="AE337" s="140" t="s">
        <v>2385</v>
      </c>
      <c r="AF337" s="140" t="s">
        <v>2385</v>
      </c>
      <c r="AG337" s="140" t="s">
        <v>2385</v>
      </c>
      <c r="AH337" s="140" t="s">
        <v>2385</v>
      </c>
      <c r="AI337" s="140" t="s">
        <v>101</v>
      </c>
      <c r="AJ337" s="140" t="s">
        <v>2384</v>
      </c>
      <c r="AK337" s="140" t="s">
        <v>2384</v>
      </c>
      <c r="AL337" s="140" t="s">
        <v>2390</v>
      </c>
      <c r="AM337" s="140" t="s">
        <v>2743</v>
      </c>
      <c r="AN337" s="140" t="s">
        <v>2384</v>
      </c>
      <c r="AO337" s="140" t="s">
        <v>2384</v>
      </c>
      <c r="AP337" s="140" t="s">
        <v>2392</v>
      </c>
      <c r="AQ337" s="140" t="s">
        <v>2380</v>
      </c>
      <c r="AR337" s="140" t="s">
        <v>2438</v>
      </c>
      <c r="AS337" s="136" t="s">
        <v>2381</v>
      </c>
      <c r="AT337" s="145" t="str">
        <f>IF(ISBLANK(Lanes!AO337),"",ROUND(Lanes!AO337,2))</f>
        <v/>
      </c>
      <c r="AU337" s="145" t="str">
        <f>IF(ISBLANK(Lanes!AP337),"",ROUND(Lanes!AP337,2))</f>
        <v/>
      </c>
      <c r="AV337" s="145" t="str">
        <f>IF(ISBLANK(Lanes!AQ337),"",ROUND(Lanes!AQ337,2))</f>
        <v/>
      </c>
      <c r="AW337" s="145" t="str">
        <f>IF(ISBLANK(Lanes!AP337),"",ROUND(Lanes!AR337,2))</f>
        <v/>
      </c>
      <c r="AX337" s="145" t="str">
        <f>IF(ISBLANK(Lanes!AS337),"",ROUND(Lanes!AS337,2))</f>
        <v/>
      </c>
      <c r="AY337" s="145" t="str">
        <f>IF(ISBLANK(Lanes!AT337),"",ROUND(Lanes!AT337,2))</f>
        <v/>
      </c>
      <c r="AZ337" s="145" t="str">
        <f>IF(ISBLANK(Lanes!AP337),"",ROUND(Lanes!AU337,2))</f>
        <v/>
      </c>
      <c r="BA337" s="145" t="str">
        <f>IF(ISBLANK(Lanes!AP337),"",ROUND(Lanes!AV337,2))</f>
        <v/>
      </c>
      <c r="BB337" s="145" t="str">
        <f>IF(ISBLANK(Lanes!AW337),"",ROUND(Lanes!AW337,2))</f>
        <v/>
      </c>
      <c r="BC337" s="145" t="str">
        <f>IF(ISBLANK(Lanes!AX337),"",ROUND(Lanes!AX337,2))</f>
        <v/>
      </c>
      <c r="BD337" s="145" t="str">
        <f>IF(ISBLANK(Lanes!AY337),"",ROUND(Lanes!AY337,2))</f>
        <v/>
      </c>
      <c r="BE337" s="145" t="str">
        <f>IF(ISBLANK(Lanes!AX337),"",ROUND(Lanes!AZ337,2))</f>
        <v/>
      </c>
      <c r="BF337" s="145" t="str">
        <f>IF(ISBLANK(Lanes!BA337),"",ROUND(Lanes!BA337,2))</f>
        <v/>
      </c>
      <c r="BG337" s="145" t="str">
        <f>IF(ISBLANK(Lanes!BB337),"",ROUND(Lanes!BB337,2))</f>
        <v/>
      </c>
      <c r="BH337" s="145" t="str">
        <f>IF(ISBLANK(Lanes!AX337),"",ROUND(Lanes!BC337,2))</f>
        <v/>
      </c>
      <c r="BI337" s="145" t="str">
        <f>IF(ISBLANK(Lanes!AX337),"",ROUND(Lanes!BD337,2))</f>
        <v/>
      </c>
      <c r="BJ337" s="145" t="str">
        <f>IF(ISBLANK(Lanes!BE337),"",Lanes!BE337)</f>
        <v/>
      </c>
      <c r="BK337" s="145" t="str">
        <f>IF(ISBLANK(Lanes!BF337),"",Lanes!BF337)</f>
        <v/>
      </c>
      <c r="BL337" s="145" t="str">
        <f>IF(ISBLANK(Lanes!BG337),"",Lanes!BG337)</f>
        <v/>
      </c>
      <c r="BM337" s="145" t="str">
        <f>IF(ISBLANK(Lanes!BH337),"",Lanes!BH337)</f>
        <v/>
      </c>
      <c r="BN337" s="145" t="str">
        <f>IF(ISBLANK(Lanes!BI337),"",Lanes!BI337)</f>
        <v/>
      </c>
      <c r="BO337" s="145" t="str">
        <f>IF(ISBLANK(Lanes!BJ337),"",Lanes!BJ337)</f>
        <v/>
      </c>
      <c r="BP337" s="145" t="str">
        <f>IF(ISBLANK(Lanes!BK337),"",Lanes!BK337)</f>
        <v/>
      </c>
      <c r="BQ337" s="145" t="str">
        <f>IF(ISBLANK(Lanes!BL337),"",Lanes!BL337)</f>
        <v/>
      </c>
      <c r="BR337" s="145" t="str">
        <f>IF(ISBLANK(Lanes!BM337),"",ROUND(Lanes!BM337,0))</f>
        <v/>
      </c>
      <c r="BS337" s="145" t="str">
        <f>IF(ISBLANK(Lanes!BN337),"",ROUND(Lanes!BN337,0))</f>
        <v/>
      </c>
      <c r="BT337" s="145" t="str">
        <f>IF(ISBLANK(Lanes!BO337),"",ROUND(Lanes!BO337,0))</f>
        <v/>
      </c>
      <c r="BU337" s="145" t="str">
        <f>IF(ISBLANK(Lanes!BN337),"",ROUND(Lanes!BP337,0))</f>
        <v/>
      </c>
      <c r="BV337" s="145" t="str">
        <f>IF(ISBLANK(Lanes!BQ337),"",ROUND(Lanes!BQ337,1))</f>
        <v/>
      </c>
      <c r="BW337" s="145" t="str">
        <f>IF(ISBLANK(Lanes!BR337),"",Lanes!BR337)</f>
        <v/>
      </c>
      <c r="BX337" s="145" t="str">
        <f>IF(ISBLANK(Lanes!BS337),"",Lanes!BS337)</f>
        <v/>
      </c>
      <c r="BY337" s="145" t="str">
        <f>IF(ISBLANK(Lanes!BT337),"",Lanes!BT337)</f>
        <v/>
      </c>
      <c r="BZ337" s="145" t="str">
        <f>IF(ISBLANK(Lanes!BU337),"",Lanes!BU337)</f>
        <v/>
      </c>
      <c r="CA337" s="145" t="str">
        <f>IF(ISBLANK(Lanes!BV337),"",ROUND(Lanes!BV337,1))</f>
        <v/>
      </c>
      <c r="CB337" s="145" t="str">
        <f>IF(ISBLANK(Lanes!BW337),"",ROUND(Lanes!BW337,2))</f>
        <v/>
      </c>
      <c r="CC337" s="145" t="str">
        <f>IF(ISBLANK(Lanes!BX337),"",ROUND(Lanes!BX337,1))</f>
        <v/>
      </c>
      <c r="CD337" s="145" t="str">
        <f>IF(ISBLANK(Lanes!BY337),"",ROUND(Lanes!BY337,2))</f>
        <v/>
      </c>
      <c r="CE337" s="145" t="str">
        <f>IF(ISBLANK(Lanes!BZ337),"",ROUND(Lanes!BZ337,0))</f>
        <v/>
      </c>
      <c r="CF337" s="145" t="str">
        <f>IF(ISBLANK(Lanes!CA337),"",ROUND(Lanes!CA337,0))</f>
        <v/>
      </c>
      <c r="CG337" s="145" t="str">
        <f>IF(ISBLANK(Lanes!CB337),"",ROUND(Lanes!CB337,0))</f>
        <v/>
      </c>
      <c r="CH337" s="145" t="str">
        <f>IF(ISBLANK(Lanes!CC337),"",ROUND(Lanes!CC337,2))</f>
        <v/>
      </c>
      <c r="CI337" s="145" t="str">
        <f>IF(ISBLANK(Lanes!CD337),"",ROUND(Lanes!CD337,2))</f>
        <v/>
      </c>
      <c r="CJ337" s="145" t="str">
        <f>IF(ISBLANK(Lanes!CE337),"",ROUND(Lanes!CE337,2))</f>
        <v/>
      </c>
      <c r="CK337" s="145" t="str">
        <f>IF(ISBLANK(Lanes!CF337),"",ROUND(Lanes!CF337,0))</f>
        <v/>
      </c>
      <c r="CL337" s="145" t="str">
        <f>IF(ISBLANK(Lanes!CG337),"",ROUND(Lanes!CG337,0))</f>
        <v/>
      </c>
      <c r="CM337" s="145" t="str">
        <f>IF(ISBLANK(Lanes!CH337),"",ROUND(Lanes!CH337,0))</f>
        <v/>
      </c>
      <c r="CN337" s="145" t="str">
        <f>IF(ISBLANK(Lanes!CI337),"",ROUND(Lanes!CI337,2))</f>
        <v/>
      </c>
      <c r="CO337" s="145" t="str">
        <f>IF(ISBLANK(Lanes!CJ337),"",ROUND(Lanes!CJ337,2))</f>
        <v/>
      </c>
      <c r="CP337" s="145" t="str">
        <f>IF(ISBLANK(Lanes!CK337),"",ROUND(Lanes!CK337,2))</f>
        <v/>
      </c>
      <c r="CQ337" s="146" t="str">
        <f>IF(ISBLANK(Lanes!CL337),"","delete")</f>
        <v/>
      </c>
    </row>
    <row r="338" spans="1:95">
      <c r="A338" s="142">
        <v>1742</v>
      </c>
      <c r="B338" s="140" t="s">
        <v>1283</v>
      </c>
      <c r="C338" s="141">
        <v>1</v>
      </c>
      <c r="D338" s="140" t="s">
        <v>3430</v>
      </c>
      <c r="E338" s="140" t="s">
        <v>3430</v>
      </c>
      <c r="F338" s="140" t="s">
        <v>86</v>
      </c>
      <c r="G338" s="140" t="s">
        <v>87</v>
      </c>
      <c r="H338" s="140" t="s">
        <v>103</v>
      </c>
      <c r="I338" s="140" t="s">
        <v>179</v>
      </c>
      <c r="J338" s="140" t="s">
        <v>179</v>
      </c>
      <c r="K338" s="140" t="s">
        <v>2380</v>
      </c>
      <c r="L338" s="140" t="s">
        <v>95</v>
      </c>
      <c r="M338" s="140" t="s">
        <v>91</v>
      </c>
      <c r="N338" s="140" t="s">
        <v>92</v>
      </c>
      <c r="O338" s="140" t="s">
        <v>120</v>
      </c>
      <c r="P338" s="140" t="s">
        <v>392</v>
      </c>
      <c r="Q338" s="140" t="s">
        <v>2380</v>
      </c>
      <c r="R338" s="140" t="s">
        <v>120</v>
      </c>
      <c r="S338" s="140" t="s">
        <v>91</v>
      </c>
      <c r="T338" s="140" t="s">
        <v>92</v>
      </c>
      <c r="U338" s="140" t="s">
        <v>387</v>
      </c>
      <c r="V338" s="140" t="s">
        <v>108</v>
      </c>
      <c r="W338" s="140" t="s">
        <v>109</v>
      </c>
      <c r="X338" s="140" t="s">
        <v>110</v>
      </c>
      <c r="Y338" s="140" t="s">
        <v>2380</v>
      </c>
      <c r="Z338" s="140" t="s">
        <v>2380</v>
      </c>
      <c r="AA338" s="140" t="s">
        <v>251</v>
      </c>
      <c r="AB338" s="140" t="s">
        <v>2410</v>
      </c>
      <c r="AC338" s="140" t="s">
        <v>2391</v>
      </c>
      <c r="AD338" s="140" t="s">
        <v>101</v>
      </c>
      <c r="AE338" s="140" t="s">
        <v>2385</v>
      </c>
      <c r="AF338" s="140" t="s">
        <v>2385</v>
      </c>
      <c r="AG338" s="140" t="s">
        <v>2385</v>
      </c>
      <c r="AH338" s="140" t="s">
        <v>2385</v>
      </c>
      <c r="AI338" s="140" t="s">
        <v>101</v>
      </c>
      <c r="AJ338" s="140" t="s">
        <v>2384</v>
      </c>
      <c r="AK338" s="140" t="s">
        <v>2384</v>
      </c>
      <c r="AL338" s="140" t="s">
        <v>2392</v>
      </c>
      <c r="AM338" s="140" t="s">
        <v>2743</v>
      </c>
      <c r="AN338" s="140" t="s">
        <v>2384</v>
      </c>
      <c r="AO338" s="140" t="s">
        <v>2384</v>
      </c>
      <c r="AP338" s="140" t="s">
        <v>2392</v>
      </c>
      <c r="AQ338" s="140" t="s">
        <v>2380</v>
      </c>
      <c r="AR338" s="140" t="s">
        <v>2438</v>
      </c>
      <c r="AS338" s="136" t="s">
        <v>2381</v>
      </c>
      <c r="AT338" s="145" t="str">
        <f>IF(ISBLANK(Lanes!AO338),"",ROUND(Lanes!AO338,2))</f>
        <v/>
      </c>
      <c r="AU338" s="145" t="str">
        <f>IF(ISBLANK(Lanes!AP338),"",ROUND(Lanes!AP338,2))</f>
        <v/>
      </c>
      <c r="AV338" s="145" t="str">
        <f>IF(ISBLANK(Lanes!AQ338),"",ROUND(Lanes!AQ338,2))</f>
        <v/>
      </c>
      <c r="AW338" s="145" t="str">
        <f>IF(ISBLANK(Lanes!AP338),"",ROUND(Lanes!AR338,2))</f>
        <v/>
      </c>
      <c r="AX338" s="145" t="str">
        <f>IF(ISBLANK(Lanes!AS338),"",ROUND(Lanes!AS338,2))</f>
        <v/>
      </c>
      <c r="AY338" s="145" t="str">
        <f>IF(ISBLANK(Lanes!AT338),"",ROUND(Lanes!AT338,2))</f>
        <v/>
      </c>
      <c r="AZ338" s="145" t="str">
        <f>IF(ISBLANK(Lanes!AP338),"",ROUND(Lanes!AU338,2))</f>
        <v/>
      </c>
      <c r="BA338" s="145" t="str">
        <f>IF(ISBLANK(Lanes!AP338),"",ROUND(Lanes!AV338,2))</f>
        <v/>
      </c>
      <c r="BB338" s="145" t="str">
        <f>IF(ISBLANK(Lanes!AW338),"",ROUND(Lanes!AW338,2))</f>
        <v/>
      </c>
      <c r="BC338" s="145" t="str">
        <f>IF(ISBLANK(Lanes!AX338),"",ROUND(Lanes!AX338,2))</f>
        <v/>
      </c>
      <c r="BD338" s="145" t="str">
        <f>IF(ISBLANK(Lanes!AY338),"",ROUND(Lanes!AY338,2))</f>
        <v/>
      </c>
      <c r="BE338" s="145" t="str">
        <f>IF(ISBLANK(Lanes!AX338),"",ROUND(Lanes!AZ338,2))</f>
        <v/>
      </c>
      <c r="BF338" s="145" t="str">
        <f>IF(ISBLANK(Lanes!BA338),"",ROUND(Lanes!BA338,2))</f>
        <v/>
      </c>
      <c r="BG338" s="145" t="str">
        <f>IF(ISBLANK(Lanes!BB338),"",ROUND(Lanes!BB338,2))</f>
        <v/>
      </c>
      <c r="BH338" s="145" t="str">
        <f>IF(ISBLANK(Lanes!AX338),"",ROUND(Lanes!BC338,2))</f>
        <v/>
      </c>
      <c r="BI338" s="145" t="str">
        <f>IF(ISBLANK(Lanes!AX338),"",ROUND(Lanes!BD338,2))</f>
        <v/>
      </c>
      <c r="BJ338" s="145" t="str">
        <f>IF(ISBLANK(Lanes!BE338),"",Lanes!BE338)</f>
        <v/>
      </c>
      <c r="BK338" s="145" t="str">
        <f>IF(ISBLANK(Lanes!BF338),"",Lanes!BF338)</f>
        <v/>
      </c>
      <c r="BL338" s="145" t="str">
        <f>IF(ISBLANK(Lanes!BG338),"",Lanes!BG338)</f>
        <v/>
      </c>
      <c r="BM338" s="145" t="str">
        <f>IF(ISBLANK(Lanes!BH338),"",Lanes!BH338)</f>
        <v/>
      </c>
      <c r="BN338" s="145" t="str">
        <f>IF(ISBLANK(Lanes!BI338),"",Lanes!BI338)</f>
        <v/>
      </c>
      <c r="BO338" s="145" t="str">
        <f>IF(ISBLANK(Lanes!BJ338),"",Lanes!BJ338)</f>
        <v/>
      </c>
      <c r="BP338" s="145" t="str">
        <f>IF(ISBLANK(Lanes!BK338),"",Lanes!BK338)</f>
        <v/>
      </c>
      <c r="BQ338" s="145" t="str">
        <f>IF(ISBLANK(Lanes!BL338),"",Lanes!BL338)</f>
        <v/>
      </c>
      <c r="BR338" s="145" t="str">
        <f>IF(ISBLANK(Lanes!BM338),"",ROUND(Lanes!BM338,0))</f>
        <v/>
      </c>
      <c r="BS338" s="145" t="str">
        <f>IF(ISBLANK(Lanes!BN338),"",ROUND(Lanes!BN338,0))</f>
        <v/>
      </c>
      <c r="BT338" s="145" t="str">
        <f>IF(ISBLANK(Lanes!BO338),"",ROUND(Lanes!BO338,0))</f>
        <v/>
      </c>
      <c r="BU338" s="145" t="str">
        <f>IF(ISBLANK(Lanes!BN338),"",ROUND(Lanes!BP338,0))</f>
        <v/>
      </c>
      <c r="BV338" s="145" t="str">
        <f>IF(ISBLANK(Lanes!BQ338),"",ROUND(Lanes!BQ338,1))</f>
        <v/>
      </c>
      <c r="BW338" s="145" t="str">
        <f>IF(ISBLANK(Lanes!BR338),"",Lanes!BR338)</f>
        <v/>
      </c>
      <c r="BX338" s="145" t="str">
        <f>IF(ISBLANK(Lanes!BS338),"",Lanes!BS338)</f>
        <v/>
      </c>
      <c r="BY338" s="145" t="str">
        <f>IF(ISBLANK(Lanes!BT338),"",Lanes!BT338)</f>
        <v/>
      </c>
      <c r="BZ338" s="145" t="str">
        <f>IF(ISBLANK(Lanes!BU338),"",Lanes!BU338)</f>
        <v/>
      </c>
      <c r="CA338" s="145" t="str">
        <f>IF(ISBLANK(Lanes!BV338),"",ROUND(Lanes!BV338,1))</f>
        <v/>
      </c>
      <c r="CB338" s="145" t="str">
        <f>IF(ISBLANK(Lanes!BW338),"",ROUND(Lanes!BW338,2))</f>
        <v/>
      </c>
      <c r="CC338" s="145" t="str">
        <f>IF(ISBLANK(Lanes!BX338),"",ROUND(Lanes!BX338,1))</f>
        <v/>
      </c>
      <c r="CD338" s="145" t="str">
        <f>IF(ISBLANK(Lanes!BY338),"",ROUND(Lanes!BY338,2))</f>
        <v/>
      </c>
      <c r="CE338" s="145" t="str">
        <f>IF(ISBLANK(Lanes!BZ338),"",ROUND(Lanes!BZ338,0))</f>
        <v/>
      </c>
      <c r="CF338" s="145" t="str">
        <f>IF(ISBLANK(Lanes!CA338),"",ROUND(Lanes!CA338,0))</f>
        <v/>
      </c>
      <c r="CG338" s="145" t="str">
        <f>IF(ISBLANK(Lanes!CB338),"",ROUND(Lanes!CB338,0))</f>
        <v/>
      </c>
      <c r="CH338" s="145" t="str">
        <f>IF(ISBLANK(Lanes!CC338),"",ROUND(Lanes!CC338,2))</f>
        <v/>
      </c>
      <c r="CI338" s="145" t="str">
        <f>IF(ISBLANK(Lanes!CD338),"",ROUND(Lanes!CD338,2))</f>
        <v/>
      </c>
      <c r="CJ338" s="145" t="str">
        <f>IF(ISBLANK(Lanes!CE338),"",ROUND(Lanes!CE338,2))</f>
        <v/>
      </c>
      <c r="CK338" s="145" t="str">
        <f>IF(ISBLANK(Lanes!CF338),"",ROUND(Lanes!CF338,0))</f>
        <v/>
      </c>
      <c r="CL338" s="145" t="str">
        <f>IF(ISBLANK(Lanes!CG338),"",ROUND(Lanes!CG338,0))</f>
        <v/>
      </c>
      <c r="CM338" s="145" t="str">
        <f>IF(ISBLANK(Lanes!CH338),"",ROUND(Lanes!CH338,0))</f>
        <v/>
      </c>
      <c r="CN338" s="145" t="str">
        <f>IF(ISBLANK(Lanes!CI338),"",ROUND(Lanes!CI338,2))</f>
        <v/>
      </c>
      <c r="CO338" s="145" t="str">
        <f>IF(ISBLANK(Lanes!CJ338),"",ROUND(Lanes!CJ338,2))</f>
        <v/>
      </c>
      <c r="CP338" s="145" t="str">
        <f>IF(ISBLANK(Lanes!CK338),"",ROUND(Lanes!CK338,2))</f>
        <v/>
      </c>
      <c r="CQ338" s="146" t="str">
        <f>IF(ISBLANK(Lanes!CL338),"","delete")</f>
        <v/>
      </c>
    </row>
    <row r="339" spans="1:95">
      <c r="A339" s="142">
        <v>1743</v>
      </c>
      <c r="B339" s="140" t="s">
        <v>1284</v>
      </c>
      <c r="C339" s="141">
        <v>1</v>
      </c>
      <c r="D339" s="140" t="s">
        <v>3429</v>
      </c>
      <c r="E339" s="140" t="s">
        <v>3429</v>
      </c>
      <c r="F339" s="140" t="s">
        <v>86</v>
      </c>
      <c r="G339" s="140" t="s">
        <v>87</v>
      </c>
      <c r="H339" s="140" t="s">
        <v>103</v>
      </c>
      <c r="I339" s="140" t="s">
        <v>179</v>
      </c>
      <c r="J339" s="140" t="s">
        <v>179</v>
      </c>
      <c r="K339" s="140" t="s">
        <v>2380</v>
      </c>
      <c r="L339" s="140" t="s">
        <v>95</v>
      </c>
      <c r="M339" s="140" t="s">
        <v>91</v>
      </c>
      <c r="N339" s="140" t="s">
        <v>92</v>
      </c>
      <c r="O339" s="140" t="s">
        <v>112</v>
      </c>
      <c r="P339" s="140" t="s">
        <v>112</v>
      </c>
      <c r="Q339" s="140" t="s">
        <v>2380</v>
      </c>
      <c r="R339" s="140" t="s">
        <v>114</v>
      </c>
      <c r="S339" s="140" t="s">
        <v>91</v>
      </c>
      <c r="T339" s="140" t="s">
        <v>92</v>
      </c>
      <c r="U339" s="140" t="s">
        <v>387</v>
      </c>
      <c r="V339" s="140" t="s">
        <v>108</v>
      </c>
      <c r="W339" s="140" t="s">
        <v>109</v>
      </c>
      <c r="X339" s="140" t="s">
        <v>110</v>
      </c>
      <c r="Y339" s="140" t="s">
        <v>2380</v>
      </c>
      <c r="Z339" s="140" t="s">
        <v>2380</v>
      </c>
      <c r="AA339" s="140" t="s">
        <v>251</v>
      </c>
      <c r="AB339" s="140" t="s">
        <v>2459</v>
      </c>
      <c r="AC339" s="140" t="s">
        <v>2391</v>
      </c>
      <c r="AD339" s="140" t="s">
        <v>101</v>
      </c>
      <c r="AE339" s="140" t="s">
        <v>2385</v>
      </c>
      <c r="AF339" s="140" t="s">
        <v>2385</v>
      </c>
      <c r="AG339" s="140" t="s">
        <v>2385</v>
      </c>
      <c r="AH339" s="140" t="s">
        <v>2385</v>
      </c>
      <c r="AI339" s="140" t="s">
        <v>101</v>
      </c>
      <c r="AJ339" s="140" t="s">
        <v>2384</v>
      </c>
      <c r="AK339" s="140" t="s">
        <v>2384</v>
      </c>
      <c r="AL339" s="140" t="s">
        <v>2392</v>
      </c>
      <c r="AM339" s="140" t="s">
        <v>2743</v>
      </c>
      <c r="AN339" s="140" t="s">
        <v>2384</v>
      </c>
      <c r="AO339" s="140" t="s">
        <v>2384</v>
      </c>
      <c r="AP339" s="140" t="s">
        <v>2392</v>
      </c>
      <c r="AQ339" s="140" t="s">
        <v>2380</v>
      </c>
      <c r="AR339" s="140" t="s">
        <v>2438</v>
      </c>
      <c r="AS339" s="136" t="s">
        <v>2381</v>
      </c>
      <c r="AT339" s="145" t="str">
        <f>IF(ISBLANK(Lanes!AO339),"",ROUND(Lanes!AO339,2))</f>
        <v/>
      </c>
      <c r="AU339" s="145" t="str">
        <f>IF(ISBLANK(Lanes!AP339),"",ROUND(Lanes!AP339,2))</f>
        <v/>
      </c>
      <c r="AV339" s="145" t="str">
        <f>IF(ISBLANK(Lanes!AQ339),"",ROUND(Lanes!AQ339,2))</f>
        <v/>
      </c>
      <c r="AW339" s="145" t="str">
        <f>IF(ISBLANK(Lanes!AP339),"",ROUND(Lanes!AR339,2))</f>
        <v/>
      </c>
      <c r="AX339" s="145" t="str">
        <f>IF(ISBLANK(Lanes!AS339),"",ROUND(Lanes!AS339,2))</f>
        <v/>
      </c>
      <c r="AY339" s="145" t="str">
        <f>IF(ISBLANK(Lanes!AT339),"",ROUND(Lanes!AT339,2))</f>
        <v/>
      </c>
      <c r="AZ339" s="145" t="str">
        <f>IF(ISBLANK(Lanes!AP339),"",ROUND(Lanes!AU339,2))</f>
        <v/>
      </c>
      <c r="BA339" s="145" t="str">
        <f>IF(ISBLANK(Lanes!AP339),"",ROUND(Lanes!AV339,2))</f>
        <v/>
      </c>
      <c r="BB339" s="145" t="str">
        <f>IF(ISBLANK(Lanes!AW339),"",ROUND(Lanes!AW339,2))</f>
        <v/>
      </c>
      <c r="BC339" s="145" t="str">
        <f>IF(ISBLANK(Lanes!AX339),"",ROUND(Lanes!AX339,2))</f>
        <v/>
      </c>
      <c r="BD339" s="145" t="str">
        <f>IF(ISBLANK(Lanes!AY339),"",ROUND(Lanes!AY339,2))</f>
        <v/>
      </c>
      <c r="BE339" s="145" t="str">
        <f>IF(ISBLANK(Lanes!AX339),"",ROUND(Lanes!AZ339,2))</f>
        <v/>
      </c>
      <c r="BF339" s="145" t="str">
        <f>IF(ISBLANK(Lanes!BA339),"",ROUND(Lanes!BA339,2))</f>
        <v/>
      </c>
      <c r="BG339" s="145" t="str">
        <f>IF(ISBLANK(Lanes!BB339),"",ROUND(Lanes!BB339,2))</f>
        <v/>
      </c>
      <c r="BH339" s="145" t="str">
        <f>IF(ISBLANK(Lanes!AX339),"",ROUND(Lanes!BC339,2))</f>
        <v/>
      </c>
      <c r="BI339" s="145" t="str">
        <f>IF(ISBLANK(Lanes!AX339),"",ROUND(Lanes!BD339,2))</f>
        <v/>
      </c>
      <c r="BJ339" s="145" t="str">
        <f>IF(ISBLANK(Lanes!BE339),"",Lanes!BE339)</f>
        <v/>
      </c>
      <c r="BK339" s="145" t="str">
        <f>IF(ISBLANK(Lanes!BF339),"",Lanes!BF339)</f>
        <v/>
      </c>
      <c r="BL339" s="145" t="str">
        <f>IF(ISBLANK(Lanes!BG339),"",Lanes!BG339)</f>
        <v/>
      </c>
      <c r="BM339" s="145" t="str">
        <f>IF(ISBLANK(Lanes!BH339),"",Lanes!BH339)</f>
        <v/>
      </c>
      <c r="BN339" s="145" t="str">
        <f>IF(ISBLANK(Lanes!BI339),"",Lanes!BI339)</f>
        <v/>
      </c>
      <c r="BO339" s="145" t="str">
        <f>IF(ISBLANK(Lanes!BJ339),"",Lanes!BJ339)</f>
        <v/>
      </c>
      <c r="BP339" s="145" t="str">
        <f>IF(ISBLANK(Lanes!BK339),"",Lanes!BK339)</f>
        <v/>
      </c>
      <c r="BQ339" s="145" t="str">
        <f>IF(ISBLANK(Lanes!BL339),"",Lanes!BL339)</f>
        <v/>
      </c>
      <c r="BR339" s="145" t="str">
        <f>IF(ISBLANK(Lanes!BM339),"",ROUND(Lanes!BM339,0))</f>
        <v/>
      </c>
      <c r="BS339" s="145" t="str">
        <f>IF(ISBLANK(Lanes!BN339),"",ROUND(Lanes!BN339,0))</f>
        <v/>
      </c>
      <c r="BT339" s="145" t="str">
        <f>IF(ISBLANK(Lanes!BO339),"",ROUND(Lanes!BO339,0))</f>
        <v/>
      </c>
      <c r="BU339" s="145" t="str">
        <f>IF(ISBLANK(Lanes!BN339),"",ROUND(Lanes!BP339,0))</f>
        <v/>
      </c>
      <c r="BV339" s="145" t="str">
        <f>IF(ISBLANK(Lanes!BQ339),"",ROUND(Lanes!BQ339,1))</f>
        <v/>
      </c>
      <c r="BW339" s="145" t="str">
        <f>IF(ISBLANK(Lanes!BR339),"",Lanes!BR339)</f>
        <v/>
      </c>
      <c r="BX339" s="145" t="str">
        <f>IF(ISBLANK(Lanes!BS339),"",Lanes!BS339)</f>
        <v/>
      </c>
      <c r="BY339" s="145" t="str">
        <f>IF(ISBLANK(Lanes!BT339),"",Lanes!BT339)</f>
        <v/>
      </c>
      <c r="BZ339" s="145" t="str">
        <f>IF(ISBLANK(Lanes!BU339),"",Lanes!BU339)</f>
        <v/>
      </c>
      <c r="CA339" s="145" t="str">
        <f>IF(ISBLANK(Lanes!BV339),"",ROUND(Lanes!BV339,1))</f>
        <v/>
      </c>
      <c r="CB339" s="145" t="str">
        <f>IF(ISBLANK(Lanes!BW339),"",ROUND(Lanes!BW339,2))</f>
        <v/>
      </c>
      <c r="CC339" s="145" t="str">
        <f>IF(ISBLANK(Lanes!BX339),"",ROUND(Lanes!BX339,1))</f>
        <v/>
      </c>
      <c r="CD339" s="145" t="str">
        <f>IF(ISBLANK(Lanes!BY339),"",ROUND(Lanes!BY339,2))</f>
        <v/>
      </c>
      <c r="CE339" s="145" t="str">
        <f>IF(ISBLANK(Lanes!BZ339),"",ROUND(Lanes!BZ339,0))</f>
        <v/>
      </c>
      <c r="CF339" s="145" t="str">
        <f>IF(ISBLANK(Lanes!CA339),"",ROUND(Lanes!CA339,0))</f>
        <v/>
      </c>
      <c r="CG339" s="145" t="str">
        <f>IF(ISBLANK(Lanes!CB339),"",ROUND(Lanes!CB339,0))</f>
        <v/>
      </c>
      <c r="CH339" s="145" t="str">
        <f>IF(ISBLANK(Lanes!CC339),"",ROUND(Lanes!CC339,2))</f>
        <v/>
      </c>
      <c r="CI339" s="145" t="str">
        <f>IF(ISBLANK(Lanes!CD339),"",ROUND(Lanes!CD339,2))</f>
        <v/>
      </c>
      <c r="CJ339" s="145" t="str">
        <f>IF(ISBLANK(Lanes!CE339),"",ROUND(Lanes!CE339,2))</f>
        <v/>
      </c>
      <c r="CK339" s="145" t="str">
        <f>IF(ISBLANK(Lanes!CF339),"",ROUND(Lanes!CF339,0))</f>
        <v/>
      </c>
      <c r="CL339" s="145" t="str">
        <f>IF(ISBLANK(Lanes!CG339),"",ROUND(Lanes!CG339,0))</f>
        <v/>
      </c>
      <c r="CM339" s="145" t="str">
        <f>IF(ISBLANK(Lanes!CH339),"",ROUND(Lanes!CH339,0))</f>
        <v/>
      </c>
      <c r="CN339" s="145" t="str">
        <f>IF(ISBLANK(Lanes!CI339),"",ROUND(Lanes!CI339,2))</f>
        <v/>
      </c>
      <c r="CO339" s="145" t="str">
        <f>IF(ISBLANK(Lanes!CJ339),"",ROUND(Lanes!CJ339,2))</f>
        <v/>
      </c>
      <c r="CP339" s="145" t="str">
        <f>IF(ISBLANK(Lanes!CK339),"",ROUND(Lanes!CK339,2))</f>
        <v/>
      </c>
      <c r="CQ339" s="146" t="str">
        <f>IF(ISBLANK(Lanes!CL339),"","delete")</f>
        <v/>
      </c>
    </row>
    <row r="340" spans="1:95">
      <c r="A340" s="142">
        <v>1744</v>
      </c>
      <c r="B340" s="140" t="s">
        <v>1285</v>
      </c>
      <c r="C340" s="141">
        <v>1</v>
      </c>
      <c r="D340" s="140" t="s">
        <v>3428</v>
      </c>
      <c r="E340" s="140" t="s">
        <v>3428</v>
      </c>
      <c r="F340" s="140" t="s">
        <v>86</v>
      </c>
      <c r="G340" s="140" t="s">
        <v>87</v>
      </c>
      <c r="H340" s="140" t="s">
        <v>103</v>
      </c>
      <c r="I340" s="140" t="s">
        <v>179</v>
      </c>
      <c r="J340" s="140" t="s">
        <v>179</v>
      </c>
      <c r="K340" s="140" t="s">
        <v>2380</v>
      </c>
      <c r="L340" s="140" t="s">
        <v>95</v>
      </c>
      <c r="M340" s="140" t="s">
        <v>91</v>
      </c>
      <c r="N340" s="140" t="s">
        <v>92</v>
      </c>
      <c r="O340" s="140" t="s">
        <v>233</v>
      </c>
      <c r="P340" s="140" t="s">
        <v>105</v>
      </c>
      <c r="Q340" s="140" t="s">
        <v>2380</v>
      </c>
      <c r="R340" s="140" t="s">
        <v>106</v>
      </c>
      <c r="S340" s="140" t="s">
        <v>91</v>
      </c>
      <c r="T340" s="140" t="s">
        <v>92</v>
      </c>
      <c r="U340" s="140" t="s">
        <v>387</v>
      </c>
      <c r="V340" s="140" t="s">
        <v>108</v>
      </c>
      <c r="W340" s="140" t="s">
        <v>109</v>
      </c>
      <c r="X340" s="140" t="s">
        <v>110</v>
      </c>
      <c r="Y340" s="140" t="s">
        <v>2380</v>
      </c>
      <c r="Z340" s="140" t="s">
        <v>2380</v>
      </c>
      <c r="AA340" s="140" t="s">
        <v>251</v>
      </c>
      <c r="AB340" s="140" t="s">
        <v>2434</v>
      </c>
      <c r="AC340" s="140" t="s">
        <v>2391</v>
      </c>
      <c r="AD340" s="140" t="s">
        <v>101</v>
      </c>
      <c r="AE340" s="140" t="s">
        <v>2385</v>
      </c>
      <c r="AF340" s="140" t="s">
        <v>2385</v>
      </c>
      <c r="AG340" s="140" t="s">
        <v>2385</v>
      </c>
      <c r="AH340" s="140" t="s">
        <v>2385</v>
      </c>
      <c r="AI340" s="140" t="s">
        <v>101</v>
      </c>
      <c r="AJ340" s="140" t="s">
        <v>2384</v>
      </c>
      <c r="AK340" s="140" t="s">
        <v>2384</v>
      </c>
      <c r="AL340" s="140" t="s">
        <v>2400</v>
      </c>
      <c r="AM340" s="140" t="s">
        <v>2743</v>
      </c>
      <c r="AN340" s="140" t="s">
        <v>2384</v>
      </c>
      <c r="AO340" s="140" t="s">
        <v>2384</v>
      </c>
      <c r="AP340" s="140" t="s">
        <v>2392</v>
      </c>
      <c r="AQ340" s="140" t="s">
        <v>2380</v>
      </c>
      <c r="AR340" s="140" t="s">
        <v>2438</v>
      </c>
      <c r="AS340" s="136" t="s">
        <v>2381</v>
      </c>
      <c r="AT340" s="145" t="str">
        <f>IF(ISBLANK(Lanes!AO340),"",ROUND(Lanes!AO340,2))</f>
        <v/>
      </c>
      <c r="AU340" s="145" t="str">
        <f>IF(ISBLANK(Lanes!AP340),"",ROUND(Lanes!AP340,2))</f>
        <v/>
      </c>
      <c r="AV340" s="145" t="str">
        <f>IF(ISBLANK(Lanes!AQ340),"",ROUND(Lanes!AQ340,2))</f>
        <v/>
      </c>
      <c r="AW340" s="145" t="str">
        <f>IF(ISBLANK(Lanes!AP340),"",ROUND(Lanes!AR340,2))</f>
        <v/>
      </c>
      <c r="AX340" s="145" t="str">
        <f>IF(ISBLANK(Lanes!AS340),"",ROUND(Lanes!AS340,2))</f>
        <v/>
      </c>
      <c r="AY340" s="145" t="str">
        <f>IF(ISBLANK(Lanes!AT340),"",ROUND(Lanes!AT340,2))</f>
        <v/>
      </c>
      <c r="AZ340" s="145" t="str">
        <f>IF(ISBLANK(Lanes!AP340),"",ROUND(Lanes!AU340,2))</f>
        <v/>
      </c>
      <c r="BA340" s="145" t="str">
        <f>IF(ISBLANK(Lanes!AP340),"",ROUND(Lanes!AV340,2))</f>
        <v/>
      </c>
      <c r="BB340" s="145" t="str">
        <f>IF(ISBLANK(Lanes!AW340),"",ROUND(Lanes!AW340,2))</f>
        <v/>
      </c>
      <c r="BC340" s="145" t="str">
        <f>IF(ISBLANK(Lanes!AX340),"",ROUND(Lanes!AX340,2))</f>
        <v/>
      </c>
      <c r="BD340" s="145" t="str">
        <f>IF(ISBLANK(Lanes!AY340),"",ROUND(Lanes!AY340,2))</f>
        <v/>
      </c>
      <c r="BE340" s="145" t="str">
        <f>IF(ISBLANK(Lanes!AX340),"",ROUND(Lanes!AZ340,2))</f>
        <v/>
      </c>
      <c r="BF340" s="145" t="str">
        <f>IF(ISBLANK(Lanes!BA340),"",ROUND(Lanes!BA340,2))</f>
        <v/>
      </c>
      <c r="BG340" s="145" t="str">
        <f>IF(ISBLANK(Lanes!BB340),"",ROUND(Lanes!BB340,2))</f>
        <v/>
      </c>
      <c r="BH340" s="145" t="str">
        <f>IF(ISBLANK(Lanes!AX340),"",ROUND(Lanes!BC340,2))</f>
        <v/>
      </c>
      <c r="BI340" s="145" t="str">
        <f>IF(ISBLANK(Lanes!AX340),"",ROUND(Lanes!BD340,2))</f>
        <v/>
      </c>
      <c r="BJ340" s="145" t="str">
        <f>IF(ISBLANK(Lanes!BE340),"",Lanes!BE340)</f>
        <v/>
      </c>
      <c r="BK340" s="145" t="str">
        <f>IF(ISBLANK(Lanes!BF340),"",Lanes!BF340)</f>
        <v/>
      </c>
      <c r="BL340" s="145" t="str">
        <f>IF(ISBLANK(Lanes!BG340),"",Lanes!BG340)</f>
        <v/>
      </c>
      <c r="BM340" s="145" t="str">
        <f>IF(ISBLANK(Lanes!BH340),"",Lanes!BH340)</f>
        <v/>
      </c>
      <c r="BN340" s="145" t="str">
        <f>IF(ISBLANK(Lanes!BI340),"",Lanes!BI340)</f>
        <v/>
      </c>
      <c r="BO340" s="145" t="str">
        <f>IF(ISBLANK(Lanes!BJ340),"",Lanes!BJ340)</f>
        <v/>
      </c>
      <c r="BP340" s="145" t="str">
        <f>IF(ISBLANK(Lanes!BK340),"",Lanes!BK340)</f>
        <v/>
      </c>
      <c r="BQ340" s="145" t="str">
        <f>IF(ISBLANK(Lanes!BL340),"",Lanes!BL340)</f>
        <v/>
      </c>
      <c r="BR340" s="145" t="str">
        <f>IF(ISBLANK(Lanes!BM340),"",ROUND(Lanes!BM340,0))</f>
        <v/>
      </c>
      <c r="BS340" s="145" t="str">
        <f>IF(ISBLANK(Lanes!BN340),"",ROUND(Lanes!BN340,0))</f>
        <v/>
      </c>
      <c r="BT340" s="145" t="str">
        <f>IF(ISBLANK(Lanes!BO340),"",ROUND(Lanes!BO340,0))</f>
        <v/>
      </c>
      <c r="BU340" s="145" t="str">
        <f>IF(ISBLANK(Lanes!BN340),"",ROUND(Lanes!BP340,0))</f>
        <v/>
      </c>
      <c r="BV340" s="145" t="str">
        <f>IF(ISBLANK(Lanes!BQ340),"",ROUND(Lanes!BQ340,1))</f>
        <v/>
      </c>
      <c r="BW340" s="145" t="str">
        <f>IF(ISBLANK(Lanes!BR340),"",Lanes!BR340)</f>
        <v/>
      </c>
      <c r="BX340" s="145" t="str">
        <f>IF(ISBLANK(Lanes!BS340),"",Lanes!BS340)</f>
        <v/>
      </c>
      <c r="BY340" s="145" t="str">
        <f>IF(ISBLANK(Lanes!BT340),"",Lanes!BT340)</f>
        <v/>
      </c>
      <c r="BZ340" s="145" t="str">
        <f>IF(ISBLANK(Lanes!BU340),"",Lanes!BU340)</f>
        <v/>
      </c>
      <c r="CA340" s="145" t="str">
        <f>IF(ISBLANK(Lanes!BV340),"",ROUND(Lanes!BV340,1))</f>
        <v/>
      </c>
      <c r="CB340" s="145" t="str">
        <f>IF(ISBLANK(Lanes!BW340),"",ROUND(Lanes!BW340,2))</f>
        <v/>
      </c>
      <c r="CC340" s="145" t="str">
        <f>IF(ISBLANK(Lanes!BX340),"",ROUND(Lanes!BX340,1))</f>
        <v/>
      </c>
      <c r="CD340" s="145" t="str">
        <f>IF(ISBLANK(Lanes!BY340),"",ROUND(Lanes!BY340,2))</f>
        <v/>
      </c>
      <c r="CE340" s="145" t="str">
        <f>IF(ISBLANK(Lanes!BZ340),"",ROUND(Lanes!BZ340,0))</f>
        <v/>
      </c>
      <c r="CF340" s="145" t="str">
        <f>IF(ISBLANK(Lanes!CA340),"",ROUND(Lanes!CA340,0))</f>
        <v/>
      </c>
      <c r="CG340" s="145" t="str">
        <f>IF(ISBLANK(Lanes!CB340),"",ROUND(Lanes!CB340,0))</f>
        <v/>
      </c>
      <c r="CH340" s="145" t="str">
        <f>IF(ISBLANK(Lanes!CC340),"",ROUND(Lanes!CC340,2))</f>
        <v/>
      </c>
      <c r="CI340" s="145" t="str">
        <f>IF(ISBLANK(Lanes!CD340),"",ROUND(Lanes!CD340,2))</f>
        <v/>
      </c>
      <c r="CJ340" s="145" t="str">
        <f>IF(ISBLANK(Lanes!CE340),"",ROUND(Lanes!CE340,2))</f>
        <v/>
      </c>
      <c r="CK340" s="145" t="str">
        <f>IF(ISBLANK(Lanes!CF340),"",ROUND(Lanes!CF340,0))</f>
        <v/>
      </c>
      <c r="CL340" s="145" t="str">
        <f>IF(ISBLANK(Lanes!CG340),"",ROUND(Lanes!CG340,0))</f>
        <v/>
      </c>
      <c r="CM340" s="145" t="str">
        <f>IF(ISBLANK(Lanes!CH340),"",ROUND(Lanes!CH340,0))</f>
        <v/>
      </c>
      <c r="CN340" s="145" t="str">
        <f>IF(ISBLANK(Lanes!CI340),"",ROUND(Lanes!CI340,2))</f>
        <v/>
      </c>
      <c r="CO340" s="145" t="str">
        <f>IF(ISBLANK(Lanes!CJ340),"",ROUND(Lanes!CJ340,2))</f>
        <v/>
      </c>
      <c r="CP340" s="145" t="str">
        <f>IF(ISBLANK(Lanes!CK340),"",ROUND(Lanes!CK340,2))</f>
        <v/>
      </c>
      <c r="CQ340" s="146" t="str">
        <f>IF(ISBLANK(Lanes!CL340),"","delete")</f>
        <v/>
      </c>
    </row>
    <row r="341" spans="1:95">
      <c r="A341" s="142">
        <v>1745</v>
      </c>
      <c r="B341" s="140" t="s">
        <v>1286</v>
      </c>
      <c r="C341" s="141">
        <v>1</v>
      </c>
      <c r="D341" s="140" t="s">
        <v>3427</v>
      </c>
      <c r="E341" s="140" t="s">
        <v>3427</v>
      </c>
      <c r="F341" s="140" t="s">
        <v>86</v>
      </c>
      <c r="G341" s="140" t="s">
        <v>87</v>
      </c>
      <c r="H341" s="140" t="s">
        <v>111</v>
      </c>
      <c r="I341" s="140" t="s">
        <v>179</v>
      </c>
      <c r="J341" s="140" t="s">
        <v>178</v>
      </c>
      <c r="K341" s="140" t="s">
        <v>2380</v>
      </c>
      <c r="L341" s="140" t="s">
        <v>95</v>
      </c>
      <c r="M341" s="140" t="s">
        <v>91</v>
      </c>
      <c r="N341" s="140" t="s">
        <v>92</v>
      </c>
      <c r="O341" s="140" t="s">
        <v>233</v>
      </c>
      <c r="P341" s="140" t="s">
        <v>105</v>
      </c>
      <c r="Q341" s="140" t="s">
        <v>2380</v>
      </c>
      <c r="R341" s="140" t="s">
        <v>106</v>
      </c>
      <c r="S341" s="140" t="s">
        <v>91</v>
      </c>
      <c r="T341" s="140" t="s">
        <v>92</v>
      </c>
      <c r="U341" s="140" t="s">
        <v>387</v>
      </c>
      <c r="V341" s="140" t="s">
        <v>108</v>
      </c>
      <c r="W341" s="140" t="s">
        <v>109</v>
      </c>
      <c r="X341" s="140" t="s">
        <v>110</v>
      </c>
      <c r="Y341" s="140" t="s">
        <v>2380</v>
      </c>
      <c r="Z341" s="140" t="s">
        <v>2380</v>
      </c>
      <c r="AA341" s="140" t="s">
        <v>251</v>
      </c>
      <c r="AB341" s="140" t="s">
        <v>2577</v>
      </c>
      <c r="AC341" s="140" t="s">
        <v>2391</v>
      </c>
      <c r="AD341" s="140" t="s">
        <v>101</v>
      </c>
      <c r="AE341" s="140" t="s">
        <v>2385</v>
      </c>
      <c r="AF341" s="140" t="s">
        <v>2385</v>
      </c>
      <c r="AG341" s="140" t="s">
        <v>2385</v>
      </c>
      <c r="AH341" s="140" t="s">
        <v>2385</v>
      </c>
      <c r="AI341" s="140" t="s">
        <v>101</v>
      </c>
      <c r="AJ341" s="140" t="s">
        <v>2384</v>
      </c>
      <c r="AK341" s="140" t="s">
        <v>2384</v>
      </c>
      <c r="AL341" s="140" t="s">
        <v>2400</v>
      </c>
      <c r="AM341" s="140" t="s">
        <v>2743</v>
      </c>
      <c r="AN341" s="140" t="s">
        <v>2384</v>
      </c>
      <c r="AO341" s="140" t="s">
        <v>2384</v>
      </c>
      <c r="AP341" s="140" t="s">
        <v>2392</v>
      </c>
      <c r="AQ341" s="140" t="s">
        <v>2380</v>
      </c>
      <c r="AR341" s="140" t="s">
        <v>2438</v>
      </c>
      <c r="AS341" s="136" t="s">
        <v>2381</v>
      </c>
      <c r="AT341" s="145" t="str">
        <f>IF(ISBLANK(Lanes!AO341),"",ROUND(Lanes!AO341,2))</f>
        <v/>
      </c>
      <c r="AU341" s="145" t="str">
        <f>IF(ISBLANK(Lanes!AP341),"",ROUND(Lanes!AP341,2))</f>
        <v/>
      </c>
      <c r="AV341" s="145" t="str">
        <f>IF(ISBLANK(Lanes!AQ341),"",ROUND(Lanes!AQ341,2))</f>
        <v/>
      </c>
      <c r="AW341" s="145" t="str">
        <f>IF(ISBLANK(Lanes!AP341),"",ROUND(Lanes!AR341,2))</f>
        <v/>
      </c>
      <c r="AX341" s="145" t="str">
        <f>IF(ISBLANK(Lanes!AS341),"",ROUND(Lanes!AS341,2))</f>
        <v/>
      </c>
      <c r="AY341" s="145" t="str">
        <f>IF(ISBLANK(Lanes!AT341),"",ROUND(Lanes!AT341,2))</f>
        <v/>
      </c>
      <c r="AZ341" s="145" t="str">
        <f>IF(ISBLANK(Lanes!AP341),"",ROUND(Lanes!AU341,2))</f>
        <v/>
      </c>
      <c r="BA341" s="145" t="str">
        <f>IF(ISBLANK(Lanes!AP341),"",ROUND(Lanes!AV341,2))</f>
        <v/>
      </c>
      <c r="BB341" s="145" t="str">
        <f>IF(ISBLANK(Lanes!AW341),"",ROUND(Lanes!AW341,2))</f>
        <v/>
      </c>
      <c r="BC341" s="145" t="str">
        <f>IF(ISBLANK(Lanes!AX341),"",ROUND(Lanes!AX341,2))</f>
        <v/>
      </c>
      <c r="BD341" s="145" t="str">
        <f>IF(ISBLANK(Lanes!AY341),"",ROUND(Lanes!AY341,2))</f>
        <v/>
      </c>
      <c r="BE341" s="145" t="str">
        <f>IF(ISBLANK(Lanes!AX341),"",ROUND(Lanes!AZ341,2))</f>
        <v/>
      </c>
      <c r="BF341" s="145" t="str">
        <f>IF(ISBLANK(Lanes!BA341),"",ROUND(Lanes!BA341,2))</f>
        <v/>
      </c>
      <c r="BG341" s="145" t="str">
        <f>IF(ISBLANK(Lanes!BB341),"",ROUND(Lanes!BB341,2))</f>
        <v/>
      </c>
      <c r="BH341" s="145" t="str">
        <f>IF(ISBLANK(Lanes!AX341),"",ROUND(Lanes!BC341,2))</f>
        <v/>
      </c>
      <c r="BI341" s="145" t="str">
        <f>IF(ISBLANK(Lanes!AX341),"",ROUND(Lanes!BD341,2))</f>
        <v/>
      </c>
      <c r="BJ341" s="145" t="str">
        <f>IF(ISBLANK(Lanes!BE341),"",Lanes!BE341)</f>
        <v/>
      </c>
      <c r="BK341" s="145" t="str">
        <f>IF(ISBLANK(Lanes!BF341),"",Lanes!BF341)</f>
        <v/>
      </c>
      <c r="BL341" s="145" t="str">
        <f>IF(ISBLANK(Lanes!BG341),"",Lanes!BG341)</f>
        <v/>
      </c>
      <c r="BM341" s="145" t="str">
        <f>IF(ISBLANK(Lanes!BH341),"",Lanes!BH341)</f>
        <v/>
      </c>
      <c r="BN341" s="145" t="str">
        <f>IF(ISBLANK(Lanes!BI341),"",Lanes!BI341)</f>
        <v/>
      </c>
      <c r="BO341" s="145" t="str">
        <f>IF(ISBLANK(Lanes!BJ341),"",Lanes!BJ341)</f>
        <v/>
      </c>
      <c r="BP341" s="145" t="str">
        <f>IF(ISBLANK(Lanes!BK341),"",Lanes!BK341)</f>
        <v/>
      </c>
      <c r="BQ341" s="145" t="str">
        <f>IF(ISBLANK(Lanes!BL341),"",Lanes!BL341)</f>
        <v/>
      </c>
      <c r="BR341" s="145" t="str">
        <f>IF(ISBLANK(Lanes!BM341),"",ROUND(Lanes!BM341,0))</f>
        <v/>
      </c>
      <c r="BS341" s="145" t="str">
        <f>IF(ISBLANK(Lanes!BN341),"",ROUND(Lanes!BN341,0))</f>
        <v/>
      </c>
      <c r="BT341" s="145" t="str">
        <f>IF(ISBLANK(Lanes!BO341),"",ROUND(Lanes!BO341,0))</f>
        <v/>
      </c>
      <c r="BU341" s="145" t="str">
        <f>IF(ISBLANK(Lanes!BN341),"",ROUND(Lanes!BP341,0))</f>
        <v/>
      </c>
      <c r="BV341" s="145" t="str">
        <f>IF(ISBLANK(Lanes!BQ341),"",ROUND(Lanes!BQ341,1))</f>
        <v/>
      </c>
      <c r="BW341" s="145" t="str">
        <f>IF(ISBLANK(Lanes!BR341),"",Lanes!BR341)</f>
        <v/>
      </c>
      <c r="BX341" s="145" t="str">
        <f>IF(ISBLANK(Lanes!BS341),"",Lanes!BS341)</f>
        <v/>
      </c>
      <c r="BY341" s="145" t="str">
        <f>IF(ISBLANK(Lanes!BT341),"",Lanes!BT341)</f>
        <v/>
      </c>
      <c r="BZ341" s="145" t="str">
        <f>IF(ISBLANK(Lanes!BU341),"",Lanes!BU341)</f>
        <v/>
      </c>
      <c r="CA341" s="145" t="str">
        <f>IF(ISBLANK(Lanes!BV341),"",ROUND(Lanes!BV341,1))</f>
        <v/>
      </c>
      <c r="CB341" s="145" t="str">
        <f>IF(ISBLANK(Lanes!BW341),"",ROUND(Lanes!BW341,2))</f>
        <v/>
      </c>
      <c r="CC341" s="145" t="str">
        <f>IF(ISBLANK(Lanes!BX341),"",ROUND(Lanes!BX341,1))</f>
        <v/>
      </c>
      <c r="CD341" s="145" t="str">
        <f>IF(ISBLANK(Lanes!BY341),"",ROUND(Lanes!BY341,2))</f>
        <v/>
      </c>
      <c r="CE341" s="145" t="str">
        <f>IF(ISBLANK(Lanes!BZ341),"",ROUND(Lanes!BZ341,0))</f>
        <v/>
      </c>
      <c r="CF341" s="145" t="str">
        <f>IF(ISBLANK(Lanes!CA341),"",ROUND(Lanes!CA341,0))</f>
        <v/>
      </c>
      <c r="CG341" s="145" t="str">
        <f>IF(ISBLANK(Lanes!CB341),"",ROUND(Lanes!CB341,0))</f>
        <v/>
      </c>
      <c r="CH341" s="145" t="str">
        <f>IF(ISBLANK(Lanes!CC341),"",ROUND(Lanes!CC341,2))</f>
        <v/>
      </c>
      <c r="CI341" s="145" t="str">
        <f>IF(ISBLANK(Lanes!CD341),"",ROUND(Lanes!CD341,2))</f>
        <v/>
      </c>
      <c r="CJ341" s="145" t="str">
        <f>IF(ISBLANK(Lanes!CE341),"",ROUND(Lanes!CE341,2))</f>
        <v/>
      </c>
      <c r="CK341" s="145" t="str">
        <f>IF(ISBLANK(Lanes!CF341),"",ROUND(Lanes!CF341,0))</f>
        <v/>
      </c>
      <c r="CL341" s="145" t="str">
        <f>IF(ISBLANK(Lanes!CG341),"",ROUND(Lanes!CG341,0))</f>
        <v/>
      </c>
      <c r="CM341" s="145" t="str">
        <f>IF(ISBLANK(Lanes!CH341),"",ROUND(Lanes!CH341,0))</f>
        <v/>
      </c>
      <c r="CN341" s="145" t="str">
        <f>IF(ISBLANK(Lanes!CI341),"",ROUND(Lanes!CI341,2))</f>
        <v/>
      </c>
      <c r="CO341" s="145" t="str">
        <f>IF(ISBLANK(Lanes!CJ341),"",ROUND(Lanes!CJ341,2))</f>
        <v/>
      </c>
      <c r="CP341" s="145" t="str">
        <f>IF(ISBLANK(Lanes!CK341),"",ROUND(Lanes!CK341,2))</f>
        <v/>
      </c>
      <c r="CQ341" s="146" t="str">
        <f>IF(ISBLANK(Lanes!CL341),"","delete")</f>
        <v/>
      </c>
    </row>
    <row r="342" spans="1:95">
      <c r="A342" s="142">
        <v>1746</v>
      </c>
      <c r="B342" s="140" t="s">
        <v>1287</v>
      </c>
      <c r="C342" s="141">
        <v>1</v>
      </c>
      <c r="D342" s="140" t="s">
        <v>3426</v>
      </c>
      <c r="E342" s="140" t="s">
        <v>3426</v>
      </c>
      <c r="F342" s="140" t="s">
        <v>86</v>
      </c>
      <c r="G342" s="140" t="s">
        <v>87</v>
      </c>
      <c r="H342" s="140" t="s">
        <v>111</v>
      </c>
      <c r="I342" s="140" t="s">
        <v>179</v>
      </c>
      <c r="J342" s="140" t="s">
        <v>179</v>
      </c>
      <c r="K342" s="140" t="s">
        <v>2380</v>
      </c>
      <c r="L342" s="140" t="s">
        <v>95</v>
      </c>
      <c r="M342" s="140" t="s">
        <v>91</v>
      </c>
      <c r="N342" s="140" t="s">
        <v>92</v>
      </c>
      <c r="O342" s="140" t="s">
        <v>118</v>
      </c>
      <c r="P342" s="140" t="s">
        <v>118</v>
      </c>
      <c r="Q342" s="140" t="s">
        <v>2380</v>
      </c>
      <c r="R342" s="140" t="s">
        <v>119</v>
      </c>
      <c r="S342" s="140" t="s">
        <v>91</v>
      </c>
      <c r="T342" s="140" t="s">
        <v>92</v>
      </c>
      <c r="U342" s="140" t="s">
        <v>387</v>
      </c>
      <c r="V342" s="140" t="s">
        <v>108</v>
      </c>
      <c r="W342" s="140" t="s">
        <v>109</v>
      </c>
      <c r="X342" s="140" t="s">
        <v>110</v>
      </c>
      <c r="Y342" s="140" t="s">
        <v>2380</v>
      </c>
      <c r="Z342" s="140" t="s">
        <v>2380</v>
      </c>
      <c r="AA342" s="140" t="s">
        <v>251</v>
      </c>
      <c r="AB342" s="140" t="s">
        <v>2474</v>
      </c>
      <c r="AC342" s="140" t="s">
        <v>2391</v>
      </c>
      <c r="AD342" s="140" t="s">
        <v>101</v>
      </c>
      <c r="AE342" s="140" t="s">
        <v>2385</v>
      </c>
      <c r="AF342" s="140" t="s">
        <v>2385</v>
      </c>
      <c r="AG342" s="140" t="s">
        <v>2385</v>
      </c>
      <c r="AH342" s="140" t="s">
        <v>2385</v>
      </c>
      <c r="AI342" s="140" t="s">
        <v>101</v>
      </c>
      <c r="AJ342" s="140" t="s">
        <v>2384</v>
      </c>
      <c r="AK342" s="140" t="s">
        <v>2392</v>
      </c>
      <c r="AL342" s="140" t="s">
        <v>2400</v>
      </c>
      <c r="AM342" s="140" t="s">
        <v>2743</v>
      </c>
      <c r="AN342" s="140" t="s">
        <v>2384</v>
      </c>
      <c r="AO342" s="140" t="s">
        <v>2384</v>
      </c>
      <c r="AP342" s="140" t="s">
        <v>2392</v>
      </c>
      <c r="AQ342" s="140" t="s">
        <v>2380</v>
      </c>
      <c r="AR342" s="140" t="s">
        <v>2438</v>
      </c>
      <c r="AS342" s="136" t="s">
        <v>2381</v>
      </c>
      <c r="AT342" s="145" t="str">
        <f>IF(ISBLANK(Lanes!AO342),"",ROUND(Lanes!AO342,2))</f>
        <v/>
      </c>
      <c r="AU342" s="145" t="str">
        <f>IF(ISBLANK(Lanes!AP342),"",ROUND(Lanes!AP342,2))</f>
        <v/>
      </c>
      <c r="AV342" s="145" t="str">
        <f>IF(ISBLANK(Lanes!AQ342),"",ROUND(Lanes!AQ342,2))</f>
        <v/>
      </c>
      <c r="AW342" s="145" t="str">
        <f>IF(ISBLANK(Lanes!AP342),"",ROUND(Lanes!AR342,2))</f>
        <v/>
      </c>
      <c r="AX342" s="145" t="str">
        <f>IF(ISBLANK(Lanes!AS342),"",ROUND(Lanes!AS342,2))</f>
        <v/>
      </c>
      <c r="AY342" s="145" t="str">
        <f>IF(ISBLANK(Lanes!AT342),"",ROUND(Lanes!AT342,2))</f>
        <v/>
      </c>
      <c r="AZ342" s="145" t="str">
        <f>IF(ISBLANK(Lanes!AP342),"",ROUND(Lanes!AU342,2))</f>
        <v/>
      </c>
      <c r="BA342" s="145" t="str">
        <f>IF(ISBLANK(Lanes!AP342),"",ROUND(Lanes!AV342,2))</f>
        <v/>
      </c>
      <c r="BB342" s="145" t="str">
        <f>IF(ISBLANK(Lanes!AW342),"",ROUND(Lanes!AW342,2))</f>
        <v/>
      </c>
      <c r="BC342" s="145" t="str">
        <f>IF(ISBLANK(Lanes!AX342),"",ROUND(Lanes!AX342,2))</f>
        <v/>
      </c>
      <c r="BD342" s="145" t="str">
        <f>IF(ISBLANK(Lanes!AY342),"",ROUND(Lanes!AY342,2))</f>
        <v/>
      </c>
      <c r="BE342" s="145" t="str">
        <f>IF(ISBLANK(Lanes!AX342),"",ROUND(Lanes!AZ342,2))</f>
        <v/>
      </c>
      <c r="BF342" s="145" t="str">
        <f>IF(ISBLANK(Lanes!BA342),"",ROUND(Lanes!BA342,2))</f>
        <v/>
      </c>
      <c r="BG342" s="145" t="str">
        <f>IF(ISBLANK(Lanes!BB342),"",ROUND(Lanes!BB342,2))</f>
        <v/>
      </c>
      <c r="BH342" s="145" t="str">
        <f>IF(ISBLANK(Lanes!AX342),"",ROUND(Lanes!BC342,2))</f>
        <v/>
      </c>
      <c r="BI342" s="145" t="str">
        <f>IF(ISBLANK(Lanes!AX342),"",ROUND(Lanes!BD342,2))</f>
        <v/>
      </c>
      <c r="BJ342" s="145" t="str">
        <f>IF(ISBLANK(Lanes!BE342),"",Lanes!BE342)</f>
        <v/>
      </c>
      <c r="BK342" s="145" t="str">
        <f>IF(ISBLANK(Lanes!BF342),"",Lanes!BF342)</f>
        <v/>
      </c>
      <c r="BL342" s="145" t="str">
        <f>IF(ISBLANK(Lanes!BG342),"",Lanes!BG342)</f>
        <v/>
      </c>
      <c r="BM342" s="145" t="str">
        <f>IF(ISBLANK(Lanes!BH342),"",Lanes!BH342)</f>
        <v/>
      </c>
      <c r="BN342" s="145" t="str">
        <f>IF(ISBLANK(Lanes!BI342),"",Lanes!BI342)</f>
        <v/>
      </c>
      <c r="BO342" s="145" t="str">
        <f>IF(ISBLANK(Lanes!BJ342),"",Lanes!BJ342)</f>
        <v/>
      </c>
      <c r="BP342" s="145" t="str">
        <f>IF(ISBLANK(Lanes!BK342),"",Lanes!BK342)</f>
        <v/>
      </c>
      <c r="BQ342" s="145" t="str">
        <f>IF(ISBLANK(Lanes!BL342),"",Lanes!BL342)</f>
        <v/>
      </c>
      <c r="BR342" s="145" t="str">
        <f>IF(ISBLANK(Lanes!BM342),"",ROUND(Lanes!BM342,0))</f>
        <v/>
      </c>
      <c r="BS342" s="145" t="str">
        <f>IF(ISBLANK(Lanes!BN342),"",ROUND(Lanes!BN342,0))</f>
        <v/>
      </c>
      <c r="BT342" s="145" t="str">
        <f>IF(ISBLANK(Lanes!BO342),"",ROUND(Lanes!BO342,0))</f>
        <v/>
      </c>
      <c r="BU342" s="145" t="str">
        <f>IF(ISBLANK(Lanes!BN342),"",ROUND(Lanes!BP342,0))</f>
        <v/>
      </c>
      <c r="BV342" s="145" t="str">
        <f>IF(ISBLANK(Lanes!BQ342),"",ROUND(Lanes!BQ342,1))</f>
        <v/>
      </c>
      <c r="BW342" s="145" t="str">
        <f>IF(ISBLANK(Lanes!BR342),"",Lanes!BR342)</f>
        <v/>
      </c>
      <c r="BX342" s="145" t="str">
        <f>IF(ISBLANK(Lanes!BS342),"",Lanes!BS342)</f>
        <v/>
      </c>
      <c r="BY342" s="145" t="str">
        <f>IF(ISBLANK(Lanes!BT342),"",Lanes!BT342)</f>
        <v/>
      </c>
      <c r="BZ342" s="145" t="str">
        <f>IF(ISBLANK(Lanes!BU342),"",Lanes!BU342)</f>
        <v/>
      </c>
      <c r="CA342" s="145" t="str">
        <f>IF(ISBLANK(Lanes!BV342),"",ROUND(Lanes!BV342,1))</f>
        <v/>
      </c>
      <c r="CB342" s="145" t="str">
        <f>IF(ISBLANK(Lanes!BW342),"",ROUND(Lanes!BW342,2))</f>
        <v/>
      </c>
      <c r="CC342" s="145" t="str">
        <f>IF(ISBLANK(Lanes!BX342),"",ROUND(Lanes!BX342,1))</f>
        <v/>
      </c>
      <c r="CD342" s="145" t="str">
        <f>IF(ISBLANK(Lanes!BY342),"",ROUND(Lanes!BY342,2))</f>
        <v/>
      </c>
      <c r="CE342" s="145" t="str">
        <f>IF(ISBLANK(Lanes!BZ342),"",ROUND(Lanes!BZ342,0))</f>
        <v/>
      </c>
      <c r="CF342" s="145" t="str">
        <f>IF(ISBLANK(Lanes!CA342),"",ROUND(Lanes!CA342,0))</f>
        <v/>
      </c>
      <c r="CG342" s="145" t="str">
        <f>IF(ISBLANK(Lanes!CB342),"",ROUND(Lanes!CB342,0))</f>
        <v/>
      </c>
      <c r="CH342" s="145" t="str">
        <f>IF(ISBLANK(Lanes!CC342),"",ROUND(Lanes!CC342,2))</f>
        <v/>
      </c>
      <c r="CI342" s="145" t="str">
        <f>IF(ISBLANK(Lanes!CD342),"",ROUND(Lanes!CD342,2))</f>
        <v/>
      </c>
      <c r="CJ342" s="145" t="str">
        <f>IF(ISBLANK(Lanes!CE342),"",ROUND(Lanes!CE342,2))</f>
        <v/>
      </c>
      <c r="CK342" s="145" t="str">
        <f>IF(ISBLANK(Lanes!CF342),"",ROUND(Lanes!CF342,0))</f>
        <v/>
      </c>
      <c r="CL342" s="145" t="str">
        <f>IF(ISBLANK(Lanes!CG342),"",ROUND(Lanes!CG342,0))</f>
        <v/>
      </c>
      <c r="CM342" s="145" t="str">
        <f>IF(ISBLANK(Lanes!CH342),"",ROUND(Lanes!CH342,0))</f>
        <v/>
      </c>
      <c r="CN342" s="145" t="str">
        <f>IF(ISBLANK(Lanes!CI342),"",ROUND(Lanes!CI342,2))</f>
        <v/>
      </c>
      <c r="CO342" s="145" t="str">
        <f>IF(ISBLANK(Lanes!CJ342),"",ROUND(Lanes!CJ342,2))</f>
        <v/>
      </c>
      <c r="CP342" s="145" t="str">
        <f>IF(ISBLANK(Lanes!CK342),"",ROUND(Lanes!CK342,2))</f>
        <v/>
      </c>
      <c r="CQ342" s="146" t="str">
        <f>IF(ISBLANK(Lanes!CL342),"","delete")</f>
        <v/>
      </c>
    </row>
    <row r="343" spans="1:95">
      <c r="A343" s="142">
        <v>1747</v>
      </c>
      <c r="B343" s="140" t="s">
        <v>1288</v>
      </c>
      <c r="C343" s="141">
        <v>1</v>
      </c>
      <c r="D343" s="140" t="s">
        <v>3425</v>
      </c>
      <c r="E343" s="140" t="s">
        <v>3425</v>
      </c>
      <c r="F343" s="140" t="s">
        <v>86</v>
      </c>
      <c r="G343" s="140" t="s">
        <v>87</v>
      </c>
      <c r="H343" s="140" t="s">
        <v>103</v>
      </c>
      <c r="I343" s="140" t="s">
        <v>179</v>
      </c>
      <c r="J343" s="140" t="s">
        <v>179</v>
      </c>
      <c r="K343" s="140" t="s">
        <v>2380</v>
      </c>
      <c r="L343" s="140" t="s">
        <v>95</v>
      </c>
      <c r="M343" s="140" t="s">
        <v>91</v>
      </c>
      <c r="N343" s="140" t="s">
        <v>92</v>
      </c>
      <c r="O343" s="140" t="s">
        <v>118</v>
      </c>
      <c r="P343" s="140" t="s">
        <v>118</v>
      </c>
      <c r="Q343" s="140" t="s">
        <v>2380</v>
      </c>
      <c r="R343" s="140" t="s">
        <v>119</v>
      </c>
      <c r="S343" s="140" t="s">
        <v>91</v>
      </c>
      <c r="T343" s="140" t="s">
        <v>92</v>
      </c>
      <c r="U343" s="140" t="s">
        <v>387</v>
      </c>
      <c r="V343" s="140" t="s">
        <v>108</v>
      </c>
      <c r="W343" s="140" t="s">
        <v>109</v>
      </c>
      <c r="X343" s="140" t="s">
        <v>110</v>
      </c>
      <c r="Y343" s="140" t="s">
        <v>2380</v>
      </c>
      <c r="Z343" s="140" t="s">
        <v>2380</v>
      </c>
      <c r="AA343" s="140" t="s">
        <v>251</v>
      </c>
      <c r="AB343" s="140" t="s">
        <v>2402</v>
      </c>
      <c r="AC343" s="140" t="s">
        <v>2391</v>
      </c>
      <c r="AD343" s="140" t="s">
        <v>101</v>
      </c>
      <c r="AE343" s="140" t="s">
        <v>2385</v>
      </c>
      <c r="AF343" s="140" t="s">
        <v>2385</v>
      </c>
      <c r="AG343" s="140" t="s">
        <v>2385</v>
      </c>
      <c r="AH343" s="140" t="s">
        <v>2385</v>
      </c>
      <c r="AI343" s="140" t="s">
        <v>101</v>
      </c>
      <c r="AJ343" s="140" t="s">
        <v>2384</v>
      </c>
      <c r="AK343" s="140" t="s">
        <v>2392</v>
      </c>
      <c r="AL343" s="140" t="s">
        <v>2400</v>
      </c>
      <c r="AM343" s="140" t="s">
        <v>2743</v>
      </c>
      <c r="AN343" s="140" t="s">
        <v>2384</v>
      </c>
      <c r="AO343" s="140" t="s">
        <v>2384</v>
      </c>
      <c r="AP343" s="140" t="s">
        <v>660</v>
      </c>
      <c r="AQ343" s="140" t="s">
        <v>2380</v>
      </c>
      <c r="AR343" s="140" t="s">
        <v>2438</v>
      </c>
      <c r="AS343" s="136" t="s">
        <v>2381</v>
      </c>
      <c r="AT343" s="145" t="str">
        <f>IF(ISBLANK(Lanes!AO343),"",ROUND(Lanes!AO343,2))</f>
        <v/>
      </c>
      <c r="AU343" s="145" t="str">
        <f>IF(ISBLANK(Lanes!AP343),"",ROUND(Lanes!AP343,2))</f>
        <v/>
      </c>
      <c r="AV343" s="145" t="str">
        <f>IF(ISBLANK(Lanes!AQ343),"",ROUND(Lanes!AQ343,2))</f>
        <v/>
      </c>
      <c r="AW343" s="145" t="str">
        <f>IF(ISBLANK(Lanes!AP343),"",ROUND(Lanes!AR343,2))</f>
        <v/>
      </c>
      <c r="AX343" s="145" t="str">
        <f>IF(ISBLANK(Lanes!AS343),"",ROUND(Lanes!AS343,2))</f>
        <v/>
      </c>
      <c r="AY343" s="145" t="str">
        <f>IF(ISBLANK(Lanes!AT343),"",ROUND(Lanes!AT343,2))</f>
        <v/>
      </c>
      <c r="AZ343" s="145" t="str">
        <f>IF(ISBLANK(Lanes!AP343),"",ROUND(Lanes!AU343,2))</f>
        <v/>
      </c>
      <c r="BA343" s="145" t="str">
        <f>IF(ISBLANK(Lanes!AP343),"",ROUND(Lanes!AV343,2))</f>
        <v/>
      </c>
      <c r="BB343" s="145" t="str">
        <f>IF(ISBLANK(Lanes!AW343),"",ROUND(Lanes!AW343,2))</f>
        <v/>
      </c>
      <c r="BC343" s="145" t="str">
        <f>IF(ISBLANK(Lanes!AX343),"",ROUND(Lanes!AX343,2))</f>
        <v/>
      </c>
      <c r="BD343" s="145" t="str">
        <f>IF(ISBLANK(Lanes!AY343),"",ROUND(Lanes!AY343,2))</f>
        <v/>
      </c>
      <c r="BE343" s="145" t="str">
        <f>IF(ISBLANK(Lanes!AX343),"",ROUND(Lanes!AZ343,2))</f>
        <v/>
      </c>
      <c r="BF343" s="145" t="str">
        <f>IF(ISBLANK(Lanes!BA343),"",ROUND(Lanes!BA343,2))</f>
        <v/>
      </c>
      <c r="BG343" s="145" t="str">
        <f>IF(ISBLANK(Lanes!BB343),"",ROUND(Lanes!BB343,2))</f>
        <v/>
      </c>
      <c r="BH343" s="145" t="str">
        <f>IF(ISBLANK(Lanes!AX343),"",ROUND(Lanes!BC343,2))</f>
        <v/>
      </c>
      <c r="BI343" s="145" t="str">
        <f>IF(ISBLANK(Lanes!AX343),"",ROUND(Lanes!BD343,2))</f>
        <v/>
      </c>
      <c r="BJ343" s="145" t="str">
        <f>IF(ISBLANK(Lanes!BE343),"",Lanes!BE343)</f>
        <v/>
      </c>
      <c r="BK343" s="145" t="str">
        <f>IF(ISBLANK(Lanes!BF343),"",Lanes!BF343)</f>
        <v/>
      </c>
      <c r="BL343" s="145" t="str">
        <f>IF(ISBLANK(Lanes!BG343),"",Lanes!BG343)</f>
        <v/>
      </c>
      <c r="BM343" s="145" t="str">
        <f>IF(ISBLANK(Lanes!BH343),"",Lanes!BH343)</f>
        <v/>
      </c>
      <c r="BN343" s="145" t="str">
        <f>IF(ISBLANK(Lanes!BI343),"",Lanes!BI343)</f>
        <v/>
      </c>
      <c r="BO343" s="145" t="str">
        <f>IF(ISBLANK(Lanes!BJ343),"",Lanes!BJ343)</f>
        <v/>
      </c>
      <c r="BP343" s="145" t="str">
        <f>IF(ISBLANK(Lanes!BK343),"",Lanes!BK343)</f>
        <v/>
      </c>
      <c r="BQ343" s="145" t="str">
        <f>IF(ISBLANK(Lanes!BL343),"",Lanes!BL343)</f>
        <v/>
      </c>
      <c r="BR343" s="145" t="str">
        <f>IF(ISBLANK(Lanes!BM343),"",ROUND(Lanes!BM343,0))</f>
        <v/>
      </c>
      <c r="BS343" s="145" t="str">
        <f>IF(ISBLANK(Lanes!BN343),"",ROUND(Lanes!BN343,0))</f>
        <v/>
      </c>
      <c r="BT343" s="145" t="str">
        <f>IF(ISBLANK(Lanes!BO343),"",ROUND(Lanes!BO343,0))</f>
        <v/>
      </c>
      <c r="BU343" s="145" t="str">
        <f>IF(ISBLANK(Lanes!BN343),"",ROUND(Lanes!BP343,0))</f>
        <v/>
      </c>
      <c r="BV343" s="145" t="str">
        <f>IF(ISBLANK(Lanes!BQ343),"",ROUND(Lanes!BQ343,1))</f>
        <v/>
      </c>
      <c r="BW343" s="145" t="str">
        <f>IF(ISBLANK(Lanes!BR343),"",Lanes!BR343)</f>
        <v/>
      </c>
      <c r="BX343" s="145" t="str">
        <f>IF(ISBLANK(Lanes!BS343),"",Lanes!BS343)</f>
        <v/>
      </c>
      <c r="BY343" s="145" t="str">
        <f>IF(ISBLANK(Lanes!BT343),"",Lanes!BT343)</f>
        <v/>
      </c>
      <c r="BZ343" s="145" t="str">
        <f>IF(ISBLANK(Lanes!BU343),"",Lanes!BU343)</f>
        <v/>
      </c>
      <c r="CA343" s="145" t="str">
        <f>IF(ISBLANK(Lanes!BV343),"",ROUND(Lanes!BV343,1))</f>
        <v/>
      </c>
      <c r="CB343" s="145" t="str">
        <f>IF(ISBLANK(Lanes!BW343),"",ROUND(Lanes!BW343,2))</f>
        <v/>
      </c>
      <c r="CC343" s="145" t="str">
        <f>IF(ISBLANK(Lanes!BX343),"",ROUND(Lanes!BX343,1))</f>
        <v/>
      </c>
      <c r="CD343" s="145" t="str">
        <f>IF(ISBLANK(Lanes!BY343),"",ROUND(Lanes!BY343,2))</f>
        <v/>
      </c>
      <c r="CE343" s="145" t="str">
        <f>IF(ISBLANK(Lanes!BZ343),"",ROUND(Lanes!BZ343,0))</f>
        <v/>
      </c>
      <c r="CF343" s="145" t="str">
        <f>IF(ISBLANK(Lanes!CA343),"",ROUND(Lanes!CA343,0))</f>
        <v/>
      </c>
      <c r="CG343" s="145" t="str">
        <f>IF(ISBLANK(Lanes!CB343),"",ROUND(Lanes!CB343,0))</f>
        <v/>
      </c>
      <c r="CH343" s="145" t="str">
        <f>IF(ISBLANK(Lanes!CC343),"",ROUND(Lanes!CC343,2))</f>
        <v/>
      </c>
      <c r="CI343" s="145" t="str">
        <f>IF(ISBLANK(Lanes!CD343),"",ROUND(Lanes!CD343,2))</f>
        <v/>
      </c>
      <c r="CJ343" s="145" t="str">
        <f>IF(ISBLANK(Lanes!CE343),"",ROUND(Lanes!CE343,2))</f>
        <v/>
      </c>
      <c r="CK343" s="145" t="str">
        <f>IF(ISBLANK(Lanes!CF343),"",ROUND(Lanes!CF343,0))</f>
        <v/>
      </c>
      <c r="CL343" s="145" t="str">
        <f>IF(ISBLANK(Lanes!CG343),"",ROUND(Lanes!CG343,0))</f>
        <v/>
      </c>
      <c r="CM343" s="145" t="str">
        <f>IF(ISBLANK(Lanes!CH343),"",ROUND(Lanes!CH343,0))</f>
        <v/>
      </c>
      <c r="CN343" s="145" t="str">
        <f>IF(ISBLANK(Lanes!CI343),"",ROUND(Lanes!CI343,2))</f>
        <v/>
      </c>
      <c r="CO343" s="145" t="str">
        <f>IF(ISBLANK(Lanes!CJ343),"",ROUND(Lanes!CJ343,2))</f>
        <v/>
      </c>
      <c r="CP343" s="145" t="str">
        <f>IF(ISBLANK(Lanes!CK343),"",ROUND(Lanes!CK343,2))</f>
        <v/>
      </c>
      <c r="CQ343" s="146" t="str">
        <f>IF(ISBLANK(Lanes!CL343),"","delete")</f>
        <v/>
      </c>
    </row>
    <row r="344" spans="1:95">
      <c r="A344" s="142">
        <v>1748</v>
      </c>
      <c r="B344" s="140" t="s">
        <v>1289</v>
      </c>
      <c r="C344" s="141">
        <v>1</v>
      </c>
      <c r="D344" s="140" t="s">
        <v>3424</v>
      </c>
      <c r="E344" s="140" t="s">
        <v>3424</v>
      </c>
      <c r="F344" s="140" t="s">
        <v>86</v>
      </c>
      <c r="G344" s="140" t="s">
        <v>87</v>
      </c>
      <c r="H344" s="140" t="s">
        <v>103</v>
      </c>
      <c r="I344" s="140" t="s">
        <v>179</v>
      </c>
      <c r="J344" s="140" t="s">
        <v>179</v>
      </c>
      <c r="K344" s="140" t="s">
        <v>2380</v>
      </c>
      <c r="L344" s="140" t="s">
        <v>95</v>
      </c>
      <c r="M344" s="140" t="s">
        <v>91</v>
      </c>
      <c r="N344" s="140" t="s">
        <v>92</v>
      </c>
      <c r="O344" s="140" t="s">
        <v>116</v>
      </c>
      <c r="P344" s="140" t="s">
        <v>116</v>
      </c>
      <c r="Q344" s="140" t="s">
        <v>2380</v>
      </c>
      <c r="R344" s="140" t="s">
        <v>117</v>
      </c>
      <c r="S344" s="140" t="s">
        <v>91</v>
      </c>
      <c r="T344" s="140" t="s">
        <v>92</v>
      </c>
      <c r="U344" s="140" t="s">
        <v>387</v>
      </c>
      <c r="V344" s="140" t="s">
        <v>108</v>
      </c>
      <c r="W344" s="140" t="s">
        <v>109</v>
      </c>
      <c r="X344" s="140" t="s">
        <v>110</v>
      </c>
      <c r="Y344" s="140" t="s">
        <v>2380</v>
      </c>
      <c r="Z344" s="140" t="s">
        <v>2380</v>
      </c>
      <c r="AA344" s="140" t="s">
        <v>251</v>
      </c>
      <c r="AB344" s="140" t="s">
        <v>2392</v>
      </c>
      <c r="AC344" s="140" t="s">
        <v>2391</v>
      </c>
      <c r="AD344" s="140" t="s">
        <v>101</v>
      </c>
      <c r="AE344" s="140" t="s">
        <v>2385</v>
      </c>
      <c r="AF344" s="140" t="s">
        <v>2385</v>
      </c>
      <c r="AG344" s="140" t="s">
        <v>2385</v>
      </c>
      <c r="AH344" s="140" t="s">
        <v>2385</v>
      </c>
      <c r="AI344" s="140" t="s">
        <v>101</v>
      </c>
      <c r="AJ344" s="140" t="s">
        <v>2384</v>
      </c>
      <c r="AK344" s="140" t="s">
        <v>2384</v>
      </c>
      <c r="AL344" s="140" t="s">
        <v>2400</v>
      </c>
      <c r="AM344" s="140" t="s">
        <v>2743</v>
      </c>
      <c r="AN344" s="140" t="s">
        <v>2384</v>
      </c>
      <c r="AO344" s="140" t="s">
        <v>2384</v>
      </c>
      <c r="AP344" s="140" t="s">
        <v>2392</v>
      </c>
      <c r="AQ344" s="140" t="s">
        <v>2380</v>
      </c>
      <c r="AR344" s="140" t="s">
        <v>2438</v>
      </c>
      <c r="AS344" s="136" t="s">
        <v>2381</v>
      </c>
      <c r="AT344" s="145" t="str">
        <f>IF(ISBLANK(Lanes!AO344),"",ROUND(Lanes!AO344,2))</f>
        <v/>
      </c>
      <c r="AU344" s="145" t="str">
        <f>IF(ISBLANK(Lanes!AP344),"",ROUND(Lanes!AP344,2))</f>
        <v/>
      </c>
      <c r="AV344" s="145" t="str">
        <f>IF(ISBLANK(Lanes!AQ344),"",ROUND(Lanes!AQ344,2))</f>
        <v/>
      </c>
      <c r="AW344" s="145" t="str">
        <f>IF(ISBLANK(Lanes!AP344),"",ROUND(Lanes!AR344,2))</f>
        <v/>
      </c>
      <c r="AX344" s="145" t="str">
        <f>IF(ISBLANK(Lanes!AS344),"",ROUND(Lanes!AS344,2))</f>
        <v/>
      </c>
      <c r="AY344" s="145" t="str">
        <f>IF(ISBLANK(Lanes!AT344),"",ROUND(Lanes!AT344,2))</f>
        <v/>
      </c>
      <c r="AZ344" s="145" t="str">
        <f>IF(ISBLANK(Lanes!AP344),"",ROUND(Lanes!AU344,2))</f>
        <v/>
      </c>
      <c r="BA344" s="145" t="str">
        <f>IF(ISBLANK(Lanes!AP344),"",ROUND(Lanes!AV344,2))</f>
        <v/>
      </c>
      <c r="BB344" s="145" t="str">
        <f>IF(ISBLANK(Lanes!AW344),"",ROUND(Lanes!AW344,2))</f>
        <v/>
      </c>
      <c r="BC344" s="145" t="str">
        <f>IF(ISBLANK(Lanes!AX344),"",ROUND(Lanes!AX344,2))</f>
        <v/>
      </c>
      <c r="BD344" s="145" t="str">
        <f>IF(ISBLANK(Lanes!AY344),"",ROUND(Lanes!AY344,2))</f>
        <v/>
      </c>
      <c r="BE344" s="145" t="str">
        <f>IF(ISBLANK(Lanes!AX344),"",ROUND(Lanes!AZ344,2))</f>
        <v/>
      </c>
      <c r="BF344" s="145" t="str">
        <f>IF(ISBLANK(Lanes!BA344),"",ROUND(Lanes!BA344,2))</f>
        <v/>
      </c>
      <c r="BG344" s="145" t="str">
        <f>IF(ISBLANK(Lanes!BB344),"",ROUND(Lanes!BB344,2))</f>
        <v/>
      </c>
      <c r="BH344" s="145" t="str">
        <f>IF(ISBLANK(Lanes!AX344),"",ROUND(Lanes!BC344,2))</f>
        <v/>
      </c>
      <c r="BI344" s="145" t="str">
        <f>IF(ISBLANK(Lanes!AX344),"",ROUND(Lanes!BD344,2))</f>
        <v/>
      </c>
      <c r="BJ344" s="145" t="str">
        <f>IF(ISBLANK(Lanes!BE344),"",Lanes!BE344)</f>
        <v/>
      </c>
      <c r="BK344" s="145" t="str">
        <f>IF(ISBLANK(Lanes!BF344),"",Lanes!BF344)</f>
        <v/>
      </c>
      <c r="BL344" s="145" t="str">
        <f>IF(ISBLANK(Lanes!BG344),"",Lanes!BG344)</f>
        <v/>
      </c>
      <c r="BM344" s="145" t="str">
        <f>IF(ISBLANK(Lanes!BH344),"",Lanes!BH344)</f>
        <v/>
      </c>
      <c r="BN344" s="145" t="str">
        <f>IF(ISBLANK(Lanes!BI344),"",Lanes!BI344)</f>
        <v/>
      </c>
      <c r="BO344" s="145" t="str">
        <f>IF(ISBLANK(Lanes!BJ344),"",Lanes!BJ344)</f>
        <v/>
      </c>
      <c r="BP344" s="145" t="str">
        <f>IF(ISBLANK(Lanes!BK344),"",Lanes!BK344)</f>
        <v/>
      </c>
      <c r="BQ344" s="145" t="str">
        <f>IF(ISBLANK(Lanes!BL344),"",Lanes!BL344)</f>
        <v/>
      </c>
      <c r="BR344" s="145" t="str">
        <f>IF(ISBLANK(Lanes!BM344),"",ROUND(Lanes!BM344,0))</f>
        <v/>
      </c>
      <c r="BS344" s="145" t="str">
        <f>IF(ISBLANK(Lanes!BN344),"",ROUND(Lanes!BN344,0))</f>
        <v/>
      </c>
      <c r="BT344" s="145" t="str">
        <f>IF(ISBLANK(Lanes!BO344),"",ROUND(Lanes!BO344,0))</f>
        <v/>
      </c>
      <c r="BU344" s="145" t="str">
        <f>IF(ISBLANK(Lanes!BN344),"",ROUND(Lanes!BP344,0))</f>
        <v/>
      </c>
      <c r="BV344" s="145" t="str">
        <f>IF(ISBLANK(Lanes!BQ344),"",ROUND(Lanes!BQ344,1))</f>
        <v/>
      </c>
      <c r="BW344" s="145" t="str">
        <f>IF(ISBLANK(Lanes!BR344),"",Lanes!BR344)</f>
        <v/>
      </c>
      <c r="BX344" s="145" t="str">
        <f>IF(ISBLANK(Lanes!BS344),"",Lanes!BS344)</f>
        <v/>
      </c>
      <c r="BY344" s="145" t="str">
        <f>IF(ISBLANK(Lanes!BT344),"",Lanes!BT344)</f>
        <v/>
      </c>
      <c r="BZ344" s="145" t="str">
        <f>IF(ISBLANK(Lanes!BU344),"",Lanes!BU344)</f>
        <v/>
      </c>
      <c r="CA344" s="145" t="str">
        <f>IF(ISBLANK(Lanes!BV344),"",ROUND(Lanes!BV344,1))</f>
        <v/>
      </c>
      <c r="CB344" s="145" t="str">
        <f>IF(ISBLANK(Lanes!BW344),"",ROUND(Lanes!BW344,2))</f>
        <v/>
      </c>
      <c r="CC344" s="145" t="str">
        <f>IF(ISBLANK(Lanes!BX344),"",ROUND(Lanes!BX344,1))</f>
        <v/>
      </c>
      <c r="CD344" s="145" t="str">
        <f>IF(ISBLANK(Lanes!BY344),"",ROUND(Lanes!BY344,2))</f>
        <v/>
      </c>
      <c r="CE344" s="145" t="str">
        <f>IF(ISBLANK(Lanes!BZ344),"",ROUND(Lanes!BZ344,0))</f>
        <v/>
      </c>
      <c r="CF344" s="145" t="str">
        <f>IF(ISBLANK(Lanes!CA344),"",ROUND(Lanes!CA344,0))</f>
        <v/>
      </c>
      <c r="CG344" s="145" t="str">
        <f>IF(ISBLANK(Lanes!CB344),"",ROUND(Lanes!CB344,0))</f>
        <v/>
      </c>
      <c r="CH344" s="145" t="str">
        <f>IF(ISBLANK(Lanes!CC344),"",ROUND(Lanes!CC344,2))</f>
        <v/>
      </c>
      <c r="CI344" s="145" t="str">
        <f>IF(ISBLANK(Lanes!CD344),"",ROUND(Lanes!CD344,2))</f>
        <v/>
      </c>
      <c r="CJ344" s="145" t="str">
        <f>IF(ISBLANK(Lanes!CE344),"",ROUND(Lanes!CE344,2))</f>
        <v/>
      </c>
      <c r="CK344" s="145" t="str">
        <f>IF(ISBLANK(Lanes!CF344),"",ROUND(Lanes!CF344,0))</f>
        <v/>
      </c>
      <c r="CL344" s="145" t="str">
        <f>IF(ISBLANK(Lanes!CG344),"",ROUND(Lanes!CG344,0))</f>
        <v/>
      </c>
      <c r="CM344" s="145" t="str">
        <f>IF(ISBLANK(Lanes!CH344),"",ROUND(Lanes!CH344,0))</f>
        <v/>
      </c>
      <c r="CN344" s="145" t="str">
        <f>IF(ISBLANK(Lanes!CI344),"",ROUND(Lanes!CI344,2))</f>
        <v/>
      </c>
      <c r="CO344" s="145" t="str">
        <f>IF(ISBLANK(Lanes!CJ344),"",ROUND(Lanes!CJ344,2))</f>
        <v/>
      </c>
      <c r="CP344" s="145" t="str">
        <f>IF(ISBLANK(Lanes!CK344),"",ROUND(Lanes!CK344,2))</f>
        <v/>
      </c>
      <c r="CQ344" s="146" t="str">
        <f>IF(ISBLANK(Lanes!CL344),"","delete")</f>
        <v/>
      </c>
    </row>
    <row r="345" spans="1:95">
      <c r="A345" s="142">
        <v>1749</v>
      </c>
      <c r="B345" s="140" t="s">
        <v>1290</v>
      </c>
      <c r="C345" s="141">
        <v>1</v>
      </c>
      <c r="D345" s="140" t="s">
        <v>3423</v>
      </c>
      <c r="E345" s="140" t="s">
        <v>3423</v>
      </c>
      <c r="F345" s="140" t="s">
        <v>86</v>
      </c>
      <c r="G345" s="140" t="s">
        <v>87</v>
      </c>
      <c r="H345" s="140" t="s">
        <v>111</v>
      </c>
      <c r="I345" s="140" t="s">
        <v>179</v>
      </c>
      <c r="J345" s="140" t="s">
        <v>179</v>
      </c>
      <c r="K345" s="140" t="s">
        <v>2380</v>
      </c>
      <c r="L345" s="140" t="s">
        <v>95</v>
      </c>
      <c r="M345" s="140" t="s">
        <v>91</v>
      </c>
      <c r="N345" s="140" t="s">
        <v>92</v>
      </c>
      <c r="O345" s="140" t="s">
        <v>116</v>
      </c>
      <c r="P345" s="140" t="s">
        <v>116</v>
      </c>
      <c r="Q345" s="140" t="s">
        <v>2380</v>
      </c>
      <c r="R345" s="140" t="s">
        <v>117</v>
      </c>
      <c r="S345" s="140" t="s">
        <v>91</v>
      </c>
      <c r="T345" s="140" t="s">
        <v>92</v>
      </c>
      <c r="U345" s="140" t="s">
        <v>387</v>
      </c>
      <c r="V345" s="140" t="s">
        <v>108</v>
      </c>
      <c r="W345" s="140" t="s">
        <v>109</v>
      </c>
      <c r="X345" s="140" t="s">
        <v>110</v>
      </c>
      <c r="Y345" s="140" t="s">
        <v>2380</v>
      </c>
      <c r="Z345" s="140" t="s">
        <v>2380</v>
      </c>
      <c r="AA345" s="140" t="s">
        <v>251</v>
      </c>
      <c r="AB345" s="140" t="s">
        <v>2465</v>
      </c>
      <c r="AC345" s="140" t="s">
        <v>2391</v>
      </c>
      <c r="AD345" s="140" t="s">
        <v>101</v>
      </c>
      <c r="AE345" s="140" t="s">
        <v>2385</v>
      </c>
      <c r="AF345" s="140" t="s">
        <v>2385</v>
      </c>
      <c r="AG345" s="140" t="s">
        <v>2385</v>
      </c>
      <c r="AH345" s="140" t="s">
        <v>2385</v>
      </c>
      <c r="AI345" s="140" t="s">
        <v>101</v>
      </c>
      <c r="AJ345" s="140" t="s">
        <v>2384</v>
      </c>
      <c r="AK345" s="140" t="s">
        <v>2384</v>
      </c>
      <c r="AL345" s="140" t="s">
        <v>2400</v>
      </c>
      <c r="AM345" s="140" t="s">
        <v>2743</v>
      </c>
      <c r="AN345" s="140" t="s">
        <v>2384</v>
      </c>
      <c r="AO345" s="140" t="s">
        <v>2384</v>
      </c>
      <c r="AP345" s="140" t="s">
        <v>2392</v>
      </c>
      <c r="AQ345" s="140" t="s">
        <v>2380</v>
      </c>
      <c r="AR345" s="140" t="s">
        <v>2438</v>
      </c>
      <c r="AS345" s="136" t="s">
        <v>2381</v>
      </c>
      <c r="AT345" s="145" t="str">
        <f>IF(ISBLANK(Lanes!AO345),"",ROUND(Lanes!AO345,2))</f>
        <v/>
      </c>
      <c r="AU345" s="145" t="str">
        <f>IF(ISBLANK(Lanes!AP345),"",ROUND(Lanes!AP345,2))</f>
        <v/>
      </c>
      <c r="AV345" s="145" t="str">
        <f>IF(ISBLANK(Lanes!AQ345),"",ROUND(Lanes!AQ345,2))</f>
        <v/>
      </c>
      <c r="AW345" s="145" t="str">
        <f>IF(ISBLANK(Lanes!AP345),"",ROUND(Lanes!AR345,2))</f>
        <v/>
      </c>
      <c r="AX345" s="145" t="str">
        <f>IF(ISBLANK(Lanes!AS345),"",ROUND(Lanes!AS345,2))</f>
        <v/>
      </c>
      <c r="AY345" s="145" t="str">
        <f>IF(ISBLANK(Lanes!AT345),"",ROUND(Lanes!AT345,2))</f>
        <v/>
      </c>
      <c r="AZ345" s="145" t="str">
        <f>IF(ISBLANK(Lanes!AP345),"",ROUND(Lanes!AU345,2))</f>
        <v/>
      </c>
      <c r="BA345" s="145" t="str">
        <f>IF(ISBLANK(Lanes!AP345),"",ROUND(Lanes!AV345,2))</f>
        <v/>
      </c>
      <c r="BB345" s="145" t="str">
        <f>IF(ISBLANK(Lanes!AW345),"",ROUND(Lanes!AW345,2))</f>
        <v/>
      </c>
      <c r="BC345" s="145" t="str">
        <f>IF(ISBLANK(Lanes!AX345),"",ROUND(Lanes!AX345,2))</f>
        <v/>
      </c>
      <c r="BD345" s="145" t="str">
        <f>IF(ISBLANK(Lanes!AY345),"",ROUND(Lanes!AY345,2))</f>
        <v/>
      </c>
      <c r="BE345" s="145" t="str">
        <f>IF(ISBLANK(Lanes!AX345),"",ROUND(Lanes!AZ345,2))</f>
        <v/>
      </c>
      <c r="BF345" s="145" t="str">
        <f>IF(ISBLANK(Lanes!BA345),"",ROUND(Lanes!BA345,2))</f>
        <v/>
      </c>
      <c r="BG345" s="145" t="str">
        <f>IF(ISBLANK(Lanes!BB345),"",ROUND(Lanes!BB345,2))</f>
        <v/>
      </c>
      <c r="BH345" s="145" t="str">
        <f>IF(ISBLANK(Lanes!AX345),"",ROUND(Lanes!BC345,2))</f>
        <v/>
      </c>
      <c r="BI345" s="145" t="str">
        <f>IF(ISBLANK(Lanes!AX345),"",ROUND(Lanes!BD345,2))</f>
        <v/>
      </c>
      <c r="BJ345" s="145" t="str">
        <f>IF(ISBLANK(Lanes!BE345),"",Lanes!BE345)</f>
        <v/>
      </c>
      <c r="BK345" s="145" t="str">
        <f>IF(ISBLANK(Lanes!BF345),"",Lanes!BF345)</f>
        <v/>
      </c>
      <c r="BL345" s="145" t="str">
        <f>IF(ISBLANK(Lanes!BG345),"",Lanes!BG345)</f>
        <v/>
      </c>
      <c r="BM345" s="145" t="str">
        <f>IF(ISBLANK(Lanes!BH345),"",Lanes!BH345)</f>
        <v/>
      </c>
      <c r="BN345" s="145" t="str">
        <f>IF(ISBLANK(Lanes!BI345),"",Lanes!BI345)</f>
        <v/>
      </c>
      <c r="BO345" s="145" t="str">
        <f>IF(ISBLANK(Lanes!BJ345),"",Lanes!BJ345)</f>
        <v/>
      </c>
      <c r="BP345" s="145" t="str">
        <f>IF(ISBLANK(Lanes!BK345),"",Lanes!BK345)</f>
        <v/>
      </c>
      <c r="BQ345" s="145" t="str">
        <f>IF(ISBLANK(Lanes!BL345),"",Lanes!BL345)</f>
        <v/>
      </c>
      <c r="BR345" s="145" t="str">
        <f>IF(ISBLANK(Lanes!BM345),"",ROUND(Lanes!BM345,0))</f>
        <v/>
      </c>
      <c r="BS345" s="145" t="str">
        <f>IF(ISBLANK(Lanes!BN345),"",ROUND(Lanes!BN345,0))</f>
        <v/>
      </c>
      <c r="BT345" s="145" t="str">
        <f>IF(ISBLANK(Lanes!BO345),"",ROUND(Lanes!BO345,0))</f>
        <v/>
      </c>
      <c r="BU345" s="145" t="str">
        <f>IF(ISBLANK(Lanes!BN345),"",ROUND(Lanes!BP345,0))</f>
        <v/>
      </c>
      <c r="BV345" s="145" t="str">
        <f>IF(ISBLANK(Lanes!BQ345),"",ROUND(Lanes!BQ345,1))</f>
        <v/>
      </c>
      <c r="BW345" s="145" t="str">
        <f>IF(ISBLANK(Lanes!BR345),"",Lanes!BR345)</f>
        <v/>
      </c>
      <c r="BX345" s="145" t="str">
        <f>IF(ISBLANK(Lanes!BS345),"",Lanes!BS345)</f>
        <v/>
      </c>
      <c r="BY345" s="145" t="str">
        <f>IF(ISBLANK(Lanes!BT345),"",Lanes!BT345)</f>
        <v/>
      </c>
      <c r="BZ345" s="145" t="str">
        <f>IF(ISBLANK(Lanes!BU345),"",Lanes!BU345)</f>
        <v/>
      </c>
      <c r="CA345" s="145" t="str">
        <f>IF(ISBLANK(Lanes!BV345),"",ROUND(Lanes!BV345,1))</f>
        <v/>
      </c>
      <c r="CB345" s="145" t="str">
        <f>IF(ISBLANK(Lanes!BW345),"",ROUND(Lanes!BW345,2))</f>
        <v/>
      </c>
      <c r="CC345" s="145" t="str">
        <f>IF(ISBLANK(Lanes!BX345),"",ROUND(Lanes!BX345,1))</f>
        <v/>
      </c>
      <c r="CD345" s="145" t="str">
        <f>IF(ISBLANK(Lanes!BY345),"",ROUND(Lanes!BY345,2))</f>
        <v/>
      </c>
      <c r="CE345" s="145" t="str">
        <f>IF(ISBLANK(Lanes!BZ345),"",ROUND(Lanes!BZ345,0))</f>
        <v/>
      </c>
      <c r="CF345" s="145" t="str">
        <f>IF(ISBLANK(Lanes!CA345),"",ROUND(Lanes!CA345,0))</f>
        <v/>
      </c>
      <c r="CG345" s="145" t="str">
        <f>IF(ISBLANK(Lanes!CB345),"",ROUND(Lanes!CB345,0))</f>
        <v/>
      </c>
      <c r="CH345" s="145" t="str">
        <f>IF(ISBLANK(Lanes!CC345),"",ROUND(Lanes!CC345,2))</f>
        <v/>
      </c>
      <c r="CI345" s="145" t="str">
        <f>IF(ISBLANK(Lanes!CD345),"",ROUND(Lanes!CD345,2))</f>
        <v/>
      </c>
      <c r="CJ345" s="145" t="str">
        <f>IF(ISBLANK(Lanes!CE345),"",ROUND(Lanes!CE345,2))</f>
        <v/>
      </c>
      <c r="CK345" s="145" t="str">
        <f>IF(ISBLANK(Lanes!CF345),"",ROUND(Lanes!CF345,0))</f>
        <v/>
      </c>
      <c r="CL345" s="145" t="str">
        <f>IF(ISBLANK(Lanes!CG345),"",ROUND(Lanes!CG345,0))</f>
        <v/>
      </c>
      <c r="CM345" s="145" t="str">
        <f>IF(ISBLANK(Lanes!CH345),"",ROUND(Lanes!CH345,0))</f>
        <v/>
      </c>
      <c r="CN345" s="145" t="str">
        <f>IF(ISBLANK(Lanes!CI345),"",ROUND(Lanes!CI345,2))</f>
        <v/>
      </c>
      <c r="CO345" s="145" t="str">
        <f>IF(ISBLANK(Lanes!CJ345),"",ROUND(Lanes!CJ345,2))</f>
        <v/>
      </c>
      <c r="CP345" s="145" t="str">
        <f>IF(ISBLANK(Lanes!CK345),"",ROUND(Lanes!CK345,2))</f>
        <v/>
      </c>
      <c r="CQ345" s="146" t="str">
        <f>IF(ISBLANK(Lanes!CL345),"","delete")</f>
        <v/>
      </c>
    </row>
    <row r="346" spans="1:95">
      <c r="A346" s="142">
        <v>1750</v>
      </c>
      <c r="B346" s="140" t="s">
        <v>1291</v>
      </c>
      <c r="C346" s="141">
        <v>1</v>
      </c>
      <c r="D346" s="140" t="s">
        <v>3422</v>
      </c>
      <c r="E346" s="140" t="s">
        <v>3422</v>
      </c>
      <c r="F346" s="140" t="s">
        <v>86</v>
      </c>
      <c r="G346" s="140" t="s">
        <v>87</v>
      </c>
      <c r="H346" s="140" t="s">
        <v>111</v>
      </c>
      <c r="I346" s="140" t="s">
        <v>179</v>
      </c>
      <c r="J346" s="140" t="s">
        <v>179</v>
      </c>
      <c r="K346" s="140" t="s">
        <v>2380</v>
      </c>
      <c r="L346" s="140" t="s">
        <v>95</v>
      </c>
      <c r="M346" s="140" t="s">
        <v>91</v>
      </c>
      <c r="N346" s="140" t="s">
        <v>92</v>
      </c>
      <c r="O346" s="140" t="s">
        <v>120</v>
      </c>
      <c r="P346" s="140" t="s">
        <v>392</v>
      </c>
      <c r="Q346" s="140" t="s">
        <v>2380</v>
      </c>
      <c r="R346" s="140" t="s">
        <v>120</v>
      </c>
      <c r="S346" s="140" t="s">
        <v>91</v>
      </c>
      <c r="T346" s="140" t="s">
        <v>92</v>
      </c>
      <c r="U346" s="140" t="s">
        <v>387</v>
      </c>
      <c r="V346" s="140" t="s">
        <v>108</v>
      </c>
      <c r="W346" s="140" t="s">
        <v>109</v>
      </c>
      <c r="X346" s="140" t="s">
        <v>110</v>
      </c>
      <c r="Y346" s="140" t="s">
        <v>2380</v>
      </c>
      <c r="Z346" s="140" t="s">
        <v>2380</v>
      </c>
      <c r="AA346" s="140" t="s">
        <v>251</v>
      </c>
      <c r="AB346" s="140" t="s">
        <v>2402</v>
      </c>
      <c r="AC346" s="140" t="s">
        <v>2391</v>
      </c>
      <c r="AD346" s="140" t="s">
        <v>101</v>
      </c>
      <c r="AE346" s="140" t="s">
        <v>2385</v>
      </c>
      <c r="AF346" s="140" t="s">
        <v>2385</v>
      </c>
      <c r="AG346" s="140" t="s">
        <v>2385</v>
      </c>
      <c r="AH346" s="140" t="s">
        <v>2385</v>
      </c>
      <c r="AI346" s="140" t="s">
        <v>101</v>
      </c>
      <c r="AJ346" s="140" t="s">
        <v>2384</v>
      </c>
      <c r="AK346" s="140" t="s">
        <v>2384</v>
      </c>
      <c r="AL346" s="140" t="s">
        <v>2392</v>
      </c>
      <c r="AM346" s="140" t="s">
        <v>2743</v>
      </c>
      <c r="AN346" s="140" t="s">
        <v>2384</v>
      </c>
      <c r="AO346" s="140" t="s">
        <v>2384</v>
      </c>
      <c r="AP346" s="140" t="s">
        <v>2392</v>
      </c>
      <c r="AQ346" s="140" t="s">
        <v>2380</v>
      </c>
      <c r="AR346" s="140" t="s">
        <v>2438</v>
      </c>
      <c r="AS346" s="136" t="s">
        <v>2381</v>
      </c>
      <c r="AT346" s="145" t="str">
        <f>IF(ISBLANK(Lanes!AO346),"",ROUND(Lanes!AO346,2))</f>
        <v/>
      </c>
      <c r="AU346" s="145" t="str">
        <f>IF(ISBLANK(Lanes!AP346),"",ROUND(Lanes!AP346,2))</f>
        <v/>
      </c>
      <c r="AV346" s="145" t="str">
        <f>IF(ISBLANK(Lanes!AQ346),"",ROUND(Lanes!AQ346,2))</f>
        <v/>
      </c>
      <c r="AW346" s="145" t="str">
        <f>IF(ISBLANK(Lanes!AP346),"",ROUND(Lanes!AR346,2))</f>
        <v/>
      </c>
      <c r="AX346" s="145" t="str">
        <f>IF(ISBLANK(Lanes!AS346),"",ROUND(Lanes!AS346,2))</f>
        <v/>
      </c>
      <c r="AY346" s="145" t="str">
        <f>IF(ISBLANK(Lanes!AT346),"",ROUND(Lanes!AT346,2))</f>
        <v/>
      </c>
      <c r="AZ346" s="145" t="str">
        <f>IF(ISBLANK(Lanes!AP346),"",ROUND(Lanes!AU346,2))</f>
        <v/>
      </c>
      <c r="BA346" s="145" t="str">
        <f>IF(ISBLANK(Lanes!AP346),"",ROUND(Lanes!AV346,2))</f>
        <v/>
      </c>
      <c r="BB346" s="145" t="str">
        <f>IF(ISBLANK(Lanes!AW346),"",ROUND(Lanes!AW346,2))</f>
        <v/>
      </c>
      <c r="BC346" s="145" t="str">
        <f>IF(ISBLANK(Lanes!AX346),"",ROUND(Lanes!AX346,2))</f>
        <v/>
      </c>
      <c r="BD346" s="145" t="str">
        <f>IF(ISBLANK(Lanes!AY346),"",ROUND(Lanes!AY346,2))</f>
        <v/>
      </c>
      <c r="BE346" s="145" t="str">
        <f>IF(ISBLANK(Lanes!AX346),"",ROUND(Lanes!AZ346,2))</f>
        <v/>
      </c>
      <c r="BF346" s="145" t="str">
        <f>IF(ISBLANK(Lanes!BA346),"",ROUND(Lanes!BA346,2))</f>
        <v/>
      </c>
      <c r="BG346" s="145" t="str">
        <f>IF(ISBLANK(Lanes!BB346),"",ROUND(Lanes!BB346,2))</f>
        <v/>
      </c>
      <c r="BH346" s="145" t="str">
        <f>IF(ISBLANK(Lanes!AX346),"",ROUND(Lanes!BC346,2))</f>
        <v/>
      </c>
      <c r="BI346" s="145" t="str">
        <f>IF(ISBLANK(Lanes!AX346),"",ROUND(Lanes!BD346,2))</f>
        <v/>
      </c>
      <c r="BJ346" s="145" t="str">
        <f>IF(ISBLANK(Lanes!BE346),"",Lanes!BE346)</f>
        <v/>
      </c>
      <c r="BK346" s="145" t="str">
        <f>IF(ISBLANK(Lanes!BF346),"",Lanes!BF346)</f>
        <v/>
      </c>
      <c r="BL346" s="145" t="str">
        <f>IF(ISBLANK(Lanes!BG346),"",Lanes!BG346)</f>
        <v/>
      </c>
      <c r="BM346" s="145" t="str">
        <f>IF(ISBLANK(Lanes!BH346),"",Lanes!BH346)</f>
        <v/>
      </c>
      <c r="BN346" s="145" t="str">
        <f>IF(ISBLANK(Lanes!BI346),"",Lanes!BI346)</f>
        <v/>
      </c>
      <c r="BO346" s="145" t="str">
        <f>IF(ISBLANK(Lanes!BJ346),"",Lanes!BJ346)</f>
        <v/>
      </c>
      <c r="BP346" s="145" t="str">
        <f>IF(ISBLANK(Lanes!BK346),"",Lanes!BK346)</f>
        <v/>
      </c>
      <c r="BQ346" s="145" t="str">
        <f>IF(ISBLANK(Lanes!BL346),"",Lanes!BL346)</f>
        <v/>
      </c>
      <c r="BR346" s="145" t="str">
        <f>IF(ISBLANK(Lanes!BM346),"",ROUND(Lanes!BM346,0))</f>
        <v/>
      </c>
      <c r="BS346" s="145" t="str">
        <f>IF(ISBLANK(Lanes!BN346),"",ROUND(Lanes!BN346,0))</f>
        <v/>
      </c>
      <c r="BT346" s="145" t="str">
        <f>IF(ISBLANK(Lanes!BO346),"",ROUND(Lanes!BO346,0))</f>
        <v/>
      </c>
      <c r="BU346" s="145" t="str">
        <f>IF(ISBLANK(Lanes!BN346),"",ROUND(Lanes!BP346,0))</f>
        <v/>
      </c>
      <c r="BV346" s="145" t="str">
        <f>IF(ISBLANK(Lanes!BQ346),"",ROUND(Lanes!BQ346,1))</f>
        <v/>
      </c>
      <c r="BW346" s="145" t="str">
        <f>IF(ISBLANK(Lanes!BR346),"",Lanes!BR346)</f>
        <v/>
      </c>
      <c r="BX346" s="145" t="str">
        <f>IF(ISBLANK(Lanes!BS346),"",Lanes!BS346)</f>
        <v/>
      </c>
      <c r="BY346" s="145" t="str">
        <f>IF(ISBLANK(Lanes!BT346),"",Lanes!BT346)</f>
        <v/>
      </c>
      <c r="BZ346" s="145" t="str">
        <f>IF(ISBLANK(Lanes!BU346),"",Lanes!BU346)</f>
        <v/>
      </c>
      <c r="CA346" s="145" t="str">
        <f>IF(ISBLANK(Lanes!BV346),"",ROUND(Lanes!BV346,1))</f>
        <v/>
      </c>
      <c r="CB346" s="145" t="str">
        <f>IF(ISBLANK(Lanes!BW346),"",ROUND(Lanes!BW346,2))</f>
        <v/>
      </c>
      <c r="CC346" s="145" t="str">
        <f>IF(ISBLANK(Lanes!BX346),"",ROUND(Lanes!BX346,1))</f>
        <v/>
      </c>
      <c r="CD346" s="145" t="str">
        <f>IF(ISBLANK(Lanes!BY346),"",ROUND(Lanes!BY346,2))</f>
        <v/>
      </c>
      <c r="CE346" s="145" t="str">
        <f>IF(ISBLANK(Lanes!BZ346),"",ROUND(Lanes!BZ346,0))</f>
        <v/>
      </c>
      <c r="CF346" s="145" t="str">
        <f>IF(ISBLANK(Lanes!CA346),"",ROUND(Lanes!CA346,0))</f>
        <v/>
      </c>
      <c r="CG346" s="145" t="str">
        <f>IF(ISBLANK(Lanes!CB346),"",ROUND(Lanes!CB346,0))</f>
        <v/>
      </c>
      <c r="CH346" s="145" t="str">
        <f>IF(ISBLANK(Lanes!CC346),"",ROUND(Lanes!CC346,2))</f>
        <v/>
      </c>
      <c r="CI346" s="145" t="str">
        <f>IF(ISBLANK(Lanes!CD346),"",ROUND(Lanes!CD346,2))</f>
        <v/>
      </c>
      <c r="CJ346" s="145" t="str">
        <f>IF(ISBLANK(Lanes!CE346),"",ROUND(Lanes!CE346,2))</f>
        <v/>
      </c>
      <c r="CK346" s="145" t="str">
        <f>IF(ISBLANK(Lanes!CF346),"",ROUND(Lanes!CF346,0))</f>
        <v/>
      </c>
      <c r="CL346" s="145" t="str">
        <f>IF(ISBLANK(Lanes!CG346),"",ROUND(Lanes!CG346,0))</f>
        <v/>
      </c>
      <c r="CM346" s="145" t="str">
        <f>IF(ISBLANK(Lanes!CH346),"",ROUND(Lanes!CH346,0))</f>
        <v/>
      </c>
      <c r="CN346" s="145" t="str">
        <f>IF(ISBLANK(Lanes!CI346),"",ROUND(Lanes!CI346,2))</f>
        <v/>
      </c>
      <c r="CO346" s="145" t="str">
        <f>IF(ISBLANK(Lanes!CJ346),"",ROUND(Lanes!CJ346,2))</f>
        <v/>
      </c>
      <c r="CP346" s="145" t="str">
        <f>IF(ISBLANK(Lanes!CK346),"",ROUND(Lanes!CK346,2))</f>
        <v/>
      </c>
      <c r="CQ346" s="146" t="str">
        <f>IF(ISBLANK(Lanes!CL346),"","delete")</f>
        <v/>
      </c>
    </row>
    <row r="347" spans="1:95">
      <c r="A347" s="142">
        <v>1751</v>
      </c>
      <c r="B347" s="140" t="s">
        <v>1292</v>
      </c>
      <c r="C347" s="141">
        <v>1</v>
      </c>
      <c r="D347" s="140" t="s">
        <v>3421</v>
      </c>
      <c r="E347" s="140" t="s">
        <v>3421</v>
      </c>
      <c r="F347" s="140" t="s">
        <v>86</v>
      </c>
      <c r="G347" s="140" t="s">
        <v>87</v>
      </c>
      <c r="H347" s="140" t="s">
        <v>111</v>
      </c>
      <c r="I347" s="140" t="s">
        <v>179</v>
      </c>
      <c r="J347" s="140" t="s">
        <v>179</v>
      </c>
      <c r="K347" s="140" t="s">
        <v>2380</v>
      </c>
      <c r="L347" s="140" t="s">
        <v>95</v>
      </c>
      <c r="M347" s="140" t="s">
        <v>91</v>
      </c>
      <c r="N347" s="140" t="s">
        <v>92</v>
      </c>
      <c r="O347" s="140" t="s">
        <v>112</v>
      </c>
      <c r="P347" s="140" t="s">
        <v>112</v>
      </c>
      <c r="Q347" s="140" t="s">
        <v>2380</v>
      </c>
      <c r="R347" s="140" t="s">
        <v>114</v>
      </c>
      <c r="S347" s="140" t="s">
        <v>91</v>
      </c>
      <c r="T347" s="140" t="s">
        <v>92</v>
      </c>
      <c r="U347" s="140" t="s">
        <v>387</v>
      </c>
      <c r="V347" s="140" t="s">
        <v>108</v>
      </c>
      <c r="W347" s="140" t="s">
        <v>109</v>
      </c>
      <c r="X347" s="140" t="s">
        <v>110</v>
      </c>
      <c r="Y347" s="140" t="s">
        <v>2380</v>
      </c>
      <c r="Z347" s="140" t="s">
        <v>2380</v>
      </c>
      <c r="AA347" s="140" t="s">
        <v>251</v>
      </c>
      <c r="AB347" s="140" t="s">
        <v>2510</v>
      </c>
      <c r="AC347" s="140" t="s">
        <v>2391</v>
      </c>
      <c r="AD347" s="140" t="s">
        <v>101</v>
      </c>
      <c r="AE347" s="140" t="s">
        <v>2385</v>
      </c>
      <c r="AF347" s="140" t="s">
        <v>2385</v>
      </c>
      <c r="AG347" s="140" t="s">
        <v>2385</v>
      </c>
      <c r="AH347" s="140" t="s">
        <v>2385</v>
      </c>
      <c r="AI347" s="140" t="s">
        <v>101</v>
      </c>
      <c r="AJ347" s="140" t="s">
        <v>2384</v>
      </c>
      <c r="AK347" s="140" t="s">
        <v>2384</v>
      </c>
      <c r="AL347" s="140" t="s">
        <v>2392</v>
      </c>
      <c r="AM347" s="140" t="s">
        <v>2743</v>
      </c>
      <c r="AN347" s="140" t="s">
        <v>2384</v>
      </c>
      <c r="AO347" s="140" t="s">
        <v>2384</v>
      </c>
      <c r="AP347" s="140" t="s">
        <v>2392</v>
      </c>
      <c r="AQ347" s="140" t="s">
        <v>2380</v>
      </c>
      <c r="AR347" s="140" t="s">
        <v>2438</v>
      </c>
      <c r="AS347" s="136" t="s">
        <v>2381</v>
      </c>
      <c r="AT347" s="145" t="str">
        <f>IF(ISBLANK(Lanes!AO347),"",ROUND(Lanes!AO347,2))</f>
        <v/>
      </c>
      <c r="AU347" s="145" t="str">
        <f>IF(ISBLANK(Lanes!AP347),"",ROUND(Lanes!AP347,2))</f>
        <v/>
      </c>
      <c r="AV347" s="145" t="str">
        <f>IF(ISBLANK(Lanes!AQ347),"",ROUND(Lanes!AQ347,2))</f>
        <v/>
      </c>
      <c r="AW347" s="145" t="str">
        <f>IF(ISBLANK(Lanes!AP347),"",ROUND(Lanes!AR347,2))</f>
        <v/>
      </c>
      <c r="AX347" s="145" t="str">
        <f>IF(ISBLANK(Lanes!AS347),"",ROUND(Lanes!AS347,2))</f>
        <v/>
      </c>
      <c r="AY347" s="145" t="str">
        <f>IF(ISBLANK(Lanes!AT347),"",ROUND(Lanes!AT347,2))</f>
        <v/>
      </c>
      <c r="AZ347" s="145" t="str">
        <f>IF(ISBLANK(Lanes!AP347),"",ROUND(Lanes!AU347,2))</f>
        <v/>
      </c>
      <c r="BA347" s="145" t="str">
        <f>IF(ISBLANK(Lanes!AP347),"",ROUND(Lanes!AV347,2))</f>
        <v/>
      </c>
      <c r="BB347" s="145" t="str">
        <f>IF(ISBLANK(Lanes!AW347),"",ROUND(Lanes!AW347,2))</f>
        <v/>
      </c>
      <c r="BC347" s="145" t="str">
        <f>IF(ISBLANK(Lanes!AX347),"",ROUND(Lanes!AX347,2))</f>
        <v/>
      </c>
      <c r="BD347" s="145" t="str">
        <f>IF(ISBLANK(Lanes!AY347),"",ROUND(Lanes!AY347,2))</f>
        <v/>
      </c>
      <c r="BE347" s="145" t="str">
        <f>IF(ISBLANK(Lanes!AX347),"",ROUND(Lanes!AZ347,2))</f>
        <v/>
      </c>
      <c r="BF347" s="145" t="str">
        <f>IF(ISBLANK(Lanes!BA347),"",ROUND(Lanes!BA347,2))</f>
        <v/>
      </c>
      <c r="BG347" s="145" t="str">
        <f>IF(ISBLANK(Lanes!BB347),"",ROUND(Lanes!BB347,2))</f>
        <v/>
      </c>
      <c r="BH347" s="145" t="str">
        <f>IF(ISBLANK(Lanes!AX347),"",ROUND(Lanes!BC347,2))</f>
        <v/>
      </c>
      <c r="BI347" s="145" t="str">
        <f>IF(ISBLANK(Lanes!AX347),"",ROUND(Lanes!BD347,2))</f>
        <v/>
      </c>
      <c r="BJ347" s="145" t="str">
        <f>IF(ISBLANK(Lanes!BE347),"",Lanes!BE347)</f>
        <v/>
      </c>
      <c r="BK347" s="145" t="str">
        <f>IF(ISBLANK(Lanes!BF347),"",Lanes!BF347)</f>
        <v/>
      </c>
      <c r="BL347" s="145" t="str">
        <f>IF(ISBLANK(Lanes!BG347),"",Lanes!BG347)</f>
        <v/>
      </c>
      <c r="BM347" s="145" t="str">
        <f>IF(ISBLANK(Lanes!BH347),"",Lanes!BH347)</f>
        <v/>
      </c>
      <c r="BN347" s="145" t="str">
        <f>IF(ISBLANK(Lanes!BI347),"",Lanes!BI347)</f>
        <v/>
      </c>
      <c r="BO347" s="145" t="str">
        <f>IF(ISBLANK(Lanes!BJ347),"",Lanes!BJ347)</f>
        <v/>
      </c>
      <c r="BP347" s="145" t="str">
        <f>IF(ISBLANK(Lanes!BK347),"",Lanes!BK347)</f>
        <v/>
      </c>
      <c r="BQ347" s="145" t="str">
        <f>IF(ISBLANK(Lanes!BL347),"",Lanes!BL347)</f>
        <v/>
      </c>
      <c r="BR347" s="145" t="str">
        <f>IF(ISBLANK(Lanes!BM347),"",ROUND(Lanes!BM347,0))</f>
        <v/>
      </c>
      <c r="BS347" s="145" t="str">
        <f>IF(ISBLANK(Lanes!BN347),"",ROUND(Lanes!BN347,0))</f>
        <v/>
      </c>
      <c r="BT347" s="145" t="str">
        <f>IF(ISBLANK(Lanes!BO347),"",ROUND(Lanes!BO347,0))</f>
        <v/>
      </c>
      <c r="BU347" s="145" t="str">
        <f>IF(ISBLANK(Lanes!BN347),"",ROUND(Lanes!BP347,0))</f>
        <v/>
      </c>
      <c r="BV347" s="145" t="str">
        <f>IF(ISBLANK(Lanes!BQ347),"",ROUND(Lanes!BQ347,1))</f>
        <v/>
      </c>
      <c r="BW347" s="145" t="str">
        <f>IF(ISBLANK(Lanes!BR347),"",Lanes!BR347)</f>
        <v/>
      </c>
      <c r="BX347" s="145" t="str">
        <f>IF(ISBLANK(Lanes!BS347),"",Lanes!BS347)</f>
        <v/>
      </c>
      <c r="BY347" s="145" t="str">
        <f>IF(ISBLANK(Lanes!BT347),"",Lanes!BT347)</f>
        <v/>
      </c>
      <c r="BZ347" s="145" t="str">
        <f>IF(ISBLANK(Lanes!BU347),"",Lanes!BU347)</f>
        <v/>
      </c>
      <c r="CA347" s="145" t="str">
        <f>IF(ISBLANK(Lanes!BV347),"",ROUND(Lanes!BV347,1))</f>
        <v/>
      </c>
      <c r="CB347" s="145" t="str">
        <f>IF(ISBLANK(Lanes!BW347),"",ROUND(Lanes!BW347,2))</f>
        <v/>
      </c>
      <c r="CC347" s="145" t="str">
        <f>IF(ISBLANK(Lanes!BX347),"",ROUND(Lanes!BX347,1))</f>
        <v/>
      </c>
      <c r="CD347" s="145" t="str">
        <f>IF(ISBLANK(Lanes!BY347),"",ROUND(Lanes!BY347,2))</f>
        <v/>
      </c>
      <c r="CE347" s="145" t="str">
        <f>IF(ISBLANK(Lanes!BZ347),"",ROUND(Lanes!BZ347,0))</f>
        <v/>
      </c>
      <c r="CF347" s="145" t="str">
        <f>IF(ISBLANK(Lanes!CA347),"",ROUND(Lanes!CA347,0))</f>
        <v/>
      </c>
      <c r="CG347" s="145" t="str">
        <f>IF(ISBLANK(Lanes!CB347),"",ROUND(Lanes!CB347,0))</f>
        <v/>
      </c>
      <c r="CH347" s="145" t="str">
        <f>IF(ISBLANK(Lanes!CC347),"",ROUND(Lanes!CC347,2))</f>
        <v/>
      </c>
      <c r="CI347" s="145" t="str">
        <f>IF(ISBLANK(Lanes!CD347),"",ROUND(Lanes!CD347,2))</f>
        <v/>
      </c>
      <c r="CJ347" s="145" t="str">
        <f>IF(ISBLANK(Lanes!CE347),"",ROUND(Lanes!CE347,2))</f>
        <v/>
      </c>
      <c r="CK347" s="145" t="str">
        <f>IF(ISBLANK(Lanes!CF347),"",ROUND(Lanes!CF347,0))</f>
        <v/>
      </c>
      <c r="CL347" s="145" t="str">
        <f>IF(ISBLANK(Lanes!CG347),"",ROUND(Lanes!CG347,0))</f>
        <v/>
      </c>
      <c r="CM347" s="145" t="str">
        <f>IF(ISBLANK(Lanes!CH347),"",ROUND(Lanes!CH347,0))</f>
        <v/>
      </c>
      <c r="CN347" s="145" t="str">
        <f>IF(ISBLANK(Lanes!CI347),"",ROUND(Lanes!CI347,2))</f>
        <v/>
      </c>
      <c r="CO347" s="145" t="str">
        <f>IF(ISBLANK(Lanes!CJ347),"",ROUND(Lanes!CJ347,2))</f>
        <v/>
      </c>
      <c r="CP347" s="145" t="str">
        <f>IF(ISBLANK(Lanes!CK347),"",ROUND(Lanes!CK347,2))</f>
        <v/>
      </c>
      <c r="CQ347" s="146" t="str">
        <f>IF(ISBLANK(Lanes!CL347),"","delete")</f>
        <v/>
      </c>
    </row>
    <row r="348" spans="1:95">
      <c r="A348" s="142">
        <v>1752</v>
      </c>
      <c r="B348" s="140" t="s">
        <v>1293</v>
      </c>
      <c r="C348" s="141">
        <v>1</v>
      </c>
      <c r="D348" s="140" t="s">
        <v>3420</v>
      </c>
      <c r="E348" s="140" t="s">
        <v>3420</v>
      </c>
      <c r="F348" s="140" t="s">
        <v>86</v>
      </c>
      <c r="G348" s="140" t="s">
        <v>230</v>
      </c>
      <c r="H348" s="140" t="s">
        <v>111</v>
      </c>
      <c r="I348" s="140" t="s">
        <v>179</v>
      </c>
      <c r="J348" s="140" t="s">
        <v>179</v>
      </c>
      <c r="K348" s="140" t="s">
        <v>2380</v>
      </c>
      <c r="L348" s="140" t="s">
        <v>95</v>
      </c>
      <c r="M348" s="140" t="s">
        <v>91</v>
      </c>
      <c r="N348" s="140" t="s">
        <v>92</v>
      </c>
      <c r="O348" s="140" t="s">
        <v>393</v>
      </c>
      <c r="P348" s="140" t="s">
        <v>393</v>
      </c>
      <c r="Q348" s="140" t="s">
        <v>2380</v>
      </c>
      <c r="R348" s="140" t="s">
        <v>360</v>
      </c>
      <c r="S348" s="140" t="s">
        <v>224</v>
      </c>
      <c r="T348" s="140" t="s">
        <v>329</v>
      </c>
      <c r="U348" s="140" t="s">
        <v>387</v>
      </c>
      <c r="V348" s="140" t="s">
        <v>108</v>
      </c>
      <c r="W348" s="140" t="s">
        <v>109</v>
      </c>
      <c r="X348" s="140" t="s">
        <v>110</v>
      </c>
      <c r="Y348" s="140" t="s">
        <v>2380</v>
      </c>
      <c r="Z348" s="140" t="s">
        <v>2380</v>
      </c>
      <c r="AA348" s="140" t="s">
        <v>101</v>
      </c>
      <c r="AB348" s="140" t="s">
        <v>2400</v>
      </c>
      <c r="AC348" s="140" t="s">
        <v>2391</v>
      </c>
      <c r="AD348" s="140" t="s">
        <v>101</v>
      </c>
      <c r="AE348" s="140" t="s">
        <v>2385</v>
      </c>
      <c r="AF348" s="140" t="s">
        <v>2385</v>
      </c>
      <c r="AG348" s="140" t="s">
        <v>2385</v>
      </c>
      <c r="AH348" s="140" t="s">
        <v>2385</v>
      </c>
      <c r="AI348" s="140" t="s">
        <v>101</v>
      </c>
      <c r="AJ348" s="140" t="s">
        <v>2384</v>
      </c>
      <c r="AK348" s="140" t="s">
        <v>2392</v>
      </c>
      <c r="AL348" s="140" t="s">
        <v>2400</v>
      </c>
      <c r="AM348" s="140" t="s">
        <v>2743</v>
      </c>
      <c r="AN348" s="140" t="s">
        <v>2402</v>
      </c>
      <c r="AO348" s="140" t="s">
        <v>2392</v>
      </c>
      <c r="AP348" s="140" t="s">
        <v>2390</v>
      </c>
      <c r="AQ348" s="140" t="s">
        <v>2380</v>
      </c>
      <c r="AR348" s="140" t="s">
        <v>2639</v>
      </c>
      <c r="AS348" s="136" t="s">
        <v>2381</v>
      </c>
      <c r="AT348" s="145" t="str">
        <f>IF(ISBLANK(Lanes!AO348),"",ROUND(Lanes!AO348,2))</f>
        <v/>
      </c>
      <c r="AU348" s="145" t="str">
        <f>IF(ISBLANK(Lanes!AP348),"",ROUND(Lanes!AP348,2))</f>
        <v/>
      </c>
      <c r="AV348" s="145" t="str">
        <f>IF(ISBLANK(Lanes!AQ348),"",ROUND(Lanes!AQ348,2))</f>
        <v/>
      </c>
      <c r="AW348" s="145" t="str">
        <f>IF(ISBLANK(Lanes!AP348),"",ROUND(Lanes!AR348,2))</f>
        <v/>
      </c>
      <c r="AX348" s="145" t="str">
        <f>IF(ISBLANK(Lanes!AS348),"",ROUND(Lanes!AS348,2))</f>
        <v/>
      </c>
      <c r="AY348" s="145" t="str">
        <f>IF(ISBLANK(Lanes!AT348),"",ROUND(Lanes!AT348,2))</f>
        <v/>
      </c>
      <c r="AZ348" s="145" t="str">
        <f>IF(ISBLANK(Lanes!AP348),"",ROUND(Lanes!AU348,2))</f>
        <v/>
      </c>
      <c r="BA348" s="145" t="str">
        <f>IF(ISBLANK(Lanes!AP348),"",ROUND(Lanes!AV348,2))</f>
        <v/>
      </c>
      <c r="BB348" s="145" t="str">
        <f>IF(ISBLANK(Lanes!AW348),"",ROUND(Lanes!AW348,2))</f>
        <v/>
      </c>
      <c r="BC348" s="145" t="str">
        <f>IF(ISBLANK(Lanes!AX348),"",ROUND(Lanes!AX348,2))</f>
        <v/>
      </c>
      <c r="BD348" s="145" t="str">
        <f>IF(ISBLANK(Lanes!AY348),"",ROUND(Lanes!AY348,2))</f>
        <v/>
      </c>
      <c r="BE348" s="145" t="str">
        <f>IF(ISBLANK(Lanes!AX348),"",ROUND(Lanes!AZ348,2))</f>
        <v/>
      </c>
      <c r="BF348" s="145" t="str">
        <f>IF(ISBLANK(Lanes!BA348),"",ROUND(Lanes!BA348,2))</f>
        <v/>
      </c>
      <c r="BG348" s="145" t="str">
        <f>IF(ISBLANK(Lanes!BB348),"",ROUND(Lanes!BB348,2))</f>
        <v/>
      </c>
      <c r="BH348" s="145" t="str">
        <f>IF(ISBLANK(Lanes!AX348),"",ROUND(Lanes!BC348,2))</f>
        <v/>
      </c>
      <c r="BI348" s="145" t="str">
        <f>IF(ISBLANK(Lanes!AX348),"",ROUND(Lanes!BD348,2))</f>
        <v/>
      </c>
      <c r="BJ348" s="145" t="str">
        <f>IF(ISBLANK(Lanes!BE348),"",Lanes!BE348)</f>
        <v/>
      </c>
      <c r="BK348" s="145" t="str">
        <f>IF(ISBLANK(Lanes!BF348),"",Lanes!BF348)</f>
        <v/>
      </c>
      <c r="BL348" s="145" t="str">
        <f>IF(ISBLANK(Lanes!BG348),"",Lanes!BG348)</f>
        <v/>
      </c>
      <c r="BM348" s="145" t="str">
        <f>IF(ISBLANK(Lanes!BH348),"",Lanes!BH348)</f>
        <v/>
      </c>
      <c r="BN348" s="145" t="str">
        <f>IF(ISBLANK(Lanes!BI348),"",Lanes!BI348)</f>
        <v/>
      </c>
      <c r="BO348" s="145" t="str">
        <f>IF(ISBLANK(Lanes!BJ348),"",Lanes!BJ348)</f>
        <v/>
      </c>
      <c r="BP348" s="145" t="str">
        <f>IF(ISBLANK(Lanes!BK348),"",Lanes!BK348)</f>
        <v/>
      </c>
      <c r="BQ348" s="145" t="str">
        <f>IF(ISBLANK(Lanes!BL348),"",Lanes!BL348)</f>
        <v/>
      </c>
      <c r="BR348" s="145" t="str">
        <f>IF(ISBLANK(Lanes!BM348),"",ROUND(Lanes!BM348,0))</f>
        <v/>
      </c>
      <c r="BS348" s="145" t="str">
        <f>IF(ISBLANK(Lanes!BN348),"",ROUND(Lanes!BN348,0))</f>
        <v/>
      </c>
      <c r="BT348" s="145" t="str">
        <f>IF(ISBLANK(Lanes!BO348),"",ROUND(Lanes!BO348,0))</f>
        <v/>
      </c>
      <c r="BU348" s="145" t="str">
        <f>IF(ISBLANK(Lanes!BN348),"",ROUND(Lanes!BP348,0))</f>
        <v/>
      </c>
      <c r="BV348" s="145" t="str">
        <f>IF(ISBLANK(Lanes!BQ348),"",ROUND(Lanes!BQ348,1))</f>
        <v/>
      </c>
      <c r="BW348" s="145" t="str">
        <f>IF(ISBLANK(Lanes!BR348),"",Lanes!BR348)</f>
        <v/>
      </c>
      <c r="BX348" s="145" t="str">
        <f>IF(ISBLANK(Lanes!BS348),"",Lanes!BS348)</f>
        <v/>
      </c>
      <c r="BY348" s="145" t="str">
        <f>IF(ISBLANK(Lanes!BT348),"",Lanes!BT348)</f>
        <v/>
      </c>
      <c r="BZ348" s="145" t="str">
        <f>IF(ISBLANK(Lanes!BU348),"",Lanes!BU348)</f>
        <v/>
      </c>
      <c r="CA348" s="145" t="str">
        <f>IF(ISBLANK(Lanes!BV348),"",ROUND(Lanes!BV348,1))</f>
        <v/>
      </c>
      <c r="CB348" s="145" t="str">
        <f>IF(ISBLANK(Lanes!BW348),"",ROUND(Lanes!BW348,2))</f>
        <v/>
      </c>
      <c r="CC348" s="145" t="str">
        <f>IF(ISBLANK(Lanes!BX348),"",ROUND(Lanes!BX348,1))</f>
        <v/>
      </c>
      <c r="CD348" s="145" t="str">
        <f>IF(ISBLANK(Lanes!BY348),"",ROUND(Lanes!BY348,2))</f>
        <v/>
      </c>
      <c r="CE348" s="145" t="str">
        <f>IF(ISBLANK(Lanes!BZ348),"",ROUND(Lanes!BZ348,0))</f>
        <v/>
      </c>
      <c r="CF348" s="145" t="str">
        <f>IF(ISBLANK(Lanes!CA348),"",ROUND(Lanes!CA348,0))</f>
        <v/>
      </c>
      <c r="CG348" s="145" t="str">
        <f>IF(ISBLANK(Lanes!CB348),"",ROUND(Lanes!CB348,0))</f>
        <v/>
      </c>
      <c r="CH348" s="145" t="str">
        <f>IF(ISBLANK(Lanes!CC348),"",ROUND(Lanes!CC348,2))</f>
        <v/>
      </c>
      <c r="CI348" s="145" t="str">
        <f>IF(ISBLANK(Lanes!CD348),"",ROUND(Lanes!CD348,2))</f>
        <v/>
      </c>
      <c r="CJ348" s="145" t="str">
        <f>IF(ISBLANK(Lanes!CE348),"",ROUND(Lanes!CE348,2))</f>
        <v/>
      </c>
      <c r="CK348" s="145" t="str">
        <f>IF(ISBLANK(Lanes!CF348),"",ROUND(Lanes!CF348,0))</f>
        <v/>
      </c>
      <c r="CL348" s="145" t="str">
        <f>IF(ISBLANK(Lanes!CG348),"",ROUND(Lanes!CG348,0))</f>
        <v/>
      </c>
      <c r="CM348" s="145" t="str">
        <f>IF(ISBLANK(Lanes!CH348),"",ROUND(Lanes!CH348,0))</f>
        <v/>
      </c>
      <c r="CN348" s="145" t="str">
        <f>IF(ISBLANK(Lanes!CI348),"",ROUND(Lanes!CI348,2))</f>
        <v/>
      </c>
      <c r="CO348" s="145" t="str">
        <f>IF(ISBLANK(Lanes!CJ348),"",ROUND(Lanes!CJ348,2))</f>
        <v/>
      </c>
      <c r="CP348" s="145" t="str">
        <f>IF(ISBLANK(Lanes!CK348),"",ROUND(Lanes!CK348,2))</f>
        <v/>
      </c>
      <c r="CQ348" s="146" t="str">
        <f>IF(ISBLANK(Lanes!CL348),"","delete")</f>
        <v/>
      </c>
    </row>
    <row r="349" spans="1:95">
      <c r="A349" s="142">
        <v>1753</v>
      </c>
      <c r="B349" s="140" t="s">
        <v>1294</v>
      </c>
      <c r="C349" s="141">
        <v>1</v>
      </c>
      <c r="D349" s="140" t="s">
        <v>3419</v>
      </c>
      <c r="E349" s="140" t="s">
        <v>3419</v>
      </c>
      <c r="F349" s="140" t="s">
        <v>86</v>
      </c>
      <c r="G349" s="140" t="s">
        <v>87</v>
      </c>
      <c r="H349" s="140" t="s">
        <v>127</v>
      </c>
      <c r="I349" s="140" t="s">
        <v>386</v>
      </c>
      <c r="J349" s="140" t="s">
        <v>386</v>
      </c>
      <c r="K349" s="140" t="s">
        <v>2380</v>
      </c>
      <c r="L349" s="140" t="s">
        <v>95</v>
      </c>
      <c r="M349" s="140" t="s">
        <v>91</v>
      </c>
      <c r="N349" s="140" t="s">
        <v>92</v>
      </c>
      <c r="O349" s="140" t="s">
        <v>157</v>
      </c>
      <c r="P349" s="140" t="s">
        <v>157</v>
      </c>
      <c r="Q349" s="140" t="s">
        <v>2380</v>
      </c>
      <c r="R349" s="140" t="s">
        <v>158</v>
      </c>
      <c r="S349" s="140" t="s">
        <v>91</v>
      </c>
      <c r="T349" s="140" t="s">
        <v>159</v>
      </c>
      <c r="U349" s="140" t="s">
        <v>387</v>
      </c>
      <c r="V349" s="140" t="s">
        <v>108</v>
      </c>
      <c r="W349" s="140" t="s">
        <v>109</v>
      </c>
      <c r="X349" s="140" t="s">
        <v>110</v>
      </c>
      <c r="Y349" s="140" t="s">
        <v>2380</v>
      </c>
      <c r="Z349" s="140" t="s">
        <v>2380</v>
      </c>
      <c r="AA349" s="140" t="s">
        <v>101</v>
      </c>
      <c r="AB349" s="140" t="s">
        <v>2577</v>
      </c>
      <c r="AC349" s="140" t="s">
        <v>2391</v>
      </c>
      <c r="AD349" s="140" t="s">
        <v>101</v>
      </c>
      <c r="AE349" s="140" t="s">
        <v>2385</v>
      </c>
      <c r="AF349" s="140" t="s">
        <v>2385</v>
      </c>
      <c r="AG349" s="140" t="s">
        <v>2385</v>
      </c>
      <c r="AH349" s="140" t="s">
        <v>2385</v>
      </c>
      <c r="AI349" s="140" t="s">
        <v>101</v>
      </c>
      <c r="AJ349" s="140" t="s">
        <v>2392</v>
      </c>
      <c r="AK349" s="140" t="s">
        <v>2400</v>
      </c>
      <c r="AL349" s="140" t="s">
        <v>2400</v>
      </c>
      <c r="AM349" s="140" t="s">
        <v>2743</v>
      </c>
      <c r="AN349" s="140" t="s">
        <v>2402</v>
      </c>
      <c r="AO349" s="140" t="s">
        <v>2392</v>
      </c>
      <c r="AP349" s="140" t="s">
        <v>2390</v>
      </c>
      <c r="AQ349" s="140" t="s">
        <v>2380</v>
      </c>
      <c r="AR349" s="140" t="s">
        <v>2571</v>
      </c>
      <c r="AS349" s="136" t="s">
        <v>2381</v>
      </c>
      <c r="AT349" s="145" t="str">
        <f>IF(ISBLANK(Lanes!AO349),"",ROUND(Lanes!AO349,2))</f>
        <v/>
      </c>
      <c r="AU349" s="145" t="str">
        <f>IF(ISBLANK(Lanes!AP349),"",ROUND(Lanes!AP349,2))</f>
        <v/>
      </c>
      <c r="AV349" s="145" t="str">
        <f>IF(ISBLANK(Lanes!AQ349),"",ROUND(Lanes!AQ349,2))</f>
        <v/>
      </c>
      <c r="AW349" s="145" t="str">
        <f>IF(ISBLANK(Lanes!AP349),"",ROUND(Lanes!AR349,2))</f>
        <v/>
      </c>
      <c r="AX349" s="145" t="str">
        <f>IF(ISBLANK(Lanes!AS349),"",ROUND(Lanes!AS349,2))</f>
        <v/>
      </c>
      <c r="AY349" s="145" t="str">
        <f>IF(ISBLANK(Lanes!AT349),"",ROUND(Lanes!AT349,2))</f>
        <v/>
      </c>
      <c r="AZ349" s="145" t="str">
        <f>IF(ISBLANK(Lanes!AP349),"",ROUND(Lanes!AU349,2))</f>
        <v/>
      </c>
      <c r="BA349" s="145" t="str">
        <f>IF(ISBLANK(Lanes!AP349),"",ROUND(Lanes!AV349,2))</f>
        <v/>
      </c>
      <c r="BB349" s="145" t="str">
        <f>IF(ISBLANK(Lanes!AW349),"",ROUND(Lanes!AW349,2))</f>
        <v/>
      </c>
      <c r="BC349" s="145" t="str">
        <f>IF(ISBLANK(Lanes!AX349),"",ROUND(Lanes!AX349,2))</f>
        <v/>
      </c>
      <c r="BD349" s="145" t="str">
        <f>IF(ISBLANK(Lanes!AY349),"",ROUND(Lanes!AY349,2))</f>
        <v/>
      </c>
      <c r="BE349" s="145" t="str">
        <f>IF(ISBLANK(Lanes!AX349),"",ROUND(Lanes!AZ349,2))</f>
        <v/>
      </c>
      <c r="BF349" s="145" t="str">
        <f>IF(ISBLANK(Lanes!BA349),"",ROUND(Lanes!BA349,2))</f>
        <v/>
      </c>
      <c r="BG349" s="145" t="str">
        <f>IF(ISBLANK(Lanes!BB349),"",ROUND(Lanes!BB349,2))</f>
        <v/>
      </c>
      <c r="BH349" s="145" t="str">
        <f>IF(ISBLANK(Lanes!AX349),"",ROUND(Lanes!BC349,2))</f>
        <v/>
      </c>
      <c r="BI349" s="145" t="str">
        <f>IF(ISBLANK(Lanes!AX349),"",ROUND(Lanes!BD349,2))</f>
        <v/>
      </c>
      <c r="BJ349" s="145" t="str">
        <f>IF(ISBLANK(Lanes!BE349),"",Lanes!BE349)</f>
        <v/>
      </c>
      <c r="BK349" s="145" t="str">
        <f>IF(ISBLANK(Lanes!BF349),"",Lanes!BF349)</f>
        <v/>
      </c>
      <c r="BL349" s="145" t="str">
        <f>IF(ISBLANK(Lanes!BG349),"",Lanes!BG349)</f>
        <v/>
      </c>
      <c r="BM349" s="145" t="str">
        <f>IF(ISBLANK(Lanes!BH349),"",Lanes!BH349)</f>
        <v/>
      </c>
      <c r="BN349" s="145" t="str">
        <f>IF(ISBLANK(Lanes!BI349),"",Lanes!BI349)</f>
        <v/>
      </c>
      <c r="BO349" s="145" t="str">
        <f>IF(ISBLANK(Lanes!BJ349),"",Lanes!BJ349)</f>
        <v/>
      </c>
      <c r="BP349" s="145" t="str">
        <f>IF(ISBLANK(Lanes!BK349),"",Lanes!BK349)</f>
        <v/>
      </c>
      <c r="BQ349" s="145" t="str">
        <f>IF(ISBLANK(Lanes!BL349),"",Lanes!BL349)</f>
        <v/>
      </c>
      <c r="BR349" s="145" t="str">
        <f>IF(ISBLANK(Lanes!BM349),"",ROUND(Lanes!BM349,0))</f>
        <v/>
      </c>
      <c r="BS349" s="145" t="str">
        <f>IF(ISBLANK(Lanes!BN349),"",ROUND(Lanes!BN349,0))</f>
        <v/>
      </c>
      <c r="BT349" s="145" t="str">
        <f>IF(ISBLANK(Lanes!BO349),"",ROUND(Lanes!BO349,0))</f>
        <v/>
      </c>
      <c r="BU349" s="145" t="str">
        <f>IF(ISBLANK(Lanes!BN349),"",ROUND(Lanes!BP349,0))</f>
        <v/>
      </c>
      <c r="BV349" s="145" t="str">
        <f>IF(ISBLANK(Lanes!BQ349),"",ROUND(Lanes!BQ349,1))</f>
        <v/>
      </c>
      <c r="BW349" s="145" t="str">
        <f>IF(ISBLANK(Lanes!BR349),"",Lanes!BR349)</f>
        <v/>
      </c>
      <c r="BX349" s="145" t="str">
        <f>IF(ISBLANK(Lanes!BS349),"",Lanes!BS349)</f>
        <v/>
      </c>
      <c r="BY349" s="145" t="str">
        <f>IF(ISBLANK(Lanes!BT349),"",Lanes!BT349)</f>
        <v/>
      </c>
      <c r="BZ349" s="145" t="str">
        <f>IF(ISBLANK(Lanes!BU349),"",Lanes!BU349)</f>
        <v/>
      </c>
      <c r="CA349" s="145" t="str">
        <f>IF(ISBLANK(Lanes!BV349),"",ROUND(Lanes!BV349,1))</f>
        <v/>
      </c>
      <c r="CB349" s="145" t="str">
        <f>IF(ISBLANK(Lanes!BW349),"",ROUND(Lanes!BW349,2))</f>
        <v/>
      </c>
      <c r="CC349" s="145" t="str">
        <f>IF(ISBLANK(Lanes!BX349),"",ROUND(Lanes!BX349,1))</f>
        <v/>
      </c>
      <c r="CD349" s="145" t="str">
        <f>IF(ISBLANK(Lanes!BY349),"",ROUND(Lanes!BY349,2))</f>
        <v/>
      </c>
      <c r="CE349" s="145" t="str">
        <f>IF(ISBLANK(Lanes!BZ349),"",ROUND(Lanes!BZ349,0))</f>
        <v/>
      </c>
      <c r="CF349" s="145" t="str">
        <f>IF(ISBLANK(Lanes!CA349),"",ROUND(Lanes!CA349,0))</f>
        <v/>
      </c>
      <c r="CG349" s="145" t="str">
        <f>IF(ISBLANK(Lanes!CB349),"",ROUND(Lanes!CB349,0))</f>
        <v/>
      </c>
      <c r="CH349" s="145" t="str">
        <f>IF(ISBLANK(Lanes!CC349),"",ROUND(Lanes!CC349,2))</f>
        <v/>
      </c>
      <c r="CI349" s="145" t="str">
        <f>IF(ISBLANK(Lanes!CD349),"",ROUND(Lanes!CD349,2))</f>
        <v/>
      </c>
      <c r="CJ349" s="145" t="str">
        <f>IF(ISBLANK(Lanes!CE349),"",ROUND(Lanes!CE349,2))</f>
        <v/>
      </c>
      <c r="CK349" s="145" t="str">
        <f>IF(ISBLANK(Lanes!CF349),"",ROUND(Lanes!CF349,0))</f>
        <v/>
      </c>
      <c r="CL349" s="145" t="str">
        <f>IF(ISBLANK(Lanes!CG349),"",ROUND(Lanes!CG349,0))</f>
        <v/>
      </c>
      <c r="CM349" s="145" t="str">
        <f>IF(ISBLANK(Lanes!CH349),"",ROUND(Lanes!CH349,0))</f>
        <v/>
      </c>
      <c r="CN349" s="145" t="str">
        <f>IF(ISBLANK(Lanes!CI349),"",ROUND(Lanes!CI349,2))</f>
        <v/>
      </c>
      <c r="CO349" s="145" t="str">
        <f>IF(ISBLANK(Lanes!CJ349),"",ROUND(Lanes!CJ349,2))</f>
        <v/>
      </c>
      <c r="CP349" s="145" t="str">
        <f>IF(ISBLANK(Lanes!CK349),"",ROUND(Lanes!CK349,2))</f>
        <v/>
      </c>
      <c r="CQ349" s="146" t="str">
        <f>IF(ISBLANK(Lanes!CL349),"","delete")</f>
        <v/>
      </c>
    </row>
    <row r="350" spans="1:95">
      <c r="A350" s="142">
        <v>1754</v>
      </c>
      <c r="B350" s="140" t="s">
        <v>1295</v>
      </c>
      <c r="C350" s="141">
        <v>1</v>
      </c>
      <c r="D350" s="140" t="s">
        <v>3418</v>
      </c>
      <c r="E350" s="140" t="s">
        <v>3418</v>
      </c>
      <c r="F350" s="140" t="s">
        <v>86</v>
      </c>
      <c r="G350" s="140" t="s">
        <v>87</v>
      </c>
      <c r="H350" s="140" t="s">
        <v>88</v>
      </c>
      <c r="I350" s="140" t="s">
        <v>386</v>
      </c>
      <c r="J350" s="140" t="s">
        <v>386</v>
      </c>
      <c r="K350" s="140" t="s">
        <v>2380</v>
      </c>
      <c r="L350" s="140" t="s">
        <v>95</v>
      </c>
      <c r="M350" s="140" t="s">
        <v>91</v>
      </c>
      <c r="N350" s="140" t="s">
        <v>92</v>
      </c>
      <c r="O350" s="140" t="s">
        <v>157</v>
      </c>
      <c r="P350" s="140" t="s">
        <v>157</v>
      </c>
      <c r="Q350" s="140" t="s">
        <v>2380</v>
      </c>
      <c r="R350" s="140" t="s">
        <v>158</v>
      </c>
      <c r="S350" s="140" t="s">
        <v>91</v>
      </c>
      <c r="T350" s="140" t="s">
        <v>159</v>
      </c>
      <c r="U350" s="140" t="s">
        <v>387</v>
      </c>
      <c r="V350" s="140" t="s">
        <v>108</v>
      </c>
      <c r="W350" s="140" t="s">
        <v>109</v>
      </c>
      <c r="X350" s="140" t="s">
        <v>110</v>
      </c>
      <c r="Y350" s="140" t="s">
        <v>2380</v>
      </c>
      <c r="Z350" s="140" t="s">
        <v>2380</v>
      </c>
      <c r="AA350" s="140" t="s">
        <v>101</v>
      </c>
      <c r="AB350" s="140" t="s">
        <v>2400</v>
      </c>
      <c r="AC350" s="140" t="s">
        <v>2391</v>
      </c>
      <c r="AD350" s="140" t="s">
        <v>101</v>
      </c>
      <c r="AE350" s="140" t="s">
        <v>2385</v>
      </c>
      <c r="AF350" s="140" t="s">
        <v>2385</v>
      </c>
      <c r="AG350" s="140" t="s">
        <v>2385</v>
      </c>
      <c r="AH350" s="140" t="s">
        <v>2385</v>
      </c>
      <c r="AI350" s="140" t="s">
        <v>101</v>
      </c>
      <c r="AJ350" s="140" t="s">
        <v>2392</v>
      </c>
      <c r="AK350" s="140" t="s">
        <v>2400</v>
      </c>
      <c r="AL350" s="140" t="s">
        <v>2400</v>
      </c>
      <c r="AM350" s="140" t="s">
        <v>2743</v>
      </c>
      <c r="AN350" s="140" t="s">
        <v>2402</v>
      </c>
      <c r="AO350" s="140" t="s">
        <v>2392</v>
      </c>
      <c r="AP350" s="140" t="s">
        <v>2390</v>
      </c>
      <c r="AQ350" s="140" t="s">
        <v>2380</v>
      </c>
      <c r="AR350" s="140" t="s">
        <v>2571</v>
      </c>
      <c r="AS350" s="136" t="s">
        <v>2381</v>
      </c>
      <c r="AT350" s="145" t="str">
        <f>IF(ISBLANK(Lanes!AO350),"",ROUND(Lanes!AO350,2))</f>
        <v/>
      </c>
      <c r="AU350" s="145" t="str">
        <f>IF(ISBLANK(Lanes!AP350),"",ROUND(Lanes!AP350,2))</f>
        <v/>
      </c>
      <c r="AV350" s="145" t="str">
        <f>IF(ISBLANK(Lanes!AQ350),"",ROUND(Lanes!AQ350,2))</f>
        <v/>
      </c>
      <c r="AW350" s="145" t="str">
        <f>IF(ISBLANK(Lanes!AP350),"",ROUND(Lanes!AR350,2))</f>
        <v/>
      </c>
      <c r="AX350" s="145" t="str">
        <f>IF(ISBLANK(Lanes!AS350),"",ROUND(Lanes!AS350,2))</f>
        <v/>
      </c>
      <c r="AY350" s="145" t="str">
        <f>IF(ISBLANK(Lanes!AT350),"",ROUND(Lanes!AT350,2))</f>
        <v/>
      </c>
      <c r="AZ350" s="145" t="str">
        <f>IF(ISBLANK(Lanes!AP350),"",ROUND(Lanes!AU350,2))</f>
        <v/>
      </c>
      <c r="BA350" s="145" t="str">
        <f>IF(ISBLANK(Lanes!AP350),"",ROUND(Lanes!AV350,2))</f>
        <v/>
      </c>
      <c r="BB350" s="145" t="str">
        <f>IF(ISBLANK(Lanes!AW350),"",ROUND(Lanes!AW350,2))</f>
        <v/>
      </c>
      <c r="BC350" s="145" t="str">
        <f>IF(ISBLANK(Lanes!AX350),"",ROUND(Lanes!AX350,2))</f>
        <v/>
      </c>
      <c r="BD350" s="145" t="str">
        <f>IF(ISBLANK(Lanes!AY350),"",ROUND(Lanes!AY350,2))</f>
        <v/>
      </c>
      <c r="BE350" s="145" t="str">
        <f>IF(ISBLANK(Lanes!AX350),"",ROUND(Lanes!AZ350,2))</f>
        <v/>
      </c>
      <c r="BF350" s="145" t="str">
        <f>IF(ISBLANK(Lanes!BA350),"",ROUND(Lanes!BA350,2))</f>
        <v/>
      </c>
      <c r="BG350" s="145" t="str">
        <f>IF(ISBLANK(Lanes!BB350),"",ROUND(Lanes!BB350,2))</f>
        <v/>
      </c>
      <c r="BH350" s="145" t="str">
        <f>IF(ISBLANK(Lanes!AX350),"",ROUND(Lanes!BC350,2))</f>
        <v/>
      </c>
      <c r="BI350" s="145" t="str">
        <f>IF(ISBLANK(Lanes!AX350),"",ROUND(Lanes!BD350,2))</f>
        <v/>
      </c>
      <c r="BJ350" s="145" t="str">
        <f>IF(ISBLANK(Lanes!BE350),"",Lanes!BE350)</f>
        <v/>
      </c>
      <c r="BK350" s="145" t="str">
        <f>IF(ISBLANK(Lanes!BF350),"",Lanes!BF350)</f>
        <v/>
      </c>
      <c r="BL350" s="145" t="str">
        <f>IF(ISBLANK(Lanes!BG350),"",Lanes!BG350)</f>
        <v/>
      </c>
      <c r="BM350" s="145" t="str">
        <f>IF(ISBLANK(Lanes!BH350),"",Lanes!BH350)</f>
        <v/>
      </c>
      <c r="BN350" s="145" t="str">
        <f>IF(ISBLANK(Lanes!BI350),"",Lanes!BI350)</f>
        <v/>
      </c>
      <c r="BO350" s="145" t="str">
        <f>IF(ISBLANK(Lanes!BJ350),"",Lanes!BJ350)</f>
        <v/>
      </c>
      <c r="BP350" s="145" t="str">
        <f>IF(ISBLANK(Lanes!BK350),"",Lanes!BK350)</f>
        <v/>
      </c>
      <c r="BQ350" s="145" t="str">
        <f>IF(ISBLANK(Lanes!BL350),"",Lanes!BL350)</f>
        <v/>
      </c>
      <c r="BR350" s="145" t="str">
        <f>IF(ISBLANK(Lanes!BM350),"",ROUND(Lanes!BM350,0))</f>
        <v/>
      </c>
      <c r="BS350" s="145" t="str">
        <f>IF(ISBLANK(Lanes!BN350),"",ROUND(Lanes!BN350,0))</f>
        <v/>
      </c>
      <c r="BT350" s="145" t="str">
        <f>IF(ISBLANK(Lanes!BO350),"",ROUND(Lanes!BO350,0))</f>
        <v/>
      </c>
      <c r="BU350" s="145" t="str">
        <f>IF(ISBLANK(Lanes!BN350),"",ROUND(Lanes!BP350,0))</f>
        <v/>
      </c>
      <c r="BV350" s="145" t="str">
        <f>IF(ISBLANK(Lanes!BQ350),"",ROUND(Lanes!BQ350,1))</f>
        <v/>
      </c>
      <c r="BW350" s="145" t="str">
        <f>IF(ISBLANK(Lanes!BR350),"",Lanes!BR350)</f>
        <v/>
      </c>
      <c r="BX350" s="145" t="str">
        <f>IF(ISBLANK(Lanes!BS350),"",Lanes!BS350)</f>
        <v/>
      </c>
      <c r="BY350" s="145" t="str">
        <f>IF(ISBLANK(Lanes!BT350),"",Lanes!BT350)</f>
        <v/>
      </c>
      <c r="BZ350" s="145" t="str">
        <f>IF(ISBLANK(Lanes!BU350),"",Lanes!BU350)</f>
        <v/>
      </c>
      <c r="CA350" s="145" t="str">
        <f>IF(ISBLANK(Lanes!BV350),"",ROUND(Lanes!BV350,1))</f>
        <v/>
      </c>
      <c r="CB350" s="145" t="str">
        <f>IF(ISBLANK(Lanes!BW350),"",ROUND(Lanes!BW350,2))</f>
        <v/>
      </c>
      <c r="CC350" s="145" t="str">
        <f>IF(ISBLANK(Lanes!BX350),"",ROUND(Lanes!BX350,1))</f>
        <v/>
      </c>
      <c r="CD350" s="145" t="str">
        <f>IF(ISBLANK(Lanes!BY350),"",ROUND(Lanes!BY350,2))</f>
        <v/>
      </c>
      <c r="CE350" s="145" t="str">
        <f>IF(ISBLANK(Lanes!BZ350),"",ROUND(Lanes!BZ350,0))</f>
        <v/>
      </c>
      <c r="CF350" s="145" t="str">
        <f>IF(ISBLANK(Lanes!CA350),"",ROUND(Lanes!CA350,0))</f>
        <v/>
      </c>
      <c r="CG350" s="145" t="str">
        <f>IF(ISBLANK(Lanes!CB350),"",ROUND(Lanes!CB350,0))</f>
        <v/>
      </c>
      <c r="CH350" s="145" t="str">
        <f>IF(ISBLANK(Lanes!CC350),"",ROUND(Lanes!CC350,2))</f>
        <v/>
      </c>
      <c r="CI350" s="145" t="str">
        <f>IF(ISBLANK(Lanes!CD350),"",ROUND(Lanes!CD350,2))</f>
        <v/>
      </c>
      <c r="CJ350" s="145" t="str">
        <f>IF(ISBLANK(Lanes!CE350),"",ROUND(Lanes!CE350,2))</f>
        <v/>
      </c>
      <c r="CK350" s="145" t="str">
        <f>IF(ISBLANK(Lanes!CF350),"",ROUND(Lanes!CF350,0))</f>
        <v/>
      </c>
      <c r="CL350" s="145" t="str">
        <f>IF(ISBLANK(Lanes!CG350),"",ROUND(Lanes!CG350,0))</f>
        <v/>
      </c>
      <c r="CM350" s="145" t="str">
        <f>IF(ISBLANK(Lanes!CH350),"",ROUND(Lanes!CH350,0))</f>
        <v/>
      </c>
      <c r="CN350" s="145" t="str">
        <f>IF(ISBLANK(Lanes!CI350),"",ROUND(Lanes!CI350,2))</f>
        <v/>
      </c>
      <c r="CO350" s="145" t="str">
        <f>IF(ISBLANK(Lanes!CJ350),"",ROUND(Lanes!CJ350,2))</f>
        <v/>
      </c>
      <c r="CP350" s="145" t="str">
        <f>IF(ISBLANK(Lanes!CK350),"",ROUND(Lanes!CK350,2))</f>
        <v/>
      </c>
      <c r="CQ350" s="146" t="str">
        <f>IF(ISBLANK(Lanes!CL350),"","delete")</f>
        <v/>
      </c>
    </row>
    <row r="351" spans="1:95">
      <c r="A351" s="142">
        <v>1755</v>
      </c>
      <c r="B351" s="140" t="s">
        <v>1296</v>
      </c>
      <c r="C351" s="141">
        <v>1</v>
      </c>
      <c r="D351" s="140" t="s">
        <v>3261</v>
      </c>
      <c r="E351" s="140" t="s">
        <v>3261</v>
      </c>
      <c r="F351" s="140" t="s">
        <v>86</v>
      </c>
      <c r="G351" s="140" t="s">
        <v>230</v>
      </c>
      <c r="H351" s="140" t="s">
        <v>103</v>
      </c>
      <c r="I351" s="140" t="s">
        <v>179</v>
      </c>
      <c r="J351" s="140" t="s">
        <v>179</v>
      </c>
      <c r="K351" s="140" t="s">
        <v>2380</v>
      </c>
      <c r="L351" s="140" t="s">
        <v>95</v>
      </c>
      <c r="M351" s="140" t="s">
        <v>91</v>
      </c>
      <c r="N351" s="140" t="s">
        <v>92</v>
      </c>
      <c r="O351" s="140" t="s">
        <v>157</v>
      </c>
      <c r="P351" s="140" t="s">
        <v>157</v>
      </c>
      <c r="Q351" s="140" t="s">
        <v>2380</v>
      </c>
      <c r="R351" s="140" t="s">
        <v>158</v>
      </c>
      <c r="S351" s="140" t="s">
        <v>91</v>
      </c>
      <c r="T351" s="140" t="s">
        <v>159</v>
      </c>
      <c r="U351" s="140" t="s">
        <v>387</v>
      </c>
      <c r="V351" s="140" t="s">
        <v>108</v>
      </c>
      <c r="W351" s="140" t="s">
        <v>109</v>
      </c>
      <c r="X351" s="140" t="s">
        <v>110</v>
      </c>
      <c r="Y351" s="140" t="s">
        <v>2380</v>
      </c>
      <c r="Z351" s="140" t="s">
        <v>2380</v>
      </c>
      <c r="AA351" s="140" t="s">
        <v>101</v>
      </c>
      <c r="AB351" s="140" t="s">
        <v>2392</v>
      </c>
      <c r="AC351" s="140" t="s">
        <v>2391</v>
      </c>
      <c r="AD351" s="140" t="s">
        <v>101</v>
      </c>
      <c r="AE351" s="140" t="s">
        <v>2385</v>
      </c>
      <c r="AF351" s="140" t="s">
        <v>2385</v>
      </c>
      <c r="AG351" s="140" t="s">
        <v>2385</v>
      </c>
      <c r="AH351" s="140" t="s">
        <v>2385</v>
      </c>
      <c r="AI351" s="140" t="s">
        <v>101</v>
      </c>
      <c r="AJ351" s="140" t="s">
        <v>2384</v>
      </c>
      <c r="AK351" s="140" t="s">
        <v>2392</v>
      </c>
      <c r="AL351" s="140" t="s">
        <v>2400</v>
      </c>
      <c r="AM351" s="140" t="s">
        <v>2743</v>
      </c>
      <c r="AN351" s="140" t="s">
        <v>2402</v>
      </c>
      <c r="AO351" s="140" t="s">
        <v>2392</v>
      </c>
      <c r="AP351" s="140" t="s">
        <v>2390</v>
      </c>
      <c r="AQ351" s="140" t="s">
        <v>2380</v>
      </c>
      <c r="AR351" s="140" t="s">
        <v>2571</v>
      </c>
      <c r="AS351" s="136" t="s">
        <v>2381</v>
      </c>
      <c r="AT351" s="145" t="str">
        <f>IF(ISBLANK(Lanes!AO351),"",ROUND(Lanes!AO351,2))</f>
        <v/>
      </c>
      <c r="AU351" s="145" t="str">
        <f>IF(ISBLANK(Lanes!AP351),"",ROUND(Lanes!AP351,2))</f>
        <v/>
      </c>
      <c r="AV351" s="145" t="str">
        <f>IF(ISBLANK(Lanes!AQ351),"",ROUND(Lanes!AQ351,2))</f>
        <v/>
      </c>
      <c r="AW351" s="145" t="str">
        <f>IF(ISBLANK(Lanes!AP351),"",ROUND(Lanes!AR351,2))</f>
        <v/>
      </c>
      <c r="AX351" s="145" t="str">
        <f>IF(ISBLANK(Lanes!AS351),"",ROUND(Lanes!AS351,2))</f>
        <v/>
      </c>
      <c r="AY351" s="145" t="str">
        <f>IF(ISBLANK(Lanes!AT351),"",ROUND(Lanes!AT351,2))</f>
        <v/>
      </c>
      <c r="AZ351" s="145" t="str">
        <f>IF(ISBLANK(Lanes!AP351),"",ROUND(Lanes!AU351,2))</f>
        <v/>
      </c>
      <c r="BA351" s="145" t="str">
        <f>IF(ISBLANK(Lanes!AP351),"",ROUND(Lanes!AV351,2))</f>
        <v/>
      </c>
      <c r="BB351" s="145" t="str">
        <f>IF(ISBLANK(Lanes!AW351),"",ROUND(Lanes!AW351,2))</f>
        <v/>
      </c>
      <c r="BC351" s="145" t="str">
        <f>IF(ISBLANK(Lanes!AX351),"",ROUND(Lanes!AX351,2))</f>
        <v/>
      </c>
      <c r="BD351" s="145" t="str">
        <f>IF(ISBLANK(Lanes!AY351),"",ROUND(Lanes!AY351,2))</f>
        <v/>
      </c>
      <c r="BE351" s="145" t="str">
        <f>IF(ISBLANK(Lanes!AX351),"",ROUND(Lanes!AZ351,2))</f>
        <v/>
      </c>
      <c r="BF351" s="145" t="str">
        <f>IF(ISBLANK(Lanes!BA351),"",ROUND(Lanes!BA351,2))</f>
        <v/>
      </c>
      <c r="BG351" s="145" t="str">
        <f>IF(ISBLANK(Lanes!BB351),"",ROUND(Lanes!BB351,2))</f>
        <v/>
      </c>
      <c r="BH351" s="145" t="str">
        <f>IF(ISBLANK(Lanes!AX351),"",ROUND(Lanes!BC351,2))</f>
        <v/>
      </c>
      <c r="BI351" s="145" t="str">
        <f>IF(ISBLANK(Lanes!AX351),"",ROUND(Lanes!BD351,2))</f>
        <v/>
      </c>
      <c r="BJ351" s="145" t="str">
        <f>IF(ISBLANK(Lanes!BE351),"",Lanes!BE351)</f>
        <v/>
      </c>
      <c r="BK351" s="145" t="str">
        <f>IF(ISBLANK(Lanes!BF351),"",Lanes!BF351)</f>
        <v/>
      </c>
      <c r="BL351" s="145" t="str">
        <f>IF(ISBLANK(Lanes!BG351),"",Lanes!BG351)</f>
        <v/>
      </c>
      <c r="BM351" s="145" t="str">
        <f>IF(ISBLANK(Lanes!BH351),"",Lanes!BH351)</f>
        <v/>
      </c>
      <c r="BN351" s="145" t="str">
        <f>IF(ISBLANK(Lanes!BI351),"",Lanes!BI351)</f>
        <v/>
      </c>
      <c r="BO351" s="145" t="str">
        <f>IF(ISBLANK(Lanes!BJ351),"",Lanes!BJ351)</f>
        <v/>
      </c>
      <c r="BP351" s="145" t="str">
        <f>IF(ISBLANK(Lanes!BK351),"",Lanes!BK351)</f>
        <v/>
      </c>
      <c r="BQ351" s="145" t="str">
        <f>IF(ISBLANK(Lanes!BL351),"",Lanes!BL351)</f>
        <v/>
      </c>
      <c r="BR351" s="145" t="str">
        <f>IF(ISBLANK(Lanes!BM351),"",ROUND(Lanes!BM351,0))</f>
        <v/>
      </c>
      <c r="BS351" s="145" t="str">
        <f>IF(ISBLANK(Lanes!BN351),"",ROUND(Lanes!BN351,0))</f>
        <v/>
      </c>
      <c r="BT351" s="145" t="str">
        <f>IF(ISBLANK(Lanes!BO351),"",ROUND(Lanes!BO351,0))</f>
        <v/>
      </c>
      <c r="BU351" s="145" t="str">
        <f>IF(ISBLANK(Lanes!BN351),"",ROUND(Lanes!BP351,0))</f>
        <v/>
      </c>
      <c r="BV351" s="145" t="str">
        <f>IF(ISBLANK(Lanes!BQ351),"",ROUND(Lanes!BQ351,1))</f>
        <v/>
      </c>
      <c r="BW351" s="145" t="str">
        <f>IF(ISBLANK(Lanes!BR351),"",Lanes!BR351)</f>
        <v/>
      </c>
      <c r="BX351" s="145" t="str">
        <f>IF(ISBLANK(Lanes!BS351),"",Lanes!BS351)</f>
        <v/>
      </c>
      <c r="BY351" s="145" t="str">
        <f>IF(ISBLANK(Lanes!BT351),"",Lanes!BT351)</f>
        <v/>
      </c>
      <c r="BZ351" s="145" t="str">
        <f>IF(ISBLANK(Lanes!BU351),"",Lanes!BU351)</f>
        <v/>
      </c>
      <c r="CA351" s="145" t="str">
        <f>IF(ISBLANK(Lanes!BV351),"",ROUND(Lanes!BV351,1))</f>
        <v/>
      </c>
      <c r="CB351" s="145" t="str">
        <f>IF(ISBLANK(Lanes!BW351),"",ROUND(Lanes!BW351,2))</f>
        <v/>
      </c>
      <c r="CC351" s="145" t="str">
        <f>IF(ISBLANK(Lanes!BX351),"",ROUND(Lanes!BX351,1))</f>
        <v/>
      </c>
      <c r="CD351" s="145" t="str">
        <f>IF(ISBLANK(Lanes!BY351),"",ROUND(Lanes!BY351,2))</f>
        <v/>
      </c>
      <c r="CE351" s="145" t="str">
        <f>IF(ISBLANK(Lanes!BZ351),"",ROUND(Lanes!BZ351,0))</f>
        <v/>
      </c>
      <c r="CF351" s="145" t="str">
        <f>IF(ISBLANK(Lanes!CA351),"",ROUND(Lanes!CA351,0))</f>
        <v/>
      </c>
      <c r="CG351" s="145" t="str">
        <f>IF(ISBLANK(Lanes!CB351),"",ROUND(Lanes!CB351,0))</f>
        <v/>
      </c>
      <c r="CH351" s="145" t="str">
        <f>IF(ISBLANK(Lanes!CC351),"",ROUND(Lanes!CC351,2))</f>
        <v/>
      </c>
      <c r="CI351" s="145" t="str">
        <f>IF(ISBLANK(Lanes!CD351),"",ROUND(Lanes!CD351,2))</f>
        <v/>
      </c>
      <c r="CJ351" s="145" t="str">
        <f>IF(ISBLANK(Lanes!CE351),"",ROUND(Lanes!CE351,2))</f>
        <v/>
      </c>
      <c r="CK351" s="145" t="str">
        <f>IF(ISBLANK(Lanes!CF351),"",ROUND(Lanes!CF351,0))</f>
        <v/>
      </c>
      <c r="CL351" s="145" t="str">
        <f>IF(ISBLANK(Lanes!CG351),"",ROUND(Lanes!CG351,0))</f>
        <v/>
      </c>
      <c r="CM351" s="145" t="str">
        <f>IF(ISBLANK(Lanes!CH351),"",ROUND(Lanes!CH351,0))</f>
        <v/>
      </c>
      <c r="CN351" s="145" t="str">
        <f>IF(ISBLANK(Lanes!CI351),"",ROUND(Lanes!CI351,2))</f>
        <v/>
      </c>
      <c r="CO351" s="145" t="str">
        <f>IF(ISBLANK(Lanes!CJ351),"",ROUND(Lanes!CJ351,2))</f>
        <v/>
      </c>
      <c r="CP351" s="145" t="str">
        <f>IF(ISBLANK(Lanes!CK351),"",ROUND(Lanes!CK351,2))</f>
        <v/>
      </c>
      <c r="CQ351" s="146" t="str">
        <f>IF(ISBLANK(Lanes!CL351),"","delete")</f>
        <v/>
      </c>
    </row>
    <row r="352" spans="1:95">
      <c r="A352" s="142">
        <v>1756</v>
      </c>
      <c r="B352" s="140" t="s">
        <v>1297</v>
      </c>
      <c r="C352" s="141">
        <v>1</v>
      </c>
      <c r="D352" s="140" t="s">
        <v>3417</v>
      </c>
      <c r="E352" s="140" t="s">
        <v>3417</v>
      </c>
      <c r="F352" s="140" t="s">
        <v>86</v>
      </c>
      <c r="G352" s="140" t="s">
        <v>230</v>
      </c>
      <c r="H352" s="140" t="s">
        <v>111</v>
      </c>
      <c r="I352" s="140" t="s">
        <v>179</v>
      </c>
      <c r="J352" s="140" t="s">
        <v>179</v>
      </c>
      <c r="K352" s="140" t="s">
        <v>2380</v>
      </c>
      <c r="L352" s="140" t="s">
        <v>95</v>
      </c>
      <c r="M352" s="140" t="s">
        <v>91</v>
      </c>
      <c r="N352" s="140" t="s">
        <v>92</v>
      </c>
      <c r="O352" s="140" t="s">
        <v>157</v>
      </c>
      <c r="P352" s="140" t="s">
        <v>157</v>
      </c>
      <c r="Q352" s="140" t="s">
        <v>2380</v>
      </c>
      <c r="R352" s="140" t="s">
        <v>158</v>
      </c>
      <c r="S352" s="140" t="s">
        <v>91</v>
      </c>
      <c r="T352" s="140" t="s">
        <v>159</v>
      </c>
      <c r="U352" s="140" t="s">
        <v>387</v>
      </c>
      <c r="V352" s="140" t="s">
        <v>108</v>
      </c>
      <c r="W352" s="140" t="s">
        <v>109</v>
      </c>
      <c r="X352" s="140" t="s">
        <v>110</v>
      </c>
      <c r="Y352" s="140" t="s">
        <v>2380</v>
      </c>
      <c r="Z352" s="140" t="s">
        <v>2380</v>
      </c>
      <c r="AA352" s="140" t="s">
        <v>101</v>
      </c>
      <c r="AB352" s="140" t="s">
        <v>2520</v>
      </c>
      <c r="AC352" s="140" t="s">
        <v>2419</v>
      </c>
      <c r="AD352" s="140" t="s">
        <v>101</v>
      </c>
      <c r="AE352" s="140" t="s">
        <v>2385</v>
      </c>
      <c r="AF352" s="140" t="s">
        <v>2385</v>
      </c>
      <c r="AG352" s="140" t="s">
        <v>2385</v>
      </c>
      <c r="AH352" s="140" t="s">
        <v>2385</v>
      </c>
      <c r="AI352" s="140" t="s">
        <v>101</v>
      </c>
      <c r="AJ352" s="140" t="s">
        <v>2384</v>
      </c>
      <c r="AK352" s="140" t="s">
        <v>2392</v>
      </c>
      <c r="AL352" s="140" t="s">
        <v>2400</v>
      </c>
      <c r="AM352" s="140" t="s">
        <v>2743</v>
      </c>
      <c r="AN352" s="140" t="s">
        <v>2402</v>
      </c>
      <c r="AO352" s="140" t="s">
        <v>2392</v>
      </c>
      <c r="AP352" s="140" t="s">
        <v>2390</v>
      </c>
      <c r="AQ352" s="140" t="s">
        <v>2380</v>
      </c>
      <c r="AR352" s="140" t="s">
        <v>2571</v>
      </c>
      <c r="AS352" s="136" t="s">
        <v>2381</v>
      </c>
      <c r="AT352" s="145" t="str">
        <f>IF(ISBLANK(Lanes!AO352),"",ROUND(Lanes!AO352,2))</f>
        <v/>
      </c>
      <c r="AU352" s="145" t="str">
        <f>IF(ISBLANK(Lanes!AP352),"",ROUND(Lanes!AP352,2))</f>
        <v/>
      </c>
      <c r="AV352" s="145" t="str">
        <f>IF(ISBLANK(Lanes!AQ352),"",ROUND(Lanes!AQ352,2))</f>
        <v/>
      </c>
      <c r="AW352" s="145" t="str">
        <f>IF(ISBLANK(Lanes!AP352),"",ROUND(Lanes!AR352,2))</f>
        <v/>
      </c>
      <c r="AX352" s="145" t="str">
        <f>IF(ISBLANK(Lanes!AS352),"",ROUND(Lanes!AS352,2))</f>
        <v/>
      </c>
      <c r="AY352" s="145" t="str">
        <f>IF(ISBLANK(Lanes!AT352),"",ROUND(Lanes!AT352,2))</f>
        <v/>
      </c>
      <c r="AZ352" s="145" t="str">
        <f>IF(ISBLANK(Lanes!AP352),"",ROUND(Lanes!AU352,2))</f>
        <v/>
      </c>
      <c r="BA352" s="145" t="str">
        <f>IF(ISBLANK(Lanes!AP352),"",ROUND(Lanes!AV352,2))</f>
        <v/>
      </c>
      <c r="BB352" s="145" t="str">
        <f>IF(ISBLANK(Lanes!AW352),"",ROUND(Lanes!AW352,2))</f>
        <v/>
      </c>
      <c r="BC352" s="145" t="str">
        <f>IF(ISBLANK(Lanes!AX352),"",ROUND(Lanes!AX352,2))</f>
        <v/>
      </c>
      <c r="BD352" s="145" t="str">
        <f>IF(ISBLANK(Lanes!AY352),"",ROUND(Lanes!AY352,2))</f>
        <v/>
      </c>
      <c r="BE352" s="145" t="str">
        <f>IF(ISBLANK(Lanes!AX352),"",ROUND(Lanes!AZ352,2))</f>
        <v/>
      </c>
      <c r="BF352" s="145" t="str">
        <f>IF(ISBLANK(Lanes!BA352),"",ROUND(Lanes!BA352,2))</f>
        <v/>
      </c>
      <c r="BG352" s="145" t="str">
        <f>IF(ISBLANK(Lanes!BB352),"",ROUND(Lanes!BB352,2))</f>
        <v/>
      </c>
      <c r="BH352" s="145" t="str">
        <f>IF(ISBLANK(Lanes!AX352),"",ROUND(Lanes!BC352,2))</f>
        <v/>
      </c>
      <c r="BI352" s="145" t="str">
        <f>IF(ISBLANK(Lanes!AX352),"",ROUND(Lanes!BD352,2))</f>
        <v/>
      </c>
      <c r="BJ352" s="145" t="str">
        <f>IF(ISBLANK(Lanes!BE352),"",Lanes!BE352)</f>
        <v/>
      </c>
      <c r="BK352" s="145" t="str">
        <f>IF(ISBLANK(Lanes!BF352),"",Lanes!BF352)</f>
        <v/>
      </c>
      <c r="BL352" s="145" t="str">
        <f>IF(ISBLANK(Lanes!BG352),"",Lanes!BG352)</f>
        <v/>
      </c>
      <c r="BM352" s="145" t="str">
        <f>IF(ISBLANK(Lanes!BH352),"",Lanes!BH352)</f>
        <v/>
      </c>
      <c r="BN352" s="145" t="str">
        <f>IF(ISBLANK(Lanes!BI352),"",Lanes!BI352)</f>
        <v/>
      </c>
      <c r="BO352" s="145" t="str">
        <f>IF(ISBLANK(Lanes!BJ352),"",Lanes!BJ352)</f>
        <v/>
      </c>
      <c r="BP352" s="145" t="str">
        <f>IF(ISBLANK(Lanes!BK352),"",Lanes!BK352)</f>
        <v/>
      </c>
      <c r="BQ352" s="145" t="str">
        <f>IF(ISBLANK(Lanes!BL352),"",Lanes!BL352)</f>
        <v/>
      </c>
      <c r="BR352" s="145" t="str">
        <f>IF(ISBLANK(Lanes!BM352),"",ROUND(Lanes!BM352,0))</f>
        <v/>
      </c>
      <c r="BS352" s="145" t="str">
        <f>IF(ISBLANK(Lanes!BN352),"",ROUND(Lanes!BN352,0))</f>
        <v/>
      </c>
      <c r="BT352" s="145" t="str">
        <f>IF(ISBLANK(Lanes!BO352),"",ROUND(Lanes!BO352,0))</f>
        <v/>
      </c>
      <c r="BU352" s="145" t="str">
        <f>IF(ISBLANK(Lanes!BN352),"",ROUND(Lanes!BP352,0))</f>
        <v/>
      </c>
      <c r="BV352" s="145" t="str">
        <f>IF(ISBLANK(Lanes!BQ352),"",ROUND(Lanes!BQ352,1))</f>
        <v/>
      </c>
      <c r="BW352" s="145" t="str">
        <f>IF(ISBLANK(Lanes!BR352),"",Lanes!BR352)</f>
        <v/>
      </c>
      <c r="BX352" s="145" t="str">
        <f>IF(ISBLANK(Lanes!BS352),"",Lanes!BS352)</f>
        <v/>
      </c>
      <c r="BY352" s="145" t="str">
        <f>IF(ISBLANK(Lanes!BT352),"",Lanes!BT352)</f>
        <v/>
      </c>
      <c r="BZ352" s="145" t="str">
        <f>IF(ISBLANK(Lanes!BU352),"",Lanes!BU352)</f>
        <v/>
      </c>
      <c r="CA352" s="145" t="str">
        <f>IF(ISBLANK(Lanes!BV352),"",ROUND(Lanes!BV352,1))</f>
        <v/>
      </c>
      <c r="CB352" s="145" t="str">
        <f>IF(ISBLANK(Lanes!BW352),"",ROUND(Lanes!BW352,2))</f>
        <v/>
      </c>
      <c r="CC352" s="145" t="str">
        <f>IF(ISBLANK(Lanes!BX352),"",ROUND(Lanes!BX352,1))</f>
        <v/>
      </c>
      <c r="CD352" s="145" t="str">
        <f>IF(ISBLANK(Lanes!BY352),"",ROUND(Lanes!BY352,2))</f>
        <v/>
      </c>
      <c r="CE352" s="145" t="str">
        <f>IF(ISBLANK(Lanes!BZ352),"",ROUND(Lanes!BZ352,0))</f>
        <v/>
      </c>
      <c r="CF352" s="145" t="str">
        <f>IF(ISBLANK(Lanes!CA352),"",ROUND(Lanes!CA352,0))</f>
        <v/>
      </c>
      <c r="CG352" s="145" t="str">
        <f>IF(ISBLANK(Lanes!CB352),"",ROUND(Lanes!CB352,0))</f>
        <v/>
      </c>
      <c r="CH352" s="145" t="str">
        <f>IF(ISBLANK(Lanes!CC352),"",ROUND(Lanes!CC352,2))</f>
        <v/>
      </c>
      <c r="CI352" s="145" t="str">
        <f>IF(ISBLANK(Lanes!CD352),"",ROUND(Lanes!CD352,2))</f>
        <v/>
      </c>
      <c r="CJ352" s="145" t="str">
        <f>IF(ISBLANK(Lanes!CE352),"",ROUND(Lanes!CE352,2))</f>
        <v/>
      </c>
      <c r="CK352" s="145" t="str">
        <f>IF(ISBLANK(Lanes!CF352),"",ROUND(Lanes!CF352,0))</f>
        <v/>
      </c>
      <c r="CL352" s="145" t="str">
        <f>IF(ISBLANK(Lanes!CG352),"",ROUND(Lanes!CG352,0))</f>
        <v/>
      </c>
      <c r="CM352" s="145" t="str">
        <f>IF(ISBLANK(Lanes!CH352),"",ROUND(Lanes!CH352,0))</f>
        <v/>
      </c>
      <c r="CN352" s="145" t="str">
        <f>IF(ISBLANK(Lanes!CI352),"",ROUND(Lanes!CI352,2))</f>
        <v/>
      </c>
      <c r="CO352" s="145" t="str">
        <f>IF(ISBLANK(Lanes!CJ352),"",ROUND(Lanes!CJ352,2))</f>
        <v/>
      </c>
      <c r="CP352" s="145" t="str">
        <f>IF(ISBLANK(Lanes!CK352),"",ROUND(Lanes!CK352,2))</f>
        <v/>
      </c>
      <c r="CQ352" s="146" t="str">
        <f>IF(ISBLANK(Lanes!CL352),"","delete")</f>
        <v/>
      </c>
    </row>
    <row r="353" spans="1:95">
      <c r="A353" s="142">
        <v>1757</v>
      </c>
      <c r="B353" s="140" t="s">
        <v>1298</v>
      </c>
      <c r="C353" s="141">
        <v>1</v>
      </c>
      <c r="D353" s="140" t="s">
        <v>3243</v>
      </c>
      <c r="E353" s="140" t="s">
        <v>3243</v>
      </c>
      <c r="F353" s="140" t="s">
        <v>86</v>
      </c>
      <c r="G353" s="140" t="s">
        <v>230</v>
      </c>
      <c r="H353" s="140" t="s">
        <v>111</v>
      </c>
      <c r="I353" s="140" t="s">
        <v>170</v>
      </c>
      <c r="J353" s="140" t="s">
        <v>394</v>
      </c>
      <c r="K353" s="140" t="s">
        <v>2558</v>
      </c>
      <c r="L353" s="140" t="s">
        <v>171</v>
      </c>
      <c r="M353" s="140" t="s">
        <v>172</v>
      </c>
      <c r="N353" s="140" t="s">
        <v>169</v>
      </c>
      <c r="O353" s="140" t="s">
        <v>121</v>
      </c>
      <c r="P353" s="140" t="s">
        <v>121</v>
      </c>
      <c r="Q353" s="140" t="s">
        <v>2380</v>
      </c>
      <c r="R353" s="140" t="s">
        <v>122</v>
      </c>
      <c r="S353" s="140" t="s">
        <v>91</v>
      </c>
      <c r="T353" s="140" t="s">
        <v>92</v>
      </c>
      <c r="U353" s="140" t="s">
        <v>107</v>
      </c>
      <c r="V353" s="140" t="s">
        <v>209</v>
      </c>
      <c r="W353" s="140" t="s">
        <v>98</v>
      </c>
      <c r="X353" s="140" t="s">
        <v>99</v>
      </c>
      <c r="Y353" s="140" t="s">
        <v>395</v>
      </c>
      <c r="Z353" s="140" t="s">
        <v>395</v>
      </c>
      <c r="AA353" s="140" t="s">
        <v>101</v>
      </c>
      <c r="AB353" s="140" t="s">
        <v>2392</v>
      </c>
      <c r="AC353" s="140" t="s">
        <v>2391</v>
      </c>
      <c r="AD353" s="140" t="s">
        <v>101</v>
      </c>
      <c r="AE353" s="140" t="s">
        <v>2385</v>
      </c>
      <c r="AF353" s="140" t="s">
        <v>2385</v>
      </c>
      <c r="AG353" s="140" t="s">
        <v>2385</v>
      </c>
      <c r="AH353" s="140" t="s">
        <v>2385</v>
      </c>
      <c r="AI353" s="140" t="s">
        <v>101</v>
      </c>
      <c r="AJ353" s="140" t="s">
        <v>2384</v>
      </c>
      <c r="AK353" s="140" t="s">
        <v>2392</v>
      </c>
      <c r="AL353" s="140" t="s">
        <v>2384</v>
      </c>
      <c r="AM353" s="140" t="s">
        <v>395</v>
      </c>
      <c r="AN353" s="140" t="s">
        <v>2402</v>
      </c>
      <c r="AO353" s="140" t="s">
        <v>2392</v>
      </c>
      <c r="AP353" s="140" t="s">
        <v>2390</v>
      </c>
      <c r="AQ353" s="140" t="s">
        <v>395</v>
      </c>
      <c r="AR353" s="140" t="s">
        <v>2464</v>
      </c>
      <c r="AS353" s="136" t="s">
        <v>2381</v>
      </c>
      <c r="AT353" s="145" t="str">
        <f>IF(ISBLANK(Lanes!AO353),"",ROUND(Lanes!AO353,2))</f>
        <v/>
      </c>
      <c r="AU353" s="145" t="str">
        <f>IF(ISBLANK(Lanes!AP353),"",ROUND(Lanes!AP353,2))</f>
        <v/>
      </c>
      <c r="AV353" s="145" t="str">
        <f>IF(ISBLANK(Lanes!AQ353),"",ROUND(Lanes!AQ353,2))</f>
        <v/>
      </c>
      <c r="AW353" s="145" t="str">
        <f>IF(ISBLANK(Lanes!AP353),"",ROUND(Lanes!AR353,2))</f>
        <v/>
      </c>
      <c r="AX353" s="145" t="str">
        <f>IF(ISBLANK(Lanes!AS353),"",ROUND(Lanes!AS353,2))</f>
        <v/>
      </c>
      <c r="AY353" s="145" t="str">
        <f>IF(ISBLANK(Lanes!AT353),"",ROUND(Lanes!AT353,2))</f>
        <v/>
      </c>
      <c r="AZ353" s="145" t="str">
        <f>IF(ISBLANK(Lanes!AP353),"",ROUND(Lanes!AU353,2))</f>
        <v/>
      </c>
      <c r="BA353" s="145" t="str">
        <f>IF(ISBLANK(Lanes!AP353),"",ROUND(Lanes!AV353,2))</f>
        <v/>
      </c>
      <c r="BB353" s="145" t="str">
        <f>IF(ISBLANK(Lanes!AW353),"",ROUND(Lanes!AW353,2))</f>
        <v/>
      </c>
      <c r="BC353" s="145" t="str">
        <f>IF(ISBLANK(Lanes!AX353),"",ROUND(Lanes!AX353,2))</f>
        <v/>
      </c>
      <c r="BD353" s="145" t="str">
        <f>IF(ISBLANK(Lanes!AY353),"",ROUND(Lanes!AY353,2))</f>
        <v/>
      </c>
      <c r="BE353" s="145" t="str">
        <f>IF(ISBLANK(Lanes!AX353),"",ROUND(Lanes!AZ353,2))</f>
        <v/>
      </c>
      <c r="BF353" s="145" t="str">
        <f>IF(ISBLANK(Lanes!BA353),"",ROUND(Lanes!BA353,2))</f>
        <v/>
      </c>
      <c r="BG353" s="145" t="str">
        <f>IF(ISBLANK(Lanes!BB353),"",ROUND(Lanes!BB353,2))</f>
        <v/>
      </c>
      <c r="BH353" s="145" t="str">
        <f>IF(ISBLANK(Lanes!AX353),"",ROUND(Lanes!BC353,2))</f>
        <v/>
      </c>
      <c r="BI353" s="145" t="str">
        <f>IF(ISBLANK(Lanes!AX353),"",ROUND(Lanes!BD353,2))</f>
        <v/>
      </c>
      <c r="BJ353" s="145" t="str">
        <f>IF(ISBLANK(Lanes!BE353),"",Lanes!BE353)</f>
        <v/>
      </c>
      <c r="BK353" s="145" t="str">
        <f>IF(ISBLANK(Lanes!BF353),"",Lanes!BF353)</f>
        <v/>
      </c>
      <c r="BL353" s="145" t="str">
        <f>IF(ISBLANK(Lanes!BG353),"",Lanes!BG353)</f>
        <v/>
      </c>
      <c r="BM353" s="145" t="str">
        <f>IF(ISBLANK(Lanes!BH353),"",Lanes!BH353)</f>
        <v/>
      </c>
      <c r="BN353" s="145" t="str">
        <f>IF(ISBLANK(Lanes!BI353),"",Lanes!BI353)</f>
        <v/>
      </c>
      <c r="BO353" s="145" t="str">
        <f>IF(ISBLANK(Lanes!BJ353),"",Lanes!BJ353)</f>
        <v/>
      </c>
      <c r="BP353" s="145" t="str">
        <f>IF(ISBLANK(Lanes!BK353),"",Lanes!BK353)</f>
        <v/>
      </c>
      <c r="BQ353" s="145" t="str">
        <f>IF(ISBLANK(Lanes!BL353),"",Lanes!BL353)</f>
        <v/>
      </c>
      <c r="BR353" s="145" t="str">
        <f>IF(ISBLANK(Lanes!BM353),"",ROUND(Lanes!BM353,0))</f>
        <v/>
      </c>
      <c r="BS353" s="145" t="str">
        <f>IF(ISBLANK(Lanes!BN353),"",ROUND(Lanes!BN353,0))</f>
        <v/>
      </c>
      <c r="BT353" s="145" t="str">
        <f>IF(ISBLANK(Lanes!BO353),"",ROUND(Lanes!BO353,0))</f>
        <v/>
      </c>
      <c r="BU353" s="145" t="str">
        <f>IF(ISBLANK(Lanes!BN353),"",ROUND(Lanes!BP353,0))</f>
        <v/>
      </c>
      <c r="BV353" s="145" t="str">
        <f>IF(ISBLANK(Lanes!BQ353),"",ROUND(Lanes!BQ353,1))</f>
        <v/>
      </c>
      <c r="BW353" s="145" t="str">
        <f>IF(ISBLANK(Lanes!BR353),"",Lanes!BR353)</f>
        <v/>
      </c>
      <c r="BX353" s="145" t="str">
        <f>IF(ISBLANK(Lanes!BS353),"",Lanes!BS353)</f>
        <v/>
      </c>
      <c r="BY353" s="145" t="str">
        <f>IF(ISBLANK(Lanes!BT353),"",Lanes!BT353)</f>
        <v/>
      </c>
      <c r="BZ353" s="145" t="str">
        <f>IF(ISBLANK(Lanes!BU353),"",Lanes!BU353)</f>
        <v/>
      </c>
      <c r="CA353" s="145" t="str">
        <f>IF(ISBLANK(Lanes!BV353),"",ROUND(Lanes!BV353,1))</f>
        <v/>
      </c>
      <c r="CB353" s="145" t="str">
        <f>IF(ISBLANK(Lanes!BW353),"",ROUND(Lanes!BW353,2))</f>
        <v/>
      </c>
      <c r="CC353" s="145" t="str">
        <f>IF(ISBLANK(Lanes!BX353),"",ROUND(Lanes!BX353,1))</f>
        <v/>
      </c>
      <c r="CD353" s="145" t="str">
        <f>IF(ISBLANK(Lanes!BY353),"",ROUND(Lanes!BY353,2))</f>
        <v/>
      </c>
      <c r="CE353" s="145" t="str">
        <f>IF(ISBLANK(Lanes!BZ353),"",ROUND(Lanes!BZ353,0))</f>
        <v/>
      </c>
      <c r="CF353" s="145" t="str">
        <f>IF(ISBLANK(Lanes!CA353),"",ROUND(Lanes!CA353,0))</f>
        <v/>
      </c>
      <c r="CG353" s="145" t="str">
        <f>IF(ISBLANK(Lanes!CB353),"",ROUND(Lanes!CB353,0))</f>
        <v/>
      </c>
      <c r="CH353" s="145" t="str">
        <f>IF(ISBLANK(Lanes!CC353),"",ROUND(Lanes!CC353,2))</f>
        <v/>
      </c>
      <c r="CI353" s="145" t="str">
        <f>IF(ISBLANK(Lanes!CD353),"",ROUND(Lanes!CD353,2))</f>
        <v/>
      </c>
      <c r="CJ353" s="145" t="str">
        <f>IF(ISBLANK(Lanes!CE353),"",ROUND(Lanes!CE353,2))</f>
        <v/>
      </c>
      <c r="CK353" s="145" t="str">
        <f>IF(ISBLANK(Lanes!CF353),"",ROUND(Lanes!CF353,0))</f>
        <v/>
      </c>
      <c r="CL353" s="145" t="str">
        <f>IF(ISBLANK(Lanes!CG353),"",ROUND(Lanes!CG353,0))</f>
        <v/>
      </c>
      <c r="CM353" s="145" t="str">
        <f>IF(ISBLANK(Lanes!CH353),"",ROUND(Lanes!CH353,0))</f>
        <v/>
      </c>
      <c r="CN353" s="145" t="str">
        <f>IF(ISBLANK(Lanes!CI353),"",ROUND(Lanes!CI353,2))</f>
        <v/>
      </c>
      <c r="CO353" s="145" t="str">
        <f>IF(ISBLANK(Lanes!CJ353),"",ROUND(Lanes!CJ353,2))</f>
        <v/>
      </c>
      <c r="CP353" s="145" t="str">
        <f>IF(ISBLANK(Lanes!CK353),"",ROUND(Lanes!CK353,2))</f>
        <v/>
      </c>
      <c r="CQ353" s="146" t="str">
        <f>IF(ISBLANK(Lanes!CL353),"","delete")</f>
        <v/>
      </c>
    </row>
    <row r="354" spans="1:95">
      <c r="A354" s="142">
        <v>1758</v>
      </c>
      <c r="B354" s="140" t="s">
        <v>1299</v>
      </c>
      <c r="C354" s="141">
        <v>1</v>
      </c>
      <c r="D354" s="140" t="s">
        <v>3416</v>
      </c>
      <c r="E354" s="140" t="s">
        <v>3416</v>
      </c>
      <c r="F354" s="140" t="s">
        <v>86</v>
      </c>
      <c r="G354" s="140" t="s">
        <v>332</v>
      </c>
      <c r="H354" s="140" t="s">
        <v>111</v>
      </c>
      <c r="I354" s="140" t="s">
        <v>170</v>
      </c>
      <c r="J354" s="140" t="s">
        <v>394</v>
      </c>
      <c r="K354" s="140" t="s">
        <v>2558</v>
      </c>
      <c r="L354" s="140" t="s">
        <v>171</v>
      </c>
      <c r="M354" s="140" t="s">
        <v>172</v>
      </c>
      <c r="N354" s="140" t="s">
        <v>169</v>
      </c>
      <c r="O354" s="140" t="s">
        <v>396</v>
      </c>
      <c r="P354" s="140" t="s">
        <v>397</v>
      </c>
      <c r="Q354" s="140" t="s">
        <v>398</v>
      </c>
      <c r="R354" s="140" t="s">
        <v>188</v>
      </c>
      <c r="S354" s="140" t="s">
        <v>168</v>
      </c>
      <c r="T354" s="140" t="s">
        <v>169</v>
      </c>
      <c r="U354" s="140" t="s">
        <v>107</v>
      </c>
      <c r="V354" s="140" t="s">
        <v>399</v>
      </c>
      <c r="W354" s="140" t="s">
        <v>98</v>
      </c>
      <c r="X354" s="140" t="s">
        <v>267</v>
      </c>
      <c r="Y354" s="140" t="s">
        <v>395</v>
      </c>
      <c r="Z354" s="140" t="s">
        <v>400</v>
      </c>
      <c r="AA354" s="140" t="s">
        <v>101</v>
      </c>
      <c r="AB354" s="140" t="s">
        <v>2485</v>
      </c>
      <c r="AC354" s="140" t="s">
        <v>2391</v>
      </c>
      <c r="AD354" s="140" t="s">
        <v>101</v>
      </c>
      <c r="AE354" s="140" t="s">
        <v>2385</v>
      </c>
      <c r="AF354" s="140" t="s">
        <v>2385</v>
      </c>
      <c r="AG354" s="140" t="s">
        <v>2385</v>
      </c>
      <c r="AH354" s="140" t="s">
        <v>2385</v>
      </c>
      <c r="AI354" s="140" t="s">
        <v>101</v>
      </c>
      <c r="AJ354" s="140" t="s">
        <v>2384</v>
      </c>
      <c r="AK354" s="140" t="s">
        <v>2392</v>
      </c>
      <c r="AL354" s="140" t="s">
        <v>2384</v>
      </c>
      <c r="AM354" s="140" t="s">
        <v>395</v>
      </c>
      <c r="AN354" s="140" t="s">
        <v>2402</v>
      </c>
      <c r="AO354" s="140" t="s">
        <v>2392</v>
      </c>
      <c r="AP354" s="140" t="s">
        <v>2390</v>
      </c>
      <c r="AQ354" s="140" t="s">
        <v>395</v>
      </c>
      <c r="AR354" s="140" t="s">
        <v>2457</v>
      </c>
      <c r="AS354" s="136" t="s">
        <v>2381</v>
      </c>
      <c r="AT354" s="145" t="str">
        <f>IF(ISBLANK(Lanes!AO354),"",ROUND(Lanes!AO354,2))</f>
        <v/>
      </c>
      <c r="AU354" s="145" t="str">
        <f>IF(ISBLANK(Lanes!AP354),"",ROUND(Lanes!AP354,2))</f>
        <v/>
      </c>
      <c r="AV354" s="145" t="str">
        <f>IF(ISBLANK(Lanes!AQ354),"",ROUND(Lanes!AQ354,2))</f>
        <v/>
      </c>
      <c r="AW354" s="145" t="str">
        <f>IF(ISBLANK(Lanes!AP354),"",ROUND(Lanes!AR354,2))</f>
        <v/>
      </c>
      <c r="AX354" s="145" t="str">
        <f>IF(ISBLANK(Lanes!AS354),"",ROUND(Lanes!AS354,2))</f>
        <v/>
      </c>
      <c r="AY354" s="145" t="str">
        <f>IF(ISBLANK(Lanes!AT354),"",ROUND(Lanes!AT354,2))</f>
        <v/>
      </c>
      <c r="AZ354" s="145" t="str">
        <f>IF(ISBLANK(Lanes!AP354),"",ROUND(Lanes!AU354,2))</f>
        <v/>
      </c>
      <c r="BA354" s="145" t="str">
        <f>IF(ISBLANK(Lanes!AP354),"",ROUND(Lanes!AV354,2))</f>
        <v/>
      </c>
      <c r="BB354" s="145" t="str">
        <f>IF(ISBLANK(Lanes!AW354),"",ROUND(Lanes!AW354,2))</f>
        <v/>
      </c>
      <c r="BC354" s="145" t="str">
        <f>IF(ISBLANK(Lanes!AX354),"",ROUND(Lanes!AX354,2))</f>
        <v/>
      </c>
      <c r="BD354" s="145" t="str">
        <f>IF(ISBLANK(Lanes!AY354),"",ROUND(Lanes!AY354,2))</f>
        <v/>
      </c>
      <c r="BE354" s="145" t="str">
        <f>IF(ISBLANK(Lanes!AX354),"",ROUND(Lanes!AZ354,2))</f>
        <v/>
      </c>
      <c r="BF354" s="145" t="str">
        <f>IF(ISBLANK(Lanes!BA354),"",ROUND(Lanes!BA354,2))</f>
        <v/>
      </c>
      <c r="BG354" s="145" t="str">
        <f>IF(ISBLANK(Lanes!BB354),"",ROUND(Lanes!BB354,2))</f>
        <v/>
      </c>
      <c r="BH354" s="145" t="str">
        <f>IF(ISBLANK(Lanes!AX354),"",ROUND(Lanes!BC354,2))</f>
        <v/>
      </c>
      <c r="BI354" s="145" t="str">
        <f>IF(ISBLANK(Lanes!AX354),"",ROUND(Lanes!BD354,2))</f>
        <v/>
      </c>
      <c r="BJ354" s="145" t="str">
        <f>IF(ISBLANK(Lanes!BE354),"",Lanes!BE354)</f>
        <v/>
      </c>
      <c r="BK354" s="145" t="str">
        <f>IF(ISBLANK(Lanes!BF354),"",Lanes!BF354)</f>
        <v/>
      </c>
      <c r="BL354" s="145" t="str">
        <f>IF(ISBLANK(Lanes!BG354),"",Lanes!BG354)</f>
        <v/>
      </c>
      <c r="BM354" s="145" t="str">
        <f>IF(ISBLANK(Lanes!BH354),"",Lanes!BH354)</f>
        <v/>
      </c>
      <c r="BN354" s="145" t="str">
        <f>IF(ISBLANK(Lanes!BI354),"",Lanes!BI354)</f>
        <v/>
      </c>
      <c r="BO354" s="145" t="str">
        <f>IF(ISBLANK(Lanes!BJ354),"",Lanes!BJ354)</f>
        <v/>
      </c>
      <c r="BP354" s="145" t="str">
        <f>IF(ISBLANK(Lanes!BK354),"",Lanes!BK354)</f>
        <v/>
      </c>
      <c r="BQ354" s="145" t="str">
        <f>IF(ISBLANK(Lanes!BL354),"",Lanes!BL354)</f>
        <v/>
      </c>
      <c r="BR354" s="145" t="str">
        <f>IF(ISBLANK(Lanes!BM354),"",ROUND(Lanes!BM354,0))</f>
        <v/>
      </c>
      <c r="BS354" s="145" t="str">
        <f>IF(ISBLANK(Lanes!BN354),"",ROUND(Lanes!BN354,0))</f>
        <v/>
      </c>
      <c r="BT354" s="145" t="str">
        <f>IF(ISBLANK(Lanes!BO354),"",ROUND(Lanes!BO354,0))</f>
        <v/>
      </c>
      <c r="BU354" s="145" t="str">
        <f>IF(ISBLANK(Lanes!BN354),"",ROUND(Lanes!BP354,0))</f>
        <v/>
      </c>
      <c r="BV354" s="145" t="str">
        <f>IF(ISBLANK(Lanes!BQ354),"",ROUND(Lanes!BQ354,1))</f>
        <v/>
      </c>
      <c r="BW354" s="145" t="str">
        <f>IF(ISBLANK(Lanes!BR354),"",Lanes!BR354)</f>
        <v/>
      </c>
      <c r="BX354" s="145" t="str">
        <f>IF(ISBLANK(Lanes!BS354),"",Lanes!BS354)</f>
        <v/>
      </c>
      <c r="BY354" s="145" t="str">
        <f>IF(ISBLANK(Lanes!BT354),"",Lanes!BT354)</f>
        <v/>
      </c>
      <c r="BZ354" s="145" t="str">
        <f>IF(ISBLANK(Lanes!BU354),"",Lanes!BU354)</f>
        <v/>
      </c>
      <c r="CA354" s="145" t="str">
        <f>IF(ISBLANK(Lanes!BV354),"",ROUND(Lanes!BV354,1))</f>
        <v/>
      </c>
      <c r="CB354" s="145" t="str">
        <f>IF(ISBLANK(Lanes!BW354),"",ROUND(Lanes!BW354,2))</f>
        <v/>
      </c>
      <c r="CC354" s="145" t="str">
        <f>IF(ISBLANK(Lanes!BX354),"",ROUND(Lanes!BX354,1))</f>
        <v/>
      </c>
      <c r="CD354" s="145" t="str">
        <f>IF(ISBLANK(Lanes!BY354),"",ROUND(Lanes!BY354,2))</f>
        <v/>
      </c>
      <c r="CE354" s="145" t="str">
        <f>IF(ISBLANK(Lanes!BZ354),"",ROUND(Lanes!BZ354,0))</f>
        <v/>
      </c>
      <c r="CF354" s="145" t="str">
        <f>IF(ISBLANK(Lanes!CA354),"",ROUND(Lanes!CA354,0))</f>
        <v/>
      </c>
      <c r="CG354" s="145" t="str">
        <f>IF(ISBLANK(Lanes!CB354),"",ROUND(Lanes!CB354,0))</f>
        <v/>
      </c>
      <c r="CH354" s="145" t="str">
        <f>IF(ISBLANK(Lanes!CC354),"",ROUND(Lanes!CC354,2))</f>
        <v/>
      </c>
      <c r="CI354" s="145" t="str">
        <f>IF(ISBLANK(Lanes!CD354),"",ROUND(Lanes!CD354,2))</f>
        <v/>
      </c>
      <c r="CJ354" s="145" t="str">
        <f>IF(ISBLANK(Lanes!CE354),"",ROUND(Lanes!CE354,2))</f>
        <v/>
      </c>
      <c r="CK354" s="145" t="str">
        <f>IF(ISBLANK(Lanes!CF354),"",ROUND(Lanes!CF354,0))</f>
        <v/>
      </c>
      <c r="CL354" s="145" t="str">
        <f>IF(ISBLANK(Lanes!CG354),"",ROUND(Lanes!CG354,0))</f>
        <v/>
      </c>
      <c r="CM354" s="145" t="str">
        <f>IF(ISBLANK(Lanes!CH354),"",ROUND(Lanes!CH354,0))</f>
        <v/>
      </c>
      <c r="CN354" s="145" t="str">
        <f>IF(ISBLANK(Lanes!CI354),"",ROUND(Lanes!CI354,2))</f>
        <v/>
      </c>
      <c r="CO354" s="145" t="str">
        <f>IF(ISBLANK(Lanes!CJ354),"",ROUND(Lanes!CJ354,2))</f>
        <v/>
      </c>
      <c r="CP354" s="145" t="str">
        <f>IF(ISBLANK(Lanes!CK354),"",ROUND(Lanes!CK354,2))</f>
        <v/>
      </c>
      <c r="CQ354" s="146" t="str">
        <f>IF(ISBLANK(Lanes!CL354),"","delete")</f>
        <v/>
      </c>
    </row>
    <row r="355" spans="1:95">
      <c r="A355" s="142">
        <v>1759</v>
      </c>
      <c r="B355" s="140" t="s">
        <v>1300</v>
      </c>
      <c r="C355" s="141">
        <v>1</v>
      </c>
      <c r="D355" s="140" t="s">
        <v>3415</v>
      </c>
      <c r="E355" s="140" t="s">
        <v>3415</v>
      </c>
      <c r="F355" s="140" t="s">
        <v>86</v>
      </c>
      <c r="G355" s="140" t="s">
        <v>230</v>
      </c>
      <c r="H355" s="140" t="s">
        <v>127</v>
      </c>
      <c r="I355" s="140" t="s">
        <v>170</v>
      </c>
      <c r="J355" s="140" t="s">
        <v>394</v>
      </c>
      <c r="K355" s="140" t="s">
        <v>2558</v>
      </c>
      <c r="L355" s="140" t="s">
        <v>171</v>
      </c>
      <c r="M355" s="140" t="s">
        <v>172</v>
      </c>
      <c r="N355" s="140" t="s">
        <v>169</v>
      </c>
      <c r="O355" s="140" t="s">
        <v>401</v>
      </c>
      <c r="P355" s="140" t="s">
        <v>402</v>
      </c>
      <c r="Q355" s="140" t="s">
        <v>2380</v>
      </c>
      <c r="R355" s="140" t="s">
        <v>264</v>
      </c>
      <c r="S355" s="140" t="s">
        <v>144</v>
      </c>
      <c r="T355" s="140" t="s">
        <v>265</v>
      </c>
      <c r="U355" s="140" t="s">
        <v>107</v>
      </c>
      <c r="V355" s="140" t="s">
        <v>97</v>
      </c>
      <c r="W355" s="140" t="s">
        <v>98</v>
      </c>
      <c r="X355" s="140" t="s">
        <v>267</v>
      </c>
      <c r="Y355" s="140" t="s">
        <v>2380</v>
      </c>
      <c r="Z355" s="140" t="s">
        <v>2380</v>
      </c>
      <c r="AA355" s="140" t="s">
        <v>101</v>
      </c>
      <c r="AB355" s="140" t="s">
        <v>2392</v>
      </c>
      <c r="AC355" s="140" t="s">
        <v>2391</v>
      </c>
      <c r="AD355" s="140" t="s">
        <v>101</v>
      </c>
      <c r="AE355" s="140" t="s">
        <v>2385</v>
      </c>
      <c r="AF355" s="140" t="s">
        <v>2385</v>
      </c>
      <c r="AG355" s="140" t="s">
        <v>2385</v>
      </c>
      <c r="AH355" s="140" t="s">
        <v>2385</v>
      </c>
      <c r="AI355" s="140" t="s">
        <v>101</v>
      </c>
      <c r="AJ355" s="140" t="s">
        <v>2384</v>
      </c>
      <c r="AK355" s="140" t="s">
        <v>2390</v>
      </c>
      <c r="AL355" s="140" t="s">
        <v>2383</v>
      </c>
      <c r="AM355" s="140" t="s">
        <v>395</v>
      </c>
      <c r="AN355" s="140" t="s">
        <v>2402</v>
      </c>
      <c r="AO355" s="140" t="s">
        <v>2392</v>
      </c>
      <c r="AP355" s="140" t="s">
        <v>2383</v>
      </c>
      <c r="AQ355" s="140" t="s">
        <v>395</v>
      </c>
      <c r="AR355" s="140" t="s">
        <v>2467</v>
      </c>
      <c r="AS355" s="136" t="s">
        <v>2381</v>
      </c>
      <c r="AT355" s="145" t="str">
        <f>IF(ISBLANK(Lanes!AO355),"",ROUND(Lanes!AO355,2))</f>
        <v/>
      </c>
      <c r="AU355" s="145" t="str">
        <f>IF(ISBLANK(Lanes!AP355),"",ROUND(Lanes!AP355,2))</f>
        <v/>
      </c>
      <c r="AV355" s="145" t="str">
        <f>IF(ISBLANK(Lanes!AQ355),"",ROUND(Lanes!AQ355,2))</f>
        <v/>
      </c>
      <c r="AW355" s="145" t="str">
        <f>IF(ISBLANK(Lanes!AP355),"",ROUND(Lanes!AR355,2))</f>
        <v/>
      </c>
      <c r="AX355" s="145" t="str">
        <f>IF(ISBLANK(Lanes!AS355),"",ROUND(Lanes!AS355,2))</f>
        <v/>
      </c>
      <c r="AY355" s="145" t="str">
        <f>IF(ISBLANK(Lanes!AT355),"",ROUND(Lanes!AT355,2))</f>
        <v/>
      </c>
      <c r="AZ355" s="145" t="str">
        <f>IF(ISBLANK(Lanes!AP355),"",ROUND(Lanes!AU355,2))</f>
        <v/>
      </c>
      <c r="BA355" s="145" t="str">
        <f>IF(ISBLANK(Lanes!AP355),"",ROUND(Lanes!AV355,2))</f>
        <v/>
      </c>
      <c r="BB355" s="145" t="str">
        <f>IF(ISBLANK(Lanes!AW355),"",ROUND(Lanes!AW355,2))</f>
        <v/>
      </c>
      <c r="BC355" s="145" t="str">
        <f>IF(ISBLANK(Lanes!AX355),"",ROUND(Lanes!AX355,2))</f>
        <v/>
      </c>
      <c r="BD355" s="145" t="str">
        <f>IF(ISBLANK(Lanes!AY355),"",ROUND(Lanes!AY355,2))</f>
        <v/>
      </c>
      <c r="BE355" s="145" t="str">
        <f>IF(ISBLANK(Lanes!AX355),"",ROUND(Lanes!AZ355,2))</f>
        <v/>
      </c>
      <c r="BF355" s="145" t="str">
        <f>IF(ISBLANK(Lanes!BA355),"",ROUND(Lanes!BA355,2))</f>
        <v/>
      </c>
      <c r="BG355" s="145" t="str">
        <f>IF(ISBLANK(Lanes!BB355),"",ROUND(Lanes!BB355,2))</f>
        <v/>
      </c>
      <c r="BH355" s="145" t="str">
        <f>IF(ISBLANK(Lanes!AX355),"",ROUND(Lanes!BC355,2))</f>
        <v/>
      </c>
      <c r="BI355" s="145" t="str">
        <f>IF(ISBLANK(Lanes!AX355),"",ROUND(Lanes!BD355,2))</f>
        <v/>
      </c>
      <c r="BJ355" s="145" t="str">
        <f>IF(ISBLANK(Lanes!BE355),"",Lanes!BE355)</f>
        <v/>
      </c>
      <c r="BK355" s="145" t="str">
        <f>IF(ISBLANK(Lanes!BF355),"",Lanes!BF355)</f>
        <v/>
      </c>
      <c r="BL355" s="145" t="str">
        <f>IF(ISBLANK(Lanes!BG355),"",Lanes!BG355)</f>
        <v/>
      </c>
      <c r="BM355" s="145" t="str">
        <f>IF(ISBLANK(Lanes!BH355),"",Lanes!BH355)</f>
        <v/>
      </c>
      <c r="BN355" s="145" t="str">
        <f>IF(ISBLANK(Lanes!BI355),"",Lanes!BI355)</f>
        <v/>
      </c>
      <c r="BO355" s="145" t="str">
        <f>IF(ISBLANK(Lanes!BJ355),"",Lanes!BJ355)</f>
        <v/>
      </c>
      <c r="BP355" s="145" t="str">
        <f>IF(ISBLANK(Lanes!BK355),"",Lanes!BK355)</f>
        <v/>
      </c>
      <c r="BQ355" s="145" t="str">
        <f>IF(ISBLANK(Lanes!BL355),"",Lanes!BL355)</f>
        <v/>
      </c>
      <c r="BR355" s="145" t="str">
        <f>IF(ISBLANK(Lanes!BM355),"",ROUND(Lanes!BM355,0))</f>
        <v/>
      </c>
      <c r="BS355" s="145" t="str">
        <f>IF(ISBLANK(Lanes!BN355),"",ROUND(Lanes!BN355,0))</f>
        <v/>
      </c>
      <c r="BT355" s="145" t="str">
        <f>IF(ISBLANK(Lanes!BO355),"",ROUND(Lanes!BO355,0))</f>
        <v/>
      </c>
      <c r="BU355" s="145" t="str">
        <f>IF(ISBLANK(Lanes!BN355),"",ROUND(Lanes!BP355,0))</f>
        <v/>
      </c>
      <c r="BV355" s="145" t="str">
        <f>IF(ISBLANK(Lanes!BQ355),"",ROUND(Lanes!BQ355,1))</f>
        <v/>
      </c>
      <c r="BW355" s="145" t="str">
        <f>IF(ISBLANK(Lanes!BR355),"",Lanes!BR355)</f>
        <v/>
      </c>
      <c r="BX355" s="145" t="str">
        <f>IF(ISBLANK(Lanes!BS355),"",Lanes!BS355)</f>
        <v/>
      </c>
      <c r="BY355" s="145" t="str">
        <f>IF(ISBLANK(Lanes!BT355),"",Lanes!BT355)</f>
        <v/>
      </c>
      <c r="BZ355" s="145" t="str">
        <f>IF(ISBLANK(Lanes!BU355),"",Lanes!BU355)</f>
        <v/>
      </c>
      <c r="CA355" s="145" t="str">
        <f>IF(ISBLANK(Lanes!BV355),"",ROUND(Lanes!BV355,1))</f>
        <v/>
      </c>
      <c r="CB355" s="145" t="str">
        <f>IF(ISBLANK(Lanes!BW355),"",ROUND(Lanes!BW355,2))</f>
        <v/>
      </c>
      <c r="CC355" s="145" t="str">
        <f>IF(ISBLANK(Lanes!BX355),"",ROUND(Lanes!BX355,1))</f>
        <v/>
      </c>
      <c r="CD355" s="145" t="str">
        <f>IF(ISBLANK(Lanes!BY355),"",ROUND(Lanes!BY355,2))</f>
        <v/>
      </c>
      <c r="CE355" s="145" t="str">
        <f>IF(ISBLANK(Lanes!BZ355),"",ROUND(Lanes!BZ355,0))</f>
        <v/>
      </c>
      <c r="CF355" s="145" t="str">
        <f>IF(ISBLANK(Lanes!CA355),"",ROUND(Lanes!CA355,0))</f>
        <v/>
      </c>
      <c r="CG355" s="145" t="str">
        <f>IF(ISBLANK(Lanes!CB355),"",ROUND(Lanes!CB355,0))</f>
        <v/>
      </c>
      <c r="CH355" s="145" t="str">
        <f>IF(ISBLANK(Lanes!CC355),"",ROUND(Lanes!CC355,2))</f>
        <v/>
      </c>
      <c r="CI355" s="145" t="str">
        <f>IF(ISBLANK(Lanes!CD355),"",ROUND(Lanes!CD355,2))</f>
        <v/>
      </c>
      <c r="CJ355" s="145" t="str">
        <f>IF(ISBLANK(Lanes!CE355),"",ROUND(Lanes!CE355,2))</f>
        <v/>
      </c>
      <c r="CK355" s="145" t="str">
        <f>IF(ISBLANK(Lanes!CF355),"",ROUND(Lanes!CF355,0))</f>
        <v/>
      </c>
      <c r="CL355" s="145" t="str">
        <f>IF(ISBLANK(Lanes!CG355),"",ROUND(Lanes!CG355,0))</f>
        <v/>
      </c>
      <c r="CM355" s="145" t="str">
        <f>IF(ISBLANK(Lanes!CH355),"",ROUND(Lanes!CH355,0))</f>
        <v/>
      </c>
      <c r="CN355" s="145" t="str">
        <f>IF(ISBLANK(Lanes!CI355),"",ROUND(Lanes!CI355,2))</f>
        <v/>
      </c>
      <c r="CO355" s="145" t="str">
        <f>IF(ISBLANK(Lanes!CJ355),"",ROUND(Lanes!CJ355,2))</f>
        <v/>
      </c>
      <c r="CP355" s="145" t="str">
        <f>IF(ISBLANK(Lanes!CK355),"",ROUND(Lanes!CK355,2))</f>
        <v/>
      </c>
      <c r="CQ355" s="146" t="str">
        <f>IF(ISBLANK(Lanes!CL355),"","delete")</f>
        <v/>
      </c>
    </row>
    <row r="356" spans="1:95">
      <c r="A356" s="142">
        <v>1760</v>
      </c>
      <c r="B356" s="140" t="s">
        <v>1301</v>
      </c>
      <c r="C356" s="141">
        <v>1</v>
      </c>
      <c r="D356" s="140" t="s">
        <v>3414</v>
      </c>
      <c r="E356" s="140" t="s">
        <v>3414</v>
      </c>
      <c r="F356" s="140" t="s">
        <v>86</v>
      </c>
      <c r="G356" s="140" t="s">
        <v>230</v>
      </c>
      <c r="H356" s="140" t="s">
        <v>88</v>
      </c>
      <c r="I356" s="140" t="s">
        <v>170</v>
      </c>
      <c r="J356" s="140" t="s">
        <v>394</v>
      </c>
      <c r="K356" s="140" t="s">
        <v>2558</v>
      </c>
      <c r="L356" s="140" t="s">
        <v>171</v>
      </c>
      <c r="M356" s="140" t="s">
        <v>172</v>
      </c>
      <c r="N356" s="140" t="s">
        <v>169</v>
      </c>
      <c r="O356" s="140" t="s">
        <v>401</v>
      </c>
      <c r="P356" s="140" t="s">
        <v>402</v>
      </c>
      <c r="Q356" s="140" t="s">
        <v>2380</v>
      </c>
      <c r="R356" s="140" t="s">
        <v>264</v>
      </c>
      <c r="S356" s="140" t="s">
        <v>144</v>
      </c>
      <c r="T356" s="140" t="s">
        <v>265</v>
      </c>
      <c r="U356" s="140" t="s">
        <v>107</v>
      </c>
      <c r="V356" s="140" t="s">
        <v>97</v>
      </c>
      <c r="W356" s="140" t="s">
        <v>98</v>
      </c>
      <c r="X356" s="140" t="s">
        <v>267</v>
      </c>
      <c r="Y356" s="140" t="s">
        <v>2380</v>
      </c>
      <c r="Z356" s="140" t="s">
        <v>2380</v>
      </c>
      <c r="AA356" s="140" t="s">
        <v>101</v>
      </c>
      <c r="AB356" s="140" t="s">
        <v>2434</v>
      </c>
      <c r="AC356" s="140" t="s">
        <v>2391</v>
      </c>
      <c r="AD356" s="140" t="s">
        <v>101</v>
      </c>
      <c r="AE356" s="140" t="s">
        <v>2385</v>
      </c>
      <c r="AF356" s="140" t="s">
        <v>2385</v>
      </c>
      <c r="AG356" s="140" t="s">
        <v>2385</v>
      </c>
      <c r="AH356" s="140" t="s">
        <v>2385</v>
      </c>
      <c r="AI356" s="140" t="s">
        <v>101</v>
      </c>
      <c r="AJ356" s="140" t="s">
        <v>2384</v>
      </c>
      <c r="AK356" s="140" t="s">
        <v>2390</v>
      </c>
      <c r="AL356" s="140" t="s">
        <v>2383</v>
      </c>
      <c r="AM356" s="140" t="s">
        <v>395</v>
      </c>
      <c r="AN356" s="140" t="s">
        <v>2402</v>
      </c>
      <c r="AO356" s="140" t="s">
        <v>2392</v>
      </c>
      <c r="AP356" s="140" t="s">
        <v>2383</v>
      </c>
      <c r="AQ356" s="140" t="s">
        <v>395</v>
      </c>
      <c r="AR356" s="140" t="s">
        <v>2467</v>
      </c>
      <c r="AS356" s="136" t="s">
        <v>2381</v>
      </c>
      <c r="AT356" s="145" t="str">
        <f>IF(ISBLANK(Lanes!AO356),"",ROUND(Lanes!AO356,2))</f>
        <v/>
      </c>
      <c r="AU356" s="145" t="str">
        <f>IF(ISBLANK(Lanes!AP356),"",ROUND(Lanes!AP356,2))</f>
        <v/>
      </c>
      <c r="AV356" s="145" t="str">
        <f>IF(ISBLANK(Lanes!AQ356),"",ROUND(Lanes!AQ356,2))</f>
        <v/>
      </c>
      <c r="AW356" s="145" t="str">
        <f>IF(ISBLANK(Lanes!AP356),"",ROUND(Lanes!AR356,2))</f>
        <v/>
      </c>
      <c r="AX356" s="145" t="str">
        <f>IF(ISBLANK(Lanes!AS356),"",ROUND(Lanes!AS356,2))</f>
        <v/>
      </c>
      <c r="AY356" s="145" t="str">
        <f>IF(ISBLANK(Lanes!AT356),"",ROUND(Lanes!AT356,2))</f>
        <v/>
      </c>
      <c r="AZ356" s="145" t="str">
        <f>IF(ISBLANK(Lanes!AP356),"",ROUND(Lanes!AU356,2))</f>
        <v/>
      </c>
      <c r="BA356" s="145" t="str">
        <f>IF(ISBLANK(Lanes!AP356),"",ROUND(Lanes!AV356,2))</f>
        <v/>
      </c>
      <c r="BB356" s="145" t="str">
        <f>IF(ISBLANK(Lanes!AW356),"",ROUND(Lanes!AW356,2))</f>
        <v/>
      </c>
      <c r="BC356" s="145" t="str">
        <f>IF(ISBLANK(Lanes!AX356),"",ROUND(Lanes!AX356,2))</f>
        <v/>
      </c>
      <c r="BD356" s="145" t="str">
        <f>IF(ISBLANK(Lanes!AY356),"",ROUND(Lanes!AY356,2))</f>
        <v/>
      </c>
      <c r="BE356" s="145" t="str">
        <f>IF(ISBLANK(Lanes!AX356),"",ROUND(Lanes!AZ356,2))</f>
        <v/>
      </c>
      <c r="BF356" s="145" t="str">
        <f>IF(ISBLANK(Lanes!BA356),"",ROUND(Lanes!BA356,2))</f>
        <v/>
      </c>
      <c r="BG356" s="145" t="str">
        <f>IF(ISBLANK(Lanes!BB356),"",ROUND(Lanes!BB356,2))</f>
        <v/>
      </c>
      <c r="BH356" s="145" t="str">
        <f>IF(ISBLANK(Lanes!AX356),"",ROUND(Lanes!BC356,2))</f>
        <v/>
      </c>
      <c r="BI356" s="145" t="str">
        <f>IF(ISBLANK(Lanes!AX356),"",ROUND(Lanes!BD356,2))</f>
        <v/>
      </c>
      <c r="BJ356" s="145" t="str">
        <f>IF(ISBLANK(Lanes!BE356),"",Lanes!BE356)</f>
        <v/>
      </c>
      <c r="BK356" s="145" t="str">
        <f>IF(ISBLANK(Lanes!BF356),"",Lanes!BF356)</f>
        <v/>
      </c>
      <c r="BL356" s="145" t="str">
        <f>IF(ISBLANK(Lanes!BG356),"",Lanes!BG356)</f>
        <v/>
      </c>
      <c r="BM356" s="145" t="str">
        <f>IF(ISBLANK(Lanes!BH356),"",Lanes!BH356)</f>
        <v/>
      </c>
      <c r="BN356" s="145" t="str">
        <f>IF(ISBLANK(Lanes!BI356),"",Lanes!BI356)</f>
        <v/>
      </c>
      <c r="BO356" s="145" t="str">
        <f>IF(ISBLANK(Lanes!BJ356),"",Lanes!BJ356)</f>
        <v/>
      </c>
      <c r="BP356" s="145" t="str">
        <f>IF(ISBLANK(Lanes!BK356),"",Lanes!BK356)</f>
        <v/>
      </c>
      <c r="BQ356" s="145" t="str">
        <f>IF(ISBLANK(Lanes!BL356),"",Lanes!BL356)</f>
        <v/>
      </c>
      <c r="BR356" s="145" t="str">
        <f>IF(ISBLANK(Lanes!BM356),"",ROUND(Lanes!BM356,0))</f>
        <v/>
      </c>
      <c r="BS356" s="145" t="str">
        <f>IF(ISBLANK(Lanes!BN356),"",ROUND(Lanes!BN356,0))</f>
        <v/>
      </c>
      <c r="BT356" s="145" t="str">
        <f>IF(ISBLANK(Lanes!BO356),"",ROUND(Lanes!BO356,0))</f>
        <v/>
      </c>
      <c r="BU356" s="145" t="str">
        <f>IF(ISBLANK(Lanes!BN356),"",ROUND(Lanes!BP356,0))</f>
        <v/>
      </c>
      <c r="BV356" s="145" t="str">
        <f>IF(ISBLANK(Lanes!BQ356),"",ROUND(Lanes!BQ356,1))</f>
        <v/>
      </c>
      <c r="BW356" s="145" t="str">
        <f>IF(ISBLANK(Lanes!BR356),"",Lanes!BR356)</f>
        <v/>
      </c>
      <c r="BX356" s="145" t="str">
        <f>IF(ISBLANK(Lanes!BS356),"",Lanes!BS356)</f>
        <v/>
      </c>
      <c r="BY356" s="145" t="str">
        <f>IF(ISBLANK(Lanes!BT356),"",Lanes!BT356)</f>
        <v/>
      </c>
      <c r="BZ356" s="145" t="str">
        <f>IF(ISBLANK(Lanes!BU356),"",Lanes!BU356)</f>
        <v/>
      </c>
      <c r="CA356" s="145" t="str">
        <f>IF(ISBLANK(Lanes!BV356),"",ROUND(Lanes!BV356,1))</f>
        <v/>
      </c>
      <c r="CB356" s="145" t="str">
        <f>IF(ISBLANK(Lanes!BW356),"",ROUND(Lanes!BW356,2))</f>
        <v/>
      </c>
      <c r="CC356" s="145" t="str">
        <f>IF(ISBLANK(Lanes!BX356),"",ROUND(Lanes!BX356,1))</f>
        <v/>
      </c>
      <c r="CD356" s="145" t="str">
        <f>IF(ISBLANK(Lanes!BY356),"",ROUND(Lanes!BY356,2))</f>
        <v/>
      </c>
      <c r="CE356" s="145" t="str">
        <f>IF(ISBLANK(Lanes!BZ356),"",ROUND(Lanes!BZ356,0))</f>
        <v/>
      </c>
      <c r="CF356" s="145" t="str">
        <f>IF(ISBLANK(Lanes!CA356),"",ROUND(Lanes!CA356,0))</f>
        <v/>
      </c>
      <c r="CG356" s="145" t="str">
        <f>IF(ISBLANK(Lanes!CB356),"",ROUND(Lanes!CB356,0))</f>
        <v/>
      </c>
      <c r="CH356" s="145" t="str">
        <f>IF(ISBLANK(Lanes!CC356),"",ROUND(Lanes!CC356,2))</f>
        <v/>
      </c>
      <c r="CI356" s="145" t="str">
        <f>IF(ISBLANK(Lanes!CD356),"",ROUND(Lanes!CD356,2))</f>
        <v/>
      </c>
      <c r="CJ356" s="145" t="str">
        <f>IF(ISBLANK(Lanes!CE356),"",ROUND(Lanes!CE356,2))</f>
        <v/>
      </c>
      <c r="CK356" s="145" t="str">
        <f>IF(ISBLANK(Lanes!CF356),"",ROUND(Lanes!CF356,0))</f>
        <v/>
      </c>
      <c r="CL356" s="145" t="str">
        <f>IF(ISBLANK(Lanes!CG356),"",ROUND(Lanes!CG356,0))</f>
        <v/>
      </c>
      <c r="CM356" s="145" t="str">
        <f>IF(ISBLANK(Lanes!CH356),"",ROUND(Lanes!CH356,0))</f>
        <v/>
      </c>
      <c r="CN356" s="145" t="str">
        <f>IF(ISBLANK(Lanes!CI356),"",ROUND(Lanes!CI356,2))</f>
        <v/>
      </c>
      <c r="CO356" s="145" t="str">
        <f>IF(ISBLANK(Lanes!CJ356),"",ROUND(Lanes!CJ356,2))</f>
        <v/>
      </c>
      <c r="CP356" s="145" t="str">
        <f>IF(ISBLANK(Lanes!CK356),"",ROUND(Lanes!CK356,2))</f>
        <v/>
      </c>
      <c r="CQ356" s="146" t="str">
        <f>IF(ISBLANK(Lanes!CL356),"","delete")</f>
        <v/>
      </c>
    </row>
    <row r="357" spans="1:95">
      <c r="A357" s="142">
        <v>1761</v>
      </c>
      <c r="B357" s="140" t="s">
        <v>1302</v>
      </c>
      <c r="C357" s="141">
        <v>1</v>
      </c>
      <c r="D357" s="140" t="s">
        <v>3413</v>
      </c>
      <c r="E357" s="140" t="s">
        <v>3413</v>
      </c>
      <c r="F357" s="140" t="s">
        <v>336</v>
      </c>
      <c r="G357" s="140" t="s">
        <v>230</v>
      </c>
      <c r="H357" s="140" t="s">
        <v>111</v>
      </c>
      <c r="I357" s="140" t="s">
        <v>170</v>
      </c>
      <c r="J357" s="140" t="s">
        <v>394</v>
      </c>
      <c r="K357" s="140" t="s">
        <v>2558</v>
      </c>
      <c r="L357" s="140" t="s">
        <v>171</v>
      </c>
      <c r="M357" s="140" t="s">
        <v>172</v>
      </c>
      <c r="N357" s="140" t="s">
        <v>169</v>
      </c>
      <c r="O357" s="140" t="s">
        <v>403</v>
      </c>
      <c r="P357" s="140" t="s">
        <v>403</v>
      </c>
      <c r="Q357" s="140" t="s">
        <v>2380</v>
      </c>
      <c r="R357" s="140" t="s">
        <v>298</v>
      </c>
      <c r="S357" s="140" t="s">
        <v>144</v>
      </c>
      <c r="T357" s="140" t="s">
        <v>205</v>
      </c>
      <c r="U357" s="140" t="s">
        <v>107</v>
      </c>
      <c r="V357" s="140" t="s">
        <v>209</v>
      </c>
      <c r="W357" s="140" t="s">
        <v>98</v>
      </c>
      <c r="X357" s="140" t="s">
        <v>99</v>
      </c>
      <c r="Y357" s="140" t="s">
        <v>395</v>
      </c>
      <c r="Z357" s="140" t="s">
        <v>395</v>
      </c>
      <c r="AA357" s="140" t="s">
        <v>101</v>
      </c>
      <c r="AB357" s="140" t="s">
        <v>660</v>
      </c>
      <c r="AC357" s="140" t="s">
        <v>660</v>
      </c>
      <c r="AD357" s="140" t="s">
        <v>101</v>
      </c>
      <c r="AE357" s="140" t="s">
        <v>2385</v>
      </c>
      <c r="AF357" s="140" t="s">
        <v>2385</v>
      </c>
      <c r="AG357" s="140" t="s">
        <v>2385</v>
      </c>
      <c r="AH357" s="140" t="s">
        <v>2385</v>
      </c>
      <c r="AI357" s="140" t="s">
        <v>101</v>
      </c>
      <c r="AJ357" s="140" t="s">
        <v>2384</v>
      </c>
      <c r="AK357" s="140" t="s">
        <v>2392</v>
      </c>
      <c r="AL357" s="140" t="s">
        <v>2384</v>
      </c>
      <c r="AM357" s="140" t="s">
        <v>395</v>
      </c>
      <c r="AN357" s="140" t="s">
        <v>2402</v>
      </c>
      <c r="AO357" s="140" t="s">
        <v>2392</v>
      </c>
      <c r="AP357" s="140" t="s">
        <v>2383</v>
      </c>
      <c r="AQ357" s="140" t="s">
        <v>395</v>
      </c>
      <c r="AR357" s="140" t="s">
        <v>2509</v>
      </c>
      <c r="AS357" s="136" t="s">
        <v>2381</v>
      </c>
      <c r="AT357" s="145" t="str">
        <f>IF(ISBLANK(Lanes!AO357),"",ROUND(Lanes!AO357,2))</f>
        <v/>
      </c>
      <c r="AU357" s="145" t="str">
        <f>IF(ISBLANK(Lanes!AP357),"",ROUND(Lanes!AP357,2))</f>
        <v/>
      </c>
      <c r="AV357" s="145" t="str">
        <f>IF(ISBLANK(Lanes!AQ357),"",ROUND(Lanes!AQ357,2))</f>
        <v/>
      </c>
      <c r="AW357" s="145" t="str">
        <f>IF(ISBLANK(Lanes!AP357),"",ROUND(Lanes!AR357,2))</f>
        <v/>
      </c>
      <c r="AX357" s="145" t="str">
        <f>IF(ISBLANK(Lanes!AS357),"",ROUND(Lanes!AS357,2))</f>
        <v/>
      </c>
      <c r="AY357" s="145" t="str">
        <f>IF(ISBLANK(Lanes!AT357),"",ROUND(Lanes!AT357,2))</f>
        <v/>
      </c>
      <c r="AZ357" s="145" t="str">
        <f>IF(ISBLANK(Lanes!AP357),"",ROUND(Lanes!AU357,2))</f>
        <v/>
      </c>
      <c r="BA357" s="145" t="str">
        <f>IF(ISBLANK(Lanes!AP357),"",ROUND(Lanes!AV357,2))</f>
        <v/>
      </c>
      <c r="BB357" s="145" t="str">
        <f>IF(ISBLANK(Lanes!AW357),"",ROUND(Lanes!AW357,2))</f>
        <v/>
      </c>
      <c r="BC357" s="145" t="str">
        <f>IF(ISBLANK(Lanes!AX357),"",ROUND(Lanes!AX357,2))</f>
        <v/>
      </c>
      <c r="BD357" s="145" t="str">
        <f>IF(ISBLANK(Lanes!AY357),"",ROUND(Lanes!AY357,2))</f>
        <v/>
      </c>
      <c r="BE357" s="145" t="str">
        <f>IF(ISBLANK(Lanes!AX357),"",ROUND(Lanes!AZ357,2))</f>
        <v/>
      </c>
      <c r="BF357" s="145" t="str">
        <f>IF(ISBLANK(Lanes!BA357),"",ROUND(Lanes!BA357,2))</f>
        <v/>
      </c>
      <c r="BG357" s="145" t="str">
        <f>IF(ISBLANK(Lanes!BB357),"",ROUND(Lanes!BB357,2))</f>
        <v/>
      </c>
      <c r="BH357" s="145" t="str">
        <f>IF(ISBLANK(Lanes!AX357),"",ROUND(Lanes!BC357,2))</f>
        <v/>
      </c>
      <c r="BI357" s="145" t="str">
        <f>IF(ISBLANK(Lanes!AX357),"",ROUND(Lanes!BD357,2))</f>
        <v/>
      </c>
      <c r="BJ357" s="145" t="str">
        <f>IF(ISBLANK(Lanes!BE357),"",Lanes!BE357)</f>
        <v/>
      </c>
      <c r="BK357" s="145" t="str">
        <f>IF(ISBLANK(Lanes!BF357),"",Lanes!BF357)</f>
        <v/>
      </c>
      <c r="BL357" s="145" t="str">
        <f>IF(ISBLANK(Lanes!BG357),"",Lanes!BG357)</f>
        <v/>
      </c>
      <c r="BM357" s="145" t="str">
        <f>IF(ISBLANK(Lanes!BH357),"",Lanes!BH357)</f>
        <v/>
      </c>
      <c r="BN357" s="145" t="str">
        <f>IF(ISBLANK(Lanes!BI357),"",Lanes!BI357)</f>
        <v/>
      </c>
      <c r="BO357" s="145" t="str">
        <f>IF(ISBLANK(Lanes!BJ357),"",Lanes!BJ357)</f>
        <v/>
      </c>
      <c r="BP357" s="145" t="str">
        <f>IF(ISBLANK(Lanes!BK357),"",Lanes!BK357)</f>
        <v/>
      </c>
      <c r="BQ357" s="145" t="str">
        <f>IF(ISBLANK(Lanes!BL357),"",Lanes!BL357)</f>
        <v/>
      </c>
      <c r="BR357" s="145" t="str">
        <f>IF(ISBLANK(Lanes!BM357),"",ROUND(Lanes!BM357,0))</f>
        <v/>
      </c>
      <c r="BS357" s="145" t="str">
        <f>IF(ISBLANK(Lanes!BN357),"",ROUND(Lanes!BN357,0))</f>
        <v/>
      </c>
      <c r="BT357" s="145" t="str">
        <f>IF(ISBLANK(Lanes!BO357),"",ROUND(Lanes!BO357,0))</f>
        <v/>
      </c>
      <c r="BU357" s="145" t="str">
        <f>IF(ISBLANK(Lanes!BN357),"",ROUND(Lanes!BP357,0))</f>
        <v/>
      </c>
      <c r="BV357" s="145" t="str">
        <f>IF(ISBLANK(Lanes!BQ357),"",ROUND(Lanes!BQ357,1))</f>
        <v/>
      </c>
      <c r="BW357" s="145" t="str">
        <f>IF(ISBLANK(Lanes!BR357),"",Lanes!BR357)</f>
        <v/>
      </c>
      <c r="BX357" s="145" t="str">
        <f>IF(ISBLANK(Lanes!BS357),"",Lanes!BS357)</f>
        <v/>
      </c>
      <c r="BY357" s="145" t="str">
        <f>IF(ISBLANK(Lanes!BT357),"",Lanes!BT357)</f>
        <v/>
      </c>
      <c r="BZ357" s="145" t="str">
        <f>IF(ISBLANK(Lanes!BU357),"",Lanes!BU357)</f>
        <v/>
      </c>
      <c r="CA357" s="145" t="str">
        <f>IF(ISBLANK(Lanes!BV357),"",ROUND(Lanes!BV357,1))</f>
        <v/>
      </c>
      <c r="CB357" s="145" t="str">
        <f>IF(ISBLANK(Lanes!BW357),"",ROUND(Lanes!BW357,2))</f>
        <v/>
      </c>
      <c r="CC357" s="145" t="str">
        <f>IF(ISBLANK(Lanes!BX357),"",ROUND(Lanes!BX357,1))</f>
        <v/>
      </c>
      <c r="CD357" s="145" t="str">
        <f>IF(ISBLANK(Lanes!BY357),"",ROUND(Lanes!BY357,2))</f>
        <v/>
      </c>
      <c r="CE357" s="145" t="str">
        <f>IF(ISBLANK(Lanes!BZ357),"",ROUND(Lanes!BZ357,0))</f>
        <v/>
      </c>
      <c r="CF357" s="145" t="str">
        <f>IF(ISBLANK(Lanes!CA357),"",ROUND(Lanes!CA357,0))</f>
        <v/>
      </c>
      <c r="CG357" s="145" t="str">
        <f>IF(ISBLANK(Lanes!CB357),"",ROUND(Lanes!CB357,0))</f>
        <v/>
      </c>
      <c r="CH357" s="145" t="str">
        <f>IF(ISBLANK(Lanes!CC357),"",ROUND(Lanes!CC357,2))</f>
        <v/>
      </c>
      <c r="CI357" s="145" t="str">
        <f>IF(ISBLANK(Lanes!CD357),"",ROUND(Lanes!CD357,2))</f>
        <v/>
      </c>
      <c r="CJ357" s="145" t="str">
        <f>IF(ISBLANK(Lanes!CE357),"",ROUND(Lanes!CE357,2))</f>
        <v/>
      </c>
      <c r="CK357" s="145" t="str">
        <f>IF(ISBLANK(Lanes!CF357),"",ROUND(Lanes!CF357,0))</f>
        <v/>
      </c>
      <c r="CL357" s="145" t="str">
        <f>IF(ISBLANK(Lanes!CG357),"",ROUND(Lanes!CG357,0))</f>
        <v/>
      </c>
      <c r="CM357" s="145" t="str">
        <f>IF(ISBLANK(Lanes!CH357),"",ROUND(Lanes!CH357,0))</f>
        <v/>
      </c>
      <c r="CN357" s="145" t="str">
        <f>IF(ISBLANK(Lanes!CI357),"",ROUND(Lanes!CI357,2))</f>
        <v/>
      </c>
      <c r="CO357" s="145" t="str">
        <f>IF(ISBLANK(Lanes!CJ357),"",ROUND(Lanes!CJ357,2))</f>
        <v/>
      </c>
      <c r="CP357" s="145" t="str">
        <f>IF(ISBLANK(Lanes!CK357),"",ROUND(Lanes!CK357,2))</f>
        <v/>
      </c>
      <c r="CQ357" s="146" t="str">
        <f>IF(ISBLANK(Lanes!CL357),"","delete")</f>
        <v/>
      </c>
    </row>
    <row r="358" spans="1:95">
      <c r="A358" s="142">
        <v>1762</v>
      </c>
      <c r="B358" s="140" t="s">
        <v>1303</v>
      </c>
      <c r="C358" s="141">
        <v>1</v>
      </c>
      <c r="D358" s="140" t="s">
        <v>3412</v>
      </c>
      <c r="E358" s="140" t="s">
        <v>3412</v>
      </c>
      <c r="F358" s="140" t="s">
        <v>86</v>
      </c>
      <c r="G358" s="140" t="s">
        <v>230</v>
      </c>
      <c r="H358" s="140" t="s">
        <v>111</v>
      </c>
      <c r="I358" s="140" t="s">
        <v>170</v>
      </c>
      <c r="J358" s="140" t="s">
        <v>394</v>
      </c>
      <c r="K358" s="140" t="s">
        <v>2558</v>
      </c>
      <c r="L358" s="140" t="s">
        <v>171</v>
      </c>
      <c r="M358" s="140" t="s">
        <v>172</v>
      </c>
      <c r="N358" s="140" t="s">
        <v>169</v>
      </c>
      <c r="O358" s="140" t="s">
        <v>295</v>
      </c>
      <c r="P358" s="140" t="s">
        <v>295</v>
      </c>
      <c r="Q358" s="140" t="s">
        <v>2380</v>
      </c>
      <c r="R358" s="140" t="s">
        <v>296</v>
      </c>
      <c r="S358" s="140" t="s">
        <v>144</v>
      </c>
      <c r="T358" s="140" t="s">
        <v>205</v>
      </c>
      <c r="U358" s="140" t="s">
        <v>107</v>
      </c>
      <c r="V358" s="140" t="s">
        <v>209</v>
      </c>
      <c r="W358" s="140" t="s">
        <v>98</v>
      </c>
      <c r="X358" s="140" t="s">
        <v>267</v>
      </c>
      <c r="Y358" s="140" t="s">
        <v>395</v>
      </c>
      <c r="Z358" s="140" t="s">
        <v>395</v>
      </c>
      <c r="AA358" s="140" t="s">
        <v>101</v>
      </c>
      <c r="AB358" s="140" t="s">
        <v>2685</v>
      </c>
      <c r="AC358" s="140" t="s">
        <v>2470</v>
      </c>
      <c r="AD358" s="140" t="s">
        <v>101</v>
      </c>
      <c r="AE358" s="140" t="s">
        <v>2385</v>
      </c>
      <c r="AF358" s="140" t="s">
        <v>2385</v>
      </c>
      <c r="AG358" s="140" t="s">
        <v>2385</v>
      </c>
      <c r="AH358" s="140" t="s">
        <v>2385</v>
      </c>
      <c r="AI358" s="140" t="s">
        <v>101</v>
      </c>
      <c r="AJ358" s="140" t="s">
        <v>2384</v>
      </c>
      <c r="AK358" s="140" t="s">
        <v>2392</v>
      </c>
      <c r="AL358" s="140" t="s">
        <v>2384</v>
      </c>
      <c r="AM358" s="140" t="s">
        <v>395</v>
      </c>
      <c r="AN358" s="140" t="s">
        <v>2402</v>
      </c>
      <c r="AO358" s="140" t="s">
        <v>2392</v>
      </c>
      <c r="AP358" s="140" t="s">
        <v>2390</v>
      </c>
      <c r="AQ358" s="140" t="s">
        <v>395</v>
      </c>
      <c r="AR358" s="140" t="s">
        <v>2509</v>
      </c>
      <c r="AS358" s="136" t="s">
        <v>2381</v>
      </c>
      <c r="AT358" s="145" t="str">
        <f>IF(ISBLANK(Lanes!AO358),"",ROUND(Lanes!AO358,2))</f>
        <v/>
      </c>
      <c r="AU358" s="145" t="str">
        <f>IF(ISBLANK(Lanes!AP358),"",ROUND(Lanes!AP358,2))</f>
        <v/>
      </c>
      <c r="AV358" s="145" t="str">
        <f>IF(ISBLANK(Lanes!AQ358),"",ROUND(Lanes!AQ358,2))</f>
        <v/>
      </c>
      <c r="AW358" s="145" t="str">
        <f>IF(ISBLANK(Lanes!AP358),"",ROUND(Lanes!AR358,2))</f>
        <v/>
      </c>
      <c r="AX358" s="145" t="str">
        <f>IF(ISBLANK(Lanes!AS358),"",ROUND(Lanes!AS358,2))</f>
        <v/>
      </c>
      <c r="AY358" s="145" t="str">
        <f>IF(ISBLANK(Lanes!AT358),"",ROUND(Lanes!AT358,2))</f>
        <v/>
      </c>
      <c r="AZ358" s="145" t="str">
        <f>IF(ISBLANK(Lanes!AP358),"",ROUND(Lanes!AU358,2))</f>
        <v/>
      </c>
      <c r="BA358" s="145" t="str">
        <f>IF(ISBLANK(Lanes!AP358),"",ROUND(Lanes!AV358,2))</f>
        <v/>
      </c>
      <c r="BB358" s="145" t="str">
        <f>IF(ISBLANK(Lanes!AW358),"",ROUND(Lanes!AW358,2))</f>
        <v/>
      </c>
      <c r="BC358" s="145" t="str">
        <f>IF(ISBLANK(Lanes!AX358),"",ROUND(Lanes!AX358,2))</f>
        <v/>
      </c>
      <c r="BD358" s="145" t="str">
        <f>IF(ISBLANK(Lanes!AY358),"",ROUND(Lanes!AY358,2))</f>
        <v/>
      </c>
      <c r="BE358" s="145" t="str">
        <f>IF(ISBLANK(Lanes!AX358),"",ROUND(Lanes!AZ358,2))</f>
        <v/>
      </c>
      <c r="BF358" s="145" t="str">
        <f>IF(ISBLANK(Lanes!BA358),"",ROUND(Lanes!BA358,2))</f>
        <v/>
      </c>
      <c r="BG358" s="145" t="str">
        <f>IF(ISBLANK(Lanes!BB358),"",ROUND(Lanes!BB358,2))</f>
        <v/>
      </c>
      <c r="BH358" s="145" t="str">
        <f>IF(ISBLANK(Lanes!AX358),"",ROUND(Lanes!BC358,2))</f>
        <v/>
      </c>
      <c r="BI358" s="145" t="str">
        <f>IF(ISBLANK(Lanes!AX358),"",ROUND(Lanes!BD358,2))</f>
        <v/>
      </c>
      <c r="BJ358" s="145" t="str">
        <f>IF(ISBLANK(Lanes!BE358),"",Lanes!BE358)</f>
        <v/>
      </c>
      <c r="BK358" s="145" t="str">
        <f>IF(ISBLANK(Lanes!BF358),"",Lanes!BF358)</f>
        <v/>
      </c>
      <c r="BL358" s="145" t="str">
        <f>IF(ISBLANK(Lanes!BG358),"",Lanes!BG358)</f>
        <v/>
      </c>
      <c r="BM358" s="145" t="str">
        <f>IF(ISBLANK(Lanes!BH358),"",Lanes!BH358)</f>
        <v/>
      </c>
      <c r="BN358" s="145" t="str">
        <f>IF(ISBLANK(Lanes!BI358),"",Lanes!BI358)</f>
        <v/>
      </c>
      <c r="BO358" s="145" t="str">
        <f>IF(ISBLANK(Lanes!BJ358),"",Lanes!BJ358)</f>
        <v/>
      </c>
      <c r="BP358" s="145" t="str">
        <f>IF(ISBLANK(Lanes!BK358),"",Lanes!BK358)</f>
        <v/>
      </c>
      <c r="BQ358" s="145" t="str">
        <f>IF(ISBLANK(Lanes!BL358),"",Lanes!BL358)</f>
        <v/>
      </c>
      <c r="BR358" s="145" t="str">
        <f>IF(ISBLANK(Lanes!BM358),"",ROUND(Lanes!BM358,0))</f>
        <v/>
      </c>
      <c r="BS358" s="145" t="str">
        <f>IF(ISBLANK(Lanes!BN358),"",ROUND(Lanes!BN358,0))</f>
        <v/>
      </c>
      <c r="BT358" s="145" t="str">
        <f>IF(ISBLANK(Lanes!BO358),"",ROUND(Lanes!BO358,0))</f>
        <v/>
      </c>
      <c r="BU358" s="145" t="str">
        <f>IF(ISBLANK(Lanes!BN358),"",ROUND(Lanes!BP358,0))</f>
        <v/>
      </c>
      <c r="BV358" s="145" t="str">
        <f>IF(ISBLANK(Lanes!BQ358),"",ROUND(Lanes!BQ358,1))</f>
        <v/>
      </c>
      <c r="BW358" s="145" t="str">
        <f>IF(ISBLANK(Lanes!BR358),"",Lanes!BR358)</f>
        <v/>
      </c>
      <c r="BX358" s="145" t="str">
        <f>IF(ISBLANK(Lanes!BS358),"",Lanes!BS358)</f>
        <v/>
      </c>
      <c r="BY358" s="145" t="str">
        <f>IF(ISBLANK(Lanes!BT358),"",Lanes!BT358)</f>
        <v/>
      </c>
      <c r="BZ358" s="145" t="str">
        <f>IF(ISBLANK(Lanes!BU358),"",Lanes!BU358)</f>
        <v/>
      </c>
      <c r="CA358" s="145" t="str">
        <f>IF(ISBLANK(Lanes!BV358),"",ROUND(Lanes!BV358,1))</f>
        <v/>
      </c>
      <c r="CB358" s="145" t="str">
        <f>IF(ISBLANK(Lanes!BW358),"",ROUND(Lanes!BW358,2))</f>
        <v/>
      </c>
      <c r="CC358" s="145" t="str">
        <f>IF(ISBLANK(Lanes!BX358),"",ROUND(Lanes!BX358,1))</f>
        <v/>
      </c>
      <c r="CD358" s="145" t="str">
        <f>IF(ISBLANK(Lanes!BY358),"",ROUND(Lanes!BY358,2))</f>
        <v/>
      </c>
      <c r="CE358" s="145" t="str">
        <f>IF(ISBLANK(Lanes!BZ358),"",ROUND(Lanes!BZ358,0))</f>
        <v/>
      </c>
      <c r="CF358" s="145" t="str">
        <f>IF(ISBLANK(Lanes!CA358),"",ROUND(Lanes!CA358,0))</f>
        <v/>
      </c>
      <c r="CG358" s="145" t="str">
        <f>IF(ISBLANK(Lanes!CB358),"",ROUND(Lanes!CB358,0))</f>
        <v/>
      </c>
      <c r="CH358" s="145" t="str">
        <f>IF(ISBLANK(Lanes!CC358),"",ROUND(Lanes!CC358,2))</f>
        <v/>
      </c>
      <c r="CI358" s="145" t="str">
        <f>IF(ISBLANK(Lanes!CD358),"",ROUND(Lanes!CD358,2))</f>
        <v/>
      </c>
      <c r="CJ358" s="145" t="str">
        <f>IF(ISBLANK(Lanes!CE358),"",ROUND(Lanes!CE358,2))</f>
        <v/>
      </c>
      <c r="CK358" s="145" t="str">
        <f>IF(ISBLANK(Lanes!CF358),"",ROUND(Lanes!CF358,0))</f>
        <v/>
      </c>
      <c r="CL358" s="145" t="str">
        <f>IF(ISBLANK(Lanes!CG358),"",ROUND(Lanes!CG358,0))</f>
        <v/>
      </c>
      <c r="CM358" s="145" t="str">
        <f>IF(ISBLANK(Lanes!CH358),"",ROUND(Lanes!CH358,0))</f>
        <v/>
      </c>
      <c r="CN358" s="145" t="str">
        <f>IF(ISBLANK(Lanes!CI358),"",ROUND(Lanes!CI358,2))</f>
        <v/>
      </c>
      <c r="CO358" s="145" t="str">
        <f>IF(ISBLANK(Lanes!CJ358),"",ROUND(Lanes!CJ358,2))</f>
        <v/>
      </c>
      <c r="CP358" s="145" t="str">
        <f>IF(ISBLANK(Lanes!CK358),"",ROUND(Lanes!CK358,2))</f>
        <v/>
      </c>
      <c r="CQ358" s="146" t="str">
        <f>IF(ISBLANK(Lanes!CL358),"","delete")</f>
        <v/>
      </c>
    </row>
    <row r="359" spans="1:95">
      <c r="A359" s="142">
        <v>1763</v>
      </c>
      <c r="B359" s="140" t="s">
        <v>1304</v>
      </c>
      <c r="C359" s="141">
        <v>1</v>
      </c>
      <c r="D359" s="140" t="s">
        <v>3411</v>
      </c>
      <c r="E359" s="140" t="s">
        <v>3411</v>
      </c>
      <c r="F359" s="140" t="s">
        <v>86</v>
      </c>
      <c r="G359" s="140" t="s">
        <v>230</v>
      </c>
      <c r="H359" s="140" t="s">
        <v>111</v>
      </c>
      <c r="I359" s="140" t="s">
        <v>170</v>
      </c>
      <c r="J359" s="140" t="s">
        <v>394</v>
      </c>
      <c r="K359" s="140" t="s">
        <v>2558</v>
      </c>
      <c r="L359" s="140" t="s">
        <v>171</v>
      </c>
      <c r="M359" s="140" t="s">
        <v>172</v>
      </c>
      <c r="N359" s="140" t="s">
        <v>169</v>
      </c>
      <c r="O359" s="140" t="s">
        <v>206</v>
      </c>
      <c r="P359" s="140" t="s">
        <v>404</v>
      </c>
      <c r="Q359" s="140" t="s">
        <v>2380</v>
      </c>
      <c r="R359" s="140" t="s">
        <v>204</v>
      </c>
      <c r="S359" s="140" t="s">
        <v>144</v>
      </c>
      <c r="T359" s="140" t="s">
        <v>205</v>
      </c>
      <c r="U359" s="140" t="s">
        <v>107</v>
      </c>
      <c r="V359" s="140" t="s">
        <v>209</v>
      </c>
      <c r="W359" s="140" t="s">
        <v>98</v>
      </c>
      <c r="X359" s="140" t="s">
        <v>267</v>
      </c>
      <c r="Y359" s="140" t="s">
        <v>395</v>
      </c>
      <c r="Z359" s="140" t="s">
        <v>395</v>
      </c>
      <c r="AA359" s="140" t="s">
        <v>101</v>
      </c>
      <c r="AB359" s="140" t="s">
        <v>3142</v>
      </c>
      <c r="AC359" s="140" t="s">
        <v>2384</v>
      </c>
      <c r="AD359" s="140" t="s">
        <v>101</v>
      </c>
      <c r="AE359" s="140" t="s">
        <v>2385</v>
      </c>
      <c r="AF359" s="140" t="s">
        <v>2385</v>
      </c>
      <c r="AG359" s="140" t="s">
        <v>2385</v>
      </c>
      <c r="AH359" s="140" t="s">
        <v>2385</v>
      </c>
      <c r="AI359" s="140" t="s">
        <v>101</v>
      </c>
      <c r="AJ359" s="140" t="s">
        <v>2384</v>
      </c>
      <c r="AK359" s="140" t="s">
        <v>2392</v>
      </c>
      <c r="AL359" s="140" t="s">
        <v>2384</v>
      </c>
      <c r="AM359" s="140" t="s">
        <v>395</v>
      </c>
      <c r="AN359" s="140" t="s">
        <v>2402</v>
      </c>
      <c r="AO359" s="140" t="s">
        <v>2392</v>
      </c>
      <c r="AP359" s="140" t="s">
        <v>2390</v>
      </c>
      <c r="AQ359" s="140" t="s">
        <v>395</v>
      </c>
      <c r="AR359" s="140" t="s">
        <v>2509</v>
      </c>
      <c r="AS359" s="136" t="s">
        <v>2381</v>
      </c>
      <c r="AT359" s="145" t="str">
        <f>IF(ISBLANK(Lanes!AO359),"",ROUND(Lanes!AO359,2))</f>
        <v/>
      </c>
      <c r="AU359" s="145" t="str">
        <f>IF(ISBLANK(Lanes!AP359),"",ROUND(Lanes!AP359,2))</f>
        <v/>
      </c>
      <c r="AV359" s="145" t="str">
        <f>IF(ISBLANK(Lanes!AQ359),"",ROUND(Lanes!AQ359,2))</f>
        <v/>
      </c>
      <c r="AW359" s="145" t="str">
        <f>IF(ISBLANK(Lanes!AP359),"",ROUND(Lanes!AR359,2))</f>
        <v/>
      </c>
      <c r="AX359" s="145" t="str">
        <f>IF(ISBLANK(Lanes!AS359),"",ROUND(Lanes!AS359,2))</f>
        <v/>
      </c>
      <c r="AY359" s="145" t="str">
        <f>IF(ISBLANK(Lanes!AT359),"",ROUND(Lanes!AT359,2))</f>
        <v/>
      </c>
      <c r="AZ359" s="145" t="str">
        <f>IF(ISBLANK(Lanes!AP359),"",ROUND(Lanes!AU359,2))</f>
        <v/>
      </c>
      <c r="BA359" s="145" t="str">
        <f>IF(ISBLANK(Lanes!AP359),"",ROUND(Lanes!AV359,2))</f>
        <v/>
      </c>
      <c r="BB359" s="145" t="str">
        <f>IF(ISBLANK(Lanes!AW359),"",ROUND(Lanes!AW359,2))</f>
        <v/>
      </c>
      <c r="BC359" s="145" t="str">
        <f>IF(ISBLANK(Lanes!AX359),"",ROUND(Lanes!AX359,2))</f>
        <v/>
      </c>
      <c r="BD359" s="145" t="str">
        <f>IF(ISBLANK(Lanes!AY359),"",ROUND(Lanes!AY359,2))</f>
        <v/>
      </c>
      <c r="BE359" s="145" t="str">
        <f>IF(ISBLANK(Lanes!AX359),"",ROUND(Lanes!AZ359,2))</f>
        <v/>
      </c>
      <c r="BF359" s="145" t="str">
        <f>IF(ISBLANK(Lanes!BA359),"",ROUND(Lanes!BA359,2))</f>
        <v/>
      </c>
      <c r="BG359" s="145" t="str">
        <f>IF(ISBLANK(Lanes!BB359),"",ROUND(Lanes!BB359,2))</f>
        <v/>
      </c>
      <c r="BH359" s="145" t="str">
        <f>IF(ISBLANK(Lanes!AX359),"",ROUND(Lanes!BC359,2))</f>
        <v/>
      </c>
      <c r="BI359" s="145" t="str">
        <f>IF(ISBLANK(Lanes!AX359),"",ROUND(Lanes!BD359,2))</f>
        <v/>
      </c>
      <c r="BJ359" s="145" t="str">
        <f>IF(ISBLANK(Lanes!BE359),"",Lanes!BE359)</f>
        <v/>
      </c>
      <c r="BK359" s="145" t="str">
        <f>IF(ISBLANK(Lanes!BF359),"",Lanes!BF359)</f>
        <v/>
      </c>
      <c r="BL359" s="145" t="str">
        <f>IF(ISBLANK(Lanes!BG359),"",Lanes!BG359)</f>
        <v/>
      </c>
      <c r="BM359" s="145" t="str">
        <f>IF(ISBLANK(Lanes!BH359),"",Lanes!BH359)</f>
        <v/>
      </c>
      <c r="BN359" s="145" t="str">
        <f>IF(ISBLANK(Lanes!BI359),"",Lanes!BI359)</f>
        <v/>
      </c>
      <c r="BO359" s="145" t="str">
        <f>IF(ISBLANK(Lanes!BJ359),"",Lanes!BJ359)</f>
        <v/>
      </c>
      <c r="BP359" s="145" t="str">
        <f>IF(ISBLANK(Lanes!BK359),"",Lanes!BK359)</f>
        <v/>
      </c>
      <c r="BQ359" s="145" t="str">
        <f>IF(ISBLANK(Lanes!BL359),"",Lanes!BL359)</f>
        <v/>
      </c>
      <c r="BR359" s="145" t="str">
        <f>IF(ISBLANK(Lanes!BM359),"",ROUND(Lanes!BM359,0))</f>
        <v/>
      </c>
      <c r="BS359" s="145" t="str">
        <f>IF(ISBLANK(Lanes!BN359),"",ROUND(Lanes!BN359,0))</f>
        <v/>
      </c>
      <c r="BT359" s="145" t="str">
        <f>IF(ISBLANK(Lanes!BO359),"",ROUND(Lanes!BO359,0))</f>
        <v/>
      </c>
      <c r="BU359" s="145" t="str">
        <f>IF(ISBLANK(Lanes!BN359),"",ROUND(Lanes!BP359,0))</f>
        <v/>
      </c>
      <c r="BV359" s="145" t="str">
        <f>IF(ISBLANK(Lanes!BQ359),"",ROUND(Lanes!BQ359,1))</f>
        <v/>
      </c>
      <c r="BW359" s="145" t="str">
        <f>IF(ISBLANK(Lanes!BR359),"",Lanes!BR359)</f>
        <v/>
      </c>
      <c r="BX359" s="145" t="str">
        <f>IF(ISBLANK(Lanes!BS359),"",Lanes!BS359)</f>
        <v/>
      </c>
      <c r="BY359" s="145" t="str">
        <f>IF(ISBLANK(Lanes!BT359),"",Lanes!BT359)</f>
        <v/>
      </c>
      <c r="BZ359" s="145" t="str">
        <f>IF(ISBLANK(Lanes!BU359),"",Lanes!BU359)</f>
        <v/>
      </c>
      <c r="CA359" s="145" t="str">
        <f>IF(ISBLANK(Lanes!BV359),"",ROUND(Lanes!BV359,1))</f>
        <v/>
      </c>
      <c r="CB359" s="145" t="str">
        <f>IF(ISBLANK(Lanes!BW359),"",ROUND(Lanes!BW359,2))</f>
        <v/>
      </c>
      <c r="CC359" s="145" t="str">
        <f>IF(ISBLANK(Lanes!BX359),"",ROUND(Lanes!BX359,1))</f>
        <v/>
      </c>
      <c r="CD359" s="145" t="str">
        <f>IF(ISBLANK(Lanes!BY359),"",ROUND(Lanes!BY359,2))</f>
        <v/>
      </c>
      <c r="CE359" s="145" t="str">
        <f>IF(ISBLANK(Lanes!BZ359),"",ROUND(Lanes!BZ359,0))</f>
        <v/>
      </c>
      <c r="CF359" s="145" t="str">
        <f>IF(ISBLANK(Lanes!CA359),"",ROUND(Lanes!CA359,0))</f>
        <v/>
      </c>
      <c r="CG359" s="145" t="str">
        <f>IF(ISBLANK(Lanes!CB359),"",ROUND(Lanes!CB359,0))</f>
        <v/>
      </c>
      <c r="CH359" s="145" t="str">
        <f>IF(ISBLANK(Lanes!CC359),"",ROUND(Lanes!CC359,2))</f>
        <v/>
      </c>
      <c r="CI359" s="145" t="str">
        <f>IF(ISBLANK(Lanes!CD359),"",ROUND(Lanes!CD359,2))</f>
        <v/>
      </c>
      <c r="CJ359" s="145" t="str">
        <f>IF(ISBLANK(Lanes!CE359),"",ROUND(Lanes!CE359,2))</f>
        <v/>
      </c>
      <c r="CK359" s="145" t="str">
        <f>IF(ISBLANK(Lanes!CF359),"",ROUND(Lanes!CF359,0))</f>
        <v/>
      </c>
      <c r="CL359" s="145" t="str">
        <f>IF(ISBLANK(Lanes!CG359),"",ROUND(Lanes!CG359,0))</f>
        <v/>
      </c>
      <c r="CM359" s="145" t="str">
        <f>IF(ISBLANK(Lanes!CH359),"",ROUND(Lanes!CH359,0))</f>
        <v/>
      </c>
      <c r="CN359" s="145" t="str">
        <f>IF(ISBLANK(Lanes!CI359),"",ROUND(Lanes!CI359,2))</f>
        <v/>
      </c>
      <c r="CO359" s="145" t="str">
        <f>IF(ISBLANK(Lanes!CJ359),"",ROUND(Lanes!CJ359,2))</f>
        <v/>
      </c>
      <c r="CP359" s="145" t="str">
        <f>IF(ISBLANK(Lanes!CK359),"",ROUND(Lanes!CK359,2))</f>
        <v/>
      </c>
      <c r="CQ359" s="146" t="str">
        <f>IF(ISBLANK(Lanes!CL359),"","delete")</f>
        <v/>
      </c>
    </row>
    <row r="360" spans="1:95">
      <c r="A360" s="142">
        <v>1764</v>
      </c>
      <c r="B360" s="140" t="s">
        <v>1305</v>
      </c>
      <c r="C360" s="141">
        <v>1</v>
      </c>
      <c r="D360" s="140" t="s">
        <v>3410</v>
      </c>
      <c r="E360" s="140" t="s">
        <v>3410</v>
      </c>
      <c r="F360" s="140" t="s">
        <v>336</v>
      </c>
      <c r="G360" s="140" t="s">
        <v>230</v>
      </c>
      <c r="H360" s="140" t="s">
        <v>111</v>
      </c>
      <c r="I360" s="140" t="s">
        <v>170</v>
      </c>
      <c r="J360" s="140" t="s">
        <v>394</v>
      </c>
      <c r="K360" s="140" t="s">
        <v>2558</v>
      </c>
      <c r="L360" s="140" t="s">
        <v>171</v>
      </c>
      <c r="M360" s="140" t="s">
        <v>172</v>
      </c>
      <c r="N360" s="140" t="s">
        <v>169</v>
      </c>
      <c r="O360" s="140" t="s">
        <v>405</v>
      </c>
      <c r="P360" s="140" t="s">
        <v>405</v>
      </c>
      <c r="Q360" s="140" t="s">
        <v>2380</v>
      </c>
      <c r="R360" s="140" t="s">
        <v>405</v>
      </c>
      <c r="S360" s="140" t="s">
        <v>144</v>
      </c>
      <c r="T360" s="140" t="s">
        <v>205</v>
      </c>
      <c r="U360" s="140" t="s">
        <v>107</v>
      </c>
      <c r="V360" s="140" t="s">
        <v>209</v>
      </c>
      <c r="W360" s="140" t="s">
        <v>98</v>
      </c>
      <c r="X360" s="140" t="s">
        <v>99</v>
      </c>
      <c r="Y360" s="140" t="s">
        <v>395</v>
      </c>
      <c r="Z360" s="140" t="s">
        <v>395</v>
      </c>
      <c r="AA360" s="140" t="s">
        <v>101</v>
      </c>
      <c r="AB360" s="140" t="s">
        <v>660</v>
      </c>
      <c r="AC360" s="140" t="s">
        <v>660</v>
      </c>
      <c r="AD360" s="140" t="s">
        <v>101</v>
      </c>
      <c r="AE360" s="140" t="s">
        <v>2385</v>
      </c>
      <c r="AF360" s="140" t="s">
        <v>2385</v>
      </c>
      <c r="AG360" s="140" t="s">
        <v>2385</v>
      </c>
      <c r="AH360" s="140" t="s">
        <v>2385</v>
      </c>
      <c r="AI360" s="140" t="s">
        <v>101</v>
      </c>
      <c r="AJ360" s="140" t="s">
        <v>2384</v>
      </c>
      <c r="AK360" s="140" t="s">
        <v>2392</v>
      </c>
      <c r="AL360" s="140" t="s">
        <v>2384</v>
      </c>
      <c r="AM360" s="140" t="s">
        <v>395</v>
      </c>
      <c r="AN360" s="140" t="s">
        <v>2402</v>
      </c>
      <c r="AO360" s="140" t="s">
        <v>2392</v>
      </c>
      <c r="AP360" s="140" t="s">
        <v>2390</v>
      </c>
      <c r="AQ360" s="140" t="s">
        <v>395</v>
      </c>
      <c r="AR360" s="140" t="s">
        <v>2509</v>
      </c>
      <c r="AS360" s="136" t="s">
        <v>2381</v>
      </c>
      <c r="AT360" s="145" t="str">
        <f>IF(ISBLANK(Lanes!AO360),"",ROUND(Lanes!AO360,2))</f>
        <v/>
      </c>
      <c r="AU360" s="145" t="str">
        <f>IF(ISBLANK(Lanes!AP360),"",ROUND(Lanes!AP360,2))</f>
        <v/>
      </c>
      <c r="AV360" s="145" t="str">
        <f>IF(ISBLANK(Lanes!AQ360),"",ROUND(Lanes!AQ360,2))</f>
        <v/>
      </c>
      <c r="AW360" s="145" t="str">
        <f>IF(ISBLANK(Lanes!AP360),"",ROUND(Lanes!AR360,2))</f>
        <v/>
      </c>
      <c r="AX360" s="145" t="str">
        <f>IF(ISBLANK(Lanes!AS360),"",ROUND(Lanes!AS360,2))</f>
        <v/>
      </c>
      <c r="AY360" s="145" t="str">
        <f>IF(ISBLANK(Lanes!AT360),"",ROUND(Lanes!AT360,2))</f>
        <v/>
      </c>
      <c r="AZ360" s="145" t="str">
        <f>IF(ISBLANK(Lanes!AP360),"",ROUND(Lanes!AU360,2))</f>
        <v/>
      </c>
      <c r="BA360" s="145" t="str">
        <f>IF(ISBLANK(Lanes!AP360),"",ROUND(Lanes!AV360,2))</f>
        <v/>
      </c>
      <c r="BB360" s="145" t="str">
        <f>IF(ISBLANK(Lanes!AW360),"",ROUND(Lanes!AW360,2))</f>
        <v/>
      </c>
      <c r="BC360" s="145" t="str">
        <f>IF(ISBLANK(Lanes!AX360),"",ROUND(Lanes!AX360,2))</f>
        <v/>
      </c>
      <c r="BD360" s="145" t="str">
        <f>IF(ISBLANK(Lanes!AY360),"",ROUND(Lanes!AY360,2))</f>
        <v/>
      </c>
      <c r="BE360" s="145" t="str">
        <f>IF(ISBLANK(Lanes!AX360),"",ROUND(Lanes!AZ360,2))</f>
        <v/>
      </c>
      <c r="BF360" s="145" t="str">
        <f>IF(ISBLANK(Lanes!BA360),"",ROUND(Lanes!BA360,2))</f>
        <v/>
      </c>
      <c r="BG360" s="145" t="str">
        <f>IF(ISBLANK(Lanes!BB360),"",ROUND(Lanes!BB360,2))</f>
        <v/>
      </c>
      <c r="BH360" s="145" t="str">
        <f>IF(ISBLANK(Lanes!AX360),"",ROUND(Lanes!BC360,2))</f>
        <v/>
      </c>
      <c r="BI360" s="145" t="str">
        <f>IF(ISBLANK(Lanes!AX360),"",ROUND(Lanes!BD360,2))</f>
        <v/>
      </c>
      <c r="BJ360" s="145" t="str">
        <f>IF(ISBLANK(Lanes!BE360),"",Lanes!BE360)</f>
        <v/>
      </c>
      <c r="BK360" s="145" t="str">
        <f>IF(ISBLANK(Lanes!BF360),"",Lanes!BF360)</f>
        <v/>
      </c>
      <c r="BL360" s="145" t="str">
        <f>IF(ISBLANK(Lanes!BG360),"",Lanes!BG360)</f>
        <v/>
      </c>
      <c r="BM360" s="145" t="str">
        <f>IF(ISBLANK(Lanes!BH360),"",Lanes!BH360)</f>
        <v/>
      </c>
      <c r="BN360" s="145" t="str">
        <f>IF(ISBLANK(Lanes!BI360),"",Lanes!BI360)</f>
        <v/>
      </c>
      <c r="BO360" s="145" t="str">
        <f>IF(ISBLANK(Lanes!BJ360),"",Lanes!BJ360)</f>
        <v/>
      </c>
      <c r="BP360" s="145" t="str">
        <f>IF(ISBLANK(Lanes!BK360),"",Lanes!BK360)</f>
        <v/>
      </c>
      <c r="BQ360" s="145" t="str">
        <f>IF(ISBLANK(Lanes!BL360),"",Lanes!BL360)</f>
        <v/>
      </c>
      <c r="BR360" s="145" t="str">
        <f>IF(ISBLANK(Lanes!BM360),"",ROUND(Lanes!BM360,0))</f>
        <v/>
      </c>
      <c r="BS360" s="145" t="str">
        <f>IF(ISBLANK(Lanes!BN360),"",ROUND(Lanes!BN360,0))</f>
        <v/>
      </c>
      <c r="BT360" s="145" t="str">
        <f>IF(ISBLANK(Lanes!BO360),"",ROUND(Lanes!BO360,0))</f>
        <v/>
      </c>
      <c r="BU360" s="145" t="str">
        <f>IF(ISBLANK(Lanes!BN360),"",ROUND(Lanes!BP360,0))</f>
        <v/>
      </c>
      <c r="BV360" s="145" t="str">
        <f>IF(ISBLANK(Lanes!BQ360),"",ROUND(Lanes!BQ360,1))</f>
        <v/>
      </c>
      <c r="BW360" s="145" t="str">
        <f>IF(ISBLANK(Lanes!BR360),"",Lanes!BR360)</f>
        <v/>
      </c>
      <c r="BX360" s="145" t="str">
        <f>IF(ISBLANK(Lanes!BS360),"",Lanes!BS360)</f>
        <v/>
      </c>
      <c r="BY360" s="145" t="str">
        <f>IF(ISBLANK(Lanes!BT360),"",Lanes!BT360)</f>
        <v/>
      </c>
      <c r="BZ360" s="145" t="str">
        <f>IF(ISBLANK(Lanes!BU360),"",Lanes!BU360)</f>
        <v/>
      </c>
      <c r="CA360" s="145" t="str">
        <f>IF(ISBLANK(Lanes!BV360),"",ROUND(Lanes!BV360,1))</f>
        <v/>
      </c>
      <c r="CB360" s="145" t="str">
        <f>IF(ISBLANK(Lanes!BW360),"",ROUND(Lanes!BW360,2))</f>
        <v/>
      </c>
      <c r="CC360" s="145" t="str">
        <f>IF(ISBLANK(Lanes!BX360),"",ROUND(Lanes!BX360,1))</f>
        <v/>
      </c>
      <c r="CD360" s="145" t="str">
        <f>IF(ISBLANK(Lanes!BY360),"",ROUND(Lanes!BY360,2))</f>
        <v/>
      </c>
      <c r="CE360" s="145" t="str">
        <f>IF(ISBLANK(Lanes!BZ360),"",ROUND(Lanes!BZ360,0))</f>
        <v/>
      </c>
      <c r="CF360" s="145" t="str">
        <f>IF(ISBLANK(Lanes!CA360),"",ROUND(Lanes!CA360,0))</f>
        <v/>
      </c>
      <c r="CG360" s="145" t="str">
        <f>IF(ISBLANK(Lanes!CB360),"",ROUND(Lanes!CB360,0))</f>
        <v/>
      </c>
      <c r="CH360" s="145" t="str">
        <f>IF(ISBLANK(Lanes!CC360),"",ROUND(Lanes!CC360,2))</f>
        <v/>
      </c>
      <c r="CI360" s="145" t="str">
        <f>IF(ISBLANK(Lanes!CD360),"",ROUND(Lanes!CD360,2))</f>
        <v/>
      </c>
      <c r="CJ360" s="145" t="str">
        <f>IF(ISBLANK(Lanes!CE360),"",ROUND(Lanes!CE360,2))</f>
        <v/>
      </c>
      <c r="CK360" s="145" t="str">
        <f>IF(ISBLANK(Lanes!CF360),"",ROUND(Lanes!CF360,0))</f>
        <v/>
      </c>
      <c r="CL360" s="145" t="str">
        <f>IF(ISBLANK(Lanes!CG360),"",ROUND(Lanes!CG360,0))</f>
        <v/>
      </c>
      <c r="CM360" s="145" t="str">
        <f>IF(ISBLANK(Lanes!CH360),"",ROUND(Lanes!CH360,0))</f>
        <v/>
      </c>
      <c r="CN360" s="145" t="str">
        <f>IF(ISBLANK(Lanes!CI360),"",ROUND(Lanes!CI360,2))</f>
        <v/>
      </c>
      <c r="CO360" s="145" t="str">
        <f>IF(ISBLANK(Lanes!CJ360),"",ROUND(Lanes!CJ360,2))</f>
        <v/>
      </c>
      <c r="CP360" s="145" t="str">
        <f>IF(ISBLANK(Lanes!CK360),"",ROUND(Lanes!CK360,2))</f>
        <v/>
      </c>
      <c r="CQ360" s="146" t="str">
        <f>IF(ISBLANK(Lanes!CL360),"","delete")</f>
        <v/>
      </c>
    </row>
    <row r="361" spans="1:95">
      <c r="A361" s="142">
        <v>1765</v>
      </c>
      <c r="B361" s="140" t="s">
        <v>1306</v>
      </c>
      <c r="C361" s="141">
        <v>1</v>
      </c>
      <c r="D361" s="140" t="s">
        <v>3409</v>
      </c>
      <c r="E361" s="140" t="s">
        <v>3409</v>
      </c>
      <c r="F361" s="140" t="s">
        <v>86</v>
      </c>
      <c r="G361" s="140" t="s">
        <v>230</v>
      </c>
      <c r="H361" s="140" t="s">
        <v>111</v>
      </c>
      <c r="I361" s="140" t="s">
        <v>170</v>
      </c>
      <c r="J361" s="140" t="s">
        <v>394</v>
      </c>
      <c r="K361" s="140" t="s">
        <v>2558</v>
      </c>
      <c r="L361" s="140" t="s">
        <v>171</v>
      </c>
      <c r="M361" s="140" t="s">
        <v>172</v>
      </c>
      <c r="N361" s="140" t="s">
        <v>169</v>
      </c>
      <c r="O361" s="140" t="s">
        <v>154</v>
      </c>
      <c r="P361" s="140" t="s">
        <v>154</v>
      </c>
      <c r="Q361" s="140" t="s">
        <v>2380</v>
      </c>
      <c r="R361" s="140" t="s">
        <v>345</v>
      </c>
      <c r="S361" s="140" t="s">
        <v>144</v>
      </c>
      <c r="T361" s="140" t="s">
        <v>205</v>
      </c>
      <c r="U361" s="140" t="s">
        <v>107</v>
      </c>
      <c r="V361" s="140" t="s">
        <v>209</v>
      </c>
      <c r="W361" s="140" t="s">
        <v>98</v>
      </c>
      <c r="X361" s="140" t="s">
        <v>267</v>
      </c>
      <c r="Y361" s="140" t="s">
        <v>395</v>
      </c>
      <c r="Z361" s="140" t="s">
        <v>395</v>
      </c>
      <c r="AA361" s="140" t="s">
        <v>101</v>
      </c>
      <c r="AB361" s="140" t="s">
        <v>2485</v>
      </c>
      <c r="AC361" s="140" t="s">
        <v>2391</v>
      </c>
      <c r="AD361" s="140" t="s">
        <v>101</v>
      </c>
      <c r="AE361" s="140" t="s">
        <v>2385</v>
      </c>
      <c r="AF361" s="140" t="s">
        <v>2385</v>
      </c>
      <c r="AG361" s="140" t="s">
        <v>2385</v>
      </c>
      <c r="AH361" s="140" t="s">
        <v>2385</v>
      </c>
      <c r="AI361" s="140" t="s">
        <v>101</v>
      </c>
      <c r="AJ361" s="140" t="s">
        <v>2384</v>
      </c>
      <c r="AK361" s="140" t="s">
        <v>2392</v>
      </c>
      <c r="AL361" s="140" t="s">
        <v>2384</v>
      </c>
      <c r="AM361" s="140" t="s">
        <v>395</v>
      </c>
      <c r="AN361" s="140" t="s">
        <v>2402</v>
      </c>
      <c r="AO361" s="140" t="s">
        <v>2392</v>
      </c>
      <c r="AP361" s="140" t="s">
        <v>2390</v>
      </c>
      <c r="AQ361" s="140" t="s">
        <v>395</v>
      </c>
      <c r="AR361" s="140" t="s">
        <v>2509</v>
      </c>
      <c r="AS361" s="136" t="s">
        <v>2381</v>
      </c>
      <c r="AT361" s="145" t="str">
        <f>IF(ISBLANK(Lanes!AO361),"",ROUND(Lanes!AO361,2))</f>
        <v/>
      </c>
      <c r="AU361" s="145" t="str">
        <f>IF(ISBLANK(Lanes!AP361),"",ROUND(Lanes!AP361,2))</f>
        <v/>
      </c>
      <c r="AV361" s="145" t="str">
        <f>IF(ISBLANK(Lanes!AQ361),"",ROUND(Lanes!AQ361,2))</f>
        <v/>
      </c>
      <c r="AW361" s="145" t="str">
        <f>IF(ISBLANK(Lanes!AP361),"",ROUND(Lanes!AR361,2))</f>
        <v/>
      </c>
      <c r="AX361" s="145" t="str">
        <f>IF(ISBLANK(Lanes!AS361),"",ROUND(Lanes!AS361,2))</f>
        <v/>
      </c>
      <c r="AY361" s="145" t="str">
        <f>IF(ISBLANK(Lanes!AT361),"",ROUND(Lanes!AT361,2))</f>
        <v/>
      </c>
      <c r="AZ361" s="145" t="str">
        <f>IF(ISBLANK(Lanes!AP361),"",ROUND(Lanes!AU361,2))</f>
        <v/>
      </c>
      <c r="BA361" s="145" t="str">
        <f>IF(ISBLANK(Lanes!AP361),"",ROUND(Lanes!AV361,2))</f>
        <v/>
      </c>
      <c r="BB361" s="145" t="str">
        <f>IF(ISBLANK(Lanes!AW361),"",ROUND(Lanes!AW361,2))</f>
        <v/>
      </c>
      <c r="BC361" s="145" t="str">
        <f>IF(ISBLANK(Lanes!AX361),"",ROUND(Lanes!AX361,2))</f>
        <v/>
      </c>
      <c r="BD361" s="145" t="str">
        <f>IF(ISBLANK(Lanes!AY361),"",ROUND(Lanes!AY361,2))</f>
        <v/>
      </c>
      <c r="BE361" s="145" t="str">
        <f>IF(ISBLANK(Lanes!AX361),"",ROUND(Lanes!AZ361,2))</f>
        <v/>
      </c>
      <c r="BF361" s="145" t="str">
        <f>IF(ISBLANK(Lanes!BA361),"",ROUND(Lanes!BA361,2))</f>
        <v/>
      </c>
      <c r="BG361" s="145" t="str">
        <f>IF(ISBLANK(Lanes!BB361),"",ROUND(Lanes!BB361,2))</f>
        <v/>
      </c>
      <c r="BH361" s="145" t="str">
        <f>IF(ISBLANK(Lanes!AX361),"",ROUND(Lanes!BC361,2))</f>
        <v/>
      </c>
      <c r="BI361" s="145" t="str">
        <f>IF(ISBLANK(Lanes!AX361),"",ROUND(Lanes!BD361,2))</f>
        <v/>
      </c>
      <c r="BJ361" s="145" t="str">
        <f>IF(ISBLANK(Lanes!BE361),"",Lanes!BE361)</f>
        <v/>
      </c>
      <c r="BK361" s="145" t="str">
        <f>IF(ISBLANK(Lanes!BF361),"",Lanes!BF361)</f>
        <v/>
      </c>
      <c r="BL361" s="145" t="str">
        <f>IF(ISBLANK(Lanes!BG361),"",Lanes!BG361)</f>
        <v/>
      </c>
      <c r="BM361" s="145" t="str">
        <f>IF(ISBLANK(Lanes!BH361),"",Lanes!BH361)</f>
        <v/>
      </c>
      <c r="BN361" s="145" t="str">
        <f>IF(ISBLANK(Lanes!BI361),"",Lanes!BI361)</f>
        <v/>
      </c>
      <c r="BO361" s="145" t="str">
        <f>IF(ISBLANK(Lanes!BJ361),"",Lanes!BJ361)</f>
        <v/>
      </c>
      <c r="BP361" s="145" t="str">
        <f>IF(ISBLANK(Lanes!BK361),"",Lanes!BK361)</f>
        <v/>
      </c>
      <c r="BQ361" s="145" t="str">
        <f>IF(ISBLANK(Lanes!BL361),"",Lanes!BL361)</f>
        <v/>
      </c>
      <c r="BR361" s="145" t="str">
        <f>IF(ISBLANK(Lanes!BM361),"",ROUND(Lanes!BM361,0))</f>
        <v/>
      </c>
      <c r="BS361" s="145" t="str">
        <f>IF(ISBLANK(Lanes!BN361),"",ROUND(Lanes!BN361,0))</f>
        <v/>
      </c>
      <c r="BT361" s="145" t="str">
        <f>IF(ISBLANK(Lanes!BO361),"",ROUND(Lanes!BO361,0))</f>
        <v/>
      </c>
      <c r="BU361" s="145" t="str">
        <f>IF(ISBLANK(Lanes!BN361),"",ROUND(Lanes!BP361,0))</f>
        <v/>
      </c>
      <c r="BV361" s="145" t="str">
        <f>IF(ISBLANK(Lanes!BQ361),"",ROUND(Lanes!BQ361,1))</f>
        <v/>
      </c>
      <c r="BW361" s="145" t="str">
        <f>IF(ISBLANK(Lanes!BR361),"",Lanes!BR361)</f>
        <v/>
      </c>
      <c r="BX361" s="145" t="str">
        <f>IF(ISBLANK(Lanes!BS361),"",Lanes!BS361)</f>
        <v/>
      </c>
      <c r="BY361" s="145" t="str">
        <f>IF(ISBLANK(Lanes!BT361),"",Lanes!BT361)</f>
        <v/>
      </c>
      <c r="BZ361" s="145" t="str">
        <f>IF(ISBLANK(Lanes!BU361),"",Lanes!BU361)</f>
        <v/>
      </c>
      <c r="CA361" s="145" t="str">
        <f>IF(ISBLANK(Lanes!BV361),"",ROUND(Lanes!BV361,1))</f>
        <v/>
      </c>
      <c r="CB361" s="145" t="str">
        <f>IF(ISBLANK(Lanes!BW361),"",ROUND(Lanes!BW361,2))</f>
        <v/>
      </c>
      <c r="CC361" s="145" t="str">
        <f>IF(ISBLANK(Lanes!BX361),"",ROUND(Lanes!BX361,1))</f>
        <v/>
      </c>
      <c r="CD361" s="145" t="str">
        <f>IF(ISBLANK(Lanes!BY361),"",ROUND(Lanes!BY361,2))</f>
        <v/>
      </c>
      <c r="CE361" s="145" t="str">
        <f>IF(ISBLANK(Lanes!BZ361),"",ROUND(Lanes!BZ361,0))</f>
        <v/>
      </c>
      <c r="CF361" s="145" t="str">
        <f>IF(ISBLANK(Lanes!CA361),"",ROUND(Lanes!CA361,0))</f>
        <v/>
      </c>
      <c r="CG361" s="145" t="str">
        <f>IF(ISBLANK(Lanes!CB361),"",ROUND(Lanes!CB361,0))</f>
        <v/>
      </c>
      <c r="CH361" s="145" t="str">
        <f>IF(ISBLANK(Lanes!CC361),"",ROUND(Lanes!CC361,2))</f>
        <v/>
      </c>
      <c r="CI361" s="145" t="str">
        <f>IF(ISBLANK(Lanes!CD361),"",ROUND(Lanes!CD361,2))</f>
        <v/>
      </c>
      <c r="CJ361" s="145" t="str">
        <f>IF(ISBLANK(Lanes!CE361),"",ROUND(Lanes!CE361,2))</f>
        <v/>
      </c>
      <c r="CK361" s="145" t="str">
        <f>IF(ISBLANK(Lanes!CF361),"",ROUND(Lanes!CF361,0))</f>
        <v/>
      </c>
      <c r="CL361" s="145" t="str">
        <f>IF(ISBLANK(Lanes!CG361),"",ROUND(Lanes!CG361,0))</f>
        <v/>
      </c>
      <c r="CM361" s="145" t="str">
        <f>IF(ISBLANK(Lanes!CH361),"",ROUND(Lanes!CH361,0))</f>
        <v/>
      </c>
      <c r="CN361" s="145" t="str">
        <f>IF(ISBLANK(Lanes!CI361),"",ROUND(Lanes!CI361,2))</f>
        <v/>
      </c>
      <c r="CO361" s="145" t="str">
        <f>IF(ISBLANK(Lanes!CJ361),"",ROUND(Lanes!CJ361,2))</f>
        <v/>
      </c>
      <c r="CP361" s="145" t="str">
        <f>IF(ISBLANK(Lanes!CK361),"",ROUND(Lanes!CK361,2))</f>
        <v/>
      </c>
      <c r="CQ361" s="146" t="str">
        <f>IF(ISBLANK(Lanes!CL361),"","delete")</f>
        <v/>
      </c>
    </row>
    <row r="362" spans="1:95">
      <c r="A362" s="142">
        <v>1766</v>
      </c>
      <c r="B362" s="140" t="s">
        <v>1307</v>
      </c>
      <c r="C362" s="141">
        <v>1</v>
      </c>
      <c r="D362" s="140" t="s">
        <v>3408</v>
      </c>
      <c r="E362" s="140" t="s">
        <v>3408</v>
      </c>
      <c r="F362" s="140" t="s">
        <v>86</v>
      </c>
      <c r="G362" s="140" t="s">
        <v>230</v>
      </c>
      <c r="H362" s="140" t="s">
        <v>103</v>
      </c>
      <c r="I362" s="140" t="s">
        <v>170</v>
      </c>
      <c r="J362" s="140" t="s">
        <v>394</v>
      </c>
      <c r="K362" s="140" t="s">
        <v>2558</v>
      </c>
      <c r="L362" s="140" t="s">
        <v>171</v>
      </c>
      <c r="M362" s="140" t="s">
        <v>172</v>
      </c>
      <c r="N362" s="140" t="s">
        <v>169</v>
      </c>
      <c r="O362" s="140" t="s">
        <v>307</v>
      </c>
      <c r="P362" s="140" t="s">
        <v>307</v>
      </c>
      <c r="Q362" s="140" t="s">
        <v>2380</v>
      </c>
      <c r="R362" s="140" t="s">
        <v>308</v>
      </c>
      <c r="S362" s="140" t="s">
        <v>144</v>
      </c>
      <c r="T362" s="140" t="s">
        <v>309</v>
      </c>
      <c r="U362" s="140" t="s">
        <v>107</v>
      </c>
      <c r="V362" s="140" t="s">
        <v>209</v>
      </c>
      <c r="W362" s="140" t="s">
        <v>98</v>
      </c>
      <c r="X362" s="140" t="s">
        <v>99</v>
      </c>
      <c r="Y362" s="140" t="s">
        <v>395</v>
      </c>
      <c r="Z362" s="140" t="s">
        <v>395</v>
      </c>
      <c r="AA362" s="140" t="s">
        <v>101</v>
      </c>
      <c r="AB362" s="140" t="s">
        <v>2470</v>
      </c>
      <c r="AC362" s="140" t="s">
        <v>2391</v>
      </c>
      <c r="AD362" s="140" t="s">
        <v>101</v>
      </c>
      <c r="AE362" s="140" t="s">
        <v>2385</v>
      </c>
      <c r="AF362" s="140" t="s">
        <v>2385</v>
      </c>
      <c r="AG362" s="140" t="s">
        <v>2385</v>
      </c>
      <c r="AH362" s="140" t="s">
        <v>2385</v>
      </c>
      <c r="AI362" s="140" t="s">
        <v>101</v>
      </c>
      <c r="AJ362" s="140" t="s">
        <v>2384</v>
      </c>
      <c r="AK362" s="140" t="s">
        <v>2390</v>
      </c>
      <c r="AL362" s="140" t="s">
        <v>2384</v>
      </c>
      <c r="AM362" s="140" t="s">
        <v>395</v>
      </c>
      <c r="AN362" s="140" t="s">
        <v>660</v>
      </c>
      <c r="AO362" s="140" t="s">
        <v>660</v>
      </c>
      <c r="AP362" s="140" t="s">
        <v>2400</v>
      </c>
      <c r="AQ362" s="140" t="s">
        <v>395</v>
      </c>
      <c r="AR362" s="140" t="s">
        <v>2394</v>
      </c>
      <c r="AS362" s="136" t="s">
        <v>2381</v>
      </c>
      <c r="AT362" s="145" t="str">
        <f>IF(ISBLANK(Lanes!AO362),"",ROUND(Lanes!AO362,2))</f>
        <v/>
      </c>
      <c r="AU362" s="145" t="str">
        <f>IF(ISBLANK(Lanes!AP362),"",ROUND(Lanes!AP362,2))</f>
        <v/>
      </c>
      <c r="AV362" s="145" t="str">
        <f>IF(ISBLANK(Lanes!AQ362),"",ROUND(Lanes!AQ362,2))</f>
        <v/>
      </c>
      <c r="AW362" s="145" t="str">
        <f>IF(ISBLANK(Lanes!AP362),"",ROUND(Lanes!AR362,2))</f>
        <v/>
      </c>
      <c r="AX362" s="145" t="str">
        <f>IF(ISBLANK(Lanes!AS362),"",ROUND(Lanes!AS362,2))</f>
        <v/>
      </c>
      <c r="AY362" s="145" t="str">
        <f>IF(ISBLANK(Lanes!AT362),"",ROUND(Lanes!AT362,2))</f>
        <v/>
      </c>
      <c r="AZ362" s="145" t="str">
        <f>IF(ISBLANK(Lanes!AP362),"",ROUND(Lanes!AU362,2))</f>
        <v/>
      </c>
      <c r="BA362" s="145" t="str">
        <f>IF(ISBLANK(Lanes!AP362),"",ROUND(Lanes!AV362,2))</f>
        <v/>
      </c>
      <c r="BB362" s="145" t="str">
        <f>IF(ISBLANK(Lanes!AW362),"",ROUND(Lanes!AW362,2))</f>
        <v/>
      </c>
      <c r="BC362" s="145" t="str">
        <f>IF(ISBLANK(Lanes!AX362),"",ROUND(Lanes!AX362,2))</f>
        <v/>
      </c>
      <c r="BD362" s="145" t="str">
        <f>IF(ISBLANK(Lanes!AY362),"",ROUND(Lanes!AY362,2))</f>
        <v/>
      </c>
      <c r="BE362" s="145" t="str">
        <f>IF(ISBLANK(Lanes!AX362),"",ROUND(Lanes!AZ362,2))</f>
        <v/>
      </c>
      <c r="BF362" s="145" t="str">
        <f>IF(ISBLANK(Lanes!BA362),"",ROUND(Lanes!BA362,2))</f>
        <v/>
      </c>
      <c r="BG362" s="145" t="str">
        <f>IF(ISBLANK(Lanes!BB362),"",ROUND(Lanes!BB362,2))</f>
        <v/>
      </c>
      <c r="BH362" s="145" t="str">
        <f>IF(ISBLANK(Lanes!AX362),"",ROUND(Lanes!BC362,2))</f>
        <v/>
      </c>
      <c r="BI362" s="145" t="str">
        <f>IF(ISBLANK(Lanes!AX362),"",ROUND(Lanes!BD362,2))</f>
        <v/>
      </c>
      <c r="BJ362" s="145" t="str">
        <f>IF(ISBLANK(Lanes!BE362),"",Lanes!BE362)</f>
        <v/>
      </c>
      <c r="BK362" s="145" t="str">
        <f>IF(ISBLANK(Lanes!BF362),"",Lanes!BF362)</f>
        <v/>
      </c>
      <c r="BL362" s="145" t="str">
        <f>IF(ISBLANK(Lanes!BG362),"",Lanes!BG362)</f>
        <v/>
      </c>
      <c r="BM362" s="145" t="str">
        <f>IF(ISBLANK(Lanes!BH362),"",Lanes!BH362)</f>
        <v/>
      </c>
      <c r="BN362" s="145" t="str">
        <f>IF(ISBLANK(Lanes!BI362),"",Lanes!BI362)</f>
        <v/>
      </c>
      <c r="BO362" s="145" t="str">
        <f>IF(ISBLANK(Lanes!BJ362),"",Lanes!BJ362)</f>
        <v/>
      </c>
      <c r="BP362" s="145" t="str">
        <f>IF(ISBLANK(Lanes!BK362),"",Lanes!BK362)</f>
        <v/>
      </c>
      <c r="BQ362" s="145" t="str">
        <f>IF(ISBLANK(Lanes!BL362),"",Lanes!BL362)</f>
        <v/>
      </c>
      <c r="BR362" s="145" t="str">
        <f>IF(ISBLANK(Lanes!BM362),"",ROUND(Lanes!BM362,0))</f>
        <v/>
      </c>
      <c r="BS362" s="145" t="str">
        <f>IF(ISBLANK(Lanes!BN362),"",ROUND(Lanes!BN362,0))</f>
        <v/>
      </c>
      <c r="BT362" s="145" t="str">
        <f>IF(ISBLANK(Lanes!BO362),"",ROUND(Lanes!BO362,0))</f>
        <v/>
      </c>
      <c r="BU362" s="145" t="str">
        <f>IF(ISBLANK(Lanes!BN362),"",ROUND(Lanes!BP362,0))</f>
        <v/>
      </c>
      <c r="BV362" s="145" t="str">
        <f>IF(ISBLANK(Lanes!BQ362),"",ROUND(Lanes!BQ362,1))</f>
        <v/>
      </c>
      <c r="BW362" s="145" t="str">
        <f>IF(ISBLANK(Lanes!BR362),"",Lanes!BR362)</f>
        <v/>
      </c>
      <c r="BX362" s="145" t="str">
        <f>IF(ISBLANK(Lanes!BS362),"",Lanes!BS362)</f>
        <v/>
      </c>
      <c r="BY362" s="145" t="str">
        <f>IF(ISBLANK(Lanes!BT362),"",Lanes!BT362)</f>
        <v/>
      </c>
      <c r="BZ362" s="145" t="str">
        <f>IF(ISBLANK(Lanes!BU362),"",Lanes!BU362)</f>
        <v/>
      </c>
      <c r="CA362" s="145" t="str">
        <f>IF(ISBLANK(Lanes!BV362),"",ROUND(Lanes!BV362,1))</f>
        <v/>
      </c>
      <c r="CB362" s="145" t="str">
        <f>IF(ISBLANK(Lanes!BW362),"",ROUND(Lanes!BW362,2))</f>
        <v/>
      </c>
      <c r="CC362" s="145" t="str">
        <f>IF(ISBLANK(Lanes!BX362),"",ROUND(Lanes!BX362,1))</f>
        <v/>
      </c>
      <c r="CD362" s="145" t="str">
        <f>IF(ISBLANK(Lanes!BY362),"",ROUND(Lanes!BY362,2))</f>
        <v/>
      </c>
      <c r="CE362" s="145" t="str">
        <f>IF(ISBLANK(Lanes!BZ362),"",ROUND(Lanes!BZ362,0))</f>
        <v/>
      </c>
      <c r="CF362" s="145" t="str">
        <f>IF(ISBLANK(Lanes!CA362),"",ROUND(Lanes!CA362,0))</f>
        <v/>
      </c>
      <c r="CG362" s="145" t="str">
        <f>IF(ISBLANK(Lanes!CB362),"",ROUND(Lanes!CB362,0))</f>
        <v/>
      </c>
      <c r="CH362" s="145" t="str">
        <f>IF(ISBLANK(Lanes!CC362),"",ROUND(Lanes!CC362,2))</f>
        <v/>
      </c>
      <c r="CI362" s="145" t="str">
        <f>IF(ISBLANK(Lanes!CD362),"",ROUND(Lanes!CD362,2))</f>
        <v/>
      </c>
      <c r="CJ362" s="145" t="str">
        <f>IF(ISBLANK(Lanes!CE362),"",ROUND(Lanes!CE362,2))</f>
        <v/>
      </c>
      <c r="CK362" s="145" t="str">
        <f>IF(ISBLANK(Lanes!CF362),"",ROUND(Lanes!CF362,0))</f>
        <v/>
      </c>
      <c r="CL362" s="145" t="str">
        <f>IF(ISBLANK(Lanes!CG362),"",ROUND(Lanes!CG362,0))</f>
        <v/>
      </c>
      <c r="CM362" s="145" t="str">
        <f>IF(ISBLANK(Lanes!CH362),"",ROUND(Lanes!CH362,0))</f>
        <v/>
      </c>
      <c r="CN362" s="145" t="str">
        <f>IF(ISBLANK(Lanes!CI362),"",ROUND(Lanes!CI362,2))</f>
        <v/>
      </c>
      <c r="CO362" s="145" t="str">
        <f>IF(ISBLANK(Lanes!CJ362),"",ROUND(Lanes!CJ362,2))</f>
        <v/>
      </c>
      <c r="CP362" s="145" t="str">
        <f>IF(ISBLANK(Lanes!CK362),"",ROUND(Lanes!CK362,2))</f>
        <v/>
      </c>
      <c r="CQ362" s="146" t="str">
        <f>IF(ISBLANK(Lanes!CL362),"","delete")</f>
        <v/>
      </c>
    </row>
    <row r="363" spans="1:95">
      <c r="A363" s="142">
        <v>1767</v>
      </c>
      <c r="B363" s="140" t="s">
        <v>1308</v>
      </c>
      <c r="C363" s="141">
        <v>1</v>
      </c>
      <c r="D363" s="140" t="s">
        <v>3407</v>
      </c>
      <c r="E363" s="140" t="s">
        <v>3407</v>
      </c>
      <c r="F363" s="140" t="s">
        <v>86</v>
      </c>
      <c r="G363" s="140" t="s">
        <v>230</v>
      </c>
      <c r="H363" s="140" t="s">
        <v>111</v>
      </c>
      <c r="I363" s="140" t="s">
        <v>170</v>
      </c>
      <c r="J363" s="140" t="s">
        <v>394</v>
      </c>
      <c r="K363" s="140" t="s">
        <v>2558</v>
      </c>
      <c r="L363" s="140" t="s">
        <v>171</v>
      </c>
      <c r="M363" s="140" t="s">
        <v>172</v>
      </c>
      <c r="N363" s="140" t="s">
        <v>169</v>
      </c>
      <c r="O363" s="140" t="s">
        <v>325</v>
      </c>
      <c r="P363" s="140" t="s">
        <v>325</v>
      </c>
      <c r="Q363" s="140" t="s">
        <v>2380</v>
      </c>
      <c r="R363" s="140" t="s">
        <v>326</v>
      </c>
      <c r="S363" s="140" t="s">
        <v>144</v>
      </c>
      <c r="T363" s="140" t="s">
        <v>205</v>
      </c>
      <c r="U363" s="140" t="s">
        <v>107</v>
      </c>
      <c r="V363" s="140" t="s">
        <v>209</v>
      </c>
      <c r="W363" s="140" t="s">
        <v>98</v>
      </c>
      <c r="X363" s="140" t="s">
        <v>99</v>
      </c>
      <c r="Y363" s="140" t="s">
        <v>395</v>
      </c>
      <c r="Z363" s="140" t="s">
        <v>395</v>
      </c>
      <c r="AA363" s="140" t="s">
        <v>101</v>
      </c>
      <c r="AB363" s="140" t="s">
        <v>2459</v>
      </c>
      <c r="AC363" s="140" t="s">
        <v>2391</v>
      </c>
      <c r="AD363" s="140" t="s">
        <v>251</v>
      </c>
      <c r="AE363" s="140" t="s">
        <v>2549</v>
      </c>
      <c r="AF363" s="140" t="s">
        <v>660</v>
      </c>
      <c r="AG363" s="140" t="s">
        <v>660</v>
      </c>
      <c r="AH363" s="140" t="s">
        <v>2549</v>
      </c>
      <c r="AI363" s="140" t="s">
        <v>101</v>
      </c>
      <c r="AJ363" s="140" t="s">
        <v>2384</v>
      </c>
      <c r="AK363" s="140" t="s">
        <v>2390</v>
      </c>
      <c r="AL363" s="140" t="s">
        <v>2384</v>
      </c>
      <c r="AM363" s="140" t="s">
        <v>395</v>
      </c>
      <c r="AN363" s="140" t="s">
        <v>660</v>
      </c>
      <c r="AO363" s="140" t="s">
        <v>660</v>
      </c>
      <c r="AP363" s="140" t="s">
        <v>2390</v>
      </c>
      <c r="AQ363" s="140" t="s">
        <v>395</v>
      </c>
      <c r="AR363" s="140" t="s">
        <v>2509</v>
      </c>
      <c r="AS363" s="136" t="s">
        <v>2381</v>
      </c>
      <c r="AT363" s="145" t="str">
        <f>IF(ISBLANK(Lanes!AO363),"",ROUND(Lanes!AO363,2))</f>
        <v/>
      </c>
      <c r="AU363" s="145" t="str">
        <f>IF(ISBLANK(Lanes!AP363),"",ROUND(Lanes!AP363,2))</f>
        <v/>
      </c>
      <c r="AV363" s="145" t="str">
        <f>IF(ISBLANK(Lanes!AQ363),"",ROUND(Lanes!AQ363,2))</f>
        <v/>
      </c>
      <c r="AW363" s="145" t="str">
        <f>IF(ISBLANK(Lanes!AP363),"",ROUND(Lanes!AR363,2))</f>
        <v/>
      </c>
      <c r="AX363" s="145" t="str">
        <f>IF(ISBLANK(Lanes!AS363),"",ROUND(Lanes!AS363,2))</f>
        <v/>
      </c>
      <c r="AY363" s="145" t="str">
        <f>IF(ISBLANK(Lanes!AT363),"",ROUND(Lanes!AT363,2))</f>
        <v/>
      </c>
      <c r="AZ363" s="145" t="str">
        <f>IF(ISBLANK(Lanes!AP363),"",ROUND(Lanes!AU363,2))</f>
        <v/>
      </c>
      <c r="BA363" s="145" t="str">
        <f>IF(ISBLANK(Lanes!AP363),"",ROUND(Lanes!AV363,2))</f>
        <v/>
      </c>
      <c r="BB363" s="145" t="str">
        <f>IF(ISBLANK(Lanes!AW363),"",ROUND(Lanes!AW363,2))</f>
        <v/>
      </c>
      <c r="BC363" s="145" t="str">
        <f>IF(ISBLANK(Lanes!AX363),"",ROUND(Lanes!AX363,2))</f>
        <v/>
      </c>
      <c r="BD363" s="145" t="str">
        <f>IF(ISBLANK(Lanes!AY363),"",ROUND(Lanes!AY363,2))</f>
        <v/>
      </c>
      <c r="BE363" s="145" t="str">
        <f>IF(ISBLANK(Lanes!AX363),"",ROUND(Lanes!AZ363,2))</f>
        <v/>
      </c>
      <c r="BF363" s="145" t="str">
        <f>IF(ISBLANK(Lanes!BA363),"",ROUND(Lanes!BA363,2))</f>
        <v/>
      </c>
      <c r="BG363" s="145" t="str">
        <f>IF(ISBLANK(Lanes!BB363),"",ROUND(Lanes!BB363,2))</f>
        <v/>
      </c>
      <c r="BH363" s="145" t="str">
        <f>IF(ISBLANK(Lanes!AX363),"",ROUND(Lanes!BC363,2))</f>
        <v/>
      </c>
      <c r="BI363" s="145" t="str">
        <f>IF(ISBLANK(Lanes!AX363),"",ROUND(Lanes!BD363,2))</f>
        <v/>
      </c>
      <c r="BJ363" s="145" t="str">
        <f>IF(ISBLANK(Lanes!BE363),"",Lanes!BE363)</f>
        <v/>
      </c>
      <c r="BK363" s="145" t="str">
        <f>IF(ISBLANK(Lanes!BF363),"",Lanes!BF363)</f>
        <v/>
      </c>
      <c r="BL363" s="145" t="str">
        <f>IF(ISBLANK(Lanes!BG363),"",Lanes!BG363)</f>
        <v/>
      </c>
      <c r="BM363" s="145" t="str">
        <f>IF(ISBLANK(Lanes!BH363),"",Lanes!BH363)</f>
        <v/>
      </c>
      <c r="BN363" s="145" t="str">
        <f>IF(ISBLANK(Lanes!BI363),"",Lanes!BI363)</f>
        <v/>
      </c>
      <c r="BO363" s="145" t="str">
        <f>IF(ISBLANK(Lanes!BJ363),"",Lanes!BJ363)</f>
        <v/>
      </c>
      <c r="BP363" s="145" t="str">
        <f>IF(ISBLANK(Lanes!BK363),"",Lanes!BK363)</f>
        <v/>
      </c>
      <c r="BQ363" s="145" t="str">
        <f>IF(ISBLANK(Lanes!BL363),"",Lanes!BL363)</f>
        <v/>
      </c>
      <c r="BR363" s="145" t="str">
        <f>IF(ISBLANK(Lanes!BM363),"",ROUND(Lanes!BM363,0))</f>
        <v/>
      </c>
      <c r="BS363" s="145" t="str">
        <f>IF(ISBLANK(Lanes!BN363),"",ROUND(Lanes!BN363,0))</f>
        <v/>
      </c>
      <c r="BT363" s="145" t="str">
        <f>IF(ISBLANK(Lanes!BO363),"",ROUND(Lanes!BO363,0))</f>
        <v/>
      </c>
      <c r="BU363" s="145" t="str">
        <f>IF(ISBLANK(Lanes!BN363),"",ROUND(Lanes!BP363,0))</f>
        <v/>
      </c>
      <c r="BV363" s="145" t="str">
        <f>IF(ISBLANK(Lanes!BQ363),"",ROUND(Lanes!BQ363,1))</f>
        <v/>
      </c>
      <c r="BW363" s="145" t="str">
        <f>IF(ISBLANK(Lanes!BR363),"",Lanes!BR363)</f>
        <v/>
      </c>
      <c r="BX363" s="145" t="str">
        <f>IF(ISBLANK(Lanes!BS363),"",Lanes!BS363)</f>
        <v/>
      </c>
      <c r="BY363" s="145" t="str">
        <f>IF(ISBLANK(Lanes!BT363),"",Lanes!BT363)</f>
        <v/>
      </c>
      <c r="BZ363" s="145" t="str">
        <f>IF(ISBLANK(Lanes!BU363),"",Lanes!BU363)</f>
        <v/>
      </c>
      <c r="CA363" s="145" t="str">
        <f>IF(ISBLANK(Lanes!BV363),"",ROUND(Lanes!BV363,1))</f>
        <v/>
      </c>
      <c r="CB363" s="145" t="str">
        <f>IF(ISBLANK(Lanes!BW363),"",ROUND(Lanes!BW363,2))</f>
        <v/>
      </c>
      <c r="CC363" s="145" t="str">
        <f>IF(ISBLANK(Lanes!BX363),"",ROUND(Lanes!BX363,1))</f>
        <v/>
      </c>
      <c r="CD363" s="145" t="str">
        <f>IF(ISBLANK(Lanes!BY363),"",ROUND(Lanes!BY363,2))</f>
        <v/>
      </c>
      <c r="CE363" s="145" t="str">
        <f>IF(ISBLANK(Lanes!BZ363),"",ROUND(Lanes!BZ363,0))</f>
        <v/>
      </c>
      <c r="CF363" s="145" t="str">
        <f>IF(ISBLANK(Lanes!CA363),"",ROUND(Lanes!CA363,0))</f>
        <v/>
      </c>
      <c r="CG363" s="145" t="str">
        <f>IF(ISBLANK(Lanes!CB363),"",ROUND(Lanes!CB363,0))</f>
        <v/>
      </c>
      <c r="CH363" s="145" t="str">
        <f>IF(ISBLANK(Lanes!CC363),"",ROUND(Lanes!CC363,2))</f>
        <v/>
      </c>
      <c r="CI363" s="145" t="str">
        <f>IF(ISBLANK(Lanes!CD363),"",ROUND(Lanes!CD363,2))</f>
        <v/>
      </c>
      <c r="CJ363" s="145" t="str">
        <f>IF(ISBLANK(Lanes!CE363),"",ROUND(Lanes!CE363,2))</f>
        <v/>
      </c>
      <c r="CK363" s="145" t="str">
        <f>IF(ISBLANK(Lanes!CF363),"",ROUND(Lanes!CF363,0))</f>
        <v/>
      </c>
      <c r="CL363" s="145" t="str">
        <f>IF(ISBLANK(Lanes!CG363),"",ROUND(Lanes!CG363,0))</f>
        <v/>
      </c>
      <c r="CM363" s="145" t="str">
        <f>IF(ISBLANK(Lanes!CH363),"",ROUND(Lanes!CH363,0))</f>
        <v/>
      </c>
      <c r="CN363" s="145" t="str">
        <f>IF(ISBLANK(Lanes!CI363),"",ROUND(Lanes!CI363,2))</f>
        <v/>
      </c>
      <c r="CO363" s="145" t="str">
        <f>IF(ISBLANK(Lanes!CJ363),"",ROUND(Lanes!CJ363,2))</f>
        <v/>
      </c>
      <c r="CP363" s="145" t="str">
        <f>IF(ISBLANK(Lanes!CK363),"",ROUND(Lanes!CK363,2))</f>
        <v/>
      </c>
      <c r="CQ363" s="146" t="str">
        <f>IF(ISBLANK(Lanes!CL363),"","delete")</f>
        <v/>
      </c>
    </row>
    <row r="364" spans="1:95">
      <c r="A364" s="142">
        <v>1768</v>
      </c>
      <c r="B364" s="140" t="s">
        <v>1309</v>
      </c>
      <c r="C364" s="141">
        <v>1</v>
      </c>
      <c r="D364" s="140" t="s">
        <v>3406</v>
      </c>
      <c r="E364" s="140" t="s">
        <v>3406</v>
      </c>
      <c r="F364" s="140" t="s">
        <v>86</v>
      </c>
      <c r="G364" s="140" t="s">
        <v>230</v>
      </c>
      <c r="H364" s="140" t="s">
        <v>111</v>
      </c>
      <c r="I364" s="140" t="s">
        <v>170</v>
      </c>
      <c r="J364" s="140" t="s">
        <v>394</v>
      </c>
      <c r="K364" s="140" t="s">
        <v>2558</v>
      </c>
      <c r="L364" s="140" t="s">
        <v>171</v>
      </c>
      <c r="M364" s="140" t="s">
        <v>172</v>
      </c>
      <c r="N364" s="140" t="s">
        <v>169</v>
      </c>
      <c r="O364" s="140" t="s">
        <v>213</v>
      </c>
      <c r="P364" s="140" t="s">
        <v>213</v>
      </c>
      <c r="Q364" s="140" t="s">
        <v>2380</v>
      </c>
      <c r="R364" s="140" t="s">
        <v>214</v>
      </c>
      <c r="S364" s="140" t="s">
        <v>144</v>
      </c>
      <c r="T364" s="140" t="s">
        <v>215</v>
      </c>
      <c r="U364" s="140" t="s">
        <v>107</v>
      </c>
      <c r="V364" s="140" t="s">
        <v>209</v>
      </c>
      <c r="W364" s="140" t="s">
        <v>98</v>
      </c>
      <c r="X364" s="140" t="s">
        <v>267</v>
      </c>
      <c r="Y364" s="140" t="s">
        <v>395</v>
      </c>
      <c r="Z364" s="140" t="s">
        <v>395</v>
      </c>
      <c r="AA364" s="140" t="s">
        <v>101</v>
      </c>
      <c r="AB364" s="140" t="s">
        <v>2384</v>
      </c>
      <c r="AC364" s="140" t="s">
        <v>2391</v>
      </c>
      <c r="AD364" s="140" t="s">
        <v>251</v>
      </c>
      <c r="AE364" s="140" t="s">
        <v>2549</v>
      </c>
      <c r="AF364" s="140" t="s">
        <v>660</v>
      </c>
      <c r="AG364" s="140" t="s">
        <v>660</v>
      </c>
      <c r="AH364" s="140" t="s">
        <v>2549</v>
      </c>
      <c r="AI364" s="140" t="s">
        <v>101</v>
      </c>
      <c r="AJ364" s="140" t="s">
        <v>2384</v>
      </c>
      <c r="AK364" s="140" t="s">
        <v>2390</v>
      </c>
      <c r="AL364" s="140" t="s">
        <v>2384</v>
      </c>
      <c r="AM364" s="140" t="s">
        <v>395</v>
      </c>
      <c r="AN364" s="140" t="s">
        <v>660</v>
      </c>
      <c r="AO364" s="140" t="s">
        <v>660</v>
      </c>
      <c r="AP364" s="140" t="s">
        <v>2383</v>
      </c>
      <c r="AQ364" s="140" t="s">
        <v>395</v>
      </c>
      <c r="AR364" s="140" t="s">
        <v>2480</v>
      </c>
      <c r="AS364" s="136" t="s">
        <v>2381</v>
      </c>
      <c r="AT364" s="145" t="str">
        <f>IF(ISBLANK(Lanes!AO364),"",ROUND(Lanes!AO364,2))</f>
        <v/>
      </c>
      <c r="AU364" s="145" t="str">
        <f>IF(ISBLANK(Lanes!AP364),"",ROUND(Lanes!AP364,2))</f>
        <v/>
      </c>
      <c r="AV364" s="145" t="str">
        <f>IF(ISBLANK(Lanes!AQ364),"",ROUND(Lanes!AQ364,2))</f>
        <v/>
      </c>
      <c r="AW364" s="145" t="str">
        <f>IF(ISBLANK(Lanes!AP364),"",ROUND(Lanes!AR364,2))</f>
        <v/>
      </c>
      <c r="AX364" s="145" t="str">
        <f>IF(ISBLANK(Lanes!AS364),"",ROUND(Lanes!AS364,2))</f>
        <v/>
      </c>
      <c r="AY364" s="145" t="str">
        <f>IF(ISBLANK(Lanes!AT364),"",ROUND(Lanes!AT364,2))</f>
        <v/>
      </c>
      <c r="AZ364" s="145" t="str">
        <f>IF(ISBLANK(Lanes!AP364),"",ROUND(Lanes!AU364,2))</f>
        <v/>
      </c>
      <c r="BA364" s="145" t="str">
        <f>IF(ISBLANK(Lanes!AP364),"",ROUND(Lanes!AV364,2))</f>
        <v/>
      </c>
      <c r="BB364" s="145" t="str">
        <f>IF(ISBLANK(Lanes!AW364),"",ROUND(Lanes!AW364,2))</f>
        <v/>
      </c>
      <c r="BC364" s="145" t="str">
        <f>IF(ISBLANK(Lanes!AX364),"",ROUND(Lanes!AX364,2))</f>
        <v/>
      </c>
      <c r="BD364" s="145" t="str">
        <f>IF(ISBLANK(Lanes!AY364),"",ROUND(Lanes!AY364,2))</f>
        <v/>
      </c>
      <c r="BE364" s="145" t="str">
        <f>IF(ISBLANK(Lanes!AX364),"",ROUND(Lanes!AZ364,2))</f>
        <v/>
      </c>
      <c r="BF364" s="145" t="str">
        <f>IF(ISBLANK(Lanes!BA364),"",ROUND(Lanes!BA364,2))</f>
        <v/>
      </c>
      <c r="BG364" s="145" t="str">
        <f>IF(ISBLANK(Lanes!BB364),"",ROUND(Lanes!BB364,2))</f>
        <v/>
      </c>
      <c r="BH364" s="145" t="str">
        <f>IF(ISBLANK(Lanes!AX364),"",ROUND(Lanes!BC364,2))</f>
        <v/>
      </c>
      <c r="BI364" s="145" t="str">
        <f>IF(ISBLANK(Lanes!AX364),"",ROUND(Lanes!BD364,2))</f>
        <v/>
      </c>
      <c r="BJ364" s="145" t="str">
        <f>IF(ISBLANK(Lanes!BE364),"",Lanes!BE364)</f>
        <v/>
      </c>
      <c r="BK364" s="145" t="str">
        <f>IF(ISBLANK(Lanes!BF364),"",Lanes!BF364)</f>
        <v/>
      </c>
      <c r="BL364" s="145" t="str">
        <f>IF(ISBLANK(Lanes!BG364),"",Lanes!BG364)</f>
        <v/>
      </c>
      <c r="BM364" s="145" t="str">
        <f>IF(ISBLANK(Lanes!BH364),"",Lanes!BH364)</f>
        <v/>
      </c>
      <c r="BN364" s="145" t="str">
        <f>IF(ISBLANK(Lanes!BI364),"",Lanes!BI364)</f>
        <v/>
      </c>
      <c r="BO364" s="145" t="str">
        <f>IF(ISBLANK(Lanes!BJ364),"",Lanes!BJ364)</f>
        <v/>
      </c>
      <c r="BP364" s="145" t="str">
        <f>IF(ISBLANK(Lanes!BK364),"",Lanes!BK364)</f>
        <v/>
      </c>
      <c r="BQ364" s="145" t="str">
        <f>IF(ISBLANK(Lanes!BL364),"",Lanes!BL364)</f>
        <v/>
      </c>
      <c r="BR364" s="145" t="str">
        <f>IF(ISBLANK(Lanes!BM364),"",ROUND(Lanes!BM364,0))</f>
        <v/>
      </c>
      <c r="BS364" s="145" t="str">
        <f>IF(ISBLANK(Lanes!BN364),"",ROUND(Lanes!BN364,0))</f>
        <v/>
      </c>
      <c r="BT364" s="145" t="str">
        <f>IF(ISBLANK(Lanes!BO364),"",ROUND(Lanes!BO364,0))</f>
        <v/>
      </c>
      <c r="BU364" s="145" t="str">
        <f>IF(ISBLANK(Lanes!BN364),"",ROUND(Lanes!BP364,0))</f>
        <v/>
      </c>
      <c r="BV364" s="145" t="str">
        <f>IF(ISBLANK(Lanes!BQ364),"",ROUND(Lanes!BQ364,1))</f>
        <v/>
      </c>
      <c r="BW364" s="145" t="str">
        <f>IF(ISBLANK(Lanes!BR364),"",Lanes!BR364)</f>
        <v/>
      </c>
      <c r="BX364" s="145" t="str">
        <f>IF(ISBLANK(Lanes!BS364),"",Lanes!BS364)</f>
        <v/>
      </c>
      <c r="BY364" s="145" t="str">
        <f>IF(ISBLANK(Lanes!BT364),"",Lanes!BT364)</f>
        <v/>
      </c>
      <c r="BZ364" s="145" t="str">
        <f>IF(ISBLANK(Lanes!BU364),"",Lanes!BU364)</f>
        <v/>
      </c>
      <c r="CA364" s="145" t="str">
        <f>IF(ISBLANK(Lanes!BV364),"",ROUND(Lanes!BV364,1))</f>
        <v/>
      </c>
      <c r="CB364" s="145" t="str">
        <f>IF(ISBLANK(Lanes!BW364),"",ROUND(Lanes!BW364,2))</f>
        <v/>
      </c>
      <c r="CC364" s="145" t="str">
        <f>IF(ISBLANK(Lanes!BX364),"",ROUND(Lanes!BX364,1))</f>
        <v/>
      </c>
      <c r="CD364" s="145" t="str">
        <f>IF(ISBLANK(Lanes!BY364),"",ROUND(Lanes!BY364,2))</f>
        <v/>
      </c>
      <c r="CE364" s="145" t="str">
        <f>IF(ISBLANK(Lanes!BZ364),"",ROUND(Lanes!BZ364,0))</f>
        <v/>
      </c>
      <c r="CF364" s="145" t="str">
        <f>IF(ISBLANK(Lanes!CA364),"",ROUND(Lanes!CA364,0))</f>
        <v/>
      </c>
      <c r="CG364" s="145" t="str">
        <f>IF(ISBLANK(Lanes!CB364),"",ROUND(Lanes!CB364,0))</f>
        <v/>
      </c>
      <c r="CH364" s="145" t="str">
        <f>IF(ISBLANK(Lanes!CC364),"",ROUND(Lanes!CC364,2))</f>
        <v/>
      </c>
      <c r="CI364" s="145" t="str">
        <f>IF(ISBLANK(Lanes!CD364),"",ROUND(Lanes!CD364,2))</f>
        <v/>
      </c>
      <c r="CJ364" s="145" t="str">
        <f>IF(ISBLANK(Lanes!CE364),"",ROUND(Lanes!CE364,2))</f>
        <v/>
      </c>
      <c r="CK364" s="145" t="str">
        <f>IF(ISBLANK(Lanes!CF364),"",ROUND(Lanes!CF364,0))</f>
        <v/>
      </c>
      <c r="CL364" s="145" t="str">
        <f>IF(ISBLANK(Lanes!CG364),"",ROUND(Lanes!CG364,0))</f>
        <v/>
      </c>
      <c r="CM364" s="145" t="str">
        <f>IF(ISBLANK(Lanes!CH364),"",ROUND(Lanes!CH364,0))</f>
        <v/>
      </c>
      <c r="CN364" s="145" t="str">
        <f>IF(ISBLANK(Lanes!CI364),"",ROUND(Lanes!CI364,2))</f>
        <v/>
      </c>
      <c r="CO364" s="145" t="str">
        <f>IF(ISBLANK(Lanes!CJ364),"",ROUND(Lanes!CJ364,2))</f>
        <v/>
      </c>
      <c r="CP364" s="145" t="str">
        <f>IF(ISBLANK(Lanes!CK364),"",ROUND(Lanes!CK364,2))</f>
        <v/>
      </c>
      <c r="CQ364" s="146" t="str">
        <f>IF(ISBLANK(Lanes!CL364),"","delete")</f>
        <v/>
      </c>
    </row>
    <row r="365" spans="1:95">
      <c r="A365" s="142">
        <v>1769</v>
      </c>
      <c r="B365" s="140" t="s">
        <v>1310</v>
      </c>
      <c r="C365" s="141">
        <v>1</v>
      </c>
      <c r="D365" s="140" t="s">
        <v>3405</v>
      </c>
      <c r="E365" s="140" t="s">
        <v>3405</v>
      </c>
      <c r="F365" s="140" t="s">
        <v>86</v>
      </c>
      <c r="G365" s="140" t="s">
        <v>230</v>
      </c>
      <c r="H365" s="140" t="s">
        <v>103</v>
      </c>
      <c r="I365" s="140" t="s">
        <v>170</v>
      </c>
      <c r="J365" s="140" t="s">
        <v>394</v>
      </c>
      <c r="K365" s="140" t="s">
        <v>2558</v>
      </c>
      <c r="L365" s="140" t="s">
        <v>171</v>
      </c>
      <c r="M365" s="140" t="s">
        <v>172</v>
      </c>
      <c r="N365" s="140" t="s">
        <v>169</v>
      </c>
      <c r="O365" s="140" t="s">
        <v>325</v>
      </c>
      <c r="P365" s="140" t="s">
        <v>325</v>
      </c>
      <c r="Q365" s="140" t="s">
        <v>2380</v>
      </c>
      <c r="R365" s="140" t="s">
        <v>326</v>
      </c>
      <c r="S365" s="140" t="s">
        <v>144</v>
      </c>
      <c r="T365" s="140" t="s">
        <v>205</v>
      </c>
      <c r="U365" s="140" t="s">
        <v>107</v>
      </c>
      <c r="V365" s="140" t="s">
        <v>209</v>
      </c>
      <c r="W365" s="140" t="s">
        <v>98</v>
      </c>
      <c r="X365" s="140" t="s">
        <v>99</v>
      </c>
      <c r="Y365" s="140" t="s">
        <v>395</v>
      </c>
      <c r="Z365" s="140" t="s">
        <v>395</v>
      </c>
      <c r="AA365" s="140" t="s">
        <v>101</v>
      </c>
      <c r="AB365" s="140" t="s">
        <v>2424</v>
      </c>
      <c r="AC365" s="140" t="s">
        <v>2391</v>
      </c>
      <c r="AD365" s="140" t="s">
        <v>251</v>
      </c>
      <c r="AE365" s="140" t="s">
        <v>2549</v>
      </c>
      <c r="AF365" s="140" t="s">
        <v>660</v>
      </c>
      <c r="AG365" s="140" t="s">
        <v>660</v>
      </c>
      <c r="AH365" s="140" t="s">
        <v>2549</v>
      </c>
      <c r="AI365" s="140" t="s">
        <v>101</v>
      </c>
      <c r="AJ365" s="140" t="s">
        <v>2384</v>
      </c>
      <c r="AK365" s="140" t="s">
        <v>2390</v>
      </c>
      <c r="AL365" s="140" t="s">
        <v>2384</v>
      </c>
      <c r="AM365" s="140" t="s">
        <v>395</v>
      </c>
      <c r="AN365" s="140" t="s">
        <v>660</v>
      </c>
      <c r="AO365" s="140" t="s">
        <v>660</v>
      </c>
      <c r="AP365" s="140" t="s">
        <v>2390</v>
      </c>
      <c r="AQ365" s="140" t="s">
        <v>395</v>
      </c>
      <c r="AR365" s="140" t="s">
        <v>2509</v>
      </c>
      <c r="AS365" s="136" t="s">
        <v>2381</v>
      </c>
      <c r="AT365" s="145" t="str">
        <f>IF(ISBLANK(Lanes!AO365),"",ROUND(Lanes!AO365,2))</f>
        <v/>
      </c>
      <c r="AU365" s="145" t="str">
        <f>IF(ISBLANK(Lanes!AP365),"",ROUND(Lanes!AP365,2))</f>
        <v/>
      </c>
      <c r="AV365" s="145" t="str">
        <f>IF(ISBLANK(Lanes!AQ365),"",ROUND(Lanes!AQ365,2))</f>
        <v/>
      </c>
      <c r="AW365" s="145" t="str">
        <f>IF(ISBLANK(Lanes!AP365),"",ROUND(Lanes!AR365,2))</f>
        <v/>
      </c>
      <c r="AX365" s="145" t="str">
        <f>IF(ISBLANK(Lanes!AS365),"",ROUND(Lanes!AS365,2))</f>
        <v/>
      </c>
      <c r="AY365" s="145" t="str">
        <f>IF(ISBLANK(Lanes!AT365),"",ROUND(Lanes!AT365,2))</f>
        <v/>
      </c>
      <c r="AZ365" s="145" t="str">
        <f>IF(ISBLANK(Lanes!AP365),"",ROUND(Lanes!AU365,2))</f>
        <v/>
      </c>
      <c r="BA365" s="145" t="str">
        <f>IF(ISBLANK(Lanes!AP365),"",ROUND(Lanes!AV365,2))</f>
        <v/>
      </c>
      <c r="BB365" s="145" t="str">
        <f>IF(ISBLANK(Lanes!AW365),"",ROUND(Lanes!AW365,2))</f>
        <v/>
      </c>
      <c r="BC365" s="145" t="str">
        <f>IF(ISBLANK(Lanes!AX365),"",ROUND(Lanes!AX365,2))</f>
        <v/>
      </c>
      <c r="BD365" s="145" t="str">
        <f>IF(ISBLANK(Lanes!AY365),"",ROUND(Lanes!AY365,2))</f>
        <v/>
      </c>
      <c r="BE365" s="145" t="str">
        <f>IF(ISBLANK(Lanes!AX365),"",ROUND(Lanes!AZ365,2))</f>
        <v/>
      </c>
      <c r="BF365" s="145" t="str">
        <f>IF(ISBLANK(Lanes!BA365),"",ROUND(Lanes!BA365,2))</f>
        <v/>
      </c>
      <c r="BG365" s="145" t="str">
        <f>IF(ISBLANK(Lanes!BB365),"",ROUND(Lanes!BB365,2))</f>
        <v/>
      </c>
      <c r="BH365" s="145" t="str">
        <f>IF(ISBLANK(Lanes!AX365),"",ROUND(Lanes!BC365,2))</f>
        <v/>
      </c>
      <c r="BI365" s="145" t="str">
        <f>IF(ISBLANK(Lanes!AX365),"",ROUND(Lanes!BD365,2))</f>
        <v/>
      </c>
      <c r="BJ365" s="145" t="str">
        <f>IF(ISBLANK(Lanes!BE365),"",Lanes!BE365)</f>
        <v/>
      </c>
      <c r="BK365" s="145" t="str">
        <f>IF(ISBLANK(Lanes!BF365),"",Lanes!BF365)</f>
        <v/>
      </c>
      <c r="BL365" s="145" t="str">
        <f>IF(ISBLANK(Lanes!BG365),"",Lanes!BG365)</f>
        <v/>
      </c>
      <c r="BM365" s="145" t="str">
        <f>IF(ISBLANK(Lanes!BH365),"",Lanes!BH365)</f>
        <v/>
      </c>
      <c r="BN365" s="145" t="str">
        <f>IF(ISBLANK(Lanes!BI365),"",Lanes!BI365)</f>
        <v/>
      </c>
      <c r="BO365" s="145" t="str">
        <f>IF(ISBLANK(Lanes!BJ365),"",Lanes!BJ365)</f>
        <v/>
      </c>
      <c r="BP365" s="145" t="str">
        <f>IF(ISBLANK(Lanes!BK365),"",Lanes!BK365)</f>
        <v/>
      </c>
      <c r="BQ365" s="145" t="str">
        <f>IF(ISBLANK(Lanes!BL365),"",Lanes!BL365)</f>
        <v/>
      </c>
      <c r="BR365" s="145" t="str">
        <f>IF(ISBLANK(Lanes!BM365),"",ROUND(Lanes!BM365,0))</f>
        <v/>
      </c>
      <c r="BS365" s="145" t="str">
        <f>IF(ISBLANK(Lanes!BN365),"",ROUND(Lanes!BN365,0))</f>
        <v/>
      </c>
      <c r="BT365" s="145" t="str">
        <f>IF(ISBLANK(Lanes!BO365),"",ROUND(Lanes!BO365,0))</f>
        <v/>
      </c>
      <c r="BU365" s="145" t="str">
        <f>IF(ISBLANK(Lanes!BN365),"",ROUND(Lanes!BP365,0))</f>
        <v/>
      </c>
      <c r="BV365" s="145" t="str">
        <f>IF(ISBLANK(Lanes!BQ365),"",ROUND(Lanes!BQ365,1))</f>
        <v/>
      </c>
      <c r="BW365" s="145" t="str">
        <f>IF(ISBLANK(Lanes!BR365),"",Lanes!BR365)</f>
        <v/>
      </c>
      <c r="BX365" s="145" t="str">
        <f>IF(ISBLANK(Lanes!BS365),"",Lanes!BS365)</f>
        <v/>
      </c>
      <c r="BY365" s="145" t="str">
        <f>IF(ISBLANK(Lanes!BT365),"",Lanes!BT365)</f>
        <v/>
      </c>
      <c r="BZ365" s="145" t="str">
        <f>IF(ISBLANK(Lanes!BU365),"",Lanes!BU365)</f>
        <v/>
      </c>
      <c r="CA365" s="145" t="str">
        <f>IF(ISBLANK(Lanes!BV365),"",ROUND(Lanes!BV365,1))</f>
        <v/>
      </c>
      <c r="CB365" s="145" t="str">
        <f>IF(ISBLANK(Lanes!BW365),"",ROUND(Lanes!BW365,2))</f>
        <v/>
      </c>
      <c r="CC365" s="145" t="str">
        <f>IF(ISBLANK(Lanes!BX365),"",ROUND(Lanes!BX365,1))</f>
        <v/>
      </c>
      <c r="CD365" s="145" t="str">
        <f>IF(ISBLANK(Lanes!BY365),"",ROUND(Lanes!BY365,2))</f>
        <v/>
      </c>
      <c r="CE365" s="145" t="str">
        <f>IF(ISBLANK(Lanes!BZ365),"",ROUND(Lanes!BZ365,0))</f>
        <v/>
      </c>
      <c r="CF365" s="145" t="str">
        <f>IF(ISBLANK(Lanes!CA365),"",ROUND(Lanes!CA365,0))</f>
        <v/>
      </c>
      <c r="CG365" s="145" t="str">
        <f>IF(ISBLANK(Lanes!CB365),"",ROUND(Lanes!CB365,0))</f>
        <v/>
      </c>
      <c r="CH365" s="145" t="str">
        <f>IF(ISBLANK(Lanes!CC365),"",ROUND(Lanes!CC365,2))</f>
        <v/>
      </c>
      <c r="CI365" s="145" t="str">
        <f>IF(ISBLANK(Lanes!CD365),"",ROUND(Lanes!CD365,2))</f>
        <v/>
      </c>
      <c r="CJ365" s="145" t="str">
        <f>IF(ISBLANK(Lanes!CE365),"",ROUND(Lanes!CE365,2))</f>
        <v/>
      </c>
      <c r="CK365" s="145" t="str">
        <f>IF(ISBLANK(Lanes!CF365),"",ROUND(Lanes!CF365,0))</f>
        <v/>
      </c>
      <c r="CL365" s="145" t="str">
        <f>IF(ISBLANK(Lanes!CG365),"",ROUND(Lanes!CG365,0))</f>
        <v/>
      </c>
      <c r="CM365" s="145" t="str">
        <f>IF(ISBLANK(Lanes!CH365),"",ROUND(Lanes!CH365,0))</f>
        <v/>
      </c>
      <c r="CN365" s="145" t="str">
        <f>IF(ISBLANK(Lanes!CI365),"",ROUND(Lanes!CI365,2))</f>
        <v/>
      </c>
      <c r="CO365" s="145" t="str">
        <f>IF(ISBLANK(Lanes!CJ365),"",ROUND(Lanes!CJ365,2))</f>
        <v/>
      </c>
      <c r="CP365" s="145" t="str">
        <f>IF(ISBLANK(Lanes!CK365),"",ROUND(Lanes!CK365,2))</f>
        <v/>
      </c>
      <c r="CQ365" s="146" t="str">
        <f>IF(ISBLANK(Lanes!CL365),"","delete")</f>
        <v/>
      </c>
    </row>
    <row r="366" spans="1:95">
      <c r="A366" s="142">
        <v>1770</v>
      </c>
      <c r="B366" s="140" t="s">
        <v>1311</v>
      </c>
      <c r="C366" s="141">
        <v>1</v>
      </c>
      <c r="D366" s="140" t="s">
        <v>3404</v>
      </c>
      <c r="E366" s="140" t="s">
        <v>3404</v>
      </c>
      <c r="F366" s="140" t="s">
        <v>86</v>
      </c>
      <c r="G366" s="140" t="s">
        <v>230</v>
      </c>
      <c r="H366" s="140" t="s">
        <v>111</v>
      </c>
      <c r="I366" s="140" t="s">
        <v>253</v>
      </c>
      <c r="J366" s="140" t="s">
        <v>166</v>
      </c>
      <c r="K366" s="140" t="s">
        <v>2380</v>
      </c>
      <c r="L366" s="140" t="s">
        <v>167</v>
      </c>
      <c r="M366" s="140" t="s">
        <v>168</v>
      </c>
      <c r="N366" s="140" t="s">
        <v>169</v>
      </c>
      <c r="O366" s="140" t="s">
        <v>406</v>
      </c>
      <c r="P366" s="140" t="s">
        <v>406</v>
      </c>
      <c r="Q366" s="140" t="s">
        <v>2380</v>
      </c>
      <c r="R366" s="140" t="s">
        <v>407</v>
      </c>
      <c r="S366" s="140" t="s">
        <v>91</v>
      </c>
      <c r="T366" s="140" t="s">
        <v>131</v>
      </c>
      <c r="U366" s="140" t="s">
        <v>107</v>
      </c>
      <c r="V366" s="140" t="s">
        <v>2380</v>
      </c>
      <c r="W366" s="140" t="s">
        <v>98</v>
      </c>
      <c r="X366" s="140" t="s">
        <v>99</v>
      </c>
      <c r="Y366" s="140" t="s">
        <v>2380</v>
      </c>
      <c r="Z366" s="140" t="s">
        <v>2380</v>
      </c>
      <c r="AA366" s="140" t="s">
        <v>101</v>
      </c>
      <c r="AB366" s="140" t="s">
        <v>2398</v>
      </c>
      <c r="AC366" s="140" t="s">
        <v>2391</v>
      </c>
      <c r="AD366" s="140" t="s">
        <v>101</v>
      </c>
      <c r="AE366" s="140" t="s">
        <v>2385</v>
      </c>
      <c r="AF366" s="140" t="s">
        <v>2385</v>
      </c>
      <c r="AG366" s="140" t="s">
        <v>2385</v>
      </c>
      <c r="AH366" s="140" t="s">
        <v>2385</v>
      </c>
      <c r="AI366" s="140" t="s">
        <v>251</v>
      </c>
      <c r="AJ366" s="140" t="s">
        <v>2424</v>
      </c>
      <c r="AK366" s="140" t="s">
        <v>2400</v>
      </c>
      <c r="AL366" s="140" t="s">
        <v>660</v>
      </c>
      <c r="AM366" s="140" t="s">
        <v>2380</v>
      </c>
      <c r="AN366" s="140" t="s">
        <v>660</v>
      </c>
      <c r="AO366" s="140" t="s">
        <v>660</v>
      </c>
      <c r="AP366" s="140" t="s">
        <v>2398</v>
      </c>
      <c r="AQ366" s="140" t="s">
        <v>2380</v>
      </c>
      <c r="AR366" s="140" t="s">
        <v>2463</v>
      </c>
      <c r="AS366" s="136" t="s">
        <v>2381</v>
      </c>
      <c r="AT366" s="145" t="str">
        <f>IF(ISBLANK(Lanes!AO366),"",ROUND(Lanes!AO366,2))</f>
        <v/>
      </c>
      <c r="AU366" s="145" t="str">
        <f>IF(ISBLANK(Lanes!AP366),"",ROUND(Lanes!AP366,2))</f>
        <v/>
      </c>
      <c r="AV366" s="145" t="str">
        <f>IF(ISBLANK(Lanes!AQ366),"",ROUND(Lanes!AQ366,2))</f>
        <v/>
      </c>
      <c r="AW366" s="145" t="str">
        <f>IF(ISBLANK(Lanes!AP366),"",ROUND(Lanes!AR366,2))</f>
        <v/>
      </c>
      <c r="AX366" s="145" t="str">
        <f>IF(ISBLANK(Lanes!AS366),"",ROUND(Lanes!AS366,2))</f>
        <v/>
      </c>
      <c r="AY366" s="145" t="str">
        <f>IF(ISBLANK(Lanes!AT366),"",ROUND(Lanes!AT366,2))</f>
        <v/>
      </c>
      <c r="AZ366" s="145" t="str">
        <f>IF(ISBLANK(Lanes!AP366),"",ROUND(Lanes!AU366,2))</f>
        <v/>
      </c>
      <c r="BA366" s="145" t="str">
        <f>IF(ISBLANK(Lanes!AP366),"",ROUND(Lanes!AV366,2))</f>
        <v/>
      </c>
      <c r="BB366" s="145" t="str">
        <f>IF(ISBLANK(Lanes!AW366),"",ROUND(Lanes!AW366,2))</f>
        <v/>
      </c>
      <c r="BC366" s="145" t="str">
        <f>IF(ISBLANK(Lanes!AX366),"",ROUND(Lanes!AX366,2))</f>
        <v/>
      </c>
      <c r="BD366" s="145" t="str">
        <f>IF(ISBLANK(Lanes!AY366),"",ROUND(Lanes!AY366,2))</f>
        <v/>
      </c>
      <c r="BE366" s="145" t="str">
        <f>IF(ISBLANK(Lanes!AX366),"",ROUND(Lanes!AZ366,2))</f>
        <v/>
      </c>
      <c r="BF366" s="145" t="str">
        <f>IF(ISBLANK(Lanes!BA366),"",ROUND(Lanes!BA366,2))</f>
        <v/>
      </c>
      <c r="BG366" s="145" t="str">
        <f>IF(ISBLANK(Lanes!BB366),"",ROUND(Lanes!BB366,2))</f>
        <v/>
      </c>
      <c r="BH366" s="145" t="str">
        <f>IF(ISBLANK(Lanes!AX366),"",ROUND(Lanes!BC366,2))</f>
        <v/>
      </c>
      <c r="BI366" s="145" t="str">
        <f>IF(ISBLANK(Lanes!AX366),"",ROUND(Lanes!BD366,2))</f>
        <v/>
      </c>
      <c r="BJ366" s="145" t="str">
        <f>IF(ISBLANK(Lanes!BE366),"",Lanes!BE366)</f>
        <v/>
      </c>
      <c r="BK366" s="145" t="str">
        <f>IF(ISBLANK(Lanes!BF366),"",Lanes!BF366)</f>
        <v/>
      </c>
      <c r="BL366" s="145" t="str">
        <f>IF(ISBLANK(Lanes!BG366),"",Lanes!BG366)</f>
        <v/>
      </c>
      <c r="BM366" s="145" t="str">
        <f>IF(ISBLANK(Lanes!BH366),"",Lanes!BH366)</f>
        <v/>
      </c>
      <c r="BN366" s="145" t="str">
        <f>IF(ISBLANK(Lanes!BI366),"",Lanes!BI366)</f>
        <v/>
      </c>
      <c r="BO366" s="145" t="str">
        <f>IF(ISBLANK(Lanes!BJ366),"",Lanes!BJ366)</f>
        <v/>
      </c>
      <c r="BP366" s="145" t="str">
        <f>IF(ISBLANK(Lanes!BK366),"",Lanes!BK366)</f>
        <v/>
      </c>
      <c r="BQ366" s="145" t="str">
        <f>IF(ISBLANK(Lanes!BL366),"",Lanes!BL366)</f>
        <v/>
      </c>
      <c r="BR366" s="145" t="str">
        <f>IF(ISBLANK(Lanes!BM366),"",ROUND(Lanes!BM366,0))</f>
        <v/>
      </c>
      <c r="BS366" s="145" t="str">
        <f>IF(ISBLANK(Lanes!BN366),"",ROUND(Lanes!BN366,0))</f>
        <v/>
      </c>
      <c r="BT366" s="145" t="str">
        <f>IF(ISBLANK(Lanes!BO366),"",ROUND(Lanes!BO366,0))</f>
        <v/>
      </c>
      <c r="BU366" s="145" t="str">
        <f>IF(ISBLANK(Lanes!BN366),"",ROUND(Lanes!BP366,0))</f>
        <v/>
      </c>
      <c r="BV366" s="145" t="str">
        <f>IF(ISBLANK(Lanes!BQ366),"",ROUND(Lanes!BQ366,1))</f>
        <v/>
      </c>
      <c r="BW366" s="145" t="str">
        <f>IF(ISBLANK(Lanes!BR366),"",Lanes!BR366)</f>
        <v/>
      </c>
      <c r="BX366" s="145" t="str">
        <f>IF(ISBLANK(Lanes!BS366),"",Lanes!BS366)</f>
        <v/>
      </c>
      <c r="BY366" s="145" t="str">
        <f>IF(ISBLANK(Lanes!BT366),"",Lanes!BT366)</f>
        <v/>
      </c>
      <c r="BZ366" s="145" t="str">
        <f>IF(ISBLANK(Lanes!BU366),"",Lanes!BU366)</f>
        <v/>
      </c>
      <c r="CA366" s="145" t="str">
        <f>IF(ISBLANK(Lanes!BV366),"",ROUND(Lanes!BV366,1))</f>
        <v/>
      </c>
      <c r="CB366" s="145" t="str">
        <f>IF(ISBLANK(Lanes!BW366),"",ROUND(Lanes!BW366,2))</f>
        <v/>
      </c>
      <c r="CC366" s="145" t="str">
        <f>IF(ISBLANK(Lanes!BX366),"",ROUND(Lanes!BX366,1))</f>
        <v/>
      </c>
      <c r="CD366" s="145" t="str">
        <f>IF(ISBLANK(Lanes!BY366),"",ROUND(Lanes!BY366,2))</f>
        <v/>
      </c>
      <c r="CE366" s="145" t="str">
        <f>IF(ISBLANK(Lanes!BZ366),"",ROUND(Lanes!BZ366,0))</f>
        <v/>
      </c>
      <c r="CF366" s="145" t="str">
        <f>IF(ISBLANK(Lanes!CA366),"",ROUND(Lanes!CA366,0))</f>
        <v/>
      </c>
      <c r="CG366" s="145" t="str">
        <f>IF(ISBLANK(Lanes!CB366),"",ROUND(Lanes!CB366,0))</f>
        <v/>
      </c>
      <c r="CH366" s="145" t="str">
        <f>IF(ISBLANK(Lanes!CC366),"",ROUND(Lanes!CC366,2))</f>
        <v/>
      </c>
      <c r="CI366" s="145" t="str">
        <f>IF(ISBLANK(Lanes!CD366),"",ROUND(Lanes!CD366,2))</f>
        <v/>
      </c>
      <c r="CJ366" s="145" t="str">
        <f>IF(ISBLANK(Lanes!CE366),"",ROUND(Lanes!CE366,2))</f>
        <v/>
      </c>
      <c r="CK366" s="145" t="str">
        <f>IF(ISBLANK(Lanes!CF366),"",ROUND(Lanes!CF366,0))</f>
        <v/>
      </c>
      <c r="CL366" s="145" t="str">
        <f>IF(ISBLANK(Lanes!CG366),"",ROUND(Lanes!CG366,0))</f>
        <v/>
      </c>
      <c r="CM366" s="145" t="str">
        <f>IF(ISBLANK(Lanes!CH366),"",ROUND(Lanes!CH366,0))</f>
        <v/>
      </c>
      <c r="CN366" s="145" t="str">
        <f>IF(ISBLANK(Lanes!CI366),"",ROUND(Lanes!CI366,2))</f>
        <v/>
      </c>
      <c r="CO366" s="145" t="str">
        <f>IF(ISBLANK(Lanes!CJ366),"",ROUND(Lanes!CJ366,2))</f>
        <v/>
      </c>
      <c r="CP366" s="145" t="str">
        <f>IF(ISBLANK(Lanes!CK366),"",ROUND(Lanes!CK366,2))</f>
        <v/>
      </c>
      <c r="CQ366" s="146" t="str">
        <f>IF(ISBLANK(Lanes!CL366),"","delete")</f>
        <v/>
      </c>
    </row>
    <row r="367" spans="1:95">
      <c r="A367" s="142">
        <v>1771</v>
      </c>
      <c r="B367" s="140" t="s">
        <v>1312</v>
      </c>
      <c r="C367" s="141">
        <v>1</v>
      </c>
      <c r="D367" s="140" t="s">
        <v>3403</v>
      </c>
      <c r="E367" s="140" t="s">
        <v>3403</v>
      </c>
      <c r="F367" s="140" t="s">
        <v>86</v>
      </c>
      <c r="G367" s="140" t="s">
        <v>230</v>
      </c>
      <c r="H367" s="140" t="s">
        <v>103</v>
      </c>
      <c r="I367" s="140" t="s">
        <v>253</v>
      </c>
      <c r="J367" s="140" t="s">
        <v>166</v>
      </c>
      <c r="K367" s="140" t="s">
        <v>2380</v>
      </c>
      <c r="L367" s="140" t="s">
        <v>167</v>
      </c>
      <c r="M367" s="140" t="s">
        <v>168</v>
      </c>
      <c r="N367" s="140" t="s">
        <v>169</v>
      </c>
      <c r="O367" s="140" t="s">
        <v>406</v>
      </c>
      <c r="P367" s="140" t="s">
        <v>406</v>
      </c>
      <c r="Q367" s="140" t="s">
        <v>2380</v>
      </c>
      <c r="R367" s="140" t="s">
        <v>407</v>
      </c>
      <c r="S367" s="140" t="s">
        <v>91</v>
      </c>
      <c r="T367" s="140" t="s">
        <v>131</v>
      </c>
      <c r="U367" s="140" t="s">
        <v>107</v>
      </c>
      <c r="V367" s="140" t="s">
        <v>2380</v>
      </c>
      <c r="W367" s="140" t="s">
        <v>98</v>
      </c>
      <c r="X367" s="140" t="s">
        <v>99</v>
      </c>
      <c r="Y367" s="140" t="s">
        <v>2380</v>
      </c>
      <c r="Z367" s="140" t="s">
        <v>2380</v>
      </c>
      <c r="AA367" s="140" t="s">
        <v>101</v>
      </c>
      <c r="AB367" s="140" t="s">
        <v>2470</v>
      </c>
      <c r="AC367" s="140" t="s">
        <v>2391</v>
      </c>
      <c r="AD367" s="140" t="s">
        <v>101</v>
      </c>
      <c r="AE367" s="140" t="s">
        <v>2385</v>
      </c>
      <c r="AF367" s="140" t="s">
        <v>2385</v>
      </c>
      <c r="AG367" s="140" t="s">
        <v>2385</v>
      </c>
      <c r="AH367" s="140" t="s">
        <v>2385</v>
      </c>
      <c r="AI367" s="140" t="s">
        <v>251</v>
      </c>
      <c r="AJ367" s="140" t="s">
        <v>2424</v>
      </c>
      <c r="AK367" s="140" t="s">
        <v>2400</v>
      </c>
      <c r="AL367" s="140" t="s">
        <v>660</v>
      </c>
      <c r="AM367" s="140" t="s">
        <v>2380</v>
      </c>
      <c r="AN367" s="140" t="s">
        <v>660</v>
      </c>
      <c r="AO367" s="140" t="s">
        <v>2392</v>
      </c>
      <c r="AP367" s="140" t="s">
        <v>660</v>
      </c>
      <c r="AQ367" s="140" t="s">
        <v>2380</v>
      </c>
      <c r="AR367" s="140" t="s">
        <v>2463</v>
      </c>
      <c r="AS367" s="136" t="s">
        <v>2381</v>
      </c>
      <c r="AT367" s="145" t="str">
        <f>IF(ISBLANK(Lanes!AO367),"",ROUND(Lanes!AO367,2))</f>
        <v/>
      </c>
      <c r="AU367" s="145" t="str">
        <f>IF(ISBLANK(Lanes!AP367),"",ROUND(Lanes!AP367,2))</f>
        <v/>
      </c>
      <c r="AV367" s="145" t="str">
        <f>IF(ISBLANK(Lanes!AQ367),"",ROUND(Lanes!AQ367,2))</f>
        <v/>
      </c>
      <c r="AW367" s="145" t="str">
        <f>IF(ISBLANK(Lanes!AP367),"",ROUND(Lanes!AR367,2))</f>
        <v/>
      </c>
      <c r="AX367" s="145" t="str">
        <f>IF(ISBLANK(Lanes!AS367),"",ROUND(Lanes!AS367,2))</f>
        <v/>
      </c>
      <c r="AY367" s="145" t="str">
        <f>IF(ISBLANK(Lanes!AT367),"",ROUND(Lanes!AT367,2))</f>
        <v/>
      </c>
      <c r="AZ367" s="145" t="str">
        <f>IF(ISBLANK(Lanes!AP367),"",ROUND(Lanes!AU367,2))</f>
        <v/>
      </c>
      <c r="BA367" s="145" t="str">
        <f>IF(ISBLANK(Lanes!AP367),"",ROUND(Lanes!AV367,2))</f>
        <v/>
      </c>
      <c r="BB367" s="145" t="str">
        <f>IF(ISBLANK(Lanes!AW367),"",ROUND(Lanes!AW367,2))</f>
        <v/>
      </c>
      <c r="BC367" s="145" t="str">
        <f>IF(ISBLANK(Lanes!AX367),"",ROUND(Lanes!AX367,2))</f>
        <v/>
      </c>
      <c r="BD367" s="145" t="str">
        <f>IF(ISBLANK(Lanes!AY367),"",ROUND(Lanes!AY367,2))</f>
        <v/>
      </c>
      <c r="BE367" s="145" t="str">
        <f>IF(ISBLANK(Lanes!AX367),"",ROUND(Lanes!AZ367,2))</f>
        <v/>
      </c>
      <c r="BF367" s="145" t="str">
        <f>IF(ISBLANK(Lanes!BA367),"",ROUND(Lanes!BA367,2))</f>
        <v/>
      </c>
      <c r="BG367" s="145" t="str">
        <f>IF(ISBLANK(Lanes!BB367),"",ROUND(Lanes!BB367,2))</f>
        <v/>
      </c>
      <c r="BH367" s="145" t="str">
        <f>IF(ISBLANK(Lanes!AX367),"",ROUND(Lanes!BC367,2))</f>
        <v/>
      </c>
      <c r="BI367" s="145" t="str">
        <f>IF(ISBLANK(Lanes!AX367),"",ROUND(Lanes!BD367,2))</f>
        <v/>
      </c>
      <c r="BJ367" s="145" t="str">
        <f>IF(ISBLANK(Lanes!BE367),"",Lanes!BE367)</f>
        <v/>
      </c>
      <c r="BK367" s="145" t="str">
        <f>IF(ISBLANK(Lanes!BF367),"",Lanes!BF367)</f>
        <v/>
      </c>
      <c r="BL367" s="145" t="str">
        <f>IF(ISBLANK(Lanes!BG367),"",Lanes!BG367)</f>
        <v/>
      </c>
      <c r="BM367" s="145" t="str">
        <f>IF(ISBLANK(Lanes!BH367),"",Lanes!BH367)</f>
        <v/>
      </c>
      <c r="BN367" s="145" t="str">
        <f>IF(ISBLANK(Lanes!BI367),"",Lanes!BI367)</f>
        <v/>
      </c>
      <c r="BO367" s="145" t="str">
        <f>IF(ISBLANK(Lanes!BJ367),"",Lanes!BJ367)</f>
        <v/>
      </c>
      <c r="BP367" s="145" t="str">
        <f>IF(ISBLANK(Lanes!BK367),"",Lanes!BK367)</f>
        <v/>
      </c>
      <c r="BQ367" s="145" t="str">
        <f>IF(ISBLANK(Lanes!BL367),"",Lanes!BL367)</f>
        <v/>
      </c>
      <c r="BR367" s="145" t="str">
        <f>IF(ISBLANK(Lanes!BM367),"",ROUND(Lanes!BM367,0))</f>
        <v/>
      </c>
      <c r="BS367" s="145" t="str">
        <f>IF(ISBLANK(Lanes!BN367),"",ROUND(Lanes!BN367,0))</f>
        <v/>
      </c>
      <c r="BT367" s="145" t="str">
        <f>IF(ISBLANK(Lanes!BO367),"",ROUND(Lanes!BO367,0))</f>
        <v/>
      </c>
      <c r="BU367" s="145" t="str">
        <f>IF(ISBLANK(Lanes!BN367),"",ROUND(Lanes!BP367,0))</f>
        <v/>
      </c>
      <c r="BV367" s="145" t="str">
        <f>IF(ISBLANK(Lanes!BQ367),"",ROUND(Lanes!BQ367,1))</f>
        <v/>
      </c>
      <c r="BW367" s="145" t="str">
        <f>IF(ISBLANK(Lanes!BR367),"",Lanes!BR367)</f>
        <v/>
      </c>
      <c r="BX367" s="145" t="str">
        <f>IF(ISBLANK(Lanes!BS367),"",Lanes!BS367)</f>
        <v/>
      </c>
      <c r="BY367" s="145" t="str">
        <f>IF(ISBLANK(Lanes!BT367),"",Lanes!BT367)</f>
        <v/>
      </c>
      <c r="BZ367" s="145" t="str">
        <f>IF(ISBLANK(Lanes!BU367),"",Lanes!BU367)</f>
        <v/>
      </c>
      <c r="CA367" s="145" t="str">
        <f>IF(ISBLANK(Lanes!BV367),"",ROUND(Lanes!BV367,1))</f>
        <v/>
      </c>
      <c r="CB367" s="145" t="str">
        <f>IF(ISBLANK(Lanes!BW367),"",ROUND(Lanes!BW367,2))</f>
        <v/>
      </c>
      <c r="CC367" s="145" t="str">
        <f>IF(ISBLANK(Lanes!BX367),"",ROUND(Lanes!BX367,1))</f>
        <v/>
      </c>
      <c r="CD367" s="145" t="str">
        <f>IF(ISBLANK(Lanes!BY367),"",ROUND(Lanes!BY367,2))</f>
        <v/>
      </c>
      <c r="CE367" s="145" t="str">
        <f>IF(ISBLANK(Lanes!BZ367),"",ROUND(Lanes!BZ367,0))</f>
        <v/>
      </c>
      <c r="CF367" s="145" t="str">
        <f>IF(ISBLANK(Lanes!CA367),"",ROUND(Lanes!CA367,0))</f>
        <v/>
      </c>
      <c r="CG367" s="145" t="str">
        <f>IF(ISBLANK(Lanes!CB367),"",ROUND(Lanes!CB367,0))</f>
        <v/>
      </c>
      <c r="CH367" s="145" t="str">
        <f>IF(ISBLANK(Lanes!CC367),"",ROUND(Lanes!CC367,2))</f>
        <v/>
      </c>
      <c r="CI367" s="145" t="str">
        <f>IF(ISBLANK(Lanes!CD367),"",ROUND(Lanes!CD367,2))</f>
        <v/>
      </c>
      <c r="CJ367" s="145" t="str">
        <f>IF(ISBLANK(Lanes!CE367),"",ROUND(Lanes!CE367,2))</f>
        <v/>
      </c>
      <c r="CK367" s="145" t="str">
        <f>IF(ISBLANK(Lanes!CF367),"",ROUND(Lanes!CF367,0))</f>
        <v/>
      </c>
      <c r="CL367" s="145" t="str">
        <f>IF(ISBLANK(Lanes!CG367),"",ROUND(Lanes!CG367,0))</f>
        <v/>
      </c>
      <c r="CM367" s="145" t="str">
        <f>IF(ISBLANK(Lanes!CH367),"",ROUND(Lanes!CH367,0))</f>
        <v/>
      </c>
      <c r="CN367" s="145" t="str">
        <f>IF(ISBLANK(Lanes!CI367),"",ROUND(Lanes!CI367,2))</f>
        <v/>
      </c>
      <c r="CO367" s="145" t="str">
        <f>IF(ISBLANK(Lanes!CJ367),"",ROUND(Lanes!CJ367,2))</f>
        <v/>
      </c>
      <c r="CP367" s="145" t="str">
        <f>IF(ISBLANK(Lanes!CK367),"",ROUND(Lanes!CK367,2))</f>
        <v/>
      </c>
      <c r="CQ367" s="146" t="str">
        <f>IF(ISBLANK(Lanes!CL367),"","delete")</f>
        <v/>
      </c>
    </row>
    <row r="368" spans="1:95">
      <c r="A368" s="142">
        <v>1772</v>
      </c>
      <c r="B368" s="140" t="s">
        <v>1313</v>
      </c>
      <c r="C368" s="141">
        <v>1</v>
      </c>
      <c r="D368" s="140" t="s">
        <v>3402</v>
      </c>
      <c r="E368" s="140" t="s">
        <v>3402</v>
      </c>
      <c r="F368" s="140" t="s">
        <v>86</v>
      </c>
      <c r="G368" s="140" t="s">
        <v>230</v>
      </c>
      <c r="H368" s="140" t="s">
        <v>103</v>
      </c>
      <c r="I368" s="140" t="s">
        <v>253</v>
      </c>
      <c r="J368" s="140" t="s">
        <v>166</v>
      </c>
      <c r="K368" s="140" t="s">
        <v>2380</v>
      </c>
      <c r="L368" s="140" t="s">
        <v>167</v>
      </c>
      <c r="M368" s="140" t="s">
        <v>168</v>
      </c>
      <c r="N368" s="140" t="s">
        <v>169</v>
      </c>
      <c r="O368" s="140" t="s">
        <v>129</v>
      </c>
      <c r="P368" s="140" t="s">
        <v>129</v>
      </c>
      <c r="Q368" s="140" t="s">
        <v>2380</v>
      </c>
      <c r="R368" s="140" t="s">
        <v>130</v>
      </c>
      <c r="S368" s="140" t="s">
        <v>91</v>
      </c>
      <c r="T368" s="140" t="s">
        <v>131</v>
      </c>
      <c r="U368" s="140" t="s">
        <v>107</v>
      </c>
      <c r="V368" s="140" t="s">
        <v>2380</v>
      </c>
      <c r="W368" s="140" t="s">
        <v>98</v>
      </c>
      <c r="X368" s="140" t="s">
        <v>99</v>
      </c>
      <c r="Y368" s="140" t="s">
        <v>2380</v>
      </c>
      <c r="Z368" s="140" t="s">
        <v>2380</v>
      </c>
      <c r="AA368" s="140" t="s">
        <v>101</v>
      </c>
      <c r="AB368" s="140" t="s">
        <v>2402</v>
      </c>
      <c r="AC368" s="140" t="s">
        <v>2391</v>
      </c>
      <c r="AD368" s="140" t="s">
        <v>101</v>
      </c>
      <c r="AE368" s="140" t="s">
        <v>2385</v>
      </c>
      <c r="AF368" s="140" t="s">
        <v>2385</v>
      </c>
      <c r="AG368" s="140" t="s">
        <v>2385</v>
      </c>
      <c r="AH368" s="140" t="s">
        <v>2385</v>
      </c>
      <c r="AI368" s="140" t="s">
        <v>251</v>
      </c>
      <c r="AJ368" s="140" t="s">
        <v>2424</v>
      </c>
      <c r="AK368" s="140" t="s">
        <v>2400</v>
      </c>
      <c r="AL368" s="140" t="s">
        <v>660</v>
      </c>
      <c r="AM368" s="140" t="s">
        <v>2380</v>
      </c>
      <c r="AN368" s="140" t="s">
        <v>660</v>
      </c>
      <c r="AO368" s="140" t="s">
        <v>660</v>
      </c>
      <c r="AP368" s="140" t="s">
        <v>2390</v>
      </c>
      <c r="AQ368" s="140" t="s">
        <v>2380</v>
      </c>
      <c r="AR368" s="140" t="s">
        <v>2463</v>
      </c>
      <c r="AS368" s="136" t="s">
        <v>2381</v>
      </c>
      <c r="AT368" s="145" t="str">
        <f>IF(ISBLANK(Lanes!AO368),"",ROUND(Lanes!AO368,2))</f>
        <v/>
      </c>
      <c r="AU368" s="145" t="str">
        <f>IF(ISBLANK(Lanes!AP368),"",ROUND(Lanes!AP368,2))</f>
        <v/>
      </c>
      <c r="AV368" s="145" t="str">
        <f>IF(ISBLANK(Lanes!AQ368),"",ROUND(Lanes!AQ368,2))</f>
        <v/>
      </c>
      <c r="AW368" s="145" t="str">
        <f>IF(ISBLANK(Lanes!AP368),"",ROUND(Lanes!AR368,2))</f>
        <v/>
      </c>
      <c r="AX368" s="145" t="str">
        <f>IF(ISBLANK(Lanes!AS368),"",ROUND(Lanes!AS368,2))</f>
        <v/>
      </c>
      <c r="AY368" s="145" t="str">
        <f>IF(ISBLANK(Lanes!AT368),"",ROUND(Lanes!AT368,2))</f>
        <v/>
      </c>
      <c r="AZ368" s="145" t="str">
        <f>IF(ISBLANK(Lanes!AP368),"",ROUND(Lanes!AU368,2))</f>
        <v/>
      </c>
      <c r="BA368" s="145" t="str">
        <f>IF(ISBLANK(Lanes!AP368),"",ROUND(Lanes!AV368,2))</f>
        <v/>
      </c>
      <c r="BB368" s="145" t="str">
        <f>IF(ISBLANK(Lanes!AW368),"",ROUND(Lanes!AW368,2))</f>
        <v/>
      </c>
      <c r="BC368" s="145" t="str">
        <f>IF(ISBLANK(Lanes!AX368),"",ROUND(Lanes!AX368,2))</f>
        <v/>
      </c>
      <c r="BD368" s="145" t="str">
        <f>IF(ISBLANK(Lanes!AY368),"",ROUND(Lanes!AY368,2))</f>
        <v/>
      </c>
      <c r="BE368" s="145" t="str">
        <f>IF(ISBLANK(Lanes!AX368),"",ROUND(Lanes!AZ368,2))</f>
        <v/>
      </c>
      <c r="BF368" s="145" t="str">
        <f>IF(ISBLANK(Lanes!BA368),"",ROUND(Lanes!BA368,2))</f>
        <v/>
      </c>
      <c r="BG368" s="145" t="str">
        <f>IF(ISBLANK(Lanes!BB368),"",ROUND(Lanes!BB368,2))</f>
        <v/>
      </c>
      <c r="BH368" s="145" t="str">
        <f>IF(ISBLANK(Lanes!AX368),"",ROUND(Lanes!BC368,2))</f>
        <v/>
      </c>
      <c r="BI368" s="145" t="str">
        <f>IF(ISBLANK(Lanes!AX368),"",ROUND(Lanes!BD368,2))</f>
        <v/>
      </c>
      <c r="BJ368" s="145" t="str">
        <f>IF(ISBLANK(Lanes!BE368),"",Lanes!BE368)</f>
        <v/>
      </c>
      <c r="BK368" s="145" t="str">
        <f>IF(ISBLANK(Lanes!BF368),"",Lanes!BF368)</f>
        <v/>
      </c>
      <c r="BL368" s="145" t="str">
        <f>IF(ISBLANK(Lanes!BG368),"",Lanes!BG368)</f>
        <v/>
      </c>
      <c r="BM368" s="145" t="str">
        <f>IF(ISBLANK(Lanes!BH368),"",Lanes!BH368)</f>
        <v/>
      </c>
      <c r="BN368" s="145" t="str">
        <f>IF(ISBLANK(Lanes!BI368),"",Lanes!BI368)</f>
        <v/>
      </c>
      <c r="BO368" s="145" t="str">
        <f>IF(ISBLANK(Lanes!BJ368),"",Lanes!BJ368)</f>
        <v/>
      </c>
      <c r="BP368" s="145" t="str">
        <f>IF(ISBLANK(Lanes!BK368),"",Lanes!BK368)</f>
        <v/>
      </c>
      <c r="BQ368" s="145" t="str">
        <f>IF(ISBLANK(Lanes!BL368),"",Lanes!BL368)</f>
        <v/>
      </c>
      <c r="BR368" s="145" t="str">
        <f>IF(ISBLANK(Lanes!BM368),"",ROUND(Lanes!BM368,0))</f>
        <v/>
      </c>
      <c r="BS368" s="145" t="str">
        <f>IF(ISBLANK(Lanes!BN368),"",ROUND(Lanes!BN368,0))</f>
        <v/>
      </c>
      <c r="BT368" s="145" t="str">
        <f>IF(ISBLANK(Lanes!BO368),"",ROUND(Lanes!BO368,0))</f>
        <v/>
      </c>
      <c r="BU368" s="145" t="str">
        <f>IF(ISBLANK(Lanes!BN368),"",ROUND(Lanes!BP368,0))</f>
        <v/>
      </c>
      <c r="BV368" s="145" t="str">
        <f>IF(ISBLANK(Lanes!BQ368),"",ROUND(Lanes!BQ368,1))</f>
        <v/>
      </c>
      <c r="BW368" s="145" t="str">
        <f>IF(ISBLANK(Lanes!BR368),"",Lanes!BR368)</f>
        <v/>
      </c>
      <c r="BX368" s="145" t="str">
        <f>IF(ISBLANK(Lanes!BS368),"",Lanes!BS368)</f>
        <v/>
      </c>
      <c r="BY368" s="145" t="str">
        <f>IF(ISBLANK(Lanes!BT368),"",Lanes!BT368)</f>
        <v/>
      </c>
      <c r="BZ368" s="145" t="str">
        <f>IF(ISBLANK(Lanes!BU368),"",Lanes!BU368)</f>
        <v/>
      </c>
      <c r="CA368" s="145" t="str">
        <f>IF(ISBLANK(Lanes!BV368),"",ROUND(Lanes!BV368,1))</f>
        <v/>
      </c>
      <c r="CB368" s="145" t="str">
        <f>IF(ISBLANK(Lanes!BW368),"",ROUND(Lanes!BW368,2))</f>
        <v/>
      </c>
      <c r="CC368" s="145" t="str">
        <f>IF(ISBLANK(Lanes!BX368),"",ROUND(Lanes!BX368,1))</f>
        <v/>
      </c>
      <c r="CD368" s="145" t="str">
        <f>IF(ISBLANK(Lanes!BY368),"",ROUND(Lanes!BY368,2))</f>
        <v/>
      </c>
      <c r="CE368" s="145" t="str">
        <f>IF(ISBLANK(Lanes!BZ368),"",ROUND(Lanes!BZ368,0))</f>
        <v/>
      </c>
      <c r="CF368" s="145" t="str">
        <f>IF(ISBLANK(Lanes!CA368),"",ROUND(Lanes!CA368,0))</f>
        <v/>
      </c>
      <c r="CG368" s="145" t="str">
        <f>IF(ISBLANK(Lanes!CB368),"",ROUND(Lanes!CB368,0))</f>
        <v/>
      </c>
      <c r="CH368" s="145" t="str">
        <f>IF(ISBLANK(Lanes!CC368),"",ROUND(Lanes!CC368,2))</f>
        <v/>
      </c>
      <c r="CI368" s="145" t="str">
        <f>IF(ISBLANK(Lanes!CD368),"",ROUND(Lanes!CD368,2))</f>
        <v/>
      </c>
      <c r="CJ368" s="145" t="str">
        <f>IF(ISBLANK(Lanes!CE368),"",ROUND(Lanes!CE368,2))</f>
        <v/>
      </c>
      <c r="CK368" s="145" t="str">
        <f>IF(ISBLANK(Lanes!CF368),"",ROUND(Lanes!CF368,0))</f>
        <v/>
      </c>
      <c r="CL368" s="145" t="str">
        <f>IF(ISBLANK(Lanes!CG368),"",ROUND(Lanes!CG368,0))</f>
        <v/>
      </c>
      <c r="CM368" s="145" t="str">
        <f>IF(ISBLANK(Lanes!CH368),"",ROUND(Lanes!CH368,0))</f>
        <v/>
      </c>
      <c r="CN368" s="145" t="str">
        <f>IF(ISBLANK(Lanes!CI368),"",ROUND(Lanes!CI368,2))</f>
        <v/>
      </c>
      <c r="CO368" s="145" t="str">
        <f>IF(ISBLANK(Lanes!CJ368),"",ROUND(Lanes!CJ368,2))</f>
        <v/>
      </c>
      <c r="CP368" s="145" t="str">
        <f>IF(ISBLANK(Lanes!CK368),"",ROUND(Lanes!CK368,2))</f>
        <v/>
      </c>
      <c r="CQ368" s="146" t="str">
        <f>IF(ISBLANK(Lanes!CL368),"","delete")</f>
        <v/>
      </c>
    </row>
    <row r="369" spans="1:95">
      <c r="A369" s="142">
        <v>1773</v>
      </c>
      <c r="B369" s="140" t="s">
        <v>1314</v>
      </c>
      <c r="C369" s="141">
        <v>1</v>
      </c>
      <c r="D369" s="140" t="s">
        <v>3401</v>
      </c>
      <c r="E369" s="140" t="s">
        <v>3401</v>
      </c>
      <c r="F369" s="140" t="s">
        <v>86</v>
      </c>
      <c r="G369" s="140" t="s">
        <v>230</v>
      </c>
      <c r="H369" s="140" t="s">
        <v>111</v>
      </c>
      <c r="I369" s="140" t="s">
        <v>253</v>
      </c>
      <c r="J369" s="140" t="s">
        <v>166</v>
      </c>
      <c r="K369" s="140" t="s">
        <v>2380</v>
      </c>
      <c r="L369" s="140" t="s">
        <v>167</v>
      </c>
      <c r="M369" s="140" t="s">
        <v>168</v>
      </c>
      <c r="N369" s="140" t="s">
        <v>169</v>
      </c>
      <c r="O369" s="140" t="s">
        <v>129</v>
      </c>
      <c r="P369" s="140" t="s">
        <v>129</v>
      </c>
      <c r="Q369" s="140" t="s">
        <v>2380</v>
      </c>
      <c r="R369" s="140" t="s">
        <v>130</v>
      </c>
      <c r="S369" s="140" t="s">
        <v>91</v>
      </c>
      <c r="T369" s="140" t="s">
        <v>131</v>
      </c>
      <c r="U369" s="140" t="s">
        <v>107</v>
      </c>
      <c r="V369" s="140" t="s">
        <v>2380</v>
      </c>
      <c r="W369" s="140" t="s">
        <v>98</v>
      </c>
      <c r="X369" s="140" t="s">
        <v>99</v>
      </c>
      <c r="Y369" s="140" t="s">
        <v>2380</v>
      </c>
      <c r="Z369" s="140" t="s">
        <v>2380</v>
      </c>
      <c r="AA369" s="140" t="s">
        <v>101</v>
      </c>
      <c r="AB369" s="140" t="s">
        <v>2465</v>
      </c>
      <c r="AC369" s="140" t="s">
        <v>2391</v>
      </c>
      <c r="AD369" s="140" t="s">
        <v>101</v>
      </c>
      <c r="AE369" s="140" t="s">
        <v>2385</v>
      </c>
      <c r="AF369" s="140" t="s">
        <v>2385</v>
      </c>
      <c r="AG369" s="140" t="s">
        <v>2385</v>
      </c>
      <c r="AH369" s="140" t="s">
        <v>2385</v>
      </c>
      <c r="AI369" s="140" t="s">
        <v>251</v>
      </c>
      <c r="AJ369" s="140" t="s">
        <v>2424</v>
      </c>
      <c r="AK369" s="140" t="s">
        <v>2400</v>
      </c>
      <c r="AL369" s="140" t="s">
        <v>660</v>
      </c>
      <c r="AM369" s="140" t="s">
        <v>2380</v>
      </c>
      <c r="AN369" s="140" t="s">
        <v>660</v>
      </c>
      <c r="AO369" s="140" t="s">
        <v>660</v>
      </c>
      <c r="AP369" s="140" t="s">
        <v>2390</v>
      </c>
      <c r="AQ369" s="140" t="s">
        <v>2380</v>
      </c>
      <c r="AR369" s="140" t="s">
        <v>2463</v>
      </c>
      <c r="AS369" s="136" t="s">
        <v>2381</v>
      </c>
      <c r="AT369" s="145" t="str">
        <f>IF(ISBLANK(Lanes!AO369),"",ROUND(Lanes!AO369,2))</f>
        <v/>
      </c>
      <c r="AU369" s="145" t="str">
        <f>IF(ISBLANK(Lanes!AP369),"",ROUND(Lanes!AP369,2))</f>
        <v/>
      </c>
      <c r="AV369" s="145" t="str">
        <f>IF(ISBLANK(Lanes!AQ369),"",ROUND(Lanes!AQ369,2))</f>
        <v/>
      </c>
      <c r="AW369" s="145" t="str">
        <f>IF(ISBLANK(Lanes!AP369),"",ROUND(Lanes!AR369,2))</f>
        <v/>
      </c>
      <c r="AX369" s="145" t="str">
        <f>IF(ISBLANK(Lanes!AS369),"",ROUND(Lanes!AS369,2))</f>
        <v/>
      </c>
      <c r="AY369" s="145" t="str">
        <f>IF(ISBLANK(Lanes!AT369),"",ROUND(Lanes!AT369,2))</f>
        <v/>
      </c>
      <c r="AZ369" s="145" t="str">
        <f>IF(ISBLANK(Lanes!AP369),"",ROUND(Lanes!AU369,2))</f>
        <v/>
      </c>
      <c r="BA369" s="145" t="str">
        <f>IF(ISBLANK(Lanes!AP369),"",ROUND(Lanes!AV369,2))</f>
        <v/>
      </c>
      <c r="BB369" s="145" t="str">
        <f>IF(ISBLANK(Lanes!AW369),"",ROUND(Lanes!AW369,2))</f>
        <v/>
      </c>
      <c r="BC369" s="145" t="str">
        <f>IF(ISBLANK(Lanes!AX369),"",ROUND(Lanes!AX369,2))</f>
        <v/>
      </c>
      <c r="BD369" s="145" t="str">
        <f>IF(ISBLANK(Lanes!AY369),"",ROUND(Lanes!AY369,2))</f>
        <v/>
      </c>
      <c r="BE369" s="145" t="str">
        <f>IF(ISBLANK(Lanes!AX369),"",ROUND(Lanes!AZ369,2))</f>
        <v/>
      </c>
      <c r="BF369" s="145" t="str">
        <f>IF(ISBLANK(Lanes!BA369),"",ROUND(Lanes!BA369,2))</f>
        <v/>
      </c>
      <c r="BG369" s="145" t="str">
        <f>IF(ISBLANK(Lanes!BB369),"",ROUND(Lanes!BB369,2))</f>
        <v/>
      </c>
      <c r="BH369" s="145" t="str">
        <f>IF(ISBLANK(Lanes!AX369),"",ROUND(Lanes!BC369,2))</f>
        <v/>
      </c>
      <c r="BI369" s="145" t="str">
        <f>IF(ISBLANK(Lanes!AX369),"",ROUND(Lanes!BD369,2))</f>
        <v/>
      </c>
      <c r="BJ369" s="145" t="str">
        <f>IF(ISBLANK(Lanes!BE369),"",Lanes!BE369)</f>
        <v/>
      </c>
      <c r="BK369" s="145" t="str">
        <f>IF(ISBLANK(Lanes!BF369),"",Lanes!BF369)</f>
        <v/>
      </c>
      <c r="BL369" s="145" t="str">
        <f>IF(ISBLANK(Lanes!BG369),"",Lanes!BG369)</f>
        <v/>
      </c>
      <c r="BM369" s="145" t="str">
        <f>IF(ISBLANK(Lanes!BH369),"",Lanes!BH369)</f>
        <v/>
      </c>
      <c r="BN369" s="145" t="str">
        <f>IF(ISBLANK(Lanes!BI369),"",Lanes!BI369)</f>
        <v/>
      </c>
      <c r="BO369" s="145" t="str">
        <f>IF(ISBLANK(Lanes!BJ369),"",Lanes!BJ369)</f>
        <v/>
      </c>
      <c r="BP369" s="145" t="str">
        <f>IF(ISBLANK(Lanes!BK369),"",Lanes!BK369)</f>
        <v/>
      </c>
      <c r="BQ369" s="145" t="str">
        <f>IF(ISBLANK(Lanes!BL369),"",Lanes!BL369)</f>
        <v/>
      </c>
      <c r="BR369" s="145" t="str">
        <f>IF(ISBLANK(Lanes!BM369),"",ROUND(Lanes!BM369,0))</f>
        <v/>
      </c>
      <c r="BS369" s="145" t="str">
        <f>IF(ISBLANK(Lanes!BN369),"",ROUND(Lanes!BN369,0))</f>
        <v/>
      </c>
      <c r="BT369" s="145" t="str">
        <f>IF(ISBLANK(Lanes!BO369),"",ROUND(Lanes!BO369,0))</f>
        <v/>
      </c>
      <c r="BU369" s="145" t="str">
        <f>IF(ISBLANK(Lanes!BN369),"",ROUND(Lanes!BP369,0))</f>
        <v/>
      </c>
      <c r="BV369" s="145" t="str">
        <f>IF(ISBLANK(Lanes!BQ369),"",ROUND(Lanes!BQ369,1))</f>
        <v/>
      </c>
      <c r="BW369" s="145" t="str">
        <f>IF(ISBLANK(Lanes!BR369),"",Lanes!BR369)</f>
        <v/>
      </c>
      <c r="BX369" s="145" t="str">
        <f>IF(ISBLANK(Lanes!BS369),"",Lanes!BS369)</f>
        <v/>
      </c>
      <c r="BY369" s="145" t="str">
        <f>IF(ISBLANK(Lanes!BT369),"",Lanes!BT369)</f>
        <v/>
      </c>
      <c r="BZ369" s="145" t="str">
        <f>IF(ISBLANK(Lanes!BU369),"",Lanes!BU369)</f>
        <v/>
      </c>
      <c r="CA369" s="145" t="str">
        <f>IF(ISBLANK(Lanes!BV369),"",ROUND(Lanes!BV369,1))</f>
        <v/>
      </c>
      <c r="CB369" s="145" t="str">
        <f>IF(ISBLANK(Lanes!BW369),"",ROUND(Lanes!BW369,2))</f>
        <v/>
      </c>
      <c r="CC369" s="145" t="str">
        <f>IF(ISBLANK(Lanes!BX369),"",ROUND(Lanes!BX369,1))</f>
        <v/>
      </c>
      <c r="CD369" s="145" t="str">
        <f>IF(ISBLANK(Lanes!BY369),"",ROUND(Lanes!BY369,2))</f>
        <v/>
      </c>
      <c r="CE369" s="145" t="str">
        <f>IF(ISBLANK(Lanes!BZ369),"",ROUND(Lanes!BZ369,0))</f>
        <v/>
      </c>
      <c r="CF369" s="145" t="str">
        <f>IF(ISBLANK(Lanes!CA369),"",ROUND(Lanes!CA369,0))</f>
        <v/>
      </c>
      <c r="CG369" s="145" t="str">
        <f>IF(ISBLANK(Lanes!CB369),"",ROUND(Lanes!CB369,0))</f>
        <v/>
      </c>
      <c r="CH369" s="145" t="str">
        <f>IF(ISBLANK(Lanes!CC369),"",ROUND(Lanes!CC369,2))</f>
        <v/>
      </c>
      <c r="CI369" s="145" t="str">
        <f>IF(ISBLANK(Lanes!CD369),"",ROUND(Lanes!CD369,2))</f>
        <v/>
      </c>
      <c r="CJ369" s="145" t="str">
        <f>IF(ISBLANK(Lanes!CE369),"",ROUND(Lanes!CE369,2))</f>
        <v/>
      </c>
      <c r="CK369" s="145" t="str">
        <f>IF(ISBLANK(Lanes!CF369),"",ROUND(Lanes!CF369,0))</f>
        <v/>
      </c>
      <c r="CL369" s="145" t="str">
        <f>IF(ISBLANK(Lanes!CG369),"",ROUND(Lanes!CG369,0))</f>
        <v/>
      </c>
      <c r="CM369" s="145" t="str">
        <f>IF(ISBLANK(Lanes!CH369),"",ROUND(Lanes!CH369,0))</f>
        <v/>
      </c>
      <c r="CN369" s="145" t="str">
        <f>IF(ISBLANK(Lanes!CI369),"",ROUND(Lanes!CI369,2))</f>
        <v/>
      </c>
      <c r="CO369" s="145" t="str">
        <f>IF(ISBLANK(Lanes!CJ369),"",ROUND(Lanes!CJ369,2))</f>
        <v/>
      </c>
      <c r="CP369" s="145" t="str">
        <f>IF(ISBLANK(Lanes!CK369),"",ROUND(Lanes!CK369,2))</f>
        <v/>
      </c>
      <c r="CQ369" s="146" t="str">
        <f>IF(ISBLANK(Lanes!CL369),"","delete")</f>
        <v/>
      </c>
    </row>
    <row r="370" spans="1:95">
      <c r="A370" s="142">
        <v>1774</v>
      </c>
      <c r="B370" s="140" t="s">
        <v>1315</v>
      </c>
      <c r="C370" s="141">
        <v>1</v>
      </c>
      <c r="D370" s="140" t="s">
        <v>3400</v>
      </c>
      <c r="E370" s="140" t="s">
        <v>3400</v>
      </c>
      <c r="F370" s="140" t="s">
        <v>86</v>
      </c>
      <c r="G370" s="140" t="s">
        <v>230</v>
      </c>
      <c r="H370" s="140" t="s">
        <v>111</v>
      </c>
      <c r="I370" s="140" t="s">
        <v>253</v>
      </c>
      <c r="J370" s="140" t="s">
        <v>166</v>
      </c>
      <c r="K370" s="140" t="s">
        <v>2380</v>
      </c>
      <c r="L370" s="140" t="s">
        <v>167</v>
      </c>
      <c r="M370" s="140" t="s">
        <v>168</v>
      </c>
      <c r="N370" s="140" t="s">
        <v>169</v>
      </c>
      <c r="O370" s="140" t="s">
        <v>115</v>
      </c>
      <c r="P370" s="140" t="s">
        <v>115</v>
      </c>
      <c r="Q370" s="140" t="s">
        <v>2380</v>
      </c>
      <c r="R370" s="140" t="s">
        <v>115</v>
      </c>
      <c r="S370" s="140" t="s">
        <v>91</v>
      </c>
      <c r="T370" s="140" t="s">
        <v>92</v>
      </c>
      <c r="U370" s="140" t="s">
        <v>107</v>
      </c>
      <c r="V370" s="140" t="s">
        <v>2380</v>
      </c>
      <c r="W370" s="140" t="s">
        <v>98</v>
      </c>
      <c r="X370" s="140" t="s">
        <v>267</v>
      </c>
      <c r="Y370" s="140" t="s">
        <v>2380</v>
      </c>
      <c r="Z370" s="140" t="s">
        <v>2380</v>
      </c>
      <c r="AA370" s="140" t="s">
        <v>101</v>
      </c>
      <c r="AB370" s="140" t="s">
        <v>2422</v>
      </c>
      <c r="AC370" s="140" t="s">
        <v>2391</v>
      </c>
      <c r="AD370" s="140" t="s">
        <v>101</v>
      </c>
      <c r="AE370" s="140" t="s">
        <v>2385</v>
      </c>
      <c r="AF370" s="140" t="s">
        <v>2385</v>
      </c>
      <c r="AG370" s="140" t="s">
        <v>2385</v>
      </c>
      <c r="AH370" s="140" t="s">
        <v>2385</v>
      </c>
      <c r="AI370" s="140" t="s">
        <v>251</v>
      </c>
      <c r="AJ370" s="140" t="s">
        <v>2424</v>
      </c>
      <c r="AK370" s="140" t="s">
        <v>2400</v>
      </c>
      <c r="AL370" s="140" t="s">
        <v>660</v>
      </c>
      <c r="AM370" s="140" t="s">
        <v>2380</v>
      </c>
      <c r="AN370" s="140" t="s">
        <v>660</v>
      </c>
      <c r="AO370" s="140" t="s">
        <v>660</v>
      </c>
      <c r="AP370" s="140" t="s">
        <v>2390</v>
      </c>
      <c r="AQ370" s="140" t="s">
        <v>2380</v>
      </c>
      <c r="AR370" s="140" t="s">
        <v>2464</v>
      </c>
      <c r="AS370" s="136" t="s">
        <v>2381</v>
      </c>
      <c r="AT370" s="145" t="str">
        <f>IF(ISBLANK(Lanes!AO370),"",ROUND(Lanes!AO370,2))</f>
        <v/>
      </c>
      <c r="AU370" s="145" t="str">
        <f>IF(ISBLANK(Lanes!AP370),"",ROUND(Lanes!AP370,2))</f>
        <v/>
      </c>
      <c r="AV370" s="145" t="str">
        <f>IF(ISBLANK(Lanes!AQ370),"",ROUND(Lanes!AQ370,2))</f>
        <v/>
      </c>
      <c r="AW370" s="145" t="str">
        <f>IF(ISBLANK(Lanes!AP370),"",ROUND(Lanes!AR370,2))</f>
        <v/>
      </c>
      <c r="AX370" s="145" t="str">
        <f>IF(ISBLANK(Lanes!AS370),"",ROUND(Lanes!AS370,2))</f>
        <v/>
      </c>
      <c r="AY370" s="145" t="str">
        <f>IF(ISBLANK(Lanes!AT370),"",ROUND(Lanes!AT370,2))</f>
        <v/>
      </c>
      <c r="AZ370" s="145" t="str">
        <f>IF(ISBLANK(Lanes!AP370),"",ROUND(Lanes!AU370,2))</f>
        <v/>
      </c>
      <c r="BA370" s="145" t="str">
        <f>IF(ISBLANK(Lanes!AP370),"",ROUND(Lanes!AV370,2))</f>
        <v/>
      </c>
      <c r="BB370" s="145" t="str">
        <f>IF(ISBLANK(Lanes!AW370),"",ROUND(Lanes!AW370,2))</f>
        <v/>
      </c>
      <c r="BC370" s="145" t="str">
        <f>IF(ISBLANK(Lanes!AX370),"",ROUND(Lanes!AX370,2))</f>
        <v/>
      </c>
      <c r="BD370" s="145" t="str">
        <f>IF(ISBLANK(Lanes!AY370),"",ROUND(Lanes!AY370,2))</f>
        <v/>
      </c>
      <c r="BE370" s="145" t="str">
        <f>IF(ISBLANK(Lanes!AX370),"",ROUND(Lanes!AZ370,2))</f>
        <v/>
      </c>
      <c r="BF370" s="145" t="str">
        <f>IF(ISBLANK(Lanes!BA370),"",ROUND(Lanes!BA370,2))</f>
        <v/>
      </c>
      <c r="BG370" s="145" t="str">
        <f>IF(ISBLANK(Lanes!BB370),"",ROUND(Lanes!BB370,2))</f>
        <v/>
      </c>
      <c r="BH370" s="145" t="str">
        <f>IF(ISBLANK(Lanes!AX370),"",ROUND(Lanes!BC370,2))</f>
        <v/>
      </c>
      <c r="BI370" s="145" t="str">
        <f>IF(ISBLANK(Lanes!AX370),"",ROUND(Lanes!BD370,2))</f>
        <v/>
      </c>
      <c r="BJ370" s="145" t="str">
        <f>IF(ISBLANK(Lanes!BE370),"",Lanes!BE370)</f>
        <v/>
      </c>
      <c r="BK370" s="145" t="str">
        <f>IF(ISBLANK(Lanes!BF370),"",Lanes!BF370)</f>
        <v/>
      </c>
      <c r="BL370" s="145" t="str">
        <f>IF(ISBLANK(Lanes!BG370),"",Lanes!BG370)</f>
        <v/>
      </c>
      <c r="BM370" s="145" t="str">
        <f>IF(ISBLANK(Lanes!BH370),"",Lanes!BH370)</f>
        <v/>
      </c>
      <c r="BN370" s="145" t="str">
        <f>IF(ISBLANK(Lanes!BI370),"",Lanes!BI370)</f>
        <v/>
      </c>
      <c r="BO370" s="145" t="str">
        <f>IF(ISBLANK(Lanes!BJ370),"",Lanes!BJ370)</f>
        <v/>
      </c>
      <c r="BP370" s="145" t="str">
        <f>IF(ISBLANK(Lanes!BK370),"",Lanes!BK370)</f>
        <v/>
      </c>
      <c r="BQ370" s="145" t="str">
        <f>IF(ISBLANK(Lanes!BL370),"",Lanes!BL370)</f>
        <v/>
      </c>
      <c r="BR370" s="145" t="str">
        <f>IF(ISBLANK(Lanes!BM370),"",ROUND(Lanes!BM370,0))</f>
        <v/>
      </c>
      <c r="BS370" s="145" t="str">
        <f>IF(ISBLANK(Lanes!BN370),"",ROUND(Lanes!BN370,0))</f>
        <v/>
      </c>
      <c r="BT370" s="145" t="str">
        <f>IF(ISBLANK(Lanes!BO370),"",ROUND(Lanes!BO370,0))</f>
        <v/>
      </c>
      <c r="BU370" s="145" t="str">
        <f>IF(ISBLANK(Lanes!BN370),"",ROUND(Lanes!BP370,0))</f>
        <v/>
      </c>
      <c r="BV370" s="145" t="str">
        <f>IF(ISBLANK(Lanes!BQ370),"",ROUND(Lanes!BQ370,1))</f>
        <v/>
      </c>
      <c r="BW370" s="145" t="str">
        <f>IF(ISBLANK(Lanes!BR370),"",Lanes!BR370)</f>
        <v/>
      </c>
      <c r="BX370" s="145" t="str">
        <f>IF(ISBLANK(Lanes!BS370),"",Lanes!BS370)</f>
        <v/>
      </c>
      <c r="BY370" s="145" t="str">
        <f>IF(ISBLANK(Lanes!BT370),"",Lanes!BT370)</f>
        <v/>
      </c>
      <c r="BZ370" s="145" t="str">
        <f>IF(ISBLANK(Lanes!BU370),"",Lanes!BU370)</f>
        <v/>
      </c>
      <c r="CA370" s="145" t="str">
        <f>IF(ISBLANK(Lanes!BV370),"",ROUND(Lanes!BV370,1))</f>
        <v/>
      </c>
      <c r="CB370" s="145" t="str">
        <f>IF(ISBLANK(Lanes!BW370),"",ROUND(Lanes!BW370,2))</f>
        <v/>
      </c>
      <c r="CC370" s="145" t="str">
        <f>IF(ISBLANK(Lanes!BX370),"",ROUND(Lanes!BX370,1))</f>
        <v/>
      </c>
      <c r="CD370" s="145" t="str">
        <f>IF(ISBLANK(Lanes!BY370),"",ROUND(Lanes!BY370,2))</f>
        <v/>
      </c>
      <c r="CE370" s="145" t="str">
        <f>IF(ISBLANK(Lanes!BZ370),"",ROUND(Lanes!BZ370,0))</f>
        <v/>
      </c>
      <c r="CF370" s="145" t="str">
        <f>IF(ISBLANK(Lanes!CA370),"",ROUND(Lanes!CA370,0))</f>
        <v/>
      </c>
      <c r="CG370" s="145" t="str">
        <f>IF(ISBLANK(Lanes!CB370),"",ROUND(Lanes!CB370,0))</f>
        <v/>
      </c>
      <c r="CH370" s="145" t="str">
        <f>IF(ISBLANK(Lanes!CC370),"",ROUND(Lanes!CC370,2))</f>
        <v/>
      </c>
      <c r="CI370" s="145" t="str">
        <f>IF(ISBLANK(Lanes!CD370),"",ROUND(Lanes!CD370,2))</f>
        <v/>
      </c>
      <c r="CJ370" s="145" t="str">
        <f>IF(ISBLANK(Lanes!CE370),"",ROUND(Lanes!CE370,2))</f>
        <v/>
      </c>
      <c r="CK370" s="145" t="str">
        <f>IF(ISBLANK(Lanes!CF370),"",ROUND(Lanes!CF370,0))</f>
        <v/>
      </c>
      <c r="CL370" s="145" t="str">
        <f>IF(ISBLANK(Lanes!CG370),"",ROUND(Lanes!CG370,0))</f>
        <v/>
      </c>
      <c r="CM370" s="145" t="str">
        <f>IF(ISBLANK(Lanes!CH370),"",ROUND(Lanes!CH370,0))</f>
        <v/>
      </c>
      <c r="CN370" s="145" t="str">
        <f>IF(ISBLANK(Lanes!CI370),"",ROUND(Lanes!CI370,2))</f>
        <v/>
      </c>
      <c r="CO370" s="145" t="str">
        <f>IF(ISBLANK(Lanes!CJ370),"",ROUND(Lanes!CJ370,2))</f>
        <v/>
      </c>
      <c r="CP370" s="145" t="str">
        <f>IF(ISBLANK(Lanes!CK370),"",ROUND(Lanes!CK370,2))</f>
        <v/>
      </c>
      <c r="CQ370" s="146" t="str">
        <f>IF(ISBLANK(Lanes!CL370),"","delete")</f>
        <v/>
      </c>
    </row>
    <row r="371" spans="1:95">
      <c r="A371" s="142">
        <v>1775</v>
      </c>
      <c r="B371" s="140" t="s">
        <v>1316</v>
      </c>
      <c r="C371" s="141">
        <v>1</v>
      </c>
      <c r="D371" s="140" t="s">
        <v>3399</v>
      </c>
      <c r="E371" s="140" t="s">
        <v>3399</v>
      </c>
      <c r="F371" s="140" t="s">
        <v>86</v>
      </c>
      <c r="G371" s="140" t="s">
        <v>230</v>
      </c>
      <c r="H371" s="140" t="s">
        <v>103</v>
      </c>
      <c r="I371" s="140" t="s">
        <v>253</v>
      </c>
      <c r="J371" s="140" t="s">
        <v>166</v>
      </c>
      <c r="K371" s="140" t="s">
        <v>2380</v>
      </c>
      <c r="L371" s="140" t="s">
        <v>167</v>
      </c>
      <c r="M371" s="140" t="s">
        <v>168</v>
      </c>
      <c r="N371" s="140" t="s">
        <v>169</v>
      </c>
      <c r="O371" s="140" t="s">
        <v>115</v>
      </c>
      <c r="P371" s="140" t="s">
        <v>115</v>
      </c>
      <c r="Q371" s="140" t="s">
        <v>2380</v>
      </c>
      <c r="R371" s="140" t="s">
        <v>115</v>
      </c>
      <c r="S371" s="140" t="s">
        <v>91</v>
      </c>
      <c r="T371" s="140" t="s">
        <v>92</v>
      </c>
      <c r="U371" s="140" t="s">
        <v>107</v>
      </c>
      <c r="V371" s="140" t="s">
        <v>2380</v>
      </c>
      <c r="W371" s="140" t="s">
        <v>98</v>
      </c>
      <c r="X371" s="140" t="s">
        <v>267</v>
      </c>
      <c r="Y371" s="140" t="s">
        <v>2380</v>
      </c>
      <c r="Z371" s="140" t="s">
        <v>2380</v>
      </c>
      <c r="AA371" s="140" t="s">
        <v>101</v>
      </c>
      <c r="AB371" s="140" t="s">
        <v>2470</v>
      </c>
      <c r="AC371" s="140" t="s">
        <v>2391</v>
      </c>
      <c r="AD371" s="140" t="s">
        <v>101</v>
      </c>
      <c r="AE371" s="140" t="s">
        <v>2385</v>
      </c>
      <c r="AF371" s="140" t="s">
        <v>2385</v>
      </c>
      <c r="AG371" s="140" t="s">
        <v>2385</v>
      </c>
      <c r="AH371" s="140" t="s">
        <v>2385</v>
      </c>
      <c r="AI371" s="140" t="s">
        <v>251</v>
      </c>
      <c r="AJ371" s="140" t="s">
        <v>2424</v>
      </c>
      <c r="AK371" s="140" t="s">
        <v>2400</v>
      </c>
      <c r="AL371" s="140" t="s">
        <v>660</v>
      </c>
      <c r="AM371" s="140" t="s">
        <v>2380</v>
      </c>
      <c r="AN371" s="140" t="s">
        <v>2384</v>
      </c>
      <c r="AO371" s="140" t="s">
        <v>2392</v>
      </c>
      <c r="AP371" s="140" t="s">
        <v>660</v>
      </c>
      <c r="AQ371" s="140" t="s">
        <v>2380</v>
      </c>
      <c r="AR371" s="140" t="s">
        <v>2464</v>
      </c>
      <c r="AS371" s="136" t="s">
        <v>2381</v>
      </c>
      <c r="AT371" s="145" t="str">
        <f>IF(ISBLANK(Lanes!AO371),"",ROUND(Lanes!AO371,2))</f>
        <v/>
      </c>
      <c r="AU371" s="145" t="str">
        <f>IF(ISBLANK(Lanes!AP371),"",ROUND(Lanes!AP371,2))</f>
        <v/>
      </c>
      <c r="AV371" s="145" t="str">
        <f>IF(ISBLANK(Lanes!AQ371),"",ROUND(Lanes!AQ371,2))</f>
        <v/>
      </c>
      <c r="AW371" s="145" t="str">
        <f>IF(ISBLANK(Lanes!AP371),"",ROUND(Lanes!AR371,2))</f>
        <v/>
      </c>
      <c r="AX371" s="145" t="str">
        <f>IF(ISBLANK(Lanes!AS371),"",ROUND(Lanes!AS371,2))</f>
        <v/>
      </c>
      <c r="AY371" s="145" t="str">
        <f>IF(ISBLANK(Lanes!AT371),"",ROUND(Lanes!AT371,2))</f>
        <v/>
      </c>
      <c r="AZ371" s="145" t="str">
        <f>IF(ISBLANK(Lanes!AP371),"",ROUND(Lanes!AU371,2))</f>
        <v/>
      </c>
      <c r="BA371" s="145" t="str">
        <f>IF(ISBLANK(Lanes!AP371),"",ROUND(Lanes!AV371,2))</f>
        <v/>
      </c>
      <c r="BB371" s="145" t="str">
        <f>IF(ISBLANK(Lanes!AW371),"",ROUND(Lanes!AW371,2))</f>
        <v/>
      </c>
      <c r="BC371" s="145" t="str">
        <f>IF(ISBLANK(Lanes!AX371),"",ROUND(Lanes!AX371,2))</f>
        <v/>
      </c>
      <c r="BD371" s="145" t="str">
        <f>IF(ISBLANK(Lanes!AY371),"",ROUND(Lanes!AY371,2))</f>
        <v/>
      </c>
      <c r="BE371" s="145" t="str">
        <f>IF(ISBLANK(Lanes!AX371),"",ROUND(Lanes!AZ371,2))</f>
        <v/>
      </c>
      <c r="BF371" s="145" t="str">
        <f>IF(ISBLANK(Lanes!BA371),"",ROUND(Lanes!BA371,2))</f>
        <v/>
      </c>
      <c r="BG371" s="145" t="str">
        <f>IF(ISBLANK(Lanes!BB371),"",ROUND(Lanes!BB371,2))</f>
        <v/>
      </c>
      <c r="BH371" s="145" t="str">
        <f>IF(ISBLANK(Lanes!AX371),"",ROUND(Lanes!BC371,2))</f>
        <v/>
      </c>
      <c r="BI371" s="145" t="str">
        <f>IF(ISBLANK(Lanes!AX371),"",ROUND(Lanes!BD371,2))</f>
        <v/>
      </c>
      <c r="BJ371" s="145" t="str">
        <f>IF(ISBLANK(Lanes!BE371),"",Lanes!BE371)</f>
        <v/>
      </c>
      <c r="BK371" s="145" t="str">
        <f>IF(ISBLANK(Lanes!BF371),"",Lanes!BF371)</f>
        <v/>
      </c>
      <c r="BL371" s="145" t="str">
        <f>IF(ISBLANK(Lanes!BG371),"",Lanes!BG371)</f>
        <v/>
      </c>
      <c r="BM371" s="145" t="str">
        <f>IF(ISBLANK(Lanes!BH371),"",Lanes!BH371)</f>
        <v/>
      </c>
      <c r="BN371" s="145" t="str">
        <f>IF(ISBLANK(Lanes!BI371),"",Lanes!BI371)</f>
        <v/>
      </c>
      <c r="BO371" s="145" t="str">
        <f>IF(ISBLANK(Lanes!BJ371),"",Lanes!BJ371)</f>
        <v/>
      </c>
      <c r="BP371" s="145" t="str">
        <f>IF(ISBLANK(Lanes!BK371),"",Lanes!BK371)</f>
        <v/>
      </c>
      <c r="BQ371" s="145" t="str">
        <f>IF(ISBLANK(Lanes!BL371),"",Lanes!BL371)</f>
        <v/>
      </c>
      <c r="BR371" s="145" t="str">
        <f>IF(ISBLANK(Lanes!BM371),"",ROUND(Lanes!BM371,0))</f>
        <v/>
      </c>
      <c r="BS371" s="145" t="str">
        <f>IF(ISBLANK(Lanes!BN371),"",ROUND(Lanes!BN371,0))</f>
        <v/>
      </c>
      <c r="BT371" s="145" t="str">
        <f>IF(ISBLANK(Lanes!BO371),"",ROUND(Lanes!BO371,0))</f>
        <v/>
      </c>
      <c r="BU371" s="145" t="str">
        <f>IF(ISBLANK(Lanes!BN371),"",ROUND(Lanes!BP371,0))</f>
        <v/>
      </c>
      <c r="BV371" s="145" t="str">
        <f>IF(ISBLANK(Lanes!BQ371),"",ROUND(Lanes!BQ371,1))</f>
        <v/>
      </c>
      <c r="BW371" s="145" t="str">
        <f>IF(ISBLANK(Lanes!BR371),"",Lanes!BR371)</f>
        <v/>
      </c>
      <c r="BX371" s="145" t="str">
        <f>IF(ISBLANK(Lanes!BS371),"",Lanes!BS371)</f>
        <v/>
      </c>
      <c r="BY371" s="145" t="str">
        <f>IF(ISBLANK(Lanes!BT371),"",Lanes!BT371)</f>
        <v/>
      </c>
      <c r="BZ371" s="145" t="str">
        <f>IF(ISBLANK(Lanes!BU371),"",Lanes!BU371)</f>
        <v/>
      </c>
      <c r="CA371" s="145" t="str">
        <f>IF(ISBLANK(Lanes!BV371),"",ROUND(Lanes!BV371,1))</f>
        <v/>
      </c>
      <c r="CB371" s="145" t="str">
        <f>IF(ISBLANK(Lanes!BW371),"",ROUND(Lanes!BW371,2))</f>
        <v/>
      </c>
      <c r="CC371" s="145" t="str">
        <f>IF(ISBLANK(Lanes!BX371),"",ROUND(Lanes!BX371,1))</f>
        <v/>
      </c>
      <c r="CD371" s="145" t="str">
        <f>IF(ISBLANK(Lanes!BY371),"",ROUND(Lanes!BY371,2))</f>
        <v/>
      </c>
      <c r="CE371" s="145" t="str">
        <f>IF(ISBLANK(Lanes!BZ371),"",ROUND(Lanes!BZ371,0))</f>
        <v/>
      </c>
      <c r="CF371" s="145" t="str">
        <f>IF(ISBLANK(Lanes!CA371),"",ROUND(Lanes!CA371,0))</f>
        <v/>
      </c>
      <c r="CG371" s="145" t="str">
        <f>IF(ISBLANK(Lanes!CB371),"",ROUND(Lanes!CB371,0))</f>
        <v/>
      </c>
      <c r="CH371" s="145" t="str">
        <f>IF(ISBLANK(Lanes!CC371),"",ROUND(Lanes!CC371,2))</f>
        <v/>
      </c>
      <c r="CI371" s="145" t="str">
        <f>IF(ISBLANK(Lanes!CD371),"",ROUND(Lanes!CD371,2))</f>
        <v/>
      </c>
      <c r="CJ371" s="145" t="str">
        <f>IF(ISBLANK(Lanes!CE371),"",ROUND(Lanes!CE371,2))</f>
        <v/>
      </c>
      <c r="CK371" s="145" t="str">
        <f>IF(ISBLANK(Lanes!CF371),"",ROUND(Lanes!CF371,0))</f>
        <v/>
      </c>
      <c r="CL371" s="145" t="str">
        <f>IF(ISBLANK(Lanes!CG371),"",ROUND(Lanes!CG371,0))</f>
        <v/>
      </c>
      <c r="CM371" s="145" t="str">
        <f>IF(ISBLANK(Lanes!CH371),"",ROUND(Lanes!CH371,0))</f>
        <v/>
      </c>
      <c r="CN371" s="145" t="str">
        <f>IF(ISBLANK(Lanes!CI371),"",ROUND(Lanes!CI371,2))</f>
        <v/>
      </c>
      <c r="CO371" s="145" t="str">
        <f>IF(ISBLANK(Lanes!CJ371),"",ROUND(Lanes!CJ371,2))</f>
        <v/>
      </c>
      <c r="CP371" s="145" t="str">
        <f>IF(ISBLANK(Lanes!CK371),"",ROUND(Lanes!CK371,2))</f>
        <v/>
      </c>
      <c r="CQ371" s="146" t="str">
        <f>IF(ISBLANK(Lanes!CL371),"","delete")</f>
        <v/>
      </c>
    </row>
    <row r="372" spans="1:95">
      <c r="A372" s="142">
        <v>1776</v>
      </c>
      <c r="B372" s="140" t="s">
        <v>1317</v>
      </c>
      <c r="C372" s="141">
        <v>1</v>
      </c>
      <c r="D372" s="140" t="s">
        <v>3398</v>
      </c>
      <c r="E372" s="140" t="s">
        <v>3398</v>
      </c>
      <c r="F372" s="140" t="s">
        <v>86</v>
      </c>
      <c r="G372" s="140" t="s">
        <v>230</v>
      </c>
      <c r="H372" s="140" t="s">
        <v>111</v>
      </c>
      <c r="I372" s="140" t="s">
        <v>253</v>
      </c>
      <c r="J372" s="140" t="s">
        <v>166</v>
      </c>
      <c r="K372" s="140" t="s">
        <v>2380</v>
      </c>
      <c r="L372" s="140" t="s">
        <v>167</v>
      </c>
      <c r="M372" s="140" t="s">
        <v>168</v>
      </c>
      <c r="N372" s="140" t="s">
        <v>169</v>
      </c>
      <c r="O372" s="140" t="s">
        <v>154</v>
      </c>
      <c r="P372" s="140" t="s">
        <v>154</v>
      </c>
      <c r="Q372" s="140" t="s">
        <v>2380</v>
      </c>
      <c r="R372" s="140" t="s">
        <v>345</v>
      </c>
      <c r="S372" s="140" t="s">
        <v>144</v>
      </c>
      <c r="T372" s="140" t="s">
        <v>205</v>
      </c>
      <c r="U372" s="140" t="s">
        <v>107</v>
      </c>
      <c r="V372" s="140" t="s">
        <v>2380</v>
      </c>
      <c r="W372" s="140" t="s">
        <v>98</v>
      </c>
      <c r="X372" s="140" t="s">
        <v>99</v>
      </c>
      <c r="Y372" s="140" t="s">
        <v>2380</v>
      </c>
      <c r="Z372" s="140" t="s">
        <v>2380</v>
      </c>
      <c r="AA372" s="140" t="s">
        <v>101</v>
      </c>
      <c r="AB372" s="140" t="s">
        <v>2459</v>
      </c>
      <c r="AC372" s="140" t="s">
        <v>2391</v>
      </c>
      <c r="AD372" s="140" t="s">
        <v>101</v>
      </c>
      <c r="AE372" s="140" t="s">
        <v>2385</v>
      </c>
      <c r="AF372" s="140" t="s">
        <v>2385</v>
      </c>
      <c r="AG372" s="140" t="s">
        <v>2385</v>
      </c>
      <c r="AH372" s="140" t="s">
        <v>2385</v>
      </c>
      <c r="AI372" s="140" t="s">
        <v>251</v>
      </c>
      <c r="AJ372" s="140" t="s">
        <v>2424</v>
      </c>
      <c r="AK372" s="140" t="s">
        <v>2400</v>
      </c>
      <c r="AL372" s="140" t="s">
        <v>660</v>
      </c>
      <c r="AM372" s="140" t="s">
        <v>2380</v>
      </c>
      <c r="AN372" s="140" t="s">
        <v>660</v>
      </c>
      <c r="AO372" s="140" t="s">
        <v>660</v>
      </c>
      <c r="AP372" s="140" t="s">
        <v>2458</v>
      </c>
      <c r="AQ372" s="140" t="s">
        <v>2380</v>
      </c>
      <c r="AR372" s="140" t="s">
        <v>2509</v>
      </c>
      <c r="AS372" s="136" t="s">
        <v>2381</v>
      </c>
      <c r="AT372" s="145" t="str">
        <f>IF(ISBLANK(Lanes!AO372),"",ROUND(Lanes!AO372,2))</f>
        <v/>
      </c>
      <c r="AU372" s="145" t="str">
        <f>IF(ISBLANK(Lanes!AP372),"",ROUND(Lanes!AP372,2))</f>
        <v/>
      </c>
      <c r="AV372" s="145" t="str">
        <f>IF(ISBLANK(Lanes!AQ372),"",ROUND(Lanes!AQ372,2))</f>
        <v/>
      </c>
      <c r="AW372" s="145" t="str">
        <f>IF(ISBLANK(Lanes!AP372),"",ROUND(Lanes!AR372,2))</f>
        <v/>
      </c>
      <c r="AX372" s="145" t="str">
        <f>IF(ISBLANK(Lanes!AS372),"",ROUND(Lanes!AS372,2))</f>
        <v/>
      </c>
      <c r="AY372" s="145" t="str">
        <f>IF(ISBLANK(Lanes!AT372),"",ROUND(Lanes!AT372,2))</f>
        <v/>
      </c>
      <c r="AZ372" s="145" t="str">
        <f>IF(ISBLANK(Lanes!AP372),"",ROUND(Lanes!AU372,2))</f>
        <v/>
      </c>
      <c r="BA372" s="145" t="str">
        <f>IF(ISBLANK(Lanes!AP372),"",ROUND(Lanes!AV372,2))</f>
        <v/>
      </c>
      <c r="BB372" s="145" t="str">
        <f>IF(ISBLANK(Lanes!AW372),"",ROUND(Lanes!AW372,2))</f>
        <v/>
      </c>
      <c r="BC372" s="145" t="str">
        <f>IF(ISBLANK(Lanes!AX372),"",ROUND(Lanes!AX372,2))</f>
        <v/>
      </c>
      <c r="BD372" s="145" t="str">
        <f>IF(ISBLANK(Lanes!AY372),"",ROUND(Lanes!AY372,2))</f>
        <v/>
      </c>
      <c r="BE372" s="145" t="str">
        <f>IF(ISBLANK(Lanes!AX372),"",ROUND(Lanes!AZ372,2))</f>
        <v/>
      </c>
      <c r="BF372" s="145" t="str">
        <f>IF(ISBLANK(Lanes!BA372),"",ROUND(Lanes!BA372,2))</f>
        <v/>
      </c>
      <c r="BG372" s="145" t="str">
        <f>IF(ISBLANK(Lanes!BB372),"",ROUND(Lanes!BB372,2))</f>
        <v/>
      </c>
      <c r="BH372" s="145" t="str">
        <f>IF(ISBLANK(Lanes!AX372),"",ROUND(Lanes!BC372,2))</f>
        <v/>
      </c>
      <c r="BI372" s="145" t="str">
        <f>IF(ISBLANK(Lanes!AX372),"",ROUND(Lanes!BD372,2))</f>
        <v/>
      </c>
      <c r="BJ372" s="145" t="str">
        <f>IF(ISBLANK(Lanes!BE372),"",Lanes!BE372)</f>
        <v/>
      </c>
      <c r="BK372" s="145" t="str">
        <f>IF(ISBLANK(Lanes!BF372),"",Lanes!BF372)</f>
        <v/>
      </c>
      <c r="BL372" s="145" t="str">
        <f>IF(ISBLANK(Lanes!BG372),"",Lanes!BG372)</f>
        <v/>
      </c>
      <c r="BM372" s="145" t="str">
        <f>IF(ISBLANK(Lanes!BH372),"",Lanes!BH372)</f>
        <v/>
      </c>
      <c r="BN372" s="145" t="str">
        <f>IF(ISBLANK(Lanes!BI372),"",Lanes!BI372)</f>
        <v/>
      </c>
      <c r="BO372" s="145" t="str">
        <f>IF(ISBLANK(Lanes!BJ372),"",Lanes!BJ372)</f>
        <v/>
      </c>
      <c r="BP372" s="145" t="str">
        <f>IF(ISBLANK(Lanes!BK372),"",Lanes!BK372)</f>
        <v/>
      </c>
      <c r="BQ372" s="145" t="str">
        <f>IF(ISBLANK(Lanes!BL372),"",Lanes!BL372)</f>
        <v/>
      </c>
      <c r="BR372" s="145" t="str">
        <f>IF(ISBLANK(Lanes!BM372),"",ROUND(Lanes!BM372,0))</f>
        <v/>
      </c>
      <c r="BS372" s="145" t="str">
        <f>IF(ISBLANK(Lanes!BN372),"",ROUND(Lanes!BN372,0))</f>
        <v/>
      </c>
      <c r="BT372" s="145" t="str">
        <f>IF(ISBLANK(Lanes!BO372),"",ROUND(Lanes!BO372,0))</f>
        <v/>
      </c>
      <c r="BU372" s="145" t="str">
        <f>IF(ISBLANK(Lanes!BN372),"",ROUND(Lanes!BP372,0))</f>
        <v/>
      </c>
      <c r="BV372" s="145" t="str">
        <f>IF(ISBLANK(Lanes!BQ372),"",ROUND(Lanes!BQ372,1))</f>
        <v/>
      </c>
      <c r="BW372" s="145" t="str">
        <f>IF(ISBLANK(Lanes!BR372),"",Lanes!BR372)</f>
        <v/>
      </c>
      <c r="BX372" s="145" t="str">
        <f>IF(ISBLANK(Lanes!BS372),"",Lanes!BS372)</f>
        <v/>
      </c>
      <c r="BY372" s="145" t="str">
        <f>IF(ISBLANK(Lanes!BT372),"",Lanes!BT372)</f>
        <v/>
      </c>
      <c r="BZ372" s="145" t="str">
        <f>IF(ISBLANK(Lanes!BU372),"",Lanes!BU372)</f>
        <v/>
      </c>
      <c r="CA372" s="145" t="str">
        <f>IF(ISBLANK(Lanes!BV372),"",ROUND(Lanes!BV372,1))</f>
        <v/>
      </c>
      <c r="CB372" s="145" t="str">
        <f>IF(ISBLANK(Lanes!BW372),"",ROUND(Lanes!BW372,2))</f>
        <v/>
      </c>
      <c r="CC372" s="145" t="str">
        <f>IF(ISBLANK(Lanes!BX372),"",ROUND(Lanes!BX372,1))</f>
        <v/>
      </c>
      <c r="CD372" s="145" t="str">
        <f>IF(ISBLANK(Lanes!BY372),"",ROUND(Lanes!BY372,2))</f>
        <v/>
      </c>
      <c r="CE372" s="145" t="str">
        <f>IF(ISBLANK(Lanes!BZ372),"",ROUND(Lanes!BZ372,0))</f>
        <v/>
      </c>
      <c r="CF372" s="145" t="str">
        <f>IF(ISBLANK(Lanes!CA372),"",ROUND(Lanes!CA372,0))</f>
        <v/>
      </c>
      <c r="CG372" s="145" t="str">
        <f>IF(ISBLANK(Lanes!CB372),"",ROUND(Lanes!CB372,0))</f>
        <v/>
      </c>
      <c r="CH372" s="145" t="str">
        <f>IF(ISBLANK(Lanes!CC372),"",ROUND(Lanes!CC372,2))</f>
        <v/>
      </c>
      <c r="CI372" s="145" t="str">
        <f>IF(ISBLANK(Lanes!CD372),"",ROUND(Lanes!CD372,2))</f>
        <v/>
      </c>
      <c r="CJ372" s="145" t="str">
        <f>IF(ISBLANK(Lanes!CE372),"",ROUND(Lanes!CE372,2))</f>
        <v/>
      </c>
      <c r="CK372" s="145" t="str">
        <f>IF(ISBLANK(Lanes!CF372),"",ROUND(Lanes!CF372,0))</f>
        <v/>
      </c>
      <c r="CL372" s="145" t="str">
        <f>IF(ISBLANK(Lanes!CG372),"",ROUND(Lanes!CG372,0))</f>
        <v/>
      </c>
      <c r="CM372" s="145" t="str">
        <f>IF(ISBLANK(Lanes!CH372),"",ROUND(Lanes!CH372,0))</f>
        <v/>
      </c>
      <c r="CN372" s="145" t="str">
        <f>IF(ISBLANK(Lanes!CI372),"",ROUND(Lanes!CI372,2))</f>
        <v/>
      </c>
      <c r="CO372" s="145" t="str">
        <f>IF(ISBLANK(Lanes!CJ372),"",ROUND(Lanes!CJ372,2))</f>
        <v/>
      </c>
      <c r="CP372" s="145" t="str">
        <f>IF(ISBLANK(Lanes!CK372),"",ROUND(Lanes!CK372,2))</f>
        <v/>
      </c>
      <c r="CQ372" s="146" t="str">
        <f>IF(ISBLANK(Lanes!CL372),"","delete")</f>
        <v/>
      </c>
    </row>
    <row r="373" spans="1:95">
      <c r="A373" s="142">
        <v>1777</v>
      </c>
      <c r="B373" s="140" t="s">
        <v>1318</v>
      </c>
      <c r="C373" s="141">
        <v>1</v>
      </c>
      <c r="D373" s="140" t="s">
        <v>3397</v>
      </c>
      <c r="E373" s="140" t="s">
        <v>3397</v>
      </c>
      <c r="F373" s="140" t="s">
        <v>86</v>
      </c>
      <c r="G373" s="140" t="s">
        <v>230</v>
      </c>
      <c r="H373" s="140" t="s">
        <v>111</v>
      </c>
      <c r="I373" s="140" t="s">
        <v>253</v>
      </c>
      <c r="J373" s="140" t="s">
        <v>166</v>
      </c>
      <c r="K373" s="140" t="s">
        <v>2380</v>
      </c>
      <c r="L373" s="140" t="s">
        <v>167</v>
      </c>
      <c r="M373" s="140" t="s">
        <v>168</v>
      </c>
      <c r="N373" s="140" t="s">
        <v>169</v>
      </c>
      <c r="O373" s="140" t="s">
        <v>408</v>
      </c>
      <c r="P373" s="140" t="s">
        <v>408</v>
      </c>
      <c r="Q373" s="140" t="s">
        <v>2380</v>
      </c>
      <c r="R373" s="140" t="s">
        <v>409</v>
      </c>
      <c r="S373" s="140" t="s">
        <v>91</v>
      </c>
      <c r="T373" s="140" t="s">
        <v>131</v>
      </c>
      <c r="U373" s="140" t="s">
        <v>107</v>
      </c>
      <c r="V373" s="140" t="s">
        <v>2380</v>
      </c>
      <c r="W373" s="140" t="s">
        <v>98</v>
      </c>
      <c r="X373" s="140" t="s">
        <v>99</v>
      </c>
      <c r="Y373" s="140" t="s">
        <v>2380</v>
      </c>
      <c r="Z373" s="140" t="s">
        <v>2380</v>
      </c>
      <c r="AA373" s="140" t="s">
        <v>101</v>
      </c>
      <c r="AB373" s="140" t="s">
        <v>2433</v>
      </c>
      <c r="AC373" s="140" t="s">
        <v>2391</v>
      </c>
      <c r="AD373" s="140" t="s">
        <v>101</v>
      </c>
      <c r="AE373" s="140" t="s">
        <v>2385</v>
      </c>
      <c r="AF373" s="140" t="s">
        <v>2385</v>
      </c>
      <c r="AG373" s="140" t="s">
        <v>2385</v>
      </c>
      <c r="AH373" s="140" t="s">
        <v>2385</v>
      </c>
      <c r="AI373" s="140" t="s">
        <v>251</v>
      </c>
      <c r="AJ373" s="140" t="s">
        <v>2424</v>
      </c>
      <c r="AK373" s="140" t="s">
        <v>2400</v>
      </c>
      <c r="AL373" s="140" t="s">
        <v>660</v>
      </c>
      <c r="AM373" s="140" t="s">
        <v>2380</v>
      </c>
      <c r="AN373" s="140" t="s">
        <v>660</v>
      </c>
      <c r="AO373" s="140" t="s">
        <v>2392</v>
      </c>
      <c r="AP373" s="140" t="s">
        <v>660</v>
      </c>
      <c r="AQ373" s="140" t="s">
        <v>2380</v>
      </c>
      <c r="AR373" s="140" t="s">
        <v>2463</v>
      </c>
      <c r="AS373" s="136" t="s">
        <v>2381</v>
      </c>
      <c r="AT373" s="145" t="str">
        <f>IF(ISBLANK(Lanes!AO373),"",ROUND(Lanes!AO373,2))</f>
        <v/>
      </c>
      <c r="AU373" s="145" t="str">
        <f>IF(ISBLANK(Lanes!AP373),"",ROUND(Lanes!AP373,2))</f>
        <v/>
      </c>
      <c r="AV373" s="145" t="str">
        <f>IF(ISBLANK(Lanes!AQ373),"",ROUND(Lanes!AQ373,2))</f>
        <v/>
      </c>
      <c r="AW373" s="145" t="str">
        <f>IF(ISBLANK(Lanes!AP373),"",ROUND(Lanes!AR373,2))</f>
        <v/>
      </c>
      <c r="AX373" s="145" t="str">
        <f>IF(ISBLANK(Lanes!AS373),"",ROUND(Lanes!AS373,2))</f>
        <v/>
      </c>
      <c r="AY373" s="145" t="str">
        <f>IF(ISBLANK(Lanes!AT373),"",ROUND(Lanes!AT373,2))</f>
        <v/>
      </c>
      <c r="AZ373" s="145" t="str">
        <f>IF(ISBLANK(Lanes!AP373),"",ROUND(Lanes!AU373,2))</f>
        <v/>
      </c>
      <c r="BA373" s="145" t="str">
        <f>IF(ISBLANK(Lanes!AP373),"",ROUND(Lanes!AV373,2))</f>
        <v/>
      </c>
      <c r="BB373" s="145" t="str">
        <f>IF(ISBLANK(Lanes!AW373),"",ROUND(Lanes!AW373,2))</f>
        <v/>
      </c>
      <c r="BC373" s="145" t="str">
        <f>IF(ISBLANK(Lanes!AX373),"",ROUND(Lanes!AX373,2))</f>
        <v/>
      </c>
      <c r="BD373" s="145" t="str">
        <f>IF(ISBLANK(Lanes!AY373),"",ROUND(Lanes!AY373,2))</f>
        <v/>
      </c>
      <c r="BE373" s="145" t="str">
        <f>IF(ISBLANK(Lanes!AX373),"",ROUND(Lanes!AZ373,2))</f>
        <v/>
      </c>
      <c r="BF373" s="145" t="str">
        <f>IF(ISBLANK(Lanes!BA373),"",ROUND(Lanes!BA373,2))</f>
        <v/>
      </c>
      <c r="BG373" s="145" t="str">
        <f>IF(ISBLANK(Lanes!BB373),"",ROUND(Lanes!BB373,2))</f>
        <v/>
      </c>
      <c r="BH373" s="145" t="str">
        <f>IF(ISBLANK(Lanes!AX373),"",ROUND(Lanes!BC373,2))</f>
        <v/>
      </c>
      <c r="BI373" s="145" t="str">
        <f>IF(ISBLANK(Lanes!AX373),"",ROUND(Lanes!BD373,2))</f>
        <v/>
      </c>
      <c r="BJ373" s="145" t="str">
        <f>IF(ISBLANK(Lanes!BE373),"",Lanes!BE373)</f>
        <v/>
      </c>
      <c r="BK373" s="145" t="str">
        <f>IF(ISBLANK(Lanes!BF373),"",Lanes!BF373)</f>
        <v/>
      </c>
      <c r="BL373" s="145" t="str">
        <f>IF(ISBLANK(Lanes!BG373),"",Lanes!BG373)</f>
        <v/>
      </c>
      <c r="BM373" s="145" t="str">
        <f>IF(ISBLANK(Lanes!BH373),"",Lanes!BH373)</f>
        <v/>
      </c>
      <c r="BN373" s="145" t="str">
        <f>IF(ISBLANK(Lanes!BI373),"",Lanes!BI373)</f>
        <v/>
      </c>
      <c r="BO373" s="145" t="str">
        <f>IF(ISBLANK(Lanes!BJ373),"",Lanes!BJ373)</f>
        <v/>
      </c>
      <c r="BP373" s="145" t="str">
        <f>IF(ISBLANK(Lanes!BK373),"",Lanes!BK373)</f>
        <v/>
      </c>
      <c r="BQ373" s="145" t="str">
        <f>IF(ISBLANK(Lanes!BL373),"",Lanes!BL373)</f>
        <v/>
      </c>
      <c r="BR373" s="145" t="str">
        <f>IF(ISBLANK(Lanes!BM373),"",ROUND(Lanes!BM373,0))</f>
        <v/>
      </c>
      <c r="BS373" s="145" t="str">
        <f>IF(ISBLANK(Lanes!BN373),"",ROUND(Lanes!BN373,0))</f>
        <v/>
      </c>
      <c r="BT373" s="145" t="str">
        <f>IF(ISBLANK(Lanes!BO373),"",ROUND(Lanes!BO373,0))</f>
        <v/>
      </c>
      <c r="BU373" s="145" t="str">
        <f>IF(ISBLANK(Lanes!BN373),"",ROUND(Lanes!BP373,0))</f>
        <v/>
      </c>
      <c r="BV373" s="145" t="str">
        <f>IF(ISBLANK(Lanes!BQ373),"",ROUND(Lanes!BQ373,1))</f>
        <v/>
      </c>
      <c r="BW373" s="145" t="str">
        <f>IF(ISBLANK(Lanes!BR373),"",Lanes!BR373)</f>
        <v/>
      </c>
      <c r="BX373" s="145" t="str">
        <f>IF(ISBLANK(Lanes!BS373),"",Lanes!BS373)</f>
        <v/>
      </c>
      <c r="BY373" s="145" t="str">
        <f>IF(ISBLANK(Lanes!BT373),"",Lanes!BT373)</f>
        <v/>
      </c>
      <c r="BZ373" s="145" t="str">
        <f>IF(ISBLANK(Lanes!BU373),"",Lanes!BU373)</f>
        <v/>
      </c>
      <c r="CA373" s="145" t="str">
        <f>IF(ISBLANK(Lanes!BV373),"",ROUND(Lanes!BV373,1))</f>
        <v/>
      </c>
      <c r="CB373" s="145" t="str">
        <f>IF(ISBLANK(Lanes!BW373),"",ROUND(Lanes!BW373,2))</f>
        <v/>
      </c>
      <c r="CC373" s="145" t="str">
        <f>IF(ISBLANK(Lanes!BX373),"",ROUND(Lanes!BX373,1))</f>
        <v/>
      </c>
      <c r="CD373" s="145" t="str">
        <f>IF(ISBLANK(Lanes!BY373),"",ROUND(Lanes!BY373,2))</f>
        <v/>
      </c>
      <c r="CE373" s="145" t="str">
        <f>IF(ISBLANK(Lanes!BZ373),"",ROUND(Lanes!BZ373,0))</f>
        <v/>
      </c>
      <c r="CF373" s="145" t="str">
        <f>IF(ISBLANK(Lanes!CA373),"",ROUND(Lanes!CA373,0))</f>
        <v/>
      </c>
      <c r="CG373" s="145" t="str">
        <f>IF(ISBLANK(Lanes!CB373),"",ROUND(Lanes!CB373,0))</f>
        <v/>
      </c>
      <c r="CH373" s="145" t="str">
        <f>IF(ISBLANK(Lanes!CC373),"",ROUND(Lanes!CC373,2))</f>
        <v/>
      </c>
      <c r="CI373" s="145" t="str">
        <f>IF(ISBLANK(Lanes!CD373),"",ROUND(Lanes!CD373,2))</f>
        <v/>
      </c>
      <c r="CJ373" s="145" t="str">
        <f>IF(ISBLANK(Lanes!CE373),"",ROUND(Lanes!CE373,2))</f>
        <v/>
      </c>
      <c r="CK373" s="145" t="str">
        <f>IF(ISBLANK(Lanes!CF373),"",ROUND(Lanes!CF373,0))</f>
        <v/>
      </c>
      <c r="CL373" s="145" t="str">
        <f>IF(ISBLANK(Lanes!CG373),"",ROUND(Lanes!CG373,0))</f>
        <v/>
      </c>
      <c r="CM373" s="145" t="str">
        <f>IF(ISBLANK(Lanes!CH373),"",ROUND(Lanes!CH373,0))</f>
        <v/>
      </c>
      <c r="CN373" s="145" t="str">
        <f>IF(ISBLANK(Lanes!CI373),"",ROUND(Lanes!CI373,2))</f>
        <v/>
      </c>
      <c r="CO373" s="145" t="str">
        <f>IF(ISBLANK(Lanes!CJ373),"",ROUND(Lanes!CJ373,2))</f>
        <v/>
      </c>
      <c r="CP373" s="145" t="str">
        <f>IF(ISBLANK(Lanes!CK373),"",ROUND(Lanes!CK373,2))</f>
        <v/>
      </c>
      <c r="CQ373" s="146" t="str">
        <f>IF(ISBLANK(Lanes!CL373),"","delete")</f>
        <v/>
      </c>
    </row>
    <row r="374" spans="1:95">
      <c r="A374" s="142">
        <v>1778</v>
      </c>
      <c r="B374" s="140" t="s">
        <v>1319</v>
      </c>
      <c r="C374" s="141">
        <v>1</v>
      </c>
      <c r="D374" s="140" t="s">
        <v>3396</v>
      </c>
      <c r="E374" s="140" t="s">
        <v>3396</v>
      </c>
      <c r="F374" s="140" t="s">
        <v>86</v>
      </c>
      <c r="G374" s="140" t="s">
        <v>230</v>
      </c>
      <c r="H374" s="140" t="s">
        <v>103</v>
      </c>
      <c r="I374" s="140" t="s">
        <v>253</v>
      </c>
      <c r="J374" s="140" t="s">
        <v>166</v>
      </c>
      <c r="K374" s="140" t="s">
        <v>2380</v>
      </c>
      <c r="L374" s="140" t="s">
        <v>167</v>
      </c>
      <c r="M374" s="140" t="s">
        <v>168</v>
      </c>
      <c r="N374" s="140" t="s">
        <v>169</v>
      </c>
      <c r="O374" s="140" t="s">
        <v>408</v>
      </c>
      <c r="P374" s="140" t="s">
        <v>408</v>
      </c>
      <c r="Q374" s="140" t="s">
        <v>2380</v>
      </c>
      <c r="R374" s="140" t="s">
        <v>409</v>
      </c>
      <c r="S374" s="140" t="s">
        <v>91</v>
      </c>
      <c r="T374" s="140" t="s">
        <v>131</v>
      </c>
      <c r="U374" s="140" t="s">
        <v>107</v>
      </c>
      <c r="V374" s="140" t="s">
        <v>2380</v>
      </c>
      <c r="W374" s="140" t="s">
        <v>98</v>
      </c>
      <c r="X374" s="140" t="s">
        <v>99</v>
      </c>
      <c r="Y374" s="140" t="s">
        <v>2380</v>
      </c>
      <c r="Z374" s="140" t="s">
        <v>2380</v>
      </c>
      <c r="AA374" s="140" t="s">
        <v>101</v>
      </c>
      <c r="AB374" s="140" t="s">
        <v>2470</v>
      </c>
      <c r="AC374" s="140" t="s">
        <v>2391</v>
      </c>
      <c r="AD374" s="140" t="s">
        <v>101</v>
      </c>
      <c r="AE374" s="140" t="s">
        <v>2385</v>
      </c>
      <c r="AF374" s="140" t="s">
        <v>2385</v>
      </c>
      <c r="AG374" s="140" t="s">
        <v>2385</v>
      </c>
      <c r="AH374" s="140" t="s">
        <v>2385</v>
      </c>
      <c r="AI374" s="140" t="s">
        <v>251</v>
      </c>
      <c r="AJ374" s="140" t="s">
        <v>2424</v>
      </c>
      <c r="AK374" s="140" t="s">
        <v>2400</v>
      </c>
      <c r="AL374" s="140" t="s">
        <v>660</v>
      </c>
      <c r="AM374" s="140" t="s">
        <v>2380</v>
      </c>
      <c r="AN374" s="140" t="s">
        <v>660</v>
      </c>
      <c r="AO374" s="140" t="s">
        <v>2392</v>
      </c>
      <c r="AP374" s="140" t="s">
        <v>660</v>
      </c>
      <c r="AQ374" s="140" t="s">
        <v>2380</v>
      </c>
      <c r="AR374" s="140" t="s">
        <v>2463</v>
      </c>
      <c r="AS374" s="136" t="s">
        <v>2381</v>
      </c>
      <c r="AT374" s="145" t="str">
        <f>IF(ISBLANK(Lanes!AO374),"",ROUND(Lanes!AO374,2))</f>
        <v/>
      </c>
      <c r="AU374" s="145" t="str">
        <f>IF(ISBLANK(Lanes!AP374),"",ROUND(Lanes!AP374,2))</f>
        <v/>
      </c>
      <c r="AV374" s="145" t="str">
        <f>IF(ISBLANK(Lanes!AQ374),"",ROUND(Lanes!AQ374,2))</f>
        <v/>
      </c>
      <c r="AW374" s="145" t="str">
        <f>IF(ISBLANK(Lanes!AP374),"",ROUND(Lanes!AR374,2))</f>
        <v/>
      </c>
      <c r="AX374" s="145" t="str">
        <f>IF(ISBLANK(Lanes!AS374),"",ROUND(Lanes!AS374,2))</f>
        <v/>
      </c>
      <c r="AY374" s="145" t="str">
        <f>IF(ISBLANK(Lanes!AT374),"",ROUND(Lanes!AT374,2))</f>
        <v/>
      </c>
      <c r="AZ374" s="145" t="str">
        <f>IF(ISBLANK(Lanes!AP374),"",ROUND(Lanes!AU374,2))</f>
        <v/>
      </c>
      <c r="BA374" s="145" t="str">
        <f>IF(ISBLANK(Lanes!AP374),"",ROUND(Lanes!AV374,2))</f>
        <v/>
      </c>
      <c r="BB374" s="145" t="str">
        <f>IF(ISBLANK(Lanes!AW374),"",ROUND(Lanes!AW374,2))</f>
        <v/>
      </c>
      <c r="BC374" s="145" t="str">
        <f>IF(ISBLANK(Lanes!AX374),"",ROUND(Lanes!AX374,2))</f>
        <v/>
      </c>
      <c r="BD374" s="145" t="str">
        <f>IF(ISBLANK(Lanes!AY374),"",ROUND(Lanes!AY374,2))</f>
        <v/>
      </c>
      <c r="BE374" s="145" t="str">
        <f>IF(ISBLANK(Lanes!AX374),"",ROUND(Lanes!AZ374,2))</f>
        <v/>
      </c>
      <c r="BF374" s="145" t="str">
        <f>IF(ISBLANK(Lanes!BA374),"",ROUND(Lanes!BA374,2))</f>
        <v/>
      </c>
      <c r="BG374" s="145" t="str">
        <f>IF(ISBLANK(Lanes!BB374),"",ROUND(Lanes!BB374,2))</f>
        <v/>
      </c>
      <c r="BH374" s="145" t="str">
        <f>IF(ISBLANK(Lanes!AX374),"",ROUND(Lanes!BC374,2))</f>
        <v/>
      </c>
      <c r="BI374" s="145" t="str">
        <f>IF(ISBLANK(Lanes!AX374),"",ROUND(Lanes!BD374,2))</f>
        <v/>
      </c>
      <c r="BJ374" s="145" t="str">
        <f>IF(ISBLANK(Lanes!BE374),"",Lanes!BE374)</f>
        <v/>
      </c>
      <c r="BK374" s="145" t="str">
        <f>IF(ISBLANK(Lanes!BF374),"",Lanes!BF374)</f>
        <v/>
      </c>
      <c r="BL374" s="145" t="str">
        <f>IF(ISBLANK(Lanes!BG374),"",Lanes!BG374)</f>
        <v/>
      </c>
      <c r="BM374" s="145" t="str">
        <f>IF(ISBLANK(Lanes!BH374),"",Lanes!BH374)</f>
        <v/>
      </c>
      <c r="BN374" s="145" t="str">
        <f>IF(ISBLANK(Lanes!BI374),"",Lanes!BI374)</f>
        <v/>
      </c>
      <c r="BO374" s="145" t="str">
        <f>IF(ISBLANK(Lanes!BJ374),"",Lanes!BJ374)</f>
        <v/>
      </c>
      <c r="BP374" s="145" t="str">
        <f>IF(ISBLANK(Lanes!BK374),"",Lanes!BK374)</f>
        <v/>
      </c>
      <c r="BQ374" s="145" t="str">
        <f>IF(ISBLANK(Lanes!BL374),"",Lanes!BL374)</f>
        <v/>
      </c>
      <c r="BR374" s="145" t="str">
        <f>IF(ISBLANK(Lanes!BM374),"",ROUND(Lanes!BM374,0))</f>
        <v/>
      </c>
      <c r="BS374" s="145" t="str">
        <f>IF(ISBLANK(Lanes!BN374),"",ROUND(Lanes!BN374,0))</f>
        <v/>
      </c>
      <c r="BT374" s="145" t="str">
        <f>IF(ISBLANK(Lanes!BO374),"",ROUND(Lanes!BO374,0))</f>
        <v/>
      </c>
      <c r="BU374" s="145" t="str">
        <f>IF(ISBLANK(Lanes!BN374),"",ROUND(Lanes!BP374,0))</f>
        <v/>
      </c>
      <c r="BV374" s="145" t="str">
        <f>IF(ISBLANK(Lanes!BQ374),"",ROUND(Lanes!BQ374,1))</f>
        <v/>
      </c>
      <c r="BW374" s="145" t="str">
        <f>IF(ISBLANK(Lanes!BR374),"",Lanes!BR374)</f>
        <v/>
      </c>
      <c r="BX374" s="145" t="str">
        <f>IF(ISBLANK(Lanes!BS374),"",Lanes!BS374)</f>
        <v/>
      </c>
      <c r="BY374" s="145" t="str">
        <f>IF(ISBLANK(Lanes!BT374),"",Lanes!BT374)</f>
        <v/>
      </c>
      <c r="BZ374" s="145" t="str">
        <f>IF(ISBLANK(Lanes!BU374),"",Lanes!BU374)</f>
        <v/>
      </c>
      <c r="CA374" s="145" t="str">
        <f>IF(ISBLANK(Lanes!BV374),"",ROUND(Lanes!BV374,1))</f>
        <v/>
      </c>
      <c r="CB374" s="145" t="str">
        <f>IF(ISBLANK(Lanes!BW374),"",ROUND(Lanes!BW374,2))</f>
        <v/>
      </c>
      <c r="CC374" s="145" t="str">
        <f>IF(ISBLANK(Lanes!BX374),"",ROUND(Lanes!BX374,1))</f>
        <v/>
      </c>
      <c r="CD374" s="145" t="str">
        <f>IF(ISBLANK(Lanes!BY374),"",ROUND(Lanes!BY374,2))</f>
        <v/>
      </c>
      <c r="CE374" s="145" t="str">
        <f>IF(ISBLANK(Lanes!BZ374),"",ROUND(Lanes!BZ374,0))</f>
        <v/>
      </c>
      <c r="CF374" s="145" t="str">
        <f>IF(ISBLANK(Lanes!CA374),"",ROUND(Lanes!CA374,0))</f>
        <v/>
      </c>
      <c r="CG374" s="145" t="str">
        <f>IF(ISBLANK(Lanes!CB374),"",ROUND(Lanes!CB374,0))</f>
        <v/>
      </c>
      <c r="CH374" s="145" t="str">
        <f>IF(ISBLANK(Lanes!CC374),"",ROUND(Lanes!CC374,2))</f>
        <v/>
      </c>
      <c r="CI374" s="145" t="str">
        <f>IF(ISBLANK(Lanes!CD374),"",ROUND(Lanes!CD374,2))</f>
        <v/>
      </c>
      <c r="CJ374" s="145" t="str">
        <f>IF(ISBLANK(Lanes!CE374),"",ROUND(Lanes!CE374,2))</f>
        <v/>
      </c>
      <c r="CK374" s="145" t="str">
        <f>IF(ISBLANK(Lanes!CF374),"",ROUND(Lanes!CF374,0))</f>
        <v/>
      </c>
      <c r="CL374" s="145" t="str">
        <f>IF(ISBLANK(Lanes!CG374),"",ROUND(Lanes!CG374,0))</f>
        <v/>
      </c>
      <c r="CM374" s="145" t="str">
        <f>IF(ISBLANK(Lanes!CH374),"",ROUND(Lanes!CH374,0))</f>
        <v/>
      </c>
      <c r="CN374" s="145" t="str">
        <f>IF(ISBLANK(Lanes!CI374),"",ROUND(Lanes!CI374,2))</f>
        <v/>
      </c>
      <c r="CO374" s="145" t="str">
        <f>IF(ISBLANK(Lanes!CJ374),"",ROUND(Lanes!CJ374,2))</f>
        <v/>
      </c>
      <c r="CP374" s="145" t="str">
        <f>IF(ISBLANK(Lanes!CK374),"",ROUND(Lanes!CK374,2))</f>
        <v/>
      </c>
      <c r="CQ374" s="146" t="str">
        <f>IF(ISBLANK(Lanes!CL374),"","delete")</f>
        <v/>
      </c>
    </row>
    <row r="375" spans="1:95">
      <c r="A375" s="142">
        <v>1779</v>
      </c>
      <c r="B375" s="140" t="s">
        <v>1320</v>
      </c>
      <c r="C375" s="141">
        <v>1</v>
      </c>
      <c r="D375" s="140" t="s">
        <v>3395</v>
      </c>
      <c r="E375" s="140" t="s">
        <v>3395</v>
      </c>
      <c r="F375" s="140" t="s">
        <v>86</v>
      </c>
      <c r="G375" s="140" t="s">
        <v>230</v>
      </c>
      <c r="H375" s="140" t="s">
        <v>111</v>
      </c>
      <c r="I375" s="140" t="s">
        <v>253</v>
      </c>
      <c r="J375" s="140" t="s">
        <v>166</v>
      </c>
      <c r="K375" s="140" t="s">
        <v>2380</v>
      </c>
      <c r="L375" s="140" t="s">
        <v>167</v>
      </c>
      <c r="M375" s="140" t="s">
        <v>168</v>
      </c>
      <c r="N375" s="140" t="s">
        <v>169</v>
      </c>
      <c r="O375" s="140" t="s">
        <v>410</v>
      </c>
      <c r="P375" s="140" t="s">
        <v>410</v>
      </c>
      <c r="Q375" s="140" t="s">
        <v>2380</v>
      </c>
      <c r="R375" s="140" t="s">
        <v>411</v>
      </c>
      <c r="S375" s="140" t="s">
        <v>91</v>
      </c>
      <c r="T375" s="140" t="s">
        <v>131</v>
      </c>
      <c r="U375" s="140" t="s">
        <v>107</v>
      </c>
      <c r="V375" s="140" t="s">
        <v>2380</v>
      </c>
      <c r="W375" s="140" t="s">
        <v>98</v>
      </c>
      <c r="X375" s="140" t="s">
        <v>99</v>
      </c>
      <c r="Y375" s="140" t="s">
        <v>2380</v>
      </c>
      <c r="Z375" s="140" t="s">
        <v>2380</v>
      </c>
      <c r="AA375" s="140" t="s">
        <v>101</v>
      </c>
      <c r="AB375" s="140" t="s">
        <v>2935</v>
      </c>
      <c r="AC375" s="140" t="s">
        <v>2391</v>
      </c>
      <c r="AD375" s="140" t="s">
        <v>101</v>
      </c>
      <c r="AE375" s="140" t="s">
        <v>2385</v>
      </c>
      <c r="AF375" s="140" t="s">
        <v>2385</v>
      </c>
      <c r="AG375" s="140" t="s">
        <v>2385</v>
      </c>
      <c r="AH375" s="140" t="s">
        <v>2385</v>
      </c>
      <c r="AI375" s="140" t="s">
        <v>251</v>
      </c>
      <c r="AJ375" s="140" t="s">
        <v>2424</v>
      </c>
      <c r="AK375" s="140" t="s">
        <v>2400</v>
      </c>
      <c r="AL375" s="140" t="s">
        <v>660</v>
      </c>
      <c r="AM375" s="140" t="s">
        <v>2380</v>
      </c>
      <c r="AN375" s="140" t="s">
        <v>660</v>
      </c>
      <c r="AO375" s="140" t="s">
        <v>660</v>
      </c>
      <c r="AP375" s="140" t="s">
        <v>2390</v>
      </c>
      <c r="AQ375" s="140" t="s">
        <v>2380</v>
      </c>
      <c r="AR375" s="140" t="s">
        <v>2463</v>
      </c>
      <c r="AS375" s="136" t="s">
        <v>2381</v>
      </c>
      <c r="AT375" s="145" t="str">
        <f>IF(ISBLANK(Lanes!AO375),"",ROUND(Lanes!AO375,2))</f>
        <v/>
      </c>
      <c r="AU375" s="145" t="str">
        <f>IF(ISBLANK(Lanes!AP375),"",ROUND(Lanes!AP375,2))</f>
        <v/>
      </c>
      <c r="AV375" s="145" t="str">
        <f>IF(ISBLANK(Lanes!AQ375),"",ROUND(Lanes!AQ375,2))</f>
        <v/>
      </c>
      <c r="AW375" s="145" t="str">
        <f>IF(ISBLANK(Lanes!AP375),"",ROUND(Lanes!AR375,2))</f>
        <v/>
      </c>
      <c r="AX375" s="145" t="str">
        <f>IF(ISBLANK(Lanes!AS375),"",ROUND(Lanes!AS375,2))</f>
        <v/>
      </c>
      <c r="AY375" s="145" t="str">
        <f>IF(ISBLANK(Lanes!AT375),"",ROUND(Lanes!AT375,2))</f>
        <v/>
      </c>
      <c r="AZ375" s="145" t="str">
        <f>IF(ISBLANK(Lanes!AP375),"",ROUND(Lanes!AU375,2))</f>
        <v/>
      </c>
      <c r="BA375" s="145" t="str">
        <f>IF(ISBLANK(Lanes!AP375),"",ROUND(Lanes!AV375,2))</f>
        <v/>
      </c>
      <c r="BB375" s="145" t="str">
        <f>IF(ISBLANK(Lanes!AW375),"",ROUND(Lanes!AW375,2))</f>
        <v/>
      </c>
      <c r="BC375" s="145" t="str">
        <f>IF(ISBLANK(Lanes!AX375),"",ROUND(Lanes!AX375,2))</f>
        <v/>
      </c>
      <c r="BD375" s="145" t="str">
        <f>IF(ISBLANK(Lanes!AY375),"",ROUND(Lanes!AY375,2))</f>
        <v/>
      </c>
      <c r="BE375" s="145" t="str">
        <f>IF(ISBLANK(Lanes!AX375),"",ROUND(Lanes!AZ375,2))</f>
        <v/>
      </c>
      <c r="BF375" s="145" t="str">
        <f>IF(ISBLANK(Lanes!BA375),"",ROUND(Lanes!BA375,2))</f>
        <v/>
      </c>
      <c r="BG375" s="145" t="str">
        <f>IF(ISBLANK(Lanes!BB375),"",ROUND(Lanes!BB375,2))</f>
        <v/>
      </c>
      <c r="BH375" s="145" t="str">
        <f>IF(ISBLANK(Lanes!AX375),"",ROUND(Lanes!BC375,2))</f>
        <v/>
      </c>
      <c r="BI375" s="145" t="str">
        <f>IF(ISBLANK(Lanes!AX375),"",ROUND(Lanes!BD375,2))</f>
        <v/>
      </c>
      <c r="BJ375" s="145" t="str">
        <f>IF(ISBLANK(Lanes!BE375),"",Lanes!BE375)</f>
        <v/>
      </c>
      <c r="BK375" s="145" t="str">
        <f>IF(ISBLANK(Lanes!BF375),"",Lanes!BF375)</f>
        <v/>
      </c>
      <c r="BL375" s="145" t="str">
        <f>IF(ISBLANK(Lanes!BG375),"",Lanes!BG375)</f>
        <v/>
      </c>
      <c r="BM375" s="145" t="str">
        <f>IF(ISBLANK(Lanes!BH375),"",Lanes!BH375)</f>
        <v/>
      </c>
      <c r="BN375" s="145" t="str">
        <f>IF(ISBLANK(Lanes!BI375),"",Lanes!BI375)</f>
        <v/>
      </c>
      <c r="BO375" s="145" t="str">
        <f>IF(ISBLANK(Lanes!BJ375),"",Lanes!BJ375)</f>
        <v/>
      </c>
      <c r="BP375" s="145" t="str">
        <f>IF(ISBLANK(Lanes!BK375),"",Lanes!BK375)</f>
        <v/>
      </c>
      <c r="BQ375" s="145" t="str">
        <f>IF(ISBLANK(Lanes!BL375),"",Lanes!BL375)</f>
        <v/>
      </c>
      <c r="BR375" s="145" t="str">
        <f>IF(ISBLANK(Lanes!BM375),"",ROUND(Lanes!BM375,0))</f>
        <v/>
      </c>
      <c r="BS375" s="145" t="str">
        <f>IF(ISBLANK(Lanes!BN375),"",ROUND(Lanes!BN375,0))</f>
        <v/>
      </c>
      <c r="BT375" s="145" t="str">
        <f>IF(ISBLANK(Lanes!BO375),"",ROUND(Lanes!BO375,0))</f>
        <v/>
      </c>
      <c r="BU375" s="145" t="str">
        <f>IF(ISBLANK(Lanes!BN375),"",ROUND(Lanes!BP375,0))</f>
        <v/>
      </c>
      <c r="BV375" s="145" t="str">
        <f>IF(ISBLANK(Lanes!BQ375),"",ROUND(Lanes!BQ375,1))</f>
        <v/>
      </c>
      <c r="BW375" s="145" t="str">
        <f>IF(ISBLANK(Lanes!BR375),"",Lanes!BR375)</f>
        <v/>
      </c>
      <c r="BX375" s="145" t="str">
        <f>IF(ISBLANK(Lanes!BS375),"",Lanes!BS375)</f>
        <v/>
      </c>
      <c r="BY375" s="145" t="str">
        <f>IF(ISBLANK(Lanes!BT375),"",Lanes!BT375)</f>
        <v/>
      </c>
      <c r="BZ375" s="145" t="str">
        <f>IF(ISBLANK(Lanes!BU375),"",Lanes!BU375)</f>
        <v/>
      </c>
      <c r="CA375" s="145" t="str">
        <f>IF(ISBLANK(Lanes!BV375),"",ROUND(Lanes!BV375,1))</f>
        <v/>
      </c>
      <c r="CB375" s="145" t="str">
        <f>IF(ISBLANK(Lanes!BW375),"",ROUND(Lanes!BW375,2))</f>
        <v/>
      </c>
      <c r="CC375" s="145" t="str">
        <f>IF(ISBLANK(Lanes!BX375),"",ROUND(Lanes!BX375,1))</f>
        <v/>
      </c>
      <c r="CD375" s="145" t="str">
        <f>IF(ISBLANK(Lanes!BY375),"",ROUND(Lanes!BY375,2))</f>
        <v/>
      </c>
      <c r="CE375" s="145" t="str">
        <f>IF(ISBLANK(Lanes!BZ375),"",ROUND(Lanes!BZ375,0))</f>
        <v/>
      </c>
      <c r="CF375" s="145" t="str">
        <f>IF(ISBLANK(Lanes!CA375),"",ROUND(Lanes!CA375,0))</f>
        <v/>
      </c>
      <c r="CG375" s="145" t="str">
        <f>IF(ISBLANK(Lanes!CB375),"",ROUND(Lanes!CB375,0))</f>
        <v/>
      </c>
      <c r="CH375" s="145" t="str">
        <f>IF(ISBLANK(Lanes!CC375),"",ROUND(Lanes!CC375,2))</f>
        <v/>
      </c>
      <c r="CI375" s="145" t="str">
        <f>IF(ISBLANK(Lanes!CD375),"",ROUND(Lanes!CD375,2))</f>
        <v/>
      </c>
      <c r="CJ375" s="145" t="str">
        <f>IF(ISBLANK(Lanes!CE375),"",ROUND(Lanes!CE375,2))</f>
        <v/>
      </c>
      <c r="CK375" s="145" t="str">
        <f>IF(ISBLANK(Lanes!CF375),"",ROUND(Lanes!CF375,0))</f>
        <v/>
      </c>
      <c r="CL375" s="145" t="str">
        <f>IF(ISBLANK(Lanes!CG375),"",ROUND(Lanes!CG375,0))</f>
        <v/>
      </c>
      <c r="CM375" s="145" t="str">
        <f>IF(ISBLANK(Lanes!CH375),"",ROUND(Lanes!CH375,0))</f>
        <v/>
      </c>
      <c r="CN375" s="145" t="str">
        <f>IF(ISBLANK(Lanes!CI375),"",ROUND(Lanes!CI375,2))</f>
        <v/>
      </c>
      <c r="CO375" s="145" t="str">
        <f>IF(ISBLANK(Lanes!CJ375),"",ROUND(Lanes!CJ375,2))</f>
        <v/>
      </c>
      <c r="CP375" s="145" t="str">
        <f>IF(ISBLANK(Lanes!CK375),"",ROUND(Lanes!CK375,2))</f>
        <v/>
      </c>
      <c r="CQ375" s="146" t="str">
        <f>IF(ISBLANK(Lanes!CL375),"","delete")</f>
        <v/>
      </c>
    </row>
    <row r="376" spans="1:95">
      <c r="A376" s="142">
        <v>1780</v>
      </c>
      <c r="B376" s="140" t="s">
        <v>1321</v>
      </c>
      <c r="C376" s="141">
        <v>1</v>
      </c>
      <c r="D376" s="140" t="s">
        <v>3394</v>
      </c>
      <c r="E376" s="140" t="s">
        <v>3394</v>
      </c>
      <c r="F376" s="140" t="s">
        <v>86</v>
      </c>
      <c r="G376" s="140" t="s">
        <v>230</v>
      </c>
      <c r="H376" s="140" t="s">
        <v>103</v>
      </c>
      <c r="I376" s="140" t="s">
        <v>253</v>
      </c>
      <c r="J376" s="140" t="s">
        <v>166</v>
      </c>
      <c r="K376" s="140" t="s">
        <v>2380</v>
      </c>
      <c r="L376" s="140" t="s">
        <v>167</v>
      </c>
      <c r="M376" s="140" t="s">
        <v>168</v>
      </c>
      <c r="N376" s="140" t="s">
        <v>169</v>
      </c>
      <c r="O376" s="140" t="s">
        <v>410</v>
      </c>
      <c r="P376" s="140" t="s">
        <v>410</v>
      </c>
      <c r="Q376" s="140" t="s">
        <v>2380</v>
      </c>
      <c r="R376" s="140" t="s">
        <v>411</v>
      </c>
      <c r="S376" s="140" t="s">
        <v>91</v>
      </c>
      <c r="T376" s="140" t="s">
        <v>131</v>
      </c>
      <c r="U376" s="140" t="s">
        <v>107</v>
      </c>
      <c r="V376" s="140" t="s">
        <v>2380</v>
      </c>
      <c r="W376" s="140" t="s">
        <v>98</v>
      </c>
      <c r="X376" s="140" t="s">
        <v>99</v>
      </c>
      <c r="Y376" s="140" t="s">
        <v>2380</v>
      </c>
      <c r="Z376" s="140" t="s">
        <v>2380</v>
      </c>
      <c r="AA376" s="140" t="s">
        <v>101</v>
      </c>
      <c r="AB376" s="140" t="s">
        <v>2470</v>
      </c>
      <c r="AC376" s="140" t="s">
        <v>2391</v>
      </c>
      <c r="AD376" s="140" t="s">
        <v>101</v>
      </c>
      <c r="AE376" s="140" t="s">
        <v>2385</v>
      </c>
      <c r="AF376" s="140" t="s">
        <v>2385</v>
      </c>
      <c r="AG376" s="140" t="s">
        <v>2385</v>
      </c>
      <c r="AH376" s="140" t="s">
        <v>2385</v>
      </c>
      <c r="AI376" s="140" t="s">
        <v>251</v>
      </c>
      <c r="AJ376" s="140" t="s">
        <v>2424</v>
      </c>
      <c r="AK376" s="140" t="s">
        <v>2400</v>
      </c>
      <c r="AL376" s="140" t="s">
        <v>660</v>
      </c>
      <c r="AM376" s="140" t="s">
        <v>2380</v>
      </c>
      <c r="AN376" s="140" t="s">
        <v>660</v>
      </c>
      <c r="AO376" s="140" t="s">
        <v>660</v>
      </c>
      <c r="AP376" s="140" t="s">
        <v>2390</v>
      </c>
      <c r="AQ376" s="140" t="s">
        <v>2380</v>
      </c>
      <c r="AR376" s="140" t="s">
        <v>2463</v>
      </c>
      <c r="AS376" s="136" t="s">
        <v>2381</v>
      </c>
      <c r="AT376" s="145" t="str">
        <f>IF(ISBLANK(Lanes!AO376),"",ROUND(Lanes!AO376,2))</f>
        <v/>
      </c>
      <c r="AU376" s="145" t="str">
        <f>IF(ISBLANK(Lanes!AP376),"",ROUND(Lanes!AP376,2))</f>
        <v/>
      </c>
      <c r="AV376" s="145" t="str">
        <f>IF(ISBLANK(Lanes!AQ376),"",ROUND(Lanes!AQ376,2))</f>
        <v/>
      </c>
      <c r="AW376" s="145" t="str">
        <f>IF(ISBLANK(Lanes!AP376),"",ROUND(Lanes!AR376,2))</f>
        <v/>
      </c>
      <c r="AX376" s="145" t="str">
        <f>IF(ISBLANK(Lanes!AS376),"",ROUND(Lanes!AS376,2))</f>
        <v/>
      </c>
      <c r="AY376" s="145" t="str">
        <f>IF(ISBLANK(Lanes!AT376),"",ROUND(Lanes!AT376,2))</f>
        <v/>
      </c>
      <c r="AZ376" s="145" t="str">
        <f>IF(ISBLANK(Lanes!AP376),"",ROUND(Lanes!AU376,2))</f>
        <v/>
      </c>
      <c r="BA376" s="145" t="str">
        <f>IF(ISBLANK(Lanes!AP376),"",ROUND(Lanes!AV376,2))</f>
        <v/>
      </c>
      <c r="BB376" s="145" t="str">
        <f>IF(ISBLANK(Lanes!AW376),"",ROUND(Lanes!AW376,2))</f>
        <v/>
      </c>
      <c r="BC376" s="145" t="str">
        <f>IF(ISBLANK(Lanes!AX376),"",ROUND(Lanes!AX376,2))</f>
        <v/>
      </c>
      <c r="BD376" s="145" t="str">
        <f>IF(ISBLANK(Lanes!AY376),"",ROUND(Lanes!AY376,2))</f>
        <v/>
      </c>
      <c r="BE376" s="145" t="str">
        <f>IF(ISBLANK(Lanes!AX376),"",ROUND(Lanes!AZ376,2))</f>
        <v/>
      </c>
      <c r="BF376" s="145" t="str">
        <f>IF(ISBLANK(Lanes!BA376),"",ROUND(Lanes!BA376,2))</f>
        <v/>
      </c>
      <c r="BG376" s="145" t="str">
        <f>IF(ISBLANK(Lanes!BB376),"",ROUND(Lanes!BB376,2))</f>
        <v/>
      </c>
      <c r="BH376" s="145" t="str">
        <f>IF(ISBLANK(Lanes!AX376),"",ROUND(Lanes!BC376,2))</f>
        <v/>
      </c>
      <c r="BI376" s="145" t="str">
        <f>IF(ISBLANK(Lanes!AX376),"",ROUND(Lanes!BD376,2))</f>
        <v/>
      </c>
      <c r="BJ376" s="145" t="str">
        <f>IF(ISBLANK(Lanes!BE376),"",Lanes!BE376)</f>
        <v/>
      </c>
      <c r="BK376" s="145" t="str">
        <f>IF(ISBLANK(Lanes!BF376),"",Lanes!BF376)</f>
        <v/>
      </c>
      <c r="BL376" s="145" t="str">
        <f>IF(ISBLANK(Lanes!BG376),"",Lanes!BG376)</f>
        <v/>
      </c>
      <c r="BM376" s="145" t="str">
        <f>IF(ISBLANK(Lanes!BH376),"",Lanes!BH376)</f>
        <v/>
      </c>
      <c r="BN376" s="145" t="str">
        <f>IF(ISBLANK(Lanes!BI376),"",Lanes!BI376)</f>
        <v/>
      </c>
      <c r="BO376" s="145" t="str">
        <f>IF(ISBLANK(Lanes!BJ376),"",Lanes!BJ376)</f>
        <v/>
      </c>
      <c r="BP376" s="145" t="str">
        <f>IF(ISBLANK(Lanes!BK376),"",Lanes!BK376)</f>
        <v/>
      </c>
      <c r="BQ376" s="145" t="str">
        <f>IF(ISBLANK(Lanes!BL376),"",Lanes!BL376)</f>
        <v/>
      </c>
      <c r="BR376" s="145" t="str">
        <f>IF(ISBLANK(Lanes!BM376),"",ROUND(Lanes!BM376,0))</f>
        <v/>
      </c>
      <c r="BS376" s="145" t="str">
        <f>IF(ISBLANK(Lanes!BN376),"",ROUND(Lanes!BN376,0))</f>
        <v/>
      </c>
      <c r="BT376" s="145" t="str">
        <f>IF(ISBLANK(Lanes!BO376),"",ROUND(Lanes!BO376,0))</f>
        <v/>
      </c>
      <c r="BU376" s="145" t="str">
        <f>IF(ISBLANK(Lanes!BN376),"",ROUND(Lanes!BP376,0))</f>
        <v/>
      </c>
      <c r="BV376" s="145" t="str">
        <f>IF(ISBLANK(Lanes!BQ376),"",ROUND(Lanes!BQ376,1))</f>
        <v/>
      </c>
      <c r="BW376" s="145" t="str">
        <f>IF(ISBLANK(Lanes!BR376),"",Lanes!BR376)</f>
        <v/>
      </c>
      <c r="BX376" s="145" t="str">
        <f>IF(ISBLANK(Lanes!BS376),"",Lanes!BS376)</f>
        <v/>
      </c>
      <c r="BY376" s="145" t="str">
        <f>IF(ISBLANK(Lanes!BT376),"",Lanes!BT376)</f>
        <v/>
      </c>
      <c r="BZ376" s="145" t="str">
        <f>IF(ISBLANK(Lanes!BU376),"",Lanes!BU376)</f>
        <v/>
      </c>
      <c r="CA376" s="145" t="str">
        <f>IF(ISBLANK(Lanes!BV376),"",ROUND(Lanes!BV376,1))</f>
        <v/>
      </c>
      <c r="CB376" s="145" t="str">
        <f>IF(ISBLANK(Lanes!BW376),"",ROUND(Lanes!BW376,2))</f>
        <v/>
      </c>
      <c r="CC376" s="145" t="str">
        <f>IF(ISBLANK(Lanes!BX376),"",ROUND(Lanes!BX376,1))</f>
        <v/>
      </c>
      <c r="CD376" s="145" t="str">
        <f>IF(ISBLANK(Lanes!BY376),"",ROUND(Lanes!BY376,2))</f>
        <v/>
      </c>
      <c r="CE376" s="145" t="str">
        <f>IF(ISBLANK(Lanes!BZ376),"",ROUND(Lanes!BZ376,0))</f>
        <v/>
      </c>
      <c r="CF376" s="145" t="str">
        <f>IF(ISBLANK(Lanes!CA376),"",ROUND(Lanes!CA376,0))</f>
        <v/>
      </c>
      <c r="CG376" s="145" t="str">
        <f>IF(ISBLANK(Lanes!CB376),"",ROUND(Lanes!CB376,0))</f>
        <v/>
      </c>
      <c r="CH376" s="145" t="str">
        <f>IF(ISBLANK(Lanes!CC376),"",ROUND(Lanes!CC376,2))</f>
        <v/>
      </c>
      <c r="CI376" s="145" t="str">
        <f>IF(ISBLANK(Lanes!CD376),"",ROUND(Lanes!CD376,2))</f>
        <v/>
      </c>
      <c r="CJ376" s="145" t="str">
        <f>IF(ISBLANK(Lanes!CE376),"",ROUND(Lanes!CE376,2))</f>
        <v/>
      </c>
      <c r="CK376" s="145" t="str">
        <f>IF(ISBLANK(Lanes!CF376),"",ROUND(Lanes!CF376,0))</f>
        <v/>
      </c>
      <c r="CL376" s="145" t="str">
        <f>IF(ISBLANK(Lanes!CG376),"",ROUND(Lanes!CG376,0))</f>
        <v/>
      </c>
      <c r="CM376" s="145" t="str">
        <f>IF(ISBLANK(Lanes!CH376),"",ROUND(Lanes!CH376,0))</f>
        <v/>
      </c>
      <c r="CN376" s="145" t="str">
        <f>IF(ISBLANK(Lanes!CI376),"",ROUND(Lanes!CI376,2))</f>
        <v/>
      </c>
      <c r="CO376" s="145" t="str">
        <f>IF(ISBLANK(Lanes!CJ376),"",ROUND(Lanes!CJ376,2))</f>
        <v/>
      </c>
      <c r="CP376" s="145" t="str">
        <f>IF(ISBLANK(Lanes!CK376),"",ROUND(Lanes!CK376,2))</f>
        <v/>
      </c>
      <c r="CQ376" s="146" t="str">
        <f>IF(ISBLANK(Lanes!CL376),"","delete")</f>
        <v/>
      </c>
    </row>
    <row r="377" spans="1:95">
      <c r="A377" s="142">
        <v>1781</v>
      </c>
      <c r="B377" s="140" t="s">
        <v>1322</v>
      </c>
      <c r="C377" s="141">
        <v>1</v>
      </c>
      <c r="D377" s="140" t="s">
        <v>3393</v>
      </c>
      <c r="E377" s="140" t="s">
        <v>3393</v>
      </c>
      <c r="F377" s="140" t="s">
        <v>86</v>
      </c>
      <c r="G377" s="140" t="s">
        <v>230</v>
      </c>
      <c r="H377" s="140" t="s">
        <v>111</v>
      </c>
      <c r="I377" s="140" t="s">
        <v>253</v>
      </c>
      <c r="J377" s="140" t="s">
        <v>166</v>
      </c>
      <c r="K377" s="140" t="s">
        <v>2380</v>
      </c>
      <c r="L377" s="140" t="s">
        <v>167</v>
      </c>
      <c r="M377" s="140" t="s">
        <v>168</v>
      </c>
      <c r="N377" s="140" t="s">
        <v>169</v>
      </c>
      <c r="O377" s="140" t="s">
        <v>412</v>
      </c>
      <c r="P377" s="140" t="s">
        <v>413</v>
      </c>
      <c r="Q377" s="140" t="s">
        <v>2380</v>
      </c>
      <c r="R377" s="140" t="s">
        <v>139</v>
      </c>
      <c r="S377" s="140" t="s">
        <v>91</v>
      </c>
      <c r="T377" s="140" t="s">
        <v>131</v>
      </c>
      <c r="U377" s="140" t="s">
        <v>107</v>
      </c>
      <c r="V377" s="140" t="s">
        <v>2380</v>
      </c>
      <c r="W377" s="140" t="s">
        <v>98</v>
      </c>
      <c r="X377" s="140" t="s">
        <v>99</v>
      </c>
      <c r="Y377" s="140" t="s">
        <v>2380</v>
      </c>
      <c r="Z377" s="140" t="s">
        <v>2380</v>
      </c>
      <c r="AA377" s="140" t="s">
        <v>101</v>
      </c>
      <c r="AB377" s="140" t="s">
        <v>3392</v>
      </c>
      <c r="AC377" s="140" t="s">
        <v>2386</v>
      </c>
      <c r="AD377" s="140" t="s">
        <v>101</v>
      </c>
      <c r="AE377" s="140" t="s">
        <v>2385</v>
      </c>
      <c r="AF377" s="140" t="s">
        <v>2385</v>
      </c>
      <c r="AG377" s="140" t="s">
        <v>2385</v>
      </c>
      <c r="AH377" s="140" t="s">
        <v>2385</v>
      </c>
      <c r="AI377" s="140" t="s">
        <v>251</v>
      </c>
      <c r="AJ377" s="140" t="s">
        <v>2424</v>
      </c>
      <c r="AK377" s="140" t="s">
        <v>2400</v>
      </c>
      <c r="AL377" s="140" t="s">
        <v>660</v>
      </c>
      <c r="AM377" s="140" t="s">
        <v>2380</v>
      </c>
      <c r="AN377" s="140" t="s">
        <v>660</v>
      </c>
      <c r="AO377" s="140" t="s">
        <v>660</v>
      </c>
      <c r="AP377" s="140" t="s">
        <v>2390</v>
      </c>
      <c r="AQ377" s="140" t="s">
        <v>2380</v>
      </c>
      <c r="AR377" s="140" t="s">
        <v>2463</v>
      </c>
      <c r="AS377" s="136" t="s">
        <v>2381</v>
      </c>
      <c r="AT377" s="145" t="str">
        <f>IF(ISBLANK(Lanes!AO377),"",ROUND(Lanes!AO377,2))</f>
        <v/>
      </c>
      <c r="AU377" s="145" t="str">
        <f>IF(ISBLANK(Lanes!AP377),"",ROUND(Lanes!AP377,2))</f>
        <v/>
      </c>
      <c r="AV377" s="145" t="str">
        <f>IF(ISBLANK(Lanes!AQ377),"",ROUND(Lanes!AQ377,2))</f>
        <v/>
      </c>
      <c r="AW377" s="145" t="str">
        <f>IF(ISBLANK(Lanes!AP377),"",ROUND(Lanes!AR377,2))</f>
        <v/>
      </c>
      <c r="AX377" s="145" t="str">
        <f>IF(ISBLANK(Lanes!AS377),"",ROUND(Lanes!AS377,2))</f>
        <v/>
      </c>
      <c r="AY377" s="145" t="str">
        <f>IF(ISBLANK(Lanes!AT377),"",ROUND(Lanes!AT377,2))</f>
        <v/>
      </c>
      <c r="AZ377" s="145" t="str">
        <f>IF(ISBLANK(Lanes!AP377),"",ROUND(Lanes!AU377,2))</f>
        <v/>
      </c>
      <c r="BA377" s="145" t="str">
        <f>IF(ISBLANK(Lanes!AP377),"",ROUND(Lanes!AV377,2))</f>
        <v/>
      </c>
      <c r="BB377" s="145" t="str">
        <f>IF(ISBLANK(Lanes!AW377),"",ROUND(Lanes!AW377,2))</f>
        <v/>
      </c>
      <c r="BC377" s="145" t="str">
        <f>IF(ISBLANK(Lanes!AX377),"",ROUND(Lanes!AX377,2))</f>
        <v/>
      </c>
      <c r="BD377" s="145" t="str">
        <f>IF(ISBLANK(Lanes!AY377),"",ROUND(Lanes!AY377,2))</f>
        <v/>
      </c>
      <c r="BE377" s="145" t="str">
        <f>IF(ISBLANK(Lanes!AX377),"",ROUND(Lanes!AZ377,2))</f>
        <v/>
      </c>
      <c r="BF377" s="145" t="str">
        <f>IF(ISBLANK(Lanes!BA377),"",ROUND(Lanes!BA377,2))</f>
        <v/>
      </c>
      <c r="BG377" s="145" t="str">
        <f>IF(ISBLANK(Lanes!BB377),"",ROUND(Lanes!BB377,2))</f>
        <v/>
      </c>
      <c r="BH377" s="145" t="str">
        <f>IF(ISBLANK(Lanes!AX377),"",ROUND(Lanes!BC377,2))</f>
        <v/>
      </c>
      <c r="BI377" s="145" t="str">
        <f>IF(ISBLANK(Lanes!AX377),"",ROUND(Lanes!BD377,2))</f>
        <v/>
      </c>
      <c r="BJ377" s="145" t="str">
        <f>IF(ISBLANK(Lanes!BE377),"",Lanes!BE377)</f>
        <v/>
      </c>
      <c r="BK377" s="145" t="str">
        <f>IF(ISBLANK(Lanes!BF377),"",Lanes!BF377)</f>
        <v/>
      </c>
      <c r="BL377" s="145" t="str">
        <f>IF(ISBLANK(Lanes!BG377),"",Lanes!BG377)</f>
        <v/>
      </c>
      <c r="BM377" s="145" t="str">
        <f>IF(ISBLANK(Lanes!BH377),"",Lanes!BH377)</f>
        <v/>
      </c>
      <c r="BN377" s="145" t="str">
        <f>IF(ISBLANK(Lanes!BI377),"",Lanes!BI377)</f>
        <v/>
      </c>
      <c r="BO377" s="145" t="str">
        <f>IF(ISBLANK(Lanes!BJ377),"",Lanes!BJ377)</f>
        <v/>
      </c>
      <c r="BP377" s="145" t="str">
        <f>IF(ISBLANK(Lanes!BK377),"",Lanes!BK377)</f>
        <v/>
      </c>
      <c r="BQ377" s="145" t="str">
        <f>IF(ISBLANK(Lanes!BL377),"",Lanes!BL377)</f>
        <v/>
      </c>
      <c r="BR377" s="145" t="str">
        <f>IF(ISBLANK(Lanes!BM377),"",ROUND(Lanes!BM377,0))</f>
        <v/>
      </c>
      <c r="BS377" s="145" t="str">
        <f>IF(ISBLANK(Lanes!BN377),"",ROUND(Lanes!BN377,0))</f>
        <v/>
      </c>
      <c r="BT377" s="145" t="str">
        <f>IF(ISBLANK(Lanes!BO377),"",ROUND(Lanes!BO377,0))</f>
        <v/>
      </c>
      <c r="BU377" s="145" t="str">
        <f>IF(ISBLANK(Lanes!BN377),"",ROUND(Lanes!BP377,0))</f>
        <v/>
      </c>
      <c r="BV377" s="145" t="str">
        <f>IF(ISBLANK(Lanes!BQ377),"",ROUND(Lanes!BQ377,1))</f>
        <v/>
      </c>
      <c r="BW377" s="145" t="str">
        <f>IF(ISBLANK(Lanes!BR377),"",Lanes!BR377)</f>
        <v/>
      </c>
      <c r="BX377" s="145" t="str">
        <f>IF(ISBLANK(Lanes!BS377),"",Lanes!BS377)</f>
        <v/>
      </c>
      <c r="BY377" s="145" t="str">
        <f>IF(ISBLANK(Lanes!BT377),"",Lanes!BT377)</f>
        <v/>
      </c>
      <c r="BZ377" s="145" t="str">
        <f>IF(ISBLANK(Lanes!BU377),"",Lanes!BU377)</f>
        <v/>
      </c>
      <c r="CA377" s="145" t="str">
        <f>IF(ISBLANK(Lanes!BV377),"",ROUND(Lanes!BV377,1))</f>
        <v/>
      </c>
      <c r="CB377" s="145" t="str">
        <f>IF(ISBLANK(Lanes!BW377),"",ROUND(Lanes!BW377,2))</f>
        <v/>
      </c>
      <c r="CC377" s="145" t="str">
        <f>IF(ISBLANK(Lanes!BX377),"",ROUND(Lanes!BX377,1))</f>
        <v/>
      </c>
      <c r="CD377" s="145" t="str">
        <f>IF(ISBLANK(Lanes!BY377),"",ROUND(Lanes!BY377,2))</f>
        <v/>
      </c>
      <c r="CE377" s="145" t="str">
        <f>IF(ISBLANK(Lanes!BZ377),"",ROUND(Lanes!BZ377,0))</f>
        <v/>
      </c>
      <c r="CF377" s="145" t="str">
        <f>IF(ISBLANK(Lanes!CA377),"",ROUND(Lanes!CA377,0))</f>
        <v/>
      </c>
      <c r="CG377" s="145" t="str">
        <f>IF(ISBLANK(Lanes!CB377),"",ROUND(Lanes!CB377,0))</f>
        <v/>
      </c>
      <c r="CH377" s="145" t="str">
        <f>IF(ISBLANK(Lanes!CC377),"",ROUND(Lanes!CC377,2))</f>
        <v/>
      </c>
      <c r="CI377" s="145" t="str">
        <f>IF(ISBLANK(Lanes!CD377),"",ROUND(Lanes!CD377,2))</f>
        <v/>
      </c>
      <c r="CJ377" s="145" t="str">
        <f>IF(ISBLANK(Lanes!CE377),"",ROUND(Lanes!CE377,2))</f>
        <v/>
      </c>
      <c r="CK377" s="145" t="str">
        <f>IF(ISBLANK(Lanes!CF377),"",ROUND(Lanes!CF377,0))</f>
        <v/>
      </c>
      <c r="CL377" s="145" t="str">
        <f>IF(ISBLANK(Lanes!CG377),"",ROUND(Lanes!CG377,0))</f>
        <v/>
      </c>
      <c r="CM377" s="145" t="str">
        <f>IF(ISBLANK(Lanes!CH377),"",ROUND(Lanes!CH377,0))</f>
        <v/>
      </c>
      <c r="CN377" s="145" t="str">
        <f>IF(ISBLANK(Lanes!CI377),"",ROUND(Lanes!CI377,2))</f>
        <v/>
      </c>
      <c r="CO377" s="145" t="str">
        <f>IF(ISBLANK(Lanes!CJ377),"",ROUND(Lanes!CJ377,2))</f>
        <v/>
      </c>
      <c r="CP377" s="145" t="str">
        <f>IF(ISBLANK(Lanes!CK377),"",ROUND(Lanes!CK377,2))</f>
        <v/>
      </c>
      <c r="CQ377" s="146" t="str">
        <f>IF(ISBLANK(Lanes!CL377),"","delete")</f>
        <v/>
      </c>
    </row>
    <row r="378" spans="1:95">
      <c r="A378" s="142">
        <v>1782</v>
      </c>
      <c r="B378" s="140" t="s">
        <v>1323</v>
      </c>
      <c r="C378" s="141">
        <v>1</v>
      </c>
      <c r="D378" s="140" t="s">
        <v>3391</v>
      </c>
      <c r="E378" s="140" t="s">
        <v>3391</v>
      </c>
      <c r="F378" s="140" t="s">
        <v>86</v>
      </c>
      <c r="G378" s="140" t="s">
        <v>230</v>
      </c>
      <c r="H378" s="140" t="s">
        <v>111</v>
      </c>
      <c r="I378" s="140" t="s">
        <v>253</v>
      </c>
      <c r="J378" s="140" t="s">
        <v>166</v>
      </c>
      <c r="K378" s="140" t="s">
        <v>2380</v>
      </c>
      <c r="L378" s="140" t="s">
        <v>167</v>
      </c>
      <c r="M378" s="140" t="s">
        <v>168</v>
      </c>
      <c r="N378" s="140" t="s">
        <v>169</v>
      </c>
      <c r="O378" s="140" t="s">
        <v>118</v>
      </c>
      <c r="P378" s="140" t="s">
        <v>118</v>
      </c>
      <c r="Q378" s="140" t="s">
        <v>2380</v>
      </c>
      <c r="R378" s="140" t="s">
        <v>119</v>
      </c>
      <c r="S378" s="140" t="s">
        <v>91</v>
      </c>
      <c r="T378" s="140" t="s">
        <v>92</v>
      </c>
      <c r="U378" s="140" t="s">
        <v>107</v>
      </c>
      <c r="V378" s="140" t="s">
        <v>2380</v>
      </c>
      <c r="W378" s="140" t="s">
        <v>98</v>
      </c>
      <c r="X378" s="140" t="s">
        <v>99</v>
      </c>
      <c r="Y378" s="140" t="s">
        <v>2380</v>
      </c>
      <c r="Z378" s="140" t="s">
        <v>2380</v>
      </c>
      <c r="AA378" s="140" t="s">
        <v>101</v>
      </c>
      <c r="AB378" s="140" t="s">
        <v>2502</v>
      </c>
      <c r="AC378" s="140" t="s">
        <v>2470</v>
      </c>
      <c r="AD378" s="140" t="s">
        <v>251</v>
      </c>
      <c r="AE378" s="140" t="s">
        <v>2385</v>
      </c>
      <c r="AF378" s="140" t="s">
        <v>2689</v>
      </c>
      <c r="AG378" s="140" t="s">
        <v>2385</v>
      </c>
      <c r="AH378" s="140" t="s">
        <v>2640</v>
      </c>
      <c r="AI378" s="140" t="s">
        <v>251</v>
      </c>
      <c r="AJ378" s="140" t="s">
        <v>2424</v>
      </c>
      <c r="AK378" s="140" t="s">
        <v>2400</v>
      </c>
      <c r="AL378" s="140" t="s">
        <v>660</v>
      </c>
      <c r="AM378" s="140" t="s">
        <v>2380</v>
      </c>
      <c r="AN378" s="140" t="s">
        <v>660</v>
      </c>
      <c r="AO378" s="140" t="s">
        <v>660</v>
      </c>
      <c r="AP378" s="140" t="s">
        <v>2390</v>
      </c>
      <c r="AQ378" s="140" t="s">
        <v>2380</v>
      </c>
      <c r="AR378" s="140" t="s">
        <v>2464</v>
      </c>
      <c r="AS378" s="136" t="s">
        <v>2381</v>
      </c>
      <c r="AT378" s="145" t="str">
        <f>IF(ISBLANK(Lanes!AO378),"",ROUND(Lanes!AO378,2))</f>
        <v/>
      </c>
      <c r="AU378" s="145" t="str">
        <f>IF(ISBLANK(Lanes!AP378),"",ROUND(Lanes!AP378,2))</f>
        <v/>
      </c>
      <c r="AV378" s="145" t="str">
        <f>IF(ISBLANK(Lanes!AQ378),"",ROUND(Lanes!AQ378,2))</f>
        <v/>
      </c>
      <c r="AW378" s="145" t="str">
        <f>IF(ISBLANK(Lanes!AP378),"",ROUND(Lanes!AR378,2))</f>
        <v/>
      </c>
      <c r="AX378" s="145" t="str">
        <f>IF(ISBLANK(Lanes!AS378),"",ROUND(Lanes!AS378,2))</f>
        <v/>
      </c>
      <c r="AY378" s="145" t="str">
        <f>IF(ISBLANK(Lanes!AT378),"",ROUND(Lanes!AT378,2))</f>
        <v/>
      </c>
      <c r="AZ378" s="145" t="str">
        <f>IF(ISBLANK(Lanes!AP378),"",ROUND(Lanes!AU378,2))</f>
        <v/>
      </c>
      <c r="BA378" s="145" t="str">
        <f>IF(ISBLANK(Lanes!AP378),"",ROUND(Lanes!AV378,2))</f>
        <v/>
      </c>
      <c r="BB378" s="145" t="str">
        <f>IF(ISBLANK(Lanes!AW378),"",ROUND(Lanes!AW378,2))</f>
        <v/>
      </c>
      <c r="BC378" s="145" t="str">
        <f>IF(ISBLANK(Lanes!AX378),"",ROUND(Lanes!AX378,2))</f>
        <v/>
      </c>
      <c r="BD378" s="145" t="str">
        <f>IF(ISBLANK(Lanes!AY378),"",ROUND(Lanes!AY378,2))</f>
        <v/>
      </c>
      <c r="BE378" s="145" t="str">
        <f>IF(ISBLANK(Lanes!AX378),"",ROUND(Lanes!AZ378,2))</f>
        <v/>
      </c>
      <c r="BF378" s="145" t="str">
        <f>IF(ISBLANK(Lanes!BA378),"",ROUND(Lanes!BA378,2))</f>
        <v/>
      </c>
      <c r="BG378" s="145" t="str">
        <f>IF(ISBLANK(Lanes!BB378),"",ROUND(Lanes!BB378,2))</f>
        <v/>
      </c>
      <c r="BH378" s="145" t="str">
        <f>IF(ISBLANK(Lanes!AX378),"",ROUND(Lanes!BC378,2))</f>
        <v/>
      </c>
      <c r="BI378" s="145" t="str">
        <f>IF(ISBLANK(Lanes!AX378),"",ROUND(Lanes!BD378,2))</f>
        <v/>
      </c>
      <c r="BJ378" s="145" t="str">
        <f>IF(ISBLANK(Lanes!BE378),"",Lanes!BE378)</f>
        <v/>
      </c>
      <c r="BK378" s="145" t="str">
        <f>IF(ISBLANK(Lanes!BF378),"",Lanes!BF378)</f>
        <v/>
      </c>
      <c r="BL378" s="145" t="str">
        <f>IF(ISBLANK(Lanes!BG378),"",Lanes!BG378)</f>
        <v/>
      </c>
      <c r="BM378" s="145" t="str">
        <f>IF(ISBLANK(Lanes!BH378),"",Lanes!BH378)</f>
        <v/>
      </c>
      <c r="BN378" s="145" t="str">
        <f>IF(ISBLANK(Lanes!BI378),"",Lanes!BI378)</f>
        <v/>
      </c>
      <c r="BO378" s="145" t="str">
        <f>IF(ISBLANK(Lanes!BJ378),"",Lanes!BJ378)</f>
        <v/>
      </c>
      <c r="BP378" s="145" t="str">
        <f>IF(ISBLANK(Lanes!BK378),"",Lanes!BK378)</f>
        <v/>
      </c>
      <c r="BQ378" s="145" t="str">
        <f>IF(ISBLANK(Lanes!BL378),"",Lanes!BL378)</f>
        <v/>
      </c>
      <c r="BR378" s="145" t="str">
        <f>IF(ISBLANK(Lanes!BM378),"",ROUND(Lanes!BM378,0))</f>
        <v/>
      </c>
      <c r="BS378" s="145" t="str">
        <f>IF(ISBLANK(Lanes!BN378),"",ROUND(Lanes!BN378,0))</f>
        <v/>
      </c>
      <c r="BT378" s="145" t="str">
        <f>IF(ISBLANK(Lanes!BO378),"",ROUND(Lanes!BO378,0))</f>
        <v/>
      </c>
      <c r="BU378" s="145" t="str">
        <f>IF(ISBLANK(Lanes!BN378),"",ROUND(Lanes!BP378,0))</f>
        <v/>
      </c>
      <c r="BV378" s="145" t="str">
        <f>IF(ISBLANK(Lanes!BQ378),"",ROUND(Lanes!BQ378,1))</f>
        <v/>
      </c>
      <c r="BW378" s="145" t="str">
        <f>IF(ISBLANK(Lanes!BR378),"",Lanes!BR378)</f>
        <v/>
      </c>
      <c r="BX378" s="145" t="str">
        <f>IF(ISBLANK(Lanes!BS378),"",Lanes!BS378)</f>
        <v/>
      </c>
      <c r="BY378" s="145" t="str">
        <f>IF(ISBLANK(Lanes!BT378),"",Lanes!BT378)</f>
        <v/>
      </c>
      <c r="BZ378" s="145" t="str">
        <f>IF(ISBLANK(Lanes!BU378),"",Lanes!BU378)</f>
        <v/>
      </c>
      <c r="CA378" s="145" t="str">
        <f>IF(ISBLANK(Lanes!BV378),"",ROUND(Lanes!BV378,1))</f>
        <v/>
      </c>
      <c r="CB378" s="145" t="str">
        <f>IF(ISBLANK(Lanes!BW378),"",ROUND(Lanes!BW378,2))</f>
        <v/>
      </c>
      <c r="CC378" s="145" t="str">
        <f>IF(ISBLANK(Lanes!BX378),"",ROUND(Lanes!BX378,1))</f>
        <v/>
      </c>
      <c r="CD378" s="145" t="str">
        <f>IF(ISBLANK(Lanes!BY378),"",ROUND(Lanes!BY378,2))</f>
        <v/>
      </c>
      <c r="CE378" s="145" t="str">
        <f>IF(ISBLANK(Lanes!BZ378),"",ROUND(Lanes!BZ378,0))</f>
        <v/>
      </c>
      <c r="CF378" s="145" t="str">
        <f>IF(ISBLANK(Lanes!CA378),"",ROUND(Lanes!CA378,0))</f>
        <v/>
      </c>
      <c r="CG378" s="145" t="str">
        <f>IF(ISBLANK(Lanes!CB378),"",ROUND(Lanes!CB378,0))</f>
        <v/>
      </c>
      <c r="CH378" s="145" t="str">
        <f>IF(ISBLANK(Lanes!CC378),"",ROUND(Lanes!CC378,2))</f>
        <v/>
      </c>
      <c r="CI378" s="145" t="str">
        <f>IF(ISBLANK(Lanes!CD378),"",ROUND(Lanes!CD378,2))</f>
        <v/>
      </c>
      <c r="CJ378" s="145" t="str">
        <f>IF(ISBLANK(Lanes!CE378),"",ROUND(Lanes!CE378,2))</f>
        <v/>
      </c>
      <c r="CK378" s="145" t="str">
        <f>IF(ISBLANK(Lanes!CF378),"",ROUND(Lanes!CF378,0))</f>
        <v/>
      </c>
      <c r="CL378" s="145" t="str">
        <f>IF(ISBLANK(Lanes!CG378),"",ROUND(Lanes!CG378,0))</f>
        <v/>
      </c>
      <c r="CM378" s="145" t="str">
        <f>IF(ISBLANK(Lanes!CH378),"",ROUND(Lanes!CH378,0))</f>
        <v/>
      </c>
      <c r="CN378" s="145" t="str">
        <f>IF(ISBLANK(Lanes!CI378),"",ROUND(Lanes!CI378,2))</f>
        <v/>
      </c>
      <c r="CO378" s="145" t="str">
        <f>IF(ISBLANK(Lanes!CJ378),"",ROUND(Lanes!CJ378,2))</f>
        <v/>
      </c>
      <c r="CP378" s="145" t="str">
        <f>IF(ISBLANK(Lanes!CK378),"",ROUND(Lanes!CK378,2))</f>
        <v/>
      </c>
      <c r="CQ378" s="146" t="str">
        <f>IF(ISBLANK(Lanes!CL378),"","delete")</f>
        <v/>
      </c>
    </row>
    <row r="379" spans="1:95">
      <c r="A379" s="142">
        <v>1783</v>
      </c>
      <c r="B379" s="140" t="s">
        <v>1324</v>
      </c>
      <c r="C379" s="141">
        <v>1</v>
      </c>
      <c r="D379" s="140" t="s">
        <v>3390</v>
      </c>
      <c r="E379" s="140" t="s">
        <v>3390</v>
      </c>
      <c r="F379" s="140" t="s">
        <v>86</v>
      </c>
      <c r="G379" s="140" t="s">
        <v>230</v>
      </c>
      <c r="H379" s="140" t="s">
        <v>111</v>
      </c>
      <c r="I379" s="140" t="s">
        <v>253</v>
      </c>
      <c r="J379" s="140" t="s">
        <v>166</v>
      </c>
      <c r="K379" s="140" t="s">
        <v>2380</v>
      </c>
      <c r="L379" s="140" t="s">
        <v>167</v>
      </c>
      <c r="M379" s="140" t="s">
        <v>168</v>
      </c>
      <c r="N379" s="140" t="s">
        <v>169</v>
      </c>
      <c r="O379" s="140" t="s">
        <v>414</v>
      </c>
      <c r="P379" s="140" t="s">
        <v>414</v>
      </c>
      <c r="Q379" s="140" t="s">
        <v>2380</v>
      </c>
      <c r="R379" s="140" t="s">
        <v>452</v>
      </c>
      <c r="S379" s="140" t="s">
        <v>91</v>
      </c>
      <c r="T379" s="140" t="s">
        <v>92</v>
      </c>
      <c r="U379" s="140" t="s">
        <v>107</v>
      </c>
      <c r="V379" s="140" t="s">
        <v>209</v>
      </c>
      <c r="W379" s="140" t="s">
        <v>98</v>
      </c>
      <c r="X379" s="140" t="s">
        <v>99</v>
      </c>
      <c r="Y379" s="140" t="s">
        <v>2380</v>
      </c>
      <c r="Z379" s="140" t="s">
        <v>2380</v>
      </c>
      <c r="AA379" s="140" t="s">
        <v>101</v>
      </c>
      <c r="AB379" s="140" t="s">
        <v>2550</v>
      </c>
      <c r="AC379" s="140" t="s">
        <v>2470</v>
      </c>
      <c r="AD379" s="140" t="s">
        <v>101</v>
      </c>
      <c r="AE379" s="140" t="s">
        <v>2385</v>
      </c>
      <c r="AF379" s="140" t="s">
        <v>2385</v>
      </c>
      <c r="AG379" s="140" t="s">
        <v>2385</v>
      </c>
      <c r="AH379" s="140" t="s">
        <v>2385</v>
      </c>
      <c r="AI379" s="140" t="s">
        <v>251</v>
      </c>
      <c r="AJ379" s="140" t="s">
        <v>2424</v>
      </c>
      <c r="AK379" s="140" t="s">
        <v>2400</v>
      </c>
      <c r="AL379" s="140" t="s">
        <v>660</v>
      </c>
      <c r="AM379" s="140" t="s">
        <v>2380</v>
      </c>
      <c r="AN379" s="140" t="s">
        <v>660</v>
      </c>
      <c r="AO379" s="140" t="s">
        <v>660</v>
      </c>
      <c r="AP379" s="140" t="s">
        <v>2383</v>
      </c>
      <c r="AQ379" s="140" t="s">
        <v>2380</v>
      </c>
      <c r="AR379" s="140" t="s">
        <v>2464</v>
      </c>
      <c r="AS379" s="136" t="s">
        <v>2381</v>
      </c>
      <c r="AT379" s="145" t="str">
        <f>IF(ISBLANK(Lanes!AO379),"",ROUND(Lanes!AO379,2))</f>
        <v/>
      </c>
      <c r="AU379" s="145" t="str">
        <f>IF(ISBLANK(Lanes!AP379),"",ROUND(Lanes!AP379,2))</f>
        <v/>
      </c>
      <c r="AV379" s="145" t="str">
        <f>IF(ISBLANK(Lanes!AQ379),"",ROUND(Lanes!AQ379,2))</f>
        <v/>
      </c>
      <c r="AW379" s="145" t="str">
        <f>IF(ISBLANK(Lanes!AP379),"",ROUND(Lanes!AR379,2))</f>
        <v/>
      </c>
      <c r="AX379" s="145" t="str">
        <f>IF(ISBLANK(Lanes!AS379),"",ROUND(Lanes!AS379,2))</f>
        <v/>
      </c>
      <c r="AY379" s="145" t="str">
        <f>IF(ISBLANK(Lanes!AT379),"",ROUND(Lanes!AT379,2))</f>
        <v/>
      </c>
      <c r="AZ379" s="145" t="str">
        <f>IF(ISBLANK(Lanes!AP379),"",ROUND(Lanes!AU379,2))</f>
        <v/>
      </c>
      <c r="BA379" s="145" t="str">
        <f>IF(ISBLANK(Lanes!AP379),"",ROUND(Lanes!AV379,2))</f>
        <v/>
      </c>
      <c r="BB379" s="145" t="str">
        <f>IF(ISBLANK(Lanes!AW379),"",ROUND(Lanes!AW379,2))</f>
        <v/>
      </c>
      <c r="BC379" s="145" t="str">
        <f>IF(ISBLANK(Lanes!AX379),"",ROUND(Lanes!AX379,2))</f>
        <v/>
      </c>
      <c r="BD379" s="145" t="str">
        <f>IF(ISBLANK(Lanes!AY379),"",ROUND(Lanes!AY379,2))</f>
        <v/>
      </c>
      <c r="BE379" s="145" t="str">
        <f>IF(ISBLANK(Lanes!AX379),"",ROUND(Lanes!AZ379,2))</f>
        <v/>
      </c>
      <c r="BF379" s="145" t="str">
        <f>IF(ISBLANK(Lanes!BA379),"",ROUND(Lanes!BA379,2))</f>
        <v/>
      </c>
      <c r="BG379" s="145" t="str">
        <f>IF(ISBLANK(Lanes!BB379),"",ROUND(Lanes!BB379,2))</f>
        <v/>
      </c>
      <c r="BH379" s="145" t="str">
        <f>IF(ISBLANK(Lanes!AX379),"",ROUND(Lanes!BC379,2))</f>
        <v/>
      </c>
      <c r="BI379" s="145" t="str">
        <f>IF(ISBLANK(Lanes!AX379),"",ROUND(Lanes!BD379,2))</f>
        <v/>
      </c>
      <c r="BJ379" s="145" t="str">
        <f>IF(ISBLANK(Lanes!BE379),"",Lanes!BE379)</f>
        <v/>
      </c>
      <c r="BK379" s="145" t="str">
        <f>IF(ISBLANK(Lanes!BF379),"",Lanes!BF379)</f>
        <v/>
      </c>
      <c r="BL379" s="145" t="str">
        <f>IF(ISBLANK(Lanes!BG379),"",Lanes!BG379)</f>
        <v/>
      </c>
      <c r="BM379" s="145" t="str">
        <f>IF(ISBLANK(Lanes!BH379),"",Lanes!BH379)</f>
        <v/>
      </c>
      <c r="BN379" s="145" t="str">
        <f>IF(ISBLANK(Lanes!BI379),"",Lanes!BI379)</f>
        <v/>
      </c>
      <c r="BO379" s="145" t="str">
        <f>IF(ISBLANK(Lanes!BJ379),"",Lanes!BJ379)</f>
        <v/>
      </c>
      <c r="BP379" s="145" t="str">
        <f>IF(ISBLANK(Lanes!BK379),"",Lanes!BK379)</f>
        <v/>
      </c>
      <c r="BQ379" s="145" t="str">
        <f>IF(ISBLANK(Lanes!BL379),"",Lanes!BL379)</f>
        <v/>
      </c>
      <c r="BR379" s="145" t="str">
        <f>IF(ISBLANK(Lanes!BM379),"",ROUND(Lanes!BM379,0))</f>
        <v/>
      </c>
      <c r="BS379" s="145" t="str">
        <f>IF(ISBLANK(Lanes!BN379),"",ROUND(Lanes!BN379,0))</f>
        <v/>
      </c>
      <c r="BT379" s="145" t="str">
        <f>IF(ISBLANK(Lanes!BO379),"",ROUND(Lanes!BO379,0))</f>
        <v/>
      </c>
      <c r="BU379" s="145" t="str">
        <f>IF(ISBLANK(Lanes!BN379),"",ROUND(Lanes!BP379,0))</f>
        <v/>
      </c>
      <c r="BV379" s="145" t="str">
        <f>IF(ISBLANK(Lanes!BQ379),"",ROUND(Lanes!BQ379,1))</f>
        <v/>
      </c>
      <c r="BW379" s="145" t="str">
        <f>IF(ISBLANK(Lanes!BR379),"",Lanes!BR379)</f>
        <v/>
      </c>
      <c r="BX379" s="145" t="str">
        <f>IF(ISBLANK(Lanes!BS379),"",Lanes!BS379)</f>
        <v/>
      </c>
      <c r="BY379" s="145" t="str">
        <f>IF(ISBLANK(Lanes!BT379),"",Lanes!BT379)</f>
        <v/>
      </c>
      <c r="BZ379" s="145" t="str">
        <f>IF(ISBLANK(Lanes!BU379),"",Lanes!BU379)</f>
        <v/>
      </c>
      <c r="CA379" s="145" t="str">
        <f>IF(ISBLANK(Lanes!BV379),"",ROUND(Lanes!BV379,1))</f>
        <v/>
      </c>
      <c r="CB379" s="145" t="str">
        <f>IF(ISBLANK(Lanes!BW379),"",ROUND(Lanes!BW379,2))</f>
        <v/>
      </c>
      <c r="CC379" s="145" t="str">
        <f>IF(ISBLANK(Lanes!BX379),"",ROUND(Lanes!BX379,1))</f>
        <v/>
      </c>
      <c r="CD379" s="145" t="str">
        <f>IF(ISBLANK(Lanes!BY379),"",ROUND(Lanes!BY379,2))</f>
        <v/>
      </c>
      <c r="CE379" s="145" t="str">
        <f>IF(ISBLANK(Lanes!BZ379),"",ROUND(Lanes!BZ379,0))</f>
        <v/>
      </c>
      <c r="CF379" s="145" t="str">
        <f>IF(ISBLANK(Lanes!CA379),"",ROUND(Lanes!CA379,0))</f>
        <v/>
      </c>
      <c r="CG379" s="145" t="str">
        <f>IF(ISBLANK(Lanes!CB379),"",ROUND(Lanes!CB379,0))</f>
        <v/>
      </c>
      <c r="CH379" s="145" t="str">
        <f>IF(ISBLANK(Lanes!CC379),"",ROUND(Lanes!CC379,2))</f>
        <v/>
      </c>
      <c r="CI379" s="145" t="str">
        <f>IF(ISBLANK(Lanes!CD379),"",ROUND(Lanes!CD379,2))</f>
        <v/>
      </c>
      <c r="CJ379" s="145" t="str">
        <f>IF(ISBLANK(Lanes!CE379),"",ROUND(Lanes!CE379,2))</f>
        <v/>
      </c>
      <c r="CK379" s="145" t="str">
        <f>IF(ISBLANK(Lanes!CF379),"",ROUND(Lanes!CF379,0))</f>
        <v/>
      </c>
      <c r="CL379" s="145" t="str">
        <f>IF(ISBLANK(Lanes!CG379),"",ROUND(Lanes!CG379,0))</f>
        <v/>
      </c>
      <c r="CM379" s="145" t="str">
        <f>IF(ISBLANK(Lanes!CH379),"",ROUND(Lanes!CH379,0))</f>
        <v/>
      </c>
      <c r="CN379" s="145" t="str">
        <f>IF(ISBLANK(Lanes!CI379),"",ROUND(Lanes!CI379,2))</f>
        <v/>
      </c>
      <c r="CO379" s="145" t="str">
        <f>IF(ISBLANK(Lanes!CJ379),"",ROUND(Lanes!CJ379,2))</f>
        <v/>
      </c>
      <c r="CP379" s="145" t="str">
        <f>IF(ISBLANK(Lanes!CK379),"",ROUND(Lanes!CK379,2))</f>
        <v/>
      </c>
      <c r="CQ379" s="146" t="str">
        <f>IF(ISBLANK(Lanes!CL379),"","delete")</f>
        <v/>
      </c>
    </row>
    <row r="380" spans="1:95">
      <c r="A380" s="142">
        <v>1784</v>
      </c>
      <c r="B380" s="140" t="s">
        <v>1325</v>
      </c>
      <c r="C380" s="141">
        <v>1</v>
      </c>
      <c r="D380" s="140" t="s">
        <v>3389</v>
      </c>
      <c r="E380" s="140" t="s">
        <v>3389</v>
      </c>
      <c r="F380" s="140" t="s">
        <v>86</v>
      </c>
      <c r="G380" s="140" t="s">
        <v>230</v>
      </c>
      <c r="H380" s="140" t="s">
        <v>103</v>
      </c>
      <c r="I380" s="140" t="s">
        <v>253</v>
      </c>
      <c r="J380" s="140" t="s">
        <v>166</v>
      </c>
      <c r="K380" s="140" t="s">
        <v>2380</v>
      </c>
      <c r="L380" s="140" t="s">
        <v>167</v>
      </c>
      <c r="M380" s="140" t="s">
        <v>168</v>
      </c>
      <c r="N380" s="140" t="s">
        <v>169</v>
      </c>
      <c r="O380" s="140" t="s">
        <v>102</v>
      </c>
      <c r="P380" s="140" t="s">
        <v>102</v>
      </c>
      <c r="Q380" s="140" t="s">
        <v>2380</v>
      </c>
      <c r="R380" s="140" t="s">
        <v>95</v>
      </c>
      <c r="S380" s="140" t="s">
        <v>91</v>
      </c>
      <c r="T380" s="140" t="s">
        <v>92</v>
      </c>
      <c r="U380" s="140" t="s">
        <v>107</v>
      </c>
      <c r="V380" s="140" t="s">
        <v>2380</v>
      </c>
      <c r="W380" s="140" t="s">
        <v>98</v>
      </c>
      <c r="X380" s="140" t="s">
        <v>267</v>
      </c>
      <c r="Y380" s="140" t="s">
        <v>2380</v>
      </c>
      <c r="Z380" s="140" t="s">
        <v>2380</v>
      </c>
      <c r="AA380" s="140" t="s">
        <v>101</v>
      </c>
      <c r="AB380" s="140" t="s">
        <v>2384</v>
      </c>
      <c r="AC380" s="140" t="s">
        <v>2391</v>
      </c>
      <c r="AD380" s="140" t="s">
        <v>101</v>
      </c>
      <c r="AE380" s="140" t="s">
        <v>2385</v>
      </c>
      <c r="AF380" s="140" t="s">
        <v>2385</v>
      </c>
      <c r="AG380" s="140" t="s">
        <v>2385</v>
      </c>
      <c r="AH380" s="140" t="s">
        <v>2385</v>
      </c>
      <c r="AI380" s="140" t="s">
        <v>251</v>
      </c>
      <c r="AJ380" s="140" t="s">
        <v>2424</v>
      </c>
      <c r="AK380" s="140" t="s">
        <v>2400</v>
      </c>
      <c r="AL380" s="140" t="s">
        <v>660</v>
      </c>
      <c r="AM380" s="140" t="s">
        <v>2380</v>
      </c>
      <c r="AN380" s="140" t="s">
        <v>660</v>
      </c>
      <c r="AO380" s="140" t="s">
        <v>2392</v>
      </c>
      <c r="AP380" s="140" t="s">
        <v>660</v>
      </c>
      <c r="AQ380" s="140" t="s">
        <v>2380</v>
      </c>
      <c r="AR380" s="140" t="s">
        <v>2464</v>
      </c>
      <c r="AS380" s="136" t="s">
        <v>2381</v>
      </c>
      <c r="AT380" s="145" t="str">
        <f>IF(ISBLANK(Lanes!AO380),"",ROUND(Lanes!AO380,2))</f>
        <v/>
      </c>
      <c r="AU380" s="145" t="str">
        <f>IF(ISBLANK(Lanes!AP380),"",ROUND(Lanes!AP380,2))</f>
        <v/>
      </c>
      <c r="AV380" s="145" t="str">
        <f>IF(ISBLANK(Lanes!AQ380),"",ROUND(Lanes!AQ380,2))</f>
        <v/>
      </c>
      <c r="AW380" s="145" t="str">
        <f>IF(ISBLANK(Lanes!AP380),"",ROUND(Lanes!AR380,2))</f>
        <v/>
      </c>
      <c r="AX380" s="145" t="str">
        <f>IF(ISBLANK(Lanes!AS380),"",ROUND(Lanes!AS380,2))</f>
        <v/>
      </c>
      <c r="AY380" s="145" t="str">
        <f>IF(ISBLANK(Lanes!AT380),"",ROUND(Lanes!AT380,2))</f>
        <v/>
      </c>
      <c r="AZ380" s="145" t="str">
        <f>IF(ISBLANK(Lanes!AP380),"",ROUND(Lanes!AU380,2))</f>
        <v/>
      </c>
      <c r="BA380" s="145" t="str">
        <f>IF(ISBLANK(Lanes!AP380),"",ROUND(Lanes!AV380,2))</f>
        <v/>
      </c>
      <c r="BB380" s="145" t="str">
        <f>IF(ISBLANK(Lanes!AW380),"",ROUND(Lanes!AW380,2))</f>
        <v/>
      </c>
      <c r="BC380" s="145" t="str">
        <f>IF(ISBLANK(Lanes!AX380),"",ROUND(Lanes!AX380,2))</f>
        <v/>
      </c>
      <c r="BD380" s="145" t="str">
        <f>IF(ISBLANK(Lanes!AY380),"",ROUND(Lanes!AY380,2))</f>
        <v/>
      </c>
      <c r="BE380" s="145" t="str">
        <f>IF(ISBLANK(Lanes!AX380),"",ROUND(Lanes!AZ380,2))</f>
        <v/>
      </c>
      <c r="BF380" s="145" t="str">
        <f>IF(ISBLANK(Lanes!BA380),"",ROUND(Lanes!BA380,2))</f>
        <v/>
      </c>
      <c r="BG380" s="145" t="str">
        <f>IF(ISBLANK(Lanes!BB380),"",ROUND(Lanes!BB380,2))</f>
        <v/>
      </c>
      <c r="BH380" s="145" t="str">
        <f>IF(ISBLANK(Lanes!AX380),"",ROUND(Lanes!BC380,2))</f>
        <v/>
      </c>
      <c r="BI380" s="145" t="str">
        <f>IF(ISBLANK(Lanes!AX380),"",ROUND(Lanes!BD380,2))</f>
        <v/>
      </c>
      <c r="BJ380" s="145" t="str">
        <f>IF(ISBLANK(Lanes!BE380),"",Lanes!BE380)</f>
        <v/>
      </c>
      <c r="BK380" s="145" t="str">
        <f>IF(ISBLANK(Lanes!BF380),"",Lanes!BF380)</f>
        <v/>
      </c>
      <c r="BL380" s="145" t="str">
        <f>IF(ISBLANK(Lanes!BG380),"",Lanes!BG380)</f>
        <v/>
      </c>
      <c r="BM380" s="145" t="str">
        <f>IF(ISBLANK(Lanes!BH380),"",Lanes!BH380)</f>
        <v/>
      </c>
      <c r="BN380" s="145" t="str">
        <f>IF(ISBLANK(Lanes!BI380),"",Lanes!BI380)</f>
        <v/>
      </c>
      <c r="BO380" s="145" t="str">
        <f>IF(ISBLANK(Lanes!BJ380),"",Lanes!BJ380)</f>
        <v/>
      </c>
      <c r="BP380" s="145" t="str">
        <f>IF(ISBLANK(Lanes!BK380),"",Lanes!BK380)</f>
        <v/>
      </c>
      <c r="BQ380" s="145" t="str">
        <f>IF(ISBLANK(Lanes!BL380),"",Lanes!BL380)</f>
        <v/>
      </c>
      <c r="BR380" s="145" t="str">
        <f>IF(ISBLANK(Lanes!BM380),"",ROUND(Lanes!BM380,0))</f>
        <v/>
      </c>
      <c r="BS380" s="145" t="str">
        <f>IF(ISBLANK(Lanes!BN380),"",ROUND(Lanes!BN380,0))</f>
        <v/>
      </c>
      <c r="BT380" s="145" t="str">
        <f>IF(ISBLANK(Lanes!BO380),"",ROUND(Lanes!BO380,0))</f>
        <v/>
      </c>
      <c r="BU380" s="145" t="str">
        <f>IF(ISBLANK(Lanes!BN380),"",ROUND(Lanes!BP380,0))</f>
        <v/>
      </c>
      <c r="BV380" s="145" t="str">
        <f>IF(ISBLANK(Lanes!BQ380),"",ROUND(Lanes!BQ380,1))</f>
        <v/>
      </c>
      <c r="BW380" s="145" t="str">
        <f>IF(ISBLANK(Lanes!BR380),"",Lanes!BR380)</f>
        <v/>
      </c>
      <c r="BX380" s="145" t="str">
        <f>IF(ISBLANK(Lanes!BS380),"",Lanes!BS380)</f>
        <v/>
      </c>
      <c r="BY380" s="145" t="str">
        <f>IF(ISBLANK(Lanes!BT380),"",Lanes!BT380)</f>
        <v/>
      </c>
      <c r="BZ380" s="145" t="str">
        <f>IF(ISBLANK(Lanes!BU380),"",Lanes!BU380)</f>
        <v/>
      </c>
      <c r="CA380" s="145" t="str">
        <f>IF(ISBLANK(Lanes!BV380),"",ROUND(Lanes!BV380,1))</f>
        <v/>
      </c>
      <c r="CB380" s="145" t="str">
        <f>IF(ISBLANK(Lanes!BW380),"",ROUND(Lanes!BW380,2))</f>
        <v/>
      </c>
      <c r="CC380" s="145" t="str">
        <f>IF(ISBLANK(Lanes!BX380),"",ROUND(Lanes!BX380,1))</f>
        <v/>
      </c>
      <c r="CD380" s="145" t="str">
        <f>IF(ISBLANK(Lanes!BY380),"",ROUND(Lanes!BY380,2))</f>
        <v/>
      </c>
      <c r="CE380" s="145" t="str">
        <f>IF(ISBLANK(Lanes!BZ380),"",ROUND(Lanes!BZ380,0))</f>
        <v/>
      </c>
      <c r="CF380" s="145" t="str">
        <f>IF(ISBLANK(Lanes!CA380),"",ROUND(Lanes!CA380,0))</f>
        <v/>
      </c>
      <c r="CG380" s="145" t="str">
        <f>IF(ISBLANK(Lanes!CB380),"",ROUND(Lanes!CB380,0))</f>
        <v/>
      </c>
      <c r="CH380" s="145" t="str">
        <f>IF(ISBLANK(Lanes!CC380),"",ROUND(Lanes!CC380,2))</f>
        <v/>
      </c>
      <c r="CI380" s="145" t="str">
        <f>IF(ISBLANK(Lanes!CD380),"",ROUND(Lanes!CD380,2))</f>
        <v/>
      </c>
      <c r="CJ380" s="145" t="str">
        <f>IF(ISBLANK(Lanes!CE380),"",ROUND(Lanes!CE380,2))</f>
        <v/>
      </c>
      <c r="CK380" s="145" t="str">
        <f>IF(ISBLANK(Lanes!CF380),"",ROUND(Lanes!CF380,0))</f>
        <v/>
      </c>
      <c r="CL380" s="145" t="str">
        <f>IF(ISBLANK(Lanes!CG380),"",ROUND(Lanes!CG380,0))</f>
        <v/>
      </c>
      <c r="CM380" s="145" t="str">
        <f>IF(ISBLANK(Lanes!CH380),"",ROUND(Lanes!CH380,0))</f>
        <v/>
      </c>
      <c r="CN380" s="145" t="str">
        <f>IF(ISBLANK(Lanes!CI380),"",ROUND(Lanes!CI380,2))</f>
        <v/>
      </c>
      <c r="CO380" s="145" t="str">
        <f>IF(ISBLANK(Lanes!CJ380),"",ROUND(Lanes!CJ380,2))</f>
        <v/>
      </c>
      <c r="CP380" s="145" t="str">
        <f>IF(ISBLANK(Lanes!CK380),"",ROUND(Lanes!CK380,2))</f>
        <v/>
      </c>
      <c r="CQ380" s="146" t="str">
        <f>IF(ISBLANK(Lanes!CL380),"","delete")</f>
        <v/>
      </c>
    </row>
    <row r="381" spans="1:95">
      <c r="A381" s="142">
        <v>1785</v>
      </c>
      <c r="B381" s="140" t="s">
        <v>1326</v>
      </c>
      <c r="C381" s="141">
        <v>1</v>
      </c>
      <c r="D381" s="140" t="s">
        <v>3388</v>
      </c>
      <c r="E381" s="140" t="s">
        <v>3388</v>
      </c>
      <c r="F381" s="140" t="s">
        <v>86</v>
      </c>
      <c r="G381" s="140" t="s">
        <v>230</v>
      </c>
      <c r="H381" s="140" t="s">
        <v>111</v>
      </c>
      <c r="I381" s="140" t="s">
        <v>253</v>
      </c>
      <c r="J381" s="140" t="s">
        <v>166</v>
      </c>
      <c r="K381" s="140" t="s">
        <v>2380</v>
      </c>
      <c r="L381" s="140" t="s">
        <v>167</v>
      </c>
      <c r="M381" s="140" t="s">
        <v>168</v>
      </c>
      <c r="N381" s="140" t="s">
        <v>169</v>
      </c>
      <c r="O381" s="140" t="s">
        <v>102</v>
      </c>
      <c r="P381" s="140" t="s">
        <v>102</v>
      </c>
      <c r="Q381" s="140" t="s">
        <v>2380</v>
      </c>
      <c r="R381" s="140" t="s">
        <v>95</v>
      </c>
      <c r="S381" s="140" t="s">
        <v>91</v>
      </c>
      <c r="T381" s="140" t="s">
        <v>92</v>
      </c>
      <c r="U381" s="140" t="s">
        <v>107</v>
      </c>
      <c r="V381" s="140" t="s">
        <v>2380</v>
      </c>
      <c r="W381" s="140" t="s">
        <v>98</v>
      </c>
      <c r="X381" s="140" t="s">
        <v>267</v>
      </c>
      <c r="Y381" s="140" t="s">
        <v>2380</v>
      </c>
      <c r="Z381" s="140" t="s">
        <v>2380</v>
      </c>
      <c r="AA381" s="140" t="s">
        <v>101</v>
      </c>
      <c r="AB381" s="140" t="s">
        <v>2535</v>
      </c>
      <c r="AC381" s="140" t="s">
        <v>2391</v>
      </c>
      <c r="AD381" s="140" t="s">
        <v>101</v>
      </c>
      <c r="AE381" s="140" t="s">
        <v>2385</v>
      </c>
      <c r="AF381" s="140" t="s">
        <v>2385</v>
      </c>
      <c r="AG381" s="140" t="s">
        <v>2385</v>
      </c>
      <c r="AH381" s="140" t="s">
        <v>2385</v>
      </c>
      <c r="AI381" s="140" t="s">
        <v>251</v>
      </c>
      <c r="AJ381" s="140" t="s">
        <v>2424</v>
      </c>
      <c r="AK381" s="140" t="s">
        <v>2400</v>
      </c>
      <c r="AL381" s="140" t="s">
        <v>660</v>
      </c>
      <c r="AM381" s="140" t="s">
        <v>2380</v>
      </c>
      <c r="AN381" s="140" t="s">
        <v>660</v>
      </c>
      <c r="AO381" s="140" t="s">
        <v>2400</v>
      </c>
      <c r="AP381" s="140" t="s">
        <v>660</v>
      </c>
      <c r="AQ381" s="140" t="s">
        <v>2380</v>
      </c>
      <c r="AR381" s="140" t="s">
        <v>2464</v>
      </c>
      <c r="AS381" s="136" t="s">
        <v>2381</v>
      </c>
      <c r="AT381" s="145" t="str">
        <f>IF(ISBLANK(Lanes!AO381),"",ROUND(Lanes!AO381,2))</f>
        <v/>
      </c>
      <c r="AU381" s="145" t="str">
        <f>IF(ISBLANK(Lanes!AP381),"",ROUND(Lanes!AP381,2))</f>
        <v/>
      </c>
      <c r="AV381" s="145" t="str">
        <f>IF(ISBLANK(Lanes!AQ381),"",ROUND(Lanes!AQ381,2))</f>
        <v/>
      </c>
      <c r="AW381" s="145" t="str">
        <f>IF(ISBLANK(Lanes!AP381),"",ROUND(Lanes!AR381,2))</f>
        <v/>
      </c>
      <c r="AX381" s="145" t="str">
        <f>IF(ISBLANK(Lanes!AS381),"",ROUND(Lanes!AS381,2))</f>
        <v/>
      </c>
      <c r="AY381" s="145" t="str">
        <f>IF(ISBLANK(Lanes!AT381),"",ROUND(Lanes!AT381,2))</f>
        <v/>
      </c>
      <c r="AZ381" s="145" t="str">
        <f>IF(ISBLANK(Lanes!AP381),"",ROUND(Lanes!AU381,2))</f>
        <v/>
      </c>
      <c r="BA381" s="145" t="str">
        <f>IF(ISBLANK(Lanes!AP381),"",ROUND(Lanes!AV381,2))</f>
        <v/>
      </c>
      <c r="BB381" s="145" t="str">
        <f>IF(ISBLANK(Lanes!AW381),"",ROUND(Lanes!AW381,2))</f>
        <v/>
      </c>
      <c r="BC381" s="145" t="str">
        <f>IF(ISBLANK(Lanes!AX381),"",ROUND(Lanes!AX381,2))</f>
        <v/>
      </c>
      <c r="BD381" s="145" t="str">
        <f>IF(ISBLANK(Lanes!AY381),"",ROUND(Lanes!AY381,2))</f>
        <v/>
      </c>
      <c r="BE381" s="145" t="str">
        <f>IF(ISBLANK(Lanes!AX381),"",ROUND(Lanes!AZ381,2))</f>
        <v/>
      </c>
      <c r="BF381" s="145" t="str">
        <f>IF(ISBLANK(Lanes!BA381),"",ROUND(Lanes!BA381,2))</f>
        <v/>
      </c>
      <c r="BG381" s="145" t="str">
        <f>IF(ISBLANK(Lanes!BB381),"",ROUND(Lanes!BB381,2))</f>
        <v/>
      </c>
      <c r="BH381" s="145" t="str">
        <f>IF(ISBLANK(Lanes!AX381),"",ROUND(Lanes!BC381,2))</f>
        <v/>
      </c>
      <c r="BI381" s="145" t="str">
        <f>IF(ISBLANK(Lanes!AX381),"",ROUND(Lanes!BD381,2))</f>
        <v/>
      </c>
      <c r="BJ381" s="145" t="str">
        <f>IF(ISBLANK(Lanes!BE381),"",Lanes!BE381)</f>
        <v/>
      </c>
      <c r="BK381" s="145" t="str">
        <f>IF(ISBLANK(Lanes!BF381),"",Lanes!BF381)</f>
        <v/>
      </c>
      <c r="BL381" s="145" t="str">
        <f>IF(ISBLANK(Lanes!BG381),"",Lanes!BG381)</f>
        <v/>
      </c>
      <c r="BM381" s="145" t="str">
        <f>IF(ISBLANK(Lanes!BH381),"",Lanes!BH381)</f>
        <v/>
      </c>
      <c r="BN381" s="145" t="str">
        <f>IF(ISBLANK(Lanes!BI381),"",Lanes!BI381)</f>
        <v/>
      </c>
      <c r="BO381" s="145" t="str">
        <f>IF(ISBLANK(Lanes!BJ381),"",Lanes!BJ381)</f>
        <v/>
      </c>
      <c r="BP381" s="145" t="str">
        <f>IF(ISBLANK(Lanes!BK381),"",Lanes!BK381)</f>
        <v/>
      </c>
      <c r="BQ381" s="145" t="str">
        <f>IF(ISBLANK(Lanes!BL381),"",Lanes!BL381)</f>
        <v/>
      </c>
      <c r="BR381" s="145" t="str">
        <f>IF(ISBLANK(Lanes!BM381),"",ROUND(Lanes!BM381,0))</f>
        <v/>
      </c>
      <c r="BS381" s="145" t="str">
        <f>IF(ISBLANK(Lanes!BN381),"",ROUND(Lanes!BN381,0))</f>
        <v/>
      </c>
      <c r="BT381" s="145" t="str">
        <f>IF(ISBLANK(Lanes!BO381),"",ROUND(Lanes!BO381,0))</f>
        <v/>
      </c>
      <c r="BU381" s="145" t="str">
        <f>IF(ISBLANK(Lanes!BN381),"",ROUND(Lanes!BP381,0))</f>
        <v/>
      </c>
      <c r="BV381" s="145" t="str">
        <f>IF(ISBLANK(Lanes!BQ381),"",ROUND(Lanes!BQ381,1))</f>
        <v/>
      </c>
      <c r="BW381" s="145" t="str">
        <f>IF(ISBLANK(Lanes!BR381),"",Lanes!BR381)</f>
        <v/>
      </c>
      <c r="BX381" s="145" t="str">
        <f>IF(ISBLANK(Lanes!BS381),"",Lanes!BS381)</f>
        <v/>
      </c>
      <c r="BY381" s="145" t="str">
        <f>IF(ISBLANK(Lanes!BT381),"",Lanes!BT381)</f>
        <v/>
      </c>
      <c r="BZ381" s="145" t="str">
        <f>IF(ISBLANK(Lanes!BU381),"",Lanes!BU381)</f>
        <v/>
      </c>
      <c r="CA381" s="145" t="str">
        <f>IF(ISBLANK(Lanes!BV381),"",ROUND(Lanes!BV381,1))</f>
        <v/>
      </c>
      <c r="CB381" s="145" t="str">
        <f>IF(ISBLANK(Lanes!BW381),"",ROUND(Lanes!BW381,2))</f>
        <v/>
      </c>
      <c r="CC381" s="145" t="str">
        <f>IF(ISBLANK(Lanes!BX381),"",ROUND(Lanes!BX381,1))</f>
        <v/>
      </c>
      <c r="CD381" s="145" t="str">
        <f>IF(ISBLANK(Lanes!BY381),"",ROUND(Lanes!BY381,2))</f>
        <v/>
      </c>
      <c r="CE381" s="145" t="str">
        <f>IF(ISBLANK(Lanes!BZ381),"",ROUND(Lanes!BZ381,0))</f>
        <v/>
      </c>
      <c r="CF381" s="145" t="str">
        <f>IF(ISBLANK(Lanes!CA381),"",ROUND(Lanes!CA381,0))</f>
        <v/>
      </c>
      <c r="CG381" s="145" t="str">
        <f>IF(ISBLANK(Lanes!CB381),"",ROUND(Lanes!CB381,0))</f>
        <v/>
      </c>
      <c r="CH381" s="145" t="str">
        <f>IF(ISBLANK(Lanes!CC381),"",ROUND(Lanes!CC381,2))</f>
        <v/>
      </c>
      <c r="CI381" s="145" t="str">
        <f>IF(ISBLANK(Lanes!CD381),"",ROUND(Lanes!CD381,2))</f>
        <v/>
      </c>
      <c r="CJ381" s="145" t="str">
        <f>IF(ISBLANK(Lanes!CE381),"",ROUND(Lanes!CE381,2))</f>
        <v/>
      </c>
      <c r="CK381" s="145" t="str">
        <f>IF(ISBLANK(Lanes!CF381),"",ROUND(Lanes!CF381,0))</f>
        <v/>
      </c>
      <c r="CL381" s="145" t="str">
        <f>IF(ISBLANK(Lanes!CG381),"",ROUND(Lanes!CG381,0))</f>
        <v/>
      </c>
      <c r="CM381" s="145" t="str">
        <f>IF(ISBLANK(Lanes!CH381),"",ROUND(Lanes!CH381,0))</f>
        <v/>
      </c>
      <c r="CN381" s="145" t="str">
        <f>IF(ISBLANK(Lanes!CI381),"",ROUND(Lanes!CI381,2))</f>
        <v/>
      </c>
      <c r="CO381" s="145" t="str">
        <f>IF(ISBLANK(Lanes!CJ381),"",ROUND(Lanes!CJ381,2))</f>
        <v/>
      </c>
      <c r="CP381" s="145" t="str">
        <f>IF(ISBLANK(Lanes!CK381),"",ROUND(Lanes!CK381,2))</f>
        <v/>
      </c>
      <c r="CQ381" s="146" t="str">
        <f>IF(ISBLANK(Lanes!CL381),"","delete")</f>
        <v/>
      </c>
    </row>
    <row r="382" spans="1:95">
      <c r="A382" s="142">
        <v>1786</v>
      </c>
      <c r="B382" s="140" t="s">
        <v>1327</v>
      </c>
      <c r="C382" s="141">
        <v>1</v>
      </c>
      <c r="D382" s="140" t="s">
        <v>3387</v>
      </c>
      <c r="E382" s="140" t="s">
        <v>3387</v>
      </c>
      <c r="F382" s="140" t="s">
        <v>86</v>
      </c>
      <c r="G382" s="140" t="s">
        <v>230</v>
      </c>
      <c r="H382" s="140" t="s">
        <v>103</v>
      </c>
      <c r="I382" s="140" t="s">
        <v>253</v>
      </c>
      <c r="J382" s="140" t="s">
        <v>166</v>
      </c>
      <c r="K382" s="140" t="s">
        <v>2380</v>
      </c>
      <c r="L382" s="140" t="s">
        <v>167</v>
      </c>
      <c r="M382" s="140" t="s">
        <v>168</v>
      </c>
      <c r="N382" s="140" t="s">
        <v>169</v>
      </c>
      <c r="O382" s="140" t="s">
        <v>120</v>
      </c>
      <c r="P382" s="140" t="s">
        <v>120</v>
      </c>
      <c r="Q382" s="140" t="s">
        <v>2380</v>
      </c>
      <c r="R382" s="140" t="s">
        <v>120</v>
      </c>
      <c r="S382" s="140" t="s">
        <v>91</v>
      </c>
      <c r="T382" s="140" t="s">
        <v>92</v>
      </c>
      <c r="U382" s="140" t="s">
        <v>107</v>
      </c>
      <c r="V382" s="140" t="s">
        <v>2380</v>
      </c>
      <c r="W382" s="140" t="s">
        <v>98</v>
      </c>
      <c r="X382" s="140" t="s">
        <v>267</v>
      </c>
      <c r="Y382" s="140" t="s">
        <v>2380</v>
      </c>
      <c r="Z382" s="140" t="s">
        <v>2380</v>
      </c>
      <c r="AA382" s="140" t="s">
        <v>101</v>
      </c>
      <c r="AB382" s="140" t="s">
        <v>2459</v>
      </c>
      <c r="AC382" s="140" t="s">
        <v>2391</v>
      </c>
      <c r="AD382" s="140" t="s">
        <v>101</v>
      </c>
      <c r="AE382" s="140" t="s">
        <v>2385</v>
      </c>
      <c r="AF382" s="140" t="s">
        <v>2385</v>
      </c>
      <c r="AG382" s="140" t="s">
        <v>2385</v>
      </c>
      <c r="AH382" s="140" t="s">
        <v>2385</v>
      </c>
      <c r="AI382" s="140" t="s">
        <v>251</v>
      </c>
      <c r="AJ382" s="140" t="s">
        <v>2424</v>
      </c>
      <c r="AK382" s="140" t="s">
        <v>2400</v>
      </c>
      <c r="AL382" s="140" t="s">
        <v>660</v>
      </c>
      <c r="AM382" s="140" t="s">
        <v>2380</v>
      </c>
      <c r="AN382" s="140" t="s">
        <v>2384</v>
      </c>
      <c r="AO382" s="140" t="s">
        <v>2392</v>
      </c>
      <c r="AP382" s="140" t="s">
        <v>660</v>
      </c>
      <c r="AQ382" s="140" t="s">
        <v>2380</v>
      </c>
      <c r="AR382" s="140" t="s">
        <v>2464</v>
      </c>
      <c r="AS382" s="136" t="s">
        <v>2381</v>
      </c>
      <c r="AT382" s="145" t="str">
        <f>IF(ISBLANK(Lanes!AO382),"",ROUND(Lanes!AO382,2))</f>
        <v/>
      </c>
      <c r="AU382" s="145" t="str">
        <f>IF(ISBLANK(Lanes!AP382),"",ROUND(Lanes!AP382,2))</f>
        <v/>
      </c>
      <c r="AV382" s="145" t="str">
        <f>IF(ISBLANK(Lanes!AQ382),"",ROUND(Lanes!AQ382,2))</f>
        <v/>
      </c>
      <c r="AW382" s="145" t="str">
        <f>IF(ISBLANK(Lanes!AP382),"",ROUND(Lanes!AR382,2))</f>
        <v/>
      </c>
      <c r="AX382" s="145" t="str">
        <f>IF(ISBLANK(Lanes!AS382),"",ROUND(Lanes!AS382,2))</f>
        <v/>
      </c>
      <c r="AY382" s="145" t="str">
        <f>IF(ISBLANK(Lanes!AT382),"",ROUND(Lanes!AT382,2))</f>
        <v/>
      </c>
      <c r="AZ382" s="145" t="str">
        <f>IF(ISBLANK(Lanes!AP382),"",ROUND(Lanes!AU382,2))</f>
        <v/>
      </c>
      <c r="BA382" s="145" t="str">
        <f>IF(ISBLANK(Lanes!AP382),"",ROUND(Lanes!AV382,2))</f>
        <v/>
      </c>
      <c r="BB382" s="145" t="str">
        <f>IF(ISBLANK(Lanes!AW382),"",ROUND(Lanes!AW382,2))</f>
        <v/>
      </c>
      <c r="BC382" s="145" t="str">
        <f>IF(ISBLANK(Lanes!AX382),"",ROUND(Lanes!AX382,2))</f>
        <v/>
      </c>
      <c r="BD382" s="145" t="str">
        <f>IF(ISBLANK(Lanes!AY382),"",ROUND(Lanes!AY382,2))</f>
        <v/>
      </c>
      <c r="BE382" s="145" t="str">
        <f>IF(ISBLANK(Lanes!AX382),"",ROUND(Lanes!AZ382,2))</f>
        <v/>
      </c>
      <c r="BF382" s="145" t="str">
        <f>IF(ISBLANK(Lanes!BA382),"",ROUND(Lanes!BA382,2))</f>
        <v/>
      </c>
      <c r="BG382" s="145" t="str">
        <f>IF(ISBLANK(Lanes!BB382),"",ROUND(Lanes!BB382,2))</f>
        <v/>
      </c>
      <c r="BH382" s="145" t="str">
        <f>IF(ISBLANK(Lanes!AX382),"",ROUND(Lanes!BC382,2))</f>
        <v/>
      </c>
      <c r="BI382" s="145" t="str">
        <f>IF(ISBLANK(Lanes!AX382),"",ROUND(Lanes!BD382,2))</f>
        <v/>
      </c>
      <c r="BJ382" s="145" t="str">
        <f>IF(ISBLANK(Lanes!BE382),"",Lanes!BE382)</f>
        <v/>
      </c>
      <c r="BK382" s="145" t="str">
        <f>IF(ISBLANK(Lanes!BF382),"",Lanes!BF382)</f>
        <v/>
      </c>
      <c r="BL382" s="145" t="str">
        <f>IF(ISBLANK(Lanes!BG382),"",Lanes!BG382)</f>
        <v/>
      </c>
      <c r="BM382" s="145" t="str">
        <f>IF(ISBLANK(Lanes!BH382),"",Lanes!BH382)</f>
        <v/>
      </c>
      <c r="BN382" s="145" t="str">
        <f>IF(ISBLANK(Lanes!BI382),"",Lanes!BI382)</f>
        <v/>
      </c>
      <c r="BO382" s="145" t="str">
        <f>IF(ISBLANK(Lanes!BJ382),"",Lanes!BJ382)</f>
        <v/>
      </c>
      <c r="BP382" s="145" t="str">
        <f>IF(ISBLANK(Lanes!BK382),"",Lanes!BK382)</f>
        <v/>
      </c>
      <c r="BQ382" s="145" t="str">
        <f>IF(ISBLANK(Lanes!BL382),"",Lanes!BL382)</f>
        <v/>
      </c>
      <c r="BR382" s="145" t="str">
        <f>IF(ISBLANK(Lanes!BM382),"",ROUND(Lanes!BM382,0))</f>
        <v/>
      </c>
      <c r="BS382" s="145" t="str">
        <f>IF(ISBLANK(Lanes!BN382),"",ROUND(Lanes!BN382,0))</f>
        <v/>
      </c>
      <c r="BT382" s="145" t="str">
        <f>IF(ISBLANK(Lanes!BO382),"",ROUND(Lanes!BO382,0))</f>
        <v/>
      </c>
      <c r="BU382" s="145" t="str">
        <f>IF(ISBLANK(Lanes!BN382),"",ROUND(Lanes!BP382,0))</f>
        <v/>
      </c>
      <c r="BV382" s="145" t="str">
        <f>IF(ISBLANK(Lanes!BQ382),"",ROUND(Lanes!BQ382,1))</f>
        <v/>
      </c>
      <c r="BW382" s="145" t="str">
        <f>IF(ISBLANK(Lanes!BR382),"",Lanes!BR382)</f>
        <v/>
      </c>
      <c r="BX382" s="145" t="str">
        <f>IF(ISBLANK(Lanes!BS382),"",Lanes!BS382)</f>
        <v/>
      </c>
      <c r="BY382" s="145" t="str">
        <f>IF(ISBLANK(Lanes!BT382),"",Lanes!BT382)</f>
        <v/>
      </c>
      <c r="BZ382" s="145" t="str">
        <f>IF(ISBLANK(Lanes!BU382),"",Lanes!BU382)</f>
        <v/>
      </c>
      <c r="CA382" s="145" t="str">
        <f>IF(ISBLANK(Lanes!BV382),"",ROUND(Lanes!BV382,1))</f>
        <v/>
      </c>
      <c r="CB382" s="145" t="str">
        <f>IF(ISBLANK(Lanes!BW382),"",ROUND(Lanes!BW382,2))</f>
        <v/>
      </c>
      <c r="CC382" s="145" t="str">
        <f>IF(ISBLANK(Lanes!BX382),"",ROUND(Lanes!BX382,1))</f>
        <v/>
      </c>
      <c r="CD382" s="145" t="str">
        <f>IF(ISBLANK(Lanes!BY382),"",ROUND(Lanes!BY382,2))</f>
        <v/>
      </c>
      <c r="CE382" s="145" t="str">
        <f>IF(ISBLANK(Lanes!BZ382),"",ROUND(Lanes!BZ382,0))</f>
        <v/>
      </c>
      <c r="CF382" s="145" t="str">
        <f>IF(ISBLANK(Lanes!CA382),"",ROUND(Lanes!CA382,0))</f>
        <v/>
      </c>
      <c r="CG382" s="145" t="str">
        <f>IF(ISBLANK(Lanes!CB382),"",ROUND(Lanes!CB382,0))</f>
        <v/>
      </c>
      <c r="CH382" s="145" t="str">
        <f>IF(ISBLANK(Lanes!CC382),"",ROUND(Lanes!CC382,2))</f>
        <v/>
      </c>
      <c r="CI382" s="145" t="str">
        <f>IF(ISBLANK(Lanes!CD382),"",ROUND(Lanes!CD382,2))</f>
        <v/>
      </c>
      <c r="CJ382" s="145" t="str">
        <f>IF(ISBLANK(Lanes!CE382),"",ROUND(Lanes!CE382,2))</f>
        <v/>
      </c>
      <c r="CK382" s="145" t="str">
        <f>IF(ISBLANK(Lanes!CF382),"",ROUND(Lanes!CF382,0))</f>
        <v/>
      </c>
      <c r="CL382" s="145" t="str">
        <f>IF(ISBLANK(Lanes!CG382),"",ROUND(Lanes!CG382,0))</f>
        <v/>
      </c>
      <c r="CM382" s="145" t="str">
        <f>IF(ISBLANK(Lanes!CH382),"",ROUND(Lanes!CH382,0))</f>
        <v/>
      </c>
      <c r="CN382" s="145" t="str">
        <f>IF(ISBLANK(Lanes!CI382),"",ROUND(Lanes!CI382,2))</f>
        <v/>
      </c>
      <c r="CO382" s="145" t="str">
        <f>IF(ISBLANK(Lanes!CJ382),"",ROUND(Lanes!CJ382,2))</f>
        <v/>
      </c>
      <c r="CP382" s="145" t="str">
        <f>IF(ISBLANK(Lanes!CK382),"",ROUND(Lanes!CK382,2))</f>
        <v/>
      </c>
      <c r="CQ382" s="146" t="str">
        <f>IF(ISBLANK(Lanes!CL382),"","delete")</f>
        <v/>
      </c>
    </row>
    <row r="383" spans="1:95">
      <c r="A383" s="142">
        <v>1787</v>
      </c>
      <c r="B383" s="140" t="s">
        <v>1328</v>
      </c>
      <c r="C383" s="141">
        <v>1</v>
      </c>
      <c r="D383" s="140" t="s">
        <v>3386</v>
      </c>
      <c r="E383" s="140" t="s">
        <v>3386</v>
      </c>
      <c r="F383" s="140" t="s">
        <v>86</v>
      </c>
      <c r="G383" s="140" t="s">
        <v>230</v>
      </c>
      <c r="H383" s="140" t="s">
        <v>111</v>
      </c>
      <c r="I383" s="140" t="s">
        <v>253</v>
      </c>
      <c r="J383" s="140" t="s">
        <v>166</v>
      </c>
      <c r="K383" s="140" t="s">
        <v>2380</v>
      </c>
      <c r="L383" s="140" t="s">
        <v>167</v>
      </c>
      <c r="M383" s="140" t="s">
        <v>168</v>
      </c>
      <c r="N383" s="140" t="s">
        <v>169</v>
      </c>
      <c r="O383" s="140" t="s">
        <v>120</v>
      </c>
      <c r="P383" s="140" t="s">
        <v>120</v>
      </c>
      <c r="Q383" s="140" t="s">
        <v>2380</v>
      </c>
      <c r="R383" s="140" t="s">
        <v>120</v>
      </c>
      <c r="S383" s="140" t="s">
        <v>91</v>
      </c>
      <c r="T383" s="140" t="s">
        <v>92</v>
      </c>
      <c r="U383" s="140" t="s">
        <v>107</v>
      </c>
      <c r="V383" s="140" t="s">
        <v>2380</v>
      </c>
      <c r="W383" s="140" t="s">
        <v>98</v>
      </c>
      <c r="X383" s="140" t="s">
        <v>99</v>
      </c>
      <c r="Y383" s="140" t="s">
        <v>2380</v>
      </c>
      <c r="Z383" s="140" t="s">
        <v>2380</v>
      </c>
      <c r="AA383" s="140" t="s">
        <v>101</v>
      </c>
      <c r="AB383" s="140" t="s">
        <v>2726</v>
      </c>
      <c r="AC383" s="140" t="s">
        <v>2386</v>
      </c>
      <c r="AD383" s="140" t="s">
        <v>251</v>
      </c>
      <c r="AE383" s="140" t="s">
        <v>2385</v>
      </c>
      <c r="AF383" s="140" t="s">
        <v>2689</v>
      </c>
      <c r="AG383" s="140" t="s">
        <v>2385</v>
      </c>
      <c r="AH383" s="140" t="s">
        <v>2640</v>
      </c>
      <c r="AI383" s="140" t="s">
        <v>251</v>
      </c>
      <c r="AJ383" s="140" t="s">
        <v>2424</v>
      </c>
      <c r="AK383" s="140" t="s">
        <v>2400</v>
      </c>
      <c r="AL383" s="140" t="s">
        <v>660</v>
      </c>
      <c r="AM383" s="140" t="s">
        <v>2380</v>
      </c>
      <c r="AN383" s="140" t="s">
        <v>2384</v>
      </c>
      <c r="AO383" s="140" t="s">
        <v>2392</v>
      </c>
      <c r="AP383" s="140" t="s">
        <v>660</v>
      </c>
      <c r="AQ383" s="140" t="s">
        <v>2380</v>
      </c>
      <c r="AR383" s="140" t="s">
        <v>2464</v>
      </c>
      <c r="AS383" s="136" t="s">
        <v>2381</v>
      </c>
      <c r="AT383" s="145" t="str">
        <f>IF(ISBLANK(Lanes!AO383),"",ROUND(Lanes!AO383,2))</f>
        <v/>
      </c>
      <c r="AU383" s="145" t="str">
        <f>IF(ISBLANK(Lanes!AP383),"",ROUND(Lanes!AP383,2))</f>
        <v/>
      </c>
      <c r="AV383" s="145" t="str">
        <f>IF(ISBLANK(Lanes!AQ383),"",ROUND(Lanes!AQ383,2))</f>
        <v/>
      </c>
      <c r="AW383" s="145" t="str">
        <f>IF(ISBLANK(Lanes!AP383),"",ROUND(Lanes!AR383,2))</f>
        <v/>
      </c>
      <c r="AX383" s="145" t="str">
        <f>IF(ISBLANK(Lanes!AS383),"",ROUND(Lanes!AS383,2))</f>
        <v/>
      </c>
      <c r="AY383" s="145" t="str">
        <f>IF(ISBLANK(Lanes!AT383),"",ROUND(Lanes!AT383,2))</f>
        <v/>
      </c>
      <c r="AZ383" s="145" t="str">
        <f>IF(ISBLANK(Lanes!AP383),"",ROUND(Lanes!AU383,2))</f>
        <v/>
      </c>
      <c r="BA383" s="145" t="str">
        <f>IF(ISBLANK(Lanes!AP383),"",ROUND(Lanes!AV383,2))</f>
        <v/>
      </c>
      <c r="BB383" s="145" t="str">
        <f>IF(ISBLANK(Lanes!AW383),"",ROUND(Lanes!AW383,2))</f>
        <v/>
      </c>
      <c r="BC383" s="145" t="str">
        <f>IF(ISBLANK(Lanes!AX383),"",ROUND(Lanes!AX383,2))</f>
        <v/>
      </c>
      <c r="BD383" s="145" t="str">
        <f>IF(ISBLANK(Lanes!AY383),"",ROUND(Lanes!AY383,2))</f>
        <v/>
      </c>
      <c r="BE383" s="145" t="str">
        <f>IF(ISBLANK(Lanes!AX383),"",ROUND(Lanes!AZ383,2))</f>
        <v/>
      </c>
      <c r="BF383" s="145" t="str">
        <f>IF(ISBLANK(Lanes!BA383),"",ROUND(Lanes!BA383,2))</f>
        <v/>
      </c>
      <c r="BG383" s="145" t="str">
        <f>IF(ISBLANK(Lanes!BB383),"",ROUND(Lanes!BB383,2))</f>
        <v/>
      </c>
      <c r="BH383" s="145" t="str">
        <f>IF(ISBLANK(Lanes!AX383),"",ROUND(Lanes!BC383,2))</f>
        <v/>
      </c>
      <c r="BI383" s="145" t="str">
        <f>IF(ISBLANK(Lanes!AX383),"",ROUND(Lanes!BD383,2))</f>
        <v/>
      </c>
      <c r="BJ383" s="145" t="str">
        <f>IF(ISBLANK(Lanes!BE383),"",Lanes!BE383)</f>
        <v/>
      </c>
      <c r="BK383" s="145" t="str">
        <f>IF(ISBLANK(Lanes!BF383),"",Lanes!BF383)</f>
        <v/>
      </c>
      <c r="BL383" s="145" t="str">
        <f>IF(ISBLANK(Lanes!BG383),"",Lanes!BG383)</f>
        <v/>
      </c>
      <c r="BM383" s="145" t="str">
        <f>IF(ISBLANK(Lanes!BH383),"",Lanes!BH383)</f>
        <v/>
      </c>
      <c r="BN383" s="145" t="str">
        <f>IF(ISBLANK(Lanes!BI383),"",Lanes!BI383)</f>
        <v/>
      </c>
      <c r="BO383" s="145" t="str">
        <f>IF(ISBLANK(Lanes!BJ383),"",Lanes!BJ383)</f>
        <v/>
      </c>
      <c r="BP383" s="145" t="str">
        <f>IF(ISBLANK(Lanes!BK383),"",Lanes!BK383)</f>
        <v/>
      </c>
      <c r="BQ383" s="145" t="str">
        <f>IF(ISBLANK(Lanes!BL383),"",Lanes!BL383)</f>
        <v/>
      </c>
      <c r="BR383" s="145" t="str">
        <f>IF(ISBLANK(Lanes!BM383),"",ROUND(Lanes!BM383,0))</f>
        <v/>
      </c>
      <c r="BS383" s="145" t="str">
        <f>IF(ISBLANK(Lanes!BN383),"",ROUND(Lanes!BN383,0))</f>
        <v/>
      </c>
      <c r="BT383" s="145" t="str">
        <f>IF(ISBLANK(Lanes!BO383),"",ROUND(Lanes!BO383,0))</f>
        <v/>
      </c>
      <c r="BU383" s="145" t="str">
        <f>IF(ISBLANK(Lanes!BN383),"",ROUND(Lanes!BP383,0))</f>
        <v/>
      </c>
      <c r="BV383" s="145" t="str">
        <f>IF(ISBLANK(Lanes!BQ383),"",ROUND(Lanes!BQ383,1))</f>
        <v/>
      </c>
      <c r="BW383" s="145" t="str">
        <f>IF(ISBLANK(Lanes!BR383),"",Lanes!BR383)</f>
        <v/>
      </c>
      <c r="BX383" s="145" t="str">
        <f>IF(ISBLANK(Lanes!BS383),"",Lanes!BS383)</f>
        <v/>
      </c>
      <c r="BY383" s="145" t="str">
        <f>IF(ISBLANK(Lanes!BT383),"",Lanes!BT383)</f>
        <v/>
      </c>
      <c r="BZ383" s="145" t="str">
        <f>IF(ISBLANK(Lanes!BU383),"",Lanes!BU383)</f>
        <v/>
      </c>
      <c r="CA383" s="145" t="str">
        <f>IF(ISBLANK(Lanes!BV383),"",ROUND(Lanes!BV383,1))</f>
        <v/>
      </c>
      <c r="CB383" s="145" t="str">
        <f>IF(ISBLANK(Lanes!BW383),"",ROUND(Lanes!BW383,2))</f>
        <v/>
      </c>
      <c r="CC383" s="145" t="str">
        <f>IF(ISBLANK(Lanes!BX383),"",ROUND(Lanes!BX383,1))</f>
        <v/>
      </c>
      <c r="CD383" s="145" t="str">
        <f>IF(ISBLANK(Lanes!BY383),"",ROUND(Lanes!BY383,2))</f>
        <v/>
      </c>
      <c r="CE383" s="145" t="str">
        <f>IF(ISBLANK(Lanes!BZ383),"",ROUND(Lanes!BZ383,0))</f>
        <v/>
      </c>
      <c r="CF383" s="145" t="str">
        <f>IF(ISBLANK(Lanes!CA383),"",ROUND(Lanes!CA383,0))</f>
        <v/>
      </c>
      <c r="CG383" s="145" t="str">
        <f>IF(ISBLANK(Lanes!CB383),"",ROUND(Lanes!CB383,0))</f>
        <v/>
      </c>
      <c r="CH383" s="145" t="str">
        <f>IF(ISBLANK(Lanes!CC383),"",ROUND(Lanes!CC383,2))</f>
        <v/>
      </c>
      <c r="CI383" s="145" t="str">
        <f>IF(ISBLANK(Lanes!CD383),"",ROUND(Lanes!CD383,2))</f>
        <v/>
      </c>
      <c r="CJ383" s="145" t="str">
        <f>IF(ISBLANK(Lanes!CE383),"",ROUND(Lanes!CE383,2))</f>
        <v/>
      </c>
      <c r="CK383" s="145" t="str">
        <f>IF(ISBLANK(Lanes!CF383),"",ROUND(Lanes!CF383,0))</f>
        <v/>
      </c>
      <c r="CL383" s="145" t="str">
        <f>IF(ISBLANK(Lanes!CG383),"",ROUND(Lanes!CG383,0))</f>
        <v/>
      </c>
      <c r="CM383" s="145" t="str">
        <f>IF(ISBLANK(Lanes!CH383),"",ROUND(Lanes!CH383,0))</f>
        <v/>
      </c>
      <c r="CN383" s="145" t="str">
        <f>IF(ISBLANK(Lanes!CI383),"",ROUND(Lanes!CI383,2))</f>
        <v/>
      </c>
      <c r="CO383" s="145" t="str">
        <f>IF(ISBLANK(Lanes!CJ383),"",ROUND(Lanes!CJ383,2))</f>
        <v/>
      </c>
      <c r="CP383" s="145" t="str">
        <f>IF(ISBLANK(Lanes!CK383),"",ROUND(Lanes!CK383,2))</f>
        <v/>
      </c>
      <c r="CQ383" s="146" t="str">
        <f>IF(ISBLANK(Lanes!CL383),"","delete")</f>
        <v/>
      </c>
    </row>
    <row r="384" spans="1:95">
      <c r="A384" s="142">
        <v>1788</v>
      </c>
      <c r="B384" s="140" t="s">
        <v>1329</v>
      </c>
      <c r="C384" s="141">
        <v>1</v>
      </c>
      <c r="D384" s="140" t="s">
        <v>3385</v>
      </c>
      <c r="E384" s="140" t="s">
        <v>3385</v>
      </c>
      <c r="F384" s="140" t="s">
        <v>86</v>
      </c>
      <c r="G384" s="140" t="s">
        <v>230</v>
      </c>
      <c r="H384" s="140" t="s">
        <v>111</v>
      </c>
      <c r="I384" s="140" t="s">
        <v>253</v>
      </c>
      <c r="J384" s="140" t="s">
        <v>166</v>
      </c>
      <c r="K384" s="140" t="s">
        <v>2380</v>
      </c>
      <c r="L384" s="140" t="s">
        <v>167</v>
      </c>
      <c r="M384" s="140" t="s">
        <v>168</v>
      </c>
      <c r="N384" s="140" t="s">
        <v>169</v>
      </c>
      <c r="O384" s="140" t="s">
        <v>380</v>
      </c>
      <c r="P384" s="140" t="s">
        <v>381</v>
      </c>
      <c r="Q384" s="140" t="s">
        <v>2380</v>
      </c>
      <c r="R384" s="140" t="s">
        <v>382</v>
      </c>
      <c r="S384" s="140" t="s">
        <v>91</v>
      </c>
      <c r="T384" s="140" t="s">
        <v>92</v>
      </c>
      <c r="U384" s="140" t="s">
        <v>107</v>
      </c>
      <c r="V384" s="140" t="s">
        <v>2380</v>
      </c>
      <c r="W384" s="140" t="s">
        <v>98</v>
      </c>
      <c r="X384" s="140" t="s">
        <v>99</v>
      </c>
      <c r="Y384" s="140" t="s">
        <v>2380</v>
      </c>
      <c r="Z384" s="140" t="s">
        <v>2380</v>
      </c>
      <c r="AA384" s="140" t="s">
        <v>101</v>
      </c>
      <c r="AB384" s="140" t="s">
        <v>2433</v>
      </c>
      <c r="AC384" s="140" t="s">
        <v>2391</v>
      </c>
      <c r="AD384" s="140" t="s">
        <v>101</v>
      </c>
      <c r="AE384" s="140" t="s">
        <v>2480</v>
      </c>
      <c r="AF384" s="140" t="s">
        <v>2480</v>
      </c>
      <c r="AG384" s="140" t="s">
        <v>2464</v>
      </c>
      <c r="AH384" s="140" t="s">
        <v>2464</v>
      </c>
      <c r="AI384" s="140" t="s">
        <v>251</v>
      </c>
      <c r="AJ384" s="140" t="s">
        <v>2424</v>
      </c>
      <c r="AK384" s="140" t="s">
        <v>2400</v>
      </c>
      <c r="AL384" s="140" t="s">
        <v>660</v>
      </c>
      <c r="AM384" s="140" t="s">
        <v>2380</v>
      </c>
      <c r="AN384" s="140" t="s">
        <v>2392</v>
      </c>
      <c r="AO384" s="140" t="s">
        <v>2402</v>
      </c>
      <c r="AP384" s="140" t="s">
        <v>660</v>
      </c>
      <c r="AQ384" s="140" t="s">
        <v>2380</v>
      </c>
      <c r="AR384" s="140" t="s">
        <v>2464</v>
      </c>
      <c r="AS384" s="136" t="s">
        <v>2381</v>
      </c>
      <c r="AT384" s="145" t="str">
        <f>IF(ISBLANK(Lanes!AO384),"",ROUND(Lanes!AO384,2))</f>
        <v/>
      </c>
      <c r="AU384" s="145" t="str">
        <f>IF(ISBLANK(Lanes!AP384),"",ROUND(Lanes!AP384,2))</f>
        <v/>
      </c>
      <c r="AV384" s="145" t="str">
        <f>IF(ISBLANK(Lanes!AQ384),"",ROUND(Lanes!AQ384,2))</f>
        <v/>
      </c>
      <c r="AW384" s="145" t="str">
        <f>IF(ISBLANK(Lanes!AP384),"",ROUND(Lanes!AR384,2))</f>
        <v/>
      </c>
      <c r="AX384" s="145" t="str">
        <f>IF(ISBLANK(Lanes!AS384),"",ROUND(Lanes!AS384,2))</f>
        <v/>
      </c>
      <c r="AY384" s="145" t="str">
        <f>IF(ISBLANK(Lanes!AT384),"",ROUND(Lanes!AT384,2))</f>
        <v/>
      </c>
      <c r="AZ384" s="145" t="str">
        <f>IF(ISBLANK(Lanes!AP384),"",ROUND(Lanes!AU384,2))</f>
        <v/>
      </c>
      <c r="BA384" s="145" t="str">
        <f>IF(ISBLANK(Lanes!AP384),"",ROUND(Lanes!AV384,2))</f>
        <v/>
      </c>
      <c r="BB384" s="145" t="str">
        <f>IF(ISBLANK(Lanes!AW384),"",ROUND(Lanes!AW384,2))</f>
        <v/>
      </c>
      <c r="BC384" s="145" t="str">
        <f>IF(ISBLANK(Lanes!AX384),"",ROUND(Lanes!AX384,2))</f>
        <v/>
      </c>
      <c r="BD384" s="145" t="str">
        <f>IF(ISBLANK(Lanes!AY384),"",ROUND(Lanes!AY384,2))</f>
        <v/>
      </c>
      <c r="BE384" s="145" t="str">
        <f>IF(ISBLANK(Lanes!AX384),"",ROUND(Lanes!AZ384,2))</f>
        <v/>
      </c>
      <c r="BF384" s="145" t="str">
        <f>IF(ISBLANK(Lanes!BA384),"",ROUND(Lanes!BA384,2))</f>
        <v/>
      </c>
      <c r="BG384" s="145" t="str">
        <f>IF(ISBLANK(Lanes!BB384),"",ROUND(Lanes!BB384,2))</f>
        <v/>
      </c>
      <c r="BH384" s="145" t="str">
        <f>IF(ISBLANK(Lanes!AX384),"",ROUND(Lanes!BC384,2))</f>
        <v/>
      </c>
      <c r="BI384" s="145" t="str">
        <f>IF(ISBLANK(Lanes!AX384),"",ROUND(Lanes!BD384,2))</f>
        <v/>
      </c>
      <c r="BJ384" s="145" t="str">
        <f>IF(ISBLANK(Lanes!BE384),"",Lanes!BE384)</f>
        <v/>
      </c>
      <c r="BK384" s="145" t="str">
        <f>IF(ISBLANK(Lanes!BF384),"",Lanes!BF384)</f>
        <v/>
      </c>
      <c r="BL384" s="145" t="str">
        <f>IF(ISBLANK(Lanes!BG384),"",Lanes!BG384)</f>
        <v/>
      </c>
      <c r="BM384" s="145" t="str">
        <f>IF(ISBLANK(Lanes!BH384),"",Lanes!BH384)</f>
        <v/>
      </c>
      <c r="BN384" s="145" t="str">
        <f>IF(ISBLANK(Lanes!BI384),"",Lanes!BI384)</f>
        <v/>
      </c>
      <c r="BO384" s="145" t="str">
        <f>IF(ISBLANK(Lanes!BJ384),"",Lanes!BJ384)</f>
        <v/>
      </c>
      <c r="BP384" s="145" t="str">
        <f>IF(ISBLANK(Lanes!BK384),"",Lanes!BK384)</f>
        <v/>
      </c>
      <c r="BQ384" s="145" t="str">
        <f>IF(ISBLANK(Lanes!BL384),"",Lanes!BL384)</f>
        <v/>
      </c>
      <c r="BR384" s="145" t="str">
        <f>IF(ISBLANK(Lanes!BM384),"",ROUND(Lanes!BM384,0))</f>
        <v/>
      </c>
      <c r="BS384" s="145" t="str">
        <f>IF(ISBLANK(Lanes!BN384),"",ROUND(Lanes!BN384,0))</f>
        <v/>
      </c>
      <c r="BT384" s="145" t="str">
        <f>IF(ISBLANK(Lanes!BO384),"",ROUND(Lanes!BO384,0))</f>
        <v/>
      </c>
      <c r="BU384" s="145" t="str">
        <f>IF(ISBLANK(Lanes!BN384),"",ROUND(Lanes!BP384,0))</f>
        <v/>
      </c>
      <c r="BV384" s="145" t="str">
        <f>IF(ISBLANK(Lanes!BQ384),"",ROUND(Lanes!BQ384,1))</f>
        <v/>
      </c>
      <c r="BW384" s="145" t="str">
        <f>IF(ISBLANK(Lanes!BR384),"",Lanes!BR384)</f>
        <v/>
      </c>
      <c r="BX384" s="145" t="str">
        <f>IF(ISBLANK(Lanes!BS384),"",Lanes!BS384)</f>
        <v/>
      </c>
      <c r="BY384" s="145" t="str">
        <f>IF(ISBLANK(Lanes!BT384),"",Lanes!BT384)</f>
        <v/>
      </c>
      <c r="BZ384" s="145" t="str">
        <f>IF(ISBLANK(Lanes!BU384),"",Lanes!BU384)</f>
        <v/>
      </c>
      <c r="CA384" s="145" t="str">
        <f>IF(ISBLANK(Lanes!BV384),"",ROUND(Lanes!BV384,1))</f>
        <v/>
      </c>
      <c r="CB384" s="145" t="str">
        <f>IF(ISBLANK(Lanes!BW384),"",ROUND(Lanes!BW384,2))</f>
        <v/>
      </c>
      <c r="CC384" s="145" t="str">
        <f>IF(ISBLANK(Lanes!BX384),"",ROUND(Lanes!BX384,1))</f>
        <v/>
      </c>
      <c r="CD384" s="145" t="str">
        <f>IF(ISBLANK(Lanes!BY384),"",ROUND(Lanes!BY384,2))</f>
        <v/>
      </c>
      <c r="CE384" s="145" t="str">
        <f>IF(ISBLANK(Lanes!BZ384),"",ROUND(Lanes!BZ384,0))</f>
        <v/>
      </c>
      <c r="CF384" s="145" t="str">
        <f>IF(ISBLANK(Lanes!CA384),"",ROUND(Lanes!CA384,0))</f>
        <v/>
      </c>
      <c r="CG384" s="145" t="str">
        <f>IF(ISBLANK(Lanes!CB384),"",ROUND(Lanes!CB384,0))</f>
        <v/>
      </c>
      <c r="CH384" s="145" t="str">
        <f>IF(ISBLANK(Lanes!CC384),"",ROUND(Lanes!CC384,2))</f>
        <v/>
      </c>
      <c r="CI384" s="145" t="str">
        <f>IF(ISBLANK(Lanes!CD384),"",ROUND(Lanes!CD384,2))</f>
        <v/>
      </c>
      <c r="CJ384" s="145" t="str">
        <f>IF(ISBLANK(Lanes!CE384),"",ROUND(Lanes!CE384,2))</f>
        <v/>
      </c>
      <c r="CK384" s="145" t="str">
        <f>IF(ISBLANK(Lanes!CF384),"",ROUND(Lanes!CF384,0))</f>
        <v/>
      </c>
      <c r="CL384" s="145" t="str">
        <f>IF(ISBLANK(Lanes!CG384),"",ROUND(Lanes!CG384,0))</f>
        <v/>
      </c>
      <c r="CM384" s="145" t="str">
        <f>IF(ISBLANK(Lanes!CH384),"",ROUND(Lanes!CH384,0))</f>
        <v/>
      </c>
      <c r="CN384" s="145" t="str">
        <f>IF(ISBLANK(Lanes!CI384),"",ROUND(Lanes!CI384,2))</f>
        <v/>
      </c>
      <c r="CO384" s="145" t="str">
        <f>IF(ISBLANK(Lanes!CJ384),"",ROUND(Lanes!CJ384,2))</f>
        <v/>
      </c>
      <c r="CP384" s="145" t="str">
        <f>IF(ISBLANK(Lanes!CK384),"",ROUND(Lanes!CK384,2))</f>
        <v/>
      </c>
      <c r="CQ384" s="146" t="str">
        <f>IF(ISBLANK(Lanes!CL384),"","delete")</f>
        <v/>
      </c>
    </row>
    <row r="385" spans="1:95">
      <c r="A385" s="142">
        <v>1789</v>
      </c>
      <c r="B385" s="140" t="s">
        <v>1330</v>
      </c>
      <c r="C385" s="141">
        <v>1</v>
      </c>
      <c r="D385" s="140" t="s">
        <v>3384</v>
      </c>
      <c r="E385" s="140" t="s">
        <v>3384</v>
      </c>
      <c r="F385" s="140" t="s">
        <v>86</v>
      </c>
      <c r="G385" s="140" t="s">
        <v>230</v>
      </c>
      <c r="H385" s="140" t="s">
        <v>103</v>
      </c>
      <c r="I385" s="140" t="s">
        <v>415</v>
      </c>
      <c r="J385" s="140" t="s">
        <v>166</v>
      </c>
      <c r="K385" s="140" t="s">
        <v>416</v>
      </c>
      <c r="L385" s="140" t="s">
        <v>185</v>
      </c>
      <c r="M385" s="140" t="s">
        <v>168</v>
      </c>
      <c r="N385" s="140" t="s">
        <v>169</v>
      </c>
      <c r="O385" s="140" t="s">
        <v>112</v>
      </c>
      <c r="P385" s="140" t="s">
        <v>112</v>
      </c>
      <c r="Q385" s="140" t="s">
        <v>2380</v>
      </c>
      <c r="R385" s="140" t="s">
        <v>114</v>
      </c>
      <c r="S385" s="140" t="s">
        <v>91</v>
      </c>
      <c r="T385" s="140" t="s">
        <v>92</v>
      </c>
      <c r="U385" s="140" t="s">
        <v>283</v>
      </c>
      <c r="V385" s="140" t="s">
        <v>2380</v>
      </c>
      <c r="W385" s="140" t="s">
        <v>98</v>
      </c>
      <c r="X385" s="140" t="s">
        <v>99</v>
      </c>
      <c r="Y385" s="140" t="s">
        <v>400</v>
      </c>
      <c r="Z385" s="140" t="s">
        <v>400</v>
      </c>
      <c r="AA385" s="140" t="s">
        <v>251</v>
      </c>
      <c r="AB385" s="140" t="s">
        <v>2419</v>
      </c>
      <c r="AC385" s="140" t="s">
        <v>2391</v>
      </c>
      <c r="AD385" s="140" t="s">
        <v>101</v>
      </c>
      <c r="AE385" s="140" t="s">
        <v>2385</v>
      </c>
      <c r="AF385" s="140" t="s">
        <v>2385</v>
      </c>
      <c r="AG385" s="140" t="s">
        <v>2385</v>
      </c>
      <c r="AH385" s="140" t="s">
        <v>2385</v>
      </c>
      <c r="AI385" s="140" t="s">
        <v>101</v>
      </c>
      <c r="AJ385" s="140" t="s">
        <v>2402</v>
      </c>
      <c r="AK385" s="140" t="s">
        <v>2392</v>
      </c>
      <c r="AL385" s="140" t="s">
        <v>660</v>
      </c>
      <c r="AM385" s="140" t="s">
        <v>2380</v>
      </c>
      <c r="AN385" s="140" t="s">
        <v>2402</v>
      </c>
      <c r="AO385" s="140" t="s">
        <v>2392</v>
      </c>
      <c r="AP385" s="140" t="s">
        <v>660</v>
      </c>
      <c r="AQ385" s="140" t="s">
        <v>2380</v>
      </c>
      <c r="AR385" s="140" t="s">
        <v>2464</v>
      </c>
      <c r="AS385" s="136" t="s">
        <v>2381</v>
      </c>
      <c r="AT385" s="145" t="str">
        <f>IF(ISBLANK(Lanes!AO385),"",ROUND(Lanes!AO385,2))</f>
        <v/>
      </c>
      <c r="AU385" s="145" t="str">
        <f>IF(ISBLANK(Lanes!AP385),"",ROUND(Lanes!AP385,2))</f>
        <v/>
      </c>
      <c r="AV385" s="145" t="str">
        <f>IF(ISBLANK(Lanes!AQ385),"",ROUND(Lanes!AQ385,2))</f>
        <v/>
      </c>
      <c r="AW385" s="145" t="str">
        <f>IF(ISBLANK(Lanes!AP385),"",ROUND(Lanes!AR385,2))</f>
        <v/>
      </c>
      <c r="AX385" s="145" t="str">
        <f>IF(ISBLANK(Lanes!AS385),"",ROUND(Lanes!AS385,2))</f>
        <v/>
      </c>
      <c r="AY385" s="145" t="str">
        <f>IF(ISBLANK(Lanes!AT385),"",ROUND(Lanes!AT385,2))</f>
        <v/>
      </c>
      <c r="AZ385" s="145" t="str">
        <f>IF(ISBLANK(Lanes!AP385),"",ROUND(Lanes!AU385,2))</f>
        <v/>
      </c>
      <c r="BA385" s="145" t="str">
        <f>IF(ISBLANK(Lanes!AP385),"",ROUND(Lanes!AV385,2))</f>
        <v/>
      </c>
      <c r="BB385" s="145" t="str">
        <f>IF(ISBLANK(Lanes!AW385),"",ROUND(Lanes!AW385,2))</f>
        <v/>
      </c>
      <c r="BC385" s="145" t="str">
        <f>IF(ISBLANK(Lanes!AX385),"",ROUND(Lanes!AX385,2))</f>
        <v/>
      </c>
      <c r="BD385" s="145" t="str">
        <f>IF(ISBLANK(Lanes!AY385),"",ROUND(Lanes!AY385,2))</f>
        <v/>
      </c>
      <c r="BE385" s="145" t="str">
        <f>IF(ISBLANK(Lanes!AX385),"",ROUND(Lanes!AZ385,2))</f>
        <v/>
      </c>
      <c r="BF385" s="145" t="str">
        <f>IF(ISBLANK(Lanes!BA385),"",ROUND(Lanes!BA385,2))</f>
        <v/>
      </c>
      <c r="BG385" s="145" t="str">
        <f>IF(ISBLANK(Lanes!BB385),"",ROUND(Lanes!BB385,2))</f>
        <v/>
      </c>
      <c r="BH385" s="145" t="str">
        <f>IF(ISBLANK(Lanes!AX385),"",ROUND(Lanes!BC385,2))</f>
        <v/>
      </c>
      <c r="BI385" s="145" t="str">
        <f>IF(ISBLANK(Lanes!AX385),"",ROUND(Lanes!BD385,2))</f>
        <v/>
      </c>
      <c r="BJ385" s="145" t="str">
        <f>IF(ISBLANK(Lanes!BE385),"",Lanes!BE385)</f>
        <v/>
      </c>
      <c r="BK385" s="145" t="str">
        <f>IF(ISBLANK(Lanes!BF385),"",Lanes!BF385)</f>
        <v/>
      </c>
      <c r="BL385" s="145" t="str">
        <f>IF(ISBLANK(Lanes!BG385),"",Lanes!BG385)</f>
        <v/>
      </c>
      <c r="BM385" s="145" t="str">
        <f>IF(ISBLANK(Lanes!BH385),"",Lanes!BH385)</f>
        <v/>
      </c>
      <c r="BN385" s="145" t="str">
        <f>IF(ISBLANK(Lanes!BI385),"",Lanes!BI385)</f>
        <v/>
      </c>
      <c r="BO385" s="145" t="str">
        <f>IF(ISBLANK(Lanes!BJ385),"",Lanes!BJ385)</f>
        <v/>
      </c>
      <c r="BP385" s="145" t="str">
        <f>IF(ISBLANK(Lanes!BK385),"",Lanes!BK385)</f>
        <v/>
      </c>
      <c r="BQ385" s="145" t="str">
        <f>IF(ISBLANK(Lanes!BL385),"",Lanes!BL385)</f>
        <v/>
      </c>
      <c r="BR385" s="145" t="str">
        <f>IF(ISBLANK(Lanes!BM385),"",ROUND(Lanes!BM385,0))</f>
        <v/>
      </c>
      <c r="BS385" s="145" t="str">
        <f>IF(ISBLANK(Lanes!BN385),"",ROUND(Lanes!BN385,0))</f>
        <v/>
      </c>
      <c r="BT385" s="145" t="str">
        <f>IF(ISBLANK(Lanes!BO385),"",ROUND(Lanes!BO385,0))</f>
        <v/>
      </c>
      <c r="BU385" s="145" t="str">
        <f>IF(ISBLANK(Lanes!BN385),"",ROUND(Lanes!BP385,0))</f>
        <v/>
      </c>
      <c r="BV385" s="145" t="str">
        <f>IF(ISBLANK(Lanes!BQ385),"",ROUND(Lanes!BQ385,1))</f>
        <v/>
      </c>
      <c r="BW385" s="145" t="str">
        <f>IF(ISBLANK(Lanes!BR385),"",Lanes!BR385)</f>
        <v/>
      </c>
      <c r="BX385" s="145" t="str">
        <f>IF(ISBLANK(Lanes!BS385),"",Lanes!BS385)</f>
        <v/>
      </c>
      <c r="BY385" s="145" t="str">
        <f>IF(ISBLANK(Lanes!BT385),"",Lanes!BT385)</f>
        <v/>
      </c>
      <c r="BZ385" s="145" t="str">
        <f>IF(ISBLANK(Lanes!BU385),"",Lanes!BU385)</f>
        <v/>
      </c>
      <c r="CA385" s="145" t="str">
        <f>IF(ISBLANK(Lanes!BV385),"",ROUND(Lanes!BV385,1))</f>
        <v/>
      </c>
      <c r="CB385" s="145" t="str">
        <f>IF(ISBLANK(Lanes!BW385),"",ROUND(Lanes!BW385,2))</f>
        <v/>
      </c>
      <c r="CC385" s="145" t="str">
        <f>IF(ISBLANK(Lanes!BX385),"",ROUND(Lanes!BX385,1))</f>
        <v/>
      </c>
      <c r="CD385" s="145" t="str">
        <f>IF(ISBLANK(Lanes!BY385),"",ROUND(Lanes!BY385,2))</f>
        <v/>
      </c>
      <c r="CE385" s="145" t="str">
        <f>IF(ISBLANK(Lanes!BZ385),"",ROUND(Lanes!BZ385,0))</f>
        <v/>
      </c>
      <c r="CF385" s="145" t="str">
        <f>IF(ISBLANK(Lanes!CA385),"",ROUND(Lanes!CA385,0))</f>
        <v/>
      </c>
      <c r="CG385" s="145" t="str">
        <f>IF(ISBLANK(Lanes!CB385),"",ROUND(Lanes!CB385,0))</f>
        <v/>
      </c>
      <c r="CH385" s="145" t="str">
        <f>IF(ISBLANK(Lanes!CC385),"",ROUND(Lanes!CC385,2))</f>
        <v/>
      </c>
      <c r="CI385" s="145" t="str">
        <f>IF(ISBLANK(Lanes!CD385),"",ROUND(Lanes!CD385,2))</f>
        <v/>
      </c>
      <c r="CJ385" s="145" t="str">
        <f>IF(ISBLANK(Lanes!CE385),"",ROUND(Lanes!CE385,2))</f>
        <v/>
      </c>
      <c r="CK385" s="145" t="str">
        <f>IF(ISBLANK(Lanes!CF385),"",ROUND(Lanes!CF385,0))</f>
        <v/>
      </c>
      <c r="CL385" s="145" t="str">
        <f>IF(ISBLANK(Lanes!CG385),"",ROUND(Lanes!CG385,0))</f>
        <v/>
      </c>
      <c r="CM385" s="145" t="str">
        <f>IF(ISBLANK(Lanes!CH385),"",ROUND(Lanes!CH385,0))</f>
        <v/>
      </c>
      <c r="CN385" s="145" t="str">
        <f>IF(ISBLANK(Lanes!CI385),"",ROUND(Lanes!CI385,2))</f>
        <v/>
      </c>
      <c r="CO385" s="145" t="str">
        <f>IF(ISBLANK(Lanes!CJ385),"",ROUND(Lanes!CJ385,2))</f>
        <v/>
      </c>
      <c r="CP385" s="145" t="str">
        <f>IF(ISBLANK(Lanes!CK385),"",ROUND(Lanes!CK385,2))</f>
        <v/>
      </c>
      <c r="CQ385" s="146" t="str">
        <f>IF(ISBLANK(Lanes!CL385),"","delete")</f>
        <v/>
      </c>
    </row>
    <row r="386" spans="1:95">
      <c r="A386" s="142">
        <v>1790</v>
      </c>
      <c r="B386" s="140" t="s">
        <v>1331</v>
      </c>
      <c r="C386" s="141">
        <v>1</v>
      </c>
      <c r="D386" s="140" t="s">
        <v>3383</v>
      </c>
      <c r="E386" s="140" t="s">
        <v>3383</v>
      </c>
      <c r="F386" s="140" t="s">
        <v>86</v>
      </c>
      <c r="G386" s="140" t="s">
        <v>230</v>
      </c>
      <c r="H386" s="140" t="s">
        <v>103</v>
      </c>
      <c r="I386" s="140" t="s">
        <v>415</v>
      </c>
      <c r="J386" s="140" t="s">
        <v>166</v>
      </c>
      <c r="K386" s="140" t="s">
        <v>416</v>
      </c>
      <c r="L386" s="140" t="s">
        <v>185</v>
      </c>
      <c r="M386" s="140" t="s">
        <v>168</v>
      </c>
      <c r="N386" s="140" t="s">
        <v>169</v>
      </c>
      <c r="O386" s="140" t="s">
        <v>118</v>
      </c>
      <c r="P386" s="140" t="s">
        <v>118</v>
      </c>
      <c r="Q386" s="140" t="s">
        <v>2380</v>
      </c>
      <c r="R386" s="140" t="s">
        <v>119</v>
      </c>
      <c r="S386" s="140" t="s">
        <v>91</v>
      </c>
      <c r="T386" s="140" t="s">
        <v>92</v>
      </c>
      <c r="U386" s="140" t="s">
        <v>283</v>
      </c>
      <c r="V386" s="140" t="s">
        <v>2380</v>
      </c>
      <c r="W386" s="140" t="s">
        <v>98</v>
      </c>
      <c r="X386" s="140" t="s">
        <v>99</v>
      </c>
      <c r="Y386" s="140" t="s">
        <v>400</v>
      </c>
      <c r="Z386" s="140" t="s">
        <v>400</v>
      </c>
      <c r="AA386" s="140" t="s">
        <v>251</v>
      </c>
      <c r="AB386" s="140" t="s">
        <v>2424</v>
      </c>
      <c r="AC386" s="140" t="s">
        <v>2391</v>
      </c>
      <c r="AD386" s="140" t="s">
        <v>101</v>
      </c>
      <c r="AE386" s="140" t="s">
        <v>2385</v>
      </c>
      <c r="AF386" s="140" t="s">
        <v>2385</v>
      </c>
      <c r="AG386" s="140" t="s">
        <v>2385</v>
      </c>
      <c r="AH386" s="140" t="s">
        <v>2385</v>
      </c>
      <c r="AI386" s="140" t="s">
        <v>101</v>
      </c>
      <c r="AJ386" s="140" t="s">
        <v>2402</v>
      </c>
      <c r="AK386" s="140" t="s">
        <v>2392</v>
      </c>
      <c r="AL386" s="140" t="s">
        <v>660</v>
      </c>
      <c r="AM386" s="140" t="s">
        <v>2380</v>
      </c>
      <c r="AN386" s="140" t="s">
        <v>2402</v>
      </c>
      <c r="AO386" s="140" t="s">
        <v>2392</v>
      </c>
      <c r="AP386" s="140" t="s">
        <v>660</v>
      </c>
      <c r="AQ386" s="140" t="s">
        <v>2380</v>
      </c>
      <c r="AR386" s="140" t="s">
        <v>2464</v>
      </c>
      <c r="AS386" s="136" t="s">
        <v>2381</v>
      </c>
      <c r="AT386" s="145" t="str">
        <f>IF(ISBLANK(Lanes!AO386),"",ROUND(Lanes!AO386,2))</f>
        <v/>
      </c>
      <c r="AU386" s="145" t="str">
        <f>IF(ISBLANK(Lanes!AP386),"",ROUND(Lanes!AP386,2))</f>
        <v/>
      </c>
      <c r="AV386" s="145" t="str">
        <f>IF(ISBLANK(Lanes!AQ386),"",ROUND(Lanes!AQ386,2))</f>
        <v/>
      </c>
      <c r="AW386" s="145" t="str">
        <f>IF(ISBLANK(Lanes!AP386),"",ROUND(Lanes!AR386,2))</f>
        <v/>
      </c>
      <c r="AX386" s="145" t="str">
        <f>IF(ISBLANK(Lanes!AS386),"",ROUND(Lanes!AS386,2))</f>
        <v/>
      </c>
      <c r="AY386" s="145" t="str">
        <f>IF(ISBLANK(Lanes!AT386),"",ROUND(Lanes!AT386,2))</f>
        <v/>
      </c>
      <c r="AZ386" s="145" t="str">
        <f>IF(ISBLANK(Lanes!AP386),"",ROUND(Lanes!AU386,2))</f>
        <v/>
      </c>
      <c r="BA386" s="145" t="str">
        <f>IF(ISBLANK(Lanes!AP386),"",ROUND(Lanes!AV386,2))</f>
        <v/>
      </c>
      <c r="BB386" s="145" t="str">
        <f>IF(ISBLANK(Lanes!AW386),"",ROUND(Lanes!AW386,2))</f>
        <v/>
      </c>
      <c r="BC386" s="145" t="str">
        <f>IF(ISBLANK(Lanes!AX386),"",ROUND(Lanes!AX386,2))</f>
        <v/>
      </c>
      <c r="BD386" s="145" t="str">
        <f>IF(ISBLANK(Lanes!AY386),"",ROUND(Lanes!AY386,2))</f>
        <v/>
      </c>
      <c r="BE386" s="145" t="str">
        <f>IF(ISBLANK(Lanes!AX386),"",ROUND(Lanes!AZ386,2))</f>
        <v/>
      </c>
      <c r="BF386" s="145" t="str">
        <f>IF(ISBLANK(Lanes!BA386),"",ROUND(Lanes!BA386,2))</f>
        <v/>
      </c>
      <c r="BG386" s="145" t="str">
        <f>IF(ISBLANK(Lanes!BB386),"",ROUND(Lanes!BB386,2))</f>
        <v/>
      </c>
      <c r="BH386" s="145" t="str">
        <f>IF(ISBLANK(Lanes!AX386),"",ROUND(Lanes!BC386,2))</f>
        <v/>
      </c>
      <c r="BI386" s="145" t="str">
        <f>IF(ISBLANK(Lanes!AX386),"",ROUND(Lanes!BD386,2))</f>
        <v/>
      </c>
      <c r="BJ386" s="145" t="str">
        <f>IF(ISBLANK(Lanes!BE386),"",Lanes!BE386)</f>
        <v/>
      </c>
      <c r="BK386" s="145" t="str">
        <f>IF(ISBLANK(Lanes!BF386),"",Lanes!BF386)</f>
        <v/>
      </c>
      <c r="BL386" s="145" t="str">
        <f>IF(ISBLANK(Lanes!BG386),"",Lanes!BG386)</f>
        <v/>
      </c>
      <c r="BM386" s="145" t="str">
        <f>IF(ISBLANK(Lanes!BH386),"",Lanes!BH386)</f>
        <v/>
      </c>
      <c r="BN386" s="145" t="str">
        <f>IF(ISBLANK(Lanes!BI386),"",Lanes!BI386)</f>
        <v/>
      </c>
      <c r="BO386" s="145" t="str">
        <f>IF(ISBLANK(Lanes!BJ386),"",Lanes!BJ386)</f>
        <v/>
      </c>
      <c r="BP386" s="145" t="str">
        <f>IF(ISBLANK(Lanes!BK386),"",Lanes!BK386)</f>
        <v/>
      </c>
      <c r="BQ386" s="145" t="str">
        <f>IF(ISBLANK(Lanes!BL386),"",Lanes!BL386)</f>
        <v/>
      </c>
      <c r="BR386" s="145" t="str">
        <f>IF(ISBLANK(Lanes!BM386),"",ROUND(Lanes!BM386,0))</f>
        <v/>
      </c>
      <c r="BS386" s="145" t="str">
        <f>IF(ISBLANK(Lanes!BN386),"",ROUND(Lanes!BN386,0))</f>
        <v/>
      </c>
      <c r="BT386" s="145" t="str">
        <f>IF(ISBLANK(Lanes!BO386),"",ROUND(Lanes!BO386,0))</f>
        <v/>
      </c>
      <c r="BU386" s="145" t="str">
        <f>IF(ISBLANK(Lanes!BN386),"",ROUND(Lanes!BP386,0))</f>
        <v/>
      </c>
      <c r="BV386" s="145" t="str">
        <f>IF(ISBLANK(Lanes!BQ386),"",ROUND(Lanes!BQ386,1))</f>
        <v/>
      </c>
      <c r="BW386" s="145" t="str">
        <f>IF(ISBLANK(Lanes!BR386),"",Lanes!BR386)</f>
        <v/>
      </c>
      <c r="BX386" s="145" t="str">
        <f>IF(ISBLANK(Lanes!BS386),"",Lanes!BS386)</f>
        <v/>
      </c>
      <c r="BY386" s="145" t="str">
        <f>IF(ISBLANK(Lanes!BT386),"",Lanes!BT386)</f>
        <v/>
      </c>
      <c r="BZ386" s="145" t="str">
        <f>IF(ISBLANK(Lanes!BU386),"",Lanes!BU386)</f>
        <v/>
      </c>
      <c r="CA386" s="145" t="str">
        <f>IF(ISBLANK(Lanes!BV386),"",ROUND(Lanes!BV386,1))</f>
        <v/>
      </c>
      <c r="CB386" s="145" t="str">
        <f>IF(ISBLANK(Lanes!BW386),"",ROUND(Lanes!BW386,2))</f>
        <v/>
      </c>
      <c r="CC386" s="145" t="str">
        <f>IF(ISBLANK(Lanes!BX386),"",ROUND(Lanes!BX386,1))</f>
        <v/>
      </c>
      <c r="CD386" s="145" t="str">
        <f>IF(ISBLANK(Lanes!BY386),"",ROUND(Lanes!BY386,2))</f>
        <v/>
      </c>
      <c r="CE386" s="145" t="str">
        <f>IF(ISBLANK(Lanes!BZ386),"",ROUND(Lanes!BZ386,0))</f>
        <v/>
      </c>
      <c r="CF386" s="145" t="str">
        <f>IF(ISBLANK(Lanes!CA386),"",ROUND(Lanes!CA386,0))</f>
        <v/>
      </c>
      <c r="CG386" s="145" t="str">
        <f>IF(ISBLANK(Lanes!CB386),"",ROUND(Lanes!CB386,0))</f>
        <v/>
      </c>
      <c r="CH386" s="145" t="str">
        <f>IF(ISBLANK(Lanes!CC386),"",ROUND(Lanes!CC386,2))</f>
        <v/>
      </c>
      <c r="CI386" s="145" t="str">
        <f>IF(ISBLANK(Lanes!CD386),"",ROUND(Lanes!CD386,2))</f>
        <v/>
      </c>
      <c r="CJ386" s="145" t="str">
        <f>IF(ISBLANK(Lanes!CE386),"",ROUND(Lanes!CE386,2))</f>
        <v/>
      </c>
      <c r="CK386" s="145" t="str">
        <f>IF(ISBLANK(Lanes!CF386),"",ROUND(Lanes!CF386,0))</f>
        <v/>
      </c>
      <c r="CL386" s="145" t="str">
        <f>IF(ISBLANK(Lanes!CG386),"",ROUND(Lanes!CG386,0))</f>
        <v/>
      </c>
      <c r="CM386" s="145" t="str">
        <f>IF(ISBLANK(Lanes!CH386),"",ROUND(Lanes!CH386,0))</f>
        <v/>
      </c>
      <c r="CN386" s="145" t="str">
        <f>IF(ISBLANK(Lanes!CI386),"",ROUND(Lanes!CI386,2))</f>
        <v/>
      </c>
      <c r="CO386" s="145" t="str">
        <f>IF(ISBLANK(Lanes!CJ386),"",ROUND(Lanes!CJ386,2))</f>
        <v/>
      </c>
      <c r="CP386" s="145" t="str">
        <f>IF(ISBLANK(Lanes!CK386),"",ROUND(Lanes!CK386,2))</f>
        <v/>
      </c>
      <c r="CQ386" s="146" t="str">
        <f>IF(ISBLANK(Lanes!CL386),"","delete")</f>
        <v/>
      </c>
    </row>
    <row r="387" spans="1:95">
      <c r="A387" s="142">
        <v>1791</v>
      </c>
      <c r="B387" s="140" t="s">
        <v>1332</v>
      </c>
      <c r="C387" s="141">
        <v>1</v>
      </c>
      <c r="D387" s="140" t="s">
        <v>3382</v>
      </c>
      <c r="E387" s="140" t="s">
        <v>3382</v>
      </c>
      <c r="F387" s="140" t="s">
        <v>86</v>
      </c>
      <c r="G387" s="140" t="s">
        <v>230</v>
      </c>
      <c r="H387" s="140" t="s">
        <v>103</v>
      </c>
      <c r="I387" s="140" t="s">
        <v>415</v>
      </c>
      <c r="J387" s="140" t="s">
        <v>166</v>
      </c>
      <c r="K387" s="140" t="s">
        <v>416</v>
      </c>
      <c r="L387" s="140" t="s">
        <v>185</v>
      </c>
      <c r="M387" s="140" t="s">
        <v>168</v>
      </c>
      <c r="N387" s="140" t="s">
        <v>169</v>
      </c>
      <c r="O387" s="140" t="s">
        <v>120</v>
      </c>
      <c r="P387" s="140" t="s">
        <v>120</v>
      </c>
      <c r="Q387" s="140" t="s">
        <v>2380</v>
      </c>
      <c r="R387" s="140" t="s">
        <v>120</v>
      </c>
      <c r="S387" s="140" t="s">
        <v>91</v>
      </c>
      <c r="T387" s="140" t="s">
        <v>92</v>
      </c>
      <c r="U387" s="140" t="s">
        <v>283</v>
      </c>
      <c r="V387" s="140" t="s">
        <v>2380</v>
      </c>
      <c r="W387" s="140" t="s">
        <v>98</v>
      </c>
      <c r="X387" s="140" t="s">
        <v>99</v>
      </c>
      <c r="Y387" s="140" t="s">
        <v>400</v>
      </c>
      <c r="Z387" s="140" t="s">
        <v>400</v>
      </c>
      <c r="AA387" s="140" t="s">
        <v>251</v>
      </c>
      <c r="AB387" s="140" t="s">
        <v>2424</v>
      </c>
      <c r="AC387" s="140" t="s">
        <v>2391</v>
      </c>
      <c r="AD387" s="140" t="s">
        <v>101</v>
      </c>
      <c r="AE387" s="140" t="s">
        <v>2385</v>
      </c>
      <c r="AF387" s="140" t="s">
        <v>2385</v>
      </c>
      <c r="AG387" s="140" t="s">
        <v>2385</v>
      </c>
      <c r="AH387" s="140" t="s">
        <v>2385</v>
      </c>
      <c r="AI387" s="140" t="s">
        <v>101</v>
      </c>
      <c r="AJ387" s="140" t="s">
        <v>2402</v>
      </c>
      <c r="AK387" s="140" t="s">
        <v>2392</v>
      </c>
      <c r="AL387" s="140" t="s">
        <v>660</v>
      </c>
      <c r="AM387" s="140" t="s">
        <v>2380</v>
      </c>
      <c r="AN387" s="140" t="s">
        <v>2402</v>
      </c>
      <c r="AO387" s="140" t="s">
        <v>2392</v>
      </c>
      <c r="AP387" s="140" t="s">
        <v>660</v>
      </c>
      <c r="AQ387" s="140" t="s">
        <v>2380</v>
      </c>
      <c r="AR387" s="140" t="s">
        <v>2464</v>
      </c>
      <c r="AS387" s="136" t="s">
        <v>2381</v>
      </c>
      <c r="AT387" s="145" t="str">
        <f>IF(ISBLANK(Lanes!AO387),"",ROUND(Lanes!AO387,2))</f>
        <v/>
      </c>
      <c r="AU387" s="145" t="str">
        <f>IF(ISBLANK(Lanes!AP387),"",ROUND(Lanes!AP387,2))</f>
        <v/>
      </c>
      <c r="AV387" s="145" t="str">
        <f>IF(ISBLANK(Lanes!AQ387),"",ROUND(Lanes!AQ387,2))</f>
        <v/>
      </c>
      <c r="AW387" s="145" t="str">
        <f>IF(ISBLANK(Lanes!AP387),"",ROUND(Lanes!AR387,2))</f>
        <v/>
      </c>
      <c r="AX387" s="145" t="str">
        <f>IF(ISBLANK(Lanes!AS387),"",ROUND(Lanes!AS387,2))</f>
        <v/>
      </c>
      <c r="AY387" s="145" t="str">
        <f>IF(ISBLANK(Lanes!AT387),"",ROUND(Lanes!AT387,2))</f>
        <v/>
      </c>
      <c r="AZ387" s="145" t="str">
        <f>IF(ISBLANK(Lanes!AP387),"",ROUND(Lanes!AU387,2))</f>
        <v/>
      </c>
      <c r="BA387" s="145" t="str">
        <f>IF(ISBLANK(Lanes!AP387),"",ROUND(Lanes!AV387,2))</f>
        <v/>
      </c>
      <c r="BB387" s="145" t="str">
        <f>IF(ISBLANK(Lanes!AW387),"",ROUND(Lanes!AW387,2))</f>
        <v/>
      </c>
      <c r="BC387" s="145" t="str">
        <f>IF(ISBLANK(Lanes!AX387),"",ROUND(Lanes!AX387,2))</f>
        <v/>
      </c>
      <c r="BD387" s="145" t="str">
        <f>IF(ISBLANK(Lanes!AY387),"",ROUND(Lanes!AY387,2))</f>
        <v/>
      </c>
      <c r="BE387" s="145" t="str">
        <f>IF(ISBLANK(Lanes!AX387),"",ROUND(Lanes!AZ387,2))</f>
        <v/>
      </c>
      <c r="BF387" s="145" t="str">
        <f>IF(ISBLANK(Lanes!BA387),"",ROUND(Lanes!BA387,2))</f>
        <v/>
      </c>
      <c r="BG387" s="145" t="str">
        <f>IF(ISBLANK(Lanes!BB387),"",ROUND(Lanes!BB387,2))</f>
        <v/>
      </c>
      <c r="BH387" s="145" t="str">
        <f>IF(ISBLANK(Lanes!AX387),"",ROUND(Lanes!BC387,2))</f>
        <v/>
      </c>
      <c r="BI387" s="145" t="str">
        <f>IF(ISBLANK(Lanes!AX387),"",ROUND(Lanes!BD387,2))</f>
        <v/>
      </c>
      <c r="BJ387" s="145" t="str">
        <f>IF(ISBLANK(Lanes!BE387),"",Lanes!BE387)</f>
        <v/>
      </c>
      <c r="BK387" s="145" t="str">
        <f>IF(ISBLANK(Lanes!BF387),"",Lanes!BF387)</f>
        <v/>
      </c>
      <c r="BL387" s="145" t="str">
        <f>IF(ISBLANK(Lanes!BG387),"",Lanes!BG387)</f>
        <v/>
      </c>
      <c r="BM387" s="145" t="str">
        <f>IF(ISBLANK(Lanes!BH387),"",Lanes!BH387)</f>
        <v/>
      </c>
      <c r="BN387" s="145" t="str">
        <f>IF(ISBLANK(Lanes!BI387),"",Lanes!BI387)</f>
        <v/>
      </c>
      <c r="BO387" s="145" t="str">
        <f>IF(ISBLANK(Lanes!BJ387),"",Lanes!BJ387)</f>
        <v/>
      </c>
      <c r="BP387" s="145" t="str">
        <f>IF(ISBLANK(Lanes!BK387),"",Lanes!BK387)</f>
        <v/>
      </c>
      <c r="BQ387" s="145" t="str">
        <f>IF(ISBLANK(Lanes!BL387),"",Lanes!BL387)</f>
        <v/>
      </c>
      <c r="BR387" s="145" t="str">
        <f>IF(ISBLANK(Lanes!BM387),"",ROUND(Lanes!BM387,0))</f>
        <v/>
      </c>
      <c r="BS387" s="145" t="str">
        <f>IF(ISBLANK(Lanes!BN387),"",ROUND(Lanes!BN387,0))</f>
        <v/>
      </c>
      <c r="BT387" s="145" t="str">
        <f>IF(ISBLANK(Lanes!BO387),"",ROUND(Lanes!BO387,0))</f>
        <v/>
      </c>
      <c r="BU387" s="145" t="str">
        <f>IF(ISBLANK(Lanes!BN387),"",ROUND(Lanes!BP387,0))</f>
        <v/>
      </c>
      <c r="BV387" s="145" t="str">
        <f>IF(ISBLANK(Lanes!BQ387),"",ROUND(Lanes!BQ387,1))</f>
        <v/>
      </c>
      <c r="BW387" s="145" t="str">
        <f>IF(ISBLANK(Lanes!BR387),"",Lanes!BR387)</f>
        <v/>
      </c>
      <c r="BX387" s="145" t="str">
        <f>IF(ISBLANK(Lanes!BS387),"",Lanes!BS387)</f>
        <v/>
      </c>
      <c r="BY387" s="145" t="str">
        <f>IF(ISBLANK(Lanes!BT387),"",Lanes!BT387)</f>
        <v/>
      </c>
      <c r="BZ387" s="145" t="str">
        <f>IF(ISBLANK(Lanes!BU387),"",Lanes!BU387)</f>
        <v/>
      </c>
      <c r="CA387" s="145" t="str">
        <f>IF(ISBLANK(Lanes!BV387),"",ROUND(Lanes!BV387,1))</f>
        <v/>
      </c>
      <c r="CB387" s="145" t="str">
        <f>IF(ISBLANK(Lanes!BW387),"",ROUND(Lanes!BW387,2))</f>
        <v/>
      </c>
      <c r="CC387" s="145" t="str">
        <f>IF(ISBLANK(Lanes!BX387),"",ROUND(Lanes!BX387,1))</f>
        <v/>
      </c>
      <c r="CD387" s="145" t="str">
        <f>IF(ISBLANK(Lanes!BY387),"",ROUND(Lanes!BY387,2))</f>
        <v/>
      </c>
      <c r="CE387" s="145" t="str">
        <f>IF(ISBLANK(Lanes!BZ387),"",ROUND(Lanes!BZ387,0))</f>
        <v/>
      </c>
      <c r="CF387" s="145" t="str">
        <f>IF(ISBLANK(Lanes!CA387),"",ROUND(Lanes!CA387,0))</f>
        <v/>
      </c>
      <c r="CG387" s="145" t="str">
        <f>IF(ISBLANK(Lanes!CB387),"",ROUND(Lanes!CB387,0))</f>
        <v/>
      </c>
      <c r="CH387" s="145" t="str">
        <f>IF(ISBLANK(Lanes!CC387),"",ROUND(Lanes!CC387,2))</f>
        <v/>
      </c>
      <c r="CI387" s="145" t="str">
        <f>IF(ISBLANK(Lanes!CD387),"",ROUND(Lanes!CD387,2))</f>
        <v/>
      </c>
      <c r="CJ387" s="145" t="str">
        <f>IF(ISBLANK(Lanes!CE387),"",ROUND(Lanes!CE387,2))</f>
        <v/>
      </c>
      <c r="CK387" s="145" t="str">
        <f>IF(ISBLANK(Lanes!CF387),"",ROUND(Lanes!CF387,0))</f>
        <v/>
      </c>
      <c r="CL387" s="145" t="str">
        <f>IF(ISBLANK(Lanes!CG387),"",ROUND(Lanes!CG387,0))</f>
        <v/>
      </c>
      <c r="CM387" s="145" t="str">
        <f>IF(ISBLANK(Lanes!CH387),"",ROUND(Lanes!CH387,0))</f>
        <v/>
      </c>
      <c r="CN387" s="145" t="str">
        <f>IF(ISBLANK(Lanes!CI387),"",ROUND(Lanes!CI387,2))</f>
        <v/>
      </c>
      <c r="CO387" s="145" t="str">
        <f>IF(ISBLANK(Lanes!CJ387),"",ROUND(Lanes!CJ387,2))</f>
        <v/>
      </c>
      <c r="CP387" s="145" t="str">
        <f>IF(ISBLANK(Lanes!CK387),"",ROUND(Lanes!CK387,2))</f>
        <v/>
      </c>
      <c r="CQ387" s="146" t="str">
        <f>IF(ISBLANK(Lanes!CL387),"","delete")</f>
        <v/>
      </c>
    </row>
    <row r="388" spans="1:95">
      <c r="A388" s="142">
        <v>1792</v>
      </c>
      <c r="B388" s="140" t="s">
        <v>1333</v>
      </c>
      <c r="C388" s="141">
        <v>1</v>
      </c>
      <c r="D388" s="140" t="s">
        <v>3381</v>
      </c>
      <c r="E388" s="140" t="s">
        <v>3381</v>
      </c>
      <c r="F388" s="140" t="s">
        <v>336</v>
      </c>
      <c r="G388" s="140" t="s">
        <v>230</v>
      </c>
      <c r="H388" s="140" t="s">
        <v>111</v>
      </c>
      <c r="I388" s="140" t="s">
        <v>170</v>
      </c>
      <c r="J388" s="140" t="s">
        <v>394</v>
      </c>
      <c r="K388" s="140" t="s">
        <v>2558</v>
      </c>
      <c r="L388" s="140" t="s">
        <v>171</v>
      </c>
      <c r="M388" s="140" t="s">
        <v>172</v>
      </c>
      <c r="N388" s="140" t="s">
        <v>169</v>
      </c>
      <c r="O388" s="140" t="s">
        <v>93</v>
      </c>
      <c r="P388" s="140" t="s">
        <v>417</v>
      </c>
      <c r="Q388" s="140" t="s">
        <v>2380</v>
      </c>
      <c r="R388" s="140" t="s">
        <v>95</v>
      </c>
      <c r="S388" s="140" t="s">
        <v>91</v>
      </c>
      <c r="T388" s="140" t="s">
        <v>92</v>
      </c>
      <c r="U388" s="140" t="s">
        <v>107</v>
      </c>
      <c r="V388" s="140" t="s">
        <v>209</v>
      </c>
      <c r="W388" s="140" t="s">
        <v>98</v>
      </c>
      <c r="X388" s="140" t="s">
        <v>99</v>
      </c>
      <c r="Y388" s="140" t="s">
        <v>395</v>
      </c>
      <c r="Z388" s="140" t="s">
        <v>395</v>
      </c>
      <c r="AA388" s="140" t="s">
        <v>101</v>
      </c>
      <c r="AB388" s="140" t="s">
        <v>660</v>
      </c>
      <c r="AC388" s="140" t="s">
        <v>660</v>
      </c>
      <c r="AD388" s="140" t="s">
        <v>101</v>
      </c>
      <c r="AE388" s="140" t="s">
        <v>2385</v>
      </c>
      <c r="AF388" s="140" t="s">
        <v>2385</v>
      </c>
      <c r="AG388" s="140" t="s">
        <v>2385</v>
      </c>
      <c r="AH388" s="140" t="s">
        <v>2385</v>
      </c>
      <c r="AI388" s="140" t="s">
        <v>101</v>
      </c>
      <c r="AJ388" s="140" t="s">
        <v>2384</v>
      </c>
      <c r="AK388" s="140" t="s">
        <v>2390</v>
      </c>
      <c r="AL388" s="140" t="s">
        <v>2384</v>
      </c>
      <c r="AM388" s="140" t="s">
        <v>395</v>
      </c>
      <c r="AN388" s="140" t="s">
        <v>660</v>
      </c>
      <c r="AO388" s="140" t="s">
        <v>660</v>
      </c>
      <c r="AP388" s="140" t="s">
        <v>2390</v>
      </c>
      <c r="AQ388" s="140" t="s">
        <v>395</v>
      </c>
      <c r="AR388" s="140" t="s">
        <v>2464</v>
      </c>
      <c r="AS388" s="136" t="s">
        <v>2381</v>
      </c>
      <c r="AT388" s="145" t="str">
        <f>IF(ISBLANK(Lanes!AO388),"",ROUND(Lanes!AO388,2))</f>
        <v/>
      </c>
      <c r="AU388" s="145" t="str">
        <f>IF(ISBLANK(Lanes!AP388),"",ROUND(Lanes!AP388,2))</f>
        <v/>
      </c>
      <c r="AV388" s="145" t="str">
        <f>IF(ISBLANK(Lanes!AQ388),"",ROUND(Lanes!AQ388,2))</f>
        <v/>
      </c>
      <c r="AW388" s="145" t="str">
        <f>IF(ISBLANK(Lanes!AP388),"",ROUND(Lanes!AR388,2))</f>
        <v/>
      </c>
      <c r="AX388" s="145" t="str">
        <f>IF(ISBLANK(Lanes!AS388),"",ROUND(Lanes!AS388,2))</f>
        <v/>
      </c>
      <c r="AY388" s="145" t="str">
        <f>IF(ISBLANK(Lanes!AT388),"",ROUND(Lanes!AT388,2))</f>
        <v/>
      </c>
      <c r="AZ388" s="145" t="str">
        <f>IF(ISBLANK(Lanes!AP388),"",ROUND(Lanes!AU388,2))</f>
        <v/>
      </c>
      <c r="BA388" s="145" t="str">
        <f>IF(ISBLANK(Lanes!AP388),"",ROUND(Lanes!AV388,2))</f>
        <v/>
      </c>
      <c r="BB388" s="145" t="str">
        <f>IF(ISBLANK(Lanes!AW388),"",ROUND(Lanes!AW388,2))</f>
        <v/>
      </c>
      <c r="BC388" s="145" t="str">
        <f>IF(ISBLANK(Lanes!AX388),"",ROUND(Lanes!AX388,2))</f>
        <v/>
      </c>
      <c r="BD388" s="145" t="str">
        <f>IF(ISBLANK(Lanes!AY388),"",ROUND(Lanes!AY388,2))</f>
        <v/>
      </c>
      <c r="BE388" s="145" t="str">
        <f>IF(ISBLANK(Lanes!AX388),"",ROUND(Lanes!AZ388,2))</f>
        <v/>
      </c>
      <c r="BF388" s="145" t="str">
        <f>IF(ISBLANK(Lanes!BA388),"",ROUND(Lanes!BA388,2))</f>
        <v/>
      </c>
      <c r="BG388" s="145" t="str">
        <f>IF(ISBLANK(Lanes!BB388),"",ROUND(Lanes!BB388,2))</f>
        <v/>
      </c>
      <c r="BH388" s="145" t="str">
        <f>IF(ISBLANK(Lanes!AX388),"",ROUND(Lanes!BC388,2))</f>
        <v/>
      </c>
      <c r="BI388" s="145" t="str">
        <f>IF(ISBLANK(Lanes!AX388),"",ROUND(Lanes!BD388,2))</f>
        <v/>
      </c>
      <c r="BJ388" s="145" t="str">
        <f>IF(ISBLANK(Lanes!BE388),"",Lanes!BE388)</f>
        <v/>
      </c>
      <c r="BK388" s="145" t="str">
        <f>IF(ISBLANK(Lanes!BF388),"",Lanes!BF388)</f>
        <v/>
      </c>
      <c r="BL388" s="145" t="str">
        <f>IF(ISBLANK(Lanes!BG388),"",Lanes!BG388)</f>
        <v/>
      </c>
      <c r="BM388" s="145" t="str">
        <f>IF(ISBLANK(Lanes!BH388),"",Lanes!BH388)</f>
        <v/>
      </c>
      <c r="BN388" s="145" t="str">
        <f>IF(ISBLANK(Lanes!BI388),"",Lanes!BI388)</f>
        <v/>
      </c>
      <c r="BO388" s="145" t="str">
        <f>IF(ISBLANK(Lanes!BJ388),"",Lanes!BJ388)</f>
        <v/>
      </c>
      <c r="BP388" s="145" t="str">
        <f>IF(ISBLANK(Lanes!BK388),"",Lanes!BK388)</f>
        <v/>
      </c>
      <c r="BQ388" s="145" t="str">
        <f>IF(ISBLANK(Lanes!BL388),"",Lanes!BL388)</f>
        <v/>
      </c>
      <c r="BR388" s="145" t="str">
        <f>IF(ISBLANK(Lanes!BM388),"",ROUND(Lanes!BM388,0))</f>
        <v/>
      </c>
      <c r="BS388" s="145" t="str">
        <f>IF(ISBLANK(Lanes!BN388),"",ROUND(Lanes!BN388,0))</f>
        <v/>
      </c>
      <c r="BT388" s="145" t="str">
        <f>IF(ISBLANK(Lanes!BO388),"",ROUND(Lanes!BO388,0))</f>
        <v/>
      </c>
      <c r="BU388" s="145" t="str">
        <f>IF(ISBLANK(Lanes!BN388),"",ROUND(Lanes!BP388,0))</f>
        <v/>
      </c>
      <c r="BV388" s="145" t="str">
        <f>IF(ISBLANK(Lanes!BQ388),"",ROUND(Lanes!BQ388,1))</f>
        <v/>
      </c>
      <c r="BW388" s="145" t="str">
        <f>IF(ISBLANK(Lanes!BR388),"",Lanes!BR388)</f>
        <v/>
      </c>
      <c r="BX388" s="145" t="str">
        <f>IF(ISBLANK(Lanes!BS388),"",Lanes!BS388)</f>
        <v/>
      </c>
      <c r="BY388" s="145" t="str">
        <f>IF(ISBLANK(Lanes!BT388),"",Lanes!BT388)</f>
        <v/>
      </c>
      <c r="BZ388" s="145" t="str">
        <f>IF(ISBLANK(Lanes!BU388),"",Lanes!BU388)</f>
        <v/>
      </c>
      <c r="CA388" s="145" t="str">
        <f>IF(ISBLANK(Lanes!BV388),"",ROUND(Lanes!BV388,1))</f>
        <v/>
      </c>
      <c r="CB388" s="145" t="str">
        <f>IF(ISBLANK(Lanes!BW388),"",ROUND(Lanes!BW388,2))</f>
        <v/>
      </c>
      <c r="CC388" s="145" t="str">
        <f>IF(ISBLANK(Lanes!BX388),"",ROUND(Lanes!BX388,1))</f>
        <v/>
      </c>
      <c r="CD388" s="145" t="str">
        <f>IF(ISBLANK(Lanes!BY388),"",ROUND(Lanes!BY388,2))</f>
        <v/>
      </c>
      <c r="CE388" s="145" t="str">
        <f>IF(ISBLANK(Lanes!BZ388),"",ROUND(Lanes!BZ388,0))</f>
        <v/>
      </c>
      <c r="CF388" s="145" t="str">
        <f>IF(ISBLANK(Lanes!CA388),"",ROUND(Lanes!CA388,0))</f>
        <v/>
      </c>
      <c r="CG388" s="145" t="str">
        <f>IF(ISBLANK(Lanes!CB388),"",ROUND(Lanes!CB388,0))</f>
        <v/>
      </c>
      <c r="CH388" s="145" t="str">
        <f>IF(ISBLANK(Lanes!CC388),"",ROUND(Lanes!CC388,2))</f>
        <v/>
      </c>
      <c r="CI388" s="145" t="str">
        <f>IF(ISBLANK(Lanes!CD388),"",ROUND(Lanes!CD388,2))</f>
        <v/>
      </c>
      <c r="CJ388" s="145" t="str">
        <f>IF(ISBLANK(Lanes!CE388),"",ROUND(Lanes!CE388,2))</f>
        <v/>
      </c>
      <c r="CK388" s="145" t="str">
        <f>IF(ISBLANK(Lanes!CF388),"",ROUND(Lanes!CF388,0))</f>
        <v/>
      </c>
      <c r="CL388" s="145" t="str">
        <f>IF(ISBLANK(Lanes!CG388),"",ROUND(Lanes!CG388,0))</f>
        <v/>
      </c>
      <c r="CM388" s="145" t="str">
        <f>IF(ISBLANK(Lanes!CH388),"",ROUND(Lanes!CH388,0))</f>
        <v/>
      </c>
      <c r="CN388" s="145" t="str">
        <f>IF(ISBLANK(Lanes!CI388),"",ROUND(Lanes!CI388,2))</f>
        <v/>
      </c>
      <c r="CO388" s="145" t="str">
        <f>IF(ISBLANK(Lanes!CJ388),"",ROUND(Lanes!CJ388,2))</f>
        <v/>
      </c>
      <c r="CP388" s="145" t="str">
        <f>IF(ISBLANK(Lanes!CK388),"",ROUND(Lanes!CK388,2))</f>
        <v/>
      </c>
      <c r="CQ388" s="146" t="str">
        <f>IF(ISBLANK(Lanes!CL388),"","delete")</f>
        <v/>
      </c>
    </row>
    <row r="389" spans="1:95">
      <c r="A389" s="142">
        <v>1793</v>
      </c>
      <c r="B389" s="140" t="s">
        <v>1334</v>
      </c>
      <c r="C389" s="141">
        <v>1</v>
      </c>
      <c r="D389" s="140" t="s">
        <v>3380</v>
      </c>
      <c r="E389" s="140" t="s">
        <v>3380</v>
      </c>
      <c r="F389" s="140" t="s">
        <v>86</v>
      </c>
      <c r="G389" s="140" t="s">
        <v>230</v>
      </c>
      <c r="H389" s="140" t="s">
        <v>111</v>
      </c>
      <c r="I389" s="140" t="s">
        <v>170</v>
      </c>
      <c r="J389" s="140" t="s">
        <v>394</v>
      </c>
      <c r="K389" s="140" t="s">
        <v>2558</v>
      </c>
      <c r="L389" s="140" t="s">
        <v>171</v>
      </c>
      <c r="M389" s="140" t="s">
        <v>172</v>
      </c>
      <c r="N389" s="140" t="s">
        <v>169</v>
      </c>
      <c r="O389" s="140" t="s">
        <v>414</v>
      </c>
      <c r="P389" s="140" t="s">
        <v>414</v>
      </c>
      <c r="Q389" s="140" t="s">
        <v>2380</v>
      </c>
      <c r="R389" s="140" t="s">
        <v>452</v>
      </c>
      <c r="S389" s="140" t="s">
        <v>91</v>
      </c>
      <c r="T389" s="140" t="s">
        <v>92</v>
      </c>
      <c r="U389" s="140" t="s">
        <v>107</v>
      </c>
      <c r="V389" s="140" t="s">
        <v>209</v>
      </c>
      <c r="W389" s="140" t="s">
        <v>98</v>
      </c>
      <c r="X389" s="140" t="s">
        <v>99</v>
      </c>
      <c r="Y389" s="140" t="s">
        <v>395</v>
      </c>
      <c r="Z389" s="140" t="s">
        <v>395</v>
      </c>
      <c r="AA389" s="140" t="s">
        <v>101</v>
      </c>
      <c r="AB389" s="140" t="s">
        <v>2401</v>
      </c>
      <c r="AC389" s="140" t="s">
        <v>2391</v>
      </c>
      <c r="AD389" s="140" t="s">
        <v>101</v>
      </c>
      <c r="AE389" s="140" t="s">
        <v>2385</v>
      </c>
      <c r="AF389" s="140" t="s">
        <v>2385</v>
      </c>
      <c r="AG389" s="140" t="s">
        <v>2385</v>
      </c>
      <c r="AH389" s="140" t="s">
        <v>2385</v>
      </c>
      <c r="AI389" s="140" t="s">
        <v>101</v>
      </c>
      <c r="AJ389" s="140" t="s">
        <v>2384</v>
      </c>
      <c r="AK389" s="140" t="s">
        <v>2390</v>
      </c>
      <c r="AL389" s="140" t="s">
        <v>2384</v>
      </c>
      <c r="AM389" s="140" t="s">
        <v>395</v>
      </c>
      <c r="AN389" s="140" t="s">
        <v>660</v>
      </c>
      <c r="AO389" s="140" t="s">
        <v>660</v>
      </c>
      <c r="AP389" s="140" t="s">
        <v>2390</v>
      </c>
      <c r="AQ389" s="140" t="s">
        <v>395</v>
      </c>
      <c r="AR389" s="140" t="s">
        <v>2464</v>
      </c>
      <c r="AS389" s="136" t="s">
        <v>2381</v>
      </c>
      <c r="AT389" s="145" t="str">
        <f>IF(ISBLANK(Lanes!AO389),"",ROUND(Lanes!AO389,2))</f>
        <v/>
      </c>
      <c r="AU389" s="145" t="str">
        <f>IF(ISBLANK(Lanes!AP389),"",ROUND(Lanes!AP389,2))</f>
        <v/>
      </c>
      <c r="AV389" s="145" t="str">
        <f>IF(ISBLANK(Lanes!AQ389),"",ROUND(Lanes!AQ389,2))</f>
        <v/>
      </c>
      <c r="AW389" s="145" t="str">
        <f>IF(ISBLANK(Lanes!AP389),"",ROUND(Lanes!AR389,2))</f>
        <v/>
      </c>
      <c r="AX389" s="145" t="str">
        <f>IF(ISBLANK(Lanes!AS389),"",ROUND(Lanes!AS389,2))</f>
        <v/>
      </c>
      <c r="AY389" s="145" t="str">
        <f>IF(ISBLANK(Lanes!AT389),"",ROUND(Lanes!AT389,2))</f>
        <v/>
      </c>
      <c r="AZ389" s="145" t="str">
        <f>IF(ISBLANK(Lanes!AP389),"",ROUND(Lanes!AU389,2))</f>
        <v/>
      </c>
      <c r="BA389" s="145" t="str">
        <f>IF(ISBLANK(Lanes!AP389),"",ROUND(Lanes!AV389,2))</f>
        <v/>
      </c>
      <c r="BB389" s="145" t="str">
        <f>IF(ISBLANK(Lanes!AW389),"",ROUND(Lanes!AW389,2))</f>
        <v/>
      </c>
      <c r="BC389" s="145" t="str">
        <f>IF(ISBLANK(Lanes!AX389),"",ROUND(Lanes!AX389,2))</f>
        <v/>
      </c>
      <c r="BD389" s="145" t="str">
        <f>IF(ISBLANK(Lanes!AY389),"",ROUND(Lanes!AY389,2))</f>
        <v/>
      </c>
      <c r="BE389" s="145" t="str">
        <f>IF(ISBLANK(Lanes!AX389),"",ROUND(Lanes!AZ389,2))</f>
        <v/>
      </c>
      <c r="BF389" s="145" t="str">
        <f>IF(ISBLANK(Lanes!BA389),"",ROUND(Lanes!BA389,2))</f>
        <v/>
      </c>
      <c r="BG389" s="145" t="str">
        <f>IF(ISBLANK(Lanes!BB389),"",ROUND(Lanes!BB389,2))</f>
        <v/>
      </c>
      <c r="BH389" s="145" t="str">
        <f>IF(ISBLANK(Lanes!AX389),"",ROUND(Lanes!BC389,2))</f>
        <v/>
      </c>
      <c r="BI389" s="145" t="str">
        <f>IF(ISBLANK(Lanes!AX389),"",ROUND(Lanes!BD389,2))</f>
        <v/>
      </c>
      <c r="BJ389" s="145" t="str">
        <f>IF(ISBLANK(Lanes!BE389),"",Lanes!BE389)</f>
        <v/>
      </c>
      <c r="BK389" s="145" t="str">
        <f>IF(ISBLANK(Lanes!BF389),"",Lanes!BF389)</f>
        <v/>
      </c>
      <c r="BL389" s="145" t="str">
        <f>IF(ISBLANK(Lanes!BG389),"",Lanes!BG389)</f>
        <v/>
      </c>
      <c r="BM389" s="145" t="str">
        <f>IF(ISBLANK(Lanes!BH389),"",Lanes!BH389)</f>
        <v/>
      </c>
      <c r="BN389" s="145" t="str">
        <f>IF(ISBLANK(Lanes!BI389),"",Lanes!BI389)</f>
        <v/>
      </c>
      <c r="BO389" s="145" t="str">
        <f>IF(ISBLANK(Lanes!BJ389),"",Lanes!BJ389)</f>
        <v/>
      </c>
      <c r="BP389" s="145" t="str">
        <f>IF(ISBLANK(Lanes!BK389),"",Lanes!BK389)</f>
        <v/>
      </c>
      <c r="BQ389" s="145" t="str">
        <f>IF(ISBLANK(Lanes!BL389),"",Lanes!BL389)</f>
        <v/>
      </c>
      <c r="BR389" s="145" t="str">
        <f>IF(ISBLANK(Lanes!BM389),"",ROUND(Lanes!BM389,0))</f>
        <v/>
      </c>
      <c r="BS389" s="145" t="str">
        <f>IF(ISBLANK(Lanes!BN389),"",ROUND(Lanes!BN389,0))</f>
        <v/>
      </c>
      <c r="BT389" s="145" t="str">
        <f>IF(ISBLANK(Lanes!BO389),"",ROUND(Lanes!BO389,0))</f>
        <v/>
      </c>
      <c r="BU389" s="145" t="str">
        <f>IF(ISBLANK(Lanes!BN389),"",ROUND(Lanes!BP389,0))</f>
        <v/>
      </c>
      <c r="BV389" s="145" t="str">
        <f>IF(ISBLANK(Lanes!BQ389),"",ROUND(Lanes!BQ389,1))</f>
        <v/>
      </c>
      <c r="BW389" s="145" t="str">
        <f>IF(ISBLANK(Lanes!BR389),"",Lanes!BR389)</f>
        <v/>
      </c>
      <c r="BX389" s="145" t="str">
        <f>IF(ISBLANK(Lanes!BS389),"",Lanes!BS389)</f>
        <v/>
      </c>
      <c r="BY389" s="145" t="str">
        <f>IF(ISBLANK(Lanes!BT389),"",Lanes!BT389)</f>
        <v/>
      </c>
      <c r="BZ389" s="145" t="str">
        <f>IF(ISBLANK(Lanes!BU389),"",Lanes!BU389)</f>
        <v/>
      </c>
      <c r="CA389" s="145" t="str">
        <f>IF(ISBLANK(Lanes!BV389),"",ROUND(Lanes!BV389,1))</f>
        <v/>
      </c>
      <c r="CB389" s="145" t="str">
        <f>IF(ISBLANK(Lanes!BW389),"",ROUND(Lanes!BW389,2))</f>
        <v/>
      </c>
      <c r="CC389" s="145" t="str">
        <f>IF(ISBLANK(Lanes!BX389),"",ROUND(Lanes!BX389,1))</f>
        <v/>
      </c>
      <c r="CD389" s="145" t="str">
        <f>IF(ISBLANK(Lanes!BY389),"",ROUND(Lanes!BY389,2))</f>
        <v/>
      </c>
      <c r="CE389" s="145" t="str">
        <f>IF(ISBLANK(Lanes!BZ389),"",ROUND(Lanes!BZ389,0))</f>
        <v/>
      </c>
      <c r="CF389" s="145" t="str">
        <f>IF(ISBLANK(Lanes!CA389),"",ROUND(Lanes!CA389,0))</f>
        <v/>
      </c>
      <c r="CG389" s="145" t="str">
        <f>IF(ISBLANK(Lanes!CB389),"",ROUND(Lanes!CB389,0))</f>
        <v/>
      </c>
      <c r="CH389" s="145" t="str">
        <f>IF(ISBLANK(Lanes!CC389),"",ROUND(Lanes!CC389,2))</f>
        <v/>
      </c>
      <c r="CI389" s="145" t="str">
        <f>IF(ISBLANK(Lanes!CD389),"",ROUND(Lanes!CD389,2))</f>
        <v/>
      </c>
      <c r="CJ389" s="145" t="str">
        <f>IF(ISBLANK(Lanes!CE389),"",ROUND(Lanes!CE389,2))</f>
        <v/>
      </c>
      <c r="CK389" s="145" t="str">
        <f>IF(ISBLANK(Lanes!CF389),"",ROUND(Lanes!CF389,0))</f>
        <v/>
      </c>
      <c r="CL389" s="145" t="str">
        <f>IF(ISBLANK(Lanes!CG389),"",ROUND(Lanes!CG389,0))</f>
        <v/>
      </c>
      <c r="CM389" s="145" t="str">
        <f>IF(ISBLANK(Lanes!CH389),"",ROUND(Lanes!CH389,0))</f>
        <v/>
      </c>
      <c r="CN389" s="145" t="str">
        <f>IF(ISBLANK(Lanes!CI389),"",ROUND(Lanes!CI389,2))</f>
        <v/>
      </c>
      <c r="CO389" s="145" t="str">
        <f>IF(ISBLANK(Lanes!CJ389),"",ROUND(Lanes!CJ389,2))</f>
        <v/>
      </c>
      <c r="CP389" s="145" t="str">
        <f>IF(ISBLANK(Lanes!CK389),"",ROUND(Lanes!CK389,2))</f>
        <v/>
      </c>
      <c r="CQ389" s="146" t="str">
        <f>IF(ISBLANK(Lanes!CL389),"","delete")</f>
        <v/>
      </c>
    </row>
    <row r="390" spans="1:95">
      <c r="A390" s="142">
        <v>1794</v>
      </c>
      <c r="B390" s="140" t="s">
        <v>1335</v>
      </c>
      <c r="C390" s="141">
        <v>1</v>
      </c>
      <c r="D390" s="140" t="s">
        <v>3379</v>
      </c>
      <c r="E390" s="140" t="s">
        <v>3379</v>
      </c>
      <c r="F390" s="140" t="s">
        <v>86</v>
      </c>
      <c r="G390" s="140" t="s">
        <v>230</v>
      </c>
      <c r="H390" s="140" t="s">
        <v>103</v>
      </c>
      <c r="I390" s="140" t="s">
        <v>170</v>
      </c>
      <c r="J390" s="140" t="s">
        <v>394</v>
      </c>
      <c r="K390" s="140" t="s">
        <v>2558</v>
      </c>
      <c r="L390" s="140" t="s">
        <v>171</v>
      </c>
      <c r="M390" s="140" t="s">
        <v>172</v>
      </c>
      <c r="N390" s="140" t="s">
        <v>169</v>
      </c>
      <c r="O390" s="140" t="s">
        <v>414</v>
      </c>
      <c r="P390" s="140" t="s">
        <v>414</v>
      </c>
      <c r="Q390" s="140" t="s">
        <v>2380</v>
      </c>
      <c r="R390" s="140" t="s">
        <v>452</v>
      </c>
      <c r="S390" s="140" t="s">
        <v>91</v>
      </c>
      <c r="T390" s="140" t="s">
        <v>92</v>
      </c>
      <c r="U390" s="140" t="s">
        <v>107</v>
      </c>
      <c r="V390" s="140" t="s">
        <v>209</v>
      </c>
      <c r="W390" s="140" t="s">
        <v>98</v>
      </c>
      <c r="X390" s="140" t="s">
        <v>99</v>
      </c>
      <c r="Y390" s="140" t="s">
        <v>395</v>
      </c>
      <c r="Z390" s="140" t="s">
        <v>395</v>
      </c>
      <c r="AA390" s="140" t="s">
        <v>101</v>
      </c>
      <c r="AB390" s="140" t="s">
        <v>2392</v>
      </c>
      <c r="AC390" s="140" t="s">
        <v>2391</v>
      </c>
      <c r="AD390" s="140" t="s">
        <v>101</v>
      </c>
      <c r="AE390" s="140" t="s">
        <v>2385</v>
      </c>
      <c r="AF390" s="140" t="s">
        <v>2385</v>
      </c>
      <c r="AG390" s="140" t="s">
        <v>2385</v>
      </c>
      <c r="AH390" s="140" t="s">
        <v>2385</v>
      </c>
      <c r="AI390" s="140" t="s">
        <v>101</v>
      </c>
      <c r="AJ390" s="140" t="s">
        <v>2384</v>
      </c>
      <c r="AK390" s="140" t="s">
        <v>2390</v>
      </c>
      <c r="AL390" s="140" t="s">
        <v>2384</v>
      </c>
      <c r="AM390" s="140" t="s">
        <v>395</v>
      </c>
      <c r="AN390" s="140" t="s">
        <v>2402</v>
      </c>
      <c r="AO390" s="140" t="s">
        <v>2392</v>
      </c>
      <c r="AP390" s="140" t="s">
        <v>660</v>
      </c>
      <c r="AQ390" s="140" t="s">
        <v>395</v>
      </c>
      <c r="AR390" s="140" t="s">
        <v>2464</v>
      </c>
      <c r="AS390" s="136" t="s">
        <v>2381</v>
      </c>
      <c r="AT390" s="145" t="str">
        <f>IF(ISBLANK(Lanes!AO390),"",ROUND(Lanes!AO390,2))</f>
        <v/>
      </c>
      <c r="AU390" s="145" t="str">
        <f>IF(ISBLANK(Lanes!AP390),"",ROUND(Lanes!AP390,2))</f>
        <v/>
      </c>
      <c r="AV390" s="145" t="str">
        <f>IF(ISBLANK(Lanes!AQ390),"",ROUND(Lanes!AQ390,2))</f>
        <v/>
      </c>
      <c r="AW390" s="145" t="str">
        <f>IF(ISBLANK(Lanes!AP390),"",ROUND(Lanes!AR390,2))</f>
        <v/>
      </c>
      <c r="AX390" s="145" t="str">
        <f>IF(ISBLANK(Lanes!AS390),"",ROUND(Lanes!AS390,2))</f>
        <v/>
      </c>
      <c r="AY390" s="145" t="str">
        <f>IF(ISBLANK(Lanes!AT390),"",ROUND(Lanes!AT390,2))</f>
        <v/>
      </c>
      <c r="AZ390" s="145" t="str">
        <f>IF(ISBLANK(Lanes!AP390),"",ROUND(Lanes!AU390,2))</f>
        <v/>
      </c>
      <c r="BA390" s="145" t="str">
        <f>IF(ISBLANK(Lanes!AP390),"",ROUND(Lanes!AV390,2))</f>
        <v/>
      </c>
      <c r="BB390" s="145" t="str">
        <f>IF(ISBLANK(Lanes!AW390),"",ROUND(Lanes!AW390,2))</f>
        <v/>
      </c>
      <c r="BC390" s="145" t="str">
        <f>IF(ISBLANK(Lanes!AX390),"",ROUND(Lanes!AX390,2))</f>
        <v/>
      </c>
      <c r="BD390" s="145" t="str">
        <f>IF(ISBLANK(Lanes!AY390),"",ROUND(Lanes!AY390,2))</f>
        <v/>
      </c>
      <c r="BE390" s="145" t="str">
        <f>IF(ISBLANK(Lanes!AX390),"",ROUND(Lanes!AZ390,2))</f>
        <v/>
      </c>
      <c r="BF390" s="145" t="str">
        <f>IF(ISBLANK(Lanes!BA390),"",ROUND(Lanes!BA390,2))</f>
        <v/>
      </c>
      <c r="BG390" s="145" t="str">
        <f>IF(ISBLANK(Lanes!BB390),"",ROUND(Lanes!BB390,2))</f>
        <v/>
      </c>
      <c r="BH390" s="145" t="str">
        <f>IF(ISBLANK(Lanes!AX390),"",ROUND(Lanes!BC390,2))</f>
        <v/>
      </c>
      <c r="BI390" s="145" t="str">
        <f>IF(ISBLANK(Lanes!AX390),"",ROUND(Lanes!BD390,2))</f>
        <v/>
      </c>
      <c r="BJ390" s="145" t="str">
        <f>IF(ISBLANK(Lanes!BE390),"",Lanes!BE390)</f>
        <v/>
      </c>
      <c r="BK390" s="145" t="str">
        <f>IF(ISBLANK(Lanes!BF390),"",Lanes!BF390)</f>
        <v/>
      </c>
      <c r="BL390" s="145" t="str">
        <f>IF(ISBLANK(Lanes!BG390),"",Lanes!BG390)</f>
        <v/>
      </c>
      <c r="BM390" s="145" t="str">
        <f>IF(ISBLANK(Lanes!BH390),"",Lanes!BH390)</f>
        <v/>
      </c>
      <c r="BN390" s="145" t="str">
        <f>IF(ISBLANK(Lanes!BI390),"",Lanes!BI390)</f>
        <v/>
      </c>
      <c r="BO390" s="145" t="str">
        <f>IF(ISBLANK(Lanes!BJ390),"",Lanes!BJ390)</f>
        <v/>
      </c>
      <c r="BP390" s="145" t="str">
        <f>IF(ISBLANK(Lanes!BK390),"",Lanes!BK390)</f>
        <v/>
      </c>
      <c r="BQ390" s="145" t="str">
        <f>IF(ISBLANK(Lanes!BL390),"",Lanes!BL390)</f>
        <v/>
      </c>
      <c r="BR390" s="145" t="str">
        <f>IF(ISBLANK(Lanes!BM390),"",ROUND(Lanes!BM390,0))</f>
        <v/>
      </c>
      <c r="BS390" s="145" t="str">
        <f>IF(ISBLANK(Lanes!BN390),"",ROUND(Lanes!BN390,0))</f>
        <v/>
      </c>
      <c r="BT390" s="145" t="str">
        <f>IF(ISBLANK(Lanes!BO390),"",ROUND(Lanes!BO390,0))</f>
        <v/>
      </c>
      <c r="BU390" s="145" t="str">
        <f>IF(ISBLANK(Lanes!BN390),"",ROUND(Lanes!BP390,0))</f>
        <v/>
      </c>
      <c r="BV390" s="145" t="str">
        <f>IF(ISBLANK(Lanes!BQ390),"",ROUND(Lanes!BQ390,1))</f>
        <v/>
      </c>
      <c r="BW390" s="145" t="str">
        <f>IF(ISBLANK(Lanes!BR390),"",Lanes!BR390)</f>
        <v/>
      </c>
      <c r="BX390" s="145" t="str">
        <f>IF(ISBLANK(Lanes!BS390),"",Lanes!BS390)</f>
        <v/>
      </c>
      <c r="BY390" s="145" t="str">
        <f>IF(ISBLANK(Lanes!BT390),"",Lanes!BT390)</f>
        <v/>
      </c>
      <c r="BZ390" s="145" t="str">
        <f>IF(ISBLANK(Lanes!BU390),"",Lanes!BU390)</f>
        <v/>
      </c>
      <c r="CA390" s="145" t="str">
        <f>IF(ISBLANK(Lanes!BV390),"",ROUND(Lanes!BV390,1))</f>
        <v/>
      </c>
      <c r="CB390" s="145" t="str">
        <f>IF(ISBLANK(Lanes!BW390),"",ROUND(Lanes!BW390,2))</f>
        <v/>
      </c>
      <c r="CC390" s="145" t="str">
        <f>IF(ISBLANK(Lanes!BX390),"",ROUND(Lanes!BX390,1))</f>
        <v/>
      </c>
      <c r="CD390" s="145" t="str">
        <f>IF(ISBLANK(Lanes!BY390),"",ROUND(Lanes!BY390,2))</f>
        <v/>
      </c>
      <c r="CE390" s="145" t="str">
        <f>IF(ISBLANK(Lanes!BZ390),"",ROUND(Lanes!BZ390,0))</f>
        <v/>
      </c>
      <c r="CF390" s="145" t="str">
        <f>IF(ISBLANK(Lanes!CA390),"",ROUND(Lanes!CA390,0))</f>
        <v/>
      </c>
      <c r="CG390" s="145" t="str">
        <f>IF(ISBLANK(Lanes!CB390),"",ROUND(Lanes!CB390,0))</f>
        <v/>
      </c>
      <c r="CH390" s="145" t="str">
        <f>IF(ISBLANK(Lanes!CC390),"",ROUND(Lanes!CC390,2))</f>
        <v/>
      </c>
      <c r="CI390" s="145" t="str">
        <f>IF(ISBLANK(Lanes!CD390),"",ROUND(Lanes!CD390,2))</f>
        <v/>
      </c>
      <c r="CJ390" s="145" t="str">
        <f>IF(ISBLANK(Lanes!CE390),"",ROUND(Lanes!CE390,2))</f>
        <v/>
      </c>
      <c r="CK390" s="145" t="str">
        <f>IF(ISBLANK(Lanes!CF390),"",ROUND(Lanes!CF390,0))</f>
        <v/>
      </c>
      <c r="CL390" s="145" t="str">
        <f>IF(ISBLANK(Lanes!CG390),"",ROUND(Lanes!CG390,0))</f>
        <v/>
      </c>
      <c r="CM390" s="145" t="str">
        <f>IF(ISBLANK(Lanes!CH390),"",ROUND(Lanes!CH390,0))</f>
        <v/>
      </c>
      <c r="CN390" s="145" t="str">
        <f>IF(ISBLANK(Lanes!CI390),"",ROUND(Lanes!CI390,2))</f>
        <v/>
      </c>
      <c r="CO390" s="145" t="str">
        <f>IF(ISBLANK(Lanes!CJ390),"",ROUND(Lanes!CJ390,2))</f>
        <v/>
      </c>
      <c r="CP390" s="145" t="str">
        <f>IF(ISBLANK(Lanes!CK390),"",ROUND(Lanes!CK390,2))</f>
        <v/>
      </c>
      <c r="CQ390" s="146" t="str">
        <f>IF(ISBLANK(Lanes!CL390),"","delete")</f>
        <v/>
      </c>
    </row>
    <row r="391" spans="1:95">
      <c r="A391" s="142">
        <v>1795</v>
      </c>
      <c r="B391" s="140" t="s">
        <v>1336</v>
      </c>
      <c r="C391" s="141">
        <v>1</v>
      </c>
      <c r="D391" s="140" t="s">
        <v>3378</v>
      </c>
      <c r="E391" s="140" t="s">
        <v>3378</v>
      </c>
      <c r="F391" s="140" t="s">
        <v>86</v>
      </c>
      <c r="G391" s="140" t="s">
        <v>230</v>
      </c>
      <c r="H391" s="140" t="s">
        <v>111</v>
      </c>
      <c r="I391" s="140" t="s">
        <v>170</v>
      </c>
      <c r="J391" s="140" t="s">
        <v>394</v>
      </c>
      <c r="K391" s="140" t="s">
        <v>2558</v>
      </c>
      <c r="L391" s="140" t="s">
        <v>171</v>
      </c>
      <c r="M391" s="140" t="s">
        <v>172</v>
      </c>
      <c r="N391" s="140" t="s">
        <v>169</v>
      </c>
      <c r="O391" s="140" t="s">
        <v>120</v>
      </c>
      <c r="P391" s="140" t="s">
        <v>120</v>
      </c>
      <c r="Q391" s="140" t="s">
        <v>2380</v>
      </c>
      <c r="R391" s="140" t="s">
        <v>120</v>
      </c>
      <c r="S391" s="140" t="s">
        <v>91</v>
      </c>
      <c r="T391" s="140" t="s">
        <v>92</v>
      </c>
      <c r="U391" s="140" t="s">
        <v>107</v>
      </c>
      <c r="V391" s="140" t="s">
        <v>209</v>
      </c>
      <c r="W391" s="140" t="s">
        <v>98</v>
      </c>
      <c r="X391" s="140" t="s">
        <v>99</v>
      </c>
      <c r="Y391" s="140" t="s">
        <v>395</v>
      </c>
      <c r="Z391" s="140" t="s">
        <v>395</v>
      </c>
      <c r="AA391" s="140" t="s">
        <v>101</v>
      </c>
      <c r="AB391" s="140" t="s">
        <v>2873</v>
      </c>
      <c r="AC391" s="140" t="s">
        <v>2470</v>
      </c>
      <c r="AD391" s="140" t="s">
        <v>101</v>
      </c>
      <c r="AE391" s="140" t="s">
        <v>2385</v>
      </c>
      <c r="AF391" s="140" t="s">
        <v>2385</v>
      </c>
      <c r="AG391" s="140" t="s">
        <v>2385</v>
      </c>
      <c r="AH391" s="140" t="s">
        <v>2385</v>
      </c>
      <c r="AI391" s="140" t="s">
        <v>101</v>
      </c>
      <c r="AJ391" s="140" t="s">
        <v>2384</v>
      </c>
      <c r="AK391" s="140" t="s">
        <v>2390</v>
      </c>
      <c r="AL391" s="140" t="s">
        <v>2384</v>
      </c>
      <c r="AM391" s="140" t="s">
        <v>395</v>
      </c>
      <c r="AN391" s="140" t="s">
        <v>660</v>
      </c>
      <c r="AO391" s="140" t="s">
        <v>660</v>
      </c>
      <c r="AP391" s="140" t="s">
        <v>2390</v>
      </c>
      <c r="AQ391" s="140" t="s">
        <v>395</v>
      </c>
      <c r="AR391" s="140" t="s">
        <v>2464</v>
      </c>
      <c r="AS391" s="136" t="s">
        <v>2381</v>
      </c>
      <c r="AT391" s="145" t="str">
        <f>IF(ISBLANK(Lanes!AO391),"",ROUND(Lanes!AO391,2))</f>
        <v/>
      </c>
      <c r="AU391" s="145" t="str">
        <f>IF(ISBLANK(Lanes!AP391),"",ROUND(Lanes!AP391,2))</f>
        <v/>
      </c>
      <c r="AV391" s="145" t="str">
        <f>IF(ISBLANK(Lanes!AQ391),"",ROUND(Lanes!AQ391,2))</f>
        <v/>
      </c>
      <c r="AW391" s="145" t="str">
        <f>IF(ISBLANK(Lanes!AP391),"",ROUND(Lanes!AR391,2))</f>
        <v/>
      </c>
      <c r="AX391" s="145" t="str">
        <f>IF(ISBLANK(Lanes!AS391),"",ROUND(Lanes!AS391,2))</f>
        <v/>
      </c>
      <c r="AY391" s="145" t="str">
        <f>IF(ISBLANK(Lanes!AT391),"",ROUND(Lanes!AT391,2))</f>
        <v/>
      </c>
      <c r="AZ391" s="145" t="str">
        <f>IF(ISBLANK(Lanes!AP391),"",ROUND(Lanes!AU391,2))</f>
        <v/>
      </c>
      <c r="BA391" s="145" t="str">
        <f>IF(ISBLANK(Lanes!AP391),"",ROUND(Lanes!AV391,2))</f>
        <v/>
      </c>
      <c r="BB391" s="145" t="str">
        <f>IF(ISBLANK(Lanes!AW391),"",ROUND(Lanes!AW391,2))</f>
        <v/>
      </c>
      <c r="BC391" s="145" t="str">
        <f>IF(ISBLANK(Lanes!AX391),"",ROUND(Lanes!AX391,2))</f>
        <v/>
      </c>
      <c r="BD391" s="145" t="str">
        <f>IF(ISBLANK(Lanes!AY391),"",ROUND(Lanes!AY391,2))</f>
        <v/>
      </c>
      <c r="BE391" s="145" t="str">
        <f>IF(ISBLANK(Lanes!AX391),"",ROUND(Lanes!AZ391,2))</f>
        <v/>
      </c>
      <c r="BF391" s="145" t="str">
        <f>IF(ISBLANK(Lanes!BA391),"",ROUND(Lanes!BA391,2))</f>
        <v/>
      </c>
      <c r="BG391" s="145" t="str">
        <f>IF(ISBLANK(Lanes!BB391),"",ROUND(Lanes!BB391,2))</f>
        <v/>
      </c>
      <c r="BH391" s="145" t="str">
        <f>IF(ISBLANK(Lanes!AX391),"",ROUND(Lanes!BC391,2))</f>
        <v/>
      </c>
      <c r="BI391" s="145" t="str">
        <f>IF(ISBLANK(Lanes!AX391),"",ROUND(Lanes!BD391,2))</f>
        <v/>
      </c>
      <c r="BJ391" s="145" t="str">
        <f>IF(ISBLANK(Lanes!BE391),"",Lanes!BE391)</f>
        <v/>
      </c>
      <c r="BK391" s="145" t="str">
        <f>IF(ISBLANK(Lanes!BF391),"",Lanes!BF391)</f>
        <v/>
      </c>
      <c r="BL391" s="145" t="str">
        <f>IF(ISBLANK(Lanes!BG391),"",Lanes!BG391)</f>
        <v/>
      </c>
      <c r="BM391" s="145" t="str">
        <f>IF(ISBLANK(Lanes!BH391),"",Lanes!BH391)</f>
        <v/>
      </c>
      <c r="BN391" s="145" t="str">
        <f>IF(ISBLANK(Lanes!BI391),"",Lanes!BI391)</f>
        <v/>
      </c>
      <c r="BO391" s="145" t="str">
        <f>IF(ISBLANK(Lanes!BJ391),"",Lanes!BJ391)</f>
        <v/>
      </c>
      <c r="BP391" s="145" t="str">
        <f>IF(ISBLANK(Lanes!BK391),"",Lanes!BK391)</f>
        <v/>
      </c>
      <c r="BQ391" s="145" t="str">
        <f>IF(ISBLANK(Lanes!BL391),"",Lanes!BL391)</f>
        <v/>
      </c>
      <c r="BR391" s="145" t="str">
        <f>IF(ISBLANK(Lanes!BM391),"",ROUND(Lanes!BM391,0))</f>
        <v/>
      </c>
      <c r="BS391" s="145" t="str">
        <f>IF(ISBLANK(Lanes!BN391),"",ROUND(Lanes!BN391,0))</f>
        <v/>
      </c>
      <c r="BT391" s="145" t="str">
        <f>IF(ISBLANK(Lanes!BO391),"",ROUND(Lanes!BO391,0))</f>
        <v/>
      </c>
      <c r="BU391" s="145" t="str">
        <f>IF(ISBLANK(Lanes!BN391),"",ROUND(Lanes!BP391,0))</f>
        <v/>
      </c>
      <c r="BV391" s="145" t="str">
        <f>IF(ISBLANK(Lanes!BQ391),"",ROUND(Lanes!BQ391,1))</f>
        <v/>
      </c>
      <c r="BW391" s="145" t="str">
        <f>IF(ISBLANK(Lanes!BR391),"",Lanes!BR391)</f>
        <v/>
      </c>
      <c r="BX391" s="145" t="str">
        <f>IF(ISBLANK(Lanes!BS391),"",Lanes!BS391)</f>
        <v/>
      </c>
      <c r="BY391" s="145" t="str">
        <f>IF(ISBLANK(Lanes!BT391),"",Lanes!BT391)</f>
        <v/>
      </c>
      <c r="BZ391" s="145" t="str">
        <f>IF(ISBLANK(Lanes!BU391),"",Lanes!BU391)</f>
        <v/>
      </c>
      <c r="CA391" s="145" t="str">
        <f>IF(ISBLANK(Lanes!BV391),"",ROUND(Lanes!BV391,1))</f>
        <v/>
      </c>
      <c r="CB391" s="145" t="str">
        <f>IF(ISBLANK(Lanes!BW391),"",ROUND(Lanes!BW391,2))</f>
        <v/>
      </c>
      <c r="CC391" s="145" t="str">
        <f>IF(ISBLANK(Lanes!BX391),"",ROUND(Lanes!BX391,1))</f>
        <v/>
      </c>
      <c r="CD391" s="145" t="str">
        <f>IF(ISBLANK(Lanes!BY391),"",ROUND(Lanes!BY391,2))</f>
        <v/>
      </c>
      <c r="CE391" s="145" t="str">
        <f>IF(ISBLANK(Lanes!BZ391),"",ROUND(Lanes!BZ391,0))</f>
        <v/>
      </c>
      <c r="CF391" s="145" t="str">
        <f>IF(ISBLANK(Lanes!CA391),"",ROUND(Lanes!CA391,0))</f>
        <v/>
      </c>
      <c r="CG391" s="145" t="str">
        <f>IF(ISBLANK(Lanes!CB391),"",ROUND(Lanes!CB391,0))</f>
        <v/>
      </c>
      <c r="CH391" s="145" t="str">
        <f>IF(ISBLANK(Lanes!CC391),"",ROUND(Lanes!CC391,2))</f>
        <v/>
      </c>
      <c r="CI391" s="145" t="str">
        <f>IF(ISBLANK(Lanes!CD391),"",ROUND(Lanes!CD391,2))</f>
        <v/>
      </c>
      <c r="CJ391" s="145" t="str">
        <f>IF(ISBLANK(Lanes!CE391),"",ROUND(Lanes!CE391,2))</f>
        <v/>
      </c>
      <c r="CK391" s="145" t="str">
        <f>IF(ISBLANK(Lanes!CF391),"",ROUND(Lanes!CF391,0))</f>
        <v/>
      </c>
      <c r="CL391" s="145" t="str">
        <f>IF(ISBLANK(Lanes!CG391),"",ROUND(Lanes!CG391,0))</f>
        <v/>
      </c>
      <c r="CM391" s="145" t="str">
        <f>IF(ISBLANK(Lanes!CH391),"",ROUND(Lanes!CH391,0))</f>
        <v/>
      </c>
      <c r="CN391" s="145" t="str">
        <f>IF(ISBLANK(Lanes!CI391),"",ROUND(Lanes!CI391,2))</f>
        <v/>
      </c>
      <c r="CO391" s="145" t="str">
        <f>IF(ISBLANK(Lanes!CJ391),"",ROUND(Lanes!CJ391,2))</f>
        <v/>
      </c>
      <c r="CP391" s="145" t="str">
        <f>IF(ISBLANK(Lanes!CK391),"",ROUND(Lanes!CK391,2))</f>
        <v/>
      </c>
      <c r="CQ391" s="146" t="str">
        <f>IF(ISBLANK(Lanes!CL391),"","delete")</f>
        <v/>
      </c>
    </row>
    <row r="392" spans="1:95">
      <c r="A392" s="142">
        <v>1796</v>
      </c>
      <c r="B392" s="140" t="s">
        <v>1337</v>
      </c>
      <c r="C392" s="141">
        <v>1</v>
      </c>
      <c r="D392" s="140" t="s">
        <v>3377</v>
      </c>
      <c r="E392" s="140" t="s">
        <v>3377</v>
      </c>
      <c r="F392" s="140" t="s">
        <v>86</v>
      </c>
      <c r="G392" s="140" t="s">
        <v>230</v>
      </c>
      <c r="H392" s="140" t="s">
        <v>111</v>
      </c>
      <c r="I392" s="140" t="s">
        <v>170</v>
      </c>
      <c r="J392" s="140" t="s">
        <v>394</v>
      </c>
      <c r="K392" s="140" t="s">
        <v>2558</v>
      </c>
      <c r="L392" s="140" t="s">
        <v>171</v>
      </c>
      <c r="M392" s="140" t="s">
        <v>172</v>
      </c>
      <c r="N392" s="140" t="s">
        <v>169</v>
      </c>
      <c r="O392" s="140" t="s">
        <v>380</v>
      </c>
      <c r="P392" s="140" t="s">
        <v>380</v>
      </c>
      <c r="Q392" s="140" t="s">
        <v>2380</v>
      </c>
      <c r="R392" s="140" t="s">
        <v>382</v>
      </c>
      <c r="S392" s="140" t="s">
        <v>91</v>
      </c>
      <c r="T392" s="140" t="s">
        <v>92</v>
      </c>
      <c r="U392" s="140" t="s">
        <v>107</v>
      </c>
      <c r="V392" s="140" t="s">
        <v>209</v>
      </c>
      <c r="W392" s="140" t="s">
        <v>98</v>
      </c>
      <c r="X392" s="140" t="s">
        <v>99</v>
      </c>
      <c r="Y392" s="140" t="s">
        <v>395</v>
      </c>
      <c r="Z392" s="140" t="s">
        <v>395</v>
      </c>
      <c r="AA392" s="140" t="s">
        <v>101</v>
      </c>
      <c r="AB392" s="140" t="s">
        <v>2694</v>
      </c>
      <c r="AC392" s="140" t="s">
        <v>2391</v>
      </c>
      <c r="AD392" s="140" t="s">
        <v>101</v>
      </c>
      <c r="AE392" s="140" t="s">
        <v>2385</v>
      </c>
      <c r="AF392" s="140" t="s">
        <v>2385</v>
      </c>
      <c r="AG392" s="140" t="s">
        <v>2385</v>
      </c>
      <c r="AH392" s="140" t="s">
        <v>2385</v>
      </c>
      <c r="AI392" s="140" t="s">
        <v>101</v>
      </c>
      <c r="AJ392" s="140" t="s">
        <v>2384</v>
      </c>
      <c r="AK392" s="140" t="s">
        <v>2390</v>
      </c>
      <c r="AL392" s="140" t="s">
        <v>2384</v>
      </c>
      <c r="AM392" s="140" t="s">
        <v>395</v>
      </c>
      <c r="AN392" s="140" t="s">
        <v>660</v>
      </c>
      <c r="AO392" s="140" t="s">
        <v>660</v>
      </c>
      <c r="AP392" s="140" t="s">
        <v>2390</v>
      </c>
      <c r="AQ392" s="140" t="s">
        <v>395</v>
      </c>
      <c r="AR392" s="140" t="s">
        <v>2464</v>
      </c>
      <c r="AS392" s="136" t="s">
        <v>2381</v>
      </c>
      <c r="AT392" s="145" t="str">
        <f>IF(ISBLANK(Lanes!AO392),"",ROUND(Lanes!AO392,2))</f>
        <v/>
      </c>
      <c r="AU392" s="145" t="str">
        <f>IF(ISBLANK(Lanes!AP392),"",ROUND(Lanes!AP392,2))</f>
        <v/>
      </c>
      <c r="AV392" s="145" t="str">
        <f>IF(ISBLANK(Lanes!AQ392),"",ROUND(Lanes!AQ392,2))</f>
        <v/>
      </c>
      <c r="AW392" s="145" t="str">
        <f>IF(ISBLANK(Lanes!AP392),"",ROUND(Lanes!AR392,2))</f>
        <v/>
      </c>
      <c r="AX392" s="145" t="str">
        <f>IF(ISBLANK(Lanes!AS392),"",ROUND(Lanes!AS392,2))</f>
        <v/>
      </c>
      <c r="AY392" s="145" t="str">
        <f>IF(ISBLANK(Lanes!AT392),"",ROUND(Lanes!AT392,2))</f>
        <v/>
      </c>
      <c r="AZ392" s="145" t="str">
        <f>IF(ISBLANK(Lanes!AP392),"",ROUND(Lanes!AU392,2))</f>
        <v/>
      </c>
      <c r="BA392" s="145" t="str">
        <f>IF(ISBLANK(Lanes!AP392),"",ROUND(Lanes!AV392,2))</f>
        <v/>
      </c>
      <c r="BB392" s="145" t="str">
        <f>IF(ISBLANK(Lanes!AW392),"",ROUND(Lanes!AW392,2))</f>
        <v/>
      </c>
      <c r="BC392" s="145" t="str">
        <f>IF(ISBLANK(Lanes!AX392),"",ROUND(Lanes!AX392,2))</f>
        <v/>
      </c>
      <c r="BD392" s="145" t="str">
        <f>IF(ISBLANK(Lanes!AY392),"",ROUND(Lanes!AY392,2))</f>
        <v/>
      </c>
      <c r="BE392" s="145" t="str">
        <f>IF(ISBLANK(Lanes!AX392),"",ROUND(Lanes!AZ392,2))</f>
        <v/>
      </c>
      <c r="BF392" s="145" t="str">
        <f>IF(ISBLANK(Lanes!BA392),"",ROUND(Lanes!BA392,2))</f>
        <v/>
      </c>
      <c r="BG392" s="145" t="str">
        <f>IF(ISBLANK(Lanes!BB392),"",ROUND(Lanes!BB392,2))</f>
        <v/>
      </c>
      <c r="BH392" s="145" t="str">
        <f>IF(ISBLANK(Lanes!AX392),"",ROUND(Lanes!BC392,2))</f>
        <v/>
      </c>
      <c r="BI392" s="145" t="str">
        <f>IF(ISBLANK(Lanes!AX392),"",ROUND(Lanes!BD392,2))</f>
        <v/>
      </c>
      <c r="BJ392" s="145" t="str">
        <f>IF(ISBLANK(Lanes!BE392),"",Lanes!BE392)</f>
        <v/>
      </c>
      <c r="BK392" s="145" t="str">
        <f>IF(ISBLANK(Lanes!BF392),"",Lanes!BF392)</f>
        <v/>
      </c>
      <c r="BL392" s="145" t="str">
        <f>IF(ISBLANK(Lanes!BG392),"",Lanes!BG392)</f>
        <v/>
      </c>
      <c r="BM392" s="145" t="str">
        <f>IF(ISBLANK(Lanes!BH392),"",Lanes!BH392)</f>
        <v/>
      </c>
      <c r="BN392" s="145" t="str">
        <f>IF(ISBLANK(Lanes!BI392),"",Lanes!BI392)</f>
        <v/>
      </c>
      <c r="BO392" s="145" t="str">
        <f>IF(ISBLANK(Lanes!BJ392),"",Lanes!BJ392)</f>
        <v/>
      </c>
      <c r="BP392" s="145" t="str">
        <f>IF(ISBLANK(Lanes!BK392),"",Lanes!BK392)</f>
        <v/>
      </c>
      <c r="BQ392" s="145" t="str">
        <f>IF(ISBLANK(Lanes!BL392),"",Lanes!BL392)</f>
        <v/>
      </c>
      <c r="BR392" s="145" t="str">
        <f>IF(ISBLANK(Lanes!BM392),"",ROUND(Lanes!BM392,0))</f>
        <v/>
      </c>
      <c r="BS392" s="145" t="str">
        <f>IF(ISBLANK(Lanes!BN392),"",ROUND(Lanes!BN392,0))</f>
        <v/>
      </c>
      <c r="BT392" s="145" t="str">
        <f>IF(ISBLANK(Lanes!BO392),"",ROUND(Lanes!BO392,0))</f>
        <v/>
      </c>
      <c r="BU392" s="145" t="str">
        <f>IF(ISBLANK(Lanes!BN392),"",ROUND(Lanes!BP392,0))</f>
        <v/>
      </c>
      <c r="BV392" s="145" t="str">
        <f>IF(ISBLANK(Lanes!BQ392),"",ROUND(Lanes!BQ392,1))</f>
        <v/>
      </c>
      <c r="BW392" s="145" t="str">
        <f>IF(ISBLANK(Lanes!BR392),"",Lanes!BR392)</f>
        <v/>
      </c>
      <c r="BX392" s="145" t="str">
        <f>IF(ISBLANK(Lanes!BS392),"",Lanes!BS392)</f>
        <v/>
      </c>
      <c r="BY392" s="145" t="str">
        <f>IF(ISBLANK(Lanes!BT392),"",Lanes!BT392)</f>
        <v/>
      </c>
      <c r="BZ392" s="145" t="str">
        <f>IF(ISBLANK(Lanes!BU392),"",Lanes!BU392)</f>
        <v/>
      </c>
      <c r="CA392" s="145" t="str">
        <f>IF(ISBLANK(Lanes!BV392),"",ROUND(Lanes!BV392,1))</f>
        <v/>
      </c>
      <c r="CB392" s="145" t="str">
        <f>IF(ISBLANK(Lanes!BW392),"",ROUND(Lanes!BW392,2))</f>
        <v/>
      </c>
      <c r="CC392" s="145" t="str">
        <f>IF(ISBLANK(Lanes!BX392),"",ROUND(Lanes!BX392,1))</f>
        <v/>
      </c>
      <c r="CD392" s="145" t="str">
        <f>IF(ISBLANK(Lanes!BY392),"",ROUND(Lanes!BY392,2))</f>
        <v/>
      </c>
      <c r="CE392" s="145" t="str">
        <f>IF(ISBLANK(Lanes!BZ392),"",ROUND(Lanes!BZ392,0))</f>
        <v/>
      </c>
      <c r="CF392" s="145" t="str">
        <f>IF(ISBLANK(Lanes!CA392),"",ROUND(Lanes!CA392,0))</f>
        <v/>
      </c>
      <c r="CG392" s="145" t="str">
        <f>IF(ISBLANK(Lanes!CB392),"",ROUND(Lanes!CB392,0))</f>
        <v/>
      </c>
      <c r="CH392" s="145" t="str">
        <f>IF(ISBLANK(Lanes!CC392),"",ROUND(Lanes!CC392,2))</f>
        <v/>
      </c>
      <c r="CI392" s="145" t="str">
        <f>IF(ISBLANK(Lanes!CD392),"",ROUND(Lanes!CD392,2))</f>
        <v/>
      </c>
      <c r="CJ392" s="145" t="str">
        <f>IF(ISBLANK(Lanes!CE392),"",ROUND(Lanes!CE392,2))</f>
        <v/>
      </c>
      <c r="CK392" s="145" t="str">
        <f>IF(ISBLANK(Lanes!CF392),"",ROUND(Lanes!CF392,0))</f>
        <v/>
      </c>
      <c r="CL392" s="145" t="str">
        <f>IF(ISBLANK(Lanes!CG392),"",ROUND(Lanes!CG392,0))</f>
        <v/>
      </c>
      <c r="CM392" s="145" t="str">
        <f>IF(ISBLANK(Lanes!CH392),"",ROUND(Lanes!CH392,0))</f>
        <v/>
      </c>
      <c r="CN392" s="145" t="str">
        <f>IF(ISBLANK(Lanes!CI392),"",ROUND(Lanes!CI392,2))</f>
        <v/>
      </c>
      <c r="CO392" s="145" t="str">
        <f>IF(ISBLANK(Lanes!CJ392),"",ROUND(Lanes!CJ392,2))</f>
        <v/>
      </c>
      <c r="CP392" s="145" t="str">
        <f>IF(ISBLANK(Lanes!CK392),"",ROUND(Lanes!CK392,2))</f>
        <v/>
      </c>
      <c r="CQ392" s="146" t="str">
        <f>IF(ISBLANK(Lanes!CL392),"","delete")</f>
        <v/>
      </c>
    </row>
    <row r="393" spans="1:95">
      <c r="A393" s="142">
        <v>1797</v>
      </c>
      <c r="B393" s="140" t="s">
        <v>1338</v>
      </c>
      <c r="C393" s="141">
        <v>1</v>
      </c>
      <c r="D393" s="140" t="s">
        <v>3376</v>
      </c>
      <c r="E393" s="140" t="s">
        <v>3376</v>
      </c>
      <c r="F393" s="140" t="s">
        <v>86</v>
      </c>
      <c r="G393" s="140" t="s">
        <v>230</v>
      </c>
      <c r="H393" s="140" t="s">
        <v>103</v>
      </c>
      <c r="I393" s="140" t="s">
        <v>170</v>
      </c>
      <c r="J393" s="140" t="s">
        <v>394</v>
      </c>
      <c r="K393" s="140" t="s">
        <v>2558</v>
      </c>
      <c r="L393" s="140" t="s">
        <v>171</v>
      </c>
      <c r="M393" s="140" t="s">
        <v>172</v>
      </c>
      <c r="N393" s="140" t="s">
        <v>169</v>
      </c>
      <c r="O393" s="140" t="s">
        <v>418</v>
      </c>
      <c r="P393" s="140" t="s">
        <v>418</v>
      </c>
      <c r="Q393" s="140" t="s">
        <v>2380</v>
      </c>
      <c r="R393" s="140" t="s">
        <v>382</v>
      </c>
      <c r="S393" s="140" t="s">
        <v>91</v>
      </c>
      <c r="T393" s="140" t="s">
        <v>92</v>
      </c>
      <c r="U393" s="140" t="s">
        <v>107</v>
      </c>
      <c r="V393" s="140" t="s">
        <v>209</v>
      </c>
      <c r="W393" s="140" t="s">
        <v>98</v>
      </c>
      <c r="X393" s="140" t="s">
        <v>99</v>
      </c>
      <c r="Y393" s="140" t="s">
        <v>395</v>
      </c>
      <c r="Z393" s="140" t="s">
        <v>395</v>
      </c>
      <c r="AA393" s="140" t="s">
        <v>101</v>
      </c>
      <c r="AB393" s="140" t="s">
        <v>2402</v>
      </c>
      <c r="AC393" s="140" t="s">
        <v>2391</v>
      </c>
      <c r="AD393" s="140" t="s">
        <v>101</v>
      </c>
      <c r="AE393" s="140" t="s">
        <v>2385</v>
      </c>
      <c r="AF393" s="140" t="s">
        <v>2385</v>
      </c>
      <c r="AG393" s="140" t="s">
        <v>2385</v>
      </c>
      <c r="AH393" s="140" t="s">
        <v>2385</v>
      </c>
      <c r="AI393" s="140" t="s">
        <v>101</v>
      </c>
      <c r="AJ393" s="140" t="s">
        <v>2384</v>
      </c>
      <c r="AK393" s="140" t="s">
        <v>2390</v>
      </c>
      <c r="AL393" s="140" t="s">
        <v>2384</v>
      </c>
      <c r="AM393" s="140" t="s">
        <v>395</v>
      </c>
      <c r="AN393" s="140" t="s">
        <v>2402</v>
      </c>
      <c r="AO393" s="140" t="s">
        <v>2392</v>
      </c>
      <c r="AP393" s="140" t="s">
        <v>660</v>
      </c>
      <c r="AQ393" s="140" t="s">
        <v>395</v>
      </c>
      <c r="AR393" s="140" t="s">
        <v>2464</v>
      </c>
      <c r="AS393" s="136" t="s">
        <v>2381</v>
      </c>
      <c r="AT393" s="145" t="str">
        <f>IF(ISBLANK(Lanes!AO393),"",ROUND(Lanes!AO393,2))</f>
        <v/>
      </c>
      <c r="AU393" s="145" t="str">
        <f>IF(ISBLANK(Lanes!AP393),"",ROUND(Lanes!AP393,2))</f>
        <v/>
      </c>
      <c r="AV393" s="145" t="str">
        <f>IF(ISBLANK(Lanes!AQ393),"",ROUND(Lanes!AQ393,2))</f>
        <v/>
      </c>
      <c r="AW393" s="145" t="str">
        <f>IF(ISBLANK(Lanes!AP393),"",ROUND(Lanes!AR393,2))</f>
        <v/>
      </c>
      <c r="AX393" s="145" t="str">
        <f>IF(ISBLANK(Lanes!AS393),"",ROUND(Lanes!AS393,2))</f>
        <v/>
      </c>
      <c r="AY393" s="145" t="str">
        <f>IF(ISBLANK(Lanes!AT393),"",ROUND(Lanes!AT393,2))</f>
        <v/>
      </c>
      <c r="AZ393" s="145" t="str">
        <f>IF(ISBLANK(Lanes!AP393),"",ROUND(Lanes!AU393,2))</f>
        <v/>
      </c>
      <c r="BA393" s="145" t="str">
        <f>IF(ISBLANK(Lanes!AP393),"",ROUND(Lanes!AV393,2))</f>
        <v/>
      </c>
      <c r="BB393" s="145" t="str">
        <f>IF(ISBLANK(Lanes!AW393),"",ROUND(Lanes!AW393,2))</f>
        <v/>
      </c>
      <c r="BC393" s="145" t="str">
        <f>IF(ISBLANK(Lanes!AX393),"",ROUND(Lanes!AX393,2))</f>
        <v/>
      </c>
      <c r="BD393" s="145" t="str">
        <f>IF(ISBLANK(Lanes!AY393),"",ROUND(Lanes!AY393,2))</f>
        <v/>
      </c>
      <c r="BE393" s="145" t="str">
        <f>IF(ISBLANK(Lanes!AX393),"",ROUND(Lanes!AZ393,2))</f>
        <v/>
      </c>
      <c r="BF393" s="145" t="str">
        <f>IF(ISBLANK(Lanes!BA393),"",ROUND(Lanes!BA393,2))</f>
        <v/>
      </c>
      <c r="BG393" s="145" t="str">
        <f>IF(ISBLANK(Lanes!BB393),"",ROUND(Lanes!BB393,2))</f>
        <v/>
      </c>
      <c r="BH393" s="145" t="str">
        <f>IF(ISBLANK(Lanes!AX393),"",ROUND(Lanes!BC393,2))</f>
        <v/>
      </c>
      <c r="BI393" s="145" t="str">
        <f>IF(ISBLANK(Lanes!AX393),"",ROUND(Lanes!BD393,2))</f>
        <v/>
      </c>
      <c r="BJ393" s="145" t="str">
        <f>IF(ISBLANK(Lanes!BE393),"",Lanes!BE393)</f>
        <v/>
      </c>
      <c r="BK393" s="145" t="str">
        <f>IF(ISBLANK(Lanes!BF393),"",Lanes!BF393)</f>
        <v/>
      </c>
      <c r="BL393" s="145" t="str">
        <f>IF(ISBLANK(Lanes!BG393),"",Lanes!BG393)</f>
        <v/>
      </c>
      <c r="BM393" s="145" t="str">
        <f>IF(ISBLANK(Lanes!BH393),"",Lanes!BH393)</f>
        <v/>
      </c>
      <c r="BN393" s="145" t="str">
        <f>IF(ISBLANK(Lanes!BI393),"",Lanes!BI393)</f>
        <v/>
      </c>
      <c r="BO393" s="145" t="str">
        <f>IF(ISBLANK(Lanes!BJ393),"",Lanes!BJ393)</f>
        <v/>
      </c>
      <c r="BP393" s="145" t="str">
        <f>IF(ISBLANK(Lanes!BK393),"",Lanes!BK393)</f>
        <v/>
      </c>
      <c r="BQ393" s="145" t="str">
        <f>IF(ISBLANK(Lanes!BL393),"",Lanes!BL393)</f>
        <v/>
      </c>
      <c r="BR393" s="145" t="str">
        <f>IF(ISBLANK(Lanes!BM393),"",ROUND(Lanes!BM393,0))</f>
        <v/>
      </c>
      <c r="BS393" s="145" t="str">
        <f>IF(ISBLANK(Lanes!BN393),"",ROUND(Lanes!BN393,0))</f>
        <v/>
      </c>
      <c r="BT393" s="145" t="str">
        <f>IF(ISBLANK(Lanes!BO393),"",ROUND(Lanes!BO393,0))</f>
        <v/>
      </c>
      <c r="BU393" s="145" t="str">
        <f>IF(ISBLANK(Lanes!BN393),"",ROUND(Lanes!BP393,0))</f>
        <v/>
      </c>
      <c r="BV393" s="145" t="str">
        <f>IF(ISBLANK(Lanes!BQ393),"",ROUND(Lanes!BQ393,1))</f>
        <v/>
      </c>
      <c r="BW393" s="145" t="str">
        <f>IF(ISBLANK(Lanes!BR393),"",Lanes!BR393)</f>
        <v/>
      </c>
      <c r="BX393" s="145" t="str">
        <f>IF(ISBLANK(Lanes!BS393),"",Lanes!BS393)</f>
        <v/>
      </c>
      <c r="BY393" s="145" t="str">
        <f>IF(ISBLANK(Lanes!BT393),"",Lanes!BT393)</f>
        <v/>
      </c>
      <c r="BZ393" s="145" t="str">
        <f>IF(ISBLANK(Lanes!BU393),"",Lanes!BU393)</f>
        <v/>
      </c>
      <c r="CA393" s="145" t="str">
        <f>IF(ISBLANK(Lanes!BV393),"",ROUND(Lanes!BV393,1))</f>
        <v/>
      </c>
      <c r="CB393" s="145" t="str">
        <f>IF(ISBLANK(Lanes!BW393),"",ROUND(Lanes!BW393,2))</f>
        <v/>
      </c>
      <c r="CC393" s="145" t="str">
        <f>IF(ISBLANK(Lanes!BX393),"",ROUND(Lanes!BX393,1))</f>
        <v/>
      </c>
      <c r="CD393" s="145" t="str">
        <f>IF(ISBLANK(Lanes!BY393),"",ROUND(Lanes!BY393,2))</f>
        <v/>
      </c>
      <c r="CE393" s="145" t="str">
        <f>IF(ISBLANK(Lanes!BZ393),"",ROUND(Lanes!BZ393,0))</f>
        <v/>
      </c>
      <c r="CF393" s="145" t="str">
        <f>IF(ISBLANK(Lanes!CA393),"",ROUND(Lanes!CA393,0))</f>
        <v/>
      </c>
      <c r="CG393" s="145" t="str">
        <f>IF(ISBLANK(Lanes!CB393),"",ROUND(Lanes!CB393,0))</f>
        <v/>
      </c>
      <c r="CH393" s="145" t="str">
        <f>IF(ISBLANK(Lanes!CC393),"",ROUND(Lanes!CC393,2))</f>
        <v/>
      </c>
      <c r="CI393" s="145" t="str">
        <f>IF(ISBLANK(Lanes!CD393),"",ROUND(Lanes!CD393,2))</f>
        <v/>
      </c>
      <c r="CJ393" s="145" t="str">
        <f>IF(ISBLANK(Lanes!CE393),"",ROUND(Lanes!CE393,2))</f>
        <v/>
      </c>
      <c r="CK393" s="145" t="str">
        <f>IF(ISBLANK(Lanes!CF393),"",ROUND(Lanes!CF393,0))</f>
        <v/>
      </c>
      <c r="CL393" s="145" t="str">
        <f>IF(ISBLANK(Lanes!CG393),"",ROUND(Lanes!CG393,0))</f>
        <v/>
      </c>
      <c r="CM393" s="145" t="str">
        <f>IF(ISBLANK(Lanes!CH393),"",ROUND(Lanes!CH393,0))</f>
        <v/>
      </c>
      <c r="CN393" s="145" t="str">
        <f>IF(ISBLANK(Lanes!CI393),"",ROUND(Lanes!CI393,2))</f>
        <v/>
      </c>
      <c r="CO393" s="145" t="str">
        <f>IF(ISBLANK(Lanes!CJ393),"",ROUND(Lanes!CJ393,2))</f>
        <v/>
      </c>
      <c r="CP393" s="145" t="str">
        <f>IF(ISBLANK(Lanes!CK393),"",ROUND(Lanes!CK393,2))</f>
        <v/>
      </c>
      <c r="CQ393" s="146" t="str">
        <f>IF(ISBLANK(Lanes!CL393),"","delete")</f>
        <v/>
      </c>
    </row>
    <row r="394" spans="1:95">
      <c r="A394" s="142">
        <v>1798</v>
      </c>
      <c r="B394" s="140" t="s">
        <v>1339</v>
      </c>
      <c r="C394" s="141">
        <v>1</v>
      </c>
      <c r="D394" s="140" t="s">
        <v>3375</v>
      </c>
      <c r="E394" s="140" t="s">
        <v>3375</v>
      </c>
      <c r="F394" s="140" t="s">
        <v>86</v>
      </c>
      <c r="G394" s="140" t="s">
        <v>230</v>
      </c>
      <c r="H394" s="140" t="s">
        <v>127</v>
      </c>
      <c r="I394" s="140" t="s">
        <v>419</v>
      </c>
      <c r="J394" s="140" t="s">
        <v>187</v>
      </c>
      <c r="K394" s="140" t="s">
        <v>420</v>
      </c>
      <c r="L394" s="140" t="s">
        <v>188</v>
      </c>
      <c r="M394" s="140" t="s">
        <v>168</v>
      </c>
      <c r="N394" s="140" t="s">
        <v>169</v>
      </c>
      <c r="O394" s="140" t="s">
        <v>138</v>
      </c>
      <c r="P394" s="140" t="s">
        <v>138</v>
      </c>
      <c r="Q394" s="140" t="s">
        <v>2380</v>
      </c>
      <c r="R394" s="140" t="s">
        <v>139</v>
      </c>
      <c r="S394" s="140" t="s">
        <v>91</v>
      </c>
      <c r="T394" s="140" t="s">
        <v>131</v>
      </c>
      <c r="U394" s="140" t="s">
        <v>287</v>
      </c>
      <c r="V394" s="140" t="s">
        <v>209</v>
      </c>
      <c r="W394" s="140" t="s">
        <v>98</v>
      </c>
      <c r="X394" s="140" t="s">
        <v>99</v>
      </c>
      <c r="Y394" s="140" t="s">
        <v>2380</v>
      </c>
      <c r="Z394" s="140" t="s">
        <v>2380</v>
      </c>
      <c r="AA394" s="140" t="s">
        <v>101</v>
      </c>
      <c r="AB394" s="140" t="s">
        <v>2424</v>
      </c>
      <c r="AC394" s="140" t="s">
        <v>2391</v>
      </c>
      <c r="AD394" s="140" t="s">
        <v>101</v>
      </c>
      <c r="AE394" s="140" t="s">
        <v>2385</v>
      </c>
      <c r="AF394" s="140" t="s">
        <v>2385</v>
      </c>
      <c r="AG394" s="140" t="s">
        <v>2385</v>
      </c>
      <c r="AH394" s="140" t="s">
        <v>2385</v>
      </c>
      <c r="AI394" s="140" t="s">
        <v>101</v>
      </c>
      <c r="AJ394" s="140" t="s">
        <v>2402</v>
      </c>
      <c r="AK394" s="140" t="s">
        <v>2400</v>
      </c>
      <c r="AL394" s="140" t="s">
        <v>660</v>
      </c>
      <c r="AM394" s="140" t="s">
        <v>2380</v>
      </c>
      <c r="AN394" s="140" t="s">
        <v>660</v>
      </c>
      <c r="AO394" s="140" t="s">
        <v>2400</v>
      </c>
      <c r="AP394" s="140" t="s">
        <v>660</v>
      </c>
      <c r="AQ394" s="140" t="s">
        <v>2380</v>
      </c>
      <c r="AR394" s="140" t="s">
        <v>2463</v>
      </c>
      <c r="AS394" s="136" t="s">
        <v>2381</v>
      </c>
      <c r="AT394" s="145" t="str">
        <f>IF(ISBLANK(Lanes!AO394),"",ROUND(Lanes!AO394,2))</f>
        <v/>
      </c>
      <c r="AU394" s="145" t="str">
        <f>IF(ISBLANK(Lanes!AP394),"",ROUND(Lanes!AP394,2))</f>
        <v/>
      </c>
      <c r="AV394" s="145" t="str">
        <f>IF(ISBLANK(Lanes!AQ394),"",ROUND(Lanes!AQ394,2))</f>
        <v/>
      </c>
      <c r="AW394" s="145" t="str">
        <f>IF(ISBLANK(Lanes!AP394),"",ROUND(Lanes!AR394,2))</f>
        <v/>
      </c>
      <c r="AX394" s="145" t="str">
        <f>IF(ISBLANK(Lanes!AS394),"",ROUND(Lanes!AS394,2))</f>
        <v/>
      </c>
      <c r="AY394" s="145" t="str">
        <f>IF(ISBLANK(Lanes!AT394),"",ROUND(Lanes!AT394,2))</f>
        <v/>
      </c>
      <c r="AZ394" s="145" t="str">
        <f>IF(ISBLANK(Lanes!AP394),"",ROUND(Lanes!AU394,2))</f>
        <v/>
      </c>
      <c r="BA394" s="145" t="str">
        <f>IF(ISBLANK(Lanes!AP394),"",ROUND(Lanes!AV394,2))</f>
        <v/>
      </c>
      <c r="BB394" s="145" t="str">
        <f>IF(ISBLANK(Lanes!AW394),"",ROUND(Lanes!AW394,2))</f>
        <v/>
      </c>
      <c r="BC394" s="145" t="str">
        <f>IF(ISBLANK(Lanes!AX394),"",ROUND(Lanes!AX394,2))</f>
        <v/>
      </c>
      <c r="BD394" s="145" t="str">
        <f>IF(ISBLANK(Lanes!AY394),"",ROUND(Lanes!AY394,2))</f>
        <v/>
      </c>
      <c r="BE394" s="145" t="str">
        <f>IF(ISBLANK(Lanes!AX394),"",ROUND(Lanes!AZ394,2))</f>
        <v/>
      </c>
      <c r="BF394" s="145" t="str">
        <f>IF(ISBLANK(Lanes!BA394),"",ROUND(Lanes!BA394,2))</f>
        <v/>
      </c>
      <c r="BG394" s="145" t="str">
        <f>IF(ISBLANK(Lanes!BB394),"",ROUND(Lanes!BB394,2))</f>
        <v/>
      </c>
      <c r="BH394" s="145" t="str">
        <f>IF(ISBLANK(Lanes!AX394),"",ROUND(Lanes!BC394,2))</f>
        <v/>
      </c>
      <c r="BI394" s="145" t="str">
        <f>IF(ISBLANK(Lanes!AX394),"",ROUND(Lanes!BD394,2))</f>
        <v/>
      </c>
      <c r="BJ394" s="145" t="str">
        <f>IF(ISBLANK(Lanes!BE394),"",Lanes!BE394)</f>
        <v/>
      </c>
      <c r="BK394" s="145" t="str">
        <f>IF(ISBLANK(Lanes!BF394),"",Lanes!BF394)</f>
        <v/>
      </c>
      <c r="BL394" s="145" t="str">
        <f>IF(ISBLANK(Lanes!BG394),"",Lanes!BG394)</f>
        <v/>
      </c>
      <c r="BM394" s="145" t="str">
        <f>IF(ISBLANK(Lanes!BH394),"",Lanes!BH394)</f>
        <v/>
      </c>
      <c r="BN394" s="145" t="str">
        <f>IF(ISBLANK(Lanes!BI394),"",Lanes!BI394)</f>
        <v/>
      </c>
      <c r="BO394" s="145" t="str">
        <f>IF(ISBLANK(Lanes!BJ394),"",Lanes!BJ394)</f>
        <v/>
      </c>
      <c r="BP394" s="145" t="str">
        <f>IF(ISBLANK(Lanes!BK394),"",Lanes!BK394)</f>
        <v/>
      </c>
      <c r="BQ394" s="145" t="str">
        <f>IF(ISBLANK(Lanes!BL394),"",Lanes!BL394)</f>
        <v/>
      </c>
      <c r="BR394" s="145" t="str">
        <f>IF(ISBLANK(Lanes!BM394),"",ROUND(Lanes!BM394,0))</f>
        <v/>
      </c>
      <c r="BS394" s="145" t="str">
        <f>IF(ISBLANK(Lanes!BN394),"",ROUND(Lanes!BN394,0))</f>
        <v/>
      </c>
      <c r="BT394" s="145" t="str">
        <f>IF(ISBLANK(Lanes!BO394),"",ROUND(Lanes!BO394,0))</f>
        <v/>
      </c>
      <c r="BU394" s="145" t="str">
        <f>IF(ISBLANK(Lanes!BN394),"",ROUND(Lanes!BP394,0))</f>
        <v/>
      </c>
      <c r="BV394" s="145" t="str">
        <f>IF(ISBLANK(Lanes!BQ394),"",ROUND(Lanes!BQ394,1))</f>
        <v/>
      </c>
      <c r="BW394" s="145" t="str">
        <f>IF(ISBLANK(Lanes!BR394),"",Lanes!BR394)</f>
        <v/>
      </c>
      <c r="BX394" s="145" t="str">
        <f>IF(ISBLANK(Lanes!BS394),"",Lanes!BS394)</f>
        <v/>
      </c>
      <c r="BY394" s="145" t="str">
        <f>IF(ISBLANK(Lanes!BT394),"",Lanes!BT394)</f>
        <v/>
      </c>
      <c r="BZ394" s="145" t="str">
        <f>IF(ISBLANK(Lanes!BU394),"",Lanes!BU394)</f>
        <v/>
      </c>
      <c r="CA394" s="145" t="str">
        <f>IF(ISBLANK(Lanes!BV394),"",ROUND(Lanes!BV394,1))</f>
        <v/>
      </c>
      <c r="CB394" s="145" t="str">
        <f>IF(ISBLANK(Lanes!BW394),"",ROUND(Lanes!BW394,2))</f>
        <v/>
      </c>
      <c r="CC394" s="145" t="str">
        <f>IF(ISBLANK(Lanes!BX394),"",ROUND(Lanes!BX394,1))</f>
        <v/>
      </c>
      <c r="CD394" s="145" t="str">
        <f>IF(ISBLANK(Lanes!BY394),"",ROUND(Lanes!BY394,2))</f>
        <v/>
      </c>
      <c r="CE394" s="145" t="str">
        <f>IF(ISBLANK(Lanes!BZ394),"",ROUND(Lanes!BZ394,0))</f>
        <v/>
      </c>
      <c r="CF394" s="145" t="str">
        <f>IF(ISBLANK(Lanes!CA394),"",ROUND(Lanes!CA394,0))</f>
        <v/>
      </c>
      <c r="CG394" s="145" t="str">
        <f>IF(ISBLANK(Lanes!CB394),"",ROUND(Lanes!CB394,0))</f>
        <v/>
      </c>
      <c r="CH394" s="145" t="str">
        <f>IF(ISBLANK(Lanes!CC394),"",ROUND(Lanes!CC394,2))</f>
        <v/>
      </c>
      <c r="CI394" s="145" t="str">
        <f>IF(ISBLANK(Lanes!CD394),"",ROUND(Lanes!CD394,2))</f>
        <v/>
      </c>
      <c r="CJ394" s="145" t="str">
        <f>IF(ISBLANK(Lanes!CE394),"",ROUND(Lanes!CE394,2))</f>
        <v/>
      </c>
      <c r="CK394" s="145" t="str">
        <f>IF(ISBLANK(Lanes!CF394),"",ROUND(Lanes!CF394,0))</f>
        <v/>
      </c>
      <c r="CL394" s="145" t="str">
        <f>IF(ISBLANK(Lanes!CG394),"",ROUND(Lanes!CG394,0))</f>
        <v/>
      </c>
      <c r="CM394" s="145" t="str">
        <f>IF(ISBLANK(Lanes!CH394),"",ROUND(Lanes!CH394,0))</f>
        <v/>
      </c>
      <c r="CN394" s="145" t="str">
        <f>IF(ISBLANK(Lanes!CI394),"",ROUND(Lanes!CI394,2))</f>
        <v/>
      </c>
      <c r="CO394" s="145" t="str">
        <f>IF(ISBLANK(Lanes!CJ394),"",ROUND(Lanes!CJ394,2))</f>
        <v/>
      </c>
      <c r="CP394" s="145" t="str">
        <f>IF(ISBLANK(Lanes!CK394),"",ROUND(Lanes!CK394,2))</f>
        <v/>
      </c>
      <c r="CQ394" s="146" t="str">
        <f>IF(ISBLANK(Lanes!CL394),"","delete")</f>
        <v/>
      </c>
    </row>
    <row r="395" spans="1:95">
      <c r="A395" s="142">
        <v>1799</v>
      </c>
      <c r="B395" s="140" t="s">
        <v>1340</v>
      </c>
      <c r="C395" s="141">
        <v>1</v>
      </c>
      <c r="D395" s="140" t="s">
        <v>3374</v>
      </c>
      <c r="E395" s="140" t="s">
        <v>3374</v>
      </c>
      <c r="F395" s="140" t="s">
        <v>86</v>
      </c>
      <c r="G395" s="140" t="s">
        <v>230</v>
      </c>
      <c r="H395" s="140" t="s">
        <v>88</v>
      </c>
      <c r="I395" s="140" t="s">
        <v>419</v>
      </c>
      <c r="J395" s="140" t="s">
        <v>187</v>
      </c>
      <c r="K395" s="140" t="s">
        <v>420</v>
      </c>
      <c r="L395" s="140" t="s">
        <v>188</v>
      </c>
      <c r="M395" s="140" t="s">
        <v>168</v>
      </c>
      <c r="N395" s="140" t="s">
        <v>169</v>
      </c>
      <c r="O395" s="140" t="s">
        <v>138</v>
      </c>
      <c r="P395" s="140" t="s">
        <v>138</v>
      </c>
      <c r="Q395" s="140" t="s">
        <v>2380</v>
      </c>
      <c r="R395" s="140" t="s">
        <v>139</v>
      </c>
      <c r="S395" s="140" t="s">
        <v>91</v>
      </c>
      <c r="T395" s="140" t="s">
        <v>131</v>
      </c>
      <c r="U395" s="140" t="s">
        <v>287</v>
      </c>
      <c r="V395" s="140" t="s">
        <v>209</v>
      </c>
      <c r="W395" s="140" t="s">
        <v>98</v>
      </c>
      <c r="X395" s="140" t="s">
        <v>99</v>
      </c>
      <c r="Y395" s="140" t="s">
        <v>2380</v>
      </c>
      <c r="Z395" s="140" t="s">
        <v>2380</v>
      </c>
      <c r="AA395" s="140" t="s">
        <v>101</v>
      </c>
      <c r="AB395" s="140" t="s">
        <v>2398</v>
      </c>
      <c r="AC395" s="140" t="s">
        <v>2391</v>
      </c>
      <c r="AD395" s="140" t="s">
        <v>101</v>
      </c>
      <c r="AE395" s="140" t="s">
        <v>2385</v>
      </c>
      <c r="AF395" s="140" t="s">
        <v>2385</v>
      </c>
      <c r="AG395" s="140" t="s">
        <v>2385</v>
      </c>
      <c r="AH395" s="140" t="s">
        <v>2385</v>
      </c>
      <c r="AI395" s="140" t="s">
        <v>101</v>
      </c>
      <c r="AJ395" s="140" t="s">
        <v>2402</v>
      </c>
      <c r="AK395" s="140" t="s">
        <v>2400</v>
      </c>
      <c r="AL395" s="140" t="s">
        <v>660</v>
      </c>
      <c r="AM395" s="140" t="s">
        <v>2380</v>
      </c>
      <c r="AN395" s="140" t="s">
        <v>660</v>
      </c>
      <c r="AO395" s="140" t="s">
        <v>2400</v>
      </c>
      <c r="AP395" s="140" t="s">
        <v>660</v>
      </c>
      <c r="AQ395" s="140" t="s">
        <v>2380</v>
      </c>
      <c r="AR395" s="140" t="s">
        <v>2463</v>
      </c>
      <c r="AS395" s="136" t="s">
        <v>2381</v>
      </c>
      <c r="AT395" s="145" t="str">
        <f>IF(ISBLANK(Lanes!AO395),"",ROUND(Lanes!AO395,2))</f>
        <v/>
      </c>
      <c r="AU395" s="145" t="str">
        <f>IF(ISBLANK(Lanes!AP395),"",ROUND(Lanes!AP395,2))</f>
        <v/>
      </c>
      <c r="AV395" s="145" t="str">
        <f>IF(ISBLANK(Lanes!AQ395),"",ROUND(Lanes!AQ395,2))</f>
        <v/>
      </c>
      <c r="AW395" s="145" t="str">
        <f>IF(ISBLANK(Lanes!AP395),"",ROUND(Lanes!AR395,2))</f>
        <v/>
      </c>
      <c r="AX395" s="145" t="str">
        <f>IF(ISBLANK(Lanes!AS395),"",ROUND(Lanes!AS395,2))</f>
        <v/>
      </c>
      <c r="AY395" s="145" t="str">
        <f>IF(ISBLANK(Lanes!AT395),"",ROUND(Lanes!AT395,2))</f>
        <v/>
      </c>
      <c r="AZ395" s="145" t="str">
        <f>IF(ISBLANK(Lanes!AP395),"",ROUND(Lanes!AU395,2))</f>
        <v/>
      </c>
      <c r="BA395" s="145" t="str">
        <f>IF(ISBLANK(Lanes!AP395),"",ROUND(Lanes!AV395,2))</f>
        <v/>
      </c>
      <c r="BB395" s="145" t="str">
        <f>IF(ISBLANK(Lanes!AW395),"",ROUND(Lanes!AW395,2))</f>
        <v/>
      </c>
      <c r="BC395" s="145" t="str">
        <f>IF(ISBLANK(Lanes!AX395),"",ROUND(Lanes!AX395,2))</f>
        <v/>
      </c>
      <c r="BD395" s="145" t="str">
        <f>IF(ISBLANK(Lanes!AY395),"",ROUND(Lanes!AY395,2))</f>
        <v/>
      </c>
      <c r="BE395" s="145" t="str">
        <f>IF(ISBLANK(Lanes!AX395),"",ROUND(Lanes!AZ395,2))</f>
        <v/>
      </c>
      <c r="BF395" s="145" t="str">
        <f>IF(ISBLANK(Lanes!BA395),"",ROUND(Lanes!BA395,2))</f>
        <v/>
      </c>
      <c r="BG395" s="145" t="str">
        <f>IF(ISBLANK(Lanes!BB395),"",ROUND(Lanes!BB395,2))</f>
        <v/>
      </c>
      <c r="BH395" s="145" t="str">
        <f>IF(ISBLANK(Lanes!AX395),"",ROUND(Lanes!BC395,2))</f>
        <v/>
      </c>
      <c r="BI395" s="145" t="str">
        <f>IF(ISBLANK(Lanes!AX395),"",ROUND(Lanes!BD395,2))</f>
        <v/>
      </c>
      <c r="BJ395" s="145" t="str">
        <f>IF(ISBLANK(Lanes!BE395),"",Lanes!BE395)</f>
        <v/>
      </c>
      <c r="BK395" s="145" t="str">
        <f>IF(ISBLANK(Lanes!BF395),"",Lanes!BF395)</f>
        <v/>
      </c>
      <c r="BL395" s="145" t="str">
        <f>IF(ISBLANK(Lanes!BG395),"",Lanes!BG395)</f>
        <v/>
      </c>
      <c r="BM395" s="145" t="str">
        <f>IF(ISBLANK(Lanes!BH395),"",Lanes!BH395)</f>
        <v/>
      </c>
      <c r="BN395" s="145" t="str">
        <f>IF(ISBLANK(Lanes!BI395),"",Lanes!BI395)</f>
        <v/>
      </c>
      <c r="BO395" s="145" t="str">
        <f>IF(ISBLANK(Lanes!BJ395),"",Lanes!BJ395)</f>
        <v/>
      </c>
      <c r="BP395" s="145" t="str">
        <f>IF(ISBLANK(Lanes!BK395),"",Lanes!BK395)</f>
        <v/>
      </c>
      <c r="BQ395" s="145" t="str">
        <f>IF(ISBLANK(Lanes!BL395),"",Lanes!BL395)</f>
        <v/>
      </c>
      <c r="BR395" s="145" t="str">
        <f>IF(ISBLANK(Lanes!BM395),"",ROUND(Lanes!BM395,0))</f>
        <v/>
      </c>
      <c r="BS395" s="145" t="str">
        <f>IF(ISBLANK(Lanes!BN395),"",ROUND(Lanes!BN395,0))</f>
        <v/>
      </c>
      <c r="BT395" s="145" t="str">
        <f>IF(ISBLANK(Lanes!BO395),"",ROUND(Lanes!BO395,0))</f>
        <v/>
      </c>
      <c r="BU395" s="145" t="str">
        <f>IF(ISBLANK(Lanes!BN395),"",ROUND(Lanes!BP395,0))</f>
        <v/>
      </c>
      <c r="BV395" s="145" t="str">
        <f>IF(ISBLANK(Lanes!BQ395),"",ROUND(Lanes!BQ395,1))</f>
        <v/>
      </c>
      <c r="BW395" s="145" t="str">
        <f>IF(ISBLANK(Lanes!BR395),"",Lanes!BR395)</f>
        <v/>
      </c>
      <c r="BX395" s="145" t="str">
        <f>IF(ISBLANK(Lanes!BS395),"",Lanes!BS395)</f>
        <v/>
      </c>
      <c r="BY395" s="145" t="str">
        <f>IF(ISBLANK(Lanes!BT395),"",Lanes!BT395)</f>
        <v/>
      </c>
      <c r="BZ395" s="145" t="str">
        <f>IF(ISBLANK(Lanes!BU395),"",Lanes!BU395)</f>
        <v/>
      </c>
      <c r="CA395" s="145" t="str">
        <f>IF(ISBLANK(Lanes!BV395),"",ROUND(Lanes!BV395,1))</f>
        <v/>
      </c>
      <c r="CB395" s="145" t="str">
        <f>IF(ISBLANK(Lanes!BW395),"",ROUND(Lanes!BW395,2))</f>
        <v/>
      </c>
      <c r="CC395" s="145" t="str">
        <f>IF(ISBLANK(Lanes!BX395),"",ROUND(Lanes!BX395,1))</f>
        <v/>
      </c>
      <c r="CD395" s="145" t="str">
        <f>IF(ISBLANK(Lanes!BY395),"",ROUND(Lanes!BY395,2))</f>
        <v/>
      </c>
      <c r="CE395" s="145" t="str">
        <f>IF(ISBLANK(Lanes!BZ395),"",ROUND(Lanes!BZ395,0))</f>
        <v/>
      </c>
      <c r="CF395" s="145" t="str">
        <f>IF(ISBLANK(Lanes!CA395),"",ROUND(Lanes!CA395,0))</f>
        <v/>
      </c>
      <c r="CG395" s="145" t="str">
        <f>IF(ISBLANK(Lanes!CB395),"",ROUND(Lanes!CB395,0))</f>
        <v/>
      </c>
      <c r="CH395" s="145" t="str">
        <f>IF(ISBLANK(Lanes!CC395),"",ROUND(Lanes!CC395,2))</f>
        <v/>
      </c>
      <c r="CI395" s="145" t="str">
        <f>IF(ISBLANK(Lanes!CD395),"",ROUND(Lanes!CD395,2))</f>
        <v/>
      </c>
      <c r="CJ395" s="145" t="str">
        <f>IF(ISBLANK(Lanes!CE395),"",ROUND(Lanes!CE395,2))</f>
        <v/>
      </c>
      <c r="CK395" s="145" t="str">
        <f>IF(ISBLANK(Lanes!CF395),"",ROUND(Lanes!CF395,0))</f>
        <v/>
      </c>
      <c r="CL395" s="145" t="str">
        <f>IF(ISBLANK(Lanes!CG395),"",ROUND(Lanes!CG395,0))</f>
        <v/>
      </c>
      <c r="CM395" s="145" t="str">
        <f>IF(ISBLANK(Lanes!CH395),"",ROUND(Lanes!CH395,0))</f>
        <v/>
      </c>
      <c r="CN395" s="145" t="str">
        <f>IF(ISBLANK(Lanes!CI395),"",ROUND(Lanes!CI395,2))</f>
        <v/>
      </c>
      <c r="CO395" s="145" t="str">
        <f>IF(ISBLANK(Lanes!CJ395),"",ROUND(Lanes!CJ395,2))</f>
        <v/>
      </c>
      <c r="CP395" s="145" t="str">
        <f>IF(ISBLANK(Lanes!CK395),"",ROUND(Lanes!CK395,2))</f>
        <v/>
      </c>
      <c r="CQ395" s="146" t="str">
        <f>IF(ISBLANK(Lanes!CL395),"","delete")</f>
        <v/>
      </c>
    </row>
    <row r="396" spans="1:95">
      <c r="A396" s="142">
        <v>1800</v>
      </c>
      <c r="B396" s="140" t="s">
        <v>1341</v>
      </c>
      <c r="C396" s="141">
        <v>1</v>
      </c>
      <c r="D396" s="140" t="s">
        <v>3373</v>
      </c>
      <c r="E396" s="140" t="s">
        <v>3373</v>
      </c>
      <c r="F396" s="140" t="s">
        <v>86</v>
      </c>
      <c r="G396" s="140" t="s">
        <v>230</v>
      </c>
      <c r="H396" s="140" t="s">
        <v>111</v>
      </c>
      <c r="I396" s="140" t="s">
        <v>253</v>
      </c>
      <c r="J396" s="140" t="s">
        <v>166</v>
      </c>
      <c r="K396" s="140" t="s">
        <v>2380</v>
      </c>
      <c r="L396" s="140" t="s">
        <v>167</v>
      </c>
      <c r="M396" s="140" t="s">
        <v>168</v>
      </c>
      <c r="N396" s="140" t="s">
        <v>169</v>
      </c>
      <c r="O396" s="140" t="s">
        <v>401</v>
      </c>
      <c r="P396" s="140" t="s">
        <v>421</v>
      </c>
      <c r="Q396" s="140" t="s">
        <v>2380</v>
      </c>
      <c r="R396" s="140" t="s">
        <v>264</v>
      </c>
      <c r="S396" s="140" t="s">
        <v>144</v>
      </c>
      <c r="T396" s="140" t="s">
        <v>265</v>
      </c>
      <c r="U396" s="140" t="s">
        <v>107</v>
      </c>
      <c r="V396" s="140" t="s">
        <v>2380</v>
      </c>
      <c r="W396" s="140" t="s">
        <v>98</v>
      </c>
      <c r="X396" s="140" t="s">
        <v>99</v>
      </c>
      <c r="Y396" s="140" t="s">
        <v>2380</v>
      </c>
      <c r="Z396" s="140" t="s">
        <v>2380</v>
      </c>
      <c r="AA396" s="140" t="s">
        <v>101</v>
      </c>
      <c r="AB396" s="140" t="s">
        <v>2422</v>
      </c>
      <c r="AC396" s="140" t="s">
        <v>2391</v>
      </c>
      <c r="AD396" s="140" t="s">
        <v>101</v>
      </c>
      <c r="AE396" s="140" t="s">
        <v>2385</v>
      </c>
      <c r="AF396" s="140" t="s">
        <v>2385</v>
      </c>
      <c r="AG396" s="140" t="s">
        <v>2385</v>
      </c>
      <c r="AH396" s="140" t="s">
        <v>2385</v>
      </c>
      <c r="AI396" s="140" t="s">
        <v>251</v>
      </c>
      <c r="AJ396" s="140" t="s">
        <v>2424</v>
      </c>
      <c r="AK396" s="140" t="s">
        <v>2400</v>
      </c>
      <c r="AL396" s="140" t="s">
        <v>660</v>
      </c>
      <c r="AM396" s="140" t="s">
        <v>2380</v>
      </c>
      <c r="AN396" s="140" t="s">
        <v>660</v>
      </c>
      <c r="AO396" s="140" t="s">
        <v>660</v>
      </c>
      <c r="AP396" s="140" t="s">
        <v>2383</v>
      </c>
      <c r="AQ396" s="140" t="s">
        <v>2380</v>
      </c>
      <c r="AR396" s="140" t="s">
        <v>2467</v>
      </c>
      <c r="AS396" s="136" t="s">
        <v>2381</v>
      </c>
      <c r="AT396" s="145" t="str">
        <f>IF(ISBLANK(Lanes!AO396),"",ROUND(Lanes!AO396,2))</f>
        <v/>
      </c>
      <c r="AU396" s="145" t="str">
        <f>IF(ISBLANK(Lanes!AP396),"",ROUND(Lanes!AP396,2))</f>
        <v/>
      </c>
      <c r="AV396" s="145" t="str">
        <f>IF(ISBLANK(Lanes!AQ396),"",ROUND(Lanes!AQ396,2))</f>
        <v/>
      </c>
      <c r="AW396" s="145" t="str">
        <f>IF(ISBLANK(Lanes!AP396),"",ROUND(Lanes!AR396,2))</f>
        <v/>
      </c>
      <c r="AX396" s="145" t="str">
        <f>IF(ISBLANK(Lanes!AS396),"",ROUND(Lanes!AS396,2))</f>
        <v/>
      </c>
      <c r="AY396" s="145" t="str">
        <f>IF(ISBLANK(Lanes!AT396),"",ROUND(Lanes!AT396,2))</f>
        <v/>
      </c>
      <c r="AZ396" s="145" t="str">
        <f>IF(ISBLANK(Lanes!AP396),"",ROUND(Lanes!AU396,2))</f>
        <v/>
      </c>
      <c r="BA396" s="145" t="str">
        <f>IF(ISBLANK(Lanes!AP396),"",ROUND(Lanes!AV396,2))</f>
        <v/>
      </c>
      <c r="BB396" s="145" t="str">
        <f>IF(ISBLANK(Lanes!AW396),"",ROUND(Lanes!AW396,2))</f>
        <v/>
      </c>
      <c r="BC396" s="145" t="str">
        <f>IF(ISBLANK(Lanes!AX396),"",ROUND(Lanes!AX396,2))</f>
        <v/>
      </c>
      <c r="BD396" s="145" t="str">
        <f>IF(ISBLANK(Lanes!AY396),"",ROUND(Lanes!AY396,2))</f>
        <v/>
      </c>
      <c r="BE396" s="145" t="str">
        <f>IF(ISBLANK(Lanes!AX396),"",ROUND(Lanes!AZ396,2))</f>
        <v/>
      </c>
      <c r="BF396" s="145" t="str">
        <f>IF(ISBLANK(Lanes!BA396),"",ROUND(Lanes!BA396,2))</f>
        <v/>
      </c>
      <c r="BG396" s="145" t="str">
        <f>IF(ISBLANK(Lanes!BB396),"",ROUND(Lanes!BB396,2))</f>
        <v/>
      </c>
      <c r="BH396" s="145" t="str">
        <f>IF(ISBLANK(Lanes!AX396),"",ROUND(Lanes!BC396,2))</f>
        <v/>
      </c>
      <c r="BI396" s="145" t="str">
        <f>IF(ISBLANK(Lanes!AX396),"",ROUND(Lanes!BD396,2))</f>
        <v/>
      </c>
      <c r="BJ396" s="145" t="str">
        <f>IF(ISBLANK(Lanes!BE396),"",Lanes!BE396)</f>
        <v/>
      </c>
      <c r="BK396" s="145" t="str">
        <f>IF(ISBLANK(Lanes!BF396),"",Lanes!BF396)</f>
        <v/>
      </c>
      <c r="BL396" s="145" t="str">
        <f>IF(ISBLANK(Lanes!BG396),"",Lanes!BG396)</f>
        <v/>
      </c>
      <c r="BM396" s="145" t="str">
        <f>IF(ISBLANK(Lanes!BH396),"",Lanes!BH396)</f>
        <v/>
      </c>
      <c r="BN396" s="145" t="str">
        <f>IF(ISBLANK(Lanes!BI396),"",Lanes!BI396)</f>
        <v/>
      </c>
      <c r="BO396" s="145" t="str">
        <f>IF(ISBLANK(Lanes!BJ396),"",Lanes!BJ396)</f>
        <v/>
      </c>
      <c r="BP396" s="145" t="str">
        <f>IF(ISBLANK(Lanes!BK396),"",Lanes!BK396)</f>
        <v/>
      </c>
      <c r="BQ396" s="145" t="str">
        <f>IF(ISBLANK(Lanes!BL396),"",Lanes!BL396)</f>
        <v/>
      </c>
      <c r="BR396" s="145" t="str">
        <f>IF(ISBLANK(Lanes!BM396),"",ROUND(Lanes!BM396,0))</f>
        <v/>
      </c>
      <c r="BS396" s="145" t="str">
        <f>IF(ISBLANK(Lanes!BN396),"",ROUND(Lanes!BN396,0))</f>
        <v/>
      </c>
      <c r="BT396" s="145" t="str">
        <f>IF(ISBLANK(Lanes!BO396),"",ROUND(Lanes!BO396,0))</f>
        <v/>
      </c>
      <c r="BU396" s="145" t="str">
        <f>IF(ISBLANK(Lanes!BN396),"",ROUND(Lanes!BP396,0))</f>
        <v/>
      </c>
      <c r="BV396" s="145" t="str">
        <f>IF(ISBLANK(Lanes!BQ396),"",ROUND(Lanes!BQ396,1))</f>
        <v/>
      </c>
      <c r="BW396" s="145" t="str">
        <f>IF(ISBLANK(Lanes!BR396),"",Lanes!BR396)</f>
        <v/>
      </c>
      <c r="BX396" s="145" t="str">
        <f>IF(ISBLANK(Lanes!BS396),"",Lanes!BS396)</f>
        <v/>
      </c>
      <c r="BY396" s="145" t="str">
        <f>IF(ISBLANK(Lanes!BT396),"",Lanes!BT396)</f>
        <v/>
      </c>
      <c r="BZ396" s="145" t="str">
        <f>IF(ISBLANK(Lanes!BU396),"",Lanes!BU396)</f>
        <v/>
      </c>
      <c r="CA396" s="145" t="str">
        <f>IF(ISBLANK(Lanes!BV396),"",ROUND(Lanes!BV396,1))</f>
        <v/>
      </c>
      <c r="CB396" s="145" t="str">
        <f>IF(ISBLANK(Lanes!BW396),"",ROUND(Lanes!BW396,2))</f>
        <v/>
      </c>
      <c r="CC396" s="145" t="str">
        <f>IF(ISBLANK(Lanes!BX396),"",ROUND(Lanes!BX396,1))</f>
        <v/>
      </c>
      <c r="CD396" s="145" t="str">
        <f>IF(ISBLANK(Lanes!BY396),"",ROUND(Lanes!BY396,2))</f>
        <v/>
      </c>
      <c r="CE396" s="145" t="str">
        <f>IF(ISBLANK(Lanes!BZ396),"",ROUND(Lanes!BZ396,0))</f>
        <v/>
      </c>
      <c r="CF396" s="145" t="str">
        <f>IF(ISBLANK(Lanes!CA396),"",ROUND(Lanes!CA396,0))</f>
        <v/>
      </c>
      <c r="CG396" s="145" t="str">
        <f>IF(ISBLANK(Lanes!CB396),"",ROUND(Lanes!CB396,0))</f>
        <v/>
      </c>
      <c r="CH396" s="145" t="str">
        <f>IF(ISBLANK(Lanes!CC396),"",ROUND(Lanes!CC396,2))</f>
        <v/>
      </c>
      <c r="CI396" s="145" t="str">
        <f>IF(ISBLANK(Lanes!CD396),"",ROUND(Lanes!CD396,2))</f>
        <v/>
      </c>
      <c r="CJ396" s="145" t="str">
        <f>IF(ISBLANK(Lanes!CE396),"",ROUND(Lanes!CE396,2))</f>
        <v/>
      </c>
      <c r="CK396" s="145" t="str">
        <f>IF(ISBLANK(Lanes!CF396),"",ROUND(Lanes!CF396,0))</f>
        <v/>
      </c>
      <c r="CL396" s="145" t="str">
        <f>IF(ISBLANK(Lanes!CG396),"",ROUND(Lanes!CG396,0))</f>
        <v/>
      </c>
      <c r="CM396" s="145" t="str">
        <f>IF(ISBLANK(Lanes!CH396),"",ROUND(Lanes!CH396,0))</f>
        <v/>
      </c>
      <c r="CN396" s="145" t="str">
        <f>IF(ISBLANK(Lanes!CI396),"",ROUND(Lanes!CI396,2))</f>
        <v/>
      </c>
      <c r="CO396" s="145" t="str">
        <f>IF(ISBLANK(Lanes!CJ396),"",ROUND(Lanes!CJ396,2))</f>
        <v/>
      </c>
      <c r="CP396" s="145" t="str">
        <f>IF(ISBLANK(Lanes!CK396),"",ROUND(Lanes!CK396,2))</f>
        <v/>
      </c>
      <c r="CQ396" s="146" t="str">
        <f>IF(ISBLANK(Lanes!CL396),"","delete")</f>
        <v/>
      </c>
    </row>
    <row r="397" spans="1:95">
      <c r="A397" s="142">
        <v>1801</v>
      </c>
      <c r="B397" s="140" t="s">
        <v>1342</v>
      </c>
      <c r="C397" s="141">
        <v>1</v>
      </c>
      <c r="D397" s="140" t="s">
        <v>3372</v>
      </c>
      <c r="E397" s="140" t="s">
        <v>3372</v>
      </c>
      <c r="F397" s="140" t="s">
        <v>86</v>
      </c>
      <c r="G397" s="140" t="s">
        <v>230</v>
      </c>
      <c r="H397" s="140" t="s">
        <v>103</v>
      </c>
      <c r="I397" s="140" t="s">
        <v>253</v>
      </c>
      <c r="J397" s="140" t="s">
        <v>166</v>
      </c>
      <c r="K397" s="140" t="s">
        <v>2380</v>
      </c>
      <c r="L397" s="140" t="s">
        <v>167</v>
      </c>
      <c r="M397" s="140" t="s">
        <v>168</v>
      </c>
      <c r="N397" s="140" t="s">
        <v>169</v>
      </c>
      <c r="O397" s="140" t="s">
        <v>401</v>
      </c>
      <c r="P397" s="140" t="s">
        <v>421</v>
      </c>
      <c r="Q397" s="140" t="s">
        <v>2380</v>
      </c>
      <c r="R397" s="140" t="s">
        <v>264</v>
      </c>
      <c r="S397" s="140" t="s">
        <v>144</v>
      </c>
      <c r="T397" s="140" t="s">
        <v>265</v>
      </c>
      <c r="U397" s="140" t="s">
        <v>107</v>
      </c>
      <c r="V397" s="140" t="s">
        <v>2380</v>
      </c>
      <c r="W397" s="140" t="s">
        <v>98</v>
      </c>
      <c r="X397" s="140" t="s">
        <v>99</v>
      </c>
      <c r="Y397" s="140" t="s">
        <v>2380</v>
      </c>
      <c r="Z397" s="140" t="s">
        <v>2380</v>
      </c>
      <c r="AA397" s="140" t="s">
        <v>101</v>
      </c>
      <c r="AB397" s="140" t="s">
        <v>2402</v>
      </c>
      <c r="AC397" s="140" t="s">
        <v>2391</v>
      </c>
      <c r="AD397" s="140" t="s">
        <v>101</v>
      </c>
      <c r="AE397" s="140" t="s">
        <v>2385</v>
      </c>
      <c r="AF397" s="140" t="s">
        <v>2385</v>
      </c>
      <c r="AG397" s="140" t="s">
        <v>2385</v>
      </c>
      <c r="AH397" s="140" t="s">
        <v>2385</v>
      </c>
      <c r="AI397" s="140" t="s">
        <v>251</v>
      </c>
      <c r="AJ397" s="140" t="s">
        <v>2424</v>
      </c>
      <c r="AK397" s="140" t="s">
        <v>2400</v>
      </c>
      <c r="AL397" s="140" t="s">
        <v>660</v>
      </c>
      <c r="AM397" s="140" t="s">
        <v>2380</v>
      </c>
      <c r="AN397" s="140" t="s">
        <v>660</v>
      </c>
      <c r="AO397" s="140" t="s">
        <v>660</v>
      </c>
      <c r="AP397" s="140" t="s">
        <v>2383</v>
      </c>
      <c r="AQ397" s="140" t="s">
        <v>2380</v>
      </c>
      <c r="AR397" s="140" t="s">
        <v>2467</v>
      </c>
      <c r="AS397" s="136" t="s">
        <v>2381</v>
      </c>
      <c r="AT397" s="145" t="str">
        <f>IF(ISBLANK(Lanes!AO397),"",ROUND(Lanes!AO397,2))</f>
        <v/>
      </c>
      <c r="AU397" s="145" t="str">
        <f>IF(ISBLANK(Lanes!AP397),"",ROUND(Lanes!AP397,2))</f>
        <v/>
      </c>
      <c r="AV397" s="145" t="str">
        <f>IF(ISBLANK(Lanes!AQ397),"",ROUND(Lanes!AQ397,2))</f>
        <v/>
      </c>
      <c r="AW397" s="145" t="str">
        <f>IF(ISBLANK(Lanes!AP397),"",ROUND(Lanes!AR397,2))</f>
        <v/>
      </c>
      <c r="AX397" s="145" t="str">
        <f>IF(ISBLANK(Lanes!AS397),"",ROUND(Lanes!AS397,2))</f>
        <v/>
      </c>
      <c r="AY397" s="145" t="str">
        <f>IF(ISBLANK(Lanes!AT397),"",ROUND(Lanes!AT397,2))</f>
        <v/>
      </c>
      <c r="AZ397" s="145" t="str">
        <f>IF(ISBLANK(Lanes!AP397),"",ROUND(Lanes!AU397,2))</f>
        <v/>
      </c>
      <c r="BA397" s="145" t="str">
        <f>IF(ISBLANK(Lanes!AP397),"",ROUND(Lanes!AV397,2))</f>
        <v/>
      </c>
      <c r="BB397" s="145" t="str">
        <f>IF(ISBLANK(Lanes!AW397),"",ROUND(Lanes!AW397,2))</f>
        <v/>
      </c>
      <c r="BC397" s="145" t="str">
        <f>IF(ISBLANK(Lanes!AX397),"",ROUND(Lanes!AX397,2))</f>
        <v/>
      </c>
      <c r="BD397" s="145" t="str">
        <f>IF(ISBLANK(Lanes!AY397),"",ROUND(Lanes!AY397,2))</f>
        <v/>
      </c>
      <c r="BE397" s="145" t="str">
        <f>IF(ISBLANK(Lanes!AX397),"",ROUND(Lanes!AZ397,2))</f>
        <v/>
      </c>
      <c r="BF397" s="145" t="str">
        <f>IF(ISBLANK(Lanes!BA397),"",ROUND(Lanes!BA397,2))</f>
        <v/>
      </c>
      <c r="BG397" s="145" t="str">
        <f>IF(ISBLANK(Lanes!BB397),"",ROUND(Lanes!BB397,2))</f>
        <v/>
      </c>
      <c r="BH397" s="145" t="str">
        <f>IF(ISBLANK(Lanes!AX397),"",ROUND(Lanes!BC397,2))</f>
        <v/>
      </c>
      <c r="BI397" s="145" t="str">
        <f>IF(ISBLANK(Lanes!AX397),"",ROUND(Lanes!BD397,2))</f>
        <v/>
      </c>
      <c r="BJ397" s="145" t="str">
        <f>IF(ISBLANK(Lanes!BE397),"",Lanes!BE397)</f>
        <v/>
      </c>
      <c r="BK397" s="145" t="str">
        <f>IF(ISBLANK(Lanes!BF397),"",Lanes!BF397)</f>
        <v/>
      </c>
      <c r="BL397" s="145" t="str">
        <f>IF(ISBLANK(Lanes!BG397),"",Lanes!BG397)</f>
        <v/>
      </c>
      <c r="BM397" s="145" t="str">
        <f>IF(ISBLANK(Lanes!BH397),"",Lanes!BH397)</f>
        <v/>
      </c>
      <c r="BN397" s="145" t="str">
        <f>IF(ISBLANK(Lanes!BI397),"",Lanes!BI397)</f>
        <v/>
      </c>
      <c r="BO397" s="145" t="str">
        <f>IF(ISBLANK(Lanes!BJ397),"",Lanes!BJ397)</f>
        <v/>
      </c>
      <c r="BP397" s="145" t="str">
        <f>IF(ISBLANK(Lanes!BK397),"",Lanes!BK397)</f>
        <v/>
      </c>
      <c r="BQ397" s="145" t="str">
        <f>IF(ISBLANK(Lanes!BL397),"",Lanes!BL397)</f>
        <v/>
      </c>
      <c r="BR397" s="145" t="str">
        <f>IF(ISBLANK(Lanes!BM397),"",ROUND(Lanes!BM397,0))</f>
        <v/>
      </c>
      <c r="BS397" s="145" t="str">
        <f>IF(ISBLANK(Lanes!BN397),"",ROUND(Lanes!BN397,0))</f>
        <v/>
      </c>
      <c r="BT397" s="145" t="str">
        <f>IF(ISBLANK(Lanes!BO397),"",ROUND(Lanes!BO397,0))</f>
        <v/>
      </c>
      <c r="BU397" s="145" t="str">
        <f>IF(ISBLANK(Lanes!BN397),"",ROUND(Lanes!BP397,0))</f>
        <v/>
      </c>
      <c r="BV397" s="145" t="str">
        <f>IF(ISBLANK(Lanes!BQ397),"",ROUND(Lanes!BQ397,1))</f>
        <v/>
      </c>
      <c r="BW397" s="145" t="str">
        <f>IF(ISBLANK(Lanes!BR397),"",Lanes!BR397)</f>
        <v/>
      </c>
      <c r="BX397" s="145" t="str">
        <f>IF(ISBLANK(Lanes!BS397),"",Lanes!BS397)</f>
        <v/>
      </c>
      <c r="BY397" s="145" t="str">
        <f>IF(ISBLANK(Lanes!BT397),"",Lanes!BT397)</f>
        <v/>
      </c>
      <c r="BZ397" s="145" t="str">
        <f>IF(ISBLANK(Lanes!BU397),"",Lanes!BU397)</f>
        <v/>
      </c>
      <c r="CA397" s="145" t="str">
        <f>IF(ISBLANK(Lanes!BV397),"",ROUND(Lanes!BV397,1))</f>
        <v/>
      </c>
      <c r="CB397" s="145" t="str">
        <f>IF(ISBLANK(Lanes!BW397),"",ROUND(Lanes!BW397,2))</f>
        <v/>
      </c>
      <c r="CC397" s="145" t="str">
        <f>IF(ISBLANK(Lanes!BX397),"",ROUND(Lanes!BX397,1))</f>
        <v/>
      </c>
      <c r="CD397" s="145" t="str">
        <f>IF(ISBLANK(Lanes!BY397),"",ROUND(Lanes!BY397,2))</f>
        <v/>
      </c>
      <c r="CE397" s="145" t="str">
        <f>IF(ISBLANK(Lanes!BZ397),"",ROUND(Lanes!BZ397,0))</f>
        <v/>
      </c>
      <c r="CF397" s="145" t="str">
        <f>IF(ISBLANK(Lanes!CA397),"",ROUND(Lanes!CA397,0))</f>
        <v/>
      </c>
      <c r="CG397" s="145" t="str">
        <f>IF(ISBLANK(Lanes!CB397),"",ROUND(Lanes!CB397,0))</f>
        <v/>
      </c>
      <c r="CH397" s="145" t="str">
        <f>IF(ISBLANK(Lanes!CC397),"",ROUND(Lanes!CC397,2))</f>
        <v/>
      </c>
      <c r="CI397" s="145" t="str">
        <f>IF(ISBLANK(Lanes!CD397),"",ROUND(Lanes!CD397,2))</f>
        <v/>
      </c>
      <c r="CJ397" s="145" t="str">
        <f>IF(ISBLANK(Lanes!CE397),"",ROUND(Lanes!CE397,2))</f>
        <v/>
      </c>
      <c r="CK397" s="145" t="str">
        <f>IF(ISBLANK(Lanes!CF397),"",ROUND(Lanes!CF397,0))</f>
        <v/>
      </c>
      <c r="CL397" s="145" t="str">
        <f>IF(ISBLANK(Lanes!CG397),"",ROUND(Lanes!CG397,0))</f>
        <v/>
      </c>
      <c r="CM397" s="145" t="str">
        <f>IF(ISBLANK(Lanes!CH397),"",ROUND(Lanes!CH397,0))</f>
        <v/>
      </c>
      <c r="CN397" s="145" t="str">
        <f>IF(ISBLANK(Lanes!CI397),"",ROUND(Lanes!CI397,2))</f>
        <v/>
      </c>
      <c r="CO397" s="145" t="str">
        <f>IF(ISBLANK(Lanes!CJ397),"",ROUND(Lanes!CJ397,2))</f>
        <v/>
      </c>
      <c r="CP397" s="145" t="str">
        <f>IF(ISBLANK(Lanes!CK397),"",ROUND(Lanes!CK397,2))</f>
        <v/>
      </c>
      <c r="CQ397" s="146" t="str">
        <f>IF(ISBLANK(Lanes!CL397),"","delete")</f>
        <v/>
      </c>
    </row>
    <row r="398" spans="1:95" ht="28.8">
      <c r="A398" s="142">
        <v>1802</v>
      </c>
      <c r="B398" s="140" t="s">
        <v>1343</v>
      </c>
      <c r="C398" s="141">
        <v>1</v>
      </c>
      <c r="D398" s="140" t="s">
        <v>3371</v>
      </c>
      <c r="E398" s="140" t="s">
        <v>3371</v>
      </c>
      <c r="F398" s="140" t="s">
        <v>86</v>
      </c>
      <c r="G398" s="140" t="s">
        <v>230</v>
      </c>
      <c r="H398" s="140" t="s">
        <v>103</v>
      </c>
      <c r="I398" s="140" t="s">
        <v>253</v>
      </c>
      <c r="J398" s="140" t="s">
        <v>166</v>
      </c>
      <c r="K398" s="140" t="s">
        <v>2380</v>
      </c>
      <c r="L398" s="140" t="s">
        <v>167</v>
      </c>
      <c r="M398" s="140" t="s">
        <v>168</v>
      </c>
      <c r="N398" s="140" t="s">
        <v>169</v>
      </c>
      <c r="O398" s="140" t="s">
        <v>422</v>
      </c>
      <c r="P398" s="140" t="s">
        <v>422</v>
      </c>
      <c r="Q398" s="140" t="s">
        <v>2380</v>
      </c>
      <c r="R398" s="140" t="s">
        <v>423</v>
      </c>
      <c r="S398" s="140" t="s">
        <v>144</v>
      </c>
      <c r="T398" s="140" t="s">
        <v>145</v>
      </c>
      <c r="U398" s="140" t="s">
        <v>107</v>
      </c>
      <c r="V398" s="140" t="s">
        <v>2380</v>
      </c>
      <c r="W398" s="140" t="s">
        <v>98</v>
      </c>
      <c r="X398" s="140" t="s">
        <v>99</v>
      </c>
      <c r="Y398" s="140" t="s">
        <v>2380</v>
      </c>
      <c r="Z398" s="140" t="s">
        <v>2380</v>
      </c>
      <c r="AA398" s="140" t="s">
        <v>101</v>
      </c>
      <c r="AB398" s="140" t="s">
        <v>2424</v>
      </c>
      <c r="AC398" s="140" t="s">
        <v>2391</v>
      </c>
      <c r="AD398" s="140" t="s">
        <v>101</v>
      </c>
      <c r="AE398" s="140" t="s">
        <v>2385</v>
      </c>
      <c r="AF398" s="140" t="s">
        <v>2385</v>
      </c>
      <c r="AG398" s="140" t="s">
        <v>2385</v>
      </c>
      <c r="AH398" s="140" t="s">
        <v>2385</v>
      </c>
      <c r="AI398" s="140" t="s">
        <v>251</v>
      </c>
      <c r="AJ398" s="140" t="s">
        <v>2424</v>
      </c>
      <c r="AK398" s="140" t="s">
        <v>2400</v>
      </c>
      <c r="AL398" s="140" t="s">
        <v>660</v>
      </c>
      <c r="AM398" s="140" t="s">
        <v>2380</v>
      </c>
      <c r="AN398" s="140" t="s">
        <v>660</v>
      </c>
      <c r="AO398" s="140" t="s">
        <v>2390</v>
      </c>
      <c r="AP398" s="140" t="s">
        <v>2390</v>
      </c>
      <c r="AQ398" s="140" t="s">
        <v>2380</v>
      </c>
      <c r="AR398" s="140" t="s">
        <v>2549</v>
      </c>
      <c r="AS398" s="136" t="s">
        <v>2381</v>
      </c>
      <c r="AT398" s="145" t="str">
        <f>IF(ISBLANK(Lanes!AO398),"",ROUND(Lanes!AO398,2))</f>
        <v/>
      </c>
      <c r="AU398" s="145" t="str">
        <f>IF(ISBLANK(Lanes!AP398),"",ROUND(Lanes!AP398,2))</f>
        <v/>
      </c>
      <c r="AV398" s="145" t="str">
        <f>IF(ISBLANK(Lanes!AQ398),"",ROUND(Lanes!AQ398,2))</f>
        <v/>
      </c>
      <c r="AW398" s="145" t="str">
        <f>IF(ISBLANK(Lanes!AP398),"",ROUND(Lanes!AR398,2))</f>
        <v/>
      </c>
      <c r="AX398" s="145" t="str">
        <f>IF(ISBLANK(Lanes!AS398),"",ROUND(Lanes!AS398,2))</f>
        <v/>
      </c>
      <c r="AY398" s="145" t="str">
        <f>IF(ISBLANK(Lanes!AT398),"",ROUND(Lanes!AT398,2))</f>
        <v/>
      </c>
      <c r="AZ398" s="145" t="str">
        <f>IF(ISBLANK(Lanes!AP398),"",ROUND(Lanes!AU398,2))</f>
        <v/>
      </c>
      <c r="BA398" s="145" t="str">
        <f>IF(ISBLANK(Lanes!AP398),"",ROUND(Lanes!AV398,2))</f>
        <v/>
      </c>
      <c r="BB398" s="145" t="str">
        <f>IF(ISBLANK(Lanes!AW398),"",ROUND(Lanes!AW398,2))</f>
        <v/>
      </c>
      <c r="BC398" s="145" t="str">
        <f>IF(ISBLANK(Lanes!AX398),"",ROUND(Lanes!AX398,2))</f>
        <v/>
      </c>
      <c r="BD398" s="145" t="str">
        <f>IF(ISBLANK(Lanes!AY398),"",ROUND(Lanes!AY398,2))</f>
        <v/>
      </c>
      <c r="BE398" s="145" t="str">
        <f>IF(ISBLANK(Lanes!AX398),"",ROUND(Lanes!AZ398,2))</f>
        <v/>
      </c>
      <c r="BF398" s="145" t="str">
        <f>IF(ISBLANK(Lanes!BA398),"",ROUND(Lanes!BA398,2))</f>
        <v/>
      </c>
      <c r="BG398" s="145" t="str">
        <f>IF(ISBLANK(Lanes!BB398),"",ROUND(Lanes!BB398,2))</f>
        <v/>
      </c>
      <c r="BH398" s="145" t="str">
        <f>IF(ISBLANK(Lanes!AX398),"",ROUND(Lanes!BC398,2))</f>
        <v/>
      </c>
      <c r="BI398" s="145" t="str">
        <f>IF(ISBLANK(Lanes!AX398),"",ROUND(Lanes!BD398,2))</f>
        <v/>
      </c>
      <c r="BJ398" s="145" t="str">
        <f>IF(ISBLANK(Lanes!BE398),"",Lanes!BE398)</f>
        <v/>
      </c>
      <c r="BK398" s="145" t="str">
        <f>IF(ISBLANK(Lanes!BF398),"",Lanes!BF398)</f>
        <v/>
      </c>
      <c r="BL398" s="145" t="str">
        <f>IF(ISBLANK(Lanes!BG398),"",Lanes!BG398)</f>
        <v/>
      </c>
      <c r="BM398" s="145" t="str">
        <f>IF(ISBLANK(Lanes!BH398),"",Lanes!BH398)</f>
        <v/>
      </c>
      <c r="BN398" s="145" t="str">
        <f>IF(ISBLANK(Lanes!BI398),"",Lanes!BI398)</f>
        <v/>
      </c>
      <c r="BO398" s="145" t="str">
        <f>IF(ISBLANK(Lanes!BJ398),"",Lanes!BJ398)</f>
        <v/>
      </c>
      <c r="BP398" s="145" t="str">
        <f>IF(ISBLANK(Lanes!BK398),"",Lanes!BK398)</f>
        <v/>
      </c>
      <c r="BQ398" s="145" t="str">
        <f>IF(ISBLANK(Lanes!BL398),"",Lanes!BL398)</f>
        <v/>
      </c>
      <c r="BR398" s="145" t="str">
        <f>IF(ISBLANK(Lanes!BM398),"",ROUND(Lanes!BM398,0))</f>
        <v/>
      </c>
      <c r="BS398" s="145" t="str">
        <f>IF(ISBLANK(Lanes!BN398),"",ROUND(Lanes!BN398,0))</f>
        <v/>
      </c>
      <c r="BT398" s="145" t="str">
        <f>IF(ISBLANK(Lanes!BO398),"",ROUND(Lanes!BO398,0))</f>
        <v/>
      </c>
      <c r="BU398" s="145" t="str">
        <f>IF(ISBLANK(Lanes!BN398),"",ROUND(Lanes!BP398,0))</f>
        <v/>
      </c>
      <c r="BV398" s="145" t="str">
        <f>IF(ISBLANK(Lanes!BQ398),"",ROUND(Lanes!BQ398,1))</f>
        <v/>
      </c>
      <c r="BW398" s="145" t="str">
        <f>IF(ISBLANK(Lanes!BR398),"",Lanes!BR398)</f>
        <v/>
      </c>
      <c r="BX398" s="145" t="str">
        <f>IF(ISBLANK(Lanes!BS398),"",Lanes!BS398)</f>
        <v/>
      </c>
      <c r="BY398" s="145" t="str">
        <f>IF(ISBLANK(Lanes!BT398),"",Lanes!BT398)</f>
        <v/>
      </c>
      <c r="BZ398" s="145" t="str">
        <f>IF(ISBLANK(Lanes!BU398),"",Lanes!BU398)</f>
        <v/>
      </c>
      <c r="CA398" s="145" t="str">
        <f>IF(ISBLANK(Lanes!BV398),"",ROUND(Lanes!BV398,1))</f>
        <v/>
      </c>
      <c r="CB398" s="145" t="str">
        <f>IF(ISBLANK(Lanes!BW398),"",ROUND(Lanes!BW398,2))</f>
        <v/>
      </c>
      <c r="CC398" s="145" t="str">
        <f>IF(ISBLANK(Lanes!BX398),"",ROUND(Lanes!BX398,1))</f>
        <v/>
      </c>
      <c r="CD398" s="145" t="str">
        <f>IF(ISBLANK(Lanes!BY398),"",ROUND(Lanes!BY398,2))</f>
        <v/>
      </c>
      <c r="CE398" s="145" t="str">
        <f>IF(ISBLANK(Lanes!BZ398),"",ROUND(Lanes!BZ398,0))</f>
        <v/>
      </c>
      <c r="CF398" s="145" t="str">
        <f>IF(ISBLANK(Lanes!CA398),"",ROUND(Lanes!CA398,0))</f>
        <v/>
      </c>
      <c r="CG398" s="145" t="str">
        <f>IF(ISBLANK(Lanes!CB398),"",ROUND(Lanes!CB398,0))</f>
        <v/>
      </c>
      <c r="CH398" s="145" t="str">
        <f>IF(ISBLANK(Lanes!CC398),"",ROUND(Lanes!CC398,2))</f>
        <v/>
      </c>
      <c r="CI398" s="145" t="str">
        <f>IF(ISBLANK(Lanes!CD398),"",ROUND(Lanes!CD398,2))</f>
        <v/>
      </c>
      <c r="CJ398" s="145" t="str">
        <f>IF(ISBLANK(Lanes!CE398),"",ROUND(Lanes!CE398,2))</f>
        <v/>
      </c>
      <c r="CK398" s="145" t="str">
        <f>IF(ISBLANK(Lanes!CF398),"",ROUND(Lanes!CF398,0))</f>
        <v/>
      </c>
      <c r="CL398" s="145" t="str">
        <f>IF(ISBLANK(Lanes!CG398),"",ROUND(Lanes!CG398,0))</f>
        <v/>
      </c>
      <c r="CM398" s="145" t="str">
        <f>IF(ISBLANK(Lanes!CH398),"",ROUND(Lanes!CH398,0))</f>
        <v/>
      </c>
      <c r="CN398" s="145" t="str">
        <f>IF(ISBLANK(Lanes!CI398),"",ROUND(Lanes!CI398,2))</f>
        <v/>
      </c>
      <c r="CO398" s="145" t="str">
        <f>IF(ISBLANK(Lanes!CJ398),"",ROUND(Lanes!CJ398,2))</f>
        <v/>
      </c>
      <c r="CP398" s="145" t="str">
        <f>IF(ISBLANK(Lanes!CK398),"",ROUND(Lanes!CK398,2))</f>
        <v/>
      </c>
      <c r="CQ398" s="146" t="str">
        <f>IF(ISBLANK(Lanes!CL398),"","delete")</f>
        <v/>
      </c>
    </row>
    <row r="399" spans="1:95">
      <c r="A399" s="142">
        <v>1803</v>
      </c>
      <c r="B399" s="140" t="s">
        <v>1344</v>
      </c>
      <c r="C399" s="141">
        <v>1</v>
      </c>
      <c r="D399" s="140" t="s">
        <v>3370</v>
      </c>
      <c r="E399" s="140" t="s">
        <v>3370</v>
      </c>
      <c r="F399" s="140" t="s">
        <v>86</v>
      </c>
      <c r="G399" s="140" t="s">
        <v>230</v>
      </c>
      <c r="H399" s="140" t="s">
        <v>111</v>
      </c>
      <c r="I399" s="140" t="s">
        <v>253</v>
      </c>
      <c r="J399" s="140" t="s">
        <v>166</v>
      </c>
      <c r="K399" s="140" t="s">
        <v>2380</v>
      </c>
      <c r="L399" s="140" t="s">
        <v>167</v>
      </c>
      <c r="M399" s="140" t="s">
        <v>168</v>
      </c>
      <c r="N399" s="140" t="s">
        <v>169</v>
      </c>
      <c r="O399" s="140" t="s">
        <v>271</v>
      </c>
      <c r="P399" s="140" t="s">
        <v>271</v>
      </c>
      <c r="Q399" s="140" t="s">
        <v>2380</v>
      </c>
      <c r="R399" s="140" t="s">
        <v>271</v>
      </c>
      <c r="S399" s="140" t="s">
        <v>144</v>
      </c>
      <c r="T399" s="140" t="s">
        <v>145</v>
      </c>
      <c r="U399" s="140" t="s">
        <v>107</v>
      </c>
      <c r="V399" s="140" t="s">
        <v>2380</v>
      </c>
      <c r="W399" s="140" t="s">
        <v>98</v>
      </c>
      <c r="X399" s="140" t="s">
        <v>99</v>
      </c>
      <c r="Y399" s="140" t="s">
        <v>2380</v>
      </c>
      <c r="Z399" s="140" t="s">
        <v>2380</v>
      </c>
      <c r="AA399" s="140" t="s">
        <v>101</v>
      </c>
      <c r="AB399" s="140" t="s">
        <v>2410</v>
      </c>
      <c r="AC399" s="140" t="s">
        <v>2391</v>
      </c>
      <c r="AD399" s="140" t="s">
        <v>101</v>
      </c>
      <c r="AE399" s="140" t="s">
        <v>2385</v>
      </c>
      <c r="AF399" s="140" t="s">
        <v>2385</v>
      </c>
      <c r="AG399" s="140" t="s">
        <v>2385</v>
      </c>
      <c r="AH399" s="140" t="s">
        <v>2385</v>
      </c>
      <c r="AI399" s="140" t="s">
        <v>251</v>
      </c>
      <c r="AJ399" s="140" t="s">
        <v>2424</v>
      </c>
      <c r="AK399" s="140" t="s">
        <v>2400</v>
      </c>
      <c r="AL399" s="140" t="s">
        <v>660</v>
      </c>
      <c r="AM399" s="140" t="s">
        <v>2380</v>
      </c>
      <c r="AN399" s="140" t="s">
        <v>660</v>
      </c>
      <c r="AO399" s="140" t="s">
        <v>660</v>
      </c>
      <c r="AP399" s="140" t="s">
        <v>2383</v>
      </c>
      <c r="AQ399" s="140" t="s">
        <v>2380</v>
      </c>
      <c r="AR399" s="140" t="s">
        <v>2549</v>
      </c>
      <c r="AS399" s="136" t="s">
        <v>2381</v>
      </c>
      <c r="AT399" s="145" t="str">
        <f>IF(ISBLANK(Lanes!AO399),"",ROUND(Lanes!AO399,2))</f>
        <v/>
      </c>
      <c r="AU399" s="145" t="str">
        <f>IF(ISBLANK(Lanes!AP399),"",ROUND(Lanes!AP399,2))</f>
        <v/>
      </c>
      <c r="AV399" s="145" t="str">
        <f>IF(ISBLANK(Lanes!AQ399),"",ROUND(Lanes!AQ399,2))</f>
        <v/>
      </c>
      <c r="AW399" s="145" t="str">
        <f>IF(ISBLANK(Lanes!AP399),"",ROUND(Lanes!AR399,2))</f>
        <v/>
      </c>
      <c r="AX399" s="145" t="str">
        <f>IF(ISBLANK(Lanes!AS399),"",ROUND(Lanes!AS399,2))</f>
        <v/>
      </c>
      <c r="AY399" s="145" t="str">
        <f>IF(ISBLANK(Lanes!AT399),"",ROUND(Lanes!AT399,2))</f>
        <v/>
      </c>
      <c r="AZ399" s="145" t="str">
        <f>IF(ISBLANK(Lanes!AP399),"",ROUND(Lanes!AU399,2))</f>
        <v/>
      </c>
      <c r="BA399" s="145" t="str">
        <f>IF(ISBLANK(Lanes!AP399),"",ROUND(Lanes!AV399,2))</f>
        <v/>
      </c>
      <c r="BB399" s="145" t="str">
        <f>IF(ISBLANK(Lanes!AW399),"",ROUND(Lanes!AW399,2))</f>
        <v/>
      </c>
      <c r="BC399" s="145" t="str">
        <f>IF(ISBLANK(Lanes!AX399),"",ROUND(Lanes!AX399,2))</f>
        <v/>
      </c>
      <c r="BD399" s="145" t="str">
        <f>IF(ISBLANK(Lanes!AY399),"",ROUND(Lanes!AY399,2))</f>
        <v/>
      </c>
      <c r="BE399" s="145" t="str">
        <f>IF(ISBLANK(Lanes!AX399),"",ROUND(Lanes!AZ399,2))</f>
        <v/>
      </c>
      <c r="BF399" s="145" t="str">
        <f>IF(ISBLANK(Lanes!BA399),"",ROUND(Lanes!BA399,2))</f>
        <v/>
      </c>
      <c r="BG399" s="145" t="str">
        <f>IF(ISBLANK(Lanes!BB399),"",ROUND(Lanes!BB399,2))</f>
        <v/>
      </c>
      <c r="BH399" s="145" t="str">
        <f>IF(ISBLANK(Lanes!AX399),"",ROUND(Lanes!BC399,2))</f>
        <v/>
      </c>
      <c r="BI399" s="145" t="str">
        <f>IF(ISBLANK(Lanes!AX399),"",ROUND(Lanes!BD399,2))</f>
        <v/>
      </c>
      <c r="BJ399" s="145" t="str">
        <f>IF(ISBLANK(Lanes!BE399),"",Lanes!BE399)</f>
        <v/>
      </c>
      <c r="BK399" s="145" t="str">
        <f>IF(ISBLANK(Lanes!BF399),"",Lanes!BF399)</f>
        <v/>
      </c>
      <c r="BL399" s="145" t="str">
        <f>IF(ISBLANK(Lanes!BG399),"",Lanes!BG399)</f>
        <v/>
      </c>
      <c r="BM399" s="145" t="str">
        <f>IF(ISBLANK(Lanes!BH399),"",Lanes!BH399)</f>
        <v/>
      </c>
      <c r="BN399" s="145" t="str">
        <f>IF(ISBLANK(Lanes!BI399),"",Lanes!BI399)</f>
        <v/>
      </c>
      <c r="BO399" s="145" t="str">
        <f>IF(ISBLANK(Lanes!BJ399),"",Lanes!BJ399)</f>
        <v/>
      </c>
      <c r="BP399" s="145" t="str">
        <f>IF(ISBLANK(Lanes!BK399),"",Lanes!BK399)</f>
        <v/>
      </c>
      <c r="BQ399" s="145" t="str">
        <f>IF(ISBLANK(Lanes!BL399),"",Lanes!BL399)</f>
        <v/>
      </c>
      <c r="BR399" s="145" t="str">
        <f>IF(ISBLANK(Lanes!BM399),"",ROUND(Lanes!BM399,0))</f>
        <v/>
      </c>
      <c r="BS399" s="145" t="str">
        <f>IF(ISBLANK(Lanes!BN399),"",ROUND(Lanes!BN399,0))</f>
        <v/>
      </c>
      <c r="BT399" s="145" t="str">
        <f>IF(ISBLANK(Lanes!BO399),"",ROUND(Lanes!BO399,0))</f>
        <v/>
      </c>
      <c r="BU399" s="145" t="str">
        <f>IF(ISBLANK(Lanes!BN399),"",ROUND(Lanes!BP399,0))</f>
        <v/>
      </c>
      <c r="BV399" s="145" t="str">
        <f>IF(ISBLANK(Lanes!BQ399),"",ROUND(Lanes!BQ399,1))</f>
        <v/>
      </c>
      <c r="BW399" s="145" t="str">
        <f>IF(ISBLANK(Lanes!BR399),"",Lanes!BR399)</f>
        <v/>
      </c>
      <c r="BX399" s="145" t="str">
        <f>IF(ISBLANK(Lanes!BS399),"",Lanes!BS399)</f>
        <v/>
      </c>
      <c r="BY399" s="145" t="str">
        <f>IF(ISBLANK(Lanes!BT399),"",Lanes!BT399)</f>
        <v/>
      </c>
      <c r="BZ399" s="145" t="str">
        <f>IF(ISBLANK(Lanes!BU399),"",Lanes!BU399)</f>
        <v/>
      </c>
      <c r="CA399" s="145" t="str">
        <f>IF(ISBLANK(Lanes!BV399),"",ROUND(Lanes!BV399,1))</f>
        <v/>
      </c>
      <c r="CB399" s="145" t="str">
        <f>IF(ISBLANK(Lanes!BW399),"",ROUND(Lanes!BW399,2))</f>
        <v/>
      </c>
      <c r="CC399" s="145" t="str">
        <f>IF(ISBLANK(Lanes!BX399),"",ROUND(Lanes!BX399,1))</f>
        <v/>
      </c>
      <c r="CD399" s="145" t="str">
        <f>IF(ISBLANK(Lanes!BY399),"",ROUND(Lanes!BY399,2))</f>
        <v/>
      </c>
      <c r="CE399" s="145" t="str">
        <f>IF(ISBLANK(Lanes!BZ399),"",ROUND(Lanes!BZ399,0))</f>
        <v/>
      </c>
      <c r="CF399" s="145" t="str">
        <f>IF(ISBLANK(Lanes!CA399),"",ROUND(Lanes!CA399,0))</f>
        <v/>
      </c>
      <c r="CG399" s="145" t="str">
        <f>IF(ISBLANK(Lanes!CB399),"",ROUND(Lanes!CB399,0))</f>
        <v/>
      </c>
      <c r="CH399" s="145" t="str">
        <f>IF(ISBLANK(Lanes!CC399),"",ROUND(Lanes!CC399,2))</f>
        <v/>
      </c>
      <c r="CI399" s="145" t="str">
        <f>IF(ISBLANK(Lanes!CD399),"",ROUND(Lanes!CD399,2))</f>
        <v/>
      </c>
      <c r="CJ399" s="145" t="str">
        <f>IF(ISBLANK(Lanes!CE399),"",ROUND(Lanes!CE399,2))</f>
        <v/>
      </c>
      <c r="CK399" s="145" t="str">
        <f>IF(ISBLANK(Lanes!CF399),"",ROUND(Lanes!CF399,0))</f>
        <v/>
      </c>
      <c r="CL399" s="145" t="str">
        <f>IF(ISBLANK(Lanes!CG399),"",ROUND(Lanes!CG399,0))</f>
        <v/>
      </c>
      <c r="CM399" s="145" t="str">
        <f>IF(ISBLANK(Lanes!CH399),"",ROUND(Lanes!CH399,0))</f>
        <v/>
      </c>
      <c r="CN399" s="145" t="str">
        <f>IF(ISBLANK(Lanes!CI399),"",ROUND(Lanes!CI399,2))</f>
        <v/>
      </c>
      <c r="CO399" s="145" t="str">
        <f>IF(ISBLANK(Lanes!CJ399),"",ROUND(Lanes!CJ399,2))</f>
        <v/>
      </c>
      <c r="CP399" s="145" t="str">
        <f>IF(ISBLANK(Lanes!CK399),"",ROUND(Lanes!CK399,2))</f>
        <v/>
      </c>
      <c r="CQ399" s="146" t="str">
        <f>IF(ISBLANK(Lanes!CL399),"","delete")</f>
        <v/>
      </c>
    </row>
    <row r="400" spans="1:95">
      <c r="A400" s="142">
        <v>1804</v>
      </c>
      <c r="B400" s="140" t="s">
        <v>1345</v>
      </c>
      <c r="C400" s="141">
        <v>1</v>
      </c>
      <c r="D400" s="140" t="s">
        <v>3369</v>
      </c>
      <c r="E400" s="140" t="s">
        <v>3369</v>
      </c>
      <c r="F400" s="140" t="s">
        <v>86</v>
      </c>
      <c r="G400" s="140" t="s">
        <v>230</v>
      </c>
      <c r="H400" s="140" t="s">
        <v>111</v>
      </c>
      <c r="I400" s="140" t="s">
        <v>253</v>
      </c>
      <c r="J400" s="140" t="s">
        <v>166</v>
      </c>
      <c r="K400" s="140" t="s">
        <v>2380</v>
      </c>
      <c r="L400" s="140" t="s">
        <v>167</v>
      </c>
      <c r="M400" s="140" t="s">
        <v>168</v>
      </c>
      <c r="N400" s="140" t="s">
        <v>169</v>
      </c>
      <c r="O400" s="140" t="s">
        <v>271</v>
      </c>
      <c r="P400" s="140" t="s">
        <v>271</v>
      </c>
      <c r="Q400" s="140" t="s">
        <v>2380</v>
      </c>
      <c r="R400" s="140" t="s">
        <v>424</v>
      </c>
      <c r="S400" s="140" t="s">
        <v>144</v>
      </c>
      <c r="T400" s="140" t="s">
        <v>145</v>
      </c>
      <c r="U400" s="140" t="s">
        <v>107</v>
      </c>
      <c r="V400" s="140" t="s">
        <v>2380</v>
      </c>
      <c r="W400" s="140" t="s">
        <v>98</v>
      </c>
      <c r="X400" s="140" t="s">
        <v>99</v>
      </c>
      <c r="Y400" s="140" t="s">
        <v>2380</v>
      </c>
      <c r="Z400" s="140" t="s">
        <v>2380</v>
      </c>
      <c r="AA400" s="140" t="s">
        <v>101</v>
      </c>
      <c r="AB400" s="140" t="s">
        <v>2386</v>
      </c>
      <c r="AC400" s="140" t="s">
        <v>2391</v>
      </c>
      <c r="AD400" s="140" t="s">
        <v>101</v>
      </c>
      <c r="AE400" s="140" t="s">
        <v>2385</v>
      </c>
      <c r="AF400" s="140" t="s">
        <v>2385</v>
      </c>
      <c r="AG400" s="140" t="s">
        <v>2385</v>
      </c>
      <c r="AH400" s="140" t="s">
        <v>2385</v>
      </c>
      <c r="AI400" s="140" t="s">
        <v>251</v>
      </c>
      <c r="AJ400" s="140" t="s">
        <v>2424</v>
      </c>
      <c r="AK400" s="140" t="s">
        <v>2400</v>
      </c>
      <c r="AL400" s="140" t="s">
        <v>660</v>
      </c>
      <c r="AM400" s="140" t="s">
        <v>2380</v>
      </c>
      <c r="AN400" s="140" t="s">
        <v>660</v>
      </c>
      <c r="AO400" s="140" t="s">
        <v>2390</v>
      </c>
      <c r="AP400" s="140" t="s">
        <v>2390</v>
      </c>
      <c r="AQ400" s="140" t="s">
        <v>2380</v>
      </c>
      <c r="AR400" s="140" t="s">
        <v>2549</v>
      </c>
      <c r="AS400" s="136" t="s">
        <v>2381</v>
      </c>
      <c r="AT400" s="145" t="str">
        <f>IF(ISBLANK(Lanes!AO400),"",ROUND(Lanes!AO400,2))</f>
        <v/>
      </c>
      <c r="AU400" s="145" t="str">
        <f>IF(ISBLANK(Lanes!AP400),"",ROUND(Lanes!AP400,2))</f>
        <v/>
      </c>
      <c r="AV400" s="145" t="str">
        <f>IF(ISBLANK(Lanes!AQ400),"",ROUND(Lanes!AQ400,2))</f>
        <v/>
      </c>
      <c r="AW400" s="145" t="str">
        <f>IF(ISBLANK(Lanes!AP400),"",ROUND(Lanes!AR400,2))</f>
        <v/>
      </c>
      <c r="AX400" s="145" t="str">
        <f>IF(ISBLANK(Lanes!AS400),"",ROUND(Lanes!AS400,2))</f>
        <v/>
      </c>
      <c r="AY400" s="145" t="str">
        <f>IF(ISBLANK(Lanes!AT400),"",ROUND(Lanes!AT400,2))</f>
        <v/>
      </c>
      <c r="AZ400" s="145" t="str">
        <f>IF(ISBLANK(Lanes!AP400),"",ROUND(Lanes!AU400,2))</f>
        <v/>
      </c>
      <c r="BA400" s="145" t="str">
        <f>IF(ISBLANK(Lanes!AP400),"",ROUND(Lanes!AV400,2))</f>
        <v/>
      </c>
      <c r="BB400" s="145" t="str">
        <f>IF(ISBLANK(Lanes!AW400),"",ROUND(Lanes!AW400,2))</f>
        <v/>
      </c>
      <c r="BC400" s="145" t="str">
        <f>IF(ISBLANK(Lanes!AX400),"",ROUND(Lanes!AX400,2))</f>
        <v/>
      </c>
      <c r="BD400" s="145" t="str">
        <f>IF(ISBLANK(Lanes!AY400),"",ROUND(Lanes!AY400,2))</f>
        <v/>
      </c>
      <c r="BE400" s="145" t="str">
        <f>IF(ISBLANK(Lanes!AX400),"",ROUND(Lanes!AZ400,2))</f>
        <v/>
      </c>
      <c r="BF400" s="145" t="str">
        <f>IF(ISBLANK(Lanes!BA400),"",ROUND(Lanes!BA400,2))</f>
        <v/>
      </c>
      <c r="BG400" s="145" t="str">
        <f>IF(ISBLANK(Lanes!BB400),"",ROUND(Lanes!BB400,2))</f>
        <v/>
      </c>
      <c r="BH400" s="145" t="str">
        <f>IF(ISBLANK(Lanes!AX400),"",ROUND(Lanes!BC400,2))</f>
        <v/>
      </c>
      <c r="BI400" s="145" t="str">
        <f>IF(ISBLANK(Lanes!AX400),"",ROUND(Lanes!BD400,2))</f>
        <v/>
      </c>
      <c r="BJ400" s="145" t="str">
        <f>IF(ISBLANK(Lanes!BE400),"",Lanes!BE400)</f>
        <v/>
      </c>
      <c r="BK400" s="145" t="str">
        <f>IF(ISBLANK(Lanes!BF400),"",Lanes!BF400)</f>
        <v/>
      </c>
      <c r="BL400" s="145" t="str">
        <f>IF(ISBLANK(Lanes!BG400),"",Lanes!BG400)</f>
        <v/>
      </c>
      <c r="BM400" s="145" t="str">
        <f>IF(ISBLANK(Lanes!BH400),"",Lanes!BH400)</f>
        <v/>
      </c>
      <c r="BN400" s="145" t="str">
        <f>IF(ISBLANK(Lanes!BI400),"",Lanes!BI400)</f>
        <v/>
      </c>
      <c r="BO400" s="145" t="str">
        <f>IF(ISBLANK(Lanes!BJ400),"",Lanes!BJ400)</f>
        <v/>
      </c>
      <c r="BP400" s="145" t="str">
        <f>IF(ISBLANK(Lanes!BK400),"",Lanes!BK400)</f>
        <v/>
      </c>
      <c r="BQ400" s="145" t="str">
        <f>IF(ISBLANK(Lanes!BL400),"",Lanes!BL400)</f>
        <v/>
      </c>
      <c r="BR400" s="145" t="str">
        <f>IF(ISBLANK(Lanes!BM400),"",ROUND(Lanes!BM400,0))</f>
        <v/>
      </c>
      <c r="BS400" s="145" t="str">
        <f>IF(ISBLANK(Lanes!BN400),"",ROUND(Lanes!BN400,0))</f>
        <v/>
      </c>
      <c r="BT400" s="145" t="str">
        <f>IF(ISBLANK(Lanes!BO400),"",ROUND(Lanes!BO400,0))</f>
        <v/>
      </c>
      <c r="BU400" s="145" t="str">
        <f>IF(ISBLANK(Lanes!BN400),"",ROUND(Lanes!BP400,0))</f>
        <v/>
      </c>
      <c r="BV400" s="145" t="str">
        <f>IF(ISBLANK(Lanes!BQ400),"",ROUND(Lanes!BQ400,1))</f>
        <v/>
      </c>
      <c r="BW400" s="145" t="str">
        <f>IF(ISBLANK(Lanes!BR400),"",Lanes!BR400)</f>
        <v/>
      </c>
      <c r="BX400" s="145" t="str">
        <f>IF(ISBLANK(Lanes!BS400),"",Lanes!BS400)</f>
        <v/>
      </c>
      <c r="BY400" s="145" t="str">
        <f>IF(ISBLANK(Lanes!BT400),"",Lanes!BT400)</f>
        <v/>
      </c>
      <c r="BZ400" s="145" t="str">
        <f>IF(ISBLANK(Lanes!BU400),"",Lanes!BU400)</f>
        <v/>
      </c>
      <c r="CA400" s="145" t="str">
        <f>IF(ISBLANK(Lanes!BV400),"",ROUND(Lanes!BV400,1))</f>
        <v/>
      </c>
      <c r="CB400" s="145" t="str">
        <f>IF(ISBLANK(Lanes!BW400),"",ROUND(Lanes!BW400,2))</f>
        <v/>
      </c>
      <c r="CC400" s="145" t="str">
        <f>IF(ISBLANK(Lanes!BX400),"",ROUND(Lanes!BX400,1))</f>
        <v/>
      </c>
      <c r="CD400" s="145" t="str">
        <f>IF(ISBLANK(Lanes!BY400),"",ROUND(Lanes!BY400,2))</f>
        <v/>
      </c>
      <c r="CE400" s="145" t="str">
        <f>IF(ISBLANK(Lanes!BZ400),"",ROUND(Lanes!BZ400,0))</f>
        <v/>
      </c>
      <c r="CF400" s="145" t="str">
        <f>IF(ISBLANK(Lanes!CA400),"",ROUND(Lanes!CA400,0))</f>
        <v/>
      </c>
      <c r="CG400" s="145" t="str">
        <f>IF(ISBLANK(Lanes!CB400),"",ROUND(Lanes!CB400,0))</f>
        <v/>
      </c>
      <c r="CH400" s="145" t="str">
        <f>IF(ISBLANK(Lanes!CC400),"",ROUND(Lanes!CC400,2))</f>
        <v/>
      </c>
      <c r="CI400" s="145" t="str">
        <f>IF(ISBLANK(Lanes!CD400),"",ROUND(Lanes!CD400,2))</f>
        <v/>
      </c>
      <c r="CJ400" s="145" t="str">
        <f>IF(ISBLANK(Lanes!CE400),"",ROUND(Lanes!CE400,2))</f>
        <v/>
      </c>
      <c r="CK400" s="145" t="str">
        <f>IF(ISBLANK(Lanes!CF400),"",ROUND(Lanes!CF400,0))</f>
        <v/>
      </c>
      <c r="CL400" s="145" t="str">
        <f>IF(ISBLANK(Lanes!CG400),"",ROUND(Lanes!CG400,0))</f>
        <v/>
      </c>
      <c r="CM400" s="145" t="str">
        <f>IF(ISBLANK(Lanes!CH400),"",ROUND(Lanes!CH400,0))</f>
        <v/>
      </c>
      <c r="CN400" s="145" t="str">
        <f>IF(ISBLANK(Lanes!CI400),"",ROUND(Lanes!CI400,2))</f>
        <v/>
      </c>
      <c r="CO400" s="145" t="str">
        <f>IF(ISBLANK(Lanes!CJ400),"",ROUND(Lanes!CJ400,2))</f>
        <v/>
      </c>
      <c r="CP400" s="145" t="str">
        <f>IF(ISBLANK(Lanes!CK400),"",ROUND(Lanes!CK400,2))</f>
        <v/>
      </c>
      <c r="CQ400" s="146" t="str">
        <f>IF(ISBLANK(Lanes!CL400),"","delete")</f>
        <v/>
      </c>
    </row>
    <row r="401" spans="1:95">
      <c r="A401" s="142">
        <v>1805</v>
      </c>
      <c r="B401" s="140" t="s">
        <v>1346</v>
      </c>
      <c r="C401" s="141">
        <v>1</v>
      </c>
      <c r="D401" s="140" t="s">
        <v>3346</v>
      </c>
      <c r="E401" s="140" t="s">
        <v>3346</v>
      </c>
      <c r="F401" s="140" t="s">
        <v>86</v>
      </c>
      <c r="G401" s="140" t="s">
        <v>230</v>
      </c>
      <c r="H401" s="140" t="s">
        <v>103</v>
      </c>
      <c r="I401" s="140" t="s">
        <v>253</v>
      </c>
      <c r="J401" s="140" t="s">
        <v>166</v>
      </c>
      <c r="K401" s="140" t="s">
        <v>2380</v>
      </c>
      <c r="L401" s="140" t="s">
        <v>167</v>
      </c>
      <c r="M401" s="140" t="s">
        <v>168</v>
      </c>
      <c r="N401" s="140" t="s">
        <v>169</v>
      </c>
      <c r="O401" s="140" t="s">
        <v>271</v>
      </c>
      <c r="P401" s="140" t="s">
        <v>271</v>
      </c>
      <c r="Q401" s="140" t="s">
        <v>2380</v>
      </c>
      <c r="R401" s="140" t="s">
        <v>424</v>
      </c>
      <c r="S401" s="140" t="s">
        <v>144</v>
      </c>
      <c r="T401" s="140" t="s">
        <v>145</v>
      </c>
      <c r="U401" s="140" t="s">
        <v>107</v>
      </c>
      <c r="V401" s="140" t="s">
        <v>2380</v>
      </c>
      <c r="W401" s="140" t="s">
        <v>98</v>
      </c>
      <c r="X401" s="140" t="s">
        <v>99</v>
      </c>
      <c r="Y401" s="140" t="s">
        <v>2380</v>
      </c>
      <c r="Z401" s="140" t="s">
        <v>2380</v>
      </c>
      <c r="AA401" s="140" t="s">
        <v>101</v>
      </c>
      <c r="AB401" s="140" t="s">
        <v>2424</v>
      </c>
      <c r="AC401" s="140" t="s">
        <v>2391</v>
      </c>
      <c r="AD401" s="140" t="s">
        <v>101</v>
      </c>
      <c r="AE401" s="140" t="s">
        <v>2385</v>
      </c>
      <c r="AF401" s="140" t="s">
        <v>2385</v>
      </c>
      <c r="AG401" s="140" t="s">
        <v>2385</v>
      </c>
      <c r="AH401" s="140" t="s">
        <v>2385</v>
      </c>
      <c r="AI401" s="140" t="s">
        <v>251</v>
      </c>
      <c r="AJ401" s="140" t="s">
        <v>2424</v>
      </c>
      <c r="AK401" s="140" t="s">
        <v>2400</v>
      </c>
      <c r="AL401" s="140" t="s">
        <v>660</v>
      </c>
      <c r="AM401" s="140" t="s">
        <v>2380</v>
      </c>
      <c r="AN401" s="140" t="s">
        <v>660</v>
      </c>
      <c r="AO401" s="140" t="s">
        <v>2390</v>
      </c>
      <c r="AP401" s="140" t="s">
        <v>2390</v>
      </c>
      <c r="AQ401" s="140" t="s">
        <v>2380</v>
      </c>
      <c r="AR401" s="140" t="s">
        <v>2549</v>
      </c>
      <c r="AS401" s="136" t="s">
        <v>2381</v>
      </c>
      <c r="AT401" s="145" t="str">
        <f>IF(ISBLANK(Lanes!AO401),"",ROUND(Lanes!AO401,2))</f>
        <v/>
      </c>
      <c r="AU401" s="145" t="str">
        <f>IF(ISBLANK(Lanes!AP401),"",ROUND(Lanes!AP401,2))</f>
        <v/>
      </c>
      <c r="AV401" s="145" t="str">
        <f>IF(ISBLANK(Lanes!AQ401),"",ROUND(Lanes!AQ401,2))</f>
        <v/>
      </c>
      <c r="AW401" s="145" t="str">
        <f>IF(ISBLANK(Lanes!AP401),"",ROUND(Lanes!AR401,2))</f>
        <v/>
      </c>
      <c r="AX401" s="145" t="str">
        <f>IF(ISBLANK(Lanes!AS401),"",ROUND(Lanes!AS401,2))</f>
        <v/>
      </c>
      <c r="AY401" s="145" t="str">
        <f>IF(ISBLANK(Lanes!AT401),"",ROUND(Lanes!AT401,2))</f>
        <v/>
      </c>
      <c r="AZ401" s="145" t="str">
        <f>IF(ISBLANK(Lanes!AP401),"",ROUND(Lanes!AU401,2))</f>
        <v/>
      </c>
      <c r="BA401" s="145" t="str">
        <f>IF(ISBLANK(Lanes!AP401),"",ROUND(Lanes!AV401,2))</f>
        <v/>
      </c>
      <c r="BB401" s="145" t="str">
        <f>IF(ISBLANK(Lanes!AW401),"",ROUND(Lanes!AW401,2))</f>
        <v/>
      </c>
      <c r="BC401" s="145" t="str">
        <f>IF(ISBLANK(Lanes!AX401),"",ROUND(Lanes!AX401,2))</f>
        <v/>
      </c>
      <c r="BD401" s="145" t="str">
        <f>IF(ISBLANK(Lanes!AY401),"",ROUND(Lanes!AY401,2))</f>
        <v/>
      </c>
      <c r="BE401" s="145" t="str">
        <f>IF(ISBLANK(Lanes!AX401),"",ROUND(Lanes!AZ401,2))</f>
        <v/>
      </c>
      <c r="BF401" s="145" t="str">
        <f>IF(ISBLANK(Lanes!BA401),"",ROUND(Lanes!BA401,2))</f>
        <v/>
      </c>
      <c r="BG401" s="145" t="str">
        <f>IF(ISBLANK(Lanes!BB401),"",ROUND(Lanes!BB401,2))</f>
        <v/>
      </c>
      <c r="BH401" s="145" t="str">
        <f>IF(ISBLANK(Lanes!AX401),"",ROUND(Lanes!BC401,2))</f>
        <v/>
      </c>
      <c r="BI401" s="145" t="str">
        <f>IF(ISBLANK(Lanes!AX401),"",ROUND(Lanes!BD401,2))</f>
        <v/>
      </c>
      <c r="BJ401" s="145" t="str">
        <f>IF(ISBLANK(Lanes!BE401),"",Lanes!BE401)</f>
        <v/>
      </c>
      <c r="BK401" s="145" t="str">
        <f>IF(ISBLANK(Lanes!BF401),"",Lanes!BF401)</f>
        <v/>
      </c>
      <c r="BL401" s="145" t="str">
        <f>IF(ISBLANK(Lanes!BG401),"",Lanes!BG401)</f>
        <v/>
      </c>
      <c r="BM401" s="145" t="str">
        <f>IF(ISBLANK(Lanes!BH401),"",Lanes!BH401)</f>
        <v/>
      </c>
      <c r="BN401" s="145" t="str">
        <f>IF(ISBLANK(Lanes!BI401),"",Lanes!BI401)</f>
        <v/>
      </c>
      <c r="BO401" s="145" t="str">
        <f>IF(ISBLANK(Lanes!BJ401),"",Lanes!BJ401)</f>
        <v/>
      </c>
      <c r="BP401" s="145" t="str">
        <f>IF(ISBLANK(Lanes!BK401),"",Lanes!BK401)</f>
        <v/>
      </c>
      <c r="BQ401" s="145" t="str">
        <f>IF(ISBLANK(Lanes!BL401),"",Lanes!BL401)</f>
        <v/>
      </c>
      <c r="BR401" s="145" t="str">
        <f>IF(ISBLANK(Lanes!BM401),"",ROUND(Lanes!BM401,0))</f>
        <v/>
      </c>
      <c r="BS401" s="145" t="str">
        <f>IF(ISBLANK(Lanes!BN401),"",ROUND(Lanes!BN401,0))</f>
        <v/>
      </c>
      <c r="BT401" s="145" t="str">
        <f>IF(ISBLANK(Lanes!BO401),"",ROUND(Lanes!BO401,0))</f>
        <v/>
      </c>
      <c r="BU401" s="145" t="str">
        <f>IF(ISBLANK(Lanes!BN401),"",ROUND(Lanes!BP401,0))</f>
        <v/>
      </c>
      <c r="BV401" s="145" t="str">
        <f>IF(ISBLANK(Lanes!BQ401),"",ROUND(Lanes!BQ401,1))</f>
        <v/>
      </c>
      <c r="BW401" s="145" t="str">
        <f>IF(ISBLANK(Lanes!BR401),"",Lanes!BR401)</f>
        <v/>
      </c>
      <c r="BX401" s="145" t="str">
        <f>IF(ISBLANK(Lanes!BS401),"",Lanes!BS401)</f>
        <v/>
      </c>
      <c r="BY401" s="145" t="str">
        <f>IF(ISBLANK(Lanes!BT401),"",Lanes!BT401)</f>
        <v/>
      </c>
      <c r="BZ401" s="145" t="str">
        <f>IF(ISBLANK(Lanes!BU401),"",Lanes!BU401)</f>
        <v/>
      </c>
      <c r="CA401" s="145" t="str">
        <f>IF(ISBLANK(Lanes!BV401),"",ROUND(Lanes!BV401,1))</f>
        <v/>
      </c>
      <c r="CB401" s="145" t="str">
        <f>IF(ISBLANK(Lanes!BW401),"",ROUND(Lanes!BW401,2))</f>
        <v/>
      </c>
      <c r="CC401" s="145" t="str">
        <f>IF(ISBLANK(Lanes!BX401),"",ROUND(Lanes!BX401,1))</f>
        <v/>
      </c>
      <c r="CD401" s="145" t="str">
        <f>IF(ISBLANK(Lanes!BY401),"",ROUND(Lanes!BY401,2))</f>
        <v/>
      </c>
      <c r="CE401" s="145" t="str">
        <f>IF(ISBLANK(Lanes!BZ401),"",ROUND(Lanes!BZ401,0))</f>
        <v/>
      </c>
      <c r="CF401" s="145" t="str">
        <f>IF(ISBLANK(Lanes!CA401),"",ROUND(Lanes!CA401,0))</f>
        <v/>
      </c>
      <c r="CG401" s="145" t="str">
        <f>IF(ISBLANK(Lanes!CB401),"",ROUND(Lanes!CB401,0))</f>
        <v/>
      </c>
      <c r="CH401" s="145" t="str">
        <f>IF(ISBLANK(Lanes!CC401),"",ROUND(Lanes!CC401,2))</f>
        <v/>
      </c>
      <c r="CI401" s="145" t="str">
        <f>IF(ISBLANK(Lanes!CD401),"",ROUND(Lanes!CD401,2))</f>
        <v/>
      </c>
      <c r="CJ401" s="145" t="str">
        <f>IF(ISBLANK(Lanes!CE401),"",ROUND(Lanes!CE401,2))</f>
        <v/>
      </c>
      <c r="CK401" s="145" t="str">
        <f>IF(ISBLANK(Lanes!CF401),"",ROUND(Lanes!CF401,0))</f>
        <v/>
      </c>
      <c r="CL401" s="145" t="str">
        <f>IF(ISBLANK(Lanes!CG401),"",ROUND(Lanes!CG401,0))</f>
        <v/>
      </c>
      <c r="CM401" s="145" t="str">
        <f>IF(ISBLANK(Lanes!CH401),"",ROUND(Lanes!CH401,0))</f>
        <v/>
      </c>
      <c r="CN401" s="145" t="str">
        <f>IF(ISBLANK(Lanes!CI401),"",ROUND(Lanes!CI401,2))</f>
        <v/>
      </c>
      <c r="CO401" s="145" t="str">
        <f>IF(ISBLANK(Lanes!CJ401),"",ROUND(Lanes!CJ401,2))</f>
        <v/>
      </c>
      <c r="CP401" s="145" t="str">
        <f>IF(ISBLANK(Lanes!CK401),"",ROUND(Lanes!CK401,2))</f>
        <v/>
      </c>
      <c r="CQ401" s="146" t="str">
        <f>IF(ISBLANK(Lanes!CL401),"","delete")</f>
        <v/>
      </c>
    </row>
    <row r="402" spans="1:95">
      <c r="A402" s="142">
        <v>1806</v>
      </c>
      <c r="B402" s="140" t="s">
        <v>1347</v>
      </c>
      <c r="C402" s="141">
        <v>1</v>
      </c>
      <c r="D402" s="140" t="s">
        <v>3368</v>
      </c>
      <c r="E402" s="140" t="s">
        <v>3368</v>
      </c>
      <c r="F402" s="140" t="s">
        <v>86</v>
      </c>
      <c r="G402" s="140" t="s">
        <v>230</v>
      </c>
      <c r="H402" s="140" t="s">
        <v>103</v>
      </c>
      <c r="I402" s="140" t="s">
        <v>253</v>
      </c>
      <c r="J402" s="140" t="s">
        <v>166</v>
      </c>
      <c r="K402" s="140" t="s">
        <v>2380</v>
      </c>
      <c r="L402" s="140" t="s">
        <v>167</v>
      </c>
      <c r="M402" s="140" t="s">
        <v>168</v>
      </c>
      <c r="N402" s="140" t="s">
        <v>169</v>
      </c>
      <c r="O402" s="140" t="s">
        <v>200</v>
      </c>
      <c r="P402" s="140" t="s">
        <v>200</v>
      </c>
      <c r="Q402" s="140" t="s">
        <v>2380</v>
      </c>
      <c r="R402" s="140" t="s">
        <v>425</v>
      </c>
      <c r="S402" s="140" t="s">
        <v>168</v>
      </c>
      <c r="T402" s="140" t="s">
        <v>202</v>
      </c>
      <c r="U402" s="140" t="s">
        <v>107</v>
      </c>
      <c r="V402" s="140" t="s">
        <v>2380</v>
      </c>
      <c r="W402" s="140" t="s">
        <v>98</v>
      </c>
      <c r="X402" s="140" t="s">
        <v>99</v>
      </c>
      <c r="Y402" s="140" t="s">
        <v>2380</v>
      </c>
      <c r="Z402" s="140" t="s">
        <v>2380</v>
      </c>
      <c r="AA402" s="140" t="s">
        <v>101</v>
      </c>
      <c r="AB402" s="140" t="s">
        <v>2434</v>
      </c>
      <c r="AC402" s="140" t="s">
        <v>2391</v>
      </c>
      <c r="AD402" s="140" t="s">
        <v>101</v>
      </c>
      <c r="AE402" s="140" t="s">
        <v>2385</v>
      </c>
      <c r="AF402" s="140" t="s">
        <v>2385</v>
      </c>
      <c r="AG402" s="140" t="s">
        <v>2385</v>
      </c>
      <c r="AH402" s="140" t="s">
        <v>2385</v>
      </c>
      <c r="AI402" s="140" t="s">
        <v>251</v>
      </c>
      <c r="AJ402" s="140" t="s">
        <v>2424</v>
      </c>
      <c r="AK402" s="140" t="s">
        <v>2400</v>
      </c>
      <c r="AL402" s="140" t="s">
        <v>660</v>
      </c>
      <c r="AM402" s="140" t="s">
        <v>2380</v>
      </c>
      <c r="AN402" s="140" t="s">
        <v>660</v>
      </c>
      <c r="AO402" s="140" t="s">
        <v>660</v>
      </c>
      <c r="AP402" s="140" t="s">
        <v>2390</v>
      </c>
      <c r="AQ402" s="140" t="s">
        <v>2380</v>
      </c>
      <c r="AR402" s="140" t="s">
        <v>2454</v>
      </c>
      <c r="AS402" s="136" t="s">
        <v>2381</v>
      </c>
      <c r="AT402" s="145" t="str">
        <f>IF(ISBLANK(Lanes!AO402),"",ROUND(Lanes!AO402,2))</f>
        <v/>
      </c>
      <c r="AU402" s="145" t="str">
        <f>IF(ISBLANK(Lanes!AP402),"",ROUND(Lanes!AP402,2))</f>
        <v/>
      </c>
      <c r="AV402" s="145" t="str">
        <f>IF(ISBLANK(Lanes!AQ402),"",ROUND(Lanes!AQ402,2))</f>
        <v/>
      </c>
      <c r="AW402" s="145" t="str">
        <f>IF(ISBLANK(Lanes!AP402),"",ROUND(Lanes!AR402,2))</f>
        <v/>
      </c>
      <c r="AX402" s="145" t="str">
        <f>IF(ISBLANK(Lanes!AS402),"",ROUND(Lanes!AS402,2))</f>
        <v/>
      </c>
      <c r="AY402" s="145" t="str">
        <f>IF(ISBLANK(Lanes!AT402),"",ROUND(Lanes!AT402,2))</f>
        <v/>
      </c>
      <c r="AZ402" s="145" t="str">
        <f>IF(ISBLANK(Lanes!AP402),"",ROUND(Lanes!AU402,2))</f>
        <v/>
      </c>
      <c r="BA402" s="145" t="str">
        <f>IF(ISBLANK(Lanes!AP402),"",ROUND(Lanes!AV402,2))</f>
        <v/>
      </c>
      <c r="BB402" s="145" t="str">
        <f>IF(ISBLANK(Lanes!AW402),"",ROUND(Lanes!AW402,2))</f>
        <v/>
      </c>
      <c r="BC402" s="145" t="str">
        <f>IF(ISBLANK(Lanes!AX402),"",ROUND(Lanes!AX402,2))</f>
        <v/>
      </c>
      <c r="BD402" s="145" t="str">
        <f>IF(ISBLANK(Lanes!AY402),"",ROUND(Lanes!AY402,2))</f>
        <v/>
      </c>
      <c r="BE402" s="145" t="str">
        <f>IF(ISBLANK(Lanes!AX402),"",ROUND(Lanes!AZ402,2))</f>
        <v/>
      </c>
      <c r="BF402" s="145" t="str">
        <f>IF(ISBLANK(Lanes!BA402),"",ROUND(Lanes!BA402,2))</f>
        <v/>
      </c>
      <c r="BG402" s="145" t="str">
        <f>IF(ISBLANK(Lanes!BB402),"",ROUND(Lanes!BB402,2))</f>
        <v/>
      </c>
      <c r="BH402" s="145" t="str">
        <f>IF(ISBLANK(Lanes!AX402),"",ROUND(Lanes!BC402,2))</f>
        <v/>
      </c>
      <c r="BI402" s="145" t="str">
        <f>IF(ISBLANK(Lanes!AX402),"",ROUND(Lanes!BD402,2))</f>
        <v/>
      </c>
      <c r="BJ402" s="145" t="str">
        <f>IF(ISBLANK(Lanes!BE402),"",Lanes!BE402)</f>
        <v/>
      </c>
      <c r="BK402" s="145" t="str">
        <f>IF(ISBLANK(Lanes!BF402),"",Lanes!BF402)</f>
        <v/>
      </c>
      <c r="BL402" s="145" t="str">
        <f>IF(ISBLANK(Lanes!BG402),"",Lanes!BG402)</f>
        <v/>
      </c>
      <c r="BM402" s="145" t="str">
        <f>IF(ISBLANK(Lanes!BH402),"",Lanes!BH402)</f>
        <v/>
      </c>
      <c r="BN402" s="145" t="str">
        <f>IF(ISBLANK(Lanes!BI402),"",Lanes!BI402)</f>
        <v/>
      </c>
      <c r="BO402" s="145" t="str">
        <f>IF(ISBLANK(Lanes!BJ402),"",Lanes!BJ402)</f>
        <v/>
      </c>
      <c r="BP402" s="145" t="str">
        <f>IF(ISBLANK(Lanes!BK402),"",Lanes!BK402)</f>
        <v/>
      </c>
      <c r="BQ402" s="145" t="str">
        <f>IF(ISBLANK(Lanes!BL402),"",Lanes!BL402)</f>
        <v/>
      </c>
      <c r="BR402" s="145" t="str">
        <f>IF(ISBLANK(Lanes!BM402),"",ROUND(Lanes!BM402,0))</f>
        <v/>
      </c>
      <c r="BS402" s="145" t="str">
        <f>IF(ISBLANK(Lanes!BN402),"",ROUND(Lanes!BN402,0))</f>
        <v/>
      </c>
      <c r="BT402" s="145" t="str">
        <f>IF(ISBLANK(Lanes!BO402),"",ROUND(Lanes!BO402,0))</f>
        <v/>
      </c>
      <c r="BU402" s="145" t="str">
        <f>IF(ISBLANK(Lanes!BN402),"",ROUND(Lanes!BP402,0))</f>
        <v/>
      </c>
      <c r="BV402" s="145" t="str">
        <f>IF(ISBLANK(Lanes!BQ402),"",ROUND(Lanes!BQ402,1))</f>
        <v/>
      </c>
      <c r="BW402" s="145" t="str">
        <f>IF(ISBLANK(Lanes!BR402),"",Lanes!BR402)</f>
        <v/>
      </c>
      <c r="BX402" s="145" t="str">
        <f>IF(ISBLANK(Lanes!BS402),"",Lanes!BS402)</f>
        <v/>
      </c>
      <c r="BY402" s="145" t="str">
        <f>IF(ISBLANK(Lanes!BT402),"",Lanes!BT402)</f>
        <v/>
      </c>
      <c r="BZ402" s="145" t="str">
        <f>IF(ISBLANK(Lanes!BU402),"",Lanes!BU402)</f>
        <v/>
      </c>
      <c r="CA402" s="145" t="str">
        <f>IF(ISBLANK(Lanes!BV402),"",ROUND(Lanes!BV402,1))</f>
        <v/>
      </c>
      <c r="CB402" s="145" t="str">
        <f>IF(ISBLANK(Lanes!BW402),"",ROUND(Lanes!BW402,2))</f>
        <v/>
      </c>
      <c r="CC402" s="145" t="str">
        <f>IF(ISBLANK(Lanes!BX402),"",ROUND(Lanes!BX402,1))</f>
        <v/>
      </c>
      <c r="CD402" s="145" t="str">
        <f>IF(ISBLANK(Lanes!BY402),"",ROUND(Lanes!BY402,2))</f>
        <v/>
      </c>
      <c r="CE402" s="145" t="str">
        <f>IF(ISBLANK(Lanes!BZ402),"",ROUND(Lanes!BZ402,0))</f>
        <v/>
      </c>
      <c r="CF402" s="145" t="str">
        <f>IF(ISBLANK(Lanes!CA402),"",ROUND(Lanes!CA402,0))</f>
        <v/>
      </c>
      <c r="CG402" s="145" t="str">
        <f>IF(ISBLANK(Lanes!CB402),"",ROUND(Lanes!CB402,0))</f>
        <v/>
      </c>
      <c r="CH402" s="145" t="str">
        <f>IF(ISBLANK(Lanes!CC402),"",ROUND(Lanes!CC402,2))</f>
        <v/>
      </c>
      <c r="CI402" s="145" t="str">
        <f>IF(ISBLANK(Lanes!CD402),"",ROUND(Lanes!CD402,2))</f>
        <v/>
      </c>
      <c r="CJ402" s="145" t="str">
        <f>IF(ISBLANK(Lanes!CE402),"",ROUND(Lanes!CE402,2))</f>
        <v/>
      </c>
      <c r="CK402" s="145" t="str">
        <f>IF(ISBLANK(Lanes!CF402),"",ROUND(Lanes!CF402,0))</f>
        <v/>
      </c>
      <c r="CL402" s="145" t="str">
        <f>IF(ISBLANK(Lanes!CG402),"",ROUND(Lanes!CG402,0))</f>
        <v/>
      </c>
      <c r="CM402" s="145" t="str">
        <f>IF(ISBLANK(Lanes!CH402),"",ROUND(Lanes!CH402,0))</f>
        <v/>
      </c>
      <c r="CN402" s="145" t="str">
        <f>IF(ISBLANK(Lanes!CI402),"",ROUND(Lanes!CI402,2))</f>
        <v/>
      </c>
      <c r="CO402" s="145" t="str">
        <f>IF(ISBLANK(Lanes!CJ402),"",ROUND(Lanes!CJ402,2))</f>
        <v/>
      </c>
      <c r="CP402" s="145" t="str">
        <f>IF(ISBLANK(Lanes!CK402),"",ROUND(Lanes!CK402,2))</f>
        <v/>
      </c>
      <c r="CQ402" s="146" t="str">
        <f>IF(ISBLANK(Lanes!CL402),"","delete")</f>
        <v/>
      </c>
    </row>
    <row r="403" spans="1:95">
      <c r="A403" s="142">
        <v>1807</v>
      </c>
      <c r="B403" s="140" t="s">
        <v>1348</v>
      </c>
      <c r="C403" s="141">
        <v>1</v>
      </c>
      <c r="D403" s="140" t="s">
        <v>3367</v>
      </c>
      <c r="E403" s="140" t="s">
        <v>3367</v>
      </c>
      <c r="F403" s="140" t="s">
        <v>86</v>
      </c>
      <c r="G403" s="140" t="s">
        <v>230</v>
      </c>
      <c r="H403" s="140" t="s">
        <v>111</v>
      </c>
      <c r="I403" s="140" t="s">
        <v>253</v>
      </c>
      <c r="J403" s="140" t="s">
        <v>166</v>
      </c>
      <c r="K403" s="140" t="s">
        <v>2380</v>
      </c>
      <c r="L403" s="140" t="s">
        <v>167</v>
      </c>
      <c r="M403" s="140" t="s">
        <v>168</v>
      </c>
      <c r="N403" s="140" t="s">
        <v>169</v>
      </c>
      <c r="O403" s="140" t="s">
        <v>200</v>
      </c>
      <c r="P403" s="140" t="s">
        <v>200</v>
      </c>
      <c r="Q403" s="140" t="s">
        <v>2380</v>
      </c>
      <c r="R403" s="140" t="s">
        <v>425</v>
      </c>
      <c r="S403" s="140" t="s">
        <v>168</v>
      </c>
      <c r="T403" s="140" t="s">
        <v>202</v>
      </c>
      <c r="U403" s="140" t="s">
        <v>107</v>
      </c>
      <c r="V403" s="140" t="s">
        <v>2380</v>
      </c>
      <c r="W403" s="140" t="s">
        <v>98</v>
      </c>
      <c r="X403" s="140" t="s">
        <v>99</v>
      </c>
      <c r="Y403" s="140" t="s">
        <v>2380</v>
      </c>
      <c r="Z403" s="140" t="s">
        <v>2380</v>
      </c>
      <c r="AA403" s="140" t="s">
        <v>101</v>
      </c>
      <c r="AB403" s="140" t="s">
        <v>2419</v>
      </c>
      <c r="AC403" s="140" t="s">
        <v>2391</v>
      </c>
      <c r="AD403" s="140" t="s">
        <v>101</v>
      </c>
      <c r="AE403" s="140" t="s">
        <v>2385</v>
      </c>
      <c r="AF403" s="140" t="s">
        <v>2385</v>
      </c>
      <c r="AG403" s="140" t="s">
        <v>2385</v>
      </c>
      <c r="AH403" s="140" t="s">
        <v>2385</v>
      </c>
      <c r="AI403" s="140" t="s">
        <v>251</v>
      </c>
      <c r="AJ403" s="140" t="s">
        <v>2424</v>
      </c>
      <c r="AK403" s="140" t="s">
        <v>2400</v>
      </c>
      <c r="AL403" s="140" t="s">
        <v>660</v>
      </c>
      <c r="AM403" s="140" t="s">
        <v>2380</v>
      </c>
      <c r="AN403" s="140" t="s">
        <v>2386</v>
      </c>
      <c r="AO403" s="140" t="s">
        <v>2400</v>
      </c>
      <c r="AP403" s="140" t="s">
        <v>660</v>
      </c>
      <c r="AQ403" s="140" t="s">
        <v>2380</v>
      </c>
      <c r="AR403" s="140" t="s">
        <v>2454</v>
      </c>
      <c r="AS403" s="136" t="s">
        <v>2381</v>
      </c>
      <c r="AT403" s="145" t="str">
        <f>IF(ISBLANK(Lanes!AO403),"",ROUND(Lanes!AO403,2))</f>
        <v/>
      </c>
      <c r="AU403" s="145" t="str">
        <f>IF(ISBLANK(Lanes!AP403),"",ROUND(Lanes!AP403,2))</f>
        <v/>
      </c>
      <c r="AV403" s="145" t="str">
        <f>IF(ISBLANK(Lanes!AQ403),"",ROUND(Lanes!AQ403,2))</f>
        <v/>
      </c>
      <c r="AW403" s="145" t="str">
        <f>IF(ISBLANK(Lanes!AP403),"",ROUND(Lanes!AR403,2))</f>
        <v/>
      </c>
      <c r="AX403" s="145" t="str">
        <f>IF(ISBLANK(Lanes!AS403),"",ROUND(Lanes!AS403,2))</f>
        <v/>
      </c>
      <c r="AY403" s="145" t="str">
        <f>IF(ISBLANK(Lanes!AT403),"",ROUND(Lanes!AT403,2))</f>
        <v/>
      </c>
      <c r="AZ403" s="145" t="str">
        <f>IF(ISBLANK(Lanes!AP403),"",ROUND(Lanes!AU403,2))</f>
        <v/>
      </c>
      <c r="BA403" s="145" t="str">
        <f>IF(ISBLANK(Lanes!AP403),"",ROUND(Lanes!AV403,2))</f>
        <v/>
      </c>
      <c r="BB403" s="145" t="str">
        <f>IF(ISBLANK(Lanes!AW403),"",ROUND(Lanes!AW403,2))</f>
        <v/>
      </c>
      <c r="BC403" s="145" t="str">
        <f>IF(ISBLANK(Lanes!AX403),"",ROUND(Lanes!AX403,2))</f>
        <v/>
      </c>
      <c r="BD403" s="145" t="str">
        <f>IF(ISBLANK(Lanes!AY403),"",ROUND(Lanes!AY403,2))</f>
        <v/>
      </c>
      <c r="BE403" s="145" t="str">
        <f>IF(ISBLANK(Lanes!AX403),"",ROUND(Lanes!AZ403,2))</f>
        <v/>
      </c>
      <c r="BF403" s="145" t="str">
        <f>IF(ISBLANK(Lanes!BA403),"",ROUND(Lanes!BA403,2))</f>
        <v/>
      </c>
      <c r="BG403" s="145" t="str">
        <f>IF(ISBLANK(Lanes!BB403),"",ROUND(Lanes!BB403,2))</f>
        <v/>
      </c>
      <c r="BH403" s="145" t="str">
        <f>IF(ISBLANK(Lanes!AX403),"",ROUND(Lanes!BC403,2))</f>
        <v/>
      </c>
      <c r="BI403" s="145" t="str">
        <f>IF(ISBLANK(Lanes!AX403),"",ROUND(Lanes!BD403,2))</f>
        <v/>
      </c>
      <c r="BJ403" s="145" t="str">
        <f>IF(ISBLANK(Lanes!BE403),"",Lanes!BE403)</f>
        <v/>
      </c>
      <c r="BK403" s="145" t="str">
        <f>IF(ISBLANK(Lanes!BF403),"",Lanes!BF403)</f>
        <v/>
      </c>
      <c r="BL403" s="145" t="str">
        <f>IF(ISBLANK(Lanes!BG403),"",Lanes!BG403)</f>
        <v/>
      </c>
      <c r="BM403" s="145" t="str">
        <f>IF(ISBLANK(Lanes!BH403),"",Lanes!BH403)</f>
        <v/>
      </c>
      <c r="BN403" s="145" t="str">
        <f>IF(ISBLANK(Lanes!BI403),"",Lanes!BI403)</f>
        <v/>
      </c>
      <c r="BO403" s="145" t="str">
        <f>IF(ISBLANK(Lanes!BJ403),"",Lanes!BJ403)</f>
        <v/>
      </c>
      <c r="BP403" s="145" t="str">
        <f>IF(ISBLANK(Lanes!BK403),"",Lanes!BK403)</f>
        <v/>
      </c>
      <c r="BQ403" s="145" t="str">
        <f>IF(ISBLANK(Lanes!BL403),"",Lanes!BL403)</f>
        <v/>
      </c>
      <c r="BR403" s="145" t="str">
        <f>IF(ISBLANK(Lanes!BM403),"",ROUND(Lanes!BM403,0))</f>
        <v/>
      </c>
      <c r="BS403" s="145" t="str">
        <f>IF(ISBLANK(Lanes!BN403),"",ROUND(Lanes!BN403,0))</f>
        <v/>
      </c>
      <c r="BT403" s="145" t="str">
        <f>IF(ISBLANK(Lanes!BO403),"",ROUND(Lanes!BO403,0))</f>
        <v/>
      </c>
      <c r="BU403" s="145" t="str">
        <f>IF(ISBLANK(Lanes!BN403),"",ROUND(Lanes!BP403,0))</f>
        <v/>
      </c>
      <c r="BV403" s="145" t="str">
        <f>IF(ISBLANK(Lanes!BQ403),"",ROUND(Lanes!BQ403,1))</f>
        <v/>
      </c>
      <c r="BW403" s="145" t="str">
        <f>IF(ISBLANK(Lanes!BR403),"",Lanes!BR403)</f>
        <v/>
      </c>
      <c r="BX403" s="145" t="str">
        <f>IF(ISBLANK(Lanes!BS403),"",Lanes!BS403)</f>
        <v/>
      </c>
      <c r="BY403" s="145" t="str">
        <f>IF(ISBLANK(Lanes!BT403),"",Lanes!BT403)</f>
        <v/>
      </c>
      <c r="BZ403" s="145" t="str">
        <f>IF(ISBLANK(Lanes!BU403),"",Lanes!BU403)</f>
        <v/>
      </c>
      <c r="CA403" s="145" t="str">
        <f>IF(ISBLANK(Lanes!BV403),"",ROUND(Lanes!BV403,1))</f>
        <v/>
      </c>
      <c r="CB403" s="145" t="str">
        <f>IF(ISBLANK(Lanes!BW403),"",ROUND(Lanes!BW403,2))</f>
        <v/>
      </c>
      <c r="CC403" s="145" t="str">
        <f>IF(ISBLANK(Lanes!BX403),"",ROUND(Lanes!BX403,1))</f>
        <v/>
      </c>
      <c r="CD403" s="145" t="str">
        <f>IF(ISBLANK(Lanes!BY403),"",ROUND(Lanes!BY403,2))</f>
        <v/>
      </c>
      <c r="CE403" s="145" t="str">
        <f>IF(ISBLANK(Lanes!BZ403),"",ROUND(Lanes!BZ403,0))</f>
        <v/>
      </c>
      <c r="CF403" s="145" t="str">
        <f>IF(ISBLANK(Lanes!CA403),"",ROUND(Lanes!CA403,0))</f>
        <v/>
      </c>
      <c r="CG403" s="145" t="str">
        <f>IF(ISBLANK(Lanes!CB403),"",ROUND(Lanes!CB403,0))</f>
        <v/>
      </c>
      <c r="CH403" s="145" t="str">
        <f>IF(ISBLANK(Lanes!CC403),"",ROUND(Lanes!CC403,2))</f>
        <v/>
      </c>
      <c r="CI403" s="145" t="str">
        <f>IF(ISBLANK(Lanes!CD403),"",ROUND(Lanes!CD403,2))</f>
        <v/>
      </c>
      <c r="CJ403" s="145" t="str">
        <f>IF(ISBLANK(Lanes!CE403),"",ROUND(Lanes!CE403,2))</f>
        <v/>
      </c>
      <c r="CK403" s="145" t="str">
        <f>IF(ISBLANK(Lanes!CF403),"",ROUND(Lanes!CF403,0))</f>
        <v/>
      </c>
      <c r="CL403" s="145" t="str">
        <f>IF(ISBLANK(Lanes!CG403),"",ROUND(Lanes!CG403,0))</f>
        <v/>
      </c>
      <c r="CM403" s="145" t="str">
        <f>IF(ISBLANK(Lanes!CH403),"",ROUND(Lanes!CH403,0))</f>
        <v/>
      </c>
      <c r="CN403" s="145" t="str">
        <f>IF(ISBLANK(Lanes!CI403),"",ROUND(Lanes!CI403,2))</f>
        <v/>
      </c>
      <c r="CO403" s="145" t="str">
        <f>IF(ISBLANK(Lanes!CJ403),"",ROUND(Lanes!CJ403,2))</f>
        <v/>
      </c>
      <c r="CP403" s="145" t="str">
        <f>IF(ISBLANK(Lanes!CK403),"",ROUND(Lanes!CK403,2))</f>
        <v/>
      </c>
      <c r="CQ403" s="146" t="str">
        <f>IF(ISBLANK(Lanes!CL403),"","delete")</f>
        <v/>
      </c>
    </row>
    <row r="404" spans="1:95">
      <c r="A404" s="142">
        <v>1808</v>
      </c>
      <c r="B404" s="140" t="s">
        <v>1349</v>
      </c>
      <c r="C404" s="141">
        <v>1</v>
      </c>
      <c r="D404" s="140" t="s">
        <v>3366</v>
      </c>
      <c r="E404" s="140" t="s">
        <v>3366</v>
      </c>
      <c r="F404" s="140" t="s">
        <v>86</v>
      </c>
      <c r="G404" s="140" t="s">
        <v>230</v>
      </c>
      <c r="H404" s="140" t="s">
        <v>103</v>
      </c>
      <c r="I404" s="140" t="s">
        <v>253</v>
      </c>
      <c r="J404" s="140" t="s">
        <v>166</v>
      </c>
      <c r="K404" s="140" t="s">
        <v>2380</v>
      </c>
      <c r="L404" s="140" t="s">
        <v>167</v>
      </c>
      <c r="M404" s="140" t="s">
        <v>168</v>
      </c>
      <c r="N404" s="140" t="s">
        <v>169</v>
      </c>
      <c r="O404" s="140" t="s">
        <v>200</v>
      </c>
      <c r="P404" s="140" t="s">
        <v>200</v>
      </c>
      <c r="Q404" s="140" t="s">
        <v>2380</v>
      </c>
      <c r="R404" s="140" t="s">
        <v>201</v>
      </c>
      <c r="S404" s="140" t="s">
        <v>168</v>
      </c>
      <c r="T404" s="140" t="s">
        <v>202</v>
      </c>
      <c r="U404" s="140" t="s">
        <v>107</v>
      </c>
      <c r="V404" s="140" t="s">
        <v>2380</v>
      </c>
      <c r="W404" s="140" t="s">
        <v>98</v>
      </c>
      <c r="X404" s="140" t="s">
        <v>99</v>
      </c>
      <c r="Y404" s="140" t="s">
        <v>2380</v>
      </c>
      <c r="Z404" s="140" t="s">
        <v>2380</v>
      </c>
      <c r="AA404" s="140" t="s">
        <v>101</v>
      </c>
      <c r="AB404" s="140" t="s">
        <v>2398</v>
      </c>
      <c r="AC404" s="140" t="s">
        <v>2391</v>
      </c>
      <c r="AD404" s="140" t="s">
        <v>101</v>
      </c>
      <c r="AE404" s="140" t="s">
        <v>2385</v>
      </c>
      <c r="AF404" s="140" t="s">
        <v>2385</v>
      </c>
      <c r="AG404" s="140" t="s">
        <v>2385</v>
      </c>
      <c r="AH404" s="140" t="s">
        <v>2385</v>
      </c>
      <c r="AI404" s="140" t="s">
        <v>251</v>
      </c>
      <c r="AJ404" s="140" t="s">
        <v>2424</v>
      </c>
      <c r="AK404" s="140" t="s">
        <v>2400</v>
      </c>
      <c r="AL404" s="140" t="s">
        <v>660</v>
      </c>
      <c r="AM404" s="140" t="s">
        <v>2380</v>
      </c>
      <c r="AN404" s="140" t="s">
        <v>660</v>
      </c>
      <c r="AO404" s="140" t="s">
        <v>660</v>
      </c>
      <c r="AP404" s="140" t="s">
        <v>2390</v>
      </c>
      <c r="AQ404" s="140" t="s">
        <v>2380</v>
      </c>
      <c r="AR404" s="140" t="s">
        <v>2454</v>
      </c>
      <c r="AS404" s="136" t="s">
        <v>2381</v>
      </c>
      <c r="AT404" s="145" t="str">
        <f>IF(ISBLANK(Lanes!AO404),"",ROUND(Lanes!AO404,2))</f>
        <v/>
      </c>
      <c r="AU404" s="145" t="str">
        <f>IF(ISBLANK(Lanes!AP404),"",ROUND(Lanes!AP404,2))</f>
        <v/>
      </c>
      <c r="AV404" s="145" t="str">
        <f>IF(ISBLANK(Lanes!AQ404),"",ROUND(Lanes!AQ404,2))</f>
        <v/>
      </c>
      <c r="AW404" s="145" t="str">
        <f>IF(ISBLANK(Lanes!AP404),"",ROUND(Lanes!AR404,2))</f>
        <v/>
      </c>
      <c r="AX404" s="145" t="str">
        <f>IF(ISBLANK(Lanes!AS404),"",ROUND(Lanes!AS404,2))</f>
        <v/>
      </c>
      <c r="AY404" s="145" t="str">
        <f>IF(ISBLANK(Lanes!AT404),"",ROUND(Lanes!AT404,2))</f>
        <v/>
      </c>
      <c r="AZ404" s="145" t="str">
        <f>IF(ISBLANK(Lanes!AP404),"",ROUND(Lanes!AU404,2))</f>
        <v/>
      </c>
      <c r="BA404" s="145" t="str">
        <f>IF(ISBLANK(Lanes!AP404),"",ROUND(Lanes!AV404,2))</f>
        <v/>
      </c>
      <c r="BB404" s="145" t="str">
        <f>IF(ISBLANK(Lanes!AW404),"",ROUND(Lanes!AW404,2))</f>
        <v/>
      </c>
      <c r="BC404" s="145" t="str">
        <f>IF(ISBLANK(Lanes!AX404),"",ROUND(Lanes!AX404,2))</f>
        <v/>
      </c>
      <c r="BD404" s="145" t="str">
        <f>IF(ISBLANK(Lanes!AY404),"",ROUND(Lanes!AY404,2))</f>
        <v/>
      </c>
      <c r="BE404" s="145" t="str">
        <f>IF(ISBLANK(Lanes!AX404),"",ROUND(Lanes!AZ404,2))</f>
        <v/>
      </c>
      <c r="BF404" s="145" t="str">
        <f>IF(ISBLANK(Lanes!BA404),"",ROUND(Lanes!BA404,2))</f>
        <v/>
      </c>
      <c r="BG404" s="145" t="str">
        <f>IF(ISBLANK(Lanes!BB404),"",ROUND(Lanes!BB404,2))</f>
        <v/>
      </c>
      <c r="BH404" s="145" t="str">
        <f>IF(ISBLANK(Lanes!AX404),"",ROUND(Lanes!BC404,2))</f>
        <v/>
      </c>
      <c r="BI404" s="145" t="str">
        <f>IF(ISBLANK(Lanes!AX404),"",ROUND(Lanes!BD404,2))</f>
        <v/>
      </c>
      <c r="BJ404" s="145" t="str">
        <f>IF(ISBLANK(Lanes!BE404),"",Lanes!BE404)</f>
        <v/>
      </c>
      <c r="BK404" s="145" t="str">
        <f>IF(ISBLANK(Lanes!BF404),"",Lanes!BF404)</f>
        <v/>
      </c>
      <c r="BL404" s="145" t="str">
        <f>IF(ISBLANK(Lanes!BG404),"",Lanes!BG404)</f>
        <v/>
      </c>
      <c r="BM404" s="145" t="str">
        <f>IF(ISBLANK(Lanes!BH404),"",Lanes!BH404)</f>
        <v/>
      </c>
      <c r="BN404" s="145" t="str">
        <f>IF(ISBLANK(Lanes!BI404),"",Lanes!BI404)</f>
        <v/>
      </c>
      <c r="BO404" s="145" t="str">
        <f>IF(ISBLANK(Lanes!BJ404),"",Lanes!BJ404)</f>
        <v/>
      </c>
      <c r="BP404" s="145" t="str">
        <f>IF(ISBLANK(Lanes!BK404),"",Lanes!BK404)</f>
        <v/>
      </c>
      <c r="BQ404" s="145" t="str">
        <f>IF(ISBLANK(Lanes!BL404),"",Lanes!BL404)</f>
        <v/>
      </c>
      <c r="BR404" s="145" t="str">
        <f>IF(ISBLANK(Lanes!BM404),"",ROUND(Lanes!BM404,0))</f>
        <v/>
      </c>
      <c r="BS404" s="145" t="str">
        <f>IF(ISBLANK(Lanes!BN404),"",ROUND(Lanes!BN404,0))</f>
        <v/>
      </c>
      <c r="BT404" s="145" t="str">
        <f>IF(ISBLANK(Lanes!BO404),"",ROUND(Lanes!BO404,0))</f>
        <v/>
      </c>
      <c r="BU404" s="145" t="str">
        <f>IF(ISBLANK(Lanes!BN404),"",ROUND(Lanes!BP404,0))</f>
        <v/>
      </c>
      <c r="BV404" s="145" t="str">
        <f>IF(ISBLANK(Lanes!BQ404),"",ROUND(Lanes!BQ404,1))</f>
        <v/>
      </c>
      <c r="BW404" s="145" t="str">
        <f>IF(ISBLANK(Lanes!BR404),"",Lanes!BR404)</f>
        <v/>
      </c>
      <c r="BX404" s="145" t="str">
        <f>IF(ISBLANK(Lanes!BS404),"",Lanes!BS404)</f>
        <v/>
      </c>
      <c r="BY404" s="145" t="str">
        <f>IF(ISBLANK(Lanes!BT404),"",Lanes!BT404)</f>
        <v/>
      </c>
      <c r="BZ404" s="145" t="str">
        <f>IF(ISBLANK(Lanes!BU404),"",Lanes!BU404)</f>
        <v/>
      </c>
      <c r="CA404" s="145" t="str">
        <f>IF(ISBLANK(Lanes!BV404),"",ROUND(Lanes!BV404,1))</f>
        <v/>
      </c>
      <c r="CB404" s="145" t="str">
        <f>IF(ISBLANK(Lanes!BW404),"",ROUND(Lanes!BW404,2))</f>
        <v/>
      </c>
      <c r="CC404" s="145" t="str">
        <f>IF(ISBLANK(Lanes!BX404),"",ROUND(Lanes!BX404,1))</f>
        <v/>
      </c>
      <c r="CD404" s="145" t="str">
        <f>IF(ISBLANK(Lanes!BY404),"",ROUND(Lanes!BY404,2))</f>
        <v/>
      </c>
      <c r="CE404" s="145" t="str">
        <f>IF(ISBLANK(Lanes!BZ404),"",ROUND(Lanes!BZ404,0))</f>
        <v/>
      </c>
      <c r="CF404" s="145" t="str">
        <f>IF(ISBLANK(Lanes!CA404),"",ROUND(Lanes!CA404,0))</f>
        <v/>
      </c>
      <c r="CG404" s="145" t="str">
        <f>IF(ISBLANK(Lanes!CB404),"",ROUND(Lanes!CB404,0))</f>
        <v/>
      </c>
      <c r="CH404" s="145" t="str">
        <f>IF(ISBLANK(Lanes!CC404),"",ROUND(Lanes!CC404,2))</f>
        <v/>
      </c>
      <c r="CI404" s="145" t="str">
        <f>IF(ISBLANK(Lanes!CD404),"",ROUND(Lanes!CD404,2))</f>
        <v/>
      </c>
      <c r="CJ404" s="145" t="str">
        <f>IF(ISBLANK(Lanes!CE404),"",ROUND(Lanes!CE404,2))</f>
        <v/>
      </c>
      <c r="CK404" s="145" t="str">
        <f>IF(ISBLANK(Lanes!CF404),"",ROUND(Lanes!CF404,0))</f>
        <v/>
      </c>
      <c r="CL404" s="145" t="str">
        <f>IF(ISBLANK(Lanes!CG404),"",ROUND(Lanes!CG404,0))</f>
        <v/>
      </c>
      <c r="CM404" s="145" t="str">
        <f>IF(ISBLANK(Lanes!CH404),"",ROUND(Lanes!CH404,0))</f>
        <v/>
      </c>
      <c r="CN404" s="145" t="str">
        <f>IF(ISBLANK(Lanes!CI404),"",ROUND(Lanes!CI404,2))</f>
        <v/>
      </c>
      <c r="CO404" s="145" t="str">
        <f>IF(ISBLANK(Lanes!CJ404),"",ROUND(Lanes!CJ404,2))</f>
        <v/>
      </c>
      <c r="CP404" s="145" t="str">
        <f>IF(ISBLANK(Lanes!CK404),"",ROUND(Lanes!CK404,2))</f>
        <v/>
      </c>
      <c r="CQ404" s="146" t="str">
        <f>IF(ISBLANK(Lanes!CL404),"","delete")</f>
        <v/>
      </c>
    </row>
    <row r="405" spans="1:95">
      <c r="A405" s="142">
        <v>1809</v>
      </c>
      <c r="B405" s="140" t="s">
        <v>1350</v>
      </c>
      <c r="C405" s="141">
        <v>1</v>
      </c>
      <c r="D405" s="140" t="s">
        <v>3365</v>
      </c>
      <c r="E405" s="140" t="s">
        <v>3365</v>
      </c>
      <c r="F405" s="140" t="s">
        <v>86</v>
      </c>
      <c r="G405" s="140" t="s">
        <v>230</v>
      </c>
      <c r="H405" s="140" t="s">
        <v>111</v>
      </c>
      <c r="I405" s="140" t="s">
        <v>253</v>
      </c>
      <c r="J405" s="140" t="s">
        <v>166</v>
      </c>
      <c r="K405" s="140" t="s">
        <v>2380</v>
      </c>
      <c r="L405" s="140" t="s">
        <v>167</v>
      </c>
      <c r="M405" s="140" t="s">
        <v>168</v>
      </c>
      <c r="N405" s="140" t="s">
        <v>169</v>
      </c>
      <c r="O405" s="140" t="s">
        <v>200</v>
      </c>
      <c r="P405" s="140" t="s">
        <v>200</v>
      </c>
      <c r="Q405" s="140" t="s">
        <v>2380</v>
      </c>
      <c r="R405" s="140" t="s">
        <v>201</v>
      </c>
      <c r="S405" s="140" t="s">
        <v>168</v>
      </c>
      <c r="T405" s="140" t="s">
        <v>202</v>
      </c>
      <c r="U405" s="140" t="s">
        <v>107</v>
      </c>
      <c r="V405" s="140" t="s">
        <v>2380</v>
      </c>
      <c r="W405" s="140" t="s">
        <v>98</v>
      </c>
      <c r="X405" s="140" t="s">
        <v>99</v>
      </c>
      <c r="Y405" s="140" t="s">
        <v>2380</v>
      </c>
      <c r="Z405" s="140" t="s">
        <v>2380</v>
      </c>
      <c r="AA405" s="140" t="s">
        <v>101</v>
      </c>
      <c r="AB405" s="140" t="s">
        <v>2586</v>
      </c>
      <c r="AC405" s="140" t="s">
        <v>2470</v>
      </c>
      <c r="AD405" s="140" t="s">
        <v>101</v>
      </c>
      <c r="AE405" s="140" t="s">
        <v>2385</v>
      </c>
      <c r="AF405" s="140" t="s">
        <v>2385</v>
      </c>
      <c r="AG405" s="140" t="s">
        <v>2385</v>
      </c>
      <c r="AH405" s="140" t="s">
        <v>2385</v>
      </c>
      <c r="AI405" s="140" t="s">
        <v>251</v>
      </c>
      <c r="AJ405" s="140" t="s">
        <v>2424</v>
      </c>
      <c r="AK405" s="140" t="s">
        <v>2400</v>
      </c>
      <c r="AL405" s="140" t="s">
        <v>2392</v>
      </c>
      <c r="AM405" s="140" t="s">
        <v>2380</v>
      </c>
      <c r="AN405" s="140" t="s">
        <v>660</v>
      </c>
      <c r="AO405" s="140" t="s">
        <v>660</v>
      </c>
      <c r="AP405" s="140" t="s">
        <v>2384</v>
      </c>
      <c r="AQ405" s="140" t="s">
        <v>2380</v>
      </c>
      <c r="AR405" s="140" t="s">
        <v>2454</v>
      </c>
      <c r="AS405" s="136" t="s">
        <v>2381</v>
      </c>
      <c r="AT405" s="145" t="str">
        <f>IF(ISBLANK(Lanes!AO405),"",ROUND(Lanes!AO405,2))</f>
        <v/>
      </c>
      <c r="AU405" s="145" t="str">
        <f>IF(ISBLANK(Lanes!AP405),"",ROUND(Lanes!AP405,2))</f>
        <v/>
      </c>
      <c r="AV405" s="145" t="str">
        <f>IF(ISBLANK(Lanes!AQ405),"",ROUND(Lanes!AQ405,2))</f>
        <v/>
      </c>
      <c r="AW405" s="145" t="str">
        <f>IF(ISBLANK(Lanes!AP405),"",ROUND(Lanes!AR405,2))</f>
        <v/>
      </c>
      <c r="AX405" s="145" t="str">
        <f>IF(ISBLANK(Lanes!AS405),"",ROUND(Lanes!AS405,2))</f>
        <v/>
      </c>
      <c r="AY405" s="145" t="str">
        <f>IF(ISBLANK(Lanes!AT405),"",ROUND(Lanes!AT405,2))</f>
        <v/>
      </c>
      <c r="AZ405" s="145" t="str">
        <f>IF(ISBLANK(Lanes!AP405),"",ROUND(Lanes!AU405,2))</f>
        <v/>
      </c>
      <c r="BA405" s="145" t="str">
        <f>IF(ISBLANK(Lanes!AP405),"",ROUND(Lanes!AV405,2))</f>
        <v/>
      </c>
      <c r="BB405" s="145" t="str">
        <f>IF(ISBLANK(Lanes!AW405),"",ROUND(Lanes!AW405,2))</f>
        <v/>
      </c>
      <c r="BC405" s="145" t="str">
        <f>IF(ISBLANK(Lanes!AX405),"",ROUND(Lanes!AX405,2))</f>
        <v/>
      </c>
      <c r="BD405" s="145" t="str">
        <f>IF(ISBLANK(Lanes!AY405),"",ROUND(Lanes!AY405,2))</f>
        <v/>
      </c>
      <c r="BE405" s="145" t="str">
        <f>IF(ISBLANK(Lanes!AX405),"",ROUND(Lanes!AZ405,2))</f>
        <v/>
      </c>
      <c r="BF405" s="145" t="str">
        <f>IF(ISBLANK(Lanes!BA405),"",ROUND(Lanes!BA405,2))</f>
        <v/>
      </c>
      <c r="BG405" s="145" t="str">
        <f>IF(ISBLANK(Lanes!BB405),"",ROUND(Lanes!BB405,2))</f>
        <v/>
      </c>
      <c r="BH405" s="145" t="str">
        <f>IF(ISBLANK(Lanes!AX405),"",ROUND(Lanes!BC405,2))</f>
        <v/>
      </c>
      <c r="BI405" s="145" t="str">
        <f>IF(ISBLANK(Lanes!AX405),"",ROUND(Lanes!BD405,2))</f>
        <v/>
      </c>
      <c r="BJ405" s="145" t="str">
        <f>IF(ISBLANK(Lanes!BE405),"",Lanes!BE405)</f>
        <v/>
      </c>
      <c r="BK405" s="145" t="str">
        <f>IF(ISBLANK(Lanes!BF405),"",Lanes!BF405)</f>
        <v/>
      </c>
      <c r="BL405" s="145" t="str">
        <f>IF(ISBLANK(Lanes!BG405),"",Lanes!BG405)</f>
        <v/>
      </c>
      <c r="BM405" s="145" t="str">
        <f>IF(ISBLANK(Lanes!BH405),"",Lanes!BH405)</f>
        <v/>
      </c>
      <c r="BN405" s="145" t="str">
        <f>IF(ISBLANK(Lanes!BI405),"",Lanes!BI405)</f>
        <v/>
      </c>
      <c r="BO405" s="145" t="str">
        <f>IF(ISBLANK(Lanes!BJ405),"",Lanes!BJ405)</f>
        <v/>
      </c>
      <c r="BP405" s="145" t="str">
        <f>IF(ISBLANK(Lanes!BK405),"",Lanes!BK405)</f>
        <v/>
      </c>
      <c r="BQ405" s="145" t="str">
        <f>IF(ISBLANK(Lanes!BL405),"",Lanes!BL405)</f>
        <v/>
      </c>
      <c r="BR405" s="145" t="str">
        <f>IF(ISBLANK(Lanes!BM405),"",ROUND(Lanes!BM405,0))</f>
        <v/>
      </c>
      <c r="BS405" s="145" t="str">
        <f>IF(ISBLANK(Lanes!BN405),"",ROUND(Lanes!BN405,0))</f>
        <v/>
      </c>
      <c r="BT405" s="145" t="str">
        <f>IF(ISBLANK(Lanes!BO405),"",ROUND(Lanes!BO405,0))</f>
        <v/>
      </c>
      <c r="BU405" s="145" t="str">
        <f>IF(ISBLANK(Lanes!BN405),"",ROUND(Lanes!BP405,0))</f>
        <v/>
      </c>
      <c r="BV405" s="145" t="str">
        <f>IF(ISBLANK(Lanes!BQ405),"",ROUND(Lanes!BQ405,1))</f>
        <v/>
      </c>
      <c r="BW405" s="145" t="str">
        <f>IF(ISBLANK(Lanes!BR405),"",Lanes!BR405)</f>
        <v/>
      </c>
      <c r="BX405" s="145" t="str">
        <f>IF(ISBLANK(Lanes!BS405),"",Lanes!BS405)</f>
        <v/>
      </c>
      <c r="BY405" s="145" t="str">
        <f>IF(ISBLANK(Lanes!BT405),"",Lanes!BT405)</f>
        <v/>
      </c>
      <c r="BZ405" s="145" t="str">
        <f>IF(ISBLANK(Lanes!BU405),"",Lanes!BU405)</f>
        <v/>
      </c>
      <c r="CA405" s="145" t="str">
        <f>IF(ISBLANK(Lanes!BV405),"",ROUND(Lanes!BV405,1))</f>
        <v/>
      </c>
      <c r="CB405" s="145" t="str">
        <f>IF(ISBLANK(Lanes!BW405),"",ROUND(Lanes!BW405,2))</f>
        <v/>
      </c>
      <c r="CC405" s="145" t="str">
        <f>IF(ISBLANK(Lanes!BX405),"",ROUND(Lanes!BX405,1))</f>
        <v/>
      </c>
      <c r="CD405" s="145" t="str">
        <f>IF(ISBLANK(Lanes!BY405),"",ROUND(Lanes!BY405,2))</f>
        <v/>
      </c>
      <c r="CE405" s="145" t="str">
        <f>IF(ISBLANK(Lanes!BZ405),"",ROUND(Lanes!BZ405,0))</f>
        <v/>
      </c>
      <c r="CF405" s="145" t="str">
        <f>IF(ISBLANK(Lanes!CA405),"",ROUND(Lanes!CA405,0))</f>
        <v/>
      </c>
      <c r="CG405" s="145" t="str">
        <f>IF(ISBLANK(Lanes!CB405),"",ROUND(Lanes!CB405,0))</f>
        <v/>
      </c>
      <c r="CH405" s="145" t="str">
        <f>IF(ISBLANK(Lanes!CC405),"",ROUND(Lanes!CC405,2))</f>
        <v/>
      </c>
      <c r="CI405" s="145" t="str">
        <f>IF(ISBLANK(Lanes!CD405),"",ROUND(Lanes!CD405,2))</f>
        <v/>
      </c>
      <c r="CJ405" s="145" t="str">
        <f>IF(ISBLANK(Lanes!CE405),"",ROUND(Lanes!CE405,2))</f>
        <v/>
      </c>
      <c r="CK405" s="145" t="str">
        <f>IF(ISBLANK(Lanes!CF405),"",ROUND(Lanes!CF405,0))</f>
        <v/>
      </c>
      <c r="CL405" s="145" t="str">
        <f>IF(ISBLANK(Lanes!CG405),"",ROUND(Lanes!CG405,0))</f>
        <v/>
      </c>
      <c r="CM405" s="145" t="str">
        <f>IF(ISBLANK(Lanes!CH405),"",ROUND(Lanes!CH405,0))</f>
        <v/>
      </c>
      <c r="CN405" s="145" t="str">
        <f>IF(ISBLANK(Lanes!CI405),"",ROUND(Lanes!CI405,2))</f>
        <v/>
      </c>
      <c r="CO405" s="145" t="str">
        <f>IF(ISBLANK(Lanes!CJ405),"",ROUND(Lanes!CJ405,2))</f>
        <v/>
      </c>
      <c r="CP405" s="145" t="str">
        <f>IF(ISBLANK(Lanes!CK405),"",ROUND(Lanes!CK405,2))</f>
        <v/>
      </c>
      <c r="CQ405" s="146" t="str">
        <f>IF(ISBLANK(Lanes!CL405),"","delete")</f>
        <v/>
      </c>
    </row>
    <row r="406" spans="1:95">
      <c r="A406" s="142">
        <v>1810</v>
      </c>
      <c r="B406" s="140" t="s">
        <v>1351</v>
      </c>
      <c r="C406" s="141">
        <v>1</v>
      </c>
      <c r="D406" s="140" t="s">
        <v>3364</v>
      </c>
      <c r="E406" s="140" t="s">
        <v>3364</v>
      </c>
      <c r="F406" s="140" t="s">
        <v>86</v>
      </c>
      <c r="G406" s="140" t="s">
        <v>230</v>
      </c>
      <c r="H406" s="140" t="s">
        <v>111</v>
      </c>
      <c r="I406" s="140" t="s">
        <v>253</v>
      </c>
      <c r="J406" s="140" t="s">
        <v>166</v>
      </c>
      <c r="K406" s="140" t="s">
        <v>2380</v>
      </c>
      <c r="L406" s="140" t="s">
        <v>167</v>
      </c>
      <c r="M406" s="140" t="s">
        <v>168</v>
      </c>
      <c r="N406" s="140" t="s">
        <v>169</v>
      </c>
      <c r="O406" s="140" t="s">
        <v>426</v>
      </c>
      <c r="P406" s="140" t="s">
        <v>426</v>
      </c>
      <c r="Q406" s="140" t="s">
        <v>2380</v>
      </c>
      <c r="R406" s="140" t="s">
        <v>427</v>
      </c>
      <c r="S406" s="140" t="s">
        <v>144</v>
      </c>
      <c r="T406" s="140" t="s">
        <v>265</v>
      </c>
      <c r="U406" s="140" t="s">
        <v>107</v>
      </c>
      <c r="V406" s="140" t="s">
        <v>2380</v>
      </c>
      <c r="W406" s="140" t="s">
        <v>98</v>
      </c>
      <c r="X406" s="140" t="s">
        <v>99</v>
      </c>
      <c r="Y406" s="140" t="s">
        <v>2380</v>
      </c>
      <c r="Z406" s="140" t="s">
        <v>2380</v>
      </c>
      <c r="AA406" s="140" t="s">
        <v>101</v>
      </c>
      <c r="AB406" s="140" t="s">
        <v>2386</v>
      </c>
      <c r="AC406" s="140" t="s">
        <v>2391</v>
      </c>
      <c r="AD406" s="140" t="s">
        <v>101</v>
      </c>
      <c r="AE406" s="140" t="s">
        <v>2385</v>
      </c>
      <c r="AF406" s="140" t="s">
        <v>2385</v>
      </c>
      <c r="AG406" s="140" t="s">
        <v>2385</v>
      </c>
      <c r="AH406" s="140" t="s">
        <v>2385</v>
      </c>
      <c r="AI406" s="140" t="s">
        <v>251</v>
      </c>
      <c r="AJ406" s="140" t="s">
        <v>2424</v>
      </c>
      <c r="AK406" s="140" t="s">
        <v>2400</v>
      </c>
      <c r="AL406" s="140" t="s">
        <v>660</v>
      </c>
      <c r="AM406" s="140" t="s">
        <v>2380</v>
      </c>
      <c r="AN406" s="140" t="s">
        <v>660</v>
      </c>
      <c r="AO406" s="140" t="s">
        <v>2390</v>
      </c>
      <c r="AP406" s="140" t="s">
        <v>660</v>
      </c>
      <c r="AQ406" s="140" t="s">
        <v>2380</v>
      </c>
      <c r="AR406" s="140" t="s">
        <v>2467</v>
      </c>
      <c r="AS406" s="136" t="s">
        <v>2381</v>
      </c>
      <c r="AT406" s="145" t="str">
        <f>IF(ISBLANK(Lanes!AO406),"",ROUND(Lanes!AO406,2))</f>
        <v/>
      </c>
      <c r="AU406" s="145" t="str">
        <f>IF(ISBLANK(Lanes!AP406),"",ROUND(Lanes!AP406,2))</f>
        <v/>
      </c>
      <c r="AV406" s="145" t="str">
        <f>IF(ISBLANK(Lanes!AQ406),"",ROUND(Lanes!AQ406,2))</f>
        <v/>
      </c>
      <c r="AW406" s="145" t="str">
        <f>IF(ISBLANK(Lanes!AP406),"",ROUND(Lanes!AR406,2))</f>
        <v/>
      </c>
      <c r="AX406" s="145" t="str">
        <f>IF(ISBLANK(Lanes!AS406),"",ROUND(Lanes!AS406,2))</f>
        <v/>
      </c>
      <c r="AY406" s="145" t="str">
        <f>IF(ISBLANK(Lanes!AT406),"",ROUND(Lanes!AT406,2))</f>
        <v/>
      </c>
      <c r="AZ406" s="145" t="str">
        <f>IF(ISBLANK(Lanes!AP406),"",ROUND(Lanes!AU406,2))</f>
        <v/>
      </c>
      <c r="BA406" s="145" t="str">
        <f>IF(ISBLANK(Lanes!AP406),"",ROUND(Lanes!AV406,2))</f>
        <v/>
      </c>
      <c r="BB406" s="145" t="str">
        <f>IF(ISBLANK(Lanes!AW406),"",ROUND(Lanes!AW406,2))</f>
        <v/>
      </c>
      <c r="BC406" s="145" t="str">
        <f>IF(ISBLANK(Lanes!AX406),"",ROUND(Lanes!AX406,2))</f>
        <v/>
      </c>
      <c r="BD406" s="145" t="str">
        <f>IF(ISBLANK(Lanes!AY406),"",ROUND(Lanes!AY406,2))</f>
        <v/>
      </c>
      <c r="BE406" s="145" t="str">
        <f>IF(ISBLANK(Lanes!AX406),"",ROUND(Lanes!AZ406,2))</f>
        <v/>
      </c>
      <c r="BF406" s="145" t="str">
        <f>IF(ISBLANK(Lanes!BA406),"",ROUND(Lanes!BA406,2))</f>
        <v/>
      </c>
      <c r="BG406" s="145" t="str">
        <f>IF(ISBLANK(Lanes!BB406),"",ROUND(Lanes!BB406,2))</f>
        <v/>
      </c>
      <c r="BH406" s="145" t="str">
        <f>IF(ISBLANK(Lanes!AX406),"",ROUND(Lanes!BC406,2))</f>
        <v/>
      </c>
      <c r="BI406" s="145" t="str">
        <f>IF(ISBLANK(Lanes!AX406),"",ROUND(Lanes!BD406,2))</f>
        <v/>
      </c>
      <c r="BJ406" s="145" t="str">
        <f>IF(ISBLANK(Lanes!BE406),"",Lanes!BE406)</f>
        <v/>
      </c>
      <c r="BK406" s="145" t="str">
        <f>IF(ISBLANK(Lanes!BF406),"",Lanes!BF406)</f>
        <v/>
      </c>
      <c r="BL406" s="145" t="str">
        <f>IF(ISBLANK(Lanes!BG406),"",Lanes!BG406)</f>
        <v/>
      </c>
      <c r="BM406" s="145" t="str">
        <f>IF(ISBLANK(Lanes!BH406),"",Lanes!BH406)</f>
        <v/>
      </c>
      <c r="BN406" s="145" t="str">
        <f>IF(ISBLANK(Lanes!BI406),"",Lanes!BI406)</f>
        <v/>
      </c>
      <c r="BO406" s="145" t="str">
        <f>IF(ISBLANK(Lanes!BJ406),"",Lanes!BJ406)</f>
        <v/>
      </c>
      <c r="BP406" s="145" t="str">
        <f>IF(ISBLANK(Lanes!BK406),"",Lanes!BK406)</f>
        <v/>
      </c>
      <c r="BQ406" s="145" t="str">
        <f>IF(ISBLANK(Lanes!BL406),"",Lanes!BL406)</f>
        <v/>
      </c>
      <c r="BR406" s="145" t="str">
        <f>IF(ISBLANK(Lanes!BM406),"",ROUND(Lanes!BM406,0))</f>
        <v/>
      </c>
      <c r="BS406" s="145" t="str">
        <f>IF(ISBLANK(Lanes!BN406),"",ROUND(Lanes!BN406,0))</f>
        <v/>
      </c>
      <c r="BT406" s="145" t="str">
        <f>IF(ISBLANK(Lanes!BO406),"",ROUND(Lanes!BO406,0))</f>
        <v/>
      </c>
      <c r="BU406" s="145" t="str">
        <f>IF(ISBLANK(Lanes!BN406),"",ROUND(Lanes!BP406,0))</f>
        <v/>
      </c>
      <c r="BV406" s="145" t="str">
        <f>IF(ISBLANK(Lanes!BQ406),"",ROUND(Lanes!BQ406,1))</f>
        <v/>
      </c>
      <c r="BW406" s="145" t="str">
        <f>IF(ISBLANK(Lanes!BR406),"",Lanes!BR406)</f>
        <v/>
      </c>
      <c r="BX406" s="145" t="str">
        <f>IF(ISBLANK(Lanes!BS406),"",Lanes!BS406)</f>
        <v/>
      </c>
      <c r="BY406" s="145" t="str">
        <f>IF(ISBLANK(Lanes!BT406),"",Lanes!BT406)</f>
        <v/>
      </c>
      <c r="BZ406" s="145" t="str">
        <f>IF(ISBLANK(Lanes!BU406),"",Lanes!BU406)</f>
        <v/>
      </c>
      <c r="CA406" s="145" t="str">
        <f>IF(ISBLANK(Lanes!BV406),"",ROUND(Lanes!BV406,1))</f>
        <v/>
      </c>
      <c r="CB406" s="145" t="str">
        <f>IF(ISBLANK(Lanes!BW406),"",ROUND(Lanes!BW406,2))</f>
        <v/>
      </c>
      <c r="CC406" s="145" t="str">
        <f>IF(ISBLANK(Lanes!BX406),"",ROUND(Lanes!BX406,1))</f>
        <v/>
      </c>
      <c r="CD406" s="145" t="str">
        <f>IF(ISBLANK(Lanes!BY406),"",ROUND(Lanes!BY406,2))</f>
        <v/>
      </c>
      <c r="CE406" s="145" t="str">
        <f>IF(ISBLANK(Lanes!BZ406),"",ROUND(Lanes!BZ406,0))</f>
        <v/>
      </c>
      <c r="CF406" s="145" t="str">
        <f>IF(ISBLANK(Lanes!CA406),"",ROUND(Lanes!CA406,0))</f>
        <v/>
      </c>
      <c r="CG406" s="145" t="str">
        <f>IF(ISBLANK(Lanes!CB406),"",ROUND(Lanes!CB406,0))</f>
        <v/>
      </c>
      <c r="CH406" s="145" t="str">
        <f>IF(ISBLANK(Lanes!CC406),"",ROUND(Lanes!CC406,2))</f>
        <v/>
      </c>
      <c r="CI406" s="145" t="str">
        <f>IF(ISBLANK(Lanes!CD406),"",ROUND(Lanes!CD406,2))</f>
        <v/>
      </c>
      <c r="CJ406" s="145" t="str">
        <f>IF(ISBLANK(Lanes!CE406),"",ROUND(Lanes!CE406,2))</f>
        <v/>
      </c>
      <c r="CK406" s="145" t="str">
        <f>IF(ISBLANK(Lanes!CF406),"",ROUND(Lanes!CF406,0))</f>
        <v/>
      </c>
      <c r="CL406" s="145" t="str">
        <f>IF(ISBLANK(Lanes!CG406),"",ROUND(Lanes!CG406,0))</f>
        <v/>
      </c>
      <c r="CM406" s="145" t="str">
        <f>IF(ISBLANK(Lanes!CH406),"",ROUND(Lanes!CH406,0))</f>
        <v/>
      </c>
      <c r="CN406" s="145" t="str">
        <f>IF(ISBLANK(Lanes!CI406),"",ROUND(Lanes!CI406,2))</f>
        <v/>
      </c>
      <c r="CO406" s="145" t="str">
        <f>IF(ISBLANK(Lanes!CJ406),"",ROUND(Lanes!CJ406,2))</f>
        <v/>
      </c>
      <c r="CP406" s="145" t="str">
        <f>IF(ISBLANK(Lanes!CK406),"",ROUND(Lanes!CK406,2))</f>
        <v/>
      </c>
      <c r="CQ406" s="146" t="str">
        <f>IF(ISBLANK(Lanes!CL406),"","delete")</f>
        <v/>
      </c>
    </row>
    <row r="407" spans="1:95">
      <c r="A407" s="142">
        <v>1811</v>
      </c>
      <c r="B407" s="140" t="s">
        <v>1352</v>
      </c>
      <c r="C407" s="141">
        <v>1</v>
      </c>
      <c r="D407" s="140" t="s">
        <v>3363</v>
      </c>
      <c r="E407" s="140" t="s">
        <v>3363</v>
      </c>
      <c r="F407" s="140" t="s">
        <v>86</v>
      </c>
      <c r="G407" s="140" t="s">
        <v>230</v>
      </c>
      <c r="H407" s="140" t="s">
        <v>103</v>
      </c>
      <c r="I407" s="140" t="s">
        <v>253</v>
      </c>
      <c r="J407" s="140" t="s">
        <v>166</v>
      </c>
      <c r="K407" s="140" t="s">
        <v>2380</v>
      </c>
      <c r="L407" s="140" t="s">
        <v>167</v>
      </c>
      <c r="M407" s="140" t="s">
        <v>168</v>
      </c>
      <c r="N407" s="140" t="s">
        <v>169</v>
      </c>
      <c r="O407" s="140" t="s">
        <v>428</v>
      </c>
      <c r="P407" s="140" t="s">
        <v>428</v>
      </c>
      <c r="Q407" s="140" t="s">
        <v>2380</v>
      </c>
      <c r="R407" s="140" t="s">
        <v>429</v>
      </c>
      <c r="S407" s="140" t="s">
        <v>144</v>
      </c>
      <c r="T407" s="140" t="s">
        <v>202</v>
      </c>
      <c r="U407" s="140" t="s">
        <v>107</v>
      </c>
      <c r="V407" s="140" t="s">
        <v>2380</v>
      </c>
      <c r="W407" s="140" t="s">
        <v>98</v>
      </c>
      <c r="X407" s="140" t="s">
        <v>267</v>
      </c>
      <c r="Y407" s="140" t="s">
        <v>2380</v>
      </c>
      <c r="Z407" s="140" t="s">
        <v>2380</v>
      </c>
      <c r="AA407" s="140" t="s">
        <v>101</v>
      </c>
      <c r="AB407" s="140" t="s">
        <v>2470</v>
      </c>
      <c r="AC407" s="140" t="s">
        <v>2391</v>
      </c>
      <c r="AD407" s="140" t="s">
        <v>101</v>
      </c>
      <c r="AE407" s="140" t="s">
        <v>2385</v>
      </c>
      <c r="AF407" s="140" t="s">
        <v>2385</v>
      </c>
      <c r="AG407" s="140" t="s">
        <v>2385</v>
      </c>
      <c r="AH407" s="140" t="s">
        <v>2385</v>
      </c>
      <c r="AI407" s="140" t="s">
        <v>251</v>
      </c>
      <c r="AJ407" s="140" t="s">
        <v>2424</v>
      </c>
      <c r="AK407" s="140" t="s">
        <v>2400</v>
      </c>
      <c r="AL407" s="140" t="s">
        <v>660</v>
      </c>
      <c r="AM407" s="140" t="s">
        <v>2380</v>
      </c>
      <c r="AN407" s="140" t="s">
        <v>660</v>
      </c>
      <c r="AO407" s="140" t="s">
        <v>660</v>
      </c>
      <c r="AP407" s="140" t="s">
        <v>2390</v>
      </c>
      <c r="AQ407" s="140" t="s">
        <v>2380</v>
      </c>
      <c r="AR407" s="140" t="s">
        <v>2454</v>
      </c>
      <c r="AS407" s="136" t="s">
        <v>2381</v>
      </c>
      <c r="AT407" s="145" t="str">
        <f>IF(ISBLANK(Lanes!AO407),"",ROUND(Lanes!AO407,2))</f>
        <v/>
      </c>
      <c r="AU407" s="145" t="str">
        <f>IF(ISBLANK(Lanes!AP407),"",ROUND(Lanes!AP407,2))</f>
        <v/>
      </c>
      <c r="AV407" s="145" t="str">
        <f>IF(ISBLANK(Lanes!AQ407),"",ROUND(Lanes!AQ407,2))</f>
        <v/>
      </c>
      <c r="AW407" s="145" t="str">
        <f>IF(ISBLANK(Lanes!AP407),"",ROUND(Lanes!AR407,2))</f>
        <v/>
      </c>
      <c r="AX407" s="145" t="str">
        <f>IF(ISBLANK(Lanes!AS407),"",ROUND(Lanes!AS407,2))</f>
        <v/>
      </c>
      <c r="AY407" s="145" t="str">
        <f>IF(ISBLANK(Lanes!AT407),"",ROUND(Lanes!AT407,2))</f>
        <v/>
      </c>
      <c r="AZ407" s="145" t="str">
        <f>IF(ISBLANK(Lanes!AP407),"",ROUND(Lanes!AU407,2))</f>
        <v/>
      </c>
      <c r="BA407" s="145" t="str">
        <f>IF(ISBLANK(Lanes!AP407),"",ROUND(Lanes!AV407,2))</f>
        <v/>
      </c>
      <c r="BB407" s="145" t="str">
        <f>IF(ISBLANK(Lanes!AW407),"",ROUND(Lanes!AW407,2))</f>
        <v/>
      </c>
      <c r="BC407" s="145" t="str">
        <f>IF(ISBLANK(Lanes!AX407),"",ROUND(Lanes!AX407,2))</f>
        <v/>
      </c>
      <c r="BD407" s="145" t="str">
        <f>IF(ISBLANK(Lanes!AY407),"",ROUND(Lanes!AY407,2))</f>
        <v/>
      </c>
      <c r="BE407" s="145" t="str">
        <f>IF(ISBLANK(Lanes!AX407),"",ROUND(Lanes!AZ407,2))</f>
        <v/>
      </c>
      <c r="BF407" s="145" t="str">
        <f>IF(ISBLANK(Lanes!BA407),"",ROUND(Lanes!BA407,2))</f>
        <v/>
      </c>
      <c r="BG407" s="145" t="str">
        <f>IF(ISBLANK(Lanes!BB407),"",ROUND(Lanes!BB407,2))</f>
        <v/>
      </c>
      <c r="BH407" s="145" t="str">
        <f>IF(ISBLANK(Lanes!AX407),"",ROUND(Lanes!BC407,2))</f>
        <v/>
      </c>
      <c r="BI407" s="145" t="str">
        <f>IF(ISBLANK(Lanes!AX407),"",ROUND(Lanes!BD407,2))</f>
        <v/>
      </c>
      <c r="BJ407" s="145" t="str">
        <f>IF(ISBLANK(Lanes!BE407),"",Lanes!BE407)</f>
        <v/>
      </c>
      <c r="BK407" s="145" t="str">
        <f>IF(ISBLANK(Lanes!BF407),"",Lanes!BF407)</f>
        <v/>
      </c>
      <c r="BL407" s="145" t="str">
        <f>IF(ISBLANK(Lanes!BG407),"",Lanes!BG407)</f>
        <v/>
      </c>
      <c r="BM407" s="145" t="str">
        <f>IF(ISBLANK(Lanes!BH407),"",Lanes!BH407)</f>
        <v/>
      </c>
      <c r="BN407" s="145" t="str">
        <f>IF(ISBLANK(Lanes!BI407),"",Lanes!BI407)</f>
        <v/>
      </c>
      <c r="BO407" s="145" t="str">
        <f>IF(ISBLANK(Lanes!BJ407),"",Lanes!BJ407)</f>
        <v/>
      </c>
      <c r="BP407" s="145" t="str">
        <f>IF(ISBLANK(Lanes!BK407),"",Lanes!BK407)</f>
        <v/>
      </c>
      <c r="BQ407" s="145" t="str">
        <f>IF(ISBLANK(Lanes!BL407),"",Lanes!BL407)</f>
        <v/>
      </c>
      <c r="BR407" s="145" t="str">
        <f>IF(ISBLANK(Lanes!BM407),"",ROUND(Lanes!BM407,0))</f>
        <v/>
      </c>
      <c r="BS407" s="145" t="str">
        <f>IF(ISBLANK(Lanes!BN407),"",ROUND(Lanes!BN407,0))</f>
        <v/>
      </c>
      <c r="BT407" s="145" t="str">
        <f>IF(ISBLANK(Lanes!BO407),"",ROUND(Lanes!BO407,0))</f>
        <v/>
      </c>
      <c r="BU407" s="145" t="str">
        <f>IF(ISBLANK(Lanes!BN407),"",ROUND(Lanes!BP407,0))</f>
        <v/>
      </c>
      <c r="BV407" s="145" t="str">
        <f>IF(ISBLANK(Lanes!BQ407),"",ROUND(Lanes!BQ407,1))</f>
        <v/>
      </c>
      <c r="BW407" s="145" t="str">
        <f>IF(ISBLANK(Lanes!BR407),"",Lanes!BR407)</f>
        <v/>
      </c>
      <c r="BX407" s="145" t="str">
        <f>IF(ISBLANK(Lanes!BS407),"",Lanes!BS407)</f>
        <v/>
      </c>
      <c r="BY407" s="145" t="str">
        <f>IF(ISBLANK(Lanes!BT407),"",Lanes!BT407)</f>
        <v/>
      </c>
      <c r="BZ407" s="145" t="str">
        <f>IF(ISBLANK(Lanes!BU407),"",Lanes!BU407)</f>
        <v/>
      </c>
      <c r="CA407" s="145" t="str">
        <f>IF(ISBLANK(Lanes!BV407),"",ROUND(Lanes!BV407,1))</f>
        <v/>
      </c>
      <c r="CB407" s="145" t="str">
        <f>IF(ISBLANK(Lanes!BW407),"",ROUND(Lanes!BW407,2))</f>
        <v/>
      </c>
      <c r="CC407" s="145" t="str">
        <f>IF(ISBLANK(Lanes!BX407),"",ROUND(Lanes!BX407,1))</f>
        <v/>
      </c>
      <c r="CD407" s="145" t="str">
        <f>IF(ISBLANK(Lanes!BY407),"",ROUND(Lanes!BY407,2))</f>
        <v/>
      </c>
      <c r="CE407" s="145" t="str">
        <f>IF(ISBLANK(Lanes!BZ407),"",ROUND(Lanes!BZ407,0))</f>
        <v/>
      </c>
      <c r="CF407" s="145" t="str">
        <f>IF(ISBLANK(Lanes!CA407),"",ROUND(Lanes!CA407,0))</f>
        <v/>
      </c>
      <c r="CG407" s="145" t="str">
        <f>IF(ISBLANK(Lanes!CB407),"",ROUND(Lanes!CB407,0))</f>
        <v/>
      </c>
      <c r="CH407" s="145" t="str">
        <f>IF(ISBLANK(Lanes!CC407),"",ROUND(Lanes!CC407,2))</f>
        <v/>
      </c>
      <c r="CI407" s="145" t="str">
        <f>IF(ISBLANK(Lanes!CD407),"",ROUND(Lanes!CD407,2))</f>
        <v/>
      </c>
      <c r="CJ407" s="145" t="str">
        <f>IF(ISBLANK(Lanes!CE407),"",ROUND(Lanes!CE407,2))</f>
        <v/>
      </c>
      <c r="CK407" s="145" t="str">
        <f>IF(ISBLANK(Lanes!CF407),"",ROUND(Lanes!CF407,0))</f>
        <v/>
      </c>
      <c r="CL407" s="145" t="str">
        <f>IF(ISBLANK(Lanes!CG407),"",ROUND(Lanes!CG407,0))</f>
        <v/>
      </c>
      <c r="CM407" s="145" t="str">
        <f>IF(ISBLANK(Lanes!CH407),"",ROUND(Lanes!CH407,0))</f>
        <v/>
      </c>
      <c r="CN407" s="145" t="str">
        <f>IF(ISBLANK(Lanes!CI407),"",ROUND(Lanes!CI407,2))</f>
        <v/>
      </c>
      <c r="CO407" s="145" t="str">
        <f>IF(ISBLANK(Lanes!CJ407),"",ROUND(Lanes!CJ407,2))</f>
        <v/>
      </c>
      <c r="CP407" s="145" t="str">
        <f>IF(ISBLANK(Lanes!CK407),"",ROUND(Lanes!CK407,2))</f>
        <v/>
      </c>
      <c r="CQ407" s="146" t="str">
        <f>IF(ISBLANK(Lanes!CL407),"","delete")</f>
        <v/>
      </c>
    </row>
    <row r="408" spans="1:95">
      <c r="A408" s="142">
        <v>1812</v>
      </c>
      <c r="B408" s="140" t="s">
        <v>1353</v>
      </c>
      <c r="C408" s="141">
        <v>1</v>
      </c>
      <c r="D408" s="140" t="s">
        <v>3362</v>
      </c>
      <c r="E408" s="140" t="s">
        <v>3362</v>
      </c>
      <c r="F408" s="140" t="s">
        <v>86</v>
      </c>
      <c r="G408" s="140" t="s">
        <v>230</v>
      </c>
      <c r="H408" s="140" t="s">
        <v>111</v>
      </c>
      <c r="I408" s="140" t="s">
        <v>253</v>
      </c>
      <c r="J408" s="140" t="s">
        <v>166</v>
      </c>
      <c r="K408" s="140" t="s">
        <v>2380</v>
      </c>
      <c r="L408" s="140" t="s">
        <v>167</v>
      </c>
      <c r="M408" s="140" t="s">
        <v>168</v>
      </c>
      <c r="N408" s="140" t="s">
        <v>169</v>
      </c>
      <c r="O408" s="140" t="s">
        <v>255</v>
      </c>
      <c r="P408" s="140" t="s">
        <v>255</v>
      </c>
      <c r="Q408" s="140" t="s">
        <v>2380</v>
      </c>
      <c r="R408" s="140" t="s">
        <v>266</v>
      </c>
      <c r="S408" s="140" t="s">
        <v>144</v>
      </c>
      <c r="T408" s="140" t="s">
        <v>145</v>
      </c>
      <c r="U408" s="140" t="s">
        <v>107</v>
      </c>
      <c r="V408" s="140" t="s">
        <v>2380</v>
      </c>
      <c r="W408" s="140" t="s">
        <v>98</v>
      </c>
      <c r="X408" s="140" t="s">
        <v>99</v>
      </c>
      <c r="Y408" s="140" t="s">
        <v>2380</v>
      </c>
      <c r="Z408" s="140" t="s">
        <v>2380</v>
      </c>
      <c r="AA408" s="140" t="s">
        <v>101</v>
      </c>
      <c r="AB408" s="140" t="s">
        <v>2384</v>
      </c>
      <c r="AC408" s="140" t="s">
        <v>2391</v>
      </c>
      <c r="AD408" s="140" t="s">
        <v>101</v>
      </c>
      <c r="AE408" s="140" t="s">
        <v>2385</v>
      </c>
      <c r="AF408" s="140" t="s">
        <v>2385</v>
      </c>
      <c r="AG408" s="140" t="s">
        <v>2385</v>
      </c>
      <c r="AH408" s="140" t="s">
        <v>2385</v>
      </c>
      <c r="AI408" s="140" t="s">
        <v>251</v>
      </c>
      <c r="AJ408" s="140" t="s">
        <v>2424</v>
      </c>
      <c r="AK408" s="140" t="s">
        <v>2400</v>
      </c>
      <c r="AL408" s="140" t="s">
        <v>660</v>
      </c>
      <c r="AM408" s="140" t="s">
        <v>2380</v>
      </c>
      <c r="AN408" s="140" t="s">
        <v>660</v>
      </c>
      <c r="AO408" s="140" t="s">
        <v>2390</v>
      </c>
      <c r="AP408" s="140" t="s">
        <v>2390</v>
      </c>
      <c r="AQ408" s="140" t="s">
        <v>2380</v>
      </c>
      <c r="AR408" s="140" t="s">
        <v>2549</v>
      </c>
      <c r="AS408" s="136" t="s">
        <v>2381</v>
      </c>
      <c r="AT408" s="145" t="str">
        <f>IF(ISBLANK(Lanes!AO408),"",ROUND(Lanes!AO408,2))</f>
        <v/>
      </c>
      <c r="AU408" s="145" t="str">
        <f>IF(ISBLANK(Lanes!AP408),"",ROUND(Lanes!AP408,2))</f>
        <v/>
      </c>
      <c r="AV408" s="145" t="str">
        <f>IF(ISBLANK(Lanes!AQ408),"",ROUND(Lanes!AQ408,2))</f>
        <v/>
      </c>
      <c r="AW408" s="145" t="str">
        <f>IF(ISBLANK(Lanes!AP408),"",ROUND(Lanes!AR408,2))</f>
        <v/>
      </c>
      <c r="AX408" s="145" t="str">
        <f>IF(ISBLANK(Lanes!AS408),"",ROUND(Lanes!AS408,2))</f>
        <v/>
      </c>
      <c r="AY408" s="145" t="str">
        <f>IF(ISBLANK(Lanes!AT408),"",ROUND(Lanes!AT408,2))</f>
        <v/>
      </c>
      <c r="AZ408" s="145" t="str">
        <f>IF(ISBLANK(Lanes!AP408),"",ROUND(Lanes!AU408,2))</f>
        <v/>
      </c>
      <c r="BA408" s="145" t="str">
        <f>IF(ISBLANK(Lanes!AP408),"",ROUND(Lanes!AV408,2))</f>
        <v/>
      </c>
      <c r="BB408" s="145" t="str">
        <f>IF(ISBLANK(Lanes!AW408),"",ROUND(Lanes!AW408,2))</f>
        <v/>
      </c>
      <c r="BC408" s="145" t="str">
        <f>IF(ISBLANK(Lanes!AX408),"",ROUND(Lanes!AX408,2))</f>
        <v/>
      </c>
      <c r="BD408" s="145" t="str">
        <f>IF(ISBLANK(Lanes!AY408),"",ROUND(Lanes!AY408,2))</f>
        <v/>
      </c>
      <c r="BE408" s="145" t="str">
        <f>IF(ISBLANK(Lanes!AX408),"",ROUND(Lanes!AZ408,2))</f>
        <v/>
      </c>
      <c r="BF408" s="145" t="str">
        <f>IF(ISBLANK(Lanes!BA408),"",ROUND(Lanes!BA408,2))</f>
        <v/>
      </c>
      <c r="BG408" s="145" t="str">
        <f>IF(ISBLANK(Lanes!BB408),"",ROUND(Lanes!BB408,2))</f>
        <v/>
      </c>
      <c r="BH408" s="145" t="str">
        <f>IF(ISBLANK(Lanes!AX408),"",ROUND(Lanes!BC408,2))</f>
        <v/>
      </c>
      <c r="BI408" s="145" t="str">
        <f>IF(ISBLANK(Lanes!AX408),"",ROUND(Lanes!BD408,2))</f>
        <v/>
      </c>
      <c r="BJ408" s="145" t="str">
        <f>IF(ISBLANK(Lanes!BE408),"",Lanes!BE408)</f>
        <v/>
      </c>
      <c r="BK408" s="145" t="str">
        <f>IF(ISBLANK(Lanes!BF408),"",Lanes!BF408)</f>
        <v/>
      </c>
      <c r="BL408" s="145" t="str">
        <f>IF(ISBLANK(Lanes!BG408),"",Lanes!BG408)</f>
        <v/>
      </c>
      <c r="BM408" s="145" t="str">
        <f>IF(ISBLANK(Lanes!BH408),"",Lanes!BH408)</f>
        <v/>
      </c>
      <c r="BN408" s="145" t="str">
        <f>IF(ISBLANK(Lanes!BI408),"",Lanes!BI408)</f>
        <v/>
      </c>
      <c r="BO408" s="145" t="str">
        <f>IF(ISBLANK(Lanes!BJ408),"",Lanes!BJ408)</f>
        <v/>
      </c>
      <c r="BP408" s="145" t="str">
        <f>IF(ISBLANK(Lanes!BK408),"",Lanes!BK408)</f>
        <v/>
      </c>
      <c r="BQ408" s="145" t="str">
        <f>IF(ISBLANK(Lanes!BL408),"",Lanes!BL408)</f>
        <v/>
      </c>
      <c r="BR408" s="145" t="str">
        <f>IF(ISBLANK(Lanes!BM408),"",ROUND(Lanes!BM408,0))</f>
        <v/>
      </c>
      <c r="BS408" s="145" t="str">
        <f>IF(ISBLANK(Lanes!BN408),"",ROUND(Lanes!BN408,0))</f>
        <v/>
      </c>
      <c r="BT408" s="145" t="str">
        <f>IF(ISBLANK(Lanes!BO408),"",ROUND(Lanes!BO408,0))</f>
        <v/>
      </c>
      <c r="BU408" s="145" t="str">
        <f>IF(ISBLANK(Lanes!BN408),"",ROUND(Lanes!BP408,0))</f>
        <v/>
      </c>
      <c r="BV408" s="145" t="str">
        <f>IF(ISBLANK(Lanes!BQ408),"",ROUND(Lanes!BQ408,1))</f>
        <v/>
      </c>
      <c r="BW408" s="145" t="str">
        <f>IF(ISBLANK(Lanes!BR408),"",Lanes!BR408)</f>
        <v/>
      </c>
      <c r="BX408" s="145" t="str">
        <f>IF(ISBLANK(Lanes!BS408),"",Lanes!BS408)</f>
        <v/>
      </c>
      <c r="BY408" s="145" t="str">
        <f>IF(ISBLANK(Lanes!BT408),"",Lanes!BT408)</f>
        <v/>
      </c>
      <c r="BZ408" s="145" t="str">
        <f>IF(ISBLANK(Lanes!BU408),"",Lanes!BU408)</f>
        <v/>
      </c>
      <c r="CA408" s="145" t="str">
        <f>IF(ISBLANK(Lanes!BV408),"",ROUND(Lanes!BV408,1))</f>
        <v/>
      </c>
      <c r="CB408" s="145" t="str">
        <f>IF(ISBLANK(Lanes!BW408),"",ROUND(Lanes!BW408,2))</f>
        <v/>
      </c>
      <c r="CC408" s="145" t="str">
        <f>IF(ISBLANK(Lanes!BX408),"",ROUND(Lanes!BX408,1))</f>
        <v/>
      </c>
      <c r="CD408" s="145" t="str">
        <f>IF(ISBLANK(Lanes!BY408),"",ROUND(Lanes!BY408,2))</f>
        <v/>
      </c>
      <c r="CE408" s="145" t="str">
        <f>IF(ISBLANK(Lanes!BZ408),"",ROUND(Lanes!BZ408,0))</f>
        <v/>
      </c>
      <c r="CF408" s="145" t="str">
        <f>IF(ISBLANK(Lanes!CA408),"",ROUND(Lanes!CA408,0))</f>
        <v/>
      </c>
      <c r="CG408" s="145" t="str">
        <f>IF(ISBLANK(Lanes!CB408),"",ROUND(Lanes!CB408,0))</f>
        <v/>
      </c>
      <c r="CH408" s="145" t="str">
        <f>IF(ISBLANK(Lanes!CC408),"",ROUND(Lanes!CC408,2))</f>
        <v/>
      </c>
      <c r="CI408" s="145" t="str">
        <f>IF(ISBLANK(Lanes!CD408),"",ROUND(Lanes!CD408,2))</f>
        <v/>
      </c>
      <c r="CJ408" s="145" t="str">
        <f>IF(ISBLANK(Lanes!CE408),"",ROUND(Lanes!CE408,2))</f>
        <v/>
      </c>
      <c r="CK408" s="145" t="str">
        <f>IF(ISBLANK(Lanes!CF408),"",ROUND(Lanes!CF408,0))</f>
        <v/>
      </c>
      <c r="CL408" s="145" t="str">
        <f>IF(ISBLANK(Lanes!CG408),"",ROUND(Lanes!CG408,0))</f>
        <v/>
      </c>
      <c r="CM408" s="145" t="str">
        <f>IF(ISBLANK(Lanes!CH408),"",ROUND(Lanes!CH408,0))</f>
        <v/>
      </c>
      <c r="CN408" s="145" t="str">
        <f>IF(ISBLANK(Lanes!CI408),"",ROUND(Lanes!CI408,2))</f>
        <v/>
      </c>
      <c r="CO408" s="145" t="str">
        <f>IF(ISBLANK(Lanes!CJ408),"",ROUND(Lanes!CJ408,2))</f>
        <v/>
      </c>
      <c r="CP408" s="145" t="str">
        <f>IF(ISBLANK(Lanes!CK408),"",ROUND(Lanes!CK408,2))</f>
        <v/>
      </c>
      <c r="CQ408" s="146" t="str">
        <f>IF(ISBLANK(Lanes!CL408),"","delete")</f>
        <v/>
      </c>
    </row>
    <row r="409" spans="1:95">
      <c r="A409" s="142">
        <v>1813</v>
      </c>
      <c r="B409" s="140" t="s">
        <v>1354</v>
      </c>
      <c r="C409" s="141">
        <v>1</v>
      </c>
      <c r="D409" s="140" t="s">
        <v>3361</v>
      </c>
      <c r="E409" s="140" t="s">
        <v>3361</v>
      </c>
      <c r="F409" s="140" t="s">
        <v>86</v>
      </c>
      <c r="G409" s="140" t="s">
        <v>230</v>
      </c>
      <c r="H409" s="140" t="s">
        <v>103</v>
      </c>
      <c r="I409" s="140" t="s">
        <v>253</v>
      </c>
      <c r="J409" s="140" t="s">
        <v>166</v>
      </c>
      <c r="K409" s="140" t="s">
        <v>2380</v>
      </c>
      <c r="L409" s="140" t="s">
        <v>167</v>
      </c>
      <c r="M409" s="140" t="s">
        <v>168</v>
      </c>
      <c r="N409" s="140" t="s">
        <v>169</v>
      </c>
      <c r="O409" s="140" t="s">
        <v>255</v>
      </c>
      <c r="P409" s="140" t="s">
        <v>255</v>
      </c>
      <c r="Q409" s="140" t="s">
        <v>2380</v>
      </c>
      <c r="R409" s="140" t="s">
        <v>266</v>
      </c>
      <c r="S409" s="140" t="s">
        <v>144</v>
      </c>
      <c r="T409" s="140" t="s">
        <v>145</v>
      </c>
      <c r="U409" s="140" t="s">
        <v>107</v>
      </c>
      <c r="V409" s="140" t="s">
        <v>2380</v>
      </c>
      <c r="W409" s="140" t="s">
        <v>98</v>
      </c>
      <c r="X409" s="140" t="s">
        <v>99</v>
      </c>
      <c r="Y409" s="140" t="s">
        <v>2380</v>
      </c>
      <c r="Z409" s="140" t="s">
        <v>2380</v>
      </c>
      <c r="AA409" s="140" t="s">
        <v>101</v>
      </c>
      <c r="AB409" s="140" t="s">
        <v>2384</v>
      </c>
      <c r="AC409" s="140" t="s">
        <v>2391</v>
      </c>
      <c r="AD409" s="140" t="s">
        <v>101</v>
      </c>
      <c r="AE409" s="140" t="s">
        <v>2385</v>
      </c>
      <c r="AF409" s="140" t="s">
        <v>2385</v>
      </c>
      <c r="AG409" s="140" t="s">
        <v>2385</v>
      </c>
      <c r="AH409" s="140" t="s">
        <v>2385</v>
      </c>
      <c r="AI409" s="140" t="s">
        <v>251</v>
      </c>
      <c r="AJ409" s="140" t="s">
        <v>2424</v>
      </c>
      <c r="AK409" s="140" t="s">
        <v>2400</v>
      </c>
      <c r="AL409" s="140" t="s">
        <v>660</v>
      </c>
      <c r="AM409" s="140" t="s">
        <v>2380</v>
      </c>
      <c r="AN409" s="140" t="s">
        <v>660</v>
      </c>
      <c r="AO409" s="140" t="s">
        <v>2390</v>
      </c>
      <c r="AP409" s="140" t="s">
        <v>2390</v>
      </c>
      <c r="AQ409" s="140" t="s">
        <v>2380</v>
      </c>
      <c r="AR409" s="140" t="s">
        <v>2549</v>
      </c>
      <c r="AS409" s="136" t="s">
        <v>2381</v>
      </c>
      <c r="AT409" s="145" t="str">
        <f>IF(ISBLANK(Lanes!AO409),"",ROUND(Lanes!AO409,2))</f>
        <v/>
      </c>
      <c r="AU409" s="145" t="str">
        <f>IF(ISBLANK(Lanes!AP409),"",ROUND(Lanes!AP409,2))</f>
        <v/>
      </c>
      <c r="AV409" s="145" t="str">
        <f>IF(ISBLANK(Lanes!AQ409),"",ROUND(Lanes!AQ409,2))</f>
        <v/>
      </c>
      <c r="AW409" s="145" t="str">
        <f>IF(ISBLANK(Lanes!AP409),"",ROUND(Lanes!AR409,2))</f>
        <v/>
      </c>
      <c r="AX409" s="145" t="str">
        <f>IF(ISBLANK(Lanes!AS409),"",ROUND(Lanes!AS409,2))</f>
        <v/>
      </c>
      <c r="AY409" s="145" t="str">
        <f>IF(ISBLANK(Lanes!AT409),"",ROUND(Lanes!AT409,2))</f>
        <v/>
      </c>
      <c r="AZ409" s="145" t="str">
        <f>IF(ISBLANK(Lanes!AP409),"",ROUND(Lanes!AU409,2))</f>
        <v/>
      </c>
      <c r="BA409" s="145" t="str">
        <f>IF(ISBLANK(Lanes!AP409),"",ROUND(Lanes!AV409,2))</f>
        <v/>
      </c>
      <c r="BB409" s="145" t="str">
        <f>IF(ISBLANK(Lanes!AW409),"",ROUND(Lanes!AW409,2))</f>
        <v/>
      </c>
      <c r="BC409" s="145" t="str">
        <f>IF(ISBLANK(Lanes!AX409),"",ROUND(Lanes!AX409,2))</f>
        <v/>
      </c>
      <c r="BD409" s="145" t="str">
        <f>IF(ISBLANK(Lanes!AY409),"",ROUND(Lanes!AY409,2))</f>
        <v/>
      </c>
      <c r="BE409" s="145" t="str">
        <f>IF(ISBLANK(Lanes!AX409),"",ROUND(Lanes!AZ409,2))</f>
        <v/>
      </c>
      <c r="BF409" s="145" t="str">
        <f>IF(ISBLANK(Lanes!BA409),"",ROUND(Lanes!BA409,2))</f>
        <v/>
      </c>
      <c r="BG409" s="145" t="str">
        <f>IF(ISBLANK(Lanes!BB409),"",ROUND(Lanes!BB409,2))</f>
        <v/>
      </c>
      <c r="BH409" s="145" t="str">
        <f>IF(ISBLANK(Lanes!AX409),"",ROUND(Lanes!BC409,2))</f>
        <v/>
      </c>
      <c r="BI409" s="145" t="str">
        <f>IF(ISBLANK(Lanes!AX409),"",ROUND(Lanes!BD409,2))</f>
        <v/>
      </c>
      <c r="BJ409" s="145" t="str">
        <f>IF(ISBLANK(Lanes!BE409),"",Lanes!BE409)</f>
        <v/>
      </c>
      <c r="BK409" s="145" t="str">
        <f>IF(ISBLANK(Lanes!BF409),"",Lanes!BF409)</f>
        <v/>
      </c>
      <c r="BL409" s="145" t="str">
        <f>IF(ISBLANK(Lanes!BG409),"",Lanes!BG409)</f>
        <v/>
      </c>
      <c r="BM409" s="145" t="str">
        <f>IF(ISBLANK(Lanes!BH409),"",Lanes!BH409)</f>
        <v/>
      </c>
      <c r="BN409" s="145" t="str">
        <f>IF(ISBLANK(Lanes!BI409),"",Lanes!BI409)</f>
        <v/>
      </c>
      <c r="BO409" s="145" t="str">
        <f>IF(ISBLANK(Lanes!BJ409),"",Lanes!BJ409)</f>
        <v/>
      </c>
      <c r="BP409" s="145" t="str">
        <f>IF(ISBLANK(Lanes!BK409),"",Lanes!BK409)</f>
        <v/>
      </c>
      <c r="BQ409" s="145" t="str">
        <f>IF(ISBLANK(Lanes!BL409),"",Lanes!BL409)</f>
        <v/>
      </c>
      <c r="BR409" s="145" t="str">
        <f>IF(ISBLANK(Lanes!BM409),"",ROUND(Lanes!BM409,0))</f>
        <v/>
      </c>
      <c r="BS409" s="145" t="str">
        <f>IF(ISBLANK(Lanes!BN409),"",ROUND(Lanes!BN409,0))</f>
        <v/>
      </c>
      <c r="BT409" s="145" t="str">
        <f>IF(ISBLANK(Lanes!BO409),"",ROUND(Lanes!BO409,0))</f>
        <v/>
      </c>
      <c r="BU409" s="145" t="str">
        <f>IF(ISBLANK(Lanes!BN409),"",ROUND(Lanes!BP409,0))</f>
        <v/>
      </c>
      <c r="BV409" s="145" t="str">
        <f>IF(ISBLANK(Lanes!BQ409),"",ROUND(Lanes!BQ409,1))</f>
        <v/>
      </c>
      <c r="BW409" s="145" t="str">
        <f>IF(ISBLANK(Lanes!BR409),"",Lanes!BR409)</f>
        <v/>
      </c>
      <c r="BX409" s="145" t="str">
        <f>IF(ISBLANK(Lanes!BS409),"",Lanes!BS409)</f>
        <v/>
      </c>
      <c r="BY409" s="145" t="str">
        <f>IF(ISBLANK(Lanes!BT409),"",Lanes!BT409)</f>
        <v/>
      </c>
      <c r="BZ409" s="145" t="str">
        <f>IF(ISBLANK(Lanes!BU409),"",Lanes!BU409)</f>
        <v/>
      </c>
      <c r="CA409" s="145" t="str">
        <f>IF(ISBLANK(Lanes!BV409),"",ROUND(Lanes!BV409,1))</f>
        <v/>
      </c>
      <c r="CB409" s="145" t="str">
        <f>IF(ISBLANK(Lanes!BW409),"",ROUND(Lanes!BW409,2))</f>
        <v/>
      </c>
      <c r="CC409" s="145" t="str">
        <f>IF(ISBLANK(Lanes!BX409),"",ROUND(Lanes!BX409,1))</f>
        <v/>
      </c>
      <c r="CD409" s="145" t="str">
        <f>IF(ISBLANK(Lanes!BY409),"",ROUND(Lanes!BY409,2))</f>
        <v/>
      </c>
      <c r="CE409" s="145" t="str">
        <f>IF(ISBLANK(Lanes!BZ409),"",ROUND(Lanes!BZ409,0))</f>
        <v/>
      </c>
      <c r="CF409" s="145" t="str">
        <f>IF(ISBLANK(Lanes!CA409),"",ROUND(Lanes!CA409,0))</f>
        <v/>
      </c>
      <c r="CG409" s="145" t="str">
        <f>IF(ISBLANK(Lanes!CB409),"",ROUND(Lanes!CB409,0))</f>
        <v/>
      </c>
      <c r="CH409" s="145" t="str">
        <f>IF(ISBLANK(Lanes!CC409),"",ROUND(Lanes!CC409,2))</f>
        <v/>
      </c>
      <c r="CI409" s="145" t="str">
        <f>IF(ISBLANK(Lanes!CD409),"",ROUND(Lanes!CD409,2))</f>
        <v/>
      </c>
      <c r="CJ409" s="145" t="str">
        <f>IF(ISBLANK(Lanes!CE409),"",ROUND(Lanes!CE409,2))</f>
        <v/>
      </c>
      <c r="CK409" s="145" t="str">
        <f>IF(ISBLANK(Lanes!CF409),"",ROUND(Lanes!CF409,0))</f>
        <v/>
      </c>
      <c r="CL409" s="145" t="str">
        <f>IF(ISBLANK(Lanes!CG409),"",ROUND(Lanes!CG409,0))</f>
        <v/>
      </c>
      <c r="CM409" s="145" t="str">
        <f>IF(ISBLANK(Lanes!CH409),"",ROUND(Lanes!CH409,0))</f>
        <v/>
      </c>
      <c r="CN409" s="145" t="str">
        <f>IF(ISBLANK(Lanes!CI409),"",ROUND(Lanes!CI409,2))</f>
        <v/>
      </c>
      <c r="CO409" s="145" t="str">
        <f>IF(ISBLANK(Lanes!CJ409),"",ROUND(Lanes!CJ409,2))</f>
        <v/>
      </c>
      <c r="CP409" s="145" t="str">
        <f>IF(ISBLANK(Lanes!CK409),"",ROUND(Lanes!CK409,2))</f>
        <v/>
      </c>
      <c r="CQ409" s="146" t="str">
        <f>IF(ISBLANK(Lanes!CL409),"","delete")</f>
        <v/>
      </c>
    </row>
    <row r="410" spans="1:95">
      <c r="A410" s="142">
        <v>1814</v>
      </c>
      <c r="B410" s="140" t="s">
        <v>1355</v>
      </c>
      <c r="C410" s="141">
        <v>1</v>
      </c>
      <c r="D410" s="140" t="s">
        <v>3360</v>
      </c>
      <c r="E410" s="140" t="s">
        <v>3360</v>
      </c>
      <c r="F410" s="140" t="s">
        <v>86</v>
      </c>
      <c r="G410" s="140" t="s">
        <v>230</v>
      </c>
      <c r="H410" s="140" t="s">
        <v>111</v>
      </c>
      <c r="I410" s="140" t="s">
        <v>253</v>
      </c>
      <c r="J410" s="140" t="s">
        <v>166</v>
      </c>
      <c r="K410" s="140" t="s">
        <v>2380</v>
      </c>
      <c r="L410" s="140" t="s">
        <v>167</v>
      </c>
      <c r="M410" s="140" t="s">
        <v>168</v>
      </c>
      <c r="N410" s="140" t="s">
        <v>169</v>
      </c>
      <c r="O410" s="140" t="s">
        <v>337</v>
      </c>
      <c r="P410" s="140" t="s">
        <v>337</v>
      </c>
      <c r="Q410" s="140" t="s">
        <v>2380</v>
      </c>
      <c r="R410" s="140" t="s">
        <v>274</v>
      </c>
      <c r="S410" s="140" t="s">
        <v>144</v>
      </c>
      <c r="T410" s="140" t="s">
        <v>265</v>
      </c>
      <c r="U410" s="140" t="s">
        <v>107</v>
      </c>
      <c r="V410" s="140" t="s">
        <v>2380</v>
      </c>
      <c r="W410" s="140" t="s">
        <v>98</v>
      </c>
      <c r="X410" s="140" t="s">
        <v>99</v>
      </c>
      <c r="Y410" s="140" t="s">
        <v>2380</v>
      </c>
      <c r="Z410" s="140" t="s">
        <v>2380</v>
      </c>
      <c r="AA410" s="140" t="s">
        <v>101</v>
      </c>
      <c r="AB410" s="140" t="s">
        <v>2470</v>
      </c>
      <c r="AC410" s="140" t="s">
        <v>2391</v>
      </c>
      <c r="AD410" s="140" t="s">
        <v>101</v>
      </c>
      <c r="AE410" s="140" t="s">
        <v>2385</v>
      </c>
      <c r="AF410" s="140" t="s">
        <v>2385</v>
      </c>
      <c r="AG410" s="140" t="s">
        <v>2385</v>
      </c>
      <c r="AH410" s="140" t="s">
        <v>2385</v>
      </c>
      <c r="AI410" s="140" t="s">
        <v>251</v>
      </c>
      <c r="AJ410" s="140" t="s">
        <v>2424</v>
      </c>
      <c r="AK410" s="140" t="s">
        <v>2400</v>
      </c>
      <c r="AL410" s="140" t="s">
        <v>660</v>
      </c>
      <c r="AM410" s="140" t="s">
        <v>2380</v>
      </c>
      <c r="AN410" s="140" t="s">
        <v>660</v>
      </c>
      <c r="AO410" s="140" t="s">
        <v>660</v>
      </c>
      <c r="AP410" s="140" t="s">
        <v>2383</v>
      </c>
      <c r="AQ410" s="140" t="s">
        <v>2380</v>
      </c>
      <c r="AR410" s="140" t="s">
        <v>2467</v>
      </c>
      <c r="AS410" s="136" t="s">
        <v>2381</v>
      </c>
      <c r="AT410" s="145" t="str">
        <f>IF(ISBLANK(Lanes!AO410),"",ROUND(Lanes!AO410,2))</f>
        <v/>
      </c>
      <c r="AU410" s="145" t="str">
        <f>IF(ISBLANK(Lanes!AP410),"",ROUND(Lanes!AP410,2))</f>
        <v/>
      </c>
      <c r="AV410" s="145" t="str">
        <f>IF(ISBLANK(Lanes!AQ410),"",ROUND(Lanes!AQ410,2))</f>
        <v/>
      </c>
      <c r="AW410" s="145" t="str">
        <f>IF(ISBLANK(Lanes!AP410),"",ROUND(Lanes!AR410,2))</f>
        <v/>
      </c>
      <c r="AX410" s="145" t="str">
        <f>IF(ISBLANK(Lanes!AS410),"",ROUND(Lanes!AS410,2))</f>
        <v/>
      </c>
      <c r="AY410" s="145" t="str">
        <f>IF(ISBLANK(Lanes!AT410),"",ROUND(Lanes!AT410,2))</f>
        <v/>
      </c>
      <c r="AZ410" s="145" t="str">
        <f>IF(ISBLANK(Lanes!AP410),"",ROUND(Lanes!AU410,2))</f>
        <v/>
      </c>
      <c r="BA410" s="145" t="str">
        <f>IF(ISBLANK(Lanes!AP410),"",ROUND(Lanes!AV410,2))</f>
        <v/>
      </c>
      <c r="BB410" s="145" t="str">
        <f>IF(ISBLANK(Lanes!AW410),"",ROUND(Lanes!AW410,2))</f>
        <v/>
      </c>
      <c r="BC410" s="145" t="str">
        <f>IF(ISBLANK(Lanes!AX410),"",ROUND(Lanes!AX410,2))</f>
        <v/>
      </c>
      <c r="BD410" s="145" t="str">
        <f>IF(ISBLANK(Lanes!AY410),"",ROUND(Lanes!AY410,2))</f>
        <v/>
      </c>
      <c r="BE410" s="145" t="str">
        <f>IF(ISBLANK(Lanes!AX410),"",ROUND(Lanes!AZ410,2))</f>
        <v/>
      </c>
      <c r="BF410" s="145" t="str">
        <f>IF(ISBLANK(Lanes!BA410),"",ROUND(Lanes!BA410,2))</f>
        <v/>
      </c>
      <c r="BG410" s="145" t="str">
        <f>IF(ISBLANK(Lanes!BB410),"",ROUND(Lanes!BB410,2))</f>
        <v/>
      </c>
      <c r="BH410" s="145" t="str">
        <f>IF(ISBLANK(Lanes!AX410),"",ROUND(Lanes!BC410,2))</f>
        <v/>
      </c>
      <c r="BI410" s="145" t="str">
        <f>IF(ISBLANK(Lanes!AX410),"",ROUND(Lanes!BD410,2))</f>
        <v/>
      </c>
      <c r="BJ410" s="145" t="str">
        <f>IF(ISBLANK(Lanes!BE410),"",Lanes!BE410)</f>
        <v/>
      </c>
      <c r="BK410" s="145" t="str">
        <f>IF(ISBLANK(Lanes!BF410),"",Lanes!BF410)</f>
        <v/>
      </c>
      <c r="BL410" s="145" t="str">
        <f>IF(ISBLANK(Lanes!BG410),"",Lanes!BG410)</f>
        <v/>
      </c>
      <c r="BM410" s="145" t="str">
        <f>IF(ISBLANK(Lanes!BH410),"",Lanes!BH410)</f>
        <v/>
      </c>
      <c r="BN410" s="145" t="str">
        <f>IF(ISBLANK(Lanes!BI410),"",Lanes!BI410)</f>
        <v/>
      </c>
      <c r="BO410" s="145" t="str">
        <f>IF(ISBLANK(Lanes!BJ410),"",Lanes!BJ410)</f>
        <v/>
      </c>
      <c r="BP410" s="145" t="str">
        <f>IF(ISBLANK(Lanes!BK410),"",Lanes!BK410)</f>
        <v/>
      </c>
      <c r="BQ410" s="145" t="str">
        <f>IF(ISBLANK(Lanes!BL410),"",Lanes!BL410)</f>
        <v/>
      </c>
      <c r="BR410" s="145" t="str">
        <f>IF(ISBLANK(Lanes!BM410),"",ROUND(Lanes!BM410,0))</f>
        <v/>
      </c>
      <c r="BS410" s="145" t="str">
        <f>IF(ISBLANK(Lanes!BN410),"",ROUND(Lanes!BN410,0))</f>
        <v/>
      </c>
      <c r="BT410" s="145" t="str">
        <f>IF(ISBLANK(Lanes!BO410),"",ROUND(Lanes!BO410,0))</f>
        <v/>
      </c>
      <c r="BU410" s="145" t="str">
        <f>IF(ISBLANK(Lanes!BN410),"",ROUND(Lanes!BP410,0))</f>
        <v/>
      </c>
      <c r="BV410" s="145" t="str">
        <f>IF(ISBLANK(Lanes!BQ410),"",ROUND(Lanes!BQ410,1))</f>
        <v/>
      </c>
      <c r="BW410" s="145" t="str">
        <f>IF(ISBLANK(Lanes!BR410),"",Lanes!BR410)</f>
        <v/>
      </c>
      <c r="BX410" s="145" t="str">
        <f>IF(ISBLANK(Lanes!BS410),"",Lanes!BS410)</f>
        <v/>
      </c>
      <c r="BY410" s="145" t="str">
        <f>IF(ISBLANK(Lanes!BT410),"",Lanes!BT410)</f>
        <v/>
      </c>
      <c r="BZ410" s="145" t="str">
        <f>IF(ISBLANK(Lanes!BU410),"",Lanes!BU410)</f>
        <v/>
      </c>
      <c r="CA410" s="145" t="str">
        <f>IF(ISBLANK(Lanes!BV410),"",ROUND(Lanes!BV410,1))</f>
        <v/>
      </c>
      <c r="CB410" s="145" t="str">
        <f>IF(ISBLANK(Lanes!BW410),"",ROUND(Lanes!BW410,2))</f>
        <v/>
      </c>
      <c r="CC410" s="145" t="str">
        <f>IF(ISBLANK(Lanes!BX410),"",ROUND(Lanes!BX410,1))</f>
        <v/>
      </c>
      <c r="CD410" s="145" t="str">
        <f>IF(ISBLANK(Lanes!BY410),"",ROUND(Lanes!BY410,2))</f>
        <v/>
      </c>
      <c r="CE410" s="145" t="str">
        <f>IF(ISBLANK(Lanes!BZ410),"",ROUND(Lanes!BZ410,0))</f>
        <v/>
      </c>
      <c r="CF410" s="145" t="str">
        <f>IF(ISBLANK(Lanes!CA410),"",ROUND(Lanes!CA410,0))</f>
        <v/>
      </c>
      <c r="CG410" s="145" t="str">
        <f>IF(ISBLANK(Lanes!CB410),"",ROUND(Lanes!CB410,0))</f>
        <v/>
      </c>
      <c r="CH410" s="145" t="str">
        <f>IF(ISBLANK(Lanes!CC410),"",ROUND(Lanes!CC410,2))</f>
        <v/>
      </c>
      <c r="CI410" s="145" t="str">
        <f>IF(ISBLANK(Lanes!CD410),"",ROUND(Lanes!CD410,2))</f>
        <v/>
      </c>
      <c r="CJ410" s="145" t="str">
        <f>IF(ISBLANK(Lanes!CE410),"",ROUND(Lanes!CE410,2))</f>
        <v/>
      </c>
      <c r="CK410" s="145" t="str">
        <f>IF(ISBLANK(Lanes!CF410),"",ROUND(Lanes!CF410,0))</f>
        <v/>
      </c>
      <c r="CL410" s="145" t="str">
        <f>IF(ISBLANK(Lanes!CG410),"",ROUND(Lanes!CG410,0))</f>
        <v/>
      </c>
      <c r="CM410" s="145" t="str">
        <f>IF(ISBLANK(Lanes!CH410),"",ROUND(Lanes!CH410,0))</f>
        <v/>
      </c>
      <c r="CN410" s="145" t="str">
        <f>IF(ISBLANK(Lanes!CI410),"",ROUND(Lanes!CI410,2))</f>
        <v/>
      </c>
      <c r="CO410" s="145" t="str">
        <f>IF(ISBLANK(Lanes!CJ410),"",ROUND(Lanes!CJ410,2))</f>
        <v/>
      </c>
      <c r="CP410" s="145" t="str">
        <f>IF(ISBLANK(Lanes!CK410),"",ROUND(Lanes!CK410,2))</f>
        <v/>
      </c>
      <c r="CQ410" s="146" t="str">
        <f>IF(ISBLANK(Lanes!CL410),"","delete")</f>
        <v/>
      </c>
    </row>
    <row r="411" spans="1:95">
      <c r="A411" s="142">
        <v>1815</v>
      </c>
      <c r="B411" s="140" t="s">
        <v>1356</v>
      </c>
      <c r="C411" s="141">
        <v>1</v>
      </c>
      <c r="D411" s="140" t="s">
        <v>3359</v>
      </c>
      <c r="E411" s="140" t="s">
        <v>3359</v>
      </c>
      <c r="F411" s="140" t="s">
        <v>86</v>
      </c>
      <c r="G411" s="140" t="s">
        <v>230</v>
      </c>
      <c r="H411" s="140" t="s">
        <v>103</v>
      </c>
      <c r="I411" s="140" t="s">
        <v>253</v>
      </c>
      <c r="J411" s="140" t="s">
        <v>166</v>
      </c>
      <c r="K411" s="140" t="s">
        <v>2380</v>
      </c>
      <c r="L411" s="140" t="s">
        <v>167</v>
      </c>
      <c r="M411" s="140" t="s">
        <v>168</v>
      </c>
      <c r="N411" s="140" t="s">
        <v>169</v>
      </c>
      <c r="O411" s="140" t="s">
        <v>337</v>
      </c>
      <c r="P411" s="140" t="s">
        <v>337</v>
      </c>
      <c r="Q411" s="140" t="s">
        <v>2380</v>
      </c>
      <c r="R411" s="140" t="s">
        <v>274</v>
      </c>
      <c r="S411" s="140" t="s">
        <v>144</v>
      </c>
      <c r="T411" s="140" t="s">
        <v>265</v>
      </c>
      <c r="U411" s="140" t="s">
        <v>107</v>
      </c>
      <c r="V411" s="140" t="s">
        <v>2380</v>
      </c>
      <c r="W411" s="140" t="s">
        <v>98</v>
      </c>
      <c r="X411" s="140" t="s">
        <v>99</v>
      </c>
      <c r="Y411" s="140" t="s">
        <v>2380</v>
      </c>
      <c r="Z411" s="140" t="s">
        <v>2380</v>
      </c>
      <c r="AA411" s="140" t="s">
        <v>101</v>
      </c>
      <c r="AB411" s="140" t="s">
        <v>2419</v>
      </c>
      <c r="AC411" s="140" t="s">
        <v>2391</v>
      </c>
      <c r="AD411" s="140" t="s">
        <v>101</v>
      </c>
      <c r="AE411" s="140" t="s">
        <v>2385</v>
      </c>
      <c r="AF411" s="140" t="s">
        <v>2385</v>
      </c>
      <c r="AG411" s="140" t="s">
        <v>2385</v>
      </c>
      <c r="AH411" s="140" t="s">
        <v>2385</v>
      </c>
      <c r="AI411" s="140" t="s">
        <v>251</v>
      </c>
      <c r="AJ411" s="140" t="s">
        <v>2424</v>
      </c>
      <c r="AK411" s="140" t="s">
        <v>2400</v>
      </c>
      <c r="AL411" s="140" t="s">
        <v>660</v>
      </c>
      <c r="AM411" s="140" t="s">
        <v>2380</v>
      </c>
      <c r="AN411" s="140" t="s">
        <v>660</v>
      </c>
      <c r="AO411" s="140" t="s">
        <v>660</v>
      </c>
      <c r="AP411" s="140" t="s">
        <v>2383</v>
      </c>
      <c r="AQ411" s="140" t="s">
        <v>2380</v>
      </c>
      <c r="AR411" s="140" t="s">
        <v>2467</v>
      </c>
      <c r="AS411" s="136" t="s">
        <v>2381</v>
      </c>
      <c r="AT411" s="145" t="str">
        <f>IF(ISBLANK(Lanes!AO411),"",ROUND(Lanes!AO411,2))</f>
        <v/>
      </c>
      <c r="AU411" s="145" t="str">
        <f>IF(ISBLANK(Lanes!AP411),"",ROUND(Lanes!AP411,2))</f>
        <v/>
      </c>
      <c r="AV411" s="145" t="str">
        <f>IF(ISBLANK(Lanes!AQ411),"",ROUND(Lanes!AQ411,2))</f>
        <v/>
      </c>
      <c r="AW411" s="145" t="str">
        <f>IF(ISBLANK(Lanes!AP411),"",ROUND(Lanes!AR411,2))</f>
        <v/>
      </c>
      <c r="AX411" s="145" t="str">
        <f>IF(ISBLANK(Lanes!AS411),"",ROUND(Lanes!AS411,2))</f>
        <v/>
      </c>
      <c r="AY411" s="145" t="str">
        <f>IF(ISBLANK(Lanes!AT411),"",ROUND(Lanes!AT411,2))</f>
        <v/>
      </c>
      <c r="AZ411" s="145" t="str">
        <f>IF(ISBLANK(Lanes!AP411),"",ROUND(Lanes!AU411,2))</f>
        <v/>
      </c>
      <c r="BA411" s="145" t="str">
        <f>IF(ISBLANK(Lanes!AP411),"",ROUND(Lanes!AV411,2))</f>
        <v/>
      </c>
      <c r="BB411" s="145" t="str">
        <f>IF(ISBLANK(Lanes!AW411),"",ROUND(Lanes!AW411,2))</f>
        <v/>
      </c>
      <c r="BC411" s="145" t="str">
        <f>IF(ISBLANK(Lanes!AX411),"",ROUND(Lanes!AX411,2))</f>
        <v/>
      </c>
      <c r="BD411" s="145" t="str">
        <f>IF(ISBLANK(Lanes!AY411),"",ROUND(Lanes!AY411,2))</f>
        <v/>
      </c>
      <c r="BE411" s="145" t="str">
        <f>IF(ISBLANK(Lanes!AX411),"",ROUND(Lanes!AZ411,2))</f>
        <v/>
      </c>
      <c r="BF411" s="145" t="str">
        <f>IF(ISBLANK(Lanes!BA411),"",ROUND(Lanes!BA411,2))</f>
        <v/>
      </c>
      <c r="BG411" s="145" t="str">
        <f>IF(ISBLANK(Lanes!BB411),"",ROUND(Lanes!BB411,2))</f>
        <v/>
      </c>
      <c r="BH411" s="145" t="str">
        <f>IF(ISBLANK(Lanes!AX411),"",ROUND(Lanes!BC411,2))</f>
        <v/>
      </c>
      <c r="BI411" s="145" t="str">
        <f>IF(ISBLANK(Lanes!AX411),"",ROUND(Lanes!BD411,2))</f>
        <v/>
      </c>
      <c r="BJ411" s="145" t="str">
        <f>IF(ISBLANK(Lanes!BE411),"",Lanes!BE411)</f>
        <v/>
      </c>
      <c r="BK411" s="145" t="str">
        <f>IF(ISBLANK(Lanes!BF411),"",Lanes!BF411)</f>
        <v/>
      </c>
      <c r="BL411" s="145" t="str">
        <f>IF(ISBLANK(Lanes!BG411),"",Lanes!BG411)</f>
        <v/>
      </c>
      <c r="BM411" s="145" t="str">
        <f>IF(ISBLANK(Lanes!BH411),"",Lanes!BH411)</f>
        <v/>
      </c>
      <c r="BN411" s="145" t="str">
        <f>IF(ISBLANK(Lanes!BI411),"",Lanes!BI411)</f>
        <v/>
      </c>
      <c r="BO411" s="145" t="str">
        <f>IF(ISBLANK(Lanes!BJ411),"",Lanes!BJ411)</f>
        <v/>
      </c>
      <c r="BP411" s="145" t="str">
        <f>IF(ISBLANK(Lanes!BK411),"",Lanes!BK411)</f>
        <v/>
      </c>
      <c r="BQ411" s="145" t="str">
        <f>IF(ISBLANK(Lanes!BL411),"",Lanes!BL411)</f>
        <v/>
      </c>
      <c r="BR411" s="145" t="str">
        <f>IF(ISBLANK(Lanes!BM411),"",ROUND(Lanes!BM411,0))</f>
        <v/>
      </c>
      <c r="BS411" s="145" t="str">
        <f>IF(ISBLANK(Lanes!BN411),"",ROUND(Lanes!BN411,0))</f>
        <v/>
      </c>
      <c r="BT411" s="145" t="str">
        <f>IF(ISBLANK(Lanes!BO411),"",ROUND(Lanes!BO411,0))</f>
        <v/>
      </c>
      <c r="BU411" s="145" t="str">
        <f>IF(ISBLANK(Lanes!BN411),"",ROUND(Lanes!BP411,0))</f>
        <v/>
      </c>
      <c r="BV411" s="145" t="str">
        <f>IF(ISBLANK(Lanes!BQ411),"",ROUND(Lanes!BQ411,1))</f>
        <v/>
      </c>
      <c r="BW411" s="145" t="str">
        <f>IF(ISBLANK(Lanes!BR411),"",Lanes!BR411)</f>
        <v/>
      </c>
      <c r="BX411" s="145" t="str">
        <f>IF(ISBLANK(Lanes!BS411),"",Lanes!BS411)</f>
        <v/>
      </c>
      <c r="BY411" s="145" t="str">
        <f>IF(ISBLANK(Lanes!BT411),"",Lanes!BT411)</f>
        <v/>
      </c>
      <c r="BZ411" s="145" t="str">
        <f>IF(ISBLANK(Lanes!BU411),"",Lanes!BU411)</f>
        <v/>
      </c>
      <c r="CA411" s="145" t="str">
        <f>IF(ISBLANK(Lanes!BV411),"",ROUND(Lanes!BV411,1))</f>
        <v/>
      </c>
      <c r="CB411" s="145" t="str">
        <f>IF(ISBLANK(Lanes!BW411),"",ROUND(Lanes!BW411,2))</f>
        <v/>
      </c>
      <c r="CC411" s="145" t="str">
        <f>IF(ISBLANK(Lanes!BX411),"",ROUND(Lanes!BX411,1))</f>
        <v/>
      </c>
      <c r="CD411" s="145" t="str">
        <f>IF(ISBLANK(Lanes!BY411),"",ROUND(Lanes!BY411,2))</f>
        <v/>
      </c>
      <c r="CE411" s="145" t="str">
        <f>IF(ISBLANK(Lanes!BZ411),"",ROUND(Lanes!BZ411,0))</f>
        <v/>
      </c>
      <c r="CF411" s="145" t="str">
        <f>IF(ISBLANK(Lanes!CA411),"",ROUND(Lanes!CA411,0))</f>
        <v/>
      </c>
      <c r="CG411" s="145" t="str">
        <f>IF(ISBLANK(Lanes!CB411),"",ROUND(Lanes!CB411,0))</f>
        <v/>
      </c>
      <c r="CH411" s="145" t="str">
        <f>IF(ISBLANK(Lanes!CC411),"",ROUND(Lanes!CC411,2))</f>
        <v/>
      </c>
      <c r="CI411" s="145" t="str">
        <f>IF(ISBLANK(Lanes!CD411),"",ROUND(Lanes!CD411,2))</f>
        <v/>
      </c>
      <c r="CJ411" s="145" t="str">
        <f>IF(ISBLANK(Lanes!CE411),"",ROUND(Lanes!CE411,2))</f>
        <v/>
      </c>
      <c r="CK411" s="145" t="str">
        <f>IF(ISBLANK(Lanes!CF411),"",ROUND(Lanes!CF411,0))</f>
        <v/>
      </c>
      <c r="CL411" s="145" t="str">
        <f>IF(ISBLANK(Lanes!CG411),"",ROUND(Lanes!CG411,0))</f>
        <v/>
      </c>
      <c r="CM411" s="145" t="str">
        <f>IF(ISBLANK(Lanes!CH411),"",ROUND(Lanes!CH411,0))</f>
        <v/>
      </c>
      <c r="CN411" s="145" t="str">
        <f>IF(ISBLANK(Lanes!CI411),"",ROUND(Lanes!CI411,2))</f>
        <v/>
      </c>
      <c r="CO411" s="145" t="str">
        <f>IF(ISBLANK(Lanes!CJ411),"",ROUND(Lanes!CJ411,2))</f>
        <v/>
      </c>
      <c r="CP411" s="145" t="str">
        <f>IF(ISBLANK(Lanes!CK411),"",ROUND(Lanes!CK411,2))</f>
        <v/>
      </c>
      <c r="CQ411" s="146" t="str">
        <f>IF(ISBLANK(Lanes!CL411),"","delete")</f>
        <v/>
      </c>
    </row>
    <row r="412" spans="1:95">
      <c r="A412" s="142">
        <v>1816</v>
      </c>
      <c r="B412" s="140" t="s">
        <v>1357</v>
      </c>
      <c r="C412" s="141">
        <v>1</v>
      </c>
      <c r="D412" s="140" t="s">
        <v>3358</v>
      </c>
      <c r="E412" s="140" t="s">
        <v>3358</v>
      </c>
      <c r="F412" s="140" t="s">
        <v>86</v>
      </c>
      <c r="G412" s="140" t="s">
        <v>230</v>
      </c>
      <c r="H412" s="140" t="s">
        <v>103</v>
      </c>
      <c r="I412" s="140" t="s">
        <v>415</v>
      </c>
      <c r="J412" s="140" t="s">
        <v>166</v>
      </c>
      <c r="K412" s="140" t="s">
        <v>416</v>
      </c>
      <c r="L412" s="140" t="s">
        <v>185</v>
      </c>
      <c r="M412" s="140" t="s">
        <v>168</v>
      </c>
      <c r="N412" s="140" t="s">
        <v>169</v>
      </c>
      <c r="O412" s="140" t="s">
        <v>255</v>
      </c>
      <c r="P412" s="140" t="s">
        <v>255</v>
      </c>
      <c r="Q412" s="140" t="s">
        <v>2380</v>
      </c>
      <c r="R412" s="140" t="s">
        <v>266</v>
      </c>
      <c r="S412" s="140" t="s">
        <v>144</v>
      </c>
      <c r="T412" s="140" t="s">
        <v>145</v>
      </c>
      <c r="U412" s="140" t="s">
        <v>283</v>
      </c>
      <c r="V412" s="140" t="s">
        <v>2380</v>
      </c>
      <c r="W412" s="140" t="s">
        <v>98</v>
      </c>
      <c r="X412" s="140" t="s">
        <v>99</v>
      </c>
      <c r="Y412" s="140" t="s">
        <v>400</v>
      </c>
      <c r="Z412" s="140" t="s">
        <v>400</v>
      </c>
      <c r="AA412" s="140" t="s">
        <v>251</v>
      </c>
      <c r="AB412" s="140" t="s">
        <v>2391</v>
      </c>
      <c r="AC412" s="140" t="s">
        <v>2391</v>
      </c>
      <c r="AD412" s="140" t="s">
        <v>101</v>
      </c>
      <c r="AE412" s="140" t="s">
        <v>2385</v>
      </c>
      <c r="AF412" s="140" t="s">
        <v>2385</v>
      </c>
      <c r="AG412" s="140" t="s">
        <v>2385</v>
      </c>
      <c r="AH412" s="140" t="s">
        <v>2385</v>
      </c>
      <c r="AI412" s="140" t="s">
        <v>101</v>
      </c>
      <c r="AJ412" s="140" t="s">
        <v>660</v>
      </c>
      <c r="AK412" s="140" t="s">
        <v>2401</v>
      </c>
      <c r="AL412" s="140" t="s">
        <v>660</v>
      </c>
      <c r="AM412" s="140" t="s">
        <v>2380</v>
      </c>
      <c r="AN412" s="140" t="s">
        <v>660</v>
      </c>
      <c r="AO412" s="140" t="s">
        <v>2390</v>
      </c>
      <c r="AP412" s="140" t="s">
        <v>2390</v>
      </c>
      <c r="AQ412" s="140" t="s">
        <v>2380</v>
      </c>
      <c r="AR412" s="140" t="s">
        <v>2549</v>
      </c>
      <c r="AS412" s="136" t="s">
        <v>2381</v>
      </c>
      <c r="AT412" s="145" t="str">
        <f>IF(ISBLANK(Lanes!AO412),"",ROUND(Lanes!AO412,2))</f>
        <v/>
      </c>
      <c r="AU412" s="145" t="str">
        <f>IF(ISBLANK(Lanes!AP412),"",ROUND(Lanes!AP412,2))</f>
        <v/>
      </c>
      <c r="AV412" s="145" t="str">
        <f>IF(ISBLANK(Lanes!AQ412),"",ROUND(Lanes!AQ412,2))</f>
        <v/>
      </c>
      <c r="AW412" s="145" t="str">
        <f>IF(ISBLANK(Lanes!AP412),"",ROUND(Lanes!AR412,2))</f>
        <v/>
      </c>
      <c r="AX412" s="145" t="str">
        <f>IF(ISBLANK(Lanes!AS412),"",ROUND(Lanes!AS412,2))</f>
        <v/>
      </c>
      <c r="AY412" s="145" t="str">
        <f>IF(ISBLANK(Lanes!AT412),"",ROUND(Lanes!AT412,2))</f>
        <v/>
      </c>
      <c r="AZ412" s="145" t="str">
        <f>IF(ISBLANK(Lanes!AP412),"",ROUND(Lanes!AU412,2))</f>
        <v/>
      </c>
      <c r="BA412" s="145" t="str">
        <f>IF(ISBLANK(Lanes!AP412),"",ROUND(Lanes!AV412,2))</f>
        <v/>
      </c>
      <c r="BB412" s="145" t="str">
        <f>IF(ISBLANK(Lanes!AW412),"",ROUND(Lanes!AW412,2))</f>
        <v/>
      </c>
      <c r="BC412" s="145" t="str">
        <f>IF(ISBLANK(Lanes!AX412),"",ROUND(Lanes!AX412,2))</f>
        <v/>
      </c>
      <c r="BD412" s="145" t="str">
        <f>IF(ISBLANK(Lanes!AY412),"",ROUND(Lanes!AY412,2))</f>
        <v/>
      </c>
      <c r="BE412" s="145" t="str">
        <f>IF(ISBLANK(Lanes!AX412),"",ROUND(Lanes!AZ412,2))</f>
        <v/>
      </c>
      <c r="BF412" s="145" t="str">
        <f>IF(ISBLANK(Lanes!BA412),"",ROUND(Lanes!BA412,2))</f>
        <v/>
      </c>
      <c r="BG412" s="145" t="str">
        <f>IF(ISBLANK(Lanes!BB412),"",ROUND(Lanes!BB412,2))</f>
        <v/>
      </c>
      <c r="BH412" s="145" t="str">
        <f>IF(ISBLANK(Lanes!AX412),"",ROUND(Lanes!BC412,2))</f>
        <v/>
      </c>
      <c r="BI412" s="145" t="str">
        <f>IF(ISBLANK(Lanes!AX412),"",ROUND(Lanes!BD412,2))</f>
        <v/>
      </c>
      <c r="BJ412" s="145" t="str">
        <f>IF(ISBLANK(Lanes!BE412),"",Lanes!BE412)</f>
        <v/>
      </c>
      <c r="BK412" s="145" t="str">
        <f>IF(ISBLANK(Lanes!BF412),"",Lanes!BF412)</f>
        <v/>
      </c>
      <c r="BL412" s="145" t="str">
        <f>IF(ISBLANK(Lanes!BG412),"",Lanes!BG412)</f>
        <v/>
      </c>
      <c r="BM412" s="145" t="str">
        <f>IF(ISBLANK(Lanes!BH412),"",Lanes!BH412)</f>
        <v/>
      </c>
      <c r="BN412" s="145" t="str">
        <f>IF(ISBLANK(Lanes!BI412),"",Lanes!BI412)</f>
        <v/>
      </c>
      <c r="BO412" s="145" t="str">
        <f>IF(ISBLANK(Lanes!BJ412),"",Lanes!BJ412)</f>
        <v/>
      </c>
      <c r="BP412" s="145" t="str">
        <f>IF(ISBLANK(Lanes!BK412),"",Lanes!BK412)</f>
        <v/>
      </c>
      <c r="BQ412" s="145" t="str">
        <f>IF(ISBLANK(Lanes!BL412),"",Lanes!BL412)</f>
        <v/>
      </c>
      <c r="BR412" s="145" t="str">
        <f>IF(ISBLANK(Lanes!BM412),"",ROUND(Lanes!BM412,0))</f>
        <v/>
      </c>
      <c r="BS412" s="145" t="str">
        <f>IF(ISBLANK(Lanes!BN412),"",ROUND(Lanes!BN412,0))</f>
        <v/>
      </c>
      <c r="BT412" s="145" t="str">
        <f>IF(ISBLANK(Lanes!BO412),"",ROUND(Lanes!BO412,0))</f>
        <v/>
      </c>
      <c r="BU412" s="145" t="str">
        <f>IF(ISBLANK(Lanes!BN412),"",ROUND(Lanes!BP412,0))</f>
        <v/>
      </c>
      <c r="BV412" s="145" t="str">
        <f>IF(ISBLANK(Lanes!BQ412),"",ROUND(Lanes!BQ412,1))</f>
        <v/>
      </c>
      <c r="BW412" s="145" t="str">
        <f>IF(ISBLANK(Lanes!BR412),"",Lanes!BR412)</f>
        <v/>
      </c>
      <c r="BX412" s="145" t="str">
        <f>IF(ISBLANK(Lanes!BS412),"",Lanes!BS412)</f>
        <v/>
      </c>
      <c r="BY412" s="145" t="str">
        <f>IF(ISBLANK(Lanes!BT412),"",Lanes!BT412)</f>
        <v/>
      </c>
      <c r="BZ412" s="145" t="str">
        <f>IF(ISBLANK(Lanes!BU412),"",Lanes!BU412)</f>
        <v/>
      </c>
      <c r="CA412" s="145" t="str">
        <f>IF(ISBLANK(Lanes!BV412),"",ROUND(Lanes!BV412,1))</f>
        <v/>
      </c>
      <c r="CB412" s="145" t="str">
        <f>IF(ISBLANK(Lanes!BW412),"",ROUND(Lanes!BW412,2))</f>
        <v/>
      </c>
      <c r="CC412" s="145" t="str">
        <f>IF(ISBLANK(Lanes!BX412),"",ROUND(Lanes!BX412,1))</f>
        <v/>
      </c>
      <c r="CD412" s="145" t="str">
        <f>IF(ISBLANK(Lanes!BY412),"",ROUND(Lanes!BY412,2))</f>
        <v/>
      </c>
      <c r="CE412" s="145" t="str">
        <f>IF(ISBLANK(Lanes!BZ412),"",ROUND(Lanes!BZ412,0))</f>
        <v/>
      </c>
      <c r="CF412" s="145" t="str">
        <f>IF(ISBLANK(Lanes!CA412),"",ROUND(Lanes!CA412,0))</f>
        <v/>
      </c>
      <c r="CG412" s="145" t="str">
        <f>IF(ISBLANK(Lanes!CB412),"",ROUND(Lanes!CB412,0))</f>
        <v/>
      </c>
      <c r="CH412" s="145" t="str">
        <f>IF(ISBLANK(Lanes!CC412),"",ROUND(Lanes!CC412,2))</f>
        <v/>
      </c>
      <c r="CI412" s="145" t="str">
        <f>IF(ISBLANK(Lanes!CD412),"",ROUND(Lanes!CD412,2))</f>
        <v/>
      </c>
      <c r="CJ412" s="145" t="str">
        <f>IF(ISBLANK(Lanes!CE412),"",ROUND(Lanes!CE412,2))</f>
        <v/>
      </c>
      <c r="CK412" s="145" t="str">
        <f>IF(ISBLANK(Lanes!CF412),"",ROUND(Lanes!CF412,0))</f>
        <v/>
      </c>
      <c r="CL412" s="145" t="str">
        <f>IF(ISBLANK(Lanes!CG412),"",ROUND(Lanes!CG412,0))</f>
        <v/>
      </c>
      <c r="CM412" s="145" t="str">
        <f>IF(ISBLANK(Lanes!CH412),"",ROUND(Lanes!CH412,0))</f>
        <v/>
      </c>
      <c r="CN412" s="145" t="str">
        <f>IF(ISBLANK(Lanes!CI412),"",ROUND(Lanes!CI412,2))</f>
        <v/>
      </c>
      <c r="CO412" s="145" t="str">
        <f>IF(ISBLANK(Lanes!CJ412),"",ROUND(Lanes!CJ412,2))</f>
        <v/>
      </c>
      <c r="CP412" s="145" t="str">
        <f>IF(ISBLANK(Lanes!CK412),"",ROUND(Lanes!CK412,2))</f>
        <v/>
      </c>
      <c r="CQ412" s="146" t="str">
        <f>IF(ISBLANK(Lanes!CL412),"","delete")</f>
        <v/>
      </c>
    </row>
    <row r="413" spans="1:95" ht="28.8">
      <c r="A413" s="142">
        <v>1817</v>
      </c>
      <c r="B413" s="140" t="s">
        <v>1358</v>
      </c>
      <c r="C413" s="141">
        <v>1</v>
      </c>
      <c r="D413" s="140" t="s">
        <v>3357</v>
      </c>
      <c r="E413" s="140" t="s">
        <v>3357</v>
      </c>
      <c r="F413" s="140" t="s">
        <v>86</v>
      </c>
      <c r="G413" s="140" t="s">
        <v>230</v>
      </c>
      <c r="H413" s="140" t="s">
        <v>103</v>
      </c>
      <c r="I413" s="140" t="s">
        <v>272</v>
      </c>
      <c r="J413" s="140" t="s">
        <v>246</v>
      </c>
      <c r="K413" s="140" t="s">
        <v>2833</v>
      </c>
      <c r="L413" s="140" t="s">
        <v>248</v>
      </c>
      <c r="M413" s="140" t="s">
        <v>168</v>
      </c>
      <c r="N413" s="140" t="s">
        <v>169</v>
      </c>
      <c r="O413" s="140" t="s">
        <v>255</v>
      </c>
      <c r="P413" s="140" t="s">
        <v>255</v>
      </c>
      <c r="Q413" s="140" t="s">
        <v>2380</v>
      </c>
      <c r="R413" s="140" t="s">
        <v>266</v>
      </c>
      <c r="S413" s="140" t="s">
        <v>144</v>
      </c>
      <c r="T413" s="140" t="s">
        <v>145</v>
      </c>
      <c r="U413" s="140" t="s">
        <v>107</v>
      </c>
      <c r="V413" s="140" t="s">
        <v>97</v>
      </c>
      <c r="W413" s="140" t="s">
        <v>98</v>
      </c>
      <c r="X413" s="140" t="s">
        <v>99</v>
      </c>
      <c r="Y413" s="140" t="s">
        <v>251</v>
      </c>
      <c r="Z413" s="140" t="s">
        <v>2380</v>
      </c>
      <c r="AA413" s="140" t="s">
        <v>251</v>
      </c>
      <c r="AB413" s="140" t="s">
        <v>2390</v>
      </c>
      <c r="AC413" s="140" t="s">
        <v>2391</v>
      </c>
      <c r="AD413" s="140" t="s">
        <v>101</v>
      </c>
      <c r="AE413" s="140" t="s">
        <v>2385</v>
      </c>
      <c r="AF413" s="140" t="s">
        <v>2385</v>
      </c>
      <c r="AG413" s="140" t="s">
        <v>2385</v>
      </c>
      <c r="AH413" s="140" t="s">
        <v>2385</v>
      </c>
      <c r="AI413" s="140" t="s">
        <v>101</v>
      </c>
      <c r="AJ413" s="140" t="s">
        <v>660</v>
      </c>
      <c r="AK413" s="140" t="s">
        <v>2390</v>
      </c>
      <c r="AL413" s="140" t="s">
        <v>660</v>
      </c>
      <c r="AM413" s="140" t="s">
        <v>252</v>
      </c>
      <c r="AN413" s="140" t="s">
        <v>660</v>
      </c>
      <c r="AO413" s="140" t="s">
        <v>2390</v>
      </c>
      <c r="AP413" s="140" t="s">
        <v>2390</v>
      </c>
      <c r="AQ413" s="140" t="s">
        <v>2380</v>
      </c>
      <c r="AR413" s="140" t="s">
        <v>2549</v>
      </c>
      <c r="AS413" s="136" t="s">
        <v>2381</v>
      </c>
      <c r="AT413" s="145" t="str">
        <f>IF(ISBLANK(Lanes!AO413),"",ROUND(Lanes!AO413,2))</f>
        <v/>
      </c>
      <c r="AU413" s="145" t="str">
        <f>IF(ISBLANK(Lanes!AP413),"",ROUND(Lanes!AP413,2))</f>
        <v/>
      </c>
      <c r="AV413" s="145" t="str">
        <f>IF(ISBLANK(Lanes!AQ413),"",ROUND(Lanes!AQ413,2))</f>
        <v/>
      </c>
      <c r="AW413" s="145" t="str">
        <f>IF(ISBLANK(Lanes!AP413),"",ROUND(Lanes!AR413,2))</f>
        <v/>
      </c>
      <c r="AX413" s="145" t="str">
        <f>IF(ISBLANK(Lanes!AS413),"",ROUND(Lanes!AS413,2))</f>
        <v/>
      </c>
      <c r="AY413" s="145" t="str">
        <f>IF(ISBLANK(Lanes!AT413),"",ROUND(Lanes!AT413,2))</f>
        <v/>
      </c>
      <c r="AZ413" s="145" t="str">
        <f>IF(ISBLANK(Lanes!AP413),"",ROUND(Lanes!AU413,2))</f>
        <v/>
      </c>
      <c r="BA413" s="145" t="str">
        <f>IF(ISBLANK(Lanes!AP413),"",ROUND(Lanes!AV413,2))</f>
        <v/>
      </c>
      <c r="BB413" s="145" t="str">
        <f>IF(ISBLANK(Lanes!AW413),"",ROUND(Lanes!AW413,2))</f>
        <v/>
      </c>
      <c r="BC413" s="145" t="str">
        <f>IF(ISBLANK(Lanes!AX413),"",ROUND(Lanes!AX413,2))</f>
        <v/>
      </c>
      <c r="BD413" s="145" t="str">
        <f>IF(ISBLANK(Lanes!AY413),"",ROUND(Lanes!AY413,2))</f>
        <v/>
      </c>
      <c r="BE413" s="145" t="str">
        <f>IF(ISBLANK(Lanes!AX413),"",ROUND(Lanes!AZ413,2))</f>
        <v/>
      </c>
      <c r="BF413" s="145" t="str">
        <f>IF(ISBLANK(Lanes!BA413),"",ROUND(Lanes!BA413,2))</f>
        <v/>
      </c>
      <c r="BG413" s="145" t="str">
        <f>IF(ISBLANK(Lanes!BB413),"",ROUND(Lanes!BB413,2))</f>
        <v/>
      </c>
      <c r="BH413" s="145" t="str">
        <f>IF(ISBLANK(Lanes!AX413),"",ROUND(Lanes!BC413,2))</f>
        <v/>
      </c>
      <c r="BI413" s="145" t="str">
        <f>IF(ISBLANK(Lanes!AX413),"",ROUND(Lanes!BD413,2))</f>
        <v/>
      </c>
      <c r="BJ413" s="145" t="str">
        <f>IF(ISBLANK(Lanes!BE413),"",Lanes!BE413)</f>
        <v/>
      </c>
      <c r="BK413" s="145" t="str">
        <f>IF(ISBLANK(Lanes!BF413),"",Lanes!BF413)</f>
        <v/>
      </c>
      <c r="BL413" s="145" t="str">
        <f>IF(ISBLANK(Lanes!BG413),"",Lanes!BG413)</f>
        <v/>
      </c>
      <c r="BM413" s="145" t="str">
        <f>IF(ISBLANK(Lanes!BH413),"",Lanes!BH413)</f>
        <v/>
      </c>
      <c r="BN413" s="145" t="str">
        <f>IF(ISBLANK(Lanes!BI413),"",Lanes!BI413)</f>
        <v/>
      </c>
      <c r="BO413" s="145" t="str">
        <f>IF(ISBLANK(Lanes!BJ413),"",Lanes!BJ413)</f>
        <v/>
      </c>
      <c r="BP413" s="145" t="str">
        <f>IF(ISBLANK(Lanes!BK413),"",Lanes!BK413)</f>
        <v/>
      </c>
      <c r="BQ413" s="145" t="str">
        <f>IF(ISBLANK(Lanes!BL413),"",Lanes!BL413)</f>
        <v/>
      </c>
      <c r="BR413" s="145" t="str">
        <f>IF(ISBLANK(Lanes!BM413),"",ROUND(Lanes!BM413,0))</f>
        <v/>
      </c>
      <c r="BS413" s="145" t="str">
        <f>IF(ISBLANK(Lanes!BN413),"",ROUND(Lanes!BN413,0))</f>
        <v/>
      </c>
      <c r="BT413" s="145" t="str">
        <f>IF(ISBLANK(Lanes!BO413),"",ROUND(Lanes!BO413,0))</f>
        <v/>
      </c>
      <c r="BU413" s="145" t="str">
        <f>IF(ISBLANK(Lanes!BN413),"",ROUND(Lanes!BP413,0))</f>
        <v/>
      </c>
      <c r="BV413" s="145" t="str">
        <f>IF(ISBLANK(Lanes!BQ413),"",ROUND(Lanes!BQ413,1))</f>
        <v/>
      </c>
      <c r="BW413" s="145" t="str">
        <f>IF(ISBLANK(Lanes!BR413),"",Lanes!BR413)</f>
        <v/>
      </c>
      <c r="BX413" s="145" t="str">
        <f>IF(ISBLANK(Lanes!BS413),"",Lanes!BS413)</f>
        <v/>
      </c>
      <c r="BY413" s="145" t="str">
        <f>IF(ISBLANK(Lanes!BT413),"",Lanes!BT413)</f>
        <v/>
      </c>
      <c r="BZ413" s="145" t="str">
        <f>IF(ISBLANK(Lanes!BU413),"",Lanes!BU413)</f>
        <v/>
      </c>
      <c r="CA413" s="145" t="str">
        <f>IF(ISBLANK(Lanes!BV413),"",ROUND(Lanes!BV413,1))</f>
        <v/>
      </c>
      <c r="CB413" s="145" t="str">
        <f>IF(ISBLANK(Lanes!BW413),"",ROUND(Lanes!BW413,2))</f>
        <v/>
      </c>
      <c r="CC413" s="145" t="str">
        <f>IF(ISBLANK(Lanes!BX413),"",ROUND(Lanes!BX413,1))</f>
        <v/>
      </c>
      <c r="CD413" s="145" t="str">
        <f>IF(ISBLANK(Lanes!BY413),"",ROUND(Lanes!BY413,2))</f>
        <v/>
      </c>
      <c r="CE413" s="145" t="str">
        <f>IF(ISBLANK(Lanes!BZ413),"",ROUND(Lanes!BZ413,0))</f>
        <v/>
      </c>
      <c r="CF413" s="145" t="str">
        <f>IF(ISBLANK(Lanes!CA413),"",ROUND(Lanes!CA413,0))</f>
        <v/>
      </c>
      <c r="CG413" s="145" t="str">
        <f>IF(ISBLANK(Lanes!CB413),"",ROUND(Lanes!CB413,0))</f>
        <v/>
      </c>
      <c r="CH413" s="145" t="str">
        <f>IF(ISBLANK(Lanes!CC413),"",ROUND(Lanes!CC413,2))</f>
        <v/>
      </c>
      <c r="CI413" s="145" t="str">
        <f>IF(ISBLANK(Lanes!CD413),"",ROUND(Lanes!CD413,2))</f>
        <v/>
      </c>
      <c r="CJ413" s="145" t="str">
        <f>IF(ISBLANK(Lanes!CE413),"",ROUND(Lanes!CE413,2))</f>
        <v/>
      </c>
      <c r="CK413" s="145" t="str">
        <f>IF(ISBLANK(Lanes!CF413),"",ROUND(Lanes!CF413,0))</f>
        <v/>
      </c>
      <c r="CL413" s="145" t="str">
        <f>IF(ISBLANK(Lanes!CG413),"",ROUND(Lanes!CG413,0))</f>
        <v/>
      </c>
      <c r="CM413" s="145" t="str">
        <f>IF(ISBLANK(Lanes!CH413),"",ROUND(Lanes!CH413,0))</f>
        <v/>
      </c>
      <c r="CN413" s="145" t="str">
        <f>IF(ISBLANK(Lanes!CI413),"",ROUND(Lanes!CI413,2))</f>
        <v/>
      </c>
      <c r="CO413" s="145" t="str">
        <f>IF(ISBLANK(Lanes!CJ413),"",ROUND(Lanes!CJ413,2))</f>
        <v/>
      </c>
      <c r="CP413" s="145" t="str">
        <f>IF(ISBLANK(Lanes!CK413),"",ROUND(Lanes!CK413,2))</f>
        <v/>
      </c>
      <c r="CQ413" s="146" t="str">
        <f>IF(ISBLANK(Lanes!CL413),"","delete")</f>
        <v/>
      </c>
    </row>
    <row r="414" spans="1:95" ht="28.8">
      <c r="A414" s="142">
        <v>1818</v>
      </c>
      <c r="B414" s="140" t="s">
        <v>1359</v>
      </c>
      <c r="C414" s="141">
        <v>1</v>
      </c>
      <c r="D414" s="140" t="s">
        <v>3356</v>
      </c>
      <c r="E414" s="140" t="s">
        <v>3356</v>
      </c>
      <c r="F414" s="140" t="s">
        <v>86</v>
      </c>
      <c r="G414" s="140" t="s">
        <v>230</v>
      </c>
      <c r="H414" s="140" t="s">
        <v>111</v>
      </c>
      <c r="I414" s="140" t="s">
        <v>272</v>
      </c>
      <c r="J414" s="140" t="s">
        <v>246</v>
      </c>
      <c r="K414" s="140" t="s">
        <v>2833</v>
      </c>
      <c r="L414" s="140" t="s">
        <v>248</v>
      </c>
      <c r="M414" s="140" t="s">
        <v>168</v>
      </c>
      <c r="N414" s="140" t="s">
        <v>169</v>
      </c>
      <c r="O414" s="140" t="s">
        <v>200</v>
      </c>
      <c r="P414" s="140" t="s">
        <v>200</v>
      </c>
      <c r="Q414" s="140" t="s">
        <v>2380</v>
      </c>
      <c r="R414" s="140" t="s">
        <v>201</v>
      </c>
      <c r="S414" s="140" t="s">
        <v>168</v>
      </c>
      <c r="T414" s="140" t="s">
        <v>202</v>
      </c>
      <c r="U414" s="140" t="s">
        <v>107</v>
      </c>
      <c r="V414" s="140" t="s">
        <v>250</v>
      </c>
      <c r="W414" s="140" t="s">
        <v>98</v>
      </c>
      <c r="X414" s="140" t="s">
        <v>99</v>
      </c>
      <c r="Y414" s="140" t="s">
        <v>251</v>
      </c>
      <c r="Z414" s="140" t="s">
        <v>2380</v>
      </c>
      <c r="AA414" s="140" t="s">
        <v>251</v>
      </c>
      <c r="AB414" s="140" t="s">
        <v>2687</v>
      </c>
      <c r="AC414" s="140" t="s">
        <v>2391</v>
      </c>
      <c r="AD414" s="140" t="s">
        <v>101</v>
      </c>
      <c r="AE414" s="140" t="s">
        <v>2385</v>
      </c>
      <c r="AF414" s="140" t="s">
        <v>2385</v>
      </c>
      <c r="AG414" s="140" t="s">
        <v>2385</v>
      </c>
      <c r="AH414" s="140" t="s">
        <v>2385</v>
      </c>
      <c r="AI414" s="140" t="s">
        <v>101</v>
      </c>
      <c r="AJ414" s="140" t="s">
        <v>660</v>
      </c>
      <c r="AK414" s="140" t="s">
        <v>660</v>
      </c>
      <c r="AL414" s="140" t="s">
        <v>2390</v>
      </c>
      <c r="AM414" s="140" t="s">
        <v>252</v>
      </c>
      <c r="AN414" s="140" t="s">
        <v>660</v>
      </c>
      <c r="AO414" s="140" t="s">
        <v>660</v>
      </c>
      <c r="AP414" s="140" t="s">
        <v>2390</v>
      </c>
      <c r="AQ414" s="140" t="s">
        <v>2380</v>
      </c>
      <c r="AR414" s="140" t="s">
        <v>2454</v>
      </c>
      <c r="AS414" s="136" t="s">
        <v>2381</v>
      </c>
      <c r="AT414" s="145" t="str">
        <f>IF(ISBLANK(Lanes!AO414),"",ROUND(Lanes!AO414,2))</f>
        <v/>
      </c>
      <c r="AU414" s="145" t="str">
        <f>IF(ISBLANK(Lanes!AP414),"",ROUND(Lanes!AP414,2))</f>
        <v/>
      </c>
      <c r="AV414" s="145" t="str">
        <f>IF(ISBLANK(Lanes!AQ414),"",ROUND(Lanes!AQ414,2))</f>
        <v/>
      </c>
      <c r="AW414" s="145" t="str">
        <f>IF(ISBLANK(Lanes!AP414),"",ROUND(Lanes!AR414,2))</f>
        <v/>
      </c>
      <c r="AX414" s="145" t="str">
        <f>IF(ISBLANK(Lanes!AS414),"",ROUND(Lanes!AS414,2))</f>
        <v/>
      </c>
      <c r="AY414" s="145" t="str">
        <f>IF(ISBLANK(Lanes!AT414),"",ROUND(Lanes!AT414,2))</f>
        <v/>
      </c>
      <c r="AZ414" s="145" t="str">
        <f>IF(ISBLANK(Lanes!AP414),"",ROUND(Lanes!AU414,2))</f>
        <v/>
      </c>
      <c r="BA414" s="145" t="str">
        <f>IF(ISBLANK(Lanes!AP414),"",ROUND(Lanes!AV414,2))</f>
        <v/>
      </c>
      <c r="BB414" s="145" t="str">
        <f>IF(ISBLANK(Lanes!AW414),"",ROUND(Lanes!AW414,2))</f>
        <v/>
      </c>
      <c r="BC414" s="145" t="str">
        <f>IF(ISBLANK(Lanes!AX414),"",ROUND(Lanes!AX414,2))</f>
        <v/>
      </c>
      <c r="BD414" s="145" t="str">
        <f>IF(ISBLANK(Lanes!AY414),"",ROUND(Lanes!AY414,2))</f>
        <v/>
      </c>
      <c r="BE414" s="145" t="str">
        <f>IF(ISBLANK(Lanes!AX414),"",ROUND(Lanes!AZ414,2))</f>
        <v/>
      </c>
      <c r="BF414" s="145" t="str">
        <f>IF(ISBLANK(Lanes!BA414),"",ROUND(Lanes!BA414,2))</f>
        <v/>
      </c>
      <c r="BG414" s="145" t="str">
        <f>IF(ISBLANK(Lanes!BB414),"",ROUND(Lanes!BB414,2))</f>
        <v/>
      </c>
      <c r="BH414" s="145" t="str">
        <f>IF(ISBLANK(Lanes!AX414),"",ROUND(Lanes!BC414,2))</f>
        <v/>
      </c>
      <c r="BI414" s="145" t="str">
        <f>IF(ISBLANK(Lanes!AX414),"",ROUND(Lanes!BD414,2))</f>
        <v/>
      </c>
      <c r="BJ414" s="145" t="str">
        <f>IF(ISBLANK(Lanes!BE414),"",Lanes!BE414)</f>
        <v/>
      </c>
      <c r="BK414" s="145" t="str">
        <f>IF(ISBLANK(Lanes!BF414),"",Lanes!BF414)</f>
        <v/>
      </c>
      <c r="BL414" s="145" t="str">
        <f>IF(ISBLANK(Lanes!BG414),"",Lanes!BG414)</f>
        <v/>
      </c>
      <c r="BM414" s="145" t="str">
        <f>IF(ISBLANK(Lanes!BH414),"",Lanes!BH414)</f>
        <v/>
      </c>
      <c r="BN414" s="145" t="str">
        <f>IF(ISBLANK(Lanes!BI414),"",Lanes!BI414)</f>
        <v/>
      </c>
      <c r="BO414" s="145" t="str">
        <f>IF(ISBLANK(Lanes!BJ414),"",Lanes!BJ414)</f>
        <v/>
      </c>
      <c r="BP414" s="145" t="str">
        <f>IF(ISBLANK(Lanes!BK414),"",Lanes!BK414)</f>
        <v/>
      </c>
      <c r="BQ414" s="145" t="str">
        <f>IF(ISBLANK(Lanes!BL414),"",Lanes!BL414)</f>
        <v/>
      </c>
      <c r="BR414" s="145" t="str">
        <f>IF(ISBLANK(Lanes!BM414),"",ROUND(Lanes!BM414,0))</f>
        <v/>
      </c>
      <c r="BS414" s="145" t="str">
        <f>IF(ISBLANK(Lanes!BN414),"",ROUND(Lanes!BN414,0))</f>
        <v/>
      </c>
      <c r="BT414" s="145" t="str">
        <f>IF(ISBLANK(Lanes!BO414),"",ROUND(Lanes!BO414,0))</f>
        <v/>
      </c>
      <c r="BU414" s="145" t="str">
        <f>IF(ISBLANK(Lanes!BN414),"",ROUND(Lanes!BP414,0))</f>
        <v/>
      </c>
      <c r="BV414" s="145" t="str">
        <f>IF(ISBLANK(Lanes!BQ414),"",ROUND(Lanes!BQ414,1))</f>
        <v/>
      </c>
      <c r="BW414" s="145" t="str">
        <f>IF(ISBLANK(Lanes!BR414),"",Lanes!BR414)</f>
        <v/>
      </c>
      <c r="BX414" s="145" t="str">
        <f>IF(ISBLANK(Lanes!BS414),"",Lanes!BS414)</f>
        <v/>
      </c>
      <c r="BY414" s="145" t="str">
        <f>IF(ISBLANK(Lanes!BT414),"",Lanes!BT414)</f>
        <v/>
      </c>
      <c r="BZ414" s="145" t="str">
        <f>IF(ISBLANK(Lanes!BU414),"",Lanes!BU414)</f>
        <v/>
      </c>
      <c r="CA414" s="145" t="str">
        <f>IF(ISBLANK(Lanes!BV414),"",ROUND(Lanes!BV414,1))</f>
        <v/>
      </c>
      <c r="CB414" s="145" t="str">
        <f>IF(ISBLANK(Lanes!BW414),"",ROUND(Lanes!BW414,2))</f>
        <v/>
      </c>
      <c r="CC414" s="145" t="str">
        <f>IF(ISBLANK(Lanes!BX414),"",ROUND(Lanes!BX414,1))</f>
        <v/>
      </c>
      <c r="CD414" s="145" t="str">
        <f>IF(ISBLANK(Lanes!BY414),"",ROUND(Lanes!BY414,2))</f>
        <v/>
      </c>
      <c r="CE414" s="145" t="str">
        <f>IF(ISBLANK(Lanes!BZ414),"",ROUND(Lanes!BZ414,0))</f>
        <v/>
      </c>
      <c r="CF414" s="145" t="str">
        <f>IF(ISBLANK(Lanes!CA414),"",ROUND(Lanes!CA414,0))</f>
        <v/>
      </c>
      <c r="CG414" s="145" t="str">
        <f>IF(ISBLANK(Lanes!CB414),"",ROUND(Lanes!CB414,0))</f>
        <v/>
      </c>
      <c r="CH414" s="145" t="str">
        <f>IF(ISBLANK(Lanes!CC414),"",ROUND(Lanes!CC414,2))</f>
        <v/>
      </c>
      <c r="CI414" s="145" t="str">
        <f>IF(ISBLANK(Lanes!CD414),"",ROUND(Lanes!CD414,2))</f>
        <v/>
      </c>
      <c r="CJ414" s="145" t="str">
        <f>IF(ISBLANK(Lanes!CE414),"",ROUND(Lanes!CE414,2))</f>
        <v/>
      </c>
      <c r="CK414" s="145" t="str">
        <f>IF(ISBLANK(Lanes!CF414),"",ROUND(Lanes!CF414,0))</f>
        <v/>
      </c>
      <c r="CL414" s="145" t="str">
        <f>IF(ISBLANK(Lanes!CG414),"",ROUND(Lanes!CG414,0))</f>
        <v/>
      </c>
      <c r="CM414" s="145" t="str">
        <f>IF(ISBLANK(Lanes!CH414),"",ROUND(Lanes!CH414,0))</f>
        <v/>
      </c>
      <c r="CN414" s="145" t="str">
        <f>IF(ISBLANK(Lanes!CI414),"",ROUND(Lanes!CI414,2))</f>
        <v/>
      </c>
      <c r="CO414" s="145" t="str">
        <f>IF(ISBLANK(Lanes!CJ414),"",ROUND(Lanes!CJ414,2))</f>
        <v/>
      </c>
      <c r="CP414" s="145" t="str">
        <f>IF(ISBLANK(Lanes!CK414),"",ROUND(Lanes!CK414,2))</f>
        <v/>
      </c>
      <c r="CQ414" s="146" t="str">
        <f>IF(ISBLANK(Lanes!CL414),"","delete")</f>
        <v/>
      </c>
    </row>
    <row r="415" spans="1:95" ht="28.8">
      <c r="A415" s="142">
        <v>1819</v>
      </c>
      <c r="B415" s="140" t="s">
        <v>1360</v>
      </c>
      <c r="C415" s="141">
        <v>1</v>
      </c>
      <c r="D415" s="140" t="s">
        <v>3355</v>
      </c>
      <c r="E415" s="140" t="s">
        <v>3355</v>
      </c>
      <c r="F415" s="140" t="s">
        <v>86</v>
      </c>
      <c r="G415" s="140" t="s">
        <v>230</v>
      </c>
      <c r="H415" s="140" t="s">
        <v>103</v>
      </c>
      <c r="I415" s="140" t="s">
        <v>272</v>
      </c>
      <c r="J415" s="140" t="s">
        <v>246</v>
      </c>
      <c r="K415" s="140" t="s">
        <v>2833</v>
      </c>
      <c r="L415" s="140" t="s">
        <v>248</v>
      </c>
      <c r="M415" s="140" t="s">
        <v>168</v>
      </c>
      <c r="N415" s="140" t="s">
        <v>169</v>
      </c>
      <c r="O415" s="140" t="s">
        <v>402</v>
      </c>
      <c r="P415" s="140" t="s">
        <v>402</v>
      </c>
      <c r="Q415" s="140" t="s">
        <v>2380</v>
      </c>
      <c r="R415" s="140" t="s">
        <v>264</v>
      </c>
      <c r="S415" s="140" t="s">
        <v>144</v>
      </c>
      <c r="T415" s="140" t="s">
        <v>265</v>
      </c>
      <c r="U415" s="140" t="s">
        <v>107</v>
      </c>
      <c r="V415" s="140" t="s">
        <v>97</v>
      </c>
      <c r="W415" s="140" t="s">
        <v>98</v>
      </c>
      <c r="X415" s="140" t="s">
        <v>99</v>
      </c>
      <c r="Y415" s="140" t="s">
        <v>251</v>
      </c>
      <c r="Z415" s="140" t="s">
        <v>2380</v>
      </c>
      <c r="AA415" s="140" t="s">
        <v>251</v>
      </c>
      <c r="AB415" s="140" t="s">
        <v>2535</v>
      </c>
      <c r="AC415" s="140" t="s">
        <v>2391</v>
      </c>
      <c r="AD415" s="140" t="s">
        <v>101</v>
      </c>
      <c r="AE415" s="140" t="s">
        <v>2385</v>
      </c>
      <c r="AF415" s="140" t="s">
        <v>2385</v>
      </c>
      <c r="AG415" s="140" t="s">
        <v>2385</v>
      </c>
      <c r="AH415" s="140" t="s">
        <v>2385</v>
      </c>
      <c r="AI415" s="140" t="s">
        <v>101</v>
      </c>
      <c r="AJ415" s="140" t="s">
        <v>660</v>
      </c>
      <c r="AK415" s="140" t="s">
        <v>2390</v>
      </c>
      <c r="AL415" s="140" t="s">
        <v>660</v>
      </c>
      <c r="AM415" s="140" t="s">
        <v>252</v>
      </c>
      <c r="AN415" s="140" t="s">
        <v>660</v>
      </c>
      <c r="AO415" s="140" t="s">
        <v>2390</v>
      </c>
      <c r="AP415" s="140" t="s">
        <v>2383</v>
      </c>
      <c r="AQ415" s="140" t="s">
        <v>2380</v>
      </c>
      <c r="AR415" s="140" t="s">
        <v>2467</v>
      </c>
      <c r="AS415" s="136" t="s">
        <v>2381</v>
      </c>
      <c r="AT415" s="145" t="str">
        <f>IF(ISBLANK(Lanes!AO415),"",ROUND(Lanes!AO415,2))</f>
        <v/>
      </c>
      <c r="AU415" s="145" t="str">
        <f>IF(ISBLANK(Lanes!AP415),"",ROUND(Lanes!AP415,2))</f>
        <v/>
      </c>
      <c r="AV415" s="145" t="str">
        <f>IF(ISBLANK(Lanes!AQ415),"",ROUND(Lanes!AQ415,2))</f>
        <v/>
      </c>
      <c r="AW415" s="145" t="str">
        <f>IF(ISBLANK(Lanes!AP415),"",ROUND(Lanes!AR415,2))</f>
        <v/>
      </c>
      <c r="AX415" s="145" t="str">
        <f>IF(ISBLANK(Lanes!AS415),"",ROUND(Lanes!AS415,2))</f>
        <v/>
      </c>
      <c r="AY415" s="145" t="str">
        <f>IF(ISBLANK(Lanes!AT415),"",ROUND(Lanes!AT415,2))</f>
        <v/>
      </c>
      <c r="AZ415" s="145" t="str">
        <f>IF(ISBLANK(Lanes!AP415),"",ROUND(Lanes!AU415,2))</f>
        <v/>
      </c>
      <c r="BA415" s="145" t="str">
        <f>IF(ISBLANK(Lanes!AP415),"",ROUND(Lanes!AV415,2))</f>
        <v/>
      </c>
      <c r="BB415" s="145" t="str">
        <f>IF(ISBLANK(Lanes!AW415),"",ROUND(Lanes!AW415,2))</f>
        <v/>
      </c>
      <c r="BC415" s="145" t="str">
        <f>IF(ISBLANK(Lanes!AX415),"",ROUND(Lanes!AX415,2))</f>
        <v/>
      </c>
      <c r="BD415" s="145" t="str">
        <f>IF(ISBLANK(Lanes!AY415),"",ROUND(Lanes!AY415,2))</f>
        <v/>
      </c>
      <c r="BE415" s="145" t="str">
        <f>IF(ISBLANK(Lanes!AX415),"",ROUND(Lanes!AZ415,2))</f>
        <v/>
      </c>
      <c r="BF415" s="145" t="str">
        <f>IF(ISBLANK(Lanes!BA415),"",ROUND(Lanes!BA415,2))</f>
        <v/>
      </c>
      <c r="BG415" s="145" t="str">
        <f>IF(ISBLANK(Lanes!BB415),"",ROUND(Lanes!BB415,2))</f>
        <v/>
      </c>
      <c r="BH415" s="145" t="str">
        <f>IF(ISBLANK(Lanes!AX415),"",ROUND(Lanes!BC415,2))</f>
        <v/>
      </c>
      <c r="BI415" s="145" t="str">
        <f>IF(ISBLANK(Lanes!AX415),"",ROUND(Lanes!BD415,2))</f>
        <v/>
      </c>
      <c r="BJ415" s="145" t="str">
        <f>IF(ISBLANK(Lanes!BE415),"",Lanes!BE415)</f>
        <v/>
      </c>
      <c r="BK415" s="145" t="str">
        <f>IF(ISBLANK(Lanes!BF415),"",Lanes!BF415)</f>
        <v/>
      </c>
      <c r="BL415" s="145" t="str">
        <f>IF(ISBLANK(Lanes!BG415),"",Lanes!BG415)</f>
        <v/>
      </c>
      <c r="BM415" s="145" t="str">
        <f>IF(ISBLANK(Lanes!BH415),"",Lanes!BH415)</f>
        <v/>
      </c>
      <c r="BN415" s="145" t="str">
        <f>IF(ISBLANK(Lanes!BI415),"",Lanes!BI415)</f>
        <v/>
      </c>
      <c r="BO415" s="145" t="str">
        <f>IF(ISBLANK(Lanes!BJ415),"",Lanes!BJ415)</f>
        <v/>
      </c>
      <c r="BP415" s="145" t="str">
        <f>IF(ISBLANK(Lanes!BK415),"",Lanes!BK415)</f>
        <v/>
      </c>
      <c r="BQ415" s="145" t="str">
        <f>IF(ISBLANK(Lanes!BL415),"",Lanes!BL415)</f>
        <v/>
      </c>
      <c r="BR415" s="145" t="str">
        <f>IF(ISBLANK(Lanes!BM415),"",ROUND(Lanes!BM415,0))</f>
        <v/>
      </c>
      <c r="BS415" s="145" t="str">
        <f>IF(ISBLANK(Lanes!BN415),"",ROUND(Lanes!BN415,0))</f>
        <v/>
      </c>
      <c r="BT415" s="145" t="str">
        <f>IF(ISBLANK(Lanes!BO415),"",ROUND(Lanes!BO415,0))</f>
        <v/>
      </c>
      <c r="BU415" s="145" t="str">
        <f>IF(ISBLANK(Lanes!BN415),"",ROUND(Lanes!BP415,0))</f>
        <v/>
      </c>
      <c r="BV415" s="145" t="str">
        <f>IF(ISBLANK(Lanes!BQ415),"",ROUND(Lanes!BQ415,1))</f>
        <v/>
      </c>
      <c r="BW415" s="145" t="str">
        <f>IF(ISBLANK(Lanes!BR415),"",Lanes!BR415)</f>
        <v/>
      </c>
      <c r="BX415" s="145" t="str">
        <f>IF(ISBLANK(Lanes!BS415),"",Lanes!BS415)</f>
        <v/>
      </c>
      <c r="BY415" s="145" t="str">
        <f>IF(ISBLANK(Lanes!BT415),"",Lanes!BT415)</f>
        <v/>
      </c>
      <c r="BZ415" s="145" t="str">
        <f>IF(ISBLANK(Lanes!BU415),"",Lanes!BU415)</f>
        <v/>
      </c>
      <c r="CA415" s="145" t="str">
        <f>IF(ISBLANK(Lanes!BV415),"",ROUND(Lanes!BV415,1))</f>
        <v/>
      </c>
      <c r="CB415" s="145" t="str">
        <f>IF(ISBLANK(Lanes!BW415),"",ROUND(Lanes!BW415,2))</f>
        <v/>
      </c>
      <c r="CC415" s="145" t="str">
        <f>IF(ISBLANK(Lanes!BX415),"",ROUND(Lanes!BX415,1))</f>
        <v/>
      </c>
      <c r="CD415" s="145" t="str">
        <f>IF(ISBLANK(Lanes!BY415),"",ROUND(Lanes!BY415,2))</f>
        <v/>
      </c>
      <c r="CE415" s="145" t="str">
        <f>IF(ISBLANK(Lanes!BZ415),"",ROUND(Lanes!BZ415,0))</f>
        <v/>
      </c>
      <c r="CF415" s="145" t="str">
        <f>IF(ISBLANK(Lanes!CA415),"",ROUND(Lanes!CA415,0))</f>
        <v/>
      </c>
      <c r="CG415" s="145" t="str">
        <f>IF(ISBLANK(Lanes!CB415),"",ROUND(Lanes!CB415,0))</f>
        <v/>
      </c>
      <c r="CH415" s="145" t="str">
        <f>IF(ISBLANK(Lanes!CC415),"",ROUND(Lanes!CC415,2))</f>
        <v/>
      </c>
      <c r="CI415" s="145" t="str">
        <f>IF(ISBLANK(Lanes!CD415),"",ROUND(Lanes!CD415,2))</f>
        <v/>
      </c>
      <c r="CJ415" s="145" t="str">
        <f>IF(ISBLANK(Lanes!CE415),"",ROUND(Lanes!CE415,2))</f>
        <v/>
      </c>
      <c r="CK415" s="145" t="str">
        <f>IF(ISBLANK(Lanes!CF415),"",ROUND(Lanes!CF415,0))</f>
        <v/>
      </c>
      <c r="CL415" s="145" t="str">
        <f>IF(ISBLANK(Lanes!CG415),"",ROUND(Lanes!CG415,0))</f>
        <v/>
      </c>
      <c r="CM415" s="145" t="str">
        <f>IF(ISBLANK(Lanes!CH415),"",ROUND(Lanes!CH415,0))</f>
        <v/>
      </c>
      <c r="CN415" s="145" t="str">
        <f>IF(ISBLANK(Lanes!CI415),"",ROUND(Lanes!CI415,2))</f>
        <v/>
      </c>
      <c r="CO415" s="145" t="str">
        <f>IF(ISBLANK(Lanes!CJ415),"",ROUND(Lanes!CJ415,2))</f>
        <v/>
      </c>
      <c r="CP415" s="145" t="str">
        <f>IF(ISBLANK(Lanes!CK415),"",ROUND(Lanes!CK415,2))</f>
        <v/>
      </c>
      <c r="CQ415" s="146" t="str">
        <f>IF(ISBLANK(Lanes!CL415),"","delete")</f>
        <v/>
      </c>
    </row>
    <row r="416" spans="1:95" ht="28.8">
      <c r="A416" s="142">
        <v>1820</v>
      </c>
      <c r="B416" s="140" t="s">
        <v>1361</v>
      </c>
      <c r="C416" s="141">
        <v>1</v>
      </c>
      <c r="D416" s="140" t="s">
        <v>3354</v>
      </c>
      <c r="E416" s="140" t="s">
        <v>3354</v>
      </c>
      <c r="F416" s="140" t="s">
        <v>86</v>
      </c>
      <c r="G416" s="140" t="s">
        <v>230</v>
      </c>
      <c r="H416" s="140" t="s">
        <v>111</v>
      </c>
      <c r="I416" s="140" t="s">
        <v>272</v>
      </c>
      <c r="J416" s="140" t="s">
        <v>246</v>
      </c>
      <c r="K416" s="140" t="s">
        <v>2833</v>
      </c>
      <c r="L416" s="140" t="s">
        <v>248</v>
      </c>
      <c r="M416" s="140" t="s">
        <v>168</v>
      </c>
      <c r="N416" s="140" t="s">
        <v>169</v>
      </c>
      <c r="O416" s="140" t="s">
        <v>402</v>
      </c>
      <c r="P416" s="140" t="s">
        <v>402</v>
      </c>
      <c r="Q416" s="140" t="s">
        <v>2380</v>
      </c>
      <c r="R416" s="140" t="s">
        <v>264</v>
      </c>
      <c r="S416" s="140" t="s">
        <v>144</v>
      </c>
      <c r="T416" s="140" t="s">
        <v>265</v>
      </c>
      <c r="U416" s="140" t="s">
        <v>107</v>
      </c>
      <c r="V416" s="140" t="s">
        <v>97</v>
      </c>
      <c r="W416" s="140" t="s">
        <v>98</v>
      </c>
      <c r="X416" s="140" t="s">
        <v>99</v>
      </c>
      <c r="Y416" s="140" t="s">
        <v>251</v>
      </c>
      <c r="Z416" s="140" t="s">
        <v>2380</v>
      </c>
      <c r="AA416" s="140" t="s">
        <v>251</v>
      </c>
      <c r="AB416" s="140" t="s">
        <v>2419</v>
      </c>
      <c r="AC416" s="140" t="s">
        <v>2391</v>
      </c>
      <c r="AD416" s="140" t="s">
        <v>101</v>
      </c>
      <c r="AE416" s="140" t="s">
        <v>2385</v>
      </c>
      <c r="AF416" s="140" t="s">
        <v>2385</v>
      </c>
      <c r="AG416" s="140" t="s">
        <v>2385</v>
      </c>
      <c r="AH416" s="140" t="s">
        <v>2385</v>
      </c>
      <c r="AI416" s="140" t="s">
        <v>101</v>
      </c>
      <c r="AJ416" s="140" t="s">
        <v>660</v>
      </c>
      <c r="AK416" s="140" t="s">
        <v>2390</v>
      </c>
      <c r="AL416" s="140" t="s">
        <v>660</v>
      </c>
      <c r="AM416" s="140" t="s">
        <v>252</v>
      </c>
      <c r="AN416" s="140" t="s">
        <v>660</v>
      </c>
      <c r="AO416" s="140" t="s">
        <v>2390</v>
      </c>
      <c r="AP416" s="140" t="s">
        <v>2383</v>
      </c>
      <c r="AQ416" s="140" t="s">
        <v>2380</v>
      </c>
      <c r="AR416" s="140" t="s">
        <v>2467</v>
      </c>
      <c r="AS416" s="136" t="s">
        <v>2381</v>
      </c>
      <c r="AT416" s="145" t="str">
        <f>IF(ISBLANK(Lanes!AO416),"",ROUND(Lanes!AO416,2))</f>
        <v/>
      </c>
      <c r="AU416" s="145" t="str">
        <f>IF(ISBLANK(Lanes!AP416),"",ROUND(Lanes!AP416,2))</f>
        <v/>
      </c>
      <c r="AV416" s="145" t="str">
        <f>IF(ISBLANK(Lanes!AQ416),"",ROUND(Lanes!AQ416,2))</f>
        <v/>
      </c>
      <c r="AW416" s="145" t="str">
        <f>IF(ISBLANK(Lanes!AP416),"",ROUND(Lanes!AR416,2))</f>
        <v/>
      </c>
      <c r="AX416" s="145" t="str">
        <f>IF(ISBLANK(Lanes!AS416),"",ROUND(Lanes!AS416,2))</f>
        <v/>
      </c>
      <c r="AY416" s="145" t="str">
        <f>IF(ISBLANK(Lanes!AT416),"",ROUND(Lanes!AT416,2))</f>
        <v/>
      </c>
      <c r="AZ416" s="145" t="str">
        <f>IF(ISBLANK(Lanes!AP416),"",ROUND(Lanes!AU416,2))</f>
        <v/>
      </c>
      <c r="BA416" s="145" t="str">
        <f>IF(ISBLANK(Lanes!AP416),"",ROUND(Lanes!AV416,2))</f>
        <v/>
      </c>
      <c r="BB416" s="145" t="str">
        <f>IF(ISBLANK(Lanes!AW416),"",ROUND(Lanes!AW416,2))</f>
        <v/>
      </c>
      <c r="BC416" s="145" t="str">
        <f>IF(ISBLANK(Lanes!AX416),"",ROUND(Lanes!AX416,2))</f>
        <v/>
      </c>
      <c r="BD416" s="145" t="str">
        <f>IF(ISBLANK(Lanes!AY416),"",ROUND(Lanes!AY416,2))</f>
        <v/>
      </c>
      <c r="BE416" s="145" t="str">
        <f>IF(ISBLANK(Lanes!AX416),"",ROUND(Lanes!AZ416,2))</f>
        <v/>
      </c>
      <c r="BF416" s="145" t="str">
        <f>IF(ISBLANK(Lanes!BA416),"",ROUND(Lanes!BA416,2))</f>
        <v/>
      </c>
      <c r="BG416" s="145" t="str">
        <f>IF(ISBLANK(Lanes!BB416),"",ROUND(Lanes!BB416,2))</f>
        <v/>
      </c>
      <c r="BH416" s="145" t="str">
        <f>IF(ISBLANK(Lanes!AX416),"",ROUND(Lanes!BC416,2))</f>
        <v/>
      </c>
      <c r="BI416" s="145" t="str">
        <f>IF(ISBLANK(Lanes!AX416),"",ROUND(Lanes!BD416,2))</f>
        <v/>
      </c>
      <c r="BJ416" s="145" t="str">
        <f>IF(ISBLANK(Lanes!BE416),"",Lanes!BE416)</f>
        <v/>
      </c>
      <c r="BK416" s="145" t="str">
        <f>IF(ISBLANK(Lanes!BF416),"",Lanes!BF416)</f>
        <v/>
      </c>
      <c r="BL416" s="145" t="str">
        <f>IF(ISBLANK(Lanes!BG416),"",Lanes!BG416)</f>
        <v/>
      </c>
      <c r="BM416" s="145" t="str">
        <f>IF(ISBLANK(Lanes!BH416),"",Lanes!BH416)</f>
        <v/>
      </c>
      <c r="BN416" s="145" t="str">
        <f>IF(ISBLANK(Lanes!BI416),"",Lanes!BI416)</f>
        <v/>
      </c>
      <c r="BO416" s="145" t="str">
        <f>IF(ISBLANK(Lanes!BJ416),"",Lanes!BJ416)</f>
        <v/>
      </c>
      <c r="BP416" s="145" t="str">
        <f>IF(ISBLANK(Lanes!BK416),"",Lanes!BK416)</f>
        <v/>
      </c>
      <c r="BQ416" s="145" t="str">
        <f>IF(ISBLANK(Lanes!BL416),"",Lanes!BL416)</f>
        <v/>
      </c>
      <c r="BR416" s="145" t="str">
        <f>IF(ISBLANK(Lanes!BM416),"",ROUND(Lanes!BM416,0))</f>
        <v/>
      </c>
      <c r="BS416" s="145" t="str">
        <f>IF(ISBLANK(Lanes!BN416),"",ROUND(Lanes!BN416,0))</f>
        <v/>
      </c>
      <c r="BT416" s="145" t="str">
        <f>IF(ISBLANK(Lanes!BO416),"",ROUND(Lanes!BO416,0))</f>
        <v/>
      </c>
      <c r="BU416" s="145" t="str">
        <f>IF(ISBLANK(Lanes!BN416),"",ROUND(Lanes!BP416,0))</f>
        <v/>
      </c>
      <c r="BV416" s="145" t="str">
        <f>IF(ISBLANK(Lanes!BQ416),"",ROUND(Lanes!BQ416,1))</f>
        <v/>
      </c>
      <c r="BW416" s="145" t="str">
        <f>IF(ISBLANK(Lanes!BR416),"",Lanes!BR416)</f>
        <v/>
      </c>
      <c r="BX416" s="145" t="str">
        <f>IF(ISBLANK(Lanes!BS416),"",Lanes!BS416)</f>
        <v/>
      </c>
      <c r="BY416" s="145" t="str">
        <f>IF(ISBLANK(Lanes!BT416),"",Lanes!BT416)</f>
        <v/>
      </c>
      <c r="BZ416" s="145" t="str">
        <f>IF(ISBLANK(Lanes!BU416),"",Lanes!BU416)</f>
        <v/>
      </c>
      <c r="CA416" s="145" t="str">
        <f>IF(ISBLANK(Lanes!BV416),"",ROUND(Lanes!BV416,1))</f>
        <v/>
      </c>
      <c r="CB416" s="145" t="str">
        <f>IF(ISBLANK(Lanes!BW416),"",ROUND(Lanes!BW416,2))</f>
        <v/>
      </c>
      <c r="CC416" s="145" t="str">
        <f>IF(ISBLANK(Lanes!BX416),"",ROUND(Lanes!BX416,1))</f>
        <v/>
      </c>
      <c r="CD416" s="145" t="str">
        <f>IF(ISBLANK(Lanes!BY416),"",ROUND(Lanes!BY416,2))</f>
        <v/>
      </c>
      <c r="CE416" s="145" t="str">
        <f>IF(ISBLANK(Lanes!BZ416),"",ROUND(Lanes!BZ416,0))</f>
        <v/>
      </c>
      <c r="CF416" s="145" t="str">
        <f>IF(ISBLANK(Lanes!CA416),"",ROUND(Lanes!CA416,0))</f>
        <v/>
      </c>
      <c r="CG416" s="145" t="str">
        <f>IF(ISBLANK(Lanes!CB416),"",ROUND(Lanes!CB416,0))</f>
        <v/>
      </c>
      <c r="CH416" s="145" t="str">
        <f>IF(ISBLANK(Lanes!CC416),"",ROUND(Lanes!CC416,2))</f>
        <v/>
      </c>
      <c r="CI416" s="145" t="str">
        <f>IF(ISBLANK(Lanes!CD416),"",ROUND(Lanes!CD416,2))</f>
        <v/>
      </c>
      <c r="CJ416" s="145" t="str">
        <f>IF(ISBLANK(Lanes!CE416),"",ROUND(Lanes!CE416,2))</f>
        <v/>
      </c>
      <c r="CK416" s="145" t="str">
        <f>IF(ISBLANK(Lanes!CF416),"",ROUND(Lanes!CF416,0))</f>
        <v/>
      </c>
      <c r="CL416" s="145" t="str">
        <f>IF(ISBLANK(Lanes!CG416),"",ROUND(Lanes!CG416,0))</f>
        <v/>
      </c>
      <c r="CM416" s="145" t="str">
        <f>IF(ISBLANK(Lanes!CH416),"",ROUND(Lanes!CH416,0))</f>
        <v/>
      </c>
      <c r="CN416" s="145" t="str">
        <f>IF(ISBLANK(Lanes!CI416),"",ROUND(Lanes!CI416,2))</f>
        <v/>
      </c>
      <c r="CO416" s="145" t="str">
        <f>IF(ISBLANK(Lanes!CJ416),"",ROUND(Lanes!CJ416,2))</f>
        <v/>
      </c>
      <c r="CP416" s="145" t="str">
        <f>IF(ISBLANK(Lanes!CK416),"",ROUND(Lanes!CK416,2))</f>
        <v/>
      </c>
      <c r="CQ416" s="146" t="str">
        <f>IF(ISBLANK(Lanes!CL416),"","delete")</f>
        <v/>
      </c>
    </row>
    <row r="417" spans="1:95">
      <c r="A417" s="142">
        <v>1821</v>
      </c>
      <c r="B417" s="140" t="s">
        <v>1362</v>
      </c>
      <c r="C417" s="141">
        <v>1</v>
      </c>
      <c r="D417" s="140" t="s">
        <v>3353</v>
      </c>
      <c r="E417" s="140" t="s">
        <v>3353</v>
      </c>
      <c r="F417" s="140" t="s">
        <v>86</v>
      </c>
      <c r="G417" s="140" t="s">
        <v>230</v>
      </c>
      <c r="H417" s="140" t="s">
        <v>111</v>
      </c>
      <c r="I417" s="140" t="s">
        <v>253</v>
      </c>
      <c r="J417" s="140" t="s">
        <v>166</v>
      </c>
      <c r="K417" s="140" t="s">
        <v>2380</v>
      </c>
      <c r="L417" s="140" t="s">
        <v>167</v>
      </c>
      <c r="M417" s="140" t="s">
        <v>168</v>
      </c>
      <c r="N417" s="140" t="s">
        <v>169</v>
      </c>
      <c r="O417" s="140" t="s">
        <v>210</v>
      </c>
      <c r="P417" s="140" t="s">
        <v>210</v>
      </c>
      <c r="Q417" s="140" t="s">
        <v>2380</v>
      </c>
      <c r="R417" s="140" t="s">
        <v>211</v>
      </c>
      <c r="S417" s="140" t="s">
        <v>144</v>
      </c>
      <c r="T417" s="140" t="s">
        <v>205</v>
      </c>
      <c r="U417" s="140" t="s">
        <v>107</v>
      </c>
      <c r="V417" s="140" t="s">
        <v>209</v>
      </c>
      <c r="W417" s="140" t="s">
        <v>98</v>
      </c>
      <c r="X417" s="140" t="s">
        <v>267</v>
      </c>
      <c r="Y417" s="140" t="s">
        <v>2380</v>
      </c>
      <c r="Z417" s="140" t="s">
        <v>2380</v>
      </c>
      <c r="AA417" s="140" t="s">
        <v>101</v>
      </c>
      <c r="AB417" s="140" t="s">
        <v>3304</v>
      </c>
      <c r="AC417" s="140" t="s">
        <v>2935</v>
      </c>
      <c r="AD417" s="140" t="s">
        <v>101</v>
      </c>
      <c r="AE417" s="140" t="s">
        <v>2385</v>
      </c>
      <c r="AF417" s="140" t="s">
        <v>2385</v>
      </c>
      <c r="AG417" s="140" t="s">
        <v>2385</v>
      </c>
      <c r="AH417" s="140" t="s">
        <v>2385</v>
      </c>
      <c r="AI417" s="140" t="s">
        <v>251</v>
      </c>
      <c r="AJ417" s="140" t="s">
        <v>2424</v>
      </c>
      <c r="AK417" s="140" t="s">
        <v>2400</v>
      </c>
      <c r="AL417" s="140" t="s">
        <v>660</v>
      </c>
      <c r="AM417" s="140" t="s">
        <v>2380</v>
      </c>
      <c r="AN417" s="140" t="s">
        <v>660</v>
      </c>
      <c r="AO417" s="140" t="s">
        <v>660</v>
      </c>
      <c r="AP417" s="140" t="s">
        <v>2383</v>
      </c>
      <c r="AQ417" s="140" t="s">
        <v>2380</v>
      </c>
      <c r="AR417" s="140" t="s">
        <v>2509</v>
      </c>
      <c r="AS417" s="136" t="s">
        <v>2381</v>
      </c>
      <c r="AT417" s="145" t="str">
        <f>IF(ISBLANK(Lanes!AO417),"",ROUND(Lanes!AO417,2))</f>
        <v/>
      </c>
      <c r="AU417" s="145" t="str">
        <f>IF(ISBLANK(Lanes!AP417),"",ROUND(Lanes!AP417,2))</f>
        <v/>
      </c>
      <c r="AV417" s="145" t="str">
        <f>IF(ISBLANK(Lanes!AQ417),"",ROUND(Lanes!AQ417,2))</f>
        <v/>
      </c>
      <c r="AW417" s="145" t="str">
        <f>IF(ISBLANK(Lanes!AP417),"",ROUND(Lanes!AR417,2))</f>
        <v/>
      </c>
      <c r="AX417" s="145" t="str">
        <f>IF(ISBLANK(Lanes!AS417),"",ROUND(Lanes!AS417,2))</f>
        <v/>
      </c>
      <c r="AY417" s="145" t="str">
        <f>IF(ISBLANK(Lanes!AT417),"",ROUND(Lanes!AT417,2))</f>
        <v/>
      </c>
      <c r="AZ417" s="145" t="str">
        <f>IF(ISBLANK(Lanes!AP417),"",ROUND(Lanes!AU417,2))</f>
        <v/>
      </c>
      <c r="BA417" s="145" t="str">
        <f>IF(ISBLANK(Lanes!AP417),"",ROUND(Lanes!AV417,2))</f>
        <v/>
      </c>
      <c r="BB417" s="145" t="str">
        <f>IF(ISBLANK(Lanes!AW417),"",ROUND(Lanes!AW417,2))</f>
        <v/>
      </c>
      <c r="BC417" s="145" t="str">
        <f>IF(ISBLANK(Lanes!AX417),"",ROUND(Lanes!AX417,2))</f>
        <v/>
      </c>
      <c r="BD417" s="145" t="str">
        <f>IF(ISBLANK(Lanes!AY417),"",ROUND(Lanes!AY417,2))</f>
        <v/>
      </c>
      <c r="BE417" s="145" t="str">
        <f>IF(ISBLANK(Lanes!AX417),"",ROUND(Lanes!AZ417,2))</f>
        <v/>
      </c>
      <c r="BF417" s="145" t="str">
        <f>IF(ISBLANK(Lanes!BA417),"",ROUND(Lanes!BA417,2))</f>
        <v/>
      </c>
      <c r="BG417" s="145" t="str">
        <f>IF(ISBLANK(Lanes!BB417),"",ROUND(Lanes!BB417,2))</f>
        <v/>
      </c>
      <c r="BH417" s="145" t="str">
        <f>IF(ISBLANK(Lanes!AX417),"",ROUND(Lanes!BC417,2))</f>
        <v/>
      </c>
      <c r="BI417" s="145" t="str">
        <f>IF(ISBLANK(Lanes!AX417),"",ROUND(Lanes!BD417,2))</f>
        <v/>
      </c>
      <c r="BJ417" s="145" t="str">
        <f>IF(ISBLANK(Lanes!BE417),"",Lanes!BE417)</f>
        <v/>
      </c>
      <c r="BK417" s="145" t="str">
        <f>IF(ISBLANK(Lanes!BF417),"",Lanes!BF417)</f>
        <v/>
      </c>
      <c r="BL417" s="145" t="str">
        <f>IF(ISBLANK(Lanes!BG417),"",Lanes!BG417)</f>
        <v/>
      </c>
      <c r="BM417" s="145" t="str">
        <f>IF(ISBLANK(Lanes!BH417),"",Lanes!BH417)</f>
        <v/>
      </c>
      <c r="BN417" s="145" t="str">
        <f>IF(ISBLANK(Lanes!BI417),"",Lanes!BI417)</f>
        <v/>
      </c>
      <c r="BO417" s="145" t="str">
        <f>IF(ISBLANK(Lanes!BJ417),"",Lanes!BJ417)</f>
        <v/>
      </c>
      <c r="BP417" s="145" t="str">
        <f>IF(ISBLANK(Lanes!BK417),"",Lanes!BK417)</f>
        <v/>
      </c>
      <c r="BQ417" s="145" t="str">
        <f>IF(ISBLANK(Lanes!BL417),"",Lanes!BL417)</f>
        <v/>
      </c>
      <c r="BR417" s="145" t="str">
        <f>IF(ISBLANK(Lanes!BM417),"",ROUND(Lanes!BM417,0))</f>
        <v/>
      </c>
      <c r="BS417" s="145" t="str">
        <f>IF(ISBLANK(Lanes!BN417),"",ROUND(Lanes!BN417,0))</f>
        <v/>
      </c>
      <c r="BT417" s="145" t="str">
        <f>IF(ISBLANK(Lanes!BO417),"",ROUND(Lanes!BO417,0))</f>
        <v/>
      </c>
      <c r="BU417" s="145" t="str">
        <f>IF(ISBLANK(Lanes!BN417),"",ROUND(Lanes!BP417,0))</f>
        <v/>
      </c>
      <c r="BV417" s="145" t="str">
        <f>IF(ISBLANK(Lanes!BQ417),"",ROUND(Lanes!BQ417,1))</f>
        <v/>
      </c>
      <c r="BW417" s="145" t="str">
        <f>IF(ISBLANK(Lanes!BR417),"",Lanes!BR417)</f>
        <v/>
      </c>
      <c r="BX417" s="145" t="str">
        <f>IF(ISBLANK(Lanes!BS417),"",Lanes!BS417)</f>
        <v/>
      </c>
      <c r="BY417" s="145" t="str">
        <f>IF(ISBLANK(Lanes!BT417),"",Lanes!BT417)</f>
        <v/>
      </c>
      <c r="BZ417" s="145" t="str">
        <f>IF(ISBLANK(Lanes!BU417),"",Lanes!BU417)</f>
        <v/>
      </c>
      <c r="CA417" s="145" t="str">
        <f>IF(ISBLANK(Lanes!BV417),"",ROUND(Lanes!BV417,1))</f>
        <v/>
      </c>
      <c r="CB417" s="145" t="str">
        <f>IF(ISBLANK(Lanes!BW417),"",ROUND(Lanes!BW417,2))</f>
        <v/>
      </c>
      <c r="CC417" s="145" t="str">
        <f>IF(ISBLANK(Lanes!BX417),"",ROUND(Lanes!BX417,1))</f>
        <v/>
      </c>
      <c r="CD417" s="145" t="str">
        <f>IF(ISBLANK(Lanes!BY417),"",ROUND(Lanes!BY417,2))</f>
        <v/>
      </c>
      <c r="CE417" s="145" t="str">
        <f>IF(ISBLANK(Lanes!BZ417),"",ROUND(Lanes!BZ417,0))</f>
        <v/>
      </c>
      <c r="CF417" s="145" t="str">
        <f>IF(ISBLANK(Lanes!CA417),"",ROUND(Lanes!CA417,0))</f>
        <v/>
      </c>
      <c r="CG417" s="145" t="str">
        <f>IF(ISBLANK(Lanes!CB417),"",ROUND(Lanes!CB417,0))</f>
        <v/>
      </c>
      <c r="CH417" s="145" t="str">
        <f>IF(ISBLANK(Lanes!CC417),"",ROUND(Lanes!CC417,2))</f>
        <v/>
      </c>
      <c r="CI417" s="145" t="str">
        <f>IF(ISBLANK(Lanes!CD417),"",ROUND(Lanes!CD417,2))</f>
        <v/>
      </c>
      <c r="CJ417" s="145" t="str">
        <f>IF(ISBLANK(Lanes!CE417),"",ROUND(Lanes!CE417,2))</f>
        <v/>
      </c>
      <c r="CK417" s="145" t="str">
        <f>IF(ISBLANK(Lanes!CF417),"",ROUND(Lanes!CF417,0))</f>
        <v/>
      </c>
      <c r="CL417" s="145" t="str">
        <f>IF(ISBLANK(Lanes!CG417),"",ROUND(Lanes!CG417,0))</f>
        <v/>
      </c>
      <c r="CM417" s="145" t="str">
        <f>IF(ISBLANK(Lanes!CH417),"",ROUND(Lanes!CH417,0))</f>
        <v/>
      </c>
      <c r="CN417" s="145" t="str">
        <f>IF(ISBLANK(Lanes!CI417),"",ROUND(Lanes!CI417,2))</f>
        <v/>
      </c>
      <c r="CO417" s="145" t="str">
        <f>IF(ISBLANK(Lanes!CJ417),"",ROUND(Lanes!CJ417,2))</f>
        <v/>
      </c>
      <c r="CP417" s="145" t="str">
        <f>IF(ISBLANK(Lanes!CK417),"",ROUND(Lanes!CK417,2))</f>
        <v/>
      </c>
      <c r="CQ417" s="146" t="str">
        <f>IF(ISBLANK(Lanes!CL417),"","delete")</f>
        <v/>
      </c>
    </row>
    <row r="418" spans="1:95">
      <c r="A418" s="142">
        <v>1822</v>
      </c>
      <c r="B418" s="140" t="s">
        <v>1363</v>
      </c>
      <c r="C418" s="141">
        <v>1</v>
      </c>
      <c r="D418" s="140" t="s">
        <v>3352</v>
      </c>
      <c r="E418" s="140" t="s">
        <v>3352</v>
      </c>
      <c r="F418" s="140" t="s">
        <v>86</v>
      </c>
      <c r="G418" s="140" t="s">
        <v>230</v>
      </c>
      <c r="H418" s="140" t="s">
        <v>111</v>
      </c>
      <c r="I418" s="140" t="s">
        <v>253</v>
      </c>
      <c r="J418" s="140" t="s">
        <v>166</v>
      </c>
      <c r="K418" s="140" t="s">
        <v>2380</v>
      </c>
      <c r="L418" s="140" t="s">
        <v>167</v>
      </c>
      <c r="M418" s="140" t="s">
        <v>168</v>
      </c>
      <c r="N418" s="140" t="s">
        <v>169</v>
      </c>
      <c r="O418" s="140" t="s">
        <v>203</v>
      </c>
      <c r="P418" s="140" t="s">
        <v>203</v>
      </c>
      <c r="Q418" s="140" t="s">
        <v>2380</v>
      </c>
      <c r="R418" s="140" t="s">
        <v>204</v>
      </c>
      <c r="S418" s="140" t="s">
        <v>144</v>
      </c>
      <c r="T418" s="140" t="s">
        <v>205</v>
      </c>
      <c r="U418" s="140" t="s">
        <v>107</v>
      </c>
      <c r="V418" s="140" t="s">
        <v>2380</v>
      </c>
      <c r="W418" s="140" t="s">
        <v>98</v>
      </c>
      <c r="X418" s="140" t="s">
        <v>99</v>
      </c>
      <c r="Y418" s="140" t="s">
        <v>2380</v>
      </c>
      <c r="Z418" s="140" t="s">
        <v>2380</v>
      </c>
      <c r="AA418" s="140" t="s">
        <v>101</v>
      </c>
      <c r="AB418" s="140" t="s">
        <v>2537</v>
      </c>
      <c r="AC418" s="140" t="s">
        <v>2535</v>
      </c>
      <c r="AD418" s="140" t="s">
        <v>101</v>
      </c>
      <c r="AE418" s="140" t="s">
        <v>2385</v>
      </c>
      <c r="AF418" s="140" t="s">
        <v>2385</v>
      </c>
      <c r="AG418" s="140" t="s">
        <v>2385</v>
      </c>
      <c r="AH418" s="140" t="s">
        <v>2385</v>
      </c>
      <c r="AI418" s="140" t="s">
        <v>251</v>
      </c>
      <c r="AJ418" s="140" t="s">
        <v>2424</v>
      </c>
      <c r="AK418" s="140" t="s">
        <v>2400</v>
      </c>
      <c r="AL418" s="140" t="s">
        <v>660</v>
      </c>
      <c r="AM418" s="140" t="s">
        <v>2380</v>
      </c>
      <c r="AN418" s="140" t="s">
        <v>660</v>
      </c>
      <c r="AO418" s="140" t="s">
        <v>660</v>
      </c>
      <c r="AP418" s="140" t="s">
        <v>2383</v>
      </c>
      <c r="AQ418" s="140" t="s">
        <v>2380</v>
      </c>
      <c r="AR418" s="140" t="s">
        <v>2509</v>
      </c>
      <c r="AS418" s="136" t="s">
        <v>2381</v>
      </c>
      <c r="AT418" s="145" t="str">
        <f>IF(ISBLANK(Lanes!AO418),"",ROUND(Lanes!AO418,2))</f>
        <v/>
      </c>
      <c r="AU418" s="145" t="str">
        <f>IF(ISBLANK(Lanes!AP418),"",ROUND(Lanes!AP418,2))</f>
        <v/>
      </c>
      <c r="AV418" s="145" t="str">
        <f>IF(ISBLANK(Lanes!AQ418),"",ROUND(Lanes!AQ418,2))</f>
        <v/>
      </c>
      <c r="AW418" s="145" t="str">
        <f>IF(ISBLANK(Lanes!AP418),"",ROUND(Lanes!AR418,2))</f>
        <v/>
      </c>
      <c r="AX418" s="145" t="str">
        <f>IF(ISBLANK(Lanes!AS418),"",ROUND(Lanes!AS418,2))</f>
        <v/>
      </c>
      <c r="AY418" s="145" t="str">
        <f>IF(ISBLANK(Lanes!AT418),"",ROUND(Lanes!AT418,2))</f>
        <v/>
      </c>
      <c r="AZ418" s="145" t="str">
        <f>IF(ISBLANK(Lanes!AP418),"",ROUND(Lanes!AU418,2))</f>
        <v/>
      </c>
      <c r="BA418" s="145" t="str">
        <f>IF(ISBLANK(Lanes!AP418),"",ROUND(Lanes!AV418,2))</f>
        <v/>
      </c>
      <c r="BB418" s="145" t="str">
        <f>IF(ISBLANK(Lanes!AW418),"",ROUND(Lanes!AW418,2))</f>
        <v/>
      </c>
      <c r="BC418" s="145" t="str">
        <f>IF(ISBLANK(Lanes!AX418),"",ROUND(Lanes!AX418,2))</f>
        <v/>
      </c>
      <c r="BD418" s="145" t="str">
        <f>IF(ISBLANK(Lanes!AY418),"",ROUND(Lanes!AY418,2))</f>
        <v/>
      </c>
      <c r="BE418" s="145" t="str">
        <f>IF(ISBLANK(Lanes!AX418),"",ROUND(Lanes!AZ418,2))</f>
        <v/>
      </c>
      <c r="BF418" s="145" t="str">
        <f>IF(ISBLANK(Lanes!BA418),"",ROUND(Lanes!BA418,2))</f>
        <v/>
      </c>
      <c r="BG418" s="145" t="str">
        <f>IF(ISBLANK(Lanes!BB418),"",ROUND(Lanes!BB418,2))</f>
        <v/>
      </c>
      <c r="BH418" s="145" t="str">
        <f>IF(ISBLANK(Lanes!AX418),"",ROUND(Lanes!BC418,2))</f>
        <v/>
      </c>
      <c r="BI418" s="145" t="str">
        <f>IF(ISBLANK(Lanes!AX418),"",ROUND(Lanes!BD418,2))</f>
        <v/>
      </c>
      <c r="BJ418" s="145" t="str">
        <f>IF(ISBLANK(Lanes!BE418),"",Lanes!BE418)</f>
        <v/>
      </c>
      <c r="BK418" s="145" t="str">
        <f>IF(ISBLANK(Lanes!BF418),"",Lanes!BF418)</f>
        <v/>
      </c>
      <c r="BL418" s="145" t="str">
        <f>IF(ISBLANK(Lanes!BG418),"",Lanes!BG418)</f>
        <v/>
      </c>
      <c r="BM418" s="145" t="str">
        <f>IF(ISBLANK(Lanes!BH418),"",Lanes!BH418)</f>
        <v/>
      </c>
      <c r="BN418" s="145" t="str">
        <f>IF(ISBLANK(Lanes!BI418),"",Lanes!BI418)</f>
        <v/>
      </c>
      <c r="BO418" s="145" t="str">
        <f>IF(ISBLANK(Lanes!BJ418),"",Lanes!BJ418)</f>
        <v/>
      </c>
      <c r="BP418" s="145" t="str">
        <f>IF(ISBLANK(Lanes!BK418),"",Lanes!BK418)</f>
        <v/>
      </c>
      <c r="BQ418" s="145" t="str">
        <f>IF(ISBLANK(Lanes!BL418),"",Lanes!BL418)</f>
        <v/>
      </c>
      <c r="BR418" s="145" t="str">
        <f>IF(ISBLANK(Lanes!BM418),"",ROUND(Lanes!BM418,0))</f>
        <v/>
      </c>
      <c r="BS418" s="145" t="str">
        <f>IF(ISBLANK(Lanes!BN418),"",ROUND(Lanes!BN418,0))</f>
        <v/>
      </c>
      <c r="BT418" s="145" t="str">
        <f>IF(ISBLANK(Lanes!BO418),"",ROUND(Lanes!BO418,0))</f>
        <v/>
      </c>
      <c r="BU418" s="145" t="str">
        <f>IF(ISBLANK(Lanes!BN418),"",ROUND(Lanes!BP418,0))</f>
        <v/>
      </c>
      <c r="BV418" s="145" t="str">
        <f>IF(ISBLANK(Lanes!BQ418),"",ROUND(Lanes!BQ418,1))</f>
        <v/>
      </c>
      <c r="BW418" s="145" t="str">
        <f>IF(ISBLANK(Lanes!BR418),"",Lanes!BR418)</f>
        <v/>
      </c>
      <c r="BX418" s="145" t="str">
        <f>IF(ISBLANK(Lanes!BS418),"",Lanes!BS418)</f>
        <v/>
      </c>
      <c r="BY418" s="145" t="str">
        <f>IF(ISBLANK(Lanes!BT418),"",Lanes!BT418)</f>
        <v/>
      </c>
      <c r="BZ418" s="145" t="str">
        <f>IF(ISBLANK(Lanes!BU418),"",Lanes!BU418)</f>
        <v/>
      </c>
      <c r="CA418" s="145" t="str">
        <f>IF(ISBLANK(Lanes!BV418),"",ROUND(Lanes!BV418,1))</f>
        <v/>
      </c>
      <c r="CB418" s="145" t="str">
        <f>IF(ISBLANK(Lanes!BW418),"",ROUND(Lanes!BW418,2))</f>
        <v/>
      </c>
      <c r="CC418" s="145" t="str">
        <f>IF(ISBLANK(Lanes!BX418),"",ROUND(Lanes!BX418,1))</f>
        <v/>
      </c>
      <c r="CD418" s="145" t="str">
        <f>IF(ISBLANK(Lanes!BY418),"",ROUND(Lanes!BY418,2))</f>
        <v/>
      </c>
      <c r="CE418" s="145" t="str">
        <f>IF(ISBLANK(Lanes!BZ418),"",ROUND(Lanes!BZ418,0))</f>
        <v/>
      </c>
      <c r="CF418" s="145" t="str">
        <f>IF(ISBLANK(Lanes!CA418),"",ROUND(Lanes!CA418,0))</f>
        <v/>
      </c>
      <c r="CG418" s="145" t="str">
        <f>IF(ISBLANK(Lanes!CB418),"",ROUND(Lanes!CB418,0))</f>
        <v/>
      </c>
      <c r="CH418" s="145" t="str">
        <f>IF(ISBLANK(Lanes!CC418),"",ROUND(Lanes!CC418,2))</f>
        <v/>
      </c>
      <c r="CI418" s="145" t="str">
        <f>IF(ISBLANK(Lanes!CD418),"",ROUND(Lanes!CD418,2))</f>
        <v/>
      </c>
      <c r="CJ418" s="145" t="str">
        <f>IF(ISBLANK(Lanes!CE418),"",ROUND(Lanes!CE418,2))</f>
        <v/>
      </c>
      <c r="CK418" s="145" t="str">
        <f>IF(ISBLANK(Lanes!CF418),"",ROUND(Lanes!CF418,0))</f>
        <v/>
      </c>
      <c r="CL418" s="145" t="str">
        <f>IF(ISBLANK(Lanes!CG418),"",ROUND(Lanes!CG418,0))</f>
        <v/>
      </c>
      <c r="CM418" s="145" t="str">
        <f>IF(ISBLANK(Lanes!CH418),"",ROUND(Lanes!CH418,0))</f>
        <v/>
      </c>
      <c r="CN418" s="145" t="str">
        <f>IF(ISBLANK(Lanes!CI418),"",ROUND(Lanes!CI418,2))</f>
        <v/>
      </c>
      <c r="CO418" s="145" t="str">
        <f>IF(ISBLANK(Lanes!CJ418),"",ROUND(Lanes!CJ418,2))</f>
        <v/>
      </c>
      <c r="CP418" s="145" t="str">
        <f>IF(ISBLANK(Lanes!CK418),"",ROUND(Lanes!CK418,2))</f>
        <v/>
      </c>
      <c r="CQ418" s="146" t="str">
        <f>IF(ISBLANK(Lanes!CL418),"","delete")</f>
        <v/>
      </c>
    </row>
    <row r="419" spans="1:95">
      <c r="A419" s="142">
        <v>1823</v>
      </c>
      <c r="B419" s="140" t="s">
        <v>1364</v>
      </c>
      <c r="C419" s="141">
        <v>1</v>
      </c>
      <c r="D419" s="140" t="s">
        <v>3351</v>
      </c>
      <c r="E419" s="140" t="s">
        <v>3351</v>
      </c>
      <c r="F419" s="140" t="s">
        <v>86</v>
      </c>
      <c r="G419" s="140" t="s">
        <v>230</v>
      </c>
      <c r="H419" s="140" t="s">
        <v>111</v>
      </c>
      <c r="I419" s="140" t="s">
        <v>253</v>
      </c>
      <c r="J419" s="140" t="s">
        <v>166</v>
      </c>
      <c r="K419" s="140" t="s">
        <v>2380</v>
      </c>
      <c r="L419" s="140" t="s">
        <v>167</v>
      </c>
      <c r="M419" s="140" t="s">
        <v>168</v>
      </c>
      <c r="N419" s="140" t="s">
        <v>169</v>
      </c>
      <c r="O419" s="140" t="s">
        <v>206</v>
      </c>
      <c r="P419" s="140" t="s">
        <v>206</v>
      </c>
      <c r="Q419" s="140" t="s">
        <v>2380</v>
      </c>
      <c r="R419" s="140" t="s">
        <v>204</v>
      </c>
      <c r="S419" s="140" t="s">
        <v>144</v>
      </c>
      <c r="T419" s="140" t="s">
        <v>205</v>
      </c>
      <c r="U419" s="140" t="s">
        <v>107</v>
      </c>
      <c r="V419" s="140" t="s">
        <v>2380</v>
      </c>
      <c r="W419" s="140" t="s">
        <v>98</v>
      </c>
      <c r="X419" s="140" t="s">
        <v>267</v>
      </c>
      <c r="Y419" s="140" t="s">
        <v>2380</v>
      </c>
      <c r="Z419" s="140" t="s">
        <v>2380</v>
      </c>
      <c r="AA419" s="140" t="s">
        <v>101</v>
      </c>
      <c r="AB419" s="140" t="s">
        <v>2485</v>
      </c>
      <c r="AC419" s="140" t="s">
        <v>2391</v>
      </c>
      <c r="AD419" s="140" t="s">
        <v>101</v>
      </c>
      <c r="AE419" s="140" t="s">
        <v>2385</v>
      </c>
      <c r="AF419" s="140" t="s">
        <v>2385</v>
      </c>
      <c r="AG419" s="140" t="s">
        <v>2385</v>
      </c>
      <c r="AH419" s="140" t="s">
        <v>2385</v>
      </c>
      <c r="AI419" s="140" t="s">
        <v>251</v>
      </c>
      <c r="AJ419" s="140" t="s">
        <v>2424</v>
      </c>
      <c r="AK419" s="140" t="s">
        <v>2400</v>
      </c>
      <c r="AL419" s="140" t="s">
        <v>2392</v>
      </c>
      <c r="AM419" s="140" t="s">
        <v>2380</v>
      </c>
      <c r="AN419" s="140" t="s">
        <v>660</v>
      </c>
      <c r="AO419" s="140" t="s">
        <v>660</v>
      </c>
      <c r="AP419" s="140" t="s">
        <v>2390</v>
      </c>
      <c r="AQ419" s="140" t="s">
        <v>2380</v>
      </c>
      <c r="AR419" s="140" t="s">
        <v>2509</v>
      </c>
      <c r="AS419" s="136" t="s">
        <v>2381</v>
      </c>
      <c r="AT419" s="145" t="str">
        <f>IF(ISBLANK(Lanes!AO419),"",ROUND(Lanes!AO419,2))</f>
        <v/>
      </c>
      <c r="AU419" s="145" t="str">
        <f>IF(ISBLANK(Lanes!AP419),"",ROUND(Lanes!AP419,2))</f>
        <v/>
      </c>
      <c r="AV419" s="145" t="str">
        <f>IF(ISBLANK(Lanes!AQ419),"",ROUND(Lanes!AQ419,2))</f>
        <v/>
      </c>
      <c r="AW419" s="145" t="str">
        <f>IF(ISBLANK(Lanes!AP419),"",ROUND(Lanes!AR419,2))</f>
        <v/>
      </c>
      <c r="AX419" s="145" t="str">
        <f>IF(ISBLANK(Lanes!AS419),"",ROUND(Lanes!AS419,2))</f>
        <v/>
      </c>
      <c r="AY419" s="145" t="str">
        <f>IF(ISBLANK(Lanes!AT419),"",ROUND(Lanes!AT419,2))</f>
        <v/>
      </c>
      <c r="AZ419" s="145" t="str">
        <f>IF(ISBLANK(Lanes!AP419),"",ROUND(Lanes!AU419,2))</f>
        <v/>
      </c>
      <c r="BA419" s="145" t="str">
        <f>IF(ISBLANK(Lanes!AP419),"",ROUND(Lanes!AV419,2))</f>
        <v/>
      </c>
      <c r="BB419" s="145" t="str">
        <f>IF(ISBLANK(Lanes!AW419),"",ROUND(Lanes!AW419,2))</f>
        <v/>
      </c>
      <c r="BC419" s="145" t="str">
        <f>IF(ISBLANK(Lanes!AX419),"",ROUND(Lanes!AX419,2))</f>
        <v/>
      </c>
      <c r="BD419" s="145" t="str">
        <f>IF(ISBLANK(Lanes!AY419),"",ROUND(Lanes!AY419,2))</f>
        <v/>
      </c>
      <c r="BE419" s="145" t="str">
        <f>IF(ISBLANK(Lanes!AX419),"",ROUND(Lanes!AZ419,2))</f>
        <v/>
      </c>
      <c r="BF419" s="145" t="str">
        <f>IF(ISBLANK(Lanes!BA419),"",ROUND(Lanes!BA419,2))</f>
        <v/>
      </c>
      <c r="BG419" s="145" t="str">
        <f>IF(ISBLANK(Lanes!BB419),"",ROUND(Lanes!BB419,2))</f>
        <v/>
      </c>
      <c r="BH419" s="145" t="str">
        <f>IF(ISBLANK(Lanes!AX419),"",ROUND(Lanes!BC419,2))</f>
        <v/>
      </c>
      <c r="BI419" s="145" t="str">
        <f>IF(ISBLANK(Lanes!AX419),"",ROUND(Lanes!BD419,2))</f>
        <v/>
      </c>
      <c r="BJ419" s="145" t="str">
        <f>IF(ISBLANK(Lanes!BE419),"",Lanes!BE419)</f>
        <v/>
      </c>
      <c r="BK419" s="145" t="str">
        <f>IF(ISBLANK(Lanes!BF419),"",Lanes!BF419)</f>
        <v/>
      </c>
      <c r="BL419" s="145" t="str">
        <f>IF(ISBLANK(Lanes!BG419),"",Lanes!BG419)</f>
        <v/>
      </c>
      <c r="BM419" s="145" t="str">
        <f>IF(ISBLANK(Lanes!BH419),"",Lanes!BH419)</f>
        <v/>
      </c>
      <c r="BN419" s="145" t="str">
        <f>IF(ISBLANK(Lanes!BI419),"",Lanes!BI419)</f>
        <v/>
      </c>
      <c r="BO419" s="145" t="str">
        <f>IF(ISBLANK(Lanes!BJ419),"",Lanes!BJ419)</f>
        <v/>
      </c>
      <c r="BP419" s="145" t="str">
        <f>IF(ISBLANK(Lanes!BK419),"",Lanes!BK419)</f>
        <v/>
      </c>
      <c r="BQ419" s="145" t="str">
        <f>IF(ISBLANK(Lanes!BL419),"",Lanes!BL419)</f>
        <v/>
      </c>
      <c r="BR419" s="145" t="str">
        <f>IF(ISBLANK(Lanes!BM419),"",ROUND(Lanes!BM419,0))</f>
        <v/>
      </c>
      <c r="BS419" s="145" t="str">
        <f>IF(ISBLANK(Lanes!BN419),"",ROUND(Lanes!BN419,0))</f>
        <v/>
      </c>
      <c r="BT419" s="145" t="str">
        <f>IF(ISBLANK(Lanes!BO419),"",ROUND(Lanes!BO419,0))</f>
        <v/>
      </c>
      <c r="BU419" s="145" t="str">
        <f>IF(ISBLANK(Lanes!BN419),"",ROUND(Lanes!BP419,0))</f>
        <v/>
      </c>
      <c r="BV419" s="145" t="str">
        <f>IF(ISBLANK(Lanes!BQ419),"",ROUND(Lanes!BQ419,1))</f>
        <v/>
      </c>
      <c r="BW419" s="145" t="str">
        <f>IF(ISBLANK(Lanes!BR419),"",Lanes!BR419)</f>
        <v/>
      </c>
      <c r="BX419" s="145" t="str">
        <f>IF(ISBLANK(Lanes!BS419),"",Lanes!BS419)</f>
        <v/>
      </c>
      <c r="BY419" s="145" t="str">
        <f>IF(ISBLANK(Lanes!BT419),"",Lanes!BT419)</f>
        <v/>
      </c>
      <c r="BZ419" s="145" t="str">
        <f>IF(ISBLANK(Lanes!BU419),"",Lanes!BU419)</f>
        <v/>
      </c>
      <c r="CA419" s="145" t="str">
        <f>IF(ISBLANK(Lanes!BV419),"",ROUND(Lanes!BV419,1))</f>
        <v/>
      </c>
      <c r="CB419" s="145" t="str">
        <f>IF(ISBLANK(Lanes!BW419),"",ROUND(Lanes!BW419,2))</f>
        <v/>
      </c>
      <c r="CC419" s="145" t="str">
        <f>IF(ISBLANK(Lanes!BX419),"",ROUND(Lanes!BX419,1))</f>
        <v/>
      </c>
      <c r="CD419" s="145" t="str">
        <f>IF(ISBLANK(Lanes!BY419),"",ROUND(Lanes!BY419,2))</f>
        <v/>
      </c>
      <c r="CE419" s="145" t="str">
        <f>IF(ISBLANK(Lanes!BZ419),"",ROUND(Lanes!BZ419,0))</f>
        <v/>
      </c>
      <c r="CF419" s="145" t="str">
        <f>IF(ISBLANK(Lanes!CA419),"",ROUND(Lanes!CA419,0))</f>
        <v/>
      </c>
      <c r="CG419" s="145" t="str">
        <f>IF(ISBLANK(Lanes!CB419),"",ROUND(Lanes!CB419,0))</f>
        <v/>
      </c>
      <c r="CH419" s="145" t="str">
        <f>IF(ISBLANK(Lanes!CC419),"",ROUND(Lanes!CC419,2))</f>
        <v/>
      </c>
      <c r="CI419" s="145" t="str">
        <f>IF(ISBLANK(Lanes!CD419),"",ROUND(Lanes!CD419,2))</f>
        <v/>
      </c>
      <c r="CJ419" s="145" t="str">
        <f>IF(ISBLANK(Lanes!CE419),"",ROUND(Lanes!CE419,2))</f>
        <v/>
      </c>
      <c r="CK419" s="145" t="str">
        <f>IF(ISBLANK(Lanes!CF419),"",ROUND(Lanes!CF419,0))</f>
        <v/>
      </c>
      <c r="CL419" s="145" t="str">
        <f>IF(ISBLANK(Lanes!CG419),"",ROUND(Lanes!CG419,0))</f>
        <v/>
      </c>
      <c r="CM419" s="145" t="str">
        <f>IF(ISBLANK(Lanes!CH419),"",ROUND(Lanes!CH419,0))</f>
        <v/>
      </c>
      <c r="CN419" s="145" t="str">
        <f>IF(ISBLANK(Lanes!CI419),"",ROUND(Lanes!CI419,2))</f>
        <v/>
      </c>
      <c r="CO419" s="145" t="str">
        <f>IF(ISBLANK(Lanes!CJ419),"",ROUND(Lanes!CJ419,2))</f>
        <v/>
      </c>
      <c r="CP419" s="145" t="str">
        <f>IF(ISBLANK(Lanes!CK419),"",ROUND(Lanes!CK419,2))</f>
        <v/>
      </c>
      <c r="CQ419" s="146" t="str">
        <f>IF(ISBLANK(Lanes!CL419),"","delete")</f>
        <v/>
      </c>
    </row>
    <row r="420" spans="1:95">
      <c r="A420" s="142">
        <v>1824</v>
      </c>
      <c r="B420" s="140" t="s">
        <v>1365</v>
      </c>
      <c r="C420" s="141">
        <v>1</v>
      </c>
      <c r="D420" s="140" t="s">
        <v>3350</v>
      </c>
      <c r="E420" s="140" t="s">
        <v>3350</v>
      </c>
      <c r="F420" s="140" t="s">
        <v>86</v>
      </c>
      <c r="G420" s="140" t="s">
        <v>230</v>
      </c>
      <c r="H420" s="140" t="s">
        <v>111</v>
      </c>
      <c r="I420" s="140" t="s">
        <v>415</v>
      </c>
      <c r="J420" s="140" t="s">
        <v>166</v>
      </c>
      <c r="K420" s="140" t="s">
        <v>416</v>
      </c>
      <c r="L420" s="140" t="s">
        <v>185</v>
      </c>
      <c r="M420" s="140" t="s">
        <v>168</v>
      </c>
      <c r="N420" s="140" t="s">
        <v>169</v>
      </c>
      <c r="O420" s="140" t="s">
        <v>210</v>
      </c>
      <c r="P420" s="140" t="s">
        <v>210</v>
      </c>
      <c r="Q420" s="140" t="s">
        <v>2380</v>
      </c>
      <c r="R420" s="140" t="s">
        <v>211</v>
      </c>
      <c r="S420" s="140" t="s">
        <v>144</v>
      </c>
      <c r="T420" s="140" t="s">
        <v>205</v>
      </c>
      <c r="U420" s="140" t="s">
        <v>283</v>
      </c>
      <c r="V420" s="140" t="s">
        <v>2380</v>
      </c>
      <c r="W420" s="140" t="s">
        <v>98</v>
      </c>
      <c r="X420" s="140" t="s">
        <v>99</v>
      </c>
      <c r="Y420" s="140" t="s">
        <v>400</v>
      </c>
      <c r="Z420" s="140" t="s">
        <v>400</v>
      </c>
      <c r="AA420" s="140" t="s">
        <v>101</v>
      </c>
      <c r="AB420" s="140" t="s">
        <v>2502</v>
      </c>
      <c r="AC420" s="140" t="s">
        <v>2470</v>
      </c>
      <c r="AD420" s="140" t="s">
        <v>101</v>
      </c>
      <c r="AE420" s="140" t="s">
        <v>2385</v>
      </c>
      <c r="AF420" s="140" t="s">
        <v>2385</v>
      </c>
      <c r="AG420" s="140" t="s">
        <v>2385</v>
      </c>
      <c r="AH420" s="140" t="s">
        <v>2385</v>
      </c>
      <c r="AI420" s="140" t="s">
        <v>101</v>
      </c>
      <c r="AJ420" s="140" t="s">
        <v>2402</v>
      </c>
      <c r="AK420" s="140" t="s">
        <v>2392</v>
      </c>
      <c r="AL420" s="140" t="s">
        <v>660</v>
      </c>
      <c r="AM420" s="140" t="s">
        <v>2380</v>
      </c>
      <c r="AN420" s="140" t="s">
        <v>660</v>
      </c>
      <c r="AO420" s="140" t="s">
        <v>2392</v>
      </c>
      <c r="AP420" s="140" t="s">
        <v>660</v>
      </c>
      <c r="AQ420" s="140" t="s">
        <v>2380</v>
      </c>
      <c r="AR420" s="140" t="s">
        <v>2509</v>
      </c>
      <c r="AS420" s="136" t="s">
        <v>2381</v>
      </c>
      <c r="AT420" s="145" t="str">
        <f>IF(ISBLANK(Lanes!AO420),"",ROUND(Lanes!AO420,2))</f>
        <v/>
      </c>
      <c r="AU420" s="145" t="str">
        <f>IF(ISBLANK(Lanes!AP420),"",ROUND(Lanes!AP420,2))</f>
        <v/>
      </c>
      <c r="AV420" s="145" t="str">
        <f>IF(ISBLANK(Lanes!AQ420),"",ROUND(Lanes!AQ420,2))</f>
        <v/>
      </c>
      <c r="AW420" s="145" t="str">
        <f>IF(ISBLANK(Lanes!AP420),"",ROUND(Lanes!AR420,2))</f>
        <v/>
      </c>
      <c r="AX420" s="145" t="str">
        <f>IF(ISBLANK(Lanes!AS420),"",ROUND(Lanes!AS420,2))</f>
        <v/>
      </c>
      <c r="AY420" s="145" t="str">
        <f>IF(ISBLANK(Lanes!AT420),"",ROUND(Lanes!AT420,2))</f>
        <v/>
      </c>
      <c r="AZ420" s="145" t="str">
        <f>IF(ISBLANK(Lanes!AP420),"",ROUND(Lanes!AU420,2))</f>
        <v/>
      </c>
      <c r="BA420" s="145" t="str">
        <f>IF(ISBLANK(Lanes!AP420),"",ROUND(Lanes!AV420,2))</f>
        <v/>
      </c>
      <c r="BB420" s="145" t="str">
        <f>IF(ISBLANK(Lanes!AW420),"",ROUND(Lanes!AW420,2))</f>
        <v/>
      </c>
      <c r="BC420" s="145" t="str">
        <f>IF(ISBLANK(Lanes!AX420),"",ROUND(Lanes!AX420,2))</f>
        <v/>
      </c>
      <c r="BD420" s="145" t="str">
        <f>IF(ISBLANK(Lanes!AY420),"",ROUND(Lanes!AY420,2))</f>
        <v/>
      </c>
      <c r="BE420" s="145" t="str">
        <f>IF(ISBLANK(Lanes!AX420),"",ROUND(Lanes!AZ420,2))</f>
        <v/>
      </c>
      <c r="BF420" s="145" t="str">
        <f>IF(ISBLANK(Lanes!BA420),"",ROUND(Lanes!BA420,2))</f>
        <v/>
      </c>
      <c r="BG420" s="145" t="str">
        <f>IF(ISBLANK(Lanes!BB420),"",ROUND(Lanes!BB420,2))</f>
        <v/>
      </c>
      <c r="BH420" s="145" t="str">
        <f>IF(ISBLANK(Lanes!AX420),"",ROUND(Lanes!BC420,2))</f>
        <v/>
      </c>
      <c r="BI420" s="145" t="str">
        <f>IF(ISBLANK(Lanes!AX420),"",ROUND(Lanes!BD420,2))</f>
        <v/>
      </c>
      <c r="BJ420" s="145" t="str">
        <f>IF(ISBLANK(Lanes!BE420),"",Lanes!BE420)</f>
        <v/>
      </c>
      <c r="BK420" s="145" t="str">
        <f>IF(ISBLANK(Lanes!BF420),"",Lanes!BF420)</f>
        <v/>
      </c>
      <c r="BL420" s="145" t="str">
        <f>IF(ISBLANK(Lanes!BG420),"",Lanes!BG420)</f>
        <v/>
      </c>
      <c r="BM420" s="145" t="str">
        <f>IF(ISBLANK(Lanes!BH420),"",Lanes!BH420)</f>
        <v/>
      </c>
      <c r="BN420" s="145" t="str">
        <f>IF(ISBLANK(Lanes!BI420),"",Lanes!BI420)</f>
        <v/>
      </c>
      <c r="BO420" s="145" t="str">
        <f>IF(ISBLANK(Lanes!BJ420),"",Lanes!BJ420)</f>
        <v/>
      </c>
      <c r="BP420" s="145" t="str">
        <f>IF(ISBLANK(Lanes!BK420),"",Lanes!BK420)</f>
        <v/>
      </c>
      <c r="BQ420" s="145" t="str">
        <f>IF(ISBLANK(Lanes!BL420),"",Lanes!BL420)</f>
        <v/>
      </c>
      <c r="BR420" s="145" t="str">
        <f>IF(ISBLANK(Lanes!BM420),"",ROUND(Lanes!BM420,0))</f>
        <v/>
      </c>
      <c r="BS420" s="145" t="str">
        <f>IF(ISBLANK(Lanes!BN420),"",ROUND(Lanes!BN420,0))</f>
        <v/>
      </c>
      <c r="BT420" s="145" t="str">
        <f>IF(ISBLANK(Lanes!BO420),"",ROUND(Lanes!BO420,0))</f>
        <v/>
      </c>
      <c r="BU420" s="145" t="str">
        <f>IF(ISBLANK(Lanes!BN420),"",ROUND(Lanes!BP420,0))</f>
        <v/>
      </c>
      <c r="BV420" s="145" t="str">
        <f>IF(ISBLANK(Lanes!BQ420),"",ROUND(Lanes!BQ420,1))</f>
        <v/>
      </c>
      <c r="BW420" s="145" t="str">
        <f>IF(ISBLANK(Lanes!BR420),"",Lanes!BR420)</f>
        <v/>
      </c>
      <c r="BX420" s="145" t="str">
        <f>IF(ISBLANK(Lanes!BS420),"",Lanes!BS420)</f>
        <v/>
      </c>
      <c r="BY420" s="145" t="str">
        <f>IF(ISBLANK(Lanes!BT420),"",Lanes!BT420)</f>
        <v/>
      </c>
      <c r="BZ420" s="145" t="str">
        <f>IF(ISBLANK(Lanes!BU420),"",Lanes!BU420)</f>
        <v/>
      </c>
      <c r="CA420" s="145" t="str">
        <f>IF(ISBLANK(Lanes!BV420),"",ROUND(Lanes!BV420,1))</f>
        <v/>
      </c>
      <c r="CB420" s="145" t="str">
        <f>IF(ISBLANK(Lanes!BW420),"",ROUND(Lanes!BW420,2))</f>
        <v/>
      </c>
      <c r="CC420" s="145" t="str">
        <f>IF(ISBLANK(Lanes!BX420),"",ROUND(Lanes!BX420,1))</f>
        <v/>
      </c>
      <c r="CD420" s="145" t="str">
        <f>IF(ISBLANK(Lanes!BY420),"",ROUND(Lanes!BY420,2))</f>
        <v/>
      </c>
      <c r="CE420" s="145" t="str">
        <f>IF(ISBLANK(Lanes!BZ420),"",ROUND(Lanes!BZ420,0))</f>
        <v/>
      </c>
      <c r="CF420" s="145" t="str">
        <f>IF(ISBLANK(Lanes!CA420),"",ROUND(Lanes!CA420,0))</f>
        <v/>
      </c>
      <c r="CG420" s="145" t="str">
        <f>IF(ISBLANK(Lanes!CB420),"",ROUND(Lanes!CB420,0))</f>
        <v/>
      </c>
      <c r="CH420" s="145" t="str">
        <f>IF(ISBLANK(Lanes!CC420),"",ROUND(Lanes!CC420,2))</f>
        <v/>
      </c>
      <c r="CI420" s="145" t="str">
        <f>IF(ISBLANK(Lanes!CD420),"",ROUND(Lanes!CD420,2))</f>
        <v/>
      </c>
      <c r="CJ420" s="145" t="str">
        <f>IF(ISBLANK(Lanes!CE420),"",ROUND(Lanes!CE420,2))</f>
        <v/>
      </c>
      <c r="CK420" s="145" t="str">
        <f>IF(ISBLANK(Lanes!CF420),"",ROUND(Lanes!CF420,0))</f>
        <v/>
      </c>
      <c r="CL420" s="145" t="str">
        <f>IF(ISBLANK(Lanes!CG420),"",ROUND(Lanes!CG420,0))</f>
        <v/>
      </c>
      <c r="CM420" s="145" t="str">
        <f>IF(ISBLANK(Lanes!CH420),"",ROUND(Lanes!CH420,0))</f>
        <v/>
      </c>
      <c r="CN420" s="145" t="str">
        <f>IF(ISBLANK(Lanes!CI420),"",ROUND(Lanes!CI420,2))</f>
        <v/>
      </c>
      <c r="CO420" s="145" t="str">
        <f>IF(ISBLANK(Lanes!CJ420),"",ROUND(Lanes!CJ420,2))</f>
        <v/>
      </c>
      <c r="CP420" s="145" t="str">
        <f>IF(ISBLANK(Lanes!CK420),"",ROUND(Lanes!CK420,2))</f>
        <v/>
      </c>
      <c r="CQ420" s="146" t="str">
        <f>IF(ISBLANK(Lanes!CL420),"","delete")</f>
        <v/>
      </c>
    </row>
    <row r="421" spans="1:95">
      <c r="A421" s="142">
        <v>1825</v>
      </c>
      <c r="B421" s="140" t="s">
        <v>1366</v>
      </c>
      <c r="C421" s="141">
        <v>1</v>
      </c>
      <c r="D421" s="140" t="s">
        <v>3349</v>
      </c>
      <c r="E421" s="140" t="s">
        <v>3349</v>
      </c>
      <c r="F421" s="140" t="s">
        <v>86</v>
      </c>
      <c r="G421" s="140" t="s">
        <v>230</v>
      </c>
      <c r="H421" s="140" t="s">
        <v>111</v>
      </c>
      <c r="I421" s="140" t="s">
        <v>170</v>
      </c>
      <c r="J421" s="140" t="s">
        <v>394</v>
      </c>
      <c r="K421" s="140" t="s">
        <v>2558</v>
      </c>
      <c r="L421" s="140" t="s">
        <v>171</v>
      </c>
      <c r="M421" s="140" t="s">
        <v>172</v>
      </c>
      <c r="N421" s="140" t="s">
        <v>169</v>
      </c>
      <c r="O421" s="140" t="s">
        <v>203</v>
      </c>
      <c r="P421" s="140" t="s">
        <v>203</v>
      </c>
      <c r="Q421" s="140" t="s">
        <v>2380</v>
      </c>
      <c r="R421" s="140" t="s">
        <v>204</v>
      </c>
      <c r="S421" s="140" t="s">
        <v>144</v>
      </c>
      <c r="T421" s="140" t="s">
        <v>205</v>
      </c>
      <c r="U421" s="140" t="s">
        <v>107</v>
      </c>
      <c r="V421" s="140" t="s">
        <v>209</v>
      </c>
      <c r="W421" s="140" t="s">
        <v>98</v>
      </c>
      <c r="X421" s="140" t="s">
        <v>267</v>
      </c>
      <c r="Y421" s="140" t="s">
        <v>395</v>
      </c>
      <c r="Z421" s="140" t="s">
        <v>395</v>
      </c>
      <c r="AA421" s="140" t="s">
        <v>101</v>
      </c>
      <c r="AB421" s="140" t="s">
        <v>3348</v>
      </c>
      <c r="AC421" s="140" t="s">
        <v>2434</v>
      </c>
      <c r="AD421" s="140" t="s">
        <v>101</v>
      </c>
      <c r="AE421" s="140" t="s">
        <v>2385</v>
      </c>
      <c r="AF421" s="140" t="s">
        <v>2385</v>
      </c>
      <c r="AG421" s="140" t="s">
        <v>2385</v>
      </c>
      <c r="AH421" s="140" t="s">
        <v>2385</v>
      </c>
      <c r="AI421" s="140" t="s">
        <v>101</v>
      </c>
      <c r="AJ421" s="140" t="s">
        <v>2384</v>
      </c>
      <c r="AK421" s="140" t="s">
        <v>2390</v>
      </c>
      <c r="AL421" s="140" t="s">
        <v>2384</v>
      </c>
      <c r="AM421" s="140" t="s">
        <v>395</v>
      </c>
      <c r="AN421" s="140" t="s">
        <v>2402</v>
      </c>
      <c r="AO421" s="140" t="s">
        <v>2392</v>
      </c>
      <c r="AP421" s="140" t="s">
        <v>2390</v>
      </c>
      <c r="AQ421" s="140" t="s">
        <v>395</v>
      </c>
      <c r="AR421" s="140" t="s">
        <v>2509</v>
      </c>
      <c r="AS421" s="136" t="s">
        <v>2381</v>
      </c>
      <c r="AT421" s="145" t="str">
        <f>IF(ISBLANK(Lanes!AO421),"",ROUND(Lanes!AO421,2))</f>
        <v/>
      </c>
      <c r="AU421" s="145" t="str">
        <f>IF(ISBLANK(Lanes!AP421),"",ROUND(Lanes!AP421,2))</f>
        <v/>
      </c>
      <c r="AV421" s="145" t="str">
        <f>IF(ISBLANK(Lanes!AQ421),"",ROUND(Lanes!AQ421,2))</f>
        <v/>
      </c>
      <c r="AW421" s="145" t="str">
        <f>IF(ISBLANK(Lanes!AP421),"",ROUND(Lanes!AR421,2))</f>
        <v/>
      </c>
      <c r="AX421" s="145" t="str">
        <f>IF(ISBLANK(Lanes!AS421),"",ROUND(Lanes!AS421,2))</f>
        <v/>
      </c>
      <c r="AY421" s="145" t="str">
        <f>IF(ISBLANK(Lanes!AT421),"",ROUND(Lanes!AT421,2))</f>
        <v/>
      </c>
      <c r="AZ421" s="145" t="str">
        <f>IF(ISBLANK(Lanes!AP421),"",ROUND(Lanes!AU421,2))</f>
        <v/>
      </c>
      <c r="BA421" s="145" t="str">
        <f>IF(ISBLANK(Lanes!AP421),"",ROUND(Lanes!AV421,2))</f>
        <v/>
      </c>
      <c r="BB421" s="145" t="str">
        <f>IF(ISBLANK(Lanes!AW421),"",ROUND(Lanes!AW421,2))</f>
        <v/>
      </c>
      <c r="BC421" s="145" t="str">
        <f>IF(ISBLANK(Lanes!AX421),"",ROUND(Lanes!AX421,2))</f>
        <v/>
      </c>
      <c r="BD421" s="145" t="str">
        <f>IF(ISBLANK(Lanes!AY421),"",ROUND(Lanes!AY421,2))</f>
        <v/>
      </c>
      <c r="BE421" s="145" t="str">
        <f>IF(ISBLANK(Lanes!AX421),"",ROUND(Lanes!AZ421,2))</f>
        <v/>
      </c>
      <c r="BF421" s="145" t="str">
        <f>IF(ISBLANK(Lanes!BA421),"",ROUND(Lanes!BA421,2))</f>
        <v/>
      </c>
      <c r="BG421" s="145" t="str">
        <f>IF(ISBLANK(Lanes!BB421),"",ROUND(Lanes!BB421,2))</f>
        <v/>
      </c>
      <c r="BH421" s="145" t="str">
        <f>IF(ISBLANK(Lanes!AX421),"",ROUND(Lanes!BC421,2))</f>
        <v/>
      </c>
      <c r="BI421" s="145" t="str">
        <f>IF(ISBLANK(Lanes!AX421),"",ROUND(Lanes!BD421,2))</f>
        <v/>
      </c>
      <c r="BJ421" s="145" t="str">
        <f>IF(ISBLANK(Lanes!BE421),"",Lanes!BE421)</f>
        <v/>
      </c>
      <c r="BK421" s="145" t="str">
        <f>IF(ISBLANK(Lanes!BF421),"",Lanes!BF421)</f>
        <v/>
      </c>
      <c r="BL421" s="145" t="str">
        <f>IF(ISBLANK(Lanes!BG421),"",Lanes!BG421)</f>
        <v/>
      </c>
      <c r="BM421" s="145" t="str">
        <f>IF(ISBLANK(Lanes!BH421),"",Lanes!BH421)</f>
        <v/>
      </c>
      <c r="BN421" s="145" t="str">
        <f>IF(ISBLANK(Lanes!BI421),"",Lanes!BI421)</f>
        <v/>
      </c>
      <c r="BO421" s="145" t="str">
        <f>IF(ISBLANK(Lanes!BJ421),"",Lanes!BJ421)</f>
        <v/>
      </c>
      <c r="BP421" s="145" t="str">
        <f>IF(ISBLANK(Lanes!BK421),"",Lanes!BK421)</f>
        <v/>
      </c>
      <c r="BQ421" s="145" t="str">
        <f>IF(ISBLANK(Lanes!BL421),"",Lanes!BL421)</f>
        <v/>
      </c>
      <c r="BR421" s="145" t="str">
        <f>IF(ISBLANK(Lanes!BM421),"",ROUND(Lanes!BM421,0))</f>
        <v/>
      </c>
      <c r="BS421" s="145" t="str">
        <f>IF(ISBLANK(Lanes!BN421),"",ROUND(Lanes!BN421,0))</f>
        <v/>
      </c>
      <c r="BT421" s="145" t="str">
        <f>IF(ISBLANK(Lanes!BO421),"",ROUND(Lanes!BO421,0))</f>
        <v/>
      </c>
      <c r="BU421" s="145" t="str">
        <f>IF(ISBLANK(Lanes!BN421),"",ROUND(Lanes!BP421,0))</f>
        <v/>
      </c>
      <c r="BV421" s="145" t="str">
        <f>IF(ISBLANK(Lanes!BQ421),"",ROUND(Lanes!BQ421,1))</f>
        <v/>
      </c>
      <c r="BW421" s="145" t="str">
        <f>IF(ISBLANK(Lanes!BR421),"",Lanes!BR421)</f>
        <v/>
      </c>
      <c r="BX421" s="145" t="str">
        <f>IF(ISBLANK(Lanes!BS421),"",Lanes!BS421)</f>
        <v/>
      </c>
      <c r="BY421" s="145" t="str">
        <f>IF(ISBLANK(Lanes!BT421),"",Lanes!BT421)</f>
        <v/>
      </c>
      <c r="BZ421" s="145" t="str">
        <f>IF(ISBLANK(Lanes!BU421),"",Lanes!BU421)</f>
        <v/>
      </c>
      <c r="CA421" s="145" t="str">
        <f>IF(ISBLANK(Lanes!BV421),"",ROUND(Lanes!BV421,1))</f>
        <v/>
      </c>
      <c r="CB421" s="145" t="str">
        <f>IF(ISBLANK(Lanes!BW421),"",ROUND(Lanes!BW421,2))</f>
        <v/>
      </c>
      <c r="CC421" s="145" t="str">
        <f>IF(ISBLANK(Lanes!BX421),"",ROUND(Lanes!BX421,1))</f>
        <v/>
      </c>
      <c r="CD421" s="145" t="str">
        <f>IF(ISBLANK(Lanes!BY421),"",ROUND(Lanes!BY421,2))</f>
        <v/>
      </c>
      <c r="CE421" s="145" t="str">
        <f>IF(ISBLANK(Lanes!BZ421),"",ROUND(Lanes!BZ421,0))</f>
        <v/>
      </c>
      <c r="CF421" s="145" t="str">
        <f>IF(ISBLANK(Lanes!CA421),"",ROUND(Lanes!CA421,0))</f>
        <v/>
      </c>
      <c r="CG421" s="145" t="str">
        <f>IF(ISBLANK(Lanes!CB421),"",ROUND(Lanes!CB421,0))</f>
        <v/>
      </c>
      <c r="CH421" s="145" t="str">
        <f>IF(ISBLANK(Lanes!CC421),"",ROUND(Lanes!CC421,2))</f>
        <v/>
      </c>
      <c r="CI421" s="145" t="str">
        <f>IF(ISBLANK(Lanes!CD421),"",ROUND(Lanes!CD421,2))</f>
        <v/>
      </c>
      <c r="CJ421" s="145" t="str">
        <f>IF(ISBLANK(Lanes!CE421),"",ROUND(Lanes!CE421,2))</f>
        <v/>
      </c>
      <c r="CK421" s="145" t="str">
        <f>IF(ISBLANK(Lanes!CF421),"",ROUND(Lanes!CF421,0))</f>
        <v/>
      </c>
      <c r="CL421" s="145" t="str">
        <f>IF(ISBLANK(Lanes!CG421),"",ROUND(Lanes!CG421,0))</f>
        <v/>
      </c>
      <c r="CM421" s="145" t="str">
        <f>IF(ISBLANK(Lanes!CH421),"",ROUND(Lanes!CH421,0))</f>
        <v/>
      </c>
      <c r="CN421" s="145" t="str">
        <f>IF(ISBLANK(Lanes!CI421),"",ROUND(Lanes!CI421,2))</f>
        <v/>
      </c>
      <c r="CO421" s="145" t="str">
        <f>IF(ISBLANK(Lanes!CJ421),"",ROUND(Lanes!CJ421,2))</f>
        <v/>
      </c>
      <c r="CP421" s="145" t="str">
        <f>IF(ISBLANK(Lanes!CK421),"",ROUND(Lanes!CK421,2))</f>
        <v/>
      </c>
      <c r="CQ421" s="146" t="str">
        <f>IF(ISBLANK(Lanes!CL421),"","delete")</f>
        <v/>
      </c>
    </row>
    <row r="422" spans="1:95">
      <c r="A422" s="142">
        <v>1826</v>
      </c>
      <c r="B422" s="140" t="s">
        <v>1367</v>
      </c>
      <c r="C422" s="141">
        <v>1</v>
      </c>
      <c r="D422" s="140" t="s">
        <v>3347</v>
      </c>
      <c r="E422" s="140" t="s">
        <v>3347</v>
      </c>
      <c r="F422" s="140" t="s">
        <v>86</v>
      </c>
      <c r="G422" s="140" t="s">
        <v>230</v>
      </c>
      <c r="H422" s="140" t="s">
        <v>111</v>
      </c>
      <c r="I422" s="140" t="s">
        <v>170</v>
      </c>
      <c r="J422" s="140" t="s">
        <v>394</v>
      </c>
      <c r="K422" s="140" t="s">
        <v>2558</v>
      </c>
      <c r="L422" s="140" t="s">
        <v>171</v>
      </c>
      <c r="M422" s="140" t="s">
        <v>172</v>
      </c>
      <c r="N422" s="140" t="s">
        <v>169</v>
      </c>
      <c r="O422" s="140" t="s">
        <v>210</v>
      </c>
      <c r="P422" s="140" t="s">
        <v>210</v>
      </c>
      <c r="Q422" s="140" t="s">
        <v>2380</v>
      </c>
      <c r="R422" s="140" t="s">
        <v>211</v>
      </c>
      <c r="S422" s="140" t="s">
        <v>144</v>
      </c>
      <c r="T422" s="140" t="s">
        <v>205</v>
      </c>
      <c r="U422" s="140" t="s">
        <v>107</v>
      </c>
      <c r="V422" s="140" t="s">
        <v>209</v>
      </c>
      <c r="W422" s="140" t="s">
        <v>98</v>
      </c>
      <c r="X422" s="140" t="s">
        <v>267</v>
      </c>
      <c r="Y422" s="140" t="s">
        <v>395</v>
      </c>
      <c r="Z422" s="140" t="s">
        <v>395</v>
      </c>
      <c r="AA422" s="140" t="s">
        <v>101</v>
      </c>
      <c r="AB422" s="140" t="s">
        <v>3346</v>
      </c>
      <c r="AC422" s="140" t="s">
        <v>2392</v>
      </c>
      <c r="AD422" s="140" t="s">
        <v>101</v>
      </c>
      <c r="AE422" s="140" t="s">
        <v>2385</v>
      </c>
      <c r="AF422" s="140" t="s">
        <v>2385</v>
      </c>
      <c r="AG422" s="140" t="s">
        <v>2385</v>
      </c>
      <c r="AH422" s="140" t="s">
        <v>2385</v>
      </c>
      <c r="AI422" s="140" t="s">
        <v>101</v>
      </c>
      <c r="AJ422" s="140" t="s">
        <v>2384</v>
      </c>
      <c r="AK422" s="140" t="s">
        <v>2390</v>
      </c>
      <c r="AL422" s="140" t="s">
        <v>2384</v>
      </c>
      <c r="AM422" s="140" t="s">
        <v>395</v>
      </c>
      <c r="AN422" s="140" t="s">
        <v>660</v>
      </c>
      <c r="AO422" s="140" t="s">
        <v>660</v>
      </c>
      <c r="AP422" s="140" t="s">
        <v>2392</v>
      </c>
      <c r="AQ422" s="140" t="s">
        <v>395</v>
      </c>
      <c r="AR422" s="140" t="s">
        <v>2509</v>
      </c>
      <c r="AS422" s="136" t="s">
        <v>2381</v>
      </c>
      <c r="AT422" s="145" t="str">
        <f>IF(ISBLANK(Lanes!AO422),"",ROUND(Lanes!AO422,2))</f>
        <v/>
      </c>
      <c r="AU422" s="145" t="str">
        <f>IF(ISBLANK(Lanes!AP422),"",ROUND(Lanes!AP422,2))</f>
        <v/>
      </c>
      <c r="AV422" s="145" t="str">
        <f>IF(ISBLANK(Lanes!AQ422),"",ROUND(Lanes!AQ422,2))</f>
        <v/>
      </c>
      <c r="AW422" s="145" t="str">
        <f>IF(ISBLANK(Lanes!AP422),"",ROUND(Lanes!AR422,2))</f>
        <v/>
      </c>
      <c r="AX422" s="145" t="str">
        <f>IF(ISBLANK(Lanes!AS422),"",ROUND(Lanes!AS422,2))</f>
        <v/>
      </c>
      <c r="AY422" s="145" t="str">
        <f>IF(ISBLANK(Lanes!AT422),"",ROUND(Lanes!AT422,2))</f>
        <v/>
      </c>
      <c r="AZ422" s="145" t="str">
        <f>IF(ISBLANK(Lanes!AP422),"",ROUND(Lanes!AU422,2))</f>
        <v/>
      </c>
      <c r="BA422" s="145" t="str">
        <f>IF(ISBLANK(Lanes!AP422),"",ROUND(Lanes!AV422,2))</f>
        <v/>
      </c>
      <c r="BB422" s="145" t="str">
        <f>IF(ISBLANK(Lanes!AW422),"",ROUND(Lanes!AW422,2))</f>
        <v/>
      </c>
      <c r="BC422" s="145" t="str">
        <f>IF(ISBLANK(Lanes!AX422),"",ROUND(Lanes!AX422,2))</f>
        <v/>
      </c>
      <c r="BD422" s="145" t="str">
        <f>IF(ISBLANK(Lanes!AY422),"",ROUND(Lanes!AY422,2))</f>
        <v/>
      </c>
      <c r="BE422" s="145" t="str">
        <f>IF(ISBLANK(Lanes!AX422),"",ROUND(Lanes!AZ422,2))</f>
        <v/>
      </c>
      <c r="BF422" s="145" t="str">
        <f>IF(ISBLANK(Lanes!BA422),"",ROUND(Lanes!BA422,2))</f>
        <v/>
      </c>
      <c r="BG422" s="145" t="str">
        <f>IF(ISBLANK(Lanes!BB422),"",ROUND(Lanes!BB422,2))</f>
        <v/>
      </c>
      <c r="BH422" s="145" t="str">
        <f>IF(ISBLANK(Lanes!AX422),"",ROUND(Lanes!BC422,2))</f>
        <v/>
      </c>
      <c r="BI422" s="145" t="str">
        <f>IF(ISBLANK(Lanes!AX422),"",ROUND(Lanes!BD422,2))</f>
        <v/>
      </c>
      <c r="BJ422" s="145" t="str">
        <f>IF(ISBLANK(Lanes!BE422),"",Lanes!BE422)</f>
        <v/>
      </c>
      <c r="BK422" s="145" t="str">
        <f>IF(ISBLANK(Lanes!BF422),"",Lanes!BF422)</f>
        <v/>
      </c>
      <c r="BL422" s="145" t="str">
        <f>IF(ISBLANK(Lanes!BG422),"",Lanes!BG422)</f>
        <v/>
      </c>
      <c r="BM422" s="145" t="str">
        <f>IF(ISBLANK(Lanes!BH422),"",Lanes!BH422)</f>
        <v/>
      </c>
      <c r="BN422" s="145" t="str">
        <f>IF(ISBLANK(Lanes!BI422),"",Lanes!BI422)</f>
        <v/>
      </c>
      <c r="BO422" s="145" t="str">
        <f>IF(ISBLANK(Lanes!BJ422),"",Lanes!BJ422)</f>
        <v/>
      </c>
      <c r="BP422" s="145" t="str">
        <f>IF(ISBLANK(Lanes!BK422),"",Lanes!BK422)</f>
        <v/>
      </c>
      <c r="BQ422" s="145" t="str">
        <f>IF(ISBLANK(Lanes!BL422),"",Lanes!BL422)</f>
        <v/>
      </c>
      <c r="BR422" s="145" t="str">
        <f>IF(ISBLANK(Lanes!BM422),"",ROUND(Lanes!BM422,0))</f>
        <v/>
      </c>
      <c r="BS422" s="145" t="str">
        <f>IF(ISBLANK(Lanes!BN422),"",ROUND(Lanes!BN422,0))</f>
        <v/>
      </c>
      <c r="BT422" s="145" t="str">
        <f>IF(ISBLANK(Lanes!BO422),"",ROUND(Lanes!BO422,0))</f>
        <v/>
      </c>
      <c r="BU422" s="145" t="str">
        <f>IF(ISBLANK(Lanes!BN422),"",ROUND(Lanes!BP422,0))</f>
        <v/>
      </c>
      <c r="BV422" s="145" t="str">
        <f>IF(ISBLANK(Lanes!BQ422),"",ROUND(Lanes!BQ422,1))</f>
        <v/>
      </c>
      <c r="BW422" s="145" t="str">
        <f>IF(ISBLANK(Lanes!BR422),"",Lanes!BR422)</f>
        <v/>
      </c>
      <c r="BX422" s="145" t="str">
        <f>IF(ISBLANK(Lanes!BS422),"",Lanes!BS422)</f>
        <v/>
      </c>
      <c r="BY422" s="145" t="str">
        <f>IF(ISBLANK(Lanes!BT422),"",Lanes!BT422)</f>
        <v/>
      </c>
      <c r="BZ422" s="145" t="str">
        <f>IF(ISBLANK(Lanes!BU422),"",Lanes!BU422)</f>
        <v/>
      </c>
      <c r="CA422" s="145" t="str">
        <f>IF(ISBLANK(Lanes!BV422),"",ROUND(Lanes!BV422,1))</f>
        <v/>
      </c>
      <c r="CB422" s="145" t="str">
        <f>IF(ISBLANK(Lanes!BW422),"",ROUND(Lanes!BW422,2))</f>
        <v/>
      </c>
      <c r="CC422" s="145" t="str">
        <f>IF(ISBLANK(Lanes!BX422),"",ROUND(Lanes!BX422,1))</f>
        <v/>
      </c>
      <c r="CD422" s="145" t="str">
        <f>IF(ISBLANK(Lanes!BY422),"",ROUND(Lanes!BY422,2))</f>
        <v/>
      </c>
      <c r="CE422" s="145" t="str">
        <f>IF(ISBLANK(Lanes!BZ422),"",ROUND(Lanes!BZ422,0))</f>
        <v/>
      </c>
      <c r="CF422" s="145" t="str">
        <f>IF(ISBLANK(Lanes!CA422),"",ROUND(Lanes!CA422,0))</f>
        <v/>
      </c>
      <c r="CG422" s="145" t="str">
        <f>IF(ISBLANK(Lanes!CB422),"",ROUND(Lanes!CB422,0))</f>
        <v/>
      </c>
      <c r="CH422" s="145" t="str">
        <f>IF(ISBLANK(Lanes!CC422),"",ROUND(Lanes!CC422,2))</f>
        <v/>
      </c>
      <c r="CI422" s="145" t="str">
        <f>IF(ISBLANK(Lanes!CD422),"",ROUND(Lanes!CD422,2))</f>
        <v/>
      </c>
      <c r="CJ422" s="145" t="str">
        <f>IF(ISBLANK(Lanes!CE422),"",ROUND(Lanes!CE422,2))</f>
        <v/>
      </c>
      <c r="CK422" s="145" t="str">
        <f>IF(ISBLANK(Lanes!CF422),"",ROUND(Lanes!CF422,0))</f>
        <v/>
      </c>
      <c r="CL422" s="145" t="str">
        <f>IF(ISBLANK(Lanes!CG422),"",ROUND(Lanes!CG422,0))</f>
        <v/>
      </c>
      <c r="CM422" s="145" t="str">
        <f>IF(ISBLANK(Lanes!CH422),"",ROUND(Lanes!CH422,0))</f>
        <v/>
      </c>
      <c r="CN422" s="145" t="str">
        <f>IF(ISBLANK(Lanes!CI422),"",ROUND(Lanes!CI422,2))</f>
        <v/>
      </c>
      <c r="CO422" s="145" t="str">
        <f>IF(ISBLANK(Lanes!CJ422),"",ROUND(Lanes!CJ422,2))</f>
        <v/>
      </c>
      <c r="CP422" s="145" t="str">
        <f>IF(ISBLANK(Lanes!CK422),"",ROUND(Lanes!CK422,2))</f>
        <v/>
      </c>
      <c r="CQ422" s="146" t="str">
        <f>IF(ISBLANK(Lanes!CL422),"","delete")</f>
        <v/>
      </c>
    </row>
    <row r="423" spans="1:95" ht="28.8">
      <c r="A423" s="142">
        <v>1827</v>
      </c>
      <c r="B423" s="140" t="s">
        <v>1368</v>
      </c>
      <c r="C423" s="141">
        <v>1</v>
      </c>
      <c r="D423" s="140" t="s">
        <v>3345</v>
      </c>
      <c r="E423" s="140" t="s">
        <v>3345</v>
      </c>
      <c r="F423" s="140" t="s">
        <v>86</v>
      </c>
      <c r="G423" s="140" t="s">
        <v>230</v>
      </c>
      <c r="H423" s="140" t="s">
        <v>111</v>
      </c>
      <c r="I423" s="140" t="s">
        <v>272</v>
      </c>
      <c r="J423" s="140" t="s">
        <v>246</v>
      </c>
      <c r="K423" s="140" t="s">
        <v>2833</v>
      </c>
      <c r="L423" s="140" t="s">
        <v>248</v>
      </c>
      <c r="M423" s="140" t="s">
        <v>168</v>
      </c>
      <c r="N423" s="140" t="s">
        <v>169</v>
      </c>
      <c r="O423" s="140" t="s">
        <v>210</v>
      </c>
      <c r="P423" s="140" t="s">
        <v>210</v>
      </c>
      <c r="Q423" s="140" t="s">
        <v>2380</v>
      </c>
      <c r="R423" s="140" t="s">
        <v>211</v>
      </c>
      <c r="S423" s="140" t="s">
        <v>144</v>
      </c>
      <c r="T423" s="140" t="s">
        <v>205</v>
      </c>
      <c r="U423" s="140" t="s">
        <v>107</v>
      </c>
      <c r="V423" s="140" t="s">
        <v>258</v>
      </c>
      <c r="W423" s="140" t="s">
        <v>98</v>
      </c>
      <c r="X423" s="140" t="s">
        <v>99</v>
      </c>
      <c r="Y423" s="140" t="s">
        <v>251</v>
      </c>
      <c r="Z423" s="140" t="s">
        <v>2380</v>
      </c>
      <c r="AA423" s="140" t="s">
        <v>251</v>
      </c>
      <c r="AB423" s="140" t="s">
        <v>3344</v>
      </c>
      <c r="AC423" s="140" t="s">
        <v>2424</v>
      </c>
      <c r="AD423" s="140" t="s">
        <v>101</v>
      </c>
      <c r="AE423" s="140" t="s">
        <v>2385</v>
      </c>
      <c r="AF423" s="140" t="s">
        <v>2385</v>
      </c>
      <c r="AG423" s="140" t="s">
        <v>2385</v>
      </c>
      <c r="AH423" s="140" t="s">
        <v>2385</v>
      </c>
      <c r="AI423" s="140" t="s">
        <v>101</v>
      </c>
      <c r="AJ423" s="140" t="s">
        <v>660</v>
      </c>
      <c r="AK423" s="140" t="s">
        <v>660</v>
      </c>
      <c r="AL423" s="140" t="s">
        <v>2390</v>
      </c>
      <c r="AM423" s="140" t="s">
        <v>252</v>
      </c>
      <c r="AN423" s="140" t="s">
        <v>660</v>
      </c>
      <c r="AO423" s="140" t="s">
        <v>660</v>
      </c>
      <c r="AP423" s="140" t="s">
        <v>2383</v>
      </c>
      <c r="AQ423" s="140" t="s">
        <v>2380</v>
      </c>
      <c r="AR423" s="140" t="s">
        <v>2509</v>
      </c>
      <c r="AS423" s="136" t="s">
        <v>2381</v>
      </c>
      <c r="AT423" s="145" t="str">
        <f>IF(ISBLANK(Lanes!AO423),"",ROUND(Lanes!AO423,2))</f>
        <v/>
      </c>
      <c r="AU423" s="145" t="str">
        <f>IF(ISBLANK(Lanes!AP423),"",ROUND(Lanes!AP423,2))</f>
        <v/>
      </c>
      <c r="AV423" s="145" t="str">
        <f>IF(ISBLANK(Lanes!AQ423),"",ROUND(Lanes!AQ423,2))</f>
        <v/>
      </c>
      <c r="AW423" s="145" t="str">
        <f>IF(ISBLANK(Lanes!AP423),"",ROUND(Lanes!AR423,2))</f>
        <v/>
      </c>
      <c r="AX423" s="145" t="str">
        <f>IF(ISBLANK(Lanes!AS423),"",ROUND(Lanes!AS423,2))</f>
        <v/>
      </c>
      <c r="AY423" s="145" t="str">
        <f>IF(ISBLANK(Lanes!AT423),"",ROUND(Lanes!AT423,2))</f>
        <v/>
      </c>
      <c r="AZ423" s="145" t="str">
        <f>IF(ISBLANK(Lanes!AP423),"",ROUND(Lanes!AU423,2))</f>
        <v/>
      </c>
      <c r="BA423" s="145" t="str">
        <f>IF(ISBLANK(Lanes!AP423),"",ROUND(Lanes!AV423,2))</f>
        <v/>
      </c>
      <c r="BB423" s="145" t="str">
        <f>IF(ISBLANK(Lanes!AW423),"",ROUND(Lanes!AW423,2))</f>
        <v/>
      </c>
      <c r="BC423" s="145" t="str">
        <f>IF(ISBLANK(Lanes!AX423),"",ROUND(Lanes!AX423,2))</f>
        <v/>
      </c>
      <c r="BD423" s="145" t="str">
        <f>IF(ISBLANK(Lanes!AY423),"",ROUND(Lanes!AY423,2))</f>
        <v/>
      </c>
      <c r="BE423" s="145" t="str">
        <f>IF(ISBLANK(Lanes!AX423),"",ROUND(Lanes!AZ423,2))</f>
        <v/>
      </c>
      <c r="BF423" s="145" t="str">
        <f>IF(ISBLANK(Lanes!BA423),"",ROUND(Lanes!BA423,2))</f>
        <v/>
      </c>
      <c r="BG423" s="145" t="str">
        <f>IF(ISBLANK(Lanes!BB423),"",ROUND(Lanes!BB423,2))</f>
        <v/>
      </c>
      <c r="BH423" s="145" t="str">
        <f>IF(ISBLANK(Lanes!AX423),"",ROUND(Lanes!BC423,2))</f>
        <v/>
      </c>
      <c r="BI423" s="145" t="str">
        <f>IF(ISBLANK(Lanes!AX423),"",ROUND(Lanes!BD423,2))</f>
        <v/>
      </c>
      <c r="BJ423" s="145" t="str">
        <f>IF(ISBLANK(Lanes!BE423),"",Lanes!BE423)</f>
        <v/>
      </c>
      <c r="BK423" s="145" t="str">
        <f>IF(ISBLANK(Lanes!BF423),"",Lanes!BF423)</f>
        <v/>
      </c>
      <c r="BL423" s="145" t="str">
        <f>IF(ISBLANK(Lanes!BG423),"",Lanes!BG423)</f>
        <v/>
      </c>
      <c r="BM423" s="145" t="str">
        <f>IF(ISBLANK(Lanes!BH423),"",Lanes!BH423)</f>
        <v/>
      </c>
      <c r="BN423" s="145" t="str">
        <f>IF(ISBLANK(Lanes!BI423),"",Lanes!BI423)</f>
        <v/>
      </c>
      <c r="BO423" s="145" t="str">
        <f>IF(ISBLANK(Lanes!BJ423),"",Lanes!BJ423)</f>
        <v/>
      </c>
      <c r="BP423" s="145" t="str">
        <f>IF(ISBLANK(Lanes!BK423),"",Lanes!BK423)</f>
        <v/>
      </c>
      <c r="BQ423" s="145" t="str">
        <f>IF(ISBLANK(Lanes!BL423),"",Lanes!BL423)</f>
        <v/>
      </c>
      <c r="BR423" s="145" t="str">
        <f>IF(ISBLANK(Lanes!BM423),"",ROUND(Lanes!BM423,0))</f>
        <v/>
      </c>
      <c r="BS423" s="145" t="str">
        <f>IF(ISBLANK(Lanes!BN423),"",ROUND(Lanes!BN423,0))</f>
        <v/>
      </c>
      <c r="BT423" s="145" t="str">
        <f>IF(ISBLANK(Lanes!BO423),"",ROUND(Lanes!BO423,0))</f>
        <v/>
      </c>
      <c r="BU423" s="145" t="str">
        <f>IF(ISBLANK(Lanes!BN423),"",ROUND(Lanes!BP423,0))</f>
        <v/>
      </c>
      <c r="BV423" s="145" t="str">
        <f>IF(ISBLANK(Lanes!BQ423),"",ROUND(Lanes!BQ423,1))</f>
        <v/>
      </c>
      <c r="BW423" s="145" t="str">
        <f>IF(ISBLANK(Lanes!BR423),"",Lanes!BR423)</f>
        <v/>
      </c>
      <c r="BX423" s="145" t="str">
        <f>IF(ISBLANK(Lanes!BS423),"",Lanes!BS423)</f>
        <v/>
      </c>
      <c r="BY423" s="145" t="str">
        <f>IF(ISBLANK(Lanes!BT423),"",Lanes!BT423)</f>
        <v/>
      </c>
      <c r="BZ423" s="145" t="str">
        <f>IF(ISBLANK(Lanes!BU423),"",Lanes!BU423)</f>
        <v/>
      </c>
      <c r="CA423" s="145" t="str">
        <f>IF(ISBLANK(Lanes!BV423),"",ROUND(Lanes!BV423,1))</f>
        <v/>
      </c>
      <c r="CB423" s="145" t="str">
        <f>IF(ISBLANK(Lanes!BW423),"",ROUND(Lanes!BW423,2))</f>
        <v/>
      </c>
      <c r="CC423" s="145" t="str">
        <f>IF(ISBLANK(Lanes!BX423),"",ROUND(Lanes!BX423,1))</f>
        <v/>
      </c>
      <c r="CD423" s="145" t="str">
        <f>IF(ISBLANK(Lanes!BY423),"",ROUND(Lanes!BY423,2))</f>
        <v/>
      </c>
      <c r="CE423" s="145" t="str">
        <f>IF(ISBLANK(Lanes!BZ423),"",ROUND(Lanes!BZ423,0))</f>
        <v/>
      </c>
      <c r="CF423" s="145" t="str">
        <f>IF(ISBLANK(Lanes!CA423),"",ROUND(Lanes!CA423,0))</f>
        <v/>
      </c>
      <c r="CG423" s="145" t="str">
        <f>IF(ISBLANK(Lanes!CB423),"",ROUND(Lanes!CB423,0))</f>
        <v/>
      </c>
      <c r="CH423" s="145" t="str">
        <f>IF(ISBLANK(Lanes!CC423),"",ROUND(Lanes!CC423,2))</f>
        <v/>
      </c>
      <c r="CI423" s="145" t="str">
        <f>IF(ISBLANK(Lanes!CD423),"",ROUND(Lanes!CD423,2))</f>
        <v/>
      </c>
      <c r="CJ423" s="145" t="str">
        <f>IF(ISBLANK(Lanes!CE423),"",ROUND(Lanes!CE423,2))</f>
        <v/>
      </c>
      <c r="CK423" s="145" t="str">
        <f>IF(ISBLANK(Lanes!CF423),"",ROUND(Lanes!CF423,0))</f>
        <v/>
      </c>
      <c r="CL423" s="145" t="str">
        <f>IF(ISBLANK(Lanes!CG423),"",ROUND(Lanes!CG423,0))</f>
        <v/>
      </c>
      <c r="CM423" s="145" t="str">
        <f>IF(ISBLANK(Lanes!CH423),"",ROUND(Lanes!CH423,0))</f>
        <v/>
      </c>
      <c r="CN423" s="145" t="str">
        <f>IF(ISBLANK(Lanes!CI423),"",ROUND(Lanes!CI423,2))</f>
        <v/>
      </c>
      <c r="CO423" s="145" t="str">
        <f>IF(ISBLANK(Lanes!CJ423),"",ROUND(Lanes!CJ423,2))</f>
        <v/>
      </c>
      <c r="CP423" s="145" t="str">
        <f>IF(ISBLANK(Lanes!CK423),"",ROUND(Lanes!CK423,2))</f>
        <v/>
      </c>
      <c r="CQ423" s="146" t="str">
        <f>IF(ISBLANK(Lanes!CL423),"","delete")</f>
        <v/>
      </c>
    </row>
    <row r="424" spans="1:95">
      <c r="A424" s="142">
        <v>1828</v>
      </c>
      <c r="B424" s="140" t="s">
        <v>1369</v>
      </c>
      <c r="C424" s="141">
        <v>1</v>
      </c>
      <c r="D424" s="140" t="s">
        <v>3343</v>
      </c>
      <c r="E424" s="140" t="s">
        <v>3343</v>
      </c>
      <c r="F424" s="140" t="s">
        <v>86</v>
      </c>
      <c r="G424" s="140" t="s">
        <v>230</v>
      </c>
      <c r="H424" s="140" t="s">
        <v>111</v>
      </c>
      <c r="I424" s="140" t="s">
        <v>253</v>
      </c>
      <c r="J424" s="140" t="s">
        <v>166</v>
      </c>
      <c r="K424" s="140" t="s">
        <v>2380</v>
      </c>
      <c r="L424" s="140" t="s">
        <v>167</v>
      </c>
      <c r="M424" s="140" t="s">
        <v>168</v>
      </c>
      <c r="N424" s="140" t="s">
        <v>169</v>
      </c>
      <c r="O424" s="140" t="s">
        <v>430</v>
      </c>
      <c r="P424" s="140" t="s">
        <v>430</v>
      </c>
      <c r="Q424" s="140" t="s">
        <v>2380</v>
      </c>
      <c r="R424" s="140" t="s">
        <v>347</v>
      </c>
      <c r="S424" s="140" t="s">
        <v>144</v>
      </c>
      <c r="T424" s="140" t="s">
        <v>309</v>
      </c>
      <c r="U424" s="140" t="s">
        <v>107</v>
      </c>
      <c r="V424" s="140" t="s">
        <v>2380</v>
      </c>
      <c r="W424" s="140" t="s">
        <v>98</v>
      </c>
      <c r="X424" s="140" t="s">
        <v>99</v>
      </c>
      <c r="Y424" s="140" t="s">
        <v>2380</v>
      </c>
      <c r="Z424" s="140" t="s">
        <v>2380</v>
      </c>
      <c r="AA424" s="140" t="s">
        <v>101</v>
      </c>
      <c r="AB424" s="140" t="s">
        <v>2400</v>
      </c>
      <c r="AC424" s="140" t="s">
        <v>2391</v>
      </c>
      <c r="AD424" s="140" t="s">
        <v>101</v>
      </c>
      <c r="AE424" s="140" t="s">
        <v>2385</v>
      </c>
      <c r="AF424" s="140" t="s">
        <v>2385</v>
      </c>
      <c r="AG424" s="140" t="s">
        <v>2385</v>
      </c>
      <c r="AH424" s="140" t="s">
        <v>2385</v>
      </c>
      <c r="AI424" s="140" t="s">
        <v>251</v>
      </c>
      <c r="AJ424" s="140" t="s">
        <v>2424</v>
      </c>
      <c r="AK424" s="140" t="s">
        <v>2400</v>
      </c>
      <c r="AL424" s="140" t="s">
        <v>2392</v>
      </c>
      <c r="AM424" s="140" t="s">
        <v>2380</v>
      </c>
      <c r="AN424" s="140" t="s">
        <v>660</v>
      </c>
      <c r="AO424" s="140" t="s">
        <v>660</v>
      </c>
      <c r="AP424" s="140" t="s">
        <v>2390</v>
      </c>
      <c r="AQ424" s="140" t="s">
        <v>2380</v>
      </c>
      <c r="AR424" s="140" t="s">
        <v>2394</v>
      </c>
      <c r="AS424" s="136" t="s">
        <v>2381</v>
      </c>
      <c r="AT424" s="145" t="str">
        <f>IF(ISBLANK(Lanes!AO424),"",ROUND(Lanes!AO424,2))</f>
        <v/>
      </c>
      <c r="AU424" s="145" t="str">
        <f>IF(ISBLANK(Lanes!AP424),"",ROUND(Lanes!AP424,2))</f>
        <v/>
      </c>
      <c r="AV424" s="145" t="str">
        <f>IF(ISBLANK(Lanes!AQ424),"",ROUND(Lanes!AQ424,2))</f>
        <v/>
      </c>
      <c r="AW424" s="145" t="str">
        <f>IF(ISBLANK(Lanes!AP424),"",ROUND(Lanes!AR424,2))</f>
        <v/>
      </c>
      <c r="AX424" s="145" t="str">
        <f>IF(ISBLANK(Lanes!AS424),"",ROUND(Lanes!AS424,2))</f>
        <v/>
      </c>
      <c r="AY424" s="145" t="str">
        <f>IF(ISBLANK(Lanes!AT424),"",ROUND(Lanes!AT424,2))</f>
        <v/>
      </c>
      <c r="AZ424" s="145" t="str">
        <f>IF(ISBLANK(Lanes!AP424),"",ROUND(Lanes!AU424,2))</f>
        <v/>
      </c>
      <c r="BA424" s="145" t="str">
        <f>IF(ISBLANK(Lanes!AP424),"",ROUND(Lanes!AV424,2))</f>
        <v/>
      </c>
      <c r="BB424" s="145" t="str">
        <f>IF(ISBLANK(Lanes!AW424),"",ROUND(Lanes!AW424,2))</f>
        <v/>
      </c>
      <c r="BC424" s="145" t="str">
        <f>IF(ISBLANK(Lanes!AX424),"",ROUND(Lanes!AX424,2))</f>
        <v/>
      </c>
      <c r="BD424" s="145" t="str">
        <f>IF(ISBLANK(Lanes!AY424),"",ROUND(Lanes!AY424,2))</f>
        <v/>
      </c>
      <c r="BE424" s="145" t="str">
        <f>IF(ISBLANK(Lanes!AX424),"",ROUND(Lanes!AZ424,2))</f>
        <v/>
      </c>
      <c r="BF424" s="145" t="str">
        <f>IF(ISBLANK(Lanes!BA424),"",ROUND(Lanes!BA424,2))</f>
        <v/>
      </c>
      <c r="BG424" s="145" t="str">
        <f>IF(ISBLANK(Lanes!BB424),"",ROUND(Lanes!BB424,2))</f>
        <v/>
      </c>
      <c r="BH424" s="145" t="str">
        <f>IF(ISBLANK(Lanes!AX424),"",ROUND(Lanes!BC424,2))</f>
        <v/>
      </c>
      <c r="BI424" s="145" t="str">
        <f>IF(ISBLANK(Lanes!AX424),"",ROUND(Lanes!BD424,2))</f>
        <v/>
      </c>
      <c r="BJ424" s="145" t="str">
        <f>IF(ISBLANK(Lanes!BE424),"",Lanes!BE424)</f>
        <v/>
      </c>
      <c r="BK424" s="145" t="str">
        <f>IF(ISBLANK(Lanes!BF424),"",Lanes!BF424)</f>
        <v/>
      </c>
      <c r="BL424" s="145" t="str">
        <f>IF(ISBLANK(Lanes!BG424),"",Lanes!BG424)</f>
        <v/>
      </c>
      <c r="BM424" s="145" t="str">
        <f>IF(ISBLANK(Lanes!BH424),"",Lanes!BH424)</f>
        <v/>
      </c>
      <c r="BN424" s="145" t="str">
        <f>IF(ISBLANK(Lanes!BI424),"",Lanes!BI424)</f>
        <v/>
      </c>
      <c r="BO424" s="145" t="str">
        <f>IF(ISBLANK(Lanes!BJ424),"",Lanes!BJ424)</f>
        <v/>
      </c>
      <c r="BP424" s="145" t="str">
        <f>IF(ISBLANK(Lanes!BK424),"",Lanes!BK424)</f>
        <v/>
      </c>
      <c r="BQ424" s="145" t="str">
        <f>IF(ISBLANK(Lanes!BL424),"",Lanes!BL424)</f>
        <v/>
      </c>
      <c r="BR424" s="145" t="str">
        <f>IF(ISBLANK(Lanes!BM424),"",ROUND(Lanes!BM424,0))</f>
        <v/>
      </c>
      <c r="BS424" s="145" t="str">
        <f>IF(ISBLANK(Lanes!BN424),"",ROUND(Lanes!BN424,0))</f>
        <v/>
      </c>
      <c r="BT424" s="145" t="str">
        <f>IF(ISBLANK(Lanes!BO424),"",ROUND(Lanes!BO424,0))</f>
        <v/>
      </c>
      <c r="BU424" s="145" t="str">
        <f>IF(ISBLANK(Lanes!BN424),"",ROUND(Lanes!BP424,0))</f>
        <v/>
      </c>
      <c r="BV424" s="145" t="str">
        <f>IF(ISBLANK(Lanes!BQ424),"",ROUND(Lanes!BQ424,1))</f>
        <v/>
      </c>
      <c r="BW424" s="145" t="str">
        <f>IF(ISBLANK(Lanes!BR424),"",Lanes!BR424)</f>
        <v/>
      </c>
      <c r="BX424" s="145" t="str">
        <f>IF(ISBLANK(Lanes!BS424),"",Lanes!BS424)</f>
        <v/>
      </c>
      <c r="BY424" s="145" t="str">
        <f>IF(ISBLANK(Lanes!BT424),"",Lanes!BT424)</f>
        <v/>
      </c>
      <c r="BZ424" s="145" t="str">
        <f>IF(ISBLANK(Lanes!BU424),"",Lanes!BU424)</f>
        <v/>
      </c>
      <c r="CA424" s="145" t="str">
        <f>IF(ISBLANK(Lanes!BV424),"",ROUND(Lanes!BV424,1))</f>
        <v/>
      </c>
      <c r="CB424" s="145" t="str">
        <f>IF(ISBLANK(Lanes!BW424),"",ROUND(Lanes!BW424,2))</f>
        <v/>
      </c>
      <c r="CC424" s="145" t="str">
        <f>IF(ISBLANK(Lanes!BX424),"",ROUND(Lanes!BX424,1))</f>
        <v/>
      </c>
      <c r="CD424" s="145" t="str">
        <f>IF(ISBLANK(Lanes!BY424),"",ROUND(Lanes!BY424,2))</f>
        <v/>
      </c>
      <c r="CE424" s="145" t="str">
        <f>IF(ISBLANK(Lanes!BZ424),"",ROUND(Lanes!BZ424,0))</f>
        <v/>
      </c>
      <c r="CF424" s="145" t="str">
        <f>IF(ISBLANK(Lanes!CA424),"",ROUND(Lanes!CA424,0))</f>
        <v/>
      </c>
      <c r="CG424" s="145" t="str">
        <f>IF(ISBLANK(Lanes!CB424),"",ROUND(Lanes!CB424,0))</f>
        <v/>
      </c>
      <c r="CH424" s="145" t="str">
        <f>IF(ISBLANK(Lanes!CC424),"",ROUND(Lanes!CC424,2))</f>
        <v/>
      </c>
      <c r="CI424" s="145" t="str">
        <f>IF(ISBLANK(Lanes!CD424),"",ROUND(Lanes!CD424,2))</f>
        <v/>
      </c>
      <c r="CJ424" s="145" t="str">
        <f>IF(ISBLANK(Lanes!CE424),"",ROUND(Lanes!CE424,2))</f>
        <v/>
      </c>
      <c r="CK424" s="145" t="str">
        <f>IF(ISBLANK(Lanes!CF424),"",ROUND(Lanes!CF424,0))</f>
        <v/>
      </c>
      <c r="CL424" s="145" t="str">
        <f>IF(ISBLANK(Lanes!CG424),"",ROUND(Lanes!CG424,0))</f>
        <v/>
      </c>
      <c r="CM424" s="145" t="str">
        <f>IF(ISBLANK(Lanes!CH424),"",ROUND(Lanes!CH424,0))</f>
        <v/>
      </c>
      <c r="CN424" s="145" t="str">
        <f>IF(ISBLANK(Lanes!CI424),"",ROUND(Lanes!CI424,2))</f>
        <v/>
      </c>
      <c r="CO424" s="145" t="str">
        <f>IF(ISBLANK(Lanes!CJ424),"",ROUND(Lanes!CJ424,2))</f>
        <v/>
      </c>
      <c r="CP424" s="145" t="str">
        <f>IF(ISBLANK(Lanes!CK424),"",ROUND(Lanes!CK424,2))</f>
        <v/>
      </c>
      <c r="CQ424" s="146" t="str">
        <f>IF(ISBLANK(Lanes!CL424),"","delete")</f>
        <v/>
      </c>
    </row>
    <row r="425" spans="1:95">
      <c r="A425" s="142">
        <v>1829</v>
      </c>
      <c r="B425" s="140" t="s">
        <v>1370</v>
      </c>
      <c r="C425" s="141">
        <v>1</v>
      </c>
      <c r="D425" s="140" t="s">
        <v>3342</v>
      </c>
      <c r="E425" s="140" t="s">
        <v>3342</v>
      </c>
      <c r="F425" s="140" t="s">
        <v>86</v>
      </c>
      <c r="G425" s="140" t="s">
        <v>230</v>
      </c>
      <c r="H425" s="140" t="s">
        <v>111</v>
      </c>
      <c r="I425" s="140" t="s">
        <v>253</v>
      </c>
      <c r="J425" s="140" t="s">
        <v>166</v>
      </c>
      <c r="K425" s="140" t="s">
        <v>2380</v>
      </c>
      <c r="L425" s="140" t="s">
        <v>167</v>
      </c>
      <c r="M425" s="140" t="s">
        <v>168</v>
      </c>
      <c r="N425" s="140" t="s">
        <v>169</v>
      </c>
      <c r="O425" s="140" t="s">
        <v>213</v>
      </c>
      <c r="P425" s="140" t="s">
        <v>213</v>
      </c>
      <c r="Q425" s="140" t="s">
        <v>2380</v>
      </c>
      <c r="R425" s="140" t="s">
        <v>214</v>
      </c>
      <c r="S425" s="140" t="s">
        <v>144</v>
      </c>
      <c r="T425" s="140" t="s">
        <v>215</v>
      </c>
      <c r="U425" s="140" t="s">
        <v>107</v>
      </c>
      <c r="V425" s="140" t="s">
        <v>2380</v>
      </c>
      <c r="W425" s="140" t="s">
        <v>98</v>
      </c>
      <c r="X425" s="140" t="s">
        <v>99</v>
      </c>
      <c r="Y425" s="140" t="s">
        <v>2380</v>
      </c>
      <c r="Z425" s="140" t="s">
        <v>2380</v>
      </c>
      <c r="AA425" s="140" t="s">
        <v>101</v>
      </c>
      <c r="AB425" s="140" t="s">
        <v>2806</v>
      </c>
      <c r="AC425" s="140" t="s">
        <v>2386</v>
      </c>
      <c r="AD425" s="140" t="s">
        <v>101</v>
      </c>
      <c r="AE425" s="140" t="s">
        <v>2385</v>
      </c>
      <c r="AF425" s="140" t="s">
        <v>2385</v>
      </c>
      <c r="AG425" s="140" t="s">
        <v>2385</v>
      </c>
      <c r="AH425" s="140" t="s">
        <v>2385</v>
      </c>
      <c r="AI425" s="140" t="s">
        <v>251</v>
      </c>
      <c r="AJ425" s="140" t="s">
        <v>2424</v>
      </c>
      <c r="AK425" s="140" t="s">
        <v>2400</v>
      </c>
      <c r="AL425" s="140" t="s">
        <v>660</v>
      </c>
      <c r="AM425" s="140" t="s">
        <v>2380</v>
      </c>
      <c r="AN425" s="140" t="s">
        <v>660</v>
      </c>
      <c r="AO425" s="140" t="s">
        <v>660</v>
      </c>
      <c r="AP425" s="140" t="s">
        <v>2383</v>
      </c>
      <c r="AQ425" s="140" t="s">
        <v>2380</v>
      </c>
      <c r="AR425" s="140" t="s">
        <v>2480</v>
      </c>
      <c r="AS425" s="136" t="s">
        <v>2381</v>
      </c>
      <c r="AT425" s="145" t="str">
        <f>IF(ISBLANK(Lanes!AO425),"",ROUND(Lanes!AO425,2))</f>
        <v/>
      </c>
      <c r="AU425" s="145" t="str">
        <f>IF(ISBLANK(Lanes!AP425),"",ROUND(Lanes!AP425,2))</f>
        <v/>
      </c>
      <c r="AV425" s="145" t="str">
        <f>IF(ISBLANK(Lanes!AQ425),"",ROUND(Lanes!AQ425,2))</f>
        <v/>
      </c>
      <c r="AW425" s="145" t="str">
        <f>IF(ISBLANK(Lanes!AP425),"",ROUND(Lanes!AR425,2))</f>
        <v/>
      </c>
      <c r="AX425" s="145" t="str">
        <f>IF(ISBLANK(Lanes!AS425),"",ROUND(Lanes!AS425,2))</f>
        <v/>
      </c>
      <c r="AY425" s="145" t="str">
        <f>IF(ISBLANK(Lanes!AT425),"",ROUND(Lanes!AT425,2))</f>
        <v/>
      </c>
      <c r="AZ425" s="145" t="str">
        <f>IF(ISBLANK(Lanes!AP425),"",ROUND(Lanes!AU425,2))</f>
        <v/>
      </c>
      <c r="BA425" s="145" t="str">
        <f>IF(ISBLANK(Lanes!AP425),"",ROUND(Lanes!AV425,2))</f>
        <v/>
      </c>
      <c r="BB425" s="145" t="str">
        <f>IF(ISBLANK(Lanes!AW425),"",ROUND(Lanes!AW425,2))</f>
        <v/>
      </c>
      <c r="BC425" s="145" t="str">
        <f>IF(ISBLANK(Lanes!AX425),"",ROUND(Lanes!AX425,2))</f>
        <v/>
      </c>
      <c r="BD425" s="145" t="str">
        <f>IF(ISBLANK(Lanes!AY425),"",ROUND(Lanes!AY425,2))</f>
        <v/>
      </c>
      <c r="BE425" s="145" t="str">
        <f>IF(ISBLANK(Lanes!AX425),"",ROUND(Lanes!AZ425,2))</f>
        <v/>
      </c>
      <c r="BF425" s="145" t="str">
        <f>IF(ISBLANK(Lanes!BA425),"",ROUND(Lanes!BA425,2))</f>
        <v/>
      </c>
      <c r="BG425" s="145" t="str">
        <f>IF(ISBLANK(Lanes!BB425),"",ROUND(Lanes!BB425,2))</f>
        <v/>
      </c>
      <c r="BH425" s="145" t="str">
        <f>IF(ISBLANK(Lanes!AX425),"",ROUND(Lanes!BC425,2))</f>
        <v/>
      </c>
      <c r="BI425" s="145" t="str">
        <f>IF(ISBLANK(Lanes!AX425),"",ROUND(Lanes!BD425,2))</f>
        <v/>
      </c>
      <c r="BJ425" s="145" t="str">
        <f>IF(ISBLANK(Lanes!BE425),"",Lanes!BE425)</f>
        <v/>
      </c>
      <c r="BK425" s="145" t="str">
        <f>IF(ISBLANK(Lanes!BF425),"",Lanes!BF425)</f>
        <v/>
      </c>
      <c r="BL425" s="145" t="str">
        <f>IF(ISBLANK(Lanes!BG425),"",Lanes!BG425)</f>
        <v/>
      </c>
      <c r="BM425" s="145" t="str">
        <f>IF(ISBLANK(Lanes!BH425),"",Lanes!BH425)</f>
        <v/>
      </c>
      <c r="BN425" s="145" t="str">
        <f>IF(ISBLANK(Lanes!BI425),"",Lanes!BI425)</f>
        <v/>
      </c>
      <c r="BO425" s="145" t="str">
        <f>IF(ISBLANK(Lanes!BJ425),"",Lanes!BJ425)</f>
        <v/>
      </c>
      <c r="BP425" s="145" t="str">
        <f>IF(ISBLANK(Lanes!BK425),"",Lanes!BK425)</f>
        <v/>
      </c>
      <c r="BQ425" s="145" t="str">
        <f>IF(ISBLANK(Lanes!BL425),"",Lanes!BL425)</f>
        <v/>
      </c>
      <c r="BR425" s="145" t="str">
        <f>IF(ISBLANK(Lanes!BM425),"",ROUND(Lanes!BM425,0))</f>
        <v/>
      </c>
      <c r="BS425" s="145" t="str">
        <f>IF(ISBLANK(Lanes!BN425),"",ROUND(Lanes!BN425,0))</f>
        <v/>
      </c>
      <c r="BT425" s="145" t="str">
        <f>IF(ISBLANK(Lanes!BO425),"",ROUND(Lanes!BO425,0))</f>
        <v/>
      </c>
      <c r="BU425" s="145" t="str">
        <f>IF(ISBLANK(Lanes!BN425),"",ROUND(Lanes!BP425,0))</f>
        <v/>
      </c>
      <c r="BV425" s="145" t="str">
        <f>IF(ISBLANK(Lanes!BQ425),"",ROUND(Lanes!BQ425,1))</f>
        <v/>
      </c>
      <c r="BW425" s="145" t="str">
        <f>IF(ISBLANK(Lanes!BR425),"",Lanes!BR425)</f>
        <v/>
      </c>
      <c r="BX425" s="145" t="str">
        <f>IF(ISBLANK(Lanes!BS425),"",Lanes!BS425)</f>
        <v/>
      </c>
      <c r="BY425" s="145" t="str">
        <f>IF(ISBLANK(Lanes!BT425),"",Lanes!BT425)</f>
        <v/>
      </c>
      <c r="BZ425" s="145" t="str">
        <f>IF(ISBLANK(Lanes!BU425),"",Lanes!BU425)</f>
        <v/>
      </c>
      <c r="CA425" s="145" t="str">
        <f>IF(ISBLANK(Lanes!BV425),"",ROUND(Lanes!BV425,1))</f>
        <v/>
      </c>
      <c r="CB425" s="145" t="str">
        <f>IF(ISBLANK(Lanes!BW425),"",ROUND(Lanes!BW425,2))</f>
        <v/>
      </c>
      <c r="CC425" s="145" t="str">
        <f>IF(ISBLANK(Lanes!BX425),"",ROUND(Lanes!BX425,1))</f>
        <v/>
      </c>
      <c r="CD425" s="145" t="str">
        <f>IF(ISBLANK(Lanes!BY425),"",ROUND(Lanes!BY425,2))</f>
        <v/>
      </c>
      <c r="CE425" s="145" t="str">
        <f>IF(ISBLANK(Lanes!BZ425),"",ROUND(Lanes!BZ425,0))</f>
        <v/>
      </c>
      <c r="CF425" s="145" t="str">
        <f>IF(ISBLANK(Lanes!CA425),"",ROUND(Lanes!CA425,0))</f>
        <v/>
      </c>
      <c r="CG425" s="145" t="str">
        <f>IF(ISBLANK(Lanes!CB425),"",ROUND(Lanes!CB425,0))</f>
        <v/>
      </c>
      <c r="CH425" s="145" t="str">
        <f>IF(ISBLANK(Lanes!CC425),"",ROUND(Lanes!CC425,2))</f>
        <v/>
      </c>
      <c r="CI425" s="145" t="str">
        <f>IF(ISBLANK(Lanes!CD425),"",ROUND(Lanes!CD425,2))</f>
        <v/>
      </c>
      <c r="CJ425" s="145" t="str">
        <f>IF(ISBLANK(Lanes!CE425),"",ROUND(Lanes!CE425,2))</f>
        <v/>
      </c>
      <c r="CK425" s="145" t="str">
        <f>IF(ISBLANK(Lanes!CF425),"",ROUND(Lanes!CF425,0))</f>
        <v/>
      </c>
      <c r="CL425" s="145" t="str">
        <f>IF(ISBLANK(Lanes!CG425),"",ROUND(Lanes!CG425,0))</f>
        <v/>
      </c>
      <c r="CM425" s="145" t="str">
        <f>IF(ISBLANK(Lanes!CH425),"",ROUND(Lanes!CH425,0))</f>
        <v/>
      </c>
      <c r="CN425" s="145" t="str">
        <f>IF(ISBLANK(Lanes!CI425),"",ROUND(Lanes!CI425,2))</f>
        <v/>
      </c>
      <c r="CO425" s="145" t="str">
        <f>IF(ISBLANK(Lanes!CJ425),"",ROUND(Lanes!CJ425,2))</f>
        <v/>
      </c>
      <c r="CP425" s="145" t="str">
        <f>IF(ISBLANK(Lanes!CK425),"",ROUND(Lanes!CK425,2))</f>
        <v/>
      </c>
      <c r="CQ425" s="146" t="str">
        <f>IF(ISBLANK(Lanes!CL425),"","delete")</f>
        <v/>
      </c>
    </row>
    <row r="426" spans="1:95">
      <c r="A426" s="142">
        <v>1830</v>
      </c>
      <c r="B426" s="140" t="s">
        <v>1371</v>
      </c>
      <c r="C426" s="141">
        <v>1</v>
      </c>
      <c r="D426" s="140" t="s">
        <v>3341</v>
      </c>
      <c r="E426" s="140" t="s">
        <v>3341</v>
      </c>
      <c r="F426" s="140" t="s">
        <v>86</v>
      </c>
      <c r="G426" s="140" t="s">
        <v>230</v>
      </c>
      <c r="H426" s="140" t="s">
        <v>111</v>
      </c>
      <c r="I426" s="140" t="s">
        <v>253</v>
      </c>
      <c r="J426" s="140" t="s">
        <v>166</v>
      </c>
      <c r="K426" s="140" t="s">
        <v>2380</v>
      </c>
      <c r="L426" s="140" t="s">
        <v>167</v>
      </c>
      <c r="M426" s="140" t="s">
        <v>168</v>
      </c>
      <c r="N426" s="140" t="s">
        <v>169</v>
      </c>
      <c r="O426" s="140" t="s">
        <v>325</v>
      </c>
      <c r="P426" s="140" t="s">
        <v>325</v>
      </c>
      <c r="Q426" s="140" t="s">
        <v>2380</v>
      </c>
      <c r="R426" s="140" t="s">
        <v>326</v>
      </c>
      <c r="S426" s="140" t="s">
        <v>144</v>
      </c>
      <c r="T426" s="140" t="s">
        <v>205</v>
      </c>
      <c r="U426" s="140" t="s">
        <v>107</v>
      </c>
      <c r="V426" s="140" t="s">
        <v>2380</v>
      </c>
      <c r="W426" s="140" t="s">
        <v>98</v>
      </c>
      <c r="X426" s="140" t="s">
        <v>99</v>
      </c>
      <c r="Y426" s="140" t="s">
        <v>2380</v>
      </c>
      <c r="Z426" s="140" t="s">
        <v>2380</v>
      </c>
      <c r="AA426" s="140" t="s">
        <v>101</v>
      </c>
      <c r="AB426" s="140" t="s">
        <v>3340</v>
      </c>
      <c r="AC426" s="140" t="s">
        <v>2470</v>
      </c>
      <c r="AD426" s="140" t="s">
        <v>101</v>
      </c>
      <c r="AE426" s="140" t="s">
        <v>2385</v>
      </c>
      <c r="AF426" s="140" t="s">
        <v>2385</v>
      </c>
      <c r="AG426" s="140" t="s">
        <v>2385</v>
      </c>
      <c r="AH426" s="140" t="s">
        <v>2385</v>
      </c>
      <c r="AI426" s="140" t="s">
        <v>251</v>
      </c>
      <c r="AJ426" s="140" t="s">
        <v>2424</v>
      </c>
      <c r="AK426" s="140" t="s">
        <v>2400</v>
      </c>
      <c r="AL426" s="140" t="s">
        <v>660</v>
      </c>
      <c r="AM426" s="140" t="s">
        <v>2380</v>
      </c>
      <c r="AN426" s="140" t="s">
        <v>660</v>
      </c>
      <c r="AO426" s="140" t="s">
        <v>660</v>
      </c>
      <c r="AP426" s="140" t="s">
        <v>2390</v>
      </c>
      <c r="AQ426" s="140" t="s">
        <v>2380</v>
      </c>
      <c r="AR426" s="140" t="s">
        <v>2509</v>
      </c>
      <c r="AS426" s="136" t="s">
        <v>2381</v>
      </c>
      <c r="AT426" s="145" t="str">
        <f>IF(ISBLANK(Lanes!AO426),"",ROUND(Lanes!AO426,2))</f>
        <v/>
      </c>
      <c r="AU426" s="145" t="str">
        <f>IF(ISBLANK(Lanes!AP426),"",ROUND(Lanes!AP426,2))</f>
        <v/>
      </c>
      <c r="AV426" s="145" t="str">
        <f>IF(ISBLANK(Lanes!AQ426),"",ROUND(Lanes!AQ426,2))</f>
        <v/>
      </c>
      <c r="AW426" s="145" t="str">
        <f>IF(ISBLANK(Lanes!AP426),"",ROUND(Lanes!AR426,2))</f>
        <v/>
      </c>
      <c r="AX426" s="145" t="str">
        <f>IF(ISBLANK(Lanes!AS426),"",ROUND(Lanes!AS426,2))</f>
        <v/>
      </c>
      <c r="AY426" s="145" t="str">
        <f>IF(ISBLANK(Lanes!AT426),"",ROUND(Lanes!AT426,2))</f>
        <v/>
      </c>
      <c r="AZ426" s="145" t="str">
        <f>IF(ISBLANK(Lanes!AP426),"",ROUND(Lanes!AU426,2))</f>
        <v/>
      </c>
      <c r="BA426" s="145" t="str">
        <f>IF(ISBLANK(Lanes!AP426),"",ROUND(Lanes!AV426,2))</f>
        <v/>
      </c>
      <c r="BB426" s="145" t="str">
        <f>IF(ISBLANK(Lanes!AW426),"",ROUND(Lanes!AW426,2))</f>
        <v/>
      </c>
      <c r="BC426" s="145" t="str">
        <f>IF(ISBLANK(Lanes!AX426),"",ROUND(Lanes!AX426,2))</f>
        <v/>
      </c>
      <c r="BD426" s="145" t="str">
        <f>IF(ISBLANK(Lanes!AY426),"",ROUND(Lanes!AY426,2))</f>
        <v/>
      </c>
      <c r="BE426" s="145" t="str">
        <f>IF(ISBLANK(Lanes!AX426),"",ROUND(Lanes!AZ426,2))</f>
        <v/>
      </c>
      <c r="BF426" s="145" t="str">
        <f>IF(ISBLANK(Lanes!BA426),"",ROUND(Lanes!BA426,2))</f>
        <v/>
      </c>
      <c r="BG426" s="145" t="str">
        <f>IF(ISBLANK(Lanes!BB426),"",ROUND(Lanes!BB426,2))</f>
        <v/>
      </c>
      <c r="BH426" s="145" t="str">
        <f>IF(ISBLANK(Lanes!AX426),"",ROUND(Lanes!BC426,2))</f>
        <v/>
      </c>
      <c r="BI426" s="145" t="str">
        <f>IF(ISBLANK(Lanes!AX426),"",ROUND(Lanes!BD426,2))</f>
        <v/>
      </c>
      <c r="BJ426" s="145" t="str">
        <f>IF(ISBLANK(Lanes!BE426),"",Lanes!BE426)</f>
        <v/>
      </c>
      <c r="BK426" s="145" t="str">
        <f>IF(ISBLANK(Lanes!BF426),"",Lanes!BF426)</f>
        <v/>
      </c>
      <c r="BL426" s="145" t="str">
        <f>IF(ISBLANK(Lanes!BG426),"",Lanes!BG426)</f>
        <v/>
      </c>
      <c r="BM426" s="145" t="str">
        <f>IF(ISBLANK(Lanes!BH426),"",Lanes!BH426)</f>
        <v/>
      </c>
      <c r="BN426" s="145" t="str">
        <f>IF(ISBLANK(Lanes!BI426),"",Lanes!BI426)</f>
        <v/>
      </c>
      <c r="BO426" s="145" t="str">
        <f>IF(ISBLANK(Lanes!BJ426),"",Lanes!BJ426)</f>
        <v/>
      </c>
      <c r="BP426" s="145" t="str">
        <f>IF(ISBLANK(Lanes!BK426),"",Lanes!BK426)</f>
        <v/>
      </c>
      <c r="BQ426" s="145" t="str">
        <f>IF(ISBLANK(Lanes!BL426),"",Lanes!BL426)</f>
        <v/>
      </c>
      <c r="BR426" s="145" t="str">
        <f>IF(ISBLANK(Lanes!BM426),"",ROUND(Lanes!BM426,0))</f>
        <v/>
      </c>
      <c r="BS426" s="145" t="str">
        <f>IF(ISBLANK(Lanes!BN426),"",ROUND(Lanes!BN426,0))</f>
        <v/>
      </c>
      <c r="BT426" s="145" t="str">
        <f>IF(ISBLANK(Lanes!BO426),"",ROUND(Lanes!BO426,0))</f>
        <v/>
      </c>
      <c r="BU426" s="145" t="str">
        <f>IF(ISBLANK(Lanes!BN426),"",ROUND(Lanes!BP426,0))</f>
        <v/>
      </c>
      <c r="BV426" s="145" t="str">
        <f>IF(ISBLANK(Lanes!BQ426),"",ROUND(Lanes!BQ426,1))</f>
        <v/>
      </c>
      <c r="BW426" s="145" t="str">
        <f>IF(ISBLANK(Lanes!BR426),"",Lanes!BR426)</f>
        <v/>
      </c>
      <c r="BX426" s="145" t="str">
        <f>IF(ISBLANK(Lanes!BS426),"",Lanes!BS426)</f>
        <v/>
      </c>
      <c r="BY426" s="145" t="str">
        <f>IF(ISBLANK(Lanes!BT426),"",Lanes!BT426)</f>
        <v/>
      </c>
      <c r="BZ426" s="145" t="str">
        <f>IF(ISBLANK(Lanes!BU426),"",Lanes!BU426)</f>
        <v/>
      </c>
      <c r="CA426" s="145" t="str">
        <f>IF(ISBLANK(Lanes!BV426),"",ROUND(Lanes!BV426,1))</f>
        <v/>
      </c>
      <c r="CB426" s="145" t="str">
        <f>IF(ISBLANK(Lanes!BW426),"",ROUND(Lanes!BW426,2))</f>
        <v/>
      </c>
      <c r="CC426" s="145" t="str">
        <f>IF(ISBLANK(Lanes!BX426),"",ROUND(Lanes!BX426,1))</f>
        <v/>
      </c>
      <c r="CD426" s="145" t="str">
        <f>IF(ISBLANK(Lanes!BY426),"",ROUND(Lanes!BY426,2))</f>
        <v/>
      </c>
      <c r="CE426" s="145" t="str">
        <f>IF(ISBLANK(Lanes!BZ426),"",ROUND(Lanes!BZ426,0))</f>
        <v/>
      </c>
      <c r="CF426" s="145" t="str">
        <f>IF(ISBLANK(Lanes!CA426),"",ROUND(Lanes!CA426,0))</f>
        <v/>
      </c>
      <c r="CG426" s="145" t="str">
        <f>IF(ISBLANK(Lanes!CB426),"",ROUND(Lanes!CB426,0))</f>
        <v/>
      </c>
      <c r="CH426" s="145" t="str">
        <f>IF(ISBLANK(Lanes!CC426),"",ROUND(Lanes!CC426,2))</f>
        <v/>
      </c>
      <c r="CI426" s="145" t="str">
        <f>IF(ISBLANK(Lanes!CD426),"",ROUND(Lanes!CD426,2))</f>
        <v/>
      </c>
      <c r="CJ426" s="145" t="str">
        <f>IF(ISBLANK(Lanes!CE426),"",ROUND(Lanes!CE426,2))</f>
        <v/>
      </c>
      <c r="CK426" s="145" t="str">
        <f>IF(ISBLANK(Lanes!CF426),"",ROUND(Lanes!CF426,0))</f>
        <v/>
      </c>
      <c r="CL426" s="145" t="str">
        <f>IF(ISBLANK(Lanes!CG426),"",ROUND(Lanes!CG426,0))</f>
        <v/>
      </c>
      <c r="CM426" s="145" t="str">
        <f>IF(ISBLANK(Lanes!CH426),"",ROUND(Lanes!CH426,0))</f>
        <v/>
      </c>
      <c r="CN426" s="145" t="str">
        <f>IF(ISBLANK(Lanes!CI426),"",ROUND(Lanes!CI426,2))</f>
        <v/>
      </c>
      <c r="CO426" s="145" t="str">
        <f>IF(ISBLANK(Lanes!CJ426),"",ROUND(Lanes!CJ426,2))</f>
        <v/>
      </c>
      <c r="CP426" s="145" t="str">
        <f>IF(ISBLANK(Lanes!CK426),"",ROUND(Lanes!CK426,2))</f>
        <v/>
      </c>
      <c r="CQ426" s="146" t="str">
        <f>IF(ISBLANK(Lanes!CL426),"","delete")</f>
        <v/>
      </c>
    </row>
    <row r="427" spans="1:95">
      <c r="A427" s="142">
        <v>1831</v>
      </c>
      <c r="B427" s="140" t="s">
        <v>1372</v>
      </c>
      <c r="C427" s="141">
        <v>1</v>
      </c>
      <c r="D427" s="140" t="s">
        <v>3339</v>
      </c>
      <c r="E427" s="140" t="s">
        <v>3339</v>
      </c>
      <c r="F427" s="140" t="s">
        <v>86</v>
      </c>
      <c r="G427" s="140" t="s">
        <v>230</v>
      </c>
      <c r="H427" s="140" t="s">
        <v>103</v>
      </c>
      <c r="I427" s="140" t="s">
        <v>253</v>
      </c>
      <c r="J427" s="140" t="s">
        <v>166</v>
      </c>
      <c r="K427" s="140" t="s">
        <v>2380</v>
      </c>
      <c r="L427" s="140" t="s">
        <v>167</v>
      </c>
      <c r="M427" s="140" t="s">
        <v>168</v>
      </c>
      <c r="N427" s="140" t="s">
        <v>169</v>
      </c>
      <c r="O427" s="140" t="s">
        <v>325</v>
      </c>
      <c r="P427" s="140" t="s">
        <v>325</v>
      </c>
      <c r="Q427" s="140" t="s">
        <v>2380</v>
      </c>
      <c r="R427" s="140" t="s">
        <v>326</v>
      </c>
      <c r="S427" s="140" t="s">
        <v>144</v>
      </c>
      <c r="T427" s="140" t="s">
        <v>205</v>
      </c>
      <c r="U427" s="140" t="s">
        <v>107</v>
      </c>
      <c r="V427" s="140" t="s">
        <v>2380</v>
      </c>
      <c r="W427" s="140" t="s">
        <v>98</v>
      </c>
      <c r="X427" s="140" t="s">
        <v>99</v>
      </c>
      <c r="Y427" s="140" t="s">
        <v>2380</v>
      </c>
      <c r="Z427" s="140" t="s">
        <v>2380</v>
      </c>
      <c r="AA427" s="140" t="s">
        <v>101</v>
      </c>
      <c r="AB427" s="140" t="s">
        <v>2386</v>
      </c>
      <c r="AC427" s="140" t="s">
        <v>2391</v>
      </c>
      <c r="AD427" s="140" t="s">
        <v>101</v>
      </c>
      <c r="AE427" s="140" t="s">
        <v>2385</v>
      </c>
      <c r="AF427" s="140" t="s">
        <v>2385</v>
      </c>
      <c r="AG427" s="140" t="s">
        <v>2385</v>
      </c>
      <c r="AH427" s="140" t="s">
        <v>2385</v>
      </c>
      <c r="AI427" s="140" t="s">
        <v>251</v>
      </c>
      <c r="AJ427" s="140" t="s">
        <v>2424</v>
      </c>
      <c r="AK427" s="140" t="s">
        <v>2400</v>
      </c>
      <c r="AL427" s="140" t="s">
        <v>660</v>
      </c>
      <c r="AM427" s="140" t="s">
        <v>2380</v>
      </c>
      <c r="AN427" s="140" t="s">
        <v>660</v>
      </c>
      <c r="AO427" s="140" t="s">
        <v>660</v>
      </c>
      <c r="AP427" s="140" t="s">
        <v>2390</v>
      </c>
      <c r="AQ427" s="140" t="s">
        <v>2380</v>
      </c>
      <c r="AR427" s="140" t="s">
        <v>2509</v>
      </c>
      <c r="AS427" s="136" t="s">
        <v>2381</v>
      </c>
      <c r="AT427" s="145" t="str">
        <f>IF(ISBLANK(Lanes!AO427),"",ROUND(Lanes!AO427,2))</f>
        <v/>
      </c>
      <c r="AU427" s="145" t="str">
        <f>IF(ISBLANK(Lanes!AP427),"",ROUND(Lanes!AP427,2))</f>
        <v/>
      </c>
      <c r="AV427" s="145" t="str">
        <f>IF(ISBLANK(Lanes!AQ427),"",ROUND(Lanes!AQ427,2))</f>
        <v/>
      </c>
      <c r="AW427" s="145" t="str">
        <f>IF(ISBLANK(Lanes!AP427),"",ROUND(Lanes!AR427,2))</f>
        <v/>
      </c>
      <c r="AX427" s="145" t="str">
        <f>IF(ISBLANK(Lanes!AS427),"",ROUND(Lanes!AS427,2))</f>
        <v/>
      </c>
      <c r="AY427" s="145" t="str">
        <f>IF(ISBLANK(Lanes!AT427),"",ROUND(Lanes!AT427,2))</f>
        <v/>
      </c>
      <c r="AZ427" s="145" t="str">
        <f>IF(ISBLANK(Lanes!AP427),"",ROUND(Lanes!AU427,2))</f>
        <v/>
      </c>
      <c r="BA427" s="145" t="str">
        <f>IF(ISBLANK(Lanes!AP427),"",ROUND(Lanes!AV427,2))</f>
        <v/>
      </c>
      <c r="BB427" s="145" t="str">
        <f>IF(ISBLANK(Lanes!AW427),"",ROUND(Lanes!AW427,2))</f>
        <v/>
      </c>
      <c r="BC427" s="145" t="str">
        <f>IF(ISBLANK(Lanes!AX427),"",ROUND(Lanes!AX427,2))</f>
        <v/>
      </c>
      <c r="BD427" s="145" t="str">
        <f>IF(ISBLANK(Lanes!AY427),"",ROUND(Lanes!AY427,2))</f>
        <v/>
      </c>
      <c r="BE427" s="145" t="str">
        <f>IF(ISBLANK(Lanes!AX427),"",ROUND(Lanes!AZ427,2))</f>
        <v/>
      </c>
      <c r="BF427" s="145" t="str">
        <f>IF(ISBLANK(Lanes!BA427),"",ROUND(Lanes!BA427,2))</f>
        <v/>
      </c>
      <c r="BG427" s="145" t="str">
        <f>IF(ISBLANK(Lanes!BB427),"",ROUND(Lanes!BB427,2))</f>
        <v/>
      </c>
      <c r="BH427" s="145" t="str">
        <f>IF(ISBLANK(Lanes!AX427),"",ROUND(Lanes!BC427,2))</f>
        <v/>
      </c>
      <c r="BI427" s="145" t="str">
        <f>IF(ISBLANK(Lanes!AX427),"",ROUND(Lanes!BD427,2))</f>
        <v/>
      </c>
      <c r="BJ427" s="145" t="str">
        <f>IF(ISBLANK(Lanes!BE427),"",Lanes!BE427)</f>
        <v/>
      </c>
      <c r="BK427" s="145" t="str">
        <f>IF(ISBLANK(Lanes!BF427),"",Lanes!BF427)</f>
        <v/>
      </c>
      <c r="BL427" s="145" t="str">
        <f>IF(ISBLANK(Lanes!BG427),"",Lanes!BG427)</f>
        <v/>
      </c>
      <c r="BM427" s="145" t="str">
        <f>IF(ISBLANK(Lanes!BH427),"",Lanes!BH427)</f>
        <v/>
      </c>
      <c r="BN427" s="145" t="str">
        <f>IF(ISBLANK(Lanes!BI427),"",Lanes!BI427)</f>
        <v/>
      </c>
      <c r="BO427" s="145" t="str">
        <f>IF(ISBLANK(Lanes!BJ427),"",Lanes!BJ427)</f>
        <v/>
      </c>
      <c r="BP427" s="145" t="str">
        <f>IF(ISBLANK(Lanes!BK427),"",Lanes!BK427)</f>
        <v/>
      </c>
      <c r="BQ427" s="145" t="str">
        <f>IF(ISBLANK(Lanes!BL427),"",Lanes!BL427)</f>
        <v/>
      </c>
      <c r="BR427" s="145" t="str">
        <f>IF(ISBLANK(Lanes!BM427),"",ROUND(Lanes!BM427,0))</f>
        <v/>
      </c>
      <c r="BS427" s="145" t="str">
        <f>IF(ISBLANK(Lanes!BN427),"",ROUND(Lanes!BN427,0))</f>
        <v/>
      </c>
      <c r="BT427" s="145" t="str">
        <f>IF(ISBLANK(Lanes!BO427),"",ROUND(Lanes!BO427,0))</f>
        <v/>
      </c>
      <c r="BU427" s="145" t="str">
        <f>IF(ISBLANK(Lanes!BN427),"",ROUND(Lanes!BP427,0))</f>
        <v/>
      </c>
      <c r="BV427" s="145" t="str">
        <f>IF(ISBLANK(Lanes!BQ427),"",ROUND(Lanes!BQ427,1))</f>
        <v/>
      </c>
      <c r="BW427" s="145" t="str">
        <f>IF(ISBLANK(Lanes!BR427),"",Lanes!BR427)</f>
        <v/>
      </c>
      <c r="BX427" s="145" t="str">
        <f>IF(ISBLANK(Lanes!BS427),"",Lanes!BS427)</f>
        <v/>
      </c>
      <c r="BY427" s="145" t="str">
        <f>IF(ISBLANK(Lanes!BT427),"",Lanes!BT427)</f>
        <v/>
      </c>
      <c r="BZ427" s="145" t="str">
        <f>IF(ISBLANK(Lanes!BU427),"",Lanes!BU427)</f>
        <v/>
      </c>
      <c r="CA427" s="145" t="str">
        <f>IF(ISBLANK(Lanes!BV427),"",ROUND(Lanes!BV427,1))</f>
        <v/>
      </c>
      <c r="CB427" s="145" t="str">
        <f>IF(ISBLANK(Lanes!BW427),"",ROUND(Lanes!BW427,2))</f>
        <v/>
      </c>
      <c r="CC427" s="145" t="str">
        <f>IF(ISBLANK(Lanes!BX427),"",ROUND(Lanes!BX427,1))</f>
        <v/>
      </c>
      <c r="CD427" s="145" t="str">
        <f>IF(ISBLANK(Lanes!BY427),"",ROUND(Lanes!BY427,2))</f>
        <v/>
      </c>
      <c r="CE427" s="145" t="str">
        <f>IF(ISBLANK(Lanes!BZ427),"",ROUND(Lanes!BZ427,0))</f>
        <v/>
      </c>
      <c r="CF427" s="145" t="str">
        <f>IF(ISBLANK(Lanes!CA427),"",ROUND(Lanes!CA427,0))</f>
        <v/>
      </c>
      <c r="CG427" s="145" t="str">
        <f>IF(ISBLANK(Lanes!CB427),"",ROUND(Lanes!CB427,0))</f>
        <v/>
      </c>
      <c r="CH427" s="145" t="str">
        <f>IF(ISBLANK(Lanes!CC427),"",ROUND(Lanes!CC427,2))</f>
        <v/>
      </c>
      <c r="CI427" s="145" t="str">
        <f>IF(ISBLANK(Lanes!CD427),"",ROUND(Lanes!CD427,2))</f>
        <v/>
      </c>
      <c r="CJ427" s="145" t="str">
        <f>IF(ISBLANK(Lanes!CE427),"",ROUND(Lanes!CE427,2))</f>
        <v/>
      </c>
      <c r="CK427" s="145" t="str">
        <f>IF(ISBLANK(Lanes!CF427),"",ROUND(Lanes!CF427,0))</f>
        <v/>
      </c>
      <c r="CL427" s="145" t="str">
        <f>IF(ISBLANK(Lanes!CG427),"",ROUND(Lanes!CG427,0))</f>
        <v/>
      </c>
      <c r="CM427" s="145" t="str">
        <f>IF(ISBLANK(Lanes!CH427),"",ROUND(Lanes!CH427,0))</f>
        <v/>
      </c>
      <c r="CN427" s="145" t="str">
        <f>IF(ISBLANK(Lanes!CI427),"",ROUND(Lanes!CI427,2))</f>
        <v/>
      </c>
      <c r="CO427" s="145" t="str">
        <f>IF(ISBLANK(Lanes!CJ427),"",ROUND(Lanes!CJ427,2))</f>
        <v/>
      </c>
      <c r="CP427" s="145" t="str">
        <f>IF(ISBLANK(Lanes!CK427),"",ROUND(Lanes!CK427,2))</f>
        <v/>
      </c>
      <c r="CQ427" s="146" t="str">
        <f>IF(ISBLANK(Lanes!CL427),"","delete")</f>
        <v/>
      </c>
    </row>
    <row r="428" spans="1:95">
      <c r="A428" s="142">
        <v>1832</v>
      </c>
      <c r="B428" s="140" t="s">
        <v>1373</v>
      </c>
      <c r="C428" s="141">
        <v>1</v>
      </c>
      <c r="D428" s="140" t="s">
        <v>3338</v>
      </c>
      <c r="E428" s="140" t="s">
        <v>3338</v>
      </c>
      <c r="F428" s="140" t="s">
        <v>86</v>
      </c>
      <c r="G428" s="140" t="s">
        <v>230</v>
      </c>
      <c r="H428" s="140" t="s">
        <v>111</v>
      </c>
      <c r="I428" s="140" t="s">
        <v>253</v>
      </c>
      <c r="J428" s="140" t="s">
        <v>166</v>
      </c>
      <c r="K428" s="140" t="s">
        <v>2380</v>
      </c>
      <c r="L428" s="140" t="s">
        <v>167</v>
      </c>
      <c r="M428" s="140" t="s">
        <v>168</v>
      </c>
      <c r="N428" s="140" t="s">
        <v>169</v>
      </c>
      <c r="O428" s="140" t="s">
        <v>218</v>
      </c>
      <c r="P428" s="140" t="s">
        <v>218</v>
      </c>
      <c r="Q428" s="140" t="s">
        <v>2380</v>
      </c>
      <c r="R428" s="140" t="s">
        <v>219</v>
      </c>
      <c r="S428" s="140" t="s">
        <v>168</v>
      </c>
      <c r="T428" s="140" t="s">
        <v>215</v>
      </c>
      <c r="U428" s="140" t="s">
        <v>107</v>
      </c>
      <c r="V428" s="140" t="s">
        <v>209</v>
      </c>
      <c r="W428" s="140" t="s">
        <v>98</v>
      </c>
      <c r="X428" s="140" t="s">
        <v>267</v>
      </c>
      <c r="Y428" s="140" t="s">
        <v>2380</v>
      </c>
      <c r="Z428" s="140" t="s">
        <v>2380</v>
      </c>
      <c r="AA428" s="140" t="s">
        <v>101</v>
      </c>
      <c r="AB428" s="140" t="s">
        <v>2685</v>
      </c>
      <c r="AC428" s="140" t="s">
        <v>2470</v>
      </c>
      <c r="AD428" s="140" t="s">
        <v>101</v>
      </c>
      <c r="AE428" s="140" t="s">
        <v>2385</v>
      </c>
      <c r="AF428" s="140" t="s">
        <v>2385</v>
      </c>
      <c r="AG428" s="140" t="s">
        <v>2385</v>
      </c>
      <c r="AH428" s="140" t="s">
        <v>2385</v>
      </c>
      <c r="AI428" s="140" t="s">
        <v>251</v>
      </c>
      <c r="AJ428" s="140" t="s">
        <v>2424</v>
      </c>
      <c r="AK428" s="140" t="s">
        <v>2400</v>
      </c>
      <c r="AL428" s="140" t="s">
        <v>660</v>
      </c>
      <c r="AM428" s="140" t="s">
        <v>2380</v>
      </c>
      <c r="AN428" s="140" t="s">
        <v>660</v>
      </c>
      <c r="AO428" s="140" t="s">
        <v>660</v>
      </c>
      <c r="AP428" s="140" t="s">
        <v>2384</v>
      </c>
      <c r="AQ428" s="140" t="s">
        <v>2380</v>
      </c>
      <c r="AR428" s="140" t="s">
        <v>2480</v>
      </c>
      <c r="AS428" s="136" t="s">
        <v>2381</v>
      </c>
      <c r="AT428" s="145" t="str">
        <f>IF(ISBLANK(Lanes!AO428),"",ROUND(Lanes!AO428,2))</f>
        <v/>
      </c>
      <c r="AU428" s="145" t="str">
        <f>IF(ISBLANK(Lanes!AP428),"",ROUND(Lanes!AP428,2))</f>
        <v/>
      </c>
      <c r="AV428" s="145" t="str">
        <f>IF(ISBLANK(Lanes!AQ428),"",ROUND(Lanes!AQ428,2))</f>
        <v/>
      </c>
      <c r="AW428" s="145" t="str">
        <f>IF(ISBLANK(Lanes!AP428),"",ROUND(Lanes!AR428,2))</f>
        <v/>
      </c>
      <c r="AX428" s="145" t="str">
        <f>IF(ISBLANK(Lanes!AS428),"",ROUND(Lanes!AS428,2))</f>
        <v/>
      </c>
      <c r="AY428" s="145" t="str">
        <f>IF(ISBLANK(Lanes!AT428),"",ROUND(Lanes!AT428,2))</f>
        <v/>
      </c>
      <c r="AZ428" s="145" t="str">
        <f>IF(ISBLANK(Lanes!AP428),"",ROUND(Lanes!AU428,2))</f>
        <v/>
      </c>
      <c r="BA428" s="145" t="str">
        <f>IF(ISBLANK(Lanes!AP428),"",ROUND(Lanes!AV428,2))</f>
        <v/>
      </c>
      <c r="BB428" s="145" t="str">
        <f>IF(ISBLANK(Lanes!AW428),"",ROUND(Lanes!AW428,2))</f>
        <v/>
      </c>
      <c r="BC428" s="145" t="str">
        <f>IF(ISBLANK(Lanes!AX428),"",ROUND(Lanes!AX428,2))</f>
        <v/>
      </c>
      <c r="BD428" s="145" t="str">
        <f>IF(ISBLANK(Lanes!AY428),"",ROUND(Lanes!AY428,2))</f>
        <v/>
      </c>
      <c r="BE428" s="145" t="str">
        <f>IF(ISBLANK(Lanes!AX428),"",ROUND(Lanes!AZ428,2))</f>
        <v/>
      </c>
      <c r="BF428" s="145" t="str">
        <f>IF(ISBLANK(Lanes!BA428),"",ROUND(Lanes!BA428,2))</f>
        <v/>
      </c>
      <c r="BG428" s="145" t="str">
        <f>IF(ISBLANK(Lanes!BB428),"",ROUND(Lanes!BB428,2))</f>
        <v/>
      </c>
      <c r="BH428" s="145" t="str">
        <f>IF(ISBLANK(Lanes!AX428),"",ROUND(Lanes!BC428,2))</f>
        <v/>
      </c>
      <c r="BI428" s="145" t="str">
        <f>IF(ISBLANK(Lanes!AX428),"",ROUND(Lanes!BD428,2))</f>
        <v/>
      </c>
      <c r="BJ428" s="145" t="str">
        <f>IF(ISBLANK(Lanes!BE428),"",Lanes!BE428)</f>
        <v/>
      </c>
      <c r="BK428" s="145" t="str">
        <f>IF(ISBLANK(Lanes!BF428),"",Lanes!BF428)</f>
        <v/>
      </c>
      <c r="BL428" s="145" t="str">
        <f>IF(ISBLANK(Lanes!BG428),"",Lanes!BG428)</f>
        <v/>
      </c>
      <c r="BM428" s="145" t="str">
        <f>IF(ISBLANK(Lanes!BH428),"",Lanes!BH428)</f>
        <v/>
      </c>
      <c r="BN428" s="145" t="str">
        <f>IF(ISBLANK(Lanes!BI428),"",Lanes!BI428)</f>
        <v/>
      </c>
      <c r="BO428" s="145" t="str">
        <f>IF(ISBLANK(Lanes!BJ428),"",Lanes!BJ428)</f>
        <v/>
      </c>
      <c r="BP428" s="145" t="str">
        <f>IF(ISBLANK(Lanes!BK428),"",Lanes!BK428)</f>
        <v/>
      </c>
      <c r="BQ428" s="145" t="str">
        <f>IF(ISBLANK(Lanes!BL428),"",Lanes!BL428)</f>
        <v/>
      </c>
      <c r="BR428" s="145" t="str">
        <f>IF(ISBLANK(Lanes!BM428),"",ROUND(Lanes!BM428,0))</f>
        <v/>
      </c>
      <c r="BS428" s="145" t="str">
        <f>IF(ISBLANK(Lanes!BN428),"",ROUND(Lanes!BN428,0))</f>
        <v/>
      </c>
      <c r="BT428" s="145" t="str">
        <f>IF(ISBLANK(Lanes!BO428),"",ROUND(Lanes!BO428,0))</f>
        <v/>
      </c>
      <c r="BU428" s="145" t="str">
        <f>IF(ISBLANK(Lanes!BN428),"",ROUND(Lanes!BP428,0))</f>
        <v/>
      </c>
      <c r="BV428" s="145" t="str">
        <f>IF(ISBLANK(Lanes!BQ428),"",ROUND(Lanes!BQ428,1))</f>
        <v/>
      </c>
      <c r="BW428" s="145" t="str">
        <f>IF(ISBLANK(Lanes!BR428),"",Lanes!BR428)</f>
        <v/>
      </c>
      <c r="BX428" s="145" t="str">
        <f>IF(ISBLANK(Lanes!BS428),"",Lanes!BS428)</f>
        <v/>
      </c>
      <c r="BY428" s="145" t="str">
        <f>IF(ISBLANK(Lanes!BT428),"",Lanes!BT428)</f>
        <v/>
      </c>
      <c r="BZ428" s="145" t="str">
        <f>IF(ISBLANK(Lanes!BU428),"",Lanes!BU428)</f>
        <v/>
      </c>
      <c r="CA428" s="145" t="str">
        <f>IF(ISBLANK(Lanes!BV428),"",ROUND(Lanes!BV428,1))</f>
        <v/>
      </c>
      <c r="CB428" s="145" t="str">
        <f>IF(ISBLANK(Lanes!BW428),"",ROUND(Lanes!BW428,2))</f>
        <v/>
      </c>
      <c r="CC428" s="145" t="str">
        <f>IF(ISBLANK(Lanes!BX428),"",ROUND(Lanes!BX428,1))</f>
        <v/>
      </c>
      <c r="CD428" s="145" t="str">
        <f>IF(ISBLANK(Lanes!BY428),"",ROUND(Lanes!BY428,2))</f>
        <v/>
      </c>
      <c r="CE428" s="145" t="str">
        <f>IF(ISBLANK(Lanes!BZ428),"",ROUND(Lanes!BZ428,0))</f>
        <v/>
      </c>
      <c r="CF428" s="145" t="str">
        <f>IF(ISBLANK(Lanes!CA428),"",ROUND(Lanes!CA428,0))</f>
        <v/>
      </c>
      <c r="CG428" s="145" t="str">
        <f>IF(ISBLANK(Lanes!CB428),"",ROUND(Lanes!CB428,0))</f>
        <v/>
      </c>
      <c r="CH428" s="145" t="str">
        <f>IF(ISBLANK(Lanes!CC428),"",ROUND(Lanes!CC428,2))</f>
        <v/>
      </c>
      <c r="CI428" s="145" t="str">
        <f>IF(ISBLANK(Lanes!CD428),"",ROUND(Lanes!CD428,2))</f>
        <v/>
      </c>
      <c r="CJ428" s="145" t="str">
        <f>IF(ISBLANK(Lanes!CE428),"",ROUND(Lanes!CE428,2))</f>
        <v/>
      </c>
      <c r="CK428" s="145" t="str">
        <f>IF(ISBLANK(Lanes!CF428),"",ROUND(Lanes!CF428,0))</f>
        <v/>
      </c>
      <c r="CL428" s="145" t="str">
        <f>IF(ISBLANK(Lanes!CG428),"",ROUND(Lanes!CG428,0))</f>
        <v/>
      </c>
      <c r="CM428" s="145" t="str">
        <f>IF(ISBLANK(Lanes!CH428),"",ROUND(Lanes!CH428,0))</f>
        <v/>
      </c>
      <c r="CN428" s="145" t="str">
        <f>IF(ISBLANK(Lanes!CI428),"",ROUND(Lanes!CI428,2))</f>
        <v/>
      </c>
      <c r="CO428" s="145" t="str">
        <f>IF(ISBLANK(Lanes!CJ428),"",ROUND(Lanes!CJ428,2))</f>
        <v/>
      </c>
      <c r="CP428" s="145" t="str">
        <f>IF(ISBLANK(Lanes!CK428),"",ROUND(Lanes!CK428,2))</f>
        <v/>
      </c>
      <c r="CQ428" s="146" t="str">
        <f>IF(ISBLANK(Lanes!CL428),"","delete")</f>
        <v/>
      </c>
    </row>
    <row r="429" spans="1:95">
      <c r="A429" s="142">
        <v>1833</v>
      </c>
      <c r="B429" s="140" t="s">
        <v>1374</v>
      </c>
      <c r="C429" s="141">
        <v>1</v>
      </c>
      <c r="D429" s="140" t="s">
        <v>3337</v>
      </c>
      <c r="E429" s="140" t="s">
        <v>3337</v>
      </c>
      <c r="F429" s="140" t="s">
        <v>86</v>
      </c>
      <c r="G429" s="140" t="s">
        <v>230</v>
      </c>
      <c r="H429" s="140" t="s">
        <v>111</v>
      </c>
      <c r="I429" s="140" t="s">
        <v>253</v>
      </c>
      <c r="J429" s="140" t="s">
        <v>166</v>
      </c>
      <c r="K429" s="140" t="s">
        <v>2380</v>
      </c>
      <c r="L429" s="140" t="s">
        <v>167</v>
      </c>
      <c r="M429" s="140" t="s">
        <v>168</v>
      </c>
      <c r="N429" s="140" t="s">
        <v>169</v>
      </c>
      <c r="O429" s="140" t="s">
        <v>218</v>
      </c>
      <c r="P429" s="140" t="s">
        <v>218</v>
      </c>
      <c r="Q429" s="140" t="s">
        <v>2380</v>
      </c>
      <c r="R429" s="140" t="s">
        <v>431</v>
      </c>
      <c r="S429" s="140" t="s">
        <v>168</v>
      </c>
      <c r="T429" s="140" t="s">
        <v>215</v>
      </c>
      <c r="U429" s="140" t="s">
        <v>107</v>
      </c>
      <c r="V429" s="140" t="s">
        <v>209</v>
      </c>
      <c r="W429" s="140" t="s">
        <v>98</v>
      </c>
      <c r="X429" s="140" t="s">
        <v>99</v>
      </c>
      <c r="Y429" s="140" t="s">
        <v>2380</v>
      </c>
      <c r="Z429" s="140" t="s">
        <v>2380</v>
      </c>
      <c r="AA429" s="140" t="s">
        <v>101</v>
      </c>
      <c r="AB429" s="140" t="s">
        <v>2485</v>
      </c>
      <c r="AC429" s="140" t="s">
        <v>2391</v>
      </c>
      <c r="AD429" s="140" t="s">
        <v>101</v>
      </c>
      <c r="AE429" s="140" t="s">
        <v>2385</v>
      </c>
      <c r="AF429" s="140" t="s">
        <v>2385</v>
      </c>
      <c r="AG429" s="140" t="s">
        <v>2385</v>
      </c>
      <c r="AH429" s="140" t="s">
        <v>2385</v>
      </c>
      <c r="AI429" s="140" t="s">
        <v>251</v>
      </c>
      <c r="AJ429" s="140" t="s">
        <v>2424</v>
      </c>
      <c r="AK429" s="140" t="s">
        <v>2400</v>
      </c>
      <c r="AL429" s="140" t="s">
        <v>660</v>
      </c>
      <c r="AM429" s="140" t="s">
        <v>2380</v>
      </c>
      <c r="AN429" s="140" t="s">
        <v>660</v>
      </c>
      <c r="AO429" s="140" t="s">
        <v>660</v>
      </c>
      <c r="AP429" s="140" t="s">
        <v>2384</v>
      </c>
      <c r="AQ429" s="140" t="s">
        <v>2380</v>
      </c>
      <c r="AR429" s="140" t="s">
        <v>2480</v>
      </c>
      <c r="AS429" s="136" t="s">
        <v>2381</v>
      </c>
      <c r="AT429" s="145" t="str">
        <f>IF(ISBLANK(Lanes!AO429),"",ROUND(Lanes!AO429,2))</f>
        <v/>
      </c>
      <c r="AU429" s="145" t="str">
        <f>IF(ISBLANK(Lanes!AP429),"",ROUND(Lanes!AP429,2))</f>
        <v/>
      </c>
      <c r="AV429" s="145" t="str">
        <f>IF(ISBLANK(Lanes!AQ429),"",ROUND(Lanes!AQ429,2))</f>
        <v/>
      </c>
      <c r="AW429" s="145" t="str">
        <f>IF(ISBLANK(Lanes!AP429),"",ROUND(Lanes!AR429,2))</f>
        <v/>
      </c>
      <c r="AX429" s="145" t="str">
        <f>IF(ISBLANK(Lanes!AS429),"",ROUND(Lanes!AS429,2))</f>
        <v/>
      </c>
      <c r="AY429" s="145" t="str">
        <f>IF(ISBLANK(Lanes!AT429),"",ROUND(Lanes!AT429,2))</f>
        <v/>
      </c>
      <c r="AZ429" s="145" t="str">
        <f>IF(ISBLANK(Lanes!AP429),"",ROUND(Lanes!AU429,2))</f>
        <v/>
      </c>
      <c r="BA429" s="145" t="str">
        <f>IF(ISBLANK(Lanes!AP429),"",ROUND(Lanes!AV429,2))</f>
        <v/>
      </c>
      <c r="BB429" s="145" t="str">
        <f>IF(ISBLANK(Lanes!AW429),"",ROUND(Lanes!AW429,2))</f>
        <v/>
      </c>
      <c r="BC429" s="145" t="str">
        <f>IF(ISBLANK(Lanes!AX429),"",ROUND(Lanes!AX429,2))</f>
        <v/>
      </c>
      <c r="BD429" s="145" t="str">
        <f>IF(ISBLANK(Lanes!AY429),"",ROUND(Lanes!AY429,2))</f>
        <v/>
      </c>
      <c r="BE429" s="145" t="str">
        <f>IF(ISBLANK(Lanes!AX429),"",ROUND(Lanes!AZ429,2))</f>
        <v/>
      </c>
      <c r="BF429" s="145" t="str">
        <f>IF(ISBLANK(Lanes!BA429),"",ROUND(Lanes!BA429,2))</f>
        <v/>
      </c>
      <c r="BG429" s="145" t="str">
        <f>IF(ISBLANK(Lanes!BB429),"",ROUND(Lanes!BB429,2))</f>
        <v/>
      </c>
      <c r="BH429" s="145" t="str">
        <f>IF(ISBLANK(Lanes!AX429),"",ROUND(Lanes!BC429,2))</f>
        <v/>
      </c>
      <c r="BI429" s="145" t="str">
        <f>IF(ISBLANK(Lanes!AX429),"",ROUND(Lanes!BD429,2))</f>
        <v/>
      </c>
      <c r="BJ429" s="145" t="str">
        <f>IF(ISBLANK(Lanes!BE429),"",Lanes!BE429)</f>
        <v/>
      </c>
      <c r="BK429" s="145" t="str">
        <f>IF(ISBLANK(Lanes!BF429),"",Lanes!BF429)</f>
        <v/>
      </c>
      <c r="BL429" s="145" t="str">
        <f>IF(ISBLANK(Lanes!BG429),"",Lanes!BG429)</f>
        <v/>
      </c>
      <c r="BM429" s="145" t="str">
        <f>IF(ISBLANK(Lanes!BH429),"",Lanes!BH429)</f>
        <v/>
      </c>
      <c r="BN429" s="145" t="str">
        <f>IF(ISBLANK(Lanes!BI429),"",Lanes!BI429)</f>
        <v/>
      </c>
      <c r="BO429" s="145" t="str">
        <f>IF(ISBLANK(Lanes!BJ429),"",Lanes!BJ429)</f>
        <v/>
      </c>
      <c r="BP429" s="145" t="str">
        <f>IF(ISBLANK(Lanes!BK429),"",Lanes!BK429)</f>
        <v/>
      </c>
      <c r="BQ429" s="145" t="str">
        <f>IF(ISBLANK(Lanes!BL429),"",Lanes!BL429)</f>
        <v/>
      </c>
      <c r="BR429" s="145" t="str">
        <f>IF(ISBLANK(Lanes!BM429),"",ROUND(Lanes!BM429,0))</f>
        <v/>
      </c>
      <c r="BS429" s="145" t="str">
        <f>IF(ISBLANK(Lanes!BN429),"",ROUND(Lanes!BN429,0))</f>
        <v/>
      </c>
      <c r="BT429" s="145" t="str">
        <f>IF(ISBLANK(Lanes!BO429),"",ROUND(Lanes!BO429,0))</f>
        <v/>
      </c>
      <c r="BU429" s="145" t="str">
        <f>IF(ISBLANK(Lanes!BN429),"",ROUND(Lanes!BP429,0))</f>
        <v/>
      </c>
      <c r="BV429" s="145" t="str">
        <f>IF(ISBLANK(Lanes!BQ429),"",ROUND(Lanes!BQ429,1))</f>
        <v/>
      </c>
      <c r="BW429" s="145" t="str">
        <f>IF(ISBLANK(Lanes!BR429),"",Lanes!BR429)</f>
        <v/>
      </c>
      <c r="BX429" s="145" t="str">
        <f>IF(ISBLANK(Lanes!BS429),"",Lanes!BS429)</f>
        <v/>
      </c>
      <c r="BY429" s="145" t="str">
        <f>IF(ISBLANK(Lanes!BT429),"",Lanes!BT429)</f>
        <v/>
      </c>
      <c r="BZ429" s="145" t="str">
        <f>IF(ISBLANK(Lanes!BU429),"",Lanes!BU429)</f>
        <v/>
      </c>
      <c r="CA429" s="145" t="str">
        <f>IF(ISBLANK(Lanes!BV429),"",ROUND(Lanes!BV429,1))</f>
        <v/>
      </c>
      <c r="CB429" s="145" t="str">
        <f>IF(ISBLANK(Lanes!BW429),"",ROUND(Lanes!BW429,2))</f>
        <v/>
      </c>
      <c r="CC429" s="145" t="str">
        <f>IF(ISBLANK(Lanes!BX429),"",ROUND(Lanes!BX429,1))</f>
        <v/>
      </c>
      <c r="CD429" s="145" t="str">
        <f>IF(ISBLANK(Lanes!BY429),"",ROUND(Lanes!BY429,2))</f>
        <v/>
      </c>
      <c r="CE429" s="145" t="str">
        <f>IF(ISBLANK(Lanes!BZ429),"",ROUND(Lanes!BZ429,0))</f>
        <v/>
      </c>
      <c r="CF429" s="145" t="str">
        <f>IF(ISBLANK(Lanes!CA429),"",ROUND(Lanes!CA429,0))</f>
        <v/>
      </c>
      <c r="CG429" s="145" t="str">
        <f>IF(ISBLANK(Lanes!CB429),"",ROUND(Lanes!CB429,0))</f>
        <v/>
      </c>
      <c r="CH429" s="145" t="str">
        <f>IF(ISBLANK(Lanes!CC429),"",ROUND(Lanes!CC429,2))</f>
        <v/>
      </c>
      <c r="CI429" s="145" t="str">
        <f>IF(ISBLANK(Lanes!CD429),"",ROUND(Lanes!CD429,2))</f>
        <v/>
      </c>
      <c r="CJ429" s="145" t="str">
        <f>IF(ISBLANK(Lanes!CE429),"",ROUND(Lanes!CE429,2))</f>
        <v/>
      </c>
      <c r="CK429" s="145" t="str">
        <f>IF(ISBLANK(Lanes!CF429),"",ROUND(Lanes!CF429,0))</f>
        <v/>
      </c>
      <c r="CL429" s="145" t="str">
        <f>IF(ISBLANK(Lanes!CG429),"",ROUND(Lanes!CG429,0))</f>
        <v/>
      </c>
      <c r="CM429" s="145" t="str">
        <f>IF(ISBLANK(Lanes!CH429),"",ROUND(Lanes!CH429,0))</f>
        <v/>
      </c>
      <c r="CN429" s="145" t="str">
        <f>IF(ISBLANK(Lanes!CI429),"",ROUND(Lanes!CI429,2))</f>
        <v/>
      </c>
      <c r="CO429" s="145" t="str">
        <f>IF(ISBLANK(Lanes!CJ429),"",ROUND(Lanes!CJ429,2))</f>
        <v/>
      </c>
      <c r="CP429" s="145" t="str">
        <f>IF(ISBLANK(Lanes!CK429),"",ROUND(Lanes!CK429,2))</f>
        <v/>
      </c>
      <c r="CQ429" s="146" t="str">
        <f>IF(ISBLANK(Lanes!CL429),"","delete")</f>
        <v/>
      </c>
    </row>
    <row r="430" spans="1:95">
      <c r="A430" s="142">
        <v>1834</v>
      </c>
      <c r="B430" s="140" t="s">
        <v>1375</v>
      </c>
      <c r="C430" s="141">
        <v>1</v>
      </c>
      <c r="D430" s="140" t="s">
        <v>3336</v>
      </c>
      <c r="E430" s="140" t="s">
        <v>3336</v>
      </c>
      <c r="F430" s="140" t="s">
        <v>86</v>
      </c>
      <c r="G430" s="140" t="s">
        <v>230</v>
      </c>
      <c r="H430" s="140" t="s">
        <v>111</v>
      </c>
      <c r="I430" s="140" t="s">
        <v>253</v>
      </c>
      <c r="J430" s="140" t="s">
        <v>166</v>
      </c>
      <c r="K430" s="140" t="s">
        <v>2380</v>
      </c>
      <c r="L430" s="140" t="s">
        <v>167</v>
      </c>
      <c r="M430" s="140" t="s">
        <v>168</v>
      </c>
      <c r="N430" s="140" t="s">
        <v>169</v>
      </c>
      <c r="O430" s="140" t="s">
        <v>220</v>
      </c>
      <c r="P430" s="140" t="s">
        <v>220</v>
      </c>
      <c r="Q430" s="140" t="s">
        <v>2380</v>
      </c>
      <c r="R430" s="140" t="s">
        <v>221</v>
      </c>
      <c r="S430" s="140" t="s">
        <v>144</v>
      </c>
      <c r="T430" s="140" t="s">
        <v>215</v>
      </c>
      <c r="U430" s="140" t="s">
        <v>107</v>
      </c>
      <c r="V430" s="140" t="s">
        <v>2380</v>
      </c>
      <c r="W430" s="140" t="s">
        <v>98</v>
      </c>
      <c r="X430" s="140" t="s">
        <v>99</v>
      </c>
      <c r="Y430" s="140" t="s">
        <v>2380</v>
      </c>
      <c r="Z430" s="140" t="s">
        <v>2380</v>
      </c>
      <c r="AA430" s="140" t="s">
        <v>101</v>
      </c>
      <c r="AB430" s="140" t="s">
        <v>3335</v>
      </c>
      <c r="AC430" s="140" t="s">
        <v>2470</v>
      </c>
      <c r="AD430" s="140" t="s">
        <v>101</v>
      </c>
      <c r="AE430" s="140" t="s">
        <v>2385</v>
      </c>
      <c r="AF430" s="140" t="s">
        <v>2385</v>
      </c>
      <c r="AG430" s="140" t="s">
        <v>2385</v>
      </c>
      <c r="AH430" s="140" t="s">
        <v>2385</v>
      </c>
      <c r="AI430" s="140" t="s">
        <v>251</v>
      </c>
      <c r="AJ430" s="140" t="s">
        <v>2424</v>
      </c>
      <c r="AK430" s="140" t="s">
        <v>2400</v>
      </c>
      <c r="AL430" s="140" t="s">
        <v>660</v>
      </c>
      <c r="AM430" s="140" t="s">
        <v>2380</v>
      </c>
      <c r="AN430" s="140" t="s">
        <v>2390</v>
      </c>
      <c r="AO430" s="140" t="s">
        <v>660</v>
      </c>
      <c r="AP430" s="140" t="s">
        <v>2390</v>
      </c>
      <c r="AQ430" s="140" t="s">
        <v>2380</v>
      </c>
      <c r="AR430" s="140" t="s">
        <v>2480</v>
      </c>
      <c r="AS430" s="136" t="s">
        <v>2381</v>
      </c>
      <c r="AT430" s="145" t="str">
        <f>IF(ISBLANK(Lanes!AO430),"",ROUND(Lanes!AO430,2))</f>
        <v/>
      </c>
      <c r="AU430" s="145" t="str">
        <f>IF(ISBLANK(Lanes!AP430),"",ROUND(Lanes!AP430,2))</f>
        <v/>
      </c>
      <c r="AV430" s="145" t="str">
        <f>IF(ISBLANK(Lanes!AQ430),"",ROUND(Lanes!AQ430,2))</f>
        <v/>
      </c>
      <c r="AW430" s="145" t="str">
        <f>IF(ISBLANK(Lanes!AP430),"",ROUND(Lanes!AR430,2))</f>
        <v/>
      </c>
      <c r="AX430" s="145" t="str">
        <f>IF(ISBLANK(Lanes!AS430),"",ROUND(Lanes!AS430,2))</f>
        <v/>
      </c>
      <c r="AY430" s="145" t="str">
        <f>IF(ISBLANK(Lanes!AT430),"",ROUND(Lanes!AT430,2))</f>
        <v/>
      </c>
      <c r="AZ430" s="145" t="str">
        <f>IF(ISBLANK(Lanes!AP430),"",ROUND(Lanes!AU430,2))</f>
        <v/>
      </c>
      <c r="BA430" s="145" t="str">
        <f>IF(ISBLANK(Lanes!AP430),"",ROUND(Lanes!AV430,2))</f>
        <v/>
      </c>
      <c r="BB430" s="145" t="str">
        <f>IF(ISBLANK(Lanes!AW430),"",ROUND(Lanes!AW430,2))</f>
        <v/>
      </c>
      <c r="BC430" s="145" t="str">
        <f>IF(ISBLANK(Lanes!AX430),"",ROUND(Lanes!AX430,2))</f>
        <v/>
      </c>
      <c r="BD430" s="145" t="str">
        <f>IF(ISBLANK(Lanes!AY430),"",ROUND(Lanes!AY430,2))</f>
        <v/>
      </c>
      <c r="BE430" s="145" t="str">
        <f>IF(ISBLANK(Lanes!AX430),"",ROUND(Lanes!AZ430,2))</f>
        <v/>
      </c>
      <c r="BF430" s="145" t="str">
        <f>IF(ISBLANK(Lanes!BA430),"",ROUND(Lanes!BA430,2))</f>
        <v/>
      </c>
      <c r="BG430" s="145" t="str">
        <f>IF(ISBLANK(Lanes!BB430),"",ROUND(Lanes!BB430,2))</f>
        <v/>
      </c>
      <c r="BH430" s="145" t="str">
        <f>IF(ISBLANK(Lanes!AX430),"",ROUND(Lanes!BC430,2))</f>
        <v/>
      </c>
      <c r="BI430" s="145" t="str">
        <f>IF(ISBLANK(Lanes!AX430),"",ROUND(Lanes!BD430,2))</f>
        <v/>
      </c>
      <c r="BJ430" s="145" t="str">
        <f>IF(ISBLANK(Lanes!BE430),"",Lanes!BE430)</f>
        <v/>
      </c>
      <c r="BK430" s="145" t="str">
        <f>IF(ISBLANK(Lanes!BF430),"",Lanes!BF430)</f>
        <v/>
      </c>
      <c r="BL430" s="145" t="str">
        <f>IF(ISBLANK(Lanes!BG430),"",Lanes!BG430)</f>
        <v/>
      </c>
      <c r="BM430" s="145" t="str">
        <f>IF(ISBLANK(Lanes!BH430),"",Lanes!BH430)</f>
        <v/>
      </c>
      <c r="BN430" s="145" t="str">
        <f>IF(ISBLANK(Lanes!BI430),"",Lanes!BI430)</f>
        <v/>
      </c>
      <c r="BO430" s="145" t="str">
        <f>IF(ISBLANK(Lanes!BJ430),"",Lanes!BJ430)</f>
        <v/>
      </c>
      <c r="BP430" s="145" t="str">
        <f>IF(ISBLANK(Lanes!BK430),"",Lanes!BK430)</f>
        <v/>
      </c>
      <c r="BQ430" s="145" t="str">
        <f>IF(ISBLANK(Lanes!BL430),"",Lanes!BL430)</f>
        <v/>
      </c>
      <c r="BR430" s="145" t="str">
        <f>IF(ISBLANK(Lanes!BM430),"",ROUND(Lanes!BM430,0))</f>
        <v/>
      </c>
      <c r="BS430" s="145" t="str">
        <f>IF(ISBLANK(Lanes!BN430),"",ROUND(Lanes!BN430,0))</f>
        <v/>
      </c>
      <c r="BT430" s="145" t="str">
        <f>IF(ISBLANK(Lanes!BO430),"",ROUND(Lanes!BO430,0))</f>
        <v/>
      </c>
      <c r="BU430" s="145" t="str">
        <f>IF(ISBLANK(Lanes!BN430),"",ROUND(Lanes!BP430,0))</f>
        <v/>
      </c>
      <c r="BV430" s="145" t="str">
        <f>IF(ISBLANK(Lanes!BQ430),"",ROUND(Lanes!BQ430,1))</f>
        <v/>
      </c>
      <c r="BW430" s="145" t="str">
        <f>IF(ISBLANK(Lanes!BR430),"",Lanes!BR430)</f>
        <v/>
      </c>
      <c r="BX430" s="145" t="str">
        <f>IF(ISBLANK(Lanes!BS430),"",Lanes!BS430)</f>
        <v/>
      </c>
      <c r="BY430" s="145" t="str">
        <f>IF(ISBLANK(Lanes!BT430),"",Lanes!BT430)</f>
        <v/>
      </c>
      <c r="BZ430" s="145" t="str">
        <f>IF(ISBLANK(Lanes!BU430),"",Lanes!BU430)</f>
        <v/>
      </c>
      <c r="CA430" s="145" t="str">
        <f>IF(ISBLANK(Lanes!BV430),"",ROUND(Lanes!BV430,1))</f>
        <v/>
      </c>
      <c r="CB430" s="145" t="str">
        <f>IF(ISBLANK(Lanes!BW430),"",ROUND(Lanes!BW430,2))</f>
        <v/>
      </c>
      <c r="CC430" s="145" t="str">
        <f>IF(ISBLANK(Lanes!BX430),"",ROUND(Lanes!BX430,1))</f>
        <v/>
      </c>
      <c r="CD430" s="145" t="str">
        <f>IF(ISBLANK(Lanes!BY430),"",ROUND(Lanes!BY430,2))</f>
        <v/>
      </c>
      <c r="CE430" s="145" t="str">
        <f>IF(ISBLANK(Lanes!BZ430),"",ROUND(Lanes!BZ430,0))</f>
        <v/>
      </c>
      <c r="CF430" s="145" t="str">
        <f>IF(ISBLANK(Lanes!CA430),"",ROUND(Lanes!CA430,0))</f>
        <v/>
      </c>
      <c r="CG430" s="145" t="str">
        <f>IF(ISBLANK(Lanes!CB430),"",ROUND(Lanes!CB430,0))</f>
        <v/>
      </c>
      <c r="CH430" s="145" t="str">
        <f>IF(ISBLANK(Lanes!CC430),"",ROUND(Lanes!CC430,2))</f>
        <v/>
      </c>
      <c r="CI430" s="145" t="str">
        <f>IF(ISBLANK(Lanes!CD430),"",ROUND(Lanes!CD430,2))</f>
        <v/>
      </c>
      <c r="CJ430" s="145" t="str">
        <f>IF(ISBLANK(Lanes!CE430),"",ROUND(Lanes!CE430,2))</f>
        <v/>
      </c>
      <c r="CK430" s="145" t="str">
        <f>IF(ISBLANK(Lanes!CF430),"",ROUND(Lanes!CF430,0))</f>
        <v/>
      </c>
      <c r="CL430" s="145" t="str">
        <f>IF(ISBLANK(Lanes!CG430),"",ROUND(Lanes!CG430,0))</f>
        <v/>
      </c>
      <c r="CM430" s="145" t="str">
        <f>IF(ISBLANK(Lanes!CH430),"",ROUND(Lanes!CH430,0))</f>
        <v/>
      </c>
      <c r="CN430" s="145" t="str">
        <f>IF(ISBLANK(Lanes!CI430),"",ROUND(Lanes!CI430,2))</f>
        <v/>
      </c>
      <c r="CO430" s="145" t="str">
        <f>IF(ISBLANK(Lanes!CJ430),"",ROUND(Lanes!CJ430,2))</f>
        <v/>
      </c>
      <c r="CP430" s="145" t="str">
        <f>IF(ISBLANK(Lanes!CK430),"",ROUND(Lanes!CK430,2))</f>
        <v/>
      </c>
      <c r="CQ430" s="146" t="str">
        <f>IF(ISBLANK(Lanes!CL430),"","delete")</f>
        <v/>
      </c>
    </row>
    <row r="431" spans="1:95">
      <c r="A431" s="142">
        <v>1835</v>
      </c>
      <c r="B431" s="140" t="s">
        <v>1376</v>
      </c>
      <c r="C431" s="141">
        <v>1</v>
      </c>
      <c r="D431" s="140" t="s">
        <v>3334</v>
      </c>
      <c r="E431" s="140" t="s">
        <v>3334</v>
      </c>
      <c r="F431" s="140" t="s">
        <v>86</v>
      </c>
      <c r="G431" s="140" t="s">
        <v>230</v>
      </c>
      <c r="H431" s="140" t="s">
        <v>111</v>
      </c>
      <c r="I431" s="140" t="s">
        <v>253</v>
      </c>
      <c r="J431" s="140" t="s">
        <v>166</v>
      </c>
      <c r="K431" s="140" t="s">
        <v>2380</v>
      </c>
      <c r="L431" s="140" t="s">
        <v>167</v>
      </c>
      <c r="M431" s="140" t="s">
        <v>168</v>
      </c>
      <c r="N431" s="140" t="s">
        <v>169</v>
      </c>
      <c r="O431" s="140" t="s">
        <v>307</v>
      </c>
      <c r="P431" s="140" t="s">
        <v>307</v>
      </c>
      <c r="Q431" s="140" t="s">
        <v>2380</v>
      </c>
      <c r="R431" s="140" t="s">
        <v>308</v>
      </c>
      <c r="S431" s="140" t="s">
        <v>144</v>
      </c>
      <c r="T431" s="140" t="s">
        <v>309</v>
      </c>
      <c r="U431" s="140" t="s">
        <v>107</v>
      </c>
      <c r="V431" s="140" t="s">
        <v>2380</v>
      </c>
      <c r="W431" s="140" t="s">
        <v>98</v>
      </c>
      <c r="X431" s="140" t="s">
        <v>99</v>
      </c>
      <c r="Y431" s="140" t="s">
        <v>2380</v>
      </c>
      <c r="Z431" s="140" t="s">
        <v>2380</v>
      </c>
      <c r="AA431" s="140" t="s">
        <v>101</v>
      </c>
      <c r="AB431" s="140" t="s">
        <v>2587</v>
      </c>
      <c r="AC431" s="140" t="s">
        <v>2391</v>
      </c>
      <c r="AD431" s="140" t="s">
        <v>101</v>
      </c>
      <c r="AE431" s="140" t="s">
        <v>2385</v>
      </c>
      <c r="AF431" s="140" t="s">
        <v>2385</v>
      </c>
      <c r="AG431" s="140" t="s">
        <v>2385</v>
      </c>
      <c r="AH431" s="140" t="s">
        <v>2385</v>
      </c>
      <c r="AI431" s="140" t="s">
        <v>251</v>
      </c>
      <c r="AJ431" s="140" t="s">
        <v>2424</v>
      </c>
      <c r="AK431" s="140" t="s">
        <v>2400</v>
      </c>
      <c r="AL431" s="140" t="s">
        <v>660</v>
      </c>
      <c r="AM431" s="140" t="s">
        <v>2380</v>
      </c>
      <c r="AN431" s="140" t="s">
        <v>660</v>
      </c>
      <c r="AO431" s="140" t="s">
        <v>660</v>
      </c>
      <c r="AP431" s="140" t="s">
        <v>2383</v>
      </c>
      <c r="AQ431" s="140" t="s">
        <v>2380</v>
      </c>
      <c r="AR431" s="140" t="s">
        <v>2394</v>
      </c>
      <c r="AS431" s="136" t="s">
        <v>2381</v>
      </c>
      <c r="AT431" s="145" t="str">
        <f>IF(ISBLANK(Lanes!AO431),"",ROUND(Lanes!AO431,2))</f>
        <v/>
      </c>
      <c r="AU431" s="145" t="str">
        <f>IF(ISBLANK(Lanes!AP431),"",ROUND(Lanes!AP431,2))</f>
        <v/>
      </c>
      <c r="AV431" s="145" t="str">
        <f>IF(ISBLANK(Lanes!AQ431),"",ROUND(Lanes!AQ431,2))</f>
        <v/>
      </c>
      <c r="AW431" s="145" t="str">
        <f>IF(ISBLANK(Lanes!AP431),"",ROUND(Lanes!AR431,2))</f>
        <v/>
      </c>
      <c r="AX431" s="145" t="str">
        <f>IF(ISBLANK(Lanes!AS431),"",ROUND(Lanes!AS431,2))</f>
        <v/>
      </c>
      <c r="AY431" s="145" t="str">
        <f>IF(ISBLANK(Lanes!AT431),"",ROUND(Lanes!AT431,2))</f>
        <v/>
      </c>
      <c r="AZ431" s="145" t="str">
        <f>IF(ISBLANK(Lanes!AP431),"",ROUND(Lanes!AU431,2))</f>
        <v/>
      </c>
      <c r="BA431" s="145" t="str">
        <f>IF(ISBLANK(Lanes!AP431),"",ROUND(Lanes!AV431,2))</f>
        <v/>
      </c>
      <c r="BB431" s="145" t="str">
        <f>IF(ISBLANK(Lanes!AW431),"",ROUND(Lanes!AW431,2))</f>
        <v/>
      </c>
      <c r="BC431" s="145" t="str">
        <f>IF(ISBLANK(Lanes!AX431),"",ROUND(Lanes!AX431,2))</f>
        <v/>
      </c>
      <c r="BD431" s="145" t="str">
        <f>IF(ISBLANK(Lanes!AY431),"",ROUND(Lanes!AY431,2))</f>
        <v/>
      </c>
      <c r="BE431" s="145" t="str">
        <f>IF(ISBLANK(Lanes!AX431),"",ROUND(Lanes!AZ431,2))</f>
        <v/>
      </c>
      <c r="BF431" s="145" t="str">
        <f>IF(ISBLANK(Lanes!BA431),"",ROUND(Lanes!BA431,2))</f>
        <v/>
      </c>
      <c r="BG431" s="145" t="str">
        <f>IF(ISBLANK(Lanes!BB431),"",ROUND(Lanes!BB431,2))</f>
        <v/>
      </c>
      <c r="BH431" s="145" t="str">
        <f>IF(ISBLANK(Lanes!AX431),"",ROUND(Lanes!BC431,2))</f>
        <v/>
      </c>
      <c r="BI431" s="145" t="str">
        <f>IF(ISBLANK(Lanes!AX431),"",ROUND(Lanes!BD431,2))</f>
        <v/>
      </c>
      <c r="BJ431" s="145" t="str">
        <f>IF(ISBLANK(Lanes!BE431),"",Lanes!BE431)</f>
        <v/>
      </c>
      <c r="BK431" s="145" t="str">
        <f>IF(ISBLANK(Lanes!BF431),"",Lanes!BF431)</f>
        <v/>
      </c>
      <c r="BL431" s="145" t="str">
        <f>IF(ISBLANK(Lanes!BG431),"",Lanes!BG431)</f>
        <v/>
      </c>
      <c r="BM431" s="145" t="str">
        <f>IF(ISBLANK(Lanes!BH431),"",Lanes!BH431)</f>
        <v/>
      </c>
      <c r="BN431" s="145" t="str">
        <f>IF(ISBLANK(Lanes!BI431),"",Lanes!BI431)</f>
        <v/>
      </c>
      <c r="BO431" s="145" t="str">
        <f>IF(ISBLANK(Lanes!BJ431),"",Lanes!BJ431)</f>
        <v/>
      </c>
      <c r="BP431" s="145" t="str">
        <f>IF(ISBLANK(Lanes!BK431),"",Lanes!BK431)</f>
        <v/>
      </c>
      <c r="BQ431" s="145" t="str">
        <f>IF(ISBLANK(Lanes!BL431),"",Lanes!BL431)</f>
        <v/>
      </c>
      <c r="BR431" s="145" t="str">
        <f>IF(ISBLANK(Lanes!BM431),"",ROUND(Lanes!BM431,0))</f>
        <v/>
      </c>
      <c r="BS431" s="145" t="str">
        <f>IF(ISBLANK(Lanes!BN431),"",ROUND(Lanes!BN431,0))</f>
        <v/>
      </c>
      <c r="BT431" s="145" t="str">
        <f>IF(ISBLANK(Lanes!BO431),"",ROUND(Lanes!BO431,0))</f>
        <v/>
      </c>
      <c r="BU431" s="145" t="str">
        <f>IF(ISBLANK(Lanes!BN431),"",ROUND(Lanes!BP431,0))</f>
        <v/>
      </c>
      <c r="BV431" s="145" t="str">
        <f>IF(ISBLANK(Lanes!BQ431),"",ROUND(Lanes!BQ431,1))</f>
        <v/>
      </c>
      <c r="BW431" s="145" t="str">
        <f>IF(ISBLANK(Lanes!BR431),"",Lanes!BR431)</f>
        <v/>
      </c>
      <c r="BX431" s="145" t="str">
        <f>IF(ISBLANK(Lanes!BS431),"",Lanes!BS431)</f>
        <v/>
      </c>
      <c r="BY431" s="145" t="str">
        <f>IF(ISBLANK(Lanes!BT431),"",Lanes!BT431)</f>
        <v/>
      </c>
      <c r="BZ431" s="145" t="str">
        <f>IF(ISBLANK(Lanes!BU431),"",Lanes!BU431)</f>
        <v/>
      </c>
      <c r="CA431" s="145" t="str">
        <f>IF(ISBLANK(Lanes!BV431),"",ROUND(Lanes!BV431,1))</f>
        <v/>
      </c>
      <c r="CB431" s="145" t="str">
        <f>IF(ISBLANK(Lanes!BW431),"",ROUND(Lanes!BW431,2))</f>
        <v/>
      </c>
      <c r="CC431" s="145" t="str">
        <f>IF(ISBLANK(Lanes!BX431),"",ROUND(Lanes!BX431,1))</f>
        <v/>
      </c>
      <c r="CD431" s="145" t="str">
        <f>IF(ISBLANK(Lanes!BY431),"",ROUND(Lanes!BY431,2))</f>
        <v/>
      </c>
      <c r="CE431" s="145" t="str">
        <f>IF(ISBLANK(Lanes!BZ431),"",ROUND(Lanes!BZ431,0))</f>
        <v/>
      </c>
      <c r="CF431" s="145" t="str">
        <f>IF(ISBLANK(Lanes!CA431),"",ROUND(Lanes!CA431,0))</f>
        <v/>
      </c>
      <c r="CG431" s="145" t="str">
        <f>IF(ISBLANK(Lanes!CB431),"",ROUND(Lanes!CB431,0))</f>
        <v/>
      </c>
      <c r="CH431" s="145" t="str">
        <f>IF(ISBLANK(Lanes!CC431),"",ROUND(Lanes!CC431,2))</f>
        <v/>
      </c>
      <c r="CI431" s="145" t="str">
        <f>IF(ISBLANK(Lanes!CD431),"",ROUND(Lanes!CD431,2))</f>
        <v/>
      </c>
      <c r="CJ431" s="145" t="str">
        <f>IF(ISBLANK(Lanes!CE431),"",ROUND(Lanes!CE431,2))</f>
        <v/>
      </c>
      <c r="CK431" s="145" t="str">
        <f>IF(ISBLANK(Lanes!CF431),"",ROUND(Lanes!CF431,0))</f>
        <v/>
      </c>
      <c r="CL431" s="145" t="str">
        <f>IF(ISBLANK(Lanes!CG431),"",ROUND(Lanes!CG431,0))</f>
        <v/>
      </c>
      <c r="CM431" s="145" t="str">
        <f>IF(ISBLANK(Lanes!CH431),"",ROUND(Lanes!CH431,0))</f>
        <v/>
      </c>
      <c r="CN431" s="145" t="str">
        <f>IF(ISBLANK(Lanes!CI431),"",ROUND(Lanes!CI431,2))</f>
        <v/>
      </c>
      <c r="CO431" s="145" t="str">
        <f>IF(ISBLANK(Lanes!CJ431),"",ROUND(Lanes!CJ431,2))</f>
        <v/>
      </c>
      <c r="CP431" s="145" t="str">
        <f>IF(ISBLANK(Lanes!CK431),"",ROUND(Lanes!CK431,2))</f>
        <v/>
      </c>
      <c r="CQ431" s="146" t="str">
        <f>IF(ISBLANK(Lanes!CL431),"","delete")</f>
        <v/>
      </c>
    </row>
    <row r="432" spans="1:95">
      <c r="A432" s="142">
        <v>1836</v>
      </c>
      <c r="B432" s="140" t="s">
        <v>1377</v>
      </c>
      <c r="C432" s="141">
        <v>1</v>
      </c>
      <c r="D432" s="140" t="s">
        <v>3333</v>
      </c>
      <c r="E432" s="140" t="s">
        <v>3333</v>
      </c>
      <c r="F432" s="140" t="s">
        <v>86</v>
      </c>
      <c r="G432" s="140" t="s">
        <v>230</v>
      </c>
      <c r="H432" s="140" t="s">
        <v>111</v>
      </c>
      <c r="I432" s="140" t="s">
        <v>253</v>
      </c>
      <c r="J432" s="140" t="s">
        <v>166</v>
      </c>
      <c r="K432" s="140" t="s">
        <v>2380</v>
      </c>
      <c r="L432" s="140" t="s">
        <v>167</v>
      </c>
      <c r="M432" s="140" t="s">
        <v>168</v>
      </c>
      <c r="N432" s="140" t="s">
        <v>169</v>
      </c>
      <c r="O432" s="140" t="s">
        <v>295</v>
      </c>
      <c r="P432" s="140" t="s">
        <v>295</v>
      </c>
      <c r="Q432" s="140" t="s">
        <v>2380</v>
      </c>
      <c r="R432" s="140" t="s">
        <v>296</v>
      </c>
      <c r="S432" s="140" t="s">
        <v>144</v>
      </c>
      <c r="T432" s="140" t="s">
        <v>205</v>
      </c>
      <c r="U432" s="140" t="s">
        <v>107</v>
      </c>
      <c r="V432" s="140" t="s">
        <v>209</v>
      </c>
      <c r="W432" s="140" t="s">
        <v>98</v>
      </c>
      <c r="X432" s="140" t="s">
        <v>267</v>
      </c>
      <c r="Y432" s="140" t="s">
        <v>2380</v>
      </c>
      <c r="Z432" s="140" t="s">
        <v>2380</v>
      </c>
      <c r="AA432" s="140" t="s">
        <v>101</v>
      </c>
      <c r="AB432" s="140" t="s">
        <v>2502</v>
      </c>
      <c r="AC432" s="140" t="s">
        <v>2470</v>
      </c>
      <c r="AD432" s="140" t="s">
        <v>101</v>
      </c>
      <c r="AE432" s="140" t="s">
        <v>2385</v>
      </c>
      <c r="AF432" s="140" t="s">
        <v>2385</v>
      </c>
      <c r="AG432" s="140" t="s">
        <v>2385</v>
      </c>
      <c r="AH432" s="140" t="s">
        <v>2385</v>
      </c>
      <c r="AI432" s="140" t="s">
        <v>251</v>
      </c>
      <c r="AJ432" s="140" t="s">
        <v>2424</v>
      </c>
      <c r="AK432" s="140" t="s">
        <v>2400</v>
      </c>
      <c r="AL432" s="140" t="s">
        <v>660</v>
      </c>
      <c r="AM432" s="140" t="s">
        <v>2380</v>
      </c>
      <c r="AN432" s="140" t="s">
        <v>660</v>
      </c>
      <c r="AO432" s="140" t="s">
        <v>660</v>
      </c>
      <c r="AP432" s="140" t="s">
        <v>2390</v>
      </c>
      <c r="AQ432" s="140" t="s">
        <v>2380</v>
      </c>
      <c r="AR432" s="140" t="s">
        <v>2509</v>
      </c>
      <c r="AS432" s="136" t="s">
        <v>2381</v>
      </c>
      <c r="AT432" s="145" t="str">
        <f>IF(ISBLANK(Lanes!AO432),"",ROUND(Lanes!AO432,2))</f>
        <v/>
      </c>
      <c r="AU432" s="145" t="str">
        <f>IF(ISBLANK(Lanes!AP432),"",ROUND(Lanes!AP432,2))</f>
        <v/>
      </c>
      <c r="AV432" s="145" t="str">
        <f>IF(ISBLANK(Lanes!AQ432),"",ROUND(Lanes!AQ432,2))</f>
        <v/>
      </c>
      <c r="AW432" s="145" t="str">
        <f>IF(ISBLANK(Lanes!AP432),"",ROUND(Lanes!AR432,2))</f>
        <v/>
      </c>
      <c r="AX432" s="145" t="str">
        <f>IF(ISBLANK(Lanes!AS432),"",ROUND(Lanes!AS432,2))</f>
        <v/>
      </c>
      <c r="AY432" s="145" t="str">
        <f>IF(ISBLANK(Lanes!AT432),"",ROUND(Lanes!AT432,2))</f>
        <v/>
      </c>
      <c r="AZ432" s="145" t="str">
        <f>IF(ISBLANK(Lanes!AP432),"",ROUND(Lanes!AU432,2))</f>
        <v/>
      </c>
      <c r="BA432" s="145" t="str">
        <f>IF(ISBLANK(Lanes!AP432),"",ROUND(Lanes!AV432,2))</f>
        <v/>
      </c>
      <c r="BB432" s="145" t="str">
        <f>IF(ISBLANK(Lanes!AW432),"",ROUND(Lanes!AW432,2))</f>
        <v/>
      </c>
      <c r="BC432" s="145" t="str">
        <f>IF(ISBLANK(Lanes!AX432),"",ROUND(Lanes!AX432,2))</f>
        <v/>
      </c>
      <c r="BD432" s="145" t="str">
        <f>IF(ISBLANK(Lanes!AY432),"",ROUND(Lanes!AY432,2))</f>
        <v/>
      </c>
      <c r="BE432" s="145" t="str">
        <f>IF(ISBLANK(Lanes!AX432),"",ROUND(Lanes!AZ432,2))</f>
        <v/>
      </c>
      <c r="BF432" s="145" t="str">
        <f>IF(ISBLANK(Lanes!BA432),"",ROUND(Lanes!BA432,2))</f>
        <v/>
      </c>
      <c r="BG432" s="145" t="str">
        <f>IF(ISBLANK(Lanes!BB432),"",ROUND(Lanes!BB432,2))</f>
        <v/>
      </c>
      <c r="BH432" s="145" t="str">
        <f>IF(ISBLANK(Lanes!AX432),"",ROUND(Lanes!BC432,2))</f>
        <v/>
      </c>
      <c r="BI432" s="145" t="str">
        <f>IF(ISBLANK(Lanes!AX432),"",ROUND(Lanes!BD432,2))</f>
        <v/>
      </c>
      <c r="BJ432" s="145" t="str">
        <f>IF(ISBLANK(Lanes!BE432),"",Lanes!BE432)</f>
        <v/>
      </c>
      <c r="BK432" s="145" t="str">
        <f>IF(ISBLANK(Lanes!BF432),"",Lanes!BF432)</f>
        <v/>
      </c>
      <c r="BL432" s="145" t="str">
        <f>IF(ISBLANK(Lanes!BG432),"",Lanes!BG432)</f>
        <v/>
      </c>
      <c r="BM432" s="145" t="str">
        <f>IF(ISBLANK(Lanes!BH432),"",Lanes!BH432)</f>
        <v/>
      </c>
      <c r="BN432" s="145" t="str">
        <f>IF(ISBLANK(Lanes!BI432),"",Lanes!BI432)</f>
        <v/>
      </c>
      <c r="BO432" s="145" t="str">
        <f>IF(ISBLANK(Lanes!BJ432),"",Lanes!BJ432)</f>
        <v/>
      </c>
      <c r="BP432" s="145" t="str">
        <f>IF(ISBLANK(Lanes!BK432),"",Lanes!BK432)</f>
        <v/>
      </c>
      <c r="BQ432" s="145" t="str">
        <f>IF(ISBLANK(Lanes!BL432),"",Lanes!BL432)</f>
        <v/>
      </c>
      <c r="BR432" s="145" t="str">
        <f>IF(ISBLANK(Lanes!BM432),"",ROUND(Lanes!BM432,0))</f>
        <v/>
      </c>
      <c r="BS432" s="145" t="str">
        <f>IF(ISBLANK(Lanes!BN432),"",ROUND(Lanes!BN432,0))</f>
        <v/>
      </c>
      <c r="BT432" s="145" t="str">
        <f>IF(ISBLANK(Lanes!BO432),"",ROUND(Lanes!BO432,0))</f>
        <v/>
      </c>
      <c r="BU432" s="145" t="str">
        <f>IF(ISBLANK(Lanes!BN432),"",ROUND(Lanes!BP432,0))</f>
        <v/>
      </c>
      <c r="BV432" s="145" t="str">
        <f>IF(ISBLANK(Lanes!BQ432),"",ROUND(Lanes!BQ432,1))</f>
        <v/>
      </c>
      <c r="BW432" s="145" t="str">
        <f>IF(ISBLANK(Lanes!BR432),"",Lanes!BR432)</f>
        <v/>
      </c>
      <c r="BX432" s="145" t="str">
        <f>IF(ISBLANK(Lanes!BS432),"",Lanes!BS432)</f>
        <v/>
      </c>
      <c r="BY432" s="145" t="str">
        <f>IF(ISBLANK(Lanes!BT432),"",Lanes!BT432)</f>
        <v/>
      </c>
      <c r="BZ432" s="145" t="str">
        <f>IF(ISBLANK(Lanes!BU432),"",Lanes!BU432)</f>
        <v/>
      </c>
      <c r="CA432" s="145" t="str">
        <f>IF(ISBLANK(Lanes!BV432),"",ROUND(Lanes!BV432,1))</f>
        <v/>
      </c>
      <c r="CB432" s="145" t="str">
        <f>IF(ISBLANK(Lanes!BW432),"",ROUND(Lanes!BW432,2))</f>
        <v/>
      </c>
      <c r="CC432" s="145" t="str">
        <f>IF(ISBLANK(Lanes!BX432),"",ROUND(Lanes!BX432,1))</f>
        <v/>
      </c>
      <c r="CD432" s="145" t="str">
        <f>IF(ISBLANK(Lanes!BY432),"",ROUND(Lanes!BY432,2))</f>
        <v/>
      </c>
      <c r="CE432" s="145" t="str">
        <f>IF(ISBLANK(Lanes!BZ432),"",ROUND(Lanes!BZ432,0))</f>
        <v/>
      </c>
      <c r="CF432" s="145" t="str">
        <f>IF(ISBLANK(Lanes!CA432),"",ROUND(Lanes!CA432,0))</f>
        <v/>
      </c>
      <c r="CG432" s="145" t="str">
        <f>IF(ISBLANK(Lanes!CB432),"",ROUND(Lanes!CB432,0))</f>
        <v/>
      </c>
      <c r="CH432" s="145" t="str">
        <f>IF(ISBLANK(Lanes!CC432),"",ROUND(Lanes!CC432,2))</f>
        <v/>
      </c>
      <c r="CI432" s="145" t="str">
        <f>IF(ISBLANK(Lanes!CD432),"",ROUND(Lanes!CD432,2))</f>
        <v/>
      </c>
      <c r="CJ432" s="145" t="str">
        <f>IF(ISBLANK(Lanes!CE432),"",ROUND(Lanes!CE432,2))</f>
        <v/>
      </c>
      <c r="CK432" s="145" t="str">
        <f>IF(ISBLANK(Lanes!CF432),"",ROUND(Lanes!CF432,0))</f>
        <v/>
      </c>
      <c r="CL432" s="145" t="str">
        <f>IF(ISBLANK(Lanes!CG432),"",ROUND(Lanes!CG432,0))</f>
        <v/>
      </c>
      <c r="CM432" s="145" t="str">
        <f>IF(ISBLANK(Lanes!CH432),"",ROUND(Lanes!CH432,0))</f>
        <v/>
      </c>
      <c r="CN432" s="145" t="str">
        <f>IF(ISBLANK(Lanes!CI432),"",ROUND(Lanes!CI432,2))</f>
        <v/>
      </c>
      <c r="CO432" s="145" t="str">
        <f>IF(ISBLANK(Lanes!CJ432),"",ROUND(Lanes!CJ432,2))</f>
        <v/>
      </c>
      <c r="CP432" s="145" t="str">
        <f>IF(ISBLANK(Lanes!CK432),"",ROUND(Lanes!CK432,2))</f>
        <v/>
      </c>
      <c r="CQ432" s="146" t="str">
        <f>IF(ISBLANK(Lanes!CL432),"","delete")</f>
        <v/>
      </c>
    </row>
    <row r="433" spans="1:95">
      <c r="A433" s="142">
        <v>1837</v>
      </c>
      <c r="B433" s="140" t="s">
        <v>1378</v>
      </c>
      <c r="C433" s="141">
        <v>1</v>
      </c>
      <c r="D433" s="140" t="s">
        <v>3332</v>
      </c>
      <c r="E433" s="140" t="s">
        <v>3332</v>
      </c>
      <c r="F433" s="140" t="s">
        <v>86</v>
      </c>
      <c r="G433" s="140" t="s">
        <v>230</v>
      </c>
      <c r="H433" s="140" t="s">
        <v>111</v>
      </c>
      <c r="I433" s="140" t="s">
        <v>253</v>
      </c>
      <c r="J433" s="140" t="s">
        <v>166</v>
      </c>
      <c r="K433" s="140" t="s">
        <v>2380</v>
      </c>
      <c r="L433" s="140" t="s">
        <v>167</v>
      </c>
      <c r="M433" s="140" t="s">
        <v>168</v>
      </c>
      <c r="N433" s="140" t="s">
        <v>169</v>
      </c>
      <c r="O433" s="140" t="s">
        <v>310</v>
      </c>
      <c r="P433" s="140" t="s">
        <v>310</v>
      </c>
      <c r="Q433" s="140" t="s">
        <v>2380</v>
      </c>
      <c r="R433" s="140" t="s">
        <v>311</v>
      </c>
      <c r="S433" s="140" t="s">
        <v>144</v>
      </c>
      <c r="T433" s="140" t="s">
        <v>192</v>
      </c>
      <c r="U433" s="140" t="s">
        <v>107</v>
      </c>
      <c r="V433" s="140" t="s">
        <v>2380</v>
      </c>
      <c r="W433" s="140" t="s">
        <v>98</v>
      </c>
      <c r="X433" s="140" t="s">
        <v>99</v>
      </c>
      <c r="Y433" s="140" t="s">
        <v>2380</v>
      </c>
      <c r="Z433" s="140" t="s">
        <v>2380</v>
      </c>
      <c r="AA433" s="140" t="s">
        <v>101</v>
      </c>
      <c r="AB433" s="140" t="s">
        <v>2502</v>
      </c>
      <c r="AC433" s="140" t="s">
        <v>2470</v>
      </c>
      <c r="AD433" s="140" t="s">
        <v>101</v>
      </c>
      <c r="AE433" s="140" t="s">
        <v>2385</v>
      </c>
      <c r="AF433" s="140" t="s">
        <v>2385</v>
      </c>
      <c r="AG433" s="140" t="s">
        <v>2385</v>
      </c>
      <c r="AH433" s="140" t="s">
        <v>2385</v>
      </c>
      <c r="AI433" s="140" t="s">
        <v>251</v>
      </c>
      <c r="AJ433" s="140" t="s">
        <v>2424</v>
      </c>
      <c r="AK433" s="140" t="s">
        <v>2400</v>
      </c>
      <c r="AL433" s="140" t="s">
        <v>660</v>
      </c>
      <c r="AM433" s="140" t="s">
        <v>2380</v>
      </c>
      <c r="AN433" s="140" t="s">
        <v>660</v>
      </c>
      <c r="AO433" s="140" t="s">
        <v>660</v>
      </c>
      <c r="AP433" s="140" t="s">
        <v>2390</v>
      </c>
      <c r="AQ433" s="140" t="s">
        <v>2380</v>
      </c>
      <c r="AR433" s="140" t="s">
        <v>2406</v>
      </c>
      <c r="AS433" s="136" t="s">
        <v>2381</v>
      </c>
      <c r="AT433" s="145" t="str">
        <f>IF(ISBLANK(Lanes!AO433),"",ROUND(Lanes!AO433,2))</f>
        <v/>
      </c>
      <c r="AU433" s="145" t="str">
        <f>IF(ISBLANK(Lanes!AP433),"",ROUND(Lanes!AP433,2))</f>
        <v/>
      </c>
      <c r="AV433" s="145" t="str">
        <f>IF(ISBLANK(Lanes!AQ433),"",ROUND(Lanes!AQ433,2))</f>
        <v/>
      </c>
      <c r="AW433" s="145" t="str">
        <f>IF(ISBLANK(Lanes!AP433),"",ROUND(Lanes!AR433,2))</f>
        <v/>
      </c>
      <c r="AX433" s="145" t="str">
        <f>IF(ISBLANK(Lanes!AS433),"",ROUND(Lanes!AS433,2))</f>
        <v/>
      </c>
      <c r="AY433" s="145" t="str">
        <f>IF(ISBLANK(Lanes!AT433),"",ROUND(Lanes!AT433,2))</f>
        <v/>
      </c>
      <c r="AZ433" s="145" t="str">
        <f>IF(ISBLANK(Lanes!AP433),"",ROUND(Lanes!AU433,2))</f>
        <v/>
      </c>
      <c r="BA433" s="145" t="str">
        <f>IF(ISBLANK(Lanes!AP433),"",ROUND(Lanes!AV433,2))</f>
        <v/>
      </c>
      <c r="BB433" s="145" t="str">
        <f>IF(ISBLANK(Lanes!AW433),"",ROUND(Lanes!AW433,2))</f>
        <v/>
      </c>
      <c r="BC433" s="145" t="str">
        <f>IF(ISBLANK(Lanes!AX433),"",ROUND(Lanes!AX433,2))</f>
        <v/>
      </c>
      <c r="BD433" s="145" t="str">
        <f>IF(ISBLANK(Lanes!AY433),"",ROUND(Lanes!AY433,2))</f>
        <v/>
      </c>
      <c r="BE433" s="145" t="str">
        <f>IF(ISBLANK(Lanes!AX433),"",ROUND(Lanes!AZ433,2))</f>
        <v/>
      </c>
      <c r="BF433" s="145" t="str">
        <f>IF(ISBLANK(Lanes!BA433),"",ROUND(Lanes!BA433,2))</f>
        <v/>
      </c>
      <c r="BG433" s="145" t="str">
        <f>IF(ISBLANK(Lanes!BB433),"",ROUND(Lanes!BB433,2))</f>
        <v/>
      </c>
      <c r="BH433" s="145" t="str">
        <f>IF(ISBLANK(Lanes!AX433),"",ROUND(Lanes!BC433,2))</f>
        <v/>
      </c>
      <c r="BI433" s="145" t="str">
        <f>IF(ISBLANK(Lanes!AX433),"",ROUND(Lanes!BD433,2))</f>
        <v/>
      </c>
      <c r="BJ433" s="145" t="str">
        <f>IF(ISBLANK(Lanes!BE433),"",Lanes!BE433)</f>
        <v/>
      </c>
      <c r="BK433" s="145" t="str">
        <f>IF(ISBLANK(Lanes!BF433),"",Lanes!BF433)</f>
        <v/>
      </c>
      <c r="BL433" s="145" t="str">
        <f>IF(ISBLANK(Lanes!BG433),"",Lanes!BG433)</f>
        <v/>
      </c>
      <c r="BM433" s="145" t="str">
        <f>IF(ISBLANK(Lanes!BH433),"",Lanes!BH433)</f>
        <v/>
      </c>
      <c r="BN433" s="145" t="str">
        <f>IF(ISBLANK(Lanes!BI433),"",Lanes!BI433)</f>
        <v/>
      </c>
      <c r="BO433" s="145" t="str">
        <f>IF(ISBLANK(Lanes!BJ433),"",Lanes!BJ433)</f>
        <v/>
      </c>
      <c r="BP433" s="145" t="str">
        <f>IF(ISBLANK(Lanes!BK433),"",Lanes!BK433)</f>
        <v/>
      </c>
      <c r="BQ433" s="145" t="str">
        <f>IF(ISBLANK(Lanes!BL433),"",Lanes!BL433)</f>
        <v/>
      </c>
      <c r="BR433" s="145" t="str">
        <f>IF(ISBLANK(Lanes!BM433),"",ROUND(Lanes!BM433,0))</f>
        <v/>
      </c>
      <c r="BS433" s="145" t="str">
        <f>IF(ISBLANK(Lanes!BN433),"",ROUND(Lanes!BN433,0))</f>
        <v/>
      </c>
      <c r="BT433" s="145" t="str">
        <f>IF(ISBLANK(Lanes!BO433),"",ROUND(Lanes!BO433,0))</f>
        <v/>
      </c>
      <c r="BU433" s="145" t="str">
        <f>IF(ISBLANK(Lanes!BN433),"",ROUND(Lanes!BP433,0))</f>
        <v/>
      </c>
      <c r="BV433" s="145" t="str">
        <f>IF(ISBLANK(Lanes!BQ433),"",ROUND(Lanes!BQ433,1))</f>
        <v/>
      </c>
      <c r="BW433" s="145" t="str">
        <f>IF(ISBLANK(Lanes!BR433),"",Lanes!BR433)</f>
        <v/>
      </c>
      <c r="BX433" s="145" t="str">
        <f>IF(ISBLANK(Lanes!BS433),"",Lanes!BS433)</f>
        <v/>
      </c>
      <c r="BY433" s="145" t="str">
        <f>IF(ISBLANK(Lanes!BT433),"",Lanes!BT433)</f>
        <v/>
      </c>
      <c r="BZ433" s="145" t="str">
        <f>IF(ISBLANK(Lanes!BU433),"",Lanes!BU433)</f>
        <v/>
      </c>
      <c r="CA433" s="145" t="str">
        <f>IF(ISBLANK(Lanes!BV433),"",ROUND(Lanes!BV433,1))</f>
        <v/>
      </c>
      <c r="CB433" s="145" t="str">
        <f>IF(ISBLANK(Lanes!BW433),"",ROUND(Lanes!BW433,2))</f>
        <v/>
      </c>
      <c r="CC433" s="145" t="str">
        <f>IF(ISBLANK(Lanes!BX433),"",ROUND(Lanes!BX433,1))</f>
        <v/>
      </c>
      <c r="CD433" s="145" t="str">
        <f>IF(ISBLANK(Lanes!BY433),"",ROUND(Lanes!BY433,2))</f>
        <v/>
      </c>
      <c r="CE433" s="145" t="str">
        <f>IF(ISBLANK(Lanes!BZ433),"",ROUND(Lanes!BZ433,0))</f>
        <v/>
      </c>
      <c r="CF433" s="145" t="str">
        <f>IF(ISBLANK(Lanes!CA433),"",ROUND(Lanes!CA433,0))</f>
        <v/>
      </c>
      <c r="CG433" s="145" t="str">
        <f>IF(ISBLANK(Lanes!CB433),"",ROUND(Lanes!CB433,0))</f>
        <v/>
      </c>
      <c r="CH433" s="145" t="str">
        <f>IF(ISBLANK(Lanes!CC433),"",ROUND(Lanes!CC433,2))</f>
        <v/>
      </c>
      <c r="CI433" s="145" t="str">
        <f>IF(ISBLANK(Lanes!CD433),"",ROUND(Lanes!CD433,2))</f>
        <v/>
      </c>
      <c r="CJ433" s="145" t="str">
        <f>IF(ISBLANK(Lanes!CE433),"",ROUND(Lanes!CE433,2))</f>
        <v/>
      </c>
      <c r="CK433" s="145" t="str">
        <f>IF(ISBLANK(Lanes!CF433),"",ROUND(Lanes!CF433,0))</f>
        <v/>
      </c>
      <c r="CL433" s="145" t="str">
        <f>IF(ISBLANK(Lanes!CG433),"",ROUND(Lanes!CG433,0))</f>
        <v/>
      </c>
      <c r="CM433" s="145" t="str">
        <f>IF(ISBLANK(Lanes!CH433),"",ROUND(Lanes!CH433,0))</f>
        <v/>
      </c>
      <c r="CN433" s="145" t="str">
        <f>IF(ISBLANK(Lanes!CI433),"",ROUND(Lanes!CI433,2))</f>
        <v/>
      </c>
      <c r="CO433" s="145" t="str">
        <f>IF(ISBLANK(Lanes!CJ433),"",ROUND(Lanes!CJ433,2))</f>
        <v/>
      </c>
      <c r="CP433" s="145" t="str">
        <f>IF(ISBLANK(Lanes!CK433),"",ROUND(Lanes!CK433,2))</f>
        <v/>
      </c>
      <c r="CQ433" s="146" t="str">
        <f>IF(ISBLANK(Lanes!CL433),"","delete")</f>
        <v/>
      </c>
    </row>
    <row r="434" spans="1:95">
      <c r="A434" s="142">
        <v>1838</v>
      </c>
      <c r="B434" s="140" t="s">
        <v>1379</v>
      </c>
      <c r="C434" s="141">
        <v>1</v>
      </c>
      <c r="D434" s="140" t="s">
        <v>3331</v>
      </c>
      <c r="E434" s="140" t="s">
        <v>3331</v>
      </c>
      <c r="F434" s="140" t="s">
        <v>86</v>
      </c>
      <c r="G434" s="140" t="s">
        <v>230</v>
      </c>
      <c r="H434" s="140" t="s">
        <v>111</v>
      </c>
      <c r="I434" s="140" t="s">
        <v>253</v>
      </c>
      <c r="J434" s="140" t="s">
        <v>166</v>
      </c>
      <c r="K434" s="140" t="s">
        <v>2380</v>
      </c>
      <c r="L434" s="140" t="s">
        <v>167</v>
      </c>
      <c r="M434" s="140" t="s">
        <v>168</v>
      </c>
      <c r="N434" s="140" t="s">
        <v>169</v>
      </c>
      <c r="O434" s="140" t="s">
        <v>312</v>
      </c>
      <c r="P434" s="140" t="s">
        <v>312</v>
      </c>
      <c r="Q434" s="140" t="s">
        <v>2380</v>
      </c>
      <c r="R434" s="140" t="s">
        <v>313</v>
      </c>
      <c r="S434" s="140" t="s">
        <v>144</v>
      </c>
      <c r="T434" s="140" t="s">
        <v>192</v>
      </c>
      <c r="U434" s="140" t="s">
        <v>107</v>
      </c>
      <c r="V434" s="140" t="s">
        <v>2380</v>
      </c>
      <c r="W434" s="140" t="s">
        <v>98</v>
      </c>
      <c r="X434" s="140" t="s">
        <v>99</v>
      </c>
      <c r="Y434" s="140" t="s">
        <v>2380</v>
      </c>
      <c r="Z434" s="140" t="s">
        <v>2380</v>
      </c>
      <c r="AA434" s="140" t="s">
        <v>101</v>
      </c>
      <c r="AB434" s="140" t="s">
        <v>2485</v>
      </c>
      <c r="AC434" s="140" t="s">
        <v>2391</v>
      </c>
      <c r="AD434" s="140" t="s">
        <v>101</v>
      </c>
      <c r="AE434" s="140" t="s">
        <v>2385</v>
      </c>
      <c r="AF434" s="140" t="s">
        <v>2385</v>
      </c>
      <c r="AG434" s="140" t="s">
        <v>2385</v>
      </c>
      <c r="AH434" s="140" t="s">
        <v>2385</v>
      </c>
      <c r="AI434" s="140" t="s">
        <v>251</v>
      </c>
      <c r="AJ434" s="140" t="s">
        <v>2424</v>
      </c>
      <c r="AK434" s="140" t="s">
        <v>2400</v>
      </c>
      <c r="AL434" s="140" t="s">
        <v>660</v>
      </c>
      <c r="AM434" s="140" t="s">
        <v>2380</v>
      </c>
      <c r="AN434" s="140" t="s">
        <v>660</v>
      </c>
      <c r="AO434" s="140" t="s">
        <v>660</v>
      </c>
      <c r="AP434" s="140" t="s">
        <v>2390</v>
      </c>
      <c r="AQ434" s="140" t="s">
        <v>2380</v>
      </c>
      <c r="AR434" s="140" t="s">
        <v>2406</v>
      </c>
      <c r="AS434" s="136" t="s">
        <v>2381</v>
      </c>
      <c r="AT434" s="145" t="str">
        <f>IF(ISBLANK(Lanes!AO434),"",ROUND(Lanes!AO434,2))</f>
        <v/>
      </c>
      <c r="AU434" s="145" t="str">
        <f>IF(ISBLANK(Lanes!AP434),"",ROUND(Lanes!AP434,2))</f>
        <v/>
      </c>
      <c r="AV434" s="145" t="str">
        <f>IF(ISBLANK(Lanes!AQ434),"",ROUND(Lanes!AQ434,2))</f>
        <v/>
      </c>
      <c r="AW434" s="145" t="str">
        <f>IF(ISBLANK(Lanes!AP434),"",ROUND(Lanes!AR434,2))</f>
        <v/>
      </c>
      <c r="AX434" s="145" t="str">
        <f>IF(ISBLANK(Lanes!AS434),"",ROUND(Lanes!AS434,2))</f>
        <v/>
      </c>
      <c r="AY434" s="145" t="str">
        <f>IF(ISBLANK(Lanes!AT434),"",ROUND(Lanes!AT434,2))</f>
        <v/>
      </c>
      <c r="AZ434" s="145" t="str">
        <f>IF(ISBLANK(Lanes!AP434),"",ROUND(Lanes!AU434,2))</f>
        <v/>
      </c>
      <c r="BA434" s="145" t="str">
        <f>IF(ISBLANK(Lanes!AP434),"",ROUND(Lanes!AV434,2))</f>
        <v/>
      </c>
      <c r="BB434" s="145" t="str">
        <f>IF(ISBLANK(Lanes!AW434),"",ROUND(Lanes!AW434,2))</f>
        <v/>
      </c>
      <c r="BC434" s="145" t="str">
        <f>IF(ISBLANK(Lanes!AX434),"",ROUND(Lanes!AX434,2))</f>
        <v/>
      </c>
      <c r="BD434" s="145" t="str">
        <f>IF(ISBLANK(Lanes!AY434),"",ROUND(Lanes!AY434,2))</f>
        <v/>
      </c>
      <c r="BE434" s="145" t="str">
        <f>IF(ISBLANK(Lanes!AX434),"",ROUND(Lanes!AZ434,2))</f>
        <v/>
      </c>
      <c r="BF434" s="145" t="str">
        <f>IF(ISBLANK(Lanes!BA434),"",ROUND(Lanes!BA434,2))</f>
        <v/>
      </c>
      <c r="BG434" s="145" t="str">
        <f>IF(ISBLANK(Lanes!BB434),"",ROUND(Lanes!BB434,2))</f>
        <v/>
      </c>
      <c r="BH434" s="145" t="str">
        <f>IF(ISBLANK(Lanes!AX434),"",ROUND(Lanes!BC434,2))</f>
        <v/>
      </c>
      <c r="BI434" s="145" t="str">
        <f>IF(ISBLANK(Lanes!AX434),"",ROUND(Lanes!BD434,2))</f>
        <v/>
      </c>
      <c r="BJ434" s="145" t="str">
        <f>IF(ISBLANK(Lanes!BE434),"",Lanes!BE434)</f>
        <v/>
      </c>
      <c r="BK434" s="145" t="str">
        <f>IF(ISBLANK(Lanes!BF434),"",Lanes!BF434)</f>
        <v/>
      </c>
      <c r="BL434" s="145" t="str">
        <f>IF(ISBLANK(Lanes!BG434),"",Lanes!BG434)</f>
        <v/>
      </c>
      <c r="BM434" s="145" t="str">
        <f>IF(ISBLANK(Lanes!BH434),"",Lanes!BH434)</f>
        <v/>
      </c>
      <c r="BN434" s="145" t="str">
        <f>IF(ISBLANK(Lanes!BI434),"",Lanes!BI434)</f>
        <v/>
      </c>
      <c r="BO434" s="145" t="str">
        <f>IF(ISBLANK(Lanes!BJ434),"",Lanes!BJ434)</f>
        <v/>
      </c>
      <c r="BP434" s="145" t="str">
        <f>IF(ISBLANK(Lanes!BK434),"",Lanes!BK434)</f>
        <v/>
      </c>
      <c r="BQ434" s="145" t="str">
        <f>IF(ISBLANK(Lanes!BL434),"",Lanes!BL434)</f>
        <v/>
      </c>
      <c r="BR434" s="145" t="str">
        <f>IF(ISBLANK(Lanes!BM434),"",ROUND(Lanes!BM434,0))</f>
        <v/>
      </c>
      <c r="BS434" s="145" t="str">
        <f>IF(ISBLANK(Lanes!BN434),"",ROUND(Lanes!BN434,0))</f>
        <v/>
      </c>
      <c r="BT434" s="145" t="str">
        <f>IF(ISBLANK(Lanes!BO434),"",ROUND(Lanes!BO434,0))</f>
        <v/>
      </c>
      <c r="BU434" s="145" t="str">
        <f>IF(ISBLANK(Lanes!BN434),"",ROUND(Lanes!BP434,0))</f>
        <v/>
      </c>
      <c r="BV434" s="145" t="str">
        <f>IF(ISBLANK(Lanes!BQ434),"",ROUND(Lanes!BQ434,1))</f>
        <v/>
      </c>
      <c r="BW434" s="145" t="str">
        <f>IF(ISBLANK(Lanes!BR434),"",Lanes!BR434)</f>
        <v/>
      </c>
      <c r="BX434" s="145" t="str">
        <f>IF(ISBLANK(Lanes!BS434),"",Lanes!BS434)</f>
        <v/>
      </c>
      <c r="BY434" s="145" t="str">
        <f>IF(ISBLANK(Lanes!BT434),"",Lanes!BT434)</f>
        <v/>
      </c>
      <c r="BZ434" s="145" t="str">
        <f>IF(ISBLANK(Lanes!BU434),"",Lanes!BU434)</f>
        <v/>
      </c>
      <c r="CA434" s="145" t="str">
        <f>IF(ISBLANK(Lanes!BV434),"",ROUND(Lanes!BV434,1))</f>
        <v/>
      </c>
      <c r="CB434" s="145" t="str">
        <f>IF(ISBLANK(Lanes!BW434),"",ROUND(Lanes!BW434,2))</f>
        <v/>
      </c>
      <c r="CC434" s="145" t="str">
        <f>IF(ISBLANK(Lanes!BX434),"",ROUND(Lanes!BX434,1))</f>
        <v/>
      </c>
      <c r="CD434" s="145" t="str">
        <f>IF(ISBLANK(Lanes!BY434),"",ROUND(Lanes!BY434,2))</f>
        <v/>
      </c>
      <c r="CE434" s="145" t="str">
        <f>IF(ISBLANK(Lanes!BZ434),"",ROUND(Lanes!BZ434,0))</f>
        <v/>
      </c>
      <c r="CF434" s="145" t="str">
        <f>IF(ISBLANK(Lanes!CA434),"",ROUND(Lanes!CA434,0))</f>
        <v/>
      </c>
      <c r="CG434" s="145" t="str">
        <f>IF(ISBLANK(Lanes!CB434),"",ROUND(Lanes!CB434,0))</f>
        <v/>
      </c>
      <c r="CH434" s="145" t="str">
        <f>IF(ISBLANK(Lanes!CC434),"",ROUND(Lanes!CC434,2))</f>
        <v/>
      </c>
      <c r="CI434" s="145" t="str">
        <f>IF(ISBLANK(Lanes!CD434),"",ROUND(Lanes!CD434,2))</f>
        <v/>
      </c>
      <c r="CJ434" s="145" t="str">
        <f>IF(ISBLANK(Lanes!CE434),"",ROUND(Lanes!CE434,2))</f>
        <v/>
      </c>
      <c r="CK434" s="145" t="str">
        <f>IF(ISBLANK(Lanes!CF434),"",ROUND(Lanes!CF434,0))</f>
        <v/>
      </c>
      <c r="CL434" s="145" t="str">
        <f>IF(ISBLANK(Lanes!CG434),"",ROUND(Lanes!CG434,0))</f>
        <v/>
      </c>
      <c r="CM434" s="145" t="str">
        <f>IF(ISBLANK(Lanes!CH434),"",ROUND(Lanes!CH434,0))</f>
        <v/>
      </c>
      <c r="CN434" s="145" t="str">
        <f>IF(ISBLANK(Lanes!CI434),"",ROUND(Lanes!CI434,2))</f>
        <v/>
      </c>
      <c r="CO434" s="145" t="str">
        <f>IF(ISBLANK(Lanes!CJ434),"",ROUND(Lanes!CJ434,2))</f>
        <v/>
      </c>
      <c r="CP434" s="145" t="str">
        <f>IF(ISBLANK(Lanes!CK434),"",ROUND(Lanes!CK434,2))</f>
        <v/>
      </c>
      <c r="CQ434" s="146" t="str">
        <f>IF(ISBLANK(Lanes!CL434),"","delete")</f>
        <v/>
      </c>
    </row>
    <row r="435" spans="1:95">
      <c r="A435" s="142">
        <v>1839</v>
      </c>
      <c r="B435" s="140" t="s">
        <v>1380</v>
      </c>
      <c r="C435" s="141">
        <v>1</v>
      </c>
      <c r="D435" s="140" t="s">
        <v>3330</v>
      </c>
      <c r="E435" s="140" t="s">
        <v>3330</v>
      </c>
      <c r="F435" s="140" t="s">
        <v>86</v>
      </c>
      <c r="G435" s="140" t="s">
        <v>230</v>
      </c>
      <c r="H435" s="140" t="s">
        <v>103</v>
      </c>
      <c r="I435" s="140" t="s">
        <v>253</v>
      </c>
      <c r="J435" s="140" t="s">
        <v>166</v>
      </c>
      <c r="K435" s="140" t="s">
        <v>2380</v>
      </c>
      <c r="L435" s="140" t="s">
        <v>167</v>
      </c>
      <c r="M435" s="140" t="s">
        <v>168</v>
      </c>
      <c r="N435" s="140" t="s">
        <v>169</v>
      </c>
      <c r="O435" s="140" t="s">
        <v>312</v>
      </c>
      <c r="P435" s="140" t="s">
        <v>312</v>
      </c>
      <c r="Q435" s="140" t="s">
        <v>2380</v>
      </c>
      <c r="R435" s="140" t="s">
        <v>313</v>
      </c>
      <c r="S435" s="140" t="s">
        <v>144</v>
      </c>
      <c r="T435" s="140" t="s">
        <v>192</v>
      </c>
      <c r="U435" s="140" t="s">
        <v>107</v>
      </c>
      <c r="V435" s="140" t="s">
        <v>2380</v>
      </c>
      <c r="W435" s="140" t="s">
        <v>98</v>
      </c>
      <c r="X435" s="140" t="s">
        <v>99</v>
      </c>
      <c r="Y435" s="140" t="s">
        <v>2380</v>
      </c>
      <c r="Z435" s="140" t="s">
        <v>2380</v>
      </c>
      <c r="AA435" s="140" t="s">
        <v>101</v>
      </c>
      <c r="AB435" s="140" t="s">
        <v>2386</v>
      </c>
      <c r="AC435" s="140" t="s">
        <v>2391</v>
      </c>
      <c r="AD435" s="140" t="s">
        <v>101</v>
      </c>
      <c r="AE435" s="140" t="s">
        <v>2385</v>
      </c>
      <c r="AF435" s="140" t="s">
        <v>2385</v>
      </c>
      <c r="AG435" s="140" t="s">
        <v>2385</v>
      </c>
      <c r="AH435" s="140" t="s">
        <v>2385</v>
      </c>
      <c r="AI435" s="140" t="s">
        <v>251</v>
      </c>
      <c r="AJ435" s="140" t="s">
        <v>2424</v>
      </c>
      <c r="AK435" s="140" t="s">
        <v>2400</v>
      </c>
      <c r="AL435" s="140" t="s">
        <v>660</v>
      </c>
      <c r="AM435" s="140" t="s">
        <v>2380</v>
      </c>
      <c r="AN435" s="140" t="s">
        <v>660</v>
      </c>
      <c r="AO435" s="140" t="s">
        <v>660</v>
      </c>
      <c r="AP435" s="140" t="s">
        <v>2390</v>
      </c>
      <c r="AQ435" s="140" t="s">
        <v>2380</v>
      </c>
      <c r="AR435" s="140" t="s">
        <v>2406</v>
      </c>
      <c r="AS435" s="136" t="s">
        <v>2381</v>
      </c>
      <c r="AT435" s="145" t="str">
        <f>IF(ISBLANK(Lanes!AO435),"",ROUND(Lanes!AO435,2))</f>
        <v/>
      </c>
      <c r="AU435" s="145" t="str">
        <f>IF(ISBLANK(Lanes!AP435),"",ROUND(Lanes!AP435,2))</f>
        <v/>
      </c>
      <c r="AV435" s="145" t="str">
        <f>IF(ISBLANK(Lanes!AQ435),"",ROUND(Lanes!AQ435,2))</f>
        <v/>
      </c>
      <c r="AW435" s="145" t="str">
        <f>IF(ISBLANK(Lanes!AP435),"",ROUND(Lanes!AR435,2))</f>
        <v/>
      </c>
      <c r="AX435" s="145" t="str">
        <f>IF(ISBLANK(Lanes!AS435),"",ROUND(Lanes!AS435,2))</f>
        <v/>
      </c>
      <c r="AY435" s="145" t="str">
        <f>IF(ISBLANK(Lanes!AT435),"",ROUND(Lanes!AT435,2))</f>
        <v/>
      </c>
      <c r="AZ435" s="145" t="str">
        <f>IF(ISBLANK(Lanes!AP435),"",ROUND(Lanes!AU435,2))</f>
        <v/>
      </c>
      <c r="BA435" s="145" t="str">
        <f>IF(ISBLANK(Lanes!AP435),"",ROUND(Lanes!AV435,2))</f>
        <v/>
      </c>
      <c r="BB435" s="145" t="str">
        <f>IF(ISBLANK(Lanes!AW435),"",ROUND(Lanes!AW435,2))</f>
        <v/>
      </c>
      <c r="BC435" s="145" t="str">
        <f>IF(ISBLANK(Lanes!AX435),"",ROUND(Lanes!AX435,2))</f>
        <v/>
      </c>
      <c r="BD435" s="145" t="str">
        <f>IF(ISBLANK(Lanes!AY435),"",ROUND(Lanes!AY435,2))</f>
        <v/>
      </c>
      <c r="BE435" s="145" t="str">
        <f>IF(ISBLANK(Lanes!AX435),"",ROUND(Lanes!AZ435,2))</f>
        <v/>
      </c>
      <c r="BF435" s="145" t="str">
        <f>IF(ISBLANK(Lanes!BA435),"",ROUND(Lanes!BA435,2))</f>
        <v/>
      </c>
      <c r="BG435" s="145" t="str">
        <f>IF(ISBLANK(Lanes!BB435),"",ROUND(Lanes!BB435,2))</f>
        <v/>
      </c>
      <c r="BH435" s="145" t="str">
        <f>IF(ISBLANK(Lanes!AX435),"",ROUND(Lanes!BC435,2))</f>
        <v/>
      </c>
      <c r="BI435" s="145" t="str">
        <f>IF(ISBLANK(Lanes!AX435),"",ROUND(Lanes!BD435,2))</f>
        <v/>
      </c>
      <c r="BJ435" s="145" t="str">
        <f>IF(ISBLANK(Lanes!BE435),"",Lanes!BE435)</f>
        <v/>
      </c>
      <c r="BK435" s="145" t="str">
        <f>IF(ISBLANK(Lanes!BF435),"",Lanes!BF435)</f>
        <v/>
      </c>
      <c r="BL435" s="145" t="str">
        <f>IF(ISBLANK(Lanes!BG435),"",Lanes!BG435)</f>
        <v/>
      </c>
      <c r="BM435" s="145" t="str">
        <f>IF(ISBLANK(Lanes!BH435),"",Lanes!BH435)</f>
        <v/>
      </c>
      <c r="BN435" s="145" t="str">
        <f>IF(ISBLANK(Lanes!BI435),"",Lanes!BI435)</f>
        <v/>
      </c>
      <c r="BO435" s="145" t="str">
        <f>IF(ISBLANK(Lanes!BJ435),"",Lanes!BJ435)</f>
        <v/>
      </c>
      <c r="BP435" s="145" t="str">
        <f>IF(ISBLANK(Lanes!BK435),"",Lanes!BK435)</f>
        <v/>
      </c>
      <c r="BQ435" s="145" t="str">
        <f>IF(ISBLANK(Lanes!BL435),"",Lanes!BL435)</f>
        <v/>
      </c>
      <c r="BR435" s="145" t="str">
        <f>IF(ISBLANK(Lanes!BM435),"",ROUND(Lanes!BM435,0))</f>
        <v/>
      </c>
      <c r="BS435" s="145" t="str">
        <f>IF(ISBLANK(Lanes!BN435),"",ROUND(Lanes!BN435,0))</f>
        <v/>
      </c>
      <c r="BT435" s="145" t="str">
        <f>IF(ISBLANK(Lanes!BO435),"",ROUND(Lanes!BO435,0))</f>
        <v/>
      </c>
      <c r="BU435" s="145" t="str">
        <f>IF(ISBLANK(Lanes!BN435),"",ROUND(Lanes!BP435,0))</f>
        <v/>
      </c>
      <c r="BV435" s="145" t="str">
        <f>IF(ISBLANK(Lanes!BQ435),"",ROUND(Lanes!BQ435,1))</f>
        <v/>
      </c>
      <c r="BW435" s="145" t="str">
        <f>IF(ISBLANK(Lanes!BR435),"",Lanes!BR435)</f>
        <v/>
      </c>
      <c r="BX435" s="145" t="str">
        <f>IF(ISBLANK(Lanes!BS435),"",Lanes!BS435)</f>
        <v/>
      </c>
      <c r="BY435" s="145" t="str">
        <f>IF(ISBLANK(Lanes!BT435),"",Lanes!BT435)</f>
        <v/>
      </c>
      <c r="BZ435" s="145" t="str">
        <f>IF(ISBLANK(Lanes!BU435),"",Lanes!BU435)</f>
        <v/>
      </c>
      <c r="CA435" s="145" t="str">
        <f>IF(ISBLANK(Lanes!BV435),"",ROUND(Lanes!BV435,1))</f>
        <v/>
      </c>
      <c r="CB435" s="145" t="str">
        <f>IF(ISBLANK(Lanes!BW435),"",ROUND(Lanes!BW435,2))</f>
        <v/>
      </c>
      <c r="CC435" s="145" t="str">
        <f>IF(ISBLANK(Lanes!BX435),"",ROUND(Lanes!BX435,1))</f>
        <v/>
      </c>
      <c r="CD435" s="145" t="str">
        <f>IF(ISBLANK(Lanes!BY435),"",ROUND(Lanes!BY435,2))</f>
        <v/>
      </c>
      <c r="CE435" s="145" t="str">
        <f>IF(ISBLANK(Lanes!BZ435),"",ROUND(Lanes!BZ435,0))</f>
        <v/>
      </c>
      <c r="CF435" s="145" t="str">
        <f>IF(ISBLANK(Lanes!CA435),"",ROUND(Lanes!CA435,0))</f>
        <v/>
      </c>
      <c r="CG435" s="145" t="str">
        <f>IF(ISBLANK(Lanes!CB435),"",ROUND(Lanes!CB435,0))</f>
        <v/>
      </c>
      <c r="CH435" s="145" t="str">
        <f>IF(ISBLANK(Lanes!CC435),"",ROUND(Lanes!CC435,2))</f>
        <v/>
      </c>
      <c r="CI435" s="145" t="str">
        <f>IF(ISBLANK(Lanes!CD435),"",ROUND(Lanes!CD435,2))</f>
        <v/>
      </c>
      <c r="CJ435" s="145" t="str">
        <f>IF(ISBLANK(Lanes!CE435),"",ROUND(Lanes!CE435,2))</f>
        <v/>
      </c>
      <c r="CK435" s="145" t="str">
        <f>IF(ISBLANK(Lanes!CF435),"",ROUND(Lanes!CF435,0))</f>
        <v/>
      </c>
      <c r="CL435" s="145" t="str">
        <f>IF(ISBLANK(Lanes!CG435),"",ROUND(Lanes!CG435,0))</f>
        <v/>
      </c>
      <c r="CM435" s="145" t="str">
        <f>IF(ISBLANK(Lanes!CH435),"",ROUND(Lanes!CH435,0))</f>
        <v/>
      </c>
      <c r="CN435" s="145" t="str">
        <f>IF(ISBLANK(Lanes!CI435),"",ROUND(Lanes!CI435,2))</f>
        <v/>
      </c>
      <c r="CO435" s="145" t="str">
        <f>IF(ISBLANK(Lanes!CJ435),"",ROUND(Lanes!CJ435,2))</f>
        <v/>
      </c>
      <c r="CP435" s="145" t="str">
        <f>IF(ISBLANK(Lanes!CK435),"",ROUND(Lanes!CK435,2))</f>
        <v/>
      </c>
      <c r="CQ435" s="146" t="str">
        <f>IF(ISBLANK(Lanes!CL435),"","delete")</f>
        <v/>
      </c>
    </row>
    <row r="436" spans="1:95">
      <c r="A436" s="142">
        <v>1840</v>
      </c>
      <c r="B436" s="140" t="s">
        <v>1381</v>
      </c>
      <c r="C436" s="141">
        <v>1</v>
      </c>
      <c r="D436" s="140" t="s">
        <v>3329</v>
      </c>
      <c r="E436" s="140" t="s">
        <v>3329</v>
      </c>
      <c r="F436" s="140" t="s">
        <v>86</v>
      </c>
      <c r="G436" s="140" t="s">
        <v>230</v>
      </c>
      <c r="H436" s="140" t="s">
        <v>111</v>
      </c>
      <c r="I436" s="140" t="s">
        <v>253</v>
      </c>
      <c r="J436" s="140" t="s">
        <v>166</v>
      </c>
      <c r="K436" s="140" t="s">
        <v>2380</v>
      </c>
      <c r="L436" s="140" t="s">
        <v>167</v>
      </c>
      <c r="M436" s="140" t="s">
        <v>168</v>
      </c>
      <c r="N436" s="140" t="s">
        <v>169</v>
      </c>
      <c r="O436" s="140" t="s">
        <v>321</v>
      </c>
      <c r="P436" s="140" t="s">
        <v>321</v>
      </c>
      <c r="Q436" s="140" t="s">
        <v>2380</v>
      </c>
      <c r="R436" s="140" t="s">
        <v>217</v>
      </c>
      <c r="S436" s="140" t="s">
        <v>144</v>
      </c>
      <c r="T436" s="140" t="s">
        <v>215</v>
      </c>
      <c r="U436" s="140" t="s">
        <v>107</v>
      </c>
      <c r="V436" s="140" t="s">
        <v>2380</v>
      </c>
      <c r="W436" s="140" t="s">
        <v>98</v>
      </c>
      <c r="X436" s="140" t="s">
        <v>99</v>
      </c>
      <c r="Y436" s="140" t="s">
        <v>2380</v>
      </c>
      <c r="Z436" s="140" t="s">
        <v>2380</v>
      </c>
      <c r="AA436" s="140" t="s">
        <v>101</v>
      </c>
      <c r="AB436" s="140" t="s">
        <v>2468</v>
      </c>
      <c r="AC436" s="140" t="s">
        <v>2391</v>
      </c>
      <c r="AD436" s="140" t="s">
        <v>101</v>
      </c>
      <c r="AE436" s="140" t="s">
        <v>2385</v>
      </c>
      <c r="AF436" s="140" t="s">
        <v>2385</v>
      </c>
      <c r="AG436" s="140" t="s">
        <v>2385</v>
      </c>
      <c r="AH436" s="140" t="s">
        <v>2385</v>
      </c>
      <c r="AI436" s="140" t="s">
        <v>251</v>
      </c>
      <c r="AJ436" s="140" t="s">
        <v>2424</v>
      </c>
      <c r="AK436" s="140" t="s">
        <v>2400</v>
      </c>
      <c r="AL436" s="140" t="s">
        <v>660</v>
      </c>
      <c r="AM436" s="140" t="s">
        <v>2380</v>
      </c>
      <c r="AN436" s="140" t="s">
        <v>660</v>
      </c>
      <c r="AO436" s="140" t="s">
        <v>660</v>
      </c>
      <c r="AP436" s="140" t="s">
        <v>2390</v>
      </c>
      <c r="AQ436" s="140" t="s">
        <v>2380</v>
      </c>
      <c r="AR436" s="140" t="s">
        <v>2480</v>
      </c>
      <c r="AS436" s="136" t="s">
        <v>2381</v>
      </c>
      <c r="AT436" s="145" t="str">
        <f>IF(ISBLANK(Lanes!AO436),"",ROUND(Lanes!AO436,2))</f>
        <v/>
      </c>
      <c r="AU436" s="145" t="str">
        <f>IF(ISBLANK(Lanes!AP436),"",ROUND(Lanes!AP436,2))</f>
        <v/>
      </c>
      <c r="AV436" s="145" t="str">
        <f>IF(ISBLANK(Lanes!AQ436),"",ROUND(Lanes!AQ436,2))</f>
        <v/>
      </c>
      <c r="AW436" s="145" t="str">
        <f>IF(ISBLANK(Lanes!AP436),"",ROUND(Lanes!AR436,2))</f>
        <v/>
      </c>
      <c r="AX436" s="145" t="str">
        <f>IF(ISBLANK(Lanes!AS436),"",ROUND(Lanes!AS436,2))</f>
        <v/>
      </c>
      <c r="AY436" s="145" t="str">
        <f>IF(ISBLANK(Lanes!AT436),"",ROUND(Lanes!AT436,2))</f>
        <v/>
      </c>
      <c r="AZ436" s="145" t="str">
        <f>IF(ISBLANK(Lanes!AP436),"",ROUND(Lanes!AU436,2))</f>
        <v/>
      </c>
      <c r="BA436" s="145" t="str">
        <f>IF(ISBLANK(Lanes!AP436),"",ROUND(Lanes!AV436,2))</f>
        <v/>
      </c>
      <c r="BB436" s="145" t="str">
        <f>IF(ISBLANK(Lanes!AW436),"",ROUND(Lanes!AW436,2))</f>
        <v/>
      </c>
      <c r="BC436" s="145" t="str">
        <f>IF(ISBLANK(Lanes!AX436),"",ROUND(Lanes!AX436,2))</f>
        <v/>
      </c>
      <c r="BD436" s="145" t="str">
        <f>IF(ISBLANK(Lanes!AY436),"",ROUND(Lanes!AY436,2))</f>
        <v/>
      </c>
      <c r="BE436" s="145" t="str">
        <f>IF(ISBLANK(Lanes!AX436),"",ROUND(Lanes!AZ436,2))</f>
        <v/>
      </c>
      <c r="BF436" s="145" t="str">
        <f>IF(ISBLANK(Lanes!BA436),"",ROUND(Lanes!BA436,2))</f>
        <v/>
      </c>
      <c r="BG436" s="145" t="str">
        <f>IF(ISBLANK(Lanes!BB436),"",ROUND(Lanes!BB436,2))</f>
        <v/>
      </c>
      <c r="BH436" s="145" t="str">
        <f>IF(ISBLANK(Lanes!AX436),"",ROUND(Lanes!BC436,2))</f>
        <v/>
      </c>
      <c r="BI436" s="145" t="str">
        <f>IF(ISBLANK(Lanes!AX436),"",ROUND(Lanes!BD436,2))</f>
        <v/>
      </c>
      <c r="BJ436" s="145" t="str">
        <f>IF(ISBLANK(Lanes!BE436),"",Lanes!BE436)</f>
        <v/>
      </c>
      <c r="BK436" s="145" t="str">
        <f>IF(ISBLANK(Lanes!BF436),"",Lanes!BF436)</f>
        <v/>
      </c>
      <c r="BL436" s="145" t="str">
        <f>IF(ISBLANK(Lanes!BG436),"",Lanes!BG436)</f>
        <v/>
      </c>
      <c r="BM436" s="145" t="str">
        <f>IF(ISBLANK(Lanes!BH436),"",Lanes!BH436)</f>
        <v/>
      </c>
      <c r="BN436" s="145" t="str">
        <f>IF(ISBLANK(Lanes!BI436),"",Lanes!BI436)</f>
        <v/>
      </c>
      <c r="BO436" s="145" t="str">
        <f>IF(ISBLANK(Lanes!BJ436),"",Lanes!BJ436)</f>
        <v/>
      </c>
      <c r="BP436" s="145" t="str">
        <f>IF(ISBLANK(Lanes!BK436),"",Lanes!BK436)</f>
        <v/>
      </c>
      <c r="BQ436" s="145" t="str">
        <f>IF(ISBLANK(Lanes!BL436),"",Lanes!BL436)</f>
        <v/>
      </c>
      <c r="BR436" s="145" t="str">
        <f>IF(ISBLANK(Lanes!BM436),"",ROUND(Lanes!BM436,0))</f>
        <v/>
      </c>
      <c r="BS436" s="145" t="str">
        <f>IF(ISBLANK(Lanes!BN436),"",ROUND(Lanes!BN436,0))</f>
        <v/>
      </c>
      <c r="BT436" s="145" t="str">
        <f>IF(ISBLANK(Lanes!BO436),"",ROUND(Lanes!BO436,0))</f>
        <v/>
      </c>
      <c r="BU436" s="145" t="str">
        <f>IF(ISBLANK(Lanes!BN436),"",ROUND(Lanes!BP436,0))</f>
        <v/>
      </c>
      <c r="BV436" s="145" t="str">
        <f>IF(ISBLANK(Lanes!BQ436),"",ROUND(Lanes!BQ436,1))</f>
        <v/>
      </c>
      <c r="BW436" s="145" t="str">
        <f>IF(ISBLANK(Lanes!BR436),"",Lanes!BR436)</f>
        <v/>
      </c>
      <c r="BX436" s="145" t="str">
        <f>IF(ISBLANK(Lanes!BS436),"",Lanes!BS436)</f>
        <v/>
      </c>
      <c r="BY436" s="145" t="str">
        <f>IF(ISBLANK(Lanes!BT436),"",Lanes!BT436)</f>
        <v/>
      </c>
      <c r="BZ436" s="145" t="str">
        <f>IF(ISBLANK(Lanes!BU436),"",Lanes!BU436)</f>
        <v/>
      </c>
      <c r="CA436" s="145" t="str">
        <f>IF(ISBLANK(Lanes!BV436),"",ROUND(Lanes!BV436,1))</f>
        <v/>
      </c>
      <c r="CB436" s="145" t="str">
        <f>IF(ISBLANK(Lanes!BW436),"",ROUND(Lanes!BW436,2))</f>
        <v/>
      </c>
      <c r="CC436" s="145" t="str">
        <f>IF(ISBLANK(Lanes!BX436),"",ROUND(Lanes!BX436,1))</f>
        <v/>
      </c>
      <c r="CD436" s="145" t="str">
        <f>IF(ISBLANK(Lanes!BY436),"",ROUND(Lanes!BY436,2))</f>
        <v/>
      </c>
      <c r="CE436" s="145" t="str">
        <f>IF(ISBLANK(Lanes!BZ436),"",ROUND(Lanes!BZ436,0))</f>
        <v/>
      </c>
      <c r="CF436" s="145" t="str">
        <f>IF(ISBLANK(Lanes!CA436),"",ROUND(Lanes!CA436,0))</f>
        <v/>
      </c>
      <c r="CG436" s="145" t="str">
        <f>IF(ISBLANK(Lanes!CB436),"",ROUND(Lanes!CB436,0))</f>
        <v/>
      </c>
      <c r="CH436" s="145" t="str">
        <f>IF(ISBLANK(Lanes!CC436),"",ROUND(Lanes!CC436,2))</f>
        <v/>
      </c>
      <c r="CI436" s="145" t="str">
        <f>IF(ISBLANK(Lanes!CD436),"",ROUND(Lanes!CD436,2))</f>
        <v/>
      </c>
      <c r="CJ436" s="145" t="str">
        <f>IF(ISBLANK(Lanes!CE436),"",ROUND(Lanes!CE436,2))</f>
        <v/>
      </c>
      <c r="CK436" s="145" t="str">
        <f>IF(ISBLANK(Lanes!CF436),"",ROUND(Lanes!CF436,0))</f>
        <v/>
      </c>
      <c r="CL436" s="145" t="str">
        <f>IF(ISBLANK(Lanes!CG436),"",ROUND(Lanes!CG436,0))</f>
        <v/>
      </c>
      <c r="CM436" s="145" t="str">
        <f>IF(ISBLANK(Lanes!CH436),"",ROUND(Lanes!CH436,0))</f>
        <v/>
      </c>
      <c r="CN436" s="145" t="str">
        <f>IF(ISBLANK(Lanes!CI436),"",ROUND(Lanes!CI436,2))</f>
        <v/>
      </c>
      <c r="CO436" s="145" t="str">
        <f>IF(ISBLANK(Lanes!CJ436),"",ROUND(Lanes!CJ436,2))</f>
        <v/>
      </c>
      <c r="CP436" s="145" t="str">
        <f>IF(ISBLANK(Lanes!CK436),"",ROUND(Lanes!CK436,2))</f>
        <v/>
      </c>
      <c r="CQ436" s="146" t="str">
        <f>IF(ISBLANK(Lanes!CL436),"","delete")</f>
        <v/>
      </c>
    </row>
    <row r="437" spans="1:95">
      <c r="A437" s="142">
        <v>1841</v>
      </c>
      <c r="B437" s="140" t="s">
        <v>1382</v>
      </c>
      <c r="C437" s="141">
        <v>1</v>
      </c>
      <c r="D437" s="140" t="s">
        <v>3328</v>
      </c>
      <c r="E437" s="140" t="s">
        <v>3328</v>
      </c>
      <c r="F437" s="140" t="s">
        <v>86</v>
      </c>
      <c r="G437" s="140" t="s">
        <v>230</v>
      </c>
      <c r="H437" s="140" t="s">
        <v>111</v>
      </c>
      <c r="I437" s="140" t="s">
        <v>253</v>
      </c>
      <c r="J437" s="140" t="s">
        <v>166</v>
      </c>
      <c r="K437" s="140" t="s">
        <v>2380</v>
      </c>
      <c r="L437" s="140" t="s">
        <v>167</v>
      </c>
      <c r="M437" s="140" t="s">
        <v>168</v>
      </c>
      <c r="N437" s="140" t="s">
        <v>169</v>
      </c>
      <c r="O437" s="140" t="s">
        <v>321</v>
      </c>
      <c r="P437" s="140" t="s">
        <v>321</v>
      </c>
      <c r="Q437" s="140" t="s">
        <v>2380</v>
      </c>
      <c r="R437" s="140" t="s">
        <v>311</v>
      </c>
      <c r="S437" s="140" t="s">
        <v>144</v>
      </c>
      <c r="T437" s="140" t="s">
        <v>215</v>
      </c>
      <c r="U437" s="140" t="s">
        <v>107</v>
      </c>
      <c r="V437" s="140" t="s">
        <v>2380</v>
      </c>
      <c r="W437" s="140" t="s">
        <v>98</v>
      </c>
      <c r="X437" s="140" t="s">
        <v>267</v>
      </c>
      <c r="Y437" s="140" t="s">
        <v>2380</v>
      </c>
      <c r="Z437" s="140" t="s">
        <v>2380</v>
      </c>
      <c r="AA437" s="140" t="s">
        <v>101</v>
      </c>
      <c r="AB437" s="140" t="s">
        <v>2459</v>
      </c>
      <c r="AC437" s="140" t="s">
        <v>2391</v>
      </c>
      <c r="AD437" s="140" t="s">
        <v>101</v>
      </c>
      <c r="AE437" s="140" t="s">
        <v>2385</v>
      </c>
      <c r="AF437" s="140" t="s">
        <v>2385</v>
      </c>
      <c r="AG437" s="140" t="s">
        <v>2385</v>
      </c>
      <c r="AH437" s="140" t="s">
        <v>2385</v>
      </c>
      <c r="AI437" s="140" t="s">
        <v>251</v>
      </c>
      <c r="AJ437" s="140" t="s">
        <v>2424</v>
      </c>
      <c r="AK437" s="140" t="s">
        <v>2400</v>
      </c>
      <c r="AL437" s="140" t="s">
        <v>660</v>
      </c>
      <c r="AM437" s="140" t="s">
        <v>2380</v>
      </c>
      <c r="AN437" s="140" t="s">
        <v>660</v>
      </c>
      <c r="AO437" s="140" t="s">
        <v>660</v>
      </c>
      <c r="AP437" s="140" t="s">
        <v>2390</v>
      </c>
      <c r="AQ437" s="140" t="s">
        <v>2380</v>
      </c>
      <c r="AR437" s="140" t="s">
        <v>2480</v>
      </c>
      <c r="AS437" s="136" t="s">
        <v>2381</v>
      </c>
      <c r="AT437" s="145" t="str">
        <f>IF(ISBLANK(Lanes!AO437),"",ROUND(Lanes!AO437,2))</f>
        <v/>
      </c>
      <c r="AU437" s="145" t="str">
        <f>IF(ISBLANK(Lanes!AP437),"",ROUND(Lanes!AP437,2))</f>
        <v/>
      </c>
      <c r="AV437" s="145" t="str">
        <f>IF(ISBLANK(Lanes!AQ437),"",ROUND(Lanes!AQ437,2))</f>
        <v/>
      </c>
      <c r="AW437" s="145" t="str">
        <f>IF(ISBLANK(Lanes!AP437),"",ROUND(Lanes!AR437,2))</f>
        <v/>
      </c>
      <c r="AX437" s="145" t="str">
        <f>IF(ISBLANK(Lanes!AS437),"",ROUND(Lanes!AS437,2))</f>
        <v/>
      </c>
      <c r="AY437" s="145" t="str">
        <f>IF(ISBLANK(Lanes!AT437),"",ROUND(Lanes!AT437,2))</f>
        <v/>
      </c>
      <c r="AZ437" s="145" t="str">
        <f>IF(ISBLANK(Lanes!AP437),"",ROUND(Lanes!AU437,2))</f>
        <v/>
      </c>
      <c r="BA437" s="145" t="str">
        <f>IF(ISBLANK(Lanes!AP437),"",ROUND(Lanes!AV437,2))</f>
        <v/>
      </c>
      <c r="BB437" s="145" t="str">
        <f>IF(ISBLANK(Lanes!AW437),"",ROUND(Lanes!AW437,2))</f>
        <v/>
      </c>
      <c r="BC437" s="145" t="str">
        <f>IF(ISBLANK(Lanes!AX437),"",ROUND(Lanes!AX437,2))</f>
        <v/>
      </c>
      <c r="BD437" s="145" t="str">
        <f>IF(ISBLANK(Lanes!AY437),"",ROUND(Lanes!AY437,2))</f>
        <v/>
      </c>
      <c r="BE437" s="145" t="str">
        <f>IF(ISBLANK(Lanes!AX437),"",ROUND(Lanes!AZ437,2))</f>
        <v/>
      </c>
      <c r="BF437" s="145" t="str">
        <f>IF(ISBLANK(Lanes!BA437),"",ROUND(Lanes!BA437,2))</f>
        <v/>
      </c>
      <c r="BG437" s="145" t="str">
        <f>IF(ISBLANK(Lanes!BB437),"",ROUND(Lanes!BB437,2))</f>
        <v/>
      </c>
      <c r="BH437" s="145" t="str">
        <f>IF(ISBLANK(Lanes!AX437),"",ROUND(Lanes!BC437,2))</f>
        <v/>
      </c>
      <c r="BI437" s="145" t="str">
        <f>IF(ISBLANK(Lanes!AX437),"",ROUND(Lanes!BD437,2))</f>
        <v/>
      </c>
      <c r="BJ437" s="145" t="str">
        <f>IF(ISBLANK(Lanes!BE437),"",Lanes!BE437)</f>
        <v/>
      </c>
      <c r="BK437" s="145" t="str">
        <f>IF(ISBLANK(Lanes!BF437),"",Lanes!BF437)</f>
        <v/>
      </c>
      <c r="BL437" s="145" t="str">
        <f>IF(ISBLANK(Lanes!BG437),"",Lanes!BG437)</f>
        <v/>
      </c>
      <c r="BM437" s="145" t="str">
        <f>IF(ISBLANK(Lanes!BH437),"",Lanes!BH437)</f>
        <v/>
      </c>
      <c r="BN437" s="145" t="str">
        <f>IF(ISBLANK(Lanes!BI437),"",Lanes!BI437)</f>
        <v/>
      </c>
      <c r="BO437" s="145" t="str">
        <f>IF(ISBLANK(Lanes!BJ437),"",Lanes!BJ437)</f>
        <v/>
      </c>
      <c r="BP437" s="145" t="str">
        <f>IF(ISBLANK(Lanes!BK437),"",Lanes!BK437)</f>
        <v/>
      </c>
      <c r="BQ437" s="145" t="str">
        <f>IF(ISBLANK(Lanes!BL437),"",Lanes!BL437)</f>
        <v/>
      </c>
      <c r="BR437" s="145" t="str">
        <f>IF(ISBLANK(Lanes!BM437),"",ROUND(Lanes!BM437,0))</f>
        <v/>
      </c>
      <c r="BS437" s="145" t="str">
        <f>IF(ISBLANK(Lanes!BN437),"",ROUND(Lanes!BN437,0))</f>
        <v/>
      </c>
      <c r="BT437" s="145" t="str">
        <f>IF(ISBLANK(Lanes!BO437),"",ROUND(Lanes!BO437,0))</f>
        <v/>
      </c>
      <c r="BU437" s="145" t="str">
        <f>IF(ISBLANK(Lanes!BN437),"",ROUND(Lanes!BP437,0))</f>
        <v/>
      </c>
      <c r="BV437" s="145" t="str">
        <f>IF(ISBLANK(Lanes!BQ437),"",ROUND(Lanes!BQ437,1))</f>
        <v/>
      </c>
      <c r="BW437" s="145" t="str">
        <f>IF(ISBLANK(Lanes!BR437),"",Lanes!BR437)</f>
        <v/>
      </c>
      <c r="BX437" s="145" t="str">
        <f>IF(ISBLANK(Lanes!BS437),"",Lanes!BS437)</f>
        <v/>
      </c>
      <c r="BY437" s="145" t="str">
        <f>IF(ISBLANK(Lanes!BT437),"",Lanes!BT437)</f>
        <v/>
      </c>
      <c r="BZ437" s="145" t="str">
        <f>IF(ISBLANK(Lanes!BU437),"",Lanes!BU437)</f>
        <v/>
      </c>
      <c r="CA437" s="145" t="str">
        <f>IF(ISBLANK(Lanes!BV437),"",ROUND(Lanes!BV437,1))</f>
        <v/>
      </c>
      <c r="CB437" s="145" t="str">
        <f>IF(ISBLANK(Lanes!BW437),"",ROUND(Lanes!BW437,2))</f>
        <v/>
      </c>
      <c r="CC437" s="145" t="str">
        <f>IF(ISBLANK(Lanes!BX437),"",ROUND(Lanes!BX437,1))</f>
        <v/>
      </c>
      <c r="CD437" s="145" t="str">
        <f>IF(ISBLANK(Lanes!BY437),"",ROUND(Lanes!BY437,2))</f>
        <v/>
      </c>
      <c r="CE437" s="145" t="str">
        <f>IF(ISBLANK(Lanes!BZ437),"",ROUND(Lanes!BZ437,0))</f>
        <v/>
      </c>
      <c r="CF437" s="145" t="str">
        <f>IF(ISBLANK(Lanes!CA437),"",ROUND(Lanes!CA437,0))</f>
        <v/>
      </c>
      <c r="CG437" s="145" t="str">
        <f>IF(ISBLANK(Lanes!CB437),"",ROUND(Lanes!CB437,0))</f>
        <v/>
      </c>
      <c r="CH437" s="145" t="str">
        <f>IF(ISBLANK(Lanes!CC437),"",ROUND(Lanes!CC437,2))</f>
        <v/>
      </c>
      <c r="CI437" s="145" t="str">
        <f>IF(ISBLANK(Lanes!CD437),"",ROUND(Lanes!CD437,2))</f>
        <v/>
      </c>
      <c r="CJ437" s="145" t="str">
        <f>IF(ISBLANK(Lanes!CE437),"",ROUND(Lanes!CE437,2))</f>
        <v/>
      </c>
      <c r="CK437" s="145" t="str">
        <f>IF(ISBLANK(Lanes!CF437),"",ROUND(Lanes!CF437,0))</f>
        <v/>
      </c>
      <c r="CL437" s="145" t="str">
        <f>IF(ISBLANK(Lanes!CG437),"",ROUND(Lanes!CG437,0))</f>
        <v/>
      </c>
      <c r="CM437" s="145" t="str">
        <f>IF(ISBLANK(Lanes!CH437),"",ROUND(Lanes!CH437,0))</f>
        <v/>
      </c>
      <c r="CN437" s="145" t="str">
        <f>IF(ISBLANK(Lanes!CI437),"",ROUND(Lanes!CI437,2))</f>
        <v/>
      </c>
      <c r="CO437" s="145" t="str">
        <f>IF(ISBLANK(Lanes!CJ437),"",ROUND(Lanes!CJ437,2))</f>
        <v/>
      </c>
      <c r="CP437" s="145" t="str">
        <f>IF(ISBLANK(Lanes!CK437),"",ROUND(Lanes!CK437,2))</f>
        <v/>
      </c>
      <c r="CQ437" s="146" t="str">
        <f>IF(ISBLANK(Lanes!CL437),"","delete")</f>
        <v/>
      </c>
    </row>
    <row r="438" spans="1:95">
      <c r="A438" s="142">
        <v>1842</v>
      </c>
      <c r="B438" s="140" t="s">
        <v>1383</v>
      </c>
      <c r="C438" s="141">
        <v>1</v>
      </c>
      <c r="D438" s="140" t="s">
        <v>3327</v>
      </c>
      <c r="E438" s="140" t="s">
        <v>3327</v>
      </c>
      <c r="F438" s="140" t="s">
        <v>86</v>
      </c>
      <c r="G438" s="140" t="s">
        <v>230</v>
      </c>
      <c r="H438" s="140" t="s">
        <v>103</v>
      </c>
      <c r="I438" s="140" t="s">
        <v>253</v>
      </c>
      <c r="J438" s="140" t="s">
        <v>166</v>
      </c>
      <c r="K438" s="140" t="s">
        <v>2380</v>
      </c>
      <c r="L438" s="140" t="s">
        <v>167</v>
      </c>
      <c r="M438" s="140" t="s">
        <v>168</v>
      </c>
      <c r="N438" s="140" t="s">
        <v>169</v>
      </c>
      <c r="O438" s="140" t="s">
        <v>321</v>
      </c>
      <c r="P438" s="140" t="s">
        <v>321</v>
      </c>
      <c r="Q438" s="140" t="s">
        <v>2380</v>
      </c>
      <c r="R438" s="140" t="s">
        <v>311</v>
      </c>
      <c r="S438" s="140" t="s">
        <v>144</v>
      </c>
      <c r="T438" s="140" t="s">
        <v>215</v>
      </c>
      <c r="U438" s="140" t="s">
        <v>107</v>
      </c>
      <c r="V438" s="140" t="s">
        <v>2380</v>
      </c>
      <c r="W438" s="140" t="s">
        <v>98</v>
      </c>
      <c r="X438" s="140" t="s">
        <v>267</v>
      </c>
      <c r="Y438" s="140" t="s">
        <v>2380</v>
      </c>
      <c r="Z438" s="140" t="s">
        <v>2380</v>
      </c>
      <c r="AA438" s="140" t="s">
        <v>101</v>
      </c>
      <c r="AB438" s="140" t="s">
        <v>2419</v>
      </c>
      <c r="AC438" s="140" t="s">
        <v>2391</v>
      </c>
      <c r="AD438" s="140" t="s">
        <v>101</v>
      </c>
      <c r="AE438" s="140" t="s">
        <v>2385</v>
      </c>
      <c r="AF438" s="140" t="s">
        <v>2385</v>
      </c>
      <c r="AG438" s="140" t="s">
        <v>2385</v>
      </c>
      <c r="AH438" s="140" t="s">
        <v>2385</v>
      </c>
      <c r="AI438" s="140" t="s">
        <v>251</v>
      </c>
      <c r="AJ438" s="140" t="s">
        <v>2424</v>
      </c>
      <c r="AK438" s="140" t="s">
        <v>2400</v>
      </c>
      <c r="AL438" s="140" t="s">
        <v>660</v>
      </c>
      <c r="AM438" s="140" t="s">
        <v>2380</v>
      </c>
      <c r="AN438" s="140" t="s">
        <v>660</v>
      </c>
      <c r="AO438" s="140" t="s">
        <v>660</v>
      </c>
      <c r="AP438" s="140" t="s">
        <v>2390</v>
      </c>
      <c r="AQ438" s="140" t="s">
        <v>2380</v>
      </c>
      <c r="AR438" s="140" t="s">
        <v>2480</v>
      </c>
      <c r="AS438" s="136" t="s">
        <v>2381</v>
      </c>
      <c r="AT438" s="145" t="str">
        <f>IF(ISBLANK(Lanes!AO438),"",ROUND(Lanes!AO438,2))</f>
        <v/>
      </c>
      <c r="AU438" s="145" t="str">
        <f>IF(ISBLANK(Lanes!AP438),"",ROUND(Lanes!AP438,2))</f>
        <v/>
      </c>
      <c r="AV438" s="145" t="str">
        <f>IF(ISBLANK(Lanes!AQ438),"",ROUND(Lanes!AQ438,2))</f>
        <v/>
      </c>
      <c r="AW438" s="145" t="str">
        <f>IF(ISBLANK(Lanes!AP438),"",ROUND(Lanes!AR438,2))</f>
        <v/>
      </c>
      <c r="AX438" s="145" t="str">
        <f>IF(ISBLANK(Lanes!AS438),"",ROUND(Lanes!AS438,2))</f>
        <v/>
      </c>
      <c r="AY438" s="145" t="str">
        <f>IF(ISBLANK(Lanes!AT438),"",ROUND(Lanes!AT438,2))</f>
        <v/>
      </c>
      <c r="AZ438" s="145" t="str">
        <f>IF(ISBLANK(Lanes!AP438),"",ROUND(Lanes!AU438,2))</f>
        <v/>
      </c>
      <c r="BA438" s="145" t="str">
        <f>IF(ISBLANK(Lanes!AP438),"",ROUND(Lanes!AV438,2))</f>
        <v/>
      </c>
      <c r="BB438" s="145" t="str">
        <f>IF(ISBLANK(Lanes!AW438),"",ROUND(Lanes!AW438,2))</f>
        <v/>
      </c>
      <c r="BC438" s="145" t="str">
        <f>IF(ISBLANK(Lanes!AX438),"",ROUND(Lanes!AX438,2))</f>
        <v/>
      </c>
      <c r="BD438" s="145" t="str">
        <f>IF(ISBLANK(Lanes!AY438),"",ROUND(Lanes!AY438,2))</f>
        <v/>
      </c>
      <c r="BE438" s="145" t="str">
        <f>IF(ISBLANK(Lanes!AX438),"",ROUND(Lanes!AZ438,2))</f>
        <v/>
      </c>
      <c r="BF438" s="145" t="str">
        <f>IF(ISBLANK(Lanes!BA438),"",ROUND(Lanes!BA438,2))</f>
        <v/>
      </c>
      <c r="BG438" s="145" t="str">
        <f>IF(ISBLANK(Lanes!BB438),"",ROUND(Lanes!BB438,2))</f>
        <v/>
      </c>
      <c r="BH438" s="145" t="str">
        <f>IF(ISBLANK(Lanes!AX438),"",ROUND(Lanes!BC438,2))</f>
        <v/>
      </c>
      <c r="BI438" s="145" t="str">
        <f>IF(ISBLANK(Lanes!AX438),"",ROUND(Lanes!BD438,2))</f>
        <v/>
      </c>
      <c r="BJ438" s="145" t="str">
        <f>IF(ISBLANK(Lanes!BE438),"",Lanes!BE438)</f>
        <v/>
      </c>
      <c r="BK438" s="145" t="str">
        <f>IF(ISBLANK(Lanes!BF438),"",Lanes!BF438)</f>
        <v/>
      </c>
      <c r="BL438" s="145" t="str">
        <f>IF(ISBLANK(Lanes!BG438),"",Lanes!BG438)</f>
        <v/>
      </c>
      <c r="BM438" s="145" t="str">
        <f>IF(ISBLANK(Lanes!BH438),"",Lanes!BH438)</f>
        <v/>
      </c>
      <c r="BN438" s="145" t="str">
        <f>IF(ISBLANK(Lanes!BI438),"",Lanes!BI438)</f>
        <v/>
      </c>
      <c r="BO438" s="145" t="str">
        <f>IF(ISBLANK(Lanes!BJ438),"",Lanes!BJ438)</f>
        <v/>
      </c>
      <c r="BP438" s="145" t="str">
        <f>IF(ISBLANK(Lanes!BK438),"",Lanes!BK438)</f>
        <v/>
      </c>
      <c r="BQ438" s="145" t="str">
        <f>IF(ISBLANK(Lanes!BL438),"",Lanes!BL438)</f>
        <v/>
      </c>
      <c r="BR438" s="145" t="str">
        <f>IF(ISBLANK(Lanes!BM438),"",ROUND(Lanes!BM438,0))</f>
        <v/>
      </c>
      <c r="BS438" s="145" t="str">
        <f>IF(ISBLANK(Lanes!BN438),"",ROUND(Lanes!BN438,0))</f>
        <v/>
      </c>
      <c r="BT438" s="145" t="str">
        <f>IF(ISBLANK(Lanes!BO438),"",ROUND(Lanes!BO438,0))</f>
        <v/>
      </c>
      <c r="BU438" s="145" t="str">
        <f>IF(ISBLANK(Lanes!BN438),"",ROUND(Lanes!BP438,0))</f>
        <v/>
      </c>
      <c r="BV438" s="145" t="str">
        <f>IF(ISBLANK(Lanes!BQ438),"",ROUND(Lanes!BQ438,1))</f>
        <v/>
      </c>
      <c r="BW438" s="145" t="str">
        <f>IF(ISBLANK(Lanes!BR438),"",Lanes!BR438)</f>
        <v/>
      </c>
      <c r="BX438" s="145" t="str">
        <f>IF(ISBLANK(Lanes!BS438),"",Lanes!BS438)</f>
        <v/>
      </c>
      <c r="BY438" s="145" t="str">
        <f>IF(ISBLANK(Lanes!BT438),"",Lanes!BT438)</f>
        <v/>
      </c>
      <c r="BZ438" s="145" t="str">
        <f>IF(ISBLANK(Lanes!BU438),"",Lanes!BU438)</f>
        <v/>
      </c>
      <c r="CA438" s="145" t="str">
        <f>IF(ISBLANK(Lanes!BV438),"",ROUND(Lanes!BV438,1))</f>
        <v/>
      </c>
      <c r="CB438" s="145" t="str">
        <f>IF(ISBLANK(Lanes!BW438),"",ROUND(Lanes!BW438,2))</f>
        <v/>
      </c>
      <c r="CC438" s="145" t="str">
        <f>IF(ISBLANK(Lanes!BX438),"",ROUND(Lanes!BX438,1))</f>
        <v/>
      </c>
      <c r="CD438" s="145" t="str">
        <f>IF(ISBLANK(Lanes!BY438),"",ROUND(Lanes!BY438,2))</f>
        <v/>
      </c>
      <c r="CE438" s="145" t="str">
        <f>IF(ISBLANK(Lanes!BZ438),"",ROUND(Lanes!BZ438,0))</f>
        <v/>
      </c>
      <c r="CF438" s="145" t="str">
        <f>IF(ISBLANK(Lanes!CA438),"",ROUND(Lanes!CA438,0))</f>
        <v/>
      </c>
      <c r="CG438" s="145" t="str">
        <f>IF(ISBLANK(Lanes!CB438),"",ROUND(Lanes!CB438,0))</f>
        <v/>
      </c>
      <c r="CH438" s="145" t="str">
        <f>IF(ISBLANK(Lanes!CC438),"",ROUND(Lanes!CC438,2))</f>
        <v/>
      </c>
      <c r="CI438" s="145" t="str">
        <f>IF(ISBLANK(Lanes!CD438),"",ROUND(Lanes!CD438,2))</f>
        <v/>
      </c>
      <c r="CJ438" s="145" t="str">
        <f>IF(ISBLANK(Lanes!CE438),"",ROUND(Lanes!CE438,2))</f>
        <v/>
      </c>
      <c r="CK438" s="145" t="str">
        <f>IF(ISBLANK(Lanes!CF438),"",ROUND(Lanes!CF438,0))</f>
        <v/>
      </c>
      <c r="CL438" s="145" t="str">
        <f>IF(ISBLANK(Lanes!CG438),"",ROUND(Lanes!CG438,0))</f>
        <v/>
      </c>
      <c r="CM438" s="145" t="str">
        <f>IF(ISBLANK(Lanes!CH438),"",ROUND(Lanes!CH438,0))</f>
        <v/>
      </c>
      <c r="CN438" s="145" t="str">
        <f>IF(ISBLANK(Lanes!CI438),"",ROUND(Lanes!CI438,2))</f>
        <v/>
      </c>
      <c r="CO438" s="145" t="str">
        <f>IF(ISBLANK(Lanes!CJ438),"",ROUND(Lanes!CJ438,2))</f>
        <v/>
      </c>
      <c r="CP438" s="145" t="str">
        <f>IF(ISBLANK(Lanes!CK438),"",ROUND(Lanes!CK438,2))</f>
        <v/>
      </c>
      <c r="CQ438" s="146" t="str">
        <f>IF(ISBLANK(Lanes!CL438),"","delete")</f>
        <v/>
      </c>
    </row>
    <row r="439" spans="1:95">
      <c r="A439" s="142">
        <v>1843</v>
      </c>
      <c r="B439" s="140" t="s">
        <v>1384</v>
      </c>
      <c r="C439" s="141">
        <v>1</v>
      </c>
      <c r="D439" s="140" t="s">
        <v>3326</v>
      </c>
      <c r="E439" s="140" t="s">
        <v>3326</v>
      </c>
      <c r="F439" s="140" t="s">
        <v>86</v>
      </c>
      <c r="G439" s="140" t="s">
        <v>230</v>
      </c>
      <c r="H439" s="140" t="s">
        <v>111</v>
      </c>
      <c r="I439" s="140" t="s">
        <v>253</v>
      </c>
      <c r="J439" s="140" t="s">
        <v>166</v>
      </c>
      <c r="K439" s="140" t="s">
        <v>2380</v>
      </c>
      <c r="L439" s="140" t="s">
        <v>167</v>
      </c>
      <c r="M439" s="140" t="s">
        <v>168</v>
      </c>
      <c r="N439" s="140" t="s">
        <v>169</v>
      </c>
      <c r="O439" s="140" t="s">
        <v>432</v>
      </c>
      <c r="P439" s="140" t="s">
        <v>432</v>
      </c>
      <c r="Q439" s="140" t="s">
        <v>2380</v>
      </c>
      <c r="R439" s="140" t="s">
        <v>347</v>
      </c>
      <c r="S439" s="140" t="s">
        <v>144</v>
      </c>
      <c r="T439" s="140" t="s">
        <v>309</v>
      </c>
      <c r="U439" s="140" t="s">
        <v>107</v>
      </c>
      <c r="V439" s="140" t="s">
        <v>2380</v>
      </c>
      <c r="W439" s="140" t="s">
        <v>98</v>
      </c>
      <c r="X439" s="140" t="s">
        <v>99</v>
      </c>
      <c r="Y439" s="140" t="s">
        <v>2380</v>
      </c>
      <c r="Z439" s="140" t="s">
        <v>2380</v>
      </c>
      <c r="AA439" s="140" t="s">
        <v>101</v>
      </c>
      <c r="AB439" s="140" t="s">
        <v>2419</v>
      </c>
      <c r="AC439" s="140" t="s">
        <v>2391</v>
      </c>
      <c r="AD439" s="140" t="s">
        <v>101</v>
      </c>
      <c r="AE439" s="140" t="s">
        <v>2385</v>
      </c>
      <c r="AF439" s="140" t="s">
        <v>2385</v>
      </c>
      <c r="AG439" s="140" t="s">
        <v>2385</v>
      </c>
      <c r="AH439" s="140" t="s">
        <v>2385</v>
      </c>
      <c r="AI439" s="140" t="s">
        <v>251</v>
      </c>
      <c r="AJ439" s="140" t="s">
        <v>2424</v>
      </c>
      <c r="AK439" s="140" t="s">
        <v>2400</v>
      </c>
      <c r="AL439" s="140" t="s">
        <v>660</v>
      </c>
      <c r="AM439" s="140" t="s">
        <v>2380</v>
      </c>
      <c r="AN439" s="140" t="s">
        <v>660</v>
      </c>
      <c r="AO439" s="140" t="s">
        <v>660</v>
      </c>
      <c r="AP439" s="140" t="s">
        <v>2400</v>
      </c>
      <c r="AQ439" s="140" t="s">
        <v>2380</v>
      </c>
      <c r="AR439" s="140" t="s">
        <v>2394</v>
      </c>
      <c r="AS439" s="136" t="s">
        <v>2381</v>
      </c>
      <c r="AT439" s="145" t="str">
        <f>IF(ISBLANK(Lanes!AO439),"",ROUND(Lanes!AO439,2))</f>
        <v/>
      </c>
      <c r="AU439" s="145" t="str">
        <f>IF(ISBLANK(Lanes!AP439),"",ROUND(Lanes!AP439,2))</f>
        <v/>
      </c>
      <c r="AV439" s="145" t="str">
        <f>IF(ISBLANK(Lanes!AQ439),"",ROUND(Lanes!AQ439,2))</f>
        <v/>
      </c>
      <c r="AW439" s="145" t="str">
        <f>IF(ISBLANK(Lanes!AP439),"",ROUND(Lanes!AR439,2))</f>
        <v/>
      </c>
      <c r="AX439" s="145" t="str">
        <f>IF(ISBLANK(Lanes!AS439),"",ROUND(Lanes!AS439,2))</f>
        <v/>
      </c>
      <c r="AY439" s="145" t="str">
        <f>IF(ISBLANK(Lanes!AT439),"",ROUND(Lanes!AT439,2))</f>
        <v/>
      </c>
      <c r="AZ439" s="145" t="str">
        <f>IF(ISBLANK(Lanes!AP439),"",ROUND(Lanes!AU439,2))</f>
        <v/>
      </c>
      <c r="BA439" s="145" t="str">
        <f>IF(ISBLANK(Lanes!AP439),"",ROUND(Lanes!AV439,2))</f>
        <v/>
      </c>
      <c r="BB439" s="145" t="str">
        <f>IF(ISBLANK(Lanes!AW439),"",ROUND(Lanes!AW439,2))</f>
        <v/>
      </c>
      <c r="BC439" s="145" t="str">
        <f>IF(ISBLANK(Lanes!AX439),"",ROUND(Lanes!AX439,2))</f>
        <v/>
      </c>
      <c r="BD439" s="145" t="str">
        <f>IF(ISBLANK(Lanes!AY439),"",ROUND(Lanes!AY439,2))</f>
        <v/>
      </c>
      <c r="BE439" s="145" t="str">
        <f>IF(ISBLANK(Lanes!AX439),"",ROUND(Lanes!AZ439,2))</f>
        <v/>
      </c>
      <c r="BF439" s="145" t="str">
        <f>IF(ISBLANK(Lanes!BA439),"",ROUND(Lanes!BA439,2))</f>
        <v/>
      </c>
      <c r="BG439" s="145" t="str">
        <f>IF(ISBLANK(Lanes!BB439),"",ROUND(Lanes!BB439,2))</f>
        <v/>
      </c>
      <c r="BH439" s="145" t="str">
        <f>IF(ISBLANK(Lanes!AX439),"",ROUND(Lanes!BC439,2))</f>
        <v/>
      </c>
      <c r="BI439" s="145" t="str">
        <f>IF(ISBLANK(Lanes!AX439),"",ROUND(Lanes!BD439,2))</f>
        <v/>
      </c>
      <c r="BJ439" s="145" t="str">
        <f>IF(ISBLANK(Lanes!BE439),"",Lanes!BE439)</f>
        <v/>
      </c>
      <c r="BK439" s="145" t="str">
        <f>IF(ISBLANK(Lanes!BF439),"",Lanes!BF439)</f>
        <v/>
      </c>
      <c r="BL439" s="145" t="str">
        <f>IF(ISBLANK(Lanes!BG439),"",Lanes!BG439)</f>
        <v/>
      </c>
      <c r="BM439" s="145" t="str">
        <f>IF(ISBLANK(Lanes!BH439),"",Lanes!BH439)</f>
        <v/>
      </c>
      <c r="BN439" s="145" t="str">
        <f>IF(ISBLANK(Lanes!BI439),"",Lanes!BI439)</f>
        <v/>
      </c>
      <c r="BO439" s="145" t="str">
        <f>IF(ISBLANK(Lanes!BJ439),"",Lanes!BJ439)</f>
        <v/>
      </c>
      <c r="BP439" s="145" t="str">
        <f>IF(ISBLANK(Lanes!BK439),"",Lanes!BK439)</f>
        <v/>
      </c>
      <c r="BQ439" s="145" t="str">
        <f>IF(ISBLANK(Lanes!BL439),"",Lanes!BL439)</f>
        <v/>
      </c>
      <c r="BR439" s="145" t="str">
        <f>IF(ISBLANK(Lanes!BM439),"",ROUND(Lanes!BM439,0))</f>
        <v/>
      </c>
      <c r="BS439" s="145" t="str">
        <f>IF(ISBLANK(Lanes!BN439),"",ROUND(Lanes!BN439,0))</f>
        <v/>
      </c>
      <c r="BT439" s="145" t="str">
        <f>IF(ISBLANK(Lanes!BO439),"",ROUND(Lanes!BO439,0))</f>
        <v/>
      </c>
      <c r="BU439" s="145" t="str">
        <f>IF(ISBLANK(Lanes!BN439),"",ROUND(Lanes!BP439,0))</f>
        <v/>
      </c>
      <c r="BV439" s="145" t="str">
        <f>IF(ISBLANK(Lanes!BQ439),"",ROUND(Lanes!BQ439,1))</f>
        <v/>
      </c>
      <c r="BW439" s="145" t="str">
        <f>IF(ISBLANK(Lanes!BR439),"",Lanes!BR439)</f>
        <v/>
      </c>
      <c r="BX439" s="145" t="str">
        <f>IF(ISBLANK(Lanes!BS439),"",Lanes!BS439)</f>
        <v/>
      </c>
      <c r="BY439" s="145" t="str">
        <f>IF(ISBLANK(Lanes!BT439),"",Lanes!BT439)</f>
        <v/>
      </c>
      <c r="BZ439" s="145" t="str">
        <f>IF(ISBLANK(Lanes!BU439),"",Lanes!BU439)</f>
        <v/>
      </c>
      <c r="CA439" s="145" t="str">
        <f>IF(ISBLANK(Lanes!BV439),"",ROUND(Lanes!BV439,1))</f>
        <v/>
      </c>
      <c r="CB439" s="145" t="str">
        <f>IF(ISBLANK(Lanes!BW439),"",ROUND(Lanes!BW439,2))</f>
        <v/>
      </c>
      <c r="CC439" s="145" t="str">
        <f>IF(ISBLANK(Lanes!BX439),"",ROUND(Lanes!BX439,1))</f>
        <v/>
      </c>
      <c r="CD439" s="145" t="str">
        <f>IF(ISBLANK(Lanes!BY439),"",ROUND(Lanes!BY439,2))</f>
        <v/>
      </c>
      <c r="CE439" s="145" t="str">
        <f>IF(ISBLANK(Lanes!BZ439),"",ROUND(Lanes!BZ439,0))</f>
        <v/>
      </c>
      <c r="CF439" s="145" t="str">
        <f>IF(ISBLANK(Lanes!CA439),"",ROUND(Lanes!CA439,0))</f>
        <v/>
      </c>
      <c r="CG439" s="145" t="str">
        <f>IF(ISBLANK(Lanes!CB439),"",ROUND(Lanes!CB439,0))</f>
        <v/>
      </c>
      <c r="CH439" s="145" t="str">
        <f>IF(ISBLANK(Lanes!CC439),"",ROUND(Lanes!CC439,2))</f>
        <v/>
      </c>
      <c r="CI439" s="145" t="str">
        <f>IF(ISBLANK(Lanes!CD439),"",ROUND(Lanes!CD439,2))</f>
        <v/>
      </c>
      <c r="CJ439" s="145" t="str">
        <f>IF(ISBLANK(Lanes!CE439),"",ROUND(Lanes!CE439,2))</f>
        <v/>
      </c>
      <c r="CK439" s="145" t="str">
        <f>IF(ISBLANK(Lanes!CF439),"",ROUND(Lanes!CF439,0))</f>
        <v/>
      </c>
      <c r="CL439" s="145" t="str">
        <f>IF(ISBLANK(Lanes!CG439),"",ROUND(Lanes!CG439,0))</f>
        <v/>
      </c>
      <c r="CM439" s="145" t="str">
        <f>IF(ISBLANK(Lanes!CH439),"",ROUND(Lanes!CH439,0))</f>
        <v/>
      </c>
      <c r="CN439" s="145" t="str">
        <f>IF(ISBLANK(Lanes!CI439),"",ROUND(Lanes!CI439,2))</f>
        <v/>
      </c>
      <c r="CO439" s="145" t="str">
        <f>IF(ISBLANK(Lanes!CJ439),"",ROUND(Lanes!CJ439,2))</f>
        <v/>
      </c>
      <c r="CP439" s="145" t="str">
        <f>IF(ISBLANK(Lanes!CK439),"",ROUND(Lanes!CK439,2))</f>
        <v/>
      </c>
      <c r="CQ439" s="146" t="str">
        <f>IF(ISBLANK(Lanes!CL439),"","delete")</f>
        <v/>
      </c>
    </row>
    <row r="440" spans="1:95">
      <c r="A440" s="142">
        <v>1844</v>
      </c>
      <c r="B440" s="140" t="s">
        <v>1385</v>
      </c>
      <c r="C440" s="141">
        <v>1</v>
      </c>
      <c r="D440" s="140" t="s">
        <v>3325</v>
      </c>
      <c r="E440" s="140" t="s">
        <v>3325</v>
      </c>
      <c r="F440" s="140" t="s">
        <v>86</v>
      </c>
      <c r="G440" s="140" t="s">
        <v>230</v>
      </c>
      <c r="H440" s="140" t="s">
        <v>103</v>
      </c>
      <c r="I440" s="140" t="s">
        <v>253</v>
      </c>
      <c r="J440" s="140" t="s">
        <v>166</v>
      </c>
      <c r="K440" s="140" t="s">
        <v>2380</v>
      </c>
      <c r="L440" s="140" t="s">
        <v>167</v>
      </c>
      <c r="M440" s="140" t="s">
        <v>168</v>
      </c>
      <c r="N440" s="140" t="s">
        <v>169</v>
      </c>
      <c r="O440" s="140" t="s">
        <v>372</v>
      </c>
      <c r="P440" s="140" t="s">
        <v>372</v>
      </c>
      <c r="Q440" s="140" t="s">
        <v>2380</v>
      </c>
      <c r="R440" s="140" t="s">
        <v>373</v>
      </c>
      <c r="S440" s="140" t="s">
        <v>91</v>
      </c>
      <c r="T440" s="140" t="s">
        <v>374</v>
      </c>
      <c r="U440" s="140" t="s">
        <v>107</v>
      </c>
      <c r="V440" s="140" t="s">
        <v>2380</v>
      </c>
      <c r="W440" s="140" t="s">
        <v>98</v>
      </c>
      <c r="X440" s="140" t="s">
        <v>99</v>
      </c>
      <c r="Y440" s="140" t="s">
        <v>2380</v>
      </c>
      <c r="Z440" s="140" t="s">
        <v>2380</v>
      </c>
      <c r="AA440" s="140" t="s">
        <v>101</v>
      </c>
      <c r="AB440" s="140" t="s">
        <v>2392</v>
      </c>
      <c r="AC440" s="140" t="s">
        <v>2391</v>
      </c>
      <c r="AD440" s="140" t="s">
        <v>101</v>
      </c>
      <c r="AE440" s="140" t="s">
        <v>2385</v>
      </c>
      <c r="AF440" s="140" t="s">
        <v>2385</v>
      </c>
      <c r="AG440" s="140" t="s">
        <v>2385</v>
      </c>
      <c r="AH440" s="140" t="s">
        <v>2385</v>
      </c>
      <c r="AI440" s="140" t="s">
        <v>251</v>
      </c>
      <c r="AJ440" s="140" t="s">
        <v>2424</v>
      </c>
      <c r="AK440" s="140" t="s">
        <v>2400</v>
      </c>
      <c r="AL440" s="140" t="s">
        <v>660</v>
      </c>
      <c r="AM440" s="140" t="s">
        <v>2380</v>
      </c>
      <c r="AN440" s="140" t="s">
        <v>660</v>
      </c>
      <c r="AO440" s="140" t="s">
        <v>660</v>
      </c>
      <c r="AP440" s="140" t="s">
        <v>2390</v>
      </c>
      <c r="AQ440" s="140" t="s">
        <v>2380</v>
      </c>
      <c r="AR440" s="140" t="s">
        <v>3324</v>
      </c>
      <c r="AS440" s="136" t="s">
        <v>2381</v>
      </c>
      <c r="AT440" s="145" t="str">
        <f>IF(ISBLANK(Lanes!AO440),"",ROUND(Lanes!AO440,2))</f>
        <v/>
      </c>
      <c r="AU440" s="145" t="str">
        <f>IF(ISBLANK(Lanes!AP440),"",ROUND(Lanes!AP440,2))</f>
        <v/>
      </c>
      <c r="AV440" s="145" t="str">
        <f>IF(ISBLANK(Lanes!AQ440),"",ROUND(Lanes!AQ440,2))</f>
        <v/>
      </c>
      <c r="AW440" s="145" t="str">
        <f>IF(ISBLANK(Lanes!AP440),"",ROUND(Lanes!AR440,2))</f>
        <v/>
      </c>
      <c r="AX440" s="145" t="str">
        <f>IF(ISBLANK(Lanes!AS440),"",ROUND(Lanes!AS440,2))</f>
        <v/>
      </c>
      <c r="AY440" s="145" t="str">
        <f>IF(ISBLANK(Lanes!AT440),"",ROUND(Lanes!AT440,2))</f>
        <v/>
      </c>
      <c r="AZ440" s="145" t="str">
        <f>IF(ISBLANK(Lanes!AP440),"",ROUND(Lanes!AU440,2))</f>
        <v/>
      </c>
      <c r="BA440" s="145" t="str">
        <f>IF(ISBLANK(Lanes!AP440),"",ROUND(Lanes!AV440,2))</f>
        <v/>
      </c>
      <c r="BB440" s="145" t="str">
        <f>IF(ISBLANK(Lanes!AW440),"",ROUND(Lanes!AW440,2))</f>
        <v/>
      </c>
      <c r="BC440" s="145" t="str">
        <f>IF(ISBLANK(Lanes!AX440),"",ROUND(Lanes!AX440,2))</f>
        <v/>
      </c>
      <c r="BD440" s="145" t="str">
        <f>IF(ISBLANK(Lanes!AY440),"",ROUND(Lanes!AY440,2))</f>
        <v/>
      </c>
      <c r="BE440" s="145" t="str">
        <f>IF(ISBLANK(Lanes!AX440),"",ROUND(Lanes!AZ440,2))</f>
        <v/>
      </c>
      <c r="BF440" s="145" t="str">
        <f>IF(ISBLANK(Lanes!BA440),"",ROUND(Lanes!BA440,2))</f>
        <v/>
      </c>
      <c r="BG440" s="145" t="str">
        <f>IF(ISBLANK(Lanes!BB440),"",ROUND(Lanes!BB440,2))</f>
        <v/>
      </c>
      <c r="BH440" s="145" t="str">
        <f>IF(ISBLANK(Lanes!AX440),"",ROUND(Lanes!BC440,2))</f>
        <v/>
      </c>
      <c r="BI440" s="145" t="str">
        <f>IF(ISBLANK(Lanes!AX440),"",ROUND(Lanes!BD440,2))</f>
        <v/>
      </c>
      <c r="BJ440" s="145" t="str">
        <f>IF(ISBLANK(Lanes!BE440),"",Lanes!BE440)</f>
        <v/>
      </c>
      <c r="BK440" s="145" t="str">
        <f>IF(ISBLANK(Lanes!BF440),"",Lanes!BF440)</f>
        <v/>
      </c>
      <c r="BL440" s="145" t="str">
        <f>IF(ISBLANK(Lanes!BG440),"",Lanes!BG440)</f>
        <v/>
      </c>
      <c r="BM440" s="145" t="str">
        <f>IF(ISBLANK(Lanes!BH440),"",Lanes!BH440)</f>
        <v/>
      </c>
      <c r="BN440" s="145" t="str">
        <f>IF(ISBLANK(Lanes!BI440),"",Lanes!BI440)</f>
        <v/>
      </c>
      <c r="BO440" s="145" t="str">
        <f>IF(ISBLANK(Lanes!BJ440),"",Lanes!BJ440)</f>
        <v/>
      </c>
      <c r="BP440" s="145" t="str">
        <f>IF(ISBLANK(Lanes!BK440),"",Lanes!BK440)</f>
        <v/>
      </c>
      <c r="BQ440" s="145" t="str">
        <f>IF(ISBLANK(Lanes!BL440),"",Lanes!BL440)</f>
        <v/>
      </c>
      <c r="BR440" s="145" t="str">
        <f>IF(ISBLANK(Lanes!BM440),"",ROUND(Lanes!BM440,0))</f>
        <v/>
      </c>
      <c r="BS440" s="145" t="str">
        <f>IF(ISBLANK(Lanes!BN440),"",ROUND(Lanes!BN440,0))</f>
        <v/>
      </c>
      <c r="BT440" s="145" t="str">
        <f>IF(ISBLANK(Lanes!BO440),"",ROUND(Lanes!BO440,0))</f>
        <v/>
      </c>
      <c r="BU440" s="145" t="str">
        <f>IF(ISBLANK(Lanes!BN440),"",ROUND(Lanes!BP440,0))</f>
        <v/>
      </c>
      <c r="BV440" s="145" t="str">
        <f>IF(ISBLANK(Lanes!BQ440),"",ROUND(Lanes!BQ440,1))</f>
        <v/>
      </c>
      <c r="BW440" s="145" t="str">
        <f>IF(ISBLANK(Lanes!BR440),"",Lanes!BR440)</f>
        <v/>
      </c>
      <c r="BX440" s="145" t="str">
        <f>IF(ISBLANK(Lanes!BS440),"",Lanes!BS440)</f>
        <v/>
      </c>
      <c r="BY440" s="145" t="str">
        <f>IF(ISBLANK(Lanes!BT440),"",Lanes!BT440)</f>
        <v/>
      </c>
      <c r="BZ440" s="145" t="str">
        <f>IF(ISBLANK(Lanes!BU440),"",Lanes!BU440)</f>
        <v/>
      </c>
      <c r="CA440" s="145" t="str">
        <f>IF(ISBLANK(Lanes!BV440),"",ROUND(Lanes!BV440,1))</f>
        <v/>
      </c>
      <c r="CB440" s="145" t="str">
        <f>IF(ISBLANK(Lanes!BW440),"",ROUND(Lanes!BW440,2))</f>
        <v/>
      </c>
      <c r="CC440" s="145" t="str">
        <f>IF(ISBLANK(Lanes!BX440),"",ROUND(Lanes!BX440,1))</f>
        <v/>
      </c>
      <c r="CD440" s="145" t="str">
        <f>IF(ISBLANK(Lanes!BY440),"",ROUND(Lanes!BY440,2))</f>
        <v/>
      </c>
      <c r="CE440" s="145" t="str">
        <f>IF(ISBLANK(Lanes!BZ440),"",ROUND(Lanes!BZ440,0))</f>
        <v/>
      </c>
      <c r="CF440" s="145" t="str">
        <f>IF(ISBLANK(Lanes!CA440),"",ROUND(Lanes!CA440,0))</f>
        <v/>
      </c>
      <c r="CG440" s="145" t="str">
        <f>IF(ISBLANK(Lanes!CB440),"",ROUND(Lanes!CB440,0))</f>
        <v/>
      </c>
      <c r="CH440" s="145" t="str">
        <f>IF(ISBLANK(Lanes!CC440),"",ROUND(Lanes!CC440,2))</f>
        <v/>
      </c>
      <c r="CI440" s="145" t="str">
        <f>IF(ISBLANK(Lanes!CD440),"",ROUND(Lanes!CD440,2))</f>
        <v/>
      </c>
      <c r="CJ440" s="145" t="str">
        <f>IF(ISBLANK(Lanes!CE440),"",ROUND(Lanes!CE440,2))</f>
        <v/>
      </c>
      <c r="CK440" s="145" t="str">
        <f>IF(ISBLANK(Lanes!CF440),"",ROUND(Lanes!CF440,0))</f>
        <v/>
      </c>
      <c r="CL440" s="145" t="str">
        <f>IF(ISBLANK(Lanes!CG440),"",ROUND(Lanes!CG440,0))</f>
        <v/>
      </c>
      <c r="CM440" s="145" t="str">
        <f>IF(ISBLANK(Lanes!CH440),"",ROUND(Lanes!CH440,0))</f>
        <v/>
      </c>
      <c r="CN440" s="145" t="str">
        <f>IF(ISBLANK(Lanes!CI440),"",ROUND(Lanes!CI440,2))</f>
        <v/>
      </c>
      <c r="CO440" s="145" t="str">
        <f>IF(ISBLANK(Lanes!CJ440),"",ROUND(Lanes!CJ440,2))</f>
        <v/>
      </c>
      <c r="CP440" s="145" t="str">
        <f>IF(ISBLANK(Lanes!CK440),"",ROUND(Lanes!CK440,2))</f>
        <v/>
      </c>
      <c r="CQ440" s="146" t="str">
        <f>IF(ISBLANK(Lanes!CL440),"","delete")</f>
        <v/>
      </c>
    </row>
    <row r="441" spans="1:95">
      <c r="A441" s="142">
        <v>1845</v>
      </c>
      <c r="B441" s="140" t="s">
        <v>1386</v>
      </c>
      <c r="C441" s="141">
        <v>1</v>
      </c>
      <c r="D441" s="140" t="s">
        <v>3323</v>
      </c>
      <c r="E441" s="140" t="s">
        <v>3323</v>
      </c>
      <c r="F441" s="140" t="s">
        <v>86</v>
      </c>
      <c r="G441" s="140" t="s">
        <v>230</v>
      </c>
      <c r="H441" s="140" t="s">
        <v>111</v>
      </c>
      <c r="I441" s="140" t="s">
        <v>253</v>
      </c>
      <c r="J441" s="140" t="s">
        <v>261</v>
      </c>
      <c r="K441" s="140" t="s">
        <v>2380</v>
      </c>
      <c r="L441" s="140" t="s">
        <v>167</v>
      </c>
      <c r="M441" s="140" t="s">
        <v>168</v>
      </c>
      <c r="N441" s="140" t="s">
        <v>169</v>
      </c>
      <c r="O441" s="140" t="s">
        <v>323</v>
      </c>
      <c r="P441" s="140" t="s">
        <v>323</v>
      </c>
      <c r="Q441" s="140" t="s">
        <v>2380</v>
      </c>
      <c r="R441" s="140" t="s">
        <v>324</v>
      </c>
      <c r="S441" s="140" t="s">
        <v>144</v>
      </c>
      <c r="T441" s="140" t="s">
        <v>309</v>
      </c>
      <c r="U441" s="140" t="s">
        <v>107</v>
      </c>
      <c r="V441" s="140" t="s">
        <v>2380</v>
      </c>
      <c r="W441" s="140" t="s">
        <v>98</v>
      </c>
      <c r="X441" s="140" t="s">
        <v>99</v>
      </c>
      <c r="Y441" s="140" t="s">
        <v>2380</v>
      </c>
      <c r="Z441" s="140" t="s">
        <v>2380</v>
      </c>
      <c r="AA441" s="140" t="s">
        <v>101</v>
      </c>
      <c r="AB441" s="140" t="s">
        <v>2507</v>
      </c>
      <c r="AC441" s="140" t="s">
        <v>2391</v>
      </c>
      <c r="AD441" s="140" t="s">
        <v>101</v>
      </c>
      <c r="AE441" s="140" t="s">
        <v>2385</v>
      </c>
      <c r="AF441" s="140" t="s">
        <v>2385</v>
      </c>
      <c r="AG441" s="140" t="s">
        <v>2385</v>
      </c>
      <c r="AH441" s="140" t="s">
        <v>2385</v>
      </c>
      <c r="AI441" s="140" t="s">
        <v>251</v>
      </c>
      <c r="AJ441" s="140" t="s">
        <v>2424</v>
      </c>
      <c r="AK441" s="140" t="s">
        <v>2400</v>
      </c>
      <c r="AL441" s="140" t="s">
        <v>660</v>
      </c>
      <c r="AM441" s="140" t="s">
        <v>2380</v>
      </c>
      <c r="AN441" s="140" t="s">
        <v>660</v>
      </c>
      <c r="AO441" s="140" t="s">
        <v>660</v>
      </c>
      <c r="AP441" s="140" t="s">
        <v>2400</v>
      </c>
      <c r="AQ441" s="140" t="s">
        <v>2380</v>
      </c>
      <c r="AR441" s="140" t="s">
        <v>2394</v>
      </c>
      <c r="AS441" s="136" t="s">
        <v>2381</v>
      </c>
      <c r="AT441" s="145" t="str">
        <f>IF(ISBLANK(Lanes!AO441),"",ROUND(Lanes!AO441,2))</f>
        <v/>
      </c>
      <c r="AU441" s="145" t="str">
        <f>IF(ISBLANK(Lanes!AP441),"",ROUND(Lanes!AP441,2))</f>
        <v/>
      </c>
      <c r="AV441" s="145" t="str">
        <f>IF(ISBLANK(Lanes!AQ441),"",ROUND(Lanes!AQ441,2))</f>
        <v/>
      </c>
      <c r="AW441" s="145" t="str">
        <f>IF(ISBLANK(Lanes!AP441),"",ROUND(Lanes!AR441,2))</f>
        <v/>
      </c>
      <c r="AX441" s="145" t="str">
        <f>IF(ISBLANK(Lanes!AS441),"",ROUND(Lanes!AS441,2))</f>
        <v/>
      </c>
      <c r="AY441" s="145" t="str">
        <f>IF(ISBLANK(Lanes!AT441),"",ROUND(Lanes!AT441,2))</f>
        <v/>
      </c>
      <c r="AZ441" s="145" t="str">
        <f>IF(ISBLANK(Lanes!AP441),"",ROUND(Lanes!AU441,2))</f>
        <v/>
      </c>
      <c r="BA441" s="145" t="str">
        <f>IF(ISBLANK(Lanes!AP441),"",ROUND(Lanes!AV441,2))</f>
        <v/>
      </c>
      <c r="BB441" s="145" t="str">
        <f>IF(ISBLANK(Lanes!AW441),"",ROUND(Lanes!AW441,2))</f>
        <v/>
      </c>
      <c r="BC441" s="145" t="str">
        <f>IF(ISBLANK(Lanes!AX441),"",ROUND(Lanes!AX441,2))</f>
        <v/>
      </c>
      <c r="BD441" s="145" t="str">
        <f>IF(ISBLANK(Lanes!AY441),"",ROUND(Lanes!AY441,2))</f>
        <v/>
      </c>
      <c r="BE441" s="145" t="str">
        <f>IF(ISBLANK(Lanes!AX441),"",ROUND(Lanes!AZ441,2))</f>
        <v/>
      </c>
      <c r="BF441" s="145" t="str">
        <f>IF(ISBLANK(Lanes!BA441),"",ROUND(Lanes!BA441,2))</f>
        <v/>
      </c>
      <c r="BG441" s="145" t="str">
        <f>IF(ISBLANK(Lanes!BB441),"",ROUND(Lanes!BB441,2))</f>
        <v/>
      </c>
      <c r="BH441" s="145" t="str">
        <f>IF(ISBLANK(Lanes!AX441),"",ROUND(Lanes!BC441,2))</f>
        <v/>
      </c>
      <c r="BI441" s="145" t="str">
        <f>IF(ISBLANK(Lanes!AX441),"",ROUND(Lanes!BD441,2))</f>
        <v/>
      </c>
      <c r="BJ441" s="145" t="str">
        <f>IF(ISBLANK(Lanes!BE441),"",Lanes!BE441)</f>
        <v/>
      </c>
      <c r="BK441" s="145" t="str">
        <f>IF(ISBLANK(Lanes!BF441),"",Lanes!BF441)</f>
        <v/>
      </c>
      <c r="BL441" s="145" t="str">
        <f>IF(ISBLANK(Lanes!BG441),"",Lanes!BG441)</f>
        <v/>
      </c>
      <c r="BM441" s="145" t="str">
        <f>IF(ISBLANK(Lanes!BH441),"",Lanes!BH441)</f>
        <v/>
      </c>
      <c r="BN441" s="145" t="str">
        <f>IF(ISBLANK(Lanes!BI441),"",Lanes!BI441)</f>
        <v/>
      </c>
      <c r="BO441" s="145" t="str">
        <f>IF(ISBLANK(Lanes!BJ441),"",Lanes!BJ441)</f>
        <v/>
      </c>
      <c r="BP441" s="145" t="str">
        <f>IF(ISBLANK(Lanes!BK441),"",Lanes!BK441)</f>
        <v/>
      </c>
      <c r="BQ441" s="145" t="str">
        <f>IF(ISBLANK(Lanes!BL441),"",Lanes!BL441)</f>
        <v/>
      </c>
      <c r="BR441" s="145" t="str">
        <f>IF(ISBLANK(Lanes!BM441),"",ROUND(Lanes!BM441,0))</f>
        <v/>
      </c>
      <c r="BS441" s="145" t="str">
        <f>IF(ISBLANK(Lanes!BN441),"",ROUND(Lanes!BN441,0))</f>
        <v/>
      </c>
      <c r="BT441" s="145" t="str">
        <f>IF(ISBLANK(Lanes!BO441),"",ROUND(Lanes!BO441,0))</f>
        <v/>
      </c>
      <c r="BU441" s="145" t="str">
        <f>IF(ISBLANK(Lanes!BN441),"",ROUND(Lanes!BP441,0))</f>
        <v/>
      </c>
      <c r="BV441" s="145" t="str">
        <f>IF(ISBLANK(Lanes!BQ441),"",ROUND(Lanes!BQ441,1))</f>
        <v/>
      </c>
      <c r="BW441" s="145" t="str">
        <f>IF(ISBLANK(Lanes!BR441),"",Lanes!BR441)</f>
        <v/>
      </c>
      <c r="BX441" s="145" t="str">
        <f>IF(ISBLANK(Lanes!BS441),"",Lanes!BS441)</f>
        <v/>
      </c>
      <c r="BY441" s="145" t="str">
        <f>IF(ISBLANK(Lanes!BT441),"",Lanes!BT441)</f>
        <v/>
      </c>
      <c r="BZ441" s="145" t="str">
        <f>IF(ISBLANK(Lanes!BU441),"",Lanes!BU441)</f>
        <v/>
      </c>
      <c r="CA441" s="145" t="str">
        <f>IF(ISBLANK(Lanes!BV441),"",ROUND(Lanes!BV441,1))</f>
        <v/>
      </c>
      <c r="CB441" s="145" t="str">
        <f>IF(ISBLANK(Lanes!BW441),"",ROUND(Lanes!BW441,2))</f>
        <v/>
      </c>
      <c r="CC441" s="145" t="str">
        <f>IF(ISBLANK(Lanes!BX441),"",ROUND(Lanes!BX441,1))</f>
        <v/>
      </c>
      <c r="CD441" s="145" t="str">
        <f>IF(ISBLANK(Lanes!BY441),"",ROUND(Lanes!BY441,2))</f>
        <v/>
      </c>
      <c r="CE441" s="145" t="str">
        <f>IF(ISBLANK(Lanes!BZ441),"",ROUND(Lanes!BZ441,0))</f>
        <v/>
      </c>
      <c r="CF441" s="145" t="str">
        <f>IF(ISBLANK(Lanes!CA441),"",ROUND(Lanes!CA441,0))</f>
        <v/>
      </c>
      <c r="CG441" s="145" t="str">
        <f>IF(ISBLANK(Lanes!CB441),"",ROUND(Lanes!CB441,0))</f>
        <v/>
      </c>
      <c r="CH441" s="145" t="str">
        <f>IF(ISBLANK(Lanes!CC441),"",ROUND(Lanes!CC441,2))</f>
        <v/>
      </c>
      <c r="CI441" s="145" t="str">
        <f>IF(ISBLANK(Lanes!CD441),"",ROUND(Lanes!CD441,2))</f>
        <v/>
      </c>
      <c r="CJ441" s="145" t="str">
        <f>IF(ISBLANK(Lanes!CE441),"",ROUND(Lanes!CE441,2))</f>
        <v/>
      </c>
      <c r="CK441" s="145" t="str">
        <f>IF(ISBLANK(Lanes!CF441),"",ROUND(Lanes!CF441,0))</f>
        <v/>
      </c>
      <c r="CL441" s="145" t="str">
        <f>IF(ISBLANK(Lanes!CG441),"",ROUND(Lanes!CG441,0))</f>
        <v/>
      </c>
      <c r="CM441" s="145" t="str">
        <f>IF(ISBLANK(Lanes!CH441),"",ROUND(Lanes!CH441,0))</f>
        <v/>
      </c>
      <c r="CN441" s="145" t="str">
        <f>IF(ISBLANK(Lanes!CI441),"",ROUND(Lanes!CI441,2))</f>
        <v/>
      </c>
      <c r="CO441" s="145" t="str">
        <f>IF(ISBLANK(Lanes!CJ441),"",ROUND(Lanes!CJ441,2))</f>
        <v/>
      </c>
      <c r="CP441" s="145" t="str">
        <f>IF(ISBLANK(Lanes!CK441),"",ROUND(Lanes!CK441,2))</f>
        <v/>
      </c>
      <c r="CQ441" s="146" t="str">
        <f>IF(ISBLANK(Lanes!CL441),"","delete")</f>
        <v/>
      </c>
    </row>
    <row r="442" spans="1:95">
      <c r="A442" s="142">
        <v>1846</v>
      </c>
      <c r="B442" s="140" t="s">
        <v>1387</v>
      </c>
      <c r="C442" s="141">
        <v>1</v>
      </c>
      <c r="D442" s="140" t="s">
        <v>3322</v>
      </c>
      <c r="E442" s="140" t="s">
        <v>3322</v>
      </c>
      <c r="F442" s="140" t="s">
        <v>86</v>
      </c>
      <c r="G442" s="140" t="s">
        <v>230</v>
      </c>
      <c r="H442" s="140" t="s">
        <v>111</v>
      </c>
      <c r="I442" s="140" t="s">
        <v>253</v>
      </c>
      <c r="J442" s="140" t="s">
        <v>166</v>
      </c>
      <c r="K442" s="140" t="s">
        <v>2380</v>
      </c>
      <c r="L442" s="140" t="s">
        <v>167</v>
      </c>
      <c r="M442" s="140" t="s">
        <v>168</v>
      </c>
      <c r="N442" s="140" t="s">
        <v>169</v>
      </c>
      <c r="O442" s="140" t="s">
        <v>433</v>
      </c>
      <c r="P442" s="140" t="s">
        <v>433</v>
      </c>
      <c r="Q442" s="140" t="s">
        <v>2380</v>
      </c>
      <c r="R442" s="140" t="s">
        <v>434</v>
      </c>
      <c r="S442" s="140" t="s">
        <v>144</v>
      </c>
      <c r="T442" s="140" t="s">
        <v>145</v>
      </c>
      <c r="U442" s="140" t="s">
        <v>107</v>
      </c>
      <c r="V442" s="140" t="s">
        <v>2380</v>
      </c>
      <c r="W442" s="140" t="s">
        <v>98</v>
      </c>
      <c r="X442" s="140" t="s">
        <v>99</v>
      </c>
      <c r="Y442" s="140" t="s">
        <v>2380</v>
      </c>
      <c r="Z442" s="140" t="s">
        <v>2380</v>
      </c>
      <c r="AA442" s="140" t="s">
        <v>101</v>
      </c>
      <c r="AB442" s="140" t="s">
        <v>2419</v>
      </c>
      <c r="AC442" s="140" t="s">
        <v>2391</v>
      </c>
      <c r="AD442" s="140" t="s">
        <v>101</v>
      </c>
      <c r="AE442" s="140" t="s">
        <v>2385</v>
      </c>
      <c r="AF442" s="140" t="s">
        <v>2385</v>
      </c>
      <c r="AG442" s="140" t="s">
        <v>2385</v>
      </c>
      <c r="AH442" s="140" t="s">
        <v>2385</v>
      </c>
      <c r="AI442" s="140" t="s">
        <v>251</v>
      </c>
      <c r="AJ442" s="140" t="s">
        <v>2424</v>
      </c>
      <c r="AK442" s="140" t="s">
        <v>2400</v>
      </c>
      <c r="AL442" s="140" t="s">
        <v>660</v>
      </c>
      <c r="AM442" s="140" t="s">
        <v>2380</v>
      </c>
      <c r="AN442" s="140" t="s">
        <v>660</v>
      </c>
      <c r="AO442" s="140" t="s">
        <v>660</v>
      </c>
      <c r="AP442" s="140" t="s">
        <v>2390</v>
      </c>
      <c r="AQ442" s="140" t="s">
        <v>2380</v>
      </c>
      <c r="AR442" s="140" t="s">
        <v>2549</v>
      </c>
      <c r="AS442" s="136" t="s">
        <v>2381</v>
      </c>
      <c r="AT442" s="145" t="str">
        <f>IF(ISBLANK(Lanes!AO442),"",ROUND(Lanes!AO442,2))</f>
        <v/>
      </c>
      <c r="AU442" s="145" t="str">
        <f>IF(ISBLANK(Lanes!AP442),"",ROUND(Lanes!AP442,2))</f>
        <v/>
      </c>
      <c r="AV442" s="145" t="str">
        <f>IF(ISBLANK(Lanes!AQ442),"",ROUND(Lanes!AQ442,2))</f>
        <v/>
      </c>
      <c r="AW442" s="145" t="str">
        <f>IF(ISBLANK(Lanes!AP442),"",ROUND(Lanes!AR442,2))</f>
        <v/>
      </c>
      <c r="AX442" s="145" t="str">
        <f>IF(ISBLANK(Lanes!AS442),"",ROUND(Lanes!AS442,2))</f>
        <v/>
      </c>
      <c r="AY442" s="145" t="str">
        <f>IF(ISBLANK(Lanes!AT442),"",ROUND(Lanes!AT442,2))</f>
        <v/>
      </c>
      <c r="AZ442" s="145" t="str">
        <f>IF(ISBLANK(Lanes!AP442),"",ROUND(Lanes!AU442,2))</f>
        <v/>
      </c>
      <c r="BA442" s="145" t="str">
        <f>IF(ISBLANK(Lanes!AP442),"",ROUND(Lanes!AV442,2))</f>
        <v/>
      </c>
      <c r="BB442" s="145" t="str">
        <f>IF(ISBLANK(Lanes!AW442),"",ROUND(Lanes!AW442,2))</f>
        <v/>
      </c>
      <c r="BC442" s="145" t="str">
        <f>IF(ISBLANK(Lanes!AX442),"",ROUND(Lanes!AX442,2))</f>
        <v/>
      </c>
      <c r="BD442" s="145" t="str">
        <f>IF(ISBLANK(Lanes!AY442),"",ROUND(Lanes!AY442,2))</f>
        <v/>
      </c>
      <c r="BE442" s="145" t="str">
        <f>IF(ISBLANK(Lanes!AX442),"",ROUND(Lanes!AZ442,2))</f>
        <v/>
      </c>
      <c r="BF442" s="145" t="str">
        <f>IF(ISBLANK(Lanes!BA442),"",ROUND(Lanes!BA442,2))</f>
        <v/>
      </c>
      <c r="BG442" s="145" t="str">
        <f>IF(ISBLANK(Lanes!BB442),"",ROUND(Lanes!BB442,2))</f>
        <v/>
      </c>
      <c r="BH442" s="145" t="str">
        <f>IF(ISBLANK(Lanes!AX442),"",ROUND(Lanes!BC442,2))</f>
        <v/>
      </c>
      <c r="BI442" s="145" t="str">
        <f>IF(ISBLANK(Lanes!AX442),"",ROUND(Lanes!BD442,2))</f>
        <v/>
      </c>
      <c r="BJ442" s="145" t="str">
        <f>IF(ISBLANK(Lanes!BE442),"",Lanes!BE442)</f>
        <v/>
      </c>
      <c r="BK442" s="145" t="str">
        <f>IF(ISBLANK(Lanes!BF442),"",Lanes!BF442)</f>
        <v/>
      </c>
      <c r="BL442" s="145" t="str">
        <f>IF(ISBLANK(Lanes!BG442),"",Lanes!BG442)</f>
        <v/>
      </c>
      <c r="BM442" s="145" t="str">
        <f>IF(ISBLANK(Lanes!BH442),"",Lanes!BH442)</f>
        <v/>
      </c>
      <c r="BN442" s="145" t="str">
        <f>IF(ISBLANK(Lanes!BI442),"",Lanes!BI442)</f>
        <v/>
      </c>
      <c r="BO442" s="145" t="str">
        <f>IF(ISBLANK(Lanes!BJ442),"",Lanes!BJ442)</f>
        <v/>
      </c>
      <c r="BP442" s="145" t="str">
        <f>IF(ISBLANK(Lanes!BK442),"",Lanes!BK442)</f>
        <v/>
      </c>
      <c r="BQ442" s="145" t="str">
        <f>IF(ISBLANK(Lanes!BL442),"",Lanes!BL442)</f>
        <v/>
      </c>
      <c r="BR442" s="145" t="str">
        <f>IF(ISBLANK(Lanes!BM442),"",ROUND(Lanes!BM442,0))</f>
        <v/>
      </c>
      <c r="BS442" s="145" t="str">
        <f>IF(ISBLANK(Lanes!BN442),"",ROUND(Lanes!BN442,0))</f>
        <v/>
      </c>
      <c r="BT442" s="145" t="str">
        <f>IF(ISBLANK(Lanes!BO442),"",ROUND(Lanes!BO442,0))</f>
        <v/>
      </c>
      <c r="BU442" s="145" t="str">
        <f>IF(ISBLANK(Lanes!BN442),"",ROUND(Lanes!BP442,0))</f>
        <v/>
      </c>
      <c r="BV442" s="145" t="str">
        <f>IF(ISBLANK(Lanes!BQ442),"",ROUND(Lanes!BQ442,1))</f>
        <v/>
      </c>
      <c r="BW442" s="145" t="str">
        <f>IF(ISBLANK(Lanes!BR442),"",Lanes!BR442)</f>
        <v/>
      </c>
      <c r="BX442" s="145" t="str">
        <f>IF(ISBLANK(Lanes!BS442),"",Lanes!BS442)</f>
        <v/>
      </c>
      <c r="BY442" s="145" t="str">
        <f>IF(ISBLANK(Lanes!BT442),"",Lanes!BT442)</f>
        <v/>
      </c>
      <c r="BZ442" s="145" t="str">
        <f>IF(ISBLANK(Lanes!BU442),"",Lanes!BU442)</f>
        <v/>
      </c>
      <c r="CA442" s="145" t="str">
        <f>IF(ISBLANK(Lanes!BV442),"",ROUND(Lanes!BV442,1))</f>
        <v/>
      </c>
      <c r="CB442" s="145" t="str">
        <f>IF(ISBLANK(Lanes!BW442),"",ROUND(Lanes!BW442,2))</f>
        <v/>
      </c>
      <c r="CC442" s="145" t="str">
        <f>IF(ISBLANK(Lanes!BX442),"",ROUND(Lanes!BX442,1))</f>
        <v/>
      </c>
      <c r="CD442" s="145" t="str">
        <f>IF(ISBLANK(Lanes!BY442),"",ROUND(Lanes!BY442,2))</f>
        <v/>
      </c>
      <c r="CE442" s="145" t="str">
        <f>IF(ISBLANK(Lanes!BZ442),"",ROUND(Lanes!BZ442,0))</f>
        <v/>
      </c>
      <c r="CF442" s="145" t="str">
        <f>IF(ISBLANK(Lanes!CA442),"",ROUND(Lanes!CA442,0))</f>
        <v/>
      </c>
      <c r="CG442" s="145" t="str">
        <f>IF(ISBLANK(Lanes!CB442),"",ROUND(Lanes!CB442,0))</f>
        <v/>
      </c>
      <c r="CH442" s="145" t="str">
        <f>IF(ISBLANK(Lanes!CC442),"",ROUND(Lanes!CC442,2))</f>
        <v/>
      </c>
      <c r="CI442" s="145" t="str">
        <f>IF(ISBLANK(Lanes!CD442),"",ROUND(Lanes!CD442,2))</f>
        <v/>
      </c>
      <c r="CJ442" s="145" t="str">
        <f>IF(ISBLANK(Lanes!CE442),"",ROUND(Lanes!CE442,2))</f>
        <v/>
      </c>
      <c r="CK442" s="145" t="str">
        <f>IF(ISBLANK(Lanes!CF442),"",ROUND(Lanes!CF442,0))</f>
        <v/>
      </c>
      <c r="CL442" s="145" t="str">
        <f>IF(ISBLANK(Lanes!CG442),"",ROUND(Lanes!CG442,0))</f>
        <v/>
      </c>
      <c r="CM442" s="145" t="str">
        <f>IF(ISBLANK(Lanes!CH442),"",ROUND(Lanes!CH442,0))</f>
        <v/>
      </c>
      <c r="CN442" s="145" t="str">
        <f>IF(ISBLANK(Lanes!CI442),"",ROUND(Lanes!CI442,2))</f>
        <v/>
      </c>
      <c r="CO442" s="145" t="str">
        <f>IF(ISBLANK(Lanes!CJ442),"",ROUND(Lanes!CJ442,2))</f>
        <v/>
      </c>
      <c r="CP442" s="145" t="str">
        <f>IF(ISBLANK(Lanes!CK442),"",ROUND(Lanes!CK442,2))</f>
        <v/>
      </c>
      <c r="CQ442" s="146" t="str">
        <f>IF(ISBLANK(Lanes!CL442),"","delete")</f>
        <v/>
      </c>
    </row>
    <row r="443" spans="1:95">
      <c r="A443" s="142">
        <v>1847</v>
      </c>
      <c r="B443" s="140" t="s">
        <v>1388</v>
      </c>
      <c r="C443" s="141">
        <v>1</v>
      </c>
      <c r="D443" s="140" t="s">
        <v>3321</v>
      </c>
      <c r="E443" s="140" t="s">
        <v>3321</v>
      </c>
      <c r="F443" s="140" t="s">
        <v>86</v>
      </c>
      <c r="G443" s="140" t="s">
        <v>230</v>
      </c>
      <c r="H443" s="140" t="s">
        <v>103</v>
      </c>
      <c r="I443" s="140" t="s">
        <v>253</v>
      </c>
      <c r="J443" s="140" t="s">
        <v>166</v>
      </c>
      <c r="K443" s="140" t="s">
        <v>2380</v>
      </c>
      <c r="L443" s="140" t="s">
        <v>167</v>
      </c>
      <c r="M443" s="140" t="s">
        <v>168</v>
      </c>
      <c r="N443" s="140" t="s">
        <v>169</v>
      </c>
      <c r="O443" s="140" t="s">
        <v>433</v>
      </c>
      <c r="P443" s="140" t="s">
        <v>433</v>
      </c>
      <c r="Q443" s="140" t="s">
        <v>2380</v>
      </c>
      <c r="R443" s="140" t="s">
        <v>434</v>
      </c>
      <c r="S443" s="140" t="s">
        <v>144</v>
      </c>
      <c r="T443" s="140" t="s">
        <v>145</v>
      </c>
      <c r="U443" s="140" t="s">
        <v>107</v>
      </c>
      <c r="V443" s="140" t="s">
        <v>2380</v>
      </c>
      <c r="W443" s="140" t="s">
        <v>98</v>
      </c>
      <c r="X443" s="140" t="s">
        <v>99</v>
      </c>
      <c r="Y443" s="140" t="s">
        <v>2380</v>
      </c>
      <c r="Z443" s="140" t="s">
        <v>2380</v>
      </c>
      <c r="AA443" s="140" t="s">
        <v>101</v>
      </c>
      <c r="AB443" s="140" t="s">
        <v>2470</v>
      </c>
      <c r="AC443" s="140" t="s">
        <v>2391</v>
      </c>
      <c r="AD443" s="140" t="s">
        <v>101</v>
      </c>
      <c r="AE443" s="140" t="s">
        <v>2385</v>
      </c>
      <c r="AF443" s="140" t="s">
        <v>2385</v>
      </c>
      <c r="AG443" s="140" t="s">
        <v>2385</v>
      </c>
      <c r="AH443" s="140" t="s">
        <v>2385</v>
      </c>
      <c r="AI443" s="140" t="s">
        <v>251</v>
      </c>
      <c r="AJ443" s="140" t="s">
        <v>2424</v>
      </c>
      <c r="AK443" s="140" t="s">
        <v>2400</v>
      </c>
      <c r="AL443" s="140" t="s">
        <v>2392</v>
      </c>
      <c r="AM443" s="140" t="s">
        <v>2380</v>
      </c>
      <c r="AN443" s="140" t="s">
        <v>660</v>
      </c>
      <c r="AO443" s="140" t="s">
        <v>660</v>
      </c>
      <c r="AP443" s="140" t="s">
        <v>2400</v>
      </c>
      <c r="AQ443" s="140" t="s">
        <v>2380</v>
      </c>
      <c r="AR443" s="140" t="s">
        <v>2549</v>
      </c>
      <c r="AS443" s="136" t="s">
        <v>2381</v>
      </c>
      <c r="AT443" s="145" t="str">
        <f>IF(ISBLANK(Lanes!AO443),"",ROUND(Lanes!AO443,2))</f>
        <v/>
      </c>
      <c r="AU443" s="145" t="str">
        <f>IF(ISBLANK(Lanes!AP443),"",ROUND(Lanes!AP443,2))</f>
        <v/>
      </c>
      <c r="AV443" s="145" t="str">
        <f>IF(ISBLANK(Lanes!AQ443),"",ROUND(Lanes!AQ443,2))</f>
        <v/>
      </c>
      <c r="AW443" s="145" t="str">
        <f>IF(ISBLANK(Lanes!AP443),"",ROUND(Lanes!AR443,2))</f>
        <v/>
      </c>
      <c r="AX443" s="145" t="str">
        <f>IF(ISBLANK(Lanes!AS443),"",ROUND(Lanes!AS443,2))</f>
        <v/>
      </c>
      <c r="AY443" s="145" t="str">
        <f>IF(ISBLANK(Lanes!AT443),"",ROUND(Lanes!AT443,2))</f>
        <v/>
      </c>
      <c r="AZ443" s="145" t="str">
        <f>IF(ISBLANK(Lanes!AP443),"",ROUND(Lanes!AU443,2))</f>
        <v/>
      </c>
      <c r="BA443" s="145" t="str">
        <f>IF(ISBLANK(Lanes!AP443),"",ROUND(Lanes!AV443,2))</f>
        <v/>
      </c>
      <c r="BB443" s="145" t="str">
        <f>IF(ISBLANK(Lanes!AW443),"",ROUND(Lanes!AW443,2))</f>
        <v/>
      </c>
      <c r="BC443" s="145" t="str">
        <f>IF(ISBLANK(Lanes!AX443),"",ROUND(Lanes!AX443,2))</f>
        <v/>
      </c>
      <c r="BD443" s="145" t="str">
        <f>IF(ISBLANK(Lanes!AY443),"",ROUND(Lanes!AY443,2))</f>
        <v/>
      </c>
      <c r="BE443" s="145" t="str">
        <f>IF(ISBLANK(Lanes!AX443),"",ROUND(Lanes!AZ443,2))</f>
        <v/>
      </c>
      <c r="BF443" s="145" t="str">
        <f>IF(ISBLANK(Lanes!BA443),"",ROUND(Lanes!BA443,2))</f>
        <v/>
      </c>
      <c r="BG443" s="145" t="str">
        <f>IF(ISBLANK(Lanes!BB443),"",ROUND(Lanes!BB443,2))</f>
        <v/>
      </c>
      <c r="BH443" s="145" t="str">
        <f>IF(ISBLANK(Lanes!AX443),"",ROUND(Lanes!BC443,2))</f>
        <v/>
      </c>
      <c r="BI443" s="145" t="str">
        <f>IF(ISBLANK(Lanes!AX443),"",ROUND(Lanes!BD443,2))</f>
        <v/>
      </c>
      <c r="BJ443" s="145" t="str">
        <f>IF(ISBLANK(Lanes!BE443),"",Lanes!BE443)</f>
        <v/>
      </c>
      <c r="BK443" s="145" t="str">
        <f>IF(ISBLANK(Lanes!BF443),"",Lanes!BF443)</f>
        <v/>
      </c>
      <c r="BL443" s="145" t="str">
        <f>IF(ISBLANK(Lanes!BG443),"",Lanes!BG443)</f>
        <v/>
      </c>
      <c r="BM443" s="145" t="str">
        <f>IF(ISBLANK(Lanes!BH443),"",Lanes!BH443)</f>
        <v/>
      </c>
      <c r="BN443" s="145" t="str">
        <f>IF(ISBLANK(Lanes!BI443),"",Lanes!BI443)</f>
        <v/>
      </c>
      <c r="BO443" s="145" t="str">
        <f>IF(ISBLANK(Lanes!BJ443),"",Lanes!BJ443)</f>
        <v/>
      </c>
      <c r="BP443" s="145" t="str">
        <f>IF(ISBLANK(Lanes!BK443),"",Lanes!BK443)</f>
        <v/>
      </c>
      <c r="BQ443" s="145" t="str">
        <f>IF(ISBLANK(Lanes!BL443),"",Lanes!BL443)</f>
        <v/>
      </c>
      <c r="BR443" s="145" t="str">
        <f>IF(ISBLANK(Lanes!BM443),"",ROUND(Lanes!BM443,0))</f>
        <v/>
      </c>
      <c r="BS443" s="145" t="str">
        <f>IF(ISBLANK(Lanes!BN443),"",ROUND(Lanes!BN443,0))</f>
        <v/>
      </c>
      <c r="BT443" s="145" t="str">
        <f>IF(ISBLANK(Lanes!BO443),"",ROUND(Lanes!BO443,0))</f>
        <v/>
      </c>
      <c r="BU443" s="145" t="str">
        <f>IF(ISBLANK(Lanes!BN443),"",ROUND(Lanes!BP443,0))</f>
        <v/>
      </c>
      <c r="BV443" s="145" t="str">
        <f>IF(ISBLANK(Lanes!BQ443),"",ROUND(Lanes!BQ443,1))</f>
        <v/>
      </c>
      <c r="BW443" s="145" t="str">
        <f>IF(ISBLANK(Lanes!BR443),"",Lanes!BR443)</f>
        <v/>
      </c>
      <c r="BX443" s="145" t="str">
        <f>IF(ISBLANK(Lanes!BS443),"",Lanes!BS443)</f>
        <v/>
      </c>
      <c r="BY443" s="145" t="str">
        <f>IF(ISBLANK(Lanes!BT443),"",Lanes!BT443)</f>
        <v/>
      </c>
      <c r="BZ443" s="145" t="str">
        <f>IF(ISBLANK(Lanes!BU443),"",Lanes!BU443)</f>
        <v/>
      </c>
      <c r="CA443" s="145" t="str">
        <f>IF(ISBLANK(Lanes!BV443),"",ROUND(Lanes!BV443,1))</f>
        <v/>
      </c>
      <c r="CB443" s="145" t="str">
        <f>IF(ISBLANK(Lanes!BW443),"",ROUND(Lanes!BW443,2))</f>
        <v/>
      </c>
      <c r="CC443" s="145" t="str">
        <f>IF(ISBLANK(Lanes!BX443),"",ROUND(Lanes!BX443,1))</f>
        <v/>
      </c>
      <c r="CD443" s="145" t="str">
        <f>IF(ISBLANK(Lanes!BY443),"",ROUND(Lanes!BY443,2))</f>
        <v/>
      </c>
      <c r="CE443" s="145" t="str">
        <f>IF(ISBLANK(Lanes!BZ443),"",ROUND(Lanes!BZ443,0))</f>
        <v/>
      </c>
      <c r="CF443" s="145" t="str">
        <f>IF(ISBLANK(Lanes!CA443),"",ROUND(Lanes!CA443,0))</f>
        <v/>
      </c>
      <c r="CG443" s="145" t="str">
        <f>IF(ISBLANK(Lanes!CB443),"",ROUND(Lanes!CB443,0))</f>
        <v/>
      </c>
      <c r="CH443" s="145" t="str">
        <f>IF(ISBLANK(Lanes!CC443),"",ROUND(Lanes!CC443,2))</f>
        <v/>
      </c>
      <c r="CI443" s="145" t="str">
        <f>IF(ISBLANK(Lanes!CD443),"",ROUND(Lanes!CD443,2))</f>
        <v/>
      </c>
      <c r="CJ443" s="145" t="str">
        <f>IF(ISBLANK(Lanes!CE443),"",ROUND(Lanes!CE443,2))</f>
        <v/>
      </c>
      <c r="CK443" s="145" t="str">
        <f>IF(ISBLANK(Lanes!CF443),"",ROUND(Lanes!CF443,0))</f>
        <v/>
      </c>
      <c r="CL443" s="145" t="str">
        <f>IF(ISBLANK(Lanes!CG443),"",ROUND(Lanes!CG443,0))</f>
        <v/>
      </c>
      <c r="CM443" s="145" t="str">
        <f>IF(ISBLANK(Lanes!CH443),"",ROUND(Lanes!CH443,0))</f>
        <v/>
      </c>
      <c r="CN443" s="145" t="str">
        <f>IF(ISBLANK(Lanes!CI443),"",ROUND(Lanes!CI443,2))</f>
        <v/>
      </c>
      <c r="CO443" s="145" t="str">
        <f>IF(ISBLANK(Lanes!CJ443),"",ROUND(Lanes!CJ443,2))</f>
        <v/>
      </c>
      <c r="CP443" s="145" t="str">
        <f>IF(ISBLANK(Lanes!CK443),"",ROUND(Lanes!CK443,2))</f>
        <v/>
      </c>
      <c r="CQ443" s="146" t="str">
        <f>IF(ISBLANK(Lanes!CL443),"","delete")</f>
        <v/>
      </c>
    </row>
    <row r="444" spans="1:95">
      <c r="A444" s="142">
        <v>1848</v>
      </c>
      <c r="B444" s="140" t="s">
        <v>1389</v>
      </c>
      <c r="C444" s="141">
        <v>1</v>
      </c>
      <c r="D444" s="140" t="s">
        <v>3205</v>
      </c>
      <c r="E444" s="140" t="s">
        <v>3205</v>
      </c>
      <c r="F444" s="140" t="s">
        <v>86</v>
      </c>
      <c r="G444" s="140" t="s">
        <v>230</v>
      </c>
      <c r="H444" s="140" t="s">
        <v>111</v>
      </c>
      <c r="I444" s="140" t="s">
        <v>253</v>
      </c>
      <c r="J444" s="140" t="s">
        <v>166</v>
      </c>
      <c r="K444" s="140" t="s">
        <v>2380</v>
      </c>
      <c r="L444" s="140" t="s">
        <v>167</v>
      </c>
      <c r="M444" s="140" t="s">
        <v>168</v>
      </c>
      <c r="N444" s="140" t="s">
        <v>169</v>
      </c>
      <c r="O444" s="140" t="s">
        <v>314</v>
      </c>
      <c r="P444" s="140" t="s">
        <v>314</v>
      </c>
      <c r="Q444" s="140" t="s">
        <v>2380</v>
      </c>
      <c r="R444" s="140" t="s">
        <v>315</v>
      </c>
      <c r="S444" s="140" t="s">
        <v>144</v>
      </c>
      <c r="T444" s="140" t="s">
        <v>309</v>
      </c>
      <c r="U444" s="140" t="s">
        <v>107</v>
      </c>
      <c r="V444" s="140" t="s">
        <v>2380</v>
      </c>
      <c r="W444" s="140" t="s">
        <v>98</v>
      </c>
      <c r="X444" s="140" t="s">
        <v>99</v>
      </c>
      <c r="Y444" s="140" t="s">
        <v>2380</v>
      </c>
      <c r="Z444" s="140" t="s">
        <v>2380</v>
      </c>
      <c r="AA444" s="140" t="s">
        <v>101</v>
      </c>
      <c r="AB444" s="140" t="s">
        <v>2384</v>
      </c>
      <c r="AC444" s="140" t="s">
        <v>2391</v>
      </c>
      <c r="AD444" s="140" t="s">
        <v>101</v>
      </c>
      <c r="AE444" s="140" t="s">
        <v>2385</v>
      </c>
      <c r="AF444" s="140" t="s">
        <v>2385</v>
      </c>
      <c r="AG444" s="140" t="s">
        <v>2385</v>
      </c>
      <c r="AH444" s="140" t="s">
        <v>2385</v>
      </c>
      <c r="AI444" s="140" t="s">
        <v>251</v>
      </c>
      <c r="AJ444" s="140" t="s">
        <v>2424</v>
      </c>
      <c r="AK444" s="140" t="s">
        <v>2400</v>
      </c>
      <c r="AL444" s="140" t="s">
        <v>660</v>
      </c>
      <c r="AM444" s="140" t="s">
        <v>2380</v>
      </c>
      <c r="AN444" s="140" t="s">
        <v>660</v>
      </c>
      <c r="AO444" s="140" t="s">
        <v>660</v>
      </c>
      <c r="AP444" s="140" t="s">
        <v>2383</v>
      </c>
      <c r="AQ444" s="140" t="s">
        <v>2380</v>
      </c>
      <c r="AR444" s="140" t="s">
        <v>2394</v>
      </c>
      <c r="AS444" s="136" t="s">
        <v>2381</v>
      </c>
      <c r="AT444" s="145" t="str">
        <f>IF(ISBLANK(Lanes!AO444),"",ROUND(Lanes!AO444,2))</f>
        <v/>
      </c>
      <c r="AU444" s="145" t="str">
        <f>IF(ISBLANK(Lanes!AP444),"",ROUND(Lanes!AP444,2))</f>
        <v/>
      </c>
      <c r="AV444" s="145" t="str">
        <f>IF(ISBLANK(Lanes!AQ444),"",ROUND(Lanes!AQ444,2))</f>
        <v/>
      </c>
      <c r="AW444" s="145" t="str">
        <f>IF(ISBLANK(Lanes!AP444),"",ROUND(Lanes!AR444,2))</f>
        <v/>
      </c>
      <c r="AX444" s="145" t="str">
        <f>IF(ISBLANK(Lanes!AS444),"",ROUND(Lanes!AS444,2))</f>
        <v/>
      </c>
      <c r="AY444" s="145" t="str">
        <f>IF(ISBLANK(Lanes!AT444),"",ROUND(Lanes!AT444,2))</f>
        <v/>
      </c>
      <c r="AZ444" s="145" t="str">
        <f>IF(ISBLANK(Lanes!AP444),"",ROUND(Lanes!AU444,2))</f>
        <v/>
      </c>
      <c r="BA444" s="145" t="str">
        <f>IF(ISBLANK(Lanes!AP444),"",ROUND(Lanes!AV444,2))</f>
        <v/>
      </c>
      <c r="BB444" s="145" t="str">
        <f>IF(ISBLANK(Lanes!AW444),"",ROUND(Lanes!AW444,2))</f>
        <v/>
      </c>
      <c r="BC444" s="145" t="str">
        <f>IF(ISBLANK(Lanes!AX444),"",ROUND(Lanes!AX444,2))</f>
        <v/>
      </c>
      <c r="BD444" s="145" t="str">
        <f>IF(ISBLANK(Lanes!AY444),"",ROUND(Lanes!AY444,2))</f>
        <v/>
      </c>
      <c r="BE444" s="145" t="str">
        <f>IF(ISBLANK(Lanes!AX444),"",ROUND(Lanes!AZ444,2))</f>
        <v/>
      </c>
      <c r="BF444" s="145" t="str">
        <f>IF(ISBLANK(Lanes!BA444),"",ROUND(Lanes!BA444,2))</f>
        <v/>
      </c>
      <c r="BG444" s="145" t="str">
        <f>IF(ISBLANK(Lanes!BB444),"",ROUND(Lanes!BB444,2))</f>
        <v/>
      </c>
      <c r="BH444" s="145" t="str">
        <f>IF(ISBLANK(Lanes!AX444),"",ROUND(Lanes!BC444,2))</f>
        <v/>
      </c>
      <c r="BI444" s="145" t="str">
        <f>IF(ISBLANK(Lanes!AX444),"",ROUND(Lanes!BD444,2))</f>
        <v/>
      </c>
      <c r="BJ444" s="145" t="str">
        <f>IF(ISBLANK(Lanes!BE444),"",Lanes!BE444)</f>
        <v/>
      </c>
      <c r="BK444" s="145" t="str">
        <f>IF(ISBLANK(Lanes!BF444),"",Lanes!BF444)</f>
        <v/>
      </c>
      <c r="BL444" s="145" t="str">
        <f>IF(ISBLANK(Lanes!BG444),"",Lanes!BG444)</f>
        <v/>
      </c>
      <c r="BM444" s="145" t="str">
        <f>IF(ISBLANK(Lanes!BH444),"",Lanes!BH444)</f>
        <v/>
      </c>
      <c r="BN444" s="145" t="str">
        <f>IF(ISBLANK(Lanes!BI444),"",Lanes!BI444)</f>
        <v/>
      </c>
      <c r="BO444" s="145" t="str">
        <f>IF(ISBLANK(Lanes!BJ444),"",Lanes!BJ444)</f>
        <v/>
      </c>
      <c r="BP444" s="145" t="str">
        <f>IF(ISBLANK(Lanes!BK444),"",Lanes!BK444)</f>
        <v/>
      </c>
      <c r="BQ444" s="145" t="str">
        <f>IF(ISBLANK(Lanes!BL444),"",Lanes!BL444)</f>
        <v/>
      </c>
      <c r="BR444" s="145" t="str">
        <f>IF(ISBLANK(Lanes!BM444),"",ROUND(Lanes!BM444,0))</f>
        <v/>
      </c>
      <c r="BS444" s="145" t="str">
        <f>IF(ISBLANK(Lanes!BN444),"",ROUND(Lanes!BN444,0))</f>
        <v/>
      </c>
      <c r="BT444" s="145" t="str">
        <f>IF(ISBLANK(Lanes!BO444),"",ROUND(Lanes!BO444,0))</f>
        <v/>
      </c>
      <c r="BU444" s="145" t="str">
        <f>IF(ISBLANK(Lanes!BN444),"",ROUND(Lanes!BP444,0))</f>
        <v/>
      </c>
      <c r="BV444" s="145" t="str">
        <f>IF(ISBLANK(Lanes!BQ444),"",ROUND(Lanes!BQ444,1))</f>
        <v/>
      </c>
      <c r="BW444" s="145" t="str">
        <f>IF(ISBLANK(Lanes!BR444),"",Lanes!BR444)</f>
        <v/>
      </c>
      <c r="BX444" s="145" t="str">
        <f>IF(ISBLANK(Lanes!BS444),"",Lanes!BS444)</f>
        <v/>
      </c>
      <c r="BY444" s="145" t="str">
        <f>IF(ISBLANK(Lanes!BT444),"",Lanes!BT444)</f>
        <v/>
      </c>
      <c r="BZ444" s="145" t="str">
        <f>IF(ISBLANK(Lanes!BU444),"",Lanes!BU444)</f>
        <v/>
      </c>
      <c r="CA444" s="145" t="str">
        <f>IF(ISBLANK(Lanes!BV444),"",ROUND(Lanes!BV444,1))</f>
        <v/>
      </c>
      <c r="CB444" s="145" t="str">
        <f>IF(ISBLANK(Lanes!BW444),"",ROUND(Lanes!BW444,2))</f>
        <v/>
      </c>
      <c r="CC444" s="145" t="str">
        <f>IF(ISBLANK(Lanes!BX444),"",ROUND(Lanes!BX444,1))</f>
        <v/>
      </c>
      <c r="CD444" s="145" t="str">
        <f>IF(ISBLANK(Lanes!BY444),"",ROUND(Lanes!BY444,2))</f>
        <v/>
      </c>
      <c r="CE444" s="145" t="str">
        <f>IF(ISBLANK(Lanes!BZ444),"",ROUND(Lanes!BZ444,0))</f>
        <v/>
      </c>
      <c r="CF444" s="145" t="str">
        <f>IF(ISBLANK(Lanes!CA444),"",ROUND(Lanes!CA444,0))</f>
        <v/>
      </c>
      <c r="CG444" s="145" t="str">
        <f>IF(ISBLANK(Lanes!CB444),"",ROUND(Lanes!CB444,0))</f>
        <v/>
      </c>
      <c r="CH444" s="145" t="str">
        <f>IF(ISBLANK(Lanes!CC444),"",ROUND(Lanes!CC444,2))</f>
        <v/>
      </c>
      <c r="CI444" s="145" t="str">
        <f>IF(ISBLANK(Lanes!CD444),"",ROUND(Lanes!CD444,2))</f>
        <v/>
      </c>
      <c r="CJ444" s="145" t="str">
        <f>IF(ISBLANK(Lanes!CE444),"",ROUND(Lanes!CE444,2))</f>
        <v/>
      </c>
      <c r="CK444" s="145" t="str">
        <f>IF(ISBLANK(Lanes!CF444),"",ROUND(Lanes!CF444,0))</f>
        <v/>
      </c>
      <c r="CL444" s="145" t="str">
        <f>IF(ISBLANK(Lanes!CG444),"",ROUND(Lanes!CG444,0))</f>
        <v/>
      </c>
      <c r="CM444" s="145" t="str">
        <f>IF(ISBLANK(Lanes!CH444),"",ROUND(Lanes!CH444,0))</f>
        <v/>
      </c>
      <c r="CN444" s="145" t="str">
        <f>IF(ISBLANK(Lanes!CI444),"",ROUND(Lanes!CI444,2))</f>
        <v/>
      </c>
      <c r="CO444" s="145" t="str">
        <f>IF(ISBLANK(Lanes!CJ444),"",ROUND(Lanes!CJ444,2))</f>
        <v/>
      </c>
      <c r="CP444" s="145" t="str">
        <f>IF(ISBLANK(Lanes!CK444),"",ROUND(Lanes!CK444,2))</f>
        <v/>
      </c>
      <c r="CQ444" s="146" t="str">
        <f>IF(ISBLANK(Lanes!CL444),"","delete")</f>
        <v/>
      </c>
    </row>
    <row r="445" spans="1:95">
      <c r="A445" s="142">
        <v>1849</v>
      </c>
      <c r="B445" s="140" t="s">
        <v>1390</v>
      </c>
      <c r="C445" s="141">
        <v>1</v>
      </c>
      <c r="D445" s="140" t="s">
        <v>3320</v>
      </c>
      <c r="E445" s="140" t="s">
        <v>3320</v>
      </c>
      <c r="F445" s="140" t="s">
        <v>86</v>
      </c>
      <c r="G445" s="140" t="s">
        <v>230</v>
      </c>
      <c r="H445" s="140" t="s">
        <v>103</v>
      </c>
      <c r="I445" s="140" t="s">
        <v>253</v>
      </c>
      <c r="J445" s="140" t="s">
        <v>166</v>
      </c>
      <c r="K445" s="140" t="s">
        <v>2380</v>
      </c>
      <c r="L445" s="140" t="s">
        <v>167</v>
      </c>
      <c r="M445" s="140" t="s">
        <v>168</v>
      </c>
      <c r="N445" s="140" t="s">
        <v>169</v>
      </c>
      <c r="O445" s="140" t="s">
        <v>314</v>
      </c>
      <c r="P445" s="140" t="s">
        <v>314</v>
      </c>
      <c r="Q445" s="140" t="s">
        <v>2380</v>
      </c>
      <c r="R445" s="140" t="s">
        <v>315</v>
      </c>
      <c r="S445" s="140" t="s">
        <v>144</v>
      </c>
      <c r="T445" s="140" t="s">
        <v>309</v>
      </c>
      <c r="U445" s="140" t="s">
        <v>107</v>
      </c>
      <c r="V445" s="140" t="s">
        <v>2380</v>
      </c>
      <c r="W445" s="140" t="s">
        <v>98</v>
      </c>
      <c r="X445" s="140" t="s">
        <v>99</v>
      </c>
      <c r="Y445" s="140" t="s">
        <v>2380</v>
      </c>
      <c r="Z445" s="140" t="s">
        <v>2380</v>
      </c>
      <c r="AA445" s="140" t="s">
        <v>101</v>
      </c>
      <c r="AB445" s="140" t="s">
        <v>2535</v>
      </c>
      <c r="AC445" s="140" t="s">
        <v>2391</v>
      </c>
      <c r="AD445" s="140" t="s">
        <v>101</v>
      </c>
      <c r="AE445" s="140" t="s">
        <v>2385</v>
      </c>
      <c r="AF445" s="140" t="s">
        <v>2385</v>
      </c>
      <c r="AG445" s="140" t="s">
        <v>2385</v>
      </c>
      <c r="AH445" s="140" t="s">
        <v>2385</v>
      </c>
      <c r="AI445" s="140" t="s">
        <v>251</v>
      </c>
      <c r="AJ445" s="140" t="s">
        <v>2424</v>
      </c>
      <c r="AK445" s="140" t="s">
        <v>2400</v>
      </c>
      <c r="AL445" s="140" t="s">
        <v>660</v>
      </c>
      <c r="AM445" s="140" t="s">
        <v>2380</v>
      </c>
      <c r="AN445" s="140" t="s">
        <v>660</v>
      </c>
      <c r="AO445" s="140" t="s">
        <v>660</v>
      </c>
      <c r="AP445" s="140" t="s">
        <v>2383</v>
      </c>
      <c r="AQ445" s="140" t="s">
        <v>2380</v>
      </c>
      <c r="AR445" s="140" t="s">
        <v>2394</v>
      </c>
      <c r="AS445" s="136" t="s">
        <v>2381</v>
      </c>
      <c r="AT445" s="145" t="str">
        <f>IF(ISBLANK(Lanes!AO445),"",ROUND(Lanes!AO445,2))</f>
        <v/>
      </c>
      <c r="AU445" s="145" t="str">
        <f>IF(ISBLANK(Lanes!AP445),"",ROUND(Lanes!AP445,2))</f>
        <v/>
      </c>
      <c r="AV445" s="145" t="str">
        <f>IF(ISBLANK(Lanes!AQ445),"",ROUND(Lanes!AQ445,2))</f>
        <v/>
      </c>
      <c r="AW445" s="145" t="str">
        <f>IF(ISBLANK(Lanes!AP445),"",ROUND(Lanes!AR445,2))</f>
        <v/>
      </c>
      <c r="AX445" s="145" t="str">
        <f>IF(ISBLANK(Lanes!AS445),"",ROUND(Lanes!AS445,2))</f>
        <v/>
      </c>
      <c r="AY445" s="145" t="str">
        <f>IF(ISBLANK(Lanes!AT445),"",ROUND(Lanes!AT445,2))</f>
        <v/>
      </c>
      <c r="AZ445" s="145" t="str">
        <f>IF(ISBLANK(Lanes!AP445),"",ROUND(Lanes!AU445,2))</f>
        <v/>
      </c>
      <c r="BA445" s="145" t="str">
        <f>IF(ISBLANK(Lanes!AP445),"",ROUND(Lanes!AV445,2))</f>
        <v/>
      </c>
      <c r="BB445" s="145" t="str">
        <f>IF(ISBLANK(Lanes!AW445),"",ROUND(Lanes!AW445,2))</f>
        <v/>
      </c>
      <c r="BC445" s="145" t="str">
        <f>IF(ISBLANK(Lanes!AX445),"",ROUND(Lanes!AX445,2))</f>
        <v/>
      </c>
      <c r="BD445" s="145" t="str">
        <f>IF(ISBLANK(Lanes!AY445),"",ROUND(Lanes!AY445,2))</f>
        <v/>
      </c>
      <c r="BE445" s="145" t="str">
        <f>IF(ISBLANK(Lanes!AX445),"",ROUND(Lanes!AZ445,2))</f>
        <v/>
      </c>
      <c r="BF445" s="145" t="str">
        <f>IF(ISBLANK(Lanes!BA445),"",ROUND(Lanes!BA445,2))</f>
        <v/>
      </c>
      <c r="BG445" s="145" t="str">
        <f>IF(ISBLANK(Lanes!BB445),"",ROUND(Lanes!BB445,2))</f>
        <v/>
      </c>
      <c r="BH445" s="145" t="str">
        <f>IF(ISBLANK(Lanes!AX445),"",ROUND(Lanes!BC445,2))</f>
        <v/>
      </c>
      <c r="BI445" s="145" t="str">
        <f>IF(ISBLANK(Lanes!AX445),"",ROUND(Lanes!BD445,2))</f>
        <v/>
      </c>
      <c r="BJ445" s="145" t="str">
        <f>IF(ISBLANK(Lanes!BE445),"",Lanes!BE445)</f>
        <v/>
      </c>
      <c r="BK445" s="145" t="str">
        <f>IF(ISBLANK(Lanes!BF445),"",Lanes!BF445)</f>
        <v/>
      </c>
      <c r="BL445" s="145" t="str">
        <f>IF(ISBLANK(Lanes!BG445),"",Lanes!BG445)</f>
        <v/>
      </c>
      <c r="BM445" s="145" t="str">
        <f>IF(ISBLANK(Lanes!BH445),"",Lanes!BH445)</f>
        <v/>
      </c>
      <c r="BN445" s="145" t="str">
        <f>IF(ISBLANK(Lanes!BI445),"",Lanes!BI445)</f>
        <v/>
      </c>
      <c r="BO445" s="145" t="str">
        <f>IF(ISBLANK(Lanes!BJ445),"",Lanes!BJ445)</f>
        <v/>
      </c>
      <c r="BP445" s="145" t="str">
        <f>IF(ISBLANK(Lanes!BK445),"",Lanes!BK445)</f>
        <v/>
      </c>
      <c r="BQ445" s="145" t="str">
        <f>IF(ISBLANK(Lanes!BL445),"",Lanes!BL445)</f>
        <v/>
      </c>
      <c r="BR445" s="145" t="str">
        <f>IF(ISBLANK(Lanes!BM445),"",ROUND(Lanes!BM445,0))</f>
        <v/>
      </c>
      <c r="BS445" s="145" t="str">
        <f>IF(ISBLANK(Lanes!BN445),"",ROUND(Lanes!BN445,0))</f>
        <v/>
      </c>
      <c r="BT445" s="145" t="str">
        <f>IF(ISBLANK(Lanes!BO445),"",ROUND(Lanes!BO445,0))</f>
        <v/>
      </c>
      <c r="BU445" s="145" t="str">
        <f>IF(ISBLANK(Lanes!BN445),"",ROUND(Lanes!BP445,0))</f>
        <v/>
      </c>
      <c r="BV445" s="145" t="str">
        <f>IF(ISBLANK(Lanes!BQ445),"",ROUND(Lanes!BQ445,1))</f>
        <v/>
      </c>
      <c r="BW445" s="145" t="str">
        <f>IF(ISBLANK(Lanes!BR445),"",Lanes!BR445)</f>
        <v/>
      </c>
      <c r="BX445" s="145" t="str">
        <f>IF(ISBLANK(Lanes!BS445),"",Lanes!BS445)</f>
        <v/>
      </c>
      <c r="BY445" s="145" t="str">
        <f>IF(ISBLANK(Lanes!BT445),"",Lanes!BT445)</f>
        <v/>
      </c>
      <c r="BZ445" s="145" t="str">
        <f>IF(ISBLANK(Lanes!BU445),"",Lanes!BU445)</f>
        <v/>
      </c>
      <c r="CA445" s="145" t="str">
        <f>IF(ISBLANK(Lanes!BV445),"",ROUND(Lanes!BV445,1))</f>
        <v/>
      </c>
      <c r="CB445" s="145" t="str">
        <f>IF(ISBLANK(Lanes!BW445),"",ROUND(Lanes!BW445,2))</f>
        <v/>
      </c>
      <c r="CC445" s="145" t="str">
        <f>IF(ISBLANK(Lanes!BX445),"",ROUND(Lanes!BX445,1))</f>
        <v/>
      </c>
      <c r="CD445" s="145" t="str">
        <f>IF(ISBLANK(Lanes!BY445),"",ROUND(Lanes!BY445,2))</f>
        <v/>
      </c>
      <c r="CE445" s="145" t="str">
        <f>IF(ISBLANK(Lanes!BZ445),"",ROUND(Lanes!BZ445,0))</f>
        <v/>
      </c>
      <c r="CF445" s="145" t="str">
        <f>IF(ISBLANK(Lanes!CA445),"",ROUND(Lanes!CA445,0))</f>
        <v/>
      </c>
      <c r="CG445" s="145" t="str">
        <f>IF(ISBLANK(Lanes!CB445),"",ROUND(Lanes!CB445,0))</f>
        <v/>
      </c>
      <c r="CH445" s="145" t="str">
        <f>IF(ISBLANK(Lanes!CC445),"",ROUND(Lanes!CC445,2))</f>
        <v/>
      </c>
      <c r="CI445" s="145" t="str">
        <f>IF(ISBLANK(Lanes!CD445),"",ROUND(Lanes!CD445,2))</f>
        <v/>
      </c>
      <c r="CJ445" s="145" t="str">
        <f>IF(ISBLANK(Lanes!CE445),"",ROUND(Lanes!CE445,2))</f>
        <v/>
      </c>
      <c r="CK445" s="145" t="str">
        <f>IF(ISBLANK(Lanes!CF445),"",ROUND(Lanes!CF445,0))</f>
        <v/>
      </c>
      <c r="CL445" s="145" t="str">
        <f>IF(ISBLANK(Lanes!CG445),"",ROUND(Lanes!CG445,0))</f>
        <v/>
      </c>
      <c r="CM445" s="145" t="str">
        <f>IF(ISBLANK(Lanes!CH445),"",ROUND(Lanes!CH445,0))</f>
        <v/>
      </c>
      <c r="CN445" s="145" t="str">
        <f>IF(ISBLANK(Lanes!CI445),"",ROUND(Lanes!CI445,2))</f>
        <v/>
      </c>
      <c r="CO445" s="145" t="str">
        <f>IF(ISBLANK(Lanes!CJ445),"",ROUND(Lanes!CJ445,2))</f>
        <v/>
      </c>
      <c r="CP445" s="145" t="str">
        <f>IF(ISBLANK(Lanes!CK445),"",ROUND(Lanes!CK445,2))</f>
        <v/>
      </c>
      <c r="CQ445" s="146" t="str">
        <f>IF(ISBLANK(Lanes!CL445),"","delete")</f>
        <v/>
      </c>
    </row>
    <row r="446" spans="1:95">
      <c r="A446" s="142">
        <v>1850</v>
      </c>
      <c r="B446" s="140" t="s">
        <v>1391</v>
      </c>
      <c r="C446" s="141">
        <v>1</v>
      </c>
      <c r="D446" s="140" t="s">
        <v>3319</v>
      </c>
      <c r="E446" s="140" t="s">
        <v>3319</v>
      </c>
      <c r="F446" s="140" t="s">
        <v>86</v>
      </c>
      <c r="G446" s="140" t="s">
        <v>230</v>
      </c>
      <c r="H446" s="140" t="s">
        <v>111</v>
      </c>
      <c r="I446" s="140" t="s">
        <v>253</v>
      </c>
      <c r="J446" s="140" t="s">
        <v>166</v>
      </c>
      <c r="K446" s="140" t="s">
        <v>2380</v>
      </c>
      <c r="L446" s="140" t="s">
        <v>167</v>
      </c>
      <c r="M446" s="140" t="s">
        <v>168</v>
      </c>
      <c r="N446" s="140" t="s">
        <v>169</v>
      </c>
      <c r="O446" s="140" t="s">
        <v>216</v>
      </c>
      <c r="P446" s="140" t="s">
        <v>216</v>
      </c>
      <c r="Q446" s="140" t="s">
        <v>2380</v>
      </c>
      <c r="R446" s="140" t="s">
        <v>217</v>
      </c>
      <c r="S446" s="140" t="s">
        <v>144</v>
      </c>
      <c r="T446" s="140" t="s">
        <v>205</v>
      </c>
      <c r="U446" s="140" t="s">
        <v>107</v>
      </c>
      <c r="V446" s="140" t="s">
        <v>2380</v>
      </c>
      <c r="W446" s="140" t="s">
        <v>98</v>
      </c>
      <c r="X446" s="140" t="s">
        <v>267</v>
      </c>
      <c r="Y446" s="140" t="s">
        <v>2380</v>
      </c>
      <c r="Z446" s="140" t="s">
        <v>2380</v>
      </c>
      <c r="AA446" s="140" t="s">
        <v>101</v>
      </c>
      <c r="AB446" s="140" t="s">
        <v>2935</v>
      </c>
      <c r="AC446" s="140" t="s">
        <v>2391</v>
      </c>
      <c r="AD446" s="140" t="s">
        <v>101</v>
      </c>
      <c r="AE446" s="140" t="s">
        <v>2385</v>
      </c>
      <c r="AF446" s="140" t="s">
        <v>2385</v>
      </c>
      <c r="AG446" s="140" t="s">
        <v>2385</v>
      </c>
      <c r="AH446" s="140" t="s">
        <v>2385</v>
      </c>
      <c r="AI446" s="140" t="s">
        <v>251</v>
      </c>
      <c r="AJ446" s="140" t="s">
        <v>2424</v>
      </c>
      <c r="AK446" s="140" t="s">
        <v>2400</v>
      </c>
      <c r="AL446" s="140" t="s">
        <v>660</v>
      </c>
      <c r="AM446" s="140" t="s">
        <v>2380</v>
      </c>
      <c r="AN446" s="140" t="s">
        <v>660</v>
      </c>
      <c r="AO446" s="140" t="s">
        <v>660</v>
      </c>
      <c r="AP446" s="140" t="s">
        <v>2390</v>
      </c>
      <c r="AQ446" s="140" t="s">
        <v>2380</v>
      </c>
      <c r="AR446" s="140" t="s">
        <v>2509</v>
      </c>
      <c r="AS446" s="136" t="s">
        <v>2381</v>
      </c>
      <c r="AT446" s="145" t="str">
        <f>IF(ISBLANK(Lanes!AO446),"",ROUND(Lanes!AO446,2))</f>
        <v/>
      </c>
      <c r="AU446" s="145" t="str">
        <f>IF(ISBLANK(Lanes!AP446),"",ROUND(Lanes!AP446,2))</f>
        <v/>
      </c>
      <c r="AV446" s="145" t="str">
        <f>IF(ISBLANK(Lanes!AQ446),"",ROUND(Lanes!AQ446,2))</f>
        <v/>
      </c>
      <c r="AW446" s="145" t="str">
        <f>IF(ISBLANK(Lanes!AP446),"",ROUND(Lanes!AR446,2))</f>
        <v/>
      </c>
      <c r="AX446" s="145" t="str">
        <f>IF(ISBLANK(Lanes!AS446),"",ROUND(Lanes!AS446,2))</f>
        <v/>
      </c>
      <c r="AY446" s="145" t="str">
        <f>IF(ISBLANK(Lanes!AT446),"",ROUND(Lanes!AT446,2))</f>
        <v/>
      </c>
      <c r="AZ446" s="145" t="str">
        <f>IF(ISBLANK(Lanes!AP446),"",ROUND(Lanes!AU446,2))</f>
        <v/>
      </c>
      <c r="BA446" s="145" t="str">
        <f>IF(ISBLANK(Lanes!AP446),"",ROUND(Lanes!AV446,2))</f>
        <v/>
      </c>
      <c r="BB446" s="145" t="str">
        <f>IF(ISBLANK(Lanes!AW446),"",ROUND(Lanes!AW446,2))</f>
        <v/>
      </c>
      <c r="BC446" s="145" t="str">
        <f>IF(ISBLANK(Lanes!AX446),"",ROUND(Lanes!AX446,2))</f>
        <v/>
      </c>
      <c r="BD446" s="145" t="str">
        <f>IF(ISBLANK(Lanes!AY446),"",ROUND(Lanes!AY446,2))</f>
        <v/>
      </c>
      <c r="BE446" s="145" t="str">
        <f>IF(ISBLANK(Lanes!AX446),"",ROUND(Lanes!AZ446,2))</f>
        <v/>
      </c>
      <c r="BF446" s="145" t="str">
        <f>IF(ISBLANK(Lanes!BA446),"",ROUND(Lanes!BA446,2))</f>
        <v/>
      </c>
      <c r="BG446" s="145" t="str">
        <f>IF(ISBLANK(Lanes!BB446),"",ROUND(Lanes!BB446,2))</f>
        <v/>
      </c>
      <c r="BH446" s="145" t="str">
        <f>IF(ISBLANK(Lanes!AX446),"",ROUND(Lanes!BC446,2))</f>
        <v/>
      </c>
      <c r="BI446" s="145" t="str">
        <f>IF(ISBLANK(Lanes!AX446),"",ROUND(Lanes!BD446,2))</f>
        <v/>
      </c>
      <c r="BJ446" s="145" t="str">
        <f>IF(ISBLANK(Lanes!BE446),"",Lanes!BE446)</f>
        <v/>
      </c>
      <c r="BK446" s="145" t="str">
        <f>IF(ISBLANK(Lanes!BF446),"",Lanes!BF446)</f>
        <v/>
      </c>
      <c r="BL446" s="145" t="str">
        <f>IF(ISBLANK(Lanes!BG446),"",Lanes!BG446)</f>
        <v/>
      </c>
      <c r="BM446" s="145" t="str">
        <f>IF(ISBLANK(Lanes!BH446),"",Lanes!BH446)</f>
        <v/>
      </c>
      <c r="BN446" s="145" t="str">
        <f>IF(ISBLANK(Lanes!BI446),"",Lanes!BI446)</f>
        <v/>
      </c>
      <c r="BO446" s="145" t="str">
        <f>IF(ISBLANK(Lanes!BJ446),"",Lanes!BJ446)</f>
        <v/>
      </c>
      <c r="BP446" s="145" t="str">
        <f>IF(ISBLANK(Lanes!BK446),"",Lanes!BK446)</f>
        <v/>
      </c>
      <c r="BQ446" s="145" t="str">
        <f>IF(ISBLANK(Lanes!BL446),"",Lanes!BL446)</f>
        <v/>
      </c>
      <c r="BR446" s="145" t="str">
        <f>IF(ISBLANK(Lanes!BM446),"",ROUND(Lanes!BM446,0))</f>
        <v/>
      </c>
      <c r="BS446" s="145" t="str">
        <f>IF(ISBLANK(Lanes!BN446),"",ROUND(Lanes!BN446,0))</f>
        <v/>
      </c>
      <c r="BT446" s="145" t="str">
        <f>IF(ISBLANK(Lanes!BO446),"",ROUND(Lanes!BO446,0))</f>
        <v/>
      </c>
      <c r="BU446" s="145" t="str">
        <f>IF(ISBLANK(Lanes!BN446),"",ROUND(Lanes!BP446,0))</f>
        <v/>
      </c>
      <c r="BV446" s="145" t="str">
        <f>IF(ISBLANK(Lanes!BQ446),"",ROUND(Lanes!BQ446,1))</f>
        <v/>
      </c>
      <c r="BW446" s="145" t="str">
        <f>IF(ISBLANK(Lanes!BR446),"",Lanes!BR446)</f>
        <v/>
      </c>
      <c r="BX446" s="145" t="str">
        <f>IF(ISBLANK(Lanes!BS446),"",Lanes!BS446)</f>
        <v/>
      </c>
      <c r="BY446" s="145" t="str">
        <f>IF(ISBLANK(Lanes!BT446),"",Lanes!BT446)</f>
        <v/>
      </c>
      <c r="BZ446" s="145" t="str">
        <f>IF(ISBLANK(Lanes!BU446),"",Lanes!BU446)</f>
        <v/>
      </c>
      <c r="CA446" s="145" t="str">
        <f>IF(ISBLANK(Lanes!BV446),"",ROUND(Lanes!BV446,1))</f>
        <v/>
      </c>
      <c r="CB446" s="145" t="str">
        <f>IF(ISBLANK(Lanes!BW446),"",ROUND(Lanes!BW446,2))</f>
        <v/>
      </c>
      <c r="CC446" s="145" t="str">
        <f>IF(ISBLANK(Lanes!BX446),"",ROUND(Lanes!BX446,1))</f>
        <v/>
      </c>
      <c r="CD446" s="145" t="str">
        <f>IF(ISBLANK(Lanes!BY446),"",ROUND(Lanes!BY446,2))</f>
        <v/>
      </c>
      <c r="CE446" s="145" t="str">
        <f>IF(ISBLANK(Lanes!BZ446),"",ROUND(Lanes!BZ446,0))</f>
        <v/>
      </c>
      <c r="CF446" s="145" t="str">
        <f>IF(ISBLANK(Lanes!CA446),"",ROUND(Lanes!CA446,0))</f>
        <v/>
      </c>
      <c r="CG446" s="145" t="str">
        <f>IF(ISBLANK(Lanes!CB446),"",ROUND(Lanes!CB446,0))</f>
        <v/>
      </c>
      <c r="CH446" s="145" t="str">
        <f>IF(ISBLANK(Lanes!CC446),"",ROUND(Lanes!CC446,2))</f>
        <v/>
      </c>
      <c r="CI446" s="145" t="str">
        <f>IF(ISBLANK(Lanes!CD446),"",ROUND(Lanes!CD446,2))</f>
        <v/>
      </c>
      <c r="CJ446" s="145" t="str">
        <f>IF(ISBLANK(Lanes!CE446),"",ROUND(Lanes!CE446,2))</f>
        <v/>
      </c>
      <c r="CK446" s="145" t="str">
        <f>IF(ISBLANK(Lanes!CF446),"",ROUND(Lanes!CF446,0))</f>
        <v/>
      </c>
      <c r="CL446" s="145" t="str">
        <f>IF(ISBLANK(Lanes!CG446),"",ROUND(Lanes!CG446,0))</f>
        <v/>
      </c>
      <c r="CM446" s="145" t="str">
        <f>IF(ISBLANK(Lanes!CH446),"",ROUND(Lanes!CH446,0))</f>
        <v/>
      </c>
      <c r="CN446" s="145" t="str">
        <f>IF(ISBLANK(Lanes!CI446),"",ROUND(Lanes!CI446,2))</f>
        <v/>
      </c>
      <c r="CO446" s="145" t="str">
        <f>IF(ISBLANK(Lanes!CJ446),"",ROUND(Lanes!CJ446,2))</f>
        <v/>
      </c>
      <c r="CP446" s="145" t="str">
        <f>IF(ISBLANK(Lanes!CK446),"",ROUND(Lanes!CK446,2))</f>
        <v/>
      </c>
      <c r="CQ446" s="146" t="str">
        <f>IF(ISBLANK(Lanes!CL446),"","delete")</f>
        <v/>
      </c>
    </row>
    <row r="447" spans="1:95">
      <c r="A447" s="142">
        <v>1851</v>
      </c>
      <c r="B447" s="140" t="s">
        <v>1392</v>
      </c>
      <c r="C447" s="141">
        <v>1</v>
      </c>
      <c r="D447" s="140" t="s">
        <v>3318</v>
      </c>
      <c r="E447" s="140" t="s">
        <v>3318</v>
      </c>
      <c r="F447" s="140" t="s">
        <v>86</v>
      </c>
      <c r="G447" s="140" t="s">
        <v>230</v>
      </c>
      <c r="H447" s="140" t="s">
        <v>111</v>
      </c>
      <c r="I447" s="140" t="s">
        <v>415</v>
      </c>
      <c r="J447" s="140" t="s">
        <v>166</v>
      </c>
      <c r="K447" s="140" t="s">
        <v>416</v>
      </c>
      <c r="L447" s="140" t="s">
        <v>185</v>
      </c>
      <c r="M447" s="140" t="s">
        <v>168</v>
      </c>
      <c r="N447" s="140" t="s">
        <v>169</v>
      </c>
      <c r="O447" s="140" t="s">
        <v>435</v>
      </c>
      <c r="P447" s="140" t="s">
        <v>435</v>
      </c>
      <c r="Q447" s="140" t="s">
        <v>2380</v>
      </c>
      <c r="R447" s="140" t="s">
        <v>294</v>
      </c>
      <c r="S447" s="140" t="s">
        <v>144</v>
      </c>
      <c r="T447" s="140" t="s">
        <v>205</v>
      </c>
      <c r="U447" s="140" t="s">
        <v>283</v>
      </c>
      <c r="V447" s="140" t="s">
        <v>2380</v>
      </c>
      <c r="W447" s="140" t="s">
        <v>98</v>
      </c>
      <c r="X447" s="140" t="s">
        <v>99</v>
      </c>
      <c r="Y447" s="140" t="s">
        <v>400</v>
      </c>
      <c r="Z447" s="140" t="s">
        <v>400</v>
      </c>
      <c r="AA447" s="140" t="s">
        <v>251</v>
      </c>
      <c r="AB447" s="140" t="s">
        <v>2402</v>
      </c>
      <c r="AC447" s="140" t="s">
        <v>2391</v>
      </c>
      <c r="AD447" s="140" t="s">
        <v>101</v>
      </c>
      <c r="AE447" s="140" t="s">
        <v>2385</v>
      </c>
      <c r="AF447" s="140" t="s">
        <v>2385</v>
      </c>
      <c r="AG447" s="140" t="s">
        <v>2385</v>
      </c>
      <c r="AH447" s="140" t="s">
        <v>2385</v>
      </c>
      <c r="AI447" s="140" t="s">
        <v>101</v>
      </c>
      <c r="AJ447" s="140" t="s">
        <v>2434</v>
      </c>
      <c r="AK447" s="140" t="s">
        <v>2398</v>
      </c>
      <c r="AL447" s="140" t="s">
        <v>660</v>
      </c>
      <c r="AM447" s="140" t="s">
        <v>2380</v>
      </c>
      <c r="AN447" s="140" t="s">
        <v>660</v>
      </c>
      <c r="AO447" s="140" t="s">
        <v>660</v>
      </c>
      <c r="AP447" s="140" t="s">
        <v>2392</v>
      </c>
      <c r="AQ447" s="140" t="s">
        <v>2380</v>
      </c>
      <c r="AR447" s="140" t="s">
        <v>2509</v>
      </c>
      <c r="AS447" s="136" t="s">
        <v>2381</v>
      </c>
      <c r="AT447" s="145" t="str">
        <f>IF(ISBLANK(Lanes!AO447),"",ROUND(Lanes!AO447,2))</f>
        <v/>
      </c>
      <c r="AU447" s="145" t="str">
        <f>IF(ISBLANK(Lanes!AP447),"",ROUND(Lanes!AP447,2))</f>
        <v/>
      </c>
      <c r="AV447" s="145" t="str">
        <f>IF(ISBLANK(Lanes!AQ447),"",ROUND(Lanes!AQ447,2))</f>
        <v/>
      </c>
      <c r="AW447" s="145" t="str">
        <f>IF(ISBLANK(Lanes!AP447),"",ROUND(Lanes!AR447,2))</f>
        <v/>
      </c>
      <c r="AX447" s="145" t="str">
        <f>IF(ISBLANK(Lanes!AS447),"",ROUND(Lanes!AS447,2))</f>
        <v/>
      </c>
      <c r="AY447" s="145" t="str">
        <f>IF(ISBLANK(Lanes!AT447),"",ROUND(Lanes!AT447,2))</f>
        <v/>
      </c>
      <c r="AZ447" s="145" t="str">
        <f>IF(ISBLANK(Lanes!AP447),"",ROUND(Lanes!AU447,2))</f>
        <v/>
      </c>
      <c r="BA447" s="145" t="str">
        <f>IF(ISBLANK(Lanes!AP447),"",ROUND(Lanes!AV447,2))</f>
        <v/>
      </c>
      <c r="BB447" s="145" t="str">
        <f>IF(ISBLANK(Lanes!AW447),"",ROUND(Lanes!AW447,2))</f>
        <v/>
      </c>
      <c r="BC447" s="145" t="str">
        <f>IF(ISBLANK(Lanes!AX447),"",ROUND(Lanes!AX447,2))</f>
        <v/>
      </c>
      <c r="BD447" s="145" t="str">
        <f>IF(ISBLANK(Lanes!AY447),"",ROUND(Lanes!AY447,2))</f>
        <v/>
      </c>
      <c r="BE447" s="145" t="str">
        <f>IF(ISBLANK(Lanes!AX447),"",ROUND(Lanes!AZ447,2))</f>
        <v/>
      </c>
      <c r="BF447" s="145" t="str">
        <f>IF(ISBLANK(Lanes!BA447),"",ROUND(Lanes!BA447,2))</f>
        <v/>
      </c>
      <c r="BG447" s="145" t="str">
        <f>IF(ISBLANK(Lanes!BB447),"",ROUND(Lanes!BB447,2))</f>
        <v/>
      </c>
      <c r="BH447" s="145" t="str">
        <f>IF(ISBLANK(Lanes!AX447),"",ROUND(Lanes!BC447,2))</f>
        <v/>
      </c>
      <c r="BI447" s="145" t="str">
        <f>IF(ISBLANK(Lanes!AX447),"",ROUND(Lanes!BD447,2))</f>
        <v/>
      </c>
      <c r="BJ447" s="145" t="str">
        <f>IF(ISBLANK(Lanes!BE447),"",Lanes!BE447)</f>
        <v/>
      </c>
      <c r="BK447" s="145" t="str">
        <f>IF(ISBLANK(Lanes!BF447),"",Lanes!BF447)</f>
        <v/>
      </c>
      <c r="BL447" s="145" t="str">
        <f>IF(ISBLANK(Lanes!BG447),"",Lanes!BG447)</f>
        <v/>
      </c>
      <c r="BM447" s="145" t="str">
        <f>IF(ISBLANK(Lanes!BH447),"",Lanes!BH447)</f>
        <v/>
      </c>
      <c r="BN447" s="145" t="str">
        <f>IF(ISBLANK(Lanes!BI447),"",Lanes!BI447)</f>
        <v/>
      </c>
      <c r="BO447" s="145" t="str">
        <f>IF(ISBLANK(Lanes!BJ447),"",Lanes!BJ447)</f>
        <v/>
      </c>
      <c r="BP447" s="145" t="str">
        <f>IF(ISBLANK(Lanes!BK447),"",Lanes!BK447)</f>
        <v/>
      </c>
      <c r="BQ447" s="145" t="str">
        <f>IF(ISBLANK(Lanes!BL447),"",Lanes!BL447)</f>
        <v/>
      </c>
      <c r="BR447" s="145" t="str">
        <f>IF(ISBLANK(Lanes!BM447),"",ROUND(Lanes!BM447,0))</f>
        <v/>
      </c>
      <c r="BS447" s="145" t="str">
        <f>IF(ISBLANK(Lanes!BN447),"",ROUND(Lanes!BN447,0))</f>
        <v/>
      </c>
      <c r="BT447" s="145" t="str">
        <f>IF(ISBLANK(Lanes!BO447),"",ROUND(Lanes!BO447,0))</f>
        <v/>
      </c>
      <c r="BU447" s="145" t="str">
        <f>IF(ISBLANK(Lanes!BN447),"",ROUND(Lanes!BP447,0))</f>
        <v/>
      </c>
      <c r="BV447" s="145" t="str">
        <f>IF(ISBLANK(Lanes!BQ447),"",ROUND(Lanes!BQ447,1))</f>
        <v/>
      </c>
      <c r="BW447" s="145" t="str">
        <f>IF(ISBLANK(Lanes!BR447),"",Lanes!BR447)</f>
        <v/>
      </c>
      <c r="BX447" s="145" t="str">
        <f>IF(ISBLANK(Lanes!BS447),"",Lanes!BS447)</f>
        <v/>
      </c>
      <c r="BY447" s="145" t="str">
        <f>IF(ISBLANK(Lanes!BT447),"",Lanes!BT447)</f>
        <v/>
      </c>
      <c r="BZ447" s="145" t="str">
        <f>IF(ISBLANK(Lanes!BU447),"",Lanes!BU447)</f>
        <v/>
      </c>
      <c r="CA447" s="145" t="str">
        <f>IF(ISBLANK(Lanes!BV447),"",ROUND(Lanes!BV447,1))</f>
        <v/>
      </c>
      <c r="CB447" s="145" t="str">
        <f>IF(ISBLANK(Lanes!BW447),"",ROUND(Lanes!BW447,2))</f>
        <v/>
      </c>
      <c r="CC447" s="145" t="str">
        <f>IF(ISBLANK(Lanes!BX447),"",ROUND(Lanes!BX447,1))</f>
        <v/>
      </c>
      <c r="CD447" s="145" t="str">
        <f>IF(ISBLANK(Lanes!BY447),"",ROUND(Lanes!BY447,2))</f>
        <v/>
      </c>
      <c r="CE447" s="145" t="str">
        <f>IF(ISBLANK(Lanes!BZ447),"",ROUND(Lanes!BZ447,0))</f>
        <v/>
      </c>
      <c r="CF447" s="145" t="str">
        <f>IF(ISBLANK(Lanes!CA447),"",ROUND(Lanes!CA447,0))</f>
        <v/>
      </c>
      <c r="CG447" s="145" t="str">
        <f>IF(ISBLANK(Lanes!CB447),"",ROUND(Lanes!CB447,0))</f>
        <v/>
      </c>
      <c r="CH447" s="145" t="str">
        <f>IF(ISBLANK(Lanes!CC447),"",ROUND(Lanes!CC447,2))</f>
        <v/>
      </c>
      <c r="CI447" s="145" t="str">
        <f>IF(ISBLANK(Lanes!CD447),"",ROUND(Lanes!CD447,2))</f>
        <v/>
      </c>
      <c r="CJ447" s="145" t="str">
        <f>IF(ISBLANK(Lanes!CE447),"",ROUND(Lanes!CE447,2))</f>
        <v/>
      </c>
      <c r="CK447" s="145" t="str">
        <f>IF(ISBLANK(Lanes!CF447),"",ROUND(Lanes!CF447,0))</f>
        <v/>
      </c>
      <c r="CL447" s="145" t="str">
        <f>IF(ISBLANK(Lanes!CG447),"",ROUND(Lanes!CG447,0))</f>
        <v/>
      </c>
      <c r="CM447" s="145" t="str">
        <f>IF(ISBLANK(Lanes!CH447),"",ROUND(Lanes!CH447,0))</f>
        <v/>
      </c>
      <c r="CN447" s="145" t="str">
        <f>IF(ISBLANK(Lanes!CI447),"",ROUND(Lanes!CI447,2))</f>
        <v/>
      </c>
      <c r="CO447" s="145" t="str">
        <f>IF(ISBLANK(Lanes!CJ447),"",ROUND(Lanes!CJ447,2))</f>
        <v/>
      </c>
      <c r="CP447" s="145" t="str">
        <f>IF(ISBLANK(Lanes!CK447),"",ROUND(Lanes!CK447,2))</f>
        <v/>
      </c>
      <c r="CQ447" s="146" t="str">
        <f>IF(ISBLANK(Lanes!CL447),"","delete")</f>
        <v/>
      </c>
    </row>
    <row r="448" spans="1:95">
      <c r="A448" s="142">
        <v>1852</v>
      </c>
      <c r="B448" s="140" t="s">
        <v>1393</v>
      </c>
      <c r="C448" s="141">
        <v>1</v>
      </c>
      <c r="D448" s="140" t="s">
        <v>3317</v>
      </c>
      <c r="E448" s="140" t="s">
        <v>3317</v>
      </c>
      <c r="F448" s="140" t="s">
        <v>86</v>
      </c>
      <c r="G448" s="140" t="s">
        <v>230</v>
      </c>
      <c r="H448" s="140" t="s">
        <v>103</v>
      </c>
      <c r="I448" s="140" t="s">
        <v>415</v>
      </c>
      <c r="J448" s="140" t="s">
        <v>166</v>
      </c>
      <c r="K448" s="140" t="s">
        <v>416</v>
      </c>
      <c r="L448" s="140" t="s">
        <v>185</v>
      </c>
      <c r="M448" s="140" t="s">
        <v>168</v>
      </c>
      <c r="N448" s="140" t="s">
        <v>169</v>
      </c>
      <c r="O448" s="140" t="s">
        <v>435</v>
      </c>
      <c r="P448" s="140" t="s">
        <v>435</v>
      </c>
      <c r="Q448" s="140" t="s">
        <v>2380</v>
      </c>
      <c r="R448" s="140" t="s">
        <v>294</v>
      </c>
      <c r="S448" s="140" t="s">
        <v>144</v>
      </c>
      <c r="T448" s="140" t="s">
        <v>205</v>
      </c>
      <c r="U448" s="140" t="s">
        <v>283</v>
      </c>
      <c r="V448" s="140" t="s">
        <v>2380</v>
      </c>
      <c r="W448" s="140" t="s">
        <v>98</v>
      </c>
      <c r="X448" s="140" t="s">
        <v>99</v>
      </c>
      <c r="Y448" s="140" t="s">
        <v>400</v>
      </c>
      <c r="Z448" s="140" t="s">
        <v>400</v>
      </c>
      <c r="AA448" s="140" t="s">
        <v>251</v>
      </c>
      <c r="AB448" s="140" t="s">
        <v>2392</v>
      </c>
      <c r="AC448" s="140" t="s">
        <v>2391</v>
      </c>
      <c r="AD448" s="140" t="s">
        <v>101</v>
      </c>
      <c r="AE448" s="140" t="s">
        <v>2385</v>
      </c>
      <c r="AF448" s="140" t="s">
        <v>2385</v>
      </c>
      <c r="AG448" s="140" t="s">
        <v>2385</v>
      </c>
      <c r="AH448" s="140" t="s">
        <v>2385</v>
      </c>
      <c r="AI448" s="140" t="s">
        <v>101</v>
      </c>
      <c r="AJ448" s="140" t="s">
        <v>2434</v>
      </c>
      <c r="AK448" s="140" t="s">
        <v>2398</v>
      </c>
      <c r="AL448" s="140" t="s">
        <v>660</v>
      </c>
      <c r="AM448" s="140" t="s">
        <v>2380</v>
      </c>
      <c r="AN448" s="140" t="s">
        <v>660</v>
      </c>
      <c r="AO448" s="140" t="s">
        <v>660</v>
      </c>
      <c r="AP448" s="140" t="s">
        <v>2392</v>
      </c>
      <c r="AQ448" s="140" t="s">
        <v>2380</v>
      </c>
      <c r="AR448" s="140" t="s">
        <v>2509</v>
      </c>
      <c r="AS448" s="136" t="s">
        <v>2381</v>
      </c>
      <c r="AT448" s="145" t="str">
        <f>IF(ISBLANK(Lanes!AO448),"",ROUND(Lanes!AO448,2))</f>
        <v/>
      </c>
      <c r="AU448" s="145" t="str">
        <f>IF(ISBLANK(Lanes!AP448),"",ROUND(Lanes!AP448,2))</f>
        <v/>
      </c>
      <c r="AV448" s="145" t="str">
        <f>IF(ISBLANK(Lanes!AQ448),"",ROUND(Lanes!AQ448,2))</f>
        <v/>
      </c>
      <c r="AW448" s="145" t="str">
        <f>IF(ISBLANK(Lanes!AP448),"",ROUND(Lanes!AR448,2))</f>
        <v/>
      </c>
      <c r="AX448" s="145" t="str">
        <f>IF(ISBLANK(Lanes!AS448),"",ROUND(Lanes!AS448,2))</f>
        <v/>
      </c>
      <c r="AY448" s="145" t="str">
        <f>IF(ISBLANK(Lanes!AT448),"",ROUND(Lanes!AT448,2))</f>
        <v/>
      </c>
      <c r="AZ448" s="145" t="str">
        <f>IF(ISBLANK(Lanes!AP448),"",ROUND(Lanes!AU448,2))</f>
        <v/>
      </c>
      <c r="BA448" s="145" t="str">
        <f>IF(ISBLANK(Lanes!AP448),"",ROUND(Lanes!AV448,2))</f>
        <v/>
      </c>
      <c r="BB448" s="145" t="str">
        <f>IF(ISBLANK(Lanes!AW448),"",ROUND(Lanes!AW448,2))</f>
        <v/>
      </c>
      <c r="BC448" s="145" t="str">
        <f>IF(ISBLANK(Lanes!AX448),"",ROUND(Lanes!AX448,2))</f>
        <v/>
      </c>
      <c r="BD448" s="145" t="str">
        <f>IF(ISBLANK(Lanes!AY448),"",ROUND(Lanes!AY448,2))</f>
        <v/>
      </c>
      <c r="BE448" s="145" t="str">
        <f>IF(ISBLANK(Lanes!AX448),"",ROUND(Lanes!AZ448,2))</f>
        <v/>
      </c>
      <c r="BF448" s="145" t="str">
        <f>IF(ISBLANK(Lanes!BA448),"",ROUND(Lanes!BA448,2))</f>
        <v/>
      </c>
      <c r="BG448" s="145" t="str">
        <f>IF(ISBLANK(Lanes!BB448),"",ROUND(Lanes!BB448,2))</f>
        <v/>
      </c>
      <c r="BH448" s="145" t="str">
        <f>IF(ISBLANK(Lanes!AX448),"",ROUND(Lanes!BC448,2))</f>
        <v/>
      </c>
      <c r="BI448" s="145" t="str">
        <f>IF(ISBLANK(Lanes!AX448),"",ROUND(Lanes!BD448,2))</f>
        <v/>
      </c>
      <c r="BJ448" s="145" t="str">
        <f>IF(ISBLANK(Lanes!BE448),"",Lanes!BE448)</f>
        <v/>
      </c>
      <c r="BK448" s="145" t="str">
        <f>IF(ISBLANK(Lanes!BF448),"",Lanes!BF448)</f>
        <v/>
      </c>
      <c r="BL448" s="145" t="str">
        <f>IF(ISBLANK(Lanes!BG448),"",Lanes!BG448)</f>
        <v/>
      </c>
      <c r="BM448" s="145" t="str">
        <f>IF(ISBLANK(Lanes!BH448),"",Lanes!BH448)</f>
        <v/>
      </c>
      <c r="BN448" s="145" t="str">
        <f>IF(ISBLANK(Lanes!BI448),"",Lanes!BI448)</f>
        <v/>
      </c>
      <c r="BO448" s="145" t="str">
        <f>IF(ISBLANK(Lanes!BJ448),"",Lanes!BJ448)</f>
        <v/>
      </c>
      <c r="BP448" s="145" t="str">
        <f>IF(ISBLANK(Lanes!BK448),"",Lanes!BK448)</f>
        <v/>
      </c>
      <c r="BQ448" s="145" t="str">
        <f>IF(ISBLANK(Lanes!BL448),"",Lanes!BL448)</f>
        <v/>
      </c>
      <c r="BR448" s="145" t="str">
        <f>IF(ISBLANK(Lanes!BM448),"",ROUND(Lanes!BM448,0))</f>
        <v/>
      </c>
      <c r="BS448" s="145" t="str">
        <f>IF(ISBLANK(Lanes!BN448),"",ROUND(Lanes!BN448,0))</f>
        <v/>
      </c>
      <c r="BT448" s="145" t="str">
        <f>IF(ISBLANK(Lanes!BO448),"",ROUND(Lanes!BO448,0))</f>
        <v/>
      </c>
      <c r="BU448" s="145" t="str">
        <f>IF(ISBLANK(Lanes!BN448),"",ROUND(Lanes!BP448,0))</f>
        <v/>
      </c>
      <c r="BV448" s="145" t="str">
        <f>IF(ISBLANK(Lanes!BQ448),"",ROUND(Lanes!BQ448,1))</f>
        <v/>
      </c>
      <c r="BW448" s="145" t="str">
        <f>IF(ISBLANK(Lanes!BR448),"",Lanes!BR448)</f>
        <v/>
      </c>
      <c r="BX448" s="145" t="str">
        <f>IF(ISBLANK(Lanes!BS448),"",Lanes!BS448)</f>
        <v/>
      </c>
      <c r="BY448" s="145" t="str">
        <f>IF(ISBLANK(Lanes!BT448),"",Lanes!BT448)</f>
        <v/>
      </c>
      <c r="BZ448" s="145" t="str">
        <f>IF(ISBLANK(Lanes!BU448),"",Lanes!BU448)</f>
        <v/>
      </c>
      <c r="CA448" s="145" t="str">
        <f>IF(ISBLANK(Lanes!BV448),"",ROUND(Lanes!BV448,1))</f>
        <v/>
      </c>
      <c r="CB448" s="145" t="str">
        <f>IF(ISBLANK(Lanes!BW448),"",ROUND(Lanes!BW448,2))</f>
        <v/>
      </c>
      <c r="CC448" s="145" t="str">
        <f>IF(ISBLANK(Lanes!BX448),"",ROUND(Lanes!BX448,1))</f>
        <v/>
      </c>
      <c r="CD448" s="145" t="str">
        <f>IF(ISBLANK(Lanes!BY448),"",ROUND(Lanes!BY448,2))</f>
        <v/>
      </c>
      <c r="CE448" s="145" t="str">
        <f>IF(ISBLANK(Lanes!BZ448),"",ROUND(Lanes!BZ448,0))</f>
        <v/>
      </c>
      <c r="CF448" s="145" t="str">
        <f>IF(ISBLANK(Lanes!CA448),"",ROUND(Lanes!CA448,0))</f>
        <v/>
      </c>
      <c r="CG448" s="145" t="str">
        <f>IF(ISBLANK(Lanes!CB448),"",ROUND(Lanes!CB448,0))</f>
        <v/>
      </c>
      <c r="CH448" s="145" t="str">
        <f>IF(ISBLANK(Lanes!CC448),"",ROUND(Lanes!CC448,2))</f>
        <v/>
      </c>
      <c r="CI448" s="145" t="str">
        <f>IF(ISBLANK(Lanes!CD448),"",ROUND(Lanes!CD448,2))</f>
        <v/>
      </c>
      <c r="CJ448" s="145" t="str">
        <f>IF(ISBLANK(Lanes!CE448),"",ROUND(Lanes!CE448,2))</f>
        <v/>
      </c>
      <c r="CK448" s="145" t="str">
        <f>IF(ISBLANK(Lanes!CF448),"",ROUND(Lanes!CF448,0))</f>
        <v/>
      </c>
      <c r="CL448" s="145" t="str">
        <f>IF(ISBLANK(Lanes!CG448),"",ROUND(Lanes!CG448,0))</f>
        <v/>
      </c>
      <c r="CM448" s="145" t="str">
        <f>IF(ISBLANK(Lanes!CH448),"",ROUND(Lanes!CH448,0))</f>
        <v/>
      </c>
      <c r="CN448" s="145" t="str">
        <f>IF(ISBLANK(Lanes!CI448),"",ROUND(Lanes!CI448,2))</f>
        <v/>
      </c>
      <c r="CO448" s="145" t="str">
        <f>IF(ISBLANK(Lanes!CJ448),"",ROUND(Lanes!CJ448,2))</f>
        <v/>
      </c>
      <c r="CP448" s="145" t="str">
        <f>IF(ISBLANK(Lanes!CK448),"",ROUND(Lanes!CK448,2))</f>
        <v/>
      </c>
      <c r="CQ448" s="146" t="str">
        <f>IF(ISBLANK(Lanes!CL448),"","delete")</f>
        <v/>
      </c>
    </row>
    <row r="449" spans="1:95">
      <c r="A449" s="142">
        <v>1853</v>
      </c>
      <c r="B449" s="140" t="s">
        <v>1394</v>
      </c>
      <c r="C449" s="141">
        <v>1</v>
      </c>
      <c r="D449" s="140" t="s">
        <v>3316</v>
      </c>
      <c r="E449" s="140" t="s">
        <v>3316</v>
      </c>
      <c r="F449" s="140" t="s">
        <v>86</v>
      </c>
      <c r="G449" s="140" t="s">
        <v>230</v>
      </c>
      <c r="H449" s="140" t="s">
        <v>111</v>
      </c>
      <c r="I449" s="140" t="s">
        <v>415</v>
      </c>
      <c r="J449" s="140" t="s">
        <v>261</v>
      </c>
      <c r="K449" s="140" t="s">
        <v>416</v>
      </c>
      <c r="L449" s="140" t="s">
        <v>185</v>
      </c>
      <c r="M449" s="140" t="s">
        <v>168</v>
      </c>
      <c r="N449" s="140" t="s">
        <v>169</v>
      </c>
      <c r="O449" s="140" t="s">
        <v>213</v>
      </c>
      <c r="P449" s="140" t="s">
        <v>213</v>
      </c>
      <c r="Q449" s="140" t="s">
        <v>2380</v>
      </c>
      <c r="R449" s="140" t="s">
        <v>214</v>
      </c>
      <c r="S449" s="140" t="s">
        <v>144</v>
      </c>
      <c r="T449" s="140" t="s">
        <v>215</v>
      </c>
      <c r="U449" s="140" t="s">
        <v>283</v>
      </c>
      <c r="V449" s="140" t="s">
        <v>2380</v>
      </c>
      <c r="W449" s="140" t="s">
        <v>98</v>
      </c>
      <c r="X449" s="140" t="s">
        <v>99</v>
      </c>
      <c r="Y449" s="140" t="s">
        <v>400</v>
      </c>
      <c r="Z449" s="140" t="s">
        <v>400</v>
      </c>
      <c r="AA449" s="140" t="s">
        <v>251</v>
      </c>
      <c r="AB449" s="140" t="s">
        <v>2416</v>
      </c>
      <c r="AC449" s="140" t="s">
        <v>2391</v>
      </c>
      <c r="AD449" s="140" t="s">
        <v>101</v>
      </c>
      <c r="AE449" s="140" t="s">
        <v>2385</v>
      </c>
      <c r="AF449" s="140" t="s">
        <v>2385</v>
      </c>
      <c r="AG449" s="140" t="s">
        <v>2385</v>
      </c>
      <c r="AH449" s="140" t="s">
        <v>2385</v>
      </c>
      <c r="AI449" s="140" t="s">
        <v>101</v>
      </c>
      <c r="AJ449" s="140" t="s">
        <v>2434</v>
      </c>
      <c r="AK449" s="140" t="s">
        <v>2398</v>
      </c>
      <c r="AL449" s="140" t="s">
        <v>660</v>
      </c>
      <c r="AM449" s="140" t="s">
        <v>2380</v>
      </c>
      <c r="AN449" s="140" t="s">
        <v>660</v>
      </c>
      <c r="AO449" s="140" t="s">
        <v>660</v>
      </c>
      <c r="AP449" s="140" t="s">
        <v>2383</v>
      </c>
      <c r="AQ449" s="140" t="s">
        <v>2380</v>
      </c>
      <c r="AR449" s="140" t="s">
        <v>2480</v>
      </c>
      <c r="AS449" s="136" t="s">
        <v>2381</v>
      </c>
      <c r="AT449" s="145" t="str">
        <f>IF(ISBLANK(Lanes!AO449),"",ROUND(Lanes!AO449,2))</f>
        <v/>
      </c>
      <c r="AU449" s="145" t="str">
        <f>IF(ISBLANK(Lanes!AP449),"",ROUND(Lanes!AP449,2))</f>
        <v/>
      </c>
      <c r="AV449" s="145" t="str">
        <f>IF(ISBLANK(Lanes!AQ449),"",ROUND(Lanes!AQ449,2))</f>
        <v/>
      </c>
      <c r="AW449" s="145" t="str">
        <f>IF(ISBLANK(Lanes!AP449),"",ROUND(Lanes!AR449,2))</f>
        <v/>
      </c>
      <c r="AX449" s="145" t="str">
        <f>IF(ISBLANK(Lanes!AS449),"",ROUND(Lanes!AS449,2))</f>
        <v/>
      </c>
      <c r="AY449" s="145" t="str">
        <f>IF(ISBLANK(Lanes!AT449),"",ROUND(Lanes!AT449,2))</f>
        <v/>
      </c>
      <c r="AZ449" s="145" t="str">
        <f>IF(ISBLANK(Lanes!AP449),"",ROUND(Lanes!AU449,2))</f>
        <v/>
      </c>
      <c r="BA449" s="145" t="str">
        <f>IF(ISBLANK(Lanes!AP449),"",ROUND(Lanes!AV449,2))</f>
        <v/>
      </c>
      <c r="BB449" s="145" t="str">
        <f>IF(ISBLANK(Lanes!AW449),"",ROUND(Lanes!AW449,2))</f>
        <v/>
      </c>
      <c r="BC449" s="145" t="str">
        <f>IF(ISBLANK(Lanes!AX449),"",ROUND(Lanes!AX449,2))</f>
        <v/>
      </c>
      <c r="BD449" s="145" t="str">
        <f>IF(ISBLANK(Lanes!AY449),"",ROUND(Lanes!AY449,2))</f>
        <v/>
      </c>
      <c r="BE449" s="145" t="str">
        <f>IF(ISBLANK(Lanes!AX449),"",ROUND(Lanes!AZ449,2))</f>
        <v/>
      </c>
      <c r="BF449" s="145" t="str">
        <f>IF(ISBLANK(Lanes!BA449),"",ROUND(Lanes!BA449,2))</f>
        <v/>
      </c>
      <c r="BG449" s="145" t="str">
        <f>IF(ISBLANK(Lanes!BB449),"",ROUND(Lanes!BB449,2))</f>
        <v/>
      </c>
      <c r="BH449" s="145" t="str">
        <f>IF(ISBLANK(Lanes!AX449),"",ROUND(Lanes!BC449,2))</f>
        <v/>
      </c>
      <c r="BI449" s="145" t="str">
        <f>IF(ISBLANK(Lanes!AX449),"",ROUND(Lanes!BD449,2))</f>
        <v/>
      </c>
      <c r="BJ449" s="145" t="str">
        <f>IF(ISBLANK(Lanes!BE449),"",Lanes!BE449)</f>
        <v/>
      </c>
      <c r="BK449" s="145" t="str">
        <f>IF(ISBLANK(Lanes!BF449),"",Lanes!BF449)</f>
        <v/>
      </c>
      <c r="BL449" s="145" t="str">
        <f>IF(ISBLANK(Lanes!BG449),"",Lanes!BG449)</f>
        <v/>
      </c>
      <c r="BM449" s="145" t="str">
        <f>IF(ISBLANK(Lanes!BH449),"",Lanes!BH449)</f>
        <v/>
      </c>
      <c r="BN449" s="145" t="str">
        <f>IF(ISBLANK(Lanes!BI449),"",Lanes!BI449)</f>
        <v/>
      </c>
      <c r="BO449" s="145" t="str">
        <f>IF(ISBLANK(Lanes!BJ449),"",Lanes!BJ449)</f>
        <v/>
      </c>
      <c r="BP449" s="145" t="str">
        <f>IF(ISBLANK(Lanes!BK449),"",Lanes!BK449)</f>
        <v/>
      </c>
      <c r="BQ449" s="145" t="str">
        <f>IF(ISBLANK(Lanes!BL449),"",Lanes!BL449)</f>
        <v/>
      </c>
      <c r="BR449" s="145" t="str">
        <f>IF(ISBLANK(Lanes!BM449),"",ROUND(Lanes!BM449,0))</f>
        <v/>
      </c>
      <c r="BS449" s="145" t="str">
        <f>IF(ISBLANK(Lanes!BN449),"",ROUND(Lanes!BN449,0))</f>
        <v/>
      </c>
      <c r="BT449" s="145" t="str">
        <f>IF(ISBLANK(Lanes!BO449),"",ROUND(Lanes!BO449,0))</f>
        <v/>
      </c>
      <c r="BU449" s="145" t="str">
        <f>IF(ISBLANK(Lanes!BN449),"",ROUND(Lanes!BP449,0))</f>
        <v/>
      </c>
      <c r="BV449" s="145" t="str">
        <f>IF(ISBLANK(Lanes!BQ449),"",ROUND(Lanes!BQ449,1))</f>
        <v/>
      </c>
      <c r="BW449" s="145" t="str">
        <f>IF(ISBLANK(Lanes!BR449),"",Lanes!BR449)</f>
        <v/>
      </c>
      <c r="BX449" s="145" t="str">
        <f>IF(ISBLANK(Lanes!BS449),"",Lanes!BS449)</f>
        <v/>
      </c>
      <c r="BY449" s="145" t="str">
        <f>IF(ISBLANK(Lanes!BT449),"",Lanes!BT449)</f>
        <v/>
      </c>
      <c r="BZ449" s="145" t="str">
        <f>IF(ISBLANK(Lanes!BU449),"",Lanes!BU449)</f>
        <v/>
      </c>
      <c r="CA449" s="145" t="str">
        <f>IF(ISBLANK(Lanes!BV449),"",ROUND(Lanes!BV449,1))</f>
        <v/>
      </c>
      <c r="CB449" s="145" t="str">
        <f>IF(ISBLANK(Lanes!BW449),"",ROUND(Lanes!BW449,2))</f>
        <v/>
      </c>
      <c r="CC449" s="145" t="str">
        <f>IF(ISBLANK(Lanes!BX449),"",ROUND(Lanes!BX449,1))</f>
        <v/>
      </c>
      <c r="CD449" s="145" t="str">
        <f>IF(ISBLANK(Lanes!BY449),"",ROUND(Lanes!BY449,2))</f>
        <v/>
      </c>
      <c r="CE449" s="145" t="str">
        <f>IF(ISBLANK(Lanes!BZ449),"",ROUND(Lanes!BZ449,0))</f>
        <v/>
      </c>
      <c r="CF449" s="145" t="str">
        <f>IF(ISBLANK(Lanes!CA449),"",ROUND(Lanes!CA449,0))</f>
        <v/>
      </c>
      <c r="CG449" s="145" t="str">
        <f>IF(ISBLANK(Lanes!CB449),"",ROUND(Lanes!CB449,0))</f>
        <v/>
      </c>
      <c r="CH449" s="145" t="str">
        <f>IF(ISBLANK(Lanes!CC449),"",ROUND(Lanes!CC449,2))</f>
        <v/>
      </c>
      <c r="CI449" s="145" t="str">
        <f>IF(ISBLANK(Lanes!CD449),"",ROUND(Lanes!CD449,2))</f>
        <v/>
      </c>
      <c r="CJ449" s="145" t="str">
        <f>IF(ISBLANK(Lanes!CE449),"",ROUND(Lanes!CE449,2))</f>
        <v/>
      </c>
      <c r="CK449" s="145" t="str">
        <f>IF(ISBLANK(Lanes!CF449),"",ROUND(Lanes!CF449,0))</f>
        <v/>
      </c>
      <c r="CL449" s="145" t="str">
        <f>IF(ISBLANK(Lanes!CG449),"",ROUND(Lanes!CG449,0))</f>
        <v/>
      </c>
      <c r="CM449" s="145" t="str">
        <f>IF(ISBLANK(Lanes!CH449),"",ROUND(Lanes!CH449,0))</f>
        <v/>
      </c>
      <c r="CN449" s="145" t="str">
        <f>IF(ISBLANK(Lanes!CI449),"",ROUND(Lanes!CI449,2))</f>
        <v/>
      </c>
      <c r="CO449" s="145" t="str">
        <f>IF(ISBLANK(Lanes!CJ449),"",ROUND(Lanes!CJ449,2))</f>
        <v/>
      </c>
      <c r="CP449" s="145" t="str">
        <f>IF(ISBLANK(Lanes!CK449),"",ROUND(Lanes!CK449,2))</f>
        <v/>
      </c>
      <c r="CQ449" s="146" t="str">
        <f>IF(ISBLANK(Lanes!CL449),"","delete")</f>
        <v/>
      </c>
    </row>
    <row r="450" spans="1:95">
      <c r="A450" s="142">
        <v>1854</v>
      </c>
      <c r="B450" s="140" t="s">
        <v>1395</v>
      </c>
      <c r="C450" s="141">
        <v>1</v>
      </c>
      <c r="D450" s="140" t="s">
        <v>3315</v>
      </c>
      <c r="E450" s="140" t="s">
        <v>3315</v>
      </c>
      <c r="F450" s="140" t="s">
        <v>86</v>
      </c>
      <c r="G450" s="140" t="s">
        <v>230</v>
      </c>
      <c r="H450" s="140" t="s">
        <v>103</v>
      </c>
      <c r="I450" s="140" t="s">
        <v>415</v>
      </c>
      <c r="J450" s="140" t="s">
        <v>261</v>
      </c>
      <c r="K450" s="140" t="s">
        <v>416</v>
      </c>
      <c r="L450" s="140" t="s">
        <v>185</v>
      </c>
      <c r="M450" s="140" t="s">
        <v>168</v>
      </c>
      <c r="N450" s="140" t="s">
        <v>169</v>
      </c>
      <c r="O450" s="140" t="s">
        <v>213</v>
      </c>
      <c r="P450" s="140" t="s">
        <v>213</v>
      </c>
      <c r="Q450" s="140" t="s">
        <v>2380</v>
      </c>
      <c r="R450" s="140" t="s">
        <v>214</v>
      </c>
      <c r="S450" s="140" t="s">
        <v>144</v>
      </c>
      <c r="T450" s="140" t="s">
        <v>215</v>
      </c>
      <c r="U450" s="140" t="s">
        <v>283</v>
      </c>
      <c r="V450" s="140" t="s">
        <v>2380</v>
      </c>
      <c r="W450" s="140" t="s">
        <v>98</v>
      </c>
      <c r="X450" s="140" t="s">
        <v>267</v>
      </c>
      <c r="Y450" s="140" t="s">
        <v>400</v>
      </c>
      <c r="Z450" s="140" t="s">
        <v>400</v>
      </c>
      <c r="AA450" s="140" t="s">
        <v>251</v>
      </c>
      <c r="AB450" s="140" t="s">
        <v>2424</v>
      </c>
      <c r="AC450" s="140" t="s">
        <v>2391</v>
      </c>
      <c r="AD450" s="140" t="s">
        <v>101</v>
      </c>
      <c r="AE450" s="140" t="s">
        <v>2385</v>
      </c>
      <c r="AF450" s="140" t="s">
        <v>2385</v>
      </c>
      <c r="AG450" s="140" t="s">
        <v>2385</v>
      </c>
      <c r="AH450" s="140" t="s">
        <v>2385</v>
      </c>
      <c r="AI450" s="140" t="s">
        <v>101</v>
      </c>
      <c r="AJ450" s="140" t="s">
        <v>2434</v>
      </c>
      <c r="AK450" s="140" t="s">
        <v>2398</v>
      </c>
      <c r="AL450" s="140" t="s">
        <v>660</v>
      </c>
      <c r="AM450" s="140" t="s">
        <v>2380</v>
      </c>
      <c r="AN450" s="140" t="s">
        <v>660</v>
      </c>
      <c r="AO450" s="140" t="s">
        <v>660</v>
      </c>
      <c r="AP450" s="140" t="s">
        <v>2383</v>
      </c>
      <c r="AQ450" s="140" t="s">
        <v>2380</v>
      </c>
      <c r="AR450" s="140" t="s">
        <v>2480</v>
      </c>
      <c r="AS450" s="136" t="s">
        <v>2381</v>
      </c>
      <c r="AT450" s="145" t="str">
        <f>IF(ISBLANK(Lanes!AO450),"",ROUND(Lanes!AO450,2))</f>
        <v/>
      </c>
      <c r="AU450" s="145" t="str">
        <f>IF(ISBLANK(Lanes!AP450),"",ROUND(Lanes!AP450,2))</f>
        <v/>
      </c>
      <c r="AV450" s="145" t="str">
        <f>IF(ISBLANK(Lanes!AQ450),"",ROUND(Lanes!AQ450,2))</f>
        <v/>
      </c>
      <c r="AW450" s="145" t="str">
        <f>IF(ISBLANK(Lanes!AP450),"",ROUND(Lanes!AR450,2))</f>
        <v/>
      </c>
      <c r="AX450" s="145" t="str">
        <f>IF(ISBLANK(Lanes!AS450),"",ROUND(Lanes!AS450,2))</f>
        <v/>
      </c>
      <c r="AY450" s="145" t="str">
        <f>IF(ISBLANK(Lanes!AT450),"",ROUND(Lanes!AT450,2))</f>
        <v/>
      </c>
      <c r="AZ450" s="145" t="str">
        <f>IF(ISBLANK(Lanes!AP450),"",ROUND(Lanes!AU450,2))</f>
        <v/>
      </c>
      <c r="BA450" s="145" t="str">
        <f>IF(ISBLANK(Lanes!AP450),"",ROUND(Lanes!AV450,2))</f>
        <v/>
      </c>
      <c r="BB450" s="145" t="str">
        <f>IF(ISBLANK(Lanes!AW450),"",ROUND(Lanes!AW450,2))</f>
        <v/>
      </c>
      <c r="BC450" s="145" t="str">
        <f>IF(ISBLANK(Lanes!AX450),"",ROUND(Lanes!AX450,2))</f>
        <v/>
      </c>
      <c r="BD450" s="145" t="str">
        <f>IF(ISBLANK(Lanes!AY450),"",ROUND(Lanes!AY450,2))</f>
        <v/>
      </c>
      <c r="BE450" s="145" t="str">
        <f>IF(ISBLANK(Lanes!AX450),"",ROUND(Lanes!AZ450,2))</f>
        <v/>
      </c>
      <c r="BF450" s="145" t="str">
        <f>IF(ISBLANK(Lanes!BA450),"",ROUND(Lanes!BA450,2))</f>
        <v/>
      </c>
      <c r="BG450" s="145" t="str">
        <f>IF(ISBLANK(Lanes!BB450),"",ROUND(Lanes!BB450,2))</f>
        <v/>
      </c>
      <c r="BH450" s="145" t="str">
        <f>IF(ISBLANK(Lanes!AX450),"",ROUND(Lanes!BC450,2))</f>
        <v/>
      </c>
      <c r="BI450" s="145" t="str">
        <f>IF(ISBLANK(Lanes!AX450),"",ROUND(Lanes!BD450,2))</f>
        <v/>
      </c>
      <c r="BJ450" s="145" t="str">
        <f>IF(ISBLANK(Lanes!BE450),"",Lanes!BE450)</f>
        <v/>
      </c>
      <c r="BK450" s="145" t="str">
        <f>IF(ISBLANK(Lanes!BF450),"",Lanes!BF450)</f>
        <v/>
      </c>
      <c r="BL450" s="145" t="str">
        <f>IF(ISBLANK(Lanes!BG450),"",Lanes!BG450)</f>
        <v/>
      </c>
      <c r="BM450" s="145" t="str">
        <f>IF(ISBLANK(Lanes!BH450),"",Lanes!BH450)</f>
        <v/>
      </c>
      <c r="BN450" s="145" t="str">
        <f>IF(ISBLANK(Lanes!BI450),"",Lanes!BI450)</f>
        <v/>
      </c>
      <c r="BO450" s="145" t="str">
        <f>IF(ISBLANK(Lanes!BJ450),"",Lanes!BJ450)</f>
        <v/>
      </c>
      <c r="BP450" s="145" t="str">
        <f>IF(ISBLANK(Lanes!BK450),"",Lanes!BK450)</f>
        <v/>
      </c>
      <c r="BQ450" s="145" t="str">
        <f>IF(ISBLANK(Lanes!BL450),"",Lanes!BL450)</f>
        <v/>
      </c>
      <c r="BR450" s="145" t="str">
        <f>IF(ISBLANK(Lanes!BM450),"",ROUND(Lanes!BM450,0))</f>
        <v/>
      </c>
      <c r="BS450" s="145" t="str">
        <f>IF(ISBLANK(Lanes!BN450),"",ROUND(Lanes!BN450,0))</f>
        <v/>
      </c>
      <c r="BT450" s="145" t="str">
        <f>IF(ISBLANK(Lanes!BO450),"",ROUND(Lanes!BO450,0))</f>
        <v/>
      </c>
      <c r="BU450" s="145" t="str">
        <f>IF(ISBLANK(Lanes!BN450),"",ROUND(Lanes!BP450,0))</f>
        <v/>
      </c>
      <c r="BV450" s="145" t="str">
        <f>IF(ISBLANK(Lanes!BQ450),"",ROUND(Lanes!BQ450,1))</f>
        <v/>
      </c>
      <c r="BW450" s="145" t="str">
        <f>IF(ISBLANK(Lanes!BR450),"",Lanes!BR450)</f>
        <v/>
      </c>
      <c r="BX450" s="145" t="str">
        <f>IF(ISBLANK(Lanes!BS450),"",Lanes!BS450)</f>
        <v/>
      </c>
      <c r="BY450" s="145" t="str">
        <f>IF(ISBLANK(Lanes!BT450),"",Lanes!BT450)</f>
        <v/>
      </c>
      <c r="BZ450" s="145" t="str">
        <f>IF(ISBLANK(Lanes!BU450),"",Lanes!BU450)</f>
        <v/>
      </c>
      <c r="CA450" s="145" t="str">
        <f>IF(ISBLANK(Lanes!BV450),"",ROUND(Lanes!BV450,1))</f>
        <v/>
      </c>
      <c r="CB450" s="145" t="str">
        <f>IF(ISBLANK(Lanes!BW450),"",ROUND(Lanes!BW450,2))</f>
        <v/>
      </c>
      <c r="CC450" s="145" t="str">
        <f>IF(ISBLANK(Lanes!BX450),"",ROUND(Lanes!BX450,1))</f>
        <v/>
      </c>
      <c r="CD450" s="145" t="str">
        <f>IF(ISBLANK(Lanes!BY450),"",ROUND(Lanes!BY450,2))</f>
        <v/>
      </c>
      <c r="CE450" s="145" t="str">
        <f>IF(ISBLANK(Lanes!BZ450),"",ROUND(Lanes!BZ450,0))</f>
        <v/>
      </c>
      <c r="CF450" s="145" t="str">
        <f>IF(ISBLANK(Lanes!CA450),"",ROUND(Lanes!CA450,0))</f>
        <v/>
      </c>
      <c r="CG450" s="145" t="str">
        <f>IF(ISBLANK(Lanes!CB450),"",ROUND(Lanes!CB450,0))</f>
        <v/>
      </c>
      <c r="CH450" s="145" t="str">
        <f>IF(ISBLANK(Lanes!CC450),"",ROUND(Lanes!CC450,2))</f>
        <v/>
      </c>
      <c r="CI450" s="145" t="str">
        <f>IF(ISBLANK(Lanes!CD450),"",ROUND(Lanes!CD450,2))</f>
        <v/>
      </c>
      <c r="CJ450" s="145" t="str">
        <f>IF(ISBLANK(Lanes!CE450),"",ROUND(Lanes!CE450,2))</f>
        <v/>
      </c>
      <c r="CK450" s="145" t="str">
        <f>IF(ISBLANK(Lanes!CF450),"",ROUND(Lanes!CF450,0))</f>
        <v/>
      </c>
      <c r="CL450" s="145" t="str">
        <f>IF(ISBLANK(Lanes!CG450),"",ROUND(Lanes!CG450,0))</f>
        <v/>
      </c>
      <c r="CM450" s="145" t="str">
        <f>IF(ISBLANK(Lanes!CH450),"",ROUND(Lanes!CH450,0))</f>
        <v/>
      </c>
      <c r="CN450" s="145" t="str">
        <f>IF(ISBLANK(Lanes!CI450),"",ROUND(Lanes!CI450,2))</f>
        <v/>
      </c>
      <c r="CO450" s="145" t="str">
        <f>IF(ISBLANK(Lanes!CJ450),"",ROUND(Lanes!CJ450,2))</f>
        <v/>
      </c>
      <c r="CP450" s="145" t="str">
        <f>IF(ISBLANK(Lanes!CK450),"",ROUND(Lanes!CK450,2))</f>
        <v/>
      </c>
      <c r="CQ450" s="146" t="str">
        <f>IF(ISBLANK(Lanes!CL450),"","delete")</f>
        <v/>
      </c>
    </row>
    <row r="451" spans="1:95">
      <c r="A451" s="142">
        <v>1855</v>
      </c>
      <c r="B451" s="140" t="s">
        <v>1396</v>
      </c>
      <c r="C451" s="141">
        <v>1</v>
      </c>
      <c r="D451" s="140" t="s">
        <v>3314</v>
      </c>
      <c r="E451" s="140" t="s">
        <v>3314</v>
      </c>
      <c r="F451" s="140" t="s">
        <v>86</v>
      </c>
      <c r="G451" s="140" t="s">
        <v>230</v>
      </c>
      <c r="H451" s="140" t="s">
        <v>103</v>
      </c>
      <c r="I451" s="140" t="s">
        <v>415</v>
      </c>
      <c r="J451" s="140" t="s">
        <v>166</v>
      </c>
      <c r="K451" s="140" t="s">
        <v>416</v>
      </c>
      <c r="L451" s="140" t="s">
        <v>185</v>
      </c>
      <c r="M451" s="140" t="s">
        <v>168</v>
      </c>
      <c r="N451" s="140" t="s">
        <v>169</v>
      </c>
      <c r="O451" s="140" t="s">
        <v>325</v>
      </c>
      <c r="P451" s="140" t="s">
        <v>325</v>
      </c>
      <c r="Q451" s="140" t="s">
        <v>2380</v>
      </c>
      <c r="R451" s="140" t="s">
        <v>326</v>
      </c>
      <c r="S451" s="140" t="s">
        <v>144</v>
      </c>
      <c r="T451" s="140" t="s">
        <v>205</v>
      </c>
      <c r="U451" s="140" t="s">
        <v>283</v>
      </c>
      <c r="V451" s="140" t="s">
        <v>2380</v>
      </c>
      <c r="W451" s="140" t="s">
        <v>98</v>
      </c>
      <c r="X451" s="140" t="s">
        <v>99</v>
      </c>
      <c r="Y451" s="140" t="s">
        <v>400</v>
      </c>
      <c r="Z451" s="140" t="s">
        <v>400</v>
      </c>
      <c r="AA451" s="140" t="s">
        <v>251</v>
      </c>
      <c r="AB451" s="140" t="s">
        <v>2386</v>
      </c>
      <c r="AC451" s="140" t="s">
        <v>2391</v>
      </c>
      <c r="AD451" s="140" t="s">
        <v>101</v>
      </c>
      <c r="AE451" s="140" t="s">
        <v>2385</v>
      </c>
      <c r="AF451" s="140" t="s">
        <v>2385</v>
      </c>
      <c r="AG451" s="140" t="s">
        <v>2385</v>
      </c>
      <c r="AH451" s="140" t="s">
        <v>2385</v>
      </c>
      <c r="AI451" s="140" t="s">
        <v>101</v>
      </c>
      <c r="AJ451" s="140" t="s">
        <v>2434</v>
      </c>
      <c r="AK451" s="140" t="s">
        <v>2398</v>
      </c>
      <c r="AL451" s="140" t="s">
        <v>660</v>
      </c>
      <c r="AM451" s="140" t="s">
        <v>2380</v>
      </c>
      <c r="AN451" s="140" t="s">
        <v>660</v>
      </c>
      <c r="AO451" s="140" t="s">
        <v>660</v>
      </c>
      <c r="AP451" s="140" t="s">
        <v>2390</v>
      </c>
      <c r="AQ451" s="140" t="s">
        <v>2380</v>
      </c>
      <c r="AR451" s="140" t="s">
        <v>2509</v>
      </c>
      <c r="AS451" s="136" t="s">
        <v>2381</v>
      </c>
      <c r="AT451" s="145" t="str">
        <f>IF(ISBLANK(Lanes!AO451),"",ROUND(Lanes!AO451,2))</f>
        <v/>
      </c>
      <c r="AU451" s="145" t="str">
        <f>IF(ISBLANK(Lanes!AP451),"",ROUND(Lanes!AP451,2))</f>
        <v/>
      </c>
      <c r="AV451" s="145" t="str">
        <f>IF(ISBLANK(Lanes!AQ451),"",ROUND(Lanes!AQ451,2))</f>
        <v/>
      </c>
      <c r="AW451" s="145" t="str">
        <f>IF(ISBLANK(Lanes!AP451),"",ROUND(Lanes!AR451,2))</f>
        <v/>
      </c>
      <c r="AX451" s="145" t="str">
        <f>IF(ISBLANK(Lanes!AS451),"",ROUND(Lanes!AS451,2))</f>
        <v/>
      </c>
      <c r="AY451" s="145" t="str">
        <f>IF(ISBLANK(Lanes!AT451),"",ROUND(Lanes!AT451,2))</f>
        <v/>
      </c>
      <c r="AZ451" s="145" t="str">
        <f>IF(ISBLANK(Lanes!AP451),"",ROUND(Lanes!AU451,2))</f>
        <v/>
      </c>
      <c r="BA451" s="145" t="str">
        <f>IF(ISBLANK(Lanes!AP451),"",ROUND(Lanes!AV451,2))</f>
        <v/>
      </c>
      <c r="BB451" s="145" t="str">
        <f>IF(ISBLANK(Lanes!AW451),"",ROUND(Lanes!AW451,2))</f>
        <v/>
      </c>
      <c r="BC451" s="145" t="str">
        <f>IF(ISBLANK(Lanes!AX451),"",ROUND(Lanes!AX451,2))</f>
        <v/>
      </c>
      <c r="BD451" s="145" t="str">
        <f>IF(ISBLANK(Lanes!AY451),"",ROUND(Lanes!AY451,2))</f>
        <v/>
      </c>
      <c r="BE451" s="145" t="str">
        <f>IF(ISBLANK(Lanes!AX451),"",ROUND(Lanes!AZ451,2))</f>
        <v/>
      </c>
      <c r="BF451" s="145" t="str">
        <f>IF(ISBLANK(Lanes!BA451),"",ROUND(Lanes!BA451,2))</f>
        <v/>
      </c>
      <c r="BG451" s="145" t="str">
        <f>IF(ISBLANK(Lanes!BB451),"",ROUND(Lanes!BB451,2))</f>
        <v/>
      </c>
      <c r="BH451" s="145" t="str">
        <f>IF(ISBLANK(Lanes!AX451),"",ROUND(Lanes!BC451,2))</f>
        <v/>
      </c>
      <c r="BI451" s="145" t="str">
        <f>IF(ISBLANK(Lanes!AX451),"",ROUND(Lanes!BD451,2))</f>
        <v/>
      </c>
      <c r="BJ451" s="145" t="str">
        <f>IF(ISBLANK(Lanes!BE451),"",Lanes!BE451)</f>
        <v/>
      </c>
      <c r="BK451" s="145" t="str">
        <f>IF(ISBLANK(Lanes!BF451),"",Lanes!BF451)</f>
        <v/>
      </c>
      <c r="BL451" s="145" t="str">
        <f>IF(ISBLANK(Lanes!BG451),"",Lanes!BG451)</f>
        <v/>
      </c>
      <c r="BM451" s="145" t="str">
        <f>IF(ISBLANK(Lanes!BH451),"",Lanes!BH451)</f>
        <v/>
      </c>
      <c r="BN451" s="145" t="str">
        <f>IF(ISBLANK(Lanes!BI451),"",Lanes!BI451)</f>
        <v/>
      </c>
      <c r="BO451" s="145" t="str">
        <f>IF(ISBLANK(Lanes!BJ451),"",Lanes!BJ451)</f>
        <v/>
      </c>
      <c r="BP451" s="145" t="str">
        <f>IF(ISBLANK(Lanes!BK451),"",Lanes!BK451)</f>
        <v/>
      </c>
      <c r="BQ451" s="145" t="str">
        <f>IF(ISBLANK(Lanes!BL451),"",Lanes!BL451)</f>
        <v/>
      </c>
      <c r="BR451" s="145" t="str">
        <f>IF(ISBLANK(Lanes!BM451),"",ROUND(Lanes!BM451,0))</f>
        <v/>
      </c>
      <c r="BS451" s="145" t="str">
        <f>IF(ISBLANK(Lanes!BN451),"",ROUND(Lanes!BN451,0))</f>
        <v/>
      </c>
      <c r="BT451" s="145" t="str">
        <f>IF(ISBLANK(Lanes!BO451),"",ROUND(Lanes!BO451,0))</f>
        <v/>
      </c>
      <c r="BU451" s="145" t="str">
        <f>IF(ISBLANK(Lanes!BN451),"",ROUND(Lanes!BP451,0))</f>
        <v/>
      </c>
      <c r="BV451" s="145" t="str">
        <f>IF(ISBLANK(Lanes!BQ451),"",ROUND(Lanes!BQ451,1))</f>
        <v/>
      </c>
      <c r="BW451" s="145" t="str">
        <f>IF(ISBLANK(Lanes!BR451),"",Lanes!BR451)</f>
        <v/>
      </c>
      <c r="BX451" s="145" t="str">
        <f>IF(ISBLANK(Lanes!BS451),"",Lanes!BS451)</f>
        <v/>
      </c>
      <c r="BY451" s="145" t="str">
        <f>IF(ISBLANK(Lanes!BT451),"",Lanes!BT451)</f>
        <v/>
      </c>
      <c r="BZ451" s="145" t="str">
        <f>IF(ISBLANK(Lanes!BU451),"",Lanes!BU451)</f>
        <v/>
      </c>
      <c r="CA451" s="145" t="str">
        <f>IF(ISBLANK(Lanes!BV451),"",ROUND(Lanes!BV451,1))</f>
        <v/>
      </c>
      <c r="CB451" s="145" t="str">
        <f>IF(ISBLANK(Lanes!BW451),"",ROUND(Lanes!BW451,2))</f>
        <v/>
      </c>
      <c r="CC451" s="145" t="str">
        <f>IF(ISBLANK(Lanes!BX451),"",ROUND(Lanes!BX451,1))</f>
        <v/>
      </c>
      <c r="CD451" s="145" t="str">
        <f>IF(ISBLANK(Lanes!BY451),"",ROUND(Lanes!BY451,2))</f>
        <v/>
      </c>
      <c r="CE451" s="145" t="str">
        <f>IF(ISBLANK(Lanes!BZ451),"",ROUND(Lanes!BZ451,0))</f>
        <v/>
      </c>
      <c r="CF451" s="145" t="str">
        <f>IF(ISBLANK(Lanes!CA451),"",ROUND(Lanes!CA451,0))</f>
        <v/>
      </c>
      <c r="CG451" s="145" t="str">
        <f>IF(ISBLANK(Lanes!CB451),"",ROUND(Lanes!CB451,0))</f>
        <v/>
      </c>
      <c r="CH451" s="145" t="str">
        <f>IF(ISBLANK(Lanes!CC451),"",ROUND(Lanes!CC451,2))</f>
        <v/>
      </c>
      <c r="CI451" s="145" t="str">
        <f>IF(ISBLANK(Lanes!CD451),"",ROUND(Lanes!CD451,2))</f>
        <v/>
      </c>
      <c r="CJ451" s="145" t="str">
        <f>IF(ISBLANK(Lanes!CE451),"",ROUND(Lanes!CE451,2))</f>
        <v/>
      </c>
      <c r="CK451" s="145" t="str">
        <f>IF(ISBLANK(Lanes!CF451),"",ROUND(Lanes!CF451,0))</f>
        <v/>
      </c>
      <c r="CL451" s="145" t="str">
        <f>IF(ISBLANK(Lanes!CG451),"",ROUND(Lanes!CG451,0))</f>
        <v/>
      </c>
      <c r="CM451" s="145" t="str">
        <f>IF(ISBLANK(Lanes!CH451),"",ROUND(Lanes!CH451,0))</f>
        <v/>
      </c>
      <c r="CN451" s="145" t="str">
        <f>IF(ISBLANK(Lanes!CI451),"",ROUND(Lanes!CI451,2))</f>
        <v/>
      </c>
      <c r="CO451" s="145" t="str">
        <f>IF(ISBLANK(Lanes!CJ451),"",ROUND(Lanes!CJ451,2))</f>
        <v/>
      </c>
      <c r="CP451" s="145" t="str">
        <f>IF(ISBLANK(Lanes!CK451),"",ROUND(Lanes!CK451,2))</f>
        <v/>
      </c>
      <c r="CQ451" s="146" t="str">
        <f>IF(ISBLANK(Lanes!CL451),"","delete")</f>
        <v/>
      </c>
    </row>
    <row r="452" spans="1:95">
      <c r="A452" s="142">
        <v>1856</v>
      </c>
      <c r="B452" s="140" t="s">
        <v>1397</v>
      </c>
      <c r="C452" s="141">
        <v>1</v>
      </c>
      <c r="D452" s="140" t="s">
        <v>3313</v>
      </c>
      <c r="E452" s="140" t="s">
        <v>3313</v>
      </c>
      <c r="F452" s="140" t="s">
        <v>86</v>
      </c>
      <c r="G452" s="140" t="s">
        <v>230</v>
      </c>
      <c r="H452" s="140" t="s">
        <v>111</v>
      </c>
      <c r="I452" s="140" t="s">
        <v>415</v>
      </c>
      <c r="J452" s="140" t="s">
        <v>166</v>
      </c>
      <c r="K452" s="140" t="s">
        <v>416</v>
      </c>
      <c r="L452" s="140" t="s">
        <v>185</v>
      </c>
      <c r="M452" s="140" t="s">
        <v>168</v>
      </c>
      <c r="N452" s="140" t="s">
        <v>169</v>
      </c>
      <c r="O452" s="140" t="s">
        <v>325</v>
      </c>
      <c r="P452" s="140" t="s">
        <v>325</v>
      </c>
      <c r="Q452" s="140" t="s">
        <v>2380</v>
      </c>
      <c r="R452" s="140" t="s">
        <v>326</v>
      </c>
      <c r="S452" s="140" t="s">
        <v>144</v>
      </c>
      <c r="T452" s="140" t="s">
        <v>205</v>
      </c>
      <c r="U452" s="140" t="s">
        <v>283</v>
      </c>
      <c r="V452" s="140" t="s">
        <v>2380</v>
      </c>
      <c r="W452" s="140" t="s">
        <v>98</v>
      </c>
      <c r="X452" s="140" t="s">
        <v>99</v>
      </c>
      <c r="Y452" s="140" t="s">
        <v>400</v>
      </c>
      <c r="Z452" s="140" t="s">
        <v>400</v>
      </c>
      <c r="AA452" s="140" t="s">
        <v>251</v>
      </c>
      <c r="AB452" s="140" t="s">
        <v>2424</v>
      </c>
      <c r="AC452" s="140" t="s">
        <v>2391</v>
      </c>
      <c r="AD452" s="140" t="s">
        <v>101</v>
      </c>
      <c r="AE452" s="140" t="s">
        <v>2385</v>
      </c>
      <c r="AF452" s="140" t="s">
        <v>2385</v>
      </c>
      <c r="AG452" s="140" t="s">
        <v>2385</v>
      </c>
      <c r="AH452" s="140" t="s">
        <v>2385</v>
      </c>
      <c r="AI452" s="140" t="s">
        <v>101</v>
      </c>
      <c r="AJ452" s="140" t="s">
        <v>2434</v>
      </c>
      <c r="AK452" s="140" t="s">
        <v>2398</v>
      </c>
      <c r="AL452" s="140" t="s">
        <v>660</v>
      </c>
      <c r="AM452" s="140" t="s">
        <v>2380</v>
      </c>
      <c r="AN452" s="140" t="s">
        <v>660</v>
      </c>
      <c r="AO452" s="140" t="s">
        <v>660</v>
      </c>
      <c r="AP452" s="140" t="s">
        <v>2390</v>
      </c>
      <c r="AQ452" s="140" t="s">
        <v>2380</v>
      </c>
      <c r="AR452" s="140" t="s">
        <v>2509</v>
      </c>
      <c r="AS452" s="136" t="s">
        <v>2381</v>
      </c>
      <c r="AT452" s="145" t="str">
        <f>IF(ISBLANK(Lanes!AO452),"",ROUND(Lanes!AO452,2))</f>
        <v/>
      </c>
      <c r="AU452" s="145" t="str">
        <f>IF(ISBLANK(Lanes!AP452),"",ROUND(Lanes!AP452,2))</f>
        <v/>
      </c>
      <c r="AV452" s="145" t="str">
        <f>IF(ISBLANK(Lanes!AQ452),"",ROUND(Lanes!AQ452,2))</f>
        <v/>
      </c>
      <c r="AW452" s="145" t="str">
        <f>IF(ISBLANK(Lanes!AP452),"",ROUND(Lanes!AR452,2))</f>
        <v/>
      </c>
      <c r="AX452" s="145" t="str">
        <f>IF(ISBLANK(Lanes!AS452),"",ROUND(Lanes!AS452,2))</f>
        <v/>
      </c>
      <c r="AY452" s="145" t="str">
        <f>IF(ISBLANK(Lanes!AT452),"",ROUND(Lanes!AT452,2))</f>
        <v/>
      </c>
      <c r="AZ452" s="145" t="str">
        <f>IF(ISBLANK(Lanes!AP452),"",ROUND(Lanes!AU452,2))</f>
        <v/>
      </c>
      <c r="BA452" s="145" t="str">
        <f>IF(ISBLANK(Lanes!AP452),"",ROUND(Lanes!AV452,2))</f>
        <v/>
      </c>
      <c r="BB452" s="145" t="str">
        <f>IF(ISBLANK(Lanes!AW452),"",ROUND(Lanes!AW452,2))</f>
        <v/>
      </c>
      <c r="BC452" s="145" t="str">
        <f>IF(ISBLANK(Lanes!AX452),"",ROUND(Lanes!AX452,2))</f>
        <v/>
      </c>
      <c r="BD452" s="145" t="str">
        <f>IF(ISBLANK(Lanes!AY452),"",ROUND(Lanes!AY452,2))</f>
        <v/>
      </c>
      <c r="BE452" s="145" t="str">
        <f>IF(ISBLANK(Lanes!AX452),"",ROUND(Lanes!AZ452,2))</f>
        <v/>
      </c>
      <c r="BF452" s="145" t="str">
        <f>IF(ISBLANK(Lanes!BA452),"",ROUND(Lanes!BA452,2))</f>
        <v/>
      </c>
      <c r="BG452" s="145" t="str">
        <f>IF(ISBLANK(Lanes!BB452),"",ROUND(Lanes!BB452,2))</f>
        <v/>
      </c>
      <c r="BH452" s="145" t="str">
        <f>IF(ISBLANK(Lanes!AX452),"",ROUND(Lanes!BC452,2))</f>
        <v/>
      </c>
      <c r="BI452" s="145" t="str">
        <f>IF(ISBLANK(Lanes!AX452),"",ROUND(Lanes!BD452,2))</f>
        <v/>
      </c>
      <c r="BJ452" s="145" t="str">
        <f>IF(ISBLANK(Lanes!BE452),"",Lanes!BE452)</f>
        <v/>
      </c>
      <c r="BK452" s="145" t="str">
        <f>IF(ISBLANK(Lanes!BF452),"",Lanes!BF452)</f>
        <v/>
      </c>
      <c r="BL452" s="145" t="str">
        <f>IF(ISBLANK(Lanes!BG452),"",Lanes!BG452)</f>
        <v/>
      </c>
      <c r="BM452" s="145" t="str">
        <f>IF(ISBLANK(Lanes!BH452),"",Lanes!BH452)</f>
        <v/>
      </c>
      <c r="BN452" s="145" t="str">
        <f>IF(ISBLANK(Lanes!BI452),"",Lanes!BI452)</f>
        <v/>
      </c>
      <c r="BO452" s="145" t="str">
        <f>IF(ISBLANK(Lanes!BJ452),"",Lanes!BJ452)</f>
        <v/>
      </c>
      <c r="BP452" s="145" t="str">
        <f>IF(ISBLANK(Lanes!BK452),"",Lanes!BK452)</f>
        <v/>
      </c>
      <c r="BQ452" s="145" t="str">
        <f>IF(ISBLANK(Lanes!BL452),"",Lanes!BL452)</f>
        <v/>
      </c>
      <c r="BR452" s="145" t="str">
        <f>IF(ISBLANK(Lanes!BM452),"",ROUND(Lanes!BM452,0))</f>
        <v/>
      </c>
      <c r="BS452" s="145" t="str">
        <f>IF(ISBLANK(Lanes!BN452),"",ROUND(Lanes!BN452,0))</f>
        <v/>
      </c>
      <c r="BT452" s="145" t="str">
        <f>IF(ISBLANK(Lanes!BO452),"",ROUND(Lanes!BO452,0))</f>
        <v/>
      </c>
      <c r="BU452" s="145" t="str">
        <f>IF(ISBLANK(Lanes!BN452),"",ROUND(Lanes!BP452,0))</f>
        <v/>
      </c>
      <c r="BV452" s="145" t="str">
        <f>IF(ISBLANK(Lanes!BQ452),"",ROUND(Lanes!BQ452,1))</f>
        <v/>
      </c>
      <c r="BW452" s="145" t="str">
        <f>IF(ISBLANK(Lanes!BR452),"",Lanes!BR452)</f>
        <v/>
      </c>
      <c r="BX452" s="145" t="str">
        <f>IF(ISBLANK(Lanes!BS452),"",Lanes!BS452)</f>
        <v/>
      </c>
      <c r="BY452" s="145" t="str">
        <f>IF(ISBLANK(Lanes!BT452),"",Lanes!BT452)</f>
        <v/>
      </c>
      <c r="BZ452" s="145" t="str">
        <f>IF(ISBLANK(Lanes!BU452),"",Lanes!BU452)</f>
        <v/>
      </c>
      <c r="CA452" s="145" t="str">
        <f>IF(ISBLANK(Lanes!BV452),"",ROUND(Lanes!BV452,1))</f>
        <v/>
      </c>
      <c r="CB452" s="145" t="str">
        <f>IF(ISBLANK(Lanes!BW452),"",ROUND(Lanes!BW452,2))</f>
        <v/>
      </c>
      <c r="CC452" s="145" t="str">
        <f>IF(ISBLANK(Lanes!BX452),"",ROUND(Lanes!BX452,1))</f>
        <v/>
      </c>
      <c r="CD452" s="145" t="str">
        <f>IF(ISBLANK(Lanes!BY452),"",ROUND(Lanes!BY452,2))</f>
        <v/>
      </c>
      <c r="CE452" s="145" t="str">
        <f>IF(ISBLANK(Lanes!BZ452),"",ROUND(Lanes!BZ452,0))</f>
        <v/>
      </c>
      <c r="CF452" s="145" t="str">
        <f>IF(ISBLANK(Lanes!CA452),"",ROUND(Lanes!CA452,0))</f>
        <v/>
      </c>
      <c r="CG452" s="145" t="str">
        <f>IF(ISBLANK(Lanes!CB452),"",ROUND(Lanes!CB452,0))</f>
        <v/>
      </c>
      <c r="CH452" s="145" t="str">
        <f>IF(ISBLANK(Lanes!CC452),"",ROUND(Lanes!CC452,2))</f>
        <v/>
      </c>
      <c r="CI452" s="145" t="str">
        <f>IF(ISBLANK(Lanes!CD452),"",ROUND(Lanes!CD452,2))</f>
        <v/>
      </c>
      <c r="CJ452" s="145" t="str">
        <f>IF(ISBLANK(Lanes!CE452),"",ROUND(Lanes!CE452,2))</f>
        <v/>
      </c>
      <c r="CK452" s="145" t="str">
        <f>IF(ISBLANK(Lanes!CF452),"",ROUND(Lanes!CF452,0))</f>
        <v/>
      </c>
      <c r="CL452" s="145" t="str">
        <f>IF(ISBLANK(Lanes!CG452),"",ROUND(Lanes!CG452,0))</f>
        <v/>
      </c>
      <c r="CM452" s="145" t="str">
        <f>IF(ISBLANK(Lanes!CH452),"",ROUND(Lanes!CH452,0))</f>
        <v/>
      </c>
      <c r="CN452" s="145" t="str">
        <f>IF(ISBLANK(Lanes!CI452),"",ROUND(Lanes!CI452,2))</f>
        <v/>
      </c>
      <c r="CO452" s="145" t="str">
        <f>IF(ISBLANK(Lanes!CJ452),"",ROUND(Lanes!CJ452,2))</f>
        <v/>
      </c>
      <c r="CP452" s="145" t="str">
        <f>IF(ISBLANK(Lanes!CK452),"",ROUND(Lanes!CK452,2))</f>
        <v/>
      </c>
      <c r="CQ452" s="146" t="str">
        <f>IF(ISBLANK(Lanes!CL452),"","delete")</f>
        <v/>
      </c>
    </row>
    <row r="453" spans="1:95">
      <c r="A453" s="142">
        <v>1857</v>
      </c>
      <c r="B453" s="140" t="s">
        <v>1398</v>
      </c>
      <c r="C453" s="141">
        <v>1</v>
      </c>
      <c r="D453" s="140" t="s">
        <v>3312</v>
      </c>
      <c r="E453" s="140" t="s">
        <v>3312</v>
      </c>
      <c r="F453" s="140" t="s">
        <v>86</v>
      </c>
      <c r="G453" s="140" t="s">
        <v>230</v>
      </c>
      <c r="H453" s="140" t="s">
        <v>111</v>
      </c>
      <c r="I453" s="140" t="s">
        <v>415</v>
      </c>
      <c r="J453" s="140" t="s">
        <v>166</v>
      </c>
      <c r="K453" s="140" t="s">
        <v>416</v>
      </c>
      <c r="L453" s="140" t="s">
        <v>185</v>
      </c>
      <c r="M453" s="140" t="s">
        <v>168</v>
      </c>
      <c r="N453" s="140" t="s">
        <v>169</v>
      </c>
      <c r="O453" s="140" t="s">
        <v>220</v>
      </c>
      <c r="P453" s="140" t="s">
        <v>220</v>
      </c>
      <c r="Q453" s="140" t="s">
        <v>2380</v>
      </c>
      <c r="R453" s="140" t="s">
        <v>221</v>
      </c>
      <c r="S453" s="140" t="s">
        <v>144</v>
      </c>
      <c r="T453" s="140" t="s">
        <v>215</v>
      </c>
      <c r="U453" s="140" t="s">
        <v>283</v>
      </c>
      <c r="V453" s="140" t="s">
        <v>2380</v>
      </c>
      <c r="W453" s="140" t="s">
        <v>98</v>
      </c>
      <c r="X453" s="140" t="s">
        <v>99</v>
      </c>
      <c r="Y453" s="140" t="s">
        <v>400</v>
      </c>
      <c r="Z453" s="140" t="s">
        <v>400</v>
      </c>
      <c r="AA453" s="140" t="s">
        <v>251</v>
      </c>
      <c r="AB453" s="140" t="s">
        <v>2577</v>
      </c>
      <c r="AC453" s="140" t="s">
        <v>2391</v>
      </c>
      <c r="AD453" s="140" t="s">
        <v>101</v>
      </c>
      <c r="AE453" s="140" t="s">
        <v>2385</v>
      </c>
      <c r="AF453" s="140" t="s">
        <v>2385</v>
      </c>
      <c r="AG453" s="140" t="s">
        <v>2385</v>
      </c>
      <c r="AH453" s="140" t="s">
        <v>2385</v>
      </c>
      <c r="AI453" s="140" t="s">
        <v>101</v>
      </c>
      <c r="AJ453" s="140" t="s">
        <v>2434</v>
      </c>
      <c r="AK453" s="140" t="s">
        <v>2398</v>
      </c>
      <c r="AL453" s="140" t="s">
        <v>660</v>
      </c>
      <c r="AM453" s="140" t="s">
        <v>2380</v>
      </c>
      <c r="AN453" s="140" t="s">
        <v>2390</v>
      </c>
      <c r="AO453" s="140" t="s">
        <v>660</v>
      </c>
      <c r="AP453" s="140" t="s">
        <v>2390</v>
      </c>
      <c r="AQ453" s="140" t="s">
        <v>2380</v>
      </c>
      <c r="AR453" s="140" t="s">
        <v>2480</v>
      </c>
      <c r="AS453" s="136" t="s">
        <v>2381</v>
      </c>
      <c r="AT453" s="145" t="str">
        <f>IF(ISBLANK(Lanes!AO453),"",ROUND(Lanes!AO453,2))</f>
        <v/>
      </c>
      <c r="AU453" s="145" t="str">
        <f>IF(ISBLANK(Lanes!AP453),"",ROUND(Lanes!AP453,2))</f>
        <v/>
      </c>
      <c r="AV453" s="145" t="str">
        <f>IF(ISBLANK(Lanes!AQ453),"",ROUND(Lanes!AQ453,2))</f>
        <v/>
      </c>
      <c r="AW453" s="145" t="str">
        <f>IF(ISBLANK(Lanes!AP453),"",ROUND(Lanes!AR453,2))</f>
        <v/>
      </c>
      <c r="AX453" s="145" t="str">
        <f>IF(ISBLANK(Lanes!AS453),"",ROUND(Lanes!AS453,2))</f>
        <v/>
      </c>
      <c r="AY453" s="145" t="str">
        <f>IF(ISBLANK(Lanes!AT453),"",ROUND(Lanes!AT453,2))</f>
        <v/>
      </c>
      <c r="AZ453" s="145" t="str">
        <f>IF(ISBLANK(Lanes!AP453),"",ROUND(Lanes!AU453,2))</f>
        <v/>
      </c>
      <c r="BA453" s="145" t="str">
        <f>IF(ISBLANK(Lanes!AP453),"",ROUND(Lanes!AV453,2))</f>
        <v/>
      </c>
      <c r="BB453" s="145" t="str">
        <f>IF(ISBLANK(Lanes!AW453),"",ROUND(Lanes!AW453,2))</f>
        <v/>
      </c>
      <c r="BC453" s="145" t="str">
        <f>IF(ISBLANK(Lanes!AX453),"",ROUND(Lanes!AX453,2))</f>
        <v/>
      </c>
      <c r="BD453" s="145" t="str">
        <f>IF(ISBLANK(Lanes!AY453),"",ROUND(Lanes!AY453,2))</f>
        <v/>
      </c>
      <c r="BE453" s="145" t="str">
        <f>IF(ISBLANK(Lanes!AX453),"",ROUND(Lanes!AZ453,2))</f>
        <v/>
      </c>
      <c r="BF453" s="145" t="str">
        <f>IF(ISBLANK(Lanes!BA453),"",ROUND(Lanes!BA453,2))</f>
        <v/>
      </c>
      <c r="BG453" s="145" t="str">
        <f>IF(ISBLANK(Lanes!BB453),"",ROUND(Lanes!BB453,2))</f>
        <v/>
      </c>
      <c r="BH453" s="145" t="str">
        <f>IF(ISBLANK(Lanes!AX453),"",ROUND(Lanes!BC453,2))</f>
        <v/>
      </c>
      <c r="BI453" s="145" t="str">
        <f>IF(ISBLANK(Lanes!AX453),"",ROUND(Lanes!BD453,2))</f>
        <v/>
      </c>
      <c r="BJ453" s="145" t="str">
        <f>IF(ISBLANK(Lanes!BE453),"",Lanes!BE453)</f>
        <v/>
      </c>
      <c r="BK453" s="145" t="str">
        <f>IF(ISBLANK(Lanes!BF453),"",Lanes!BF453)</f>
        <v/>
      </c>
      <c r="BL453" s="145" t="str">
        <f>IF(ISBLANK(Lanes!BG453),"",Lanes!BG453)</f>
        <v/>
      </c>
      <c r="BM453" s="145" t="str">
        <f>IF(ISBLANK(Lanes!BH453),"",Lanes!BH453)</f>
        <v/>
      </c>
      <c r="BN453" s="145" t="str">
        <f>IF(ISBLANK(Lanes!BI453),"",Lanes!BI453)</f>
        <v/>
      </c>
      <c r="BO453" s="145" t="str">
        <f>IF(ISBLANK(Lanes!BJ453),"",Lanes!BJ453)</f>
        <v/>
      </c>
      <c r="BP453" s="145" t="str">
        <f>IF(ISBLANK(Lanes!BK453),"",Lanes!BK453)</f>
        <v/>
      </c>
      <c r="BQ453" s="145" t="str">
        <f>IF(ISBLANK(Lanes!BL453),"",Lanes!BL453)</f>
        <v/>
      </c>
      <c r="BR453" s="145" t="str">
        <f>IF(ISBLANK(Lanes!BM453),"",ROUND(Lanes!BM453,0))</f>
        <v/>
      </c>
      <c r="BS453" s="145" t="str">
        <f>IF(ISBLANK(Lanes!BN453),"",ROUND(Lanes!BN453,0))</f>
        <v/>
      </c>
      <c r="BT453" s="145" t="str">
        <f>IF(ISBLANK(Lanes!BO453),"",ROUND(Lanes!BO453,0))</f>
        <v/>
      </c>
      <c r="BU453" s="145" t="str">
        <f>IF(ISBLANK(Lanes!BN453),"",ROUND(Lanes!BP453,0))</f>
        <v/>
      </c>
      <c r="BV453" s="145" t="str">
        <f>IF(ISBLANK(Lanes!BQ453),"",ROUND(Lanes!BQ453,1))</f>
        <v/>
      </c>
      <c r="BW453" s="145" t="str">
        <f>IF(ISBLANK(Lanes!BR453),"",Lanes!BR453)</f>
        <v/>
      </c>
      <c r="BX453" s="145" t="str">
        <f>IF(ISBLANK(Lanes!BS453),"",Lanes!BS453)</f>
        <v/>
      </c>
      <c r="BY453" s="145" t="str">
        <f>IF(ISBLANK(Lanes!BT453),"",Lanes!BT453)</f>
        <v/>
      </c>
      <c r="BZ453" s="145" t="str">
        <f>IF(ISBLANK(Lanes!BU453),"",Lanes!BU453)</f>
        <v/>
      </c>
      <c r="CA453" s="145" t="str">
        <f>IF(ISBLANK(Lanes!BV453),"",ROUND(Lanes!BV453,1))</f>
        <v/>
      </c>
      <c r="CB453" s="145" t="str">
        <f>IF(ISBLANK(Lanes!BW453),"",ROUND(Lanes!BW453,2))</f>
        <v/>
      </c>
      <c r="CC453" s="145" t="str">
        <f>IF(ISBLANK(Lanes!BX453),"",ROUND(Lanes!BX453,1))</f>
        <v/>
      </c>
      <c r="CD453" s="145" t="str">
        <f>IF(ISBLANK(Lanes!BY453),"",ROUND(Lanes!BY453,2))</f>
        <v/>
      </c>
      <c r="CE453" s="145" t="str">
        <f>IF(ISBLANK(Lanes!BZ453),"",ROUND(Lanes!BZ453,0))</f>
        <v/>
      </c>
      <c r="CF453" s="145" t="str">
        <f>IF(ISBLANK(Lanes!CA453),"",ROUND(Lanes!CA453,0))</f>
        <v/>
      </c>
      <c r="CG453" s="145" t="str">
        <f>IF(ISBLANK(Lanes!CB453),"",ROUND(Lanes!CB453,0))</f>
        <v/>
      </c>
      <c r="CH453" s="145" t="str">
        <f>IF(ISBLANK(Lanes!CC453),"",ROUND(Lanes!CC453,2))</f>
        <v/>
      </c>
      <c r="CI453" s="145" t="str">
        <f>IF(ISBLANK(Lanes!CD453),"",ROUND(Lanes!CD453,2))</f>
        <v/>
      </c>
      <c r="CJ453" s="145" t="str">
        <f>IF(ISBLANK(Lanes!CE453),"",ROUND(Lanes!CE453,2))</f>
        <v/>
      </c>
      <c r="CK453" s="145" t="str">
        <f>IF(ISBLANK(Lanes!CF453),"",ROUND(Lanes!CF453,0))</f>
        <v/>
      </c>
      <c r="CL453" s="145" t="str">
        <f>IF(ISBLANK(Lanes!CG453),"",ROUND(Lanes!CG453,0))</f>
        <v/>
      </c>
      <c r="CM453" s="145" t="str">
        <f>IF(ISBLANK(Lanes!CH453),"",ROUND(Lanes!CH453,0))</f>
        <v/>
      </c>
      <c r="CN453" s="145" t="str">
        <f>IF(ISBLANK(Lanes!CI453),"",ROUND(Lanes!CI453,2))</f>
        <v/>
      </c>
      <c r="CO453" s="145" t="str">
        <f>IF(ISBLANK(Lanes!CJ453),"",ROUND(Lanes!CJ453,2))</f>
        <v/>
      </c>
      <c r="CP453" s="145" t="str">
        <f>IF(ISBLANK(Lanes!CK453),"",ROUND(Lanes!CK453,2))</f>
        <v/>
      </c>
      <c r="CQ453" s="146" t="str">
        <f>IF(ISBLANK(Lanes!CL453),"","delete")</f>
        <v/>
      </c>
    </row>
    <row r="454" spans="1:95">
      <c r="A454" s="142">
        <v>1858</v>
      </c>
      <c r="B454" s="140" t="s">
        <v>1399</v>
      </c>
      <c r="C454" s="141">
        <v>1</v>
      </c>
      <c r="D454" s="140" t="s">
        <v>3311</v>
      </c>
      <c r="E454" s="140" t="s">
        <v>3311</v>
      </c>
      <c r="F454" s="140" t="s">
        <v>86</v>
      </c>
      <c r="G454" s="140" t="s">
        <v>230</v>
      </c>
      <c r="H454" s="140" t="s">
        <v>103</v>
      </c>
      <c r="I454" s="140" t="s">
        <v>415</v>
      </c>
      <c r="J454" s="140" t="s">
        <v>166</v>
      </c>
      <c r="K454" s="140" t="s">
        <v>416</v>
      </c>
      <c r="L454" s="140" t="s">
        <v>185</v>
      </c>
      <c r="M454" s="140" t="s">
        <v>168</v>
      </c>
      <c r="N454" s="140" t="s">
        <v>169</v>
      </c>
      <c r="O454" s="140" t="s">
        <v>220</v>
      </c>
      <c r="P454" s="140" t="s">
        <v>220</v>
      </c>
      <c r="Q454" s="140" t="s">
        <v>2380</v>
      </c>
      <c r="R454" s="140" t="s">
        <v>221</v>
      </c>
      <c r="S454" s="140" t="s">
        <v>144</v>
      </c>
      <c r="T454" s="140" t="s">
        <v>215</v>
      </c>
      <c r="U454" s="140" t="s">
        <v>283</v>
      </c>
      <c r="V454" s="140" t="s">
        <v>2380</v>
      </c>
      <c r="W454" s="140" t="s">
        <v>98</v>
      </c>
      <c r="X454" s="140" t="s">
        <v>99</v>
      </c>
      <c r="Y454" s="140" t="s">
        <v>400</v>
      </c>
      <c r="Z454" s="140" t="s">
        <v>400</v>
      </c>
      <c r="AA454" s="140" t="s">
        <v>251</v>
      </c>
      <c r="AB454" s="140" t="s">
        <v>2402</v>
      </c>
      <c r="AC454" s="140" t="s">
        <v>2391</v>
      </c>
      <c r="AD454" s="140" t="s">
        <v>101</v>
      </c>
      <c r="AE454" s="140" t="s">
        <v>2385</v>
      </c>
      <c r="AF454" s="140" t="s">
        <v>2385</v>
      </c>
      <c r="AG454" s="140" t="s">
        <v>2385</v>
      </c>
      <c r="AH454" s="140" t="s">
        <v>2385</v>
      </c>
      <c r="AI454" s="140" t="s">
        <v>101</v>
      </c>
      <c r="AJ454" s="140" t="s">
        <v>2434</v>
      </c>
      <c r="AK454" s="140" t="s">
        <v>2398</v>
      </c>
      <c r="AL454" s="140" t="s">
        <v>660</v>
      </c>
      <c r="AM454" s="140" t="s">
        <v>2380</v>
      </c>
      <c r="AN454" s="140" t="s">
        <v>2390</v>
      </c>
      <c r="AO454" s="140" t="s">
        <v>660</v>
      </c>
      <c r="AP454" s="140" t="s">
        <v>2390</v>
      </c>
      <c r="AQ454" s="140" t="s">
        <v>2380</v>
      </c>
      <c r="AR454" s="140" t="s">
        <v>2480</v>
      </c>
      <c r="AS454" s="136" t="s">
        <v>2381</v>
      </c>
      <c r="AT454" s="145" t="str">
        <f>IF(ISBLANK(Lanes!AO454),"",ROUND(Lanes!AO454,2))</f>
        <v/>
      </c>
      <c r="AU454" s="145" t="str">
        <f>IF(ISBLANK(Lanes!AP454),"",ROUND(Lanes!AP454,2))</f>
        <v/>
      </c>
      <c r="AV454" s="145" t="str">
        <f>IF(ISBLANK(Lanes!AQ454),"",ROUND(Lanes!AQ454,2))</f>
        <v/>
      </c>
      <c r="AW454" s="145" t="str">
        <f>IF(ISBLANK(Lanes!AP454),"",ROUND(Lanes!AR454,2))</f>
        <v/>
      </c>
      <c r="AX454" s="145" t="str">
        <f>IF(ISBLANK(Lanes!AS454),"",ROUND(Lanes!AS454,2))</f>
        <v/>
      </c>
      <c r="AY454" s="145" t="str">
        <f>IF(ISBLANK(Lanes!AT454),"",ROUND(Lanes!AT454,2))</f>
        <v/>
      </c>
      <c r="AZ454" s="145" t="str">
        <f>IF(ISBLANK(Lanes!AP454),"",ROUND(Lanes!AU454,2))</f>
        <v/>
      </c>
      <c r="BA454" s="145" t="str">
        <f>IF(ISBLANK(Lanes!AP454),"",ROUND(Lanes!AV454,2))</f>
        <v/>
      </c>
      <c r="BB454" s="145" t="str">
        <f>IF(ISBLANK(Lanes!AW454),"",ROUND(Lanes!AW454,2))</f>
        <v/>
      </c>
      <c r="BC454" s="145" t="str">
        <f>IF(ISBLANK(Lanes!AX454),"",ROUND(Lanes!AX454,2))</f>
        <v/>
      </c>
      <c r="BD454" s="145" t="str">
        <f>IF(ISBLANK(Lanes!AY454),"",ROUND(Lanes!AY454,2))</f>
        <v/>
      </c>
      <c r="BE454" s="145" t="str">
        <f>IF(ISBLANK(Lanes!AX454),"",ROUND(Lanes!AZ454,2))</f>
        <v/>
      </c>
      <c r="BF454" s="145" t="str">
        <f>IF(ISBLANK(Lanes!BA454),"",ROUND(Lanes!BA454,2))</f>
        <v/>
      </c>
      <c r="BG454" s="145" t="str">
        <f>IF(ISBLANK(Lanes!BB454),"",ROUND(Lanes!BB454,2))</f>
        <v/>
      </c>
      <c r="BH454" s="145" t="str">
        <f>IF(ISBLANK(Lanes!AX454),"",ROUND(Lanes!BC454,2))</f>
        <v/>
      </c>
      <c r="BI454" s="145" t="str">
        <f>IF(ISBLANK(Lanes!AX454),"",ROUND(Lanes!BD454,2))</f>
        <v/>
      </c>
      <c r="BJ454" s="145" t="str">
        <f>IF(ISBLANK(Lanes!BE454),"",Lanes!BE454)</f>
        <v/>
      </c>
      <c r="BK454" s="145" t="str">
        <f>IF(ISBLANK(Lanes!BF454),"",Lanes!BF454)</f>
        <v/>
      </c>
      <c r="BL454" s="145" t="str">
        <f>IF(ISBLANK(Lanes!BG454),"",Lanes!BG454)</f>
        <v/>
      </c>
      <c r="BM454" s="145" t="str">
        <f>IF(ISBLANK(Lanes!BH454),"",Lanes!BH454)</f>
        <v/>
      </c>
      <c r="BN454" s="145" t="str">
        <f>IF(ISBLANK(Lanes!BI454),"",Lanes!BI454)</f>
        <v/>
      </c>
      <c r="BO454" s="145" t="str">
        <f>IF(ISBLANK(Lanes!BJ454),"",Lanes!BJ454)</f>
        <v/>
      </c>
      <c r="BP454" s="145" t="str">
        <f>IF(ISBLANK(Lanes!BK454),"",Lanes!BK454)</f>
        <v/>
      </c>
      <c r="BQ454" s="145" t="str">
        <f>IF(ISBLANK(Lanes!BL454),"",Lanes!BL454)</f>
        <v/>
      </c>
      <c r="BR454" s="145" t="str">
        <f>IF(ISBLANK(Lanes!BM454),"",ROUND(Lanes!BM454,0))</f>
        <v/>
      </c>
      <c r="BS454" s="145" t="str">
        <f>IF(ISBLANK(Lanes!BN454),"",ROUND(Lanes!BN454,0))</f>
        <v/>
      </c>
      <c r="BT454" s="145" t="str">
        <f>IF(ISBLANK(Lanes!BO454),"",ROUND(Lanes!BO454,0))</f>
        <v/>
      </c>
      <c r="BU454" s="145" t="str">
        <f>IF(ISBLANK(Lanes!BN454),"",ROUND(Lanes!BP454,0))</f>
        <v/>
      </c>
      <c r="BV454" s="145" t="str">
        <f>IF(ISBLANK(Lanes!BQ454),"",ROUND(Lanes!BQ454,1))</f>
        <v/>
      </c>
      <c r="BW454" s="145" t="str">
        <f>IF(ISBLANK(Lanes!BR454),"",Lanes!BR454)</f>
        <v/>
      </c>
      <c r="BX454" s="145" t="str">
        <f>IF(ISBLANK(Lanes!BS454),"",Lanes!BS454)</f>
        <v/>
      </c>
      <c r="BY454" s="145" t="str">
        <f>IF(ISBLANK(Lanes!BT454),"",Lanes!BT454)</f>
        <v/>
      </c>
      <c r="BZ454" s="145" t="str">
        <f>IF(ISBLANK(Lanes!BU454),"",Lanes!BU454)</f>
        <v/>
      </c>
      <c r="CA454" s="145" t="str">
        <f>IF(ISBLANK(Lanes!BV454),"",ROUND(Lanes!BV454,1))</f>
        <v/>
      </c>
      <c r="CB454" s="145" t="str">
        <f>IF(ISBLANK(Lanes!BW454),"",ROUND(Lanes!BW454,2))</f>
        <v/>
      </c>
      <c r="CC454" s="145" t="str">
        <f>IF(ISBLANK(Lanes!BX454),"",ROUND(Lanes!BX454,1))</f>
        <v/>
      </c>
      <c r="CD454" s="145" t="str">
        <f>IF(ISBLANK(Lanes!BY454),"",ROUND(Lanes!BY454,2))</f>
        <v/>
      </c>
      <c r="CE454" s="145" t="str">
        <f>IF(ISBLANK(Lanes!BZ454),"",ROUND(Lanes!BZ454,0))</f>
        <v/>
      </c>
      <c r="CF454" s="145" t="str">
        <f>IF(ISBLANK(Lanes!CA454),"",ROUND(Lanes!CA454,0))</f>
        <v/>
      </c>
      <c r="CG454" s="145" t="str">
        <f>IF(ISBLANK(Lanes!CB454),"",ROUND(Lanes!CB454,0))</f>
        <v/>
      </c>
      <c r="CH454" s="145" t="str">
        <f>IF(ISBLANK(Lanes!CC454),"",ROUND(Lanes!CC454,2))</f>
        <v/>
      </c>
      <c r="CI454" s="145" t="str">
        <f>IF(ISBLANK(Lanes!CD454),"",ROUND(Lanes!CD454,2))</f>
        <v/>
      </c>
      <c r="CJ454" s="145" t="str">
        <f>IF(ISBLANK(Lanes!CE454),"",ROUND(Lanes!CE454,2))</f>
        <v/>
      </c>
      <c r="CK454" s="145" t="str">
        <f>IF(ISBLANK(Lanes!CF454),"",ROUND(Lanes!CF454,0))</f>
        <v/>
      </c>
      <c r="CL454" s="145" t="str">
        <f>IF(ISBLANK(Lanes!CG454),"",ROUND(Lanes!CG454,0))</f>
        <v/>
      </c>
      <c r="CM454" s="145" t="str">
        <f>IF(ISBLANK(Lanes!CH454),"",ROUND(Lanes!CH454,0))</f>
        <v/>
      </c>
      <c r="CN454" s="145" t="str">
        <f>IF(ISBLANK(Lanes!CI454),"",ROUND(Lanes!CI454,2))</f>
        <v/>
      </c>
      <c r="CO454" s="145" t="str">
        <f>IF(ISBLANK(Lanes!CJ454),"",ROUND(Lanes!CJ454,2))</f>
        <v/>
      </c>
      <c r="CP454" s="145" t="str">
        <f>IF(ISBLANK(Lanes!CK454),"",ROUND(Lanes!CK454,2))</f>
        <v/>
      </c>
      <c r="CQ454" s="146" t="str">
        <f>IF(ISBLANK(Lanes!CL454),"","delete")</f>
        <v/>
      </c>
    </row>
    <row r="455" spans="1:95">
      <c r="A455" s="142">
        <v>1859</v>
      </c>
      <c r="B455" s="140" t="s">
        <v>1400</v>
      </c>
      <c r="C455" s="141">
        <v>1</v>
      </c>
      <c r="D455" s="140" t="s">
        <v>3310</v>
      </c>
      <c r="E455" s="140" t="s">
        <v>3310</v>
      </c>
      <c r="F455" s="140" t="s">
        <v>86</v>
      </c>
      <c r="G455" s="140" t="s">
        <v>230</v>
      </c>
      <c r="H455" s="140" t="s">
        <v>111</v>
      </c>
      <c r="I455" s="140" t="s">
        <v>415</v>
      </c>
      <c r="J455" s="140" t="s">
        <v>261</v>
      </c>
      <c r="K455" s="140" t="s">
        <v>416</v>
      </c>
      <c r="L455" s="140" t="s">
        <v>185</v>
      </c>
      <c r="M455" s="140" t="s">
        <v>168</v>
      </c>
      <c r="N455" s="140" t="s">
        <v>169</v>
      </c>
      <c r="O455" s="140" t="s">
        <v>295</v>
      </c>
      <c r="P455" s="140" t="s">
        <v>295</v>
      </c>
      <c r="Q455" s="140" t="s">
        <v>2380</v>
      </c>
      <c r="R455" s="140" t="s">
        <v>296</v>
      </c>
      <c r="S455" s="140" t="s">
        <v>144</v>
      </c>
      <c r="T455" s="140" t="s">
        <v>205</v>
      </c>
      <c r="U455" s="140" t="s">
        <v>283</v>
      </c>
      <c r="V455" s="140" t="s">
        <v>2380</v>
      </c>
      <c r="W455" s="140" t="s">
        <v>98</v>
      </c>
      <c r="X455" s="140" t="s">
        <v>267</v>
      </c>
      <c r="Y455" s="140" t="s">
        <v>400</v>
      </c>
      <c r="Z455" s="140" t="s">
        <v>400</v>
      </c>
      <c r="AA455" s="140" t="s">
        <v>101</v>
      </c>
      <c r="AB455" s="140" t="s">
        <v>2434</v>
      </c>
      <c r="AC455" s="140" t="s">
        <v>2391</v>
      </c>
      <c r="AD455" s="140" t="s">
        <v>101</v>
      </c>
      <c r="AE455" s="140" t="s">
        <v>2385</v>
      </c>
      <c r="AF455" s="140" t="s">
        <v>2385</v>
      </c>
      <c r="AG455" s="140" t="s">
        <v>2385</v>
      </c>
      <c r="AH455" s="140" t="s">
        <v>2385</v>
      </c>
      <c r="AI455" s="140" t="s">
        <v>101</v>
      </c>
      <c r="AJ455" s="140" t="s">
        <v>2434</v>
      </c>
      <c r="AK455" s="140" t="s">
        <v>2398</v>
      </c>
      <c r="AL455" s="140" t="s">
        <v>660</v>
      </c>
      <c r="AM455" s="140" t="s">
        <v>2380</v>
      </c>
      <c r="AN455" s="140" t="s">
        <v>660</v>
      </c>
      <c r="AO455" s="140" t="s">
        <v>660</v>
      </c>
      <c r="AP455" s="140" t="s">
        <v>2390</v>
      </c>
      <c r="AQ455" s="140" t="s">
        <v>2380</v>
      </c>
      <c r="AR455" s="140" t="s">
        <v>2509</v>
      </c>
      <c r="AS455" s="136" t="s">
        <v>2381</v>
      </c>
      <c r="AT455" s="145" t="str">
        <f>IF(ISBLANK(Lanes!AO455),"",ROUND(Lanes!AO455,2))</f>
        <v/>
      </c>
      <c r="AU455" s="145" t="str">
        <f>IF(ISBLANK(Lanes!AP455),"",ROUND(Lanes!AP455,2))</f>
        <v/>
      </c>
      <c r="AV455" s="145" t="str">
        <f>IF(ISBLANK(Lanes!AQ455),"",ROUND(Lanes!AQ455,2))</f>
        <v/>
      </c>
      <c r="AW455" s="145" t="str">
        <f>IF(ISBLANK(Lanes!AP455),"",ROUND(Lanes!AR455,2))</f>
        <v/>
      </c>
      <c r="AX455" s="145" t="str">
        <f>IF(ISBLANK(Lanes!AS455),"",ROUND(Lanes!AS455,2))</f>
        <v/>
      </c>
      <c r="AY455" s="145" t="str">
        <f>IF(ISBLANK(Lanes!AT455),"",ROUND(Lanes!AT455,2))</f>
        <v/>
      </c>
      <c r="AZ455" s="145" t="str">
        <f>IF(ISBLANK(Lanes!AP455),"",ROUND(Lanes!AU455,2))</f>
        <v/>
      </c>
      <c r="BA455" s="145" t="str">
        <f>IF(ISBLANK(Lanes!AP455),"",ROUND(Lanes!AV455,2))</f>
        <v/>
      </c>
      <c r="BB455" s="145" t="str">
        <f>IF(ISBLANK(Lanes!AW455),"",ROUND(Lanes!AW455,2))</f>
        <v/>
      </c>
      <c r="BC455" s="145" t="str">
        <f>IF(ISBLANK(Lanes!AX455),"",ROUND(Lanes!AX455,2))</f>
        <v/>
      </c>
      <c r="BD455" s="145" t="str">
        <f>IF(ISBLANK(Lanes!AY455),"",ROUND(Lanes!AY455,2))</f>
        <v/>
      </c>
      <c r="BE455" s="145" t="str">
        <f>IF(ISBLANK(Lanes!AX455),"",ROUND(Lanes!AZ455,2))</f>
        <v/>
      </c>
      <c r="BF455" s="145" t="str">
        <f>IF(ISBLANK(Lanes!BA455),"",ROUND(Lanes!BA455,2))</f>
        <v/>
      </c>
      <c r="BG455" s="145" t="str">
        <f>IF(ISBLANK(Lanes!BB455),"",ROUND(Lanes!BB455,2))</f>
        <v/>
      </c>
      <c r="BH455" s="145" t="str">
        <f>IF(ISBLANK(Lanes!AX455),"",ROUND(Lanes!BC455,2))</f>
        <v/>
      </c>
      <c r="BI455" s="145" t="str">
        <f>IF(ISBLANK(Lanes!AX455),"",ROUND(Lanes!BD455,2))</f>
        <v/>
      </c>
      <c r="BJ455" s="145" t="str">
        <f>IF(ISBLANK(Lanes!BE455),"",Lanes!BE455)</f>
        <v/>
      </c>
      <c r="BK455" s="145" t="str">
        <f>IF(ISBLANK(Lanes!BF455),"",Lanes!BF455)</f>
        <v/>
      </c>
      <c r="BL455" s="145" t="str">
        <f>IF(ISBLANK(Lanes!BG455),"",Lanes!BG455)</f>
        <v/>
      </c>
      <c r="BM455" s="145" t="str">
        <f>IF(ISBLANK(Lanes!BH455),"",Lanes!BH455)</f>
        <v/>
      </c>
      <c r="BN455" s="145" t="str">
        <f>IF(ISBLANK(Lanes!BI455),"",Lanes!BI455)</f>
        <v/>
      </c>
      <c r="BO455" s="145" t="str">
        <f>IF(ISBLANK(Lanes!BJ455),"",Lanes!BJ455)</f>
        <v/>
      </c>
      <c r="BP455" s="145" t="str">
        <f>IF(ISBLANK(Lanes!BK455),"",Lanes!BK455)</f>
        <v/>
      </c>
      <c r="BQ455" s="145" t="str">
        <f>IF(ISBLANK(Lanes!BL455),"",Lanes!BL455)</f>
        <v/>
      </c>
      <c r="BR455" s="145" t="str">
        <f>IF(ISBLANK(Lanes!BM455),"",ROUND(Lanes!BM455,0))</f>
        <v/>
      </c>
      <c r="BS455" s="145" t="str">
        <f>IF(ISBLANK(Lanes!BN455),"",ROUND(Lanes!BN455,0))</f>
        <v/>
      </c>
      <c r="BT455" s="145" t="str">
        <f>IF(ISBLANK(Lanes!BO455),"",ROUND(Lanes!BO455,0))</f>
        <v/>
      </c>
      <c r="BU455" s="145" t="str">
        <f>IF(ISBLANK(Lanes!BN455),"",ROUND(Lanes!BP455,0))</f>
        <v/>
      </c>
      <c r="BV455" s="145" t="str">
        <f>IF(ISBLANK(Lanes!BQ455),"",ROUND(Lanes!BQ455,1))</f>
        <v/>
      </c>
      <c r="BW455" s="145" t="str">
        <f>IF(ISBLANK(Lanes!BR455),"",Lanes!BR455)</f>
        <v/>
      </c>
      <c r="BX455" s="145" t="str">
        <f>IF(ISBLANK(Lanes!BS455),"",Lanes!BS455)</f>
        <v/>
      </c>
      <c r="BY455" s="145" t="str">
        <f>IF(ISBLANK(Lanes!BT455),"",Lanes!BT455)</f>
        <v/>
      </c>
      <c r="BZ455" s="145" t="str">
        <f>IF(ISBLANK(Lanes!BU455),"",Lanes!BU455)</f>
        <v/>
      </c>
      <c r="CA455" s="145" t="str">
        <f>IF(ISBLANK(Lanes!BV455),"",ROUND(Lanes!BV455,1))</f>
        <v/>
      </c>
      <c r="CB455" s="145" t="str">
        <f>IF(ISBLANK(Lanes!BW455),"",ROUND(Lanes!BW455,2))</f>
        <v/>
      </c>
      <c r="CC455" s="145" t="str">
        <f>IF(ISBLANK(Lanes!BX455),"",ROUND(Lanes!BX455,1))</f>
        <v/>
      </c>
      <c r="CD455" s="145" t="str">
        <f>IF(ISBLANK(Lanes!BY455),"",ROUND(Lanes!BY455,2))</f>
        <v/>
      </c>
      <c r="CE455" s="145" t="str">
        <f>IF(ISBLANK(Lanes!BZ455),"",ROUND(Lanes!BZ455,0))</f>
        <v/>
      </c>
      <c r="CF455" s="145" t="str">
        <f>IF(ISBLANK(Lanes!CA455),"",ROUND(Lanes!CA455,0))</f>
        <v/>
      </c>
      <c r="CG455" s="145" t="str">
        <f>IF(ISBLANK(Lanes!CB455),"",ROUND(Lanes!CB455,0))</f>
        <v/>
      </c>
      <c r="CH455" s="145" t="str">
        <f>IF(ISBLANK(Lanes!CC455),"",ROUND(Lanes!CC455,2))</f>
        <v/>
      </c>
      <c r="CI455" s="145" t="str">
        <f>IF(ISBLANK(Lanes!CD455),"",ROUND(Lanes!CD455,2))</f>
        <v/>
      </c>
      <c r="CJ455" s="145" t="str">
        <f>IF(ISBLANK(Lanes!CE455),"",ROUND(Lanes!CE455,2))</f>
        <v/>
      </c>
      <c r="CK455" s="145" t="str">
        <f>IF(ISBLANK(Lanes!CF455),"",ROUND(Lanes!CF455,0))</f>
        <v/>
      </c>
      <c r="CL455" s="145" t="str">
        <f>IF(ISBLANK(Lanes!CG455),"",ROUND(Lanes!CG455,0))</f>
        <v/>
      </c>
      <c r="CM455" s="145" t="str">
        <f>IF(ISBLANK(Lanes!CH455),"",ROUND(Lanes!CH455,0))</f>
        <v/>
      </c>
      <c r="CN455" s="145" t="str">
        <f>IF(ISBLANK(Lanes!CI455),"",ROUND(Lanes!CI455,2))</f>
        <v/>
      </c>
      <c r="CO455" s="145" t="str">
        <f>IF(ISBLANK(Lanes!CJ455),"",ROUND(Lanes!CJ455,2))</f>
        <v/>
      </c>
      <c r="CP455" s="145" t="str">
        <f>IF(ISBLANK(Lanes!CK455),"",ROUND(Lanes!CK455,2))</f>
        <v/>
      </c>
      <c r="CQ455" s="146" t="str">
        <f>IF(ISBLANK(Lanes!CL455),"","delete")</f>
        <v/>
      </c>
    </row>
    <row r="456" spans="1:95">
      <c r="A456" s="142">
        <v>1860</v>
      </c>
      <c r="B456" s="140" t="s">
        <v>1401</v>
      </c>
      <c r="C456" s="141">
        <v>1</v>
      </c>
      <c r="D456" s="140" t="s">
        <v>3309</v>
      </c>
      <c r="E456" s="140" t="s">
        <v>3309</v>
      </c>
      <c r="F456" s="140" t="s">
        <v>86</v>
      </c>
      <c r="G456" s="140" t="s">
        <v>230</v>
      </c>
      <c r="H456" s="140" t="s">
        <v>103</v>
      </c>
      <c r="I456" s="140" t="s">
        <v>415</v>
      </c>
      <c r="J456" s="140" t="s">
        <v>261</v>
      </c>
      <c r="K456" s="140" t="s">
        <v>416</v>
      </c>
      <c r="L456" s="140" t="s">
        <v>185</v>
      </c>
      <c r="M456" s="140" t="s">
        <v>168</v>
      </c>
      <c r="N456" s="140" t="s">
        <v>169</v>
      </c>
      <c r="O456" s="140" t="s">
        <v>295</v>
      </c>
      <c r="P456" s="140" t="s">
        <v>295</v>
      </c>
      <c r="Q456" s="140" t="s">
        <v>2380</v>
      </c>
      <c r="R456" s="140" t="s">
        <v>296</v>
      </c>
      <c r="S456" s="140" t="s">
        <v>144</v>
      </c>
      <c r="T456" s="140" t="s">
        <v>205</v>
      </c>
      <c r="U456" s="140" t="s">
        <v>283</v>
      </c>
      <c r="V456" s="140" t="s">
        <v>2380</v>
      </c>
      <c r="W456" s="140" t="s">
        <v>98</v>
      </c>
      <c r="X456" s="140" t="s">
        <v>267</v>
      </c>
      <c r="Y456" s="140" t="s">
        <v>400</v>
      </c>
      <c r="Z456" s="140" t="s">
        <v>400</v>
      </c>
      <c r="AA456" s="140" t="s">
        <v>101</v>
      </c>
      <c r="AB456" s="140" t="s">
        <v>2384</v>
      </c>
      <c r="AC456" s="140" t="s">
        <v>2391</v>
      </c>
      <c r="AD456" s="140" t="s">
        <v>101</v>
      </c>
      <c r="AE456" s="140" t="s">
        <v>2385</v>
      </c>
      <c r="AF456" s="140" t="s">
        <v>2385</v>
      </c>
      <c r="AG456" s="140" t="s">
        <v>2385</v>
      </c>
      <c r="AH456" s="140" t="s">
        <v>2385</v>
      </c>
      <c r="AI456" s="140" t="s">
        <v>101</v>
      </c>
      <c r="AJ456" s="140" t="s">
        <v>2434</v>
      </c>
      <c r="AK456" s="140" t="s">
        <v>2398</v>
      </c>
      <c r="AL456" s="140" t="s">
        <v>660</v>
      </c>
      <c r="AM456" s="140" t="s">
        <v>2380</v>
      </c>
      <c r="AN456" s="140" t="s">
        <v>660</v>
      </c>
      <c r="AO456" s="140" t="s">
        <v>660</v>
      </c>
      <c r="AP456" s="140" t="s">
        <v>2390</v>
      </c>
      <c r="AQ456" s="140" t="s">
        <v>2380</v>
      </c>
      <c r="AR456" s="140" t="s">
        <v>2509</v>
      </c>
      <c r="AS456" s="136" t="s">
        <v>2381</v>
      </c>
      <c r="AT456" s="145" t="str">
        <f>IF(ISBLANK(Lanes!AO456),"",ROUND(Lanes!AO456,2))</f>
        <v/>
      </c>
      <c r="AU456" s="145" t="str">
        <f>IF(ISBLANK(Lanes!AP456),"",ROUND(Lanes!AP456,2))</f>
        <v/>
      </c>
      <c r="AV456" s="145" t="str">
        <f>IF(ISBLANK(Lanes!AQ456),"",ROUND(Lanes!AQ456,2))</f>
        <v/>
      </c>
      <c r="AW456" s="145" t="str">
        <f>IF(ISBLANK(Lanes!AP456),"",ROUND(Lanes!AR456,2))</f>
        <v/>
      </c>
      <c r="AX456" s="145" t="str">
        <f>IF(ISBLANK(Lanes!AS456),"",ROUND(Lanes!AS456,2))</f>
        <v/>
      </c>
      <c r="AY456" s="145" t="str">
        <f>IF(ISBLANK(Lanes!AT456),"",ROUND(Lanes!AT456,2))</f>
        <v/>
      </c>
      <c r="AZ456" s="145" t="str">
        <f>IF(ISBLANK(Lanes!AP456),"",ROUND(Lanes!AU456,2))</f>
        <v/>
      </c>
      <c r="BA456" s="145" t="str">
        <f>IF(ISBLANK(Lanes!AP456),"",ROUND(Lanes!AV456,2))</f>
        <v/>
      </c>
      <c r="BB456" s="145" t="str">
        <f>IF(ISBLANK(Lanes!AW456),"",ROUND(Lanes!AW456,2))</f>
        <v/>
      </c>
      <c r="BC456" s="145" t="str">
        <f>IF(ISBLANK(Lanes!AX456),"",ROUND(Lanes!AX456,2))</f>
        <v/>
      </c>
      <c r="BD456" s="145" t="str">
        <f>IF(ISBLANK(Lanes!AY456),"",ROUND(Lanes!AY456,2))</f>
        <v/>
      </c>
      <c r="BE456" s="145" t="str">
        <f>IF(ISBLANK(Lanes!AX456),"",ROUND(Lanes!AZ456,2))</f>
        <v/>
      </c>
      <c r="BF456" s="145" t="str">
        <f>IF(ISBLANK(Lanes!BA456),"",ROUND(Lanes!BA456,2))</f>
        <v/>
      </c>
      <c r="BG456" s="145" t="str">
        <f>IF(ISBLANK(Lanes!BB456),"",ROUND(Lanes!BB456,2))</f>
        <v/>
      </c>
      <c r="BH456" s="145" t="str">
        <f>IF(ISBLANK(Lanes!AX456),"",ROUND(Lanes!BC456,2))</f>
        <v/>
      </c>
      <c r="BI456" s="145" t="str">
        <f>IF(ISBLANK(Lanes!AX456),"",ROUND(Lanes!BD456,2))</f>
        <v/>
      </c>
      <c r="BJ456" s="145" t="str">
        <f>IF(ISBLANK(Lanes!BE456),"",Lanes!BE456)</f>
        <v/>
      </c>
      <c r="BK456" s="145" t="str">
        <f>IF(ISBLANK(Lanes!BF456),"",Lanes!BF456)</f>
        <v/>
      </c>
      <c r="BL456" s="145" t="str">
        <f>IF(ISBLANK(Lanes!BG456),"",Lanes!BG456)</f>
        <v/>
      </c>
      <c r="BM456" s="145" t="str">
        <f>IF(ISBLANK(Lanes!BH456),"",Lanes!BH456)</f>
        <v/>
      </c>
      <c r="BN456" s="145" t="str">
        <f>IF(ISBLANK(Lanes!BI456),"",Lanes!BI456)</f>
        <v/>
      </c>
      <c r="BO456" s="145" t="str">
        <f>IF(ISBLANK(Lanes!BJ456),"",Lanes!BJ456)</f>
        <v/>
      </c>
      <c r="BP456" s="145" t="str">
        <f>IF(ISBLANK(Lanes!BK456),"",Lanes!BK456)</f>
        <v/>
      </c>
      <c r="BQ456" s="145" t="str">
        <f>IF(ISBLANK(Lanes!BL456),"",Lanes!BL456)</f>
        <v/>
      </c>
      <c r="BR456" s="145" t="str">
        <f>IF(ISBLANK(Lanes!BM456),"",ROUND(Lanes!BM456,0))</f>
        <v/>
      </c>
      <c r="BS456" s="145" t="str">
        <f>IF(ISBLANK(Lanes!BN456),"",ROUND(Lanes!BN456,0))</f>
        <v/>
      </c>
      <c r="BT456" s="145" t="str">
        <f>IF(ISBLANK(Lanes!BO456),"",ROUND(Lanes!BO456,0))</f>
        <v/>
      </c>
      <c r="BU456" s="145" t="str">
        <f>IF(ISBLANK(Lanes!BN456),"",ROUND(Lanes!BP456,0))</f>
        <v/>
      </c>
      <c r="BV456" s="145" t="str">
        <f>IF(ISBLANK(Lanes!BQ456),"",ROUND(Lanes!BQ456,1))</f>
        <v/>
      </c>
      <c r="BW456" s="145" t="str">
        <f>IF(ISBLANK(Lanes!BR456),"",Lanes!BR456)</f>
        <v/>
      </c>
      <c r="BX456" s="145" t="str">
        <f>IF(ISBLANK(Lanes!BS456),"",Lanes!BS456)</f>
        <v/>
      </c>
      <c r="BY456" s="145" t="str">
        <f>IF(ISBLANK(Lanes!BT456),"",Lanes!BT456)</f>
        <v/>
      </c>
      <c r="BZ456" s="145" t="str">
        <f>IF(ISBLANK(Lanes!BU456),"",Lanes!BU456)</f>
        <v/>
      </c>
      <c r="CA456" s="145" t="str">
        <f>IF(ISBLANK(Lanes!BV456),"",ROUND(Lanes!BV456,1))</f>
        <v/>
      </c>
      <c r="CB456" s="145" t="str">
        <f>IF(ISBLANK(Lanes!BW456),"",ROUND(Lanes!BW456,2))</f>
        <v/>
      </c>
      <c r="CC456" s="145" t="str">
        <f>IF(ISBLANK(Lanes!BX456),"",ROUND(Lanes!BX456,1))</f>
        <v/>
      </c>
      <c r="CD456" s="145" t="str">
        <f>IF(ISBLANK(Lanes!BY456),"",ROUND(Lanes!BY456,2))</f>
        <v/>
      </c>
      <c r="CE456" s="145" t="str">
        <f>IF(ISBLANK(Lanes!BZ456),"",ROUND(Lanes!BZ456,0))</f>
        <v/>
      </c>
      <c r="CF456" s="145" t="str">
        <f>IF(ISBLANK(Lanes!CA456),"",ROUND(Lanes!CA456,0))</f>
        <v/>
      </c>
      <c r="CG456" s="145" t="str">
        <f>IF(ISBLANK(Lanes!CB456),"",ROUND(Lanes!CB456,0))</f>
        <v/>
      </c>
      <c r="CH456" s="145" t="str">
        <f>IF(ISBLANK(Lanes!CC456),"",ROUND(Lanes!CC456,2))</f>
        <v/>
      </c>
      <c r="CI456" s="145" t="str">
        <f>IF(ISBLANK(Lanes!CD456),"",ROUND(Lanes!CD456,2))</f>
        <v/>
      </c>
      <c r="CJ456" s="145" t="str">
        <f>IF(ISBLANK(Lanes!CE456),"",ROUND(Lanes!CE456,2))</f>
        <v/>
      </c>
      <c r="CK456" s="145" t="str">
        <f>IF(ISBLANK(Lanes!CF456),"",ROUND(Lanes!CF456,0))</f>
        <v/>
      </c>
      <c r="CL456" s="145" t="str">
        <f>IF(ISBLANK(Lanes!CG456),"",ROUND(Lanes!CG456,0))</f>
        <v/>
      </c>
      <c r="CM456" s="145" t="str">
        <f>IF(ISBLANK(Lanes!CH456),"",ROUND(Lanes!CH456,0))</f>
        <v/>
      </c>
      <c r="CN456" s="145" t="str">
        <f>IF(ISBLANK(Lanes!CI456),"",ROUND(Lanes!CI456,2))</f>
        <v/>
      </c>
      <c r="CO456" s="145" t="str">
        <f>IF(ISBLANK(Lanes!CJ456),"",ROUND(Lanes!CJ456,2))</f>
        <v/>
      </c>
      <c r="CP456" s="145" t="str">
        <f>IF(ISBLANK(Lanes!CK456),"",ROUND(Lanes!CK456,2))</f>
        <v/>
      </c>
      <c r="CQ456" s="146" t="str">
        <f>IF(ISBLANK(Lanes!CL456),"","delete")</f>
        <v/>
      </c>
    </row>
    <row r="457" spans="1:95">
      <c r="A457" s="142">
        <v>1861</v>
      </c>
      <c r="B457" s="140" t="s">
        <v>1402</v>
      </c>
      <c r="C457" s="141">
        <v>1</v>
      </c>
      <c r="D457" s="140" t="s">
        <v>3308</v>
      </c>
      <c r="E457" s="140" t="s">
        <v>3308</v>
      </c>
      <c r="F457" s="140" t="s">
        <v>86</v>
      </c>
      <c r="G457" s="140" t="s">
        <v>230</v>
      </c>
      <c r="H457" s="140" t="s">
        <v>111</v>
      </c>
      <c r="I457" s="140" t="s">
        <v>415</v>
      </c>
      <c r="J457" s="140" t="s">
        <v>261</v>
      </c>
      <c r="K457" s="140" t="s">
        <v>416</v>
      </c>
      <c r="L457" s="140" t="s">
        <v>185</v>
      </c>
      <c r="M457" s="140" t="s">
        <v>168</v>
      </c>
      <c r="N457" s="140" t="s">
        <v>169</v>
      </c>
      <c r="O457" s="140" t="s">
        <v>405</v>
      </c>
      <c r="P457" s="140" t="s">
        <v>405</v>
      </c>
      <c r="Q457" s="140" t="s">
        <v>2380</v>
      </c>
      <c r="R457" s="140" t="s">
        <v>405</v>
      </c>
      <c r="S457" s="140" t="s">
        <v>144</v>
      </c>
      <c r="T457" s="140" t="s">
        <v>205</v>
      </c>
      <c r="U457" s="140" t="s">
        <v>283</v>
      </c>
      <c r="V457" s="140" t="s">
        <v>2380</v>
      </c>
      <c r="W457" s="140" t="s">
        <v>98</v>
      </c>
      <c r="X457" s="140" t="s">
        <v>267</v>
      </c>
      <c r="Y457" s="140" t="s">
        <v>400</v>
      </c>
      <c r="Z457" s="140" t="s">
        <v>400</v>
      </c>
      <c r="AA457" s="140" t="s">
        <v>251</v>
      </c>
      <c r="AB457" s="140" t="s">
        <v>2401</v>
      </c>
      <c r="AC457" s="140" t="s">
        <v>2391</v>
      </c>
      <c r="AD457" s="140" t="s">
        <v>101</v>
      </c>
      <c r="AE457" s="140" t="s">
        <v>2385</v>
      </c>
      <c r="AF457" s="140" t="s">
        <v>2385</v>
      </c>
      <c r="AG457" s="140" t="s">
        <v>2385</v>
      </c>
      <c r="AH457" s="140" t="s">
        <v>2385</v>
      </c>
      <c r="AI457" s="140" t="s">
        <v>101</v>
      </c>
      <c r="AJ457" s="140" t="s">
        <v>2434</v>
      </c>
      <c r="AK457" s="140" t="s">
        <v>2398</v>
      </c>
      <c r="AL457" s="140" t="s">
        <v>660</v>
      </c>
      <c r="AM457" s="140" t="s">
        <v>2380</v>
      </c>
      <c r="AN457" s="140" t="s">
        <v>660</v>
      </c>
      <c r="AO457" s="140" t="s">
        <v>660</v>
      </c>
      <c r="AP457" s="140" t="s">
        <v>2390</v>
      </c>
      <c r="AQ457" s="140" t="s">
        <v>2380</v>
      </c>
      <c r="AR457" s="140" t="s">
        <v>2509</v>
      </c>
      <c r="AS457" s="136" t="s">
        <v>2381</v>
      </c>
      <c r="AT457" s="145" t="str">
        <f>IF(ISBLANK(Lanes!AO457),"",ROUND(Lanes!AO457,2))</f>
        <v/>
      </c>
      <c r="AU457" s="145" t="str">
        <f>IF(ISBLANK(Lanes!AP457),"",ROUND(Lanes!AP457,2))</f>
        <v/>
      </c>
      <c r="AV457" s="145" t="str">
        <f>IF(ISBLANK(Lanes!AQ457),"",ROUND(Lanes!AQ457,2))</f>
        <v/>
      </c>
      <c r="AW457" s="145" t="str">
        <f>IF(ISBLANK(Lanes!AP457),"",ROUND(Lanes!AR457,2))</f>
        <v/>
      </c>
      <c r="AX457" s="145" t="str">
        <f>IF(ISBLANK(Lanes!AS457),"",ROUND(Lanes!AS457,2))</f>
        <v/>
      </c>
      <c r="AY457" s="145" t="str">
        <f>IF(ISBLANK(Lanes!AT457),"",ROUND(Lanes!AT457,2))</f>
        <v/>
      </c>
      <c r="AZ457" s="145" t="str">
        <f>IF(ISBLANK(Lanes!AP457),"",ROUND(Lanes!AU457,2))</f>
        <v/>
      </c>
      <c r="BA457" s="145" t="str">
        <f>IF(ISBLANK(Lanes!AP457),"",ROUND(Lanes!AV457,2))</f>
        <v/>
      </c>
      <c r="BB457" s="145" t="str">
        <f>IF(ISBLANK(Lanes!AW457),"",ROUND(Lanes!AW457,2))</f>
        <v/>
      </c>
      <c r="BC457" s="145" t="str">
        <f>IF(ISBLANK(Lanes!AX457),"",ROUND(Lanes!AX457,2))</f>
        <v/>
      </c>
      <c r="BD457" s="145" t="str">
        <f>IF(ISBLANK(Lanes!AY457),"",ROUND(Lanes!AY457,2))</f>
        <v/>
      </c>
      <c r="BE457" s="145" t="str">
        <f>IF(ISBLANK(Lanes!AX457),"",ROUND(Lanes!AZ457,2))</f>
        <v/>
      </c>
      <c r="BF457" s="145" t="str">
        <f>IF(ISBLANK(Lanes!BA457),"",ROUND(Lanes!BA457,2))</f>
        <v/>
      </c>
      <c r="BG457" s="145" t="str">
        <f>IF(ISBLANK(Lanes!BB457),"",ROUND(Lanes!BB457,2))</f>
        <v/>
      </c>
      <c r="BH457" s="145" t="str">
        <f>IF(ISBLANK(Lanes!AX457),"",ROUND(Lanes!BC457,2))</f>
        <v/>
      </c>
      <c r="BI457" s="145" t="str">
        <f>IF(ISBLANK(Lanes!AX457),"",ROUND(Lanes!BD457,2))</f>
        <v/>
      </c>
      <c r="BJ457" s="145" t="str">
        <f>IF(ISBLANK(Lanes!BE457),"",Lanes!BE457)</f>
        <v/>
      </c>
      <c r="BK457" s="145" t="str">
        <f>IF(ISBLANK(Lanes!BF457),"",Lanes!BF457)</f>
        <v/>
      </c>
      <c r="BL457" s="145" t="str">
        <f>IF(ISBLANK(Lanes!BG457),"",Lanes!BG457)</f>
        <v/>
      </c>
      <c r="BM457" s="145" t="str">
        <f>IF(ISBLANK(Lanes!BH457),"",Lanes!BH457)</f>
        <v/>
      </c>
      <c r="BN457" s="145" t="str">
        <f>IF(ISBLANK(Lanes!BI457),"",Lanes!BI457)</f>
        <v/>
      </c>
      <c r="BO457" s="145" t="str">
        <f>IF(ISBLANK(Lanes!BJ457),"",Lanes!BJ457)</f>
        <v/>
      </c>
      <c r="BP457" s="145" t="str">
        <f>IF(ISBLANK(Lanes!BK457),"",Lanes!BK457)</f>
        <v/>
      </c>
      <c r="BQ457" s="145" t="str">
        <f>IF(ISBLANK(Lanes!BL457),"",Lanes!BL457)</f>
        <v/>
      </c>
      <c r="BR457" s="145" t="str">
        <f>IF(ISBLANK(Lanes!BM457),"",ROUND(Lanes!BM457,0))</f>
        <v/>
      </c>
      <c r="BS457" s="145" t="str">
        <f>IF(ISBLANK(Lanes!BN457),"",ROUND(Lanes!BN457,0))</f>
        <v/>
      </c>
      <c r="BT457" s="145" t="str">
        <f>IF(ISBLANK(Lanes!BO457),"",ROUND(Lanes!BO457,0))</f>
        <v/>
      </c>
      <c r="BU457" s="145" t="str">
        <f>IF(ISBLANK(Lanes!BN457),"",ROUND(Lanes!BP457,0))</f>
        <v/>
      </c>
      <c r="BV457" s="145" t="str">
        <f>IF(ISBLANK(Lanes!BQ457),"",ROUND(Lanes!BQ457,1))</f>
        <v/>
      </c>
      <c r="BW457" s="145" t="str">
        <f>IF(ISBLANK(Lanes!BR457),"",Lanes!BR457)</f>
        <v/>
      </c>
      <c r="BX457" s="145" t="str">
        <f>IF(ISBLANK(Lanes!BS457),"",Lanes!BS457)</f>
        <v/>
      </c>
      <c r="BY457" s="145" t="str">
        <f>IF(ISBLANK(Lanes!BT457),"",Lanes!BT457)</f>
        <v/>
      </c>
      <c r="BZ457" s="145" t="str">
        <f>IF(ISBLANK(Lanes!BU457),"",Lanes!BU457)</f>
        <v/>
      </c>
      <c r="CA457" s="145" t="str">
        <f>IF(ISBLANK(Lanes!BV457),"",ROUND(Lanes!BV457,1))</f>
        <v/>
      </c>
      <c r="CB457" s="145" t="str">
        <f>IF(ISBLANK(Lanes!BW457),"",ROUND(Lanes!BW457,2))</f>
        <v/>
      </c>
      <c r="CC457" s="145" t="str">
        <f>IF(ISBLANK(Lanes!BX457),"",ROUND(Lanes!BX457,1))</f>
        <v/>
      </c>
      <c r="CD457" s="145" t="str">
        <f>IF(ISBLANK(Lanes!BY457),"",ROUND(Lanes!BY457,2))</f>
        <v/>
      </c>
      <c r="CE457" s="145" t="str">
        <f>IF(ISBLANK(Lanes!BZ457),"",ROUND(Lanes!BZ457,0))</f>
        <v/>
      </c>
      <c r="CF457" s="145" t="str">
        <f>IF(ISBLANK(Lanes!CA457),"",ROUND(Lanes!CA457,0))</f>
        <v/>
      </c>
      <c r="CG457" s="145" t="str">
        <f>IF(ISBLANK(Lanes!CB457),"",ROUND(Lanes!CB457,0))</f>
        <v/>
      </c>
      <c r="CH457" s="145" t="str">
        <f>IF(ISBLANK(Lanes!CC457),"",ROUND(Lanes!CC457,2))</f>
        <v/>
      </c>
      <c r="CI457" s="145" t="str">
        <f>IF(ISBLANK(Lanes!CD457),"",ROUND(Lanes!CD457,2))</f>
        <v/>
      </c>
      <c r="CJ457" s="145" t="str">
        <f>IF(ISBLANK(Lanes!CE457),"",ROUND(Lanes!CE457,2))</f>
        <v/>
      </c>
      <c r="CK457" s="145" t="str">
        <f>IF(ISBLANK(Lanes!CF457),"",ROUND(Lanes!CF457,0))</f>
        <v/>
      </c>
      <c r="CL457" s="145" t="str">
        <f>IF(ISBLANK(Lanes!CG457),"",ROUND(Lanes!CG457,0))</f>
        <v/>
      </c>
      <c r="CM457" s="145" t="str">
        <f>IF(ISBLANK(Lanes!CH457),"",ROUND(Lanes!CH457,0))</f>
        <v/>
      </c>
      <c r="CN457" s="145" t="str">
        <f>IF(ISBLANK(Lanes!CI457),"",ROUND(Lanes!CI457,2))</f>
        <v/>
      </c>
      <c r="CO457" s="145" t="str">
        <f>IF(ISBLANK(Lanes!CJ457),"",ROUND(Lanes!CJ457,2))</f>
        <v/>
      </c>
      <c r="CP457" s="145" t="str">
        <f>IF(ISBLANK(Lanes!CK457),"",ROUND(Lanes!CK457,2))</f>
        <v/>
      </c>
      <c r="CQ457" s="146" t="str">
        <f>IF(ISBLANK(Lanes!CL457),"","delete")</f>
        <v/>
      </c>
    </row>
    <row r="458" spans="1:95">
      <c r="A458" s="142">
        <v>1862</v>
      </c>
      <c r="B458" s="140" t="s">
        <v>1403</v>
      </c>
      <c r="C458" s="141">
        <v>1</v>
      </c>
      <c r="D458" s="140" t="s">
        <v>3307</v>
      </c>
      <c r="E458" s="140" t="s">
        <v>3307</v>
      </c>
      <c r="F458" s="140" t="s">
        <v>86</v>
      </c>
      <c r="G458" s="140" t="s">
        <v>230</v>
      </c>
      <c r="H458" s="140" t="s">
        <v>103</v>
      </c>
      <c r="I458" s="140" t="s">
        <v>415</v>
      </c>
      <c r="J458" s="140" t="s">
        <v>261</v>
      </c>
      <c r="K458" s="140" t="s">
        <v>416</v>
      </c>
      <c r="L458" s="140" t="s">
        <v>185</v>
      </c>
      <c r="M458" s="140" t="s">
        <v>168</v>
      </c>
      <c r="N458" s="140" t="s">
        <v>169</v>
      </c>
      <c r="O458" s="140" t="s">
        <v>405</v>
      </c>
      <c r="P458" s="140" t="s">
        <v>405</v>
      </c>
      <c r="Q458" s="140" t="s">
        <v>2380</v>
      </c>
      <c r="R458" s="140" t="s">
        <v>405</v>
      </c>
      <c r="S458" s="140" t="s">
        <v>144</v>
      </c>
      <c r="T458" s="140" t="s">
        <v>205</v>
      </c>
      <c r="U458" s="140" t="s">
        <v>283</v>
      </c>
      <c r="V458" s="140" t="s">
        <v>2380</v>
      </c>
      <c r="W458" s="140" t="s">
        <v>98</v>
      </c>
      <c r="X458" s="140" t="s">
        <v>267</v>
      </c>
      <c r="Y458" s="140" t="s">
        <v>400</v>
      </c>
      <c r="Z458" s="140" t="s">
        <v>400</v>
      </c>
      <c r="AA458" s="140" t="s">
        <v>251</v>
      </c>
      <c r="AB458" s="140" t="s">
        <v>2392</v>
      </c>
      <c r="AC458" s="140" t="s">
        <v>2391</v>
      </c>
      <c r="AD458" s="140" t="s">
        <v>101</v>
      </c>
      <c r="AE458" s="140" t="s">
        <v>2385</v>
      </c>
      <c r="AF458" s="140" t="s">
        <v>2385</v>
      </c>
      <c r="AG458" s="140" t="s">
        <v>2385</v>
      </c>
      <c r="AH458" s="140" t="s">
        <v>2385</v>
      </c>
      <c r="AI458" s="140" t="s">
        <v>101</v>
      </c>
      <c r="AJ458" s="140" t="s">
        <v>2434</v>
      </c>
      <c r="AK458" s="140" t="s">
        <v>2398</v>
      </c>
      <c r="AL458" s="140" t="s">
        <v>660</v>
      </c>
      <c r="AM458" s="140" t="s">
        <v>2380</v>
      </c>
      <c r="AN458" s="140" t="s">
        <v>660</v>
      </c>
      <c r="AO458" s="140" t="s">
        <v>660</v>
      </c>
      <c r="AP458" s="140" t="s">
        <v>2390</v>
      </c>
      <c r="AQ458" s="140" t="s">
        <v>2380</v>
      </c>
      <c r="AR458" s="140" t="s">
        <v>2509</v>
      </c>
      <c r="AS458" s="136" t="s">
        <v>2381</v>
      </c>
      <c r="AT458" s="145" t="str">
        <f>IF(ISBLANK(Lanes!AO458),"",ROUND(Lanes!AO458,2))</f>
        <v/>
      </c>
      <c r="AU458" s="145" t="str">
        <f>IF(ISBLANK(Lanes!AP458),"",ROUND(Lanes!AP458,2))</f>
        <v/>
      </c>
      <c r="AV458" s="145" t="str">
        <f>IF(ISBLANK(Lanes!AQ458),"",ROUND(Lanes!AQ458,2))</f>
        <v/>
      </c>
      <c r="AW458" s="145" t="str">
        <f>IF(ISBLANK(Lanes!AP458),"",ROUND(Lanes!AR458,2))</f>
        <v/>
      </c>
      <c r="AX458" s="145" t="str">
        <f>IF(ISBLANK(Lanes!AS458),"",ROUND(Lanes!AS458,2))</f>
        <v/>
      </c>
      <c r="AY458" s="145" t="str">
        <f>IF(ISBLANK(Lanes!AT458),"",ROUND(Lanes!AT458,2))</f>
        <v/>
      </c>
      <c r="AZ458" s="145" t="str">
        <f>IF(ISBLANK(Lanes!AP458),"",ROUND(Lanes!AU458,2))</f>
        <v/>
      </c>
      <c r="BA458" s="145" t="str">
        <f>IF(ISBLANK(Lanes!AP458),"",ROUND(Lanes!AV458,2))</f>
        <v/>
      </c>
      <c r="BB458" s="145" t="str">
        <f>IF(ISBLANK(Lanes!AW458),"",ROUND(Lanes!AW458,2))</f>
        <v/>
      </c>
      <c r="BC458" s="145" t="str">
        <f>IF(ISBLANK(Lanes!AX458),"",ROUND(Lanes!AX458,2))</f>
        <v/>
      </c>
      <c r="BD458" s="145" t="str">
        <f>IF(ISBLANK(Lanes!AY458),"",ROUND(Lanes!AY458,2))</f>
        <v/>
      </c>
      <c r="BE458" s="145" t="str">
        <f>IF(ISBLANK(Lanes!AX458),"",ROUND(Lanes!AZ458,2))</f>
        <v/>
      </c>
      <c r="BF458" s="145" t="str">
        <f>IF(ISBLANK(Lanes!BA458),"",ROUND(Lanes!BA458,2))</f>
        <v/>
      </c>
      <c r="BG458" s="145" t="str">
        <f>IF(ISBLANK(Lanes!BB458),"",ROUND(Lanes!BB458,2))</f>
        <v/>
      </c>
      <c r="BH458" s="145" t="str">
        <f>IF(ISBLANK(Lanes!AX458),"",ROUND(Lanes!BC458,2))</f>
        <v/>
      </c>
      <c r="BI458" s="145" t="str">
        <f>IF(ISBLANK(Lanes!AX458),"",ROUND(Lanes!BD458,2))</f>
        <v/>
      </c>
      <c r="BJ458" s="145" t="str">
        <f>IF(ISBLANK(Lanes!BE458),"",Lanes!BE458)</f>
        <v/>
      </c>
      <c r="BK458" s="145" t="str">
        <f>IF(ISBLANK(Lanes!BF458),"",Lanes!BF458)</f>
        <v/>
      </c>
      <c r="BL458" s="145" t="str">
        <f>IF(ISBLANK(Lanes!BG458),"",Lanes!BG458)</f>
        <v/>
      </c>
      <c r="BM458" s="145" t="str">
        <f>IF(ISBLANK(Lanes!BH458),"",Lanes!BH458)</f>
        <v/>
      </c>
      <c r="BN458" s="145" t="str">
        <f>IF(ISBLANK(Lanes!BI458),"",Lanes!BI458)</f>
        <v/>
      </c>
      <c r="BO458" s="145" t="str">
        <f>IF(ISBLANK(Lanes!BJ458),"",Lanes!BJ458)</f>
        <v/>
      </c>
      <c r="BP458" s="145" t="str">
        <f>IF(ISBLANK(Lanes!BK458),"",Lanes!BK458)</f>
        <v/>
      </c>
      <c r="BQ458" s="145" t="str">
        <f>IF(ISBLANK(Lanes!BL458),"",Lanes!BL458)</f>
        <v/>
      </c>
      <c r="BR458" s="145" t="str">
        <f>IF(ISBLANK(Lanes!BM458),"",ROUND(Lanes!BM458,0))</f>
        <v/>
      </c>
      <c r="BS458" s="145" t="str">
        <f>IF(ISBLANK(Lanes!BN458),"",ROUND(Lanes!BN458,0))</f>
        <v/>
      </c>
      <c r="BT458" s="145" t="str">
        <f>IF(ISBLANK(Lanes!BO458),"",ROUND(Lanes!BO458,0))</f>
        <v/>
      </c>
      <c r="BU458" s="145" t="str">
        <f>IF(ISBLANK(Lanes!BN458),"",ROUND(Lanes!BP458,0))</f>
        <v/>
      </c>
      <c r="BV458" s="145" t="str">
        <f>IF(ISBLANK(Lanes!BQ458),"",ROUND(Lanes!BQ458,1))</f>
        <v/>
      </c>
      <c r="BW458" s="145" t="str">
        <f>IF(ISBLANK(Lanes!BR458),"",Lanes!BR458)</f>
        <v/>
      </c>
      <c r="BX458" s="145" t="str">
        <f>IF(ISBLANK(Lanes!BS458),"",Lanes!BS458)</f>
        <v/>
      </c>
      <c r="BY458" s="145" t="str">
        <f>IF(ISBLANK(Lanes!BT458),"",Lanes!BT458)</f>
        <v/>
      </c>
      <c r="BZ458" s="145" t="str">
        <f>IF(ISBLANK(Lanes!BU458),"",Lanes!BU458)</f>
        <v/>
      </c>
      <c r="CA458" s="145" t="str">
        <f>IF(ISBLANK(Lanes!BV458),"",ROUND(Lanes!BV458,1))</f>
        <v/>
      </c>
      <c r="CB458" s="145" t="str">
        <f>IF(ISBLANK(Lanes!BW458),"",ROUND(Lanes!BW458,2))</f>
        <v/>
      </c>
      <c r="CC458" s="145" t="str">
        <f>IF(ISBLANK(Lanes!BX458),"",ROUND(Lanes!BX458,1))</f>
        <v/>
      </c>
      <c r="CD458" s="145" t="str">
        <f>IF(ISBLANK(Lanes!BY458),"",ROUND(Lanes!BY458,2))</f>
        <v/>
      </c>
      <c r="CE458" s="145" t="str">
        <f>IF(ISBLANK(Lanes!BZ458),"",ROUND(Lanes!BZ458,0))</f>
        <v/>
      </c>
      <c r="CF458" s="145" t="str">
        <f>IF(ISBLANK(Lanes!CA458),"",ROUND(Lanes!CA458,0))</f>
        <v/>
      </c>
      <c r="CG458" s="145" t="str">
        <f>IF(ISBLANK(Lanes!CB458),"",ROUND(Lanes!CB458,0))</f>
        <v/>
      </c>
      <c r="CH458" s="145" t="str">
        <f>IF(ISBLANK(Lanes!CC458),"",ROUND(Lanes!CC458,2))</f>
        <v/>
      </c>
      <c r="CI458" s="145" t="str">
        <f>IF(ISBLANK(Lanes!CD458),"",ROUND(Lanes!CD458,2))</f>
        <v/>
      </c>
      <c r="CJ458" s="145" t="str">
        <f>IF(ISBLANK(Lanes!CE458),"",ROUND(Lanes!CE458,2))</f>
        <v/>
      </c>
      <c r="CK458" s="145" t="str">
        <f>IF(ISBLANK(Lanes!CF458),"",ROUND(Lanes!CF458,0))</f>
        <v/>
      </c>
      <c r="CL458" s="145" t="str">
        <f>IF(ISBLANK(Lanes!CG458),"",ROUND(Lanes!CG458,0))</f>
        <v/>
      </c>
      <c r="CM458" s="145" t="str">
        <f>IF(ISBLANK(Lanes!CH458),"",ROUND(Lanes!CH458,0))</f>
        <v/>
      </c>
      <c r="CN458" s="145" t="str">
        <f>IF(ISBLANK(Lanes!CI458),"",ROUND(Lanes!CI458,2))</f>
        <v/>
      </c>
      <c r="CO458" s="145" t="str">
        <f>IF(ISBLANK(Lanes!CJ458),"",ROUND(Lanes!CJ458,2))</f>
        <v/>
      </c>
      <c r="CP458" s="145" t="str">
        <f>IF(ISBLANK(Lanes!CK458),"",ROUND(Lanes!CK458,2))</f>
        <v/>
      </c>
      <c r="CQ458" s="146" t="str">
        <f>IF(ISBLANK(Lanes!CL458),"","delete")</f>
        <v/>
      </c>
    </row>
    <row r="459" spans="1:95">
      <c r="A459" s="142">
        <v>1863</v>
      </c>
      <c r="B459" s="140" t="s">
        <v>1404</v>
      </c>
      <c r="C459" s="141">
        <v>1</v>
      </c>
      <c r="D459" s="140" t="s">
        <v>3306</v>
      </c>
      <c r="E459" s="140" t="s">
        <v>3306</v>
      </c>
      <c r="F459" s="140" t="s">
        <v>86</v>
      </c>
      <c r="G459" s="140" t="s">
        <v>230</v>
      </c>
      <c r="H459" s="140" t="s">
        <v>103</v>
      </c>
      <c r="I459" s="140" t="s">
        <v>415</v>
      </c>
      <c r="J459" s="140" t="s">
        <v>261</v>
      </c>
      <c r="K459" s="140" t="s">
        <v>416</v>
      </c>
      <c r="L459" s="140" t="s">
        <v>185</v>
      </c>
      <c r="M459" s="140" t="s">
        <v>168</v>
      </c>
      <c r="N459" s="140" t="s">
        <v>169</v>
      </c>
      <c r="O459" s="140" t="s">
        <v>310</v>
      </c>
      <c r="P459" s="140" t="s">
        <v>310</v>
      </c>
      <c r="Q459" s="140" t="s">
        <v>2380</v>
      </c>
      <c r="R459" s="140" t="s">
        <v>311</v>
      </c>
      <c r="S459" s="140" t="s">
        <v>144</v>
      </c>
      <c r="T459" s="140" t="s">
        <v>192</v>
      </c>
      <c r="U459" s="140" t="s">
        <v>283</v>
      </c>
      <c r="V459" s="140" t="s">
        <v>2380</v>
      </c>
      <c r="W459" s="140" t="s">
        <v>98</v>
      </c>
      <c r="X459" s="140" t="s">
        <v>99</v>
      </c>
      <c r="Y459" s="140" t="s">
        <v>400</v>
      </c>
      <c r="Z459" s="140" t="s">
        <v>400</v>
      </c>
      <c r="AA459" s="140" t="s">
        <v>251</v>
      </c>
      <c r="AB459" s="140" t="s">
        <v>2424</v>
      </c>
      <c r="AC459" s="140" t="s">
        <v>2391</v>
      </c>
      <c r="AD459" s="140" t="s">
        <v>101</v>
      </c>
      <c r="AE459" s="140" t="s">
        <v>2385</v>
      </c>
      <c r="AF459" s="140" t="s">
        <v>2385</v>
      </c>
      <c r="AG459" s="140" t="s">
        <v>2385</v>
      </c>
      <c r="AH459" s="140" t="s">
        <v>2385</v>
      </c>
      <c r="AI459" s="140" t="s">
        <v>101</v>
      </c>
      <c r="AJ459" s="140" t="s">
        <v>2434</v>
      </c>
      <c r="AK459" s="140" t="s">
        <v>2398</v>
      </c>
      <c r="AL459" s="140" t="s">
        <v>660</v>
      </c>
      <c r="AM459" s="140" t="s">
        <v>2380</v>
      </c>
      <c r="AN459" s="140" t="s">
        <v>660</v>
      </c>
      <c r="AO459" s="140" t="s">
        <v>660</v>
      </c>
      <c r="AP459" s="140" t="s">
        <v>2390</v>
      </c>
      <c r="AQ459" s="140" t="s">
        <v>2380</v>
      </c>
      <c r="AR459" s="140" t="s">
        <v>2406</v>
      </c>
      <c r="AS459" s="136" t="s">
        <v>2381</v>
      </c>
      <c r="AT459" s="145" t="str">
        <f>IF(ISBLANK(Lanes!AO459),"",ROUND(Lanes!AO459,2))</f>
        <v/>
      </c>
      <c r="AU459" s="145" t="str">
        <f>IF(ISBLANK(Lanes!AP459),"",ROUND(Lanes!AP459,2))</f>
        <v/>
      </c>
      <c r="AV459" s="145" t="str">
        <f>IF(ISBLANK(Lanes!AQ459),"",ROUND(Lanes!AQ459,2))</f>
        <v/>
      </c>
      <c r="AW459" s="145" t="str">
        <f>IF(ISBLANK(Lanes!AP459),"",ROUND(Lanes!AR459,2))</f>
        <v/>
      </c>
      <c r="AX459" s="145" t="str">
        <f>IF(ISBLANK(Lanes!AS459),"",ROUND(Lanes!AS459,2))</f>
        <v/>
      </c>
      <c r="AY459" s="145" t="str">
        <f>IF(ISBLANK(Lanes!AT459),"",ROUND(Lanes!AT459,2))</f>
        <v/>
      </c>
      <c r="AZ459" s="145" t="str">
        <f>IF(ISBLANK(Lanes!AP459),"",ROUND(Lanes!AU459,2))</f>
        <v/>
      </c>
      <c r="BA459" s="145" t="str">
        <f>IF(ISBLANK(Lanes!AP459),"",ROUND(Lanes!AV459,2))</f>
        <v/>
      </c>
      <c r="BB459" s="145" t="str">
        <f>IF(ISBLANK(Lanes!AW459),"",ROUND(Lanes!AW459,2))</f>
        <v/>
      </c>
      <c r="BC459" s="145" t="str">
        <f>IF(ISBLANK(Lanes!AX459),"",ROUND(Lanes!AX459,2))</f>
        <v/>
      </c>
      <c r="BD459" s="145" t="str">
        <f>IF(ISBLANK(Lanes!AY459),"",ROUND(Lanes!AY459,2))</f>
        <v/>
      </c>
      <c r="BE459" s="145" t="str">
        <f>IF(ISBLANK(Lanes!AX459),"",ROUND(Lanes!AZ459,2))</f>
        <v/>
      </c>
      <c r="BF459" s="145" t="str">
        <f>IF(ISBLANK(Lanes!BA459),"",ROUND(Lanes!BA459,2))</f>
        <v/>
      </c>
      <c r="BG459" s="145" t="str">
        <f>IF(ISBLANK(Lanes!BB459),"",ROUND(Lanes!BB459,2))</f>
        <v/>
      </c>
      <c r="BH459" s="145" t="str">
        <f>IF(ISBLANK(Lanes!AX459),"",ROUND(Lanes!BC459,2))</f>
        <v/>
      </c>
      <c r="BI459" s="145" t="str">
        <f>IF(ISBLANK(Lanes!AX459),"",ROUND(Lanes!BD459,2))</f>
        <v/>
      </c>
      <c r="BJ459" s="145" t="str">
        <f>IF(ISBLANK(Lanes!BE459),"",Lanes!BE459)</f>
        <v/>
      </c>
      <c r="BK459" s="145" t="str">
        <f>IF(ISBLANK(Lanes!BF459),"",Lanes!BF459)</f>
        <v/>
      </c>
      <c r="BL459" s="145" t="str">
        <f>IF(ISBLANK(Lanes!BG459),"",Lanes!BG459)</f>
        <v/>
      </c>
      <c r="BM459" s="145" t="str">
        <f>IF(ISBLANK(Lanes!BH459),"",Lanes!BH459)</f>
        <v/>
      </c>
      <c r="BN459" s="145" t="str">
        <f>IF(ISBLANK(Lanes!BI459),"",Lanes!BI459)</f>
        <v/>
      </c>
      <c r="BO459" s="145" t="str">
        <f>IF(ISBLANK(Lanes!BJ459),"",Lanes!BJ459)</f>
        <v/>
      </c>
      <c r="BP459" s="145" t="str">
        <f>IF(ISBLANK(Lanes!BK459),"",Lanes!BK459)</f>
        <v/>
      </c>
      <c r="BQ459" s="145" t="str">
        <f>IF(ISBLANK(Lanes!BL459),"",Lanes!BL459)</f>
        <v/>
      </c>
      <c r="BR459" s="145" t="str">
        <f>IF(ISBLANK(Lanes!BM459),"",ROUND(Lanes!BM459,0))</f>
        <v/>
      </c>
      <c r="BS459" s="145" t="str">
        <f>IF(ISBLANK(Lanes!BN459),"",ROUND(Lanes!BN459,0))</f>
        <v/>
      </c>
      <c r="BT459" s="145" t="str">
        <f>IF(ISBLANK(Lanes!BO459),"",ROUND(Lanes!BO459,0))</f>
        <v/>
      </c>
      <c r="BU459" s="145" t="str">
        <f>IF(ISBLANK(Lanes!BN459),"",ROUND(Lanes!BP459,0))</f>
        <v/>
      </c>
      <c r="BV459" s="145" t="str">
        <f>IF(ISBLANK(Lanes!BQ459),"",ROUND(Lanes!BQ459,1))</f>
        <v/>
      </c>
      <c r="BW459" s="145" t="str">
        <f>IF(ISBLANK(Lanes!BR459),"",Lanes!BR459)</f>
        <v/>
      </c>
      <c r="BX459" s="145" t="str">
        <f>IF(ISBLANK(Lanes!BS459),"",Lanes!BS459)</f>
        <v/>
      </c>
      <c r="BY459" s="145" t="str">
        <f>IF(ISBLANK(Lanes!BT459),"",Lanes!BT459)</f>
        <v/>
      </c>
      <c r="BZ459" s="145" t="str">
        <f>IF(ISBLANK(Lanes!BU459),"",Lanes!BU459)</f>
        <v/>
      </c>
      <c r="CA459" s="145" t="str">
        <f>IF(ISBLANK(Lanes!BV459),"",ROUND(Lanes!BV459,1))</f>
        <v/>
      </c>
      <c r="CB459" s="145" t="str">
        <f>IF(ISBLANK(Lanes!BW459),"",ROUND(Lanes!BW459,2))</f>
        <v/>
      </c>
      <c r="CC459" s="145" t="str">
        <f>IF(ISBLANK(Lanes!BX459),"",ROUND(Lanes!BX459,1))</f>
        <v/>
      </c>
      <c r="CD459" s="145" t="str">
        <f>IF(ISBLANK(Lanes!BY459),"",ROUND(Lanes!BY459,2))</f>
        <v/>
      </c>
      <c r="CE459" s="145" t="str">
        <f>IF(ISBLANK(Lanes!BZ459),"",ROUND(Lanes!BZ459,0))</f>
        <v/>
      </c>
      <c r="CF459" s="145" t="str">
        <f>IF(ISBLANK(Lanes!CA459),"",ROUND(Lanes!CA459,0))</f>
        <v/>
      </c>
      <c r="CG459" s="145" t="str">
        <f>IF(ISBLANK(Lanes!CB459),"",ROUND(Lanes!CB459,0))</f>
        <v/>
      </c>
      <c r="CH459" s="145" t="str">
        <f>IF(ISBLANK(Lanes!CC459),"",ROUND(Lanes!CC459,2))</f>
        <v/>
      </c>
      <c r="CI459" s="145" t="str">
        <f>IF(ISBLANK(Lanes!CD459),"",ROUND(Lanes!CD459,2))</f>
        <v/>
      </c>
      <c r="CJ459" s="145" t="str">
        <f>IF(ISBLANK(Lanes!CE459),"",ROUND(Lanes!CE459,2))</f>
        <v/>
      </c>
      <c r="CK459" s="145" t="str">
        <f>IF(ISBLANK(Lanes!CF459),"",ROUND(Lanes!CF459,0))</f>
        <v/>
      </c>
      <c r="CL459" s="145" t="str">
        <f>IF(ISBLANK(Lanes!CG459),"",ROUND(Lanes!CG459,0))</f>
        <v/>
      </c>
      <c r="CM459" s="145" t="str">
        <f>IF(ISBLANK(Lanes!CH459),"",ROUND(Lanes!CH459,0))</f>
        <v/>
      </c>
      <c r="CN459" s="145" t="str">
        <f>IF(ISBLANK(Lanes!CI459),"",ROUND(Lanes!CI459,2))</f>
        <v/>
      </c>
      <c r="CO459" s="145" t="str">
        <f>IF(ISBLANK(Lanes!CJ459),"",ROUND(Lanes!CJ459,2))</f>
        <v/>
      </c>
      <c r="CP459" s="145" t="str">
        <f>IF(ISBLANK(Lanes!CK459),"",ROUND(Lanes!CK459,2))</f>
        <v/>
      </c>
      <c r="CQ459" s="146" t="str">
        <f>IF(ISBLANK(Lanes!CL459),"","delete")</f>
        <v/>
      </c>
    </row>
    <row r="460" spans="1:95">
      <c r="A460" s="142">
        <v>1864</v>
      </c>
      <c r="B460" s="140" t="s">
        <v>1405</v>
      </c>
      <c r="C460" s="141">
        <v>1</v>
      </c>
      <c r="D460" s="140" t="s">
        <v>3305</v>
      </c>
      <c r="E460" s="140" t="s">
        <v>3305</v>
      </c>
      <c r="F460" s="140" t="s">
        <v>86</v>
      </c>
      <c r="G460" s="140" t="s">
        <v>230</v>
      </c>
      <c r="H460" s="140" t="s">
        <v>111</v>
      </c>
      <c r="I460" s="140" t="s">
        <v>415</v>
      </c>
      <c r="J460" s="140" t="s">
        <v>261</v>
      </c>
      <c r="K460" s="140" t="s">
        <v>416</v>
      </c>
      <c r="L460" s="140" t="s">
        <v>185</v>
      </c>
      <c r="M460" s="140" t="s">
        <v>168</v>
      </c>
      <c r="N460" s="140" t="s">
        <v>169</v>
      </c>
      <c r="O460" s="140" t="s">
        <v>310</v>
      </c>
      <c r="P460" s="140" t="s">
        <v>310</v>
      </c>
      <c r="Q460" s="140" t="s">
        <v>2380</v>
      </c>
      <c r="R460" s="140" t="s">
        <v>311</v>
      </c>
      <c r="S460" s="140" t="s">
        <v>144</v>
      </c>
      <c r="T460" s="140" t="s">
        <v>192</v>
      </c>
      <c r="U460" s="140" t="s">
        <v>283</v>
      </c>
      <c r="V460" s="140" t="s">
        <v>2380</v>
      </c>
      <c r="W460" s="140" t="s">
        <v>98</v>
      </c>
      <c r="X460" s="140" t="s">
        <v>99</v>
      </c>
      <c r="Y460" s="140" t="s">
        <v>400</v>
      </c>
      <c r="Z460" s="140" t="s">
        <v>400</v>
      </c>
      <c r="AA460" s="140" t="s">
        <v>251</v>
      </c>
      <c r="AB460" s="140" t="s">
        <v>2424</v>
      </c>
      <c r="AC460" s="140" t="s">
        <v>2391</v>
      </c>
      <c r="AD460" s="140" t="s">
        <v>101</v>
      </c>
      <c r="AE460" s="140" t="s">
        <v>2385</v>
      </c>
      <c r="AF460" s="140" t="s">
        <v>2385</v>
      </c>
      <c r="AG460" s="140" t="s">
        <v>2385</v>
      </c>
      <c r="AH460" s="140" t="s">
        <v>2385</v>
      </c>
      <c r="AI460" s="140" t="s">
        <v>101</v>
      </c>
      <c r="AJ460" s="140" t="s">
        <v>2434</v>
      </c>
      <c r="AK460" s="140" t="s">
        <v>2398</v>
      </c>
      <c r="AL460" s="140" t="s">
        <v>660</v>
      </c>
      <c r="AM460" s="140" t="s">
        <v>2380</v>
      </c>
      <c r="AN460" s="140" t="s">
        <v>660</v>
      </c>
      <c r="AO460" s="140" t="s">
        <v>660</v>
      </c>
      <c r="AP460" s="140" t="s">
        <v>2390</v>
      </c>
      <c r="AQ460" s="140" t="s">
        <v>2380</v>
      </c>
      <c r="AR460" s="140" t="s">
        <v>2406</v>
      </c>
      <c r="AS460" s="136" t="s">
        <v>2381</v>
      </c>
      <c r="AT460" s="145" t="str">
        <f>IF(ISBLANK(Lanes!AO460),"",ROUND(Lanes!AO460,2))</f>
        <v/>
      </c>
      <c r="AU460" s="145" t="str">
        <f>IF(ISBLANK(Lanes!AP460),"",ROUND(Lanes!AP460,2))</f>
        <v/>
      </c>
      <c r="AV460" s="145" t="str">
        <f>IF(ISBLANK(Lanes!AQ460),"",ROUND(Lanes!AQ460,2))</f>
        <v/>
      </c>
      <c r="AW460" s="145" t="str">
        <f>IF(ISBLANK(Lanes!AP460),"",ROUND(Lanes!AR460,2))</f>
        <v/>
      </c>
      <c r="AX460" s="145" t="str">
        <f>IF(ISBLANK(Lanes!AS460),"",ROUND(Lanes!AS460,2))</f>
        <v/>
      </c>
      <c r="AY460" s="145" t="str">
        <f>IF(ISBLANK(Lanes!AT460),"",ROUND(Lanes!AT460,2))</f>
        <v/>
      </c>
      <c r="AZ460" s="145" t="str">
        <f>IF(ISBLANK(Lanes!AP460),"",ROUND(Lanes!AU460,2))</f>
        <v/>
      </c>
      <c r="BA460" s="145" t="str">
        <f>IF(ISBLANK(Lanes!AP460),"",ROUND(Lanes!AV460,2))</f>
        <v/>
      </c>
      <c r="BB460" s="145" t="str">
        <f>IF(ISBLANK(Lanes!AW460),"",ROUND(Lanes!AW460,2))</f>
        <v/>
      </c>
      <c r="BC460" s="145" t="str">
        <f>IF(ISBLANK(Lanes!AX460),"",ROUND(Lanes!AX460,2))</f>
        <v/>
      </c>
      <c r="BD460" s="145" t="str">
        <f>IF(ISBLANK(Lanes!AY460),"",ROUND(Lanes!AY460,2))</f>
        <v/>
      </c>
      <c r="BE460" s="145" t="str">
        <f>IF(ISBLANK(Lanes!AX460),"",ROUND(Lanes!AZ460,2))</f>
        <v/>
      </c>
      <c r="BF460" s="145" t="str">
        <f>IF(ISBLANK(Lanes!BA460),"",ROUND(Lanes!BA460,2))</f>
        <v/>
      </c>
      <c r="BG460" s="145" t="str">
        <f>IF(ISBLANK(Lanes!BB460),"",ROUND(Lanes!BB460,2))</f>
        <v/>
      </c>
      <c r="BH460" s="145" t="str">
        <f>IF(ISBLANK(Lanes!AX460),"",ROUND(Lanes!BC460,2))</f>
        <v/>
      </c>
      <c r="BI460" s="145" t="str">
        <f>IF(ISBLANK(Lanes!AX460),"",ROUND(Lanes!BD460,2))</f>
        <v/>
      </c>
      <c r="BJ460" s="145" t="str">
        <f>IF(ISBLANK(Lanes!BE460),"",Lanes!BE460)</f>
        <v/>
      </c>
      <c r="BK460" s="145" t="str">
        <f>IF(ISBLANK(Lanes!BF460),"",Lanes!BF460)</f>
        <v/>
      </c>
      <c r="BL460" s="145" t="str">
        <f>IF(ISBLANK(Lanes!BG460),"",Lanes!BG460)</f>
        <v/>
      </c>
      <c r="BM460" s="145" t="str">
        <f>IF(ISBLANK(Lanes!BH460),"",Lanes!BH460)</f>
        <v/>
      </c>
      <c r="BN460" s="145" t="str">
        <f>IF(ISBLANK(Lanes!BI460),"",Lanes!BI460)</f>
        <v/>
      </c>
      <c r="BO460" s="145" t="str">
        <f>IF(ISBLANK(Lanes!BJ460),"",Lanes!BJ460)</f>
        <v/>
      </c>
      <c r="BP460" s="145" t="str">
        <f>IF(ISBLANK(Lanes!BK460),"",Lanes!BK460)</f>
        <v/>
      </c>
      <c r="BQ460" s="145" t="str">
        <f>IF(ISBLANK(Lanes!BL460),"",Lanes!BL460)</f>
        <v/>
      </c>
      <c r="BR460" s="145" t="str">
        <f>IF(ISBLANK(Lanes!BM460),"",ROUND(Lanes!BM460,0))</f>
        <v/>
      </c>
      <c r="BS460" s="145" t="str">
        <f>IF(ISBLANK(Lanes!BN460),"",ROUND(Lanes!BN460,0))</f>
        <v/>
      </c>
      <c r="BT460" s="145" t="str">
        <f>IF(ISBLANK(Lanes!BO460),"",ROUND(Lanes!BO460,0))</f>
        <v/>
      </c>
      <c r="BU460" s="145" t="str">
        <f>IF(ISBLANK(Lanes!BN460),"",ROUND(Lanes!BP460,0))</f>
        <v/>
      </c>
      <c r="BV460" s="145" t="str">
        <f>IF(ISBLANK(Lanes!BQ460),"",ROUND(Lanes!BQ460,1))</f>
        <v/>
      </c>
      <c r="BW460" s="145" t="str">
        <f>IF(ISBLANK(Lanes!BR460),"",Lanes!BR460)</f>
        <v/>
      </c>
      <c r="BX460" s="145" t="str">
        <f>IF(ISBLANK(Lanes!BS460),"",Lanes!BS460)</f>
        <v/>
      </c>
      <c r="BY460" s="145" t="str">
        <f>IF(ISBLANK(Lanes!BT460),"",Lanes!BT460)</f>
        <v/>
      </c>
      <c r="BZ460" s="145" t="str">
        <f>IF(ISBLANK(Lanes!BU460),"",Lanes!BU460)</f>
        <v/>
      </c>
      <c r="CA460" s="145" t="str">
        <f>IF(ISBLANK(Lanes!BV460),"",ROUND(Lanes!BV460,1))</f>
        <v/>
      </c>
      <c r="CB460" s="145" t="str">
        <f>IF(ISBLANK(Lanes!BW460),"",ROUND(Lanes!BW460,2))</f>
        <v/>
      </c>
      <c r="CC460" s="145" t="str">
        <f>IF(ISBLANK(Lanes!BX460),"",ROUND(Lanes!BX460,1))</f>
        <v/>
      </c>
      <c r="CD460" s="145" t="str">
        <f>IF(ISBLANK(Lanes!BY460),"",ROUND(Lanes!BY460,2))</f>
        <v/>
      </c>
      <c r="CE460" s="145" t="str">
        <f>IF(ISBLANK(Lanes!BZ460),"",ROUND(Lanes!BZ460,0))</f>
        <v/>
      </c>
      <c r="CF460" s="145" t="str">
        <f>IF(ISBLANK(Lanes!CA460),"",ROUND(Lanes!CA460,0))</f>
        <v/>
      </c>
      <c r="CG460" s="145" t="str">
        <f>IF(ISBLANK(Lanes!CB460),"",ROUND(Lanes!CB460,0))</f>
        <v/>
      </c>
      <c r="CH460" s="145" t="str">
        <f>IF(ISBLANK(Lanes!CC460),"",ROUND(Lanes!CC460,2))</f>
        <v/>
      </c>
      <c r="CI460" s="145" t="str">
        <f>IF(ISBLANK(Lanes!CD460),"",ROUND(Lanes!CD460,2))</f>
        <v/>
      </c>
      <c r="CJ460" s="145" t="str">
        <f>IF(ISBLANK(Lanes!CE460),"",ROUND(Lanes!CE460,2))</f>
        <v/>
      </c>
      <c r="CK460" s="145" t="str">
        <f>IF(ISBLANK(Lanes!CF460),"",ROUND(Lanes!CF460,0))</f>
        <v/>
      </c>
      <c r="CL460" s="145" t="str">
        <f>IF(ISBLANK(Lanes!CG460),"",ROUND(Lanes!CG460,0))</f>
        <v/>
      </c>
      <c r="CM460" s="145" t="str">
        <f>IF(ISBLANK(Lanes!CH460),"",ROUND(Lanes!CH460,0))</f>
        <v/>
      </c>
      <c r="CN460" s="145" t="str">
        <f>IF(ISBLANK(Lanes!CI460),"",ROUND(Lanes!CI460,2))</f>
        <v/>
      </c>
      <c r="CO460" s="145" t="str">
        <f>IF(ISBLANK(Lanes!CJ460),"",ROUND(Lanes!CJ460,2))</f>
        <v/>
      </c>
      <c r="CP460" s="145" t="str">
        <f>IF(ISBLANK(Lanes!CK460),"",ROUND(Lanes!CK460,2))</f>
        <v/>
      </c>
      <c r="CQ460" s="146" t="str">
        <f>IF(ISBLANK(Lanes!CL460),"","delete")</f>
        <v/>
      </c>
    </row>
    <row r="461" spans="1:95">
      <c r="A461" s="142">
        <v>1865</v>
      </c>
      <c r="B461" s="140" t="s">
        <v>1406</v>
      </c>
      <c r="C461" s="141">
        <v>1</v>
      </c>
      <c r="D461" s="140" t="s">
        <v>3304</v>
      </c>
      <c r="E461" s="140" t="s">
        <v>3304</v>
      </c>
      <c r="F461" s="140" t="s">
        <v>86</v>
      </c>
      <c r="G461" s="140" t="s">
        <v>230</v>
      </c>
      <c r="H461" s="140" t="s">
        <v>103</v>
      </c>
      <c r="I461" s="140" t="s">
        <v>415</v>
      </c>
      <c r="J461" s="140" t="s">
        <v>261</v>
      </c>
      <c r="K461" s="140" t="s">
        <v>416</v>
      </c>
      <c r="L461" s="140" t="s">
        <v>185</v>
      </c>
      <c r="M461" s="140" t="s">
        <v>168</v>
      </c>
      <c r="N461" s="140" t="s">
        <v>169</v>
      </c>
      <c r="O461" s="140" t="s">
        <v>312</v>
      </c>
      <c r="P461" s="140" t="s">
        <v>312</v>
      </c>
      <c r="Q461" s="140" t="s">
        <v>2380</v>
      </c>
      <c r="R461" s="140" t="s">
        <v>313</v>
      </c>
      <c r="S461" s="140" t="s">
        <v>144</v>
      </c>
      <c r="T461" s="140" t="s">
        <v>192</v>
      </c>
      <c r="U461" s="140" t="s">
        <v>283</v>
      </c>
      <c r="V461" s="140" t="s">
        <v>2380</v>
      </c>
      <c r="W461" s="140" t="s">
        <v>98</v>
      </c>
      <c r="X461" s="140" t="s">
        <v>99</v>
      </c>
      <c r="Y461" s="140" t="s">
        <v>400</v>
      </c>
      <c r="Z461" s="140" t="s">
        <v>400</v>
      </c>
      <c r="AA461" s="140" t="s">
        <v>251</v>
      </c>
      <c r="AB461" s="140" t="s">
        <v>2470</v>
      </c>
      <c r="AC461" s="140" t="s">
        <v>2391</v>
      </c>
      <c r="AD461" s="140" t="s">
        <v>101</v>
      </c>
      <c r="AE461" s="140" t="s">
        <v>2385</v>
      </c>
      <c r="AF461" s="140" t="s">
        <v>2385</v>
      </c>
      <c r="AG461" s="140" t="s">
        <v>2385</v>
      </c>
      <c r="AH461" s="140" t="s">
        <v>2385</v>
      </c>
      <c r="AI461" s="140" t="s">
        <v>101</v>
      </c>
      <c r="AJ461" s="140" t="s">
        <v>2434</v>
      </c>
      <c r="AK461" s="140" t="s">
        <v>2398</v>
      </c>
      <c r="AL461" s="140" t="s">
        <v>660</v>
      </c>
      <c r="AM461" s="140" t="s">
        <v>2380</v>
      </c>
      <c r="AN461" s="140" t="s">
        <v>660</v>
      </c>
      <c r="AO461" s="140" t="s">
        <v>660</v>
      </c>
      <c r="AP461" s="140" t="s">
        <v>2390</v>
      </c>
      <c r="AQ461" s="140" t="s">
        <v>2380</v>
      </c>
      <c r="AR461" s="140" t="s">
        <v>2406</v>
      </c>
      <c r="AS461" s="136" t="s">
        <v>2381</v>
      </c>
      <c r="AT461" s="145" t="str">
        <f>IF(ISBLANK(Lanes!AO461),"",ROUND(Lanes!AO461,2))</f>
        <v/>
      </c>
      <c r="AU461" s="145" t="str">
        <f>IF(ISBLANK(Lanes!AP461),"",ROUND(Lanes!AP461,2))</f>
        <v/>
      </c>
      <c r="AV461" s="145" t="str">
        <f>IF(ISBLANK(Lanes!AQ461),"",ROUND(Lanes!AQ461,2))</f>
        <v/>
      </c>
      <c r="AW461" s="145" t="str">
        <f>IF(ISBLANK(Lanes!AP461),"",ROUND(Lanes!AR461,2))</f>
        <v/>
      </c>
      <c r="AX461" s="145" t="str">
        <f>IF(ISBLANK(Lanes!AS461),"",ROUND(Lanes!AS461,2))</f>
        <v/>
      </c>
      <c r="AY461" s="145" t="str">
        <f>IF(ISBLANK(Lanes!AT461),"",ROUND(Lanes!AT461,2))</f>
        <v/>
      </c>
      <c r="AZ461" s="145" t="str">
        <f>IF(ISBLANK(Lanes!AP461),"",ROUND(Lanes!AU461,2))</f>
        <v/>
      </c>
      <c r="BA461" s="145" t="str">
        <f>IF(ISBLANK(Lanes!AP461),"",ROUND(Lanes!AV461,2))</f>
        <v/>
      </c>
      <c r="BB461" s="145" t="str">
        <f>IF(ISBLANK(Lanes!AW461),"",ROUND(Lanes!AW461,2))</f>
        <v/>
      </c>
      <c r="BC461" s="145" t="str">
        <f>IF(ISBLANK(Lanes!AX461),"",ROUND(Lanes!AX461,2))</f>
        <v/>
      </c>
      <c r="BD461" s="145" t="str">
        <f>IF(ISBLANK(Lanes!AY461),"",ROUND(Lanes!AY461,2))</f>
        <v/>
      </c>
      <c r="BE461" s="145" t="str">
        <f>IF(ISBLANK(Lanes!AX461),"",ROUND(Lanes!AZ461,2))</f>
        <v/>
      </c>
      <c r="BF461" s="145" t="str">
        <f>IF(ISBLANK(Lanes!BA461),"",ROUND(Lanes!BA461,2))</f>
        <v/>
      </c>
      <c r="BG461" s="145" t="str">
        <f>IF(ISBLANK(Lanes!BB461),"",ROUND(Lanes!BB461,2))</f>
        <v/>
      </c>
      <c r="BH461" s="145" t="str">
        <f>IF(ISBLANK(Lanes!AX461),"",ROUND(Lanes!BC461,2))</f>
        <v/>
      </c>
      <c r="BI461" s="145" t="str">
        <f>IF(ISBLANK(Lanes!AX461),"",ROUND(Lanes!BD461,2))</f>
        <v/>
      </c>
      <c r="BJ461" s="145" t="str">
        <f>IF(ISBLANK(Lanes!BE461),"",Lanes!BE461)</f>
        <v/>
      </c>
      <c r="BK461" s="145" t="str">
        <f>IF(ISBLANK(Lanes!BF461),"",Lanes!BF461)</f>
        <v/>
      </c>
      <c r="BL461" s="145" t="str">
        <f>IF(ISBLANK(Lanes!BG461),"",Lanes!BG461)</f>
        <v/>
      </c>
      <c r="BM461" s="145" t="str">
        <f>IF(ISBLANK(Lanes!BH461),"",Lanes!BH461)</f>
        <v/>
      </c>
      <c r="BN461" s="145" t="str">
        <f>IF(ISBLANK(Lanes!BI461),"",Lanes!BI461)</f>
        <v/>
      </c>
      <c r="BO461" s="145" t="str">
        <f>IF(ISBLANK(Lanes!BJ461),"",Lanes!BJ461)</f>
        <v/>
      </c>
      <c r="BP461" s="145" t="str">
        <f>IF(ISBLANK(Lanes!BK461),"",Lanes!BK461)</f>
        <v/>
      </c>
      <c r="BQ461" s="145" t="str">
        <f>IF(ISBLANK(Lanes!BL461),"",Lanes!BL461)</f>
        <v/>
      </c>
      <c r="BR461" s="145" t="str">
        <f>IF(ISBLANK(Lanes!BM461),"",ROUND(Lanes!BM461,0))</f>
        <v/>
      </c>
      <c r="BS461" s="145" t="str">
        <f>IF(ISBLANK(Lanes!BN461),"",ROUND(Lanes!BN461,0))</f>
        <v/>
      </c>
      <c r="BT461" s="145" t="str">
        <f>IF(ISBLANK(Lanes!BO461),"",ROUND(Lanes!BO461,0))</f>
        <v/>
      </c>
      <c r="BU461" s="145" t="str">
        <f>IF(ISBLANK(Lanes!BN461),"",ROUND(Lanes!BP461,0))</f>
        <v/>
      </c>
      <c r="BV461" s="145" t="str">
        <f>IF(ISBLANK(Lanes!BQ461),"",ROUND(Lanes!BQ461,1))</f>
        <v/>
      </c>
      <c r="BW461" s="145" t="str">
        <f>IF(ISBLANK(Lanes!BR461),"",Lanes!BR461)</f>
        <v/>
      </c>
      <c r="BX461" s="145" t="str">
        <f>IF(ISBLANK(Lanes!BS461),"",Lanes!BS461)</f>
        <v/>
      </c>
      <c r="BY461" s="145" t="str">
        <f>IF(ISBLANK(Lanes!BT461),"",Lanes!BT461)</f>
        <v/>
      </c>
      <c r="BZ461" s="145" t="str">
        <f>IF(ISBLANK(Lanes!BU461),"",Lanes!BU461)</f>
        <v/>
      </c>
      <c r="CA461" s="145" t="str">
        <f>IF(ISBLANK(Lanes!BV461),"",ROUND(Lanes!BV461,1))</f>
        <v/>
      </c>
      <c r="CB461" s="145" t="str">
        <f>IF(ISBLANK(Lanes!BW461),"",ROUND(Lanes!BW461,2))</f>
        <v/>
      </c>
      <c r="CC461" s="145" t="str">
        <f>IF(ISBLANK(Lanes!BX461),"",ROUND(Lanes!BX461,1))</f>
        <v/>
      </c>
      <c r="CD461" s="145" t="str">
        <f>IF(ISBLANK(Lanes!BY461),"",ROUND(Lanes!BY461,2))</f>
        <v/>
      </c>
      <c r="CE461" s="145" t="str">
        <f>IF(ISBLANK(Lanes!BZ461),"",ROUND(Lanes!BZ461,0))</f>
        <v/>
      </c>
      <c r="CF461" s="145" t="str">
        <f>IF(ISBLANK(Lanes!CA461),"",ROUND(Lanes!CA461,0))</f>
        <v/>
      </c>
      <c r="CG461" s="145" t="str">
        <f>IF(ISBLANK(Lanes!CB461),"",ROUND(Lanes!CB461,0))</f>
        <v/>
      </c>
      <c r="CH461" s="145" t="str">
        <f>IF(ISBLANK(Lanes!CC461),"",ROUND(Lanes!CC461,2))</f>
        <v/>
      </c>
      <c r="CI461" s="145" t="str">
        <f>IF(ISBLANK(Lanes!CD461),"",ROUND(Lanes!CD461,2))</f>
        <v/>
      </c>
      <c r="CJ461" s="145" t="str">
        <f>IF(ISBLANK(Lanes!CE461),"",ROUND(Lanes!CE461,2))</f>
        <v/>
      </c>
      <c r="CK461" s="145" t="str">
        <f>IF(ISBLANK(Lanes!CF461),"",ROUND(Lanes!CF461,0))</f>
        <v/>
      </c>
      <c r="CL461" s="145" t="str">
        <f>IF(ISBLANK(Lanes!CG461),"",ROUND(Lanes!CG461,0))</f>
        <v/>
      </c>
      <c r="CM461" s="145" t="str">
        <f>IF(ISBLANK(Lanes!CH461),"",ROUND(Lanes!CH461,0))</f>
        <v/>
      </c>
      <c r="CN461" s="145" t="str">
        <f>IF(ISBLANK(Lanes!CI461),"",ROUND(Lanes!CI461,2))</f>
        <v/>
      </c>
      <c r="CO461" s="145" t="str">
        <f>IF(ISBLANK(Lanes!CJ461),"",ROUND(Lanes!CJ461,2))</f>
        <v/>
      </c>
      <c r="CP461" s="145" t="str">
        <f>IF(ISBLANK(Lanes!CK461),"",ROUND(Lanes!CK461,2))</f>
        <v/>
      </c>
      <c r="CQ461" s="146" t="str">
        <f>IF(ISBLANK(Lanes!CL461),"","delete")</f>
        <v/>
      </c>
    </row>
    <row r="462" spans="1:95">
      <c r="A462" s="142">
        <v>1866</v>
      </c>
      <c r="B462" s="140" t="s">
        <v>1407</v>
      </c>
      <c r="C462" s="141">
        <v>1</v>
      </c>
      <c r="D462" s="140" t="s">
        <v>3303</v>
      </c>
      <c r="E462" s="140" t="s">
        <v>3303</v>
      </c>
      <c r="F462" s="140" t="s">
        <v>86</v>
      </c>
      <c r="G462" s="140" t="s">
        <v>230</v>
      </c>
      <c r="H462" s="140" t="s">
        <v>111</v>
      </c>
      <c r="I462" s="140" t="s">
        <v>415</v>
      </c>
      <c r="J462" s="140" t="s">
        <v>261</v>
      </c>
      <c r="K462" s="140" t="s">
        <v>416</v>
      </c>
      <c r="L462" s="140" t="s">
        <v>185</v>
      </c>
      <c r="M462" s="140" t="s">
        <v>168</v>
      </c>
      <c r="N462" s="140" t="s">
        <v>169</v>
      </c>
      <c r="O462" s="140" t="s">
        <v>312</v>
      </c>
      <c r="P462" s="140" t="s">
        <v>312</v>
      </c>
      <c r="Q462" s="140" t="s">
        <v>2380</v>
      </c>
      <c r="R462" s="140" t="s">
        <v>313</v>
      </c>
      <c r="S462" s="140" t="s">
        <v>144</v>
      </c>
      <c r="T462" s="140" t="s">
        <v>192</v>
      </c>
      <c r="U462" s="140" t="s">
        <v>283</v>
      </c>
      <c r="V462" s="140" t="s">
        <v>2380</v>
      </c>
      <c r="W462" s="140" t="s">
        <v>98</v>
      </c>
      <c r="X462" s="140" t="s">
        <v>99</v>
      </c>
      <c r="Y462" s="140" t="s">
        <v>400</v>
      </c>
      <c r="Z462" s="140" t="s">
        <v>400</v>
      </c>
      <c r="AA462" s="140" t="s">
        <v>251</v>
      </c>
      <c r="AB462" s="140" t="s">
        <v>2386</v>
      </c>
      <c r="AC462" s="140" t="s">
        <v>2391</v>
      </c>
      <c r="AD462" s="140" t="s">
        <v>101</v>
      </c>
      <c r="AE462" s="140" t="s">
        <v>2385</v>
      </c>
      <c r="AF462" s="140" t="s">
        <v>2385</v>
      </c>
      <c r="AG462" s="140" t="s">
        <v>2385</v>
      </c>
      <c r="AH462" s="140" t="s">
        <v>2385</v>
      </c>
      <c r="AI462" s="140" t="s">
        <v>101</v>
      </c>
      <c r="AJ462" s="140" t="s">
        <v>2402</v>
      </c>
      <c r="AK462" s="140" t="s">
        <v>2392</v>
      </c>
      <c r="AL462" s="140" t="s">
        <v>660</v>
      </c>
      <c r="AM462" s="140" t="s">
        <v>2380</v>
      </c>
      <c r="AN462" s="140" t="s">
        <v>660</v>
      </c>
      <c r="AO462" s="140" t="s">
        <v>2392</v>
      </c>
      <c r="AP462" s="140" t="s">
        <v>2390</v>
      </c>
      <c r="AQ462" s="140" t="s">
        <v>2380</v>
      </c>
      <c r="AR462" s="140" t="s">
        <v>2406</v>
      </c>
      <c r="AS462" s="136" t="s">
        <v>2381</v>
      </c>
      <c r="AT462" s="145" t="str">
        <f>IF(ISBLANK(Lanes!AO462),"",ROUND(Lanes!AO462,2))</f>
        <v/>
      </c>
      <c r="AU462" s="145" t="str">
        <f>IF(ISBLANK(Lanes!AP462),"",ROUND(Lanes!AP462,2))</f>
        <v/>
      </c>
      <c r="AV462" s="145" t="str">
        <f>IF(ISBLANK(Lanes!AQ462),"",ROUND(Lanes!AQ462,2))</f>
        <v/>
      </c>
      <c r="AW462" s="145" t="str">
        <f>IF(ISBLANK(Lanes!AP462),"",ROUND(Lanes!AR462,2))</f>
        <v/>
      </c>
      <c r="AX462" s="145" t="str">
        <f>IF(ISBLANK(Lanes!AS462),"",ROUND(Lanes!AS462,2))</f>
        <v/>
      </c>
      <c r="AY462" s="145" t="str">
        <f>IF(ISBLANK(Lanes!AT462),"",ROUND(Lanes!AT462,2))</f>
        <v/>
      </c>
      <c r="AZ462" s="145" t="str">
        <f>IF(ISBLANK(Lanes!AP462),"",ROUND(Lanes!AU462,2))</f>
        <v/>
      </c>
      <c r="BA462" s="145" t="str">
        <f>IF(ISBLANK(Lanes!AP462),"",ROUND(Lanes!AV462,2))</f>
        <v/>
      </c>
      <c r="BB462" s="145" t="str">
        <f>IF(ISBLANK(Lanes!AW462),"",ROUND(Lanes!AW462,2))</f>
        <v/>
      </c>
      <c r="BC462" s="145" t="str">
        <f>IF(ISBLANK(Lanes!AX462),"",ROUND(Lanes!AX462,2))</f>
        <v/>
      </c>
      <c r="BD462" s="145" t="str">
        <f>IF(ISBLANK(Lanes!AY462),"",ROUND(Lanes!AY462,2))</f>
        <v/>
      </c>
      <c r="BE462" s="145" t="str">
        <f>IF(ISBLANK(Lanes!AX462),"",ROUND(Lanes!AZ462,2))</f>
        <v/>
      </c>
      <c r="BF462" s="145" t="str">
        <f>IF(ISBLANK(Lanes!BA462),"",ROUND(Lanes!BA462,2))</f>
        <v/>
      </c>
      <c r="BG462" s="145" t="str">
        <f>IF(ISBLANK(Lanes!BB462),"",ROUND(Lanes!BB462,2))</f>
        <v/>
      </c>
      <c r="BH462" s="145" t="str">
        <f>IF(ISBLANK(Lanes!AX462),"",ROUND(Lanes!BC462,2))</f>
        <v/>
      </c>
      <c r="BI462" s="145" t="str">
        <f>IF(ISBLANK(Lanes!AX462),"",ROUND(Lanes!BD462,2))</f>
        <v/>
      </c>
      <c r="BJ462" s="145" t="str">
        <f>IF(ISBLANK(Lanes!BE462),"",Lanes!BE462)</f>
        <v/>
      </c>
      <c r="BK462" s="145" t="str">
        <f>IF(ISBLANK(Lanes!BF462),"",Lanes!BF462)</f>
        <v/>
      </c>
      <c r="BL462" s="145" t="str">
        <f>IF(ISBLANK(Lanes!BG462),"",Lanes!BG462)</f>
        <v/>
      </c>
      <c r="BM462" s="145" t="str">
        <f>IF(ISBLANK(Lanes!BH462),"",Lanes!BH462)</f>
        <v/>
      </c>
      <c r="BN462" s="145" t="str">
        <f>IF(ISBLANK(Lanes!BI462),"",Lanes!BI462)</f>
        <v/>
      </c>
      <c r="BO462" s="145" t="str">
        <f>IF(ISBLANK(Lanes!BJ462),"",Lanes!BJ462)</f>
        <v/>
      </c>
      <c r="BP462" s="145" t="str">
        <f>IF(ISBLANK(Lanes!BK462),"",Lanes!BK462)</f>
        <v/>
      </c>
      <c r="BQ462" s="145" t="str">
        <f>IF(ISBLANK(Lanes!BL462),"",Lanes!BL462)</f>
        <v/>
      </c>
      <c r="BR462" s="145" t="str">
        <f>IF(ISBLANK(Lanes!BM462),"",ROUND(Lanes!BM462,0))</f>
        <v/>
      </c>
      <c r="BS462" s="145" t="str">
        <f>IF(ISBLANK(Lanes!BN462),"",ROUND(Lanes!BN462,0))</f>
        <v/>
      </c>
      <c r="BT462" s="145" t="str">
        <f>IF(ISBLANK(Lanes!BO462),"",ROUND(Lanes!BO462,0))</f>
        <v/>
      </c>
      <c r="BU462" s="145" t="str">
        <f>IF(ISBLANK(Lanes!BN462),"",ROUND(Lanes!BP462,0))</f>
        <v/>
      </c>
      <c r="BV462" s="145" t="str">
        <f>IF(ISBLANK(Lanes!BQ462),"",ROUND(Lanes!BQ462,1))</f>
        <v/>
      </c>
      <c r="BW462" s="145" t="str">
        <f>IF(ISBLANK(Lanes!BR462),"",Lanes!BR462)</f>
        <v/>
      </c>
      <c r="BX462" s="145" t="str">
        <f>IF(ISBLANK(Lanes!BS462),"",Lanes!BS462)</f>
        <v/>
      </c>
      <c r="BY462" s="145" t="str">
        <f>IF(ISBLANK(Lanes!BT462),"",Lanes!BT462)</f>
        <v/>
      </c>
      <c r="BZ462" s="145" t="str">
        <f>IF(ISBLANK(Lanes!BU462),"",Lanes!BU462)</f>
        <v/>
      </c>
      <c r="CA462" s="145" t="str">
        <f>IF(ISBLANK(Lanes!BV462),"",ROUND(Lanes!BV462,1))</f>
        <v/>
      </c>
      <c r="CB462" s="145" t="str">
        <f>IF(ISBLANK(Lanes!BW462),"",ROUND(Lanes!BW462,2))</f>
        <v/>
      </c>
      <c r="CC462" s="145" t="str">
        <f>IF(ISBLANK(Lanes!BX462),"",ROUND(Lanes!BX462,1))</f>
        <v/>
      </c>
      <c r="CD462" s="145" t="str">
        <f>IF(ISBLANK(Lanes!BY462),"",ROUND(Lanes!BY462,2))</f>
        <v/>
      </c>
      <c r="CE462" s="145" t="str">
        <f>IF(ISBLANK(Lanes!BZ462),"",ROUND(Lanes!BZ462,0))</f>
        <v/>
      </c>
      <c r="CF462" s="145" t="str">
        <f>IF(ISBLANK(Lanes!CA462),"",ROUND(Lanes!CA462,0))</f>
        <v/>
      </c>
      <c r="CG462" s="145" t="str">
        <f>IF(ISBLANK(Lanes!CB462),"",ROUND(Lanes!CB462,0))</f>
        <v/>
      </c>
      <c r="CH462" s="145" t="str">
        <f>IF(ISBLANK(Lanes!CC462),"",ROUND(Lanes!CC462,2))</f>
        <v/>
      </c>
      <c r="CI462" s="145" t="str">
        <f>IF(ISBLANK(Lanes!CD462),"",ROUND(Lanes!CD462,2))</f>
        <v/>
      </c>
      <c r="CJ462" s="145" t="str">
        <f>IF(ISBLANK(Lanes!CE462),"",ROUND(Lanes!CE462,2))</f>
        <v/>
      </c>
      <c r="CK462" s="145" t="str">
        <f>IF(ISBLANK(Lanes!CF462),"",ROUND(Lanes!CF462,0))</f>
        <v/>
      </c>
      <c r="CL462" s="145" t="str">
        <f>IF(ISBLANK(Lanes!CG462),"",ROUND(Lanes!CG462,0))</f>
        <v/>
      </c>
      <c r="CM462" s="145" t="str">
        <f>IF(ISBLANK(Lanes!CH462),"",ROUND(Lanes!CH462,0))</f>
        <v/>
      </c>
      <c r="CN462" s="145" t="str">
        <f>IF(ISBLANK(Lanes!CI462),"",ROUND(Lanes!CI462,2))</f>
        <v/>
      </c>
      <c r="CO462" s="145" t="str">
        <f>IF(ISBLANK(Lanes!CJ462),"",ROUND(Lanes!CJ462,2))</f>
        <v/>
      </c>
      <c r="CP462" s="145" t="str">
        <f>IF(ISBLANK(Lanes!CK462),"",ROUND(Lanes!CK462,2))</f>
        <v/>
      </c>
      <c r="CQ462" s="146" t="str">
        <f>IF(ISBLANK(Lanes!CL462),"","delete")</f>
        <v/>
      </c>
    </row>
    <row r="463" spans="1:95">
      <c r="A463" s="142">
        <v>1867</v>
      </c>
      <c r="B463" s="140" t="s">
        <v>1408</v>
      </c>
      <c r="C463" s="141">
        <v>1</v>
      </c>
      <c r="D463" s="140" t="s">
        <v>3302</v>
      </c>
      <c r="E463" s="140" t="s">
        <v>3302</v>
      </c>
      <c r="F463" s="140" t="s">
        <v>86</v>
      </c>
      <c r="G463" s="140" t="s">
        <v>230</v>
      </c>
      <c r="H463" s="140" t="s">
        <v>103</v>
      </c>
      <c r="I463" s="140" t="s">
        <v>415</v>
      </c>
      <c r="J463" s="140" t="s">
        <v>261</v>
      </c>
      <c r="K463" s="140" t="s">
        <v>416</v>
      </c>
      <c r="L463" s="140" t="s">
        <v>185</v>
      </c>
      <c r="M463" s="140" t="s">
        <v>168</v>
      </c>
      <c r="N463" s="140" t="s">
        <v>169</v>
      </c>
      <c r="O463" s="140" t="s">
        <v>321</v>
      </c>
      <c r="P463" s="140" t="s">
        <v>321</v>
      </c>
      <c r="Q463" s="140" t="s">
        <v>2380</v>
      </c>
      <c r="R463" s="140" t="s">
        <v>311</v>
      </c>
      <c r="S463" s="140" t="s">
        <v>144</v>
      </c>
      <c r="T463" s="140" t="s">
        <v>215</v>
      </c>
      <c r="U463" s="140" t="s">
        <v>283</v>
      </c>
      <c r="V463" s="140" t="s">
        <v>2380</v>
      </c>
      <c r="W463" s="140" t="s">
        <v>98</v>
      </c>
      <c r="X463" s="140" t="s">
        <v>99</v>
      </c>
      <c r="Y463" s="140" t="s">
        <v>400</v>
      </c>
      <c r="Z463" s="140" t="s">
        <v>400</v>
      </c>
      <c r="AA463" s="140" t="s">
        <v>251</v>
      </c>
      <c r="AB463" s="140" t="s">
        <v>2419</v>
      </c>
      <c r="AC463" s="140" t="s">
        <v>2391</v>
      </c>
      <c r="AD463" s="140" t="s">
        <v>101</v>
      </c>
      <c r="AE463" s="140" t="s">
        <v>2385</v>
      </c>
      <c r="AF463" s="140" t="s">
        <v>2385</v>
      </c>
      <c r="AG463" s="140" t="s">
        <v>2385</v>
      </c>
      <c r="AH463" s="140" t="s">
        <v>2385</v>
      </c>
      <c r="AI463" s="140" t="s">
        <v>101</v>
      </c>
      <c r="AJ463" s="140" t="s">
        <v>2434</v>
      </c>
      <c r="AK463" s="140" t="s">
        <v>2398</v>
      </c>
      <c r="AL463" s="140" t="s">
        <v>660</v>
      </c>
      <c r="AM463" s="140" t="s">
        <v>2380</v>
      </c>
      <c r="AN463" s="140" t="s">
        <v>660</v>
      </c>
      <c r="AO463" s="140" t="s">
        <v>660</v>
      </c>
      <c r="AP463" s="140" t="s">
        <v>2390</v>
      </c>
      <c r="AQ463" s="140" t="s">
        <v>2380</v>
      </c>
      <c r="AR463" s="140" t="s">
        <v>2480</v>
      </c>
      <c r="AS463" s="136" t="s">
        <v>2381</v>
      </c>
      <c r="AT463" s="145" t="str">
        <f>IF(ISBLANK(Lanes!AO463),"",ROUND(Lanes!AO463,2))</f>
        <v/>
      </c>
      <c r="AU463" s="145" t="str">
        <f>IF(ISBLANK(Lanes!AP463),"",ROUND(Lanes!AP463,2))</f>
        <v/>
      </c>
      <c r="AV463" s="145" t="str">
        <f>IF(ISBLANK(Lanes!AQ463),"",ROUND(Lanes!AQ463,2))</f>
        <v/>
      </c>
      <c r="AW463" s="145" t="str">
        <f>IF(ISBLANK(Lanes!AP463),"",ROUND(Lanes!AR463,2))</f>
        <v/>
      </c>
      <c r="AX463" s="145" t="str">
        <f>IF(ISBLANK(Lanes!AS463),"",ROUND(Lanes!AS463,2))</f>
        <v/>
      </c>
      <c r="AY463" s="145" t="str">
        <f>IF(ISBLANK(Lanes!AT463),"",ROUND(Lanes!AT463,2))</f>
        <v/>
      </c>
      <c r="AZ463" s="145" t="str">
        <f>IF(ISBLANK(Lanes!AP463),"",ROUND(Lanes!AU463,2))</f>
        <v/>
      </c>
      <c r="BA463" s="145" t="str">
        <f>IF(ISBLANK(Lanes!AP463),"",ROUND(Lanes!AV463,2))</f>
        <v/>
      </c>
      <c r="BB463" s="145" t="str">
        <f>IF(ISBLANK(Lanes!AW463),"",ROUND(Lanes!AW463,2))</f>
        <v/>
      </c>
      <c r="BC463" s="145" t="str">
        <f>IF(ISBLANK(Lanes!AX463),"",ROUND(Lanes!AX463,2))</f>
        <v/>
      </c>
      <c r="BD463" s="145" t="str">
        <f>IF(ISBLANK(Lanes!AY463),"",ROUND(Lanes!AY463,2))</f>
        <v/>
      </c>
      <c r="BE463" s="145" t="str">
        <f>IF(ISBLANK(Lanes!AX463),"",ROUND(Lanes!AZ463,2))</f>
        <v/>
      </c>
      <c r="BF463" s="145" t="str">
        <f>IF(ISBLANK(Lanes!BA463),"",ROUND(Lanes!BA463,2))</f>
        <v/>
      </c>
      <c r="BG463" s="145" t="str">
        <f>IF(ISBLANK(Lanes!BB463),"",ROUND(Lanes!BB463,2))</f>
        <v/>
      </c>
      <c r="BH463" s="145" t="str">
        <f>IF(ISBLANK(Lanes!AX463),"",ROUND(Lanes!BC463,2))</f>
        <v/>
      </c>
      <c r="BI463" s="145" t="str">
        <f>IF(ISBLANK(Lanes!AX463),"",ROUND(Lanes!BD463,2))</f>
        <v/>
      </c>
      <c r="BJ463" s="145" t="str">
        <f>IF(ISBLANK(Lanes!BE463),"",Lanes!BE463)</f>
        <v/>
      </c>
      <c r="BK463" s="145" t="str">
        <f>IF(ISBLANK(Lanes!BF463),"",Lanes!BF463)</f>
        <v/>
      </c>
      <c r="BL463" s="145" t="str">
        <f>IF(ISBLANK(Lanes!BG463),"",Lanes!BG463)</f>
        <v/>
      </c>
      <c r="BM463" s="145" t="str">
        <f>IF(ISBLANK(Lanes!BH463),"",Lanes!BH463)</f>
        <v/>
      </c>
      <c r="BN463" s="145" t="str">
        <f>IF(ISBLANK(Lanes!BI463),"",Lanes!BI463)</f>
        <v/>
      </c>
      <c r="BO463" s="145" t="str">
        <f>IF(ISBLANK(Lanes!BJ463),"",Lanes!BJ463)</f>
        <v/>
      </c>
      <c r="BP463" s="145" t="str">
        <f>IF(ISBLANK(Lanes!BK463),"",Lanes!BK463)</f>
        <v/>
      </c>
      <c r="BQ463" s="145" t="str">
        <f>IF(ISBLANK(Lanes!BL463),"",Lanes!BL463)</f>
        <v/>
      </c>
      <c r="BR463" s="145" t="str">
        <f>IF(ISBLANK(Lanes!BM463),"",ROUND(Lanes!BM463,0))</f>
        <v/>
      </c>
      <c r="BS463" s="145" t="str">
        <f>IF(ISBLANK(Lanes!BN463),"",ROUND(Lanes!BN463,0))</f>
        <v/>
      </c>
      <c r="BT463" s="145" t="str">
        <f>IF(ISBLANK(Lanes!BO463),"",ROUND(Lanes!BO463,0))</f>
        <v/>
      </c>
      <c r="BU463" s="145" t="str">
        <f>IF(ISBLANK(Lanes!BN463),"",ROUND(Lanes!BP463,0))</f>
        <v/>
      </c>
      <c r="BV463" s="145" t="str">
        <f>IF(ISBLANK(Lanes!BQ463),"",ROUND(Lanes!BQ463,1))</f>
        <v/>
      </c>
      <c r="BW463" s="145" t="str">
        <f>IF(ISBLANK(Lanes!BR463),"",Lanes!BR463)</f>
        <v/>
      </c>
      <c r="BX463" s="145" t="str">
        <f>IF(ISBLANK(Lanes!BS463),"",Lanes!BS463)</f>
        <v/>
      </c>
      <c r="BY463" s="145" t="str">
        <f>IF(ISBLANK(Lanes!BT463),"",Lanes!BT463)</f>
        <v/>
      </c>
      <c r="BZ463" s="145" t="str">
        <f>IF(ISBLANK(Lanes!BU463),"",Lanes!BU463)</f>
        <v/>
      </c>
      <c r="CA463" s="145" t="str">
        <f>IF(ISBLANK(Lanes!BV463),"",ROUND(Lanes!BV463,1))</f>
        <v/>
      </c>
      <c r="CB463" s="145" t="str">
        <f>IF(ISBLANK(Lanes!BW463),"",ROUND(Lanes!BW463,2))</f>
        <v/>
      </c>
      <c r="CC463" s="145" t="str">
        <f>IF(ISBLANK(Lanes!BX463),"",ROUND(Lanes!BX463,1))</f>
        <v/>
      </c>
      <c r="CD463" s="145" t="str">
        <f>IF(ISBLANK(Lanes!BY463),"",ROUND(Lanes!BY463,2))</f>
        <v/>
      </c>
      <c r="CE463" s="145" t="str">
        <f>IF(ISBLANK(Lanes!BZ463),"",ROUND(Lanes!BZ463,0))</f>
        <v/>
      </c>
      <c r="CF463" s="145" t="str">
        <f>IF(ISBLANK(Lanes!CA463),"",ROUND(Lanes!CA463,0))</f>
        <v/>
      </c>
      <c r="CG463" s="145" t="str">
        <f>IF(ISBLANK(Lanes!CB463),"",ROUND(Lanes!CB463,0))</f>
        <v/>
      </c>
      <c r="CH463" s="145" t="str">
        <f>IF(ISBLANK(Lanes!CC463),"",ROUND(Lanes!CC463,2))</f>
        <v/>
      </c>
      <c r="CI463" s="145" t="str">
        <f>IF(ISBLANK(Lanes!CD463),"",ROUND(Lanes!CD463,2))</f>
        <v/>
      </c>
      <c r="CJ463" s="145" t="str">
        <f>IF(ISBLANK(Lanes!CE463),"",ROUND(Lanes!CE463,2))</f>
        <v/>
      </c>
      <c r="CK463" s="145" t="str">
        <f>IF(ISBLANK(Lanes!CF463),"",ROUND(Lanes!CF463,0))</f>
        <v/>
      </c>
      <c r="CL463" s="145" t="str">
        <f>IF(ISBLANK(Lanes!CG463),"",ROUND(Lanes!CG463,0))</f>
        <v/>
      </c>
      <c r="CM463" s="145" t="str">
        <f>IF(ISBLANK(Lanes!CH463),"",ROUND(Lanes!CH463,0))</f>
        <v/>
      </c>
      <c r="CN463" s="145" t="str">
        <f>IF(ISBLANK(Lanes!CI463),"",ROUND(Lanes!CI463,2))</f>
        <v/>
      </c>
      <c r="CO463" s="145" t="str">
        <f>IF(ISBLANK(Lanes!CJ463),"",ROUND(Lanes!CJ463,2))</f>
        <v/>
      </c>
      <c r="CP463" s="145" t="str">
        <f>IF(ISBLANK(Lanes!CK463),"",ROUND(Lanes!CK463,2))</f>
        <v/>
      </c>
      <c r="CQ463" s="146" t="str">
        <f>IF(ISBLANK(Lanes!CL463),"","delete")</f>
        <v/>
      </c>
    </row>
    <row r="464" spans="1:95">
      <c r="A464" s="142">
        <v>1868</v>
      </c>
      <c r="B464" s="140" t="s">
        <v>1409</v>
      </c>
      <c r="C464" s="141">
        <v>1</v>
      </c>
      <c r="D464" s="140" t="s">
        <v>3301</v>
      </c>
      <c r="E464" s="140" t="s">
        <v>3301</v>
      </c>
      <c r="F464" s="140" t="s">
        <v>86</v>
      </c>
      <c r="G464" s="140" t="s">
        <v>230</v>
      </c>
      <c r="H464" s="140" t="s">
        <v>111</v>
      </c>
      <c r="I464" s="140" t="s">
        <v>415</v>
      </c>
      <c r="J464" s="140" t="s">
        <v>261</v>
      </c>
      <c r="K464" s="140" t="s">
        <v>416</v>
      </c>
      <c r="L464" s="140" t="s">
        <v>185</v>
      </c>
      <c r="M464" s="140" t="s">
        <v>168</v>
      </c>
      <c r="N464" s="140" t="s">
        <v>169</v>
      </c>
      <c r="O464" s="140" t="s">
        <v>436</v>
      </c>
      <c r="P464" s="140" t="s">
        <v>436</v>
      </c>
      <c r="Q464" s="140" t="s">
        <v>2380</v>
      </c>
      <c r="R464" s="140" t="s">
        <v>298</v>
      </c>
      <c r="S464" s="140" t="s">
        <v>144</v>
      </c>
      <c r="T464" s="140" t="s">
        <v>205</v>
      </c>
      <c r="U464" s="140" t="s">
        <v>283</v>
      </c>
      <c r="V464" s="140" t="s">
        <v>2380</v>
      </c>
      <c r="W464" s="140" t="s">
        <v>98</v>
      </c>
      <c r="X464" s="140" t="s">
        <v>267</v>
      </c>
      <c r="Y464" s="140" t="s">
        <v>400</v>
      </c>
      <c r="Z464" s="140" t="s">
        <v>400</v>
      </c>
      <c r="AA464" s="140" t="s">
        <v>251</v>
      </c>
      <c r="AB464" s="140" t="s">
        <v>2398</v>
      </c>
      <c r="AC464" s="140" t="s">
        <v>2391</v>
      </c>
      <c r="AD464" s="140" t="s">
        <v>101</v>
      </c>
      <c r="AE464" s="140" t="s">
        <v>2385</v>
      </c>
      <c r="AF464" s="140" t="s">
        <v>2385</v>
      </c>
      <c r="AG464" s="140" t="s">
        <v>2385</v>
      </c>
      <c r="AH464" s="140" t="s">
        <v>2385</v>
      </c>
      <c r="AI464" s="140" t="s">
        <v>101</v>
      </c>
      <c r="AJ464" s="140" t="s">
        <v>2434</v>
      </c>
      <c r="AK464" s="140" t="s">
        <v>2398</v>
      </c>
      <c r="AL464" s="140" t="s">
        <v>660</v>
      </c>
      <c r="AM464" s="140" t="s">
        <v>2380</v>
      </c>
      <c r="AN464" s="140" t="s">
        <v>660</v>
      </c>
      <c r="AO464" s="140" t="s">
        <v>660</v>
      </c>
      <c r="AP464" s="140" t="s">
        <v>2390</v>
      </c>
      <c r="AQ464" s="140" t="s">
        <v>2380</v>
      </c>
      <c r="AR464" s="140" t="s">
        <v>2509</v>
      </c>
      <c r="AS464" s="136" t="s">
        <v>2381</v>
      </c>
      <c r="AT464" s="145" t="str">
        <f>IF(ISBLANK(Lanes!AO464),"",ROUND(Lanes!AO464,2))</f>
        <v/>
      </c>
      <c r="AU464" s="145" t="str">
        <f>IF(ISBLANK(Lanes!AP464),"",ROUND(Lanes!AP464,2))</f>
        <v/>
      </c>
      <c r="AV464" s="145" t="str">
        <f>IF(ISBLANK(Lanes!AQ464),"",ROUND(Lanes!AQ464,2))</f>
        <v/>
      </c>
      <c r="AW464" s="145" t="str">
        <f>IF(ISBLANK(Lanes!AP464),"",ROUND(Lanes!AR464,2))</f>
        <v/>
      </c>
      <c r="AX464" s="145" t="str">
        <f>IF(ISBLANK(Lanes!AS464),"",ROUND(Lanes!AS464,2))</f>
        <v/>
      </c>
      <c r="AY464" s="145" t="str">
        <f>IF(ISBLANK(Lanes!AT464),"",ROUND(Lanes!AT464,2))</f>
        <v/>
      </c>
      <c r="AZ464" s="145" t="str">
        <f>IF(ISBLANK(Lanes!AP464),"",ROUND(Lanes!AU464,2))</f>
        <v/>
      </c>
      <c r="BA464" s="145" t="str">
        <f>IF(ISBLANK(Lanes!AP464),"",ROUND(Lanes!AV464,2))</f>
        <v/>
      </c>
      <c r="BB464" s="145" t="str">
        <f>IF(ISBLANK(Lanes!AW464),"",ROUND(Lanes!AW464,2))</f>
        <v/>
      </c>
      <c r="BC464" s="145" t="str">
        <f>IF(ISBLANK(Lanes!AX464),"",ROUND(Lanes!AX464,2))</f>
        <v/>
      </c>
      <c r="BD464" s="145" t="str">
        <f>IF(ISBLANK(Lanes!AY464),"",ROUND(Lanes!AY464,2))</f>
        <v/>
      </c>
      <c r="BE464" s="145" t="str">
        <f>IF(ISBLANK(Lanes!AX464),"",ROUND(Lanes!AZ464,2))</f>
        <v/>
      </c>
      <c r="BF464" s="145" t="str">
        <f>IF(ISBLANK(Lanes!BA464),"",ROUND(Lanes!BA464,2))</f>
        <v/>
      </c>
      <c r="BG464" s="145" t="str">
        <f>IF(ISBLANK(Lanes!BB464),"",ROUND(Lanes!BB464,2))</f>
        <v/>
      </c>
      <c r="BH464" s="145" t="str">
        <f>IF(ISBLANK(Lanes!AX464),"",ROUND(Lanes!BC464,2))</f>
        <v/>
      </c>
      <c r="BI464" s="145" t="str">
        <f>IF(ISBLANK(Lanes!AX464),"",ROUND(Lanes!BD464,2))</f>
        <v/>
      </c>
      <c r="BJ464" s="145" t="str">
        <f>IF(ISBLANK(Lanes!BE464),"",Lanes!BE464)</f>
        <v/>
      </c>
      <c r="BK464" s="145" t="str">
        <f>IF(ISBLANK(Lanes!BF464),"",Lanes!BF464)</f>
        <v/>
      </c>
      <c r="BL464" s="145" t="str">
        <f>IF(ISBLANK(Lanes!BG464),"",Lanes!BG464)</f>
        <v/>
      </c>
      <c r="BM464" s="145" t="str">
        <f>IF(ISBLANK(Lanes!BH464),"",Lanes!BH464)</f>
        <v/>
      </c>
      <c r="BN464" s="145" t="str">
        <f>IF(ISBLANK(Lanes!BI464),"",Lanes!BI464)</f>
        <v/>
      </c>
      <c r="BO464" s="145" t="str">
        <f>IF(ISBLANK(Lanes!BJ464),"",Lanes!BJ464)</f>
        <v/>
      </c>
      <c r="BP464" s="145" t="str">
        <f>IF(ISBLANK(Lanes!BK464),"",Lanes!BK464)</f>
        <v/>
      </c>
      <c r="BQ464" s="145" t="str">
        <f>IF(ISBLANK(Lanes!BL464),"",Lanes!BL464)</f>
        <v/>
      </c>
      <c r="BR464" s="145" t="str">
        <f>IF(ISBLANK(Lanes!BM464),"",ROUND(Lanes!BM464,0))</f>
        <v/>
      </c>
      <c r="BS464" s="145" t="str">
        <f>IF(ISBLANK(Lanes!BN464),"",ROUND(Lanes!BN464,0))</f>
        <v/>
      </c>
      <c r="BT464" s="145" t="str">
        <f>IF(ISBLANK(Lanes!BO464),"",ROUND(Lanes!BO464,0))</f>
        <v/>
      </c>
      <c r="BU464" s="145" t="str">
        <f>IF(ISBLANK(Lanes!BN464),"",ROUND(Lanes!BP464,0))</f>
        <v/>
      </c>
      <c r="BV464" s="145" t="str">
        <f>IF(ISBLANK(Lanes!BQ464),"",ROUND(Lanes!BQ464,1))</f>
        <v/>
      </c>
      <c r="BW464" s="145" t="str">
        <f>IF(ISBLANK(Lanes!BR464),"",Lanes!BR464)</f>
        <v/>
      </c>
      <c r="BX464" s="145" t="str">
        <f>IF(ISBLANK(Lanes!BS464),"",Lanes!BS464)</f>
        <v/>
      </c>
      <c r="BY464" s="145" t="str">
        <f>IF(ISBLANK(Lanes!BT464),"",Lanes!BT464)</f>
        <v/>
      </c>
      <c r="BZ464" s="145" t="str">
        <f>IF(ISBLANK(Lanes!BU464),"",Lanes!BU464)</f>
        <v/>
      </c>
      <c r="CA464" s="145" t="str">
        <f>IF(ISBLANK(Lanes!BV464),"",ROUND(Lanes!BV464,1))</f>
        <v/>
      </c>
      <c r="CB464" s="145" t="str">
        <f>IF(ISBLANK(Lanes!BW464),"",ROUND(Lanes!BW464,2))</f>
        <v/>
      </c>
      <c r="CC464" s="145" t="str">
        <f>IF(ISBLANK(Lanes!BX464),"",ROUND(Lanes!BX464,1))</f>
        <v/>
      </c>
      <c r="CD464" s="145" t="str">
        <f>IF(ISBLANK(Lanes!BY464),"",ROUND(Lanes!BY464,2))</f>
        <v/>
      </c>
      <c r="CE464" s="145" t="str">
        <f>IF(ISBLANK(Lanes!BZ464),"",ROUND(Lanes!BZ464,0))</f>
        <v/>
      </c>
      <c r="CF464" s="145" t="str">
        <f>IF(ISBLANK(Lanes!CA464),"",ROUND(Lanes!CA464,0))</f>
        <v/>
      </c>
      <c r="CG464" s="145" t="str">
        <f>IF(ISBLANK(Lanes!CB464),"",ROUND(Lanes!CB464,0))</f>
        <v/>
      </c>
      <c r="CH464" s="145" t="str">
        <f>IF(ISBLANK(Lanes!CC464),"",ROUND(Lanes!CC464,2))</f>
        <v/>
      </c>
      <c r="CI464" s="145" t="str">
        <f>IF(ISBLANK(Lanes!CD464),"",ROUND(Lanes!CD464,2))</f>
        <v/>
      </c>
      <c r="CJ464" s="145" t="str">
        <f>IF(ISBLANK(Lanes!CE464),"",ROUND(Lanes!CE464,2))</f>
        <v/>
      </c>
      <c r="CK464" s="145" t="str">
        <f>IF(ISBLANK(Lanes!CF464),"",ROUND(Lanes!CF464,0))</f>
        <v/>
      </c>
      <c r="CL464" s="145" t="str">
        <f>IF(ISBLANK(Lanes!CG464),"",ROUND(Lanes!CG464,0))</f>
        <v/>
      </c>
      <c r="CM464" s="145" t="str">
        <f>IF(ISBLANK(Lanes!CH464),"",ROUND(Lanes!CH464,0))</f>
        <v/>
      </c>
      <c r="CN464" s="145" t="str">
        <f>IF(ISBLANK(Lanes!CI464),"",ROUND(Lanes!CI464,2))</f>
        <v/>
      </c>
      <c r="CO464" s="145" t="str">
        <f>IF(ISBLANK(Lanes!CJ464),"",ROUND(Lanes!CJ464,2))</f>
        <v/>
      </c>
      <c r="CP464" s="145" t="str">
        <f>IF(ISBLANK(Lanes!CK464),"",ROUND(Lanes!CK464,2))</f>
        <v/>
      </c>
      <c r="CQ464" s="146" t="str">
        <f>IF(ISBLANK(Lanes!CL464),"","delete")</f>
        <v/>
      </c>
    </row>
    <row r="465" spans="1:95">
      <c r="A465" s="142">
        <v>1869</v>
      </c>
      <c r="B465" s="140" t="s">
        <v>1410</v>
      </c>
      <c r="C465" s="141">
        <v>1</v>
      </c>
      <c r="D465" s="140" t="s">
        <v>3300</v>
      </c>
      <c r="E465" s="140" t="s">
        <v>3300</v>
      </c>
      <c r="F465" s="140" t="s">
        <v>86</v>
      </c>
      <c r="G465" s="140" t="s">
        <v>230</v>
      </c>
      <c r="H465" s="140" t="s">
        <v>103</v>
      </c>
      <c r="I465" s="140" t="s">
        <v>415</v>
      </c>
      <c r="J465" s="140" t="s">
        <v>261</v>
      </c>
      <c r="K465" s="140" t="s">
        <v>416</v>
      </c>
      <c r="L465" s="140" t="s">
        <v>185</v>
      </c>
      <c r="M465" s="140" t="s">
        <v>168</v>
      </c>
      <c r="N465" s="140" t="s">
        <v>169</v>
      </c>
      <c r="O465" s="140" t="s">
        <v>436</v>
      </c>
      <c r="P465" s="140" t="s">
        <v>436</v>
      </c>
      <c r="Q465" s="140" t="s">
        <v>2380</v>
      </c>
      <c r="R465" s="140" t="s">
        <v>298</v>
      </c>
      <c r="S465" s="140" t="s">
        <v>144</v>
      </c>
      <c r="T465" s="140" t="s">
        <v>205</v>
      </c>
      <c r="U465" s="140" t="s">
        <v>283</v>
      </c>
      <c r="V465" s="140" t="s">
        <v>2380</v>
      </c>
      <c r="W465" s="140" t="s">
        <v>98</v>
      </c>
      <c r="X465" s="140" t="s">
        <v>267</v>
      </c>
      <c r="Y465" s="140" t="s">
        <v>400</v>
      </c>
      <c r="Z465" s="140" t="s">
        <v>400</v>
      </c>
      <c r="AA465" s="140" t="s">
        <v>251</v>
      </c>
      <c r="AB465" s="140" t="s">
        <v>2392</v>
      </c>
      <c r="AC465" s="140" t="s">
        <v>2391</v>
      </c>
      <c r="AD465" s="140" t="s">
        <v>101</v>
      </c>
      <c r="AE465" s="140" t="s">
        <v>2385</v>
      </c>
      <c r="AF465" s="140" t="s">
        <v>2385</v>
      </c>
      <c r="AG465" s="140" t="s">
        <v>2385</v>
      </c>
      <c r="AH465" s="140" t="s">
        <v>2385</v>
      </c>
      <c r="AI465" s="140" t="s">
        <v>101</v>
      </c>
      <c r="AJ465" s="140" t="s">
        <v>2434</v>
      </c>
      <c r="AK465" s="140" t="s">
        <v>2398</v>
      </c>
      <c r="AL465" s="140" t="s">
        <v>660</v>
      </c>
      <c r="AM465" s="140" t="s">
        <v>2380</v>
      </c>
      <c r="AN465" s="140" t="s">
        <v>660</v>
      </c>
      <c r="AO465" s="140" t="s">
        <v>660</v>
      </c>
      <c r="AP465" s="140" t="s">
        <v>2390</v>
      </c>
      <c r="AQ465" s="140" t="s">
        <v>2380</v>
      </c>
      <c r="AR465" s="140" t="s">
        <v>2509</v>
      </c>
      <c r="AS465" s="136" t="s">
        <v>2381</v>
      </c>
      <c r="AT465" s="145" t="str">
        <f>IF(ISBLANK(Lanes!AO465),"",ROUND(Lanes!AO465,2))</f>
        <v/>
      </c>
      <c r="AU465" s="145" t="str">
        <f>IF(ISBLANK(Lanes!AP465),"",ROUND(Lanes!AP465,2))</f>
        <v/>
      </c>
      <c r="AV465" s="145" t="str">
        <f>IF(ISBLANK(Lanes!AQ465),"",ROUND(Lanes!AQ465,2))</f>
        <v/>
      </c>
      <c r="AW465" s="145" t="str">
        <f>IF(ISBLANK(Lanes!AP465),"",ROUND(Lanes!AR465,2))</f>
        <v/>
      </c>
      <c r="AX465" s="145" t="str">
        <f>IF(ISBLANK(Lanes!AS465),"",ROUND(Lanes!AS465,2))</f>
        <v/>
      </c>
      <c r="AY465" s="145" t="str">
        <f>IF(ISBLANK(Lanes!AT465),"",ROUND(Lanes!AT465,2))</f>
        <v/>
      </c>
      <c r="AZ465" s="145" t="str">
        <f>IF(ISBLANK(Lanes!AP465),"",ROUND(Lanes!AU465,2))</f>
        <v/>
      </c>
      <c r="BA465" s="145" t="str">
        <f>IF(ISBLANK(Lanes!AP465),"",ROUND(Lanes!AV465,2))</f>
        <v/>
      </c>
      <c r="BB465" s="145" t="str">
        <f>IF(ISBLANK(Lanes!AW465),"",ROUND(Lanes!AW465,2))</f>
        <v/>
      </c>
      <c r="BC465" s="145" t="str">
        <f>IF(ISBLANK(Lanes!AX465),"",ROUND(Lanes!AX465,2))</f>
        <v/>
      </c>
      <c r="BD465" s="145" t="str">
        <f>IF(ISBLANK(Lanes!AY465),"",ROUND(Lanes!AY465,2))</f>
        <v/>
      </c>
      <c r="BE465" s="145" t="str">
        <f>IF(ISBLANK(Lanes!AX465),"",ROUND(Lanes!AZ465,2))</f>
        <v/>
      </c>
      <c r="BF465" s="145" t="str">
        <f>IF(ISBLANK(Lanes!BA465),"",ROUND(Lanes!BA465,2))</f>
        <v/>
      </c>
      <c r="BG465" s="145" t="str">
        <f>IF(ISBLANK(Lanes!BB465),"",ROUND(Lanes!BB465,2))</f>
        <v/>
      </c>
      <c r="BH465" s="145" t="str">
        <f>IF(ISBLANK(Lanes!AX465),"",ROUND(Lanes!BC465,2))</f>
        <v/>
      </c>
      <c r="BI465" s="145" t="str">
        <f>IF(ISBLANK(Lanes!AX465),"",ROUND(Lanes!BD465,2))</f>
        <v/>
      </c>
      <c r="BJ465" s="145" t="str">
        <f>IF(ISBLANK(Lanes!BE465),"",Lanes!BE465)</f>
        <v/>
      </c>
      <c r="BK465" s="145" t="str">
        <f>IF(ISBLANK(Lanes!BF465),"",Lanes!BF465)</f>
        <v/>
      </c>
      <c r="BL465" s="145" t="str">
        <f>IF(ISBLANK(Lanes!BG465),"",Lanes!BG465)</f>
        <v/>
      </c>
      <c r="BM465" s="145" t="str">
        <f>IF(ISBLANK(Lanes!BH465),"",Lanes!BH465)</f>
        <v/>
      </c>
      <c r="BN465" s="145" t="str">
        <f>IF(ISBLANK(Lanes!BI465),"",Lanes!BI465)</f>
        <v/>
      </c>
      <c r="BO465" s="145" t="str">
        <f>IF(ISBLANK(Lanes!BJ465),"",Lanes!BJ465)</f>
        <v/>
      </c>
      <c r="BP465" s="145" t="str">
        <f>IF(ISBLANK(Lanes!BK465),"",Lanes!BK465)</f>
        <v/>
      </c>
      <c r="BQ465" s="145" t="str">
        <f>IF(ISBLANK(Lanes!BL465),"",Lanes!BL465)</f>
        <v/>
      </c>
      <c r="BR465" s="145" t="str">
        <f>IF(ISBLANK(Lanes!BM465),"",ROUND(Lanes!BM465,0))</f>
        <v/>
      </c>
      <c r="BS465" s="145" t="str">
        <f>IF(ISBLANK(Lanes!BN465),"",ROUND(Lanes!BN465,0))</f>
        <v/>
      </c>
      <c r="BT465" s="145" t="str">
        <f>IF(ISBLANK(Lanes!BO465),"",ROUND(Lanes!BO465,0))</f>
        <v/>
      </c>
      <c r="BU465" s="145" t="str">
        <f>IF(ISBLANK(Lanes!BN465),"",ROUND(Lanes!BP465,0))</f>
        <v/>
      </c>
      <c r="BV465" s="145" t="str">
        <f>IF(ISBLANK(Lanes!BQ465),"",ROUND(Lanes!BQ465,1))</f>
        <v/>
      </c>
      <c r="BW465" s="145" t="str">
        <f>IF(ISBLANK(Lanes!BR465),"",Lanes!BR465)</f>
        <v/>
      </c>
      <c r="BX465" s="145" t="str">
        <f>IF(ISBLANK(Lanes!BS465),"",Lanes!BS465)</f>
        <v/>
      </c>
      <c r="BY465" s="145" t="str">
        <f>IF(ISBLANK(Lanes!BT465),"",Lanes!BT465)</f>
        <v/>
      </c>
      <c r="BZ465" s="145" t="str">
        <f>IF(ISBLANK(Lanes!BU465),"",Lanes!BU465)</f>
        <v/>
      </c>
      <c r="CA465" s="145" t="str">
        <f>IF(ISBLANK(Lanes!BV465),"",ROUND(Lanes!BV465,1))</f>
        <v/>
      </c>
      <c r="CB465" s="145" t="str">
        <f>IF(ISBLANK(Lanes!BW465),"",ROUND(Lanes!BW465,2))</f>
        <v/>
      </c>
      <c r="CC465" s="145" t="str">
        <f>IF(ISBLANK(Lanes!BX465),"",ROUND(Lanes!BX465,1))</f>
        <v/>
      </c>
      <c r="CD465" s="145" t="str">
        <f>IF(ISBLANK(Lanes!BY465),"",ROUND(Lanes!BY465,2))</f>
        <v/>
      </c>
      <c r="CE465" s="145" t="str">
        <f>IF(ISBLANK(Lanes!BZ465),"",ROUND(Lanes!BZ465,0))</f>
        <v/>
      </c>
      <c r="CF465" s="145" t="str">
        <f>IF(ISBLANK(Lanes!CA465),"",ROUND(Lanes!CA465,0))</f>
        <v/>
      </c>
      <c r="CG465" s="145" t="str">
        <f>IF(ISBLANK(Lanes!CB465),"",ROUND(Lanes!CB465,0))</f>
        <v/>
      </c>
      <c r="CH465" s="145" t="str">
        <f>IF(ISBLANK(Lanes!CC465),"",ROUND(Lanes!CC465,2))</f>
        <v/>
      </c>
      <c r="CI465" s="145" t="str">
        <f>IF(ISBLANK(Lanes!CD465),"",ROUND(Lanes!CD465,2))</f>
        <v/>
      </c>
      <c r="CJ465" s="145" t="str">
        <f>IF(ISBLANK(Lanes!CE465),"",ROUND(Lanes!CE465,2))</f>
        <v/>
      </c>
      <c r="CK465" s="145" t="str">
        <f>IF(ISBLANK(Lanes!CF465),"",ROUND(Lanes!CF465,0))</f>
        <v/>
      </c>
      <c r="CL465" s="145" t="str">
        <f>IF(ISBLANK(Lanes!CG465),"",ROUND(Lanes!CG465,0))</f>
        <v/>
      </c>
      <c r="CM465" s="145" t="str">
        <f>IF(ISBLANK(Lanes!CH465),"",ROUND(Lanes!CH465,0))</f>
        <v/>
      </c>
      <c r="CN465" s="145" t="str">
        <f>IF(ISBLANK(Lanes!CI465),"",ROUND(Lanes!CI465,2))</f>
        <v/>
      </c>
      <c r="CO465" s="145" t="str">
        <f>IF(ISBLANK(Lanes!CJ465),"",ROUND(Lanes!CJ465,2))</f>
        <v/>
      </c>
      <c r="CP465" s="145" t="str">
        <f>IF(ISBLANK(Lanes!CK465),"",ROUND(Lanes!CK465,2))</f>
        <v/>
      </c>
      <c r="CQ465" s="146" t="str">
        <f>IF(ISBLANK(Lanes!CL465),"","delete")</f>
        <v/>
      </c>
    </row>
    <row r="466" spans="1:95">
      <c r="A466" s="142">
        <v>1870</v>
      </c>
      <c r="B466" s="140" t="s">
        <v>1411</v>
      </c>
      <c r="C466" s="141">
        <v>1</v>
      </c>
      <c r="D466" s="140" t="s">
        <v>3299</v>
      </c>
      <c r="E466" s="140" t="s">
        <v>3299</v>
      </c>
      <c r="F466" s="140" t="s">
        <v>86</v>
      </c>
      <c r="G466" s="140" t="s">
        <v>230</v>
      </c>
      <c r="H466" s="140" t="s">
        <v>111</v>
      </c>
      <c r="I466" s="140" t="s">
        <v>170</v>
      </c>
      <c r="J466" s="140" t="s">
        <v>394</v>
      </c>
      <c r="K466" s="140" t="s">
        <v>2558</v>
      </c>
      <c r="L466" s="140" t="s">
        <v>171</v>
      </c>
      <c r="M466" s="140" t="s">
        <v>172</v>
      </c>
      <c r="N466" s="140" t="s">
        <v>169</v>
      </c>
      <c r="O466" s="140" t="s">
        <v>323</v>
      </c>
      <c r="P466" s="140" t="s">
        <v>323</v>
      </c>
      <c r="Q466" s="140" t="s">
        <v>2380</v>
      </c>
      <c r="R466" s="140" t="s">
        <v>324</v>
      </c>
      <c r="S466" s="140" t="s">
        <v>144</v>
      </c>
      <c r="T466" s="140" t="s">
        <v>309</v>
      </c>
      <c r="U466" s="140" t="s">
        <v>107</v>
      </c>
      <c r="V466" s="140" t="s">
        <v>209</v>
      </c>
      <c r="W466" s="140" t="s">
        <v>98</v>
      </c>
      <c r="X466" s="140" t="s">
        <v>267</v>
      </c>
      <c r="Y466" s="140" t="s">
        <v>395</v>
      </c>
      <c r="Z466" s="140" t="s">
        <v>395</v>
      </c>
      <c r="AA466" s="140" t="s">
        <v>101</v>
      </c>
      <c r="AB466" s="140" t="s">
        <v>2392</v>
      </c>
      <c r="AC466" s="140" t="s">
        <v>2391</v>
      </c>
      <c r="AD466" s="140" t="s">
        <v>101</v>
      </c>
      <c r="AE466" s="140" t="s">
        <v>2385</v>
      </c>
      <c r="AF466" s="140" t="s">
        <v>2385</v>
      </c>
      <c r="AG466" s="140" t="s">
        <v>2385</v>
      </c>
      <c r="AH466" s="140" t="s">
        <v>2385</v>
      </c>
      <c r="AI466" s="140" t="s">
        <v>101</v>
      </c>
      <c r="AJ466" s="140" t="s">
        <v>2384</v>
      </c>
      <c r="AK466" s="140" t="s">
        <v>2390</v>
      </c>
      <c r="AL466" s="140" t="s">
        <v>2384</v>
      </c>
      <c r="AM466" s="140" t="s">
        <v>395</v>
      </c>
      <c r="AN466" s="140" t="s">
        <v>660</v>
      </c>
      <c r="AO466" s="140" t="s">
        <v>660</v>
      </c>
      <c r="AP466" s="140" t="s">
        <v>2392</v>
      </c>
      <c r="AQ466" s="140" t="s">
        <v>395</v>
      </c>
      <c r="AR466" s="140" t="s">
        <v>2394</v>
      </c>
      <c r="AS466" s="136" t="s">
        <v>2381</v>
      </c>
      <c r="AT466" s="145" t="str">
        <f>IF(ISBLANK(Lanes!AO466),"",ROUND(Lanes!AO466,2))</f>
        <v/>
      </c>
      <c r="AU466" s="145" t="str">
        <f>IF(ISBLANK(Lanes!AP466),"",ROUND(Lanes!AP466,2))</f>
        <v/>
      </c>
      <c r="AV466" s="145" t="str">
        <f>IF(ISBLANK(Lanes!AQ466),"",ROUND(Lanes!AQ466,2))</f>
        <v/>
      </c>
      <c r="AW466" s="145" t="str">
        <f>IF(ISBLANK(Lanes!AP466),"",ROUND(Lanes!AR466,2))</f>
        <v/>
      </c>
      <c r="AX466" s="145" t="str">
        <f>IF(ISBLANK(Lanes!AS466),"",ROUND(Lanes!AS466,2))</f>
        <v/>
      </c>
      <c r="AY466" s="145" t="str">
        <f>IF(ISBLANK(Lanes!AT466),"",ROUND(Lanes!AT466,2))</f>
        <v/>
      </c>
      <c r="AZ466" s="145" t="str">
        <f>IF(ISBLANK(Lanes!AP466),"",ROUND(Lanes!AU466,2))</f>
        <v/>
      </c>
      <c r="BA466" s="145" t="str">
        <f>IF(ISBLANK(Lanes!AP466),"",ROUND(Lanes!AV466,2))</f>
        <v/>
      </c>
      <c r="BB466" s="145" t="str">
        <f>IF(ISBLANK(Lanes!AW466),"",ROUND(Lanes!AW466,2))</f>
        <v/>
      </c>
      <c r="BC466" s="145" t="str">
        <f>IF(ISBLANK(Lanes!AX466),"",ROUND(Lanes!AX466,2))</f>
        <v/>
      </c>
      <c r="BD466" s="145" t="str">
        <f>IF(ISBLANK(Lanes!AY466),"",ROUND(Lanes!AY466,2))</f>
        <v/>
      </c>
      <c r="BE466" s="145" t="str">
        <f>IF(ISBLANK(Lanes!AX466),"",ROUND(Lanes!AZ466,2))</f>
        <v/>
      </c>
      <c r="BF466" s="145" t="str">
        <f>IF(ISBLANK(Lanes!BA466),"",ROUND(Lanes!BA466,2))</f>
        <v/>
      </c>
      <c r="BG466" s="145" t="str">
        <f>IF(ISBLANK(Lanes!BB466),"",ROUND(Lanes!BB466,2))</f>
        <v/>
      </c>
      <c r="BH466" s="145" t="str">
        <f>IF(ISBLANK(Lanes!AX466),"",ROUND(Lanes!BC466,2))</f>
        <v/>
      </c>
      <c r="BI466" s="145" t="str">
        <f>IF(ISBLANK(Lanes!AX466),"",ROUND(Lanes!BD466,2))</f>
        <v/>
      </c>
      <c r="BJ466" s="145" t="str">
        <f>IF(ISBLANK(Lanes!BE466),"",Lanes!BE466)</f>
        <v/>
      </c>
      <c r="BK466" s="145" t="str">
        <f>IF(ISBLANK(Lanes!BF466),"",Lanes!BF466)</f>
        <v/>
      </c>
      <c r="BL466" s="145" t="str">
        <f>IF(ISBLANK(Lanes!BG466),"",Lanes!BG466)</f>
        <v/>
      </c>
      <c r="BM466" s="145" t="str">
        <f>IF(ISBLANK(Lanes!BH466),"",Lanes!BH466)</f>
        <v/>
      </c>
      <c r="BN466" s="145" t="str">
        <f>IF(ISBLANK(Lanes!BI466),"",Lanes!BI466)</f>
        <v/>
      </c>
      <c r="BO466" s="145" t="str">
        <f>IF(ISBLANK(Lanes!BJ466),"",Lanes!BJ466)</f>
        <v/>
      </c>
      <c r="BP466" s="145" t="str">
        <f>IF(ISBLANK(Lanes!BK466),"",Lanes!BK466)</f>
        <v/>
      </c>
      <c r="BQ466" s="145" t="str">
        <f>IF(ISBLANK(Lanes!BL466),"",Lanes!BL466)</f>
        <v/>
      </c>
      <c r="BR466" s="145" t="str">
        <f>IF(ISBLANK(Lanes!BM466),"",ROUND(Lanes!BM466,0))</f>
        <v/>
      </c>
      <c r="BS466" s="145" t="str">
        <f>IF(ISBLANK(Lanes!BN466),"",ROUND(Lanes!BN466,0))</f>
        <v/>
      </c>
      <c r="BT466" s="145" t="str">
        <f>IF(ISBLANK(Lanes!BO466),"",ROUND(Lanes!BO466,0))</f>
        <v/>
      </c>
      <c r="BU466" s="145" t="str">
        <f>IF(ISBLANK(Lanes!BN466),"",ROUND(Lanes!BP466,0))</f>
        <v/>
      </c>
      <c r="BV466" s="145" t="str">
        <f>IF(ISBLANK(Lanes!BQ466),"",ROUND(Lanes!BQ466,1))</f>
        <v/>
      </c>
      <c r="BW466" s="145" t="str">
        <f>IF(ISBLANK(Lanes!BR466),"",Lanes!BR466)</f>
        <v/>
      </c>
      <c r="BX466" s="145" t="str">
        <f>IF(ISBLANK(Lanes!BS466),"",Lanes!BS466)</f>
        <v/>
      </c>
      <c r="BY466" s="145" t="str">
        <f>IF(ISBLANK(Lanes!BT466),"",Lanes!BT466)</f>
        <v/>
      </c>
      <c r="BZ466" s="145" t="str">
        <f>IF(ISBLANK(Lanes!BU466),"",Lanes!BU466)</f>
        <v/>
      </c>
      <c r="CA466" s="145" t="str">
        <f>IF(ISBLANK(Lanes!BV466),"",ROUND(Lanes!BV466,1))</f>
        <v/>
      </c>
      <c r="CB466" s="145" t="str">
        <f>IF(ISBLANK(Lanes!BW466),"",ROUND(Lanes!BW466,2))</f>
        <v/>
      </c>
      <c r="CC466" s="145" t="str">
        <f>IF(ISBLANK(Lanes!BX466),"",ROUND(Lanes!BX466,1))</f>
        <v/>
      </c>
      <c r="CD466" s="145" t="str">
        <f>IF(ISBLANK(Lanes!BY466),"",ROUND(Lanes!BY466,2))</f>
        <v/>
      </c>
      <c r="CE466" s="145" t="str">
        <f>IF(ISBLANK(Lanes!BZ466),"",ROUND(Lanes!BZ466,0))</f>
        <v/>
      </c>
      <c r="CF466" s="145" t="str">
        <f>IF(ISBLANK(Lanes!CA466),"",ROUND(Lanes!CA466,0))</f>
        <v/>
      </c>
      <c r="CG466" s="145" t="str">
        <f>IF(ISBLANK(Lanes!CB466),"",ROUND(Lanes!CB466,0))</f>
        <v/>
      </c>
      <c r="CH466" s="145" t="str">
        <f>IF(ISBLANK(Lanes!CC466),"",ROUND(Lanes!CC466,2))</f>
        <v/>
      </c>
      <c r="CI466" s="145" t="str">
        <f>IF(ISBLANK(Lanes!CD466),"",ROUND(Lanes!CD466,2))</f>
        <v/>
      </c>
      <c r="CJ466" s="145" t="str">
        <f>IF(ISBLANK(Lanes!CE466),"",ROUND(Lanes!CE466,2))</f>
        <v/>
      </c>
      <c r="CK466" s="145" t="str">
        <f>IF(ISBLANK(Lanes!CF466),"",ROUND(Lanes!CF466,0))</f>
        <v/>
      </c>
      <c r="CL466" s="145" t="str">
        <f>IF(ISBLANK(Lanes!CG466),"",ROUND(Lanes!CG466,0))</f>
        <v/>
      </c>
      <c r="CM466" s="145" t="str">
        <f>IF(ISBLANK(Lanes!CH466),"",ROUND(Lanes!CH466,0))</f>
        <v/>
      </c>
      <c r="CN466" s="145" t="str">
        <f>IF(ISBLANK(Lanes!CI466),"",ROUND(Lanes!CI466,2))</f>
        <v/>
      </c>
      <c r="CO466" s="145" t="str">
        <f>IF(ISBLANK(Lanes!CJ466),"",ROUND(Lanes!CJ466,2))</f>
        <v/>
      </c>
      <c r="CP466" s="145" t="str">
        <f>IF(ISBLANK(Lanes!CK466),"",ROUND(Lanes!CK466,2))</f>
        <v/>
      </c>
      <c r="CQ466" s="146" t="str">
        <f>IF(ISBLANK(Lanes!CL466),"","delete")</f>
        <v/>
      </c>
    </row>
    <row r="467" spans="1:95">
      <c r="A467" s="142">
        <v>1871</v>
      </c>
      <c r="B467" s="140" t="s">
        <v>1412</v>
      </c>
      <c r="C467" s="141">
        <v>1</v>
      </c>
      <c r="D467" s="140" t="s">
        <v>3298</v>
      </c>
      <c r="E467" s="140" t="s">
        <v>3298</v>
      </c>
      <c r="F467" s="140" t="s">
        <v>86</v>
      </c>
      <c r="G467" s="140" t="s">
        <v>230</v>
      </c>
      <c r="H467" s="140" t="s">
        <v>111</v>
      </c>
      <c r="I467" s="140" t="s">
        <v>170</v>
      </c>
      <c r="J467" s="140" t="s">
        <v>394</v>
      </c>
      <c r="K467" s="140" t="s">
        <v>2558</v>
      </c>
      <c r="L467" s="140" t="s">
        <v>171</v>
      </c>
      <c r="M467" s="140" t="s">
        <v>172</v>
      </c>
      <c r="N467" s="140" t="s">
        <v>169</v>
      </c>
      <c r="O467" s="140" t="s">
        <v>218</v>
      </c>
      <c r="P467" s="140" t="s">
        <v>218</v>
      </c>
      <c r="Q467" s="140" t="s">
        <v>2380</v>
      </c>
      <c r="R467" s="140" t="s">
        <v>219</v>
      </c>
      <c r="S467" s="140" t="s">
        <v>168</v>
      </c>
      <c r="T467" s="140" t="s">
        <v>215</v>
      </c>
      <c r="U467" s="140" t="s">
        <v>107</v>
      </c>
      <c r="V467" s="140" t="s">
        <v>209</v>
      </c>
      <c r="W467" s="140" t="s">
        <v>98</v>
      </c>
      <c r="X467" s="140" t="s">
        <v>267</v>
      </c>
      <c r="Y467" s="140" t="s">
        <v>395</v>
      </c>
      <c r="Z467" s="140" t="s">
        <v>395</v>
      </c>
      <c r="AA467" s="140" t="s">
        <v>101</v>
      </c>
      <c r="AB467" s="140" t="s">
        <v>2482</v>
      </c>
      <c r="AC467" s="140" t="s">
        <v>2391</v>
      </c>
      <c r="AD467" s="140" t="s">
        <v>101</v>
      </c>
      <c r="AE467" s="140" t="s">
        <v>2385</v>
      </c>
      <c r="AF467" s="140" t="s">
        <v>2385</v>
      </c>
      <c r="AG467" s="140" t="s">
        <v>2385</v>
      </c>
      <c r="AH467" s="140" t="s">
        <v>2385</v>
      </c>
      <c r="AI467" s="140" t="s">
        <v>101</v>
      </c>
      <c r="AJ467" s="140" t="s">
        <v>2384</v>
      </c>
      <c r="AK467" s="140" t="s">
        <v>2390</v>
      </c>
      <c r="AL467" s="140" t="s">
        <v>2384</v>
      </c>
      <c r="AM467" s="140" t="s">
        <v>395</v>
      </c>
      <c r="AN467" s="140" t="s">
        <v>660</v>
      </c>
      <c r="AO467" s="140" t="s">
        <v>660</v>
      </c>
      <c r="AP467" s="140" t="s">
        <v>2390</v>
      </c>
      <c r="AQ467" s="140" t="s">
        <v>395</v>
      </c>
      <c r="AR467" s="140" t="s">
        <v>2480</v>
      </c>
      <c r="AS467" s="136" t="s">
        <v>2381</v>
      </c>
      <c r="AT467" s="145" t="str">
        <f>IF(ISBLANK(Lanes!AO467),"",ROUND(Lanes!AO467,2))</f>
        <v/>
      </c>
      <c r="AU467" s="145" t="str">
        <f>IF(ISBLANK(Lanes!AP467),"",ROUND(Lanes!AP467,2))</f>
        <v/>
      </c>
      <c r="AV467" s="145" t="str">
        <f>IF(ISBLANK(Lanes!AQ467),"",ROUND(Lanes!AQ467,2))</f>
        <v/>
      </c>
      <c r="AW467" s="145" t="str">
        <f>IF(ISBLANK(Lanes!AP467),"",ROUND(Lanes!AR467,2))</f>
        <v/>
      </c>
      <c r="AX467" s="145" t="str">
        <f>IF(ISBLANK(Lanes!AS467),"",ROUND(Lanes!AS467,2))</f>
        <v/>
      </c>
      <c r="AY467" s="145" t="str">
        <f>IF(ISBLANK(Lanes!AT467),"",ROUND(Lanes!AT467,2))</f>
        <v/>
      </c>
      <c r="AZ467" s="145" t="str">
        <f>IF(ISBLANK(Lanes!AP467),"",ROUND(Lanes!AU467,2))</f>
        <v/>
      </c>
      <c r="BA467" s="145" t="str">
        <f>IF(ISBLANK(Lanes!AP467),"",ROUND(Lanes!AV467,2))</f>
        <v/>
      </c>
      <c r="BB467" s="145" t="str">
        <f>IF(ISBLANK(Lanes!AW467),"",ROUND(Lanes!AW467,2))</f>
        <v/>
      </c>
      <c r="BC467" s="145" t="str">
        <f>IF(ISBLANK(Lanes!AX467),"",ROUND(Lanes!AX467,2))</f>
        <v/>
      </c>
      <c r="BD467" s="145" t="str">
        <f>IF(ISBLANK(Lanes!AY467),"",ROUND(Lanes!AY467,2))</f>
        <v/>
      </c>
      <c r="BE467" s="145" t="str">
        <f>IF(ISBLANK(Lanes!AX467),"",ROUND(Lanes!AZ467,2))</f>
        <v/>
      </c>
      <c r="BF467" s="145" t="str">
        <f>IF(ISBLANK(Lanes!BA467),"",ROUND(Lanes!BA467,2))</f>
        <v/>
      </c>
      <c r="BG467" s="145" t="str">
        <f>IF(ISBLANK(Lanes!BB467),"",ROUND(Lanes!BB467,2))</f>
        <v/>
      </c>
      <c r="BH467" s="145" t="str">
        <f>IF(ISBLANK(Lanes!AX467),"",ROUND(Lanes!BC467,2))</f>
        <v/>
      </c>
      <c r="BI467" s="145" t="str">
        <f>IF(ISBLANK(Lanes!AX467),"",ROUND(Lanes!BD467,2))</f>
        <v/>
      </c>
      <c r="BJ467" s="145" t="str">
        <f>IF(ISBLANK(Lanes!BE467),"",Lanes!BE467)</f>
        <v/>
      </c>
      <c r="BK467" s="145" t="str">
        <f>IF(ISBLANK(Lanes!BF467),"",Lanes!BF467)</f>
        <v/>
      </c>
      <c r="BL467" s="145" t="str">
        <f>IF(ISBLANK(Lanes!BG467),"",Lanes!BG467)</f>
        <v/>
      </c>
      <c r="BM467" s="145" t="str">
        <f>IF(ISBLANK(Lanes!BH467),"",Lanes!BH467)</f>
        <v/>
      </c>
      <c r="BN467" s="145" t="str">
        <f>IF(ISBLANK(Lanes!BI467),"",Lanes!BI467)</f>
        <v/>
      </c>
      <c r="BO467" s="145" t="str">
        <f>IF(ISBLANK(Lanes!BJ467),"",Lanes!BJ467)</f>
        <v/>
      </c>
      <c r="BP467" s="145" t="str">
        <f>IF(ISBLANK(Lanes!BK467),"",Lanes!BK467)</f>
        <v/>
      </c>
      <c r="BQ467" s="145" t="str">
        <f>IF(ISBLANK(Lanes!BL467),"",Lanes!BL467)</f>
        <v/>
      </c>
      <c r="BR467" s="145" t="str">
        <f>IF(ISBLANK(Lanes!BM467),"",ROUND(Lanes!BM467,0))</f>
        <v/>
      </c>
      <c r="BS467" s="145" t="str">
        <f>IF(ISBLANK(Lanes!BN467),"",ROUND(Lanes!BN467,0))</f>
        <v/>
      </c>
      <c r="BT467" s="145" t="str">
        <f>IF(ISBLANK(Lanes!BO467),"",ROUND(Lanes!BO467,0))</f>
        <v/>
      </c>
      <c r="BU467" s="145" t="str">
        <f>IF(ISBLANK(Lanes!BN467),"",ROUND(Lanes!BP467,0))</f>
        <v/>
      </c>
      <c r="BV467" s="145" t="str">
        <f>IF(ISBLANK(Lanes!BQ467),"",ROUND(Lanes!BQ467,1))</f>
        <v/>
      </c>
      <c r="BW467" s="145" t="str">
        <f>IF(ISBLANK(Lanes!BR467),"",Lanes!BR467)</f>
        <v/>
      </c>
      <c r="BX467" s="145" t="str">
        <f>IF(ISBLANK(Lanes!BS467),"",Lanes!BS467)</f>
        <v/>
      </c>
      <c r="BY467" s="145" t="str">
        <f>IF(ISBLANK(Lanes!BT467),"",Lanes!BT467)</f>
        <v/>
      </c>
      <c r="BZ467" s="145" t="str">
        <f>IF(ISBLANK(Lanes!BU467),"",Lanes!BU467)</f>
        <v/>
      </c>
      <c r="CA467" s="145" t="str">
        <f>IF(ISBLANK(Lanes!BV467),"",ROUND(Lanes!BV467,1))</f>
        <v/>
      </c>
      <c r="CB467" s="145" t="str">
        <f>IF(ISBLANK(Lanes!BW467),"",ROUND(Lanes!BW467,2))</f>
        <v/>
      </c>
      <c r="CC467" s="145" t="str">
        <f>IF(ISBLANK(Lanes!BX467),"",ROUND(Lanes!BX467,1))</f>
        <v/>
      </c>
      <c r="CD467" s="145" t="str">
        <f>IF(ISBLANK(Lanes!BY467),"",ROUND(Lanes!BY467,2))</f>
        <v/>
      </c>
      <c r="CE467" s="145" t="str">
        <f>IF(ISBLANK(Lanes!BZ467),"",ROUND(Lanes!BZ467,0))</f>
        <v/>
      </c>
      <c r="CF467" s="145" t="str">
        <f>IF(ISBLANK(Lanes!CA467),"",ROUND(Lanes!CA467,0))</f>
        <v/>
      </c>
      <c r="CG467" s="145" t="str">
        <f>IF(ISBLANK(Lanes!CB467),"",ROUND(Lanes!CB467,0))</f>
        <v/>
      </c>
      <c r="CH467" s="145" t="str">
        <f>IF(ISBLANK(Lanes!CC467),"",ROUND(Lanes!CC467,2))</f>
        <v/>
      </c>
      <c r="CI467" s="145" t="str">
        <f>IF(ISBLANK(Lanes!CD467),"",ROUND(Lanes!CD467,2))</f>
        <v/>
      </c>
      <c r="CJ467" s="145" t="str">
        <f>IF(ISBLANK(Lanes!CE467),"",ROUND(Lanes!CE467,2))</f>
        <v/>
      </c>
      <c r="CK467" s="145" t="str">
        <f>IF(ISBLANK(Lanes!CF467),"",ROUND(Lanes!CF467,0))</f>
        <v/>
      </c>
      <c r="CL467" s="145" t="str">
        <f>IF(ISBLANK(Lanes!CG467),"",ROUND(Lanes!CG467,0))</f>
        <v/>
      </c>
      <c r="CM467" s="145" t="str">
        <f>IF(ISBLANK(Lanes!CH467),"",ROUND(Lanes!CH467,0))</f>
        <v/>
      </c>
      <c r="CN467" s="145" t="str">
        <f>IF(ISBLANK(Lanes!CI467),"",ROUND(Lanes!CI467,2))</f>
        <v/>
      </c>
      <c r="CO467" s="145" t="str">
        <f>IF(ISBLANK(Lanes!CJ467),"",ROUND(Lanes!CJ467,2))</f>
        <v/>
      </c>
      <c r="CP467" s="145" t="str">
        <f>IF(ISBLANK(Lanes!CK467),"",ROUND(Lanes!CK467,2))</f>
        <v/>
      </c>
      <c r="CQ467" s="146" t="str">
        <f>IF(ISBLANK(Lanes!CL467),"","delete")</f>
        <v/>
      </c>
    </row>
    <row r="468" spans="1:95">
      <c r="A468" s="142">
        <v>1872</v>
      </c>
      <c r="B468" s="140" t="s">
        <v>1413</v>
      </c>
      <c r="C468" s="141">
        <v>1</v>
      </c>
      <c r="D468" s="140" t="s">
        <v>3297</v>
      </c>
      <c r="E468" s="140" t="s">
        <v>3297</v>
      </c>
      <c r="F468" s="140" t="s">
        <v>86</v>
      </c>
      <c r="G468" s="140" t="s">
        <v>230</v>
      </c>
      <c r="H468" s="140" t="s">
        <v>111</v>
      </c>
      <c r="I468" s="140" t="s">
        <v>170</v>
      </c>
      <c r="J468" s="140" t="s">
        <v>394</v>
      </c>
      <c r="K468" s="140" t="s">
        <v>2558</v>
      </c>
      <c r="L468" s="140" t="s">
        <v>171</v>
      </c>
      <c r="M468" s="140" t="s">
        <v>172</v>
      </c>
      <c r="N468" s="140" t="s">
        <v>169</v>
      </c>
      <c r="O468" s="140" t="s">
        <v>325</v>
      </c>
      <c r="P468" s="140" t="s">
        <v>325</v>
      </c>
      <c r="Q468" s="140" t="s">
        <v>2380</v>
      </c>
      <c r="R468" s="140" t="s">
        <v>326</v>
      </c>
      <c r="S468" s="140" t="s">
        <v>144</v>
      </c>
      <c r="T468" s="140" t="s">
        <v>205</v>
      </c>
      <c r="U468" s="140" t="s">
        <v>107</v>
      </c>
      <c r="V468" s="140" t="s">
        <v>209</v>
      </c>
      <c r="W468" s="140" t="s">
        <v>98</v>
      </c>
      <c r="X468" s="140" t="s">
        <v>267</v>
      </c>
      <c r="Y468" s="140" t="s">
        <v>395</v>
      </c>
      <c r="Z468" s="140" t="s">
        <v>395</v>
      </c>
      <c r="AA468" s="140" t="s">
        <v>101</v>
      </c>
      <c r="AB468" s="140" t="s">
        <v>2842</v>
      </c>
      <c r="AC468" s="140" t="s">
        <v>2391</v>
      </c>
      <c r="AD468" s="140" t="s">
        <v>101</v>
      </c>
      <c r="AE468" s="140" t="s">
        <v>2385</v>
      </c>
      <c r="AF468" s="140" t="s">
        <v>2385</v>
      </c>
      <c r="AG468" s="140" t="s">
        <v>2385</v>
      </c>
      <c r="AH468" s="140" t="s">
        <v>2385</v>
      </c>
      <c r="AI468" s="140" t="s">
        <v>101</v>
      </c>
      <c r="AJ468" s="140" t="s">
        <v>2384</v>
      </c>
      <c r="AK468" s="140" t="s">
        <v>2390</v>
      </c>
      <c r="AL468" s="140" t="s">
        <v>2384</v>
      </c>
      <c r="AM468" s="140" t="s">
        <v>395</v>
      </c>
      <c r="AN468" s="140" t="s">
        <v>660</v>
      </c>
      <c r="AO468" s="140" t="s">
        <v>660</v>
      </c>
      <c r="AP468" s="140" t="s">
        <v>2390</v>
      </c>
      <c r="AQ468" s="140" t="s">
        <v>395</v>
      </c>
      <c r="AR468" s="140" t="s">
        <v>2509</v>
      </c>
      <c r="AS468" s="136" t="s">
        <v>2381</v>
      </c>
      <c r="AT468" s="145" t="str">
        <f>IF(ISBLANK(Lanes!AO468),"",ROUND(Lanes!AO468,2))</f>
        <v/>
      </c>
      <c r="AU468" s="145" t="str">
        <f>IF(ISBLANK(Lanes!AP468),"",ROUND(Lanes!AP468,2))</f>
        <v/>
      </c>
      <c r="AV468" s="145" t="str">
        <f>IF(ISBLANK(Lanes!AQ468),"",ROUND(Lanes!AQ468,2))</f>
        <v/>
      </c>
      <c r="AW468" s="145" t="str">
        <f>IF(ISBLANK(Lanes!AP468),"",ROUND(Lanes!AR468,2))</f>
        <v/>
      </c>
      <c r="AX468" s="145" t="str">
        <f>IF(ISBLANK(Lanes!AS468),"",ROUND(Lanes!AS468,2))</f>
        <v/>
      </c>
      <c r="AY468" s="145" t="str">
        <f>IF(ISBLANK(Lanes!AT468),"",ROUND(Lanes!AT468,2))</f>
        <v/>
      </c>
      <c r="AZ468" s="145" t="str">
        <f>IF(ISBLANK(Lanes!AP468),"",ROUND(Lanes!AU468,2))</f>
        <v/>
      </c>
      <c r="BA468" s="145" t="str">
        <f>IF(ISBLANK(Lanes!AP468),"",ROUND(Lanes!AV468,2))</f>
        <v/>
      </c>
      <c r="BB468" s="145" t="str">
        <f>IF(ISBLANK(Lanes!AW468),"",ROUND(Lanes!AW468,2))</f>
        <v/>
      </c>
      <c r="BC468" s="145" t="str">
        <f>IF(ISBLANK(Lanes!AX468),"",ROUND(Lanes!AX468,2))</f>
        <v/>
      </c>
      <c r="BD468" s="145" t="str">
        <f>IF(ISBLANK(Lanes!AY468),"",ROUND(Lanes!AY468,2))</f>
        <v/>
      </c>
      <c r="BE468" s="145" t="str">
        <f>IF(ISBLANK(Lanes!AX468),"",ROUND(Lanes!AZ468,2))</f>
        <v/>
      </c>
      <c r="BF468" s="145" t="str">
        <f>IF(ISBLANK(Lanes!BA468),"",ROUND(Lanes!BA468,2))</f>
        <v/>
      </c>
      <c r="BG468" s="145" t="str">
        <f>IF(ISBLANK(Lanes!BB468),"",ROUND(Lanes!BB468,2))</f>
        <v/>
      </c>
      <c r="BH468" s="145" t="str">
        <f>IF(ISBLANK(Lanes!AX468),"",ROUND(Lanes!BC468,2))</f>
        <v/>
      </c>
      <c r="BI468" s="145" t="str">
        <f>IF(ISBLANK(Lanes!AX468),"",ROUND(Lanes!BD468,2))</f>
        <v/>
      </c>
      <c r="BJ468" s="145" t="str">
        <f>IF(ISBLANK(Lanes!BE468),"",Lanes!BE468)</f>
        <v/>
      </c>
      <c r="BK468" s="145" t="str">
        <f>IF(ISBLANK(Lanes!BF468),"",Lanes!BF468)</f>
        <v/>
      </c>
      <c r="BL468" s="145" t="str">
        <f>IF(ISBLANK(Lanes!BG468),"",Lanes!BG468)</f>
        <v/>
      </c>
      <c r="BM468" s="145" t="str">
        <f>IF(ISBLANK(Lanes!BH468),"",Lanes!BH468)</f>
        <v/>
      </c>
      <c r="BN468" s="145" t="str">
        <f>IF(ISBLANK(Lanes!BI468),"",Lanes!BI468)</f>
        <v/>
      </c>
      <c r="BO468" s="145" t="str">
        <f>IF(ISBLANK(Lanes!BJ468),"",Lanes!BJ468)</f>
        <v/>
      </c>
      <c r="BP468" s="145" t="str">
        <f>IF(ISBLANK(Lanes!BK468),"",Lanes!BK468)</f>
        <v/>
      </c>
      <c r="BQ468" s="145" t="str">
        <f>IF(ISBLANK(Lanes!BL468),"",Lanes!BL468)</f>
        <v/>
      </c>
      <c r="BR468" s="145" t="str">
        <f>IF(ISBLANK(Lanes!BM468),"",ROUND(Lanes!BM468,0))</f>
        <v/>
      </c>
      <c r="BS468" s="145" t="str">
        <f>IF(ISBLANK(Lanes!BN468),"",ROUND(Lanes!BN468,0))</f>
        <v/>
      </c>
      <c r="BT468" s="145" t="str">
        <f>IF(ISBLANK(Lanes!BO468),"",ROUND(Lanes!BO468,0))</f>
        <v/>
      </c>
      <c r="BU468" s="145" t="str">
        <f>IF(ISBLANK(Lanes!BN468),"",ROUND(Lanes!BP468,0))</f>
        <v/>
      </c>
      <c r="BV468" s="145" t="str">
        <f>IF(ISBLANK(Lanes!BQ468),"",ROUND(Lanes!BQ468,1))</f>
        <v/>
      </c>
      <c r="BW468" s="145" t="str">
        <f>IF(ISBLANK(Lanes!BR468),"",Lanes!BR468)</f>
        <v/>
      </c>
      <c r="BX468" s="145" t="str">
        <f>IF(ISBLANK(Lanes!BS468),"",Lanes!BS468)</f>
        <v/>
      </c>
      <c r="BY468" s="145" t="str">
        <f>IF(ISBLANK(Lanes!BT468),"",Lanes!BT468)</f>
        <v/>
      </c>
      <c r="BZ468" s="145" t="str">
        <f>IF(ISBLANK(Lanes!BU468),"",Lanes!BU468)</f>
        <v/>
      </c>
      <c r="CA468" s="145" t="str">
        <f>IF(ISBLANK(Lanes!BV468),"",ROUND(Lanes!BV468,1))</f>
        <v/>
      </c>
      <c r="CB468" s="145" t="str">
        <f>IF(ISBLANK(Lanes!BW468),"",ROUND(Lanes!BW468,2))</f>
        <v/>
      </c>
      <c r="CC468" s="145" t="str">
        <f>IF(ISBLANK(Lanes!BX468),"",ROUND(Lanes!BX468,1))</f>
        <v/>
      </c>
      <c r="CD468" s="145" t="str">
        <f>IF(ISBLANK(Lanes!BY468),"",ROUND(Lanes!BY468,2))</f>
        <v/>
      </c>
      <c r="CE468" s="145" t="str">
        <f>IF(ISBLANK(Lanes!BZ468),"",ROUND(Lanes!BZ468,0))</f>
        <v/>
      </c>
      <c r="CF468" s="145" t="str">
        <f>IF(ISBLANK(Lanes!CA468),"",ROUND(Lanes!CA468,0))</f>
        <v/>
      </c>
      <c r="CG468" s="145" t="str">
        <f>IF(ISBLANK(Lanes!CB468),"",ROUND(Lanes!CB468,0))</f>
        <v/>
      </c>
      <c r="CH468" s="145" t="str">
        <f>IF(ISBLANK(Lanes!CC468),"",ROUND(Lanes!CC468,2))</f>
        <v/>
      </c>
      <c r="CI468" s="145" t="str">
        <f>IF(ISBLANK(Lanes!CD468),"",ROUND(Lanes!CD468,2))</f>
        <v/>
      </c>
      <c r="CJ468" s="145" t="str">
        <f>IF(ISBLANK(Lanes!CE468),"",ROUND(Lanes!CE468,2))</f>
        <v/>
      </c>
      <c r="CK468" s="145" t="str">
        <f>IF(ISBLANK(Lanes!CF468),"",ROUND(Lanes!CF468,0))</f>
        <v/>
      </c>
      <c r="CL468" s="145" t="str">
        <f>IF(ISBLANK(Lanes!CG468),"",ROUND(Lanes!CG468,0))</f>
        <v/>
      </c>
      <c r="CM468" s="145" t="str">
        <f>IF(ISBLANK(Lanes!CH468),"",ROUND(Lanes!CH468,0))</f>
        <v/>
      </c>
      <c r="CN468" s="145" t="str">
        <f>IF(ISBLANK(Lanes!CI468),"",ROUND(Lanes!CI468,2))</f>
        <v/>
      </c>
      <c r="CO468" s="145" t="str">
        <f>IF(ISBLANK(Lanes!CJ468),"",ROUND(Lanes!CJ468,2))</f>
        <v/>
      </c>
      <c r="CP468" s="145" t="str">
        <f>IF(ISBLANK(Lanes!CK468),"",ROUND(Lanes!CK468,2))</f>
        <v/>
      </c>
      <c r="CQ468" s="146" t="str">
        <f>IF(ISBLANK(Lanes!CL468),"","delete")</f>
        <v/>
      </c>
    </row>
    <row r="469" spans="1:95">
      <c r="A469" s="142">
        <v>1873</v>
      </c>
      <c r="B469" s="140" t="s">
        <v>1414</v>
      </c>
      <c r="C469" s="141">
        <v>1</v>
      </c>
      <c r="D469" s="140" t="s">
        <v>3296</v>
      </c>
      <c r="E469" s="140" t="s">
        <v>3296</v>
      </c>
      <c r="F469" s="140" t="s">
        <v>86</v>
      </c>
      <c r="G469" s="140" t="s">
        <v>230</v>
      </c>
      <c r="H469" s="140" t="s">
        <v>111</v>
      </c>
      <c r="I469" s="140" t="s">
        <v>170</v>
      </c>
      <c r="J469" s="140" t="s">
        <v>394</v>
      </c>
      <c r="K469" s="140" t="s">
        <v>2558</v>
      </c>
      <c r="L469" s="140" t="s">
        <v>171</v>
      </c>
      <c r="M469" s="140" t="s">
        <v>172</v>
      </c>
      <c r="N469" s="140" t="s">
        <v>169</v>
      </c>
      <c r="O469" s="140" t="s">
        <v>220</v>
      </c>
      <c r="P469" s="140" t="s">
        <v>220</v>
      </c>
      <c r="Q469" s="140" t="s">
        <v>2380</v>
      </c>
      <c r="R469" s="140" t="s">
        <v>221</v>
      </c>
      <c r="S469" s="140" t="s">
        <v>144</v>
      </c>
      <c r="T469" s="140" t="s">
        <v>215</v>
      </c>
      <c r="U469" s="140" t="s">
        <v>107</v>
      </c>
      <c r="V469" s="140" t="s">
        <v>209</v>
      </c>
      <c r="W469" s="140" t="s">
        <v>98</v>
      </c>
      <c r="X469" s="140" t="s">
        <v>267</v>
      </c>
      <c r="Y469" s="140" t="s">
        <v>395</v>
      </c>
      <c r="Z469" s="140" t="s">
        <v>395</v>
      </c>
      <c r="AA469" s="140" t="s">
        <v>101</v>
      </c>
      <c r="AB469" s="140" t="s">
        <v>2485</v>
      </c>
      <c r="AC469" s="140" t="s">
        <v>2391</v>
      </c>
      <c r="AD469" s="140" t="s">
        <v>101</v>
      </c>
      <c r="AE469" s="140" t="s">
        <v>2385</v>
      </c>
      <c r="AF469" s="140" t="s">
        <v>2385</v>
      </c>
      <c r="AG469" s="140" t="s">
        <v>2385</v>
      </c>
      <c r="AH469" s="140" t="s">
        <v>2385</v>
      </c>
      <c r="AI469" s="140" t="s">
        <v>101</v>
      </c>
      <c r="AJ469" s="140" t="s">
        <v>2384</v>
      </c>
      <c r="AK469" s="140" t="s">
        <v>2390</v>
      </c>
      <c r="AL469" s="140" t="s">
        <v>2384</v>
      </c>
      <c r="AM469" s="140" t="s">
        <v>395</v>
      </c>
      <c r="AN469" s="140" t="s">
        <v>2390</v>
      </c>
      <c r="AO469" s="140" t="s">
        <v>660</v>
      </c>
      <c r="AP469" s="140" t="s">
        <v>660</v>
      </c>
      <c r="AQ469" s="140" t="s">
        <v>395</v>
      </c>
      <c r="AR469" s="140" t="s">
        <v>2480</v>
      </c>
      <c r="AS469" s="136" t="s">
        <v>2381</v>
      </c>
      <c r="AT469" s="145" t="str">
        <f>IF(ISBLANK(Lanes!AO469),"",ROUND(Lanes!AO469,2))</f>
        <v/>
      </c>
      <c r="AU469" s="145" t="str">
        <f>IF(ISBLANK(Lanes!AP469),"",ROUND(Lanes!AP469,2))</f>
        <v/>
      </c>
      <c r="AV469" s="145" t="str">
        <f>IF(ISBLANK(Lanes!AQ469),"",ROUND(Lanes!AQ469,2))</f>
        <v/>
      </c>
      <c r="AW469" s="145" t="str">
        <f>IF(ISBLANK(Lanes!AP469),"",ROUND(Lanes!AR469,2))</f>
        <v/>
      </c>
      <c r="AX469" s="145" t="str">
        <f>IF(ISBLANK(Lanes!AS469),"",ROUND(Lanes!AS469,2))</f>
        <v/>
      </c>
      <c r="AY469" s="145" t="str">
        <f>IF(ISBLANK(Lanes!AT469),"",ROUND(Lanes!AT469,2))</f>
        <v/>
      </c>
      <c r="AZ469" s="145" t="str">
        <f>IF(ISBLANK(Lanes!AP469),"",ROUND(Lanes!AU469,2))</f>
        <v/>
      </c>
      <c r="BA469" s="145" t="str">
        <f>IF(ISBLANK(Lanes!AP469),"",ROUND(Lanes!AV469,2))</f>
        <v/>
      </c>
      <c r="BB469" s="145" t="str">
        <f>IF(ISBLANK(Lanes!AW469),"",ROUND(Lanes!AW469,2))</f>
        <v/>
      </c>
      <c r="BC469" s="145" t="str">
        <f>IF(ISBLANK(Lanes!AX469),"",ROUND(Lanes!AX469,2))</f>
        <v/>
      </c>
      <c r="BD469" s="145" t="str">
        <f>IF(ISBLANK(Lanes!AY469),"",ROUND(Lanes!AY469,2))</f>
        <v/>
      </c>
      <c r="BE469" s="145" t="str">
        <f>IF(ISBLANK(Lanes!AX469),"",ROUND(Lanes!AZ469,2))</f>
        <v/>
      </c>
      <c r="BF469" s="145" t="str">
        <f>IF(ISBLANK(Lanes!BA469),"",ROUND(Lanes!BA469,2))</f>
        <v/>
      </c>
      <c r="BG469" s="145" t="str">
        <f>IF(ISBLANK(Lanes!BB469),"",ROUND(Lanes!BB469,2))</f>
        <v/>
      </c>
      <c r="BH469" s="145" t="str">
        <f>IF(ISBLANK(Lanes!AX469),"",ROUND(Lanes!BC469,2))</f>
        <v/>
      </c>
      <c r="BI469" s="145" t="str">
        <f>IF(ISBLANK(Lanes!AX469),"",ROUND(Lanes!BD469,2))</f>
        <v/>
      </c>
      <c r="BJ469" s="145" t="str">
        <f>IF(ISBLANK(Lanes!BE469),"",Lanes!BE469)</f>
        <v/>
      </c>
      <c r="BK469" s="145" t="str">
        <f>IF(ISBLANK(Lanes!BF469),"",Lanes!BF469)</f>
        <v/>
      </c>
      <c r="BL469" s="145" t="str">
        <f>IF(ISBLANK(Lanes!BG469),"",Lanes!BG469)</f>
        <v/>
      </c>
      <c r="BM469" s="145" t="str">
        <f>IF(ISBLANK(Lanes!BH469),"",Lanes!BH469)</f>
        <v/>
      </c>
      <c r="BN469" s="145" t="str">
        <f>IF(ISBLANK(Lanes!BI469),"",Lanes!BI469)</f>
        <v/>
      </c>
      <c r="BO469" s="145" t="str">
        <f>IF(ISBLANK(Lanes!BJ469),"",Lanes!BJ469)</f>
        <v/>
      </c>
      <c r="BP469" s="145" t="str">
        <f>IF(ISBLANK(Lanes!BK469),"",Lanes!BK469)</f>
        <v/>
      </c>
      <c r="BQ469" s="145" t="str">
        <f>IF(ISBLANK(Lanes!BL469),"",Lanes!BL469)</f>
        <v/>
      </c>
      <c r="BR469" s="145" t="str">
        <f>IF(ISBLANK(Lanes!BM469),"",ROUND(Lanes!BM469,0))</f>
        <v/>
      </c>
      <c r="BS469" s="145" t="str">
        <f>IF(ISBLANK(Lanes!BN469),"",ROUND(Lanes!BN469,0))</f>
        <v/>
      </c>
      <c r="BT469" s="145" t="str">
        <f>IF(ISBLANK(Lanes!BO469),"",ROUND(Lanes!BO469,0))</f>
        <v/>
      </c>
      <c r="BU469" s="145" t="str">
        <f>IF(ISBLANK(Lanes!BN469),"",ROUND(Lanes!BP469,0))</f>
        <v/>
      </c>
      <c r="BV469" s="145" t="str">
        <f>IF(ISBLANK(Lanes!BQ469),"",ROUND(Lanes!BQ469,1))</f>
        <v/>
      </c>
      <c r="BW469" s="145" t="str">
        <f>IF(ISBLANK(Lanes!BR469),"",Lanes!BR469)</f>
        <v/>
      </c>
      <c r="BX469" s="145" t="str">
        <f>IF(ISBLANK(Lanes!BS469),"",Lanes!BS469)</f>
        <v/>
      </c>
      <c r="BY469" s="145" t="str">
        <f>IF(ISBLANK(Lanes!BT469),"",Lanes!BT469)</f>
        <v/>
      </c>
      <c r="BZ469" s="145" t="str">
        <f>IF(ISBLANK(Lanes!BU469),"",Lanes!BU469)</f>
        <v/>
      </c>
      <c r="CA469" s="145" t="str">
        <f>IF(ISBLANK(Lanes!BV469),"",ROUND(Lanes!BV469,1))</f>
        <v/>
      </c>
      <c r="CB469" s="145" t="str">
        <f>IF(ISBLANK(Lanes!BW469),"",ROUND(Lanes!BW469,2))</f>
        <v/>
      </c>
      <c r="CC469" s="145" t="str">
        <f>IF(ISBLANK(Lanes!BX469),"",ROUND(Lanes!BX469,1))</f>
        <v/>
      </c>
      <c r="CD469" s="145" t="str">
        <f>IF(ISBLANK(Lanes!BY469),"",ROUND(Lanes!BY469,2))</f>
        <v/>
      </c>
      <c r="CE469" s="145" t="str">
        <f>IF(ISBLANK(Lanes!BZ469),"",ROUND(Lanes!BZ469,0))</f>
        <v/>
      </c>
      <c r="CF469" s="145" t="str">
        <f>IF(ISBLANK(Lanes!CA469),"",ROUND(Lanes!CA469,0))</f>
        <v/>
      </c>
      <c r="CG469" s="145" t="str">
        <f>IF(ISBLANK(Lanes!CB469),"",ROUND(Lanes!CB469,0))</f>
        <v/>
      </c>
      <c r="CH469" s="145" t="str">
        <f>IF(ISBLANK(Lanes!CC469),"",ROUND(Lanes!CC469,2))</f>
        <v/>
      </c>
      <c r="CI469" s="145" t="str">
        <f>IF(ISBLANK(Lanes!CD469),"",ROUND(Lanes!CD469,2))</f>
        <v/>
      </c>
      <c r="CJ469" s="145" t="str">
        <f>IF(ISBLANK(Lanes!CE469),"",ROUND(Lanes!CE469,2))</f>
        <v/>
      </c>
      <c r="CK469" s="145" t="str">
        <f>IF(ISBLANK(Lanes!CF469),"",ROUND(Lanes!CF469,0))</f>
        <v/>
      </c>
      <c r="CL469" s="145" t="str">
        <f>IF(ISBLANK(Lanes!CG469),"",ROUND(Lanes!CG469,0))</f>
        <v/>
      </c>
      <c r="CM469" s="145" t="str">
        <f>IF(ISBLANK(Lanes!CH469),"",ROUND(Lanes!CH469,0))</f>
        <v/>
      </c>
      <c r="CN469" s="145" t="str">
        <f>IF(ISBLANK(Lanes!CI469),"",ROUND(Lanes!CI469,2))</f>
        <v/>
      </c>
      <c r="CO469" s="145" t="str">
        <f>IF(ISBLANK(Lanes!CJ469),"",ROUND(Lanes!CJ469,2))</f>
        <v/>
      </c>
      <c r="CP469" s="145" t="str">
        <f>IF(ISBLANK(Lanes!CK469),"",ROUND(Lanes!CK469,2))</f>
        <v/>
      </c>
      <c r="CQ469" s="146" t="str">
        <f>IF(ISBLANK(Lanes!CL469),"","delete")</f>
        <v/>
      </c>
    </row>
    <row r="470" spans="1:95">
      <c r="A470" s="142">
        <v>1874</v>
      </c>
      <c r="B470" s="140" t="s">
        <v>1415</v>
      </c>
      <c r="C470" s="141">
        <v>1</v>
      </c>
      <c r="D470" s="140" t="s">
        <v>3295</v>
      </c>
      <c r="E470" s="140" t="s">
        <v>3295</v>
      </c>
      <c r="F470" s="140" t="s">
        <v>86</v>
      </c>
      <c r="G470" s="140" t="s">
        <v>230</v>
      </c>
      <c r="H470" s="140" t="s">
        <v>111</v>
      </c>
      <c r="I470" s="140" t="s">
        <v>170</v>
      </c>
      <c r="J470" s="140" t="s">
        <v>394</v>
      </c>
      <c r="K470" s="140" t="s">
        <v>2558</v>
      </c>
      <c r="L470" s="140" t="s">
        <v>171</v>
      </c>
      <c r="M470" s="140" t="s">
        <v>172</v>
      </c>
      <c r="N470" s="140" t="s">
        <v>169</v>
      </c>
      <c r="O470" s="140" t="s">
        <v>430</v>
      </c>
      <c r="P470" s="140" t="s">
        <v>437</v>
      </c>
      <c r="Q470" s="140" t="s">
        <v>2380</v>
      </c>
      <c r="R470" s="140" t="s">
        <v>347</v>
      </c>
      <c r="S470" s="140" t="s">
        <v>144</v>
      </c>
      <c r="T470" s="140" t="s">
        <v>309</v>
      </c>
      <c r="U470" s="140" t="s">
        <v>107</v>
      </c>
      <c r="V470" s="140" t="s">
        <v>209</v>
      </c>
      <c r="W470" s="140" t="s">
        <v>98</v>
      </c>
      <c r="X470" s="140" t="s">
        <v>99</v>
      </c>
      <c r="Y470" s="140" t="s">
        <v>395</v>
      </c>
      <c r="Z470" s="140" t="s">
        <v>395</v>
      </c>
      <c r="AA470" s="140" t="s">
        <v>101</v>
      </c>
      <c r="AB470" s="140" t="s">
        <v>2685</v>
      </c>
      <c r="AC470" s="140" t="s">
        <v>2470</v>
      </c>
      <c r="AD470" s="140" t="s">
        <v>101</v>
      </c>
      <c r="AE470" s="140" t="s">
        <v>2385</v>
      </c>
      <c r="AF470" s="140" t="s">
        <v>2385</v>
      </c>
      <c r="AG470" s="140" t="s">
        <v>2385</v>
      </c>
      <c r="AH470" s="140" t="s">
        <v>2385</v>
      </c>
      <c r="AI470" s="140" t="s">
        <v>101</v>
      </c>
      <c r="AJ470" s="140" t="s">
        <v>2384</v>
      </c>
      <c r="AK470" s="140" t="s">
        <v>2390</v>
      </c>
      <c r="AL470" s="140" t="s">
        <v>2384</v>
      </c>
      <c r="AM470" s="140" t="s">
        <v>395</v>
      </c>
      <c r="AN470" s="140" t="s">
        <v>660</v>
      </c>
      <c r="AO470" s="140" t="s">
        <v>660</v>
      </c>
      <c r="AP470" s="140" t="s">
        <v>2384</v>
      </c>
      <c r="AQ470" s="140" t="s">
        <v>395</v>
      </c>
      <c r="AR470" s="140" t="s">
        <v>2394</v>
      </c>
      <c r="AS470" s="136" t="s">
        <v>2381</v>
      </c>
      <c r="AT470" s="145" t="str">
        <f>IF(ISBLANK(Lanes!AO470),"",ROUND(Lanes!AO470,2))</f>
        <v/>
      </c>
      <c r="AU470" s="145" t="str">
        <f>IF(ISBLANK(Lanes!AP470),"",ROUND(Lanes!AP470,2))</f>
        <v/>
      </c>
      <c r="AV470" s="145" t="str">
        <f>IF(ISBLANK(Lanes!AQ470),"",ROUND(Lanes!AQ470,2))</f>
        <v/>
      </c>
      <c r="AW470" s="145" t="str">
        <f>IF(ISBLANK(Lanes!AP470),"",ROUND(Lanes!AR470,2))</f>
        <v/>
      </c>
      <c r="AX470" s="145" t="str">
        <f>IF(ISBLANK(Lanes!AS470),"",ROUND(Lanes!AS470,2))</f>
        <v/>
      </c>
      <c r="AY470" s="145" t="str">
        <f>IF(ISBLANK(Lanes!AT470),"",ROUND(Lanes!AT470,2))</f>
        <v/>
      </c>
      <c r="AZ470" s="145" t="str">
        <f>IF(ISBLANK(Lanes!AP470),"",ROUND(Lanes!AU470,2))</f>
        <v/>
      </c>
      <c r="BA470" s="145" t="str">
        <f>IF(ISBLANK(Lanes!AP470),"",ROUND(Lanes!AV470,2))</f>
        <v/>
      </c>
      <c r="BB470" s="145" t="str">
        <f>IF(ISBLANK(Lanes!AW470),"",ROUND(Lanes!AW470,2))</f>
        <v/>
      </c>
      <c r="BC470" s="145" t="str">
        <f>IF(ISBLANK(Lanes!AX470),"",ROUND(Lanes!AX470,2))</f>
        <v/>
      </c>
      <c r="BD470" s="145" t="str">
        <f>IF(ISBLANK(Lanes!AY470),"",ROUND(Lanes!AY470,2))</f>
        <v/>
      </c>
      <c r="BE470" s="145" t="str">
        <f>IF(ISBLANK(Lanes!AX470),"",ROUND(Lanes!AZ470,2))</f>
        <v/>
      </c>
      <c r="BF470" s="145" t="str">
        <f>IF(ISBLANK(Lanes!BA470),"",ROUND(Lanes!BA470,2))</f>
        <v/>
      </c>
      <c r="BG470" s="145" t="str">
        <f>IF(ISBLANK(Lanes!BB470),"",ROUND(Lanes!BB470,2))</f>
        <v/>
      </c>
      <c r="BH470" s="145" t="str">
        <f>IF(ISBLANK(Lanes!AX470),"",ROUND(Lanes!BC470,2))</f>
        <v/>
      </c>
      <c r="BI470" s="145" t="str">
        <f>IF(ISBLANK(Lanes!AX470),"",ROUND(Lanes!BD470,2))</f>
        <v/>
      </c>
      <c r="BJ470" s="145" t="str">
        <f>IF(ISBLANK(Lanes!BE470),"",Lanes!BE470)</f>
        <v/>
      </c>
      <c r="BK470" s="145" t="str">
        <f>IF(ISBLANK(Lanes!BF470),"",Lanes!BF470)</f>
        <v/>
      </c>
      <c r="BL470" s="145" t="str">
        <f>IF(ISBLANK(Lanes!BG470),"",Lanes!BG470)</f>
        <v/>
      </c>
      <c r="BM470" s="145" t="str">
        <f>IF(ISBLANK(Lanes!BH470),"",Lanes!BH470)</f>
        <v/>
      </c>
      <c r="BN470" s="145" t="str">
        <f>IF(ISBLANK(Lanes!BI470),"",Lanes!BI470)</f>
        <v/>
      </c>
      <c r="BO470" s="145" t="str">
        <f>IF(ISBLANK(Lanes!BJ470),"",Lanes!BJ470)</f>
        <v/>
      </c>
      <c r="BP470" s="145" t="str">
        <f>IF(ISBLANK(Lanes!BK470),"",Lanes!BK470)</f>
        <v/>
      </c>
      <c r="BQ470" s="145" t="str">
        <f>IF(ISBLANK(Lanes!BL470),"",Lanes!BL470)</f>
        <v/>
      </c>
      <c r="BR470" s="145" t="str">
        <f>IF(ISBLANK(Lanes!BM470),"",ROUND(Lanes!BM470,0))</f>
        <v/>
      </c>
      <c r="BS470" s="145" t="str">
        <f>IF(ISBLANK(Lanes!BN470),"",ROUND(Lanes!BN470,0))</f>
        <v/>
      </c>
      <c r="BT470" s="145" t="str">
        <f>IF(ISBLANK(Lanes!BO470),"",ROUND(Lanes!BO470,0))</f>
        <v/>
      </c>
      <c r="BU470" s="145" t="str">
        <f>IF(ISBLANK(Lanes!BN470),"",ROUND(Lanes!BP470,0))</f>
        <v/>
      </c>
      <c r="BV470" s="145" t="str">
        <f>IF(ISBLANK(Lanes!BQ470),"",ROUND(Lanes!BQ470,1))</f>
        <v/>
      </c>
      <c r="BW470" s="145" t="str">
        <f>IF(ISBLANK(Lanes!BR470),"",Lanes!BR470)</f>
        <v/>
      </c>
      <c r="BX470" s="145" t="str">
        <f>IF(ISBLANK(Lanes!BS470),"",Lanes!BS470)</f>
        <v/>
      </c>
      <c r="BY470" s="145" t="str">
        <f>IF(ISBLANK(Lanes!BT470),"",Lanes!BT470)</f>
        <v/>
      </c>
      <c r="BZ470" s="145" t="str">
        <f>IF(ISBLANK(Lanes!BU470),"",Lanes!BU470)</f>
        <v/>
      </c>
      <c r="CA470" s="145" t="str">
        <f>IF(ISBLANK(Lanes!BV470),"",ROUND(Lanes!BV470,1))</f>
        <v/>
      </c>
      <c r="CB470" s="145" t="str">
        <f>IF(ISBLANK(Lanes!BW470),"",ROUND(Lanes!BW470,2))</f>
        <v/>
      </c>
      <c r="CC470" s="145" t="str">
        <f>IF(ISBLANK(Lanes!BX470),"",ROUND(Lanes!BX470,1))</f>
        <v/>
      </c>
      <c r="CD470" s="145" t="str">
        <f>IF(ISBLANK(Lanes!BY470),"",ROUND(Lanes!BY470,2))</f>
        <v/>
      </c>
      <c r="CE470" s="145" t="str">
        <f>IF(ISBLANK(Lanes!BZ470),"",ROUND(Lanes!BZ470,0))</f>
        <v/>
      </c>
      <c r="CF470" s="145" t="str">
        <f>IF(ISBLANK(Lanes!CA470),"",ROUND(Lanes!CA470,0))</f>
        <v/>
      </c>
      <c r="CG470" s="145" t="str">
        <f>IF(ISBLANK(Lanes!CB470),"",ROUND(Lanes!CB470,0))</f>
        <v/>
      </c>
      <c r="CH470" s="145" t="str">
        <f>IF(ISBLANK(Lanes!CC470),"",ROUND(Lanes!CC470,2))</f>
        <v/>
      </c>
      <c r="CI470" s="145" t="str">
        <f>IF(ISBLANK(Lanes!CD470),"",ROUND(Lanes!CD470,2))</f>
        <v/>
      </c>
      <c r="CJ470" s="145" t="str">
        <f>IF(ISBLANK(Lanes!CE470),"",ROUND(Lanes!CE470,2))</f>
        <v/>
      </c>
      <c r="CK470" s="145" t="str">
        <f>IF(ISBLANK(Lanes!CF470),"",ROUND(Lanes!CF470,0))</f>
        <v/>
      </c>
      <c r="CL470" s="145" t="str">
        <f>IF(ISBLANK(Lanes!CG470),"",ROUND(Lanes!CG470,0))</f>
        <v/>
      </c>
      <c r="CM470" s="145" t="str">
        <f>IF(ISBLANK(Lanes!CH470),"",ROUND(Lanes!CH470,0))</f>
        <v/>
      </c>
      <c r="CN470" s="145" t="str">
        <f>IF(ISBLANK(Lanes!CI470),"",ROUND(Lanes!CI470,2))</f>
        <v/>
      </c>
      <c r="CO470" s="145" t="str">
        <f>IF(ISBLANK(Lanes!CJ470),"",ROUND(Lanes!CJ470,2))</f>
        <v/>
      </c>
      <c r="CP470" s="145" t="str">
        <f>IF(ISBLANK(Lanes!CK470),"",ROUND(Lanes!CK470,2))</f>
        <v/>
      </c>
      <c r="CQ470" s="146" t="str">
        <f>IF(ISBLANK(Lanes!CL470),"","delete")</f>
        <v/>
      </c>
    </row>
    <row r="471" spans="1:95">
      <c r="A471" s="142">
        <v>1875</v>
      </c>
      <c r="B471" s="140" t="s">
        <v>1416</v>
      </c>
      <c r="C471" s="141">
        <v>1</v>
      </c>
      <c r="D471" s="140" t="s">
        <v>3294</v>
      </c>
      <c r="E471" s="140" t="s">
        <v>3294</v>
      </c>
      <c r="F471" s="140" t="s">
        <v>86</v>
      </c>
      <c r="G471" s="140" t="s">
        <v>230</v>
      </c>
      <c r="H471" s="140" t="s">
        <v>111</v>
      </c>
      <c r="I471" s="140" t="s">
        <v>170</v>
      </c>
      <c r="J471" s="140" t="s">
        <v>394</v>
      </c>
      <c r="K471" s="140" t="s">
        <v>2558</v>
      </c>
      <c r="L471" s="140" t="s">
        <v>171</v>
      </c>
      <c r="M471" s="140" t="s">
        <v>172</v>
      </c>
      <c r="N471" s="140" t="s">
        <v>169</v>
      </c>
      <c r="O471" s="140" t="s">
        <v>307</v>
      </c>
      <c r="P471" s="140" t="s">
        <v>307</v>
      </c>
      <c r="Q471" s="140" t="s">
        <v>2380</v>
      </c>
      <c r="R471" s="140" t="s">
        <v>308</v>
      </c>
      <c r="S471" s="140" t="s">
        <v>144</v>
      </c>
      <c r="T471" s="140" t="s">
        <v>309</v>
      </c>
      <c r="U471" s="140" t="s">
        <v>107</v>
      </c>
      <c r="V471" s="140" t="s">
        <v>209</v>
      </c>
      <c r="W471" s="140" t="s">
        <v>98</v>
      </c>
      <c r="X471" s="140" t="s">
        <v>99</v>
      </c>
      <c r="Y471" s="140" t="s">
        <v>395</v>
      </c>
      <c r="Z471" s="140" t="s">
        <v>395</v>
      </c>
      <c r="AA471" s="140" t="s">
        <v>101</v>
      </c>
      <c r="AB471" s="140" t="s">
        <v>2402</v>
      </c>
      <c r="AC471" s="140" t="s">
        <v>2391</v>
      </c>
      <c r="AD471" s="140" t="s">
        <v>101</v>
      </c>
      <c r="AE471" s="140" t="s">
        <v>2385</v>
      </c>
      <c r="AF471" s="140" t="s">
        <v>2385</v>
      </c>
      <c r="AG471" s="140" t="s">
        <v>2385</v>
      </c>
      <c r="AH471" s="140" t="s">
        <v>2385</v>
      </c>
      <c r="AI471" s="140" t="s">
        <v>101</v>
      </c>
      <c r="AJ471" s="140" t="s">
        <v>2384</v>
      </c>
      <c r="AK471" s="140" t="s">
        <v>2390</v>
      </c>
      <c r="AL471" s="140" t="s">
        <v>2384</v>
      </c>
      <c r="AM471" s="140" t="s">
        <v>395</v>
      </c>
      <c r="AN471" s="140" t="s">
        <v>660</v>
      </c>
      <c r="AO471" s="140" t="s">
        <v>660</v>
      </c>
      <c r="AP471" s="140" t="s">
        <v>2400</v>
      </c>
      <c r="AQ471" s="140" t="s">
        <v>395</v>
      </c>
      <c r="AR471" s="140" t="s">
        <v>2394</v>
      </c>
      <c r="AS471" s="136" t="s">
        <v>2381</v>
      </c>
      <c r="AT471" s="145" t="str">
        <f>IF(ISBLANK(Lanes!AO471),"",ROUND(Lanes!AO471,2))</f>
        <v/>
      </c>
      <c r="AU471" s="145" t="str">
        <f>IF(ISBLANK(Lanes!AP471),"",ROUND(Lanes!AP471,2))</f>
        <v/>
      </c>
      <c r="AV471" s="145" t="str">
        <f>IF(ISBLANK(Lanes!AQ471),"",ROUND(Lanes!AQ471,2))</f>
        <v/>
      </c>
      <c r="AW471" s="145" t="str">
        <f>IF(ISBLANK(Lanes!AP471),"",ROUND(Lanes!AR471,2))</f>
        <v/>
      </c>
      <c r="AX471" s="145" t="str">
        <f>IF(ISBLANK(Lanes!AS471),"",ROUND(Lanes!AS471,2))</f>
        <v/>
      </c>
      <c r="AY471" s="145" t="str">
        <f>IF(ISBLANK(Lanes!AT471),"",ROUND(Lanes!AT471,2))</f>
        <v/>
      </c>
      <c r="AZ471" s="145" t="str">
        <f>IF(ISBLANK(Lanes!AP471),"",ROUND(Lanes!AU471,2))</f>
        <v/>
      </c>
      <c r="BA471" s="145" t="str">
        <f>IF(ISBLANK(Lanes!AP471),"",ROUND(Lanes!AV471,2))</f>
        <v/>
      </c>
      <c r="BB471" s="145" t="str">
        <f>IF(ISBLANK(Lanes!AW471),"",ROUND(Lanes!AW471,2))</f>
        <v/>
      </c>
      <c r="BC471" s="145" t="str">
        <f>IF(ISBLANK(Lanes!AX471),"",ROUND(Lanes!AX471,2))</f>
        <v/>
      </c>
      <c r="BD471" s="145" t="str">
        <f>IF(ISBLANK(Lanes!AY471),"",ROUND(Lanes!AY471,2))</f>
        <v/>
      </c>
      <c r="BE471" s="145" t="str">
        <f>IF(ISBLANK(Lanes!AX471),"",ROUND(Lanes!AZ471,2))</f>
        <v/>
      </c>
      <c r="BF471" s="145" t="str">
        <f>IF(ISBLANK(Lanes!BA471),"",ROUND(Lanes!BA471,2))</f>
        <v/>
      </c>
      <c r="BG471" s="145" t="str">
        <f>IF(ISBLANK(Lanes!BB471),"",ROUND(Lanes!BB471,2))</f>
        <v/>
      </c>
      <c r="BH471" s="145" t="str">
        <f>IF(ISBLANK(Lanes!AX471),"",ROUND(Lanes!BC471,2))</f>
        <v/>
      </c>
      <c r="BI471" s="145" t="str">
        <f>IF(ISBLANK(Lanes!AX471),"",ROUND(Lanes!BD471,2))</f>
        <v/>
      </c>
      <c r="BJ471" s="145" t="str">
        <f>IF(ISBLANK(Lanes!BE471),"",Lanes!BE471)</f>
        <v/>
      </c>
      <c r="BK471" s="145" t="str">
        <f>IF(ISBLANK(Lanes!BF471),"",Lanes!BF471)</f>
        <v/>
      </c>
      <c r="BL471" s="145" t="str">
        <f>IF(ISBLANK(Lanes!BG471),"",Lanes!BG471)</f>
        <v/>
      </c>
      <c r="BM471" s="145" t="str">
        <f>IF(ISBLANK(Lanes!BH471),"",Lanes!BH471)</f>
        <v/>
      </c>
      <c r="BN471" s="145" t="str">
        <f>IF(ISBLANK(Lanes!BI471),"",Lanes!BI471)</f>
        <v/>
      </c>
      <c r="BO471" s="145" t="str">
        <f>IF(ISBLANK(Lanes!BJ471),"",Lanes!BJ471)</f>
        <v/>
      </c>
      <c r="BP471" s="145" t="str">
        <f>IF(ISBLANK(Lanes!BK471),"",Lanes!BK471)</f>
        <v/>
      </c>
      <c r="BQ471" s="145" t="str">
        <f>IF(ISBLANK(Lanes!BL471),"",Lanes!BL471)</f>
        <v/>
      </c>
      <c r="BR471" s="145" t="str">
        <f>IF(ISBLANK(Lanes!BM471),"",ROUND(Lanes!BM471,0))</f>
        <v/>
      </c>
      <c r="BS471" s="145" t="str">
        <f>IF(ISBLANK(Lanes!BN471),"",ROUND(Lanes!BN471,0))</f>
        <v/>
      </c>
      <c r="BT471" s="145" t="str">
        <f>IF(ISBLANK(Lanes!BO471),"",ROUND(Lanes!BO471,0))</f>
        <v/>
      </c>
      <c r="BU471" s="145" t="str">
        <f>IF(ISBLANK(Lanes!BN471),"",ROUND(Lanes!BP471,0))</f>
        <v/>
      </c>
      <c r="BV471" s="145" t="str">
        <f>IF(ISBLANK(Lanes!BQ471),"",ROUND(Lanes!BQ471,1))</f>
        <v/>
      </c>
      <c r="BW471" s="145" t="str">
        <f>IF(ISBLANK(Lanes!BR471),"",Lanes!BR471)</f>
        <v/>
      </c>
      <c r="BX471" s="145" t="str">
        <f>IF(ISBLANK(Lanes!BS471),"",Lanes!BS471)</f>
        <v/>
      </c>
      <c r="BY471" s="145" t="str">
        <f>IF(ISBLANK(Lanes!BT471),"",Lanes!BT471)</f>
        <v/>
      </c>
      <c r="BZ471" s="145" t="str">
        <f>IF(ISBLANK(Lanes!BU471),"",Lanes!BU471)</f>
        <v/>
      </c>
      <c r="CA471" s="145" t="str">
        <f>IF(ISBLANK(Lanes!BV471),"",ROUND(Lanes!BV471,1))</f>
        <v/>
      </c>
      <c r="CB471" s="145" t="str">
        <f>IF(ISBLANK(Lanes!BW471),"",ROUND(Lanes!BW471,2))</f>
        <v/>
      </c>
      <c r="CC471" s="145" t="str">
        <f>IF(ISBLANK(Lanes!BX471),"",ROUND(Lanes!BX471,1))</f>
        <v/>
      </c>
      <c r="CD471" s="145" t="str">
        <f>IF(ISBLANK(Lanes!BY471),"",ROUND(Lanes!BY471,2))</f>
        <v/>
      </c>
      <c r="CE471" s="145" t="str">
        <f>IF(ISBLANK(Lanes!BZ471),"",ROUND(Lanes!BZ471,0))</f>
        <v/>
      </c>
      <c r="CF471" s="145" t="str">
        <f>IF(ISBLANK(Lanes!CA471),"",ROUND(Lanes!CA471,0))</f>
        <v/>
      </c>
      <c r="CG471" s="145" t="str">
        <f>IF(ISBLANK(Lanes!CB471),"",ROUND(Lanes!CB471,0))</f>
        <v/>
      </c>
      <c r="CH471" s="145" t="str">
        <f>IF(ISBLANK(Lanes!CC471),"",ROUND(Lanes!CC471,2))</f>
        <v/>
      </c>
      <c r="CI471" s="145" t="str">
        <f>IF(ISBLANK(Lanes!CD471),"",ROUND(Lanes!CD471,2))</f>
        <v/>
      </c>
      <c r="CJ471" s="145" t="str">
        <f>IF(ISBLANK(Lanes!CE471),"",ROUND(Lanes!CE471,2))</f>
        <v/>
      </c>
      <c r="CK471" s="145" t="str">
        <f>IF(ISBLANK(Lanes!CF471),"",ROUND(Lanes!CF471,0))</f>
        <v/>
      </c>
      <c r="CL471" s="145" t="str">
        <f>IF(ISBLANK(Lanes!CG471),"",ROUND(Lanes!CG471,0))</f>
        <v/>
      </c>
      <c r="CM471" s="145" t="str">
        <f>IF(ISBLANK(Lanes!CH471),"",ROUND(Lanes!CH471,0))</f>
        <v/>
      </c>
      <c r="CN471" s="145" t="str">
        <f>IF(ISBLANK(Lanes!CI471),"",ROUND(Lanes!CI471,2))</f>
        <v/>
      </c>
      <c r="CO471" s="145" t="str">
        <f>IF(ISBLANK(Lanes!CJ471),"",ROUND(Lanes!CJ471,2))</f>
        <v/>
      </c>
      <c r="CP471" s="145" t="str">
        <f>IF(ISBLANK(Lanes!CK471),"",ROUND(Lanes!CK471,2))</f>
        <v/>
      </c>
      <c r="CQ471" s="146" t="str">
        <f>IF(ISBLANK(Lanes!CL471),"","delete")</f>
        <v/>
      </c>
    </row>
    <row r="472" spans="1:95">
      <c r="A472" s="142">
        <v>1876</v>
      </c>
      <c r="B472" s="140" t="s">
        <v>1417</v>
      </c>
      <c r="C472" s="141">
        <v>1</v>
      </c>
      <c r="D472" s="140" t="s">
        <v>3293</v>
      </c>
      <c r="E472" s="140" t="s">
        <v>3293</v>
      </c>
      <c r="F472" s="140" t="s">
        <v>86</v>
      </c>
      <c r="G472" s="140" t="s">
        <v>230</v>
      </c>
      <c r="H472" s="140" t="s">
        <v>111</v>
      </c>
      <c r="I472" s="140" t="s">
        <v>170</v>
      </c>
      <c r="J472" s="140" t="s">
        <v>394</v>
      </c>
      <c r="K472" s="140" t="s">
        <v>2558</v>
      </c>
      <c r="L472" s="140" t="s">
        <v>171</v>
      </c>
      <c r="M472" s="140" t="s">
        <v>172</v>
      </c>
      <c r="N472" s="140" t="s">
        <v>169</v>
      </c>
      <c r="O472" s="140" t="s">
        <v>314</v>
      </c>
      <c r="P472" s="140" t="s">
        <v>314</v>
      </c>
      <c r="Q472" s="140" t="s">
        <v>2380</v>
      </c>
      <c r="R472" s="140" t="s">
        <v>315</v>
      </c>
      <c r="S472" s="140" t="s">
        <v>144</v>
      </c>
      <c r="T472" s="140" t="s">
        <v>309</v>
      </c>
      <c r="U472" s="140" t="s">
        <v>107</v>
      </c>
      <c r="V472" s="140" t="s">
        <v>209</v>
      </c>
      <c r="W472" s="140" t="s">
        <v>98</v>
      </c>
      <c r="X472" s="140" t="s">
        <v>267</v>
      </c>
      <c r="Y472" s="140" t="s">
        <v>395</v>
      </c>
      <c r="Z472" s="140" t="s">
        <v>395</v>
      </c>
      <c r="AA472" s="140" t="s">
        <v>101</v>
      </c>
      <c r="AB472" s="140" t="s">
        <v>2384</v>
      </c>
      <c r="AC472" s="140" t="s">
        <v>2391</v>
      </c>
      <c r="AD472" s="140" t="s">
        <v>101</v>
      </c>
      <c r="AE472" s="140" t="s">
        <v>2385</v>
      </c>
      <c r="AF472" s="140" t="s">
        <v>2385</v>
      </c>
      <c r="AG472" s="140" t="s">
        <v>2385</v>
      </c>
      <c r="AH472" s="140" t="s">
        <v>2385</v>
      </c>
      <c r="AI472" s="140" t="s">
        <v>101</v>
      </c>
      <c r="AJ472" s="140" t="s">
        <v>2384</v>
      </c>
      <c r="AK472" s="140" t="s">
        <v>2390</v>
      </c>
      <c r="AL472" s="140" t="s">
        <v>2384</v>
      </c>
      <c r="AM472" s="140" t="s">
        <v>395</v>
      </c>
      <c r="AN472" s="140" t="s">
        <v>660</v>
      </c>
      <c r="AO472" s="140" t="s">
        <v>660</v>
      </c>
      <c r="AP472" s="140" t="s">
        <v>2383</v>
      </c>
      <c r="AQ472" s="140" t="s">
        <v>395</v>
      </c>
      <c r="AR472" s="140" t="s">
        <v>2394</v>
      </c>
      <c r="AS472" s="136" t="s">
        <v>2381</v>
      </c>
      <c r="AT472" s="145" t="str">
        <f>IF(ISBLANK(Lanes!AO472),"",ROUND(Lanes!AO472,2))</f>
        <v/>
      </c>
      <c r="AU472" s="145" t="str">
        <f>IF(ISBLANK(Lanes!AP472),"",ROUND(Lanes!AP472,2))</f>
        <v/>
      </c>
      <c r="AV472" s="145" t="str">
        <f>IF(ISBLANK(Lanes!AQ472),"",ROUND(Lanes!AQ472,2))</f>
        <v/>
      </c>
      <c r="AW472" s="145" t="str">
        <f>IF(ISBLANK(Lanes!AP472),"",ROUND(Lanes!AR472,2))</f>
        <v/>
      </c>
      <c r="AX472" s="145" t="str">
        <f>IF(ISBLANK(Lanes!AS472),"",ROUND(Lanes!AS472,2))</f>
        <v/>
      </c>
      <c r="AY472" s="145" t="str">
        <f>IF(ISBLANK(Lanes!AT472),"",ROUND(Lanes!AT472,2))</f>
        <v/>
      </c>
      <c r="AZ472" s="145" t="str">
        <f>IF(ISBLANK(Lanes!AP472),"",ROUND(Lanes!AU472,2))</f>
        <v/>
      </c>
      <c r="BA472" s="145" t="str">
        <f>IF(ISBLANK(Lanes!AP472),"",ROUND(Lanes!AV472,2))</f>
        <v/>
      </c>
      <c r="BB472" s="145" t="str">
        <f>IF(ISBLANK(Lanes!AW472),"",ROUND(Lanes!AW472,2))</f>
        <v/>
      </c>
      <c r="BC472" s="145" t="str">
        <f>IF(ISBLANK(Lanes!AX472),"",ROUND(Lanes!AX472,2))</f>
        <v/>
      </c>
      <c r="BD472" s="145" t="str">
        <f>IF(ISBLANK(Lanes!AY472),"",ROUND(Lanes!AY472,2))</f>
        <v/>
      </c>
      <c r="BE472" s="145" t="str">
        <f>IF(ISBLANK(Lanes!AX472),"",ROUND(Lanes!AZ472,2))</f>
        <v/>
      </c>
      <c r="BF472" s="145" t="str">
        <f>IF(ISBLANK(Lanes!BA472),"",ROUND(Lanes!BA472,2))</f>
        <v/>
      </c>
      <c r="BG472" s="145" t="str">
        <f>IF(ISBLANK(Lanes!BB472),"",ROUND(Lanes!BB472,2))</f>
        <v/>
      </c>
      <c r="BH472" s="145" t="str">
        <f>IF(ISBLANK(Lanes!AX472),"",ROUND(Lanes!BC472,2))</f>
        <v/>
      </c>
      <c r="BI472" s="145" t="str">
        <f>IF(ISBLANK(Lanes!AX472),"",ROUND(Lanes!BD472,2))</f>
        <v/>
      </c>
      <c r="BJ472" s="145" t="str">
        <f>IF(ISBLANK(Lanes!BE472),"",Lanes!BE472)</f>
        <v/>
      </c>
      <c r="BK472" s="145" t="str">
        <f>IF(ISBLANK(Lanes!BF472),"",Lanes!BF472)</f>
        <v/>
      </c>
      <c r="BL472" s="145" t="str">
        <f>IF(ISBLANK(Lanes!BG472),"",Lanes!BG472)</f>
        <v/>
      </c>
      <c r="BM472" s="145" t="str">
        <f>IF(ISBLANK(Lanes!BH472),"",Lanes!BH472)</f>
        <v/>
      </c>
      <c r="BN472" s="145" t="str">
        <f>IF(ISBLANK(Lanes!BI472),"",Lanes!BI472)</f>
        <v/>
      </c>
      <c r="BO472" s="145" t="str">
        <f>IF(ISBLANK(Lanes!BJ472),"",Lanes!BJ472)</f>
        <v/>
      </c>
      <c r="BP472" s="145" t="str">
        <f>IF(ISBLANK(Lanes!BK472),"",Lanes!BK472)</f>
        <v/>
      </c>
      <c r="BQ472" s="145" t="str">
        <f>IF(ISBLANK(Lanes!BL472),"",Lanes!BL472)</f>
        <v/>
      </c>
      <c r="BR472" s="145" t="str">
        <f>IF(ISBLANK(Lanes!BM472),"",ROUND(Lanes!BM472,0))</f>
        <v/>
      </c>
      <c r="BS472" s="145" t="str">
        <f>IF(ISBLANK(Lanes!BN472),"",ROUND(Lanes!BN472,0))</f>
        <v/>
      </c>
      <c r="BT472" s="145" t="str">
        <f>IF(ISBLANK(Lanes!BO472),"",ROUND(Lanes!BO472,0))</f>
        <v/>
      </c>
      <c r="BU472" s="145" t="str">
        <f>IF(ISBLANK(Lanes!BN472),"",ROUND(Lanes!BP472,0))</f>
        <v/>
      </c>
      <c r="BV472" s="145" t="str">
        <f>IF(ISBLANK(Lanes!BQ472),"",ROUND(Lanes!BQ472,1))</f>
        <v/>
      </c>
      <c r="BW472" s="145" t="str">
        <f>IF(ISBLANK(Lanes!BR472),"",Lanes!BR472)</f>
        <v/>
      </c>
      <c r="BX472" s="145" t="str">
        <f>IF(ISBLANK(Lanes!BS472),"",Lanes!BS472)</f>
        <v/>
      </c>
      <c r="BY472" s="145" t="str">
        <f>IF(ISBLANK(Lanes!BT472),"",Lanes!BT472)</f>
        <v/>
      </c>
      <c r="BZ472" s="145" t="str">
        <f>IF(ISBLANK(Lanes!BU472),"",Lanes!BU472)</f>
        <v/>
      </c>
      <c r="CA472" s="145" t="str">
        <f>IF(ISBLANK(Lanes!BV472),"",ROUND(Lanes!BV472,1))</f>
        <v/>
      </c>
      <c r="CB472" s="145" t="str">
        <f>IF(ISBLANK(Lanes!BW472),"",ROUND(Lanes!BW472,2))</f>
        <v/>
      </c>
      <c r="CC472" s="145" t="str">
        <f>IF(ISBLANK(Lanes!BX472),"",ROUND(Lanes!BX472,1))</f>
        <v/>
      </c>
      <c r="CD472" s="145" t="str">
        <f>IF(ISBLANK(Lanes!BY472),"",ROUND(Lanes!BY472,2))</f>
        <v/>
      </c>
      <c r="CE472" s="145" t="str">
        <f>IF(ISBLANK(Lanes!BZ472),"",ROUND(Lanes!BZ472,0))</f>
        <v/>
      </c>
      <c r="CF472" s="145" t="str">
        <f>IF(ISBLANK(Lanes!CA472),"",ROUND(Lanes!CA472,0))</f>
        <v/>
      </c>
      <c r="CG472" s="145" t="str">
        <f>IF(ISBLANK(Lanes!CB472),"",ROUND(Lanes!CB472,0))</f>
        <v/>
      </c>
      <c r="CH472" s="145" t="str">
        <f>IF(ISBLANK(Lanes!CC472),"",ROUND(Lanes!CC472,2))</f>
        <v/>
      </c>
      <c r="CI472" s="145" t="str">
        <f>IF(ISBLANK(Lanes!CD472),"",ROUND(Lanes!CD472,2))</f>
        <v/>
      </c>
      <c r="CJ472" s="145" t="str">
        <f>IF(ISBLANK(Lanes!CE472),"",ROUND(Lanes!CE472,2))</f>
        <v/>
      </c>
      <c r="CK472" s="145" t="str">
        <f>IF(ISBLANK(Lanes!CF472),"",ROUND(Lanes!CF472,0))</f>
        <v/>
      </c>
      <c r="CL472" s="145" t="str">
        <f>IF(ISBLANK(Lanes!CG472),"",ROUND(Lanes!CG472,0))</f>
        <v/>
      </c>
      <c r="CM472" s="145" t="str">
        <f>IF(ISBLANK(Lanes!CH472),"",ROUND(Lanes!CH472,0))</f>
        <v/>
      </c>
      <c r="CN472" s="145" t="str">
        <f>IF(ISBLANK(Lanes!CI472),"",ROUND(Lanes!CI472,2))</f>
        <v/>
      </c>
      <c r="CO472" s="145" t="str">
        <f>IF(ISBLANK(Lanes!CJ472),"",ROUND(Lanes!CJ472,2))</f>
        <v/>
      </c>
      <c r="CP472" s="145" t="str">
        <f>IF(ISBLANK(Lanes!CK472),"",ROUND(Lanes!CK472,2))</f>
        <v/>
      </c>
      <c r="CQ472" s="146" t="str">
        <f>IF(ISBLANK(Lanes!CL472),"","delete")</f>
        <v/>
      </c>
    </row>
    <row r="473" spans="1:95">
      <c r="A473" s="142">
        <v>1877</v>
      </c>
      <c r="B473" s="140" t="s">
        <v>1418</v>
      </c>
      <c r="C473" s="141">
        <v>1</v>
      </c>
      <c r="D473" s="140" t="s">
        <v>3292</v>
      </c>
      <c r="E473" s="140" t="s">
        <v>3292</v>
      </c>
      <c r="F473" s="140" t="s">
        <v>86</v>
      </c>
      <c r="G473" s="140" t="s">
        <v>230</v>
      </c>
      <c r="H473" s="140" t="s">
        <v>111</v>
      </c>
      <c r="I473" s="140" t="s">
        <v>170</v>
      </c>
      <c r="J473" s="140" t="s">
        <v>394</v>
      </c>
      <c r="K473" s="140" t="s">
        <v>2558</v>
      </c>
      <c r="L473" s="140" t="s">
        <v>171</v>
      </c>
      <c r="M473" s="140" t="s">
        <v>172</v>
      </c>
      <c r="N473" s="140" t="s">
        <v>169</v>
      </c>
      <c r="O473" s="140" t="s">
        <v>438</v>
      </c>
      <c r="P473" s="140" t="s">
        <v>438</v>
      </c>
      <c r="Q473" s="140" t="s">
        <v>2380</v>
      </c>
      <c r="R473" s="140" t="s">
        <v>217</v>
      </c>
      <c r="S473" s="140" t="s">
        <v>144</v>
      </c>
      <c r="T473" s="140" t="s">
        <v>215</v>
      </c>
      <c r="U473" s="140" t="s">
        <v>107</v>
      </c>
      <c r="V473" s="140" t="s">
        <v>209</v>
      </c>
      <c r="W473" s="140" t="s">
        <v>98</v>
      </c>
      <c r="X473" s="140" t="s">
        <v>267</v>
      </c>
      <c r="Y473" s="140" t="s">
        <v>395</v>
      </c>
      <c r="Z473" s="140" t="s">
        <v>395</v>
      </c>
      <c r="AA473" s="140" t="s">
        <v>101</v>
      </c>
      <c r="AB473" s="140" t="s">
        <v>2651</v>
      </c>
      <c r="AC473" s="140" t="s">
        <v>2419</v>
      </c>
      <c r="AD473" s="140" t="s">
        <v>101</v>
      </c>
      <c r="AE473" s="140" t="s">
        <v>2385</v>
      </c>
      <c r="AF473" s="140" t="s">
        <v>2385</v>
      </c>
      <c r="AG473" s="140" t="s">
        <v>2385</v>
      </c>
      <c r="AH473" s="140" t="s">
        <v>2385</v>
      </c>
      <c r="AI473" s="140" t="s">
        <v>101</v>
      </c>
      <c r="AJ473" s="140" t="s">
        <v>2384</v>
      </c>
      <c r="AK473" s="140" t="s">
        <v>2390</v>
      </c>
      <c r="AL473" s="140" t="s">
        <v>2384</v>
      </c>
      <c r="AM473" s="140" t="s">
        <v>395</v>
      </c>
      <c r="AN473" s="140" t="s">
        <v>660</v>
      </c>
      <c r="AO473" s="140" t="s">
        <v>660</v>
      </c>
      <c r="AP473" s="140" t="s">
        <v>2390</v>
      </c>
      <c r="AQ473" s="140" t="s">
        <v>395</v>
      </c>
      <c r="AR473" s="140" t="s">
        <v>2480</v>
      </c>
      <c r="AS473" s="136" t="s">
        <v>2381</v>
      </c>
      <c r="AT473" s="145" t="str">
        <f>IF(ISBLANK(Lanes!AO473),"",ROUND(Lanes!AO473,2))</f>
        <v/>
      </c>
      <c r="AU473" s="145" t="str">
        <f>IF(ISBLANK(Lanes!AP473),"",ROUND(Lanes!AP473,2))</f>
        <v/>
      </c>
      <c r="AV473" s="145" t="str">
        <f>IF(ISBLANK(Lanes!AQ473),"",ROUND(Lanes!AQ473,2))</f>
        <v/>
      </c>
      <c r="AW473" s="145" t="str">
        <f>IF(ISBLANK(Lanes!AP473),"",ROUND(Lanes!AR473,2))</f>
        <v/>
      </c>
      <c r="AX473" s="145" t="str">
        <f>IF(ISBLANK(Lanes!AS473),"",ROUND(Lanes!AS473,2))</f>
        <v/>
      </c>
      <c r="AY473" s="145" t="str">
        <f>IF(ISBLANK(Lanes!AT473),"",ROUND(Lanes!AT473,2))</f>
        <v/>
      </c>
      <c r="AZ473" s="145" t="str">
        <f>IF(ISBLANK(Lanes!AP473),"",ROUND(Lanes!AU473,2))</f>
        <v/>
      </c>
      <c r="BA473" s="145" t="str">
        <f>IF(ISBLANK(Lanes!AP473),"",ROUND(Lanes!AV473,2))</f>
        <v/>
      </c>
      <c r="BB473" s="145" t="str">
        <f>IF(ISBLANK(Lanes!AW473),"",ROUND(Lanes!AW473,2))</f>
        <v/>
      </c>
      <c r="BC473" s="145" t="str">
        <f>IF(ISBLANK(Lanes!AX473),"",ROUND(Lanes!AX473,2))</f>
        <v/>
      </c>
      <c r="BD473" s="145" t="str">
        <f>IF(ISBLANK(Lanes!AY473),"",ROUND(Lanes!AY473,2))</f>
        <v/>
      </c>
      <c r="BE473" s="145" t="str">
        <f>IF(ISBLANK(Lanes!AX473),"",ROUND(Lanes!AZ473,2))</f>
        <v/>
      </c>
      <c r="BF473" s="145" t="str">
        <f>IF(ISBLANK(Lanes!BA473),"",ROUND(Lanes!BA473,2))</f>
        <v/>
      </c>
      <c r="BG473" s="145" t="str">
        <f>IF(ISBLANK(Lanes!BB473),"",ROUND(Lanes!BB473,2))</f>
        <v/>
      </c>
      <c r="BH473" s="145" t="str">
        <f>IF(ISBLANK(Lanes!AX473),"",ROUND(Lanes!BC473,2))</f>
        <v/>
      </c>
      <c r="BI473" s="145" t="str">
        <f>IF(ISBLANK(Lanes!AX473),"",ROUND(Lanes!BD473,2))</f>
        <v/>
      </c>
      <c r="BJ473" s="145" t="str">
        <f>IF(ISBLANK(Lanes!BE473),"",Lanes!BE473)</f>
        <v/>
      </c>
      <c r="BK473" s="145" t="str">
        <f>IF(ISBLANK(Lanes!BF473),"",Lanes!BF473)</f>
        <v/>
      </c>
      <c r="BL473" s="145" t="str">
        <f>IF(ISBLANK(Lanes!BG473),"",Lanes!BG473)</f>
        <v/>
      </c>
      <c r="BM473" s="145" t="str">
        <f>IF(ISBLANK(Lanes!BH473),"",Lanes!BH473)</f>
        <v/>
      </c>
      <c r="BN473" s="145" t="str">
        <f>IF(ISBLANK(Lanes!BI473),"",Lanes!BI473)</f>
        <v/>
      </c>
      <c r="BO473" s="145" t="str">
        <f>IF(ISBLANK(Lanes!BJ473),"",Lanes!BJ473)</f>
        <v/>
      </c>
      <c r="BP473" s="145" t="str">
        <f>IF(ISBLANK(Lanes!BK473),"",Lanes!BK473)</f>
        <v/>
      </c>
      <c r="BQ473" s="145" t="str">
        <f>IF(ISBLANK(Lanes!BL473),"",Lanes!BL473)</f>
        <v/>
      </c>
      <c r="BR473" s="145" t="str">
        <f>IF(ISBLANK(Lanes!BM473),"",ROUND(Lanes!BM473,0))</f>
        <v/>
      </c>
      <c r="BS473" s="145" t="str">
        <f>IF(ISBLANK(Lanes!BN473),"",ROUND(Lanes!BN473,0))</f>
        <v/>
      </c>
      <c r="BT473" s="145" t="str">
        <f>IF(ISBLANK(Lanes!BO473),"",ROUND(Lanes!BO473,0))</f>
        <v/>
      </c>
      <c r="BU473" s="145" t="str">
        <f>IF(ISBLANK(Lanes!BN473),"",ROUND(Lanes!BP473,0))</f>
        <v/>
      </c>
      <c r="BV473" s="145" t="str">
        <f>IF(ISBLANK(Lanes!BQ473),"",ROUND(Lanes!BQ473,1))</f>
        <v/>
      </c>
      <c r="BW473" s="145" t="str">
        <f>IF(ISBLANK(Lanes!BR473),"",Lanes!BR473)</f>
        <v/>
      </c>
      <c r="BX473" s="145" t="str">
        <f>IF(ISBLANK(Lanes!BS473),"",Lanes!BS473)</f>
        <v/>
      </c>
      <c r="BY473" s="145" t="str">
        <f>IF(ISBLANK(Lanes!BT473),"",Lanes!BT473)</f>
        <v/>
      </c>
      <c r="BZ473" s="145" t="str">
        <f>IF(ISBLANK(Lanes!BU473),"",Lanes!BU473)</f>
        <v/>
      </c>
      <c r="CA473" s="145" t="str">
        <f>IF(ISBLANK(Lanes!BV473),"",ROUND(Lanes!BV473,1))</f>
        <v/>
      </c>
      <c r="CB473" s="145" t="str">
        <f>IF(ISBLANK(Lanes!BW473),"",ROUND(Lanes!BW473,2))</f>
        <v/>
      </c>
      <c r="CC473" s="145" t="str">
        <f>IF(ISBLANK(Lanes!BX473),"",ROUND(Lanes!BX473,1))</f>
        <v/>
      </c>
      <c r="CD473" s="145" t="str">
        <f>IF(ISBLANK(Lanes!BY473),"",ROUND(Lanes!BY473,2))</f>
        <v/>
      </c>
      <c r="CE473" s="145" t="str">
        <f>IF(ISBLANK(Lanes!BZ473),"",ROUND(Lanes!BZ473,0))</f>
        <v/>
      </c>
      <c r="CF473" s="145" t="str">
        <f>IF(ISBLANK(Lanes!CA473),"",ROUND(Lanes!CA473,0))</f>
        <v/>
      </c>
      <c r="CG473" s="145" t="str">
        <f>IF(ISBLANK(Lanes!CB473),"",ROUND(Lanes!CB473,0))</f>
        <v/>
      </c>
      <c r="CH473" s="145" t="str">
        <f>IF(ISBLANK(Lanes!CC473),"",ROUND(Lanes!CC473,2))</f>
        <v/>
      </c>
      <c r="CI473" s="145" t="str">
        <f>IF(ISBLANK(Lanes!CD473),"",ROUND(Lanes!CD473,2))</f>
        <v/>
      </c>
      <c r="CJ473" s="145" t="str">
        <f>IF(ISBLANK(Lanes!CE473),"",ROUND(Lanes!CE473,2))</f>
        <v/>
      </c>
      <c r="CK473" s="145" t="str">
        <f>IF(ISBLANK(Lanes!CF473),"",ROUND(Lanes!CF473,0))</f>
        <v/>
      </c>
      <c r="CL473" s="145" t="str">
        <f>IF(ISBLANK(Lanes!CG473),"",ROUND(Lanes!CG473,0))</f>
        <v/>
      </c>
      <c r="CM473" s="145" t="str">
        <f>IF(ISBLANK(Lanes!CH473),"",ROUND(Lanes!CH473,0))</f>
        <v/>
      </c>
      <c r="CN473" s="145" t="str">
        <f>IF(ISBLANK(Lanes!CI473),"",ROUND(Lanes!CI473,2))</f>
        <v/>
      </c>
      <c r="CO473" s="145" t="str">
        <f>IF(ISBLANK(Lanes!CJ473),"",ROUND(Lanes!CJ473,2))</f>
        <v/>
      </c>
      <c r="CP473" s="145" t="str">
        <f>IF(ISBLANK(Lanes!CK473),"",ROUND(Lanes!CK473,2))</f>
        <v/>
      </c>
      <c r="CQ473" s="146" t="str">
        <f>IF(ISBLANK(Lanes!CL473),"","delete")</f>
        <v/>
      </c>
    </row>
    <row r="474" spans="1:95">
      <c r="A474" s="142">
        <v>1878</v>
      </c>
      <c r="B474" s="140" t="s">
        <v>1419</v>
      </c>
      <c r="C474" s="141">
        <v>1</v>
      </c>
      <c r="D474" s="140" t="s">
        <v>3291</v>
      </c>
      <c r="E474" s="140" t="s">
        <v>3291</v>
      </c>
      <c r="F474" s="140" t="s">
        <v>86</v>
      </c>
      <c r="G474" s="140" t="s">
        <v>230</v>
      </c>
      <c r="H474" s="140" t="s">
        <v>88</v>
      </c>
      <c r="I474" s="140" t="s">
        <v>439</v>
      </c>
      <c r="J474" s="140" t="s">
        <v>184</v>
      </c>
      <c r="K474" s="140" t="s">
        <v>3285</v>
      </c>
      <c r="L474" s="140" t="s">
        <v>185</v>
      </c>
      <c r="M474" s="140" t="s">
        <v>168</v>
      </c>
      <c r="N474" s="140" t="s">
        <v>169</v>
      </c>
      <c r="O474" s="140" t="s">
        <v>321</v>
      </c>
      <c r="P474" s="140" t="s">
        <v>321</v>
      </c>
      <c r="Q474" s="140" t="s">
        <v>2380</v>
      </c>
      <c r="R474" s="140" t="s">
        <v>340</v>
      </c>
      <c r="S474" s="140" t="s">
        <v>168</v>
      </c>
      <c r="T474" s="140" t="s">
        <v>215</v>
      </c>
      <c r="U474" s="140" t="s">
        <v>132</v>
      </c>
      <c r="V474" s="140" t="s">
        <v>97</v>
      </c>
      <c r="W474" s="140" t="s">
        <v>98</v>
      </c>
      <c r="X474" s="140" t="s">
        <v>99</v>
      </c>
      <c r="Y474" s="140" t="s">
        <v>2380</v>
      </c>
      <c r="Z474" s="140" t="s">
        <v>2380</v>
      </c>
      <c r="AA474" s="140" t="s">
        <v>251</v>
      </c>
      <c r="AB474" s="140" t="s">
        <v>2470</v>
      </c>
      <c r="AC474" s="140" t="s">
        <v>2391</v>
      </c>
      <c r="AD474" s="140" t="s">
        <v>101</v>
      </c>
      <c r="AE474" s="140" t="s">
        <v>2385</v>
      </c>
      <c r="AF474" s="140" t="s">
        <v>2385</v>
      </c>
      <c r="AG474" s="140" t="s">
        <v>2385</v>
      </c>
      <c r="AH474" s="140" t="s">
        <v>2385</v>
      </c>
      <c r="AI474" s="140" t="s">
        <v>101</v>
      </c>
      <c r="AJ474" s="140" t="s">
        <v>660</v>
      </c>
      <c r="AK474" s="140" t="s">
        <v>2458</v>
      </c>
      <c r="AL474" s="140" t="s">
        <v>660</v>
      </c>
      <c r="AM474" s="140" t="s">
        <v>2380</v>
      </c>
      <c r="AN474" s="140" t="s">
        <v>660</v>
      </c>
      <c r="AO474" s="140" t="s">
        <v>2687</v>
      </c>
      <c r="AP474" s="140" t="s">
        <v>660</v>
      </c>
      <c r="AQ474" s="140" t="s">
        <v>2380</v>
      </c>
      <c r="AR474" s="140" t="s">
        <v>2480</v>
      </c>
      <c r="AS474" s="136" t="s">
        <v>2381</v>
      </c>
      <c r="AT474" s="145" t="str">
        <f>IF(ISBLANK(Lanes!AO474),"",ROUND(Lanes!AO474,2))</f>
        <v/>
      </c>
      <c r="AU474" s="145" t="str">
        <f>IF(ISBLANK(Lanes!AP474),"",ROUND(Lanes!AP474,2))</f>
        <v/>
      </c>
      <c r="AV474" s="145" t="str">
        <f>IF(ISBLANK(Lanes!AQ474),"",ROUND(Lanes!AQ474,2))</f>
        <v/>
      </c>
      <c r="AW474" s="145" t="str">
        <f>IF(ISBLANK(Lanes!AP474),"",ROUND(Lanes!AR474,2))</f>
        <v/>
      </c>
      <c r="AX474" s="145" t="str">
        <f>IF(ISBLANK(Lanes!AS474),"",ROUND(Lanes!AS474,2))</f>
        <v/>
      </c>
      <c r="AY474" s="145" t="str">
        <f>IF(ISBLANK(Lanes!AT474),"",ROUND(Lanes!AT474,2))</f>
        <v/>
      </c>
      <c r="AZ474" s="145" t="str">
        <f>IF(ISBLANK(Lanes!AP474),"",ROUND(Lanes!AU474,2))</f>
        <v/>
      </c>
      <c r="BA474" s="145" t="str">
        <f>IF(ISBLANK(Lanes!AP474),"",ROUND(Lanes!AV474,2))</f>
        <v/>
      </c>
      <c r="BB474" s="145" t="str">
        <f>IF(ISBLANK(Lanes!AW474),"",ROUND(Lanes!AW474,2))</f>
        <v/>
      </c>
      <c r="BC474" s="145" t="str">
        <f>IF(ISBLANK(Lanes!AX474),"",ROUND(Lanes!AX474,2))</f>
        <v/>
      </c>
      <c r="BD474" s="145" t="str">
        <f>IF(ISBLANK(Lanes!AY474),"",ROUND(Lanes!AY474,2))</f>
        <v/>
      </c>
      <c r="BE474" s="145" t="str">
        <f>IF(ISBLANK(Lanes!AX474),"",ROUND(Lanes!AZ474,2))</f>
        <v/>
      </c>
      <c r="BF474" s="145" t="str">
        <f>IF(ISBLANK(Lanes!BA474),"",ROUND(Lanes!BA474,2))</f>
        <v/>
      </c>
      <c r="BG474" s="145" t="str">
        <f>IF(ISBLANK(Lanes!BB474),"",ROUND(Lanes!BB474,2))</f>
        <v/>
      </c>
      <c r="BH474" s="145" t="str">
        <f>IF(ISBLANK(Lanes!AX474),"",ROUND(Lanes!BC474,2))</f>
        <v/>
      </c>
      <c r="BI474" s="145" t="str">
        <f>IF(ISBLANK(Lanes!AX474),"",ROUND(Lanes!BD474,2))</f>
        <v/>
      </c>
      <c r="BJ474" s="145" t="str">
        <f>IF(ISBLANK(Lanes!BE474),"",Lanes!BE474)</f>
        <v/>
      </c>
      <c r="BK474" s="145" t="str">
        <f>IF(ISBLANK(Lanes!BF474),"",Lanes!BF474)</f>
        <v/>
      </c>
      <c r="BL474" s="145" t="str">
        <f>IF(ISBLANK(Lanes!BG474),"",Lanes!BG474)</f>
        <v/>
      </c>
      <c r="BM474" s="145" t="str">
        <f>IF(ISBLANK(Lanes!BH474),"",Lanes!BH474)</f>
        <v/>
      </c>
      <c r="BN474" s="145" t="str">
        <f>IF(ISBLANK(Lanes!BI474),"",Lanes!BI474)</f>
        <v/>
      </c>
      <c r="BO474" s="145" t="str">
        <f>IF(ISBLANK(Lanes!BJ474),"",Lanes!BJ474)</f>
        <v/>
      </c>
      <c r="BP474" s="145" t="str">
        <f>IF(ISBLANK(Lanes!BK474),"",Lanes!BK474)</f>
        <v/>
      </c>
      <c r="BQ474" s="145" t="str">
        <f>IF(ISBLANK(Lanes!BL474),"",Lanes!BL474)</f>
        <v/>
      </c>
      <c r="BR474" s="145" t="str">
        <f>IF(ISBLANK(Lanes!BM474),"",ROUND(Lanes!BM474,0))</f>
        <v/>
      </c>
      <c r="BS474" s="145" t="str">
        <f>IF(ISBLANK(Lanes!BN474),"",ROUND(Lanes!BN474,0))</f>
        <v/>
      </c>
      <c r="BT474" s="145" t="str">
        <f>IF(ISBLANK(Lanes!BO474),"",ROUND(Lanes!BO474,0))</f>
        <v/>
      </c>
      <c r="BU474" s="145" t="str">
        <f>IF(ISBLANK(Lanes!BN474),"",ROUND(Lanes!BP474,0))</f>
        <v/>
      </c>
      <c r="BV474" s="145" t="str">
        <f>IF(ISBLANK(Lanes!BQ474),"",ROUND(Lanes!BQ474,1))</f>
        <v/>
      </c>
      <c r="BW474" s="145" t="str">
        <f>IF(ISBLANK(Lanes!BR474),"",Lanes!BR474)</f>
        <v/>
      </c>
      <c r="BX474" s="145" t="str">
        <f>IF(ISBLANK(Lanes!BS474),"",Lanes!BS474)</f>
        <v/>
      </c>
      <c r="BY474" s="145" t="str">
        <f>IF(ISBLANK(Lanes!BT474),"",Lanes!BT474)</f>
        <v/>
      </c>
      <c r="BZ474" s="145" t="str">
        <f>IF(ISBLANK(Lanes!BU474),"",Lanes!BU474)</f>
        <v/>
      </c>
      <c r="CA474" s="145" t="str">
        <f>IF(ISBLANK(Lanes!BV474),"",ROUND(Lanes!BV474,1))</f>
        <v/>
      </c>
      <c r="CB474" s="145" t="str">
        <f>IF(ISBLANK(Lanes!BW474),"",ROUND(Lanes!BW474,2))</f>
        <v/>
      </c>
      <c r="CC474" s="145" t="str">
        <f>IF(ISBLANK(Lanes!BX474),"",ROUND(Lanes!BX474,1))</f>
        <v/>
      </c>
      <c r="CD474" s="145" t="str">
        <f>IF(ISBLANK(Lanes!BY474),"",ROUND(Lanes!BY474,2))</f>
        <v/>
      </c>
      <c r="CE474" s="145" t="str">
        <f>IF(ISBLANK(Lanes!BZ474),"",ROUND(Lanes!BZ474,0))</f>
        <v/>
      </c>
      <c r="CF474" s="145" t="str">
        <f>IF(ISBLANK(Lanes!CA474),"",ROUND(Lanes!CA474,0))</f>
        <v/>
      </c>
      <c r="CG474" s="145" t="str">
        <f>IF(ISBLANK(Lanes!CB474),"",ROUND(Lanes!CB474,0))</f>
        <v/>
      </c>
      <c r="CH474" s="145" t="str">
        <f>IF(ISBLANK(Lanes!CC474),"",ROUND(Lanes!CC474,2))</f>
        <v/>
      </c>
      <c r="CI474" s="145" t="str">
        <f>IF(ISBLANK(Lanes!CD474),"",ROUND(Lanes!CD474,2))</f>
        <v/>
      </c>
      <c r="CJ474" s="145" t="str">
        <f>IF(ISBLANK(Lanes!CE474),"",ROUND(Lanes!CE474,2))</f>
        <v/>
      </c>
      <c r="CK474" s="145" t="str">
        <f>IF(ISBLANK(Lanes!CF474),"",ROUND(Lanes!CF474,0))</f>
        <v/>
      </c>
      <c r="CL474" s="145" t="str">
        <f>IF(ISBLANK(Lanes!CG474),"",ROUND(Lanes!CG474,0))</f>
        <v/>
      </c>
      <c r="CM474" s="145" t="str">
        <f>IF(ISBLANK(Lanes!CH474),"",ROUND(Lanes!CH474,0))</f>
        <v/>
      </c>
      <c r="CN474" s="145" t="str">
        <f>IF(ISBLANK(Lanes!CI474),"",ROUND(Lanes!CI474,2))</f>
        <v/>
      </c>
      <c r="CO474" s="145" t="str">
        <f>IF(ISBLANK(Lanes!CJ474),"",ROUND(Lanes!CJ474,2))</f>
        <v/>
      </c>
      <c r="CP474" s="145" t="str">
        <f>IF(ISBLANK(Lanes!CK474),"",ROUND(Lanes!CK474,2))</f>
        <v/>
      </c>
      <c r="CQ474" s="146" t="str">
        <f>IF(ISBLANK(Lanes!CL474),"","delete")</f>
        <v/>
      </c>
    </row>
    <row r="475" spans="1:95">
      <c r="A475" s="142">
        <v>1879</v>
      </c>
      <c r="B475" s="140" t="s">
        <v>1420</v>
      </c>
      <c r="C475" s="141">
        <v>1</v>
      </c>
      <c r="D475" s="140" t="s">
        <v>3290</v>
      </c>
      <c r="E475" s="140" t="s">
        <v>3290</v>
      </c>
      <c r="F475" s="140" t="s">
        <v>86</v>
      </c>
      <c r="G475" s="140" t="s">
        <v>230</v>
      </c>
      <c r="H475" s="140" t="s">
        <v>127</v>
      </c>
      <c r="I475" s="140" t="s">
        <v>439</v>
      </c>
      <c r="J475" s="140" t="s">
        <v>184</v>
      </c>
      <c r="K475" s="140" t="s">
        <v>3285</v>
      </c>
      <c r="L475" s="140" t="s">
        <v>185</v>
      </c>
      <c r="M475" s="140" t="s">
        <v>168</v>
      </c>
      <c r="N475" s="140" t="s">
        <v>169</v>
      </c>
      <c r="O475" s="140" t="s">
        <v>321</v>
      </c>
      <c r="P475" s="140" t="s">
        <v>321</v>
      </c>
      <c r="Q475" s="140" t="s">
        <v>2380</v>
      </c>
      <c r="R475" s="140" t="s">
        <v>340</v>
      </c>
      <c r="S475" s="140" t="s">
        <v>168</v>
      </c>
      <c r="T475" s="140" t="s">
        <v>215</v>
      </c>
      <c r="U475" s="140" t="s">
        <v>132</v>
      </c>
      <c r="V475" s="140" t="s">
        <v>97</v>
      </c>
      <c r="W475" s="140" t="s">
        <v>98</v>
      </c>
      <c r="X475" s="140" t="s">
        <v>99</v>
      </c>
      <c r="Y475" s="140" t="s">
        <v>2380</v>
      </c>
      <c r="Z475" s="140" t="s">
        <v>2380</v>
      </c>
      <c r="AA475" s="140" t="s">
        <v>251</v>
      </c>
      <c r="AB475" s="140" t="s">
        <v>2391</v>
      </c>
      <c r="AC475" s="140" t="s">
        <v>2391</v>
      </c>
      <c r="AD475" s="140" t="s">
        <v>101</v>
      </c>
      <c r="AE475" s="140" t="s">
        <v>2385</v>
      </c>
      <c r="AF475" s="140" t="s">
        <v>2385</v>
      </c>
      <c r="AG475" s="140" t="s">
        <v>2385</v>
      </c>
      <c r="AH475" s="140" t="s">
        <v>2385</v>
      </c>
      <c r="AI475" s="140" t="s">
        <v>101</v>
      </c>
      <c r="AJ475" s="140" t="s">
        <v>660</v>
      </c>
      <c r="AK475" s="140" t="s">
        <v>2458</v>
      </c>
      <c r="AL475" s="140" t="s">
        <v>660</v>
      </c>
      <c r="AM475" s="140" t="s">
        <v>2380</v>
      </c>
      <c r="AN475" s="140" t="s">
        <v>660</v>
      </c>
      <c r="AO475" s="140" t="s">
        <v>2687</v>
      </c>
      <c r="AP475" s="140" t="s">
        <v>660</v>
      </c>
      <c r="AQ475" s="140" t="s">
        <v>2380</v>
      </c>
      <c r="AR475" s="140" t="s">
        <v>2480</v>
      </c>
      <c r="AS475" s="136" t="s">
        <v>2381</v>
      </c>
      <c r="AT475" s="145" t="str">
        <f>IF(ISBLANK(Lanes!AO475),"",ROUND(Lanes!AO475,2))</f>
        <v/>
      </c>
      <c r="AU475" s="145" t="str">
        <f>IF(ISBLANK(Lanes!AP475),"",ROUND(Lanes!AP475,2))</f>
        <v/>
      </c>
      <c r="AV475" s="145" t="str">
        <f>IF(ISBLANK(Lanes!AQ475),"",ROUND(Lanes!AQ475,2))</f>
        <v/>
      </c>
      <c r="AW475" s="145" t="str">
        <f>IF(ISBLANK(Lanes!AP475),"",ROUND(Lanes!AR475,2))</f>
        <v/>
      </c>
      <c r="AX475" s="145" t="str">
        <f>IF(ISBLANK(Lanes!AS475),"",ROUND(Lanes!AS475,2))</f>
        <v/>
      </c>
      <c r="AY475" s="145" t="str">
        <f>IF(ISBLANK(Lanes!AT475),"",ROUND(Lanes!AT475,2))</f>
        <v/>
      </c>
      <c r="AZ475" s="145" t="str">
        <f>IF(ISBLANK(Lanes!AP475),"",ROUND(Lanes!AU475,2))</f>
        <v/>
      </c>
      <c r="BA475" s="145" t="str">
        <f>IF(ISBLANK(Lanes!AP475),"",ROUND(Lanes!AV475,2))</f>
        <v/>
      </c>
      <c r="BB475" s="145" t="str">
        <f>IF(ISBLANK(Lanes!AW475),"",ROUND(Lanes!AW475,2))</f>
        <v/>
      </c>
      <c r="BC475" s="145" t="str">
        <f>IF(ISBLANK(Lanes!AX475),"",ROUND(Lanes!AX475,2))</f>
        <v/>
      </c>
      <c r="BD475" s="145" t="str">
        <f>IF(ISBLANK(Lanes!AY475),"",ROUND(Lanes!AY475,2))</f>
        <v/>
      </c>
      <c r="BE475" s="145" t="str">
        <f>IF(ISBLANK(Lanes!AX475),"",ROUND(Lanes!AZ475,2))</f>
        <v/>
      </c>
      <c r="BF475" s="145" t="str">
        <f>IF(ISBLANK(Lanes!BA475),"",ROUND(Lanes!BA475,2))</f>
        <v/>
      </c>
      <c r="BG475" s="145" t="str">
        <f>IF(ISBLANK(Lanes!BB475),"",ROUND(Lanes!BB475,2))</f>
        <v/>
      </c>
      <c r="BH475" s="145" t="str">
        <f>IF(ISBLANK(Lanes!AX475),"",ROUND(Lanes!BC475,2))</f>
        <v/>
      </c>
      <c r="BI475" s="145" t="str">
        <f>IF(ISBLANK(Lanes!AX475),"",ROUND(Lanes!BD475,2))</f>
        <v/>
      </c>
      <c r="BJ475" s="145" t="str">
        <f>IF(ISBLANK(Lanes!BE475),"",Lanes!BE475)</f>
        <v/>
      </c>
      <c r="BK475" s="145" t="str">
        <f>IF(ISBLANK(Lanes!BF475),"",Lanes!BF475)</f>
        <v/>
      </c>
      <c r="BL475" s="145" t="str">
        <f>IF(ISBLANK(Lanes!BG475),"",Lanes!BG475)</f>
        <v/>
      </c>
      <c r="BM475" s="145" t="str">
        <f>IF(ISBLANK(Lanes!BH475),"",Lanes!BH475)</f>
        <v/>
      </c>
      <c r="BN475" s="145" t="str">
        <f>IF(ISBLANK(Lanes!BI475),"",Lanes!BI475)</f>
        <v/>
      </c>
      <c r="BO475" s="145" t="str">
        <f>IF(ISBLANK(Lanes!BJ475),"",Lanes!BJ475)</f>
        <v/>
      </c>
      <c r="BP475" s="145" t="str">
        <f>IF(ISBLANK(Lanes!BK475),"",Lanes!BK475)</f>
        <v/>
      </c>
      <c r="BQ475" s="145" t="str">
        <f>IF(ISBLANK(Lanes!BL475),"",Lanes!BL475)</f>
        <v/>
      </c>
      <c r="BR475" s="145" t="str">
        <f>IF(ISBLANK(Lanes!BM475),"",ROUND(Lanes!BM475,0))</f>
        <v/>
      </c>
      <c r="BS475" s="145" t="str">
        <f>IF(ISBLANK(Lanes!BN475),"",ROUND(Lanes!BN475,0))</f>
        <v/>
      </c>
      <c r="BT475" s="145" t="str">
        <f>IF(ISBLANK(Lanes!BO475),"",ROUND(Lanes!BO475,0))</f>
        <v/>
      </c>
      <c r="BU475" s="145" t="str">
        <f>IF(ISBLANK(Lanes!BN475),"",ROUND(Lanes!BP475,0))</f>
        <v/>
      </c>
      <c r="BV475" s="145" t="str">
        <f>IF(ISBLANK(Lanes!BQ475),"",ROUND(Lanes!BQ475,1))</f>
        <v/>
      </c>
      <c r="BW475" s="145" t="str">
        <f>IF(ISBLANK(Lanes!BR475),"",Lanes!BR475)</f>
        <v/>
      </c>
      <c r="BX475" s="145" t="str">
        <f>IF(ISBLANK(Lanes!BS475),"",Lanes!BS475)</f>
        <v/>
      </c>
      <c r="BY475" s="145" t="str">
        <f>IF(ISBLANK(Lanes!BT475),"",Lanes!BT475)</f>
        <v/>
      </c>
      <c r="BZ475" s="145" t="str">
        <f>IF(ISBLANK(Lanes!BU475),"",Lanes!BU475)</f>
        <v/>
      </c>
      <c r="CA475" s="145" t="str">
        <f>IF(ISBLANK(Lanes!BV475),"",ROUND(Lanes!BV475,1))</f>
        <v/>
      </c>
      <c r="CB475" s="145" t="str">
        <f>IF(ISBLANK(Lanes!BW475),"",ROUND(Lanes!BW475,2))</f>
        <v/>
      </c>
      <c r="CC475" s="145" t="str">
        <f>IF(ISBLANK(Lanes!BX475),"",ROUND(Lanes!BX475,1))</f>
        <v/>
      </c>
      <c r="CD475" s="145" t="str">
        <f>IF(ISBLANK(Lanes!BY475),"",ROUND(Lanes!BY475,2))</f>
        <v/>
      </c>
      <c r="CE475" s="145" t="str">
        <f>IF(ISBLANK(Lanes!BZ475),"",ROUND(Lanes!BZ475,0))</f>
        <v/>
      </c>
      <c r="CF475" s="145" t="str">
        <f>IF(ISBLANK(Lanes!CA475),"",ROUND(Lanes!CA475,0))</f>
        <v/>
      </c>
      <c r="CG475" s="145" t="str">
        <f>IF(ISBLANK(Lanes!CB475),"",ROUND(Lanes!CB475,0))</f>
        <v/>
      </c>
      <c r="CH475" s="145" t="str">
        <f>IF(ISBLANK(Lanes!CC475),"",ROUND(Lanes!CC475,2))</f>
        <v/>
      </c>
      <c r="CI475" s="145" t="str">
        <f>IF(ISBLANK(Lanes!CD475),"",ROUND(Lanes!CD475,2))</f>
        <v/>
      </c>
      <c r="CJ475" s="145" t="str">
        <f>IF(ISBLANK(Lanes!CE475),"",ROUND(Lanes!CE475,2))</f>
        <v/>
      </c>
      <c r="CK475" s="145" t="str">
        <f>IF(ISBLANK(Lanes!CF475),"",ROUND(Lanes!CF475,0))</f>
        <v/>
      </c>
      <c r="CL475" s="145" t="str">
        <f>IF(ISBLANK(Lanes!CG475),"",ROUND(Lanes!CG475,0))</f>
        <v/>
      </c>
      <c r="CM475" s="145" t="str">
        <f>IF(ISBLANK(Lanes!CH475),"",ROUND(Lanes!CH475,0))</f>
        <v/>
      </c>
      <c r="CN475" s="145" t="str">
        <f>IF(ISBLANK(Lanes!CI475),"",ROUND(Lanes!CI475,2))</f>
        <v/>
      </c>
      <c r="CO475" s="145" t="str">
        <f>IF(ISBLANK(Lanes!CJ475),"",ROUND(Lanes!CJ475,2))</f>
        <v/>
      </c>
      <c r="CP475" s="145" t="str">
        <f>IF(ISBLANK(Lanes!CK475),"",ROUND(Lanes!CK475,2))</f>
        <v/>
      </c>
      <c r="CQ475" s="146" t="str">
        <f>IF(ISBLANK(Lanes!CL475),"","delete")</f>
        <v/>
      </c>
    </row>
    <row r="476" spans="1:95">
      <c r="A476" s="142">
        <v>1880</v>
      </c>
      <c r="B476" s="140" t="s">
        <v>1421</v>
      </c>
      <c r="C476" s="141">
        <v>1</v>
      </c>
      <c r="D476" s="140" t="s">
        <v>3289</v>
      </c>
      <c r="E476" s="140" t="s">
        <v>3289</v>
      </c>
      <c r="F476" s="140" t="s">
        <v>86</v>
      </c>
      <c r="G476" s="140" t="s">
        <v>230</v>
      </c>
      <c r="H476" s="140" t="s">
        <v>88</v>
      </c>
      <c r="I476" s="140" t="s">
        <v>439</v>
      </c>
      <c r="J476" s="140" t="s">
        <v>184</v>
      </c>
      <c r="K476" s="140" t="s">
        <v>3285</v>
      </c>
      <c r="L476" s="140" t="s">
        <v>185</v>
      </c>
      <c r="M476" s="140" t="s">
        <v>168</v>
      </c>
      <c r="N476" s="140" t="s">
        <v>169</v>
      </c>
      <c r="O476" s="140" t="s">
        <v>310</v>
      </c>
      <c r="P476" s="140" t="s">
        <v>440</v>
      </c>
      <c r="Q476" s="140" t="s">
        <v>2380</v>
      </c>
      <c r="R476" s="140" t="s">
        <v>311</v>
      </c>
      <c r="S476" s="140" t="s">
        <v>144</v>
      </c>
      <c r="T476" s="140" t="s">
        <v>192</v>
      </c>
      <c r="U476" s="140" t="s">
        <v>132</v>
      </c>
      <c r="V476" s="140" t="s">
        <v>97</v>
      </c>
      <c r="W476" s="140" t="s">
        <v>98</v>
      </c>
      <c r="X476" s="140" t="s">
        <v>99</v>
      </c>
      <c r="Y476" s="140" t="s">
        <v>2380</v>
      </c>
      <c r="Z476" s="140" t="s">
        <v>2380</v>
      </c>
      <c r="AA476" s="140" t="s">
        <v>251</v>
      </c>
      <c r="AB476" s="140" t="s">
        <v>2424</v>
      </c>
      <c r="AC476" s="140" t="s">
        <v>2391</v>
      </c>
      <c r="AD476" s="140" t="s">
        <v>101</v>
      </c>
      <c r="AE476" s="140" t="s">
        <v>2385</v>
      </c>
      <c r="AF476" s="140" t="s">
        <v>2385</v>
      </c>
      <c r="AG476" s="140" t="s">
        <v>2385</v>
      </c>
      <c r="AH476" s="140" t="s">
        <v>2385</v>
      </c>
      <c r="AI476" s="140" t="s">
        <v>101</v>
      </c>
      <c r="AJ476" s="140" t="s">
        <v>2402</v>
      </c>
      <c r="AK476" s="140" t="s">
        <v>2402</v>
      </c>
      <c r="AL476" s="140" t="s">
        <v>660</v>
      </c>
      <c r="AM476" s="140" t="s">
        <v>2380</v>
      </c>
      <c r="AN476" s="140" t="s">
        <v>2390</v>
      </c>
      <c r="AO476" s="140" t="s">
        <v>2390</v>
      </c>
      <c r="AP476" s="140" t="s">
        <v>2577</v>
      </c>
      <c r="AQ476" s="140" t="s">
        <v>2380</v>
      </c>
      <c r="AR476" s="140" t="s">
        <v>2406</v>
      </c>
      <c r="AS476" s="136" t="s">
        <v>2381</v>
      </c>
      <c r="AT476" s="145" t="str">
        <f>IF(ISBLANK(Lanes!AO476),"",ROUND(Lanes!AO476,2))</f>
        <v/>
      </c>
      <c r="AU476" s="145" t="str">
        <f>IF(ISBLANK(Lanes!AP476),"",ROUND(Lanes!AP476,2))</f>
        <v/>
      </c>
      <c r="AV476" s="145" t="str">
        <f>IF(ISBLANK(Lanes!AQ476),"",ROUND(Lanes!AQ476,2))</f>
        <v/>
      </c>
      <c r="AW476" s="145" t="str">
        <f>IF(ISBLANK(Lanes!AP476),"",ROUND(Lanes!AR476,2))</f>
        <v/>
      </c>
      <c r="AX476" s="145" t="str">
        <f>IF(ISBLANK(Lanes!AS476),"",ROUND(Lanes!AS476,2))</f>
        <v/>
      </c>
      <c r="AY476" s="145" t="str">
        <f>IF(ISBLANK(Lanes!AT476),"",ROUND(Lanes!AT476,2))</f>
        <v/>
      </c>
      <c r="AZ476" s="145" t="str">
        <f>IF(ISBLANK(Lanes!AP476),"",ROUND(Lanes!AU476,2))</f>
        <v/>
      </c>
      <c r="BA476" s="145" t="str">
        <f>IF(ISBLANK(Lanes!AP476),"",ROUND(Lanes!AV476,2))</f>
        <v/>
      </c>
      <c r="BB476" s="145" t="str">
        <f>IF(ISBLANK(Lanes!AW476),"",ROUND(Lanes!AW476,2))</f>
        <v/>
      </c>
      <c r="BC476" s="145" t="str">
        <f>IF(ISBLANK(Lanes!AX476),"",ROUND(Lanes!AX476,2))</f>
        <v/>
      </c>
      <c r="BD476" s="145" t="str">
        <f>IF(ISBLANK(Lanes!AY476),"",ROUND(Lanes!AY476,2))</f>
        <v/>
      </c>
      <c r="BE476" s="145" t="str">
        <f>IF(ISBLANK(Lanes!AX476),"",ROUND(Lanes!AZ476,2))</f>
        <v/>
      </c>
      <c r="BF476" s="145" t="str">
        <f>IF(ISBLANK(Lanes!BA476),"",ROUND(Lanes!BA476,2))</f>
        <v/>
      </c>
      <c r="BG476" s="145" t="str">
        <f>IF(ISBLANK(Lanes!BB476),"",ROUND(Lanes!BB476,2))</f>
        <v/>
      </c>
      <c r="BH476" s="145" t="str">
        <f>IF(ISBLANK(Lanes!AX476),"",ROUND(Lanes!BC476,2))</f>
        <v/>
      </c>
      <c r="BI476" s="145" t="str">
        <f>IF(ISBLANK(Lanes!AX476),"",ROUND(Lanes!BD476,2))</f>
        <v/>
      </c>
      <c r="BJ476" s="145" t="str">
        <f>IF(ISBLANK(Lanes!BE476),"",Lanes!BE476)</f>
        <v/>
      </c>
      <c r="BK476" s="145" t="str">
        <f>IF(ISBLANK(Lanes!BF476),"",Lanes!BF476)</f>
        <v/>
      </c>
      <c r="BL476" s="145" t="str">
        <f>IF(ISBLANK(Lanes!BG476),"",Lanes!BG476)</f>
        <v/>
      </c>
      <c r="BM476" s="145" t="str">
        <f>IF(ISBLANK(Lanes!BH476),"",Lanes!BH476)</f>
        <v/>
      </c>
      <c r="BN476" s="145" t="str">
        <f>IF(ISBLANK(Lanes!BI476),"",Lanes!BI476)</f>
        <v/>
      </c>
      <c r="BO476" s="145" t="str">
        <f>IF(ISBLANK(Lanes!BJ476),"",Lanes!BJ476)</f>
        <v/>
      </c>
      <c r="BP476" s="145" t="str">
        <f>IF(ISBLANK(Lanes!BK476),"",Lanes!BK476)</f>
        <v/>
      </c>
      <c r="BQ476" s="145" t="str">
        <f>IF(ISBLANK(Lanes!BL476),"",Lanes!BL476)</f>
        <v/>
      </c>
      <c r="BR476" s="145" t="str">
        <f>IF(ISBLANK(Lanes!BM476),"",ROUND(Lanes!BM476,0))</f>
        <v/>
      </c>
      <c r="BS476" s="145" t="str">
        <f>IF(ISBLANK(Lanes!BN476),"",ROUND(Lanes!BN476,0))</f>
        <v/>
      </c>
      <c r="BT476" s="145" t="str">
        <f>IF(ISBLANK(Lanes!BO476),"",ROUND(Lanes!BO476,0))</f>
        <v/>
      </c>
      <c r="BU476" s="145" t="str">
        <f>IF(ISBLANK(Lanes!BN476),"",ROUND(Lanes!BP476,0))</f>
        <v/>
      </c>
      <c r="BV476" s="145" t="str">
        <f>IF(ISBLANK(Lanes!BQ476),"",ROUND(Lanes!BQ476,1))</f>
        <v/>
      </c>
      <c r="BW476" s="145" t="str">
        <f>IF(ISBLANK(Lanes!BR476),"",Lanes!BR476)</f>
        <v/>
      </c>
      <c r="BX476" s="145" t="str">
        <f>IF(ISBLANK(Lanes!BS476),"",Lanes!BS476)</f>
        <v/>
      </c>
      <c r="BY476" s="145" t="str">
        <f>IF(ISBLANK(Lanes!BT476),"",Lanes!BT476)</f>
        <v/>
      </c>
      <c r="BZ476" s="145" t="str">
        <f>IF(ISBLANK(Lanes!BU476),"",Lanes!BU476)</f>
        <v/>
      </c>
      <c r="CA476" s="145" t="str">
        <f>IF(ISBLANK(Lanes!BV476),"",ROUND(Lanes!BV476,1))</f>
        <v/>
      </c>
      <c r="CB476" s="145" t="str">
        <f>IF(ISBLANK(Lanes!BW476),"",ROUND(Lanes!BW476,2))</f>
        <v/>
      </c>
      <c r="CC476" s="145" t="str">
        <f>IF(ISBLANK(Lanes!BX476),"",ROUND(Lanes!BX476,1))</f>
        <v/>
      </c>
      <c r="CD476" s="145" t="str">
        <f>IF(ISBLANK(Lanes!BY476),"",ROUND(Lanes!BY476,2))</f>
        <v/>
      </c>
      <c r="CE476" s="145" t="str">
        <f>IF(ISBLANK(Lanes!BZ476),"",ROUND(Lanes!BZ476,0))</f>
        <v/>
      </c>
      <c r="CF476" s="145" t="str">
        <f>IF(ISBLANK(Lanes!CA476),"",ROUND(Lanes!CA476,0))</f>
        <v/>
      </c>
      <c r="CG476" s="145" t="str">
        <f>IF(ISBLANK(Lanes!CB476),"",ROUND(Lanes!CB476,0))</f>
        <v/>
      </c>
      <c r="CH476" s="145" t="str">
        <f>IF(ISBLANK(Lanes!CC476),"",ROUND(Lanes!CC476,2))</f>
        <v/>
      </c>
      <c r="CI476" s="145" t="str">
        <f>IF(ISBLANK(Lanes!CD476),"",ROUND(Lanes!CD476,2))</f>
        <v/>
      </c>
      <c r="CJ476" s="145" t="str">
        <f>IF(ISBLANK(Lanes!CE476),"",ROUND(Lanes!CE476,2))</f>
        <v/>
      </c>
      <c r="CK476" s="145" t="str">
        <f>IF(ISBLANK(Lanes!CF476),"",ROUND(Lanes!CF476,0))</f>
        <v/>
      </c>
      <c r="CL476" s="145" t="str">
        <f>IF(ISBLANK(Lanes!CG476),"",ROUND(Lanes!CG476,0))</f>
        <v/>
      </c>
      <c r="CM476" s="145" t="str">
        <f>IF(ISBLANK(Lanes!CH476),"",ROUND(Lanes!CH476,0))</f>
        <v/>
      </c>
      <c r="CN476" s="145" t="str">
        <f>IF(ISBLANK(Lanes!CI476),"",ROUND(Lanes!CI476,2))</f>
        <v/>
      </c>
      <c r="CO476" s="145" t="str">
        <f>IF(ISBLANK(Lanes!CJ476),"",ROUND(Lanes!CJ476,2))</f>
        <v/>
      </c>
      <c r="CP476" s="145" t="str">
        <f>IF(ISBLANK(Lanes!CK476),"",ROUND(Lanes!CK476,2))</f>
        <v/>
      </c>
      <c r="CQ476" s="146" t="str">
        <f>IF(ISBLANK(Lanes!CL476),"","delete")</f>
        <v/>
      </c>
    </row>
    <row r="477" spans="1:95">
      <c r="A477" s="142">
        <v>1881</v>
      </c>
      <c r="B477" s="140" t="s">
        <v>1422</v>
      </c>
      <c r="C477" s="141">
        <v>1</v>
      </c>
      <c r="D477" s="140" t="s">
        <v>3288</v>
      </c>
      <c r="E477" s="140" t="s">
        <v>3288</v>
      </c>
      <c r="F477" s="140" t="s">
        <v>86</v>
      </c>
      <c r="G477" s="140" t="s">
        <v>230</v>
      </c>
      <c r="H477" s="140" t="s">
        <v>127</v>
      </c>
      <c r="I477" s="140" t="s">
        <v>439</v>
      </c>
      <c r="J477" s="140" t="s">
        <v>184</v>
      </c>
      <c r="K477" s="140" t="s">
        <v>3285</v>
      </c>
      <c r="L477" s="140" t="s">
        <v>185</v>
      </c>
      <c r="M477" s="140" t="s">
        <v>168</v>
      </c>
      <c r="N477" s="140" t="s">
        <v>169</v>
      </c>
      <c r="O477" s="140" t="s">
        <v>310</v>
      </c>
      <c r="P477" s="140" t="s">
        <v>440</v>
      </c>
      <c r="Q477" s="140" t="s">
        <v>2380</v>
      </c>
      <c r="R477" s="140" t="s">
        <v>311</v>
      </c>
      <c r="S477" s="140" t="s">
        <v>144</v>
      </c>
      <c r="T477" s="140" t="s">
        <v>192</v>
      </c>
      <c r="U477" s="140" t="s">
        <v>132</v>
      </c>
      <c r="V477" s="140" t="s">
        <v>97</v>
      </c>
      <c r="W477" s="140" t="s">
        <v>98</v>
      </c>
      <c r="X477" s="140" t="s">
        <v>99</v>
      </c>
      <c r="Y477" s="140" t="s">
        <v>2380</v>
      </c>
      <c r="Z477" s="140" t="s">
        <v>2380</v>
      </c>
      <c r="AA477" s="140" t="s">
        <v>251</v>
      </c>
      <c r="AB477" s="140" t="s">
        <v>2400</v>
      </c>
      <c r="AC477" s="140" t="s">
        <v>2391</v>
      </c>
      <c r="AD477" s="140" t="s">
        <v>101</v>
      </c>
      <c r="AE477" s="140" t="s">
        <v>2385</v>
      </c>
      <c r="AF477" s="140" t="s">
        <v>2385</v>
      </c>
      <c r="AG477" s="140" t="s">
        <v>2385</v>
      </c>
      <c r="AH477" s="140" t="s">
        <v>2385</v>
      </c>
      <c r="AI477" s="140" t="s">
        <v>101</v>
      </c>
      <c r="AJ477" s="140" t="s">
        <v>660</v>
      </c>
      <c r="AK477" s="140" t="s">
        <v>2458</v>
      </c>
      <c r="AL477" s="140" t="s">
        <v>660</v>
      </c>
      <c r="AM477" s="140" t="s">
        <v>2380</v>
      </c>
      <c r="AN477" s="140" t="s">
        <v>660</v>
      </c>
      <c r="AO477" s="140" t="s">
        <v>2410</v>
      </c>
      <c r="AP477" s="140" t="s">
        <v>2577</v>
      </c>
      <c r="AQ477" s="140" t="s">
        <v>2380</v>
      </c>
      <c r="AR477" s="140" t="s">
        <v>2406</v>
      </c>
      <c r="AS477" s="136" t="s">
        <v>2381</v>
      </c>
      <c r="AT477" s="145" t="str">
        <f>IF(ISBLANK(Lanes!AO477),"",ROUND(Lanes!AO477,2))</f>
        <v/>
      </c>
      <c r="AU477" s="145" t="str">
        <f>IF(ISBLANK(Lanes!AP477),"",ROUND(Lanes!AP477,2))</f>
        <v/>
      </c>
      <c r="AV477" s="145" t="str">
        <f>IF(ISBLANK(Lanes!AQ477),"",ROUND(Lanes!AQ477,2))</f>
        <v/>
      </c>
      <c r="AW477" s="145" t="str">
        <f>IF(ISBLANK(Lanes!AP477),"",ROUND(Lanes!AR477,2))</f>
        <v/>
      </c>
      <c r="AX477" s="145" t="str">
        <f>IF(ISBLANK(Lanes!AS477),"",ROUND(Lanes!AS477,2))</f>
        <v/>
      </c>
      <c r="AY477" s="145" t="str">
        <f>IF(ISBLANK(Lanes!AT477),"",ROUND(Lanes!AT477,2))</f>
        <v/>
      </c>
      <c r="AZ477" s="145" t="str">
        <f>IF(ISBLANK(Lanes!AP477),"",ROUND(Lanes!AU477,2))</f>
        <v/>
      </c>
      <c r="BA477" s="145" t="str">
        <f>IF(ISBLANK(Lanes!AP477),"",ROUND(Lanes!AV477,2))</f>
        <v/>
      </c>
      <c r="BB477" s="145" t="str">
        <f>IF(ISBLANK(Lanes!AW477),"",ROUND(Lanes!AW477,2))</f>
        <v/>
      </c>
      <c r="BC477" s="145" t="str">
        <f>IF(ISBLANK(Lanes!AX477),"",ROUND(Lanes!AX477,2))</f>
        <v/>
      </c>
      <c r="BD477" s="145" t="str">
        <f>IF(ISBLANK(Lanes!AY477),"",ROUND(Lanes!AY477,2))</f>
        <v/>
      </c>
      <c r="BE477" s="145" t="str">
        <f>IF(ISBLANK(Lanes!AX477),"",ROUND(Lanes!AZ477,2))</f>
        <v/>
      </c>
      <c r="BF477" s="145" t="str">
        <f>IF(ISBLANK(Lanes!BA477),"",ROUND(Lanes!BA477,2))</f>
        <v/>
      </c>
      <c r="BG477" s="145" t="str">
        <f>IF(ISBLANK(Lanes!BB477),"",ROUND(Lanes!BB477,2))</f>
        <v/>
      </c>
      <c r="BH477" s="145" t="str">
        <f>IF(ISBLANK(Lanes!AX477),"",ROUND(Lanes!BC477,2))</f>
        <v/>
      </c>
      <c r="BI477" s="145" t="str">
        <f>IF(ISBLANK(Lanes!AX477),"",ROUND(Lanes!BD477,2))</f>
        <v/>
      </c>
      <c r="BJ477" s="145" t="str">
        <f>IF(ISBLANK(Lanes!BE477),"",Lanes!BE477)</f>
        <v/>
      </c>
      <c r="BK477" s="145" t="str">
        <f>IF(ISBLANK(Lanes!BF477),"",Lanes!BF477)</f>
        <v/>
      </c>
      <c r="BL477" s="145" t="str">
        <f>IF(ISBLANK(Lanes!BG477),"",Lanes!BG477)</f>
        <v/>
      </c>
      <c r="BM477" s="145" t="str">
        <f>IF(ISBLANK(Lanes!BH477),"",Lanes!BH477)</f>
        <v/>
      </c>
      <c r="BN477" s="145" t="str">
        <f>IF(ISBLANK(Lanes!BI477),"",Lanes!BI477)</f>
        <v/>
      </c>
      <c r="BO477" s="145" t="str">
        <f>IF(ISBLANK(Lanes!BJ477),"",Lanes!BJ477)</f>
        <v/>
      </c>
      <c r="BP477" s="145" t="str">
        <f>IF(ISBLANK(Lanes!BK477),"",Lanes!BK477)</f>
        <v/>
      </c>
      <c r="BQ477" s="145" t="str">
        <f>IF(ISBLANK(Lanes!BL477),"",Lanes!BL477)</f>
        <v/>
      </c>
      <c r="BR477" s="145" t="str">
        <f>IF(ISBLANK(Lanes!BM477),"",ROUND(Lanes!BM477,0))</f>
        <v/>
      </c>
      <c r="BS477" s="145" t="str">
        <f>IF(ISBLANK(Lanes!BN477),"",ROUND(Lanes!BN477,0))</f>
        <v/>
      </c>
      <c r="BT477" s="145" t="str">
        <f>IF(ISBLANK(Lanes!BO477),"",ROUND(Lanes!BO477,0))</f>
        <v/>
      </c>
      <c r="BU477" s="145" t="str">
        <f>IF(ISBLANK(Lanes!BN477),"",ROUND(Lanes!BP477,0))</f>
        <v/>
      </c>
      <c r="BV477" s="145" t="str">
        <f>IF(ISBLANK(Lanes!BQ477),"",ROUND(Lanes!BQ477,1))</f>
        <v/>
      </c>
      <c r="BW477" s="145" t="str">
        <f>IF(ISBLANK(Lanes!BR477),"",Lanes!BR477)</f>
        <v/>
      </c>
      <c r="BX477" s="145" t="str">
        <f>IF(ISBLANK(Lanes!BS477),"",Lanes!BS477)</f>
        <v/>
      </c>
      <c r="BY477" s="145" t="str">
        <f>IF(ISBLANK(Lanes!BT477),"",Lanes!BT477)</f>
        <v/>
      </c>
      <c r="BZ477" s="145" t="str">
        <f>IF(ISBLANK(Lanes!BU477),"",Lanes!BU477)</f>
        <v/>
      </c>
      <c r="CA477" s="145" t="str">
        <f>IF(ISBLANK(Lanes!BV477),"",ROUND(Lanes!BV477,1))</f>
        <v/>
      </c>
      <c r="CB477" s="145" t="str">
        <f>IF(ISBLANK(Lanes!BW477),"",ROUND(Lanes!BW477,2))</f>
        <v/>
      </c>
      <c r="CC477" s="145" t="str">
        <f>IF(ISBLANK(Lanes!BX477),"",ROUND(Lanes!BX477,1))</f>
        <v/>
      </c>
      <c r="CD477" s="145" t="str">
        <f>IF(ISBLANK(Lanes!BY477),"",ROUND(Lanes!BY477,2))</f>
        <v/>
      </c>
      <c r="CE477" s="145" t="str">
        <f>IF(ISBLANK(Lanes!BZ477),"",ROUND(Lanes!BZ477,0))</f>
        <v/>
      </c>
      <c r="CF477" s="145" t="str">
        <f>IF(ISBLANK(Lanes!CA477),"",ROUND(Lanes!CA477,0))</f>
        <v/>
      </c>
      <c r="CG477" s="145" t="str">
        <f>IF(ISBLANK(Lanes!CB477),"",ROUND(Lanes!CB477,0))</f>
        <v/>
      </c>
      <c r="CH477" s="145" t="str">
        <f>IF(ISBLANK(Lanes!CC477),"",ROUND(Lanes!CC477,2))</f>
        <v/>
      </c>
      <c r="CI477" s="145" t="str">
        <f>IF(ISBLANK(Lanes!CD477),"",ROUND(Lanes!CD477,2))</f>
        <v/>
      </c>
      <c r="CJ477" s="145" t="str">
        <f>IF(ISBLANK(Lanes!CE477),"",ROUND(Lanes!CE477,2))</f>
        <v/>
      </c>
      <c r="CK477" s="145" t="str">
        <f>IF(ISBLANK(Lanes!CF477),"",ROUND(Lanes!CF477,0))</f>
        <v/>
      </c>
      <c r="CL477" s="145" t="str">
        <f>IF(ISBLANK(Lanes!CG477),"",ROUND(Lanes!CG477,0))</f>
        <v/>
      </c>
      <c r="CM477" s="145" t="str">
        <f>IF(ISBLANK(Lanes!CH477),"",ROUND(Lanes!CH477,0))</f>
        <v/>
      </c>
      <c r="CN477" s="145" t="str">
        <f>IF(ISBLANK(Lanes!CI477),"",ROUND(Lanes!CI477,2))</f>
        <v/>
      </c>
      <c r="CO477" s="145" t="str">
        <f>IF(ISBLANK(Lanes!CJ477),"",ROUND(Lanes!CJ477,2))</f>
        <v/>
      </c>
      <c r="CP477" s="145" t="str">
        <f>IF(ISBLANK(Lanes!CK477),"",ROUND(Lanes!CK477,2))</f>
        <v/>
      </c>
      <c r="CQ477" s="146" t="str">
        <f>IF(ISBLANK(Lanes!CL477),"","delete")</f>
        <v/>
      </c>
    </row>
    <row r="478" spans="1:95">
      <c r="A478" s="142">
        <v>1882</v>
      </c>
      <c r="B478" s="140" t="s">
        <v>1423</v>
      </c>
      <c r="C478" s="141">
        <v>1</v>
      </c>
      <c r="D478" s="140" t="s">
        <v>3287</v>
      </c>
      <c r="E478" s="140" t="s">
        <v>3287</v>
      </c>
      <c r="F478" s="140" t="s">
        <v>86</v>
      </c>
      <c r="G478" s="140" t="s">
        <v>230</v>
      </c>
      <c r="H478" s="140" t="s">
        <v>88</v>
      </c>
      <c r="I478" s="140" t="s">
        <v>439</v>
      </c>
      <c r="J478" s="140" t="s">
        <v>184</v>
      </c>
      <c r="K478" s="140" t="s">
        <v>3285</v>
      </c>
      <c r="L478" s="140" t="s">
        <v>185</v>
      </c>
      <c r="M478" s="140" t="s">
        <v>168</v>
      </c>
      <c r="N478" s="140" t="s">
        <v>169</v>
      </c>
      <c r="O478" s="140" t="s">
        <v>441</v>
      </c>
      <c r="P478" s="140" t="s">
        <v>312</v>
      </c>
      <c r="Q478" s="140" t="s">
        <v>2380</v>
      </c>
      <c r="R478" s="140" t="s">
        <v>313</v>
      </c>
      <c r="S478" s="140" t="s">
        <v>144</v>
      </c>
      <c r="T478" s="140" t="s">
        <v>192</v>
      </c>
      <c r="U478" s="140" t="s">
        <v>132</v>
      </c>
      <c r="V478" s="140" t="s">
        <v>97</v>
      </c>
      <c r="W478" s="140" t="s">
        <v>98</v>
      </c>
      <c r="X478" s="140" t="s">
        <v>99</v>
      </c>
      <c r="Y478" s="140" t="s">
        <v>2380</v>
      </c>
      <c r="Z478" s="140" t="s">
        <v>2380</v>
      </c>
      <c r="AA478" s="140" t="s">
        <v>251</v>
      </c>
      <c r="AB478" s="140" t="s">
        <v>2424</v>
      </c>
      <c r="AC478" s="140" t="s">
        <v>2391</v>
      </c>
      <c r="AD478" s="140" t="s">
        <v>101</v>
      </c>
      <c r="AE478" s="140" t="s">
        <v>2385</v>
      </c>
      <c r="AF478" s="140" t="s">
        <v>2385</v>
      </c>
      <c r="AG478" s="140" t="s">
        <v>2385</v>
      </c>
      <c r="AH478" s="140" t="s">
        <v>2385</v>
      </c>
      <c r="AI478" s="140" t="s">
        <v>101</v>
      </c>
      <c r="AJ478" s="140" t="s">
        <v>660</v>
      </c>
      <c r="AK478" s="140" t="s">
        <v>2458</v>
      </c>
      <c r="AL478" s="140" t="s">
        <v>660</v>
      </c>
      <c r="AM478" s="140" t="s">
        <v>2380</v>
      </c>
      <c r="AN478" s="140" t="s">
        <v>660</v>
      </c>
      <c r="AO478" s="140" t="s">
        <v>2383</v>
      </c>
      <c r="AP478" s="140" t="s">
        <v>2390</v>
      </c>
      <c r="AQ478" s="140" t="s">
        <v>2380</v>
      </c>
      <c r="AR478" s="140" t="s">
        <v>2406</v>
      </c>
      <c r="AS478" s="136" t="s">
        <v>2381</v>
      </c>
      <c r="AT478" s="145" t="str">
        <f>IF(ISBLANK(Lanes!AO478),"",ROUND(Lanes!AO478,2))</f>
        <v/>
      </c>
      <c r="AU478" s="145" t="str">
        <f>IF(ISBLANK(Lanes!AP478),"",ROUND(Lanes!AP478,2))</f>
        <v/>
      </c>
      <c r="AV478" s="145" t="str">
        <f>IF(ISBLANK(Lanes!AQ478),"",ROUND(Lanes!AQ478,2))</f>
        <v/>
      </c>
      <c r="AW478" s="145" t="str">
        <f>IF(ISBLANK(Lanes!AP478),"",ROUND(Lanes!AR478,2))</f>
        <v/>
      </c>
      <c r="AX478" s="145" t="str">
        <f>IF(ISBLANK(Lanes!AS478),"",ROUND(Lanes!AS478,2))</f>
        <v/>
      </c>
      <c r="AY478" s="145" t="str">
        <f>IF(ISBLANK(Lanes!AT478),"",ROUND(Lanes!AT478,2))</f>
        <v/>
      </c>
      <c r="AZ478" s="145" t="str">
        <f>IF(ISBLANK(Lanes!AP478),"",ROUND(Lanes!AU478,2))</f>
        <v/>
      </c>
      <c r="BA478" s="145" t="str">
        <f>IF(ISBLANK(Lanes!AP478),"",ROUND(Lanes!AV478,2))</f>
        <v/>
      </c>
      <c r="BB478" s="145" t="str">
        <f>IF(ISBLANK(Lanes!AW478),"",ROUND(Lanes!AW478,2))</f>
        <v/>
      </c>
      <c r="BC478" s="145" t="str">
        <f>IF(ISBLANK(Lanes!AX478),"",ROUND(Lanes!AX478,2))</f>
        <v/>
      </c>
      <c r="BD478" s="145" t="str">
        <f>IF(ISBLANK(Lanes!AY478),"",ROUND(Lanes!AY478,2))</f>
        <v/>
      </c>
      <c r="BE478" s="145" t="str">
        <f>IF(ISBLANK(Lanes!AX478),"",ROUND(Lanes!AZ478,2))</f>
        <v/>
      </c>
      <c r="BF478" s="145" t="str">
        <f>IF(ISBLANK(Lanes!BA478),"",ROUND(Lanes!BA478,2))</f>
        <v/>
      </c>
      <c r="BG478" s="145" t="str">
        <f>IF(ISBLANK(Lanes!BB478),"",ROUND(Lanes!BB478,2))</f>
        <v/>
      </c>
      <c r="BH478" s="145" t="str">
        <f>IF(ISBLANK(Lanes!AX478),"",ROUND(Lanes!BC478,2))</f>
        <v/>
      </c>
      <c r="BI478" s="145" t="str">
        <f>IF(ISBLANK(Lanes!AX478),"",ROUND(Lanes!BD478,2))</f>
        <v/>
      </c>
      <c r="BJ478" s="145" t="str">
        <f>IF(ISBLANK(Lanes!BE478),"",Lanes!BE478)</f>
        <v/>
      </c>
      <c r="BK478" s="145" t="str">
        <f>IF(ISBLANK(Lanes!BF478),"",Lanes!BF478)</f>
        <v/>
      </c>
      <c r="BL478" s="145" t="str">
        <f>IF(ISBLANK(Lanes!BG478),"",Lanes!BG478)</f>
        <v/>
      </c>
      <c r="BM478" s="145" t="str">
        <f>IF(ISBLANK(Lanes!BH478),"",Lanes!BH478)</f>
        <v/>
      </c>
      <c r="BN478" s="145" t="str">
        <f>IF(ISBLANK(Lanes!BI478),"",Lanes!BI478)</f>
        <v/>
      </c>
      <c r="BO478" s="145" t="str">
        <f>IF(ISBLANK(Lanes!BJ478),"",Lanes!BJ478)</f>
        <v/>
      </c>
      <c r="BP478" s="145" t="str">
        <f>IF(ISBLANK(Lanes!BK478),"",Lanes!BK478)</f>
        <v/>
      </c>
      <c r="BQ478" s="145" t="str">
        <f>IF(ISBLANK(Lanes!BL478),"",Lanes!BL478)</f>
        <v/>
      </c>
      <c r="BR478" s="145" t="str">
        <f>IF(ISBLANK(Lanes!BM478),"",ROUND(Lanes!BM478,0))</f>
        <v/>
      </c>
      <c r="BS478" s="145" t="str">
        <f>IF(ISBLANK(Lanes!BN478),"",ROUND(Lanes!BN478,0))</f>
        <v/>
      </c>
      <c r="BT478" s="145" t="str">
        <f>IF(ISBLANK(Lanes!BO478),"",ROUND(Lanes!BO478,0))</f>
        <v/>
      </c>
      <c r="BU478" s="145" t="str">
        <f>IF(ISBLANK(Lanes!BN478),"",ROUND(Lanes!BP478,0))</f>
        <v/>
      </c>
      <c r="BV478" s="145" t="str">
        <f>IF(ISBLANK(Lanes!BQ478),"",ROUND(Lanes!BQ478,1))</f>
        <v/>
      </c>
      <c r="BW478" s="145" t="str">
        <f>IF(ISBLANK(Lanes!BR478),"",Lanes!BR478)</f>
        <v/>
      </c>
      <c r="BX478" s="145" t="str">
        <f>IF(ISBLANK(Lanes!BS478),"",Lanes!BS478)</f>
        <v/>
      </c>
      <c r="BY478" s="145" t="str">
        <f>IF(ISBLANK(Lanes!BT478),"",Lanes!BT478)</f>
        <v/>
      </c>
      <c r="BZ478" s="145" t="str">
        <f>IF(ISBLANK(Lanes!BU478),"",Lanes!BU478)</f>
        <v/>
      </c>
      <c r="CA478" s="145" t="str">
        <f>IF(ISBLANK(Lanes!BV478),"",ROUND(Lanes!BV478,1))</f>
        <v/>
      </c>
      <c r="CB478" s="145" t="str">
        <f>IF(ISBLANK(Lanes!BW478),"",ROUND(Lanes!BW478,2))</f>
        <v/>
      </c>
      <c r="CC478" s="145" t="str">
        <f>IF(ISBLANK(Lanes!BX478),"",ROUND(Lanes!BX478,1))</f>
        <v/>
      </c>
      <c r="CD478" s="145" t="str">
        <f>IF(ISBLANK(Lanes!BY478),"",ROUND(Lanes!BY478,2))</f>
        <v/>
      </c>
      <c r="CE478" s="145" t="str">
        <f>IF(ISBLANK(Lanes!BZ478),"",ROUND(Lanes!BZ478,0))</f>
        <v/>
      </c>
      <c r="CF478" s="145" t="str">
        <f>IF(ISBLANK(Lanes!CA478),"",ROUND(Lanes!CA478,0))</f>
        <v/>
      </c>
      <c r="CG478" s="145" t="str">
        <f>IF(ISBLANK(Lanes!CB478),"",ROUND(Lanes!CB478,0))</f>
        <v/>
      </c>
      <c r="CH478" s="145" t="str">
        <f>IF(ISBLANK(Lanes!CC478),"",ROUND(Lanes!CC478,2))</f>
        <v/>
      </c>
      <c r="CI478" s="145" t="str">
        <f>IF(ISBLANK(Lanes!CD478),"",ROUND(Lanes!CD478,2))</f>
        <v/>
      </c>
      <c r="CJ478" s="145" t="str">
        <f>IF(ISBLANK(Lanes!CE478),"",ROUND(Lanes!CE478,2))</f>
        <v/>
      </c>
      <c r="CK478" s="145" t="str">
        <f>IF(ISBLANK(Lanes!CF478),"",ROUND(Lanes!CF478,0))</f>
        <v/>
      </c>
      <c r="CL478" s="145" t="str">
        <f>IF(ISBLANK(Lanes!CG478),"",ROUND(Lanes!CG478,0))</f>
        <v/>
      </c>
      <c r="CM478" s="145" t="str">
        <f>IF(ISBLANK(Lanes!CH478),"",ROUND(Lanes!CH478,0))</f>
        <v/>
      </c>
      <c r="CN478" s="145" t="str">
        <f>IF(ISBLANK(Lanes!CI478),"",ROUND(Lanes!CI478,2))</f>
        <v/>
      </c>
      <c r="CO478" s="145" t="str">
        <f>IF(ISBLANK(Lanes!CJ478),"",ROUND(Lanes!CJ478,2))</f>
        <v/>
      </c>
      <c r="CP478" s="145" t="str">
        <f>IF(ISBLANK(Lanes!CK478),"",ROUND(Lanes!CK478,2))</f>
        <v/>
      </c>
      <c r="CQ478" s="146" t="str">
        <f>IF(ISBLANK(Lanes!CL478),"","delete")</f>
        <v/>
      </c>
    </row>
    <row r="479" spans="1:95">
      <c r="A479" s="142">
        <v>1883</v>
      </c>
      <c r="B479" s="140" t="s">
        <v>1424</v>
      </c>
      <c r="C479" s="141">
        <v>1</v>
      </c>
      <c r="D479" s="140" t="s">
        <v>3286</v>
      </c>
      <c r="E479" s="140" t="s">
        <v>3286</v>
      </c>
      <c r="F479" s="140" t="s">
        <v>86</v>
      </c>
      <c r="G479" s="140" t="s">
        <v>230</v>
      </c>
      <c r="H479" s="140" t="s">
        <v>127</v>
      </c>
      <c r="I479" s="140" t="s">
        <v>439</v>
      </c>
      <c r="J479" s="140" t="s">
        <v>184</v>
      </c>
      <c r="K479" s="140" t="s">
        <v>3285</v>
      </c>
      <c r="L479" s="140" t="s">
        <v>185</v>
      </c>
      <c r="M479" s="140" t="s">
        <v>168</v>
      </c>
      <c r="N479" s="140" t="s">
        <v>169</v>
      </c>
      <c r="O479" s="140" t="s">
        <v>441</v>
      </c>
      <c r="P479" s="140" t="s">
        <v>312</v>
      </c>
      <c r="Q479" s="140" t="s">
        <v>2380</v>
      </c>
      <c r="R479" s="140" t="s">
        <v>313</v>
      </c>
      <c r="S479" s="140" t="s">
        <v>144</v>
      </c>
      <c r="T479" s="140" t="s">
        <v>192</v>
      </c>
      <c r="U479" s="140" t="s">
        <v>132</v>
      </c>
      <c r="V479" s="140" t="s">
        <v>97</v>
      </c>
      <c r="W479" s="140" t="s">
        <v>98</v>
      </c>
      <c r="X479" s="140" t="s">
        <v>99</v>
      </c>
      <c r="Y479" s="140" t="s">
        <v>2380</v>
      </c>
      <c r="Z479" s="140" t="s">
        <v>2380</v>
      </c>
      <c r="AA479" s="140" t="s">
        <v>251</v>
      </c>
      <c r="AB479" s="140" t="s">
        <v>2935</v>
      </c>
      <c r="AC479" s="140" t="s">
        <v>2391</v>
      </c>
      <c r="AD479" s="140" t="s">
        <v>101</v>
      </c>
      <c r="AE479" s="140" t="s">
        <v>2385</v>
      </c>
      <c r="AF479" s="140" t="s">
        <v>2385</v>
      </c>
      <c r="AG479" s="140" t="s">
        <v>2385</v>
      </c>
      <c r="AH479" s="140" t="s">
        <v>2385</v>
      </c>
      <c r="AI479" s="140" t="s">
        <v>101</v>
      </c>
      <c r="AJ479" s="140" t="s">
        <v>660</v>
      </c>
      <c r="AK479" s="140" t="s">
        <v>2458</v>
      </c>
      <c r="AL479" s="140" t="s">
        <v>660</v>
      </c>
      <c r="AM479" s="140" t="s">
        <v>2380</v>
      </c>
      <c r="AN479" s="140" t="s">
        <v>660</v>
      </c>
      <c r="AO479" s="140" t="s">
        <v>2383</v>
      </c>
      <c r="AP479" s="140" t="s">
        <v>2390</v>
      </c>
      <c r="AQ479" s="140" t="s">
        <v>2380</v>
      </c>
      <c r="AR479" s="140" t="s">
        <v>2406</v>
      </c>
      <c r="AS479" s="136" t="s">
        <v>2381</v>
      </c>
      <c r="AT479" s="145" t="str">
        <f>IF(ISBLANK(Lanes!AO479),"",ROUND(Lanes!AO479,2))</f>
        <v/>
      </c>
      <c r="AU479" s="145" t="str">
        <f>IF(ISBLANK(Lanes!AP479),"",ROUND(Lanes!AP479,2))</f>
        <v/>
      </c>
      <c r="AV479" s="145" t="str">
        <f>IF(ISBLANK(Lanes!AQ479),"",ROUND(Lanes!AQ479,2))</f>
        <v/>
      </c>
      <c r="AW479" s="145" t="str">
        <f>IF(ISBLANK(Lanes!AP479),"",ROUND(Lanes!AR479,2))</f>
        <v/>
      </c>
      <c r="AX479" s="145" t="str">
        <f>IF(ISBLANK(Lanes!AS479),"",ROUND(Lanes!AS479,2))</f>
        <v/>
      </c>
      <c r="AY479" s="145" t="str">
        <f>IF(ISBLANK(Lanes!AT479),"",ROUND(Lanes!AT479,2))</f>
        <v/>
      </c>
      <c r="AZ479" s="145" t="str">
        <f>IF(ISBLANK(Lanes!AP479),"",ROUND(Lanes!AU479,2))</f>
        <v/>
      </c>
      <c r="BA479" s="145" t="str">
        <f>IF(ISBLANK(Lanes!AP479),"",ROUND(Lanes!AV479,2))</f>
        <v/>
      </c>
      <c r="BB479" s="145" t="str">
        <f>IF(ISBLANK(Lanes!AW479),"",ROUND(Lanes!AW479,2))</f>
        <v/>
      </c>
      <c r="BC479" s="145" t="str">
        <f>IF(ISBLANK(Lanes!AX479),"",ROUND(Lanes!AX479,2))</f>
        <v/>
      </c>
      <c r="BD479" s="145" t="str">
        <f>IF(ISBLANK(Lanes!AY479),"",ROUND(Lanes!AY479,2))</f>
        <v/>
      </c>
      <c r="BE479" s="145" t="str">
        <f>IF(ISBLANK(Lanes!AX479),"",ROUND(Lanes!AZ479,2))</f>
        <v/>
      </c>
      <c r="BF479" s="145" t="str">
        <f>IF(ISBLANK(Lanes!BA479),"",ROUND(Lanes!BA479,2))</f>
        <v/>
      </c>
      <c r="BG479" s="145" t="str">
        <f>IF(ISBLANK(Lanes!BB479),"",ROUND(Lanes!BB479,2))</f>
        <v/>
      </c>
      <c r="BH479" s="145" t="str">
        <f>IF(ISBLANK(Lanes!AX479),"",ROUND(Lanes!BC479,2))</f>
        <v/>
      </c>
      <c r="BI479" s="145" t="str">
        <f>IF(ISBLANK(Lanes!AX479),"",ROUND(Lanes!BD479,2))</f>
        <v/>
      </c>
      <c r="BJ479" s="145" t="str">
        <f>IF(ISBLANK(Lanes!BE479),"",Lanes!BE479)</f>
        <v/>
      </c>
      <c r="BK479" s="145" t="str">
        <f>IF(ISBLANK(Lanes!BF479),"",Lanes!BF479)</f>
        <v/>
      </c>
      <c r="BL479" s="145" t="str">
        <f>IF(ISBLANK(Lanes!BG479),"",Lanes!BG479)</f>
        <v/>
      </c>
      <c r="BM479" s="145" t="str">
        <f>IF(ISBLANK(Lanes!BH479),"",Lanes!BH479)</f>
        <v/>
      </c>
      <c r="BN479" s="145" t="str">
        <f>IF(ISBLANK(Lanes!BI479),"",Lanes!BI479)</f>
        <v/>
      </c>
      <c r="BO479" s="145" t="str">
        <f>IF(ISBLANK(Lanes!BJ479),"",Lanes!BJ479)</f>
        <v/>
      </c>
      <c r="BP479" s="145" t="str">
        <f>IF(ISBLANK(Lanes!BK479),"",Lanes!BK479)</f>
        <v/>
      </c>
      <c r="BQ479" s="145" t="str">
        <f>IF(ISBLANK(Lanes!BL479),"",Lanes!BL479)</f>
        <v/>
      </c>
      <c r="BR479" s="145" t="str">
        <f>IF(ISBLANK(Lanes!BM479),"",ROUND(Lanes!BM479,0))</f>
        <v/>
      </c>
      <c r="BS479" s="145" t="str">
        <f>IF(ISBLANK(Lanes!BN479),"",ROUND(Lanes!BN479,0))</f>
        <v/>
      </c>
      <c r="BT479" s="145" t="str">
        <f>IF(ISBLANK(Lanes!BO479),"",ROUND(Lanes!BO479,0))</f>
        <v/>
      </c>
      <c r="BU479" s="145" t="str">
        <f>IF(ISBLANK(Lanes!BN479),"",ROUND(Lanes!BP479,0))</f>
        <v/>
      </c>
      <c r="BV479" s="145" t="str">
        <f>IF(ISBLANK(Lanes!BQ479),"",ROUND(Lanes!BQ479,1))</f>
        <v/>
      </c>
      <c r="BW479" s="145" t="str">
        <f>IF(ISBLANK(Lanes!BR479),"",Lanes!BR479)</f>
        <v/>
      </c>
      <c r="BX479" s="145" t="str">
        <f>IF(ISBLANK(Lanes!BS479),"",Lanes!BS479)</f>
        <v/>
      </c>
      <c r="BY479" s="145" t="str">
        <f>IF(ISBLANK(Lanes!BT479),"",Lanes!BT479)</f>
        <v/>
      </c>
      <c r="BZ479" s="145" t="str">
        <f>IF(ISBLANK(Lanes!BU479),"",Lanes!BU479)</f>
        <v/>
      </c>
      <c r="CA479" s="145" t="str">
        <f>IF(ISBLANK(Lanes!BV479),"",ROUND(Lanes!BV479,1))</f>
        <v/>
      </c>
      <c r="CB479" s="145" t="str">
        <f>IF(ISBLANK(Lanes!BW479),"",ROUND(Lanes!BW479,2))</f>
        <v/>
      </c>
      <c r="CC479" s="145" t="str">
        <f>IF(ISBLANK(Lanes!BX479),"",ROUND(Lanes!BX479,1))</f>
        <v/>
      </c>
      <c r="CD479" s="145" t="str">
        <f>IF(ISBLANK(Lanes!BY479),"",ROUND(Lanes!BY479,2))</f>
        <v/>
      </c>
      <c r="CE479" s="145" t="str">
        <f>IF(ISBLANK(Lanes!BZ479),"",ROUND(Lanes!BZ479,0))</f>
        <v/>
      </c>
      <c r="CF479" s="145" t="str">
        <f>IF(ISBLANK(Lanes!CA479),"",ROUND(Lanes!CA479,0))</f>
        <v/>
      </c>
      <c r="CG479" s="145" t="str">
        <f>IF(ISBLANK(Lanes!CB479),"",ROUND(Lanes!CB479,0))</f>
        <v/>
      </c>
      <c r="CH479" s="145" t="str">
        <f>IF(ISBLANK(Lanes!CC479),"",ROUND(Lanes!CC479,2))</f>
        <v/>
      </c>
      <c r="CI479" s="145" t="str">
        <f>IF(ISBLANK(Lanes!CD479),"",ROUND(Lanes!CD479,2))</f>
        <v/>
      </c>
      <c r="CJ479" s="145" t="str">
        <f>IF(ISBLANK(Lanes!CE479),"",ROUND(Lanes!CE479,2))</f>
        <v/>
      </c>
      <c r="CK479" s="145" t="str">
        <f>IF(ISBLANK(Lanes!CF479),"",ROUND(Lanes!CF479,0))</f>
        <v/>
      </c>
      <c r="CL479" s="145" t="str">
        <f>IF(ISBLANK(Lanes!CG479),"",ROUND(Lanes!CG479,0))</f>
        <v/>
      </c>
      <c r="CM479" s="145" t="str">
        <f>IF(ISBLANK(Lanes!CH479),"",ROUND(Lanes!CH479,0))</f>
        <v/>
      </c>
      <c r="CN479" s="145" t="str">
        <f>IF(ISBLANK(Lanes!CI479),"",ROUND(Lanes!CI479,2))</f>
        <v/>
      </c>
      <c r="CO479" s="145" t="str">
        <f>IF(ISBLANK(Lanes!CJ479),"",ROUND(Lanes!CJ479,2))</f>
        <v/>
      </c>
      <c r="CP479" s="145" t="str">
        <f>IF(ISBLANK(Lanes!CK479),"",ROUND(Lanes!CK479,2))</f>
        <v/>
      </c>
      <c r="CQ479" s="146" t="str">
        <f>IF(ISBLANK(Lanes!CL479),"","delete")</f>
        <v/>
      </c>
    </row>
    <row r="480" spans="1:95">
      <c r="A480" s="142">
        <v>1884</v>
      </c>
      <c r="B480" s="140" t="s">
        <v>1425</v>
      </c>
      <c r="C480" s="141">
        <v>1</v>
      </c>
      <c r="D480" s="140" t="s">
        <v>3284</v>
      </c>
      <c r="E480" s="140" t="s">
        <v>3284</v>
      </c>
      <c r="F480" s="140" t="s">
        <v>86</v>
      </c>
      <c r="G480" s="140" t="s">
        <v>230</v>
      </c>
      <c r="H480" s="140" t="s">
        <v>88</v>
      </c>
      <c r="I480" s="140" t="s">
        <v>442</v>
      </c>
      <c r="J480" s="140" t="s">
        <v>316</v>
      </c>
      <c r="K480" s="140" t="s">
        <v>2648</v>
      </c>
      <c r="L480" s="140" t="s">
        <v>182</v>
      </c>
      <c r="M480" s="140" t="s">
        <v>168</v>
      </c>
      <c r="N480" s="140" t="s">
        <v>169</v>
      </c>
      <c r="O480" s="140" t="s">
        <v>440</v>
      </c>
      <c r="P480" s="140" t="s">
        <v>440</v>
      </c>
      <c r="Q480" s="140" t="s">
        <v>2380</v>
      </c>
      <c r="R480" s="140" t="s">
        <v>311</v>
      </c>
      <c r="S480" s="140" t="s">
        <v>144</v>
      </c>
      <c r="T480" s="140" t="s">
        <v>192</v>
      </c>
      <c r="U480" s="140" t="s">
        <v>291</v>
      </c>
      <c r="V480" s="140" t="s">
        <v>209</v>
      </c>
      <c r="W480" s="140" t="s">
        <v>98</v>
      </c>
      <c r="X480" s="140" t="s">
        <v>99</v>
      </c>
      <c r="Y480" s="140" t="s">
        <v>2380</v>
      </c>
      <c r="Z480" s="140" t="s">
        <v>2380</v>
      </c>
      <c r="AA480" s="140" t="s">
        <v>101</v>
      </c>
      <c r="AB480" s="140" t="s">
        <v>2459</v>
      </c>
      <c r="AC480" s="140" t="s">
        <v>2391</v>
      </c>
      <c r="AD480" s="140" t="s">
        <v>101</v>
      </c>
      <c r="AE480" s="140" t="s">
        <v>2385</v>
      </c>
      <c r="AF480" s="140" t="s">
        <v>2385</v>
      </c>
      <c r="AG480" s="140" t="s">
        <v>2385</v>
      </c>
      <c r="AH480" s="140" t="s">
        <v>2385</v>
      </c>
      <c r="AI480" s="140" t="s">
        <v>101</v>
      </c>
      <c r="AJ480" s="140" t="s">
        <v>2424</v>
      </c>
      <c r="AK480" s="140" t="s">
        <v>2390</v>
      </c>
      <c r="AL480" s="140" t="s">
        <v>660</v>
      </c>
      <c r="AM480" s="140" t="s">
        <v>2380</v>
      </c>
      <c r="AN480" s="140" t="s">
        <v>660</v>
      </c>
      <c r="AO480" s="140" t="s">
        <v>660</v>
      </c>
      <c r="AP480" s="140" t="s">
        <v>2577</v>
      </c>
      <c r="AQ480" s="140" t="s">
        <v>2380</v>
      </c>
      <c r="AR480" s="140" t="s">
        <v>2406</v>
      </c>
      <c r="AS480" s="136" t="s">
        <v>2381</v>
      </c>
      <c r="AT480" s="145" t="str">
        <f>IF(ISBLANK(Lanes!AO480),"",ROUND(Lanes!AO480,2))</f>
        <v/>
      </c>
      <c r="AU480" s="145" t="str">
        <f>IF(ISBLANK(Lanes!AP480),"",ROUND(Lanes!AP480,2))</f>
        <v/>
      </c>
      <c r="AV480" s="145" t="str">
        <f>IF(ISBLANK(Lanes!AQ480),"",ROUND(Lanes!AQ480,2))</f>
        <v/>
      </c>
      <c r="AW480" s="145" t="str">
        <f>IF(ISBLANK(Lanes!AP480),"",ROUND(Lanes!AR480,2))</f>
        <v/>
      </c>
      <c r="AX480" s="145" t="str">
        <f>IF(ISBLANK(Lanes!AS480),"",ROUND(Lanes!AS480,2))</f>
        <v/>
      </c>
      <c r="AY480" s="145" t="str">
        <f>IF(ISBLANK(Lanes!AT480),"",ROUND(Lanes!AT480,2))</f>
        <v/>
      </c>
      <c r="AZ480" s="145" t="str">
        <f>IF(ISBLANK(Lanes!AP480),"",ROUND(Lanes!AU480,2))</f>
        <v/>
      </c>
      <c r="BA480" s="145" t="str">
        <f>IF(ISBLANK(Lanes!AP480),"",ROUND(Lanes!AV480,2))</f>
        <v/>
      </c>
      <c r="BB480" s="145" t="str">
        <f>IF(ISBLANK(Lanes!AW480),"",ROUND(Lanes!AW480,2))</f>
        <v/>
      </c>
      <c r="BC480" s="145" t="str">
        <f>IF(ISBLANK(Lanes!AX480),"",ROUND(Lanes!AX480,2))</f>
        <v/>
      </c>
      <c r="BD480" s="145" t="str">
        <f>IF(ISBLANK(Lanes!AY480),"",ROUND(Lanes!AY480,2))</f>
        <v/>
      </c>
      <c r="BE480" s="145" t="str">
        <f>IF(ISBLANK(Lanes!AX480),"",ROUND(Lanes!AZ480,2))</f>
        <v/>
      </c>
      <c r="BF480" s="145" t="str">
        <f>IF(ISBLANK(Lanes!BA480),"",ROUND(Lanes!BA480,2))</f>
        <v/>
      </c>
      <c r="BG480" s="145" t="str">
        <f>IF(ISBLANK(Lanes!BB480),"",ROUND(Lanes!BB480,2))</f>
        <v/>
      </c>
      <c r="BH480" s="145" t="str">
        <f>IF(ISBLANK(Lanes!AX480),"",ROUND(Lanes!BC480,2))</f>
        <v/>
      </c>
      <c r="BI480" s="145" t="str">
        <f>IF(ISBLANK(Lanes!AX480),"",ROUND(Lanes!BD480,2))</f>
        <v/>
      </c>
      <c r="BJ480" s="145" t="str">
        <f>IF(ISBLANK(Lanes!BE480),"",Lanes!BE480)</f>
        <v/>
      </c>
      <c r="BK480" s="145" t="str">
        <f>IF(ISBLANK(Lanes!BF480),"",Lanes!BF480)</f>
        <v/>
      </c>
      <c r="BL480" s="145" t="str">
        <f>IF(ISBLANK(Lanes!BG480),"",Lanes!BG480)</f>
        <v/>
      </c>
      <c r="BM480" s="145" t="str">
        <f>IF(ISBLANK(Lanes!BH480),"",Lanes!BH480)</f>
        <v/>
      </c>
      <c r="BN480" s="145" t="str">
        <f>IF(ISBLANK(Lanes!BI480),"",Lanes!BI480)</f>
        <v/>
      </c>
      <c r="BO480" s="145" t="str">
        <f>IF(ISBLANK(Lanes!BJ480),"",Lanes!BJ480)</f>
        <v/>
      </c>
      <c r="BP480" s="145" t="str">
        <f>IF(ISBLANK(Lanes!BK480),"",Lanes!BK480)</f>
        <v/>
      </c>
      <c r="BQ480" s="145" t="str">
        <f>IF(ISBLANK(Lanes!BL480),"",Lanes!BL480)</f>
        <v/>
      </c>
      <c r="BR480" s="145" t="str">
        <f>IF(ISBLANK(Lanes!BM480),"",ROUND(Lanes!BM480,0))</f>
        <v/>
      </c>
      <c r="BS480" s="145" t="str">
        <f>IF(ISBLANK(Lanes!BN480),"",ROUND(Lanes!BN480,0))</f>
        <v/>
      </c>
      <c r="BT480" s="145" t="str">
        <f>IF(ISBLANK(Lanes!BO480),"",ROUND(Lanes!BO480,0))</f>
        <v/>
      </c>
      <c r="BU480" s="145" t="str">
        <f>IF(ISBLANK(Lanes!BN480),"",ROUND(Lanes!BP480,0))</f>
        <v/>
      </c>
      <c r="BV480" s="145" t="str">
        <f>IF(ISBLANK(Lanes!BQ480),"",ROUND(Lanes!BQ480,1))</f>
        <v/>
      </c>
      <c r="BW480" s="145" t="str">
        <f>IF(ISBLANK(Lanes!BR480),"",Lanes!BR480)</f>
        <v/>
      </c>
      <c r="BX480" s="145" t="str">
        <f>IF(ISBLANK(Lanes!BS480),"",Lanes!BS480)</f>
        <v/>
      </c>
      <c r="BY480" s="145" t="str">
        <f>IF(ISBLANK(Lanes!BT480),"",Lanes!BT480)</f>
        <v/>
      </c>
      <c r="BZ480" s="145" t="str">
        <f>IF(ISBLANK(Lanes!BU480),"",Lanes!BU480)</f>
        <v/>
      </c>
      <c r="CA480" s="145" t="str">
        <f>IF(ISBLANK(Lanes!BV480),"",ROUND(Lanes!BV480,1))</f>
        <v/>
      </c>
      <c r="CB480" s="145" t="str">
        <f>IF(ISBLANK(Lanes!BW480),"",ROUND(Lanes!BW480,2))</f>
        <v/>
      </c>
      <c r="CC480" s="145" t="str">
        <f>IF(ISBLANK(Lanes!BX480),"",ROUND(Lanes!BX480,1))</f>
        <v/>
      </c>
      <c r="CD480" s="145" t="str">
        <f>IF(ISBLANK(Lanes!BY480),"",ROUND(Lanes!BY480,2))</f>
        <v/>
      </c>
      <c r="CE480" s="145" t="str">
        <f>IF(ISBLANK(Lanes!BZ480),"",ROUND(Lanes!BZ480,0))</f>
        <v/>
      </c>
      <c r="CF480" s="145" t="str">
        <f>IF(ISBLANK(Lanes!CA480),"",ROUND(Lanes!CA480,0))</f>
        <v/>
      </c>
      <c r="CG480" s="145" t="str">
        <f>IF(ISBLANK(Lanes!CB480),"",ROUND(Lanes!CB480,0))</f>
        <v/>
      </c>
      <c r="CH480" s="145" t="str">
        <f>IF(ISBLANK(Lanes!CC480),"",ROUND(Lanes!CC480,2))</f>
        <v/>
      </c>
      <c r="CI480" s="145" t="str">
        <f>IF(ISBLANK(Lanes!CD480),"",ROUND(Lanes!CD480,2))</f>
        <v/>
      </c>
      <c r="CJ480" s="145" t="str">
        <f>IF(ISBLANK(Lanes!CE480),"",ROUND(Lanes!CE480,2))</f>
        <v/>
      </c>
      <c r="CK480" s="145" t="str">
        <f>IF(ISBLANK(Lanes!CF480),"",ROUND(Lanes!CF480,0))</f>
        <v/>
      </c>
      <c r="CL480" s="145" t="str">
        <f>IF(ISBLANK(Lanes!CG480),"",ROUND(Lanes!CG480,0))</f>
        <v/>
      </c>
      <c r="CM480" s="145" t="str">
        <f>IF(ISBLANK(Lanes!CH480),"",ROUND(Lanes!CH480,0))</f>
        <v/>
      </c>
      <c r="CN480" s="145" t="str">
        <f>IF(ISBLANK(Lanes!CI480),"",ROUND(Lanes!CI480,2))</f>
        <v/>
      </c>
      <c r="CO480" s="145" t="str">
        <f>IF(ISBLANK(Lanes!CJ480),"",ROUND(Lanes!CJ480,2))</f>
        <v/>
      </c>
      <c r="CP480" s="145" t="str">
        <f>IF(ISBLANK(Lanes!CK480),"",ROUND(Lanes!CK480,2))</f>
        <v/>
      </c>
      <c r="CQ480" s="146" t="str">
        <f>IF(ISBLANK(Lanes!CL480),"","delete")</f>
        <v/>
      </c>
    </row>
    <row r="481" spans="1:95">
      <c r="A481" s="142">
        <v>1885</v>
      </c>
      <c r="B481" s="140" t="s">
        <v>1426</v>
      </c>
      <c r="C481" s="141">
        <v>1</v>
      </c>
      <c r="D481" s="140" t="s">
        <v>3283</v>
      </c>
      <c r="E481" s="140" t="s">
        <v>3283</v>
      </c>
      <c r="F481" s="140" t="s">
        <v>86</v>
      </c>
      <c r="G481" s="140" t="s">
        <v>332</v>
      </c>
      <c r="H481" s="140" t="s">
        <v>111</v>
      </c>
      <c r="I481" s="140" t="s">
        <v>253</v>
      </c>
      <c r="J481" s="140" t="s">
        <v>166</v>
      </c>
      <c r="K481" s="140" t="s">
        <v>2380</v>
      </c>
      <c r="L481" s="140" t="s">
        <v>167</v>
      </c>
      <c r="M481" s="140" t="s">
        <v>168</v>
      </c>
      <c r="N481" s="140" t="s">
        <v>169</v>
      </c>
      <c r="O481" s="140" t="s">
        <v>443</v>
      </c>
      <c r="P481" s="140" t="s">
        <v>444</v>
      </c>
      <c r="Q481" s="140" t="s">
        <v>2380</v>
      </c>
      <c r="R481" s="140" t="s">
        <v>360</v>
      </c>
      <c r="S481" s="140" t="s">
        <v>224</v>
      </c>
      <c r="T481" s="140" t="s">
        <v>329</v>
      </c>
      <c r="U481" s="140" t="s">
        <v>107</v>
      </c>
      <c r="V481" s="140" t="s">
        <v>2380</v>
      </c>
      <c r="W481" s="140" t="s">
        <v>98</v>
      </c>
      <c r="X481" s="140" t="s">
        <v>99</v>
      </c>
      <c r="Y481" s="140" t="s">
        <v>2380</v>
      </c>
      <c r="Z481" s="140" t="s">
        <v>2380</v>
      </c>
      <c r="AA481" s="140" t="s">
        <v>101</v>
      </c>
      <c r="AB481" s="140" t="s">
        <v>2685</v>
      </c>
      <c r="AC481" s="140" t="s">
        <v>2470</v>
      </c>
      <c r="AD481" s="140" t="s">
        <v>101</v>
      </c>
      <c r="AE481" s="140" t="s">
        <v>2385</v>
      </c>
      <c r="AF481" s="140" t="s">
        <v>2385</v>
      </c>
      <c r="AG481" s="140" t="s">
        <v>2385</v>
      </c>
      <c r="AH481" s="140" t="s">
        <v>2385</v>
      </c>
      <c r="AI481" s="140" t="s">
        <v>251</v>
      </c>
      <c r="AJ481" s="140" t="s">
        <v>2424</v>
      </c>
      <c r="AK481" s="140" t="s">
        <v>2400</v>
      </c>
      <c r="AL481" s="140" t="s">
        <v>660</v>
      </c>
      <c r="AM481" s="140" t="s">
        <v>2380</v>
      </c>
      <c r="AN481" s="140" t="s">
        <v>2470</v>
      </c>
      <c r="AO481" s="140" t="s">
        <v>2386</v>
      </c>
      <c r="AP481" s="140" t="s">
        <v>660</v>
      </c>
      <c r="AQ481" s="140" t="s">
        <v>2380</v>
      </c>
      <c r="AR481" s="140" t="s">
        <v>2427</v>
      </c>
      <c r="AS481" s="136" t="s">
        <v>2381</v>
      </c>
      <c r="AT481" s="145" t="str">
        <f>IF(ISBLANK(Lanes!AO481),"",ROUND(Lanes!AO481,2))</f>
        <v/>
      </c>
      <c r="AU481" s="145" t="str">
        <f>IF(ISBLANK(Lanes!AP481),"",ROUND(Lanes!AP481,2))</f>
        <v/>
      </c>
      <c r="AV481" s="145" t="str">
        <f>IF(ISBLANK(Lanes!AQ481),"",ROUND(Lanes!AQ481,2))</f>
        <v/>
      </c>
      <c r="AW481" s="145" t="str">
        <f>IF(ISBLANK(Lanes!AP481),"",ROUND(Lanes!AR481,2))</f>
        <v/>
      </c>
      <c r="AX481" s="145" t="str">
        <f>IF(ISBLANK(Lanes!AS481),"",ROUND(Lanes!AS481,2))</f>
        <v/>
      </c>
      <c r="AY481" s="145" t="str">
        <f>IF(ISBLANK(Lanes!AT481),"",ROUND(Lanes!AT481,2))</f>
        <v/>
      </c>
      <c r="AZ481" s="145" t="str">
        <f>IF(ISBLANK(Lanes!AP481),"",ROUND(Lanes!AU481,2))</f>
        <v/>
      </c>
      <c r="BA481" s="145" t="str">
        <f>IF(ISBLANK(Lanes!AP481),"",ROUND(Lanes!AV481,2))</f>
        <v/>
      </c>
      <c r="BB481" s="145" t="str">
        <f>IF(ISBLANK(Lanes!AW481),"",ROUND(Lanes!AW481,2))</f>
        <v/>
      </c>
      <c r="BC481" s="145" t="str">
        <f>IF(ISBLANK(Lanes!AX481),"",ROUND(Lanes!AX481,2))</f>
        <v/>
      </c>
      <c r="BD481" s="145" t="str">
        <f>IF(ISBLANK(Lanes!AY481),"",ROUND(Lanes!AY481,2))</f>
        <v/>
      </c>
      <c r="BE481" s="145" t="str">
        <f>IF(ISBLANK(Lanes!AX481),"",ROUND(Lanes!AZ481,2))</f>
        <v/>
      </c>
      <c r="BF481" s="145" t="str">
        <f>IF(ISBLANK(Lanes!BA481),"",ROUND(Lanes!BA481,2))</f>
        <v/>
      </c>
      <c r="BG481" s="145" t="str">
        <f>IF(ISBLANK(Lanes!BB481),"",ROUND(Lanes!BB481,2))</f>
        <v/>
      </c>
      <c r="BH481" s="145" t="str">
        <f>IF(ISBLANK(Lanes!AX481),"",ROUND(Lanes!BC481,2))</f>
        <v/>
      </c>
      <c r="BI481" s="145" t="str">
        <f>IF(ISBLANK(Lanes!AX481),"",ROUND(Lanes!BD481,2))</f>
        <v/>
      </c>
      <c r="BJ481" s="145" t="str">
        <f>IF(ISBLANK(Lanes!BE481),"",Lanes!BE481)</f>
        <v/>
      </c>
      <c r="BK481" s="145" t="str">
        <f>IF(ISBLANK(Lanes!BF481),"",Lanes!BF481)</f>
        <v/>
      </c>
      <c r="BL481" s="145" t="str">
        <f>IF(ISBLANK(Lanes!BG481),"",Lanes!BG481)</f>
        <v/>
      </c>
      <c r="BM481" s="145" t="str">
        <f>IF(ISBLANK(Lanes!BH481),"",Lanes!BH481)</f>
        <v/>
      </c>
      <c r="BN481" s="145" t="str">
        <f>IF(ISBLANK(Lanes!BI481),"",Lanes!BI481)</f>
        <v/>
      </c>
      <c r="BO481" s="145" t="str">
        <f>IF(ISBLANK(Lanes!BJ481),"",Lanes!BJ481)</f>
        <v/>
      </c>
      <c r="BP481" s="145" t="str">
        <f>IF(ISBLANK(Lanes!BK481),"",Lanes!BK481)</f>
        <v/>
      </c>
      <c r="BQ481" s="145" t="str">
        <f>IF(ISBLANK(Lanes!BL481),"",Lanes!BL481)</f>
        <v/>
      </c>
      <c r="BR481" s="145" t="str">
        <f>IF(ISBLANK(Lanes!BM481),"",ROUND(Lanes!BM481,0))</f>
        <v/>
      </c>
      <c r="BS481" s="145" t="str">
        <f>IF(ISBLANK(Lanes!BN481),"",ROUND(Lanes!BN481,0))</f>
        <v/>
      </c>
      <c r="BT481" s="145" t="str">
        <f>IF(ISBLANK(Lanes!BO481),"",ROUND(Lanes!BO481,0))</f>
        <v/>
      </c>
      <c r="BU481" s="145" t="str">
        <f>IF(ISBLANK(Lanes!BN481),"",ROUND(Lanes!BP481,0))</f>
        <v/>
      </c>
      <c r="BV481" s="145" t="str">
        <f>IF(ISBLANK(Lanes!BQ481),"",ROUND(Lanes!BQ481,1))</f>
        <v/>
      </c>
      <c r="BW481" s="145" t="str">
        <f>IF(ISBLANK(Lanes!BR481),"",Lanes!BR481)</f>
        <v/>
      </c>
      <c r="BX481" s="145" t="str">
        <f>IF(ISBLANK(Lanes!BS481),"",Lanes!BS481)</f>
        <v/>
      </c>
      <c r="BY481" s="145" t="str">
        <f>IF(ISBLANK(Lanes!BT481),"",Lanes!BT481)</f>
        <v/>
      </c>
      <c r="BZ481" s="145" t="str">
        <f>IF(ISBLANK(Lanes!BU481),"",Lanes!BU481)</f>
        <v/>
      </c>
      <c r="CA481" s="145" t="str">
        <f>IF(ISBLANK(Lanes!BV481),"",ROUND(Lanes!BV481,1))</f>
        <v/>
      </c>
      <c r="CB481" s="145" t="str">
        <f>IF(ISBLANK(Lanes!BW481),"",ROUND(Lanes!BW481,2))</f>
        <v/>
      </c>
      <c r="CC481" s="145" t="str">
        <f>IF(ISBLANK(Lanes!BX481),"",ROUND(Lanes!BX481,1))</f>
        <v/>
      </c>
      <c r="CD481" s="145" t="str">
        <f>IF(ISBLANK(Lanes!BY481),"",ROUND(Lanes!BY481,2))</f>
        <v/>
      </c>
      <c r="CE481" s="145" t="str">
        <f>IF(ISBLANK(Lanes!BZ481),"",ROUND(Lanes!BZ481,0))</f>
        <v/>
      </c>
      <c r="CF481" s="145" t="str">
        <f>IF(ISBLANK(Lanes!CA481),"",ROUND(Lanes!CA481,0))</f>
        <v/>
      </c>
      <c r="CG481" s="145" t="str">
        <f>IF(ISBLANK(Lanes!CB481),"",ROUND(Lanes!CB481,0))</f>
        <v/>
      </c>
      <c r="CH481" s="145" t="str">
        <f>IF(ISBLANK(Lanes!CC481),"",ROUND(Lanes!CC481,2))</f>
        <v/>
      </c>
      <c r="CI481" s="145" t="str">
        <f>IF(ISBLANK(Lanes!CD481),"",ROUND(Lanes!CD481,2))</f>
        <v/>
      </c>
      <c r="CJ481" s="145" t="str">
        <f>IF(ISBLANK(Lanes!CE481),"",ROUND(Lanes!CE481,2))</f>
        <v/>
      </c>
      <c r="CK481" s="145" t="str">
        <f>IF(ISBLANK(Lanes!CF481),"",ROUND(Lanes!CF481,0))</f>
        <v/>
      </c>
      <c r="CL481" s="145" t="str">
        <f>IF(ISBLANK(Lanes!CG481),"",ROUND(Lanes!CG481,0))</f>
        <v/>
      </c>
      <c r="CM481" s="145" t="str">
        <f>IF(ISBLANK(Lanes!CH481),"",ROUND(Lanes!CH481,0))</f>
        <v/>
      </c>
      <c r="CN481" s="145" t="str">
        <f>IF(ISBLANK(Lanes!CI481),"",ROUND(Lanes!CI481,2))</f>
        <v/>
      </c>
      <c r="CO481" s="145" t="str">
        <f>IF(ISBLANK(Lanes!CJ481),"",ROUND(Lanes!CJ481,2))</f>
        <v/>
      </c>
      <c r="CP481" s="145" t="str">
        <f>IF(ISBLANK(Lanes!CK481),"",ROUND(Lanes!CK481,2))</f>
        <v/>
      </c>
      <c r="CQ481" s="146" t="str">
        <f>IF(ISBLANK(Lanes!CL481),"","delete")</f>
        <v/>
      </c>
    </row>
    <row r="482" spans="1:95">
      <c r="A482" s="142">
        <v>1886</v>
      </c>
      <c r="B482" s="140" t="s">
        <v>1427</v>
      </c>
      <c r="C482" s="141">
        <v>1</v>
      </c>
      <c r="D482" s="140" t="s">
        <v>3282</v>
      </c>
      <c r="E482" s="140" t="s">
        <v>3282</v>
      </c>
      <c r="F482" s="140" t="s">
        <v>86</v>
      </c>
      <c r="G482" s="140" t="s">
        <v>230</v>
      </c>
      <c r="H482" s="140" t="s">
        <v>111</v>
      </c>
      <c r="I482" s="140" t="s">
        <v>253</v>
      </c>
      <c r="J482" s="140" t="s">
        <v>166</v>
      </c>
      <c r="K482" s="140" t="s">
        <v>2380</v>
      </c>
      <c r="L482" s="140" t="s">
        <v>167</v>
      </c>
      <c r="M482" s="140" t="s">
        <v>168</v>
      </c>
      <c r="N482" s="140" t="s">
        <v>169</v>
      </c>
      <c r="O482" s="140" t="s">
        <v>445</v>
      </c>
      <c r="P482" s="140" t="s">
        <v>445</v>
      </c>
      <c r="Q482" s="140" t="s">
        <v>2380</v>
      </c>
      <c r="R482" s="140" t="s">
        <v>223</v>
      </c>
      <c r="S482" s="140" t="s">
        <v>224</v>
      </c>
      <c r="T482" s="140" t="s">
        <v>329</v>
      </c>
      <c r="U482" s="140" t="s">
        <v>107</v>
      </c>
      <c r="V482" s="140" t="s">
        <v>2380</v>
      </c>
      <c r="W482" s="140" t="s">
        <v>98</v>
      </c>
      <c r="X482" s="140" t="s">
        <v>99</v>
      </c>
      <c r="Y482" s="140" t="s">
        <v>2380</v>
      </c>
      <c r="Z482" s="140" t="s">
        <v>2380</v>
      </c>
      <c r="AA482" s="140" t="s">
        <v>101</v>
      </c>
      <c r="AB482" s="140" t="s">
        <v>2497</v>
      </c>
      <c r="AC482" s="140" t="s">
        <v>2391</v>
      </c>
      <c r="AD482" s="140" t="s">
        <v>101</v>
      </c>
      <c r="AE482" s="140" t="s">
        <v>2385</v>
      </c>
      <c r="AF482" s="140" t="s">
        <v>2385</v>
      </c>
      <c r="AG482" s="140" t="s">
        <v>2385</v>
      </c>
      <c r="AH482" s="140" t="s">
        <v>2385</v>
      </c>
      <c r="AI482" s="140" t="s">
        <v>251</v>
      </c>
      <c r="AJ482" s="140" t="s">
        <v>2424</v>
      </c>
      <c r="AK482" s="140" t="s">
        <v>2400</v>
      </c>
      <c r="AL482" s="140" t="s">
        <v>660</v>
      </c>
      <c r="AM482" s="140" t="s">
        <v>2380</v>
      </c>
      <c r="AN482" s="140" t="s">
        <v>2402</v>
      </c>
      <c r="AO482" s="140" t="s">
        <v>2392</v>
      </c>
      <c r="AP482" s="140" t="s">
        <v>660</v>
      </c>
      <c r="AQ482" s="140" t="s">
        <v>2380</v>
      </c>
      <c r="AR482" s="140" t="s">
        <v>2427</v>
      </c>
      <c r="AS482" s="136" t="s">
        <v>2381</v>
      </c>
      <c r="AT482" s="145" t="str">
        <f>IF(ISBLANK(Lanes!AO482),"",ROUND(Lanes!AO482,2))</f>
        <v/>
      </c>
      <c r="AU482" s="145" t="str">
        <f>IF(ISBLANK(Lanes!AP482),"",ROUND(Lanes!AP482,2))</f>
        <v/>
      </c>
      <c r="AV482" s="145" t="str">
        <f>IF(ISBLANK(Lanes!AQ482),"",ROUND(Lanes!AQ482,2))</f>
        <v/>
      </c>
      <c r="AW482" s="145" t="str">
        <f>IF(ISBLANK(Lanes!AP482),"",ROUND(Lanes!AR482,2))</f>
        <v/>
      </c>
      <c r="AX482" s="145" t="str">
        <f>IF(ISBLANK(Lanes!AS482),"",ROUND(Lanes!AS482,2))</f>
        <v/>
      </c>
      <c r="AY482" s="145" t="str">
        <f>IF(ISBLANK(Lanes!AT482),"",ROUND(Lanes!AT482,2))</f>
        <v/>
      </c>
      <c r="AZ482" s="145" t="str">
        <f>IF(ISBLANK(Lanes!AP482),"",ROUND(Lanes!AU482,2))</f>
        <v/>
      </c>
      <c r="BA482" s="145" t="str">
        <f>IF(ISBLANK(Lanes!AP482),"",ROUND(Lanes!AV482,2))</f>
        <v/>
      </c>
      <c r="BB482" s="145" t="str">
        <f>IF(ISBLANK(Lanes!AW482),"",ROUND(Lanes!AW482,2))</f>
        <v/>
      </c>
      <c r="BC482" s="145" t="str">
        <f>IF(ISBLANK(Lanes!AX482),"",ROUND(Lanes!AX482,2))</f>
        <v/>
      </c>
      <c r="BD482" s="145" t="str">
        <f>IF(ISBLANK(Lanes!AY482),"",ROUND(Lanes!AY482,2))</f>
        <v/>
      </c>
      <c r="BE482" s="145" t="str">
        <f>IF(ISBLANK(Lanes!AX482),"",ROUND(Lanes!AZ482,2))</f>
        <v/>
      </c>
      <c r="BF482" s="145" t="str">
        <f>IF(ISBLANK(Lanes!BA482),"",ROUND(Lanes!BA482,2))</f>
        <v/>
      </c>
      <c r="BG482" s="145" t="str">
        <f>IF(ISBLANK(Lanes!BB482),"",ROUND(Lanes!BB482,2))</f>
        <v/>
      </c>
      <c r="BH482" s="145" t="str">
        <f>IF(ISBLANK(Lanes!AX482),"",ROUND(Lanes!BC482,2))</f>
        <v/>
      </c>
      <c r="BI482" s="145" t="str">
        <f>IF(ISBLANK(Lanes!AX482),"",ROUND(Lanes!BD482,2))</f>
        <v/>
      </c>
      <c r="BJ482" s="145" t="str">
        <f>IF(ISBLANK(Lanes!BE482),"",Lanes!BE482)</f>
        <v/>
      </c>
      <c r="BK482" s="145" t="str">
        <f>IF(ISBLANK(Lanes!BF482),"",Lanes!BF482)</f>
        <v/>
      </c>
      <c r="BL482" s="145" t="str">
        <f>IF(ISBLANK(Lanes!BG482),"",Lanes!BG482)</f>
        <v/>
      </c>
      <c r="BM482" s="145" t="str">
        <f>IF(ISBLANK(Lanes!BH482),"",Lanes!BH482)</f>
        <v/>
      </c>
      <c r="BN482" s="145" t="str">
        <f>IF(ISBLANK(Lanes!BI482),"",Lanes!BI482)</f>
        <v/>
      </c>
      <c r="BO482" s="145" t="str">
        <f>IF(ISBLANK(Lanes!BJ482),"",Lanes!BJ482)</f>
        <v/>
      </c>
      <c r="BP482" s="145" t="str">
        <f>IF(ISBLANK(Lanes!BK482),"",Lanes!BK482)</f>
        <v/>
      </c>
      <c r="BQ482" s="145" t="str">
        <f>IF(ISBLANK(Lanes!BL482),"",Lanes!BL482)</f>
        <v/>
      </c>
      <c r="BR482" s="145" t="str">
        <f>IF(ISBLANK(Lanes!BM482),"",ROUND(Lanes!BM482,0))</f>
        <v/>
      </c>
      <c r="BS482" s="145" t="str">
        <f>IF(ISBLANK(Lanes!BN482),"",ROUND(Lanes!BN482,0))</f>
        <v/>
      </c>
      <c r="BT482" s="145" t="str">
        <f>IF(ISBLANK(Lanes!BO482),"",ROUND(Lanes!BO482,0))</f>
        <v/>
      </c>
      <c r="BU482" s="145" t="str">
        <f>IF(ISBLANK(Lanes!BN482),"",ROUND(Lanes!BP482,0))</f>
        <v/>
      </c>
      <c r="BV482" s="145" t="str">
        <f>IF(ISBLANK(Lanes!BQ482),"",ROUND(Lanes!BQ482,1))</f>
        <v/>
      </c>
      <c r="BW482" s="145" t="str">
        <f>IF(ISBLANK(Lanes!BR482),"",Lanes!BR482)</f>
        <v/>
      </c>
      <c r="BX482" s="145" t="str">
        <f>IF(ISBLANK(Lanes!BS482),"",Lanes!BS482)</f>
        <v/>
      </c>
      <c r="BY482" s="145" t="str">
        <f>IF(ISBLANK(Lanes!BT482),"",Lanes!BT482)</f>
        <v/>
      </c>
      <c r="BZ482" s="145" t="str">
        <f>IF(ISBLANK(Lanes!BU482),"",Lanes!BU482)</f>
        <v/>
      </c>
      <c r="CA482" s="145" t="str">
        <f>IF(ISBLANK(Lanes!BV482),"",ROUND(Lanes!BV482,1))</f>
        <v/>
      </c>
      <c r="CB482" s="145" t="str">
        <f>IF(ISBLANK(Lanes!BW482),"",ROUND(Lanes!BW482,2))</f>
        <v/>
      </c>
      <c r="CC482" s="145" t="str">
        <f>IF(ISBLANK(Lanes!BX482),"",ROUND(Lanes!BX482,1))</f>
        <v/>
      </c>
      <c r="CD482" s="145" t="str">
        <f>IF(ISBLANK(Lanes!BY482),"",ROUND(Lanes!BY482,2))</f>
        <v/>
      </c>
      <c r="CE482" s="145" t="str">
        <f>IF(ISBLANK(Lanes!BZ482),"",ROUND(Lanes!BZ482,0))</f>
        <v/>
      </c>
      <c r="CF482" s="145" t="str">
        <f>IF(ISBLANK(Lanes!CA482),"",ROUND(Lanes!CA482,0))</f>
        <v/>
      </c>
      <c r="CG482" s="145" t="str">
        <f>IF(ISBLANK(Lanes!CB482),"",ROUND(Lanes!CB482,0))</f>
        <v/>
      </c>
      <c r="CH482" s="145" t="str">
        <f>IF(ISBLANK(Lanes!CC482),"",ROUND(Lanes!CC482,2))</f>
        <v/>
      </c>
      <c r="CI482" s="145" t="str">
        <f>IF(ISBLANK(Lanes!CD482),"",ROUND(Lanes!CD482,2))</f>
        <v/>
      </c>
      <c r="CJ482" s="145" t="str">
        <f>IF(ISBLANK(Lanes!CE482),"",ROUND(Lanes!CE482,2))</f>
        <v/>
      </c>
      <c r="CK482" s="145" t="str">
        <f>IF(ISBLANK(Lanes!CF482),"",ROUND(Lanes!CF482,0))</f>
        <v/>
      </c>
      <c r="CL482" s="145" t="str">
        <f>IF(ISBLANK(Lanes!CG482),"",ROUND(Lanes!CG482,0))</f>
        <v/>
      </c>
      <c r="CM482" s="145" t="str">
        <f>IF(ISBLANK(Lanes!CH482),"",ROUND(Lanes!CH482,0))</f>
        <v/>
      </c>
      <c r="CN482" s="145" t="str">
        <f>IF(ISBLANK(Lanes!CI482),"",ROUND(Lanes!CI482,2))</f>
        <v/>
      </c>
      <c r="CO482" s="145" t="str">
        <f>IF(ISBLANK(Lanes!CJ482),"",ROUND(Lanes!CJ482,2))</f>
        <v/>
      </c>
      <c r="CP482" s="145" t="str">
        <f>IF(ISBLANK(Lanes!CK482),"",ROUND(Lanes!CK482,2))</f>
        <v/>
      </c>
      <c r="CQ482" s="146" t="str">
        <f>IF(ISBLANK(Lanes!CL482),"","delete")</f>
        <v/>
      </c>
    </row>
    <row r="483" spans="1:95">
      <c r="A483" s="142">
        <v>1887</v>
      </c>
      <c r="B483" s="140" t="s">
        <v>1428</v>
      </c>
      <c r="C483" s="141">
        <v>1</v>
      </c>
      <c r="D483" s="140" t="s">
        <v>3281</v>
      </c>
      <c r="E483" s="140" t="s">
        <v>3281</v>
      </c>
      <c r="F483" s="140" t="s">
        <v>86</v>
      </c>
      <c r="G483" s="140" t="s">
        <v>230</v>
      </c>
      <c r="H483" s="140" t="s">
        <v>111</v>
      </c>
      <c r="I483" s="140" t="s">
        <v>253</v>
      </c>
      <c r="J483" s="140" t="s">
        <v>166</v>
      </c>
      <c r="K483" s="140" t="s">
        <v>2380</v>
      </c>
      <c r="L483" s="140" t="s">
        <v>167</v>
      </c>
      <c r="M483" s="140" t="s">
        <v>168</v>
      </c>
      <c r="N483" s="140" t="s">
        <v>169</v>
      </c>
      <c r="O483" s="140" t="s">
        <v>225</v>
      </c>
      <c r="P483" s="140" t="s">
        <v>225</v>
      </c>
      <c r="Q483" s="140" t="s">
        <v>2380</v>
      </c>
      <c r="R483" s="140" t="s">
        <v>226</v>
      </c>
      <c r="S483" s="140" t="s">
        <v>91</v>
      </c>
      <c r="T483" s="140" t="s">
        <v>159</v>
      </c>
      <c r="U483" s="140" t="s">
        <v>107</v>
      </c>
      <c r="V483" s="140" t="s">
        <v>209</v>
      </c>
      <c r="W483" s="140" t="s">
        <v>98</v>
      </c>
      <c r="X483" s="140" t="s">
        <v>99</v>
      </c>
      <c r="Y483" s="140" t="s">
        <v>2380</v>
      </c>
      <c r="Z483" s="140" t="s">
        <v>2380</v>
      </c>
      <c r="AA483" s="140" t="s">
        <v>101</v>
      </c>
      <c r="AB483" s="140" t="s">
        <v>2577</v>
      </c>
      <c r="AC483" s="140" t="s">
        <v>2391</v>
      </c>
      <c r="AD483" s="140" t="s">
        <v>101</v>
      </c>
      <c r="AE483" s="140" t="s">
        <v>2385</v>
      </c>
      <c r="AF483" s="140" t="s">
        <v>2385</v>
      </c>
      <c r="AG483" s="140" t="s">
        <v>2385</v>
      </c>
      <c r="AH483" s="140" t="s">
        <v>2385</v>
      </c>
      <c r="AI483" s="140" t="s">
        <v>251</v>
      </c>
      <c r="AJ483" s="140" t="s">
        <v>2424</v>
      </c>
      <c r="AK483" s="140" t="s">
        <v>2400</v>
      </c>
      <c r="AL483" s="140" t="s">
        <v>660</v>
      </c>
      <c r="AM483" s="140" t="s">
        <v>2380</v>
      </c>
      <c r="AN483" s="140" t="s">
        <v>2386</v>
      </c>
      <c r="AO483" s="140" t="s">
        <v>2398</v>
      </c>
      <c r="AP483" s="140" t="s">
        <v>660</v>
      </c>
      <c r="AQ483" s="140" t="s">
        <v>2380</v>
      </c>
      <c r="AR483" s="140" t="s">
        <v>2504</v>
      </c>
      <c r="AS483" s="136" t="s">
        <v>2381</v>
      </c>
      <c r="AT483" s="145" t="str">
        <f>IF(ISBLANK(Lanes!AO483),"",ROUND(Lanes!AO483,2))</f>
        <v/>
      </c>
      <c r="AU483" s="145" t="str">
        <f>IF(ISBLANK(Lanes!AP483),"",ROUND(Lanes!AP483,2))</f>
        <v/>
      </c>
      <c r="AV483" s="145" t="str">
        <f>IF(ISBLANK(Lanes!AQ483),"",ROUND(Lanes!AQ483,2))</f>
        <v/>
      </c>
      <c r="AW483" s="145" t="str">
        <f>IF(ISBLANK(Lanes!AP483),"",ROUND(Lanes!AR483,2))</f>
        <v/>
      </c>
      <c r="AX483" s="145" t="str">
        <f>IF(ISBLANK(Lanes!AS483),"",ROUND(Lanes!AS483,2))</f>
        <v/>
      </c>
      <c r="AY483" s="145" t="str">
        <f>IF(ISBLANK(Lanes!AT483),"",ROUND(Lanes!AT483,2))</f>
        <v/>
      </c>
      <c r="AZ483" s="145" t="str">
        <f>IF(ISBLANK(Lanes!AP483),"",ROUND(Lanes!AU483,2))</f>
        <v/>
      </c>
      <c r="BA483" s="145" t="str">
        <f>IF(ISBLANK(Lanes!AP483),"",ROUND(Lanes!AV483,2))</f>
        <v/>
      </c>
      <c r="BB483" s="145" t="str">
        <f>IF(ISBLANK(Lanes!AW483),"",ROUND(Lanes!AW483,2))</f>
        <v/>
      </c>
      <c r="BC483" s="145" t="str">
        <f>IF(ISBLANK(Lanes!AX483),"",ROUND(Lanes!AX483,2))</f>
        <v/>
      </c>
      <c r="BD483" s="145" t="str">
        <f>IF(ISBLANK(Lanes!AY483),"",ROUND(Lanes!AY483,2))</f>
        <v/>
      </c>
      <c r="BE483" s="145" t="str">
        <f>IF(ISBLANK(Lanes!AX483),"",ROUND(Lanes!AZ483,2))</f>
        <v/>
      </c>
      <c r="BF483" s="145" t="str">
        <f>IF(ISBLANK(Lanes!BA483),"",ROUND(Lanes!BA483,2))</f>
        <v/>
      </c>
      <c r="BG483" s="145" t="str">
        <f>IF(ISBLANK(Lanes!BB483),"",ROUND(Lanes!BB483,2))</f>
        <v/>
      </c>
      <c r="BH483" s="145" t="str">
        <f>IF(ISBLANK(Lanes!AX483),"",ROUND(Lanes!BC483,2))</f>
        <v/>
      </c>
      <c r="BI483" s="145" t="str">
        <f>IF(ISBLANK(Lanes!AX483),"",ROUND(Lanes!BD483,2))</f>
        <v/>
      </c>
      <c r="BJ483" s="145" t="str">
        <f>IF(ISBLANK(Lanes!BE483),"",Lanes!BE483)</f>
        <v/>
      </c>
      <c r="BK483" s="145" t="str">
        <f>IF(ISBLANK(Lanes!BF483),"",Lanes!BF483)</f>
        <v/>
      </c>
      <c r="BL483" s="145" t="str">
        <f>IF(ISBLANK(Lanes!BG483),"",Lanes!BG483)</f>
        <v/>
      </c>
      <c r="BM483" s="145" t="str">
        <f>IF(ISBLANK(Lanes!BH483),"",Lanes!BH483)</f>
        <v/>
      </c>
      <c r="BN483" s="145" t="str">
        <f>IF(ISBLANK(Lanes!BI483),"",Lanes!BI483)</f>
        <v/>
      </c>
      <c r="BO483" s="145" t="str">
        <f>IF(ISBLANK(Lanes!BJ483),"",Lanes!BJ483)</f>
        <v/>
      </c>
      <c r="BP483" s="145" t="str">
        <f>IF(ISBLANK(Lanes!BK483),"",Lanes!BK483)</f>
        <v/>
      </c>
      <c r="BQ483" s="145" t="str">
        <f>IF(ISBLANK(Lanes!BL483),"",Lanes!BL483)</f>
        <v/>
      </c>
      <c r="BR483" s="145" t="str">
        <f>IF(ISBLANK(Lanes!BM483),"",ROUND(Lanes!BM483,0))</f>
        <v/>
      </c>
      <c r="BS483" s="145" t="str">
        <f>IF(ISBLANK(Lanes!BN483),"",ROUND(Lanes!BN483,0))</f>
        <v/>
      </c>
      <c r="BT483" s="145" t="str">
        <f>IF(ISBLANK(Lanes!BO483),"",ROUND(Lanes!BO483,0))</f>
        <v/>
      </c>
      <c r="BU483" s="145" t="str">
        <f>IF(ISBLANK(Lanes!BN483),"",ROUND(Lanes!BP483,0))</f>
        <v/>
      </c>
      <c r="BV483" s="145" t="str">
        <f>IF(ISBLANK(Lanes!BQ483),"",ROUND(Lanes!BQ483,1))</f>
        <v/>
      </c>
      <c r="BW483" s="145" t="str">
        <f>IF(ISBLANK(Lanes!BR483),"",Lanes!BR483)</f>
        <v/>
      </c>
      <c r="BX483" s="145" t="str">
        <f>IF(ISBLANK(Lanes!BS483),"",Lanes!BS483)</f>
        <v/>
      </c>
      <c r="BY483" s="145" t="str">
        <f>IF(ISBLANK(Lanes!BT483),"",Lanes!BT483)</f>
        <v/>
      </c>
      <c r="BZ483" s="145" t="str">
        <f>IF(ISBLANK(Lanes!BU483),"",Lanes!BU483)</f>
        <v/>
      </c>
      <c r="CA483" s="145" t="str">
        <f>IF(ISBLANK(Lanes!BV483),"",ROUND(Lanes!BV483,1))</f>
        <v/>
      </c>
      <c r="CB483" s="145" t="str">
        <f>IF(ISBLANK(Lanes!BW483),"",ROUND(Lanes!BW483,2))</f>
        <v/>
      </c>
      <c r="CC483" s="145" t="str">
        <f>IF(ISBLANK(Lanes!BX483),"",ROUND(Lanes!BX483,1))</f>
        <v/>
      </c>
      <c r="CD483" s="145" t="str">
        <f>IF(ISBLANK(Lanes!BY483),"",ROUND(Lanes!BY483,2))</f>
        <v/>
      </c>
      <c r="CE483" s="145" t="str">
        <f>IF(ISBLANK(Lanes!BZ483),"",ROUND(Lanes!BZ483,0))</f>
        <v/>
      </c>
      <c r="CF483" s="145" t="str">
        <f>IF(ISBLANK(Lanes!CA483),"",ROUND(Lanes!CA483,0))</f>
        <v/>
      </c>
      <c r="CG483" s="145" t="str">
        <f>IF(ISBLANK(Lanes!CB483),"",ROUND(Lanes!CB483,0))</f>
        <v/>
      </c>
      <c r="CH483" s="145" t="str">
        <f>IF(ISBLANK(Lanes!CC483),"",ROUND(Lanes!CC483,2))</f>
        <v/>
      </c>
      <c r="CI483" s="145" t="str">
        <f>IF(ISBLANK(Lanes!CD483),"",ROUND(Lanes!CD483,2))</f>
        <v/>
      </c>
      <c r="CJ483" s="145" t="str">
        <f>IF(ISBLANK(Lanes!CE483),"",ROUND(Lanes!CE483,2))</f>
        <v/>
      </c>
      <c r="CK483" s="145" t="str">
        <f>IF(ISBLANK(Lanes!CF483),"",ROUND(Lanes!CF483,0))</f>
        <v/>
      </c>
      <c r="CL483" s="145" t="str">
        <f>IF(ISBLANK(Lanes!CG483),"",ROUND(Lanes!CG483,0))</f>
        <v/>
      </c>
      <c r="CM483" s="145" t="str">
        <f>IF(ISBLANK(Lanes!CH483),"",ROUND(Lanes!CH483,0))</f>
        <v/>
      </c>
      <c r="CN483" s="145" t="str">
        <f>IF(ISBLANK(Lanes!CI483),"",ROUND(Lanes!CI483,2))</f>
        <v/>
      </c>
      <c r="CO483" s="145" t="str">
        <f>IF(ISBLANK(Lanes!CJ483),"",ROUND(Lanes!CJ483,2))</f>
        <v/>
      </c>
      <c r="CP483" s="145" t="str">
        <f>IF(ISBLANK(Lanes!CK483),"",ROUND(Lanes!CK483,2))</f>
        <v/>
      </c>
      <c r="CQ483" s="146" t="str">
        <f>IF(ISBLANK(Lanes!CL483),"","delete")</f>
        <v/>
      </c>
    </row>
    <row r="484" spans="1:95">
      <c r="A484" s="142">
        <v>1888</v>
      </c>
      <c r="B484" s="140" t="s">
        <v>1429</v>
      </c>
      <c r="C484" s="141">
        <v>1</v>
      </c>
      <c r="D484" s="140" t="s">
        <v>3280</v>
      </c>
      <c r="E484" s="140" t="s">
        <v>3280</v>
      </c>
      <c r="F484" s="140" t="s">
        <v>86</v>
      </c>
      <c r="G484" s="140" t="s">
        <v>230</v>
      </c>
      <c r="H484" s="140" t="s">
        <v>111</v>
      </c>
      <c r="I484" s="140" t="s">
        <v>253</v>
      </c>
      <c r="J484" s="140" t="s">
        <v>166</v>
      </c>
      <c r="K484" s="140" t="s">
        <v>2380</v>
      </c>
      <c r="L484" s="140" t="s">
        <v>167</v>
      </c>
      <c r="M484" s="140" t="s">
        <v>168</v>
      </c>
      <c r="N484" s="140" t="s">
        <v>169</v>
      </c>
      <c r="O484" s="140" t="s">
        <v>228</v>
      </c>
      <c r="P484" s="140" t="s">
        <v>228</v>
      </c>
      <c r="Q484" s="140" t="s">
        <v>2380</v>
      </c>
      <c r="R484" s="140" t="s">
        <v>158</v>
      </c>
      <c r="S484" s="140" t="s">
        <v>91</v>
      </c>
      <c r="T484" s="140" t="s">
        <v>159</v>
      </c>
      <c r="U484" s="140" t="s">
        <v>107</v>
      </c>
      <c r="V484" s="140" t="s">
        <v>2380</v>
      </c>
      <c r="W484" s="140" t="s">
        <v>98</v>
      </c>
      <c r="X484" s="140" t="s">
        <v>99</v>
      </c>
      <c r="Y484" s="140" t="s">
        <v>2380</v>
      </c>
      <c r="Z484" s="140" t="s">
        <v>2380</v>
      </c>
      <c r="AA484" s="140" t="s">
        <v>101</v>
      </c>
      <c r="AB484" s="140" t="s">
        <v>3279</v>
      </c>
      <c r="AC484" s="140" t="s">
        <v>2419</v>
      </c>
      <c r="AD484" s="140" t="s">
        <v>101</v>
      </c>
      <c r="AE484" s="140" t="s">
        <v>2385</v>
      </c>
      <c r="AF484" s="140" t="s">
        <v>2385</v>
      </c>
      <c r="AG484" s="140" t="s">
        <v>2385</v>
      </c>
      <c r="AH484" s="140" t="s">
        <v>2385</v>
      </c>
      <c r="AI484" s="140" t="s">
        <v>251</v>
      </c>
      <c r="AJ484" s="140" t="s">
        <v>2424</v>
      </c>
      <c r="AK484" s="140" t="s">
        <v>2400</v>
      </c>
      <c r="AL484" s="140" t="s">
        <v>660</v>
      </c>
      <c r="AM484" s="140" t="s">
        <v>2380</v>
      </c>
      <c r="AN484" s="140" t="s">
        <v>660</v>
      </c>
      <c r="AO484" s="140" t="s">
        <v>2679</v>
      </c>
      <c r="AP484" s="140" t="s">
        <v>660</v>
      </c>
      <c r="AQ484" s="140" t="s">
        <v>2380</v>
      </c>
      <c r="AR484" s="140" t="s">
        <v>2504</v>
      </c>
      <c r="AS484" s="136" t="s">
        <v>2381</v>
      </c>
      <c r="AT484" s="145" t="str">
        <f>IF(ISBLANK(Lanes!AO484),"",ROUND(Lanes!AO484,2))</f>
        <v/>
      </c>
      <c r="AU484" s="145" t="str">
        <f>IF(ISBLANK(Lanes!AP484),"",ROUND(Lanes!AP484,2))</f>
        <v/>
      </c>
      <c r="AV484" s="145" t="str">
        <f>IF(ISBLANK(Lanes!AQ484),"",ROUND(Lanes!AQ484,2))</f>
        <v/>
      </c>
      <c r="AW484" s="145" t="str">
        <f>IF(ISBLANK(Lanes!AP484),"",ROUND(Lanes!AR484,2))</f>
        <v/>
      </c>
      <c r="AX484" s="145" t="str">
        <f>IF(ISBLANK(Lanes!AS484),"",ROUND(Lanes!AS484,2))</f>
        <v/>
      </c>
      <c r="AY484" s="145" t="str">
        <f>IF(ISBLANK(Lanes!AT484),"",ROUND(Lanes!AT484,2))</f>
        <v/>
      </c>
      <c r="AZ484" s="145" t="str">
        <f>IF(ISBLANK(Lanes!AP484),"",ROUND(Lanes!AU484,2))</f>
        <v/>
      </c>
      <c r="BA484" s="145" t="str">
        <f>IF(ISBLANK(Lanes!AP484),"",ROUND(Lanes!AV484,2))</f>
        <v/>
      </c>
      <c r="BB484" s="145" t="str">
        <f>IF(ISBLANK(Lanes!AW484),"",ROUND(Lanes!AW484,2))</f>
        <v/>
      </c>
      <c r="BC484" s="145" t="str">
        <f>IF(ISBLANK(Lanes!AX484),"",ROUND(Lanes!AX484,2))</f>
        <v/>
      </c>
      <c r="BD484" s="145" t="str">
        <f>IF(ISBLANK(Lanes!AY484),"",ROUND(Lanes!AY484,2))</f>
        <v/>
      </c>
      <c r="BE484" s="145" t="str">
        <f>IF(ISBLANK(Lanes!AX484),"",ROUND(Lanes!AZ484,2))</f>
        <v/>
      </c>
      <c r="BF484" s="145" t="str">
        <f>IF(ISBLANK(Lanes!BA484),"",ROUND(Lanes!BA484,2))</f>
        <v/>
      </c>
      <c r="BG484" s="145" t="str">
        <f>IF(ISBLANK(Lanes!BB484),"",ROUND(Lanes!BB484,2))</f>
        <v/>
      </c>
      <c r="BH484" s="145" t="str">
        <f>IF(ISBLANK(Lanes!AX484),"",ROUND(Lanes!BC484,2))</f>
        <v/>
      </c>
      <c r="BI484" s="145" t="str">
        <f>IF(ISBLANK(Lanes!AX484),"",ROUND(Lanes!BD484,2))</f>
        <v/>
      </c>
      <c r="BJ484" s="145" t="str">
        <f>IF(ISBLANK(Lanes!BE484),"",Lanes!BE484)</f>
        <v/>
      </c>
      <c r="BK484" s="145" t="str">
        <f>IF(ISBLANK(Lanes!BF484),"",Lanes!BF484)</f>
        <v/>
      </c>
      <c r="BL484" s="145" t="str">
        <f>IF(ISBLANK(Lanes!BG484),"",Lanes!BG484)</f>
        <v/>
      </c>
      <c r="BM484" s="145" t="str">
        <f>IF(ISBLANK(Lanes!BH484),"",Lanes!BH484)</f>
        <v/>
      </c>
      <c r="BN484" s="145" t="str">
        <f>IF(ISBLANK(Lanes!BI484),"",Lanes!BI484)</f>
        <v/>
      </c>
      <c r="BO484" s="145" t="str">
        <f>IF(ISBLANK(Lanes!BJ484),"",Lanes!BJ484)</f>
        <v/>
      </c>
      <c r="BP484" s="145" t="str">
        <f>IF(ISBLANK(Lanes!BK484),"",Lanes!BK484)</f>
        <v/>
      </c>
      <c r="BQ484" s="145" t="str">
        <f>IF(ISBLANK(Lanes!BL484),"",Lanes!BL484)</f>
        <v/>
      </c>
      <c r="BR484" s="145" t="str">
        <f>IF(ISBLANK(Lanes!BM484),"",ROUND(Lanes!BM484,0))</f>
        <v/>
      </c>
      <c r="BS484" s="145" t="str">
        <f>IF(ISBLANK(Lanes!BN484),"",ROUND(Lanes!BN484,0))</f>
        <v/>
      </c>
      <c r="BT484" s="145" t="str">
        <f>IF(ISBLANK(Lanes!BO484),"",ROUND(Lanes!BO484,0))</f>
        <v/>
      </c>
      <c r="BU484" s="145" t="str">
        <f>IF(ISBLANK(Lanes!BN484),"",ROUND(Lanes!BP484,0))</f>
        <v/>
      </c>
      <c r="BV484" s="145" t="str">
        <f>IF(ISBLANK(Lanes!BQ484),"",ROUND(Lanes!BQ484,1))</f>
        <v/>
      </c>
      <c r="BW484" s="145" t="str">
        <f>IF(ISBLANK(Lanes!BR484),"",Lanes!BR484)</f>
        <v/>
      </c>
      <c r="BX484" s="145" t="str">
        <f>IF(ISBLANK(Lanes!BS484),"",Lanes!BS484)</f>
        <v/>
      </c>
      <c r="BY484" s="145" t="str">
        <f>IF(ISBLANK(Lanes!BT484),"",Lanes!BT484)</f>
        <v/>
      </c>
      <c r="BZ484" s="145" t="str">
        <f>IF(ISBLANK(Lanes!BU484),"",Lanes!BU484)</f>
        <v/>
      </c>
      <c r="CA484" s="145" t="str">
        <f>IF(ISBLANK(Lanes!BV484),"",ROUND(Lanes!BV484,1))</f>
        <v/>
      </c>
      <c r="CB484" s="145" t="str">
        <f>IF(ISBLANK(Lanes!BW484),"",ROUND(Lanes!BW484,2))</f>
        <v/>
      </c>
      <c r="CC484" s="145" t="str">
        <f>IF(ISBLANK(Lanes!BX484),"",ROUND(Lanes!BX484,1))</f>
        <v/>
      </c>
      <c r="CD484" s="145" t="str">
        <f>IF(ISBLANK(Lanes!BY484),"",ROUND(Lanes!BY484,2))</f>
        <v/>
      </c>
      <c r="CE484" s="145" t="str">
        <f>IF(ISBLANK(Lanes!BZ484),"",ROUND(Lanes!BZ484,0))</f>
        <v/>
      </c>
      <c r="CF484" s="145" t="str">
        <f>IF(ISBLANK(Lanes!CA484),"",ROUND(Lanes!CA484,0))</f>
        <v/>
      </c>
      <c r="CG484" s="145" t="str">
        <f>IF(ISBLANK(Lanes!CB484),"",ROUND(Lanes!CB484,0))</f>
        <v/>
      </c>
      <c r="CH484" s="145" t="str">
        <f>IF(ISBLANK(Lanes!CC484),"",ROUND(Lanes!CC484,2))</f>
        <v/>
      </c>
      <c r="CI484" s="145" t="str">
        <f>IF(ISBLANK(Lanes!CD484),"",ROUND(Lanes!CD484,2))</f>
        <v/>
      </c>
      <c r="CJ484" s="145" t="str">
        <f>IF(ISBLANK(Lanes!CE484),"",ROUND(Lanes!CE484,2))</f>
        <v/>
      </c>
      <c r="CK484" s="145" t="str">
        <f>IF(ISBLANK(Lanes!CF484),"",ROUND(Lanes!CF484,0))</f>
        <v/>
      </c>
      <c r="CL484" s="145" t="str">
        <f>IF(ISBLANK(Lanes!CG484),"",ROUND(Lanes!CG484,0))</f>
        <v/>
      </c>
      <c r="CM484" s="145" t="str">
        <f>IF(ISBLANK(Lanes!CH484),"",ROUND(Lanes!CH484,0))</f>
        <v/>
      </c>
      <c r="CN484" s="145" t="str">
        <f>IF(ISBLANK(Lanes!CI484),"",ROUND(Lanes!CI484,2))</f>
        <v/>
      </c>
      <c r="CO484" s="145" t="str">
        <f>IF(ISBLANK(Lanes!CJ484),"",ROUND(Lanes!CJ484,2))</f>
        <v/>
      </c>
      <c r="CP484" s="145" t="str">
        <f>IF(ISBLANK(Lanes!CK484),"",ROUND(Lanes!CK484,2))</f>
        <v/>
      </c>
      <c r="CQ484" s="146" t="str">
        <f>IF(ISBLANK(Lanes!CL484),"","delete")</f>
        <v/>
      </c>
    </row>
    <row r="485" spans="1:95">
      <c r="A485" s="142">
        <v>1889</v>
      </c>
      <c r="B485" s="140" t="s">
        <v>1430</v>
      </c>
      <c r="C485" s="141">
        <v>1</v>
      </c>
      <c r="D485" s="140" t="s">
        <v>3278</v>
      </c>
      <c r="E485" s="140" t="s">
        <v>3278</v>
      </c>
      <c r="F485" s="140" t="s">
        <v>86</v>
      </c>
      <c r="G485" s="140" t="s">
        <v>230</v>
      </c>
      <c r="H485" s="140" t="s">
        <v>111</v>
      </c>
      <c r="I485" s="140" t="s">
        <v>415</v>
      </c>
      <c r="J485" s="140" t="s">
        <v>166</v>
      </c>
      <c r="K485" s="140" t="s">
        <v>416</v>
      </c>
      <c r="L485" s="140" t="s">
        <v>185</v>
      </c>
      <c r="M485" s="140" t="s">
        <v>168</v>
      </c>
      <c r="N485" s="140" t="s">
        <v>169</v>
      </c>
      <c r="O485" s="140" t="s">
        <v>228</v>
      </c>
      <c r="P485" s="140" t="s">
        <v>228</v>
      </c>
      <c r="Q485" s="140" t="s">
        <v>2380</v>
      </c>
      <c r="R485" s="140" t="s">
        <v>158</v>
      </c>
      <c r="S485" s="140" t="s">
        <v>91</v>
      </c>
      <c r="T485" s="140" t="s">
        <v>159</v>
      </c>
      <c r="U485" s="140" t="s">
        <v>283</v>
      </c>
      <c r="V485" s="140" t="s">
        <v>2380</v>
      </c>
      <c r="W485" s="140" t="s">
        <v>98</v>
      </c>
      <c r="X485" s="140" t="s">
        <v>99</v>
      </c>
      <c r="Y485" s="140" t="s">
        <v>400</v>
      </c>
      <c r="Z485" s="140" t="s">
        <v>400</v>
      </c>
      <c r="AA485" s="140" t="s">
        <v>101</v>
      </c>
      <c r="AB485" s="140" t="s">
        <v>3277</v>
      </c>
      <c r="AC485" s="140" t="s">
        <v>2386</v>
      </c>
      <c r="AD485" s="140" t="s">
        <v>101</v>
      </c>
      <c r="AE485" s="140" t="s">
        <v>2385</v>
      </c>
      <c r="AF485" s="140" t="s">
        <v>2385</v>
      </c>
      <c r="AG485" s="140" t="s">
        <v>2385</v>
      </c>
      <c r="AH485" s="140" t="s">
        <v>2385</v>
      </c>
      <c r="AI485" s="140" t="s">
        <v>101</v>
      </c>
      <c r="AJ485" s="140" t="s">
        <v>660</v>
      </c>
      <c r="AK485" s="140" t="s">
        <v>2401</v>
      </c>
      <c r="AL485" s="140" t="s">
        <v>660</v>
      </c>
      <c r="AM485" s="140" t="s">
        <v>2380</v>
      </c>
      <c r="AN485" s="140" t="s">
        <v>660</v>
      </c>
      <c r="AO485" s="140" t="s">
        <v>2679</v>
      </c>
      <c r="AP485" s="140" t="s">
        <v>660</v>
      </c>
      <c r="AQ485" s="140" t="s">
        <v>2380</v>
      </c>
      <c r="AR485" s="140" t="s">
        <v>2504</v>
      </c>
      <c r="AS485" s="136" t="s">
        <v>2381</v>
      </c>
      <c r="AT485" s="145" t="str">
        <f>IF(ISBLANK(Lanes!AO485),"",ROUND(Lanes!AO485,2))</f>
        <v/>
      </c>
      <c r="AU485" s="145" t="str">
        <f>IF(ISBLANK(Lanes!AP485),"",ROUND(Lanes!AP485,2))</f>
        <v/>
      </c>
      <c r="AV485" s="145" t="str">
        <f>IF(ISBLANK(Lanes!AQ485),"",ROUND(Lanes!AQ485,2))</f>
        <v/>
      </c>
      <c r="AW485" s="145" t="str">
        <f>IF(ISBLANK(Lanes!AP485),"",ROUND(Lanes!AR485,2))</f>
        <v/>
      </c>
      <c r="AX485" s="145" t="str">
        <f>IF(ISBLANK(Lanes!AS485),"",ROUND(Lanes!AS485,2))</f>
        <v/>
      </c>
      <c r="AY485" s="145" t="str">
        <f>IF(ISBLANK(Lanes!AT485),"",ROUND(Lanes!AT485,2))</f>
        <v/>
      </c>
      <c r="AZ485" s="145" t="str">
        <f>IF(ISBLANK(Lanes!AP485),"",ROUND(Lanes!AU485,2))</f>
        <v/>
      </c>
      <c r="BA485" s="145" t="str">
        <f>IF(ISBLANK(Lanes!AP485),"",ROUND(Lanes!AV485,2))</f>
        <v/>
      </c>
      <c r="BB485" s="145" t="str">
        <f>IF(ISBLANK(Lanes!AW485),"",ROUND(Lanes!AW485,2))</f>
        <v/>
      </c>
      <c r="BC485" s="145" t="str">
        <f>IF(ISBLANK(Lanes!AX485),"",ROUND(Lanes!AX485,2))</f>
        <v/>
      </c>
      <c r="BD485" s="145" t="str">
        <f>IF(ISBLANK(Lanes!AY485),"",ROUND(Lanes!AY485,2))</f>
        <v/>
      </c>
      <c r="BE485" s="145" t="str">
        <f>IF(ISBLANK(Lanes!AX485),"",ROUND(Lanes!AZ485,2))</f>
        <v/>
      </c>
      <c r="BF485" s="145" t="str">
        <f>IF(ISBLANK(Lanes!BA485),"",ROUND(Lanes!BA485,2))</f>
        <v/>
      </c>
      <c r="BG485" s="145" t="str">
        <f>IF(ISBLANK(Lanes!BB485),"",ROUND(Lanes!BB485,2))</f>
        <v/>
      </c>
      <c r="BH485" s="145" t="str">
        <f>IF(ISBLANK(Lanes!AX485),"",ROUND(Lanes!BC485,2))</f>
        <v/>
      </c>
      <c r="BI485" s="145" t="str">
        <f>IF(ISBLANK(Lanes!AX485),"",ROUND(Lanes!BD485,2))</f>
        <v/>
      </c>
      <c r="BJ485" s="145" t="str">
        <f>IF(ISBLANK(Lanes!BE485),"",Lanes!BE485)</f>
        <v/>
      </c>
      <c r="BK485" s="145" t="str">
        <f>IF(ISBLANK(Lanes!BF485),"",Lanes!BF485)</f>
        <v/>
      </c>
      <c r="BL485" s="145" t="str">
        <f>IF(ISBLANK(Lanes!BG485),"",Lanes!BG485)</f>
        <v/>
      </c>
      <c r="BM485" s="145" t="str">
        <f>IF(ISBLANK(Lanes!BH485),"",Lanes!BH485)</f>
        <v/>
      </c>
      <c r="BN485" s="145" t="str">
        <f>IF(ISBLANK(Lanes!BI485),"",Lanes!BI485)</f>
        <v/>
      </c>
      <c r="BO485" s="145" t="str">
        <f>IF(ISBLANK(Lanes!BJ485),"",Lanes!BJ485)</f>
        <v/>
      </c>
      <c r="BP485" s="145" t="str">
        <f>IF(ISBLANK(Lanes!BK485),"",Lanes!BK485)</f>
        <v/>
      </c>
      <c r="BQ485" s="145" t="str">
        <f>IF(ISBLANK(Lanes!BL485),"",Lanes!BL485)</f>
        <v/>
      </c>
      <c r="BR485" s="145" t="str">
        <f>IF(ISBLANK(Lanes!BM485),"",ROUND(Lanes!BM485,0))</f>
        <v/>
      </c>
      <c r="BS485" s="145" t="str">
        <f>IF(ISBLANK(Lanes!BN485),"",ROUND(Lanes!BN485,0))</f>
        <v/>
      </c>
      <c r="BT485" s="145" t="str">
        <f>IF(ISBLANK(Lanes!BO485),"",ROUND(Lanes!BO485,0))</f>
        <v/>
      </c>
      <c r="BU485" s="145" t="str">
        <f>IF(ISBLANK(Lanes!BN485),"",ROUND(Lanes!BP485,0))</f>
        <v/>
      </c>
      <c r="BV485" s="145" t="str">
        <f>IF(ISBLANK(Lanes!BQ485),"",ROUND(Lanes!BQ485,1))</f>
        <v/>
      </c>
      <c r="BW485" s="145" t="str">
        <f>IF(ISBLANK(Lanes!BR485),"",Lanes!BR485)</f>
        <v/>
      </c>
      <c r="BX485" s="145" t="str">
        <f>IF(ISBLANK(Lanes!BS485),"",Lanes!BS485)</f>
        <v/>
      </c>
      <c r="BY485" s="145" t="str">
        <f>IF(ISBLANK(Lanes!BT485),"",Lanes!BT485)</f>
        <v/>
      </c>
      <c r="BZ485" s="145" t="str">
        <f>IF(ISBLANK(Lanes!BU485),"",Lanes!BU485)</f>
        <v/>
      </c>
      <c r="CA485" s="145" t="str">
        <f>IF(ISBLANK(Lanes!BV485),"",ROUND(Lanes!BV485,1))</f>
        <v/>
      </c>
      <c r="CB485" s="145" t="str">
        <f>IF(ISBLANK(Lanes!BW485),"",ROUND(Lanes!BW485,2))</f>
        <v/>
      </c>
      <c r="CC485" s="145" t="str">
        <f>IF(ISBLANK(Lanes!BX485),"",ROUND(Lanes!BX485,1))</f>
        <v/>
      </c>
      <c r="CD485" s="145" t="str">
        <f>IF(ISBLANK(Lanes!BY485),"",ROUND(Lanes!BY485,2))</f>
        <v/>
      </c>
      <c r="CE485" s="145" t="str">
        <f>IF(ISBLANK(Lanes!BZ485),"",ROUND(Lanes!BZ485,0))</f>
        <v/>
      </c>
      <c r="CF485" s="145" t="str">
        <f>IF(ISBLANK(Lanes!CA485),"",ROUND(Lanes!CA485,0))</f>
        <v/>
      </c>
      <c r="CG485" s="145" t="str">
        <f>IF(ISBLANK(Lanes!CB485),"",ROUND(Lanes!CB485,0))</f>
        <v/>
      </c>
      <c r="CH485" s="145" t="str">
        <f>IF(ISBLANK(Lanes!CC485),"",ROUND(Lanes!CC485,2))</f>
        <v/>
      </c>
      <c r="CI485" s="145" t="str">
        <f>IF(ISBLANK(Lanes!CD485),"",ROUND(Lanes!CD485,2))</f>
        <v/>
      </c>
      <c r="CJ485" s="145" t="str">
        <f>IF(ISBLANK(Lanes!CE485),"",ROUND(Lanes!CE485,2))</f>
        <v/>
      </c>
      <c r="CK485" s="145" t="str">
        <f>IF(ISBLANK(Lanes!CF485),"",ROUND(Lanes!CF485,0))</f>
        <v/>
      </c>
      <c r="CL485" s="145" t="str">
        <f>IF(ISBLANK(Lanes!CG485),"",ROUND(Lanes!CG485,0))</f>
        <v/>
      </c>
      <c r="CM485" s="145" t="str">
        <f>IF(ISBLANK(Lanes!CH485),"",ROUND(Lanes!CH485,0))</f>
        <v/>
      </c>
      <c r="CN485" s="145" t="str">
        <f>IF(ISBLANK(Lanes!CI485),"",ROUND(Lanes!CI485,2))</f>
        <v/>
      </c>
      <c r="CO485" s="145" t="str">
        <f>IF(ISBLANK(Lanes!CJ485),"",ROUND(Lanes!CJ485,2))</f>
        <v/>
      </c>
      <c r="CP485" s="145" t="str">
        <f>IF(ISBLANK(Lanes!CK485),"",ROUND(Lanes!CK485,2))</f>
        <v/>
      </c>
      <c r="CQ485" s="146" t="str">
        <f>IF(ISBLANK(Lanes!CL485),"","delete")</f>
        <v/>
      </c>
    </row>
    <row r="486" spans="1:95">
      <c r="A486" s="142">
        <v>1890</v>
      </c>
      <c r="B486" s="140" t="s">
        <v>1431</v>
      </c>
      <c r="C486" s="141">
        <v>1</v>
      </c>
      <c r="D486" s="140" t="s">
        <v>3276</v>
      </c>
      <c r="E486" s="140" t="s">
        <v>3276</v>
      </c>
      <c r="F486" s="140" t="s">
        <v>86</v>
      </c>
      <c r="G486" s="140" t="s">
        <v>230</v>
      </c>
      <c r="H486" s="140" t="s">
        <v>111</v>
      </c>
      <c r="I486" s="140" t="s">
        <v>170</v>
      </c>
      <c r="J486" s="140" t="s">
        <v>394</v>
      </c>
      <c r="K486" s="140" t="s">
        <v>2558</v>
      </c>
      <c r="L486" s="140" t="s">
        <v>171</v>
      </c>
      <c r="M486" s="140" t="s">
        <v>172</v>
      </c>
      <c r="N486" s="140" t="s">
        <v>169</v>
      </c>
      <c r="O486" s="140" t="s">
        <v>228</v>
      </c>
      <c r="P486" s="140" t="s">
        <v>228</v>
      </c>
      <c r="Q486" s="140" t="s">
        <v>2380</v>
      </c>
      <c r="R486" s="140" t="s">
        <v>158</v>
      </c>
      <c r="S486" s="140" t="s">
        <v>91</v>
      </c>
      <c r="T486" s="140" t="s">
        <v>159</v>
      </c>
      <c r="U486" s="140" t="s">
        <v>107</v>
      </c>
      <c r="V486" s="140" t="s">
        <v>209</v>
      </c>
      <c r="W486" s="140" t="s">
        <v>98</v>
      </c>
      <c r="X486" s="140" t="s">
        <v>267</v>
      </c>
      <c r="Y486" s="140" t="s">
        <v>395</v>
      </c>
      <c r="Z486" s="140" t="s">
        <v>395</v>
      </c>
      <c r="AA486" s="140" t="s">
        <v>101</v>
      </c>
      <c r="AB486" s="140" t="s">
        <v>2392</v>
      </c>
      <c r="AC486" s="140" t="s">
        <v>2391</v>
      </c>
      <c r="AD486" s="140" t="s">
        <v>101</v>
      </c>
      <c r="AE486" s="140" t="s">
        <v>2385</v>
      </c>
      <c r="AF486" s="140" t="s">
        <v>2385</v>
      </c>
      <c r="AG486" s="140" t="s">
        <v>2385</v>
      </c>
      <c r="AH486" s="140" t="s">
        <v>2385</v>
      </c>
      <c r="AI486" s="140" t="s">
        <v>101</v>
      </c>
      <c r="AJ486" s="140" t="s">
        <v>2384</v>
      </c>
      <c r="AK486" s="140" t="s">
        <v>2390</v>
      </c>
      <c r="AL486" s="140" t="s">
        <v>2384</v>
      </c>
      <c r="AM486" s="140" t="s">
        <v>395</v>
      </c>
      <c r="AN486" s="140" t="s">
        <v>660</v>
      </c>
      <c r="AO486" s="140" t="s">
        <v>660</v>
      </c>
      <c r="AP486" s="140" t="s">
        <v>2383</v>
      </c>
      <c r="AQ486" s="140" t="s">
        <v>395</v>
      </c>
      <c r="AR486" s="140" t="s">
        <v>2504</v>
      </c>
      <c r="AS486" s="136" t="s">
        <v>2381</v>
      </c>
      <c r="AT486" s="145" t="str">
        <f>IF(ISBLANK(Lanes!AO486),"",ROUND(Lanes!AO486,2))</f>
        <v/>
      </c>
      <c r="AU486" s="145" t="str">
        <f>IF(ISBLANK(Lanes!AP486),"",ROUND(Lanes!AP486,2))</f>
        <v/>
      </c>
      <c r="AV486" s="145" t="str">
        <f>IF(ISBLANK(Lanes!AQ486),"",ROUND(Lanes!AQ486,2))</f>
        <v/>
      </c>
      <c r="AW486" s="145" t="str">
        <f>IF(ISBLANK(Lanes!AP486),"",ROUND(Lanes!AR486,2))</f>
        <v/>
      </c>
      <c r="AX486" s="145" t="str">
        <f>IF(ISBLANK(Lanes!AS486),"",ROUND(Lanes!AS486,2))</f>
        <v/>
      </c>
      <c r="AY486" s="145" t="str">
        <f>IF(ISBLANK(Lanes!AT486),"",ROUND(Lanes!AT486,2))</f>
        <v/>
      </c>
      <c r="AZ486" s="145" t="str">
        <f>IF(ISBLANK(Lanes!AP486),"",ROUND(Lanes!AU486,2))</f>
        <v/>
      </c>
      <c r="BA486" s="145" t="str">
        <f>IF(ISBLANK(Lanes!AP486),"",ROUND(Lanes!AV486,2))</f>
        <v/>
      </c>
      <c r="BB486" s="145" t="str">
        <f>IF(ISBLANK(Lanes!AW486),"",ROUND(Lanes!AW486,2))</f>
        <v/>
      </c>
      <c r="BC486" s="145" t="str">
        <f>IF(ISBLANK(Lanes!AX486),"",ROUND(Lanes!AX486,2))</f>
        <v/>
      </c>
      <c r="BD486" s="145" t="str">
        <f>IF(ISBLANK(Lanes!AY486),"",ROUND(Lanes!AY486,2))</f>
        <v/>
      </c>
      <c r="BE486" s="145" t="str">
        <f>IF(ISBLANK(Lanes!AX486),"",ROUND(Lanes!AZ486,2))</f>
        <v/>
      </c>
      <c r="BF486" s="145" t="str">
        <f>IF(ISBLANK(Lanes!BA486),"",ROUND(Lanes!BA486,2))</f>
        <v/>
      </c>
      <c r="BG486" s="145" t="str">
        <f>IF(ISBLANK(Lanes!BB486),"",ROUND(Lanes!BB486,2))</f>
        <v/>
      </c>
      <c r="BH486" s="145" t="str">
        <f>IF(ISBLANK(Lanes!AX486),"",ROUND(Lanes!BC486,2))</f>
        <v/>
      </c>
      <c r="BI486" s="145" t="str">
        <f>IF(ISBLANK(Lanes!AX486),"",ROUND(Lanes!BD486,2))</f>
        <v/>
      </c>
      <c r="BJ486" s="145" t="str">
        <f>IF(ISBLANK(Lanes!BE486),"",Lanes!BE486)</f>
        <v/>
      </c>
      <c r="BK486" s="145" t="str">
        <f>IF(ISBLANK(Lanes!BF486),"",Lanes!BF486)</f>
        <v/>
      </c>
      <c r="BL486" s="145" t="str">
        <f>IF(ISBLANK(Lanes!BG486),"",Lanes!BG486)</f>
        <v/>
      </c>
      <c r="BM486" s="145" t="str">
        <f>IF(ISBLANK(Lanes!BH486),"",Lanes!BH486)</f>
        <v/>
      </c>
      <c r="BN486" s="145" t="str">
        <f>IF(ISBLANK(Lanes!BI486),"",Lanes!BI486)</f>
        <v/>
      </c>
      <c r="BO486" s="145" t="str">
        <f>IF(ISBLANK(Lanes!BJ486),"",Lanes!BJ486)</f>
        <v/>
      </c>
      <c r="BP486" s="145" t="str">
        <f>IF(ISBLANK(Lanes!BK486),"",Lanes!BK486)</f>
        <v/>
      </c>
      <c r="BQ486" s="145" t="str">
        <f>IF(ISBLANK(Lanes!BL486),"",Lanes!BL486)</f>
        <v/>
      </c>
      <c r="BR486" s="145" t="str">
        <f>IF(ISBLANK(Lanes!BM486),"",ROUND(Lanes!BM486,0))</f>
        <v/>
      </c>
      <c r="BS486" s="145" t="str">
        <f>IF(ISBLANK(Lanes!BN486),"",ROUND(Lanes!BN486,0))</f>
        <v/>
      </c>
      <c r="BT486" s="145" t="str">
        <f>IF(ISBLANK(Lanes!BO486),"",ROUND(Lanes!BO486,0))</f>
        <v/>
      </c>
      <c r="BU486" s="145" t="str">
        <f>IF(ISBLANK(Lanes!BN486),"",ROUND(Lanes!BP486,0))</f>
        <v/>
      </c>
      <c r="BV486" s="145" t="str">
        <f>IF(ISBLANK(Lanes!BQ486),"",ROUND(Lanes!BQ486,1))</f>
        <v/>
      </c>
      <c r="BW486" s="145" t="str">
        <f>IF(ISBLANK(Lanes!BR486),"",Lanes!BR486)</f>
        <v/>
      </c>
      <c r="BX486" s="145" t="str">
        <f>IF(ISBLANK(Lanes!BS486),"",Lanes!BS486)</f>
        <v/>
      </c>
      <c r="BY486" s="145" t="str">
        <f>IF(ISBLANK(Lanes!BT486),"",Lanes!BT486)</f>
        <v/>
      </c>
      <c r="BZ486" s="145" t="str">
        <f>IF(ISBLANK(Lanes!BU486),"",Lanes!BU486)</f>
        <v/>
      </c>
      <c r="CA486" s="145" t="str">
        <f>IF(ISBLANK(Lanes!BV486),"",ROUND(Lanes!BV486,1))</f>
        <v/>
      </c>
      <c r="CB486" s="145" t="str">
        <f>IF(ISBLANK(Lanes!BW486),"",ROUND(Lanes!BW486,2))</f>
        <v/>
      </c>
      <c r="CC486" s="145" t="str">
        <f>IF(ISBLANK(Lanes!BX486),"",ROUND(Lanes!BX486,1))</f>
        <v/>
      </c>
      <c r="CD486" s="145" t="str">
        <f>IF(ISBLANK(Lanes!BY486),"",ROUND(Lanes!BY486,2))</f>
        <v/>
      </c>
      <c r="CE486" s="145" t="str">
        <f>IF(ISBLANK(Lanes!BZ486),"",ROUND(Lanes!BZ486,0))</f>
        <v/>
      </c>
      <c r="CF486" s="145" t="str">
        <f>IF(ISBLANK(Lanes!CA486),"",ROUND(Lanes!CA486,0))</f>
        <v/>
      </c>
      <c r="CG486" s="145" t="str">
        <f>IF(ISBLANK(Lanes!CB486),"",ROUND(Lanes!CB486,0))</f>
        <v/>
      </c>
      <c r="CH486" s="145" t="str">
        <f>IF(ISBLANK(Lanes!CC486),"",ROUND(Lanes!CC486,2))</f>
        <v/>
      </c>
      <c r="CI486" s="145" t="str">
        <f>IF(ISBLANK(Lanes!CD486),"",ROUND(Lanes!CD486,2))</f>
        <v/>
      </c>
      <c r="CJ486" s="145" t="str">
        <f>IF(ISBLANK(Lanes!CE486),"",ROUND(Lanes!CE486,2))</f>
        <v/>
      </c>
      <c r="CK486" s="145" t="str">
        <f>IF(ISBLANK(Lanes!CF486),"",ROUND(Lanes!CF486,0))</f>
        <v/>
      </c>
      <c r="CL486" s="145" t="str">
        <f>IF(ISBLANK(Lanes!CG486),"",ROUND(Lanes!CG486,0))</f>
        <v/>
      </c>
      <c r="CM486" s="145" t="str">
        <f>IF(ISBLANK(Lanes!CH486),"",ROUND(Lanes!CH486,0))</f>
        <v/>
      </c>
      <c r="CN486" s="145" t="str">
        <f>IF(ISBLANK(Lanes!CI486),"",ROUND(Lanes!CI486,2))</f>
        <v/>
      </c>
      <c r="CO486" s="145" t="str">
        <f>IF(ISBLANK(Lanes!CJ486),"",ROUND(Lanes!CJ486,2))</f>
        <v/>
      </c>
      <c r="CP486" s="145" t="str">
        <f>IF(ISBLANK(Lanes!CK486),"",ROUND(Lanes!CK486,2))</f>
        <v/>
      </c>
      <c r="CQ486" s="146" t="str">
        <f>IF(ISBLANK(Lanes!CL486),"","delete")</f>
        <v/>
      </c>
    </row>
    <row r="487" spans="1:95">
      <c r="A487" s="142">
        <v>1891</v>
      </c>
      <c r="B487" s="140" t="s">
        <v>1432</v>
      </c>
      <c r="C487" s="141">
        <v>1</v>
      </c>
      <c r="D487" s="140" t="s">
        <v>3275</v>
      </c>
      <c r="E487" s="140" t="s">
        <v>3275</v>
      </c>
      <c r="F487" s="140" t="s">
        <v>86</v>
      </c>
      <c r="G487" s="140" t="s">
        <v>230</v>
      </c>
      <c r="H487" s="140" t="s">
        <v>103</v>
      </c>
      <c r="I487" s="140" t="s">
        <v>170</v>
      </c>
      <c r="J487" s="140" t="s">
        <v>394</v>
      </c>
      <c r="K487" s="140" t="s">
        <v>2558</v>
      </c>
      <c r="L487" s="140" t="s">
        <v>171</v>
      </c>
      <c r="M487" s="140" t="s">
        <v>172</v>
      </c>
      <c r="N487" s="140" t="s">
        <v>169</v>
      </c>
      <c r="O487" s="140" t="s">
        <v>228</v>
      </c>
      <c r="P487" s="140" t="s">
        <v>228</v>
      </c>
      <c r="Q487" s="140" t="s">
        <v>2380</v>
      </c>
      <c r="R487" s="140" t="s">
        <v>158</v>
      </c>
      <c r="S487" s="140" t="s">
        <v>91</v>
      </c>
      <c r="T487" s="140" t="s">
        <v>159</v>
      </c>
      <c r="U487" s="140" t="s">
        <v>107</v>
      </c>
      <c r="V487" s="140" t="s">
        <v>209</v>
      </c>
      <c r="W487" s="140" t="s">
        <v>98</v>
      </c>
      <c r="X487" s="140" t="s">
        <v>267</v>
      </c>
      <c r="Y487" s="140" t="s">
        <v>395</v>
      </c>
      <c r="Z487" s="140" t="s">
        <v>395</v>
      </c>
      <c r="AA487" s="140" t="s">
        <v>101</v>
      </c>
      <c r="AB487" s="140" t="s">
        <v>2392</v>
      </c>
      <c r="AC487" s="140" t="s">
        <v>2391</v>
      </c>
      <c r="AD487" s="140" t="s">
        <v>101</v>
      </c>
      <c r="AE487" s="140" t="s">
        <v>2385</v>
      </c>
      <c r="AF487" s="140" t="s">
        <v>2385</v>
      </c>
      <c r="AG487" s="140" t="s">
        <v>2385</v>
      </c>
      <c r="AH487" s="140" t="s">
        <v>2385</v>
      </c>
      <c r="AI487" s="140" t="s">
        <v>101</v>
      </c>
      <c r="AJ487" s="140" t="s">
        <v>2384</v>
      </c>
      <c r="AK487" s="140" t="s">
        <v>2390</v>
      </c>
      <c r="AL487" s="140" t="s">
        <v>2384</v>
      </c>
      <c r="AM487" s="140" t="s">
        <v>395</v>
      </c>
      <c r="AN487" s="140" t="s">
        <v>660</v>
      </c>
      <c r="AO487" s="140" t="s">
        <v>660</v>
      </c>
      <c r="AP487" s="140" t="s">
        <v>2383</v>
      </c>
      <c r="AQ487" s="140" t="s">
        <v>395</v>
      </c>
      <c r="AR487" s="140" t="s">
        <v>2504</v>
      </c>
      <c r="AS487" s="136" t="s">
        <v>2381</v>
      </c>
      <c r="AT487" s="145" t="str">
        <f>IF(ISBLANK(Lanes!AO487),"",ROUND(Lanes!AO487,2))</f>
        <v/>
      </c>
      <c r="AU487" s="145" t="str">
        <f>IF(ISBLANK(Lanes!AP487),"",ROUND(Lanes!AP487,2))</f>
        <v/>
      </c>
      <c r="AV487" s="145" t="str">
        <f>IF(ISBLANK(Lanes!AQ487),"",ROUND(Lanes!AQ487,2))</f>
        <v/>
      </c>
      <c r="AW487" s="145" t="str">
        <f>IF(ISBLANK(Lanes!AP487),"",ROUND(Lanes!AR487,2))</f>
        <v/>
      </c>
      <c r="AX487" s="145" t="str">
        <f>IF(ISBLANK(Lanes!AS487),"",ROUND(Lanes!AS487,2))</f>
        <v/>
      </c>
      <c r="AY487" s="145" t="str">
        <f>IF(ISBLANK(Lanes!AT487),"",ROUND(Lanes!AT487,2))</f>
        <v/>
      </c>
      <c r="AZ487" s="145" t="str">
        <f>IF(ISBLANK(Lanes!AP487),"",ROUND(Lanes!AU487,2))</f>
        <v/>
      </c>
      <c r="BA487" s="145" t="str">
        <f>IF(ISBLANK(Lanes!AP487),"",ROUND(Lanes!AV487,2))</f>
        <v/>
      </c>
      <c r="BB487" s="145" t="str">
        <f>IF(ISBLANK(Lanes!AW487),"",ROUND(Lanes!AW487,2))</f>
        <v/>
      </c>
      <c r="BC487" s="145" t="str">
        <f>IF(ISBLANK(Lanes!AX487),"",ROUND(Lanes!AX487,2))</f>
        <v/>
      </c>
      <c r="BD487" s="145" t="str">
        <f>IF(ISBLANK(Lanes!AY487),"",ROUND(Lanes!AY487,2))</f>
        <v/>
      </c>
      <c r="BE487" s="145" t="str">
        <f>IF(ISBLANK(Lanes!AX487),"",ROUND(Lanes!AZ487,2))</f>
        <v/>
      </c>
      <c r="BF487" s="145" t="str">
        <f>IF(ISBLANK(Lanes!BA487),"",ROUND(Lanes!BA487,2))</f>
        <v/>
      </c>
      <c r="BG487" s="145" t="str">
        <f>IF(ISBLANK(Lanes!BB487),"",ROUND(Lanes!BB487,2))</f>
        <v/>
      </c>
      <c r="BH487" s="145" t="str">
        <f>IF(ISBLANK(Lanes!AX487),"",ROUND(Lanes!BC487,2))</f>
        <v/>
      </c>
      <c r="BI487" s="145" t="str">
        <f>IF(ISBLANK(Lanes!AX487),"",ROUND(Lanes!BD487,2))</f>
        <v/>
      </c>
      <c r="BJ487" s="145" t="str">
        <f>IF(ISBLANK(Lanes!BE487),"",Lanes!BE487)</f>
        <v/>
      </c>
      <c r="BK487" s="145" t="str">
        <f>IF(ISBLANK(Lanes!BF487),"",Lanes!BF487)</f>
        <v/>
      </c>
      <c r="BL487" s="145" t="str">
        <f>IF(ISBLANK(Lanes!BG487),"",Lanes!BG487)</f>
        <v/>
      </c>
      <c r="BM487" s="145" t="str">
        <f>IF(ISBLANK(Lanes!BH487),"",Lanes!BH487)</f>
        <v/>
      </c>
      <c r="BN487" s="145" t="str">
        <f>IF(ISBLANK(Lanes!BI487),"",Lanes!BI487)</f>
        <v/>
      </c>
      <c r="BO487" s="145" t="str">
        <f>IF(ISBLANK(Lanes!BJ487),"",Lanes!BJ487)</f>
        <v/>
      </c>
      <c r="BP487" s="145" t="str">
        <f>IF(ISBLANK(Lanes!BK487),"",Lanes!BK487)</f>
        <v/>
      </c>
      <c r="BQ487" s="145" t="str">
        <f>IF(ISBLANK(Lanes!BL487),"",Lanes!BL487)</f>
        <v/>
      </c>
      <c r="BR487" s="145" t="str">
        <f>IF(ISBLANK(Lanes!BM487),"",ROUND(Lanes!BM487,0))</f>
        <v/>
      </c>
      <c r="BS487" s="145" t="str">
        <f>IF(ISBLANK(Lanes!BN487),"",ROUND(Lanes!BN487,0))</f>
        <v/>
      </c>
      <c r="BT487" s="145" t="str">
        <f>IF(ISBLANK(Lanes!BO487),"",ROUND(Lanes!BO487,0))</f>
        <v/>
      </c>
      <c r="BU487" s="145" t="str">
        <f>IF(ISBLANK(Lanes!BN487),"",ROUND(Lanes!BP487,0))</f>
        <v/>
      </c>
      <c r="BV487" s="145" t="str">
        <f>IF(ISBLANK(Lanes!BQ487),"",ROUND(Lanes!BQ487,1))</f>
        <v/>
      </c>
      <c r="BW487" s="145" t="str">
        <f>IF(ISBLANK(Lanes!BR487),"",Lanes!BR487)</f>
        <v/>
      </c>
      <c r="BX487" s="145" t="str">
        <f>IF(ISBLANK(Lanes!BS487),"",Lanes!BS487)</f>
        <v/>
      </c>
      <c r="BY487" s="145" t="str">
        <f>IF(ISBLANK(Lanes!BT487),"",Lanes!BT487)</f>
        <v/>
      </c>
      <c r="BZ487" s="145" t="str">
        <f>IF(ISBLANK(Lanes!BU487),"",Lanes!BU487)</f>
        <v/>
      </c>
      <c r="CA487" s="145" t="str">
        <f>IF(ISBLANK(Lanes!BV487),"",ROUND(Lanes!BV487,1))</f>
        <v/>
      </c>
      <c r="CB487" s="145" t="str">
        <f>IF(ISBLANK(Lanes!BW487),"",ROUND(Lanes!BW487,2))</f>
        <v/>
      </c>
      <c r="CC487" s="145" t="str">
        <f>IF(ISBLANK(Lanes!BX487),"",ROUND(Lanes!BX487,1))</f>
        <v/>
      </c>
      <c r="CD487" s="145" t="str">
        <f>IF(ISBLANK(Lanes!BY487),"",ROUND(Lanes!BY487,2))</f>
        <v/>
      </c>
      <c r="CE487" s="145" t="str">
        <f>IF(ISBLANK(Lanes!BZ487),"",ROUND(Lanes!BZ487,0))</f>
        <v/>
      </c>
      <c r="CF487" s="145" t="str">
        <f>IF(ISBLANK(Lanes!CA487),"",ROUND(Lanes!CA487,0))</f>
        <v/>
      </c>
      <c r="CG487" s="145" t="str">
        <f>IF(ISBLANK(Lanes!CB487),"",ROUND(Lanes!CB487,0))</f>
        <v/>
      </c>
      <c r="CH487" s="145" t="str">
        <f>IF(ISBLANK(Lanes!CC487),"",ROUND(Lanes!CC487,2))</f>
        <v/>
      </c>
      <c r="CI487" s="145" t="str">
        <f>IF(ISBLANK(Lanes!CD487),"",ROUND(Lanes!CD487,2))</f>
        <v/>
      </c>
      <c r="CJ487" s="145" t="str">
        <f>IF(ISBLANK(Lanes!CE487),"",ROUND(Lanes!CE487,2))</f>
        <v/>
      </c>
      <c r="CK487" s="145" t="str">
        <f>IF(ISBLANK(Lanes!CF487),"",ROUND(Lanes!CF487,0))</f>
        <v/>
      </c>
      <c r="CL487" s="145" t="str">
        <f>IF(ISBLANK(Lanes!CG487),"",ROUND(Lanes!CG487,0))</f>
        <v/>
      </c>
      <c r="CM487" s="145" t="str">
        <f>IF(ISBLANK(Lanes!CH487),"",ROUND(Lanes!CH487,0))</f>
        <v/>
      </c>
      <c r="CN487" s="145" t="str">
        <f>IF(ISBLANK(Lanes!CI487),"",ROUND(Lanes!CI487,2))</f>
        <v/>
      </c>
      <c r="CO487" s="145" t="str">
        <f>IF(ISBLANK(Lanes!CJ487),"",ROUND(Lanes!CJ487,2))</f>
        <v/>
      </c>
      <c r="CP487" s="145" t="str">
        <f>IF(ISBLANK(Lanes!CK487),"",ROUND(Lanes!CK487,2))</f>
        <v/>
      </c>
      <c r="CQ487" s="146" t="str">
        <f>IF(ISBLANK(Lanes!CL487),"","delete")</f>
        <v/>
      </c>
    </row>
    <row r="488" spans="1:95">
      <c r="A488" s="142">
        <v>1892</v>
      </c>
      <c r="B488" s="140" t="s">
        <v>1433</v>
      </c>
      <c r="C488" s="141">
        <v>1</v>
      </c>
      <c r="D488" s="140" t="s">
        <v>3274</v>
      </c>
      <c r="E488" s="140" t="s">
        <v>3274</v>
      </c>
      <c r="F488" s="140" t="s">
        <v>86</v>
      </c>
      <c r="G488" s="140" t="s">
        <v>230</v>
      </c>
      <c r="H488" s="140" t="s">
        <v>88</v>
      </c>
      <c r="I488" s="140" t="s">
        <v>419</v>
      </c>
      <c r="J488" s="140" t="s">
        <v>187</v>
      </c>
      <c r="K488" s="140" t="s">
        <v>420</v>
      </c>
      <c r="L488" s="140" t="s">
        <v>188</v>
      </c>
      <c r="M488" s="140" t="s">
        <v>168</v>
      </c>
      <c r="N488" s="140" t="s">
        <v>169</v>
      </c>
      <c r="O488" s="140" t="s">
        <v>225</v>
      </c>
      <c r="P488" s="140" t="s">
        <v>225</v>
      </c>
      <c r="Q488" s="140" t="s">
        <v>2380</v>
      </c>
      <c r="R488" s="140" t="s">
        <v>226</v>
      </c>
      <c r="S488" s="140" t="s">
        <v>91</v>
      </c>
      <c r="T488" s="140" t="s">
        <v>159</v>
      </c>
      <c r="U488" s="140" t="s">
        <v>287</v>
      </c>
      <c r="V488" s="140" t="s">
        <v>209</v>
      </c>
      <c r="W488" s="140" t="s">
        <v>98</v>
      </c>
      <c r="X488" s="140" t="s">
        <v>99</v>
      </c>
      <c r="Y488" s="140" t="s">
        <v>2380</v>
      </c>
      <c r="Z488" s="140" t="s">
        <v>2380</v>
      </c>
      <c r="AA488" s="140" t="s">
        <v>101</v>
      </c>
      <c r="AB488" s="140" t="s">
        <v>2433</v>
      </c>
      <c r="AC488" s="140" t="s">
        <v>2391</v>
      </c>
      <c r="AD488" s="140" t="s">
        <v>101</v>
      </c>
      <c r="AE488" s="140" t="s">
        <v>2385</v>
      </c>
      <c r="AF488" s="140" t="s">
        <v>2385</v>
      </c>
      <c r="AG488" s="140" t="s">
        <v>2385</v>
      </c>
      <c r="AH488" s="140" t="s">
        <v>2385</v>
      </c>
      <c r="AI488" s="140" t="s">
        <v>101</v>
      </c>
      <c r="AJ488" s="140" t="s">
        <v>2402</v>
      </c>
      <c r="AK488" s="140" t="s">
        <v>2400</v>
      </c>
      <c r="AL488" s="140" t="s">
        <v>660</v>
      </c>
      <c r="AM488" s="140" t="s">
        <v>2380</v>
      </c>
      <c r="AN488" s="140" t="s">
        <v>2386</v>
      </c>
      <c r="AO488" s="140" t="s">
        <v>2383</v>
      </c>
      <c r="AP488" s="140" t="s">
        <v>660</v>
      </c>
      <c r="AQ488" s="140" t="s">
        <v>2380</v>
      </c>
      <c r="AR488" s="140" t="s">
        <v>2504</v>
      </c>
      <c r="AS488" s="136" t="s">
        <v>2381</v>
      </c>
      <c r="AT488" s="145" t="str">
        <f>IF(ISBLANK(Lanes!AO488),"",ROUND(Lanes!AO488,2))</f>
        <v/>
      </c>
      <c r="AU488" s="145" t="str">
        <f>IF(ISBLANK(Lanes!AP488),"",ROUND(Lanes!AP488,2))</f>
        <v/>
      </c>
      <c r="AV488" s="145" t="str">
        <f>IF(ISBLANK(Lanes!AQ488),"",ROUND(Lanes!AQ488,2))</f>
        <v/>
      </c>
      <c r="AW488" s="145" t="str">
        <f>IF(ISBLANK(Lanes!AP488),"",ROUND(Lanes!AR488,2))</f>
        <v/>
      </c>
      <c r="AX488" s="145" t="str">
        <f>IF(ISBLANK(Lanes!AS488),"",ROUND(Lanes!AS488,2))</f>
        <v/>
      </c>
      <c r="AY488" s="145" t="str">
        <f>IF(ISBLANK(Lanes!AT488),"",ROUND(Lanes!AT488,2))</f>
        <v/>
      </c>
      <c r="AZ488" s="145" t="str">
        <f>IF(ISBLANK(Lanes!AP488),"",ROUND(Lanes!AU488,2))</f>
        <v/>
      </c>
      <c r="BA488" s="145" t="str">
        <f>IF(ISBLANK(Lanes!AP488),"",ROUND(Lanes!AV488,2))</f>
        <v/>
      </c>
      <c r="BB488" s="145" t="str">
        <f>IF(ISBLANK(Lanes!AW488),"",ROUND(Lanes!AW488,2))</f>
        <v/>
      </c>
      <c r="BC488" s="145" t="str">
        <f>IF(ISBLANK(Lanes!AX488),"",ROUND(Lanes!AX488,2))</f>
        <v/>
      </c>
      <c r="BD488" s="145" t="str">
        <f>IF(ISBLANK(Lanes!AY488),"",ROUND(Lanes!AY488,2))</f>
        <v/>
      </c>
      <c r="BE488" s="145" t="str">
        <f>IF(ISBLANK(Lanes!AX488),"",ROUND(Lanes!AZ488,2))</f>
        <v/>
      </c>
      <c r="BF488" s="145" t="str">
        <f>IF(ISBLANK(Lanes!BA488),"",ROUND(Lanes!BA488,2))</f>
        <v/>
      </c>
      <c r="BG488" s="145" t="str">
        <f>IF(ISBLANK(Lanes!BB488),"",ROUND(Lanes!BB488,2))</f>
        <v/>
      </c>
      <c r="BH488" s="145" t="str">
        <f>IF(ISBLANK(Lanes!AX488),"",ROUND(Lanes!BC488,2))</f>
        <v/>
      </c>
      <c r="BI488" s="145" t="str">
        <f>IF(ISBLANK(Lanes!AX488),"",ROUND(Lanes!BD488,2))</f>
        <v/>
      </c>
      <c r="BJ488" s="145" t="str">
        <f>IF(ISBLANK(Lanes!BE488),"",Lanes!BE488)</f>
        <v/>
      </c>
      <c r="BK488" s="145" t="str">
        <f>IF(ISBLANK(Lanes!BF488),"",Lanes!BF488)</f>
        <v/>
      </c>
      <c r="BL488" s="145" t="str">
        <f>IF(ISBLANK(Lanes!BG488),"",Lanes!BG488)</f>
        <v/>
      </c>
      <c r="BM488" s="145" t="str">
        <f>IF(ISBLANK(Lanes!BH488),"",Lanes!BH488)</f>
        <v/>
      </c>
      <c r="BN488" s="145" t="str">
        <f>IF(ISBLANK(Lanes!BI488),"",Lanes!BI488)</f>
        <v/>
      </c>
      <c r="BO488" s="145" t="str">
        <f>IF(ISBLANK(Lanes!BJ488),"",Lanes!BJ488)</f>
        <v/>
      </c>
      <c r="BP488" s="145" t="str">
        <f>IF(ISBLANK(Lanes!BK488),"",Lanes!BK488)</f>
        <v/>
      </c>
      <c r="BQ488" s="145" t="str">
        <f>IF(ISBLANK(Lanes!BL488),"",Lanes!BL488)</f>
        <v/>
      </c>
      <c r="BR488" s="145" t="str">
        <f>IF(ISBLANK(Lanes!BM488),"",ROUND(Lanes!BM488,0))</f>
        <v/>
      </c>
      <c r="BS488" s="145" t="str">
        <f>IF(ISBLANK(Lanes!BN488),"",ROUND(Lanes!BN488,0))</f>
        <v/>
      </c>
      <c r="BT488" s="145" t="str">
        <f>IF(ISBLANK(Lanes!BO488),"",ROUND(Lanes!BO488,0))</f>
        <v/>
      </c>
      <c r="BU488" s="145" t="str">
        <f>IF(ISBLANK(Lanes!BN488),"",ROUND(Lanes!BP488,0))</f>
        <v/>
      </c>
      <c r="BV488" s="145" t="str">
        <f>IF(ISBLANK(Lanes!BQ488),"",ROUND(Lanes!BQ488,1))</f>
        <v/>
      </c>
      <c r="BW488" s="145" t="str">
        <f>IF(ISBLANK(Lanes!BR488),"",Lanes!BR488)</f>
        <v/>
      </c>
      <c r="BX488" s="145" t="str">
        <f>IF(ISBLANK(Lanes!BS488),"",Lanes!BS488)</f>
        <v/>
      </c>
      <c r="BY488" s="145" t="str">
        <f>IF(ISBLANK(Lanes!BT488),"",Lanes!BT488)</f>
        <v/>
      </c>
      <c r="BZ488" s="145" t="str">
        <f>IF(ISBLANK(Lanes!BU488),"",Lanes!BU488)</f>
        <v/>
      </c>
      <c r="CA488" s="145" t="str">
        <f>IF(ISBLANK(Lanes!BV488),"",ROUND(Lanes!BV488,1))</f>
        <v/>
      </c>
      <c r="CB488" s="145" t="str">
        <f>IF(ISBLANK(Lanes!BW488),"",ROUND(Lanes!BW488,2))</f>
        <v/>
      </c>
      <c r="CC488" s="145" t="str">
        <f>IF(ISBLANK(Lanes!BX488),"",ROUND(Lanes!BX488,1))</f>
        <v/>
      </c>
      <c r="CD488" s="145" t="str">
        <f>IF(ISBLANK(Lanes!BY488),"",ROUND(Lanes!BY488,2))</f>
        <v/>
      </c>
      <c r="CE488" s="145" t="str">
        <f>IF(ISBLANK(Lanes!BZ488),"",ROUND(Lanes!BZ488,0))</f>
        <v/>
      </c>
      <c r="CF488" s="145" t="str">
        <f>IF(ISBLANK(Lanes!CA488),"",ROUND(Lanes!CA488,0))</f>
        <v/>
      </c>
      <c r="CG488" s="145" t="str">
        <f>IF(ISBLANK(Lanes!CB488),"",ROUND(Lanes!CB488,0))</f>
        <v/>
      </c>
      <c r="CH488" s="145" t="str">
        <f>IF(ISBLANK(Lanes!CC488),"",ROUND(Lanes!CC488,2))</f>
        <v/>
      </c>
      <c r="CI488" s="145" t="str">
        <f>IF(ISBLANK(Lanes!CD488),"",ROUND(Lanes!CD488,2))</f>
        <v/>
      </c>
      <c r="CJ488" s="145" t="str">
        <f>IF(ISBLANK(Lanes!CE488),"",ROUND(Lanes!CE488,2))</f>
        <v/>
      </c>
      <c r="CK488" s="145" t="str">
        <f>IF(ISBLANK(Lanes!CF488),"",ROUND(Lanes!CF488,0))</f>
        <v/>
      </c>
      <c r="CL488" s="145" t="str">
        <f>IF(ISBLANK(Lanes!CG488),"",ROUND(Lanes!CG488,0))</f>
        <v/>
      </c>
      <c r="CM488" s="145" t="str">
        <f>IF(ISBLANK(Lanes!CH488),"",ROUND(Lanes!CH488,0))</f>
        <v/>
      </c>
      <c r="CN488" s="145" t="str">
        <f>IF(ISBLANK(Lanes!CI488),"",ROUND(Lanes!CI488,2))</f>
        <v/>
      </c>
      <c r="CO488" s="145" t="str">
        <f>IF(ISBLANK(Lanes!CJ488),"",ROUND(Lanes!CJ488,2))</f>
        <v/>
      </c>
      <c r="CP488" s="145" t="str">
        <f>IF(ISBLANK(Lanes!CK488),"",ROUND(Lanes!CK488,2))</f>
        <v/>
      </c>
      <c r="CQ488" s="146" t="str">
        <f>IF(ISBLANK(Lanes!CL488),"","delete")</f>
        <v/>
      </c>
    </row>
    <row r="489" spans="1:95">
      <c r="A489" s="142">
        <v>1893</v>
      </c>
      <c r="B489" s="140" t="s">
        <v>1434</v>
      </c>
      <c r="C489" s="141">
        <v>1</v>
      </c>
      <c r="D489" s="140" t="s">
        <v>3273</v>
      </c>
      <c r="E489" s="140" t="s">
        <v>3273</v>
      </c>
      <c r="F489" s="140" t="s">
        <v>336</v>
      </c>
      <c r="G489" s="140" t="s">
        <v>230</v>
      </c>
      <c r="H489" s="140" t="s">
        <v>127</v>
      </c>
      <c r="I489" s="140" t="s">
        <v>419</v>
      </c>
      <c r="J489" s="140" t="s">
        <v>187</v>
      </c>
      <c r="K489" s="140" t="s">
        <v>420</v>
      </c>
      <c r="L489" s="140" t="s">
        <v>188</v>
      </c>
      <c r="M489" s="140" t="s">
        <v>168</v>
      </c>
      <c r="N489" s="140" t="s">
        <v>169</v>
      </c>
      <c r="O489" s="140" t="s">
        <v>227</v>
      </c>
      <c r="P489" s="140" t="s">
        <v>227</v>
      </c>
      <c r="Q489" s="140" t="s">
        <v>2380</v>
      </c>
      <c r="R489" s="140" t="s">
        <v>226</v>
      </c>
      <c r="S489" s="140" t="s">
        <v>91</v>
      </c>
      <c r="T489" s="140" t="s">
        <v>159</v>
      </c>
      <c r="U489" s="140" t="s">
        <v>287</v>
      </c>
      <c r="V489" s="140" t="s">
        <v>209</v>
      </c>
      <c r="W489" s="140" t="s">
        <v>98</v>
      </c>
      <c r="X489" s="140" t="s">
        <v>99</v>
      </c>
      <c r="Y489" s="140" t="s">
        <v>2380</v>
      </c>
      <c r="Z489" s="140" t="s">
        <v>2380</v>
      </c>
      <c r="AA489" s="140" t="s">
        <v>101</v>
      </c>
      <c r="AB489" s="140" t="s">
        <v>2400</v>
      </c>
      <c r="AC489" s="140" t="s">
        <v>2391</v>
      </c>
      <c r="AD489" s="140" t="s">
        <v>101</v>
      </c>
      <c r="AE489" s="140" t="s">
        <v>2385</v>
      </c>
      <c r="AF489" s="140" t="s">
        <v>2385</v>
      </c>
      <c r="AG489" s="140" t="s">
        <v>2385</v>
      </c>
      <c r="AH489" s="140" t="s">
        <v>2385</v>
      </c>
      <c r="AI489" s="140" t="s">
        <v>101</v>
      </c>
      <c r="AJ489" s="140" t="s">
        <v>2402</v>
      </c>
      <c r="AK489" s="140" t="s">
        <v>2400</v>
      </c>
      <c r="AL489" s="140" t="s">
        <v>660</v>
      </c>
      <c r="AM489" s="140" t="s">
        <v>2380</v>
      </c>
      <c r="AN489" s="140" t="s">
        <v>2386</v>
      </c>
      <c r="AO489" s="140" t="s">
        <v>2383</v>
      </c>
      <c r="AP489" s="140" t="s">
        <v>660</v>
      </c>
      <c r="AQ489" s="140" t="s">
        <v>2380</v>
      </c>
      <c r="AR489" s="140" t="s">
        <v>2504</v>
      </c>
      <c r="AS489" s="136" t="s">
        <v>2381</v>
      </c>
      <c r="AT489" s="145" t="str">
        <f>IF(ISBLANK(Lanes!AO489),"",ROUND(Lanes!AO489,2))</f>
        <v/>
      </c>
      <c r="AU489" s="145" t="str">
        <f>IF(ISBLANK(Lanes!AP489),"",ROUND(Lanes!AP489,2))</f>
        <v/>
      </c>
      <c r="AV489" s="145" t="str">
        <f>IF(ISBLANK(Lanes!AQ489),"",ROUND(Lanes!AQ489,2))</f>
        <v/>
      </c>
      <c r="AW489" s="145" t="str">
        <f>IF(ISBLANK(Lanes!AP489),"",ROUND(Lanes!AR489,2))</f>
        <v/>
      </c>
      <c r="AX489" s="145" t="str">
        <f>IF(ISBLANK(Lanes!AS489),"",ROUND(Lanes!AS489,2))</f>
        <v/>
      </c>
      <c r="AY489" s="145" t="str">
        <f>IF(ISBLANK(Lanes!AT489),"",ROUND(Lanes!AT489,2))</f>
        <v/>
      </c>
      <c r="AZ489" s="145" t="str">
        <f>IF(ISBLANK(Lanes!AP489),"",ROUND(Lanes!AU489,2))</f>
        <v/>
      </c>
      <c r="BA489" s="145" t="str">
        <f>IF(ISBLANK(Lanes!AP489),"",ROUND(Lanes!AV489,2))</f>
        <v/>
      </c>
      <c r="BB489" s="145" t="str">
        <f>IF(ISBLANK(Lanes!AW489),"",ROUND(Lanes!AW489,2))</f>
        <v/>
      </c>
      <c r="BC489" s="145" t="str">
        <f>IF(ISBLANK(Lanes!AX489),"",ROUND(Lanes!AX489,2))</f>
        <v/>
      </c>
      <c r="BD489" s="145" t="str">
        <f>IF(ISBLANK(Lanes!AY489),"",ROUND(Lanes!AY489,2))</f>
        <v/>
      </c>
      <c r="BE489" s="145" t="str">
        <f>IF(ISBLANK(Lanes!AX489),"",ROUND(Lanes!AZ489,2))</f>
        <v/>
      </c>
      <c r="BF489" s="145" t="str">
        <f>IF(ISBLANK(Lanes!BA489),"",ROUND(Lanes!BA489,2))</f>
        <v/>
      </c>
      <c r="BG489" s="145" t="str">
        <f>IF(ISBLANK(Lanes!BB489),"",ROUND(Lanes!BB489,2))</f>
        <v/>
      </c>
      <c r="BH489" s="145" t="str">
        <f>IF(ISBLANK(Lanes!AX489),"",ROUND(Lanes!BC489,2))</f>
        <v/>
      </c>
      <c r="BI489" s="145" t="str">
        <f>IF(ISBLANK(Lanes!AX489),"",ROUND(Lanes!BD489,2))</f>
        <v/>
      </c>
      <c r="BJ489" s="145" t="str">
        <f>IF(ISBLANK(Lanes!BE489),"",Lanes!BE489)</f>
        <v/>
      </c>
      <c r="BK489" s="145" t="str">
        <f>IF(ISBLANK(Lanes!BF489),"",Lanes!BF489)</f>
        <v/>
      </c>
      <c r="BL489" s="145" t="str">
        <f>IF(ISBLANK(Lanes!BG489),"",Lanes!BG489)</f>
        <v/>
      </c>
      <c r="BM489" s="145" t="str">
        <f>IF(ISBLANK(Lanes!BH489),"",Lanes!BH489)</f>
        <v/>
      </c>
      <c r="BN489" s="145" t="str">
        <f>IF(ISBLANK(Lanes!BI489),"",Lanes!BI489)</f>
        <v/>
      </c>
      <c r="BO489" s="145" t="str">
        <f>IF(ISBLANK(Lanes!BJ489),"",Lanes!BJ489)</f>
        <v/>
      </c>
      <c r="BP489" s="145" t="str">
        <f>IF(ISBLANK(Lanes!BK489),"",Lanes!BK489)</f>
        <v/>
      </c>
      <c r="BQ489" s="145" t="str">
        <f>IF(ISBLANK(Lanes!BL489),"",Lanes!BL489)</f>
        <v/>
      </c>
      <c r="BR489" s="145" t="str">
        <f>IF(ISBLANK(Lanes!BM489),"",ROUND(Lanes!BM489,0))</f>
        <v/>
      </c>
      <c r="BS489" s="145" t="str">
        <f>IF(ISBLANK(Lanes!BN489),"",ROUND(Lanes!BN489,0))</f>
        <v/>
      </c>
      <c r="BT489" s="145" t="str">
        <f>IF(ISBLANK(Lanes!BO489),"",ROUND(Lanes!BO489,0))</f>
        <v/>
      </c>
      <c r="BU489" s="145" t="str">
        <f>IF(ISBLANK(Lanes!BN489),"",ROUND(Lanes!BP489,0))</f>
        <v/>
      </c>
      <c r="BV489" s="145" t="str">
        <f>IF(ISBLANK(Lanes!BQ489),"",ROUND(Lanes!BQ489,1))</f>
        <v/>
      </c>
      <c r="BW489" s="145" t="str">
        <f>IF(ISBLANK(Lanes!BR489),"",Lanes!BR489)</f>
        <v/>
      </c>
      <c r="BX489" s="145" t="str">
        <f>IF(ISBLANK(Lanes!BS489),"",Lanes!BS489)</f>
        <v/>
      </c>
      <c r="BY489" s="145" t="str">
        <f>IF(ISBLANK(Lanes!BT489),"",Lanes!BT489)</f>
        <v/>
      </c>
      <c r="BZ489" s="145" t="str">
        <f>IF(ISBLANK(Lanes!BU489),"",Lanes!BU489)</f>
        <v/>
      </c>
      <c r="CA489" s="145" t="str">
        <f>IF(ISBLANK(Lanes!BV489),"",ROUND(Lanes!BV489,1))</f>
        <v/>
      </c>
      <c r="CB489" s="145" t="str">
        <f>IF(ISBLANK(Lanes!BW489),"",ROUND(Lanes!BW489,2))</f>
        <v/>
      </c>
      <c r="CC489" s="145" t="str">
        <f>IF(ISBLANK(Lanes!BX489),"",ROUND(Lanes!BX489,1))</f>
        <v/>
      </c>
      <c r="CD489" s="145" t="str">
        <f>IF(ISBLANK(Lanes!BY489),"",ROUND(Lanes!BY489,2))</f>
        <v/>
      </c>
      <c r="CE489" s="145" t="str">
        <f>IF(ISBLANK(Lanes!BZ489),"",ROUND(Lanes!BZ489,0))</f>
        <v/>
      </c>
      <c r="CF489" s="145" t="str">
        <f>IF(ISBLANK(Lanes!CA489),"",ROUND(Lanes!CA489,0))</f>
        <v/>
      </c>
      <c r="CG489" s="145" t="str">
        <f>IF(ISBLANK(Lanes!CB489),"",ROUND(Lanes!CB489,0))</f>
        <v/>
      </c>
      <c r="CH489" s="145" t="str">
        <f>IF(ISBLANK(Lanes!CC489),"",ROUND(Lanes!CC489,2))</f>
        <v/>
      </c>
      <c r="CI489" s="145" t="str">
        <f>IF(ISBLANK(Lanes!CD489),"",ROUND(Lanes!CD489,2))</f>
        <v/>
      </c>
      <c r="CJ489" s="145" t="str">
        <f>IF(ISBLANK(Lanes!CE489),"",ROUND(Lanes!CE489,2))</f>
        <v/>
      </c>
      <c r="CK489" s="145" t="str">
        <f>IF(ISBLANK(Lanes!CF489),"",ROUND(Lanes!CF489,0))</f>
        <v/>
      </c>
      <c r="CL489" s="145" t="str">
        <f>IF(ISBLANK(Lanes!CG489),"",ROUND(Lanes!CG489,0))</f>
        <v/>
      </c>
      <c r="CM489" s="145" t="str">
        <f>IF(ISBLANK(Lanes!CH489),"",ROUND(Lanes!CH489,0))</f>
        <v/>
      </c>
      <c r="CN489" s="145" t="str">
        <f>IF(ISBLANK(Lanes!CI489),"",ROUND(Lanes!CI489,2))</f>
        <v/>
      </c>
      <c r="CO489" s="145" t="str">
        <f>IF(ISBLANK(Lanes!CJ489),"",ROUND(Lanes!CJ489,2))</f>
        <v/>
      </c>
      <c r="CP489" s="145" t="str">
        <f>IF(ISBLANK(Lanes!CK489),"",ROUND(Lanes!CK489,2))</f>
        <v/>
      </c>
      <c r="CQ489" s="146" t="str">
        <f>IF(ISBLANK(Lanes!CL489),"","delete")</f>
        <v/>
      </c>
    </row>
    <row r="490" spans="1:95">
      <c r="A490" s="142">
        <v>1894</v>
      </c>
      <c r="B490" s="140" t="s">
        <v>1435</v>
      </c>
      <c r="C490" s="141">
        <v>1</v>
      </c>
      <c r="D490" s="140" t="s">
        <v>3272</v>
      </c>
      <c r="E490" s="140" t="s">
        <v>3272</v>
      </c>
      <c r="F490" s="140" t="s">
        <v>86</v>
      </c>
      <c r="G490" s="140" t="s">
        <v>230</v>
      </c>
      <c r="H490" s="140" t="s">
        <v>127</v>
      </c>
      <c r="I490" s="140" t="s">
        <v>419</v>
      </c>
      <c r="J490" s="140" t="s">
        <v>187</v>
      </c>
      <c r="K490" s="140" t="s">
        <v>420</v>
      </c>
      <c r="L490" s="140" t="s">
        <v>188</v>
      </c>
      <c r="M490" s="140" t="s">
        <v>168</v>
      </c>
      <c r="N490" s="140" t="s">
        <v>169</v>
      </c>
      <c r="O490" s="140" t="s">
        <v>157</v>
      </c>
      <c r="P490" s="140" t="s">
        <v>157</v>
      </c>
      <c r="Q490" s="140" t="s">
        <v>2380</v>
      </c>
      <c r="R490" s="140" t="s">
        <v>158</v>
      </c>
      <c r="S490" s="140" t="s">
        <v>91</v>
      </c>
      <c r="T490" s="140" t="s">
        <v>159</v>
      </c>
      <c r="U490" s="140" t="s">
        <v>287</v>
      </c>
      <c r="V490" s="140" t="s">
        <v>209</v>
      </c>
      <c r="W490" s="140" t="s">
        <v>98</v>
      </c>
      <c r="X490" s="140" t="s">
        <v>99</v>
      </c>
      <c r="Y490" s="140" t="s">
        <v>2380</v>
      </c>
      <c r="Z490" s="140" t="s">
        <v>2380</v>
      </c>
      <c r="AA490" s="140" t="s">
        <v>101</v>
      </c>
      <c r="AB490" s="140" t="s">
        <v>2485</v>
      </c>
      <c r="AC490" s="140" t="s">
        <v>2391</v>
      </c>
      <c r="AD490" s="140" t="s">
        <v>101</v>
      </c>
      <c r="AE490" s="140" t="s">
        <v>2385</v>
      </c>
      <c r="AF490" s="140" t="s">
        <v>2385</v>
      </c>
      <c r="AG490" s="140" t="s">
        <v>2385</v>
      </c>
      <c r="AH490" s="140" t="s">
        <v>2385</v>
      </c>
      <c r="AI490" s="140" t="s">
        <v>101</v>
      </c>
      <c r="AJ490" s="140" t="s">
        <v>2384</v>
      </c>
      <c r="AK490" s="140" t="s">
        <v>2400</v>
      </c>
      <c r="AL490" s="140" t="s">
        <v>660</v>
      </c>
      <c r="AM490" s="140" t="s">
        <v>2380</v>
      </c>
      <c r="AN490" s="140" t="s">
        <v>660</v>
      </c>
      <c r="AO490" s="140" t="s">
        <v>660</v>
      </c>
      <c r="AP490" s="140" t="s">
        <v>2468</v>
      </c>
      <c r="AQ490" s="140" t="s">
        <v>2380</v>
      </c>
      <c r="AR490" s="140" t="s">
        <v>2504</v>
      </c>
      <c r="AS490" s="136" t="s">
        <v>2381</v>
      </c>
      <c r="AT490" s="145" t="str">
        <f>IF(ISBLANK(Lanes!AO490),"",ROUND(Lanes!AO490,2))</f>
        <v/>
      </c>
      <c r="AU490" s="145" t="str">
        <f>IF(ISBLANK(Lanes!AP490),"",ROUND(Lanes!AP490,2))</f>
        <v/>
      </c>
      <c r="AV490" s="145" t="str">
        <f>IF(ISBLANK(Lanes!AQ490),"",ROUND(Lanes!AQ490,2))</f>
        <v/>
      </c>
      <c r="AW490" s="145" t="str">
        <f>IF(ISBLANK(Lanes!AP490),"",ROUND(Lanes!AR490,2))</f>
        <v/>
      </c>
      <c r="AX490" s="145" t="str">
        <f>IF(ISBLANK(Lanes!AS490),"",ROUND(Lanes!AS490,2))</f>
        <v/>
      </c>
      <c r="AY490" s="145" t="str">
        <f>IF(ISBLANK(Lanes!AT490),"",ROUND(Lanes!AT490,2))</f>
        <v/>
      </c>
      <c r="AZ490" s="145" t="str">
        <f>IF(ISBLANK(Lanes!AP490),"",ROUND(Lanes!AU490,2))</f>
        <v/>
      </c>
      <c r="BA490" s="145" t="str">
        <f>IF(ISBLANK(Lanes!AP490),"",ROUND(Lanes!AV490,2))</f>
        <v/>
      </c>
      <c r="BB490" s="145" t="str">
        <f>IF(ISBLANK(Lanes!AW490),"",ROUND(Lanes!AW490,2))</f>
        <v/>
      </c>
      <c r="BC490" s="145" t="str">
        <f>IF(ISBLANK(Lanes!AX490),"",ROUND(Lanes!AX490,2))</f>
        <v/>
      </c>
      <c r="BD490" s="145" t="str">
        <f>IF(ISBLANK(Lanes!AY490),"",ROUND(Lanes!AY490,2))</f>
        <v/>
      </c>
      <c r="BE490" s="145" t="str">
        <f>IF(ISBLANK(Lanes!AX490),"",ROUND(Lanes!AZ490,2))</f>
        <v/>
      </c>
      <c r="BF490" s="145" t="str">
        <f>IF(ISBLANK(Lanes!BA490),"",ROUND(Lanes!BA490,2))</f>
        <v/>
      </c>
      <c r="BG490" s="145" t="str">
        <f>IF(ISBLANK(Lanes!BB490),"",ROUND(Lanes!BB490,2))</f>
        <v/>
      </c>
      <c r="BH490" s="145" t="str">
        <f>IF(ISBLANK(Lanes!AX490),"",ROUND(Lanes!BC490,2))</f>
        <v/>
      </c>
      <c r="BI490" s="145" t="str">
        <f>IF(ISBLANK(Lanes!AX490),"",ROUND(Lanes!BD490,2))</f>
        <v/>
      </c>
      <c r="BJ490" s="145" t="str">
        <f>IF(ISBLANK(Lanes!BE490),"",Lanes!BE490)</f>
        <v/>
      </c>
      <c r="BK490" s="145" t="str">
        <f>IF(ISBLANK(Lanes!BF490),"",Lanes!BF490)</f>
        <v/>
      </c>
      <c r="BL490" s="145" t="str">
        <f>IF(ISBLANK(Lanes!BG490),"",Lanes!BG490)</f>
        <v/>
      </c>
      <c r="BM490" s="145" t="str">
        <f>IF(ISBLANK(Lanes!BH490),"",Lanes!BH490)</f>
        <v/>
      </c>
      <c r="BN490" s="145" t="str">
        <f>IF(ISBLANK(Lanes!BI490),"",Lanes!BI490)</f>
        <v/>
      </c>
      <c r="BO490" s="145" t="str">
        <f>IF(ISBLANK(Lanes!BJ490),"",Lanes!BJ490)</f>
        <v/>
      </c>
      <c r="BP490" s="145" t="str">
        <f>IF(ISBLANK(Lanes!BK490),"",Lanes!BK490)</f>
        <v/>
      </c>
      <c r="BQ490" s="145" t="str">
        <f>IF(ISBLANK(Lanes!BL490),"",Lanes!BL490)</f>
        <v/>
      </c>
      <c r="BR490" s="145" t="str">
        <f>IF(ISBLANK(Lanes!BM490),"",ROUND(Lanes!BM490,0))</f>
        <v/>
      </c>
      <c r="BS490" s="145" t="str">
        <f>IF(ISBLANK(Lanes!BN490),"",ROUND(Lanes!BN490,0))</f>
        <v/>
      </c>
      <c r="BT490" s="145" t="str">
        <f>IF(ISBLANK(Lanes!BO490),"",ROUND(Lanes!BO490,0))</f>
        <v/>
      </c>
      <c r="BU490" s="145" t="str">
        <f>IF(ISBLANK(Lanes!BN490),"",ROUND(Lanes!BP490,0))</f>
        <v/>
      </c>
      <c r="BV490" s="145" t="str">
        <f>IF(ISBLANK(Lanes!BQ490),"",ROUND(Lanes!BQ490,1))</f>
        <v/>
      </c>
      <c r="BW490" s="145" t="str">
        <f>IF(ISBLANK(Lanes!BR490),"",Lanes!BR490)</f>
        <v/>
      </c>
      <c r="BX490" s="145" t="str">
        <f>IF(ISBLANK(Lanes!BS490),"",Lanes!BS490)</f>
        <v/>
      </c>
      <c r="BY490" s="145" t="str">
        <f>IF(ISBLANK(Lanes!BT490),"",Lanes!BT490)</f>
        <v/>
      </c>
      <c r="BZ490" s="145" t="str">
        <f>IF(ISBLANK(Lanes!BU490),"",Lanes!BU490)</f>
        <v/>
      </c>
      <c r="CA490" s="145" t="str">
        <f>IF(ISBLANK(Lanes!BV490),"",ROUND(Lanes!BV490,1))</f>
        <v/>
      </c>
      <c r="CB490" s="145" t="str">
        <f>IF(ISBLANK(Lanes!BW490),"",ROUND(Lanes!BW490,2))</f>
        <v/>
      </c>
      <c r="CC490" s="145" t="str">
        <f>IF(ISBLANK(Lanes!BX490),"",ROUND(Lanes!BX490,1))</f>
        <v/>
      </c>
      <c r="CD490" s="145" t="str">
        <f>IF(ISBLANK(Lanes!BY490),"",ROUND(Lanes!BY490,2))</f>
        <v/>
      </c>
      <c r="CE490" s="145" t="str">
        <f>IF(ISBLANK(Lanes!BZ490),"",ROUND(Lanes!BZ490,0))</f>
        <v/>
      </c>
      <c r="CF490" s="145" t="str">
        <f>IF(ISBLANK(Lanes!CA490),"",ROUND(Lanes!CA490,0))</f>
        <v/>
      </c>
      <c r="CG490" s="145" t="str">
        <f>IF(ISBLANK(Lanes!CB490),"",ROUND(Lanes!CB490,0))</f>
        <v/>
      </c>
      <c r="CH490" s="145" t="str">
        <f>IF(ISBLANK(Lanes!CC490),"",ROUND(Lanes!CC490,2))</f>
        <v/>
      </c>
      <c r="CI490" s="145" t="str">
        <f>IF(ISBLANK(Lanes!CD490),"",ROUND(Lanes!CD490,2))</f>
        <v/>
      </c>
      <c r="CJ490" s="145" t="str">
        <f>IF(ISBLANK(Lanes!CE490),"",ROUND(Lanes!CE490,2))</f>
        <v/>
      </c>
      <c r="CK490" s="145" t="str">
        <f>IF(ISBLANK(Lanes!CF490),"",ROUND(Lanes!CF490,0))</f>
        <v/>
      </c>
      <c r="CL490" s="145" t="str">
        <f>IF(ISBLANK(Lanes!CG490),"",ROUND(Lanes!CG490,0))</f>
        <v/>
      </c>
      <c r="CM490" s="145" t="str">
        <f>IF(ISBLANK(Lanes!CH490),"",ROUND(Lanes!CH490,0))</f>
        <v/>
      </c>
      <c r="CN490" s="145" t="str">
        <f>IF(ISBLANK(Lanes!CI490),"",ROUND(Lanes!CI490,2))</f>
        <v/>
      </c>
      <c r="CO490" s="145" t="str">
        <f>IF(ISBLANK(Lanes!CJ490),"",ROUND(Lanes!CJ490,2))</f>
        <v/>
      </c>
      <c r="CP490" s="145" t="str">
        <f>IF(ISBLANK(Lanes!CK490),"",ROUND(Lanes!CK490,2))</f>
        <v/>
      </c>
      <c r="CQ490" s="146" t="str">
        <f>IF(ISBLANK(Lanes!CL490),"","delete")</f>
        <v/>
      </c>
    </row>
    <row r="491" spans="1:95" ht="28.8">
      <c r="A491" s="142">
        <v>1895</v>
      </c>
      <c r="B491" s="140" t="s">
        <v>1436</v>
      </c>
      <c r="C491" s="141">
        <v>1</v>
      </c>
      <c r="D491" s="140" t="s">
        <v>3271</v>
      </c>
      <c r="E491" s="140" t="s">
        <v>3271</v>
      </c>
      <c r="F491" s="140" t="s">
        <v>86</v>
      </c>
      <c r="G491" s="140" t="s">
        <v>230</v>
      </c>
      <c r="H491" s="140" t="s">
        <v>111</v>
      </c>
      <c r="I491" s="140" t="s">
        <v>272</v>
      </c>
      <c r="J491" s="140" t="s">
        <v>246</v>
      </c>
      <c r="K491" s="140" t="s">
        <v>2833</v>
      </c>
      <c r="L491" s="140" t="s">
        <v>248</v>
      </c>
      <c r="M491" s="140" t="s">
        <v>168</v>
      </c>
      <c r="N491" s="140" t="s">
        <v>169</v>
      </c>
      <c r="O491" s="140" t="s">
        <v>157</v>
      </c>
      <c r="P491" s="140" t="s">
        <v>157</v>
      </c>
      <c r="Q491" s="140" t="s">
        <v>2380</v>
      </c>
      <c r="R491" s="140" t="s">
        <v>158</v>
      </c>
      <c r="S491" s="140" t="s">
        <v>91</v>
      </c>
      <c r="T491" s="140" t="s">
        <v>159</v>
      </c>
      <c r="U491" s="140" t="s">
        <v>107</v>
      </c>
      <c r="V491" s="140" t="s">
        <v>244</v>
      </c>
      <c r="W491" s="140" t="s">
        <v>109</v>
      </c>
      <c r="X491" s="140" t="s">
        <v>110</v>
      </c>
      <c r="Y491" s="140" t="s">
        <v>251</v>
      </c>
      <c r="Z491" s="140" t="s">
        <v>2380</v>
      </c>
      <c r="AA491" s="140" t="s">
        <v>251</v>
      </c>
      <c r="AB491" s="140" t="s">
        <v>2524</v>
      </c>
      <c r="AC491" s="140" t="s">
        <v>2470</v>
      </c>
      <c r="AD491" s="140" t="s">
        <v>101</v>
      </c>
      <c r="AE491" s="140" t="s">
        <v>2385</v>
      </c>
      <c r="AF491" s="140" t="s">
        <v>2385</v>
      </c>
      <c r="AG491" s="140" t="s">
        <v>2385</v>
      </c>
      <c r="AH491" s="140" t="s">
        <v>2385</v>
      </c>
      <c r="AI491" s="140" t="s">
        <v>101</v>
      </c>
      <c r="AJ491" s="140" t="s">
        <v>660</v>
      </c>
      <c r="AK491" s="140" t="s">
        <v>2390</v>
      </c>
      <c r="AL491" s="140" t="s">
        <v>660</v>
      </c>
      <c r="AM491" s="140" t="s">
        <v>252</v>
      </c>
      <c r="AN491" s="140" t="s">
        <v>660</v>
      </c>
      <c r="AO491" s="140" t="s">
        <v>2679</v>
      </c>
      <c r="AP491" s="140" t="s">
        <v>660</v>
      </c>
      <c r="AQ491" s="140" t="s">
        <v>2380</v>
      </c>
      <c r="AR491" s="140" t="s">
        <v>2504</v>
      </c>
      <c r="AS491" s="136" t="s">
        <v>2381</v>
      </c>
      <c r="AT491" s="145" t="str">
        <f>IF(ISBLANK(Lanes!AO491),"",ROUND(Lanes!AO491,2))</f>
        <v/>
      </c>
      <c r="AU491" s="145" t="str">
        <f>IF(ISBLANK(Lanes!AP491),"",ROUND(Lanes!AP491,2))</f>
        <v/>
      </c>
      <c r="AV491" s="145" t="str">
        <f>IF(ISBLANK(Lanes!AQ491),"",ROUND(Lanes!AQ491,2))</f>
        <v/>
      </c>
      <c r="AW491" s="145" t="str">
        <f>IF(ISBLANK(Lanes!AP491),"",ROUND(Lanes!AR491,2))</f>
        <v/>
      </c>
      <c r="AX491" s="145" t="str">
        <f>IF(ISBLANK(Lanes!AS491),"",ROUND(Lanes!AS491,2))</f>
        <v/>
      </c>
      <c r="AY491" s="145" t="str">
        <f>IF(ISBLANK(Lanes!AT491),"",ROUND(Lanes!AT491,2))</f>
        <v/>
      </c>
      <c r="AZ491" s="145" t="str">
        <f>IF(ISBLANK(Lanes!AP491),"",ROUND(Lanes!AU491,2))</f>
        <v/>
      </c>
      <c r="BA491" s="145" t="str">
        <f>IF(ISBLANK(Lanes!AP491),"",ROUND(Lanes!AV491,2))</f>
        <v/>
      </c>
      <c r="BB491" s="145" t="str">
        <f>IF(ISBLANK(Lanes!AW491),"",ROUND(Lanes!AW491,2))</f>
        <v/>
      </c>
      <c r="BC491" s="145" t="str">
        <f>IF(ISBLANK(Lanes!AX491),"",ROUND(Lanes!AX491,2))</f>
        <v/>
      </c>
      <c r="BD491" s="145" t="str">
        <f>IF(ISBLANK(Lanes!AY491),"",ROUND(Lanes!AY491,2))</f>
        <v/>
      </c>
      <c r="BE491" s="145" t="str">
        <f>IF(ISBLANK(Lanes!AX491),"",ROUND(Lanes!AZ491,2))</f>
        <v/>
      </c>
      <c r="BF491" s="145" t="str">
        <f>IF(ISBLANK(Lanes!BA491),"",ROUND(Lanes!BA491,2))</f>
        <v/>
      </c>
      <c r="BG491" s="145" t="str">
        <f>IF(ISBLANK(Lanes!BB491),"",ROUND(Lanes!BB491,2))</f>
        <v/>
      </c>
      <c r="BH491" s="145" t="str">
        <f>IF(ISBLANK(Lanes!AX491),"",ROUND(Lanes!BC491,2))</f>
        <v/>
      </c>
      <c r="BI491" s="145" t="str">
        <f>IF(ISBLANK(Lanes!AX491),"",ROUND(Lanes!BD491,2))</f>
        <v/>
      </c>
      <c r="BJ491" s="145" t="str">
        <f>IF(ISBLANK(Lanes!BE491),"",Lanes!BE491)</f>
        <v/>
      </c>
      <c r="BK491" s="145" t="str">
        <f>IF(ISBLANK(Lanes!BF491),"",Lanes!BF491)</f>
        <v/>
      </c>
      <c r="BL491" s="145" t="str">
        <f>IF(ISBLANK(Lanes!BG491),"",Lanes!BG491)</f>
        <v/>
      </c>
      <c r="BM491" s="145" t="str">
        <f>IF(ISBLANK(Lanes!BH491),"",Lanes!BH491)</f>
        <v/>
      </c>
      <c r="BN491" s="145" t="str">
        <f>IF(ISBLANK(Lanes!BI491),"",Lanes!BI491)</f>
        <v/>
      </c>
      <c r="BO491" s="145" t="str">
        <f>IF(ISBLANK(Lanes!BJ491),"",Lanes!BJ491)</f>
        <v/>
      </c>
      <c r="BP491" s="145" t="str">
        <f>IF(ISBLANK(Lanes!BK491),"",Lanes!BK491)</f>
        <v/>
      </c>
      <c r="BQ491" s="145" t="str">
        <f>IF(ISBLANK(Lanes!BL491),"",Lanes!BL491)</f>
        <v/>
      </c>
      <c r="BR491" s="145" t="str">
        <f>IF(ISBLANK(Lanes!BM491),"",ROUND(Lanes!BM491,0))</f>
        <v/>
      </c>
      <c r="BS491" s="145" t="str">
        <f>IF(ISBLANK(Lanes!BN491),"",ROUND(Lanes!BN491,0))</f>
        <v/>
      </c>
      <c r="BT491" s="145" t="str">
        <f>IF(ISBLANK(Lanes!BO491),"",ROUND(Lanes!BO491,0))</f>
        <v/>
      </c>
      <c r="BU491" s="145" t="str">
        <f>IF(ISBLANK(Lanes!BN491),"",ROUND(Lanes!BP491,0))</f>
        <v/>
      </c>
      <c r="BV491" s="145" t="str">
        <f>IF(ISBLANK(Lanes!BQ491),"",ROUND(Lanes!BQ491,1))</f>
        <v/>
      </c>
      <c r="BW491" s="145" t="str">
        <f>IF(ISBLANK(Lanes!BR491),"",Lanes!BR491)</f>
        <v/>
      </c>
      <c r="BX491" s="145" t="str">
        <f>IF(ISBLANK(Lanes!BS491),"",Lanes!BS491)</f>
        <v/>
      </c>
      <c r="BY491" s="145" t="str">
        <f>IF(ISBLANK(Lanes!BT491),"",Lanes!BT491)</f>
        <v/>
      </c>
      <c r="BZ491" s="145" t="str">
        <f>IF(ISBLANK(Lanes!BU491),"",Lanes!BU491)</f>
        <v/>
      </c>
      <c r="CA491" s="145" t="str">
        <f>IF(ISBLANK(Lanes!BV491),"",ROUND(Lanes!BV491,1))</f>
        <v/>
      </c>
      <c r="CB491" s="145" t="str">
        <f>IF(ISBLANK(Lanes!BW491),"",ROUND(Lanes!BW491,2))</f>
        <v/>
      </c>
      <c r="CC491" s="145" t="str">
        <f>IF(ISBLANK(Lanes!BX491),"",ROUND(Lanes!BX491,1))</f>
        <v/>
      </c>
      <c r="CD491" s="145" t="str">
        <f>IF(ISBLANK(Lanes!BY491),"",ROUND(Lanes!BY491,2))</f>
        <v/>
      </c>
      <c r="CE491" s="145" t="str">
        <f>IF(ISBLANK(Lanes!BZ491),"",ROUND(Lanes!BZ491,0))</f>
        <v/>
      </c>
      <c r="CF491" s="145" t="str">
        <f>IF(ISBLANK(Lanes!CA491),"",ROUND(Lanes!CA491,0))</f>
        <v/>
      </c>
      <c r="CG491" s="145" t="str">
        <f>IF(ISBLANK(Lanes!CB491),"",ROUND(Lanes!CB491,0))</f>
        <v/>
      </c>
      <c r="CH491" s="145" t="str">
        <f>IF(ISBLANK(Lanes!CC491),"",ROUND(Lanes!CC491,2))</f>
        <v/>
      </c>
      <c r="CI491" s="145" t="str">
        <f>IF(ISBLANK(Lanes!CD491),"",ROUND(Lanes!CD491,2))</f>
        <v/>
      </c>
      <c r="CJ491" s="145" t="str">
        <f>IF(ISBLANK(Lanes!CE491),"",ROUND(Lanes!CE491,2))</f>
        <v/>
      </c>
      <c r="CK491" s="145" t="str">
        <f>IF(ISBLANK(Lanes!CF491),"",ROUND(Lanes!CF491,0))</f>
        <v/>
      </c>
      <c r="CL491" s="145" t="str">
        <f>IF(ISBLANK(Lanes!CG491),"",ROUND(Lanes!CG491,0))</f>
        <v/>
      </c>
      <c r="CM491" s="145" t="str">
        <f>IF(ISBLANK(Lanes!CH491),"",ROUND(Lanes!CH491,0))</f>
        <v/>
      </c>
      <c r="CN491" s="145" t="str">
        <f>IF(ISBLANK(Lanes!CI491),"",ROUND(Lanes!CI491,2))</f>
        <v/>
      </c>
      <c r="CO491" s="145" t="str">
        <f>IF(ISBLANK(Lanes!CJ491),"",ROUND(Lanes!CJ491,2))</f>
        <v/>
      </c>
      <c r="CP491" s="145" t="str">
        <f>IF(ISBLANK(Lanes!CK491),"",ROUND(Lanes!CK491,2))</f>
        <v/>
      </c>
      <c r="CQ491" s="146" t="str">
        <f>IF(ISBLANK(Lanes!CL491),"","delete")</f>
        <v/>
      </c>
    </row>
    <row r="492" spans="1:95">
      <c r="A492" s="142">
        <v>1896</v>
      </c>
      <c r="B492" s="140" t="s">
        <v>1437</v>
      </c>
      <c r="C492" s="141">
        <v>1</v>
      </c>
      <c r="D492" s="140" t="s">
        <v>3270</v>
      </c>
      <c r="E492" s="140" t="s">
        <v>3270</v>
      </c>
      <c r="F492" s="140" t="s">
        <v>86</v>
      </c>
      <c r="G492" s="140" t="s">
        <v>384</v>
      </c>
      <c r="H492" s="140" t="s">
        <v>103</v>
      </c>
      <c r="I492" s="140" t="s">
        <v>446</v>
      </c>
      <c r="J492" s="140" t="s">
        <v>447</v>
      </c>
      <c r="K492" s="140" t="s">
        <v>2380</v>
      </c>
      <c r="L492" s="140" t="s">
        <v>214</v>
      </c>
      <c r="M492" s="140" t="s">
        <v>144</v>
      </c>
      <c r="N492" s="140" t="s">
        <v>215</v>
      </c>
      <c r="O492" s="140" t="s">
        <v>412</v>
      </c>
      <c r="P492" s="140" t="s">
        <v>413</v>
      </c>
      <c r="Q492" s="140" t="s">
        <v>2380</v>
      </c>
      <c r="R492" s="140" t="s">
        <v>139</v>
      </c>
      <c r="S492" s="140" t="s">
        <v>91</v>
      </c>
      <c r="T492" s="140" t="s">
        <v>131</v>
      </c>
      <c r="U492" s="140" t="s">
        <v>107</v>
      </c>
      <c r="V492" s="140" t="s">
        <v>209</v>
      </c>
      <c r="W492" s="140" t="s">
        <v>98</v>
      </c>
      <c r="X492" s="140" t="s">
        <v>99</v>
      </c>
      <c r="Y492" s="140" t="s">
        <v>2380</v>
      </c>
      <c r="Z492" s="140" t="s">
        <v>2380</v>
      </c>
      <c r="AA492" s="140" t="s">
        <v>251</v>
      </c>
      <c r="AB492" s="140" t="s">
        <v>2392</v>
      </c>
      <c r="AC492" s="140" t="s">
        <v>2391</v>
      </c>
      <c r="AD492" s="140" t="s">
        <v>101</v>
      </c>
      <c r="AE492" s="140" t="s">
        <v>2385</v>
      </c>
      <c r="AF492" s="140" t="s">
        <v>2385</v>
      </c>
      <c r="AG492" s="140" t="s">
        <v>2385</v>
      </c>
      <c r="AH492" s="140" t="s">
        <v>2385</v>
      </c>
      <c r="AI492" s="140" t="s">
        <v>101</v>
      </c>
      <c r="AJ492" s="140" t="s">
        <v>2384</v>
      </c>
      <c r="AK492" s="140" t="s">
        <v>2434</v>
      </c>
      <c r="AL492" s="140" t="s">
        <v>660</v>
      </c>
      <c r="AM492" s="140" t="s">
        <v>2380</v>
      </c>
      <c r="AN492" s="140" t="s">
        <v>660</v>
      </c>
      <c r="AO492" s="140" t="s">
        <v>660</v>
      </c>
      <c r="AP492" s="140" t="s">
        <v>2390</v>
      </c>
      <c r="AQ492" s="140" t="s">
        <v>2380</v>
      </c>
      <c r="AR492" s="140" t="s">
        <v>2382</v>
      </c>
      <c r="AS492" s="136" t="s">
        <v>2381</v>
      </c>
      <c r="AT492" s="145" t="str">
        <f>IF(ISBLANK(Lanes!AO492),"",ROUND(Lanes!AO492,2))</f>
        <v/>
      </c>
      <c r="AU492" s="145" t="str">
        <f>IF(ISBLANK(Lanes!AP492),"",ROUND(Lanes!AP492,2))</f>
        <v/>
      </c>
      <c r="AV492" s="145" t="str">
        <f>IF(ISBLANK(Lanes!AQ492),"",ROUND(Lanes!AQ492,2))</f>
        <v/>
      </c>
      <c r="AW492" s="145" t="str">
        <f>IF(ISBLANK(Lanes!AP492),"",ROUND(Lanes!AR492,2))</f>
        <v/>
      </c>
      <c r="AX492" s="145" t="str">
        <f>IF(ISBLANK(Lanes!AS492),"",ROUND(Lanes!AS492,2))</f>
        <v/>
      </c>
      <c r="AY492" s="145" t="str">
        <f>IF(ISBLANK(Lanes!AT492),"",ROUND(Lanes!AT492,2))</f>
        <v/>
      </c>
      <c r="AZ492" s="145" t="str">
        <f>IF(ISBLANK(Lanes!AP492),"",ROUND(Lanes!AU492,2))</f>
        <v/>
      </c>
      <c r="BA492" s="145" t="str">
        <f>IF(ISBLANK(Lanes!AP492),"",ROUND(Lanes!AV492,2))</f>
        <v/>
      </c>
      <c r="BB492" s="145" t="str">
        <f>IF(ISBLANK(Lanes!AW492),"",ROUND(Lanes!AW492,2))</f>
        <v/>
      </c>
      <c r="BC492" s="145" t="str">
        <f>IF(ISBLANK(Lanes!AX492),"",ROUND(Lanes!AX492,2))</f>
        <v/>
      </c>
      <c r="BD492" s="145" t="str">
        <f>IF(ISBLANK(Lanes!AY492),"",ROUND(Lanes!AY492,2))</f>
        <v/>
      </c>
      <c r="BE492" s="145" t="str">
        <f>IF(ISBLANK(Lanes!AX492),"",ROUND(Lanes!AZ492,2))</f>
        <v/>
      </c>
      <c r="BF492" s="145" t="str">
        <f>IF(ISBLANK(Lanes!BA492),"",ROUND(Lanes!BA492,2))</f>
        <v/>
      </c>
      <c r="BG492" s="145" t="str">
        <f>IF(ISBLANK(Lanes!BB492),"",ROUND(Lanes!BB492,2))</f>
        <v/>
      </c>
      <c r="BH492" s="145" t="str">
        <f>IF(ISBLANK(Lanes!AX492),"",ROUND(Lanes!BC492,2))</f>
        <v/>
      </c>
      <c r="BI492" s="145" t="str">
        <f>IF(ISBLANK(Lanes!AX492),"",ROUND(Lanes!BD492,2))</f>
        <v/>
      </c>
      <c r="BJ492" s="145" t="str">
        <f>IF(ISBLANK(Lanes!BE492),"",Lanes!BE492)</f>
        <v/>
      </c>
      <c r="BK492" s="145" t="str">
        <f>IF(ISBLANK(Lanes!BF492),"",Lanes!BF492)</f>
        <v/>
      </c>
      <c r="BL492" s="145" t="str">
        <f>IF(ISBLANK(Lanes!BG492),"",Lanes!BG492)</f>
        <v/>
      </c>
      <c r="BM492" s="145" t="str">
        <f>IF(ISBLANK(Lanes!BH492),"",Lanes!BH492)</f>
        <v/>
      </c>
      <c r="BN492" s="145" t="str">
        <f>IF(ISBLANK(Lanes!BI492),"",Lanes!BI492)</f>
        <v/>
      </c>
      <c r="BO492" s="145" t="str">
        <f>IF(ISBLANK(Lanes!BJ492),"",Lanes!BJ492)</f>
        <v/>
      </c>
      <c r="BP492" s="145" t="str">
        <f>IF(ISBLANK(Lanes!BK492),"",Lanes!BK492)</f>
        <v/>
      </c>
      <c r="BQ492" s="145" t="str">
        <f>IF(ISBLANK(Lanes!BL492),"",Lanes!BL492)</f>
        <v/>
      </c>
      <c r="BR492" s="145" t="str">
        <f>IF(ISBLANK(Lanes!BM492),"",ROUND(Lanes!BM492,0))</f>
        <v/>
      </c>
      <c r="BS492" s="145" t="str">
        <f>IF(ISBLANK(Lanes!BN492),"",ROUND(Lanes!BN492,0))</f>
        <v/>
      </c>
      <c r="BT492" s="145" t="str">
        <f>IF(ISBLANK(Lanes!BO492),"",ROUND(Lanes!BO492,0))</f>
        <v/>
      </c>
      <c r="BU492" s="145" t="str">
        <f>IF(ISBLANK(Lanes!BN492),"",ROUND(Lanes!BP492,0))</f>
        <v/>
      </c>
      <c r="BV492" s="145" t="str">
        <f>IF(ISBLANK(Lanes!BQ492),"",ROUND(Lanes!BQ492,1))</f>
        <v/>
      </c>
      <c r="BW492" s="145" t="str">
        <f>IF(ISBLANK(Lanes!BR492),"",Lanes!BR492)</f>
        <v/>
      </c>
      <c r="BX492" s="145" t="str">
        <f>IF(ISBLANK(Lanes!BS492),"",Lanes!BS492)</f>
        <v/>
      </c>
      <c r="BY492" s="145" t="str">
        <f>IF(ISBLANK(Lanes!BT492),"",Lanes!BT492)</f>
        <v/>
      </c>
      <c r="BZ492" s="145" t="str">
        <f>IF(ISBLANK(Lanes!BU492),"",Lanes!BU492)</f>
        <v/>
      </c>
      <c r="CA492" s="145" t="str">
        <f>IF(ISBLANK(Lanes!BV492),"",ROUND(Lanes!BV492,1))</f>
        <v/>
      </c>
      <c r="CB492" s="145" t="str">
        <f>IF(ISBLANK(Lanes!BW492),"",ROUND(Lanes!BW492,2))</f>
        <v/>
      </c>
      <c r="CC492" s="145" t="str">
        <f>IF(ISBLANK(Lanes!BX492),"",ROUND(Lanes!BX492,1))</f>
        <v/>
      </c>
      <c r="CD492" s="145" t="str">
        <f>IF(ISBLANK(Lanes!BY492),"",ROUND(Lanes!BY492,2))</f>
        <v/>
      </c>
      <c r="CE492" s="145" t="str">
        <f>IF(ISBLANK(Lanes!BZ492),"",ROUND(Lanes!BZ492,0))</f>
        <v/>
      </c>
      <c r="CF492" s="145" t="str">
        <f>IF(ISBLANK(Lanes!CA492),"",ROUND(Lanes!CA492,0))</f>
        <v/>
      </c>
      <c r="CG492" s="145" t="str">
        <f>IF(ISBLANK(Lanes!CB492),"",ROUND(Lanes!CB492,0))</f>
        <v/>
      </c>
      <c r="CH492" s="145" t="str">
        <f>IF(ISBLANK(Lanes!CC492),"",ROUND(Lanes!CC492,2))</f>
        <v/>
      </c>
      <c r="CI492" s="145" t="str">
        <f>IF(ISBLANK(Lanes!CD492),"",ROUND(Lanes!CD492,2))</f>
        <v/>
      </c>
      <c r="CJ492" s="145" t="str">
        <f>IF(ISBLANK(Lanes!CE492),"",ROUND(Lanes!CE492,2))</f>
        <v/>
      </c>
      <c r="CK492" s="145" t="str">
        <f>IF(ISBLANK(Lanes!CF492),"",ROUND(Lanes!CF492,0))</f>
        <v/>
      </c>
      <c r="CL492" s="145" t="str">
        <f>IF(ISBLANK(Lanes!CG492),"",ROUND(Lanes!CG492,0))</f>
        <v/>
      </c>
      <c r="CM492" s="145" t="str">
        <f>IF(ISBLANK(Lanes!CH492),"",ROUND(Lanes!CH492,0))</f>
        <v/>
      </c>
      <c r="CN492" s="145" t="str">
        <f>IF(ISBLANK(Lanes!CI492),"",ROUND(Lanes!CI492,2))</f>
        <v/>
      </c>
      <c r="CO492" s="145" t="str">
        <f>IF(ISBLANK(Lanes!CJ492),"",ROUND(Lanes!CJ492,2))</f>
        <v/>
      </c>
      <c r="CP492" s="145" t="str">
        <f>IF(ISBLANK(Lanes!CK492),"",ROUND(Lanes!CK492,2))</f>
        <v/>
      </c>
      <c r="CQ492" s="146" t="str">
        <f>IF(ISBLANK(Lanes!CL492),"","delete")</f>
        <v/>
      </c>
    </row>
    <row r="493" spans="1:95">
      <c r="A493" s="142">
        <v>1897</v>
      </c>
      <c r="B493" s="140" t="s">
        <v>1438</v>
      </c>
      <c r="C493" s="141">
        <v>1</v>
      </c>
      <c r="D493" s="140" t="s">
        <v>3269</v>
      </c>
      <c r="E493" s="140" t="s">
        <v>3269</v>
      </c>
      <c r="F493" s="140" t="s">
        <v>86</v>
      </c>
      <c r="G493" s="140" t="s">
        <v>384</v>
      </c>
      <c r="H493" s="140" t="s">
        <v>111</v>
      </c>
      <c r="I493" s="140" t="s">
        <v>446</v>
      </c>
      <c r="J493" s="140" t="s">
        <v>447</v>
      </c>
      <c r="K493" s="140" t="s">
        <v>2380</v>
      </c>
      <c r="L493" s="140" t="s">
        <v>214</v>
      </c>
      <c r="M493" s="140" t="s">
        <v>144</v>
      </c>
      <c r="N493" s="140" t="s">
        <v>215</v>
      </c>
      <c r="O493" s="140" t="s">
        <v>412</v>
      </c>
      <c r="P493" s="140" t="s">
        <v>413</v>
      </c>
      <c r="Q493" s="140" t="s">
        <v>2380</v>
      </c>
      <c r="R493" s="140" t="s">
        <v>139</v>
      </c>
      <c r="S493" s="140" t="s">
        <v>91</v>
      </c>
      <c r="T493" s="140" t="s">
        <v>131</v>
      </c>
      <c r="U493" s="140" t="s">
        <v>107</v>
      </c>
      <c r="V493" s="140" t="s">
        <v>209</v>
      </c>
      <c r="W493" s="140" t="s">
        <v>98</v>
      </c>
      <c r="X493" s="140" t="s">
        <v>267</v>
      </c>
      <c r="Y493" s="140" t="s">
        <v>2380</v>
      </c>
      <c r="Z493" s="140" t="s">
        <v>2380</v>
      </c>
      <c r="AA493" s="140" t="s">
        <v>251</v>
      </c>
      <c r="AB493" s="140" t="s">
        <v>2465</v>
      </c>
      <c r="AC493" s="140" t="s">
        <v>2391</v>
      </c>
      <c r="AD493" s="140" t="s">
        <v>101</v>
      </c>
      <c r="AE493" s="140" t="s">
        <v>2385</v>
      </c>
      <c r="AF493" s="140" t="s">
        <v>2385</v>
      </c>
      <c r="AG493" s="140" t="s">
        <v>2385</v>
      </c>
      <c r="AH493" s="140" t="s">
        <v>2385</v>
      </c>
      <c r="AI493" s="140" t="s">
        <v>101</v>
      </c>
      <c r="AJ493" s="140" t="s">
        <v>2384</v>
      </c>
      <c r="AK493" s="140" t="s">
        <v>2434</v>
      </c>
      <c r="AL493" s="140" t="s">
        <v>660</v>
      </c>
      <c r="AM493" s="140" t="s">
        <v>2380</v>
      </c>
      <c r="AN493" s="140" t="s">
        <v>660</v>
      </c>
      <c r="AO493" s="140" t="s">
        <v>660</v>
      </c>
      <c r="AP493" s="140" t="s">
        <v>2390</v>
      </c>
      <c r="AQ493" s="140" t="s">
        <v>2380</v>
      </c>
      <c r="AR493" s="140" t="s">
        <v>2382</v>
      </c>
      <c r="AS493" s="136" t="s">
        <v>2381</v>
      </c>
      <c r="AT493" s="145" t="str">
        <f>IF(ISBLANK(Lanes!AO493),"",ROUND(Lanes!AO493,2))</f>
        <v/>
      </c>
      <c r="AU493" s="145" t="str">
        <f>IF(ISBLANK(Lanes!AP493),"",ROUND(Lanes!AP493,2))</f>
        <v/>
      </c>
      <c r="AV493" s="145" t="str">
        <f>IF(ISBLANK(Lanes!AQ493),"",ROUND(Lanes!AQ493,2))</f>
        <v/>
      </c>
      <c r="AW493" s="145" t="str">
        <f>IF(ISBLANK(Lanes!AP493),"",ROUND(Lanes!AR493,2))</f>
        <v/>
      </c>
      <c r="AX493" s="145" t="str">
        <f>IF(ISBLANK(Lanes!AS493),"",ROUND(Lanes!AS493,2))</f>
        <v/>
      </c>
      <c r="AY493" s="145" t="str">
        <f>IF(ISBLANK(Lanes!AT493),"",ROUND(Lanes!AT493,2))</f>
        <v/>
      </c>
      <c r="AZ493" s="145" t="str">
        <f>IF(ISBLANK(Lanes!AP493),"",ROUND(Lanes!AU493,2))</f>
        <v/>
      </c>
      <c r="BA493" s="145" t="str">
        <f>IF(ISBLANK(Lanes!AP493),"",ROUND(Lanes!AV493,2))</f>
        <v/>
      </c>
      <c r="BB493" s="145" t="str">
        <f>IF(ISBLANK(Lanes!AW493),"",ROUND(Lanes!AW493,2))</f>
        <v/>
      </c>
      <c r="BC493" s="145" t="str">
        <f>IF(ISBLANK(Lanes!AX493),"",ROUND(Lanes!AX493,2))</f>
        <v/>
      </c>
      <c r="BD493" s="145" t="str">
        <f>IF(ISBLANK(Lanes!AY493),"",ROUND(Lanes!AY493,2))</f>
        <v/>
      </c>
      <c r="BE493" s="145" t="str">
        <f>IF(ISBLANK(Lanes!AX493),"",ROUND(Lanes!AZ493,2))</f>
        <v/>
      </c>
      <c r="BF493" s="145" t="str">
        <f>IF(ISBLANK(Lanes!BA493),"",ROUND(Lanes!BA493,2))</f>
        <v/>
      </c>
      <c r="BG493" s="145" t="str">
        <f>IF(ISBLANK(Lanes!BB493),"",ROUND(Lanes!BB493,2))</f>
        <v/>
      </c>
      <c r="BH493" s="145" t="str">
        <f>IF(ISBLANK(Lanes!AX493),"",ROUND(Lanes!BC493,2))</f>
        <v/>
      </c>
      <c r="BI493" s="145" t="str">
        <f>IF(ISBLANK(Lanes!AX493),"",ROUND(Lanes!BD493,2))</f>
        <v/>
      </c>
      <c r="BJ493" s="145" t="str">
        <f>IF(ISBLANK(Lanes!BE493),"",Lanes!BE493)</f>
        <v/>
      </c>
      <c r="BK493" s="145" t="str">
        <f>IF(ISBLANK(Lanes!BF493),"",Lanes!BF493)</f>
        <v/>
      </c>
      <c r="BL493" s="145" t="str">
        <f>IF(ISBLANK(Lanes!BG493),"",Lanes!BG493)</f>
        <v/>
      </c>
      <c r="BM493" s="145" t="str">
        <f>IF(ISBLANK(Lanes!BH493),"",Lanes!BH493)</f>
        <v/>
      </c>
      <c r="BN493" s="145" t="str">
        <f>IF(ISBLANK(Lanes!BI493),"",Lanes!BI493)</f>
        <v/>
      </c>
      <c r="BO493" s="145" t="str">
        <f>IF(ISBLANK(Lanes!BJ493),"",Lanes!BJ493)</f>
        <v/>
      </c>
      <c r="BP493" s="145" t="str">
        <f>IF(ISBLANK(Lanes!BK493),"",Lanes!BK493)</f>
        <v/>
      </c>
      <c r="BQ493" s="145" t="str">
        <f>IF(ISBLANK(Lanes!BL493),"",Lanes!BL493)</f>
        <v/>
      </c>
      <c r="BR493" s="145" t="str">
        <f>IF(ISBLANK(Lanes!BM493),"",ROUND(Lanes!BM493,0))</f>
        <v/>
      </c>
      <c r="BS493" s="145" t="str">
        <f>IF(ISBLANK(Lanes!BN493),"",ROUND(Lanes!BN493,0))</f>
        <v/>
      </c>
      <c r="BT493" s="145" t="str">
        <f>IF(ISBLANK(Lanes!BO493),"",ROUND(Lanes!BO493,0))</f>
        <v/>
      </c>
      <c r="BU493" s="145" t="str">
        <f>IF(ISBLANK(Lanes!BN493),"",ROUND(Lanes!BP493,0))</f>
        <v/>
      </c>
      <c r="BV493" s="145" t="str">
        <f>IF(ISBLANK(Lanes!BQ493),"",ROUND(Lanes!BQ493,1))</f>
        <v/>
      </c>
      <c r="BW493" s="145" t="str">
        <f>IF(ISBLANK(Lanes!BR493),"",Lanes!BR493)</f>
        <v/>
      </c>
      <c r="BX493" s="145" t="str">
        <f>IF(ISBLANK(Lanes!BS493),"",Lanes!BS493)</f>
        <v/>
      </c>
      <c r="BY493" s="145" t="str">
        <f>IF(ISBLANK(Lanes!BT493),"",Lanes!BT493)</f>
        <v/>
      </c>
      <c r="BZ493" s="145" t="str">
        <f>IF(ISBLANK(Lanes!BU493),"",Lanes!BU493)</f>
        <v/>
      </c>
      <c r="CA493" s="145" t="str">
        <f>IF(ISBLANK(Lanes!BV493),"",ROUND(Lanes!BV493,1))</f>
        <v/>
      </c>
      <c r="CB493" s="145" t="str">
        <f>IF(ISBLANK(Lanes!BW493),"",ROUND(Lanes!BW493,2))</f>
        <v/>
      </c>
      <c r="CC493" s="145" t="str">
        <f>IF(ISBLANK(Lanes!BX493),"",ROUND(Lanes!BX493,1))</f>
        <v/>
      </c>
      <c r="CD493" s="145" t="str">
        <f>IF(ISBLANK(Lanes!BY493),"",ROUND(Lanes!BY493,2))</f>
        <v/>
      </c>
      <c r="CE493" s="145" t="str">
        <f>IF(ISBLANK(Lanes!BZ493),"",ROUND(Lanes!BZ493,0))</f>
        <v/>
      </c>
      <c r="CF493" s="145" t="str">
        <f>IF(ISBLANK(Lanes!CA493),"",ROUND(Lanes!CA493,0))</f>
        <v/>
      </c>
      <c r="CG493" s="145" t="str">
        <f>IF(ISBLANK(Lanes!CB493),"",ROUND(Lanes!CB493,0))</f>
        <v/>
      </c>
      <c r="CH493" s="145" t="str">
        <f>IF(ISBLANK(Lanes!CC493),"",ROUND(Lanes!CC493,2))</f>
        <v/>
      </c>
      <c r="CI493" s="145" t="str">
        <f>IF(ISBLANK(Lanes!CD493),"",ROUND(Lanes!CD493,2))</f>
        <v/>
      </c>
      <c r="CJ493" s="145" t="str">
        <f>IF(ISBLANK(Lanes!CE493),"",ROUND(Lanes!CE493,2))</f>
        <v/>
      </c>
      <c r="CK493" s="145" t="str">
        <f>IF(ISBLANK(Lanes!CF493),"",ROUND(Lanes!CF493,0))</f>
        <v/>
      </c>
      <c r="CL493" s="145" t="str">
        <f>IF(ISBLANK(Lanes!CG493),"",ROUND(Lanes!CG493,0))</f>
        <v/>
      </c>
      <c r="CM493" s="145" t="str">
        <f>IF(ISBLANK(Lanes!CH493),"",ROUND(Lanes!CH493,0))</f>
        <v/>
      </c>
      <c r="CN493" s="145" t="str">
        <f>IF(ISBLANK(Lanes!CI493),"",ROUND(Lanes!CI493,2))</f>
        <v/>
      </c>
      <c r="CO493" s="145" t="str">
        <f>IF(ISBLANK(Lanes!CJ493),"",ROUND(Lanes!CJ493,2))</f>
        <v/>
      </c>
      <c r="CP493" s="145" t="str">
        <f>IF(ISBLANK(Lanes!CK493),"",ROUND(Lanes!CK493,2))</f>
        <v/>
      </c>
      <c r="CQ493" s="146" t="str">
        <f>IF(ISBLANK(Lanes!CL493),"","delete")</f>
        <v/>
      </c>
    </row>
    <row r="494" spans="1:95">
      <c r="A494" s="142">
        <v>1898</v>
      </c>
      <c r="B494" s="140" t="s">
        <v>1439</v>
      </c>
      <c r="C494" s="141">
        <v>1</v>
      </c>
      <c r="D494" s="140" t="s">
        <v>3268</v>
      </c>
      <c r="E494" s="140" t="s">
        <v>3268</v>
      </c>
      <c r="F494" s="140" t="s">
        <v>86</v>
      </c>
      <c r="G494" s="140" t="s">
        <v>87</v>
      </c>
      <c r="H494" s="140" t="s">
        <v>103</v>
      </c>
      <c r="I494" s="140" t="s">
        <v>446</v>
      </c>
      <c r="J494" s="140" t="s">
        <v>447</v>
      </c>
      <c r="K494" s="140" t="s">
        <v>2380</v>
      </c>
      <c r="L494" s="140" t="s">
        <v>214</v>
      </c>
      <c r="M494" s="140" t="s">
        <v>144</v>
      </c>
      <c r="N494" s="140" t="s">
        <v>215</v>
      </c>
      <c r="O494" s="140" t="s">
        <v>118</v>
      </c>
      <c r="P494" s="140" t="s">
        <v>118</v>
      </c>
      <c r="Q494" s="140" t="s">
        <v>2380</v>
      </c>
      <c r="R494" s="140" t="s">
        <v>119</v>
      </c>
      <c r="S494" s="140" t="s">
        <v>91</v>
      </c>
      <c r="T494" s="140" t="s">
        <v>92</v>
      </c>
      <c r="U494" s="140" t="s">
        <v>107</v>
      </c>
      <c r="V494" s="140" t="s">
        <v>209</v>
      </c>
      <c r="W494" s="140" t="s">
        <v>98</v>
      </c>
      <c r="X494" s="140" t="s">
        <v>99</v>
      </c>
      <c r="Y494" s="140" t="s">
        <v>2380</v>
      </c>
      <c r="Z494" s="140" t="s">
        <v>2380</v>
      </c>
      <c r="AA494" s="140" t="s">
        <v>251</v>
      </c>
      <c r="AB494" s="140" t="s">
        <v>2459</v>
      </c>
      <c r="AC494" s="140" t="s">
        <v>2391</v>
      </c>
      <c r="AD494" s="140" t="s">
        <v>101</v>
      </c>
      <c r="AE494" s="140" t="s">
        <v>2385</v>
      </c>
      <c r="AF494" s="140" t="s">
        <v>2385</v>
      </c>
      <c r="AG494" s="140" t="s">
        <v>2385</v>
      </c>
      <c r="AH494" s="140" t="s">
        <v>2385</v>
      </c>
      <c r="AI494" s="140" t="s">
        <v>101</v>
      </c>
      <c r="AJ494" s="140" t="s">
        <v>2384</v>
      </c>
      <c r="AK494" s="140" t="s">
        <v>2434</v>
      </c>
      <c r="AL494" s="140" t="s">
        <v>660</v>
      </c>
      <c r="AM494" s="140" t="s">
        <v>2380</v>
      </c>
      <c r="AN494" s="140" t="s">
        <v>660</v>
      </c>
      <c r="AO494" s="140" t="s">
        <v>660</v>
      </c>
      <c r="AP494" s="140" t="s">
        <v>2410</v>
      </c>
      <c r="AQ494" s="140" t="s">
        <v>2380</v>
      </c>
      <c r="AR494" s="140" t="s">
        <v>2646</v>
      </c>
      <c r="AS494" s="136" t="s">
        <v>2381</v>
      </c>
      <c r="AT494" s="145" t="str">
        <f>IF(ISBLANK(Lanes!AO494),"",ROUND(Lanes!AO494,2))</f>
        <v/>
      </c>
      <c r="AU494" s="145" t="str">
        <f>IF(ISBLANK(Lanes!AP494),"",ROUND(Lanes!AP494,2))</f>
        <v/>
      </c>
      <c r="AV494" s="145" t="str">
        <f>IF(ISBLANK(Lanes!AQ494),"",ROUND(Lanes!AQ494,2))</f>
        <v/>
      </c>
      <c r="AW494" s="145" t="str">
        <f>IF(ISBLANK(Lanes!AP494),"",ROUND(Lanes!AR494,2))</f>
        <v/>
      </c>
      <c r="AX494" s="145" t="str">
        <f>IF(ISBLANK(Lanes!AS494),"",ROUND(Lanes!AS494,2))</f>
        <v/>
      </c>
      <c r="AY494" s="145" t="str">
        <f>IF(ISBLANK(Lanes!AT494),"",ROUND(Lanes!AT494,2))</f>
        <v/>
      </c>
      <c r="AZ494" s="145" t="str">
        <f>IF(ISBLANK(Lanes!AP494),"",ROUND(Lanes!AU494,2))</f>
        <v/>
      </c>
      <c r="BA494" s="145" t="str">
        <f>IF(ISBLANK(Lanes!AP494),"",ROUND(Lanes!AV494,2))</f>
        <v/>
      </c>
      <c r="BB494" s="145" t="str">
        <f>IF(ISBLANK(Lanes!AW494),"",ROUND(Lanes!AW494,2))</f>
        <v/>
      </c>
      <c r="BC494" s="145" t="str">
        <f>IF(ISBLANK(Lanes!AX494),"",ROUND(Lanes!AX494,2))</f>
        <v/>
      </c>
      <c r="BD494" s="145" t="str">
        <f>IF(ISBLANK(Lanes!AY494),"",ROUND(Lanes!AY494,2))</f>
        <v/>
      </c>
      <c r="BE494" s="145" t="str">
        <f>IF(ISBLANK(Lanes!AX494),"",ROUND(Lanes!AZ494,2))</f>
        <v/>
      </c>
      <c r="BF494" s="145" t="str">
        <f>IF(ISBLANK(Lanes!BA494),"",ROUND(Lanes!BA494,2))</f>
        <v/>
      </c>
      <c r="BG494" s="145" t="str">
        <f>IF(ISBLANK(Lanes!BB494),"",ROUND(Lanes!BB494,2))</f>
        <v/>
      </c>
      <c r="BH494" s="145" t="str">
        <f>IF(ISBLANK(Lanes!AX494),"",ROUND(Lanes!BC494,2))</f>
        <v/>
      </c>
      <c r="BI494" s="145" t="str">
        <f>IF(ISBLANK(Lanes!AX494),"",ROUND(Lanes!BD494,2))</f>
        <v/>
      </c>
      <c r="BJ494" s="145" t="str">
        <f>IF(ISBLANK(Lanes!BE494),"",Lanes!BE494)</f>
        <v/>
      </c>
      <c r="BK494" s="145" t="str">
        <f>IF(ISBLANK(Lanes!BF494),"",Lanes!BF494)</f>
        <v/>
      </c>
      <c r="BL494" s="145" t="str">
        <f>IF(ISBLANK(Lanes!BG494),"",Lanes!BG494)</f>
        <v/>
      </c>
      <c r="BM494" s="145" t="str">
        <f>IF(ISBLANK(Lanes!BH494),"",Lanes!BH494)</f>
        <v/>
      </c>
      <c r="BN494" s="145" t="str">
        <f>IF(ISBLANK(Lanes!BI494),"",Lanes!BI494)</f>
        <v/>
      </c>
      <c r="BO494" s="145" t="str">
        <f>IF(ISBLANK(Lanes!BJ494),"",Lanes!BJ494)</f>
        <v/>
      </c>
      <c r="BP494" s="145" t="str">
        <f>IF(ISBLANK(Lanes!BK494),"",Lanes!BK494)</f>
        <v/>
      </c>
      <c r="BQ494" s="145" t="str">
        <f>IF(ISBLANK(Lanes!BL494),"",Lanes!BL494)</f>
        <v/>
      </c>
      <c r="BR494" s="145" t="str">
        <f>IF(ISBLANK(Lanes!BM494),"",ROUND(Lanes!BM494,0))</f>
        <v/>
      </c>
      <c r="BS494" s="145" t="str">
        <f>IF(ISBLANK(Lanes!BN494),"",ROUND(Lanes!BN494,0))</f>
        <v/>
      </c>
      <c r="BT494" s="145" t="str">
        <f>IF(ISBLANK(Lanes!BO494),"",ROUND(Lanes!BO494,0))</f>
        <v/>
      </c>
      <c r="BU494" s="145" t="str">
        <f>IF(ISBLANK(Lanes!BN494),"",ROUND(Lanes!BP494,0))</f>
        <v/>
      </c>
      <c r="BV494" s="145" t="str">
        <f>IF(ISBLANK(Lanes!BQ494),"",ROUND(Lanes!BQ494,1))</f>
        <v/>
      </c>
      <c r="BW494" s="145" t="str">
        <f>IF(ISBLANK(Lanes!BR494),"",Lanes!BR494)</f>
        <v/>
      </c>
      <c r="BX494" s="145" t="str">
        <f>IF(ISBLANK(Lanes!BS494),"",Lanes!BS494)</f>
        <v/>
      </c>
      <c r="BY494" s="145" t="str">
        <f>IF(ISBLANK(Lanes!BT494),"",Lanes!BT494)</f>
        <v/>
      </c>
      <c r="BZ494" s="145" t="str">
        <f>IF(ISBLANK(Lanes!BU494),"",Lanes!BU494)</f>
        <v/>
      </c>
      <c r="CA494" s="145" t="str">
        <f>IF(ISBLANK(Lanes!BV494),"",ROUND(Lanes!BV494,1))</f>
        <v/>
      </c>
      <c r="CB494" s="145" t="str">
        <f>IF(ISBLANK(Lanes!BW494),"",ROUND(Lanes!BW494,2))</f>
        <v/>
      </c>
      <c r="CC494" s="145" t="str">
        <f>IF(ISBLANK(Lanes!BX494),"",ROUND(Lanes!BX494,1))</f>
        <v/>
      </c>
      <c r="CD494" s="145" t="str">
        <f>IF(ISBLANK(Lanes!BY494),"",ROUND(Lanes!BY494,2))</f>
        <v/>
      </c>
      <c r="CE494" s="145" t="str">
        <f>IF(ISBLANK(Lanes!BZ494),"",ROUND(Lanes!BZ494,0))</f>
        <v/>
      </c>
      <c r="CF494" s="145" t="str">
        <f>IF(ISBLANK(Lanes!CA494),"",ROUND(Lanes!CA494,0))</f>
        <v/>
      </c>
      <c r="CG494" s="145" t="str">
        <f>IF(ISBLANK(Lanes!CB494),"",ROUND(Lanes!CB494,0))</f>
        <v/>
      </c>
      <c r="CH494" s="145" t="str">
        <f>IF(ISBLANK(Lanes!CC494),"",ROUND(Lanes!CC494,2))</f>
        <v/>
      </c>
      <c r="CI494" s="145" t="str">
        <f>IF(ISBLANK(Lanes!CD494),"",ROUND(Lanes!CD494,2))</f>
        <v/>
      </c>
      <c r="CJ494" s="145" t="str">
        <f>IF(ISBLANK(Lanes!CE494),"",ROUND(Lanes!CE494,2))</f>
        <v/>
      </c>
      <c r="CK494" s="145" t="str">
        <f>IF(ISBLANK(Lanes!CF494),"",ROUND(Lanes!CF494,0))</f>
        <v/>
      </c>
      <c r="CL494" s="145" t="str">
        <f>IF(ISBLANK(Lanes!CG494),"",ROUND(Lanes!CG494,0))</f>
        <v/>
      </c>
      <c r="CM494" s="145" t="str">
        <f>IF(ISBLANK(Lanes!CH494),"",ROUND(Lanes!CH494,0))</f>
        <v/>
      </c>
      <c r="CN494" s="145" t="str">
        <f>IF(ISBLANK(Lanes!CI494),"",ROUND(Lanes!CI494,2))</f>
        <v/>
      </c>
      <c r="CO494" s="145" t="str">
        <f>IF(ISBLANK(Lanes!CJ494),"",ROUND(Lanes!CJ494,2))</f>
        <v/>
      </c>
      <c r="CP494" s="145" t="str">
        <f>IF(ISBLANK(Lanes!CK494),"",ROUND(Lanes!CK494,2))</f>
        <v/>
      </c>
      <c r="CQ494" s="146" t="str">
        <f>IF(ISBLANK(Lanes!CL494),"","delete")</f>
        <v/>
      </c>
    </row>
    <row r="495" spans="1:95">
      <c r="A495" s="142">
        <v>1899</v>
      </c>
      <c r="B495" s="140" t="s">
        <v>1440</v>
      </c>
      <c r="C495" s="141">
        <v>1</v>
      </c>
      <c r="D495" s="140" t="s">
        <v>3267</v>
      </c>
      <c r="E495" s="140" t="s">
        <v>3267</v>
      </c>
      <c r="F495" s="140" t="s">
        <v>86</v>
      </c>
      <c r="G495" s="140" t="s">
        <v>87</v>
      </c>
      <c r="H495" s="140" t="s">
        <v>103</v>
      </c>
      <c r="I495" s="140" t="s">
        <v>446</v>
      </c>
      <c r="J495" s="140" t="s">
        <v>447</v>
      </c>
      <c r="K495" s="140" t="s">
        <v>2380</v>
      </c>
      <c r="L495" s="140" t="s">
        <v>214</v>
      </c>
      <c r="M495" s="140" t="s">
        <v>144</v>
      </c>
      <c r="N495" s="140" t="s">
        <v>215</v>
      </c>
      <c r="O495" s="140" t="s">
        <v>255</v>
      </c>
      <c r="P495" s="140" t="s">
        <v>255</v>
      </c>
      <c r="Q495" s="140" t="s">
        <v>2380</v>
      </c>
      <c r="R495" s="140" t="s">
        <v>266</v>
      </c>
      <c r="S495" s="140" t="s">
        <v>144</v>
      </c>
      <c r="T495" s="140" t="s">
        <v>145</v>
      </c>
      <c r="U495" s="140" t="s">
        <v>107</v>
      </c>
      <c r="V495" s="140" t="s">
        <v>209</v>
      </c>
      <c r="W495" s="140" t="s">
        <v>98</v>
      </c>
      <c r="X495" s="140" t="s">
        <v>99</v>
      </c>
      <c r="Y495" s="140" t="s">
        <v>2380</v>
      </c>
      <c r="Z495" s="140" t="s">
        <v>2380</v>
      </c>
      <c r="AA495" s="140" t="s">
        <v>251</v>
      </c>
      <c r="AB495" s="140" t="s">
        <v>2459</v>
      </c>
      <c r="AC495" s="140" t="s">
        <v>2391</v>
      </c>
      <c r="AD495" s="140" t="s">
        <v>101</v>
      </c>
      <c r="AE495" s="140" t="s">
        <v>2385</v>
      </c>
      <c r="AF495" s="140" t="s">
        <v>2385</v>
      </c>
      <c r="AG495" s="140" t="s">
        <v>2385</v>
      </c>
      <c r="AH495" s="140" t="s">
        <v>2385</v>
      </c>
      <c r="AI495" s="140" t="s">
        <v>101</v>
      </c>
      <c r="AJ495" s="140" t="s">
        <v>2384</v>
      </c>
      <c r="AK495" s="140" t="s">
        <v>2434</v>
      </c>
      <c r="AL495" s="140" t="s">
        <v>660</v>
      </c>
      <c r="AM495" s="140" t="s">
        <v>2380</v>
      </c>
      <c r="AN495" s="140" t="s">
        <v>2383</v>
      </c>
      <c r="AO495" s="140" t="s">
        <v>2383</v>
      </c>
      <c r="AP495" s="140" t="s">
        <v>2402</v>
      </c>
      <c r="AQ495" s="140" t="s">
        <v>2380</v>
      </c>
      <c r="AR495" s="140" t="s">
        <v>2431</v>
      </c>
      <c r="AS495" s="136" t="s">
        <v>2381</v>
      </c>
      <c r="AT495" s="145" t="str">
        <f>IF(ISBLANK(Lanes!AO495),"",ROUND(Lanes!AO495,2))</f>
        <v/>
      </c>
      <c r="AU495" s="145" t="str">
        <f>IF(ISBLANK(Lanes!AP495),"",ROUND(Lanes!AP495,2))</f>
        <v/>
      </c>
      <c r="AV495" s="145" t="str">
        <f>IF(ISBLANK(Lanes!AQ495),"",ROUND(Lanes!AQ495,2))</f>
        <v/>
      </c>
      <c r="AW495" s="145" t="str">
        <f>IF(ISBLANK(Lanes!AP495),"",ROUND(Lanes!AR495,2))</f>
        <v/>
      </c>
      <c r="AX495" s="145" t="str">
        <f>IF(ISBLANK(Lanes!AS495),"",ROUND(Lanes!AS495,2))</f>
        <v/>
      </c>
      <c r="AY495" s="145" t="str">
        <f>IF(ISBLANK(Lanes!AT495),"",ROUND(Lanes!AT495,2))</f>
        <v/>
      </c>
      <c r="AZ495" s="145" t="str">
        <f>IF(ISBLANK(Lanes!AP495),"",ROUND(Lanes!AU495,2))</f>
        <v/>
      </c>
      <c r="BA495" s="145" t="str">
        <f>IF(ISBLANK(Lanes!AP495),"",ROUND(Lanes!AV495,2))</f>
        <v/>
      </c>
      <c r="BB495" s="145" t="str">
        <f>IF(ISBLANK(Lanes!AW495),"",ROUND(Lanes!AW495,2))</f>
        <v/>
      </c>
      <c r="BC495" s="145" t="str">
        <f>IF(ISBLANK(Lanes!AX495),"",ROUND(Lanes!AX495,2))</f>
        <v/>
      </c>
      <c r="BD495" s="145" t="str">
        <f>IF(ISBLANK(Lanes!AY495),"",ROUND(Lanes!AY495,2))</f>
        <v/>
      </c>
      <c r="BE495" s="145" t="str">
        <f>IF(ISBLANK(Lanes!AX495),"",ROUND(Lanes!AZ495,2))</f>
        <v/>
      </c>
      <c r="BF495" s="145" t="str">
        <f>IF(ISBLANK(Lanes!BA495),"",ROUND(Lanes!BA495,2))</f>
        <v/>
      </c>
      <c r="BG495" s="145" t="str">
        <f>IF(ISBLANK(Lanes!BB495),"",ROUND(Lanes!BB495,2))</f>
        <v/>
      </c>
      <c r="BH495" s="145" t="str">
        <f>IF(ISBLANK(Lanes!AX495),"",ROUND(Lanes!BC495,2))</f>
        <v/>
      </c>
      <c r="BI495" s="145" t="str">
        <f>IF(ISBLANK(Lanes!AX495),"",ROUND(Lanes!BD495,2))</f>
        <v/>
      </c>
      <c r="BJ495" s="145" t="str">
        <f>IF(ISBLANK(Lanes!BE495),"",Lanes!BE495)</f>
        <v/>
      </c>
      <c r="BK495" s="145" t="str">
        <f>IF(ISBLANK(Lanes!BF495),"",Lanes!BF495)</f>
        <v/>
      </c>
      <c r="BL495" s="145" t="str">
        <f>IF(ISBLANK(Lanes!BG495),"",Lanes!BG495)</f>
        <v/>
      </c>
      <c r="BM495" s="145" t="str">
        <f>IF(ISBLANK(Lanes!BH495),"",Lanes!BH495)</f>
        <v/>
      </c>
      <c r="BN495" s="145" t="str">
        <f>IF(ISBLANK(Lanes!BI495),"",Lanes!BI495)</f>
        <v/>
      </c>
      <c r="BO495" s="145" t="str">
        <f>IF(ISBLANK(Lanes!BJ495),"",Lanes!BJ495)</f>
        <v/>
      </c>
      <c r="BP495" s="145" t="str">
        <f>IF(ISBLANK(Lanes!BK495),"",Lanes!BK495)</f>
        <v/>
      </c>
      <c r="BQ495" s="145" t="str">
        <f>IF(ISBLANK(Lanes!BL495),"",Lanes!BL495)</f>
        <v/>
      </c>
      <c r="BR495" s="145" t="str">
        <f>IF(ISBLANK(Lanes!BM495),"",ROUND(Lanes!BM495,0))</f>
        <v/>
      </c>
      <c r="BS495" s="145" t="str">
        <f>IF(ISBLANK(Lanes!BN495),"",ROUND(Lanes!BN495,0))</f>
        <v/>
      </c>
      <c r="BT495" s="145" t="str">
        <f>IF(ISBLANK(Lanes!BO495),"",ROUND(Lanes!BO495,0))</f>
        <v/>
      </c>
      <c r="BU495" s="145" t="str">
        <f>IF(ISBLANK(Lanes!BN495),"",ROUND(Lanes!BP495,0))</f>
        <v/>
      </c>
      <c r="BV495" s="145" t="str">
        <f>IF(ISBLANK(Lanes!BQ495),"",ROUND(Lanes!BQ495,1))</f>
        <v/>
      </c>
      <c r="BW495" s="145" t="str">
        <f>IF(ISBLANK(Lanes!BR495),"",Lanes!BR495)</f>
        <v/>
      </c>
      <c r="BX495" s="145" t="str">
        <f>IF(ISBLANK(Lanes!BS495),"",Lanes!BS495)</f>
        <v/>
      </c>
      <c r="BY495" s="145" t="str">
        <f>IF(ISBLANK(Lanes!BT495),"",Lanes!BT495)</f>
        <v/>
      </c>
      <c r="BZ495" s="145" t="str">
        <f>IF(ISBLANK(Lanes!BU495),"",Lanes!BU495)</f>
        <v/>
      </c>
      <c r="CA495" s="145" t="str">
        <f>IF(ISBLANK(Lanes!BV495),"",ROUND(Lanes!BV495,1))</f>
        <v/>
      </c>
      <c r="CB495" s="145" t="str">
        <f>IF(ISBLANK(Lanes!BW495),"",ROUND(Lanes!BW495,2))</f>
        <v/>
      </c>
      <c r="CC495" s="145" t="str">
        <f>IF(ISBLANK(Lanes!BX495),"",ROUND(Lanes!BX495,1))</f>
        <v/>
      </c>
      <c r="CD495" s="145" t="str">
        <f>IF(ISBLANK(Lanes!BY495),"",ROUND(Lanes!BY495,2))</f>
        <v/>
      </c>
      <c r="CE495" s="145" t="str">
        <f>IF(ISBLANK(Lanes!BZ495),"",ROUND(Lanes!BZ495,0))</f>
        <v/>
      </c>
      <c r="CF495" s="145" t="str">
        <f>IF(ISBLANK(Lanes!CA495),"",ROUND(Lanes!CA495,0))</f>
        <v/>
      </c>
      <c r="CG495" s="145" t="str">
        <f>IF(ISBLANK(Lanes!CB495),"",ROUND(Lanes!CB495,0))</f>
        <v/>
      </c>
      <c r="CH495" s="145" t="str">
        <f>IF(ISBLANK(Lanes!CC495),"",ROUND(Lanes!CC495,2))</f>
        <v/>
      </c>
      <c r="CI495" s="145" t="str">
        <f>IF(ISBLANK(Lanes!CD495),"",ROUND(Lanes!CD495,2))</f>
        <v/>
      </c>
      <c r="CJ495" s="145" t="str">
        <f>IF(ISBLANK(Lanes!CE495),"",ROUND(Lanes!CE495,2))</f>
        <v/>
      </c>
      <c r="CK495" s="145" t="str">
        <f>IF(ISBLANK(Lanes!CF495),"",ROUND(Lanes!CF495,0))</f>
        <v/>
      </c>
      <c r="CL495" s="145" t="str">
        <f>IF(ISBLANK(Lanes!CG495),"",ROUND(Lanes!CG495,0))</f>
        <v/>
      </c>
      <c r="CM495" s="145" t="str">
        <f>IF(ISBLANK(Lanes!CH495),"",ROUND(Lanes!CH495,0))</f>
        <v/>
      </c>
      <c r="CN495" s="145" t="str">
        <f>IF(ISBLANK(Lanes!CI495),"",ROUND(Lanes!CI495,2))</f>
        <v/>
      </c>
      <c r="CO495" s="145" t="str">
        <f>IF(ISBLANK(Lanes!CJ495),"",ROUND(Lanes!CJ495,2))</f>
        <v/>
      </c>
      <c r="CP495" s="145" t="str">
        <f>IF(ISBLANK(Lanes!CK495),"",ROUND(Lanes!CK495,2))</f>
        <v/>
      </c>
      <c r="CQ495" s="146" t="str">
        <f>IF(ISBLANK(Lanes!CL495),"","delete")</f>
        <v/>
      </c>
    </row>
    <row r="496" spans="1:95">
      <c r="A496" s="142">
        <v>1900</v>
      </c>
      <c r="B496" s="140" t="s">
        <v>1441</v>
      </c>
      <c r="C496" s="141">
        <v>1</v>
      </c>
      <c r="D496" s="140" t="s">
        <v>3266</v>
      </c>
      <c r="E496" s="140" t="s">
        <v>3266</v>
      </c>
      <c r="F496" s="140" t="s">
        <v>86</v>
      </c>
      <c r="G496" s="140" t="s">
        <v>87</v>
      </c>
      <c r="H496" s="140" t="s">
        <v>103</v>
      </c>
      <c r="I496" s="140" t="s">
        <v>446</v>
      </c>
      <c r="J496" s="140" t="s">
        <v>447</v>
      </c>
      <c r="K496" s="140" t="s">
        <v>2380</v>
      </c>
      <c r="L496" s="140" t="s">
        <v>214</v>
      </c>
      <c r="M496" s="140" t="s">
        <v>144</v>
      </c>
      <c r="N496" s="140" t="s">
        <v>215</v>
      </c>
      <c r="O496" s="140" t="s">
        <v>279</v>
      </c>
      <c r="P496" s="140" t="s">
        <v>279</v>
      </c>
      <c r="Q496" s="140" t="s">
        <v>2380</v>
      </c>
      <c r="R496" s="140" t="s">
        <v>211</v>
      </c>
      <c r="S496" s="140" t="s">
        <v>144</v>
      </c>
      <c r="T496" s="140" t="s">
        <v>205</v>
      </c>
      <c r="U496" s="140" t="s">
        <v>107</v>
      </c>
      <c r="V496" s="140" t="s">
        <v>209</v>
      </c>
      <c r="W496" s="140" t="s">
        <v>98</v>
      </c>
      <c r="X496" s="140" t="s">
        <v>99</v>
      </c>
      <c r="Y496" s="140" t="s">
        <v>2380</v>
      </c>
      <c r="Z496" s="140" t="s">
        <v>2380</v>
      </c>
      <c r="AA496" s="140" t="s">
        <v>251</v>
      </c>
      <c r="AB496" s="140" t="s">
        <v>2402</v>
      </c>
      <c r="AC496" s="140" t="s">
        <v>2391</v>
      </c>
      <c r="AD496" s="140" t="s">
        <v>101</v>
      </c>
      <c r="AE496" s="140" t="s">
        <v>2385</v>
      </c>
      <c r="AF496" s="140" t="s">
        <v>2385</v>
      </c>
      <c r="AG496" s="140" t="s">
        <v>2385</v>
      </c>
      <c r="AH496" s="140" t="s">
        <v>2385</v>
      </c>
      <c r="AI496" s="140" t="s">
        <v>101</v>
      </c>
      <c r="AJ496" s="140" t="s">
        <v>2384</v>
      </c>
      <c r="AK496" s="140" t="s">
        <v>2434</v>
      </c>
      <c r="AL496" s="140" t="s">
        <v>660</v>
      </c>
      <c r="AM496" s="140" t="s">
        <v>2380</v>
      </c>
      <c r="AN496" s="140" t="s">
        <v>660</v>
      </c>
      <c r="AO496" s="140" t="s">
        <v>660</v>
      </c>
      <c r="AP496" s="140" t="s">
        <v>2383</v>
      </c>
      <c r="AQ496" s="140" t="s">
        <v>2380</v>
      </c>
      <c r="AR496" s="140" t="s">
        <v>2553</v>
      </c>
      <c r="AS496" s="136" t="s">
        <v>2381</v>
      </c>
      <c r="AT496" s="145" t="str">
        <f>IF(ISBLANK(Lanes!AO496),"",ROUND(Lanes!AO496,2))</f>
        <v/>
      </c>
      <c r="AU496" s="145" t="str">
        <f>IF(ISBLANK(Lanes!AP496),"",ROUND(Lanes!AP496,2))</f>
        <v/>
      </c>
      <c r="AV496" s="145" t="str">
        <f>IF(ISBLANK(Lanes!AQ496),"",ROUND(Lanes!AQ496,2))</f>
        <v/>
      </c>
      <c r="AW496" s="145" t="str">
        <f>IF(ISBLANK(Lanes!AP496),"",ROUND(Lanes!AR496,2))</f>
        <v/>
      </c>
      <c r="AX496" s="145" t="str">
        <f>IF(ISBLANK(Lanes!AS496),"",ROUND(Lanes!AS496,2))</f>
        <v/>
      </c>
      <c r="AY496" s="145" t="str">
        <f>IF(ISBLANK(Lanes!AT496),"",ROUND(Lanes!AT496,2))</f>
        <v/>
      </c>
      <c r="AZ496" s="145" t="str">
        <f>IF(ISBLANK(Lanes!AP496),"",ROUND(Lanes!AU496,2))</f>
        <v/>
      </c>
      <c r="BA496" s="145" t="str">
        <f>IF(ISBLANK(Lanes!AP496),"",ROUND(Lanes!AV496,2))</f>
        <v/>
      </c>
      <c r="BB496" s="145" t="str">
        <f>IF(ISBLANK(Lanes!AW496),"",ROUND(Lanes!AW496,2))</f>
        <v/>
      </c>
      <c r="BC496" s="145" t="str">
        <f>IF(ISBLANK(Lanes!AX496),"",ROUND(Lanes!AX496,2))</f>
        <v/>
      </c>
      <c r="BD496" s="145" t="str">
        <f>IF(ISBLANK(Lanes!AY496),"",ROUND(Lanes!AY496,2))</f>
        <v/>
      </c>
      <c r="BE496" s="145" t="str">
        <f>IF(ISBLANK(Lanes!AX496),"",ROUND(Lanes!AZ496,2))</f>
        <v/>
      </c>
      <c r="BF496" s="145" t="str">
        <f>IF(ISBLANK(Lanes!BA496),"",ROUND(Lanes!BA496,2))</f>
        <v/>
      </c>
      <c r="BG496" s="145" t="str">
        <f>IF(ISBLANK(Lanes!BB496),"",ROUND(Lanes!BB496,2))</f>
        <v/>
      </c>
      <c r="BH496" s="145" t="str">
        <f>IF(ISBLANK(Lanes!AX496),"",ROUND(Lanes!BC496,2))</f>
        <v/>
      </c>
      <c r="BI496" s="145" t="str">
        <f>IF(ISBLANK(Lanes!AX496),"",ROUND(Lanes!BD496,2))</f>
        <v/>
      </c>
      <c r="BJ496" s="145" t="str">
        <f>IF(ISBLANK(Lanes!BE496),"",Lanes!BE496)</f>
        <v/>
      </c>
      <c r="BK496" s="145" t="str">
        <f>IF(ISBLANK(Lanes!BF496),"",Lanes!BF496)</f>
        <v/>
      </c>
      <c r="BL496" s="145" t="str">
        <f>IF(ISBLANK(Lanes!BG496),"",Lanes!BG496)</f>
        <v/>
      </c>
      <c r="BM496" s="145" t="str">
        <f>IF(ISBLANK(Lanes!BH496),"",Lanes!BH496)</f>
        <v/>
      </c>
      <c r="BN496" s="145" t="str">
        <f>IF(ISBLANK(Lanes!BI496),"",Lanes!BI496)</f>
        <v/>
      </c>
      <c r="BO496" s="145" t="str">
        <f>IF(ISBLANK(Lanes!BJ496),"",Lanes!BJ496)</f>
        <v/>
      </c>
      <c r="BP496" s="145" t="str">
        <f>IF(ISBLANK(Lanes!BK496),"",Lanes!BK496)</f>
        <v/>
      </c>
      <c r="BQ496" s="145" t="str">
        <f>IF(ISBLANK(Lanes!BL496),"",Lanes!BL496)</f>
        <v/>
      </c>
      <c r="BR496" s="145" t="str">
        <f>IF(ISBLANK(Lanes!BM496),"",ROUND(Lanes!BM496,0))</f>
        <v/>
      </c>
      <c r="BS496" s="145" t="str">
        <f>IF(ISBLANK(Lanes!BN496),"",ROUND(Lanes!BN496,0))</f>
        <v/>
      </c>
      <c r="BT496" s="145" t="str">
        <f>IF(ISBLANK(Lanes!BO496),"",ROUND(Lanes!BO496,0))</f>
        <v/>
      </c>
      <c r="BU496" s="145" t="str">
        <f>IF(ISBLANK(Lanes!BN496),"",ROUND(Lanes!BP496,0))</f>
        <v/>
      </c>
      <c r="BV496" s="145" t="str">
        <f>IF(ISBLANK(Lanes!BQ496),"",ROUND(Lanes!BQ496,1))</f>
        <v/>
      </c>
      <c r="BW496" s="145" t="str">
        <f>IF(ISBLANK(Lanes!BR496),"",Lanes!BR496)</f>
        <v/>
      </c>
      <c r="BX496" s="145" t="str">
        <f>IF(ISBLANK(Lanes!BS496),"",Lanes!BS496)</f>
        <v/>
      </c>
      <c r="BY496" s="145" t="str">
        <f>IF(ISBLANK(Lanes!BT496),"",Lanes!BT496)</f>
        <v/>
      </c>
      <c r="BZ496" s="145" t="str">
        <f>IF(ISBLANK(Lanes!BU496),"",Lanes!BU496)</f>
        <v/>
      </c>
      <c r="CA496" s="145" t="str">
        <f>IF(ISBLANK(Lanes!BV496),"",ROUND(Lanes!BV496,1))</f>
        <v/>
      </c>
      <c r="CB496" s="145" t="str">
        <f>IF(ISBLANK(Lanes!BW496),"",ROUND(Lanes!BW496,2))</f>
        <v/>
      </c>
      <c r="CC496" s="145" t="str">
        <f>IF(ISBLANK(Lanes!BX496),"",ROUND(Lanes!BX496,1))</f>
        <v/>
      </c>
      <c r="CD496" s="145" t="str">
        <f>IF(ISBLANK(Lanes!BY496),"",ROUND(Lanes!BY496,2))</f>
        <v/>
      </c>
      <c r="CE496" s="145" t="str">
        <f>IF(ISBLANK(Lanes!BZ496),"",ROUND(Lanes!BZ496,0))</f>
        <v/>
      </c>
      <c r="CF496" s="145" t="str">
        <f>IF(ISBLANK(Lanes!CA496),"",ROUND(Lanes!CA496,0))</f>
        <v/>
      </c>
      <c r="CG496" s="145" t="str">
        <f>IF(ISBLANK(Lanes!CB496),"",ROUND(Lanes!CB496,0))</f>
        <v/>
      </c>
      <c r="CH496" s="145" t="str">
        <f>IF(ISBLANK(Lanes!CC496),"",ROUND(Lanes!CC496,2))</f>
        <v/>
      </c>
      <c r="CI496" s="145" t="str">
        <f>IF(ISBLANK(Lanes!CD496),"",ROUND(Lanes!CD496,2))</f>
        <v/>
      </c>
      <c r="CJ496" s="145" t="str">
        <f>IF(ISBLANK(Lanes!CE496),"",ROUND(Lanes!CE496,2))</f>
        <v/>
      </c>
      <c r="CK496" s="145" t="str">
        <f>IF(ISBLANK(Lanes!CF496),"",ROUND(Lanes!CF496,0))</f>
        <v/>
      </c>
      <c r="CL496" s="145" t="str">
        <f>IF(ISBLANK(Lanes!CG496),"",ROUND(Lanes!CG496,0))</f>
        <v/>
      </c>
      <c r="CM496" s="145" t="str">
        <f>IF(ISBLANK(Lanes!CH496),"",ROUND(Lanes!CH496,0))</f>
        <v/>
      </c>
      <c r="CN496" s="145" t="str">
        <f>IF(ISBLANK(Lanes!CI496),"",ROUND(Lanes!CI496,2))</f>
        <v/>
      </c>
      <c r="CO496" s="145" t="str">
        <f>IF(ISBLANK(Lanes!CJ496),"",ROUND(Lanes!CJ496,2))</f>
        <v/>
      </c>
      <c r="CP496" s="145" t="str">
        <f>IF(ISBLANK(Lanes!CK496),"",ROUND(Lanes!CK496,2))</f>
        <v/>
      </c>
      <c r="CQ496" s="146" t="str">
        <f>IF(ISBLANK(Lanes!CL496),"","delete")</f>
        <v/>
      </c>
    </row>
    <row r="497" spans="1:95">
      <c r="A497" s="142">
        <v>1901</v>
      </c>
      <c r="B497" s="140" t="s">
        <v>1442</v>
      </c>
      <c r="C497" s="141">
        <v>1</v>
      </c>
      <c r="D497" s="140" t="s">
        <v>3265</v>
      </c>
      <c r="E497" s="140" t="s">
        <v>3265</v>
      </c>
      <c r="F497" s="140" t="s">
        <v>86</v>
      </c>
      <c r="G497" s="140" t="s">
        <v>87</v>
      </c>
      <c r="H497" s="140" t="s">
        <v>111</v>
      </c>
      <c r="I497" s="140" t="s">
        <v>446</v>
      </c>
      <c r="J497" s="140" t="s">
        <v>447</v>
      </c>
      <c r="K497" s="140" t="s">
        <v>2380</v>
      </c>
      <c r="L497" s="140" t="s">
        <v>214</v>
      </c>
      <c r="M497" s="140" t="s">
        <v>144</v>
      </c>
      <c r="N497" s="140" t="s">
        <v>215</v>
      </c>
      <c r="O497" s="140" t="s">
        <v>279</v>
      </c>
      <c r="P497" s="140" t="s">
        <v>279</v>
      </c>
      <c r="Q497" s="140" t="s">
        <v>2380</v>
      </c>
      <c r="R497" s="140" t="s">
        <v>211</v>
      </c>
      <c r="S497" s="140" t="s">
        <v>144</v>
      </c>
      <c r="T497" s="140" t="s">
        <v>205</v>
      </c>
      <c r="U497" s="140" t="s">
        <v>107</v>
      </c>
      <c r="V497" s="140" t="s">
        <v>209</v>
      </c>
      <c r="W497" s="140" t="s">
        <v>98</v>
      </c>
      <c r="X497" s="140" t="s">
        <v>99</v>
      </c>
      <c r="Y497" s="140" t="s">
        <v>2380</v>
      </c>
      <c r="Z497" s="140" t="s">
        <v>2380</v>
      </c>
      <c r="AA497" s="140" t="s">
        <v>251</v>
      </c>
      <c r="AB497" s="140" t="s">
        <v>2402</v>
      </c>
      <c r="AC497" s="140" t="s">
        <v>2391</v>
      </c>
      <c r="AD497" s="140" t="s">
        <v>101</v>
      </c>
      <c r="AE497" s="140" t="s">
        <v>2385</v>
      </c>
      <c r="AF497" s="140" t="s">
        <v>2385</v>
      </c>
      <c r="AG497" s="140" t="s">
        <v>2385</v>
      </c>
      <c r="AH497" s="140" t="s">
        <v>2385</v>
      </c>
      <c r="AI497" s="140" t="s">
        <v>101</v>
      </c>
      <c r="AJ497" s="140" t="s">
        <v>2384</v>
      </c>
      <c r="AK497" s="140" t="s">
        <v>2434</v>
      </c>
      <c r="AL497" s="140" t="s">
        <v>660</v>
      </c>
      <c r="AM497" s="140" t="s">
        <v>2380</v>
      </c>
      <c r="AN497" s="140" t="s">
        <v>660</v>
      </c>
      <c r="AO497" s="140" t="s">
        <v>2390</v>
      </c>
      <c r="AP497" s="140" t="s">
        <v>660</v>
      </c>
      <c r="AQ497" s="140" t="s">
        <v>2380</v>
      </c>
      <c r="AR497" s="140" t="s">
        <v>2553</v>
      </c>
      <c r="AS497" s="136" t="s">
        <v>2381</v>
      </c>
      <c r="AT497" s="145" t="str">
        <f>IF(ISBLANK(Lanes!AO497),"",ROUND(Lanes!AO497,2))</f>
        <v/>
      </c>
      <c r="AU497" s="145" t="str">
        <f>IF(ISBLANK(Lanes!AP497),"",ROUND(Lanes!AP497,2))</f>
        <v/>
      </c>
      <c r="AV497" s="145" t="str">
        <f>IF(ISBLANK(Lanes!AQ497),"",ROUND(Lanes!AQ497,2))</f>
        <v/>
      </c>
      <c r="AW497" s="145" t="str">
        <f>IF(ISBLANK(Lanes!AP497),"",ROUND(Lanes!AR497,2))</f>
        <v/>
      </c>
      <c r="AX497" s="145" t="str">
        <f>IF(ISBLANK(Lanes!AS497),"",ROUND(Lanes!AS497,2))</f>
        <v/>
      </c>
      <c r="AY497" s="145" t="str">
        <f>IF(ISBLANK(Lanes!AT497),"",ROUND(Lanes!AT497,2))</f>
        <v/>
      </c>
      <c r="AZ497" s="145" t="str">
        <f>IF(ISBLANK(Lanes!AP497),"",ROUND(Lanes!AU497,2))</f>
        <v/>
      </c>
      <c r="BA497" s="145" t="str">
        <f>IF(ISBLANK(Lanes!AP497),"",ROUND(Lanes!AV497,2))</f>
        <v/>
      </c>
      <c r="BB497" s="145" t="str">
        <f>IF(ISBLANK(Lanes!AW497),"",ROUND(Lanes!AW497,2))</f>
        <v/>
      </c>
      <c r="BC497" s="145" t="str">
        <f>IF(ISBLANK(Lanes!AX497),"",ROUND(Lanes!AX497,2))</f>
        <v/>
      </c>
      <c r="BD497" s="145" t="str">
        <f>IF(ISBLANK(Lanes!AY497),"",ROUND(Lanes!AY497,2))</f>
        <v/>
      </c>
      <c r="BE497" s="145" t="str">
        <f>IF(ISBLANK(Lanes!AX497),"",ROUND(Lanes!AZ497,2))</f>
        <v/>
      </c>
      <c r="BF497" s="145" t="str">
        <f>IF(ISBLANK(Lanes!BA497),"",ROUND(Lanes!BA497,2))</f>
        <v/>
      </c>
      <c r="BG497" s="145" t="str">
        <f>IF(ISBLANK(Lanes!BB497),"",ROUND(Lanes!BB497,2))</f>
        <v/>
      </c>
      <c r="BH497" s="145" t="str">
        <f>IF(ISBLANK(Lanes!AX497),"",ROUND(Lanes!BC497,2))</f>
        <v/>
      </c>
      <c r="BI497" s="145" t="str">
        <f>IF(ISBLANK(Lanes!AX497),"",ROUND(Lanes!BD497,2))</f>
        <v/>
      </c>
      <c r="BJ497" s="145" t="str">
        <f>IF(ISBLANK(Lanes!BE497),"",Lanes!BE497)</f>
        <v/>
      </c>
      <c r="BK497" s="145" t="str">
        <f>IF(ISBLANK(Lanes!BF497),"",Lanes!BF497)</f>
        <v/>
      </c>
      <c r="BL497" s="145" t="str">
        <f>IF(ISBLANK(Lanes!BG497),"",Lanes!BG497)</f>
        <v/>
      </c>
      <c r="BM497" s="145" t="str">
        <f>IF(ISBLANK(Lanes!BH497),"",Lanes!BH497)</f>
        <v/>
      </c>
      <c r="BN497" s="145" t="str">
        <f>IF(ISBLANK(Lanes!BI497),"",Lanes!BI497)</f>
        <v/>
      </c>
      <c r="BO497" s="145" t="str">
        <f>IF(ISBLANK(Lanes!BJ497),"",Lanes!BJ497)</f>
        <v/>
      </c>
      <c r="BP497" s="145" t="str">
        <f>IF(ISBLANK(Lanes!BK497),"",Lanes!BK497)</f>
        <v/>
      </c>
      <c r="BQ497" s="145" t="str">
        <f>IF(ISBLANK(Lanes!BL497),"",Lanes!BL497)</f>
        <v/>
      </c>
      <c r="BR497" s="145" t="str">
        <f>IF(ISBLANK(Lanes!BM497),"",ROUND(Lanes!BM497,0))</f>
        <v/>
      </c>
      <c r="BS497" s="145" t="str">
        <f>IF(ISBLANK(Lanes!BN497),"",ROUND(Lanes!BN497,0))</f>
        <v/>
      </c>
      <c r="BT497" s="145" t="str">
        <f>IF(ISBLANK(Lanes!BO497),"",ROUND(Lanes!BO497,0))</f>
        <v/>
      </c>
      <c r="BU497" s="145" t="str">
        <f>IF(ISBLANK(Lanes!BN497),"",ROUND(Lanes!BP497,0))</f>
        <v/>
      </c>
      <c r="BV497" s="145" t="str">
        <f>IF(ISBLANK(Lanes!BQ497),"",ROUND(Lanes!BQ497,1))</f>
        <v/>
      </c>
      <c r="BW497" s="145" t="str">
        <f>IF(ISBLANK(Lanes!BR497),"",Lanes!BR497)</f>
        <v/>
      </c>
      <c r="BX497" s="145" t="str">
        <f>IF(ISBLANK(Lanes!BS497),"",Lanes!BS497)</f>
        <v/>
      </c>
      <c r="BY497" s="145" t="str">
        <f>IF(ISBLANK(Lanes!BT497),"",Lanes!BT497)</f>
        <v/>
      </c>
      <c r="BZ497" s="145" t="str">
        <f>IF(ISBLANK(Lanes!BU497),"",Lanes!BU497)</f>
        <v/>
      </c>
      <c r="CA497" s="145" t="str">
        <f>IF(ISBLANK(Lanes!BV497),"",ROUND(Lanes!BV497,1))</f>
        <v/>
      </c>
      <c r="CB497" s="145" t="str">
        <f>IF(ISBLANK(Lanes!BW497),"",ROUND(Lanes!BW497,2))</f>
        <v/>
      </c>
      <c r="CC497" s="145" t="str">
        <f>IF(ISBLANK(Lanes!BX497),"",ROUND(Lanes!BX497,1))</f>
        <v/>
      </c>
      <c r="CD497" s="145" t="str">
        <f>IF(ISBLANK(Lanes!BY497),"",ROUND(Lanes!BY497,2))</f>
        <v/>
      </c>
      <c r="CE497" s="145" t="str">
        <f>IF(ISBLANK(Lanes!BZ497),"",ROUND(Lanes!BZ497,0))</f>
        <v/>
      </c>
      <c r="CF497" s="145" t="str">
        <f>IF(ISBLANK(Lanes!CA497),"",ROUND(Lanes!CA497,0))</f>
        <v/>
      </c>
      <c r="CG497" s="145" t="str">
        <f>IF(ISBLANK(Lanes!CB497),"",ROUND(Lanes!CB497,0))</f>
        <v/>
      </c>
      <c r="CH497" s="145" t="str">
        <f>IF(ISBLANK(Lanes!CC497),"",ROUND(Lanes!CC497,2))</f>
        <v/>
      </c>
      <c r="CI497" s="145" t="str">
        <f>IF(ISBLANK(Lanes!CD497),"",ROUND(Lanes!CD497,2))</f>
        <v/>
      </c>
      <c r="CJ497" s="145" t="str">
        <f>IF(ISBLANK(Lanes!CE497),"",ROUND(Lanes!CE497,2))</f>
        <v/>
      </c>
      <c r="CK497" s="145" t="str">
        <f>IF(ISBLANK(Lanes!CF497),"",ROUND(Lanes!CF497,0))</f>
        <v/>
      </c>
      <c r="CL497" s="145" t="str">
        <f>IF(ISBLANK(Lanes!CG497),"",ROUND(Lanes!CG497,0))</f>
        <v/>
      </c>
      <c r="CM497" s="145" t="str">
        <f>IF(ISBLANK(Lanes!CH497),"",ROUND(Lanes!CH497,0))</f>
        <v/>
      </c>
      <c r="CN497" s="145" t="str">
        <f>IF(ISBLANK(Lanes!CI497),"",ROUND(Lanes!CI497,2))</f>
        <v/>
      </c>
      <c r="CO497" s="145" t="str">
        <f>IF(ISBLANK(Lanes!CJ497),"",ROUND(Lanes!CJ497,2))</f>
        <v/>
      </c>
      <c r="CP497" s="145" t="str">
        <f>IF(ISBLANK(Lanes!CK497),"",ROUND(Lanes!CK497,2))</f>
        <v/>
      </c>
      <c r="CQ497" s="146" t="str">
        <f>IF(ISBLANK(Lanes!CL497),"","delete")</f>
        <v/>
      </c>
    </row>
    <row r="498" spans="1:95">
      <c r="A498" s="142">
        <v>1902</v>
      </c>
      <c r="B498" s="140" t="s">
        <v>1443</v>
      </c>
      <c r="C498" s="141">
        <v>1</v>
      </c>
      <c r="D498" s="140" t="s">
        <v>3264</v>
      </c>
      <c r="E498" s="140" t="s">
        <v>3264</v>
      </c>
      <c r="F498" s="140" t="s">
        <v>86</v>
      </c>
      <c r="G498" s="140" t="s">
        <v>87</v>
      </c>
      <c r="H498" s="140" t="s">
        <v>103</v>
      </c>
      <c r="I498" s="140" t="s">
        <v>446</v>
      </c>
      <c r="J498" s="140" t="s">
        <v>447</v>
      </c>
      <c r="K498" s="140" t="s">
        <v>2380</v>
      </c>
      <c r="L498" s="140" t="s">
        <v>214</v>
      </c>
      <c r="M498" s="140" t="s">
        <v>144</v>
      </c>
      <c r="N498" s="140" t="s">
        <v>215</v>
      </c>
      <c r="O498" s="140" t="s">
        <v>448</v>
      </c>
      <c r="P498" s="140" t="s">
        <v>448</v>
      </c>
      <c r="Q498" s="140" t="s">
        <v>2380</v>
      </c>
      <c r="R498" s="140" t="s">
        <v>211</v>
      </c>
      <c r="S498" s="140" t="s">
        <v>144</v>
      </c>
      <c r="T498" s="140" t="s">
        <v>205</v>
      </c>
      <c r="U498" s="140" t="s">
        <v>107</v>
      </c>
      <c r="V498" s="140" t="s">
        <v>209</v>
      </c>
      <c r="W498" s="140" t="s">
        <v>98</v>
      </c>
      <c r="X498" s="140" t="s">
        <v>99</v>
      </c>
      <c r="Y498" s="140" t="s">
        <v>2380</v>
      </c>
      <c r="Z498" s="140" t="s">
        <v>2380</v>
      </c>
      <c r="AA498" s="140" t="s">
        <v>251</v>
      </c>
      <c r="AB498" s="140" t="s">
        <v>2384</v>
      </c>
      <c r="AC498" s="140" t="s">
        <v>2391</v>
      </c>
      <c r="AD498" s="140" t="s">
        <v>101</v>
      </c>
      <c r="AE498" s="140" t="s">
        <v>2385</v>
      </c>
      <c r="AF498" s="140" t="s">
        <v>2385</v>
      </c>
      <c r="AG498" s="140" t="s">
        <v>2385</v>
      </c>
      <c r="AH498" s="140" t="s">
        <v>2385</v>
      </c>
      <c r="AI498" s="140" t="s">
        <v>101</v>
      </c>
      <c r="AJ498" s="140" t="s">
        <v>2384</v>
      </c>
      <c r="AK498" s="140" t="s">
        <v>2434</v>
      </c>
      <c r="AL498" s="140" t="s">
        <v>660</v>
      </c>
      <c r="AM498" s="140" t="s">
        <v>2380</v>
      </c>
      <c r="AN498" s="140" t="s">
        <v>660</v>
      </c>
      <c r="AO498" s="140" t="s">
        <v>660</v>
      </c>
      <c r="AP498" s="140" t="s">
        <v>2383</v>
      </c>
      <c r="AQ498" s="140" t="s">
        <v>2380</v>
      </c>
      <c r="AR498" s="140" t="s">
        <v>2553</v>
      </c>
      <c r="AS498" s="136" t="s">
        <v>2381</v>
      </c>
      <c r="AT498" s="145" t="str">
        <f>IF(ISBLANK(Lanes!AO498),"",ROUND(Lanes!AO498,2))</f>
        <v/>
      </c>
      <c r="AU498" s="145" t="str">
        <f>IF(ISBLANK(Lanes!AP498),"",ROUND(Lanes!AP498,2))</f>
        <v/>
      </c>
      <c r="AV498" s="145" t="str">
        <f>IF(ISBLANK(Lanes!AQ498),"",ROUND(Lanes!AQ498,2))</f>
        <v/>
      </c>
      <c r="AW498" s="145" t="str">
        <f>IF(ISBLANK(Lanes!AP498),"",ROUND(Lanes!AR498,2))</f>
        <v/>
      </c>
      <c r="AX498" s="145" t="str">
        <f>IF(ISBLANK(Lanes!AS498),"",ROUND(Lanes!AS498,2))</f>
        <v/>
      </c>
      <c r="AY498" s="145" t="str">
        <f>IF(ISBLANK(Lanes!AT498),"",ROUND(Lanes!AT498,2))</f>
        <v/>
      </c>
      <c r="AZ498" s="145" t="str">
        <f>IF(ISBLANK(Lanes!AP498),"",ROUND(Lanes!AU498,2))</f>
        <v/>
      </c>
      <c r="BA498" s="145" t="str">
        <f>IF(ISBLANK(Lanes!AP498),"",ROUND(Lanes!AV498,2))</f>
        <v/>
      </c>
      <c r="BB498" s="145" t="str">
        <f>IF(ISBLANK(Lanes!AW498),"",ROUND(Lanes!AW498,2))</f>
        <v/>
      </c>
      <c r="BC498" s="145" t="str">
        <f>IF(ISBLANK(Lanes!AX498),"",ROUND(Lanes!AX498,2))</f>
        <v/>
      </c>
      <c r="BD498" s="145" t="str">
        <f>IF(ISBLANK(Lanes!AY498),"",ROUND(Lanes!AY498,2))</f>
        <v/>
      </c>
      <c r="BE498" s="145" t="str">
        <f>IF(ISBLANK(Lanes!AX498),"",ROUND(Lanes!AZ498,2))</f>
        <v/>
      </c>
      <c r="BF498" s="145" t="str">
        <f>IF(ISBLANK(Lanes!BA498),"",ROUND(Lanes!BA498,2))</f>
        <v/>
      </c>
      <c r="BG498" s="145" t="str">
        <f>IF(ISBLANK(Lanes!BB498),"",ROUND(Lanes!BB498,2))</f>
        <v/>
      </c>
      <c r="BH498" s="145" t="str">
        <f>IF(ISBLANK(Lanes!AX498),"",ROUND(Lanes!BC498,2))</f>
        <v/>
      </c>
      <c r="BI498" s="145" t="str">
        <f>IF(ISBLANK(Lanes!AX498),"",ROUND(Lanes!BD498,2))</f>
        <v/>
      </c>
      <c r="BJ498" s="145" t="str">
        <f>IF(ISBLANK(Lanes!BE498),"",Lanes!BE498)</f>
        <v/>
      </c>
      <c r="BK498" s="145" t="str">
        <f>IF(ISBLANK(Lanes!BF498),"",Lanes!BF498)</f>
        <v/>
      </c>
      <c r="BL498" s="145" t="str">
        <f>IF(ISBLANK(Lanes!BG498),"",Lanes!BG498)</f>
        <v/>
      </c>
      <c r="BM498" s="145" t="str">
        <f>IF(ISBLANK(Lanes!BH498),"",Lanes!BH498)</f>
        <v/>
      </c>
      <c r="BN498" s="145" t="str">
        <f>IF(ISBLANK(Lanes!BI498),"",Lanes!BI498)</f>
        <v/>
      </c>
      <c r="BO498" s="145" t="str">
        <f>IF(ISBLANK(Lanes!BJ498),"",Lanes!BJ498)</f>
        <v/>
      </c>
      <c r="BP498" s="145" t="str">
        <f>IF(ISBLANK(Lanes!BK498),"",Lanes!BK498)</f>
        <v/>
      </c>
      <c r="BQ498" s="145" t="str">
        <f>IF(ISBLANK(Lanes!BL498),"",Lanes!BL498)</f>
        <v/>
      </c>
      <c r="BR498" s="145" t="str">
        <f>IF(ISBLANK(Lanes!BM498),"",ROUND(Lanes!BM498,0))</f>
        <v/>
      </c>
      <c r="BS498" s="145" t="str">
        <f>IF(ISBLANK(Lanes!BN498),"",ROUND(Lanes!BN498,0))</f>
        <v/>
      </c>
      <c r="BT498" s="145" t="str">
        <f>IF(ISBLANK(Lanes!BO498),"",ROUND(Lanes!BO498,0))</f>
        <v/>
      </c>
      <c r="BU498" s="145" t="str">
        <f>IF(ISBLANK(Lanes!BN498),"",ROUND(Lanes!BP498,0))</f>
        <v/>
      </c>
      <c r="BV498" s="145" t="str">
        <f>IF(ISBLANK(Lanes!BQ498),"",ROUND(Lanes!BQ498,1))</f>
        <v/>
      </c>
      <c r="BW498" s="145" t="str">
        <f>IF(ISBLANK(Lanes!BR498),"",Lanes!BR498)</f>
        <v/>
      </c>
      <c r="BX498" s="145" t="str">
        <f>IF(ISBLANK(Lanes!BS498),"",Lanes!BS498)</f>
        <v/>
      </c>
      <c r="BY498" s="145" t="str">
        <f>IF(ISBLANK(Lanes!BT498),"",Lanes!BT498)</f>
        <v/>
      </c>
      <c r="BZ498" s="145" t="str">
        <f>IF(ISBLANK(Lanes!BU498),"",Lanes!BU498)</f>
        <v/>
      </c>
      <c r="CA498" s="145" t="str">
        <f>IF(ISBLANK(Lanes!BV498),"",ROUND(Lanes!BV498,1))</f>
        <v/>
      </c>
      <c r="CB498" s="145" t="str">
        <f>IF(ISBLANK(Lanes!BW498),"",ROUND(Lanes!BW498,2))</f>
        <v/>
      </c>
      <c r="CC498" s="145" t="str">
        <f>IF(ISBLANK(Lanes!BX498),"",ROUND(Lanes!BX498,1))</f>
        <v/>
      </c>
      <c r="CD498" s="145" t="str">
        <f>IF(ISBLANK(Lanes!BY498),"",ROUND(Lanes!BY498,2))</f>
        <v/>
      </c>
      <c r="CE498" s="145" t="str">
        <f>IF(ISBLANK(Lanes!BZ498),"",ROUND(Lanes!BZ498,0))</f>
        <v/>
      </c>
      <c r="CF498" s="145" t="str">
        <f>IF(ISBLANK(Lanes!CA498),"",ROUND(Lanes!CA498,0))</f>
        <v/>
      </c>
      <c r="CG498" s="145" t="str">
        <f>IF(ISBLANK(Lanes!CB498),"",ROUND(Lanes!CB498,0))</f>
        <v/>
      </c>
      <c r="CH498" s="145" t="str">
        <f>IF(ISBLANK(Lanes!CC498),"",ROUND(Lanes!CC498,2))</f>
        <v/>
      </c>
      <c r="CI498" s="145" t="str">
        <f>IF(ISBLANK(Lanes!CD498),"",ROUND(Lanes!CD498,2))</f>
        <v/>
      </c>
      <c r="CJ498" s="145" t="str">
        <f>IF(ISBLANK(Lanes!CE498),"",ROUND(Lanes!CE498,2))</f>
        <v/>
      </c>
      <c r="CK498" s="145" t="str">
        <f>IF(ISBLANK(Lanes!CF498),"",ROUND(Lanes!CF498,0))</f>
        <v/>
      </c>
      <c r="CL498" s="145" t="str">
        <f>IF(ISBLANK(Lanes!CG498),"",ROUND(Lanes!CG498,0))</f>
        <v/>
      </c>
      <c r="CM498" s="145" t="str">
        <f>IF(ISBLANK(Lanes!CH498),"",ROUND(Lanes!CH498,0))</f>
        <v/>
      </c>
      <c r="CN498" s="145" t="str">
        <f>IF(ISBLANK(Lanes!CI498),"",ROUND(Lanes!CI498,2))</f>
        <v/>
      </c>
      <c r="CO498" s="145" t="str">
        <f>IF(ISBLANK(Lanes!CJ498),"",ROUND(Lanes!CJ498,2))</f>
        <v/>
      </c>
      <c r="CP498" s="145" t="str">
        <f>IF(ISBLANK(Lanes!CK498),"",ROUND(Lanes!CK498,2))</f>
        <v/>
      </c>
      <c r="CQ498" s="146" t="str">
        <f>IF(ISBLANK(Lanes!CL498),"","delete")</f>
        <v/>
      </c>
    </row>
    <row r="499" spans="1:95">
      <c r="A499" s="142">
        <v>1903</v>
      </c>
      <c r="B499" s="140" t="s">
        <v>1444</v>
      </c>
      <c r="C499" s="141">
        <v>1</v>
      </c>
      <c r="D499" s="140" t="s">
        <v>3263</v>
      </c>
      <c r="E499" s="140" t="s">
        <v>3263</v>
      </c>
      <c r="F499" s="140" t="s">
        <v>86</v>
      </c>
      <c r="G499" s="140" t="s">
        <v>87</v>
      </c>
      <c r="H499" s="140" t="s">
        <v>111</v>
      </c>
      <c r="I499" s="140" t="s">
        <v>446</v>
      </c>
      <c r="J499" s="140" t="s">
        <v>447</v>
      </c>
      <c r="K499" s="140" t="s">
        <v>2380</v>
      </c>
      <c r="L499" s="140" t="s">
        <v>214</v>
      </c>
      <c r="M499" s="140" t="s">
        <v>144</v>
      </c>
      <c r="N499" s="140" t="s">
        <v>215</v>
      </c>
      <c r="O499" s="140" t="s">
        <v>210</v>
      </c>
      <c r="P499" s="140" t="s">
        <v>210</v>
      </c>
      <c r="Q499" s="140" t="s">
        <v>2380</v>
      </c>
      <c r="R499" s="140" t="s">
        <v>211</v>
      </c>
      <c r="S499" s="140" t="s">
        <v>144</v>
      </c>
      <c r="T499" s="140" t="s">
        <v>205</v>
      </c>
      <c r="U499" s="140" t="s">
        <v>107</v>
      </c>
      <c r="V499" s="140" t="s">
        <v>209</v>
      </c>
      <c r="W499" s="140" t="s">
        <v>98</v>
      </c>
      <c r="X499" s="140" t="s">
        <v>99</v>
      </c>
      <c r="Y499" s="140" t="s">
        <v>2380</v>
      </c>
      <c r="Z499" s="140" t="s">
        <v>2380</v>
      </c>
      <c r="AA499" s="140" t="s">
        <v>251</v>
      </c>
      <c r="AB499" s="140" t="s">
        <v>2423</v>
      </c>
      <c r="AC499" s="140" t="s">
        <v>2402</v>
      </c>
      <c r="AD499" s="140" t="s">
        <v>101</v>
      </c>
      <c r="AE499" s="140" t="s">
        <v>2385</v>
      </c>
      <c r="AF499" s="140" t="s">
        <v>2385</v>
      </c>
      <c r="AG499" s="140" t="s">
        <v>2385</v>
      </c>
      <c r="AH499" s="140" t="s">
        <v>2385</v>
      </c>
      <c r="AI499" s="140" t="s">
        <v>101</v>
      </c>
      <c r="AJ499" s="140" t="s">
        <v>2384</v>
      </c>
      <c r="AK499" s="140" t="s">
        <v>2434</v>
      </c>
      <c r="AL499" s="140" t="s">
        <v>660</v>
      </c>
      <c r="AM499" s="140" t="s">
        <v>2380</v>
      </c>
      <c r="AN499" s="140" t="s">
        <v>660</v>
      </c>
      <c r="AO499" s="140" t="s">
        <v>2390</v>
      </c>
      <c r="AP499" s="140" t="s">
        <v>660</v>
      </c>
      <c r="AQ499" s="140" t="s">
        <v>2380</v>
      </c>
      <c r="AR499" s="140" t="s">
        <v>2553</v>
      </c>
      <c r="AS499" s="136" t="s">
        <v>2381</v>
      </c>
      <c r="AT499" s="145" t="str">
        <f>IF(ISBLANK(Lanes!AO499),"",ROUND(Lanes!AO499,2))</f>
        <v/>
      </c>
      <c r="AU499" s="145" t="str">
        <f>IF(ISBLANK(Lanes!AP499),"",ROUND(Lanes!AP499,2))</f>
        <v/>
      </c>
      <c r="AV499" s="145" t="str">
        <f>IF(ISBLANK(Lanes!AQ499),"",ROUND(Lanes!AQ499,2))</f>
        <v/>
      </c>
      <c r="AW499" s="145" t="str">
        <f>IF(ISBLANK(Lanes!AP499),"",ROUND(Lanes!AR499,2))</f>
        <v/>
      </c>
      <c r="AX499" s="145" t="str">
        <f>IF(ISBLANK(Lanes!AS499),"",ROUND(Lanes!AS499,2))</f>
        <v/>
      </c>
      <c r="AY499" s="145" t="str">
        <f>IF(ISBLANK(Lanes!AT499),"",ROUND(Lanes!AT499,2))</f>
        <v/>
      </c>
      <c r="AZ499" s="145" t="str">
        <f>IF(ISBLANK(Lanes!AP499),"",ROUND(Lanes!AU499,2))</f>
        <v/>
      </c>
      <c r="BA499" s="145" t="str">
        <f>IF(ISBLANK(Lanes!AP499),"",ROUND(Lanes!AV499,2))</f>
        <v/>
      </c>
      <c r="BB499" s="145" t="str">
        <f>IF(ISBLANK(Lanes!AW499),"",ROUND(Lanes!AW499,2))</f>
        <v/>
      </c>
      <c r="BC499" s="145" t="str">
        <f>IF(ISBLANK(Lanes!AX499),"",ROUND(Lanes!AX499,2))</f>
        <v/>
      </c>
      <c r="BD499" s="145" t="str">
        <f>IF(ISBLANK(Lanes!AY499),"",ROUND(Lanes!AY499,2))</f>
        <v/>
      </c>
      <c r="BE499" s="145" t="str">
        <f>IF(ISBLANK(Lanes!AX499),"",ROUND(Lanes!AZ499,2))</f>
        <v/>
      </c>
      <c r="BF499" s="145" t="str">
        <f>IF(ISBLANK(Lanes!BA499),"",ROUND(Lanes!BA499,2))</f>
        <v/>
      </c>
      <c r="BG499" s="145" t="str">
        <f>IF(ISBLANK(Lanes!BB499),"",ROUND(Lanes!BB499,2))</f>
        <v/>
      </c>
      <c r="BH499" s="145" t="str">
        <f>IF(ISBLANK(Lanes!AX499),"",ROUND(Lanes!BC499,2))</f>
        <v/>
      </c>
      <c r="BI499" s="145" t="str">
        <f>IF(ISBLANK(Lanes!AX499),"",ROUND(Lanes!BD499,2))</f>
        <v/>
      </c>
      <c r="BJ499" s="145" t="str">
        <f>IF(ISBLANK(Lanes!BE499),"",Lanes!BE499)</f>
        <v/>
      </c>
      <c r="BK499" s="145" t="str">
        <f>IF(ISBLANK(Lanes!BF499),"",Lanes!BF499)</f>
        <v/>
      </c>
      <c r="BL499" s="145" t="str">
        <f>IF(ISBLANK(Lanes!BG499),"",Lanes!BG499)</f>
        <v/>
      </c>
      <c r="BM499" s="145" t="str">
        <f>IF(ISBLANK(Lanes!BH499),"",Lanes!BH499)</f>
        <v/>
      </c>
      <c r="BN499" s="145" t="str">
        <f>IF(ISBLANK(Lanes!BI499),"",Lanes!BI499)</f>
        <v/>
      </c>
      <c r="BO499" s="145" t="str">
        <f>IF(ISBLANK(Lanes!BJ499),"",Lanes!BJ499)</f>
        <v/>
      </c>
      <c r="BP499" s="145" t="str">
        <f>IF(ISBLANK(Lanes!BK499),"",Lanes!BK499)</f>
        <v/>
      </c>
      <c r="BQ499" s="145" t="str">
        <f>IF(ISBLANK(Lanes!BL499),"",Lanes!BL499)</f>
        <v/>
      </c>
      <c r="BR499" s="145" t="str">
        <f>IF(ISBLANK(Lanes!BM499),"",ROUND(Lanes!BM499,0))</f>
        <v/>
      </c>
      <c r="BS499" s="145" t="str">
        <f>IF(ISBLANK(Lanes!BN499),"",ROUND(Lanes!BN499,0))</f>
        <v/>
      </c>
      <c r="BT499" s="145" t="str">
        <f>IF(ISBLANK(Lanes!BO499),"",ROUND(Lanes!BO499,0))</f>
        <v/>
      </c>
      <c r="BU499" s="145" t="str">
        <f>IF(ISBLANK(Lanes!BN499),"",ROUND(Lanes!BP499,0))</f>
        <v/>
      </c>
      <c r="BV499" s="145" t="str">
        <f>IF(ISBLANK(Lanes!BQ499),"",ROUND(Lanes!BQ499,1))</f>
        <v/>
      </c>
      <c r="BW499" s="145" t="str">
        <f>IF(ISBLANK(Lanes!BR499),"",Lanes!BR499)</f>
        <v/>
      </c>
      <c r="BX499" s="145" t="str">
        <f>IF(ISBLANK(Lanes!BS499),"",Lanes!BS499)</f>
        <v/>
      </c>
      <c r="BY499" s="145" t="str">
        <f>IF(ISBLANK(Lanes!BT499),"",Lanes!BT499)</f>
        <v/>
      </c>
      <c r="BZ499" s="145" t="str">
        <f>IF(ISBLANK(Lanes!BU499),"",Lanes!BU499)</f>
        <v/>
      </c>
      <c r="CA499" s="145" t="str">
        <f>IF(ISBLANK(Lanes!BV499),"",ROUND(Lanes!BV499,1))</f>
        <v/>
      </c>
      <c r="CB499" s="145" t="str">
        <f>IF(ISBLANK(Lanes!BW499),"",ROUND(Lanes!BW499,2))</f>
        <v/>
      </c>
      <c r="CC499" s="145" t="str">
        <f>IF(ISBLANK(Lanes!BX499),"",ROUND(Lanes!BX499,1))</f>
        <v/>
      </c>
      <c r="CD499" s="145" t="str">
        <f>IF(ISBLANK(Lanes!BY499),"",ROUND(Lanes!BY499,2))</f>
        <v/>
      </c>
      <c r="CE499" s="145" t="str">
        <f>IF(ISBLANK(Lanes!BZ499),"",ROUND(Lanes!BZ499,0))</f>
        <v/>
      </c>
      <c r="CF499" s="145" t="str">
        <f>IF(ISBLANK(Lanes!CA499),"",ROUND(Lanes!CA499,0))</f>
        <v/>
      </c>
      <c r="CG499" s="145" t="str">
        <f>IF(ISBLANK(Lanes!CB499),"",ROUND(Lanes!CB499,0))</f>
        <v/>
      </c>
      <c r="CH499" s="145" t="str">
        <f>IF(ISBLANK(Lanes!CC499),"",ROUND(Lanes!CC499,2))</f>
        <v/>
      </c>
      <c r="CI499" s="145" t="str">
        <f>IF(ISBLANK(Lanes!CD499),"",ROUND(Lanes!CD499,2))</f>
        <v/>
      </c>
      <c r="CJ499" s="145" t="str">
        <f>IF(ISBLANK(Lanes!CE499),"",ROUND(Lanes!CE499,2))</f>
        <v/>
      </c>
      <c r="CK499" s="145" t="str">
        <f>IF(ISBLANK(Lanes!CF499),"",ROUND(Lanes!CF499,0))</f>
        <v/>
      </c>
      <c r="CL499" s="145" t="str">
        <f>IF(ISBLANK(Lanes!CG499),"",ROUND(Lanes!CG499,0))</f>
        <v/>
      </c>
      <c r="CM499" s="145" t="str">
        <f>IF(ISBLANK(Lanes!CH499),"",ROUND(Lanes!CH499,0))</f>
        <v/>
      </c>
      <c r="CN499" s="145" t="str">
        <f>IF(ISBLANK(Lanes!CI499),"",ROUND(Lanes!CI499,2))</f>
        <v/>
      </c>
      <c r="CO499" s="145" t="str">
        <f>IF(ISBLANK(Lanes!CJ499),"",ROUND(Lanes!CJ499,2))</f>
        <v/>
      </c>
      <c r="CP499" s="145" t="str">
        <f>IF(ISBLANK(Lanes!CK499),"",ROUND(Lanes!CK499,2))</f>
        <v/>
      </c>
      <c r="CQ499" s="146" t="str">
        <f>IF(ISBLANK(Lanes!CL499),"","delete")</f>
        <v/>
      </c>
    </row>
    <row r="500" spans="1:95">
      <c r="A500" s="142">
        <v>1904</v>
      </c>
      <c r="B500" s="140" t="s">
        <v>1445</v>
      </c>
      <c r="C500" s="141">
        <v>1</v>
      </c>
      <c r="D500" s="140" t="s">
        <v>3262</v>
      </c>
      <c r="E500" s="140" t="s">
        <v>3262</v>
      </c>
      <c r="F500" s="140" t="s">
        <v>86</v>
      </c>
      <c r="G500" s="140" t="s">
        <v>87</v>
      </c>
      <c r="H500" s="140" t="s">
        <v>111</v>
      </c>
      <c r="I500" s="140" t="s">
        <v>446</v>
      </c>
      <c r="J500" s="140" t="s">
        <v>447</v>
      </c>
      <c r="K500" s="140" t="s">
        <v>2380</v>
      </c>
      <c r="L500" s="140" t="s">
        <v>214</v>
      </c>
      <c r="M500" s="140" t="s">
        <v>144</v>
      </c>
      <c r="N500" s="140" t="s">
        <v>215</v>
      </c>
      <c r="O500" s="140" t="s">
        <v>203</v>
      </c>
      <c r="P500" s="140" t="s">
        <v>203</v>
      </c>
      <c r="Q500" s="140" t="s">
        <v>2380</v>
      </c>
      <c r="R500" s="140" t="s">
        <v>204</v>
      </c>
      <c r="S500" s="140" t="s">
        <v>144</v>
      </c>
      <c r="T500" s="140" t="s">
        <v>205</v>
      </c>
      <c r="U500" s="140" t="s">
        <v>107</v>
      </c>
      <c r="V500" s="140" t="s">
        <v>209</v>
      </c>
      <c r="W500" s="140" t="s">
        <v>98</v>
      </c>
      <c r="X500" s="140" t="s">
        <v>99</v>
      </c>
      <c r="Y500" s="140" t="s">
        <v>2380</v>
      </c>
      <c r="Z500" s="140" t="s">
        <v>2380</v>
      </c>
      <c r="AA500" s="140" t="s">
        <v>251</v>
      </c>
      <c r="AB500" s="140" t="s">
        <v>3261</v>
      </c>
      <c r="AC500" s="140" t="s">
        <v>2535</v>
      </c>
      <c r="AD500" s="140" t="s">
        <v>101</v>
      </c>
      <c r="AE500" s="140" t="s">
        <v>2385</v>
      </c>
      <c r="AF500" s="140" t="s">
        <v>2385</v>
      </c>
      <c r="AG500" s="140" t="s">
        <v>2385</v>
      </c>
      <c r="AH500" s="140" t="s">
        <v>2385</v>
      </c>
      <c r="AI500" s="140" t="s">
        <v>101</v>
      </c>
      <c r="AJ500" s="140" t="s">
        <v>2384</v>
      </c>
      <c r="AK500" s="140" t="s">
        <v>2434</v>
      </c>
      <c r="AL500" s="140" t="s">
        <v>660</v>
      </c>
      <c r="AM500" s="140" t="s">
        <v>2380</v>
      </c>
      <c r="AN500" s="140" t="s">
        <v>660</v>
      </c>
      <c r="AO500" s="140" t="s">
        <v>2392</v>
      </c>
      <c r="AP500" s="140" t="s">
        <v>660</v>
      </c>
      <c r="AQ500" s="140" t="s">
        <v>2380</v>
      </c>
      <c r="AR500" s="140" t="s">
        <v>2553</v>
      </c>
      <c r="AS500" s="136" t="s">
        <v>2381</v>
      </c>
      <c r="AT500" s="145" t="str">
        <f>IF(ISBLANK(Lanes!AO500),"",ROUND(Lanes!AO500,2))</f>
        <v/>
      </c>
      <c r="AU500" s="145" t="str">
        <f>IF(ISBLANK(Lanes!AP500),"",ROUND(Lanes!AP500,2))</f>
        <v/>
      </c>
      <c r="AV500" s="145" t="str">
        <f>IF(ISBLANK(Lanes!AQ500),"",ROUND(Lanes!AQ500,2))</f>
        <v/>
      </c>
      <c r="AW500" s="145" t="str">
        <f>IF(ISBLANK(Lanes!AP500),"",ROUND(Lanes!AR500,2))</f>
        <v/>
      </c>
      <c r="AX500" s="145" t="str">
        <f>IF(ISBLANK(Lanes!AS500),"",ROUND(Lanes!AS500,2))</f>
        <v/>
      </c>
      <c r="AY500" s="145" t="str">
        <f>IF(ISBLANK(Lanes!AT500),"",ROUND(Lanes!AT500,2))</f>
        <v/>
      </c>
      <c r="AZ500" s="145" t="str">
        <f>IF(ISBLANK(Lanes!AP500),"",ROUND(Lanes!AU500,2))</f>
        <v/>
      </c>
      <c r="BA500" s="145" t="str">
        <f>IF(ISBLANK(Lanes!AP500),"",ROUND(Lanes!AV500,2))</f>
        <v/>
      </c>
      <c r="BB500" s="145" t="str">
        <f>IF(ISBLANK(Lanes!AW500),"",ROUND(Lanes!AW500,2))</f>
        <v/>
      </c>
      <c r="BC500" s="145" t="str">
        <f>IF(ISBLANK(Lanes!AX500),"",ROUND(Lanes!AX500,2))</f>
        <v/>
      </c>
      <c r="BD500" s="145" t="str">
        <f>IF(ISBLANK(Lanes!AY500),"",ROUND(Lanes!AY500,2))</f>
        <v/>
      </c>
      <c r="BE500" s="145" t="str">
        <f>IF(ISBLANK(Lanes!AX500),"",ROUND(Lanes!AZ500,2))</f>
        <v/>
      </c>
      <c r="BF500" s="145" t="str">
        <f>IF(ISBLANK(Lanes!BA500),"",ROUND(Lanes!BA500,2))</f>
        <v/>
      </c>
      <c r="BG500" s="145" t="str">
        <f>IF(ISBLANK(Lanes!BB500),"",ROUND(Lanes!BB500,2))</f>
        <v/>
      </c>
      <c r="BH500" s="145" t="str">
        <f>IF(ISBLANK(Lanes!AX500),"",ROUND(Lanes!BC500,2))</f>
        <v/>
      </c>
      <c r="BI500" s="145" t="str">
        <f>IF(ISBLANK(Lanes!AX500),"",ROUND(Lanes!BD500,2))</f>
        <v/>
      </c>
      <c r="BJ500" s="145" t="str">
        <f>IF(ISBLANK(Lanes!BE500),"",Lanes!BE500)</f>
        <v/>
      </c>
      <c r="BK500" s="145" t="str">
        <f>IF(ISBLANK(Lanes!BF500),"",Lanes!BF500)</f>
        <v/>
      </c>
      <c r="BL500" s="145" t="str">
        <f>IF(ISBLANK(Lanes!BG500),"",Lanes!BG500)</f>
        <v/>
      </c>
      <c r="BM500" s="145" t="str">
        <f>IF(ISBLANK(Lanes!BH500),"",Lanes!BH500)</f>
        <v/>
      </c>
      <c r="BN500" s="145" t="str">
        <f>IF(ISBLANK(Lanes!BI500),"",Lanes!BI500)</f>
        <v/>
      </c>
      <c r="BO500" s="145" t="str">
        <f>IF(ISBLANK(Lanes!BJ500),"",Lanes!BJ500)</f>
        <v/>
      </c>
      <c r="BP500" s="145" t="str">
        <f>IF(ISBLANK(Lanes!BK500),"",Lanes!BK500)</f>
        <v/>
      </c>
      <c r="BQ500" s="145" t="str">
        <f>IF(ISBLANK(Lanes!BL500),"",Lanes!BL500)</f>
        <v/>
      </c>
      <c r="BR500" s="145" t="str">
        <f>IF(ISBLANK(Lanes!BM500),"",ROUND(Lanes!BM500,0))</f>
        <v/>
      </c>
      <c r="BS500" s="145" t="str">
        <f>IF(ISBLANK(Lanes!BN500),"",ROUND(Lanes!BN500,0))</f>
        <v/>
      </c>
      <c r="BT500" s="145" t="str">
        <f>IF(ISBLANK(Lanes!BO500),"",ROUND(Lanes!BO500,0))</f>
        <v/>
      </c>
      <c r="BU500" s="145" t="str">
        <f>IF(ISBLANK(Lanes!BN500),"",ROUND(Lanes!BP500,0))</f>
        <v/>
      </c>
      <c r="BV500" s="145" t="str">
        <f>IF(ISBLANK(Lanes!BQ500),"",ROUND(Lanes!BQ500,1))</f>
        <v/>
      </c>
      <c r="BW500" s="145" t="str">
        <f>IF(ISBLANK(Lanes!BR500),"",Lanes!BR500)</f>
        <v/>
      </c>
      <c r="BX500" s="145" t="str">
        <f>IF(ISBLANK(Lanes!BS500),"",Lanes!BS500)</f>
        <v/>
      </c>
      <c r="BY500" s="145" t="str">
        <f>IF(ISBLANK(Lanes!BT500),"",Lanes!BT500)</f>
        <v/>
      </c>
      <c r="BZ500" s="145" t="str">
        <f>IF(ISBLANK(Lanes!BU500),"",Lanes!BU500)</f>
        <v/>
      </c>
      <c r="CA500" s="145" t="str">
        <f>IF(ISBLANK(Lanes!BV500),"",ROUND(Lanes!BV500,1))</f>
        <v/>
      </c>
      <c r="CB500" s="145" t="str">
        <f>IF(ISBLANK(Lanes!BW500),"",ROUND(Lanes!BW500,2))</f>
        <v/>
      </c>
      <c r="CC500" s="145" t="str">
        <f>IF(ISBLANK(Lanes!BX500),"",ROUND(Lanes!BX500,1))</f>
        <v/>
      </c>
      <c r="CD500" s="145" t="str">
        <f>IF(ISBLANK(Lanes!BY500),"",ROUND(Lanes!BY500,2))</f>
        <v/>
      </c>
      <c r="CE500" s="145" t="str">
        <f>IF(ISBLANK(Lanes!BZ500),"",ROUND(Lanes!BZ500,0))</f>
        <v/>
      </c>
      <c r="CF500" s="145" t="str">
        <f>IF(ISBLANK(Lanes!CA500),"",ROUND(Lanes!CA500,0))</f>
        <v/>
      </c>
      <c r="CG500" s="145" t="str">
        <f>IF(ISBLANK(Lanes!CB500),"",ROUND(Lanes!CB500,0))</f>
        <v/>
      </c>
      <c r="CH500" s="145" t="str">
        <f>IF(ISBLANK(Lanes!CC500),"",ROUND(Lanes!CC500,2))</f>
        <v/>
      </c>
      <c r="CI500" s="145" t="str">
        <f>IF(ISBLANK(Lanes!CD500),"",ROUND(Lanes!CD500,2))</f>
        <v/>
      </c>
      <c r="CJ500" s="145" t="str">
        <f>IF(ISBLANK(Lanes!CE500),"",ROUND(Lanes!CE500,2))</f>
        <v/>
      </c>
      <c r="CK500" s="145" t="str">
        <f>IF(ISBLANK(Lanes!CF500),"",ROUND(Lanes!CF500,0))</f>
        <v/>
      </c>
      <c r="CL500" s="145" t="str">
        <f>IF(ISBLANK(Lanes!CG500),"",ROUND(Lanes!CG500,0))</f>
        <v/>
      </c>
      <c r="CM500" s="145" t="str">
        <f>IF(ISBLANK(Lanes!CH500),"",ROUND(Lanes!CH500,0))</f>
        <v/>
      </c>
      <c r="CN500" s="145" t="str">
        <f>IF(ISBLANK(Lanes!CI500),"",ROUND(Lanes!CI500,2))</f>
        <v/>
      </c>
      <c r="CO500" s="145" t="str">
        <f>IF(ISBLANK(Lanes!CJ500),"",ROUND(Lanes!CJ500,2))</f>
        <v/>
      </c>
      <c r="CP500" s="145" t="str">
        <f>IF(ISBLANK(Lanes!CK500),"",ROUND(Lanes!CK500,2))</f>
        <v/>
      </c>
      <c r="CQ500" s="146" t="str">
        <f>IF(ISBLANK(Lanes!CL500),"","delete")</f>
        <v/>
      </c>
    </row>
    <row r="501" spans="1:95">
      <c r="A501" s="142">
        <v>1905</v>
      </c>
      <c r="B501" s="140" t="s">
        <v>1446</v>
      </c>
      <c r="C501" s="141">
        <v>1</v>
      </c>
      <c r="D501" s="140" t="s">
        <v>3260</v>
      </c>
      <c r="E501" s="140" t="s">
        <v>3260</v>
      </c>
      <c r="F501" s="140" t="s">
        <v>86</v>
      </c>
      <c r="G501" s="140" t="s">
        <v>87</v>
      </c>
      <c r="H501" s="140" t="s">
        <v>103</v>
      </c>
      <c r="I501" s="140" t="s">
        <v>446</v>
      </c>
      <c r="J501" s="140" t="s">
        <v>447</v>
      </c>
      <c r="K501" s="140" t="s">
        <v>2380</v>
      </c>
      <c r="L501" s="140" t="s">
        <v>214</v>
      </c>
      <c r="M501" s="140" t="s">
        <v>144</v>
      </c>
      <c r="N501" s="140" t="s">
        <v>215</v>
      </c>
      <c r="O501" s="140" t="s">
        <v>210</v>
      </c>
      <c r="P501" s="140" t="s">
        <v>210</v>
      </c>
      <c r="Q501" s="140" t="s">
        <v>2380</v>
      </c>
      <c r="R501" s="140" t="s">
        <v>211</v>
      </c>
      <c r="S501" s="140" t="s">
        <v>144</v>
      </c>
      <c r="T501" s="140" t="s">
        <v>205</v>
      </c>
      <c r="U501" s="140" t="s">
        <v>107</v>
      </c>
      <c r="V501" s="140" t="s">
        <v>209</v>
      </c>
      <c r="W501" s="140" t="s">
        <v>98</v>
      </c>
      <c r="X501" s="140" t="s">
        <v>99</v>
      </c>
      <c r="Y501" s="140" t="s">
        <v>2380</v>
      </c>
      <c r="Z501" s="140" t="s">
        <v>2380</v>
      </c>
      <c r="AA501" s="140" t="s">
        <v>251</v>
      </c>
      <c r="AB501" s="140" t="s">
        <v>2410</v>
      </c>
      <c r="AC501" s="140" t="s">
        <v>2391</v>
      </c>
      <c r="AD501" s="140" t="s">
        <v>101</v>
      </c>
      <c r="AE501" s="140" t="s">
        <v>2385</v>
      </c>
      <c r="AF501" s="140" t="s">
        <v>2385</v>
      </c>
      <c r="AG501" s="140" t="s">
        <v>2385</v>
      </c>
      <c r="AH501" s="140" t="s">
        <v>2385</v>
      </c>
      <c r="AI501" s="140" t="s">
        <v>101</v>
      </c>
      <c r="AJ501" s="140" t="s">
        <v>2384</v>
      </c>
      <c r="AK501" s="140" t="s">
        <v>2434</v>
      </c>
      <c r="AL501" s="140" t="s">
        <v>660</v>
      </c>
      <c r="AM501" s="140" t="s">
        <v>2380</v>
      </c>
      <c r="AN501" s="140" t="s">
        <v>660</v>
      </c>
      <c r="AO501" s="140" t="s">
        <v>660</v>
      </c>
      <c r="AP501" s="140" t="s">
        <v>2392</v>
      </c>
      <c r="AQ501" s="140" t="s">
        <v>2380</v>
      </c>
      <c r="AR501" s="140" t="s">
        <v>2553</v>
      </c>
      <c r="AS501" s="136" t="s">
        <v>2381</v>
      </c>
      <c r="AT501" s="145" t="str">
        <f>IF(ISBLANK(Lanes!AO501),"",ROUND(Lanes!AO501,2))</f>
        <v/>
      </c>
      <c r="AU501" s="145" t="str">
        <f>IF(ISBLANK(Lanes!AP501),"",ROUND(Lanes!AP501,2))</f>
        <v/>
      </c>
      <c r="AV501" s="145" t="str">
        <f>IF(ISBLANK(Lanes!AQ501),"",ROUND(Lanes!AQ501,2))</f>
        <v/>
      </c>
      <c r="AW501" s="145" t="str">
        <f>IF(ISBLANK(Lanes!AP501),"",ROUND(Lanes!AR501,2))</f>
        <v/>
      </c>
      <c r="AX501" s="145" t="str">
        <f>IF(ISBLANK(Lanes!AS501),"",ROUND(Lanes!AS501,2))</f>
        <v/>
      </c>
      <c r="AY501" s="145" t="str">
        <f>IF(ISBLANK(Lanes!AT501),"",ROUND(Lanes!AT501,2))</f>
        <v/>
      </c>
      <c r="AZ501" s="145" t="str">
        <f>IF(ISBLANK(Lanes!AP501),"",ROUND(Lanes!AU501,2))</f>
        <v/>
      </c>
      <c r="BA501" s="145" t="str">
        <f>IF(ISBLANK(Lanes!AP501),"",ROUND(Lanes!AV501,2))</f>
        <v/>
      </c>
      <c r="BB501" s="145" t="str">
        <f>IF(ISBLANK(Lanes!AW501),"",ROUND(Lanes!AW501,2))</f>
        <v/>
      </c>
      <c r="BC501" s="145" t="str">
        <f>IF(ISBLANK(Lanes!AX501),"",ROUND(Lanes!AX501,2))</f>
        <v/>
      </c>
      <c r="BD501" s="145" t="str">
        <f>IF(ISBLANK(Lanes!AY501),"",ROUND(Lanes!AY501,2))</f>
        <v/>
      </c>
      <c r="BE501" s="145" t="str">
        <f>IF(ISBLANK(Lanes!AX501),"",ROUND(Lanes!AZ501,2))</f>
        <v/>
      </c>
      <c r="BF501" s="145" t="str">
        <f>IF(ISBLANK(Lanes!BA501),"",ROUND(Lanes!BA501,2))</f>
        <v/>
      </c>
      <c r="BG501" s="145" t="str">
        <f>IF(ISBLANK(Lanes!BB501),"",ROUND(Lanes!BB501,2))</f>
        <v/>
      </c>
      <c r="BH501" s="145" t="str">
        <f>IF(ISBLANK(Lanes!AX501),"",ROUND(Lanes!BC501,2))</f>
        <v/>
      </c>
      <c r="BI501" s="145" t="str">
        <f>IF(ISBLANK(Lanes!AX501),"",ROUND(Lanes!BD501,2))</f>
        <v/>
      </c>
      <c r="BJ501" s="145" t="str">
        <f>IF(ISBLANK(Lanes!BE501),"",Lanes!BE501)</f>
        <v/>
      </c>
      <c r="BK501" s="145" t="str">
        <f>IF(ISBLANK(Lanes!BF501),"",Lanes!BF501)</f>
        <v/>
      </c>
      <c r="BL501" s="145" t="str">
        <f>IF(ISBLANK(Lanes!BG501),"",Lanes!BG501)</f>
        <v/>
      </c>
      <c r="BM501" s="145" t="str">
        <f>IF(ISBLANK(Lanes!BH501),"",Lanes!BH501)</f>
        <v/>
      </c>
      <c r="BN501" s="145" t="str">
        <f>IF(ISBLANK(Lanes!BI501),"",Lanes!BI501)</f>
        <v/>
      </c>
      <c r="BO501" s="145" t="str">
        <f>IF(ISBLANK(Lanes!BJ501),"",Lanes!BJ501)</f>
        <v/>
      </c>
      <c r="BP501" s="145" t="str">
        <f>IF(ISBLANK(Lanes!BK501),"",Lanes!BK501)</f>
        <v/>
      </c>
      <c r="BQ501" s="145" t="str">
        <f>IF(ISBLANK(Lanes!BL501),"",Lanes!BL501)</f>
        <v/>
      </c>
      <c r="BR501" s="145" t="str">
        <f>IF(ISBLANK(Lanes!BM501),"",ROUND(Lanes!BM501,0))</f>
        <v/>
      </c>
      <c r="BS501" s="145" t="str">
        <f>IF(ISBLANK(Lanes!BN501),"",ROUND(Lanes!BN501,0))</f>
        <v/>
      </c>
      <c r="BT501" s="145" t="str">
        <f>IF(ISBLANK(Lanes!BO501),"",ROUND(Lanes!BO501,0))</f>
        <v/>
      </c>
      <c r="BU501" s="145" t="str">
        <f>IF(ISBLANK(Lanes!BN501),"",ROUND(Lanes!BP501,0))</f>
        <v/>
      </c>
      <c r="BV501" s="145" t="str">
        <f>IF(ISBLANK(Lanes!BQ501),"",ROUND(Lanes!BQ501,1))</f>
        <v/>
      </c>
      <c r="BW501" s="145" t="str">
        <f>IF(ISBLANK(Lanes!BR501),"",Lanes!BR501)</f>
        <v/>
      </c>
      <c r="BX501" s="145" t="str">
        <f>IF(ISBLANK(Lanes!BS501),"",Lanes!BS501)</f>
        <v/>
      </c>
      <c r="BY501" s="145" t="str">
        <f>IF(ISBLANK(Lanes!BT501),"",Lanes!BT501)</f>
        <v/>
      </c>
      <c r="BZ501" s="145" t="str">
        <f>IF(ISBLANK(Lanes!BU501),"",Lanes!BU501)</f>
        <v/>
      </c>
      <c r="CA501" s="145" t="str">
        <f>IF(ISBLANK(Lanes!BV501),"",ROUND(Lanes!BV501,1))</f>
        <v/>
      </c>
      <c r="CB501" s="145" t="str">
        <f>IF(ISBLANK(Lanes!BW501),"",ROUND(Lanes!BW501,2))</f>
        <v/>
      </c>
      <c r="CC501" s="145" t="str">
        <f>IF(ISBLANK(Lanes!BX501),"",ROUND(Lanes!BX501,1))</f>
        <v/>
      </c>
      <c r="CD501" s="145" t="str">
        <f>IF(ISBLANK(Lanes!BY501),"",ROUND(Lanes!BY501,2))</f>
        <v/>
      </c>
      <c r="CE501" s="145" t="str">
        <f>IF(ISBLANK(Lanes!BZ501),"",ROUND(Lanes!BZ501,0))</f>
        <v/>
      </c>
      <c r="CF501" s="145" t="str">
        <f>IF(ISBLANK(Lanes!CA501),"",ROUND(Lanes!CA501,0))</f>
        <v/>
      </c>
      <c r="CG501" s="145" t="str">
        <f>IF(ISBLANK(Lanes!CB501),"",ROUND(Lanes!CB501,0))</f>
        <v/>
      </c>
      <c r="CH501" s="145" t="str">
        <f>IF(ISBLANK(Lanes!CC501),"",ROUND(Lanes!CC501,2))</f>
        <v/>
      </c>
      <c r="CI501" s="145" t="str">
        <f>IF(ISBLANK(Lanes!CD501),"",ROUND(Lanes!CD501,2))</f>
        <v/>
      </c>
      <c r="CJ501" s="145" t="str">
        <f>IF(ISBLANK(Lanes!CE501),"",ROUND(Lanes!CE501,2))</f>
        <v/>
      </c>
      <c r="CK501" s="145" t="str">
        <f>IF(ISBLANK(Lanes!CF501),"",ROUND(Lanes!CF501,0))</f>
        <v/>
      </c>
      <c r="CL501" s="145" t="str">
        <f>IF(ISBLANK(Lanes!CG501),"",ROUND(Lanes!CG501,0))</f>
        <v/>
      </c>
      <c r="CM501" s="145" t="str">
        <f>IF(ISBLANK(Lanes!CH501),"",ROUND(Lanes!CH501,0))</f>
        <v/>
      </c>
      <c r="CN501" s="145" t="str">
        <f>IF(ISBLANK(Lanes!CI501),"",ROUND(Lanes!CI501,2))</f>
        <v/>
      </c>
      <c r="CO501" s="145" t="str">
        <f>IF(ISBLANK(Lanes!CJ501),"",ROUND(Lanes!CJ501,2))</f>
        <v/>
      </c>
      <c r="CP501" s="145" t="str">
        <f>IF(ISBLANK(Lanes!CK501),"",ROUND(Lanes!CK501,2))</f>
        <v/>
      </c>
      <c r="CQ501" s="146" t="str">
        <f>IF(ISBLANK(Lanes!CL501),"","delete")</f>
        <v/>
      </c>
    </row>
    <row r="502" spans="1:95">
      <c r="A502" s="142">
        <v>1906</v>
      </c>
      <c r="B502" s="140" t="s">
        <v>1447</v>
      </c>
      <c r="C502" s="141">
        <v>1</v>
      </c>
      <c r="D502" s="140" t="s">
        <v>3259</v>
      </c>
      <c r="E502" s="140" t="s">
        <v>3259</v>
      </c>
      <c r="F502" s="140" t="s">
        <v>86</v>
      </c>
      <c r="G502" s="140" t="s">
        <v>87</v>
      </c>
      <c r="H502" s="140" t="s">
        <v>103</v>
      </c>
      <c r="I502" s="140" t="s">
        <v>446</v>
      </c>
      <c r="J502" s="140" t="s">
        <v>447</v>
      </c>
      <c r="K502" s="140" t="s">
        <v>2380</v>
      </c>
      <c r="L502" s="140" t="s">
        <v>214</v>
      </c>
      <c r="M502" s="140" t="s">
        <v>144</v>
      </c>
      <c r="N502" s="140" t="s">
        <v>215</v>
      </c>
      <c r="O502" s="140" t="s">
        <v>433</v>
      </c>
      <c r="P502" s="140" t="s">
        <v>433</v>
      </c>
      <c r="Q502" s="140" t="s">
        <v>2380</v>
      </c>
      <c r="R502" s="140" t="s">
        <v>434</v>
      </c>
      <c r="S502" s="140" t="s">
        <v>144</v>
      </c>
      <c r="T502" s="140" t="s">
        <v>145</v>
      </c>
      <c r="U502" s="140" t="s">
        <v>107</v>
      </c>
      <c r="V502" s="140" t="s">
        <v>209</v>
      </c>
      <c r="W502" s="140" t="s">
        <v>98</v>
      </c>
      <c r="X502" s="140" t="s">
        <v>267</v>
      </c>
      <c r="Y502" s="140" t="s">
        <v>2380</v>
      </c>
      <c r="Z502" s="140" t="s">
        <v>2380</v>
      </c>
      <c r="AA502" s="140" t="s">
        <v>251</v>
      </c>
      <c r="AB502" s="140" t="s">
        <v>2400</v>
      </c>
      <c r="AC502" s="140" t="s">
        <v>2391</v>
      </c>
      <c r="AD502" s="140" t="s">
        <v>101</v>
      </c>
      <c r="AE502" s="140" t="s">
        <v>2385</v>
      </c>
      <c r="AF502" s="140" t="s">
        <v>2385</v>
      </c>
      <c r="AG502" s="140" t="s">
        <v>2385</v>
      </c>
      <c r="AH502" s="140" t="s">
        <v>2385</v>
      </c>
      <c r="AI502" s="140" t="s">
        <v>101</v>
      </c>
      <c r="AJ502" s="140" t="s">
        <v>2384</v>
      </c>
      <c r="AK502" s="140" t="s">
        <v>2434</v>
      </c>
      <c r="AL502" s="140" t="s">
        <v>660</v>
      </c>
      <c r="AM502" s="140" t="s">
        <v>2380</v>
      </c>
      <c r="AN502" s="140" t="s">
        <v>660</v>
      </c>
      <c r="AO502" s="140" t="s">
        <v>660</v>
      </c>
      <c r="AP502" s="140" t="s">
        <v>2390</v>
      </c>
      <c r="AQ502" s="140" t="s">
        <v>2380</v>
      </c>
      <c r="AR502" s="140" t="s">
        <v>2431</v>
      </c>
      <c r="AS502" s="136" t="s">
        <v>2381</v>
      </c>
      <c r="AT502" s="145" t="str">
        <f>IF(ISBLANK(Lanes!AO502),"",ROUND(Lanes!AO502,2))</f>
        <v/>
      </c>
      <c r="AU502" s="145" t="str">
        <f>IF(ISBLANK(Lanes!AP502),"",ROUND(Lanes!AP502,2))</f>
        <v/>
      </c>
      <c r="AV502" s="145" t="str">
        <f>IF(ISBLANK(Lanes!AQ502),"",ROUND(Lanes!AQ502,2))</f>
        <v/>
      </c>
      <c r="AW502" s="145" t="str">
        <f>IF(ISBLANK(Lanes!AP502),"",ROUND(Lanes!AR502,2))</f>
        <v/>
      </c>
      <c r="AX502" s="145" t="str">
        <f>IF(ISBLANK(Lanes!AS502),"",ROUND(Lanes!AS502,2))</f>
        <v/>
      </c>
      <c r="AY502" s="145" t="str">
        <f>IF(ISBLANK(Lanes!AT502),"",ROUND(Lanes!AT502,2))</f>
        <v/>
      </c>
      <c r="AZ502" s="145" t="str">
        <f>IF(ISBLANK(Lanes!AP502),"",ROUND(Lanes!AU502,2))</f>
        <v/>
      </c>
      <c r="BA502" s="145" t="str">
        <f>IF(ISBLANK(Lanes!AP502),"",ROUND(Lanes!AV502,2))</f>
        <v/>
      </c>
      <c r="BB502" s="145" t="str">
        <f>IF(ISBLANK(Lanes!AW502),"",ROUND(Lanes!AW502,2))</f>
        <v/>
      </c>
      <c r="BC502" s="145" t="str">
        <f>IF(ISBLANK(Lanes!AX502),"",ROUND(Lanes!AX502,2))</f>
        <v/>
      </c>
      <c r="BD502" s="145" t="str">
        <f>IF(ISBLANK(Lanes!AY502),"",ROUND(Lanes!AY502,2))</f>
        <v/>
      </c>
      <c r="BE502" s="145" t="str">
        <f>IF(ISBLANK(Lanes!AX502),"",ROUND(Lanes!AZ502,2))</f>
        <v/>
      </c>
      <c r="BF502" s="145" t="str">
        <f>IF(ISBLANK(Lanes!BA502),"",ROUND(Lanes!BA502,2))</f>
        <v/>
      </c>
      <c r="BG502" s="145" t="str">
        <f>IF(ISBLANK(Lanes!BB502),"",ROUND(Lanes!BB502,2))</f>
        <v/>
      </c>
      <c r="BH502" s="145" t="str">
        <f>IF(ISBLANK(Lanes!AX502),"",ROUND(Lanes!BC502,2))</f>
        <v/>
      </c>
      <c r="BI502" s="145" t="str">
        <f>IF(ISBLANK(Lanes!AX502),"",ROUND(Lanes!BD502,2))</f>
        <v/>
      </c>
      <c r="BJ502" s="145" t="str">
        <f>IF(ISBLANK(Lanes!BE502),"",Lanes!BE502)</f>
        <v/>
      </c>
      <c r="BK502" s="145" t="str">
        <f>IF(ISBLANK(Lanes!BF502),"",Lanes!BF502)</f>
        <v/>
      </c>
      <c r="BL502" s="145" t="str">
        <f>IF(ISBLANK(Lanes!BG502),"",Lanes!BG502)</f>
        <v/>
      </c>
      <c r="BM502" s="145" t="str">
        <f>IF(ISBLANK(Lanes!BH502),"",Lanes!BH502)</f>
        <v/>
      </c>
      <c r="BN502" s="145" t="str">
        <f>IF(ISBLANK(Lanes!BI502),"",Lanes!BI502)</f>
        <v/>
      </c>
      <c r="BO502" s="145" t="str">
        <f>IF(ISBLANK(Lanes!BJ502),"",Lanes!BJ502)</f>
        <v/>
      </c>
      <c r="BP502" s="145" t="str">
        <f>IF(ISBLANK(Lanes!BK502),"",Lanes!BK502)</f>
        <v/>
      </c>
      <c r="BQ502" s="145" t="str">
        <f>IF(ISBLANK(Lanes!BL502),"",Lanes!BL502)</f>
        <v/>
      </c>
      <c r="BR502" s="145" t="str">
        <f>IF(ISBLANK(Lanes!BM502),"",ROUND(Lanes!BM502,0))</f>
        <v/>
      </c>
      <c r="BS502" s="145" t="str">
        <f>IF(ISBLANK(Lanes!BN502),"",ROUND(Lanes!BN502,0))</f>
        <v/>
      </c>
      <c r="BT502" s="145" t="str">
        <f>IF(ISBLANK(Lanes!BO502),"",ROUND(Lanes!BO502,0))</f>
        <v/>
      </c>
      <c r="BU502" s="145" t="str">
        <f>IF(ISBLANK(Lanes!BN502),"",ROUND(Lanes!BP502,0))</f>
        <v/>
      </c>
      <c r="BV502" s="145" t="str">
        <f>IF(ISBLANK(Lanes!BQ502),"",ROUND(Lanes!BQ502,1))</f>
        <v/>
      </c>
      <c r="BW502" s="145" t="str">
        <f>IF(ISBLANK(Lanes!BR502),"",Lanes!BR502)</f>
        <v/>
      </c>
      <c r="BX502" s="145" t="str">
        <f>IF(ISBLANK(Lanes!BS502),"",Lanes!BS502)</f>
        <v/>
      </c>
      <c r="BY502" s="145" t="str">
        <f>IF(ISBLANK(Lanes!BT502),"",Lanes!BT502)</f>
        <v/>
      </c>
      <c r="BZ502" s="145" t="str">
        <f>IF(ISBLANK(Lanes!BU502),"",Lanes!BU502)</f>
        <v/>
      </c>
      <c r="CA502" s="145" t="str">
        <f>IF(ISBLANK(Lanes!BV502),"",ROUND(Lanes!BV502,1))</f>
        <v/>
      </c>
      <c r="CB502" s="145" t="str">
        <f>IF(ISBLANK(Lanes!BW502),"",ROUND(Lanes!BW502,2))</f>
        <v/>
      </c>
      <c r="CC502" s="145" t="str">
        <f>IF(ISBLANK(Lanes!BX502),"",ROUND(Lanes!BX502,1))</f>
        <v/>
      </c>
      <c r="CD502" s="145" t="str">
        <f>IF(ISBLANK(Lanes!BY502),"",ROUND(Lanes!BY502,2))</f>
        <v/>
      </c>
      <c r="CE502" s="145" t="str">
        <f>IF(ISBLANK(Lanes!BZ502),"",ROUND(Lanes!BZ502,0))</f>
        <v/>
      </c>
      <c r="CF502" s="145" t="str">
        <f>IF(ISBLANK(Lanes!CA502),"",ROUND(Lanes!CA502,0))</f>
        <v/>
      </c>
      <c r="CG502" s="145" t="str">
        <f>IF(ISBLANK(Lanes!CB502),"",ROUND(Lanes!CB502,0))</f>
        <v/>
      </c>
      <c r="CH502" s="145" t="str">
        <f>IF(ISBLANK(Lanes!CC502),"",ROUND(Lanes!CC502,2))</f>
        <v/>
      </c>
      <c r="CI502" s="145" t="str">
        <f>IF(ISBLANK(Lanes!CD502),"",ROUND(Lanes!CD502,2))</f>
        <v/>
      </c>
      <c r="CJ502" s="145" t="str">
        <f>IF(ISBLANK(Lanes!CE502),"",ROUND(Lanes!CE502,2))</f>
        <v/>
      </c>
      <c r="CK502" s="145" t="str">
        <f>IF(ISBLANK(Lanes!CF502),"",ROUND(Lanes!CF502,0))</f>
        <v/>
      </c>
      <c r="CL502" s="145" t="str">
        <f>IF(ISBLANK(Lanes!CG502),"",ROUND(Lanes!CG502,0))</f>
        <v/>
      </c>
      <c r="CM502" s="145" t="str">
        <f>IF(ISBLANK(Lanes!CH502),"",ROUND(Lanes!CH502,0))</f>
        <v/>
      </c>
      <c r="CN502" s="145" t="str">
        <f>IF(ISBLANK(Lanes!CI502),"",ROUND(Lanes!CI502,2))</f>
        <v/>
      </c>
      <c r="CO502" s="145" t="str">
        <f>IF(ISBLANK(Lanes!CJ502),"",ROUND(Lanes!CJ502,2))</f>
        <v/>
      </c>
      <c r="CP502" s="145" t="str">
        <f>IF(ISBLANK(Lanes!CK502),"",ROUND(Lanes!CK502,2))</f>
        <v/>
      </c>
      <c r="CQ502" s="146" t="str">
        <f>IF(ISBLANK(Lanes!CL502),"","delete")</f>
        <v/>
      </c>
    </row>
    <row r="503" spans="1:95">
      <c r="A503" s="142">
        <v>1907</v>
      </c>
      <c r="B503" s="140" t="s">
        <v>1448</v>
      </c>
      <c r="C503" s="141">
        <v>1</v>
      </c>
      <c r="D503" s="140" t="s">
        <v>3258</v>
      </c>
      <c r="E503" s="140" t="s">
        <v>3258</v>
      </c>
      <c r="F503" s="140" t="s">
        <v>86</v>
      </c>
      <c r="G503" s="140" t="s">
        <v>87</v>
      </c>
      <c r="H503" s="140" t="s">
        <v>103</v>
      </c>
      <c r="I503" s="140" t="s">
        <v>446</v>
      </c>
      <c r="J503" s="140" t="s">
        <v>447</v>
      </c>
      <c r="K503" s="140" t="s">
        <v>2380</v>
      </c>
      <c r="L503" s="140" t="s">
        <v>214</v>
      </c>
      <c r="M503" s="140" t="s">
        <v>144</v>
      </c>
      <c r="N503" s="140" t="s">
        <v>215</v>
      </c>
      <c r="O503" s="140" t="s">
        <v>307</v>
      </c>
      <c r="P503" s="140" t="s">
        <v>307</v>
      </c>
      <c r="Q503" s="140" t="s">
        <v>2380</v>
      </c>
      <c r="R503" s="140" t="s">
        <v>308</v>
      </c>
      <c r="S503" s="140" t="s">
        <v>144</v>
      </c>
      <c r="T503" s="140" t="s">
        <v>309</v>
      </c>
      <c r="U503" s="140" t="s">
        <v>107</v>
      </c>
      <c r="V503" s="140" t="s">
        <v>97</v>
      </c>
      <c r="W503" s="140" t="s">
        <v>98</v>
      </c>
      <c r="X503" s="140" t="s">
        <v>99</v>
      </c>
      <c r="Y503" s="140" t="s">
        <v>2380</v>
      </c>
      <c r="Z503" s="140" t="s">
        <v>2380</v>
      </c>
      <c r="AA503" s="140" t="s">
        <v>251</v>
      </c>
      <c r="AB503" s="140" t="s">
        <v>2384</v>
      </c>
      <c r="AC503" s="140" t="s">
        <v>2391</v>
      </c>
      <c r="AD503" s="140" t="s">
        <v>101</v>
      </c>
      <c r="AE503" s="140" t="s">
        <v>2385</v>
      </c>
      <c r="AF503" s="140" t="s">
        <v>2385</v>
      </c>
      <c r="AG503" s="140" t="s">
        <v>2385</v>
      </c>
      <c r="AH503" s="140" t="s">
        <v>2385</v>
      </c>
      <c r="AI503" s="140" t="s">
        <v>101</v>
      </c>
      <c r="AJ503" s="140" t="s">
        <v>2384</v>
      </c>
      <c r="AK503" s="140" t="s">
        <v>2434</v>
      </c>
      <c r="AL503" s="140" t="s">
        <v>660</v>
      </c>
      <c r="AM503" s="140" t="s">
        <v>2380</v>
      </c>
      <c r="AN503" s="140" t="s">
        <v>660</v>
      </c>
      <c r="AO503" s="140" t="s">
        <v>660</v>
      </c>
      <c r="AP503" s="140" t="s">
        <v>2383</v>
      </c>
      <c r="AQ503" s="140" t="s">
        <v>2380</v>
      </c>
      <c r="AR503" s="140" t="s">
        <v>2553</v>
      </c>
      <c r="AS503" s="136" t="s">
        <v>2381</v>
      </c>
      <c r="AT503" s="145" t="str">
        <f>IF(ISBLANK(Lanes!AO503),"",ROUND(Lanes!AO503,2))</f>
        <v/>
      </c>
      <c r="AU503" s="145" t="str">
        <f>IF(ISBLANK(Lanes!AP503),"",ROUND(Lanes!AP503,2))</f>
        <v/>
      </c>
      <c r="AV503" s="145" t="str">
        <f>IF(ISBLANK(Lanes!AQ503),"",ROUND(Lanes!AQ503,2))</f>
        <v/>
      </c>
      <c r="AW503" s="145" t="str">
        <f>IF(ISBLANK(Lanes!AP503),"",ROUND(Lanes!AR503,2))</f>
        <v/>
      </c>
      <c r="AX503" s="145" t="str">
        <f>IF(ISBLANK(Lanes!AS503),"",ROUND(Lanes!AS503,2))</f>
        <v/>
      </c>
      <c r="AY503" s="145" t="str">
        <f>IF(ISBLANK(Lanes!AT503),"",ROUND(Lanes!AT503,2))</f>
        <v/>
      </c>
      <c r="AZ503" s="145" t="str">
        <f>IF(ISBLANK(Lanes!AP503),"",ROUND(Lanes!AU503,2))</f>
        <v/>
      </c>
      <c r="BA503" s="145" t="str">
        <f>IF(ISBLANK(Lanes!AP503),"",ROUND(Lanes!AV503,2))</f>
        <v/>
      </c>
      <c r="BB503" s="145" t="str">
        <f>IF(ISBLANK(Lanes!AW503),"",ROUND(Lanes!AW503,2))</f>
        <v/>
      </c>
      <c r="BC503" s="145" t="str">
        <f>IF(ISBLANK(Lanes!AX503),"",ROUND(Lanes!AX503,2))</f>
        <v/>
      </c>
      <c r="BD503" s="145" t="str">
        <f>IF(ISBLANK(Lanes!AY503),"",ROUND(Lanes!AY503,2))</f>
        <v/>
      </c>
      <c r="BE503" s="145" t="str">
        <f>IF(ISBLANK(Lanes!AX503),"",ROUND(Lanes!AZ503,2))</f>
        <v/>
      </c>
      <c r="BF503" s="145" t="str">
        <f>IF(ISBLANK(Lanes!BA503),"",ROUND(Lanes!BA503,2))</f>
        <v/>
      </c>
      <c r="BG503" s="145" t="str">
        <f>IF(ISBLANK(Lanes!BB503),"",ROUND(Lanes!BB503,2))</f>
        <v/>
      </c>
      <c r="BH503" s="145" t="str">
        <f>IF(ISBLANK(Lanes!AX503),"",ROUND(Lanes!BC503,2))</f>
        <v/>
      </c>
      <c r="BI503" s="145" t="str">
        <f>IF(ISBLANK(Lanes!AX503),"",ROUND(Lanes!BD503,2))</f>
        <v/>
      </c>
      <c r="BJ503" s="145" t="str">
        <f>IF(ISBLANK(Lanes!BE503),"",Lanes!BE503)</f>
        <v/>
      </c>
      <c r="BK503" s="145" t="str">
        <f>IF(ISBLANK(Lanes!BF503),"",Lanes!BF503)</f>
        <v/>
      </c>
      <c r="BL503" s="145" t="str">
        <f>IF(ISBLANK(Lanes!BG503),"",Lanes!BG503)</f>
        <v/>
      </c>
      <c r="BM503" s="145" t="str">
        <f>IF(ISBLANK(Lanes!BH503),"",Lanes!BH503)</f>
        <v/>
      </c>
      <c r="BN503" s="145" t="str">
        <f>IF(ISBLANK(Lanes!BI503),"",Lanes!BI503)</f>
        <v/>
      </c>
      <c r="BO503" s="145" t="str">
        <f>IF(ISBLANK(Lanes!BJ503),"",Lanes!BJ503)</f>
        <v/>
      </c>
      <c r="BP503" s="145" t="str">
        <f>IF(ISBLANK(Lanes!BK503),"",Lanes!BK503)</f>
        <v/>
      </c>
      <c r="BQ503" s="145" t="str">
        <f>IF(ISBLANK(Lanes!BL503),"",Lanes!BL503)</f>
        <v/>
      </c>
      <c r="BR503" s="145" t="str">
        <f>IF(ISBLANK(Lanes!BM503),"",ROUND(Lanes!BM503,0))</f>
        <v/>
      </c>
      <c r="BS503" s="145" t="str">
        <f>IF(ISBLANK(Lanes!BN503),"",ROUND(Lanes!BN503,0))</f>
        <v/>
      </c>
      <c r="BT503" s="145" t="str">
        <f>IF(ISBLANK(Lanes!BO503),"",ROUND(Lanes!BO503,0))</f>
        <v/>
      </c>
      <c r="BU503" s="145" t="str">
        <f>IF(ISBLANK(Lanes!BN503),"",ROUND(Lanes!BP503,0))</f>
        <v/>
      </c>
      <c r="BV503" s="145" t="str">
        <f>IF(ISBLANK(Lanes!BQ503),"",ROUND(Lanes!BQ503,1))</f>
        <v/>
      </c>
      <c r="BW503" s="145" t="str">
        <f>IF(ISBLANK(Lanes!BR503),"",Lanes!BR503)</f>
        <v/>
      </c>
      <c r="BX503" s="145" t="str">
        <f>IF(ISBLANK(Lanes!BS503),"",Lanes!BS503)</f>
        <v/>
      </c>
      <c r="BY503" s="145" t="str">
        <f>IF(ISBLANK(Lanes!BT503),"",Lanes!BT503)</f>
        <v/>
      </c>
      <c r="BZ503" s="145" t="str">
        <f>IF(ISBLANK(Lanes!BU503),"",Lanes!BU503)</f>
        <v/>
      </c>
      <c r="CA503" s="145" t="str">
        <f>IF(ISBLANK(Lanes!BV503),"",ROUND(Lanes!BV503,1))</f>
        <v/>
      </c>
      <c r="CB503" s="145" t="str">
        <f>IF(ISBLANK(Lanes!BW503),"",ROUND(Lanes!BW503,2))</f>
        <v/>
      </c>
      <c r="CC503" s="145" t="str">
        <f>IF(ISBLANK(Lanes!BX503),"",ROUND(Lanes!BX503,1))</f>
        <v/>
      </c>
      <c r="CD503" s="145" t="str">
        <f>IF(ISBLANK(Lanes!BY503),"",ROUND(Lanes!BY503,2))</f>
        <v/>
      </c>
      <c r="CE503" s="145" t="str">
        <f>IF(ISBLANK(Lanes!BZ503),"",ROUND(Lanes!BZ503,0))</f>
        <v/>
      </c>
      <c r="CF503" s="145" t="str">
        <f>IF(ISBLANK(Lanes!CA503),"",ROUND(Lanes!CA503,0))</f>
        <v/>
      </c>
      <c r="CG503" s="145" t="str">
        <f>IF(ISBLANK(Lanes!CB503),"",ROUND(Lanes!CB503,0))</f>
        <v/>
      </c>
      <c r="CH503" s="145" t="str">
        <f>IF(ISBLANK(Lanes!CC503),"",ROUND(Lanes!CC503,2))</f>
        <v/>
      </c>
      <c r="CI503" s="145" t="str">
        <f>IF(ISBLANK(Lanes!CD503),"",ROUND(Lanes!CD503,2))</f>
        <v/>
      </c>
      <c r="CJ503" s="145" t="str">
        <f>IF(ISBLANK(Lanes!CE503),"",ROUND(Lanes!CE503,2))</f>
        <v/>
      </c>
      <c r="CK503" s="145" t="str">
        <f>IF(ISBLANK(Lanes!CF503),"",ROUND(Lanes!CF503,0))</f>
        <v/>
      </c>
      <c r="CL503" s="145" t="str">
        <f>IF(ISBLANK(Lanes!CG503),"",ROUND(Lanes!CG503,0))</f>
        <v/>
      </c>
      <c r="CM503" s="145" t="str">
        <f>IF(ISBLANK(Lanes!CH503),"",ROUND(Lanes!CH503,0))</f>
        <v/>
      </c>
      <c r="CN503" s="145" t="str">
        <f>IF(ISBLANK(Lanes!CI503),"",ROUND(Lanes!CI503,2))</f>
        <v/>
      </c>
      <c r="CO503" s="145" t="str">
        <f>IF(ISBLANK(Lanes!CJ503),"",ROUND(Lanes!CJ503,2))</f>
        <v/>
      </c>
      <c r="CP503" s="145" t="str">
        <f>IF(ISBLANK(Lanes!CK503),"",ROUND(Lanes!CK503,2))</f>
        <v/>
      </c>
      <c r="CQ503" s="146" t="str">
        <f>IF(ISBLANK(Lanes!CL503),"","delete")</f>
        <v/>
      </c>
    </row>
    <row r="504" spans="1:95">
      <c r="A504" s="142">
        <v>1908</v>
      </c>
      <c r="B504" s="140" t="s">
        <v>1449</v>
      </c>
      <c r="C504" s="141">
        <v>1</v>
      </c>
      <c r="D504" s="140" t="s">
        <v>3257</v>
      </c>
      <c r="E504" s="140" t="s">
        <v>3257</v>
      </c>
      <c r="F504" s="140" t="s">
        <v>86</v>
      </c>
      <c r="G504" s="140" t="s">
        <v>87</v>
      </c>
      <c r="H504" s="140" t="s">
        <v>111</v>
      </c>
      <c r="I504" s="140" t="s">
        <v>446</v>
      </c>
      <c r="J504" s="140" t="s">
        <v>447</v>
      </c>
      <c r="K504" s="140" t="s">
        <v>2380</v>
      </c>
      <c r="L504" s="140" t="s">
        <v>214</v>
      </c>
      <c r="M504" s="140" t="s">
        <v>144</v>
      </c>
      <c r="N504" s="140" t="s">
        <v>215</v>
      </c>
      <c r="O504" s="140" t="s">
        <v>432</v>
      </c>
      <c r="P504" s="140" t="s">
        <v>432</v>
      </c>
      <c r="Q504" s="140" t="s">
        <v>2380</v>
      </c>
      <c r="R504" s="140" t="s">
        <v>347</v>
      </c>
      <c r="S504" s="140" t="s">
        <v>144</v>
      </c>
      <c r="T504" s="140" t="s">
        <v>309</v>
      </c>
      <c r="U504" s="140" t="s">
        <v>107</v>
      </c>
      <c r="V504" s="140" t="s">
        <v>209</v>
      </c>
      <c r="W504" s="140" t="s">
        <v>98</v>
      </c>
      <c r="X504" s="140" t="s">
        <v>99</v>
      </c>
      <c r="Y504" s="140" t="s">
        <v>2380</v>
      </c>
      <c r="Z504" s="140" t="s">
        <v>2380</v>
      </c>
      <c r="AA504" s="140" t="s">
        <v>251</v>
      </c>
      <c r="AB504" s="140" t="s">
        <v>2384</v>
      </c>
      <c r="AC504" s="140" t="s">
        <v>2391</v>
      </c>
      <c r="AD504" s="140" t="s">
        <v>101</v>
      </c>
      <c r="AE504" s="140" t="s">
        <v>2385</v>
      </c>
      <c r="AF504" s="140" t="s">
        <v>2385</v>
      </c>
      <c r="AG504" s="140" t="s">
        <v>2385</v>
      </c>
      <c r="AH504" s="140" t="s">
        <v>2385</v>
      </c>
      <c r="AI504" s="140" t="s">
        <v>101</v>
      </c>
      <c r="AJ504" s="140" t="s">
        <v>2384</v>
      </c>
      <c r="AK504" s="140" t="s">
        <v>2434</v>
      </c>
      <c r="AL504" s="140" t="s">
        <v>660</v>
      </c>
      <c r="AM504" s="140" t="s">
        <v>2380</v>
      </c>
      <c r="AN504" s="140" t="s">
        <v>660</v>
      </c>
      <c r="AO504" s="140" t="s">
        <v>660</v>
      </c>
      <c r="AP504" s="140" t="s">
        <v>2400</v>
      </c>
      <c r="AQ504" s="140" t="s">
        <v>2380</v>
      </c>
      <c r="AR504" s="140" t="s">
        <v>2553</v>
      </c>
      <c r="AS504" s="136" t="s">
        <v>2381</v>
      </c>
      <c r="AT504" s="145" t="str">
        <f>IF(ISBLANK(Lanes!AO504),"",ROUND(Lanes!AO504,2))</f>
        <v/>
      </c>
      <c r="AU504" s="145" t="str">
        <f>IF(ISBLANK(Lanes!AP504),"",ROUND(Lanes!AP504,2))</f>
        <v/>
      </c>
      <c r="AV504" s="145" t="str">
        <f>IF(ISBLANK(Lanes!AQ504),"",ROUND(Lanes!AQ504,2))</f>
        <v/>
      </c>
      <c r="AW504" s="145" t="str">
        <f>IF(ISBLANK(Lanes!AP504),"",ROUND(Lanes!AR504,2))</f>
        <v/>
      </c>
      <c r="AX504" s="145" t="str">
        <f>IF(ISBLANK(Lanes!AS504),"",ROUND(Lanes!AS504,2))</f>
        <v/>
      </c>
      <c r="AY504" s="145" t="str">
        <f>IF(ISBLANK(Lanes!AT504),"",ROUND(Lanes!AT504,2))</f>
        <v/>
      </c>
      <c r="AZ504" s="145" t="str">
        <f>IF(ISBLANK(Lanes!AP504),"",ROUND(Lanes!AU504,2))</f>
        <v/>
      </c>
      <c r="BA504" s="145" t="str">
        <f>IF(ISBLANK(Lanes!AP504),"",ROUND(Lanes!AV504,2))</f>
        <v/>
      </c>
      <c r="BB504" s="145" t="str">
        <f>IF(ISBLANK(Lanes!AW504),"",ROUND(Lanes!AW504,2))</f>
        <v/>
      </c>
      <c r="BC504" s="145" t="str">
        <f>IF(ISBLANK(Lanes!AX504),"",ROUND(Lanes!AX504,2))</f>
        <v/>
      </c>
      <c r="BD504" s="145" t="str">
        <f>IF(ISBLANK(Lanes!AY504),"",ROUND(Lanes!AY504,2))</f>
        <v/>
      </c>
      <c r="BE504" s="145" t="str">
        <f>IF(ISBLANK(Lanes!AX504),"",ROUND(Lanes!AZ504,2))</f>
        <v/>
      </c>
      <c r="BF504" s="145" t="str">
        <f>IF(ISBLANK(Lanes!BA504),"",ROUND(Lanes!BA504,2))</f>
        <v/>
      </c>
      <c r="BG504" s="145" t="str">
        <f>IF(ISBLANK(Lanes!BB504),"",ROUND(Lanes!BB504,2))</f>
        <v/>
      </c>
      <c r="BH504" s="145" t="str">
        <f>IF(ISBLANK(Lanes!AX504),"",ROUND(Lanes!BC504,2))</f>
        <v/>
      </c>
      <c r="BI504" s="145" t="str">
        <f>IF(ISBLANK(Lanes!AX504),"",ROUND(Lanes!BD504,2))</f>
        <v/>
      </c>
      <c r="BJ504" s="145" t="str">
        <f>IF(ISBLANK(Lanes!BE504),"",Lanes!BE504)</f>
        <v/>
      </c>
      <c r="BK504" s="145" t="str">
        <f>IF(ISBLANK(Lanes!BF504),"",Lanes!BF504)</f>
        <v/>
      </c>
      <c r="BL504" s="145" t="str">
        <f>IF(ISBLANK(Lanes!BG504),"",Lanes!BG504)</f>
        <v/>
      </c>
      <c r="BM504" s="145" t="str">
        <f>IF(ISBLANK(Lanes!BH504),"",Lanes!BH504)</f>
        <v/>
      </c>
      <c r="BN504" s="145" t="str">
        <f>IF(ISBLANK(Lanes!BI504),"",Lanes!BI504)</f>
        <v/>
      </c>
      <c r="BO504" s="145" t="str">
        <f>IF(ISBLANK(Lanes!BJ504),"",Lanes!BJ504)</f>
        <v/>
      </c>
      <c r="BP504" s="145" t="str">
        <f>IF(ISBLANK(Lanes!BK504),"",Lanes!BK504)</f>
        <v/>
      </c>
      <c r="BQ504" s="145" t="str">
        <f>IF(ISBLANK(Lanes!BL504),"",Lanes!BL504)</f>
        <v/>
      </c>
      <c r="BR504" s="145" t="str">
        <f>IF(ISBLANK(Lanes!BM504),"",ROUND(Lanes!BM504,0))</f>
        <v/>
      </c>
      <c r="BS504" s="145" t="str">
        <f>IF(ISBLANK(Lanes!BN504),"",ROUND(Lanes!BN504,0))</f>
        <v/>
      </c>
      <c r="BT504" s="145" t="str">
        <f>IF(ISBLANK(Lanes!BO504),"",ROUND(Lanes!BO504,0))</f>
        <v/>
      </c>
      <c r="BU504" s="145" t="str">
        <f>IF(ISBLANK(Lanes!BN504),"",ROUND(Lanes!BP504,0))</f>
        <v/>
      </c>
      <c r="BV504" s="145" t="str">
        <f>IF(ISBLANK(Lanes!BQ504),"",ROUND(Lanes!BQ504,1))</f>
        <v/>
      </c>
      <c r="BW504" s="145" t="str">
        <f>IF(ISBLANK(Lanes!BR504),"",Lanes!BR504)</f>
        <v/>
      </c>
      <c r="BX504" s="145" t="str">
        <f>IF(ISBLANK(Lanes!BS504),"",Lanes!BS504)</f>
        <v/>
      </c>
      <c r="BY504" s="145" t="str">
        <f>IF(ISBLANK(Lanes!BT504),"",Lanes!BT504)</f>
        <v/>
      </c>
      <c r="BZ504" s="145" t="str">
        <f>IF(ISBLANK(Lanes!BU504),"",Lanes!BU504)</f>
        <v/>
      </c>
      <c r="CA504" s="145" t="str">
        <f>IF(ISBLANK(Lanes!BV504),"",ROUND(Lanes!BV504,1))</f>
        <v/>
      </c>
      <c r="CB504" s="145" t="str">
        <f>IF(ISBLANK(Lanes!BW504),"",ROUND(Lanes!BW504,2))</f>
        <v/>
      </c>
      <c r="CC504" s="145" t="str">
        <f>IF(ISBLANK(Lanes!BX504),"",ROUND(Lanes!BX504,1))</f>
        <v/>
      </c>
      <c r="CD504" s="145" t="str">
        <f>IF(ISBLANK(Lanes!BY504),"",ROUND(Lanes!BY504,2))</f>
        <v/>
      </c>
      <c r="CE504" s="145" t="str">
        <f>IF(ISBLANK(Lanes!BZ504),"",ROUND(Lanes!BZ504,0))</f>
        <v/>
      </c>
      <c r="CF504" s="145" t="str">
        <f>IF(ISBLANK(Lanes!CA504),"",ROUND(Lanes!CA504,0))</f>
        <v/>
      </c>
      <c r="CG504" s="145" t="str">
        <f>IF(ISBLANK(Lanes!CB504),"",ROUND(Lanes!CB504,0))</f>
        <v/>
      </c>
      <c r="CH504" s="145" t="str">
        <f>IF(ISBLANK(Lanes!CC504),"",ROUND(Lanes!CC504,2))</f>
        <v/>
      </c>
      <c r="CI504" s="145" t="str">
        <f>IF(ISBLANK(Lanes!CD504),"",ROUND(Lanes!CD504,2))</f>
        <v/>
      </c>
      <c r="CJ504" s="145" t="str">
        <f>IF(ISBLANK(Lanes!CE504),"",ROUND(Lanes!CE504,2))</f>
        <v/>
      </c>
      <c r="CK504" s="145" t="str">
        <f>IF(ISBLANK(Lanes!CF504),"",ROUND(Lanes!CF504,0))</f>
        <v/>
      </c>
      <c r="CL504" s="145" t="str">
        <f>IF(ISBLANK(Lanes!CG504),"",ROUND(Lanes!CG504,0))</f>
        <v/>
      </c>
      <c r="CM504" s="145" t="str">
        <f>IF(ISBLANK(Lanes!CH504),"",ROUND(Lanes!CH504,0))</f>
        <v/>
      </c>
      <c r="CN504" s="145" t="str">
        <f>IF(ISBLANK(Lanes!CI504),"",ROUND(Lanes!CI504,2))</f>
        <v/>
      </c>
      <c r="CO504" s="145" t="str">
        <f>IF(ISBLANK(Lanes!CJ504),"",ROUND(Lanes!CJ504,2))</f>
        <v/>
      </c>
      <c r="CP504" s="145" t="str">
        <f>IF(ISBLANK(Lanes!CK504),"",ROUND(Lanes!CK504,2))</f>
        <v/>
      </c>
      <c r="CQ504" s="146" t="str">
        <f>IF(ISBLANK(Lanes!CL504),"","delete")</f>
        <v/>
      </c>
    </row>
    <row r="505" spans="1:95">
      <c r="A505" s="142">
        <v>1909</v>
      </c>
      <c r="B505" s="140" t="s">
        <v>1450</v>
      </c>
      <c r="C505" s="141">
        <v>1</v>
      </c>
      <c r="D505" s="140" t="s">
        <v>3256</v>
      </c>
      <c r="E505" s="140" t="s">
        <v>3256</v>
      </c>
      <c r="F505" s="140" t="s">
        <v>86</v>
      </c>
      <c r="G505" s="140" t="s">
        <v>87</v>
      </c>
      <c r="H505" s="140" t="s">
        <v>103</v>
      </c>
      <c r="I505" s="140" t="s">
        <v>446</v>
      </c>
      <c r="J505" s="140" t="s">
        <v>447</v>
      </c>
      <c r="K505" s="140" t="s">
        <v>2380</v>
      </c>
      <c r="L505" s="140" t="s">
        <v>214</v>
      </c>
      <c r="M505" s="140" t="s">
        <v>144</v>
      </c>
      <c r="N505" s="140" t="s">
        <v>215</v>
      </c>
      <c r="O505" s="140" t="s">
        <v>220</v>
      </c>
      <c r="P505" s="140" t="s">
        <v>220</v>
      </c>
      <c r="Q505" s="140" t="s">
        <v>2380</v>
      </c>
      <c r="R505" s="140" t="s">
        <v>221</v>
      </c>
      <c r="S505" s="140" t="s">
        <v>144</v>
      </c>
      <c r="T505" s="140" t="s">
        <v>215</v>
      </c>
      <c r="U505" s="140" t="s">
        <v>107</v>
      </c>
      <c r="V505" s="140" t="s">
        <v>209</v>
      </c>
      <c r="W505" s="140" t="s">
        <v>98</v>
      </c>
      <c r="X505" s="140" t="s">
        <v>99</v>
      </c>
      <c r="Y505" s="140" t="s">
        <v>2380</v>
      </c>
      <c r="Z505" s="140" t="s">
        <v>2380</v>
      </c>
      <c r="AA505" s="140" t="s">
        <v>251</v>
      </c>
      <c r="AB505" s="140" t="s">
        <v>2424</v>
      </c>
      <c r="AC505" s="140" t="s">
        <v>2391</v>
      </c>
      <c r="AD505" s="140" t="s">
        <v>101</v>
      </c>
      <c r="AE505" s="140" t="s">
        <v>2385</v>
      </c>
      <c r="AF505" s="140" t="s">
        <v>2385</v>
      </c>
      <c r="AG505" s="140" t="s">
        <v>2385</v>
      </c>
      <c r="AH505" s="140" t="s">
        <v>2385</v>
      </c>
      <c r="AI505" s="140" t="s">
        <v>101</v>
      </c>
      <c r="AJ505" s="140" t="s">
        <v>2384</v>
      </c>
      <c r="AK505" s="140" t="s">
        <v>2434</v>
      </c>
      <c r="AL505" s="140" t="s">
        <v>660</v>
      </c>
      <c r="AM505" s="140" t="s">
        <v>2380</v>
      </c>
      <c r="AN505" s="140" t="s">
        <v>660</v>
      </c>
      <c r="AO505" s="140" t="s">
        <v>660</v>
      </c>
      <c r="AP505" s="140" t="s">
        <v>2390</v>
      </c>
      <c r="AQ505" s="140" t="s">
        <v>2380</v>
      </c>
      <c r="AR505" s="140" t="s">
        <v>2475</v>
      </c>
      <c r="AS505" s="136" t="s">
        <v>2381</v>
      </c>
      <c r="AT505" s="145" t="str">
        <f>IF(ISBLANK(Lanes!AO505),"",ROUND(Lanes!AO505,2))</f>
        <v/>
      </c>
      <c r="AU505" s="145" t="str">
        <f>IF(ISBLANK(Lanes!AP505),"",ROUND(Lanes!AP505,2))</f>
        <v/>
      </c>
      <c r="AV505" s="145" t="str">
        <f>IF(ISBLANK(Lanes!AQ505),"",ROUND(Lanes!AQ505,2))</f>
        <v/>
      </c>
      <c r="AW505" s="145" t="str">
        <f>IF(ISBLANK(Lanes!AP505),"",ROUND(Lanes!AR505,2))</f>
        <v/>
      </c>
      <c r="AX505" s="145" t="str">
        <f>IF(ISBLANK(Lanes!AS505),"",ROUND(Lanes!AS505,2))</f>
        <v/>
      </c>
      <c r="AY505" s="145" t="str">
        <f>IF(ISBLANK(Lanes!AT505),"",ROUND(Lanes!AT505,2))</f>
        <v/>
      </c>
      <c r="AZ505" s="145" t="str">
        <f>IF(ISBLANK(Lanes!AP505),"",ROUND(Lanes!AU505,2))</f>
        <v/>
      </c>
      <c r="BA505" s="145" t="str">
        <f>IF(ISBLANK(Lanes!AP505),"",ROUND(Lanes!AV505,2))</f>
        <v/>
      </c>
      <c r="BB505" s="145" t="str">
        <f>IF(ISBLANK(Lanes!AW505),"",ROUND(Lanes!AW505,2))</f>
        <v/>
      </c>
      <c r="BC505" s="145" t="str">
        <f>IF(ISBLANK(Lanes!AX505),"",ROUND(Lanes!AX505,2))</f>
        <v/>
      </c>
      <c r="BD505" s="145" t="str">
        <f>IF(ISBLANK(Lanes!AY505),"",ROUND(Lanes!AY505,2))</f>
        <v/>
      </c>
      <c r="BE505" s="145" t="str">
        <f>IF(ISBLANK(Lanes!AX505),"",ROUND(Lanes!AZ505,2))</f>
        <v/>
      </c>
      <c r="BF505" s="145" t="str">
        <f>IF(ISBLANK(Lanes!BA505),"",ROUND(Lanes!BA505,2))</f>
        <v/>
      </c>
      <c r="BG505" s="145" t="str">
        <f>IF(ISBLANK(Lanes!BB505),"",ROUND(Lanes!BB505,2))</f>
        <v/>
      </c>
      <c r="BH505" s="145" t="str">
        <f>IF(ISBLANK(Lanes!AX505),"",ROUND(Lanes!BC505,2))</f>
        <v/>
      </c>
      <c r="BI505" s="145" t="str">
        <f>IF(ISBLANK(Lanes!AX505),"",ROUND(Lanes!BD505,2))</f>
        <v/>
      </c>
      <c r="BJ505" s="145" t="str">
        <f>IF(ISBLANK(Lanes!BE505),"",Lanes!BE505)</f>
        <v/>
      </c>
      <c r="BK505" s="145" t="str">
        <f>IF(ISBLANK(Lanes!BF505),"",Lanes!BF505)</f>
        <v/>
      </c>
      <c r="BL505" s="145" t="str">
        <f>IF(ISBLANK(Lanes!BG505),"",Lanes!BG505)</f>
        <v/>
      </c>
      <c r="BM505" s="145" t="str">
        <f>IF(ISBLANK(Lanes!BH505),"",Lanes!BH505)</f>
        <v/>
      </c>
      <c r="BN505" s="145" t="str">
        <f>IF(ISBLANK(Lanes!BI505),"",Lanes!BI505)</f>
        <v/>
      </c>
      <c r="BO505" s="145" t="str">
        <f>IF(ISBLANK(Lanes!BJ505),"",Lanes!BJ505)</f>
        <v/>
      </c>
      <c r="BP505" s="145" t="str">
        <f>IF(ISBLANK(Lanes!BK505),"",Lanes!BK505)</f>
        <v/>
      </c>
      <c r="BQ505" s="145" t="str">
        <f>IF(ISBLANK(Lanes!BL505),"",Lanes!BL505)</f>
        <v/>
      </c>
      <c r="BR505" s="145" t="str">
        <f>IF(ISBLANK(Lanes!BM505),"",ROUND(Lanes!BM505,0))</f>
        <v/>
      </c>
      <c r="BS505" s="145" t="str">
        <f>IF(ISBLANK(Lanes!BN505),"",ROUND(Lanes!BN505,0))</f>
        <v/>
      </c>
      <c r="BT505" s="145" t="str">
        <f>IF(ISBLANK(Lanes!BO505),"",ROUND(Lanes!BO505,0))</f>
        <v/>
      </c>
      <c r="BU505" s="145" t="str">
        <f>IF(ISBLANK(Lanes!BN505),"",ROUND(Lanes!BP505,0))</f>
        <v/>
      </c>
      <c r="BV505" s="145" t="str">
        <f>IF(ISBLANK(Lanes!BQ505),"",ROUND(Lanes!BQ505,1))</f>
        <v/>
      </c>
      <c r="BW505" s="145" t="str">
        <f>IF(ISBLANK(Lanes!BR505),"",Lanes!BR505)</f>
        <v/>
      </c>
      <c r="BX505" s="145" t="str">
        <f>IF(ISBLANK(Lanes!BS505),"",Lanes!BS505)</f>
        <v/>
      </c>
      <c r="BY505" s="145" t="str">
        <f>IF(ISBLANK(Lanes!BT505),"",Lanes!BT505)</f>
        <v/>
      </c>
      <c r="BZ505" s="145" t="str">
        <f>IF(ISBLANK(Lanes!BU505),"",Lanes!BU505)</f>
        <v/>
      </c>
      <c r="CA505" s="145" t="str">
        <f>IF(ISBLANK(Lanes!BV505),"",ROUND(Lanes!BV505,1))</f>
        <v/>
      </c>
      <c r="CB505" s="145" t="str">
        <f>IF(ISBLANK(Lanes!BW505),"",ROUND(Lanes!BW505,2))</f>
        <v/>
      </c>
      <c r="CC505" s="145" t="str">
        <f>IF(ISBLANK(Lanes!BX505),"",ROUND(Lanes!BX505,1))</f>
        <v/>
      </c>
      <c r="CD505" s="145" t="str">
        <f>IF(ISBLANK(Lanes!BY505),"",ROUND(Lanes!BY505,2))</f>
        <v/>
      </c>
      <c r="CE505" s="145" t="str">
        <f>IF(ISBLANK(Lanes!BZ505),"",ROUND(Lanes!BZ505,0))</f>
        <v/>
      </c>
      <c r="CF505" s="145" t="str">
        <f>IF(ISBLANK(Lanes!CA505),"",ROUND(Lanes!CA505,0))</f>
        <v/>
      </c>
      <c r="CG505" s="145" t="str">
        <f>IF(ISBLANK(Lanes!CB505),"",ROUND(Lanes!CB505,0))</f>
        <v/>
      </c>
      <c r="CH505" s="145" t="str">
        <f>IF(ISBLANK(Lanes!CC505),"",ROUND(Lanes!CC505,2))</f>
        <v/>
      </c>
      <c r="CI505" s="145" t="str">
        <f>IF(ISBLANK(Lanes!CD505),"",ROUND(Lanes!CD505,2))</f>
        <v/>
      </c>
      <c r="CJ505" s="145" t="str">
        <f>IF(ISBLANK(Lanes!CE505),"",ROUND(Lanes!CE505,2))</f>
        <v/>
      </c>
      <c r="CK505" s="145" t="str">
        <f>IF(ISBLANK(Lanes!CF505),"",ROUND(Lanes!CF505,0))</f>
        <v/>
      </c>
      <c r="CL505" s="145" t="str">
        <f>IF(ISBLANK(Lanes!CG505),"",ROUND(Lanes!CG505,0))</f>
        <v/>
      </c>
      <c r="CM505" s="145" t="str">
        <f>IF(ISBLANK(Lanes!CH505),"",ROUND(Lanes!CH505,0))</f>
        <v/>
      </c>
      <c r="CN505" s="145" t="str">
        <f>IF(ISBLANK(Lanes!CI505),"",ROUND(Lanes!CI505,2))</f>
        <v/>
      </c>
      <c r="CO505" s="145" t="str">
        <f>IF(ISBLANK(Lanes!CJ505),"",ROUND(Lanes!CJ505,2))</f>
        <v/>
      </c>
      <c r="CP505" s="145" t="str">
        <f>IF(ISBLANK(Lanes!CK505),"",ROUND(Lanes!CK505,2))</f>
        <v/>
      </c>
      <c r="CQ505" s="146" t="str">
        <f>IF(ISBLANK(Lanes!CL505),"","delete")</f>
        <v/>
      </c>
    </row>
    <row r="506" spans="1:95">
      <c r="A506" s="142">
        <v>1910</v>
      </c>
      <c r="B506" s="140" t="s">
        <v>1451</v>
      </c>
      <c r="C506" s="141">
        <v>1</v>
      </c>
      <c r="D506" s="140" t="s">
        <v>3162</v>
      </c>
      <c r="E506" s="140" t="s">
        <v>3162</v>
      </c>
      <c r="F506" s="140" t="s">
        <v>86</v>
      </c>
      <c r="G506" s="140" t="s">
        <v>87</v>
      </c>
      <c r="H506" s="140" t="s">
        <v>111</v>
      </c>
      <c r="I506" s="140" t="s">
        <v>446</v>
      </c>
      <c r="J506" s="140" t="s">
        <v>447</v>
      </c>
      <c r="K506" s="140" t="s">
        <v>2380</v>
      </c>
      <c r="L506" s="140" t="s">
        <v>214</v>
      </c>
      <c r="M506" s="140" t="s">
        <v>144</v>
      </c>
      <c r="N506" s="140" t="s">
        <v>215</v>
      </c>
      <c r="O506" s="140" t="s">
        <v>430</v>
      </c>
      <c r="P506" s="140" t="s">
        <v>430</v>
      </c>
      <c r="Q506" s="140" t="s">
        <v>2380</v>
      </c>
      <c r="R506" s="140" t="s">
        <v>347</v>
      </c>
      <c r="S506" s="140" t="s">
        <v>144</v>
      </c>
      <c r="T506" s="140" t="s">
        <v>309</v>
      </c>
      <c r="U506" s="140" t="s">
        <v>107</v>
      </c>
      <c r="V506" s="140" t="s">
        <v>209</v>
      </c>
      <c r="W506" s="140" t="s">
        <v>98</v>
      </c>
      <c r="X506" s="140" t="s">
        <v>99</v>
      </c>
      <c r="Y506" s="140" t="s">
        <v>2380</v>
      </c>
      <c r="Z506" s="140" t="s">
        <v>2380</v>
      </c>
      <c r="AA506" s="140" t="s">
        <v>251</v>
      </c>
      <c r="AB506" s="140" t="s">
        <v>2459</v>
      </c>
      <c r="AC506" s="140" t="s">
        <v>2391</v>
      </c>
      <c r="AD506" s="140" t="s">
        <v>101</v>
      </c>
      <c r="AE506" s="140" t="s">
        <v>2385</v>
      </c>
      <c r="AF506" s="140" t="s">
        <v>2385</v>
      </c>
      <c r="AG506" s="140" t="s">
        <v>2385</v>
      </c>
      <c r="AH506" s="140" t="s">
        <v>2385</v>
      </c>
      <c r="AI506" s="140" t="s">
        <v>101</v>
      </c>
      <c r="AJ506" s="140" t="s">
        <v>2384</v>
      </c>
      <c r="AK506" s="140" t="s">
        <v>2434</v>
      </c>
      <c r="AL506" s="140" t="s">
        <v>2402</v>
      </c>
      <c r="AM506" s="140" t="s">
        <v>2380</v>
      </c>
      <c r="AN506" s="140" t="s">
        <v>660</v>
      </c>
      <c r="AO506" s="140" t="s">
        <v>660</v>
      </c>
      <c r="AP506" s="140" t="s">
        <v>2400</v>
      </c>
      <c r="AQ506" s="140" t="s">
        <v>2380</v>
      </c>
      <c r="AR506" s="140" t="s">
        <v>2553</v>
      </c>
      <c r="AS506" s="136" t="s">
        <v>2381</v>
      </c>
      <c r="AT506" s="145" t="str">
        <f>IF(ISBLANK(Lanes!AO506),"",ROUND(Lanes!AO506,2))</f>
        <v/>
      </c>
      <c r="AU506" s="145" t="str">
        <f>IF(ISBLANK(Lanes!AP506),"",ROUND(Lanes!AP506,2))</f>
        <v/>
      </c>
      <c r="AV506" s="145" t="str">
        <f>IF(ISBLANK(Lanes!AQ506),"",ROUND(Lanes!AQ506,2))</f>
        <v/>
      </c>
      <c r="AW506" s="145" t="str">
        <f>IF(ISBLANK(Lanes!AP506),"",ROUND(Lanes!AR506,2))</f>
        <v/>
      </c>
      <c r="AX506" s="145" t="str">
        <f>IF(ISBLANK(Lanes!AS506),"",ROUND(Lanes!AS506,2))</f>
        <v/>
      </c>
      <c r="AY506" s="145" t="str">
        <f>IF(ISBLANK(Lanes!AT506),"",ROUND(Lanes!AT506,2))</f>
        <v/>
      </c>
      <c r="AZ506" s="145" t="str">
        <f>IF(ISBLANK(Lanes!AP506),"",ROUND(Lanes!AU506,2))</f>
        <v/>
      </c>
      <c r="BA506" s="145" t="str">
        <f>IF(ISBLANK(Lanes!AP506),"",ROUND(Lanes!AV506,2))</f>
        <v/>
      </c>
      <c r="BB506" s="145" t="str">
        <f>IF(ISBLANK(Lanes!AW506),"",ROUND(Lanes!AW506,2))</f>
        <v/>
      </c>
      <c r="BC506" s="145" t="str">
        <f>IF(ISBLANK(Lanes!AX506),"",ROUND(Lanes!AX506,2))</f>
        <v/>
      </c>
      <c r="BD506" s="145" t="str">
        <f>IF(ISBLANK(Lanes!AY506),"",ROUND(Lanes!AY506,2))</f>
        <v/>
      </c>
      <c r="BE506" s="145" t="str">
        <f>IF(ISBLANK(Lanes!AX506),"",ROUND(Lanes!AZ506,2))</f>
        <v/>
      </c>
      <c r="BF506" s="145" t="str">
        <f>IF(ISBLANK(Lanes!BA506),"",ROUND(Lanes!BA506,2))</f>
        <v/>
      </c>
      <c r="BG506" s="145" t="str">
        <f>IF(ISBLANK(Lanes!BB506),"",ROUND(Lanes!BB506,2))</f>
        <v/>
      </c>
      <c r="BH506" s="145" t="str">
        <f>IF(ISBLANK(Lanes!AX506),"",ROUND(Lanes!BC506,2))</f>
        <v/>
      </c>
      <c r="BI506" s="145" t="str">
        <f>IF(ISBLANK(Lanes!AX506),"",ROUND(Lanes!BD506,2))</f>
        <v/>
      </c>
      <c r="BJ506" s="145" t="str">
        <f>IF(ISBLANK(Lanes!BE506),"",Lanes!BE506)</f>
        <v/>
      </c>
      <c r="BK506" s="145" t="str">
        <f>IF(ISBLANK(Lanes!BF506),"",Lanes!BF506)</f>
        <v/>
      </c>
      <c r="BL506" s="145" t="str">
        <f>IF(ISBLANK(Lanes!BG506),"",Lanes!BG506)</f>
        <v/>
      </c>
      <c r="BM506" s="145" t="str">
        <f>IF(ISBLANK(Lanes!BH506),"",Lanes!BH506)</f>
        <v/>
      </c>
      <c r="BN506" s="145" t="str">
        <f>IF(ISBLANK(Lanes!BI506),"",Lanes!BI506)</f>
        <v/>
      </c>
      <c r="BO506" s="145" t="str">
        <f>IF(ISBLANK(Lanes!BJ506),"",Lanes!BJ506)</f>
        <v/>
      </c>
      <c r="BP506" s="145" t="str">
        <f>IF(ISBLANK(Lanes!BK506),"",Lanes!BK506)</f>
        <v/>
      </c>
      <c r="BQ506" s="145" t="str">
        <f>IF(ISBLANK(Lanes!BL506),"",Lanes!BL506)</f>
        <v/>
      </c>
      <c r="BR506" s="145" t="str">
        <f>IF(ISBLANK(Lanes!BM506),"",ROUND(Lanes!BM506,0))</f>
        <v/>
      </c>
      <c r="BS506" s="145" t="str">
        <f>IF(ISBLANK(Lanes!BN506),"",ROUND(Lanes!BN506,0))</f>
        <v/>
      </c>
      <c r="BT506" s="145" t="str">
        <f>IF(ISBLANK(Lanes!BO506),"",ROUND(Lanes!BO506,0))</f>
        <v/>
      </c>
      <c r="BU506" s="145" t="str">
        <f>IF(ISBLANK(Lanes!BN506),"",ROUND(Lanes!BP506,0))</f>
        <v/>
      </c>
      <c r="BV506" s="145" t="str">
        <f>IF(ISBLANK(Lanes!BQ506),"",ROUND(Lanes!BQ506,1))</f>
        <v/>
      </c>
      <c r="BW506" s="145" t="str">
        <f>IF(ISBLANK(Lanes!BR506),"",Lanes!BR506)</f>
        <v/>
      </c>
      <c r="BX506" s="145" t="str">
        <f>IF(ISBLANK(Lanes!BS506),"",Lanes!BS506)</f>
        <v/>
      </c>
      <c r="BY506" s="145" t="str">
        <f>IF(ISBLANK(Lanes!BT506),"",Lanes!BT506)</f>
        <v/>
      </c>
      <c r="BZ506" s="145" t="str">
        <f>IF(ISBLANK(Lanes!BU506),"",Lanes!BU506)</f>
        <v/>
      </c>
      <c r="CA506" s="145" t="str">
        <f>IF(ISBLANK(Lanes!BV506),"",ROUND(Lanes!BV506,1))</f>
        <v/>
      </c>
      <c r="CB506" s="145" t="str">
        <f>IF(ISBLANK(Lanes!BW506),"",ROUND(Lanes!BW506,2))</f>
        <v/>
      </c>
      <c r="CC506" s="145" t="str">
        <f>IF(ISBLANK(Lanes!BX506),"",ROUND(Lanes!BX506,1))</f>
        <v/>
      </c>
      <c r="CD506" s="145" t="str">
        <f>IF(ISBLANK(Lanes!BY506),"",ROUND(Lanes!BY506,2))</f>
        <v/>
      </c>
      <c r="CE506" s="145" t="str">
        <f>IF(ISBLANK(Lanes!BZ506),"",ROUND(Lanes!BZ506,0))</f>
        <v/>
      </c>
      <c r="CF506" s="145" t="str">
        <f>IF(ISBLANK(Lanes!CA506),"",ROUND(Lanes!CA506,0))</f>
        <v/>
      </c>
      <c r="CG506" s="145" t="str">
        <f>IF(ISBLANK(Lanes!CB506),"",ROUND(Lanes!CB506,0))</f>
        <v/>
      </c>
      <c r="CH506" s="145" t="str">
        <f>IF(ISBLANK(Lanes!CC506),"",ROUND(Lanes!CC506,2))</f>
        <v/>
      </c>
      <c r="CI506" s="145" t="str">
        <f>IF(ISBLANK(Lanes!CD506),"",ROUND(Lanes!CD506,2))</f>
        <v/>
      </c>
      <c r="CJ506" s="145" t="str">
        <f>IF(ISBLANK(Lanes!CE506),"",ROUND(Lanes!CE506,2))</f>
        <v/>
      </c>
      <c r="CK506" s="145" t="str">
        <f>IF(ISBLANK(Lanes!CF506),"",ROUND(Lanes!CF506,0))</f>
        <v/>
      </c>
      <c r="CL506" s="145" t="str">
        <f>IF(ISBLANK(Lanes!CG506),"",ROUND(Lanes!CG506,0))</f>
        <v/>
      </c>
      <c r="CM506" s="145" t="str">
        <f>IF(ISBLANK(Lanes!CH506),"",ROUND(Lanes!CH506,0))</f>
        <v/>
      </c>
      <c r="CN506" s="145" t="str">
        <f>IF(ISBLANK(Lanes!CI506),"",ROUND(Lanes!CI506,2))</f>
        <v/>
      </c>
      <c r="CO506" s="145" t="str">
        <f>IF(ISBLANK(Lanes!CJ506),"",ROUND(Lanes!CJ506,2))</f>
        <v/>
      </c>
      <c r="CP506" s="145" t="str">
        <f>IF(ISBLANK(Lanes!CK506),"",ROUND(Lanes!CK506,2))</f>
        <v/>
      </c>
      <c r="CQ506" s="146" t="str">
        <f>IF(ISBLANK(Lanes!CL506),"","delete")</f>
        <v/>
      </c>
    </row>
    <row r="507" spans="1:95">
      <c r="A507" s="142">
        <v>1911</v>
      </c>
      <c r="B507" s="140" t="s">
        <v>1452</v>
      </c>
      <c r="C507" s="141">
        <v>1</v>
      </c>
      <c r="D507" s="140" t="s">
        <v>3255</v>
      </c>
      <c r="E507" s="140" t="s">
        <v>3255</v>
      </c>
      <c r="F507" s="140" t="s">
        <v>86</v>
      </c>
      <c r="G507" s="140" t="s">
        <v>87</v>
      </c>
      <c r="H507" s="140" t="s">
        <v>103</v>
      </c>
      <c r="I507" s="140" t="s">
        <v>446</v>
      </c>
      <c r="J507" s="140" t="s">
        <v>447</v>
      </c>
      <c r="K507" s="140" t="s">
        <v>2380</v>
      </c>
      <c r="L507" s="140" t="s">
        <v>214</v>
      </c>
      <c r="M507" s="140" t="s">
        <v>144</v>
      </c>
      <c r="N507" s="140" t="s">
        <v>215</v>
      </c>
      <c r="O507" s="140" t="s">
        <v>449</v>
      </c>
      <c r="P507" s="140" t="s">
        <v>449</v>
      </c>
      <c r="Q507" s="140" t="s">
        <v>2380</v>
      </c>
      <c r="R507" s="140" t="s">
        <v>405</v>
      </c>
      <c r="S507" s="140" t="s">
        <v>144</v>
      </c>
      <c r="T507" s="140" t="s">
        <v>205</v>
      </c>
      <c r="U507" s="140" t="s">
        <v>107</v>
      </c>
      <c r="V507" s="140" t="s">
        <v>209</v>
      </c>
      <c r="W507" s="140" t="s">
        <v>98</v>
      </c>
      <c r="X507" s="140" t="s">
        <v>99</v>
      </c>
      <c r="Y507" s="140" t="s">
        <v>2380</v>
      </c>
      <c r="Z507" s="140" t="s">
        <v>2380</v>
      </c>
      <c r="AA507" s="140" t="s">
        <v>251</v>
      </c>
      <c r="AB507" s="140" t="s">
        <v>2402</v>
      </c>
      <c r="AC507" s="140" t="s">
        <v>2391</v>
      </c>
      <c r="AD507" s="140" t="s">
        <v>101</v>
      </c>
      <c r="AE507" s="140" t="s">
        <v>2385</v>
      </c>
      <c r="AF507" s="140" t="s">
        <v>2385</v>
      </c>
      <c r="AG507" s="140" t="s">
        <v>2385</v>
      </c>
      <c r="AH507" s="140" t="s">
        <v>2385</v>
      </c>
      <c r="AI507" s="140" t="s">
        <v>101</v>
      </c>
      <c r="AJ507" s="140" t="s">
        <v>2384</v>
      </c>
      <c r="AK507" s="140" t="s">
        <v>2434</v>
      </c>
      <c r="AL507" s="140" t="s">
        <v>660</v>
      </c>
      <c r="AM507" s="140" t="s">
        <v>2380</v>
      </c>
      <c r="AN507" s="140" t="s">
        <v>660</v>
      </c>
      <c r="AO507" s="140" t="s">
        <v>660</v>
      </c>
      <c r="AP507" s="140" t="s">
        <v>2390</v>
      </c>
      <c r="AQ507" s="140" t="s">
        <v>2380</v>
      </c>
      <c r="AR507" s="140" t="s">
        <v>2553</v>
      </c>
      <c r="AS507" s="136" t="s">
        <v>2381</v>
      </c>
      <c r="AT507" s="145" t="str">
        <f>IF(ISBLANK(Lanes!AO507),"",ROUND(Lanes!AO507,2))</f>
        <v/>
      </c>
      <c r="AU507" s="145" t="str">
        <f>IF(ISBLANK(Lanes!AP507),"",ROUND(Lanes!AP507,2))</f>
        <v/>
      </c>
      <c r="AV507" s="145" t="str">
        <f>IF(ISBLANK(Lanes!AQ507),"",ROUND(Lanes!AQ507,2))</f>
        <v/>
      </c>
      <c r="AW507" s="145" t="str">
        <f>IF(ISBLANK(Lanes!AP507),"",ROUND(Lanes!AR507,2))</f>
        <v/>
      </c>
      <c r="AX507" s="145" t="str">
        <f>IF(ISBLANK(Lanes!AS507),"",ROUND(Lanes!AS507,2))</f>
        <v/>
      </c>
      <c r="AY507" s="145" t="str">
        <f>IF(ISBLANK(Lanes!AT507),"",ROUND(Lanes!AT507,2))</f>
        <v/>
      </c>
      <c r="AZ507" s="145" t="str">
        <f>IF(ISBLANK(Lanes!AP507),"",ROUND(Lanes!AU507,2))</f>
        <v/>
      </c>
      <c r="BA507" s="145" t="str">
        <f>IF(ISBLANK(Lanes!AP507),"",ROUND(Lanes!AV507,2))</f>
        <v/>
      </c>
      <c r="BB507" s="145" t="str">
        <f>IF(ISBLANK(Lanes!AW507),"",ROUND(Lanes!AW507,2))</f>
        <v/>
      </c>
      <c r="BC507" s="145" t="str">
        <f>IF(ISBLANK(Lanes!AX507),"",ROUND(Lanes!AX507,2))</f>
        <v/>
      </c>
      <c r="BD507" s="145" t="str">
        <f>IF(ISBLANK(Lanes!AY507),"",ROUND(Lanes!AY507,2))</f>
        <v/>
      </c>
      <c r="BE507" s="145" t="str">
        <f>IF(ISBLANK(Lanes!AX507),"",ROUND(Lanes!AZ507,2))</f>
        <v/>
      </c>
      <c r="BF507" s="145" t="str">
        <f>IF(ISBLANK(Lanes!BA507),"",ROUND(Lanes!BA507,2))</f>
        <v/>
      </c>
      <c r="BG507" s="145" t="str">
        <f>IF(ISBLANK(Lanes!BB507),"",ROUND(Lanes!BB507,2))</f>
        <v/>
      </c>
      <c r="BH507" s="145" t="str">
        <f>IF(ISBLANK(Lanes!AX507),"",ROUND(Lanes!BC507,2))</f>
        <v/>
      </c>
      <c r="BI507" s="145" t="str">
        <f>IF(ISBLANK(Lanes!AX507),"",ROUND(Lanes!BD507,2))</f>
        <v/>
      </c>
      <c r="BJ507" s="145" t="str">
        <f>IF(ISBLANK(Lanes!BE507),"",Lanes!BE507)</f>
        <v/>
      </c>
      <c r="BK507" s="145" t="str">
        <f>IF(ISBLANK(Lanes!BF507),"",Lanes!BF507)</f>
        <v/>
      </c>
      <c r="BL507" s="145" t="str">
        <f>IF(ISBLANK(Lanes!BG507),"",Lanes!BG507)</f>
        <v/>
      </c>
      <c r="BM507" s="145" t="str">
        <f>IF(ISBLANK(Lanes!BH507),"",Lanes!BH507)</f>
        <v/>
      </c>
      <c r="BN507" s="145" t="str">
        <f>IF(ISBLANK(Lanes!BI507),"",Lanes!BI507)</f>
        <v/>
      </c>
      <c r="BO507" s="145" t="str">
        <f>IF(ISBLANK(Lanes!BJ507),"",Lanes!BJ507)</f>
        <v/>
      </c>
      <c r="BP507" s="145" t="str">
        <f>IF(ISBLANK(Lanes!BK507),"",Lanes!BK507)</f>
        <v/>
      </c>
      <c r="BQ507" s="145" t="str">
        <f>IF(ISBLANK(Lanes!BL507),"",Lanes!BL507)</f>
        <v/>
      </c>
      <c r="BR507" s="145" t="str">
        <f>IF(ISBLANK(Lanes!BM507),"",ROUND(Lanes!BM507,0))</f>
        <v/>
      </c>
      <c r="BS507" s="145" t="str">
        <f>IF(ISBLANK(Lanes!BN507),"",ROUND(Lanes!BN507,0))</f>
        <v/>
      </c>
      <c r="BT507" s="145" t="str">
        <f>IF(ISBLANK(Lanes!BO507),"",ROUND(Lanes!BO507,0))</f>
        <v/>
      </c>
      <c r="BU507" s="145" t="str">
        <f>IF(ISBLANK(Lanes!BN507),"",ROUND(Lanes!BP507,0))</f>
        <v/>
      </c>
      <c r="BV507" s="145" t="str">
        <f>IF(ISBLANK(Lanes!BQ507),"",ROUND(Lanes!BQ507,1))</f>
        <v/>
      </c>
      <c r="BW507" s="145" t="str">
        <f>IF(ISBLANK(Lanes!BR507),"",Lanes!BR507)</f>
        <v/>
      </c>
      <c r="BX507" s="145" t="str">
        <f>IF(ISBLANK(Lanes!BS507),"",Lanes!BS507)</f>
        <v/>
      </c>
      <c r="BY507" s="145" t="str">
        <f>IF(ISBLANK(Lanes!BT507),"",Lanes!BT507)</f>
        <v/>
      </c>
      <c r="BZ507" s="145" t="str">
        <f>IF(ISBLANK(Lanes!BU507),"",Lanes!BU507)</f>
        <v/>
      </c>
      <c r="CA507" s="145" t="str">
        <f>IF(ISBLANK(Lanes!BV507),"",ROUND(Lanes!BV507,1))</f>
        <v/>
      </c>
      <c r="CB507" s="145" t="str">
        <f>IF(ISBLANK(Lanes!BW507),"",ROUND(Lanes!BW507,2))</f>
        <v/>
      </c>
      <c r="CC507" s="145" t="str">
        <f>IF(ISBLANK(Lanes!BX507),"",ROUND(Lanes!BX507,1))</f>
        <v/>
      </c>
      <c r="CD507" s="145" t="str">
        <f>IF(ISBLANK(Lanes!BY507),"",ROUND(Lanes!BY507,2))</f>
        <v/>
      </c>
      <c r="CE507" s="145" t="str">
        <f>IF(ISBLANK(Lanes!BZ507),"",ROUND(Lanes!BZ507,0))</f>
        <v/>
      </c>
      <c r="CF507" s="145" t="str">
        <f>IF(ISBLANK(Lanes!CA507),"",ROUND(Lanes!CA507,0))</f>
        <v/>
      </c>
      <c r="CG507" s="145" t="str">
        <f>IF(ISBLANK(Lanes!CB507),"",ROUND(Lanes!CB507,0))</f>
        <v/>
      </c>
      <c r="CH507" s="145" t="str">
        <f>IF(ISBLANK(Lanes!CC507),"",ROUND(Lanes!CC507,2))</f>
        <v/>
      </c>
      <c r="CI507" s="145" t="str">
        <f>IF(ISBLANK(Lanes!CD507),"",ROUND(Lanes!CD507,2))</f>
        <v/>
      </c>
      <c r="CJ507" s="145" t="str">
        <f>IF(ISBLANK(Lanes!CE507),"",ROUND(Lanes!CE507,2))</f>
        <v/>
      </c>
      <c r="CK507" s="145" t="str">
        <f>IF(ISBLANK(Lanes!CF507),"",ROUND(Lanes!CF507,0))</f>
        <v/>
      </c>
      <c r="CL507" s="145" t="str">
        <f>IF(ISBLANK(Lanes!CG507),"",ROUND(Lanes!CG507,0))</f>
        <v/>
      </c>
      <c r="CM507" s="145" t="str">
        <f>IF(ISBLANK(Lanes!CH507),"",ROUND(Lanes!CH507,0))</f>
        <v/>
      </c>
      <c r="CN507" s="145" t="str">
        <f>IF(ISBLANK(Lanes!CI507),"",ROUND(Lanes!CI507,2))</f>
        <v/>
      </c>
      <c r="CO507" s="145" t="str">
        <f>IF(ISBLANK(Lanes!CJ507),"",ROUND(Lanes!CJ507,2))</f>
        <v/>
      </c>
      <c r="CP507" s="145" t="str">
        <f>IF(ISBLANK(Lanes!CK507),"",ROUND(Lanes!CK507,2))</f>
        <v/>
      </c>
      <c r="CQ507" s="146" t="str">
        <f>IF(ISBLANK(Lanes!CL507),"","delete")</f>
        <v/>
      </c>
    </row>
    <row r="508" spans="1:95">
      <c r="A508" s="142">
        <v>1912</v>
      </c>
      <c r="B508" s="140" t="s">
        <v>1453</v>
      </c>
      <c r="C508" s="141">
        <v>1</v>
      </c>
      <c r="D508" s="140" t="s">
        <v>3254</v>
      </c>
      <c r="E508" s="140" t="s">
        <v>3254</v>
      </c>
      <c r="F508" s="140" t="s">
        <v>86</v>
      </c>
      <c r="G508" s="140" t="s">
        <v>87</v>
      </c>
      <c r="H508" s="140" t="s">
        <v>111</v>
      </c>
      <c r="I508" s="140" t="s">
        <v>446</v>
      </c>
      <c r="J508" s="140" t="s">
        <v>447</v>
      </c>
      <c r="K508" s="140" t="s">
        <v>2380</v>
      </c>
      <c r="L508" s="140" t="s">
        <v>214</v>
      </c>
      <c r="M508" s="140" t="s">
        <v>144</v>
      </c>
      <c r="N508" s="140" t="s">
        <v>215</v>
      </c>
      <c r="O508" s="140" t="s">
        <v>449</v>
      </c>
      <c r="P508" s="140" t="s">
        <v>449</v>
      </c>
      <c r="Q508" s="140" t="s">
        <v>2380</v>
      </c>
      <c r="R508" s="140" t="s">
        <v>405</v>
      </c>
      <c r="S508" s="140" t="s">
        <v>144</v>
      </c>
      <c r="T508" s="140" t="s">
        <v>205</v>
      </c>
      <c r="U508" s="140" t="s">
        <v>107</v>
      </c>
      <c r="V508" s="140" t="s">
        <v>209</v>
      </c>
      <c r="W508" s="140" t="s">
        <v>98</v>
      </c>
      <c r="X508" s="140" t="s">
        <v>99</v>
      </c>
      <c r="Y508" s="140" t="s">
        <v>2380</v>
      </c>
      <c r="Z508" s="140" t="s">
        <v>2380</v>
      </c>
      <c r="AA508" s="140" t="s">
        <v>251</v>
      </c>
      <c r="AB508" s="140" t="s">
        <v>2392</v>
      </c>
      <c r="AC508" s="140" t="s">
        <v>2391</v>
      </c>
      <c r="AD508" s="140" t="s">
        <v>101</v>
      </c>
      <c r="AE508" s="140" t="s">
        <v>2385</v>
      </c>
      <c r="AF508" s="140" t="s">
        <v>2385</v>
      </c>
      <c r="AG508" s="140" t="s">
        <v>2385</v>
      </c>
      <c r="AH508" s="140" t="s">
        <v>2385</v>
      </c>
      <c r="AI508" s="140" t="s">
        <v>101</v>
      </c>
      <c r="AJ508" s="140" t="s">
        <v>2384</v>
      </c>
      <c r="AK508" s="140" t="s">
        <v>2434</v>
      </c>
      <c r="AL508" s="140" t="s">
        <v>660</v>
      </c>
      <c r="AM508" s="140" t="s">
        <v>2380</v>
      </c>
      <c r="AN508" s="140" t="s">
        <v>660</v>
      </c>
      <c r="AO508" s="140" t="s">
        <v>660</v>
      </c>
      <c r="AP508" s="140" t="s">
        <v>2392</v>
      </c>
      <c r="AQ508" s="140" t="s">
        <v>2380</v>
      </c>
      <c r="AR508" s="140" t="s">
        <v>2553</v>
      </c>
      <c r="AS508" s="136" t="s">
        <v>2381</v>
      </c>
      <c r="AT508" s="145" t="str">
        <f>IF(ISBLANK(Lanes!AO508),"",ROUND(Lanes!AO508,2))</f>
        <v/>
      </c>
      <c r="AU508" s="145" t="str">
        <f>IF(ISBLANK(Lanes!AP508),"",ROUND(Lanes!AP508,2))</f>
        <v/>
      </c>
      <c r="AV508" s="145" t="str">
        <f>IF(ISBLANK(Lanes!AQ508),"",ROUND(Lanes!AQ508,2))</f>
        <v/>
      </c>
      <c r="AW508" s="145" t="str">
        <f>IF(ISBLANK(Lanes!AP508),"",ROUND(Lanes!AR508,2))</f>
        <v/>
      </c>
      <c r="AX508" s="145" t="str">
        <f>IF(ISBLANK(Lanes!AS508),"",ROUND(Lanes!AS508,2))</f>
        <v/>
      </c>
      <c r="AY508" s="145" t="str">
        <f>IF(ISBLANK(Lanes!AT508),"",ROUND(Lanes!AT508,2))</f>
        <v/>
      </c>
      <c r="AZ508" s="145" t="str">
        <f>IF(ISBLANK(Lanes!AP508),"",ROUND(Lanes!AU508,2))</f>
        <v/>
      </c>
      <c r="BA508" s="145" t="str">
        <f>IF(ISBLANK(Lanes!AP508),"",ROUND(Lanes!AV508,2))</f>
        <v/>
      </c>
      <c r="BB508" s="145" t="str">
        <f>IF(ISBLANK(Lanes!AW508),"",ROUND(Lanes!AW508,2))</f>
        <v/>
      </c>
      <c r="BC508" s="145" t="str">
        <f>IF(ISBLANK(Lanes!AX508),"",ROUND(Lanes!AX508,2))</f>
        <v/>
      </c>
      <c r="BD508" s="145" t="str">
        <f>IF(ISBLANK(Lanes!AY508),"",ROUND(Lanes!AY508,2))</f>
        <v/>
      </c>
      <c r="BE508" s="145" t="str">
        <f>IF(ISBLANK(Lanes!AX508),"",ROUND(Lanes!AZ508,2))</f>
        <v/>
      </c>
      <c r="BF508" s="145" t="str">
        <f>IF(ISBLANK(Lanes!BA508),"",ROUND(Lanes!BA508,2))</f>
        <v/>
      </c>
      <c r="BG508" s="145" t="str">
        <f>IF(ISBLANK(Lanes!BB508),"",ROUND(Lanes!BB508,2))</f>
        <v/>
      </c>
      <c r="BH508" s="145" t="str">
        <f>IF(ISBLANK(Lanes!AX508),"",ROUND(Lanes!BC508,2))</f>
        <v/>
      </c>
      <c r="BI508" s="145" t="str">
        <f>IF(ISBLANK(Lanes!AX508),"",ROUND(Lanes!BD508,2))</f>
        <v/>
      </c>
      <c r="BJ508" s="145" t="str">
        <f>IF(ISBLANK(Lanes!BE508),"",Lanes!BE508)</f>
        <v/>
      </c>
      <c r="BK508" s="145" t="str">
        <f>IF(ISBLANK(Lanes!BF508),"",Lanes!BF508)</f>
        <v/>
      </c>
      <c r="BL508" s="145" t="str">
        <f>IF(ISBLANK(Lanes!BG508),"",Lanes!BG508)</f>
        <v/>
      </c>
      <c r="BM508" s="145" t="str">
        <f>IF(ISBLANK(Lanes!BH508),"",Lanes!BH508)</f>
        <v/>
      </c>
      <c r="BN508" s="145" t="str">
        <f>IF(ISBLANK(Lanes!BI508),"",Lanes!BI508)</f>
        <v/>
      </c>
      <c r="BO508" s="145" t="str">
        <f>IF(ISBLANK(Lanes!BJ508),"",Lanes!BJ508)</f>
        <v/>
      </c>
      <c r="BP508" s="145" t="str">
        <f>IF(ISBLANK(Lanes!BK508),"",Lanes!BK508)</f>
        <v/>
      </c>
      <c r="BQ508" s="145" t="str">
        <f>IF(ISBLANK(Lanes!BL508),"",Lanes!BL508)</f>
        <v/>
      </c>
      <c r="BR508" s="145" t="str">
        <f>IF(ISBLANK(Lanes!BM508),"",ROUND(Lanes!BM508,0))</f>
        <v/>
      </c>
      <c r="BS508" s="145" t="str">
        <f>IF(ISBLANK(Lanes!BN508),"",ROUND(Lanes!BN508,0))</f>
        <v/>
      </c>
      <c r="BT508" s="145" t="str">
        <f>IF(ISBLANK(Lanes!BO508),"",ROUND(Lanes!BO508,0))</f>
        <v/>
      </c>
      <c r="BU508" s="145" t="str">
        <f>IF(ISBLANK(Lanes!BN508),"",ROUND(Lanes!BP508,0))</f>
        <v/>
      </c>
      <c r="BV508" s="145" t="str">
        <f>IF(ISBLANK(Lanes!BQ508),"",ROUND(Lanes!BQ508,1))</f>
        <v/>
      </c>
      <c r="BW508" s="145" t="str">
        <f>IF(ISBLANK(Lanes!BR508),"",Lanes!BR508)</f>
        <v/>
      </c>
      <c r="BX508" s="145" t="str">
        <f>IF(ISBLANK(Lanes!BS508),"",Lanes!BS508)</f>
        <v/>
      </c>
      <c r="BY508" s="145" t="str">
        <f>IF(ISBLANK(Lanes!BT508),"",Lanes!BT508)</f>
        <v/>
      </c>
      <c r="BZ508" s="145" t="str">
        <f>IF(ISBLANK(Lanes!BU508),"",Lanes!BU508)</f>
        <v/>
      </c>
      <c r="CA508" s="145" t="str">
        <f>IF(ISBLANK(Lanes!BV508),"",ROUND(Lanes!BV508,1))</f>
        <v/>
      </c>
      <c r="CB508" s="145" t="str">
        <f>IF(ISBLANK(Lanes!BW508),"",ROUND(Lanes!BW508,2))</f>
        <v/>
      </c>
      <c r="CC508" s="145" t="str">
        <f>IF(ISBLANK(Lanes!BX508),"",ROUND(Lanes!BX508,1))</f>
        <v/>
      </c>
      <c r="CD508" s="145" t="str">
        <f>IF(ISBLANK(Lanes!BY508),"",ROUND(Lanes!BY508,2))</f>
        <v/>
      </c>
      <c r="CE508" s="145" t="str">
        <f>IF(ISBLANK(Lanes!BZ508),"",ROUND(Lanes!BZ508,0))</f>
        <v/>
      </c>
      <c r="CF508" s="145" t="str">
        <f>IF(ISBLANK(Lanes!CA508),"",ROUND(Lanes!CA508,0))</f>
        <v/>
      </c>
      <c r="CG508" s="145" t="str">
        <f>IF(ISBLANK(Lanes!CB508),"",ROUND(Lanes!CB508,0))</f>
        <v/>
      </c>
      <c r="CH508" s="145" t="str">
        <f>IF(ISBLANK(Lanes!CC508),"",ROUND(Lanes!CC508,2))</f>
        <v/>
      </c>
      <c r="CI508" s="145" t="str">
        <f>IF(ISBLANK(Lanes!CD508),"",ROUND(Lanes!CD508,2))</f>
        <v/>
      </c>
      <c r="CJ508" s="145" t="str">
        <f>IF(ISBLANK(Lanes!CE508),"",ROUND(Lanes!CE508,2))</f>
        <v/>
      </c>
      <c r="CK508" s="145" t="str">
        <f>IF(ISBLANK(Lanes!CF508),"",ROUND(Lanes!CF508,0))</f>
        <v/>
      </c>
      <c r="CL508" s="145" t="str">
        <f>IF(ISBLANK(Lanes!CG508),"",ROUND(Lanes!CG508,0))</f>
        <v/>
      </c>
      <c r="CM508" s="145" t="str">
        <f>IF(ISBLANK(Lanes!CH508),"",ROUND(Lanes!CH508,0))</f>
        <v/>
      </c>
      <c r="CN508" s="145" t="str">
        <f>IF(ISBLANK(Lanes!CI508),"",ROUND(Lanes!CI508,2))</f>
        <v/>
      </c>
      <c r="CO508" s="145" t="str">
        <f>IF(ISBLANK(Lanes!CJ508),"",ROUND(Lanes!CJ508,2))</f>
        <v/>
      </c>
      <c r="CP508" s="145" t="str">
        <f>IF(ISBLANK(Lanes!CK508),"",ROUND(Lanes!CK508,2))</f>
        <v/>
      </c>
      <c r="CQ508" s="146" t="str">
        <f>IF(ISBLANK(Lanes!CL508),"","delete")</f>
        <v/>
      </c>
    </row>
    <row r="509" spans="1:95">
      <c r="A509" s="142">
        <v>1913</v>
      </c>
      <c r="B509" s="140" t="s">
        <v>1454</v>
      </c>
      <c r="C509" s="141">
        <v>1</v>
      </c>
      <c r="D509" s="140" t="s">
        <v>3253</v>
      </c>
      <c r="E509" s="140" t="s">
        <v>3253</v>
      </c>
      <c r="F509" s="140" t="s">
        <v>86</v>
      </c>
      <c r="G509" s="140" t="s">
        <v>87</v>
      </c>
      <c r="H509" s="140" t="s">
        <v>103</v>
      </c>
      <c r="I509" s="140" t="s">
        <v>446</v>
      </c>
      <c r="J509" s="140" t="s">
        <v>447</v>
      </c>
      <c r="K509" s="140" t="s">
        <v>2380</v>
      </c>
      <c r="L509" s="140" t="s">
        <v>214</v>
      </c>
      <c r="M509" s="140" t="s">
        <v>144</v>
      </c>
      <c r="N509" s="140" t="s">
        <v>215</v>
      </c>
      <c r="O509" s="140" t="s">
        <v>450</v>
      </c>
      <c r="P509" s="140" t="s">
        <v>450</v>
      </c>
      <c r="Q509" s="140" t="s">
        <v>2380</v>
      </c>
      <c r="R509" s="140" t="s">
        <v>294</v>
      </c>
      <c r="S509" s="140" t="s">
        <v>144</v>
      </c>
      <c r="T509" s="140" t="s">
        <v>205</v>
      </c>
      <c r="U509" s="140" t="s">
        <v>107</v>
      </c>
      <c r="V509" s="140" t="s">
        <v>209</v>
      </c>
      <c r="W509" s="140" t="s">
        <v>98</v>
      </c>
      <c r="X509" s="140" t="s">
        <v>99</v>
      </c>
      <c r="Y509" s="140" t="s">
        <v>2380</v>
      </c>
      <c r="Z509" s="140" t="s">
        <v>2380</v>
      </c>
      <c r="AA509" s="140" t="s">
        <v>251</v>
      </c>
      <c r="AB509" s="140" t="s">
        <v>2402</v>
      </c>
      <c r="AC509" s="140" t="s">
        <v>2391</v>
      </c>
      <c r="AD509" s="140" t="s">
        <v>101</v>
      </c>
      <c r="AE509" s="140" t="s">
        <v>2385</v>
      </c>
      <c r="AF509" s="140" t="s">
        <v>2385</v>
      </c>
      <c r="AG509" s="140" t="s">
        <v>2385</v>
      </c>
      <c r="AH509" s="140" t="s">
        <v>2385</v>
      </c>
      <c r="AI509" s="140" t="s">
        <v>101</v>
      </c>
      <c r="AJ509" s="140" t="s">
        <v>2384</v>
      </c>
      <c r="AK509" s="140" t="s">
        <v>2434</v>
      </c>
      <c r="AL509" s="140" t="s">
        <v>660</v>
      </c>
      <c r="AM509" s="140" t="s">
        <v>2380</v>
      </c>
      <c r="AN509" s="140" t="s">
        <v>660</v>
      </c>
      <c r="AO509" s="140" t="s">
        <v>2390</v>
      </c>
      <c r="AP509" s="140" t="s">
        <v>660</v>
      </c>
      <c r="AQ509" s="140" t="s">
        <v>2380</v>
      </c>
      <c r="AR509" s="140" t="s">
        <v>2553</v>
      </c>
      <c r="AS509" s="136" t="s">
        <v>2381</v>
      </c>
      <c r="AT509" s="145" t="str">
        <f>IF(ISBLANK(Lanes!AO509),"",ROUND(Lanes!AO509,2))</f>
        <v/>
      </c>
      <c r="AU509" s="145" t="str">
        <f>IF(ISBLANK(Lanes!AP509),"",ROUND(Lanes!AP509,2))</f>
        <v/>
      </c>
      <c r="AV509" s="145" t="str">
        <f>IF(ISBLANK(Lanes!AQ509),"",ROUND(Lanes!AQ509,2))</f>
        <v/>
      </c>
      <c r="AW509" s="145" t="str">
        <f>IF(ISBLANK(Lanes!AP509),"",ROUND(Lanes!AR509,2))</f>
        <v/>
      </c>
      <c r="AX509" s="145" t="str">
        <f>IF(ISBLANK(Lanes!AS509),"",ROUND(Lanes!AS509,2))</f>
        <v/>
      </c>
      <c r="AY509" s="145" t="str">
        <f>IF(ISBLANK(Lanes!AT509),"",ROUND(Lanes!AT509,2))</f>
        <v/>
      </c>
      <c r="AZ509" s="145" t="str">
        <f>IF(ISBLANK(Lanes!AP509),"",ROUND(Lanes!AU509,2))</f>
        <v/>
      </c>
      <c r="BA509" s="145" t="str">
        <f>IF(ISBLANK(Lanes!AP509),"",ROUND(Lanes!AV509,2))</f>
        <v/>
      </c>
      <c r="BB509" s="145" t="str">
        <f>IF(ISBLANK(Lanes!AW509),"",ROUND(Lanes!AW509,2))</f>
        <v/>
      </c>
      <c r="BC509" s="145" t="str">
        <f>IF(ISBLANK(Lanes!AX509),"",ROUND(Lanes!AX509,2))</f>
        <v/>
      </c>
      <c r="BD509" s="145" t="str">
        <f>IF(ISBLANK(Lanes!AY509),"",ROUND(Lanes!AY509,2))</f>
        <v/>
      </c>
      <c r="BE509" s="145" t="str">
        <f>IF(ISBLANK(Lanes!AX509),"",ROUND(Lanes!AZ509,2))</f>
        <v/>
      </c>
      <c r="BF509" s="145" t="str">
        <f>IF(ISBLANK(Lanes!BA509),"",ROUND(Lanes!BA509,2))</f>
        <v/>
      </c>
      <c r="BG509" s="145" t="str">
        <f>IF(ISBLANK(Lanes!BB509),"",ROUND(Lanes!BB509,2))</f>
        <v/>
      </c>
      <c r="BH509" s="145" t="str">
        <f>IF(ISBLANK(Lanes!AX509),"",ROUND(Lanes!BC509,2))</f>
        <v/>
      </c>
      <c r="BI509" s="145" t="str">
        <f>IF(ISBLANK(Lanes!AX509),"",ROUND(Lanes!BD509,2))</f>
        <v/>
      </c>
      <c r="BJ509" s="145" t="str">
        <f>IF(ISBLANK(Lanes!BE509),"",Lanes!BE509)</f>
        <v/>
      </c>
      <c r="BK509" s="145" t="str">
        <f>IF(ISBLANK(Lanes!BF509),"",Lanes!BF509)</f>
        <v/>
      </c>
      <c r="BL509" s="145" t="str">
        <f>IF(ISBLANK(Lanes!BG509),"",Lanes!BG509)</f>
        <v/>
      </c>
      <c r="BM509" s="145" t="str">
        <f>IF(ISBLANK(Lanes!BH509),"",Lanes!BH509)</f>
        <v/>
      </c>
      <c r="BN509" s="145" t="str">
        <f>IF(ISBLANK(Lanes!BI509),"",Lanes!BI509)</f>
        <v/>
      </c>
      <c r="BO509" s="145" t="str">
        <f>IF(ISBLANK(Lanes!BJ509),"",Lanes!BJ509)</f>
        <v/>
      </c>
      <c r="BP509" s="145" t="str">
        <f>IF(ISBLANK(Lanes!BK509),"",Lanes!BK509)</f>
        <v/>
      </c>
      <c r="BQ509" s="145" t="str">
        <f>IF(ISBLANK(Lanes!BL509),"",Lanes!BL509)</f>
        <v/>
      </c>
      <c r="BR509" s="145" t="str">
        <f>IF(ISBLANK(Lanes!BM509),"",ROUND(Lanes!BM509,0))</f>
        <v/>
      </c>
      <c r="BS509" s="145" t="str">
        <f>IF(ISBLANK(Lanes!BN509),"",ROUND(Lanes!BN509,0))</f>
        <v/>
      </c>
      <c r="BT509" s="145" t="str">
        <f>IF(ISBLANK(Lanes!BO509),"",ROUND(Lanes!BO509,0))</f>
        <v/>
      </c>
      <c r="BU509" s="145" t="str">
        <f>IF(ISBLANK(Lanes!BN509),"",ROUND(Lanes!BP509,0))</f>
        <v/>
      </c>
      <c r="BV509" s="145" t="str">
        <f>IF(ISBLANK(Lanes!BQ509),"",ROUND(Lanes!BQ509,1))</f>
        <v/>
      </c>
      <c r="BW509" s="145" t="str">
        <f>IF(ISBLANK(Lanes!BR509),"",Lanes!BR509)</f>
        <v/>
      </c>
      <c r="BX509" s="145" t="str">
        <f>IF(ISBLANK(Lanes!BS509),"",Lanes!BS509)</f>
        <v/>
      </c>
      <c r="BY509" s="145" t="str">
        <f>IF(ISBLANK(Lanes!BT509),"",Lanes!BT509)</f>
        <v/>
      </c>
      <c r="BZ509" s="145" t="str">
        <f>IF(ISBLANK(Lanes!BU509),"",Lanes!BU509)</f>
        <v/>
      </c>
      <c r="CA509" s="145" t="str">
        <f>IF(ISBLANK(Lanes!BV509),"",ROUND(Lanes!BV509,1))</f>
        <v/>
      </c>
      <c r="CB509" s="145" t="str">
        <f>IF(ISBLANK(Lanes!BW509),"",ROUND(Lanes!BW509,2))</f>
        <v/>
      </c>
      <c r="CC509" s="145" t="str">
        <f>IF(ISBLANK(Lanes!BX509),"",ROUND(Lanes!BX509,1))</f>
        <v/>
      </c>
      <c r="CD509" s="145" t="str">
        <f>IF(ISBLANK(Lanes!BY509),"",ROUND(Lanes!BY509,2))</f>
        <v/>
      </c>
      <c r="CE509" s="145" t="str">
        <f>IF(ISBLANK(Lanes!BZ509),"",ROUND(Lanes!BZ509,0))</f>
        <v/>
      </c>
      <c r="CF509" s="145" t="str">
        <f>IF(ISBLANK(Lanes!CA509),"",ROUND(Lanes!CA509,0))</f>
        <v/>
      </c>
      <c r="CG509" s="145" t="str">
        <f>IF(ISBLANK(Lanes!CB509),"",ROUND(Lanes!CB509,0))</f>
        <v/>
      </c>
      <c r="CH509" s="145" t="str">
        <f>IF(ISBLANK(Lanes!CC509),"",ROUND(Lanes!CC509,2))</f>
        <v/>
      </c>
      <c r="CI509" s="145" t="str">
        <f>IF(ISBLANK(Lanes!CD509),"",ROUND(Lanes!CD509,2))</f>
        <v/>
      </c>
      <c r="CJ509" s="145" t="str">
        <f>IF(ISBLANK(Lanes!CE509),"",ROUND(Lanes!CE509,2))</f>
        <v/>
      </c>
      <c r="CK509" s="145" t="str">
        <f>IF(ISBLANK(Lanes!CF509),"",ROUND(Lanes!CF509,0))</f>
        <v/>
      </c>
      <c r="CL509" s="145" t="str">
        <f>IF(ISBLANK(Lanes!CG509),"",ROUND(Lanes!CG509,0))</f>
        <v/>
      </c>
      <c r="CM509" s="145" t="str">
        <f>IF(ISBLANK(Lanes!CH509),"",ROUND(Lanes!CH509,0))</f>
        <v/>
      </c>
      <c r="CN509" s="145" t="str">
        <f>IF(ISBLANK(Lanes!CI509),"",ROUND(Lanes!CI509,2))</f>
        <v/>
      </c>
      <c r="CO509" s="145" t="str">
        <f>IF(ISBLANK(Lanes!CJ509),"",ROUND(Lanes!CJ509,2))</f>
        <v/>
      </c>
      <c r="CP509" s="145" t="str">
        <f>IF(ISBLANK(Lanes!CK509),"",ROUND(Lanes!CK509,2))</f>
        <v/>
      </c>
      <c r="CQ509" s="146" t="str">
        <f>IF(ISBLANK(Lanes!CL509),"","delete")</f>
        <v/>
      </c>
    </row>
    <row r="510" spans="1:95">
      <c r="A510" s="142">
        <v>1914</v>
      </c>
      <c r="B510" s="140" t="s">
        <v>1455</v>
      </c>
      <c r="C510" s="141">
        <v>1</v>
      </c>
      <c r="D510" s="140" t="s">
        <v>3252</v>
      </c>
      <c r="E510" s="140" t="s">
        <v>3252</v>
      </c>
      <c r="F510" s="140" t="s">
        <v>86</v>
      </c>
      <c r="G510" s="140" t="s">
        <v>87</v>
      </c>
      <c r="H510" s="140" t="s">
        <v>103</v>
      </c>
      <c r="I510" s="140" t="s">
        <v>446</v>
      </c>
      <c r="J510" s="140" t="s">
        <v>447</v>
      </c>
      <c r="K510" s="140" t="s">
        <v>2380</v>
      </c>
      <c r="L510" s="140" t="s">
        <v>214</v>
      </c>
      <c r="M510" s="140" t="s">
        <v>144</v>
      </c>
      <c r="N510" s="140" t="s">
        <v>215</v>
      </c>
      <c r="O510" s="140" t="s">
        <v>436</v>
      </c>
      <c r="P510" s="140" t="s">
        <v>436</v>
      </c>
      <c r="Q510" s="140" t="s">
        <v>2380</v>
      </c>
      <c r="R510" s="140" t="s">
        <v>298</v>
      </c>
      <c r="S510" s="140" t="s">
        <v>144</v>
      </c>
      <c r="T510" s="140" t="s">
        <v>205</v>
      </c>
      <c r="U510" s="140" t="s">
        <v>107</v>
      </c>
      <c r="V510" s="140" t="s">
        <v>209</v>
      </c>
      <c r="W510" s="140" t="s">
        <v>98</v>
      </c>
      <c r="X510" s="140" t="s">
        <v>99</v>
      </c>
      <c r="Y510" s="140" t="s">
        <v>2380</v>
      </c>
      <c r="Z510" s="140" t="s">
        <v>2380</v>
      </c>
      <c r="AA510" s="140" t="s">
        <v>251</v>
      </c>
      <c r="AB510" s="140" t="s">
        <v>2392</v>
      </c>
      <c r="AC510" s="140" t="s">
        <v>2391</v>
      </c>
      <c r="AD510" s="140" t="s">
        <v>101</v>
      </c>
      <c r="AE510" s="140" t="s">
        <v>2385</v>
      </c>
      <c r="AF510" s="140" t="s">
        <v>2385</v>
      </c>
      <c r="AG510" s="140" t="s">
        <v>2385</v>
      </c>
      <c r="AH510" s="140" t="s">
        <v>2385</v>
      </c>
      <c r="AI510" s="140" t="s">
        <v>101</v>
      </c>
      <c r="AJ510" s="140" t="s">
        <v>2384</v>
      </c>
      <c r="AK510" s="140" t="s">
        <v>2434</v>
      </c>
      <c r="AL510" s="140" t="s">
        <v>660</v>
      </c>
      <c r="AM510" s="140" t="s">
        <v>2380</v>
      </c>
      <c r="AN510" s="140" t="s">
        <v>660</v>
      </c>
      <c r="AO510" s="140" t="s">
        <v>660</v>
      </c>
      <c r="AP510" s="140" t="s">
        <v>2390</v>
      </c>
      <c r="AQ510" s="140" t="s">
        <v>2380</v>
      </c>
      <c r="AR510" s="140" t="s">
        <v>2553</v>
      </c>
      <c r="AS510" s="136" t="s">
        <v>2381</v>
      </c>
      <c r="AT510" s="145" t="str">
        <f>IF(ISBLANK(Lanes!AO510),"",ROUND(Lanes!AO510,2))</f>
        <v/>
      </c>
      <c r="AU510" s="145" t="str">
        <f>IF(ISBLANK(Lanes!AP510),"",ROUND(Lanes!AP510,2))</f>
        <v/>
      </c>
      <c r="AV510" s="145" t="str">
        <f>IF(ISBLANK(Lanes!AQ510),"",ROUND(Lanes!AQ510,2))</f>
        <v/>
      </c>
      <c r="AW510" s="145" t="str">
        <f>IF(ISBLANK(Lanes!AP510),"",ROUND(Lanes!AR510,2))</f>
        <v/>
      </c>
      <c r="AX510" s="145" t="str">
        <f>IF(ISBLANK(Lanes!AS510),"",ROUND(Lanes!AS510,2))</f>
        <v/>
      </c>
      <c r="AY510" s="145" t="str">
        <f>IF(ISBLANK(Lanes!AT510),"",ROUND(Lanes!AT510,2))</f>
        <v/>
      </c>
      <c r="AZ510" s="145" t="str">
        <f>IF(ISBLANK(Lanes!AP510),"",ROUND(Lanes!AU510,2))</f>
        <v/>
      </c>
      <c r="BA510" s="145" t="str">
        <f>IF(ISBLANK(Lanes!AP510),"",ROUND(Lanes!AV510,2))</f>
        <v/>
      </c>
      <c r="BB510" s="145" t="str">
        <f>IF(ISBLANK(Lanes!AW510),"",ROUND(Lanes!AW510,2))</f>
        <v/>
      </c>
      <c r="BC510" s="145" t="str">
        <f>IF(ISBLANK(Lanes!AX510),"",ROUND(Lanes!AX510,2))</f>
        <v/>
      </c>
      <c r="BD510" s="145" t="str">
        <f>IF(ISBLANK(Lanes!AY510),"",ROUND(Lanes!AY510,2))</f>
        <v/>
      </c>
      <c r="BE510" s="145" t="str">
        <f>IF(ISBLANK(Lanes!AX510),"",ROUND(Lanes!AZ510,2))</f>
        <v/>
      </c>
      <c r="BF510" s="145" t="str">
        <f>IF(ISBLANK(Lanes!BA510),"",ROUND(Lanes!BA510,2))</f>
        <v/>
      </c>
      <c r="BG510" s="145" t="str">
        <f>IF(ISBLANK(Lanes!BB510),"",ROUND(Lanes!BB510,2))</f>
        <v/>
      </c>
      <c r="BH510" s="145" t="str">
        <f>IF(ISBLANK(Lanes!AX510),"",ROUND(Lanes!BC510,2))</f>
        <v/>
      </c>
      <c r="BI510" s="145" t="str">
        <f>IF(ISBLANK(Lanes!AX510),"",ROUND(Lanes!BD510,2))</f>
        <v/>
      </c>
      <c r="BJ510" s="145" t="str">
        <f>IF(ISBLANK(Lanes!BE510),"",Lanes!BE510)</f>
        <v/>
      </c>
      <c r="BK510" s="145" t="str">
        <f>IF(ISBLANK(Lanes!BF510),"",Lanes!BF510)</f>
        <v/>
      </c>
      <c r="BL510" s="145" t="str">
        <f>IF(ISBLANK(Lanes!BG510),"",Lanes!BG510)</f>
        <v/>
      </c>
      <c r="BM510" s="145" t="str">
        <f>IF(ISBLANK(Lanes!BH510),"",Lanes!BH510)</f>
        <v/>
      </c>
      <c r="BN510" s="145" t="str">
        <f>IF(ISBLANK(Lanes!BI510),"",Lanes!BI510)</f>
        <v/>
      </c>
      <c r="BO510" s="145" t="str">
        <f>IF(ISBLANK(Lanes!BJ510),"",Lanes!BJ510)</f>
        <v/>
      </c>
      <c r="BP510" s="145" t="str">
        <f>IF(ISBLANK(Lanes!BK510),"",Lanes!BK510)</f>
        <v/>
      </c>
      <c r="BQ510" s="145" t="str">
        <f>IF(ISBLANK(Lanes!BL510),"",Lanes!BL510)</f>
        <v/>
      </c>
      <c r="BR510" s="145" t="str">
        <f>IF(ISBLANK(Lanes!BM510),"",ROUND(Lanes!BM510,0))</f>
        <v/>
      </c>
      <c r="BS510" s="145" t="str">
        <f>IF(ISBLANK(Lanes!BN510),"",ROUND(Lanes!BN510,0))</f>
        <v/>
      </c>
      <c r="BT510" s="145" t="str">
        <f>IF(ISBLANK(Lanes!BO510),"",ROUND(Lanes!BO510,0))</f>
        <v/>
      </c>
      <c r="BU510" s="145" t="str">
        <f>IF(ISBLANK(Lanes!BN510),"",ROUND(Lanes!BP510,0))</f>
        <v/>
      </c>
      <c r="BV510" s="145" t="str">
        <f>IF(ISBLANK(Lanes!BQ510),"",ROUND(Lanes!BQ510,1))</f>
        <v/>
      </c>
      <c r="BW510" s="145" t="str">
        <f>IF(ISBLANK(Lanes!BR510),"",Lanes!BR510)</f>
        <v/>
      </c>
      <c r="BX510" s="145" t="str">
        <f>IF(ISBLANK(Lanes!BS510),"",Lanes!BS510)</f>
        <v/>
      </c>
      <c r="BY510" s="145" t="str">
        <f>IF(ISBLANK(Lanes!BT510),"",Lanes!BT510)</f>
        <v/>
      </c>
      <c r="BZ510" s="145" t="str">
        <f>IF(ISBLANK(Lanes!BU510),"",Lanes!BU510)</f>
        <v/>
      </c>
      <c r="CA510" s="145" t="str">
        <f>IF(ISBLANK(Lanes!BV510),"",ROUND(Lanes!BV510,1))</f>
        <v/>
      </c>
      <c r="CB510" s="145" t="str">
        <f>IF(ISBLANK(Lanes!BW510),"",ROUND(Lanes!BW510,2))</f>
        <v/>
      </c>
      <c r="CC510" s="145" t="str">
        <f>IF(ISBLANK(Lanes!BX510),"",ROUND(Lanes!BX510,1))</f>
        <v/>
      </c>
      <c r="CD510" s="145" t="str">
        <f>IF(ISBLANK(Lanes!BY510),"",ROUND(Lanes!BY510,2))</f>
        <v/>
      </c>
      <c r="CE510" s="145" t="str">
        <f>IF(ISBLANK(Lanes!BZ510),"",ROUND(Lanes!BZ510,0))</f>
        <v/>
      </c>
      <c r="CF510" s="145" t="str">
        <f>IF(ISBLANK(Lanes!CA510),"",ROUND(Lanes!CA510,0))</f>
        <v/>
      </c>
      <c r="CG510" s="145" t="str">
        <f>IF(ISBLANK(Lanes!CB510),"",ROUND(Lanes!CB510,0))</f>
        <v/>
      </c>
      <c r="CH510" s="145" t="str">
        <f>IF(ISBLANK(Lanes!CC510),"",ROUND(Lanes!CC510,2))</f>
        <v/>
      </c>
      <c r="CI510" s="145" t="str">
        <f>IF(ISBLANK(Lanes!CD510),"",ROUND(Lanes!CD510,2))</f>
        <v/>
      </c>
      <c r="CJ510" s="145" t="str">
        <f>IF(ISBLANK(Lanes!CE510),"",ROUND(Lanes!CE510,2))</f>
        <v/>
      </c>
      <c r="CK510" s="145" t="str">
        <f>IF(ISBLANK(Lanes!CF510),"",ROUND(Lanes!CF510,0))</f>
        <v/>
      </c>
      <c r="CL510" s="145" t="str">
        <f>IF(ISBLANK(Lanes!CG510),"",ROUND(Lanes!CG510,0))</f>
        <v/>
      </c>
      <c r="CM510" s="145" t="str">
        <f>IF(ISBLANK(Lanes!CH510),"",ROUND(Lanes!CH510,0))</f>
        <v/>
      </c>
      <c r="CN510" s="145" t="str">
        <f>IF(ISBLANK(Lanes!CI510),"",ROUND(Lanes!CI510,2))</f>
        <v/>
      </c>
      <c r="CO510" s="145" t="str">
        <f>IF(ISBLANK(Lanes!CJ510),"",ROUND(Lanes!CJ510,2))</f>
        <v/>
      </c>
      <c r="CP510" s="145" t="str">
        <f>IF(ISBLANK(Lanes!CK510),"",ROUND(Lanes!CK510,2))</f>
        <v/>
      </c>
      <c r="CQ510" s="146" t="str">
        <f>IF(ISBLANK(Lanes!CL510),"","delete")</f>
        <v/>
      </c>
    </row>
    <row r="511" spans="1:95">
      <c r="A511" s="142">
        <v>1915</v>
      </c>
      <c r="B511" s="140" t="s">
        <v>1456</v>
      </c>
      <c r="C511" s="141">
        <v>1</v>
      </c>
      <c r="D511" s="140" t="s">
        <v>3251</v>
      </c>
      <c r="E511" s="140" t="s">
        <v>3251</v>
      </c>
      <c r="F511" s="140" t="s">
        <v>86</v>
      </c>
      <c r="G511" s="140" t="s">
        <v>87</v>
      </c>
      <c r="H511" s="140" t="s">
        <v>111</v>
      </c>
      <c r="I511" s="140" t="s">
        <v>446</v>
      </c>
      <c r="J511" s="140" t="s">
        <v>447</v>
      </c>
      <c r="K511" s="140" t="s">
        <v>2380</v>
      </c>
      <c r="L511" s="140" t="s">
        <v>214</v>
      </c>
      <c r="M511" s="140" t="s">
        <v>144</v>
      </c>
      <c r="N511" s="140" t="s">
        <v>215</v>
      </c>
      <c r="O511" s="140" t="s">
        <v>307</v>
      </c>
      <c r="P511" s="140" t="s">
        <v>307</v>
      </c>
      <c r="Q511" s="140" t="s">
        <v>2380</v>
      </c>
      <c r="R511" s="140" t="s">
        <v>308</v>
      </c>
      <c r="S511" s="140" t="s">
        <v>144</v>
      </c>
      <c r="T511" s="140" t="s">
        <v>309</v>
      </c>
      <c r="U511" s="140" t="s">
        <v>107</v>
      </c>
      <c r="V511" s="140" t="s">
        <v>97</v>
      </c>
      <c r="W511" s="140" t="s">
        <v>98</v>
      </c>
      <c r="X511" s="140" t="s">
        <v>99</v>
      </c>
      <c r="Y511" s="140" t="s">
        <v>2380</v>
      </c>
      <c r="Z511" s="140" t="s">
        <v>2380</v>
      </c>
      <c r="AA511" s="140" t="s">
        <v>251</v>
      </c>
      <c r="AB511" s="140" t="s">
        <v>2459</v>
      </c>
      <c r="AC511" s="140" t="s">
        <v>2391</v>
      </c>
      <c r="AD511" s="140" t="s">
        <v>101</v>
      </c>
      <c r="AE511" s="140" t="s">
        <v>2385</v>
      </c>
      <c r="AF511" s="140" t="s">
        <v>2385</v>
      </c>
      <c r="AG511" s="140" t="s">
        <v>2385</v>
      </c>
      <c r="AH511" s="140" t="s">
        <v>2385</v>
      </c>
      <c r="AI511" s="140" t="s">
        <v>101</v>
      </c>
      <c r="AJ511" s="140" t="s">
        <v>2384</v>
      </c>
      <c r="AK511" s="140" t="s">
        <v>2434</v>
      </c>
      <c r="AL511" s="140" t="s">
        <v>660</v>
      </c>
      <c r="AM511" s="140" t="s">
        <v>2380</v>
      </c>
      <c r="AN511" s="140" t="s">
        <v>660</v>
      </c>
      <c r="AO511" s="140" t="s">
        <v>660</v>
      </c>
      <c r="AP511" s="140" t="s">
        <v>2383</v>
      </c>
      <c r="AQ511" s="140" t="s">
        <v>2380</v>
      </c>
      <c r="AR511" s="140" t="s">
        <v>2553</v>
      </c>
      <c r="AS511" s="136" t="s">
        <v>2381</v>
      </c>
      <c r="AT511" s="145" t="str">
        <f>IF(ISBLANK(Lanes!AO511),"",ROUND(Lanes!AO511,2))</f>
        <v/>
      </c>
      <c r="AU511" s="145" t="str">
        <f>IF(ISBLANK(Lanes!AP511),"",ROUND(Lanes!AP511,2))</f>
        <v/>
      </c>
      <c r="AV511" s="145" t="str">
        <f>IF(ISBLANK(Lanes!AQ511),"",ROUND(Lanes!AQ511,2))</f>
        <v/>
      </c>
      <c r="AW511" s="145" t="str">
        <f>IF(ISBLANK(Lanes!AP511),"",ROUND(Lanes!AR511,2))</f>
        <v/>
      </c>
      <c r="AX511" s="145" t="str">
        <f>IF(ISBLANK(Lanes!AS511),"",ROUND(Lanes!AS511,2))</f>
        <v/>
      </c>
      <c r="AY511" s="145" t="str">
        <f>IF(ISBLANK(Lanes!AT511),"",ROUND(Lanes!AT511,2))</f>
        <v/>
      </c>
      <c r="AZ511" s="145" t="str">
        <f>IF(ISBLANK(Lanes!AP511),"",ROUND(Lanes!AU511,2))</f>
        <v/>
      </c>
      <c r="BA511" s="145" t="str">
        <f>IF(ISBLANK(Lanes!AP511),"",ROUND(Lanes!AV511,2))</f>
        <v/>
      </c>
      <c r="BB511" s="145" t="str">
        <f>IF(ISBLANK(Lanes!AW511),"",ROUND(Lanes!AW511,2))</f>
        <v/>
      </c>
      <c r="BC511" s="145" t="str">
        <f>IF(ISBLANK(Lanes!AX511),"",ROUND(Lanes!AX511,2))</f>
        <v/>
      </c>
      <c r="BD511" s="145" t="str">
        <f>IF(ISBLANK(Lanes!AY511),"",ROUND(Lanes!AY511,2))</f>
        <v/>
      </c>
      <c r="BE511" s="145" t="str">
        <f>IF(ISBLANK(Lanes!AX511),"",ROUND(Lanes!AZ511,2))</f>
        <v/>
      </c>
      <c r="BF511" s="145" t="str">
        <f>IF(ISBLANK(Lanes!BA511),"",ROUND(Lanes!BA511,2))</f>
        <v/>
      </c>
      <c r="BG511" s="145" t="str">
        <f>IF(ISBLANK(Lanes!BB511),"",ROUND(Lanes!BB511,2))</f>
        <v/>
      </c>
      <c r="BH511" s="145" t="str">
        <f>IF(ISBLANK(Lanes!AX511),"",ROUND(Lanes!BC511,2))</f>
        <v/>
      </c>
      <c r="BI511" s="145" t="str">
        <f>IF(ISBLANK(Lanes!AX511),"",ROUND(Lanes!BD511,2))</f>
        <v/>
      </c>
      <c r="BJ511" s="145" t="str">
        <f>IF(ISBLANK(Lanes!BE511),"",Lanes!BE511)</f>
        <v/>
      </c>
      <c r="BK511" s="145" t="str">
        <f>IF(ISBLANK(Lanes!BF511),"",Lanes!BF511)</f>
        <v/>
      </c>
      <c r="BL511" s="145" t="str">
        <f>IF(ISBLANK(Lanes!BG511),"",Lanes!BG511)</f>
        <v/>
      </c>
      <c r="BM511" s="145" t="str">
        <f>IF(ISBLANK(Lanes!BH511),"",Lanes!BH511)</f>
        <v/>
      </c>
      <c r="BN511" s="145" t="str">
        <f>IF(ISBLANK(Lanes!BI511),"",Lanes!BI511)</f>
        <v/>
      </c>
      <c r="BO511" s="145" t="str">
        <f>IF(ISBLANK(Lanes!BJ511),"",Lanes!BJ511)</f>
        <v/>
      </c>
      <c r="BP511" s="145" t="str">
        <f>IF(ISBLANK(Lanes!BK511),"",Lanes!BK511)</f>
        <v/>
      </c>
      <c r="BQ511" s="145" t="str">
        <f>IF(ISBLANK(Lanes!BL511),"",Lanes!BL511)</f>
        <v/>
      </c>
      <c r="BR511" s="145" t="str">
        <f>IF(ISBLANK(Lanes!BM511),"",ROUND(Lanes!BM511,0))</f>
        <v/>
      </c>
      <c r="BS511" s="145" t="str">
        <f>IF(ISBLANK(Lanes!BN511),"",ROUND(Lanes!BN511,0))</f>
        <v/>
      </c>
      <c r="BT511" s="145" t="str">
        <f>IF(ISBLANK(Lanes!BO511),"",ROUND(Lanes!BO511,0))</f>
        <v/>
      </c>
      <c r="BU511" s="145" t="str">
        <f>IF(ISBLANK(Lanes!BN511),"",ROUND(Lanes!BP511,0))</f>
        <v/>
      </c>
      <c r="BV511" s="145" t="str">
        <f>IF(ISBLANK(Lanes!BQ511),"",ROUND(Lanes!BQ511,1))</f>
        <v/>
      </c>
      <c r="BW511" s="145" t="str">
        <f>IF(ISBLANK(Lanes!BR511),"",Lanes!BR511)</f>
        <v/>
      </c>
      <c r="BX511" s="145" t="str">
        <f>IF(ISBLANK(Lanes!BS511),"",Lanes!BS511)</f>
        <v/>
      </c>
      <c r="BY511" s="145" t="str">
        <f>IF(ISBLANK(Lanes!BT511),"",Lanes!BT511)</f>
        <v/>
      </c>
      <c r="BZ511" s="145" t="str">
        <f>IF(ISBLANK(Lanes!BU511),"",Lanes!BU511)</f>
        <v/>
      </c>
      <c r="CA511" s="145" t="str">
        <f>IF(ISBLANK(Lanes!BV511),"",ROUND(Lanes!BV511,1))</f>
        <v/>
      </c>
      <c r="CB511" s="145" t="str">
        <f>IF(ISBLANK(Lanes!BW511),"",ROUND(Lanes!BW511,2))</f>
        <v/>
      </c>
      <c r="CC511" s="145" t="str">
        <f>IF(ISBLANK(Lanes!BX511),"",ROUND(Lanes!BX511,1))</f>
        <v/>
      </c>
      <c r="CD511" s="145" t="str">
        <f>IF(ISBLANK(Lanes!BY511),"",ROUND(Lanes!BY511,2))</f>
        <v/>
      </c>
      <c r="CE511" s="145" t="str">
        <f>IF(ISBLANK(Lanes!BZ511),"",ROUND(Lanes!BZ511,0))</f>
        <v/>
      </c>
      <c r="CF511" s="145" t="str">
        <f>IF(ISBLANK(Lanes!CA511),"",ROUND(Lanes!CA511,0))</f>
        <v/>
      </c>
      <c r="CG511" s="145" t="str">
        <f>IF(ISBLANK(Lanes!CB511),"",ROUND(Lanes!CB511,0))</f>
        <v/>
      </c>
      <c r="CH511" s="145" t="str">
        <f>IF(ISBLANK(Lanes!CC511),"",ROUND(Lanes!CC511,2))</f>
        <v/>
      </c>
      <c r="CI511" s="145" t="str">
        <f>IF(ISBLANK(Lanes!CD511),"",ROUND(Lanes!CD511,2))</f>
        <v/>
      </c>
      <c r="CJ511" s="145" t="str">
        <f>IF(ISBLANK(Lanes!CE511),"",ROUND(Lanes!CE511,2))</f>
        <v/>
      </c>
      <c r="CK511" s="145" t="str">
        <f>IF(ISBLANK(Lanes!CF511),"",ROUND(Lanes!CF511,0))</f>
        <v/>
      </c>
      <c r="CL511" s="145" t="str">
        <f>IF(ISBLANK(Lanes!CG511),"",ROUND(Lanes!CG511,0))</f>
        <v/>
      </c>
      <c r="CM511" s="145" t="str">
        <f>IF(ISBLANK(Lanes!CH511),"",ROUND(Lanes!CH511,0))</f>
        <v/>
      </c>
      <c r="CN511" s="145" t="str">
        <f>IF(ISBLANK(Lanes!CI511),"",ROUND(Lanes!CI511,2))</f>
        <v/>
      </c>
      <c r="CO511" s="145" t="str">
        <f>IF(ISBLANK(Lanes!CJ511),"",ROUND(Lanes!CJ511,2))</f>
        <v/>
      </c>
      <c r="CP511" s="145" t="str">
        <f>IF(ISBLANK(Lanes!CK511),"",ROUND(Lanes!CK511,2))</f>
        <v/>
      </c>
      <c r="CQ511" s="146" t="str">
        <f>IF(ISBLANK(Lanes!CL511),"","delete")</f>
        <v/>
      </c>
    </row>
    <row r="512" spans="1:95">
      <c r="A512" s="142">
        <v>1916</v>
      </c>
      <c r="B512" s="140" t="s">
        <v>1457</v>
      </c>
      <c r="C512" s="141">
        <v>1</v>
      </c>
      <c r="D512" s="140" t="s">
        <v>3250</v>
      </c>
      <c r="E512" s="140" t="s">
        <v>3250</v>
      </c>
      <c r="F512" s="140" t="s">
        <v>86</v>
      </c>
      <c r="G512" s="140" t="s">
        <v>87</v>
      </c>
      <c r="H512" s="140" t="s">
        <v>111</v>
      </c>
      <c r="I512" s="140" t="s">
        <v>446</v>
      </c>
      <c r="J512" s="140" t="s">
        <v>447</v>
      </c>
      <c r="K512" s="140" t="s">
        <v>2380</v>
      </c>
      <c r="L512" s="140" t="s">
        <v>214</v>
      </c>
      <c r="M512" s="140" t="s">
        <v>144</v>
      </c>
      <c r="N512" s="140" t="s">
        <v>215</v>
      </c>
      <c r="O512" s="140" t="s">
        <v>436</v>
      </c>
      <c r="P512" s="140" t="s">
        <v>436</v>
      </c>
      <c r="Q512" s="140" t="s">
        <v>2380</v>
      </c>
      <c r="R512" s="140" t="s">
        <v>298</v>
      </c>
      <c r="S512" s="140" t="s">
        <v>144</v>
      </c>
      <c r="T512" s="140" t="s">
        <v>205</v>
      </c>
      <c r="U512" s="140" t="s">
        <v>107</v>
      </c>
      <c r="V512" s="140" t="s">
        <v>209</v>
      </c>
      <c r="W512" s="140" t="s">
        <v>98</v>
      </c>
      <c r="X512" s="140" t="s">
        <v>99</v>
      </c>
      <c r="Y512" s="140" t="s">
        <v>2380</v>
      </c>
      <c r="Z512" s="140" t="s">
        <v>2380</v>
      </c>
      <c r="AA512" s="140" t="s">
        <v>251</v>
      </c>
      <c r="AB512" s="140" t="s">
        <v>2482</v>
      </c>
      <c r="AC512" s="140" t="s">
        <v>2391</v>
      </c>
      <c r="AD512" s="140" t="s">
        <v>101</v>
      </c>
      <c r="AE512" s="140" t="s">
        <v>2385</v>
      </c>
      <c r="AF512" s="140" t="s">
        <v>2385</v>
      </c>
      <c r="AG512" s="140" t="s">
        <v>2385</v>
      </c>
      <c r="AH512" s="140" t="s">
        <v>2385</v>
      </c>
      <c r="AI512" s="140" t="s">
        <v>101</v>
      </c>
      <c r="AJ512" s="140" t="s">
        <v>2384</v>
      </c>
      <c r="AK512" s="140" t="s">
        <v>2434</v>
      </c>
      <c r="AL512" s="140" t="s">
        <v>660</v>
      </c>
      <c r="AM512" s="140" t="s">
        <v>2380</v>
      </c>
      <c r="AN512" s="140" t="s">
        <v>660</v>
      </c>
      <c r="AO512" s="140" t="s">
        <v>660</v>
      </c>
      <c r="AP512" s="140" t="s">
        <v>2392</v>
      </c>
      <c r="AQ512" s="140" t="s">
        <v>2380</v>
      </c>
      <c r="AR512" s="140" t="s">
        <v>2553</v>
      </c>
      <c r="AS512" s="136" t="s">
        <v>2381</v>
      </c>
      <c r="AT512" s="145" t="str">
        <f>IF(ISBLANK(Lanes!AO512),"",ROUND(Lanes!AO512,2))</f>
        <v/>
      </c>
      <c r="AU512" s="145" t="str">
        <f>IF(ISBLANK(Lanes!AP512),"",ROUND(Lanes!AP512,2))</f>
        <v/>
      </c>
      <c r="AV512" s="145" t="str">
        <f>IF(ISBLANK(Lanes!AQ512),"",ROUND(Lanes!AQ512,2))</f>
        <v/>
      </c>
      <c r="AW512" s="145" t="str">
        <f>IF(ISBLANK(Lanes!AP512),"",ROUND(Lanes!AR512,2))</f>
        <v/>
      </c>
      <c r="AX512" s="145" t="str">
        <f>IF(ISBLANK(Lanes!AS512),"",ROUND(Lanes!AS512,2))</f>
        <v/>
      </c>
      <c r="AY512" s="145" t="str">
        <f>IF(ISBLANK(Lanes!AT512),"",ROUND(Lanes!AT512,2))</f>
        <v/>
      </c>
      <c r="AZ512" s="145" t="str">
        <f>IF(ISBLANK(Lanes!AP512),"",ROUND(Lanes!AU512,2))</f>
        <v/>
      </c>
      <c r="BA512" s="145" t="str">
        <f>IF(ISBLANK(Lanes!AP512),"",ROUND(Lanes!AV512,2))</f>
        <v/>
      </c>
      <c r="BB512" s="145" t="str">
        <f>IF(ISBLANK(Lanes!AW512),"",ROUND(Lanes!AW512,2))</f>
        <v/>
      </c>
      <c r="BC512" s="145" t="str">
        <f>IF(ISBLANK(Lanes!AX512),"",ROUND(Lanes!AX512,2))</f>
        <v/>
      </c>
      <c r="BD512" s="145" t="str">
        <f>IF(ISBLANK(Lanes!AY512),"",ROUND(Lanes!AY512,2))</f>
        <v/>
      </c>
      <c r="BE512" s="145" t="str">
        <f>IF(ISBLANK(Lanes!AX512),"",ROUND(Lanes!AZ512,2))</f>
        <v/>
      </c>
      <c r="BF512" s="145" t="str">
        <f>IF(ISBLANK(Lanes!BA512),"",ROUND(Lanes!BA512,2))</f>
        <v/>
      </c>
      <c r="BG512" s="145" t="str">
        <f>IF(ISBLANK(Lanes!BB512),"",ROUND(Lanes!BB512,2))</f>
        <v/>
      </c>
      <c r="BH512" s="145" t="str">
        <f>IF(ISBLANK(Lanes!AX512),"",ROUND(Lanes!BC512,2))</f>
        <v/>
      </c>
      <c r="BI512" s="145" t="str">
        <f>IF(ISBLANK(Lanes!AX512),"",ROUND(Lanes!BD512,2))</f>
        <v/>
      </c>
      <c r="BJ512" s="145" t="str">
        <f>IF(ISBLANK(Lanes!BE512),"",Lanes!BE512)</f>
        <v/>
      </c>
      <c r="BK512" s="145" t="str">
        <f>IF(ISBLANK(Lanes!BF512),"",Lanes!BF512)</f>
        <v/>
      </c>
      <c r="BL512" s="145" t="str">
        <f>IF(ISBLANK(Lanes!BG512),"",Lanes!BG512)</f>
        <v/>
      </c>
      <c r="BM512" s="145" t="str">
        <f>IF(ISBLANK(Lanes!BH512),"",Lanes!BH512)</f>
        <v/>
      </c>
      <c r="BN512" s="145" t="str">
        <f>IF(ISBLANK(Lanes!BI512),"",Lanes!BI512)</f>
        <v/>
      </c>
      <c r="BO512" s="145" t="str">
        <f>IF(ISBLANK(Lanes!BJ512),"",Lanes!BJ512)</f>
        <v/>
      </c>
      <c r="BP512" s="145" t="str">
        <f>IF(ISBLANK(Lanes!BK512),"",Lanes!BK512)</f>
        <v/>
      </c>
      <c r="BQ512" s="145" t="str">
        <f>IF(ISBLANK(Lanes!BL512),"",Lanes!BL512)</f>
        <v/>
      </c>
      <c r="BR512" s="145" t="str">
        <f>IF(ISBLANK(Lanes!BM512),"",ROUND(Lanes!BM512,0))</f>
        <v/>
      </c>
      <c r="BS512" s="145" t="str">
        <f>IF(ISBLANK(Lanes!BN512),"",ROUND(Lanes!BN512,0))</f>
        <v/>
      </c>
      <c r="BT512" s="145" t="str">
        <f>IF(ISBLANK(Lanes!BO512),"",ROUND(Lanes!BO512,0))</f>
        <v/>
      </c>
      <c r="BU512" s="145" t="str">
        <f>IF(ISBLANK(Lanes!BN512),"",ROUND(Lanes!BP512,0))</f>
        <v/>
      </c>
      <c r="BV512" s="145" t="str">
        <f>IF(ISBLANK(Lanes!BQ512),"",ROUND(Lanes!BQ512,1))</f>
        <v/>
      </c>
      <c r="BW512" s="145" t="str">
        <f>IF(ISBLANK(Lanes!BR512),"",Lanes!BR512)</f>
        <v/>
      </c>
      <c r="BX512" s="145" t="str">
        <f>IF(ISBLANK(Lanes!BS512),"",Lanes!BS512)</f>
        <v/>
      </c>
      <c r="BY512" s="145" t="str">
        <f>IF(ISBLANK(Lanes!BT512),"",Lanes!BT512)</f>
        <v/>
      </c>
      <c r="BZ512" s="145" t="str">
        <f>IF(ISBLANK(Lanes!BU512),"",Lanes!BU512)</f>
        <v/>
      </c>
      <c r="CA512" s="145" t="str">
        <f>IF(ISBLANK(Lanes!BV512),"",ROUND(Lanes!BV512,1))</f>
        <v/>
      </c>
      <c r="CB512" s="145" t="str">
        <f>IF(ISBLANK(Lanes!BW512),"",ROUND(Lanes!BW512,2))</f>
        <v/>
      </c>
      <c r="CC512" s="145" t="str">
        <f>IF(ISBLANK(Lanes!BX512),"",ROUND(Lanes!BX512,1))</f>
        <v/>
      </c>
      <c r="CD512" s="145" t="str">
        <f>IF(ISBLANK(Lanes!BY512),"",ROUND(Lanes!BY512,2))</f>
        <v/>
      </c>
      <c r="CE512" s="145" t="str">
        <f>IF(ISBLANK(Lanes!BZ512),"",ROUND(Lanes!BZ512,0))</f>
        <v/>
      </c>
      <c r="CF512" s="145" t="str">
        <f>IF(ISBLANK(Lanes!CA512),"",ROUND(Lanes!CA512,0))</f>
        <v/>
      </c>
      <c r="CG512" s="145" t="str">
        <f>IF(ISBLANK(Lanes!CB512),"",ROUND(Lanes!CB512,0))</f>
        <v/>
      </c>
      <c r="CH512" s="145" t="str">
        <f>IF(ISBLANK(Lanes!CC512),"",ROUND(Lanes!CC512,2))</f>
        <v/>
      </c>
      <c r="CI512" s="145" t="str">
        <f>IF(ISBLANK(Lanes!CD512),"",ROUND(Lanes!CD512,2))</f>
        <v/>
      </c>
      <c r="CJ512" s="145" t="str">
        <f>IF(ISBLANK(Lanes!CE512),"",ROUND(Lanes!CE512,2))</f>
        <v/>
      </c>
      <c r="CK512" s="145" t="str">
        <f>IF(ISBLANK(Lanes!CF512),"",ROUND(Lanes!CF512,0))</f>
        <v/>
      </c>
      <c r="CL512" s="145" t="str">
        <f>IF(ISBLANK(Lanes!CG512),"",ROUND(Lanes!CG512,0))</f>
        <v/>
      </c>
      <c r="CM512" s="145" t="str">
        <f>IF(ISBLANK(Lanes!CH512),"",ROUND(Lanes!CH512,0))</f>
        <v/>
      </c>
      <c r="CN512" s="145" t="str">
        <f>IF(ISBLANK(Lanes!CI512),"",ROUND(Lanes!CI512,2))</f>
        <v/>
      </c>
      <c r="CO512" s="145" t="str">
        <f>IF(ISBLANK(Lanes!CJ512),"",ROUND(Lanes!CJ512,2))</f>
        <v/>
      </c>
      <c r="CP512" s="145" t="str">
        <f>IF(ISBLANK(Lanes!CK512),"",ROUND(Lanes!CK512,2))</f>
        <v/>
      </c>
      <c r="CQ512" s="146" t="str">
        <f>IF(ISBLANK(Lanes!CL512),"","delete")</f>
        <v/>
      </c>
    </row>
    <row r="513" spans="1:95">
      <c r="A513" s="142">
        <v>1917</v>
      </c>
      <c r="B513" s="140" t="s">
        <v>1458</v>
      </c>
      <c r="C513" s="141">
        <v>1</v>
      </c>
      <c r="D513" s="140" t="s">
        <v>3249</v>
      </c>
      <c r="E513" s="140" t="s">
        <v>3249</v>
      </c>
      <c r="F513" s="140" t="s">
        <v>86</v>
      </c>
      <c r="G513" s="140" t="s">
        <v>87</v>
      </c>
      <c r="H513" s="140" t="s">
        <v>111</v>
      </c>
      <c r="I513" s="140" t="s">
        <v>446</v>
      </c>
      <c r="J513" s="140" t="s">
        <v>447</v>
      </c>
      <c r="K513" s="140" t="s">
        <v>2380</v>
      </c>
      <c r="L513" s="140" t="s">
        <v>214</v>
      </c>
      <c r="M513" s="140" t="s">
        <v>144</v>
      </c>
      <c r="N513" s="140" t="s">
        <v>215</v>
      </c>
      <c r="O513" s="140" t="s">
        <v>450</v>
      </c>
      <c r="P513" s="140" t="s">
        <v>450</v>
      </c>
      <c r="Q513" s="140" t="s">
        <v>2380</v>
      </c>
      <c r="R513" s="140" t="s">
        <v>294</v>
      </c>
      <c r="S513" s="140" t="s">
        <v>144</v>
      </c>
      <c r="T513" s="140" t="s">
        <v>205</v>
      </c>
      <c r="U513" s="140" t="s">
        <v>107</v>
      </c>
      <c r="V513" s="140" t="s">
        <v>209</v>
      </c>
      <c r="W513" s="140" t="s">
        <v>98</v>
      </c>
      <c r="X513" s="140" t="s">
        <v>99</v>
      </c>
      <c r="Y513" s="140" t="s">
        <v>2380</v>
      </c>
      <c r="Z513" s="140" t="s">
        <v>2380</v>
      </c>
      <c r="AA513" s="140" t="s">
        <v>251</v>
      </c>
      <c r="AB513" s="140" t="s">
        <v>2935</v>
      </c>
      <c r="AC513" s="140" t="s">
        <v>2391</v>
      </c>
      <c r="AD513" s="140" t="s">
        <v>101</v>
      </c>
      <c r="AE513" s="140" t="s">
        <v>2385</v>
      </c>
      <c r="AF513" s="140" t="s">
        <v>2385</v>
      </c>
      <c r="AG513" s="140" t="s">
        <v>2385</v>
      </c>
      <c r="AH513" s="140" t="s">
        <v>2385</v>
      </c>
      <c r="AI513" s="140" t="s">
        <v>101</v>
      </c>
      <c r="AJ513" s="140" t="s">
        <v>2384</v>
      </c>
      <c r="AK513" s="140" t="s">
        <v>2434</v>
      </c>
      <c r="AL513" s="140" t="s">
        <v>660</v>
      </c>
      <c r="AM513" s="140" t="s">
        <v>2380</v>
      </c>
      <c r="AN513" s="140" t="s">
        <v>660</v>
      </c>
      <c r="AO513" s="140" t="s">
        <v>2390</v>
      </c>
      <c r="AP513" s="140" t="s">
        <v>660</v>
      </c>
      <c r="AQ513" s="140" t="s">
        <v>2380</v>
      </c>
      <c r="AR513" s="140" t="s">
        <v>2553</v>
      </c>
      <c r="AS513" s="136" t="s">
        <v>2381</v>
      </c>
      <c r="AT513" s="145" t="str">
        <f>IF(ISBLANK(Lanes!AO513),"",ROUND(Lanes!AO513,2))</f>
        <v/>
      </c>
      <c r="AU513" s="145" t="str">
        <f>IF(ISBLANK(Lanes!AP513),"",ROUND(Lanes!AP513,2))</f>
        <v/>
      </c>
      <c r="AV513" s="145" t="str">
        <f>IF(ISBLANK(Lanes!AQ513),"",ROUND(Lanes!AQ513,2))</f>
        <v/>
      </c>
      <c r="AW513" s="145" t="str">
        <f>IF(ISBLANK(Lanes!AP513),"",ROUND(Lanes!AR513,2))</f>
        <v/>
      </c>
      <c r="AX513" s="145" t="str">
        <f>IF(ISBLANK(Lanes!AS513),"",ROUND(Lanes!AS513,2))</f>
        <v/>
      </c>
      <c r="AY513" s="145" t="str">
        <f>IF(ISBLANK(Lanes!AT513),"",ROUND(Lanes!AT513,2))</f>
        <v/>
      </c>
      <c r="AZ513" s="145" t="str">
        <f>IF(ISBLANK(Lanes!AP513),"",ROUND(Lanes!AU513,2))</f>
        <v/>
      </c>
      <c r="BA513" s="145" t="str">
        <f>IF(ISBLANK(Lanes!AP513),"",ROUND(Lanes!AV513,2))</f>
        <v/>
      </c>
      <c r="BB513" s="145" t="str">
        <f>IF(ISBLANK(Lanes!AW513),"",ROUND(Lanes!AW513,2))</f>
        <v/>
      </c>
      <c r="BC513" s="145" t="str">
        <f>IF(ISBLANK(Lanes!AX513),"",ROUND(Lanes!AX513,2))</f>
        <v/>
      </c>
      <c r="BD513" s="145" t="str">
        <f>IF(ISBLANK(Lanes!AY513),"",ROUND(Lanes!AY513,2))</f>
        <v/>
      </c>
      <c r="BE513" s="145" t="str">
        <f>IF(ISBLANK(Lanes!AX513),"",ROUND(Lanes!AZ513,2))</f>
        <v/>
      </c>
      <c r="BF513" s="145" t="str">
        <f>IF(ISBLANK(Lanes!BA513),"",ROUND(Lanes!BA513,2))</f>
        <v/>
      </c>
      <c r="BG513" s="145" t="str">
        <f>IF(ISBLANK(Lanes!BB513),"",ROUND(Lanes!BB513,2))</f>
        <v/>
      </c>
      <c r="BH513" s="145" t="str">
        <f>IF(ISBLANK(Lanes!AX513),"",ROUND(Lanes!BC513,2))</f>
        <v/>
      </c>
      <c r="BI513" s="145" t="str">
        <f>IF(ISBLANK(Lanes!AX513),"",ROUND(Lanes!BD513,2))</f>
        <v/>
      </c>
      <c r="BJ513" s="145" t="str">
        <f>IF(ISBLANK(Lanes!BE513),"",Lanes!BE513)</f>
        <v/>
      </c>
      <c r="BK513" s="145" t="str">
        <f>IF(ISBLANK(Lanes!BF513),"",Lanes!BF513)</f>
        <v/>
      </c>
      <c r="BL513" s="145" t="str">
        <f>IF(ISBLANK(Lanes!BG513),"",Lanes!BG513)</f>
        <v/>
      </c>
      <c r="BM513" s="145" t="str">
        <f>IF(ISBLANK(Lanes!BH513),"",Lanes!BH513)</f>
        <v/>
      </c>
      <c r="BN513" s="145" t="str">
        <f>IF(ISBLANK(Lanes!BI513),"",Lanes!BI513)</f>
        <v/>
      </c>
      <c r="BO513" s="145" t="str">
        <f>IF(ISBLANK(Lanes!BJ513),"",Lanes!BJ513)</f>
        <v/>
      </c>
      <c r="BP513" s="145" t="str">
        <f>IF(ISBLANK(Lanes!BK513),"",Lanes!BK513)</f>
        <v/>
      </c>
      <c r="BQ513" s="145" t="str">
        <f>IF(ISBLANK(Lanes!BL513),"",Lanes!BL513)</f>
        <v/>
      </c>
      <c r="BR513" s="145" t="str">
        <f>IF(ISBLANK(Lanes!BM513),"",ROUND(Lanes!BM513,0))</f>
        <v/>
      </c>
      <c r="BS513" s="145" t="str">
        <f>IF(ISBLANK(Lanes!BN513),"",ROUND(Lanes!BN513,0))</f>
        <v/>
      </c>
      <c r="BT513" s="145" t="str">
        <f>IF(ISBLANK(Lanes!BO513),"",ROUND(Lanes!BO513,0))</f>
        <v/>
      </c>
      <c r="BU513" s="145" t="str">
        <f>IF(ISBLANK(Lanes!BN513),"",ROUND(Lanes!BP513,0))</f>
        <v/>
      </c>
      <c r="BV513" s="145" t="str">
        <f>IF(ISBLANK(Lanes!BQ513),"",ROUND(Lanes!BQ513,1))</f>
        <v/>
      </c>
      <c r="BW513" s="145" t="str">
        <f>IF(ISBLANK(Lanes!BR513),"",Lanes!BR513)</f>
        <v/>
      </c>
      <c r="BX513" s="145" t="str">
        <f>IF(ISBLANK(Lanes!BS513),"",Lanes!BS513)</f>
        <v/>
      </c>
      <c r="BY513" s="145" t="str">
        <f>IF(ISBLANK(Lanes!BT513),"",Lanes!BT513)</f>
        <v/>
      </c>
      <c r="BZ513" s="145" t="str">
        <f>IF(ISBLANK(Lanes!BU513),"",Lanes!BU513)</f>
        <v/>
      </c>
      <c r="CA513" s="145" t="str">
        <f>IF(ISBLANK(Lanes!BV513),"",ROUND(Lanes!BV513,1))</f>
        <v/>
      </c>
      <c r="CB513" s="145" t="str">
        <f>IF(ISBLANK(Lanes!BW513),"",ROUND(Lanes!BW513,2))</f>
        <v/>
      </c>
      <c r="CC513" s="145" t="str">
        <f>IF(ISBLANK(Lanes!BX513),"",ROUND(Lanes!BX513,1))</f>
        <v/>
      </c>
      <c r="CD513" s="145" t="str">
        <f>IF(ISBLANK(Lanes!BY513),"",ROUND(Lanes!BY513,2))</f>
        <v/>
      </c>
      <c r="CE513" s="145" t="str">
        <f>IF(ISBLANK(Lanes!BZ513),"",ROUND(Lanes!BZ513,0))</f>
        <v/>
      </c>
      <c r="CF513" s="145" t="str">
        <f>IF(ISBLANK(Lanes!CA513),"",ROUND(Lanes!CA513,0))</f>
        <v/>
      </c>
      <c r="CG513" s="145" t="str">
        <f>IF(ISBLANK(Lanes!CB513),"",ROUND(Lanes!CB513,0))</f>
        <v/>
      </c>
      <c r="CH513" s="145" t="str">
        <f>IF(ISBLANK(Lanes!CC513),"",ROUND(Lanes!CC513,2))</f>
        <v/>
      </c>
      <c r="CI513" s="145" t="str">
        <f>IF(ISBLANK(Lanes!CD513),"",ROUND(Lanes!CD513,2))</f>
        <v/>
      </c>
      <c r="CJ513" s="145" t="str">
        <f>IF(ISBLANK(Lanes!CE513),"",ROUND(Lanes!CE513,2))</f>
        <v/>
      </c>
      <c r="CK513" s="145" t="str">
        <f>IF(ISBLANK(Lanes!CF513),"",ROUND(Lanes!CF513,0))</f>
        <v/>
      </c>
      <c r="CL513" s="145" t="str">
        <f>IF(ISBLANK(Lanes!CG513),"",ROUND(Lanes!CG513,0))</f>
        <v/>
      </c>
      <c r="CM513" s="145" t="str">
        <f>IF(ISBLANK(Lanes!CH513),"",ROUND(Lanes!CH513,0))</f>
        <v/>
      </c>
      <c r="CN513" s="145" t="str">
        <f>IF(ISBLANK(Lanes!CI513),"",ROUND(Lanes!CI513,2))</f>
        <v/>
      </c>
      <c r="CO513" s="145" t="str">
        <f>IF(ISBLANK(Lanes!CJ513),"",ROUND(Lanes!CJ513,2))</f>
        <v/>
      </c>
      <c r="CP513" s="145" t="str">
        <f>IF(ISBLANK(Lanes!CK513),"",ROUND(Lanes!CK513,2))</f>
        <v/>
      </c>
      <c r="CQ513" s="146" t="str">
        <f>IF(ISBLANK(Lanes!CL513),"","delete")</f>
        <v/>
      </c>
    </row>
    <row r="514" spans="1:95">
      <c r="A514" s="142">
        <v>1918</v>
      </c>
      <c r="B514" s="140" t="s">
        <v>1459</v>
      </c>
      <c r="C514" s="141">
        <v>1</v>
      </c>
      <c r="D514" s="140" t="s">
        <v>3248</v>
      </c>
      <c r="E514" s="140" t="s">
        <v>3248</v>
      </c>
      <c r="F514" s="140" t="s">
        <v>86</v>
      </c>
      <c r="G514" s="140" t="s">
        <v>87</v>
      </c>
      <c r="H514" s="140" t="s">
        <v>103</v>
      </c>
      <c r="I514" s="140" t="s">
        <v>446</v>
      </c>
      <c r="J514" s="140" t="s">
        <v>447</v>
      </c>
      <c r="K514" s="140" t="s">
        <v>2380</v>
      </c>
      <c r="L514" s="140" t="s">
        <v>214</v>
      </c>
      <c r="M514" s="140" t="s">
        <v>144</v>
      </c>
      <c r="N514" s="140" t="s">
        <v>215</v>
      </c>
      <c r="O514" s="140" t="s">
        <v>430</v>
      </c>
      <c r="P514" s="140" t="s">
        <v>430</v>
      </c>
      <c r="Q514" s="140" t="s">
        <v>2380</v>
      </c>
      <c r="R514" s="140" t="s">
        <v>347</v>
      </c>
      <c r="S514" s="140" t="s">
        <v>144</v>
      </c>
      <c r="T514" s="140" t="s">
        <v>309</v>
      </c>
      <c r="U514" s="140" t="s">
        <v>107</v>
      </c>
      <c r="V514" s="140" t="s">
        <v>209</v>
      </c>
      <c r="W514" s="140" t="s">
        <v>98</v>
      </c>
      <c r="X514" s="140" t="s">
        <v>99</v>
      </c>
      <c r="Y514" s="140" t="s">
        <v>2380</v>
      </c>
      <c r="Z514" s="140" t="s">
        <v>2380</v>
      </c>
      <c r="AA514" s="140" t="s">
        <v>251</v>
      </c>
      <c r="AB514" s="140" t="s">
        <v>2434</v>
      </c>
      <c r="AC514" s="140" t="s">
        <v>2391</v>
      </c>
      <c r="AD514" s="140" t="s">
        <v>101</v>
      </c>
      <c r="AE514" s="140" t="s">
        <v>2385</v>
      </c>
      <c r="AF514" s="140" t="s">
        <v>2385</v>
      </c>
      <c r="AG514" s="140" t="s">
        <v>2385</v>
      </c>
      <c r="AH514" s="140" t="s">
        <v>2385</v>
      </c>
      <c r="AI514" s="140" t="s">
        <v>101</v>
      </c>
      <c r="AJ514" s="140" t="s">
        <v>2384</v>
      </c>
      <c r="AK514" s="140" t="s">
        <v>2434</v>
      </c>
      <c r="AL514" s="140" t="s">
        <v>660</v>
      </c>
      <c r="AM514" s="140" t="s">
        <v>2380</v>
      </c>
      <c r="AN514" s="140" t="s">
        <v>660</v>
      </c>
      <c r="AO514" s="140" t="s">
        <v>660</v>
      </c>
      <c r="AP514" s="140" t="s">
        <v>2400</v>
      </c>
      <c r="AQ514" s="140" t="s">
        <v>2380</v>
      </c>
      <c r="AR514" s="140" t="s">
        <v>2553</v>
      </c>
      <c r="AS514" s="136" t="s">
        <v>2381</v>
      </c>
      <c r="AT514" s="145" t="str">
        <f>IF(ISBLANK(Lanes!AO514),"",ROUND(Lanes!AO514,2))</f>
        <v/>
      </c>
      <c r="AU514" s="145" t="str">
        <f>IF(ISBLANK(Lanes!AP514),"",ROUND(Lanes!AP514,2))</f>
        <v/>
      </c>
      <c r="AV514" s="145" t="str">
        <f>IF(ISBLANK(Lanes!AQ514),"",ROUND(Lanes!AQ514,2))</f>
        <v/>
      </c>
      <c r="AW514" s="145" t="str">
        <f>IF(ISBLANK(Lanes!AP514),"",ROUND(Lanes!AR514,2))</f>
        <v/>
      </c>
      <c r="AX514" s="145" t="str">
        <f>IF(ISBLANK(Lanes!AS514),"",ROUND(Lanes!AS514,2))</f>
        <v/>
      </c>
      <c r="AY514" s="145" t="str">
        <f>IF(ISBLANK(Lanes!AT514),"",ROUND(Lanes!AT514,2))</f>
        <v/>
      </c>
      <c r="AZ514" s="145" t="str">
        <f>IF(ISBLANK(Lanes!AP514),"",ROUND(Lanes!AU514,2))</f>
        <v/>
      </c>
      <c r="BA514" s="145" t="str">
        <f>IF(ISBLANK(Lanes!AP514),"",ROUND(Lanes!AV514,2))</f>
        <v/>
      </c>
      <c r="BB514" s="145" t="str">
        <f>IF(ISBLANK(Lanes!AW514),"",ROUND(Lanes!AW514,2))</f>
        <v/>
      </c>
      <c r="BC514" s="145" t="str">
        <f>IF(ISBLANK(Lanes!AX514),"",ROUND(Lanes!AX514,2))</f>
        <v/>
      </c>
      <c r="BD514" s="145" t="str">
        <f>IF(ISBLANK(Lanes!AY514),"",ROUND(Lanes!AY514,2))</f>
        <v/>
      </c>
      <c r="BE514" s="145" t="str">
        <f>IF(ISBLANK(Lanes!AX514),"",ROUND(Lanes!AZ514,2))</f>
        <v/>
      </c>
      <c r="BF514" s="145" t="str">
        <f>IF(ISBLANK(Lanes!BA514),"",ROUND(Lanes!BA514,2))</f>
        <v/>
      </c>
      <c r="BG514" s="145" t="str">
        <f>IF(ISBLANK(Lanes!BB514),"",ROUND(Lanes!BB514,2))</f>
        <v/>
      </c>
      <c r="BH514" s="145" t="str">
        <f>IF(ISBLANK(Lanes!AX514),"",ROUND(Lanes!BC514,2))</f>
        <v/>
      </c>
      <c r="BI514" s="145" t="str">
        <f>IF(ISBLANK(Lanes!AX514),"",ROUND(Lanes!BD514,2))</f>
        <v/>
      </c>
      <c r="BJ514" s="145" t="str">
        <f>IF(ISBLANK(Lanes!BE514),"",Lanes!BE514)</f>
        <v/>
      </c>
      <c r="BK514" s="145" t="str">
        <f>IF(ISBLANK(Lanes!BF514),"",Lanes!BF514)</f>
        <v/>
      </c>
      <c r="BL514" s="145" t="str">
        <f>IF(ISBLANK(Lanes!BG514),"",Lanes!BG514)</f>
        <v/>
      </c>
      <c r="BM514" s="145" t="str">
        <f>IF(ISBLANK(Lanes!BH514),"",Lanes!BH514)</f>
        <v/>
      </c>
      <c r="BN514" s="145" t="str">
        <f>IF(ISBLANK(Lanes!BI514),"",Lanes!BI514)</f>
        <v/>
      </c>
      <c r="BO514" s="145" t="str">
        <f>IF(ISBLANK(Lanes!BJ514),"",Lanes!BJ514)</f>
        <v/>
      </c>
      <c r="BP514" s="145" t="str">
        <f>IF(ISBLANK(Lanes!BK514),"",Lanes!BK514)</f>
        <v/>
      </c>
      <c r="BQ514" s="145" t="str">
        <f>IF(ISBLANK(Lanes!BL514),"",Lanes!BL514)</f>
        <v/>
      </c>
      <c r="BR514" s="145" t="str">
        <f>IF(ISBLANK(Lanes!BM514),"",ROUND(Lanes!BM514,0))</f>
        <v/>
      </c>
      <c r="BS514" s="145" t="str">
        <f>IF(ISBLANK(Lanes!BN514),"",ROUND(Lanes!BN514,0))</f>
        <v/>
      </c>
      <c r="BT514" s="145" t="str">
        <f>IF(ISBLANK(Lanes!BO514),"",ROUND(Lanes!BO514,0))</f>
        <v/>
      </c>
      <c r="BU514" s="145" t="str">
        <f>IF(ISBLANK(Lanes!BN514),"",ROUND(Lanes!BP514,0))</f>
        <v/>
      </c>
      <c r="BV514" s="145" t="str">
        <f>IF(ISBLANK(Lanes!BQ514),"",ROUND(Lanes!BQ514,1))</f>
        <v/>
      </c>
      <c r="BW514" s="145" t="str">
        <f>IF(ISBLANK(Lanes!BR514),"",Lanes!BR514)</f>
        <v/>
      </c>
      <c r="BX514" s="145" t="str">
        <f>IF(ISBLANK(Lanes!BS514),"",Lanes!BS514)</f>
        <v/>
      </c>
      <c r="BY514" s="145" t="str">
        <f>IF(ISBLANK(Lanes!BT514),"",Lanes!BT514)</f>
        <v/>
      </c>
      <c r="BZ514" s="145" t="str">
        <f>IF(ISBLANK(Lanes!BU514),"",Lanes!BU514)</f>
        <v/>
      </c>
      <c r="CA514" s="145" t="str">
        <f>IF(ISBLANK(Lanes!BV514),"",ROUND(Lanes!BV514,1))</f>
        <v/>
      </c>
      <c r="CB514" s="145" t="str">
        <f>IF(ISBLANK(Lanes!BW514),"",ROUND(Lanes!BW514,2))</f>
        <v/>
      </c>
      <c r="CC514" s="145" t="str">
        <f>IF(ISBLANK(Lanes!BX514),"",ROUND(Lanes!BX514,1))</f>
        <v/>
      </c>
      <c r="CD514" s="145" t="str">
        <f>IF(ISBLANK(Lanes!BY514),"",ROUND(Lanes!BY514,2))</f>
        <v/>
      </c>
      <c r="CE514" s="145" t="str">
        <f>IF(ISBLANK(Lanes!BZ514),"",ROUND(Lanes!BZ514,0))</f>
        <v/>
      </c>
      <c r="CF514" s="145" t="str">
        <f>IF(ISBLANK(Lanes!CA514),"",ROUND(Lanes!CA514,0))</f>
        <v/>
      </c>
      <c r="CG514" s="145" t="str">
        <f>IF(ISBLANK(Lanes!CB514),"",ROUND(Lanes!CB514,0))</f>
        <v/>
      </c>
      <c r="CH514" s="145" t="str">
        <f>IF(ISBLANK(Lanes!CC514),"",ROUND(Lanes!CC514,2))</f>
        <v/>
      </c>
      <c r="CI514" s="145" t="str">
        <f>IF(ISBLANK(Lanes!CD514),"",ROUND(Lanes!CD514,2))</f>
        <v/>
      </c>
      <c r="CJ514" s="145" t="str">
        <f>IF(ISBLANK(Lanes!CE514),"",ROUND(Lanes!CE514,2))</f>
        <v/>
      </c>
      <c r="CK514" s="145" t="str">
        <f>IF(ISBLANK(Lanes!CF514),"",ROUND(Lanes!CF514,0))</f>
        <v/>
      </c>
      <c r="CL514" s="145" t="str">
        <f>IF(ISBLANK(Lanes!CG514),"",ROUND(Lanes!CG514,0))</f>
        <v/>
      </c>
      <c r="CM514" s="145" t="str">
        <f>IF(ISBLANK(Lanes!CH514),"",ROUND(Lanes!CH514,0))</f>
        <v/>
      </c>
      <c r="CN514" s="145" t="str">
        <f>IF(ISBLANK(Lanes!CI514),"",ROUND(Lanes!CI514,2))</f>
        <v/>
      </c>
      <c r="CO514" s="145" t="str">
        <f>IF(ISBLANK(Lanes!CJ514),"",ROUND(Lanes!CJ514,2))</f>
        <v/>
      </c>
      <c r="CP514" s="145" t="str">
        <f>IF(ISBLANK(Lanes!CK514),"",ROUND(Lanes!CK514,2))</f>
        <v/>
      </c>
      <c r="CQ514" s="146" t="str">
        <f>IF(ISBLANK(Lanes!CL514),"","delete")</f>
        <v/>
      </c>
    </row>
    <row r="515" spans="1:95">
      <c r="A515" s="142">
        <v>1919</v>
      </c>
      <c r="B515" s="140" t="s">
        <v>1460</v>
      </c>
      <c r="C515" s="141">
        <v>1</v>
      </c>
      <c r="D515" s="140" t="s">
        <v>3247</v>
      </c>
      <c r="E515" s="140" t="s">
        <v>3247</v>
      </c>
      <c r="F515" s="140" t="s">
        <v>86</v>
      </c>
      <c r="G515" s="140" t="s">
        <v>87</v>
      </c>
      <c r="H515" s="140" t="s">
        <v>111</v>
      </c>
      <c r="I515" s="140" t="s">
        <v>446</v>
      </c>
      <c r="J515" s="140" t="s">
        <v>447</v>
      </c>
      <c r="K515" s="140" t="s">
        <v>2380</v>
      </c>
      <c r="L515" s="140" t="s">
        <v>214</v>
      </c>
      <c r="M515" s="140" t="s">
        <v>144</v>
      </c>
      <c r="N515" s="140" t="s">
        <v>215</v>
      </c>
      <c r="O515" s="140" t="s">
        <v>220</v>
      </c>
      <c r="P515" s="140" t="s">
        <v>220</v>
      </c>
      <c r="Q515" s="140" t="s">
        <v>2380</v>
      </c>
      <c r="R515" s="140" t="s">
        <v>221</v>
      </c>
      <c r="S515" s="140" t="s">
        <v>144</v>
      </c>
      <c r="T515" s="140" t="s">
        <v>215</v>
      </c>
      <c r="U515" s="140" t="s">
        <v>107</v>
      </c>
      <c r="V515" s="140" t="s">
        <v>209</v>
      </c>
      <c r="W515" s="140" t="s">
        <v>98</v>
      </c>
      <c r="X515" s="140" t="s">
        <v>99</v>
      </c>
      <c r="Y515" s="140" t="s">
        <v>2380</v>
      </c>
      <c r="Z515" s="140" t="s">
        <v>2380</v>
      </c>
      <c r="AA515" s="140" t="s">
        <v>251</v>
      </c>
      <c r="AB515" s="140" t="s">
        <v>2470</v>
      </c>
      <c r="AC515" s="140" t="s">
        <v>2391</v>
      </c>
      <c r="AD515" s="140" t="s">
        <v>101</v>
      </c>
      <c r="AE515" s="140" t="s">
        <v>2385</v>
      </c>
      <c r="AF515" s="140" t="s">
        <v>2385</v>
      </c>
      <c r="AG515" s="140" t="s">
        <v>2385</v>
      </c>
      <c r="AH515" s="140" t="s">
        <v>2385</v>
      </c>
      <c r="AI515" s="140" t="s">
        <v>101</v>
      </c>
      <c r="AJ515" s="140" t="s">
        <v>2384</v>
      </c>
      <c r="AK515" s="140" t="s">
        <v>2434</v>
      </c>
      <c r="AL515" s="140" t="s">
        <v>660</v>
      </c>
      <c r="AM515" s="140" t="s">
        <v>2380</v>
      </c>
      <c r="AN515" s="140" t="s">
        <v>660</v>
      </c>
      <c r="AO515" s="140" t="s">
        <v>660</v>
      </c>
      <c r="AP515" s="140" t="s">
        <v>2390</v>
      </c>
      <c r="AQ515" s="140" t="s">
        <v>2380</v>
      </c>
      <c r="AR515" s="140" t="s">
        <v>2475</v>
      </c>
      <c r="AS515" s="136" t="s">
        <v>2381</v>
      </c>
      <c r="AT515" s="145" t="str">
        <f>IF(ISBLANK(Lanes!AO515),"",ROUND(Lanes!AO515,2))</f>
        <v/>
      </c>
      <c r="AU515" s="145" t="str">
        <f>IF(ISBLANK(Lanes!AP515),"",ROUND(Lanes!AP515,2))</f>
        <v/>
      </c>
      <c r="AV515" s="145" t="str">
        <f>IF(ISBLANK(Lanes!AQ515),"",ROUND(Lanes!AQ515,2))</f>
        <v/>
      </c>
      <c r="AW515" s="145" t="str">
        <f>IF(ISBLANK(Lanes!AP515),"",ROUND(Lanes!AR515,2))</f>
        <v/>
      </c>
      <c r="AX515" s="145" t="str">
        <f>IF(ISBLANK(Lanes!AS515),"",ROUND(Lanes!AS515,2))</f>
        <v/>
      </c>
      <c r="AY515" s="145" t="str">
        <f>IF(ISBLANK(Lanes!AT515),"",ROUND(Lanes!AT515,2))</f>
        <v/>
      </c>
      <c r="AZ515" s="145" t="str">
        <f>IF(ISBLANK(Lanes!AP515),"",ROUND(Lanes!AU515,2))</f>
        <v/>
      </c>
      <c r="BA515" s="145" t="str">
        <f>IF(ISBLANK(Lanes!AP515),"",ROUND(Lanes!AV515,2))</f>
        <v/>
      </c>
      <c r="BB515" s="145" t="str">
        <f>IF(ISBLANK(Lanes!AW515),"",ROUND(Lanes!AW515,2))</f>
        <v/>
      </c>
      <c r="BC515" s="145" t="str">
        <f>IF(ISBLANK(Lanes!AX515),"",ROUND(Lanes!AX515,2))</f>
        <v/>
      </c>
      <c r="BD515" s="145" t="str">
        <f>IF(ISBLANK(Lanes!AY515),"",ROUND(Lanes!AY515,2))</f>
        <v/>
      </c>
      <c r="BE515" s="145" t="str">
        <f>IF(ISBLANK(Lanes!AX515),"",ROUND(Lanes!AZ515,2))</f>
        <v/>
      </c>
      <c r="BF515" s="145" t="str">
        <f>IF(ISBLANK(Lanes!BA515),"",ROUND(Lanes!BA515,2))</f>
        <v/>
      </c>
      <c r="BG515" s="145" t="str">
        <f>IF(ISBLANK(Lanes!BB515),"",ROUND(Lanes!BB515,2))</f>
        <v/>
      </c>
      <c r="BH515" s="145" t="str">
        <f>IF(ISBLANK(Lanes!AX515),"",ROUND(Lanes!BC515,2))</f>
        <v/>
      </c>
      <c r="BI515" s="145" t="str">
        <f>IF(ISBLANK(Lanes!AX515),"",ROUND(Lanes!BD515,2))</f>
        <v/>
      </c>
      <c r="BJ515" s="145" t="str">
        <f>IF(ISBLANK(Lanes!BE515),"",Lanes!BE515)</f>
        <v/>
      </c>
      <c r="BK515" s="145" t="str">
        <f>IF(ISBLANK(Lanes!BF515),"",Lanes!BF515)</f>
        <v/>
      </c>
      <c r="BL515" s="145" t="str">
        <f>IF(ISBLANK(Lanes!BG515),"",Lanes!BG515)</f>
        <v/>
      </c>
      <c r="BM515" s="145" t="str">
        <f>IF(ISBLANK(Lanes!BH515),"",Lanes!BH515)</f>
        <v/>
      </c>
      <c r="BN515" s="145" t="str">
        <f>IF(ISBLANK(Lanes!BI515),"",Lanes!BI515)</f>
        <v/>
      </c>
      <c r="BO515" s="145" t="str">
        <f>IF(ISBLANK(Lanes!BJ515),"",Lanes!BJ515)</f>
        <v/>
      </c>
      <c r="BP515" s="145" t="str">
        <f>IF(ISBLANK(Lanes!BK515),"",Lanes!BK515)</f>
        <v/>
      </c>
      <c r="BQ515" s="145" t="str">
        <f>IF(ISBLANK(Lanes!BL515),"",Lanes!BL515)</f>
        <v/>
      </c>
      <c r="BR515" s="145" t="str">
        <f>IF(ISBLANK(Lanes!BM515),"",ROUND(Lanes!BM515,0))</f>
        <v/>
      </c>
      <c r="BS515" s="145" t="str">
        <f>IF(ISBLANK(Lanes!BN515),"",ROUND(Lanes!BN515,0))</f>
        <v/>
      </c>
      <c r="BT515" s="145" t="str">
        <f>IF(ISBLANK(Lanes!BO515),"",ROUND(Lanes!BO515,0))</f>
        <v/>
      </c>
      <c r="BU515" s="145" t="str">
        <f>IF(ISBLANK(Lanes!BN515),"",ROUND(Lanes!BP515,0))</f>
        <v/>
      </c>
      <c r="BV515" s="145" t="str">
        <f>IF(ISBLANK(Lanes!BQ515),"",ROUND(Lanes!BQ515,1))</f>
        <v/>
      </c>
      <c r="BW515" s="145" t="str">
        <f>IF(ISBLANK(Lanes!BR515),"",Lanes!BR515)</f>
        <v/>
      </c>
      <c r="BX515" s="145" t="str">
        <f>IF(ISBLANK(Lanes!BS515),"",Lanes!BS515)</f>
        <v/>
      </c>
      <c r="BY515" s="145" t="str">
        <f>IF(ISBLANK(Lanes!BT515),"",Lanes!BT515)</f>
        <v/>
      </c>
      <c r="BZ515" s="145" t="str">
        <f>IF(ISBLANK(Lanes!BU515),"",Lanes!BU515)</f>
        <v/>
      </c>
      <c r="CA515" s="145" t="str">
        <f>IF(ISBLANK(Lanes!BV515),"",ROUND(Lanes!BV515,1))</f>
        <v/>
      </c>
      <c r="CB515" s="145" t="str">
        <f>IF(ISBLANK(Lanes!BW515),"",ROUND(Lanes!BW515,2))</f>
        <v/>
      </c>
      <c r="CC515" s="145" t="str">
        <f>IF(ISBLANK(Lanes!BX515),"",ROUND(Lanes!BX515,1))</f>
        <v/>
      </c>
      <c r="CD515" s="145" t="str">
        <f>IF(ISBLANK(Lanes!BY515),"",ROUND(Lanes!BY515,2))</f>
        <v/>
      </c>
      <c r="CE515" s="145" t="str">
        <f>IF(ISBLANK(Lanes!BZ515),"",ROUND(Lanes!BZ515,0))</f>
        <v/>
      </c>
      <c r="CF515" s="145" t="str">
        <f>IF(ISBLANK(Lanes!CA515),"",ROUND(Lanes!CA515,0))</f>
        <v/>
      </c>
      <c r="CG515" s="145" t="str">
        <f>IF(ISBLANK(Lanes!CB515),"",ROUND(Lanes!CB515,0))</f>
        <v/>
      </c>
      <c r="CH515" s="145" t="str">
        <f>IF(ISBLANK(Lanes!CC515),"",ROUND(Lanes!CC515,2))</f>
        <v/>
      </c>
      <c r="CI515" s="145" t="str">
        <f>IF(ISBLANK(Lanes!CD515),"",ROUND(Lanes!CD515,2))</f>
        <v/>
      </c>
      <c r="CJ515" s="145" t="str">
        <f>IF(ISBLANK(Lanes!CE515),"",ROUND(Lanes!CE515,2))</f>
        <v/>
      </c>
      <c r="CK515" s="145" t="str">
        <f>IF(ISBLANK(Lanes!CF515),"",ROUND(Lanes!CF515,0))</f>
        <v/>
      </c>
      <c r="CL515" s="145" t="str">
        <f>IF(ISBLANK(Lanes!CG515),"",ROUND(Lanes!CG515,0))</f>
        <v/>
      </c>
      <c r="CM515" s="145" t="str">
        <f>IF(ISBLANK(Lanes!CH515),"",ROUND(Lanes!CH515,0))</f>
        <v/>
      </c>
      <c r="CN515" s="145" t="str">
        <f>IF(ISBLANK(Lanes!CI515),"",ROUND(Lanes!CI515,2))</f>
        <v/>
      </c>
      <c r="CO515" s="145" t="str">
        <f>IF(ISBLANK(Lanes!CJ515),"",ROUND(Lanes!CJ515,2))</f>
        <v/>
      </c>
      <c r="CP515" s="145" t="str">
        <f>IF(ISBLANK(Lanes!CK515),"",ROUND(Lanes!CK515,2))</f>
        <v/>
      </c>
      <c r="CQ515" s="146" t="str">
        <f>IF(ISBLANK(Lanes!CL515),"","delete")</f>
        <v/>
      </c>
    </row>
    <row r="516" spans="1:95">
      <c r="A516" s="142">
        <v>1920</v>
      </c>
      <c r="B516" s="140" t="s">
        <v>1461</v>
      </c>
      <c r="C516" s="141">
        <v>1</v>
      </c>
      <c r="D516" s="140" t="s">
        <v>3246</v>
      </c>
      <c r="E516" s="140" t="s">
        <v>3246</v>
      </c>
      <c r="F516" s="140" t="s">
        <v>86</v>
      </c>
      <c r="G516" s="140" t="s">
        <v>87</v>
      </c>
      <c r="H516" s="140" t="s">
        <v>111</v>
      </c>
      <c r="I516" s="140" t="s">
        <v>446</v>
      </c>
      <c r="J516" s="140" t="s">
        <v>447</v>
      </c>
      <c r="K516" s="140" t="s">
        <v>2380</v>
      </c>
      <c r="L516" s="140" t="s">
        <v>214</v>
      </c>
      <c r="M516" s="140" t="s">
        <v>144</v>
      </c>
      <c r="N516" s="140" t="s">
        <v>215</v>
      </c>
      <c r="O516" s="140" t="s">
        <v>228</v>
      </c>
      <c r="P516" s="140" t="s">
        <v>228</v>
      </c>
      <c r="Q516" s="140" t="s">
        <v>2380</v>
      </c>
      <c r="R516" s="140" t="s">
        <v>158</v>
      </c>
      <c r="S516" s="140" t="s">
        <v>91</v>
      </c>
      <c r="T516" s="140" t="s">
        <v>159</v>
      </c>
      <c r="U516" s="140" t="s">
        <v>107</v>
      </c>
      <c r="V516" s="140" t="s">
        <v>209</v>
      </c>
      <c r="W516" s="140" t="s">
        <v>98</v>
      </c>
      <c r="X516" s="140" t="s">
        <v>99</v>
      </c>
      <c r="Y516" s="140" t="s">
        <v>2380</v>
      </c>
      <c r="Z516" s="140" t="s">
        <v>2380</v>
      </c>
      <c r="AA516" s="140" t="s">
        <v>251</v>
      </c>
      <c r="AB516" s="140" t="s">
        <v>2482</v>
      </c>
      <c r="AC516" s="140" t="s">
        <v>2391</v>
      </c>
      <c r="AD516" s="140" t="s">
        <v>101</v>
      </c>
      <c r="AE516" s="140" t="s">
        <v>2385</v>
      </c>
      <c r="AF516" s="140" t="s">
        <v>2385</v>
      </c>
      <c r="AG516" s="140" t="s">
        <v>2385</v>
      </c>
      <c r="AH516" s="140" t="s">
        <v>2385</v>
      </c>
      <c r="AI516" s="140" t="s">
        <v>101</v>
      </c>
      <c r="AJ516" s="140" t="s">
        <v>2384</v>
      </c>
      <c r="AK516" s="140" t="s">
        <v>2434</v>
      </c>
      <c r="AL516" s="140" t="s">
        <v>660</v>
      </c>
      <c r="AM516" s="140" t="s">
        <v>2380</v>
      </c>
      <c r="AN516" s="140" t="s">
        <v>2434</v>
      </c>
      <c r="AO516" s="140" t="s">
        <v>2392</v>
      </c>
      <c r="AP516" s="140" t="s">
        <v>660</v>
      </c>
      <c r="AQ516" s="140" t="s">
        <v>2380</v>
      </c>
      <c r="AR516" s="140" t="s">
        <v>2505</v>
      </c>
      <c r="AS516" s="136" t="s">
        <v>2381</v>
      </c>
      <c r="AT516" s="145" t="str">
        <f>IF(ISBLANK(Lanes!AO516),"",ROUND(Lanes!AO516,2))</f>
        <v/>
      </c>
      <c r="AU516" s="145" t="str">
        <f>IF(ISBLANK(Lanes!AP516),"",ROUND(Lanes!AP516,2))</f>
        <v/>
      </c>
      <c r="AV516" s="145" t="str">
        <f>IF(ISBLANK(Lanes!AQ516),"",ROUND(Lanes!AQ516,2))</f>
        <v/>
      </c>
      <c r="AW516" s="145" t="str">
        <f>IF(ISBLANK(Lanes!AP516),"",ROUND(Lanes!AR516,2))</f>
        <v/>
      </c>
      <c r="AX516" s="145" t="str">
        <f>IF(ISBLANK(Lanes!AS516),"",ROUND(Lanes!AS516,2))</f>
        <v/>
      </c>
      <c r="AY516" s="145" t="str">
        <f>IF(ISBLANK(Lanes!AT516),"",ROUND(Lanes!AT516,2))</f>
        <v/>
      </c>
      <c r="AZ516" s="145" t="str">
        <f>IF(ISBLANK(Lanes!AP516),"",ROUND(Lanes!AU516,2))</f>
        <v/>
      </c>
      <c r="BA516" s="145" t="str">
        <f>IF(ISBLANK(Lanes!AP516),"",ROUND(Lanes!AV516,2))</f>
        <v/>
      </c>
      <c r="BB516" s="145" t="str">
        <f>IF(ISBLANK(Lanes!AW516),"",ROUND(Lanes!AW516,2))</f>
        <v/>
      </c>
      <c r="BC516" s="145" t="str">
        <f>IF(ISBLANK(Lanes!AX516),"",ROUND(Lanes!AX516,2))</f>
        <v/>
      </c>
      <c r="BD516" s="145" t="str">
        <f>IF(ISBLANK(Lanes!AY516),"",ROUND(Lanes!AY516,2))</f>
        <v/>
      </c>
      <c r="BE516" s="145" t="str">
        <f>IF(ISBLANK(Lanes!AX516),"",ROUND(Lanes!AZ516,2))</f>
        <v/>
      </c>
      <c r="BF516" s="145" t="str">
        <f>IF(ISBLANK(Lanes!BA516),"",ROUND(Lanes!BA516,2))</f>
        <v/>
      </c>
      <c r="BG516" s="145" t="str">
        <f>IF(ISBLANK(Lanes!BB516),"",ROUND(Lanes!BB516,2))</f>
        <v/>
      </c>
      <c r="BH516" s="145" t="str">
        <f>IF(ISBLANK(Lanes!AX516),"",ROUND(Lanes!BC516,2))</f>
        <v/>
      </c>
      <c r="BI516" s="145" t="str">
        <f>IF(ISBLANK(Lanes!AX516),"",ROUND(Lanes!BD516,2))</f>
        <v/>
      </c>
      <c r="BJ516" s="145" t="str">
        <f>IF(ISBLANK(Lanes!BE516),"",Lanes!BE516)</f>
        <v/>
      </c>
      <c r="BK516" s="145" t="str">
        <f>IF(ISBLANK(Lanes!BF516),"",Lanes!BF516)</f>
        <v/>
      </c>
      <c r="BL516" s="145" t="str">
        <f>IF(ISBLANK(Lanes!BG516),"",Lanes!BG516)</f>
        <v/>
      </c>
      <c r="BM516" s="145" t="str">
        <f>IF(ISBLANK(Lanes!BH516),"",Lanes!BH516)</f>
        <v/>
      </c>
      <c r="BN516" s="145" t="str">
        <f>IF(ISBLANK(Lanes!BI516),"",Lanes!BI516)</f>
        <v/>
      </c>
      <c r="BO516" s="145" t="str">
        <f>IF(ISBLANK(Lanes!BJ516),"",Lanes!BJ516)</f>
        <v/>
      </c>
      <c r="BP516" s="145" t="str">
        <f>IF(ISBLANK(Lanes!BK516),"",Lanes!BK516)</f>
        <v/>
      </c>
      <c r="BQ516" s="145" t="str">
        <f>IF(ISBLANK(Lanes!BL516),"",Lanes!BL516)</f>
        <v/>
      </c>
      <c r="BR516" s="145" t="str">
        <f>IF(ISBLANK(Lanes!BM516),"",ROUND(Lanes!BM516,0))</f>
        <v/>
      </c>
      <c r="BS516" s="145" t="str">
        <f>IF(ISBLANK(Lanes!BN516),"",ROUND(Lanes!BN516,0))</f>
        <v/>
      </c>
      <c r="BT516" s="145" t="str">
        <f>IF(ISBLANK(Lanes!BO516),"",ROUND(Lanes!BO516,0))</f>
        <v/>
      </c>
      <c r="BU516" s="145" t="str">
        <f>IF(ISBLANK(Lanes!BN516),"",ROUND(Lanes!BP516,0))</f>
        <v/>
      </c>
      <c r="BV516" s="145" t="str">
        <f>IF(ISBLANK(Lanes!BQ516),"",ROUND(Lanes!BQ516,1))</f>
        <v/>
      </c>
      <c r="BW516" s="145" t="str">
        <f>IF(ISBLANK(Lanes!BR516),"",Lanes!BR516)</f>
        <v/>
      </c>
      <c r="BX516" s="145" t="str">
        <f>IF(ISBLANK(Lanes!BS516),"",Lanes!BS516)</f>
        <v/>
      </c>
      <c r="BY516" s="145" t="str">
        <f>IF(ISBLANK(Lanes!BT516),"",Lanes!BT516)</f>
        <v/>
      </c>
      <c r="BZ516" s="145" t="str">
        <f>IF(ISBLANK(Lanes!BU516),"",Lanes!BU516)</f>
        <v/>
      </c>
      <c r="CA516" s="145" t="str">
        <f>IF(ISBLANK(Lanes!BV516),"",ROUND(Lanes!BV516,1))</f>
        <v/>
      </c>
      <c r="CB516" s="145" t="str">
        <f>IF(ISBLANK(Lanes!BW516),"",ROUND(Lanes!BW516,2))</f>
        <v/>
      </c>
      <c r="CC516" s="145" t="str">
        <f>IF(ISBLANK(Lanes!BX516),"",ROUND(Lanes!BX516,1))</f>
        <v/>
      </c>
      <c r="CD516" s="145" t="str">
        <f>IF(ISBLANK(Lanes!BY516),"",ROUND(Lanes!BY516,2))</f>
        <v/>
      </c>
      <c r="CE516" s="145" t="str">
        <f>IF(ISBLANK(Lanes!BZ516),"",ROUND(Lanes!BZ516,0))</f>
        <v/>
      </c>
      <c r="CF516" s="145" t="str">
        <f>IF(ISBLANK(Lanes!CA516),"",ROUND(Lanes!CA516,0))</f>
        <v/>
      </c>
      <c r="CG516" s="145" t="str">
        <f>IF(ISBLANK(Lanes!CB516),"",ROUND(Lanes!CB516,0))</f>
        <v/>
      </c>
      <c r="CH516" s="145" t="str">
        <f>IF(ISBLANK(Lanes!CC516),"",ROUND(Lanes!CC516,2))</f>
        <v/>
      </c>
      <c r="CI516" s="145" t="str">
        <f>IF(ISBLANK(Lanes!CD516),"",ROUND(Lanes!CD516,2))</f>
        <v/>
      </c>
      <c r="CJ516" s="145" t="str">
        <f>IF(ISBLANK(Lanes!CE516),"",ROUND(Lanes!CE516,2))</f>
        <v/>
      </c>
      <c r="CK516" s="145" t="str">
        <f>IF(ISBLANK(Lanes!CF516),"",ROUND(Lanes!CF516,0))</f>
        <v/>
      </c>
      <c r="CL516" s="145" t="str">
        <f>IF(ISBLANK(Lanes!CG516),"",ROUND(Lanes!CG516,0))</f>
        <v/>
      </c>
      <c r="CM516" s="145" t="str">
        <f>IF(ISBLANK(Lanes!CH516),"",ROUND(Lanes!CH516,0))</f>
        <v/>
      </c>
      <c r="CN516" s="145" t="str">
        <f>IF(ISBLANK(Lanes!CI516),"",ROUND(Lanes!CI516,2))</f>
        <v/>
      </c>
      <c r="CO516" s="145" t="str">
        <f>IF(ISBLANK(Lanes!CJ516),"",ROUND(Lanes!CJ516,2))</f>
        <v/>
      </c>
      <c r="CP516" s="145" t="str">
        <f>IF(ISBLANK(Lanes!CK516),"",ROUND(Lanes!CK516,2))</f>
        <v/>
      </c>
      <c r="CQ516" s="146" t="str">
        <f>IF(ISBLANK(Lanes!CL516),"","delete")</f>
        <v/>
      </c>
    </row>
    <row r="517" spans="1:95">
      <c r="A517" s="142">
        <v>1921</v>
      </c>
      <c r="B517" s="140" t="s">
        <v>1462</v>
      </c>
      <c r="C517" s="141">
        <v>1</v>
      </c>
      <c r="D517" s="140" t="s">
        <v>3245</v>
      </c>
      <c r="E517" s="140" t="s">
        <v>3245</v>
      </c>
      <c r="F517" s="140" t="s">
        <v>86</v>
      </c>
      <c r="G517" s="140" t="s">
        <v>87</v>
      </c>
      <c r="H517" s="140" t="s">
        <v>111</v>
      </c>
      <c r="I517" s="140" t="s">
        <v>446</v>
      </c>
      <c r="J517" s="140" t="s">
        <v>447</v>
      </c>
      <c r="K517" s="140" t="s">
        <v>2380</v>
      </c>
      <c r="L517" s="140" t="s">
        <v>214</v>
      </c>
      <c r="M517" s="140" t="s">
        <v>144</v>
      </c>
      <c r="N517" s="140" t="s">
        <v>215</v>
      </c>
      <c r="O517" s="140" t="s">
        <v>225</v>
      </c>
      <c r="P517" s="140" t="s">
        <v>225</v>
      </c>
      <c r="Q517" s="140" t="s">
        <v>2380</v>
      </c>
      <c r="R517" s="140" t="s">
        <v>226</v>
      </c>
      <c r="S517" s="140" t="s">
        <v>91</v>
      </c>
      <c r="T517" s="140" t="s">
        <v>159</v>
      </c>
      <c r="U517" s="140" t="s">
        <v>107</v>
      </c>
      <c r="V517" s="140" t="s">
        <v>209</v>
      </c>
      <c r="W517" s="140" t="s">
        <v>98</v>
      </c>
      <c r="X517" s="140" t="s">
        <v>99</v>
      </c>
      <c r="Y517" s="140" t="s">
        <v>2380</v>
      </c>
      <c r="Z517" s="140" t="s">
        <v>2380</v>
      </c>
      <c r="AA517" s="140" t="s">
        <v>251</v>
      </c>
      <c r="AB517" s="140" t="s">
        <v>2459</v>
      </c>
      <c r="AC517" s="140" t="s">
        <v>2391</v>
      </c>
      <c r="AD517" s="140" t="s">
        <v>101</v>
      </c>
      <c r="AE517" s="140" t="s">
        <v>2385</v>
      </c>
      <c r="AF517" s="140" t="s">
        <v>2385</v>
      </c>
      <c r="AG517" s="140" t="s">
        <v>2385</v>
      </c>
      <c r="AH517" s="140" t="s">
        <v>2385</v>
      </c>
      <c r="AI517" s="140" t="s">
        <v>101</v>
      </c>
      <c r="AJ517" s="140" t="s">
        <v>2384</v>
      </c>
      <c r="AK517" s="140" t="s">
        <v>2434</v>
      </c>
      <c r="AL517" s="140" t="s">
        <v>660</v>
      </c>
      <c r="AM517" s="140" t="s">
        <v>2380</v>
      </c>
      <c r="AN517" s="140" t="s">
        <v>2386</v>
      </c>
      <c r="AO517" s="140" t="s">
        <v>2398</v>
      </c>
      <c r="AP517" s="140" t="s">
        <v>660</v>
      </c>
      <c r="AQ517" s="140" t="s">
        <v>2380</v>
      </c>
      <c r="AR517" s="140" t="s">
        <v>2505</v>
      </c>
      <c r="AS517" s="136" t="s">
        <v>2381</v>
      </c>
      <c r="AT517" s="145" t="str">
        <f>IF(ISBLANK(Lanes!AO517),"",ROUND(Lanes!AO517,2))</f>
        <v/>
      </c>
      <c r="AU517" s="145" t="str">
        <f>IF(ISBLANK(Lanes!AP517),"",ROUND(Lanes!AP517,2))</f>
        <v/>
      </c>
      <c r="AV517" s="145" t="str">
        <f>IF(ISBLANK(Lanes!AQ517),"",ROUND(Lanes!AQ517,2))</f>
        <v/>
      </c>
      <c r="AW517" s="145" t="str">
        <f>IF(ISBLANK(Lanes!AP517),"",ROUND(Lanes!AR517,2))</f>
        <v/>
      </c>
      <c r="AX517" s="145" t="str">
        <f>IF(ISBLANK(Lanes!AS517),"",ROUND(Lanes!AS517,2))</f>
        <v/>
      </c>
      <c r="AY517" s="145" t="str">
        <f>IF(ISBLANK(Lanes!AT517),"",ROUND(Lanes!AT517,2))</f>
        <v/>
      </c>
      <c r="AZ517" s="145" t="str">
        <f>IF(ISBLANK(Lanes!AP517),"",ROUND(Lanes!AU517,2))</f>
        <v/>
      </c>
      <c r="BA517" s="145" t="str">
        <f>IF(ISBLANK(Lanes!AP517),"",ROUND(Lanes!AV517,2))</f>
        <v/>
      </c>
      <c r="BB517" s="145" t="str">
        <f>IF(ISBLANK(Lanes!AW517),"",ROUND(Lanes!AW517,2))</f>
        <v/>
      </c>
      <c r="BC517" s="145" t="str">
        <f>IF(ISBLANK(Lanes!AX517),"",ROUND(Lanes!AX517,2))</f>
        <v/>
      </c>
      <c r="BD517" s="145" t="str">
        <f>IF(ISBLANK(Lanes!AY517),"",ROUND(Lanes!AY517,2))</f>
        <v/>
      </c>
      <c r="BE517" s="145" t="str">
        <f>IF(ISBLANK(Lanes!AX517),"",ROUND(Lanes!AZ517,2))</f>
        <v/>
      </c>
      <c r="BF517" s="145" t="str">
        <f>IF(ISBLANK(Lanes!BA517),"",ROUND(Lanes!BA517,2))</f>
        <v/>
      </c>
      <c r="BG517" s="145" t="str">
        <f>IF(ISBLANK(Lanes!BB517),"",ROUND(Lanes!BB517,2))</f>
        <v/>
      </c>
      <c r="BH517" s="145" t="str">
        <f>IF(ISBLANK(Lanes!AX517),"",ROUND(Lanes!BC517,2))</f>
        <v/>
      </c>
      <c r="BI517" s="145" t="str">
        <f>IF(ISBLANK(Lanes!AX517),"",ROUND(Lanes!BD517,2))</f>
        <v/>
      </c>
      <c r="BJ517" s="145" t="str">
        <f>IF(ISBLANK(Lanes!BE517),"",Lanes!BE517)</f>
        <v/>
      </c>
      <c r="BK517" s="145" t="str">
        <f>IF(ISBLANK(Lanes!BF517),"",Lanes!BF517)</f>
        <v/>
      </c>
      <c r="BL517" s="145" t="str">
        <f>IF(ISBLANK(Lanes!BG517),"",Lanes!BG517)</f>
        <v/>
      </c>
      <c r="BM517" s="145" t="str">
        <f>IF(ISBLANK(Lanes!BH517),"",Lanes!BH517)</f>
        <v/>
      </c>
      <c r="BN517" s="145" t="str">
        <f>IF(ISBLANK(Lanes!BI517),"",Lanes!BI517)</f>
        <v/>
      </c>
      <c r="BO517" s="145" t="str">
        <f>IF(ISBLANK(Lanes!BJ517),"",Lanes!BJ517)</f>
        <v/>
      </c>
      <c r="BP517" s="145" t="str">
        <f>IF(ISBLANK(Lanes!BK517),"",Lanes!BK517)</f>
        <v/>
      </c>
      <c r="BQ517" s="145" t="str">
        <f>IF(ISBLANK(Lanes!BL517),"",Lanes!BL517)</f>
        <v/>
      </c>
      <c r="BR517" s="145" t="str">
        <f>IF(ISBLANK(Lanes!BM517),"",ROUND(Lanes!BM517,0))</f>
        <v/>
      </c>
      <c r="BS517" s="145" t="str">
        <f>IF(ISBLANK(Lanes!BN517),"",ROUND(Lanes!BN517,0))</f>
        <v/>
      </c>
      <c r="BT517" s="145" t="str">
        <f>IF(ISBLANK(Lanes!BO517),"",ROUND(Lanes!BO517,0))</f>
        <v/>
      </c>
      <c r="BU517" s="145" t="str">
        <f>IF(ISBLANK(Lanes!BN517),"",ROUND(Lanes!BP517,0))</f>
        <v/>
      </c>
      <c r="BV517" s="145" t="str">
        <f>IF(ISBLANK(Lanes!BQ517),"",ROUND(Lanes!BQ517,1))</f>
        <v/>
      </c>
      <c r="BW517" s="145" t="str">
        <f>IF(ISBLANK(Lanes!BR517),"",Lanes!BR517)</f>
        <v/>
      </c>
      <c r="BX517" s="145" t="str">
        <f>IF(ISBLANK(Lanes!BS517),"",Lanes!BS517)</f>
        <v/>
      </c>
      <c r="BY517" s="145" t="str">
        <f>IF(ISBLANK(Lanes!BT517),"",Lanes!BT517)</f>
        <v/>
      </c>
      <c r="BZ517" s="145" t="str">
        <f>IF(ISBLANK(Lanes!BU517),"",Lanes!BU517)</f>
        <v/>
      </c>
      <c r="CA517" s="145" t="str">
        <f>IF(ISBLANK(Lanes!BV517),"",ROUND(Lanes!BV517,1))</f>
        <v/>
      </c>
      <c r="CB517" s="145" t="str">
        <f>IF(ISBLANK(Lanes!BW517),"",ROUND(Lanes!BW517,2))</f>
        <v/>
      </c>
      <c r="CC517" s="145" t="str">
        <f>IF(ISBLANK(Lanes!BX517),"",ROUND(Lanes!BX517,1))</f>
        <v/>
      </c>
      <c r="CD517" s="145" t="str">
        <f>IF(ISBLANK(Lanes!BY517),"",ROUND(Lanes!BY517,2))</f>
        <v/>
      </c>
      <c r="CE517" s="145" t="str">
        <f>IF(ISBLANK(Lanes!BZ517),"",ROUND(Lanes!BZ517,0))</f>
        <v/>
      </c>
      <c r="CF517" s="145" t="str">
        <f>IF(ISBLANK(Lanes!CA517),"",ROUND(Lanes!CA517,0))</f>
        <v/>
      </c>
      <c r="CG517" s="145" t="str">
        <f>IF(ISBLANK(Lanes!CB517),"",ROUND(Lanes!CB517,0))</f>
        <v/>
      </c>
      <c r="CH517" s="145" t="str">
        <f>IF(ISBLANK(Lanes!CC517),"",ROUND(Lanes!CC517,2))</f>
        <v/>
      </c>
      <c r="CI517" s="145" t="str">
        <f>IF(ISBLANK(Lanes!CD517),"",ROUND(Lanes!CD517,2))</f>
        <v/>
      </c>
      <c r="CJ517" s="145" t="str">
        <f>IF(ISBLANK(Lanes!CE517),"",ROUND(Lanes!CE517,2))</f>
        <v/>
      </c>
      <c r="CK517" s="145" t="str">
        <f>IF(ISBLANK(Lanes!CF517),"",ROUND(Lanes!CF517,0))</f>
        <v/>
      </c>
      <c r="CL517" s="145" t="str">
        <f>IF(ISBLANK(Lanes!CG517),"",ROUND(Lanes!CG517,0))</f>
        <v/>
      </c>
      <c r="CM517" s="145" t="str">
        <f>IF(ISBLANK(Lanes!CH517),"",ROUND(Lanes!CH517,0))</f>
        <v/>
      </c>
      <c r="CN517" s="145" t="str">
        <f>IF(ISBLANK(Lanes!CI517),"",ROUND(Lanes!CI517,2))</f>
        <v/>
      </c>
      <c r="CO517" s="145" t="str">
        <f>IF(ISBLANK(Lanes!CJ517),"",ROUND(Lanes!CJ517,2))</f>
        <v/>
      </c>
      <c r="CP517" s="145" t="str">
        <f>IF(ISBLANK(Lanes!CK517),"",ROUND(Lanes!CK517,2))</f>
        <v/>
      </c>
      <c r="CQ517" s="146" t="str">
        <f>IF(ISBLANK(Lanes!CL517),"","delete")</f>
        <v/>
      </c>
    </row>
    <row r="518" spans="1:95">
      <c r="A518" s="142">
        <v>1922</v>
      </c>
      <c r="B518" s="140" t="s">
        <v>1463</v>
      </c>
      <c r="C518" s="141">
        <v>1</v>
      </c>
      <c r="D518" s="140" t="s">
        <v>3244</v>
      </c>
      <c r="E518" s="140" t="s">
        <v>3244</v>
      </c>
      <c r="F518" s="140" t="s">
        <v>86</v>
      </c>
      <c r="G518" s="140" t="s">
        <v>87</v>
      </c>
      <c r="H518" s="140" t="s">
        <v>127</v>
      </c>
      <c r="I518" s="140" t="s">
        <v>451</v>
      </c>
      <c r="J518" s="140" t="s">
        <v>451</v>
      </c>
      <c r="K518" s="140" t="s">
        <v>2380</v>
      </c>
      <c r="L518" s="140" t="s">
        <v>452</v>
      </c>
      <c r="M518" s="140" t="s">
        <v>91</v>
      </c>
      <c r="N518" s="140" t="s">
        <v>92</v>
      </c>
      <c r="O518" s="140" t="s">
        <v>233</v>
      </c>
      <c r="P518" s="140" t="s">
        <v>233</v>
      </c>
      <c r="Q518" s="140" t="s">
        <v>2380</v>
      </c>
      <c r="R518" s="140" t="s">
        <v>106</v>
      </c>
      <c r="S518" s="140" t="s">
        <v>91</v>
      </c>
      <c r="T518" s="140" t="s">
        <v>92</v>
      </c>
      <c r="U518" s="140" t="s">
        <v>132</v>
      </c>
      <c r="V518" s="140" t="s">
        <v>351</v>
      </c>
      <c r="W518" s="140" t="s">
        <v>109</v>
      </c>
      <c r="X518" s="140" t="s">
        <v>110</v>
      </c>
      <c r="Y518" s="140" t="s">
        <v>2380</v>
      </c>
      <c r="Z518" s="140" t="s">
        <v>2380</v>
      </c>
      <c r="AA518" s="140" t="s">
        <v>251</v>
      </c>
      <c r="AB518" s="140" t="s">
        <v>3243</v>
      </c>
      <c r="AC518" s="140" t="s">
        <v>2535</v>
      </c>
      <c r="AD518" s="140" t="s">
        <v>251</v>
      </c>
      <c r="AE518" s="140" t="s">
        <v>2385</v>
      </c>
      <c r="AF518" s="140" t="s">
        <v>3197</v>
      </c>
      <c r="AG518" s="140" t="s">
        <v>2385</v>
      </c>
      <c r="AH518" s="140" t="s">
        <v>2553</v>
      </c>
      <c r="AI518" s="140" t="s">
        <v>101</v>
      </c>
      <c r="AJ518" s="140" t="s">
        <v>2392</v>
      </c>
      <c r="AK518" s="140" t="s">
        <v>2402</v>
      </c>
      <c r="AL518" s="140" t="s">
        <v>660</v>
      </c>
      <c r="AM518" s="140" t="s">
        <v>2380</v>
      </c>
      <c r="AN518" s="140" t="s">
        <v>2390</v>
      </c>
      <c r="AO518" s="140" t="s">
        <v>2402</v>
      </c>
      <c r="AP518" s="140" t="s">
        <v>660</v>
      </c>
      <c r="AQ518" s="140" t="s">
        <v>2380</v>
      </c>
      <c r="AR518" s="140" t="s">
        <v>2438</v>
      </c>
      <c r="AS518" s="136" t="s">
        <v>2381</v>
      </c>
      <c r="AT518" s="145" t="str">
        <f>IF(ISBLANK(Lanes!AO518),"",ROUND(Lanes!AO518,2))</f>
        <v/>
      </c>
      <c r="AU518" s="145" t="str">
        <f>IF(ISBLANK(Lanes!AP518),"",ROUND(Lanes!AP518,2))</f>
        <v/>
      </c>
      <c r="AV518" s="145" t="str">
        <f>IF(ISBLANK(Lanes!AQ518),"",ROUND(Lanes!AQ518,2))</f>
        <v/>
      </c>
      <c r="AW518" s="145" t="str">
        <f>IF(ISBLANK(Lanes!AP518),"",ROUND(Lanes!AR518,2))</f>
        <v/>
      </c>
      <c r="AX518" s="145" t="str">
        <f>IF(ISBLANK(Lanes!AS518),"",ROUND(Lanes!AS518,2))</f>
        <v/>
      </c>
      <c r="AY518" s="145" t="str">
        <f>IF(ISBLANK(Lanes!AT518),"",ROUND(Lanes!AT518,2))</f>
        <v/>
      </c>
      <c r="AZ518" s="145" t="str">
        <f>IF(ISBLANK(Lanes!AP518),"",ROUND(Lanes!AU518,2))</f>
        <v/>
      </c>
      <c r="BA518" s="145" t="str">
        <f>IF(ISBLANK(Lanes!AP518),"",ROUND(Lanes!AV518,2))</f>
        <v/>
      </c>
      <c r="BB518" s="145" t="str">
        <f>IF(ISBLANK(Lanes!AW518),"",ROUND(Lanes!AW518,2))</f>
        <v/>
      </c>
      <c r="BC518" s="145" t="str">
        <f>IF(ISBLANK(Lanes!AX518),"",ROUND(Lanes!AX518,2))</f>
        <v/>
      </c>
      <c r="BD518" s="145" t="str">
        <f>IF(ISBLANK(Lanes!AY518),"",ROUND(Lanes!AY518,2))</f>
        <v/>
      </c>
      <c r="BE518" s="145" t="str">
        <f>IF(ISBLANK(Lanes!AX518),"",ROUND(Lanes!AZ518,2))</f>
        <v/>
      </c>
      <c r="BF518" s="145" t="str">
        <f>IF(ISBLANK(Lanes!BA518),"",ROUND(Lanes!BA518,2))</f>
        <v/>
      </c>
      <c r="BG518" s="145" t="str">
        <f>IF(ISBLANK(Lanes!BB518),"",ROUND(Lanes!BB518,2))</f>
        <v/>
      </c>
      <c r="BH518" s="145" t="str">
        <f>IF(ISBLANK(Lanes!AX518),"",ROUND(Lanes!BC518,2))</f>
        <v/>
      </c>
      <c r="BI518" s="145" t="str">
        <f>IF(ISBLANK(Lanes!AX518),"",ROUND(Lanes!BD518,2))</f>
        <v/>
      </c>
      <c r="BJ518" s="145" t="str">
        <f>IF(ISBLANK(Lanes!BE518),"",Lanes!BE518)</f>
        <v/>
      </c>
      <c r="BK518" s="145" t="str">
        <f>IF(ISBLANK(Lanes!BF518),"",Lanes!BF518)</f>
        <v/>
      </c>
      <c r="BL518" s="145" t="str">
        <f>IF(ISBLANK(Lanes!BG518),"",Lanes!BG518)</f>
        <v/>
      </c>
      <c r="BM518" s="145" t="str">
        <f>IF(ISBLANK(Lanes!BH518),"",Lanes!BH518)</f>
        <v/>
      </c>
      <c r="BN518" s="145" t="str">
        <f>IF(ISBLANK(Lanes!BI518),"",Lanes!BI518)</f>
        <v/>
      </c>
      <c r="BO518" s="145" t="str">
        <f>IF(ISBLANK(Lanes!BJ518),"",Lanes!BJ518)</f>
        <v/>
      </c>
      <c r="BP518" s="145" t="str">
        <f>IF(ISBLANK(Lanes!BK518),"",Lanes!BK518)</f>
        <v/>
      </c>
      <c r="BQ518" s="145" t="str">
        <f>IF(ISBLANK(Lanes!BL518),"",Lanes!BL518)</f>
        <v/>
      </c>
      <c r="BR518" s="145" t="str">
        <f>IF(ISBLANK(Lanes!BM518),"",ROUND(Lanes!BM518,0))</f>
        <v/>
      </c>
      <c r="BS518" s="145" t="str">
        <f>IF(ISBLANK(Lanes!BN518),"",ROUND(Lanes!BN518,0))</f>
        <v/>
      </c>
      <c r="BT518" s="145" t="str">
        <f>IF(ISBLANK(Lanes!BO518),"",ROUND(Lanes!BO518,0))</f>
        <v/>
      </c>
      <c r="BU518" s="145" t="str">
        <f>IF(ISBLANK(Lanes!BN518),"",ROUND(Lanes!BP518,0))</f>
        <v/>
      </c>
      <c r="BV518" s="145" t="str">
        <f>IF(ISBLANK(Lanes!BQ518),"",ROUND(Lanes!BQ518,1))</f>
        <v/>
      </c>
      <c r="BW518" s="145" t="str">
        <f>IF(ISBLANK(Lanes!BR518),"",Lanes!BR518)</f>
        <v/>
      </c>
      <c r="BX518" s="145" t="str">
        <f>IF(ISBLANK(Lanes!BS518),"",Lanes!BS518)</f>
        <v/>
      </c>
      <c r="BY518" s="145" t="str">
        <f>IF(ISBLANK(Lanes!BT518),"",Lanes!BT518)</f>
        <v/>
      </c>
      <c r="BZ518" s="145" t="str">
        <f>IF(ISBLANK(Lanes!BU518),"",Lanes!BU518)</f>
        <v/>
      </c>
      <c r="CA518" s="145" t="str">
        <f>IF(ISBLANK(Lanes!BV518),"",ROUND(Lanes!BV518,1))</f>
        <v/>
      </c>
      <c r="CB518" s="145" t="str">
        <f>IF(ISBLANK(Lanes!BW518),"",ROUND(Lanes!BW518,2))</f>
        <v/>
      </c>
      <c r="CC518" s="145" t="str">
        <f>IF(ISBLANK(Lanes!BX518),"",ROUND(Lanes!BX518,1))</f>
        <v/>
      </c>
      <c r="CD518" s="145" t="str">
        <f>IF(ISBLANK(Lanes!BY518),"",ROUND(Lanes!BY518,2))</f>
        <v/>
      </c>
      <c r="CE518" s="145" t="str">
        <f>IF(ISBLANK(Lanes!BZ518),"",ROUND(Lanes!BZ518,0))</f>
        <v/>
      </c>
      <c r="CF518" s="145" t="str">
        <f>IF(ISBLANK(Lanes!CA518),"",ROUND(Lanes!CA518,0))</f>
        <v/>
      </c>
      <c r="CG518" s="145" t="str">
        <f>IF(ISBLANK(Lanes!CB518),"",ROUND(Lanes!CB518,0))</f>
        <v/>
      </c>
      <c r="CH518" s="145" t="str">
        <f>IF(ISBLANK(Lanes!CC518),"",ROUND(Lanes!CC518,2))</f>
        <v/>
      </c>
      <c r="CI518" s="145" t="str">
        <f>IF(ISBLANK(Lanes!CD518),"",ROUND(Lanes!CD518,2))</f>
        <v/>
      </c>
      <c r="CJ518" s="145" t="str">
        <f>IF(ISBLANK(Lanes!CE518),"",ROUND(Lanes!CE518,2))</f>
        <v/>
      </c>
      <c r="CK518" s="145" t="str">
        <f>IF(ISBLANK(Lanes!CF518),"",ROUND(Lanes!CF518,0))</f>
        <v/>
      </c>
      <c r="CL518" s="145" t="str">
        <f>IF(ISBLANK(Lanes!CG518),"",ROUND(Lanes!CG518,0))</f>
        <v/>
      </c>
      <c r="CM518" s="145" t="str">
        <f>IF(ISBLANK(Lanes!CH518),"",ROUND(Lanes!CH518,0))</f>
        <v/>
      </c>
      <c r="CN518" s="145" t="str">
        <f>IF(ISBLANK(Lanes!CI518),"",ROUND(Lanes!CI518,2))</f>
        <v/>
      </c>
      <c r="CO518" s="145" t="str">
        <f>IF(ISBLANK(Lanes!CJ518),"",ROUND(Lanes!CJ518,2))</f>
        <v/>
      </c>
      <c r="CP518" s="145" t="str">
        <f>IF(ISBLANK(Lanes!CK518),"",ROUND(Lanes!CK518,2))</f>
        <v/>
      </c>
      <c r="CQ518" s="146" t="str">
        <f>IF(ISBLANK(Lanes!CL518),"","delete")</f>
        <v/>
      </c>
    </row>
    <row r="519" spans="1:95">
      <c r="A519" s="142">
        <v>1923</v>
      </c>
      <c r="B519" s="140" t="s">
        <v>1464</v>
      </c>
      <c r="C519" s="141">
        <v>1</v>
      </c>
      <c r="D519" s="140" t="s">
        <v>3242</v>
      </c>
      <c r="E519" s="140" t="s">
        <v>3242</v>
      </c>
      <c r="F519" s="140" t="s">
        <v>86</v>
      </c>
      <c r="G519" s="140" t="s">
        <v>87</v>
      </c>
      <c r="H519" s="140" t="s">
        <v>127</v>
      </c>
      <c r="I519" s="140" t="s">
        <v>451</v>
      </c>
      <c r="J519" s="140" t="s">
        <v>377</v>
      </c>
      <c r="K519" s="140" t="s">
        <v>2380</v>
      </c>
      <c r="L519" s="140" t="s">
        <v>452</v>
      </c>
      <c r="M519" s="140" t="s">
        <v>91</v>
      </c>
      <c r="N519" s="140" t="s">
        <v>92</v>
      </c>
      <c r="O519" s="140" t="s">
        <v>141</v>
      </c>
      <c r="P519" s="140" t="s">
        <v>141</v>
      </c>
      <c r="Q519" s="140" t="s">
        <v>2380</v>
      </c>
      <c r="R519" s="140" t="s">
        <v>122</v>
      </c>
      <c r="S519" s="140" t="s">
        <v>91</v>
      </c>
      <c r="T519" s="140" t="s">
        <v>92</v>
      </c>
      <c r="U519" s="140" t="s">
        <v>132</v>
      </c>
      <c r="V519" s="140" t="s">
        <v>244</v>
      </c>
      <c r="W519" s="140" t="s">
        <v>109</v>
      </c>
      <c r="X519" s="140" t="s">
        <v>110</v>
      </c>
      <c r="Y519" s="140" t="s">
        <v>2380</v>
      </c>
      <c r="Z519" s="140" t="s">
        <v>2380</v>
      </c>
      <c r="AA519" s="140" t="s">
        <v>251</v>
      </c>
      <c r="AB519" s="140" t="s">
        <v>2511</v>
      </c>
      <c r="AC519" s="140" t="s">
        <v>2401</v>
      </c>
      <c r="AD519" s="140" t="s">
        <v>101</v>
      </c>
      <c r="AE519" s="140" t="s">
        <v>2385</v>
      </c>
      <c r="AF519" s="140" t="s">
        <v>2385</v>
      </c>
      <c r="AG519" s="140" t="s">
        <v>2385</v>
      </c>
      <c r="AH519" s="140" t="s">
        <v>2385</v>
      </c>
      <c r="AI519" s="140" t="s">
        <v>101</v>
      </c>
      <c r="AJ519" s="140" t="s">
        <v>660</v>
      </c>
      <c r="AK519" s="140" t="s">
        <v>660</v>
      </c>
      <c r="AL519" s="140" t="s">
        <v>2497</v>
      </c>
      <c r="AM519" s="140" t="s">
        <v>2380</v>
      </c>
      <c r="AN519" s="140" t="s">
        <v>2400</v>
      </c>
      <c r="AO519" s="140" t="s">
        <v>2392</v>
      </c>
      <c r="AP519" s="140" t="s">
        <v>660</v>
      </c>
      <c r="AQ519" s="140" t="s">
        <v>2380</v>
      </c>
      <c r="AR519" s="140" t="s">
        <v>2438</v>
      </c>
      <c r="AS519" s="136" t="s">
        <v>2381</v>
      </c>
      <c r="AT519" s="145" t="str">
        <f>IF(ISBLANK(Lanes!AO519),"",ROUND(Lanes!AO519,2))</f>
        <v/>
      </c>
      <c r="AU519" s="145" t="str">
        <f>IF(ISBLANK(Lanes!AP519),"",ROUND(Lanes!AP519,2))</f>
        <v/>
      </c>
      <c r="AV519" s="145" t="str">
        <f>IF(ISBLANK(Lanes!AQ519),"",ROUND(Lanes!AQ519,2))</f>
        <v/>
      </c>
      <c r="AW519" s="145" t="str">
        <f>IF(ISBLANK(Lanes!AP519),"",ROUND(Lanes!AR519,2))</f>
        <v/>
      </c>
      <c r="AX519" s="145" t="str">
        <f>IF(ISBLANK(Lanes!AS519),"",ROUND(Lanes!AS519,2))</f>
        <v/>
      </c>
      <c r="AY519" s="145" t="str">
        <f>IF(ISBLANK(Lanes!AT519),"",ROUND(Lanes!AT519,2))</f>
        <v/>
      </c>
      <c r="AZ519" s="145" t="str">
        <f>IF(ISBLANK(Lanes!AP519),"",ROUND(Lanes!AU519,2))</f>
        <v/>
      </c>
      <c r="BA519" s="145" t="str">
        <f>IF(ISBLANK(Lanes!AP519),"",ROUND(Lanes!AV519,2))</f>
        <v/>
      </c>
      <c r="BB519" s="145" t="str">
        <f>IF(ISBLANK(Lanes!AW519),"",ROUND(Lanes!AW519,2))</f>
        <v/>
      </c>
      <c r="BC519" s="145" t="str">
        <f>IF(ISBLANK(Lanes!AX519),"",ROUND(Lanes!AX519,2))</f>
        <v/>
      </c>
      <c r="BD519" s="145" t="str">
        <f>IF(ISBLANK(Lanes!AY519),"",ROUND(Lanes!AY519,2))</f>
        <v/>
      </c>
      <c r="BE519" s="145" t="str">
        <f>IF(ISBLANK(Lanes!AX519),"",ROUND(Lanes!AZ519,2))</f>
        <v/>
      </c>
      <c r="BF519" s="145" t="str">
        <f>IF(ISBLANK(Lanes!BA519),"",ROUND(Lanes!BA519,2))</f>
        <v/>
      </c>
      <c r="BG519" s="145" t="str">
        <f>IF(ISBLANK(Lanes!BB519),"",ROUND(Lanes!BB519,2))</f>
        <v/>
      </c>
      <c r="BH519" s="145" t="str">
        <f>IF(ISBLANK(Lanes!AX519),"",ROUND(Lanes!BC519,2))</f>
        <v/>
      </c>
      <c r="BI519" s="145" t="str">
        <f>IF(ISBLANK(Lanes!AX519),"",ROUND(Lanes!BD519,2))</f>
        <v/>
      </c>
      <c r="BJ519" s="145" t="str">
        <f>IF(ISBLANK(Lanes!BE519),"",Lanes!BE519)</f>
        <v/>
      </c>
      <c r="BK519" s="145" t="str">
        <f>IF(ISBLANK(Lanes!BF519),"",Lanes!BF519)</f>
        <v/>
      </c>
      <c r="BL519" s="145" t="str">
        <f>IF(ISBLANK(Lanes!BG519),"",Lanes!BG519)</f>
        <v/>
      </c>
      <c r="BM519" s="145" t="str">
        <f>IF(ISBLANK(Lanes!BH519),"",Lanes!BH519)</f>
        <v/>
      </c>
      <c r="BN519" s="145" t="str">
        <f>IF(ISBLANK(Lanes!BI519),"",Lanes!BI519)</f>
        <v/>
      </c>
      <c r="BO519" s="145" t="str">
        <f>IF(ISBLANK(Lanes!BJ519),"",Lanes!BJ519)</f>
        <v/>
      </c>
      <c r="BP519" s="145" t="str">
        <f>IF(ISBLANK(Lanes!BK519),"",Lanes!BK519)</f>
        <v/>
      </c>
      <c r="BQ519" s="145" t="str">
        <f>IF(ISBLANK(Lanes!BL519),"",Lanes!BL519)</f>
        <v/>
      </c>
      <c r="BR519" s="145" t="str">
        <f>IF(ISBLANK(Lanes!BM519),"",ROUND(Lanes!BM519,0))</f>
        <v/>
      </c>
      <c r="BS519" s="145" t="str">
        <f>IF(ISBLANK(Lanes!BN519),"",ROUND(Lanes!BN519,0))</f>
        <v/>
      </c>
      <c r="BT519" s="145" t="str">
        <f>IF(ISBLANK(Lanes!BO519),"",ROUND(Lanes!BO519,0))</f>
        <v/>
      </c>
      <c r="BU519" s="145" t="str">
        <f>IF(ISBLANK(Lanes!BN519),"",ROUND(Lanes!BP519,0))</f>
        <v/>
      </c>
      <c r="BV519" s="145" t="str">
        <f>IF(ISBLANK(Lanes!BQ519),"",ROUND(Lanes!BQ519,1))</f>
        <v/>
      </c>
      <c r="BW519" s="145" t="str">
        <f>IF(ISBLANK(Lanes!BR519),"",Lanes!BR519)</f>
        <v/>
      </c>
      <c r="BX519" s="145" t="str">
        <f>IF(ISBLANK(Lanes!BS519),"",Lanes!BS519)</f>
        <v/>
      </c>
      <c r="BY519" s="145" t="str">
        <f>IF(ISBLANK(Lanes!BT519),"",Lanes!BT519)</f>
        <v/>
      </c>
      <c r="BZ519" s="145" t="str">
        <f>IF(ISBLANK(Lanes!BU519),"",Lanes!BU519)</f>
        <v/>
      </c>
      <c r="CA519" s="145" t="str">
        <f>IF(ISBLANK(Lanes!BV519),"",ROUND(Lanes!BV519,1))</f>
        <v/>
      </c>
      <c r="CB519" s="145" t="str">
        <f>IF(ISBLANK(Lanes!BW519),"",ROUND(Lanes!BW519,2))</f>
        <v/>
      </c>
      <c r="CC519" s="145" t="str">
        <f>IF(ISBLANK(Lanes!BX519),"",ROUND(Lanes!BX519,1))</f>
        <v/>
      </c>
      <c r="CD519" s="145" t="str">
        <f>IF(ISBLANK(Lanes!BY519),"",ROUND(Lanes!BY519,2))</f>
        <v/>
      </c>
      <c r="CE519" s="145" t="str">
        <f>IF(ISBLANK(Lanes!BZ519),"",ROUND(Lanes!BZ519,0))</f>
        <v/>
      </c>
      <c r="CF519" s="145" t="str">
        <f>IF(ISBLANK(Lanes!CA519),"",ROUND(Lanes!CA519,0))</f>
        <v/>
      </c>
      <c r="CG519" s="145" t="str">
        <f>IF(ISBLANK(Lanes!CB519),"",ROUND(Lanes!CB519,0))</f>
        <v/>
      </c>
      <c r="CH519" s="145" t="str">
        <f>IF(ISBLANK(Lanes!CC519),"",ROUND(Lanes!CC519,2))</f>
        <v/>
      </c>
      <c r="CI519" s="145" t="str">
        <f>IF(ISBLANK(Lanes!CD519),"",ROUND(Lanes!CD519,2))</f>
        <v/>
      </c>
      <c r="CJ519" s="145" t="str">
        <f>IF(ISBLANK(Lanes!CE519),"",ROUND(Lanes!CE519,2))</f>
        <v/>
      </c>
      <c r="CK519" s="145" t="str">
        <f>IF(ISBLANK(Lanes!CF519),"",ROUND(Lanes!CF519,0))</f>
        <v/>
      </c>
      <c r="CL519" s="145" t="str">
        <f>IF(ISBLANK(Lanes!CG519),"",ROUND(Lanes!CG519,0))</f>
        <v/>
      </c>
      <c r="CM519" s="145" t="str">
        <f>IF(ISBLANK(Lanes!CH519),"",ROUND(Lanes!CH519,0))</f>
        <v/>
      </c>
      <c r="CN519" s="145" t="str">
        <f>IF(ISBLANK(Lanes!CI519),"",ROUND(Lanes!CI519,2))</f>
        <v/>
      </c>
      <c r="CO519" s="145" t="str">
        <f>IF(ISBLANK(Lanes!CJ519),"",ROUND(Lanes!CJ519,2))</f>
        <v/>
      </c>
      <c r="CP519" s="145" t="str">
        <f>IF(ISBLANK(Lanes!CK519),"",ROUND(Lanes!CK519,2))</f>
        <v/>
      </c>
      <c r="CQ519" s="146" t="str">
        <f>IF(ISBLANK(Lanes!CL519),"","delete")</f>
        <v/>
      </c>
    </row>
    <row r="520" spans="1:95">
      <c r="A520" s="142">
        <v>1924</v>
      </c>
      <c r="B520" s="140" t="s">
        <v>1465</v>
      </c>
      <c r="C520" s="141">
        <v>1</v>
      </c>
      <c r="D520" s="140" t="s">
        <v>3241</v>
      </c>
      <c r="E520" s="140" t="s">
        <v>3241</v>
      </c>
      <c r="F520" s="140" t="s">
        <v>86</v>
      </c>
      <c r="G520" s="140" t="s">
        <v>87</v>
      </c>
      <c r="H520" s="140" t="s">
        <v>127</v>
      </c>
      <c r="I520" s="140" t="s">
        <v>377</v>
      </c>
      <c r="J520" s="140" t="s">
        <v>377</v>
      </c>
      <c r="K520" s="140" t="s">
        <v>2380</v>
      </c>
      <c r="L520" s="140" t="s">
        <v>452</v>
      </c>
      <c r="M520" s="140" t="s">
        <v>91</v>
      </c>
      <c r="N520" s="140" t="s">
        <v>92</v>
      </c>
      <c r="O520" s="140" t="s">
        <v>115</v>
      </c>
      <c r="P520" s="140" t="s">
        <v>115</v>
      </c>
      <c r="Q520" s="140" t="s">
        <v>2380</v>
      </c>
      <c r="R520" s="140" t="s">
        <v>115</v>
      </c>
      <c r="S520" s="140" t="s">
        <v>91</v>
      </c>
      <c r="T520" s="140" t="s">
        <v>92</v>
      </c>
      <c r="U520" s="140" t="s">
        <v>132</v>
      </c>
      <c r="V520" s="140" t="s">
        <v>351</v>
      </c>
      <c r="W520" s="140" t="s">
        <v>109</v>
      </c>
      <c r="X520" s="140" t="s">
        <v>110</v>
      </c>
      <c r="Y520" s="140" t="s">
        <v>2380</v>
      </c>
      <c r="Z520" s="140" t="s">
        <v>2380</v>
      </c>
      <c r="AA520" s="140" t="s">
        <v>251</v>
      </c>
      <c r="AB520" s="140" t="s">
        <v>3240</v>
      </c>
      <c r="AC520" s="140" t="s">
        <v>2386</v>
      </c>
      <c r="AD520" s="140" t="s">
        <v>101</v>
      </c>
      <c r="AE520" s="140" t="s">
        <v>2385</v>
      </c>
      <c r="AF520" s="140" t="s">
        <v>2385</v>
      </c>
      <c r="AG520" s="140" t="s">
        <v>2385</v>
      </c>
      <c r="AH520" s="140" t="s">
        <v>2385</v>
      </c>
      <c r="AI520" s="140" t="s">
        <v>101</v>
      </c>
      <c r="AJ520" s="140" t="s">
        <v>660</v>
      </c>
      <c r="AK520" s="140" t="s">
        <v>660</v>
      </c>
      <c r="AL520" s="140" t="s">
        <v>2401</v>
      </c>
      <c r="AM520" s="140" t="s">
        <v>2380</v>
      </c>
      <c r="AN520" s="140" t="s">
        <v>2434</v>
      </c>
      <c r="AO520" s="140" t="s">
        <v>2470</v>
      </c>
      <c r="AP520" s="140" t="s">
        <v>2392</v>
      </c>
      <c r="AQ520" s="140" t="s">
        <v>2380</v>
      </c>
      <c r="AR520" s="140" t="s">
        <v>2438</v>
      </c>
      <c r="AS520" s="136" t="s">
        <v>2381</v>
      </c>
      <c r="AT520" s="145" t="str">
        <f>IF(ISBLANK(Lanes!AO520),"",ROUND(Lanes!AO520,2))</f>
        <v/>
      </c>
      <c r="AU520" s="145" t="str">
        <f>IF(ISBLANK(Lanes!AP520),"",ROUND(Lanes!AP520,2))</f>
        <v/>
      </c>
      <c r="AV520" s="145" t="str">
        <f>IF(ISBLANK(Lanes!AQ520),"",ROUND(Lanes!AQ520,2))</f>
        <v/>
      </c>
      <c r="AW520" s="145" t="str">
        <f>IF(ISBLANK(Lanes!AP520),"",ROUND(Lanes!AR520,2))</f>
        <v/>
      </c>
      <c r="AX520" s="145" t="str">
        <f>IF(ISBLANK(Lanes!AS520),"",ROUND(Lanes!AS520,2))</f>
        <v/>
      </c>
      <c r="AY520" s="145" t="str">
        <f>IF(ISBLANK(Lanes!AT520),"",ROUND(Lanes!AT520,2))</f>
        <v/>
      </c>
      <c r="AZ520" s="145" t="str">
        <f>IF(ISBLANK(Lanes!AP520),"",ROUND(Lanes!AU520,2))</f>
        <v/>
      </c>
      <c r="BA520" s="145" t="str">
        <f>IF(ISBLANK(Lanes!AP520),"",ROUND(Lanes!AV520,2))</f>
        <v/>
      </c>
      <c r="BB520" s="145" t="str">
        <f>IF(ISBLANK(Lanes!AW520),"",ROUND(Lanes!AW520,2))</f>
        <v/>
      </c>
      <c r="BC520" s="145" t="str">
        <f>IF(ISBLANK(Lanes!AX520),"",ROUND(Lanes!AX520,2))</f>
        <v/>
      </c>
      <c r="BD520" s="145" t="str">
        <f>IF(ISBLANK(Lanes!AY520),"",ROUND(Lanes!AY520,2))</f>
        <v/>
      </c>
      <c r="BE520" s="145" t="str">
        <f>IF(ISBLANK(Lanes!AX520),"",ROUND(Lanes!AZ520,2))</f>
        <v/>
      </c>
      <c r="BF520" s="145" t="str">
        <f>IF(ISBLANK(Lanes!BA520),"",ROUND(Lanes!BA520,2))</f>
        <v/>
      </c>
      <c r="BG520" s="145" t="str">
        <f>IF(ISBLANK(Lanes!BB520),"",ROUND(Lanes!BB520,2))</f>
        <v/>
      </c>
      <c r="BH520" s="145" t="str">
        <f>IF(ISBLANK(Lanes!AX520),"",ROUND(Lanes!BC520,2))</f>
        <v/>
      </c>
      <c r="BI520" s="145" t="str">
        <f>IF(ISBLANK(Lanes!AX520),"",ROUND(Lanes!BD520,2))</f>
        <v/>
      </c>
      <c r="BJ520" s="145" t="str">
        <f>IF(ISBLANK(Lanes!BE520),"",Lanes!BE520)</f>
        <v/>
      </c>
      <c r="BK520" s="145" t="str">
        <f>IF(ISBLANK(Lanes!BF520),"",Lanes!BF520)</f>
        <v/>
      </c>
      <c r="BL520" s="145" t="str">
        <f>IF(ISBLANK(Lanes!BG520),"",Lanes!BG520)</f>
        <v/>
      </c>
      <c r="BM520" s="145" t="str">
        <f>IF(ISBLANK(Lanes!BH520),"",Lanes!BH520)</f>
        <v/>
      </c>
      <c r="BN520" s="145" t="str">
        <f>IF(ISBLANK(Lanes!BI520),"",Lanes!BI520)</f>
        <v/>
      </c>
      <c r="BO520" s="145" t="str">
        <f>IF(ISBLANK(Lanes!BJ520),"",Lanes!BJ520)</f>
        <v/>
      </c>
      <c r="BP520" s="145" t="str">
        <f>IF(ISBLANK(Lanes!BK520),"",Lanes!BK520)</f>
        <v/>
      </c>
      <c r="BQ520" s="145" t="str">
        <f>IF(ISBLANK(Lanes!BL520),"",Lanes!BL520)</f>
        <v/>
      </c>
      <c r="BR520" s="145" t="str">
        <f>IF(ISBLANK(Lanes!BM520),"",ROUND(Lanes!BM520,0))</f>
        <v/>
      </c>
      <c r="BS520" s="145" t="str">
        <f>IF(ISBLANK(Lanes!BN520),"",ROUND(Lanes!BN520,0))</f>
        <v/>
      </c>
      <c r="BT520" s="145" t="str">
        <f>IF(ISBLANK(Lanes!BO520),"",ROUND(Lanes!BO520,0))</f>
        <v/>
      </c>
      <c r="BU520" s="145" t="str">
        <f>IF(ISBLANK(Lanes!BN520),"",ROUND(Lanes!BP520,0))</f>
        <v/>
      </c>
      <c r="BV520" s="145" t="str">
        <f>IF(ISBLANK(Lanes!BQ520),"",ROUND(Lanes!BQ520,1))</f>
        <v/>
      </c>
      <c r="BW520" s="145" t="str">
        <f>IF(ISBLANK(Lanes!BR520),"",Lanes!BR520)</f>
        <v/>
      </c>
      <c r="BX520" s="145" t="str">
        <f>IF(ISBLANK(Lanes!BS520),"",Lanes!BS520)</f>
        <v/>
      </c>
      <c r="BY520" s="145" t="str">
        <f>IF(ISBLANK(Lanes!BT520),"",Lanes!BT520)</f>
        <v/>
      </c>
      <c r="BZ520" s="145" t="str">
        <f>IF(ISBLANK(Lanes!BU520),"",Lanes!BU520)</f>
        <v/>
      </c>
      <c r="CA520" s="145" t="str">
        <f>IF(ISBLANK(Lanes!BV520),"",ROUND(Lanes!BV520,1))</f>
        <v/>
      </c>
      <c r="CB520" s="145" t="str">
        <f>IF(ISBLANK(Lanes!BW520),"",ROUND(Lanes!BW520,2))</f>
        <v/>
      </c>
      <c r="CC520" s="145" t="str">
        <f>IF(ISBLANK(Lanes!BX520),"",ROUND(Lanes!BX520,1))</f>
        <v/>
      </c>
      <c r="CD520" s="145" t="str">
        <f>IF(ISBLANK(Lanes!BY520),"",ROUND(Lanes!BY520,2))</f>
        <v/>
      </c>
      <c r="CE520" s="145" t="str">
        <f>IF(ISBLANK(Lanes!BZ520),"",ROUND(Lanes!BZ520,0))</f>
        <v/>
      </c>
      <c r="CF520" s="145" t="str">
        <f>IF(ISBLANK(Lanes!CA520),"",ROUND(Lanes!CA520,0))</f>
        <v/>
      </c>
      <c r="CG520" s="145" t="str">
        <f>IF(ISBLANK(Lanes!CB520),"",ROUND(Lanes!CB520,0))</f>
        <v/>
      </c>
      <c r="CH520" s="145" t="str">
        <f>IF(ISBLANK(Lanes!CC520),"",ROUND(Lanes!CC520,2))</f>
        <v/>
      </c>
      <c r="CI520" s="145" t="str">
        <f>IF(ISBLANK(Lanes!CD520),"",ROUND(Lanes!CD520,2))</f>
        <v/>
      </c>
      <c r="CJ520" s="145" t="str">
        <f>IF(ISBLANK(Lanes!CE520),"",ROUND(Lanes!CE520,2))</f>
        <v/>
      </c>
      <c r="CK520" s="145" t="str">
        <f>IF(ISBLANK(Lanes!CF520),"",ROUND(Lanes!CF520,0))</f>
        <v/>
      </c>
      <c r="CL520" s="145" t="str">
        <f>IF(ISBLANK(Lanes!CG520),"",ROUND(Lanes!CG520,0))</f>
        <v/>
      </c>
      <c r="CM520" s="145" t="str">
        <f>IF(ISBLANK(Lanes!CH520),"",ROUND(Lanes!CH520,0))</f>
        <v/>
      </c>
      <c r="CN520" s="145" t="str">
        <f>IF(ISBLANK(Lanes!CI520),"",ROUND(Lanes!CI520,2))</f>
        <v/>
      </c>
      <c r="CO520" s="145" t="str">
        <f>IF(ISBLANK(Lanes!CJ520),"",ROUND(Lanes!CJ520,2))</f>
        <v/>
      </c>
      <c r="CP520" s="145" t="str">
        <f>IF(ISBLANK(Lanes!CK520),"",ROUND(Lanes!CK520,2))</f>
        <v/>
      </c>
      <c r="CQ520" s="146" t="str">
        <f>IF(ISBLANK(Lanes!CL520),"","delete")</f>
        <v/>
      </c>
    </row>
    <row r="521" spans="1:95">
      <c r="A521" s="142">
        <v>1925</v>
      </c>
      <c r="B521" s="140" t="s">
        <v>1466</v>
      </c>
      <c r="C521" s="141">
        <v>1</v>
      </c>
      <c r="D521" s="140" t="s">
        <v>3239</v>
      </c>
      <c r="E521" s="140" t="s">
        <v>3239</v>
      </c>
      <c r="F521" s="140" t="s">
        <v>86</v>
      </c>
      <c r="G521" s="140" t="s">
        <v>87</v>
      </c>
      <c r="H521" s="140" t="s">
        <v>88</v>
      </c>
      <c r="I521" s="140" t="s">
        <v>112</v>
      </c>
      <c r="J521" s="140" t="s">
        <v>454</v>
      </c>
      <c r="K521" s="140" t="s">
        <v>2380</v>
      </c>
      <c r="L521" s="140" t="s">
        <v>114</v>
      </c>
      <c r="M521" s="140" t="s">
        <v>91</v>
      </c>
      <c r="N521" s="140" t="s">
        <v>92</v>
      </c>
      <c r="O521" s="140" t="s">
        <v>261</v>
      </c>
      <c r="P521" s="140" t="s">
        <v>261</v>
      </c>
      <c r="Q521" s="140" t="s">
        <v>2380</v>
      </c>
      <c r="R521" s="140" t="s">
        <v>286</v>
      </c>
      <c r="S521" s="140" t="s">
        <v>168</v>
      </c>
      <c r="T521" s="140" t="s">
        <v>169</v>
      </c>
      <c r="U521" s="140" t="s">
        <v>455</v>
      </c>
      <c r="V521" s="140" t="s">
        <v>351</v>
      </c>
      <c r="W521" s="140" t="s">
        <v>109</v>
      </c>
      <c r="X521" s="140" t="s">
        <v>110</v>
      </c>
      <c r="Y521" s="140" t="s">
        <v>2380</v>
      </c>
      <c r="Z521" s="140" t="s">
        <v>2380</v>
      </c>
      <c r="AA521" s="140" t="s">
        <v>251</v>
      </c>
      <c r="AB521" s="140" t="s">
        <v>2390</v>
      </c>
      <c r="AC521" s="140" t="s">
        <v>2391</v>
      </c>
      <c r="AD521" s="140" t="s">
        <v>101</v>
      </c>
      <c r="AE521" s="140" t="s">
        <v>2385</v>
      </c>
      <c r="AF521" s="140" t="s">
        <v>2385</v>
      </c>
      <c r="AG521" s="140" t="s">
        <v>2385</v>
      </c>
      <c r="AH521" s="140" t="s">
        <v>2385</v>
      </c>
      <c r="AI521" s="140" t="s">
        <v>101</v>
      </c>
      <c r="AJ521" s="140" t="s">
        <v>2402</v>
      </c>
      <c r="AK521" s="140" t="s">
        <v>2400</v>
      </c>
      <c r="AL521" s="140" t="s">
        <v>660</v>
      </c>
      <c r="AM521" s="140" t="s">
        <v>2380</v>
      </c>
      <c r="AN521" s="140" t="s">
        <v>2402</v>
      </c>
      <c r="AO521" s="140" t="s">
        <v>2400</v>
      </c>
      <c r="AP521" s="140" t="s">
        <v>660</v>
      </c>
      <c r="AQ521" s="140" t="s">
        <v>2380</v>
      </c>
      <c r="AR521" s="140" t="s">
        <v>2445</v>
      </c>
      <c r="AS521" s="136" t="s">
        <v>2381</v>
      </c>
      <c r="AT521" s="145" t="str">
        <f>IF(ISBLANK(Lanes!AO521),"",ROUND(Lanes!AO521,2))</f>
        <v/>
      </c>
      <c r="AU521" s="145" t="str">
        <f>IF(ISBLANK(Lanes!AP521),"",ROUND(Lanes!AP521,2))</f>
        <v/>
      </c>
      <c r="AV521" s="145" t="str">
        <f>IF(ISBLANK(Lanes!AQ521),"",ROUND(Lanes!AQ521,2))</f>
        <v/>
      </c>
      <c r="AW521" s="145" t="str">
        <f>IF(ISBLANK(Lanes!AP521),"",ROUND(Lanes!AR521,2))</f>
        <v/>
      </c>
      <c r="AX521" s="145" t="str">
        <f>IF(ISBLANK(Lanes!AS521),"",ROUND(Lanes!AS521,2))</f>
        <v/>
      </c>
      <c r="AY521" s="145" t="str">
        <f>IF(ISBLANK(Lanes!AT521),"",ROUND(Lanes!AT521,2))</f>
        <v/>
      </c>
      <c r="AZ521" s="145" t="str">
        <f>IF(ISBLANK(Lanes!AP521),"",ROUND(Lanes!AU521,2))</f>
        <v/>
      </c>
      <c r="BA521" s="145" t="str">
        <f>IF(ISBLANK(Lanes!AP521),"",ROUND(Lanes!AV521,2))</f>
        <v/>
      </c>
      <c r="BB521" s="145" t="str">
        <f>IF(ISBLANK(Lanes!AW521),"",ROUND(Lanes!AW521,2))</f>
        <v/>
      </c>
      <c r="BC521" s="145" t="str">
        <f>IF(ISBLANK(Lanes!AX521),"",ROUND(Lanes!AX521,2))</f>
        <v/>
      </c>
      <c r="BD521" s="145" t="str">
        <f>IF(ISBLANK(Lanes!AY521),"",ROUND(Lanes!AY521,2))</f>
        <v/>
      </c>
      <c r="BE521" s="145" t="str">
        <f>IF(ISBLANK(Lanes!AX521),"",ROUND(Lanes!AZ521,2))</f>
        <v/>
      </c>
      <c r="BF521" s="145" t="str">
        <f>IF(ISBLANK(Lanes!BA521),"",ROUND(Lanes!BA521,2))</f>
        <v/>
      </c>
      <c r="BG521" s="145" t="str">
        <f>IF(ISBLANK(Lanes!BB521),"",ROUND(Lanes!BB521,2))</f>
        <v/>
      </c>
      <c r="BH521" s="145" t="str">
        <f>IF(ISBLANK(Lanes!AX521),"",ROUND(Lanes!BC521,2))</f>
        <v/>
      </c>
      <c r="BI521" s="145" t="str">
        <f>IF(ISBLANK(Lanes!AX521),"",ROUND(Lanes!BD521,2))</f>
        <v/>
      </c>
      <c r="BJ521" s="145" t="str">
        <f>IF(ISBLANK(Lanes!BE521),"",Lanes!BE521)</f>
        <v/>
      </c>
      <c r="BK521" s="145" t="str">
        <f>IF(ISBLANK(Lanes!BF521),"",Lanes!BF521)</f>
        <v/>
      </c>
      <c r="BL521" s="145" t="str">
        <f>IF(ISBLANK(Lanes!BG521),"",Lanes!BG521)</f>
        <v/>
      </c>
      <c r="BM521" s="145" t="str">
        <f>IF(ISBLANK(Lanes!BH521),"",Lanes!BH521)</f>
        <v/>
      </c>
      <c r="BN521" s="145" t="str">
        <f>IF(ISBLANK(Lanes!BI521),"",Lanes!BI521)</f>
        <v/>
      </c>
      <c r="BO521" s="145" t="str">
        <f>IF(ISBLANK(Lanes!BJ521),"",Lanes!BJ521)</f>
        <v/>
      </c>
      <c r="BP521" s="145" t="str">
        <f>IF(ISBLANK(Lanes!BK521),"",Lanes!BK521)</f>
        <v/>
      </c>
      <c r="BQ521" s="145" t="str">
        <f>IF(ISBLANK(Lanes!BL521),"",Lanes!BL521)</f>
        <v/>
      </c>
      <c r="BR521" s="145" t="str">
        <f>IF(ISBLANK(Lanes!BM521),"",ROUND(Lanes!BM521,0))</f>
        <v/>
      </c>
      <c r="BS521" s="145" t="str">
        <f>IF(ISBLANK(Lanes!BN521),"",ROUND(Lanes!BN521,0))</f>
        <v/>
      </c>
      <c r="BT521" s="145" t="str">
        <f>IF(ISBLANK(Lanes!BO521),"",ROUND(Lanes!BO521,0))</f>
        <v/>
      </c>
      <c r="BU521" s="145" t="str">
        <f>IF(ISBLANK(Lanes!BN521),"",ROUND(Lanes!BP521,0))</f>
        <v/>
      </c>
      <c r="BV521" s="145" t="str">
        <f>IF(ISBLANK(Lanes!BQ521),"",ROUND(Lanes!BQ521,1))</f>
        <v/>
      </c>
      <c r="BW521" s="145" t="str">
        <f>IF(ISBLANK(Lanes!BR521),"",Lanes!BR521)</f>
        <v/>
      </c>
      <c r="BX521" s="145" t="str">
        <f>IF(ISBLANK(Lanes!BS521),"",Lanes!BS521)</f>
        <v/>
      </c>
      <c r="BY521" s="145" t="str">
        <f>IF(ISBLANK(Lanes!BT521),"",Lanes!BT521)</f>
        <v/>
      </c>
      <c r="BZ521" s="145" t="str">
        <f>IF(ISBLANK(Lanes!BU521),"",Lanes!BU521)</f>
        <v/>
      </c>
      <c r="CA521" s="145" t="str">
        <f>IF(ISBLANK(Lanes!BV521),"",ROUND(Lanes!BV521,1))</f>
        <v/>
      </c>
      <c r="CB521" s="145" t="str">
        <f>IF(ISBLANK(Lanes!BW521),"",ROUND(Lanes!BW521,2))</f>
        <v/>
      </c>
      <c r="CC521" s="145" t="str">
        <f>IF(ISBLANK(Lanes!BX521),"",ROUND(Lanes!BX521,1))</f>
        <v/>
      </c>
      <c r="CD521" s="145" t="str">
        <f>IF(ISBLANK(Lanes!BY521),"",ROUND(Lanes!BY521,2))</f>
        <v/>
      </c>
      <c r="CE521" s="145" t="str">
        <f>IF(ISBLANK(Lanes!BZ521),"",ROUND(Lanes!BZ521,0))</f>
        <v/>
      </c>
      <c r="CF521" s="145" t="str">
        <f>IF(ISBLANK(Lanes!CA521),"",ROUND(Lanes!CA521,0))</f>
        <v/>
      </c>
      <c r="CG521" s="145" t="str">
        <f>IF(ISBLANK(Lanes!CB521),"",ROUND(Lanes!CB521,0))</f>
        <v/>
      </c>
      <c r="CH521" s="145" t="str">
        <f>IF(ISBLANK(Lanes!CC521),"",ROUND(Lanes!CC521,2))</f>
        <v/>
      </c>
      <c r="CI521" s="145" t="str">
        <f>IF(ISBLANK(Lanes!CD521),"",ROUND(Lanes!CD521,2))</f>
        <v/>
      </c>
      <c r="CJ521" s="145" t="str">
        <f>IF(ISBLANK(Lanes!CE521),"",ROUND(Lanes!CE521,2))</f>
        <v/>
      </c>
      <c r="CK521" s="145" t="str">
        <f>IF(ISBLANK(Lanes!CF521),"",ROUND(Lanes!CF521,0))</f>
        <v/>
      </c>
      <c r="CL521" s="145" t="str">
        <f>IF(ISBLANK(Lanes!CG521),"",ROUND(Lanes!CG521,0))</f>
        <v/>
      </c>
      <c r="CM521" s="145" t="str">
        <f>IF(ISBLANK(Lanes!CH521),"",ROUND(Lanes!CH521,0))</f>
        <v/>
      </c>
      <c r="CN521" s="145" t="str">
        <f>IF(ISBLANK(Lanes!CI521),"",ROUND(Lanes!CI521,2))</f>
        <v/>
      </c>
      <c r="CO521" s="145" t="str">
        <f>IF(ISBLANK(Lanes!CJ521),"",ROUND(Lanes!CJ521,2))</f>
        <v/>
      </c>
      <c r="CP521" s="145" t="str">
        <f>IF(ISBLANK(Lanes!CK521),"",ROUND(Lanes!CK521,2))</f>
        <v/>
      </c>
      <c r="CQ521" s="146" t="str">
        <f>IF(ISBLANK(Lanes!CL521),"","delete")</f>
        <v/>
      </c>
    </row>
    <row r="522" spans="1:95">
      <c r="A522" s="142">
        <v>1926</v>
      </c>
      <c r="B522" s="140" t="s">
        <v>1467</v>
      </c>
      <c r="C522" s="141">
        <v>1</v>
      </c>
      <c r="D522" s="140" t="s">
        <v>3238</v>
      </c>
      <c r="E522" s="140" t="s">
        <v>3238</v>
      </c>
      <c r="F522" s="140" t="s">
        <v>86</v>
      </c>
      <c r="G522" s="140" t="s">
        <v>87</v>
      </c>
      <c r="H522" s="140" t="s">
        <v>127</v>
      </c>
      <c r="I522" s="140" t="s">
        <v>112</v>
      </c>
      <c r="J522" s="140" t="s">
        <v>456</v>
      </c>
      <c r="K522" s="140" t="s">
        <v>2380</v>
      </c>
      <c r="L522" s="140" t="s">
        <v>114</v>
      </c>
      <c r="M522" s="140" t="s">
        <v>91</v>
      </c>
      <c r="N522" s="140" t="s">
        <v>92</v>
      </c>
      <c r="O522" s="140" t="s">
        <v>261</v>
      </c>
      <c r="P522" s="140" t="s">
        <v>261</v>
      </c>
      <c r="Q522" s="140" t="s">
        <v>2380</v>
      </c>
      <c r="R522" s="140" t="s">
        <v>286</v>
      </c>
      <c r="S522" s="140" t="s">
        <v>168</v>
      </c>
      <c r="T522" s="140" t="s">
        <v>169</v>
      </c>
      <c r="U522" s="140" t="s">
        <v>455</v>
      </c>
      <c r="V522" s="140" t="s">
        <v>351</v>
      </c>
      <c r="W522" s="140" t="s">
        <v>109</v>
      </c>
      <c r="X522" s="140" t="s">
        <v>110</v>
      </c>
      <c r="Y522" s="140" t="s">
        <v>2380</v>
      </c>
      <c r="Z522" s="140" t="s">
        <v>2380</v>
      </c>
      <c r="AA522" s="140" t="s">
        <v>251</v>
      </c>
      <c r="AB522" s="140" t="s">
        <v>2390</v>
      </c>
      <c r="AC522" s="140" t="s">
        <v>2391</v>
      </c>
      <c r="AD522" s="140" t="s">
        <v>101</v>
      </c>
      <c r="AE522" s="140" t="s">
        <v>2385</v>
      </c>
      <c r="AF522" s="140" t="s">
        <v>2385</v>
      </c>
      <c r="AG522" s="140" t="s">
        <v>2385</v>
      </c>
      <c r="AH522" s="140" t="s">
        <v>2385</v>
      </c>
      <c r="AI522" s="140" t="s">
        <v>101</v>
      </c>
      <c r="AJ522" s="140" t="s">
        <v>2402</v>
      </c>
      <c r="AK522" s="140" t="s">
        <v>2400</v>
      </c>
      <c r="AL522" s="140" t="s">
        <v>660</v>
      </c>
      <c r="AM522" s="140" t="s">
        <v>2380</v>
      </c>
      <c r="AN522" s="140" t="s">
        <v>2402</v>
      </c>
      <c r="AO522" s="140" t="s">
        <v>2400</v>
      </c>
      <c r="AP522" s="140" t="s">
        <v>660</v>
      </c>
      <c r="AQ522" s="140" t="s">
        <v>2380</v>
      </c>
      <c r="AR522" s="140" t="s">
        <v>2445</v>
      </c>
      <c r="AS522" s="136" t="s">
        <v>2381</v>
      </c>
      <c r="AT522" s="145" t="str">
        <f>IF(ISBLANK(Lanes!AO522),"",ROUND(Lanes!AO522,2))</f>
        <v/>
      </c>
      <c r="AU522" s="145" t="str">
        <f>IF(ISBLANK(Lanes!AP522),"",ROUND(Lanes!AP522,2))</f>
        <v/>
      </c>
      <c r="AV522" s="145" t="str">
        <f>IF(ISBLANK(Lanes!AQ522),"",ROUND(Lanes!AQ522,2))</f>
        <v/>
      </c>
      <c r="AW522" s="145" t="str">
        <f>IF(ISBLANK(Lanes!AP522),"",ROUND(Lanes!AR522,2))</f>
        <v/>
      </c>
      <c r="AX522" s="145" t="str">
        <f>IF(ISBLANK(Lanes!AS522),"",ROUND(Lanes!AS522,2))</f>
        <v/>
      </c>
      <c r="AY522" s="145" t="str">
        <f>IF(ISBLANK(Lanes!AT522),"",ROUND(Lanes!AT522,2))</f>
        <v/>
      </c>
      <c r="AZ522" s="145" t="str">
        <f>IF(ISBLANK(Lanes!AP522),"",ROUND(Lanes!AU522,2))</f>
        <v/>
      </c>
      <c r="BA522" s="145" t="str">
        <f>IF(ISBLANK(Lanes!AP522),"",ROUND(Lanes!AV522,2))</f>
        <v/>
      </c>
      <c r="BB522" s="145" t="str">
        <f>IF(ISBLANK(Lanes!AW522),"",ROUND(Lanes!AW522,2))</f>
        <v/>
      </c>
      <c r="BC522" s="145" t="str">
        <f>IF(ISBLANK(Lanes!AX522),"",ROUND(Lanes!AX522,2))</f>
        <v/>
      </c>
      <c r="BD522" s="145" t="str">
        <f>IF(ISBLANK(Lanes!AY522),"",ROUND(Lanes!AY522,2))</f>
        <v/>
      </c>
      <c r="BE522" s="145" t="str">
        <f>IF(ISBLANK(Lanes!AX522),"",ROUND(Lanes!AZ522,2))</f>
        <v/>
      </c>
      <c r="BF522" s="145" t="str">
        <f>IF(ISBLANK(Lanes!BA522),"",ROUND(Lanes!BA522,2))</f>
        <v/>
      </c>
      <c r="BG522" s="145" t="str">
        <f>IF(ISBLANK(Lanes!BB522),"",ROUND(Lanes!BB522,2))</f>
        <v/>
      </c>
      <c r="BH522" s="145" t="str">
        <f>IF(ISBLANK(Lanes!AX522),"",ROUND(Lanes!BC522,2))</f>
        <v/>
      </c>
      <c r="BI522" s="145" t="str">
        <f>IF(ISBLANK(Lanes!AX522),"",ROUND(Lanes!BD522,2))</f>
        <v/>
      </c>
      <c r="BJ522" s="145" t="str">
        <f>IF(ISBLANK(Lanes!BE522),"",Lanes!BE522)</f>
        <v/>
      </c>
      <c r="BK522" s="145" t="str">
        <f>IF(ISBLANK(Lanes!BF522),"",Lanes!BF522)</f>
        <v/>
      </c>
      <c r="BL522" s="145" t="str">
        <f>IF(ISBLANK(Lanes!BG522),"",Lanes!BG522)</f>
        <v/>
      </c>
      <c r="BM522" s="145" t="str">
        <f>IF(ISBLANK(Lanes!BH522),"",Lanes!BH522)</f>
        <v/>
      </c>
      <c r="BN522" s="145" t="str">
        <f>IF(ISBLANK(Lanes!BI522),"",Lanes!BI522)</f>
        <v/>
      </c>
      <c r="BO522" s="145" t="str">
        <f>IF(ISBLANK(Lanes!BJ522),"",Lanes!BJ522)</f>
        <v/>
      </c>
      <c r="BP522" s="145" t="str">
        <f>IF(ISBLANK(Lanes!BK522),"",Lanes!BK522)</f>
        <v/>
      </c>
      <c r="BQ522" s="145" t="str">
        <f>IF(ISBLANK(Lanes!BL522),"",Lanes!BL522)</f>
        <v/>
      </c>
      <c r="BR522" s="145" t="str">
        <f>IF(ISBLANK(Lanes!BM522),"",ROUND(Lanes!BM522,0))</f>
        <v/>
      </c>
      <c r="BS522" s="145" t="str">
        <f>IF(ISBLANK(Lanes!BN522),"",ROUND(Lanes!BN522,0))</f>
        <v/>
      </c>
      <c r="BT522" s="145" t="str">
        <f>IF(ISBLANK(Lanes!BO522),"",ROUND(Lanes!BO522,0))</f>
        <v/>
      </c>
      <c r="BU522" s="145" t="str">
        <f>IF(ISBLANK(Lanes!BN522),"",ROUND(Lanes!BP522,0))</f>
        <v/>
      </c>
      <c r="BV522" s="145" t="str">
        <f>IF(ISBLANK(Lanes!BQ522),"",ROUND(Lanes!BQ522,1))</f>
        <v/>
      </c>
      <c r="BW522" s="145" t="str">
        <f>IF(ISBLANK(Lanes!BR522),"",Lanes!BR522)</f>
        <v/>
      </c>
      <c r="BX522" s="145" t="str">
        <f>IF(ISBLANK(Lanes!BS522),"",Lanes!BS522)</f>
        <v/>
      </c>
      <c r="BY522" s="145" t="str">
        <f>IF(ISBLANK(Lanes!BT522),"",Lanes!BT522)</f>
        <v/>
      </c>
      <c r="BZ522" s="145" t="str">
        <f>IF(ISBLANK(Lanes!BU522),"",Lanes!BU522)</f>
        <v/>
      </c>
      <c r="CA522" s="145" t="str">
        <f>IF(ISBLANK(Lanes!BV522),"",ROUND(Lanes!BV522,1))</f>
        <v/>
      </c>
      <c r="CB522" s="145" t="str">
        <f>IF(ISBLANK(Lanes!BW522),"",ROUND(Lanes!BW522,2))</f>
        <v/>
      </c>
      <c r="CC522" s="145" t="str">
        <f>IF(ISBLANK(Lanes!BX522),"",ROUND(Lanes!BX522,1))</f>
        <v/>
      </c>
      <c r="CD522" s="145" t="str">
        <f>IF(ISBLANK(Lanes!BY522),"",ROUND(Lanes!BY522,2))</f>
        <v/>
      </c>
      <c r="CE522" s="145" t="str">
        <f>IF(ISBLANK(Lanes!BZ522),"",ROUND(Lanes!BZ522,0))</f>
        <v/>
      </c>
      <c r="CF522" s="145" t="str">
        <f>IF(ISBLANK(Lanes!CA522),"",ROUND(Lanes!CA522,0))</f>
        <v/>
      </c>
      <c r="CG522" s="145" t="str">
        <f>IF(ISBLANK(Lanes!CB522),"",ROUND(Lanes!CB522,0))</f>
        <v/>
      </c>
      <c r="CH522" s="145" t="str">
        <f>IF(ISBLANK(Lanes!CC522),"",ROUND(Lanes!CC522,2))</f>
        <v/>
      </c>
      <c r="CI522" s="145" t="str">
        <f>IF(ISBLANK(Lanes!CD522),"",ROUND(Lanes!CD522,2))</f>
        <v/>
      </c>
      <c r="CJ522" s="145" t="str">
        <f>IF(ISBLANK(Lanes!CE522),"",ROUND(Lanes!CE522,2))</f>
        <v/>
      </c>
      <c r="CK522" s="145" t="str">
        <f>IF(ISBLANK(Lanes!CF522),"",ROUND(Lanes!CF522,0))</f>
        <v/>
      </c>
      <c r="CL522" s="145" t="str">
        <f>IF(ISBLANK(Lanes!CG522),"",ROUND(Lanes!CG522,0))</f>
        <v/>
      </c>
      <c r="CM522" s="145" t="str">
        <f>IF(ISBLANK(Lanes!CH522),"",ROUND(Lanes!CH522,0))</f>
        <v/>
      </c>
      <c r="CN522" s="145" t="str">
        <f>IF(ISBLANK(Lanes!CI522),"",ROUND(Lanes!CI522,2))</f>
        <v/>
      </c>
      <c r="CO522" s="145" t="str">
        <f>IF(ISBLANK(Lanes!CJ522),"",ROUND(Lanes!CJ522,2))</f>
        <v/>
      </c>
      <c r="CP522" s="145" t="str">
        <f>IF(ISBLANK(Lanes!CK522),"",ROUND(Lanes!CK522,2))</f>
        <v/>
      </c>
      <c r="CQ522" s="146" t="str">
        <f>IF(ISBLANK(Lanes!CL522),"","delete")</f>
        <v/>
      </c>
    </row>
    <row r="523" spans="1:95">
      <c r="A523" s="142">
        <v>1927</v>
      </c>
      <c r="B523" s="140" t="s">
        <v>1468</v>
      </c>
      <c r="C523" s="141">
        <v>1</v>
      </c>
      <c r="D523" s="140" t="s">
        <v>3237</v>
      </c>
      <c r="E523" s="140" t="s">
        <v>3237</v>
      </c>
      <c r="F523" s="140" t="s">
        <v>86</v>
      </c>
      <c r="G523" s="140" t="s">
        <v>87</v>
      </c>
      <c r="H523" s="140" t="s">
        <v>88</v>
      </c>
      <c r="I523" s="140" t="s">
        <v>112</v>
      </c>
      <c r="J523" s="140" t="s">
        <v>112</v>
      </c>
      <c r="K523" s="140" t="s">
        <v>2380</v>
      </c>
      <c r="L523" s="140" t="s">
        <v>114</v>
      </c>
      <c r="M523" s="140" t="s">
        <v>91</v>
      </c>
      <c r="N523" s="140" t="s">
        <v>92</v>
      </c>
      <c r="O523" s="140" t="s">
        <v>457</v>
      </c>
      <c r="P523" s="140" t="s">
        <v>457</v>
      </c>
      <c r="Q523" s="140" t="s">
        <v>2380</v>
      </c>
      <c r="R523" s="140" t="s">
        <v>199</v>
      </c>
      <c r="S523" s="140" t="s">
        <v>168</v>
      </c>
      <c r="T523" s="140" t="s">
        <v>169</v>
      </c>
      <c r="U523" s="140" t="s">
        <v>455</v>
      </c>
      <c r="V523" s="140" t="s">
        <v>351</v>
      </c>
      <c r="W523" s="140" t="s">
        <v>109</v>
      </c>
      <c r="X523" s="140" t="s">
        <v>110</v>
      </c>
      <c r="Y523" s="140" t="s">
        <v>2380</v>
      </c>
      <c r="Z523" s="140" t="s">
        <v>2380</v>
      </c>
      <c r="AA523" s="140" t="s">
        <v>251</v>
      </c>
      <c r="AB523" s="140" t="s">
        <v>2398</v>
      </c>
      <c r="AC523" s="140" t="s">
        <v>2391</v>
      </c>
      <c r="AD523" s="140" t="s">
        <v>101</v>
      </c>
      <c r="AE523" s="140" t="s">
        <v>2385</v>
      </c>
      <c r="AF523" s="140" t="s">
        <v>2385</v>
      </c>
      <c r="AG523" s="140" t="s">
        <v>2385</v>
      </c>
      <c r="AH523" s="140" t="s">
        <v>2385</v>
      </c>
      <c r="AI523" s="140" t="s">
        <v>101</v>
      </c>
      <c r="AJ523" s="140" t="s">
        <v>2402</v>
      </c>
      <c r="AK523" s="140" t="s">
        <v>2400</v>
      </c>
      <c r="AL523" s="140" t="s">
        <v>660</v>
      </c>
      <c r="AM523" s="140" t="s">
        <v>2380</v>
      </c>
      <c r="AN523" s="140" t="s">
        <v>2402</v>
      </c>
      <c r="AO523" s="140" t="s">
        <v>2400</v>
      </c>
      <c r="AP523" s="140" t="s">
        <v>660</v>
      </c>
      <c r="AQ523" s="140" t="s">
        <v>2380</v>
      </c>
      <c r="AR523" s="140" t="s">
        <v>2445</v>
      </c>
      <c r="AS523" s="136" t="s">
        <v>2381</v>
      </c>
      <c r="AT523" s="145" t="str">
        <f>IF(ISBLANK(Lanes!AO523),"",ROUND(Lanes!AO523,2))</f>
        <v/>
      </c>
      <c r="AU523" s="145" t="str">
        <f>IF(ISBLANK(Lanes!AP523),"",ROUND(Lanes!AP523,2))</f>
        <v/>
      </c>
      <c r="AV523" s="145" t="str">
        <f>IF(ISBLANK(Lanes!AQ523),"",ROUND(Lanes!AQ523,2))</f>
        <v/>
      </c>
      <c r="AW523" s="145" t="str">
        <f>IF(ISBLANK(Lanes!AP523),"",ROUND(Lanes!AR523,2))</f>
        <v/>
      </c>
      <c r="AX523" s="145" t="str">
        <f>IF(ISBLANK(Lanes!AS523),"",ROUND(Lanes!AS523,2))</f>
        <v/>
      </c>
      <c r="AY523" s="145" t="str">
        <f>IF(ISBLANK(Lanes!AT523),"",ROUND(Lanes!AT523,2))</f>
        <v/>
      </c>
      <c r="AZ523" s="145" t="str">
        <f>IF(ISBLANK(Lanes!AP523),"",ROUND(Lanes!AU523,2))</f>
        <v/>
      </c>
      <c r="BA523" s="145" t="str">
        <f>IF(ISBLANK(Lanes!AP523),"",ROUND(Lanes!AV523,2))</f>
        <v/>
      </c>
      <c r="BB523" s="145" t="str">
        <f>IF(ISBLANK(Lanes!AW523),"",ROUND(Lanes!AW523,2))</f>
        <v/>
      </c>
      <c r="BC523" s="145" t="str">
        <f>IF(ISBLANK(Lanes!AX523),"",ROUND(Lanes!AX523,2))</f>
        <v/>
      </c>
      <c r="BD523" s="145" t="str">
        <f>IF(ISBLANK(Lanes!AY523),"",ROUND(Lanes!AY523,2))</f>
        <v/>
      </c>
      <c r="BE523" s="145" t="str">
        <f>IF(ISBLANK(Lanes!AX523),"",ROUND(Lanes!AZ523,2))</f>
        <v/>
      </c>
      <c r="BF523" s="145" t="str">
        <f>IF(ISBLANK(Lanes!BA523),"",ROUND(Lanes!BA523,2))</f>
        <v/>
      </c>
      <c r="BG523" s="145" t="str">
        <f>IF(ISBLANK(Lanes!BB523),"",ROUND(Lanes!BB523,2))</f>
        <v/>
      </c>
      <c r="BH523" s="145" t="str">
        <f>IF(ISBLANK(Lanes!AX523),"",ROUND(Lanes!BC523,2))</f>
        <v/>
      </c>
      <c r="BI523" s="145" t="str">
        <f>IF(ISBLANK(Lanes!AX523),"",ROUND(Lanes!BD523,2))</f>
        <v/>
      </c>
      <c r="BJ523" s="145" t="str">
        <f>IF(ISBLANK(Lanes!BE523),"",Lanes!BE523)</f>
        <v/>
      </c>
      <c r="BK523" s="145" t="str">
        <f>IF(ISBLANK(Lanes!BF523),"",Lanes!BF523)</f>
        <v/>
      </c>
      <c r="BL523" s="145" t="str">
        <f>IF(ISBLANK(Lanes!BG523),"",Lanes!BG523)</f>
        <v/>
      </c>
      <c r="BM523" s="145" t="str">
        <f>IF(ISBLANK(Lanes!BH523),"",Lanes!BH523)</f>
        <v/>
      </c>
      <c r="BN523" s="145" t="str">
        <f>IF(ISBLANK(Lanes!BI523),"",Lanes!BI523)</f>
        <v/>
      </c>
      <c r="BO523" s="145" t="str">
        <f>IF(ISBLANK(Lanes!BJ523),"",Lanes!BJ523)</f>
        <v/>
      </c>
      <c r="BP523" s="145" t="str">
        <f>IF(ISBLANK(Lanes!BK523),"",Lanes!BK523)</f>
        <v/>
      </c>
      <c r="BQ523" s="145" t="str">
        <f>IF(ISBLANK(Lanes!BL523),"",Lanes!BL523)</f>
        <v/>
      </c>
      <c r="BR523" s="145" t="str">
        <f>IF(ISBLANK(Lanes!BM523),"",ROUND(Lanes!BM523,0))</f>
        <v/>
      </c>
      <c r="BS523" s="145" t="str">
        <f>IF(ISBLANK(Lanes!BN523),"",ROUND(Lanes!BN523,0))</f>
        <v/>
      </c>
      <c r="BT523" s="145" t="str">
        <f>IF(ISBLANK(Lanes!BO523),"",ROUND(Lanes!BO523,0))</f>
        <v/>
      </c>
      <c r="BU523" s="145" t="str">
        <f>IF(ISBLANK(Lanes!BN523),"",ROUND(Lanes!BP523,0))</f>
        <v/>
      </c>
      <c r="BV523" s="145" t="str">
        <f>IF(ISBLANK(Lanes!BQ523),"",ROUND(Lanes!BQ523,1))</f>
        <v/>
      </c>
      <c r="BW523" s="145" t="str">
        <f>IF(ISBLANK(Lanes!BR523),"",Lanes!BR523)</f>
        <v/>
      </c>
      <c r="BX523" s="145" t="str">
        <f>IF(ISBLANK(Lanes!BS523),"",Lanes!BS523)</f>
        <v/>
      </c>
      <c r="BY523" s="145" t="str">
        <f>IF(ISBLANK(Lanes!BT523),"",Lanes!BT523)</f>
        <v/>
      </c>
      <c r="BZ523" s="145" t="str">
        <f>IF(ISBLANK(Lanes!BU523),"",Lanes!BU523)</f>
        <v/>
      </c>
      <c r="CA523" s="145" t="str">
        <f>IF(ISBLANK(Lanes!BV523),"",ROUND(Lanes!BV523,1))</f>
        <v/>
      </c>
      <c r="CB523" s="145" t="str">
        <f>IF(ISBLANK(Lanes!BW523),"",ROUND(Lanes!BW523,2))</f>
        <v/>
      </c>
      <c r="CC523" s="145" t="str">
        <f>IF(ISBLANK(Lanes!BX523),"",ROUND(Lanes!BX523,1))</f>
        <v/>
      </c>
      <c r="CD523" s="145" t="str">
        <f>IF(ISBLANK(Lanes!BY523),"",ROUND(Lanes!BY523,2))</f>
        <v/>
      </c>
      <c r="CE523" s="145" t="str">
        <f>IF(ISBLANK(Lanes!BZ523),"",ROUND(Lanes!BZ523,0))</f>
        <v/>
      </c>
      <c r="CF523" s="145" t="str">
        <f>IF(ISBLANK(Lanes!CA523),"",ROUND(Lanes!CA523,0))</f>
        <v/>
      </c>
      <c r="CG523" s="145" t="str">
        <f>IF(ISBLANK(Lanes!CB523),"",ROUND(Lanes!CB523,0))</f>
        <v/>
      </c>
      <c r="CH523" s="145" t="str">
        <f>IF(ISBLANK(Lanes!CC523),"",ROUND(Lanes!CC523,2))</f>
        <v/>
      </c>
      <c r="CI523" s="145" t="str">
        <f>IF(ISBLANK(Lanes!CD523),"",ROUND(Lanes!CD523,2))</f>
        <v/>
      </c>
      <c r="CJ523" s="145" t="str">
        <f>IF(ISBLANK(Lanes!CE523),"",ROUND(Lanes!CE523,2))</f>
        <v/>
      </c>
      <c r="CK523" s="145" t="str">
        <f>IF(ISBLANK(Lanes!CF523),"",ROUND(Lanes!CF523,0))</f>
        <v/>
      </c>
      <c r="CL523" s="145" t="str">
        <f>IF(ISBLANK(Lanes!CG523),"",ROUND(Lanes!CG523,0))</f>
        <v/>
      </c>
      <c r="CM523" s="145" t="str">
        <f>IF(ISBLANK(Lanes!CH523),"",ROUND(Lanes!CH523,0))</f>
        <v/>
      </c>
      <c r="CN523" s="145" t="str">
        <f>IF(ISBLANK(Lanes!CI523),"",ROUND(Lanes!CI523,2))</f>
        <v/>
      </c>
      <c r="CO523" s="145" t="str">
        <f>IF(ISBLANK(Lanes!CJ523),"",ROUND(Lanes!CJ523,2))</f>
        <v/>
      </c>
      <c r="CP523" s="145" t="str">
        <f>IF(ISBLANK(Lanes!CK523),"",ROUND(Lanes!CK523,2))</f>
        <v/>
      </c>
      <c r="CQ523" s="146" t="str">
        <f>IF(ISBLANK(Lanes!CL523),"","delete")</f>
        <v/>
      </c>
    </row>
    <row r="524" spans="1:95">
      <c r="A524" s="142">
        <v>1928</v>
      </c>
      <c r="B524" s="140" t="s">
        <v>1469</v>
      </c>
      <c r="C524" s="141">
        <v>1</v>
      </c>
      <c r="D524" s="140" t="s">
        <v>3236</v>
      </c>
      <c r="E524" s="140" t="s">
        <v>3236</v>
      </c>
      <c r="F524" s="140" t="s">
        <v>86</v>
      </c>
      <c r="G524" s="140" t="s">
        <v>87</v>
      </c>
      <c r="H524" s="140" t="s">
        <v>127</v>
      </c>
      <c r="I524" s="140" t="s">
        <v>112</v>
      </c>
      <c r="J524" s="140" t="s">
        <v>112</v>
      </c>
      <c r="K524" s="140" t="s">
        <v>2380</v>
      </c>
      <c r="L524" s="140" t="s">
        <v>114</v>
      </c>
      <c r="M524" s="140" t="s">
        <v>91</v>
      </c>
      <c r="N524" s="140" t="s">
        <v>92</v>
      </c>
      <c r="O524" s="140" t="s">
        <v>457</v>
      </c>
      <c r="P524" s="140" t="s">
        <v>457</v>
      </c>
      <c r="Q524" s="140" t="s">
        <v>2380</v>
      </c>
      <c r="R524" s="140" t="s">
        <v>199</v>
      </c>
      <c r="S524" s="140" t="s">
        <v>168</v>
      </c>
      <c r="T524" s="140" t="s">
        <v>169</v>
      </c>
      <c r="U524" s="140" t="s">
        <v>455</v>
      </c>
      <c r="V524" s="140" t="s">
        <v>351</v>
      </c>
      <c r="W524" s="140" t="s">
        <v>109</v>
      </c>
      <c r="X524" s="140" t="s">
        <v>110</v>
      </c>
      <c r="Y524" s="140" t="s">
        <v>2380</v>
      </c>
      <c r="Z524" s="140" t="s">
        <v>2380</v>
      </c>
      <c r="AA524" s="140" t="s">
        <v>251</v>
      </c>
      <c r="AB524" s="140" t="s">
        <v>2392</v>
      </c>
      <c r="AC524" s="140" t="s">
        <v>2391</v>
      </c>
      <c r="AD524" s="140" t="s">
        <v>101</v>
      </c>
      <c r="AE524" s="140" t="s">
        <v>2385</v>
      </c>
      <c r="AF524" s="140" t="s">
        <v>2385</v>
      </c>
      <c r="AG524" s="140" t="s">
        <v>2385</v>
      </c>
      <c r="AH524" s="140" t="s">
        <v>2385</v>
      </c>
      <c r="AI524" s="140" t="s">
        <v>101</v>
      </c>
      <c r="AJ524" s="140" t="s">
        <v>2402</v>
      </c>
      <c r="AK524" s="140" t="s">
        <v>2400</v>
      </c>
      <c r="AL524" s="140" t="s">
        <v>660</v>
      </c>
      <c r="AM524" s="140" t="s">
        <v>2380</v>
      </c>
      <c r="AN524" s="140" t="s">
        <v>2402</v>
      </c>
      <c r="AO524" s="140" t="s">
        <v>2400</v>
      </c>
      <c r="AP524" s="140" t="s">
        <v>660</v>
      </c>
      <c r="AQ524" s="140" t="s">
        <v>2380</v>
      </c>
      <c r="AR524" s="140" t="s">
        <v>2445</v>
      </c>
      <c r="AS524" s="136" t="s">
        <v>2381</v>
      </c>
      <c r="AT524" s="145" t="str">
        <f>IF(ISBLANK(Lanes!AO524),"",ROUND(Lanes!AO524,2))</f>
        <v/>
      </c>
      <c r="AU524" s="145" t="str">
        <f>IF(ISBLANK(Lanes!AP524),"",ROUND(Lanes!AP524,2))</f>
        <v/>
      </c>
      <c r="AV524" s="145" t="str">
        <f>IF(ISBLANK(Lanes!AQ524),"",ROUND(Lanes!AQ524,2))</f>
        <v/>
      </c>
      <c r="AW524" s="145" t="str">
        <f>IF(ISBLANK(Lanes!AP524),"",ROUND(Lanes!AR524,2))</f>
        <v/>
      </c>
      <c r="AX524" s="145" t="str">
        <f>IF(ISBLANK(Lanes!AS524),"",ROUND(Lanes!AS524,2))</f>
        <v/>
      </c>
      <c r="AY524" s="145" t="str">
        <f>IF(ISBLANK(Lanes!AT524),"",ROUND(Lanes!AT524,2))</f>
        <v/>
      </c>
      <c r="AZ524" s="145" t="str">
        <f>IF(ISBLANK(Lanes!AP524),"",ROUND(Lanes!AU524,2))</f>
        <v/>
      </c>
      <c r="BA524" s="145" t="str">
        <f>IF(ISBLANK(Lanes!AP524),"",ROUND(Lanes!AV524,2))</f>
        <v/>
      </c>
      <c r="BB524" s="145" t="str">
        <f>IF(ISBLANK(Lanes!AW524),"",ROUND(Lanes!AW524,2))</f>
        <v/>
      </c>
      <c r="BC524" s="145" t="str">
        <f>IF(ISBLANK(Lanes!AX524),"",ROUND(Lanes!AX524,2))</f>
        <v/>
      </c>
      <c r="BD524" s="145" t="str">
        <f>IF(ISBLANK(Lanes!AY524),"",ROUND(Lanes!AY524,2))</f>
        <v/>
      </c>
      <c r="BE524" s="145" t="str">
        <f>IF(ISBLANK(Lanes!AX524),"",ROUND(Lanes!AZ524,2))</f>
        <v/>
      </c>
      <c r="BF524" s="145" t="str">
        <f>IF(ISBLANK(Lanes!BA524),"",ROUND(Lanes!BA524,2))</f>
        <v/>
      </c>
      <c r="BG524" s="145" t="str">
        <f>IF(ISBLANK(Lanes!BB524),"",ROUND(Lanes!BB524,2))</f>
        <v/>
      </c>
      <c r="BH524" s="145" t="str">
        <f>IF(ISBLANK(Lanes!AX524),"",ROUND(Lanes!BC524,2))</f>
        <v/>
      </c>
      <c r="BI524" s="145" t="str">
        <f>IF(ISBLANK(Lanes!AX524),"",ROUND(Lanes!BD524,2))</f>
        <v/>
      </c>
      <c r="BJ524" s="145" t="str">
        <f>IF(ISBLANK(Lanes!BE524),"",Lanes!BE524)</f>
        <v/>
      </c>
      <c r="BK524" s="145" t="str">
        <f>IF(ISBLANK(Lanes!BF524),"",Lanes!BF524)</f>
        <v/>
      </c>
      <c r="BL524" s="145" t="str">
        <f>IF(ISBLANK(Lanes!BG524),"",Lanes!BG524)</f>
        <v/>
      </c>
      <c r="BM524" s="145" t="str">
        <f>IF(ISBLANK(Lanes!BH524),"",Lanes!BH524)</f>
        <v/>
      </c>
      <c r="BN524" s="145" t="str">
        <f>IF(ISBLANK(Lanes!BI524),"",Lanes!BI524)</f>
        <v/>
      </c>
      <c r="BO524" s="145" t="str">
        <f>IF(ISBLANK(Lanes!BJ524),"",Lanes!BJ524)</f>
        <v/>
      </c>
      <c r="BP524" s="145" t="str">
        <f>IF(ISBLANK(Lanes!BK524),"",Lanes!BK524)</f>
        <v/>
      </c>
      <c r="BQ524" s="145" t="str">
        <f>IF(ISBLANK(Lanes!BL524),"",Lanes!BL524)</f>
        <v/>
      </c>
      <c r="BR524" s="145" t="str">
        <f>IF(ISBLANK(Lanes!BM524),"",ROUND(Lanes!BM524,0))</f>
        <v/>
      </c>
      <c r="BS524" s="145" t="str">
        <f>IF(ISBLANK(Lanes!BN524),"",ROUND(Lanes!BN524,0))</f>
        <v/>
      </c>
      <c r="BT524" s="145" t="str">
        <f>IF(ISBLANK(Lanes!BO524),"",ROUND(Lanes!BO524,0))</f>
        <v/>
      </c>
      <c r="BU524" s="145" t="str">
        <f>IF(ISBLANK(Lanes!BN524),"",ROUND(Lanes!BP524,0))</f>
        <v/>
      </c>
      <c r="BV524" s="145" t="str">
        <f>IF(ISBLANK(Lanes!BQ524),"",ROUND(Lanes!BQ524,1))</f>
        <v/>
      </c>
      <c r="BW524" s="145" t="str">
        <f>IF(ISBLANK(Lanes!BR524),"",Lanes!BR524)</f>
        <v/>
      </c>
      <c r="BX524" s="145" t="str">
        <f>IF(ISBLANK(Lanes!BS524),"",Lanes!BS524)</f>
        <v/>
      </c>
      <c r="BY524" s="145" t="str">
        <f>IF(ISBLANK(Lanes!BT524),"",Lanes!BT524)</f>
        <v/>
      </c>
      <c r="BZ524" s="145" t="str">
        <f>IF(ISBLANK(Lanes!BU524),"",Lanes!BU524)</f>
        <v/>
      </c>
      <c r="CA524" s="145" t="str">
        <f>IF(ISBLANK(Lanes!BV524),"",ROUND(Lanes!BV524,1))</f>
        <v/>
      </c>
      <c r="CB524" s="145" t="str">
        <f>IF(ISBLANK(Lanes!BW524),"",ROUND(Lanes!BW524,2))</f>
        <v/>
      </c>
      <c r="CC524" s="145" t="str">
        <f>IF(ISBLANK(Lanes!BX524),"",ROUND(Lanes!BX524,1))</f>
        <v/>
      </c>
      <c r="CD524" s="145" t="str">
        <f>IF(ISBLANK(Lanes!BY524),"",ROUND(Lanes!BY524,2))</f>
        <v/>
      </c>
      <c r="CE524" s="145" t="str">
        <f>IF(ISBLANK(Lanes!BZ524),"",ROUND(Lanes!BZ524,0))</f>
        <v/>
      </c>
      <c r="CF524" s="145" t="str">
        <f>IF(ISBLANK(Lanes!CA524),"",ROUND(Lanes!CA524,0))</f>
        <v/>
      </c>
      <c r="CG524" s="145" t="str">
        <f>IF(ISBLANK(Lanes!CB524),"",ROUND(Lanes!CB524,0))</f>
        <v/>
      </c>
      <c r="CH524" s="145" t="str">
        <f>IF(ISBLANK(Lanes!CC524),"",ROUND(Lanes!CC524,2))</f>
        <v/>
      </c>
      <c r="CI524" s="145" t="str">
        <f>IF(ISBLANK(Lanes!CD524),"",ROUND(Lanes!CD524,2))</f>
        <v/>
      </c>
      <c r="CJ524" s="145" t="str">
        <f>IF(ISBLANK(Lanes!CE524),"",ROUND(Lanes!CE524,2))</f>
        <v/>
      </c>
      <c r="CK524" s="145" t="str">
        <f>IF(ISBLANK(Lanes!CF524),"",ROUND(Lanes!CF524,0))</f>
        <v/>
      </c>
      <c r="CL524" s="145" t="str">
        <f>IF(ISBLANK(Lanes!CG524),"",ROUND(Lanes!CG524,0))</f>
        <v/>
      </c>
      <c r="CM524" s="145" t="str">
        <f>IF(ISBLANK(Lanes!CH524),"",ROUND(Lanes!CH524,0))</f>
        <v/>
      </c>
      <c r="CN524" s="145" t="str">
        <f>IF(ISBLANK(Lanes!CI524),"",ROUND(Lanes!CI524,2))</f>
        <v/>
      </c>
      <c r="CO524" s="145" t="str">
        <f>IF(ISBLANK(Lanes!CJ524),"",ROUND(Lanes!CJ524,2))</f>
        <v/>
      </c>
      <c r="CP524" s="145" t="str">
        <f>IF(ISBLANK(Lanes!CK524),"",ROUND(Lanes!CK524,2))</f>
        <v/>
      </c>
      <c r="CQ524" s="146" t="str">
        <f>IF(ISBLANK(Lanes!CL524),"","delete")</f>
        <v/>
      </c>
    </row>
    <row r="525" spans="1:95">
      <c r="A525" s="142">
        <v>1929</v>
      </c>
      <c r="B525" s="140" t="s">
        <v>1470</v>
      </c>
      <c r="C525" s="141">
        <v>1</v>
      </c>
      <c r="D525" s="140" t="s">
        <v>3235</v>
      </c>
      <c r="E525" s="140" t="s">
        <v>3235</v>
      </c>
      <c r="F525" s="140" t="s">
        <v>86</v>
      </c>
      <c r="G525" s="140" t="s">
        <v>87</v>
      </c>
      <c r="H525" s="140" t="s">
        <v>88</v>
      </c>
      <c r="I525" s="140" t="s">
        <v>112</v>
      </c>
      <c r="J525" s="140" t="s">
        <v>456</v>
      </c>
      <c r="K525" s="140" t="s">
        <v>2380</v>
      </c>
      <c r="L525" s="140" t="s">
        <v>114</v>
      </c>
      <c r="M525" s="140" t="s">
        <v>91</v>
      </c>
      <c r="N525" s="140" t="s">
        <v>92</v>
      </c>
      <c r="O525" s="140" t="s">
        <v>301</v>
      </c>
      <c r="P525" s="140" t="s">
        <v>301</v>
      </c>
      <c r="Q525" s="140" t="s">
        <v>2380</v>
      </c>
      <c r="R525" s="140" t="s">
        <v>185</v>
      </c>
      <c r="S525" s="140" t="s">
        <v>168</v>
      </c>
      <c r="T525" s="140" t="s">
        <v>192</v>
      </c>
      <c r="U525" s="140" t="s">
        <v>455</v>
      </c>
      <c r="V525" s="140" t="s">
        <v>351</v>
      </c>
      <c r="W525" s="140" t="s">
        <v>109</v>
      </c>
      <c r="X525" s="140" t="s">
        <v>110</v>
      </c>
      <c r="Y525" s="140" t="s">
        <v>2380</v>
      </c>
      <c r="Z525" s="140" t="s">
        <v>2380</v>
      </c>
      <c r="AA525" s="140" t="s">
        <v>251</v>
      </c>
      <c r="AB525" s="140" t="s">
        <v>2398</v>
      </c>
      <c r="AC525" s="140" t="s">
        <v>2391</v>
      </c>
      <c r="AD525" s="140" t="s">
        <v>101</v>
      </c>
      <c r="AE525" s="140" t="s">
        <v>2385</v>
      </c>
      <c r="AF525" s="140" t="s">
        <v>2385</v>
      </c>
      <c r="AG525" s="140" t="s">
        <v>2385</v>
      </c>
      <c r="AH525" s="140" t="s">
        <v>2385</v>
      </c>
      <c r="AI525" s="140" t="s">
        <v>101</v>
      </c>
      <c r="AJ525" s="140" t="s">
        <v>2424</v>
      </c>
      <c r="AK525" s="140" t="s">
        <v>2400</v>
      </c>
      <c r="AL525" s="140" t="s">
        <v>660</v>
      </c>
      <c r="AM525" s="140" t="s">
        <v>2380</v>
      </c>
      <c r="AN525" s="140" t="s">
        <v>2392</v>
      </c>
      <c r="AO525" s="140" t="s">
        <v>2400</v>
      </c>
      <c r="AP525" s="140" t="s">
        <v>660</v>
      </c>
      <c r="AQ525" s="140" t="s">
        <v>2380</v>
      </c>
      <c r="AR525" s="140" t="s">
        <v>2431</v>
      </c>
      <c r="AS525" s="136" t="s">
        <v>2381</v>
      </c>
      <c r="AT525" s="145" t="str">
        <f>IF(ISBLANK(Lanes!AO525),"",ROUND(Lanes!AO525,2))</f>
        <v/>
      </c>
      <c r="AU525" s="145" t="str">
        <f>IF(ISBLANK(Lanes!AP525),"",ROUND(Lanes!AP525,2))</f>
        <v/>
      </c>
      <c r="AV525" s="145" t="str">
        <f>IF(ISBLANK(Lanes!AQ525),"",ROUND(Lanes!AQ525,2))</f>
        <v/>
      </c>
      <c r="AW525" s="145" t="str">
        <f>IF(ISBLANK(Lanes!AP525),"",ROUND(Lanes!AR525,2))</f>
        <v/>
      </c>
      <c r="AX525" s="145" t="str">
        <f>IF(ISBLANK(Lanes!AS525),"",ROUND(Lanes!AS525,2))</f>
        <v/>
      </c>
      <c r="AY525" s="145" t="str">
        <f>IF(ISBLANK(Lanes!AT525),"",ROUND(Lanes!AT525,2))</f>
        <v/>
      </c>
      <c r="AZ525" s="145" t="str">
        <f>IF(ISBLANK(Lanes!AP525),"",ROUND(Lanes!AU525,2))</f>
        <v/>
      </c>
      <c r="BA525" s="145" t="str">
        <f>IF(ISBLANK(Lanes!AP525),"",ROUND(Lanes!AV525,2))</f>
        <v/>
      </c>
      <c r="BB525" s="145" t="str">
        <f>IF(ISBLANK(Lanes!AW525),"",ROUND(Lanes!AW525,2))</f>
        <v/>
      </c>
      <c r="BC525" s="145" t="str">
        <f>IF(ISBLANK(Lanes!AX525),"",ROUND(Lanes!AX525,2))</f>
        <v/>
      </c>
      <c r="BD525" s="145" t="str">
        <f>IF(ISBLANK(Lanes!AY525),"",ROUND(Lanes!AY525,2))</f>
        <v/>
      </c>
      <c r="BE525" s="145" t="str">
        <f>IF(ISBLANK(Lanes!AX525),"",ROUND(Lanes!AZ525,2))</f>
        <v/>
      </c>
      <c r="BF525" s="145" t="str">
        <f>IF(ISBLANK(Lanes!BA525),"",ROUND(Lanes!BA525,2))</f>
        <v/>
      </c>
      <c r="BG525" s="145" t="str">
        <f>IF(ISBLANK(Lanes!BB525),"",ROUND(Lanes!BB525,2))</f>
        <v/>
      </c>
      <c r="BH525" s="145" t="str">
        <f>IF(ISBLANK(Lanes!AX525),"",ROUND(Lanes!BC525,2))</f>
        <v/>
      </c>
      <c r="BI525" s="145" t="str">
        <f>IF(ISBLANK(Lanes!AX525),"",ROUND(Lanes!BD525,2))</f>
        <v/>
      </c>
      <c r="BJ525" s="145" t="str">
        <f>IF(ISBLANK(Lanes!BE525),"",Lanes!BE525)</f>
        <v/>
      </c>
      <c r="BK525" s="145" t="str">
        <f>IF(ISBLANK(Lanes!BF525),"",Lanes!BF525)</f>
        <v/>
      </c>
      <c r="BL525" s="145" t="str">
        <f>IF(ISBLANK(Lanes!BG525),"",Lanes!BG525)</f>
        <v/>
      </c>
      <c r="BM525" s="145" t="str">
        <f>IF(ISBLANK(Lanes!BH525),"",Lanes!BH525)</f>
        <v/>
      </c>
      <c r="BN525" s="145" t="str">
        <f>IF(ISBLANK(Lanes!BI525),"",Lanes!BI525)</f>
        <v/>
      </c>
      <c r="BO525" s="145" t="str">
        <f>IF(ISBLANK(Lanes!BJ525),"",Lanes!BJ525)</f>
        <v/>
      </c>
      <c r="BP525" s="145" t="str">
        <f>IF(ISBLANK(Lanes!BK525),"",Lanes!BK525)</f>
        <v/>
      </c>
      <c r="BQ525" s="145" t="str">
        <f>IF(ISBLANK(Lanes!BL525),"",Lanes!BL525)</f>
        <v/>
      </c>
      <c r="BR525" s="145" t="str">
        <f>IF(ISBLANK(Lanes!BM525),"",ROUND(Lanes!BM525,0))</f>
        <v/>
      </c>
      <c r="BS525" s="145" t="str">
        <f>IF(ISBLANK(Lanes!BN525),"",ROUND(Lanes!BN525,0))</f>
        <v/>
      </c>
      <c r="BT525" s="145" t="str">
        <f>IF(ISBLANK(Lanes!BO525),"",ROUND(Lanes!BO525,0))</f>
        <v/>
      </c>
      <c r="BU525" s="145" t="str">
        <f>IF(ISBLANK(Lanes!BN525),"",ROUND(Lanes!BP525,0))</f>
        <v/>
      </c>
      <c r="BV525" s="145" t="str">
        <f>IF(ISBLANK(Lanes!BQ525),"",ROUND(Lanes!BQ525,1))</f>
        <v/>
      </c>
      <c r="BW525" s="145" t="str">
        <f>IF(ISBLANK(Lanes!BR525),"",Lanes!BR525)</f>
        <v/>
      </c>
      <c r="BX525" s="145" t="str">
        <f>IF(ISBLANK(Lanes!BS525),"",Lanes!BS525)</f>
        <v/>
      </c>
      <c r="BY525" s="145" t="str">
        <f>IF(ISBLANK(Lanes!BT525),"",Lanes!BT525)</f>
        <v/>
      </c>
      <c r="BZ525" s="145" t="str">
        <f>IF(ISBLANK(Lanes!BU525),"",Lanes!BU525)</f>
        <v/>
      </c>
      <c r="CA525" s="145" t="str">
        <f>IF(ISBLANK(Lanes!BV525),"",ROUND(Lanes!BV525,1))</f>
        <v/>
      </c>
      <c r="CB525" s="145" t="str">
        <f>IF(ISBLANK(Lanes!BW525),"",ROUND(Lanes!BW525,2))</f>
        <v/>
      </c>
      <c r="CC525" s="145" t="str">
        <f>IF(ISBLANK(Lanes!BX525),"",ROUND(Lanes!BX525,1))</f>
        <v/>
      </c>
      <c r="CD525" s="145" t="str">
        <f>IF(ISBLANK(Lanes!BY525),"",ROUND(Lanes!BY525,2))</f>
        <v/>
      </c>
      <c r="CE525" s="145" t="str">
        <f>IF(ISBLANK(Lanes!BZ525),"",ROUND(Lanes!BZ525,0))</f>
        <v/>
      </c>
      <c r="CF525" s="145" t="str">
        <f>IF(ISBLANK(Lanes!CA525),"",ROUND(Lanes!CA525,0))</f>
        <v/>
      </c>
      <c r="CG525" s="145" t="str">
        <f>IF(ISBLANK(Lanes!CB525),"",ROUND(Lanes!CB525,0))</f>
        <v/>
      </c>
      <c r="CH525" s="145" t="str">
        <f>IF(ISBLANK(Lanes!CC525),"",ROUND(Lanes!CC525,2))</f>
        <v/>
      </c>
      <c r="CI525" s="145" t="str">
        <f>IF(ISBLANK(Lanes!CD525),"",ROUND(Lanes!CD525,2))</f>
        <v/>
      </c>
      <c r="CJ525" s="145" t="str">
        <f>IF(ISBLANK(Lanes!CE525),"",ROUND(Lanes!CE525,2))</f>
        <v/>
      </c>
      <c r="CK525" s="145" t="str">
        <f>IF(ISBLANK(Lanes!CF525),"",ROUND(Lanes!CF525,0))</f>
        <v/>
      </c>
      <c r="CL525" s="145" t="str">
        <f>IF(ISBLANK(Lanes!CG525),"",ROUND(Lanes!CG525,0))</f>
        <v/>
      </c>
      <c r="CM525" s="145" t="str">
        <f>IF(ISBLANK(Lanes!CH525),"",ROUND(Lanes!CH525,0))</f>
        <v/>
      </c>
      <c r="CN525" s="145" t="str">
        <f>IF(ISBLANK(Lanes!CI525),"",ROUND(Lanes!CI525,2))</f>
        <v/>
      </c>
      <c r="CO525" s="145" t="str">
        <f>IF(ISBLANK(Lanes!CJ525),"",ROUND(Lanes!CJ525,2))</f>
        <v/>
      </c>
      <c r="CP525" s="145" t="str">
        <f>IF(ISBLANK(Lanes!CK525),"",ROUND(Lanes!CK525,2))</f>
        <v/>
      </c>
      <c r="CQ525" s="146" t="str">
        <f>IF(ISBLANK(Lanes!CL525),"","delete")</f>
        <v/>
      </c>
    </row>
    <row r="526" spans="1:95">
      <c r="A526" s="142">
        <v>1930</v>
      </c>
      <c r="B526" s="140" t="s">
        <v>1471</v>
      </c>
      <c r="C526" s="141">
        <v>1</v>
      </c>
      <c r="D526" s="140" t="s">
        <v>3234</v>
      </c>
      <c r="E526" s="140" t="s">
        <v>3234</v>
      </c>
      <c r="F526" s="140" t="s">
        <v>86</v>
      </c>
      <c r="G526" s="140" t="s">
        <v>87</v>
      </c>
      <c r="H526" s="140" t="s">
        <v>127</v>
      </c>
      <c r="I526" s="140" t="s">
        <v>112</v>
      </c>
      <c r="J526" s="140" t="s">
        <v>456</v>
      </c>
      <c r="K526" s="140" t="s">
        <v>2380</v>
      </c>
      <c r="L526" s="140" t="s">
        <v>114</v>
      </c>
      <c r="M526" s="140" t="s">
        <v>91</v>
      </c>
      <c r="N526" s="140" t="s">
        <v>92</v>
      </c>
      <c r="O526" s="140" t="s">
        <v>301</v>
      </c>
      <c r="P526" s="140" t="s">
        <v>301</v>
      </c>
      <c r="Q526" s="140" t="s">
        <v>2380</v>
      </c>
      <c r="R526" s="140" t="s">
        <v>185</v>
      </c>
      <c r="S526" s="140" t="s">
        <v>168</v>
      </c>
      <c r="T526" s="140" t="s">
        <v>192</v>
      </c>
      <c r="U526" s="140" t="s">
        <v>455</v>
      </c>
      <c r="V526" s="140" t="s">
        <v>351</v>
      </c>
      <c r="W526" s="140" t="s">
        <v>109</v>
      </c>
      <c r="X526" s="140" t="s">
        <v>110</v>
      </c>
      <c r="Y526" s="140" t="s">
        <v>2380</v>
      </c>
      <c r="Z526" s="140" t="s">
        <v>2380</v>
      </c>
      <c r="AA526" s="140" t="s">
        <v>251</v>
      </c>
      <c r="AB526" s="140" t="s">
        <v>2392</v>
      </c>
      <c r="AC526" s="140" t="s">
        <v>2391</v>
      </c>
      <c r="AD526" s="140" t="s">
        <v>101</v>
      </c>
      <c r="AE526" s="140" t="s">
        <v>2385</v>
      </c>
      <c r="AF526" s="140" t="s">
        <v>2385</v>
      </c>
      <c r="AG526" s="140" t="s">
        <v>2385</v>
      </c>
      <c r="AH526" s="140" t="s">
        <v>2385</v>
      </c>
      <c r="AI526" s="140" t="s">
        <v>101</v>
      </c>
      <c r="AJ526" s="140" t="s">
        <v>2424</v>
      </c>
      <c r="AK526" s="140" t="s">
        <v>2400</v>
      </c>
      <c r="AL526" s="140" t="s">
        <v>660</v>
      </c>
      <c r="AM526" s="140" t="s">
        <v>2380</v>
      </c>
      <c r="AN526" s="140" t="s">
        <v>2392</v>
      </c>
      <c r="AO526" s="140" t="s">
        <v>2400</v>
      </c>
      <c r="AP526" s="140" t="s">
        <v>660</v>
      </c>
      <c r="AQ526" s="140" t="s">
        <v>2380</v>
      </c>
      <c r="AR526" s="140" t="s">
        <v>2431</v>
      </c>
      <c r="AS526" s="136" t="s">
        <v>2381</v>
      </c>
      <c r="AT526" s="145" t="str">
        <f>IF(ISBLANK(Lanes!AO526),"",ROUND(Lanes!AO526,2))</f>
        <v/>
      </c>
      <c r="AU526" s="145" t="str">
        <f>IF(ISBLANK(Lanes!AP526),"",ROUND(Lanes!AP526,2))</f>
        <v/>
      </c>
      <c r="AV526" s="145" t="str">
        <f>IF(ISBLANK(Lanes!AQ526),"",ROUND(Lanes!AQ526,2))</f>
        <v/>
      </c>
      <c r="AW526" s="145" t="str">
        <f>IF(ISBLANK(Lanes!AP526),"",ROUND(Lanes!AR526,2))</f>
        <v/>
      </c>
      <c r="AX526" s="145" t="str">
        <f>IF(ISBLANK(Lanes!AS526),"",ROUND(Lanes!AS526,2))</f>
        <v/>
      </c>
      <c r="AY526" s="145" t="str">
        <f>IF(ISBLANK(Lanes!AT526),"",ROUND(Lanes!AT526,2))</f>
        <v/>
      </c>
      <c r="AZ526" s="145" t="str">
        <f>IF(ISBLANK(Lanes!AP526),"",ROUND(Lanes!AU526,2))</f>
        <v/>
      </c>
      <c r="BA526" s="145" t="str">
        <f>IF(ISBLANK(Lanes!AP526),"",ROUND(Lanes!AV526,2))</f>
        <v/>
      </c>
      <c r="BB526" s="145" t="str">
        <f>IF(ISBLANK(Lanes!AW526),"",ROUND(Lanes!AW526,2))</f>
        <v/>
      </c>
      <c r="BC526" s="145" t="str">
        <f>IF(ISBLANK(Lanes!AX526),"",ROUND(Lanes!AX526,2))</f>
        <v/>
      </c>
      <c r="BD526" s="145" t="str">
        <f>IF(ISBLANK(Lanes!AY526),"",ROUND(Lanes!AY526,2))</f>
        <v/>
      </c>
      <c r="BE526" s="145" t="str">
        <f>IF(ISBLANK(Lanes!AX526),"",ROUND(Lanes!AZ526,2))</f>
        <v/>
      </c>
      <c r="BF526" s="145" t="str">
        <f>IF(ISBLANK(Lanes!BA526),"",ROUND(Lanes!BA526,2))</f>
        <v/>
      </c>
      <c r="BG526" s="145" t="str">
        <f>IF(ISBLANK(Lanes!BB526),"",ROUND(Lanes!BB526,2))</f>
        <v/>
      </c>
      <c r="BH526" s="145" t="str">
        <f>IF(ISBLANK(Lanes!AX526),"",ROUND(Lanes!BC526,2))</f>
        <v/>
      </c>
      <c r="BI526" s="145" t="str">
        <f>IF(ISBLANK(Lanes!AX526),"",ROUND(Lanes!BD526,2))</f>
        <v/>
      </c>
      <c r="BJ526" s="145" t="str">
        <f>IF(ISBLANK(Lanes!BE526),"",Lanes!BE526)</f>
        <v/>
      </c>
      <c r="BK526" s="145" t="str">
        <f>IF(ISBLANK(Lanes!BF526),"",Lanes!BF526)</f>
        <v/>
      </c>
      <c r="BL526" s="145" t="str">
        <f>IF(ISBLANK(Lanes!BG526),"",Lanes!BG526)</f>
        <v/>
      </c>
      <c r="BM526" s="145" t="str">
        <f>IF(ISBLANK(Lanes!BH526),"",Lanes!BH526)</f>
        <v/>
      </c>
      <c r="BN526" s="145" t="str">
        <f>IF(ISBLANK(Lanes!BI526),"",Lanes!BI526)</f>
        <v/>
      </c>
      <c r="BO526" s="145" t="str">
        <f>IF(ISBLANK(Lanes!BJ526),"",Lanes!BJ526)</f>
        <v/>
      </c>
      <c r="BP526" s="145" t="str">
        <f>IF(ISBLANK(Lanes!BK526),"",Lanes!BK526)</f>
        <v/>
      </c>
      <c r="BQ526" s="145" t="str">
        <f>IF(ISBLANK(Lanes!BL526),"",Lanes!BL526)</f>
        <v/>
      </c>
      <c r="BR526" s="145" t="str">
        <f>IF(ISBLANK(Lanes!BM526),"",ROUND(Lanes!BM526,0))</f>
        <v/>
      </c>
      <c r="BS526" s="145" t="str">
        <f>IF(ISBLANK(Lanes!BN526),"",ROUND(Lanes!BN526,0))</f>
        <v/>
      </c>
      <c r="BT526" s="145" t="str">
        <f>IF(ISBLANK(Lanes!BO526),"",ROUND(Lanes!BO526,0))</f>
        <v/>
      </c>
      <c r="BU526" s="145" t="str">
        <f>IF(ISBLANK(Lanes!BN526),"",ROUND(Lanes!BP526,0))</f>
        <v/>
      </c>
      <c r="BV526" s="145" t="str">
        <f>IF(ISBLANK(Lanes!BQ526),"",ROUND(Lanes!BQ526,1))</f>
        <v/>
      </c>
      <c r="BW526" s="145" t="str">
        <f>IF(ISBLANK(Lanes!BR526),"",Lanes!BR526)</f>
        <v/>
      </c>
      <c r="BX526" s="145" t="str">
        <f>IF(ISBLANK(Lanes!BS526),"",Lanes!BS526)</f>
        <v/>
      </c>
      <c r="BY526" s="145" t="str">
        <f>IF(ISBLANK(Lanes!BT526),"",Lanes!BT526)</f>
        <v/>
      </c>
      <c r="BZ526" s="145" t="str">
        <f>IF(ISBLANK(Lanes!BU526),"",Lanes!BU526)</f>
        <v/>
      </c>
      <c r="CA526" s="145" t="str">
        <f>IF(ISBLANK(Lanes!BV526),"",ROUND(Lanes!BV526,1))</f>
        <v/>
      </c>
      <c r="CB526" s="145" t="str">
        <f>IF(ISBLANK(Lanes!BW526),"",ROUND(Lanes!BW526,2))</f>
        <v/>
      </c>
      <c r="CC526" s="145" t="str">
        <f>IF(ISBLANK(Lanes!BX526),"",ROUND(Lanes!BX526,1))</f>
        <v/>
      </c>
      <c r="CD526" s="145" t="str">
        <f>IF(ISBLANK(Lanes!BY526),"",ROUND(Lanes!BY526,2))</f>
        <v/>
      </c>
      <c r="CE526" s="145" t="str">
        <f>IF(ISBLANK(Lanes!BZ526),"",ROUND(Lanes!BZ526,0))</f>
        <v/>
      </c>
      <c r="CF526" s="145" t="str">
        <f>IF(ISBLANK(Lanes!CA526),"",ROUND(Lanes!CA526,0))</f>
        <v/>
      </c>
      <c r="CG526" s="145" t="str">
        <f>IF(ISBLANK(Lanes!CB526),"",ROUND(Lanes!CB526,0))</f>
        <v/>
      </c>
      <c r="CH526" s="145" t="str">
        <f>IF(ISBLANK(Lanes!CC526),"",ROUND(Lanes!CC526,2))</f>
        <v/>
      </c>
      <c r="CI526" s="145" t="str">
        <f>IF(ISBLANK(Lanes!CD526),"",ROUND(Lanes!CD526,2))</f>
        <v/>
      </c>
      <c r="CJ526" s="145" t="str">
        <f>IF(ISBLANK(Lanes!CE526),"",ROUND(Lanes!CE526,2))</f>
        <v/>
      </c>
      <c r="CK526" s="145" t="str">
        <f>IF(ISBLANK(Lanes!CF526),"",ROUND(Lanes!CF526,0))</f>
        <v/>
      </c>
      <c r="CL526" s="145" t="str">
        <f>IF(ISBLANK(Lanes!CG526),"",ROUND(Lanes!CG526,0))</f>
        <v/>
      </c>
      <c r="CM526" s="145" t="str">
        <f>IF(ISBLANK(Lanes!CH526),"",ROUND(Lanes!CH526,0))</f>
        <v/>
      </c>
      <c r="CN526" s="145" t="str">
        <f>IF(ISBLANK(Lanes!CI526),"",ROUND(Lanes!CI526,2))</f>
        <v/>
      </c>
      <c r="CO526" s="145" t="str">
        <f>IF(ISBLANK(Lanes!CJ526),"",ROUND(Lanes!CJ526,2))</f>
        <v/>
      </c>
      <c r="CP526" s="145" t="str">
        <f>IF(ISBLANK(Lanes!CK526),"",ROUND(Lanes!CK526,2))</f>
        <v/>
      </c>
      <c r="CQ526" s="146" t="str">
        <f>IF(ISBLANK(Lanes!CL526),"","delete")</f>
        <v/>
      </c>
    </row>
    <row r="527" spans="1:95">
      <c r="A527" s="142">
        <v>1931</v>
      </c>
      <c r="B527" s="140" t="s">
        <v>1472</v>
      </c>
      <c r="C527" s="141">
        <v>1</v>
      </c>
      <c r="D527" s="140" t="s">
        <v>3233</v>
      </c>
      <c r="E527" s="140" t="s">
        <v>3233</v>
      </c>
      <c r="F527" s="140" t="s">
        <v>86</v>
      </c>
      <c r="G527" s="140" t="s">
        <v>87</v>
      </c>
      <c r="H527" s="140" t="s">
        <v>88</v>
      </c>
      <c r="I527" s="140" t="s">
        <v>121</v>
      </c>
      <c r="J527" s="140" t="s">
        <v>121</v>
      </c>
      <c r="K527" s="140" t="s">
        <v>2380</v>
      </c>
      <c r="L527" s="140" t="s">
        <v>122</v>
      </c>
      <c r="M527" s="140" t="s">
        <v>91</v>
      </c>
      <c r="N527" s="140" t="s">
        <v>92</v>
      </c>
      <c r="O527" s="140" t="s">
        <v>457</v>
      </c>
      <c r="P527" s="140" t="s">
        <v>457</v>
      </c>
      <c r="Q527" s="140" t="s">
        <v>2380</v>
      </c>
      <c r="R527" s="140" t="s">
        <v>199</v>
      </c>
      <c r="S527" s="140" t="s">
        <v>168</v>
      </c>
      <c r="T527" s="140" t="s">
        <v>169</v>
      </c>
      <c r="U527" s="140" t="s">
        <v>455</v>
      </c>
      <c r="V527" s="140" t="s">
        <v>351</v>
      </c>
      <c r="W527" s="140" t="s">
        <v>109</v>
      </c>
      <c r="X527" s="140" t="s">
        <v>110</v>
      </c>
      <c r="Y527" s="140" t="s">
        <v>2380</v>
      </c>
      <c r="Z527" s="140" t="s">
        <v>2380</v>
      </c>
      <c r="AA527" s="140" t="s">
        <v>251</v>
      </c>
      <c r="AB527" s="140" t="s">
        <v>2398</v>
      </c>
      <c r="AC527" s="140" t="s">
        <v>2391</v>
      </c>
      <c r="AD527" s="140" t="s">
        <v>101</v>
      </c>
      <c r="AE527" s="140" t="s">
        <v>2385</v>
      </c>
      <c r="AF527" s="140" t="s">
        <v>2385</v>
      </c>
      <c r="AG527" s="140" t="s">
        <v>2385</v>
      </c>
      <c r="AH527" s="140" t="s">
        <v>2385</v>
      </c>
      <c r="AI527" s="140" t="s">
        <v>101</v>
      </c>
      <c r="AJ527" s="140" t="s">
        <v>2402</v>
      </c>
      <c r="AK527" s="140" t="s">
        <v>2400</v>
      </c>
      <c r="AL527" s="140" t="s">
        <v>660</v>
      </c>
      <c r="AM527" s="140" t="s">
        <v>2380</v>
      </c>
      <c r="AN527" s="140" t="s">
        <v>2402</v>
      </c>
      <c r="AO527" s="140" t="s">
        <v>2400</v>
      </c>
      <c r="AP527" s="140" t="s">
        <v>660</v>
      </c>
      <c r="AQ527" s="140" t="s">
        <v>2380</v>
      </c>
      <c r="AR527" s="140" t="s">
        <v>2445</v>
      </c>
      <c r="AS527" s="136" t="s">
        <v>2381</v>
      </c>
      <c r="AT527" s="145" t="str">
        <f>IF(ISBLANK(Lanes!AO527),"",ROUND(Lanes!AO527,2))</f>
        <v/>
      </c>
      <c r="AU527" s="145" t="str">
        <f>IF(ISBLANK(Lanes!AP527),"",ROUND(Lanes!AP527,2))</f>
        <v/>
      </c>
      <c r="AV527" s="145" t="str">
        <f>IF(ISBLANK(Lanes!AQ527),"",ROUND(Lanes!AQ527,2))</f>
        <v/>
      </c>
      <c r="AW527" s="145" t="str">
        <f>IF(ISBLANK(Lanes!AP527),"",ROUND(Lanes!AR527,2))</f>
        <v/>
      </c>
      <c r="AX527" s="145" t="str">
        <f>IF(ISBLANK(Lanes!AS527),"",ROUND(Lanes!AS527,2))</f>
        <v/>
      </c>
      <c r="AY527" s="145" t="str">
        <f>IF(ISBLANK(Lanes!AT527),"",ROUND(Lanes!AT527,2))</f>
        <v/>
      </c>
      <c r="AZ527" s="145" t="str">
        <f>IF(ISBLANK(Lanes!AP527),"",ROUND(Lanes!AU527,2))</f>
        <v/>
      </c>
      <c r="BA527" s="145" t="str">
        <f>IF(ISBLANK(Lanes!AP527),"",ROUND(Lanes!AV527,2))</f>
        <v/>
      </c>
      <c r="BB527" s="145" t="str">
        <f>IF(ISBLANK(Lanes!AW527),"",ROUND(Lanes!AW527,2))</f>
        <v/>
      </c>
      <c r="BC527" s="145" t="str">
        <f>IF(ISBLANK(Lanes!AX527),"",ROUND(Lanes!AX527,2))</f>
        <v/>
      </c>
      <c r="BD527" s="145" t="str">
        <f>IF(ISBLANK(Lanes!AY527),"",ROUND(Lanes!AY527,2))</f>
        <v/>
      </c>
      <c r="BE527" s="145" t="str">
        <f>IF(ISBLANK(Lanes!AX527),"",ROUND(Lanes!AZ527,2))</f>
        <v/>
      </c>
      <c r="BF527" s="145" t="str">
        <f>IF(ISBLANK(Lanes!BA527),"",ROUND(Lanes!BA527,2))</f>
        <v/>
      </c>
      <c r="BG527" s="145" t="str">
        <f>IF(ISBLANK(Lanes!BB527),"",ROUND(Lanes!BB527,2))</f>
        <v/>
      </c>
      <c r="BH527" s="145" t="str">
        <f>IF(ISBLANK(Lanes!AX527),"",ROUND(Lanes!BC527,2))</f>
        <v/>
      </c>
      <c r="BI527" s="145" t="str">
        <f>IF(ISBLANK(Lanes!AX527),"",ROUND(Lanes!BD527,2))</f>
        <v/>
      </c>
      <c r="BJ527" s="145" t="str">
        <f>IF(ISBLANK(Lanes!BE527),"",Lanes!BE527)</f>
        <v/>
      </c>
      <c r="BK527" s="145" t="str">
        <f>IF(ISBLANK(Lanes!BF527),"",Lanes!BF527)</f>
        <v/>
      </c>
      <c r="BL527" s="145" t="str">
        <f>IF(ISBLANK(Lanes!BG527),"",Lanes!BG527)</f>
        <v/>
      </c>
      <c r="BM527" s="145" t="str">
        <f>IF(ISBLANK(Lanes!BH527),"",Lanes!BH527)</f>
        <v/>
      </c>
      <c r="BN527" s="145" t="str">
        <f>IF(ISBLANK(Lanes!BI527),"",Lanes!BI527)</f>
        <v/>
      </c>
      <c r="BO527" s="145" t="str">
        <f>IF(ISBLANK(Lanes!BJ527),"",Lanes!BJ527)</f>
        <v/>
      </c>
      <c r="BP527" s="145" t="str">
        <f>IF(ISBLANK(Lanes!BK527),"",Lanes!BK527)</f>
        <v/>
      </c>
      <c r="BQ527" s="145" t="str">
        <f>IF(ISBLANK(Lanes!BL527),"",Lanes!BL527)</f>
        <v/>
      </c>
      <c r="BR527" s="145" t="str">
        <f>IF(ISBLANK(Lanes!BM527),"",ROUND(Lanes!BM527,0))</f>
        <v/>
      </c>
      <c r="BS527" s="145" t="str">
        <f>IF(ISBLANK(Lanes!BN527),"",ROUND(Lanes!BN527,0))</f>
        <v/>
      </c>
      <c r="BT527" s="145" t="str">
        <f>IF(ISBLANK(Lanes!BO527),"",ROUND(Lanes!BO527,0))</f>
        <v/>
      </c>
      <c r="BU527" s="145" t="str">
        <f>IF(ISBLANK(Lanes!BN527),"",ROUND(Lanes!BP527,0))</f>
        <v/>
      </c>
      <c r="BV527" s="145" t="str">
        <f>IF(ISBLANK(Lanes!BQ527),"",ROUND(Lanes!BQ527,1))</f>
        <v/>
      </c>
      <c r="BW527" s="145" t="str">
        <f>IF(ISBLANK(Lanes!BR527),"",Lanes!BR527)</f>
        <v/>
      </c>
      <c r="BX527" s="145" t="str">
        <f>IF(ISBLANK(Lanes!BS527),"",Lanes!BS527)</f>
        <v/>
      </c>
      <c r="BY527" s="145" t="str">
        <f>IF(ISBLANK(Lanes!BT527),"",Lanes!BT527)</f>
        <v/>
      </c>
      <c r="BZ527" s="145" t="str">
        <f>IF(ISBLANK(Lanes!BU527),"",Lanes!BU527)</f>
        <v/>
      </c>
      <c r="CA527" s="145" t="str">
        <f>IF(ISBLANK(Lanes!BV527),"",ROUND(Lanes!BV527,1))</f>
        <v/>
      </c>
      <c r="CB527" s="145" t="str">
        <f>IF(ISBLANK(Lanes!BW527),"",ROUND(Lanes!BW527,2))</f>
        <v/>
      </c>
      <c r="CC527" s="145" t="str">
        <f>IF(ISBLANK(Lanes!BX527),"",ROUND(Lanes!BX527,1))</f>
        <v/>
      </c>
      <c r="CD527" s="145" t="str">
        <f>IF(ISBLANK(Lanes!BY527),"",ROUND(Lanes!BY527,2))</f>
        <v/>
      </c>
      <c r="CE527" s="145" t="str">
        <f>IF(ISBLANK(Lanes!BZ527),"",ROUND(Lanes!BZ527,0))</f>
        <v/>
      </c>
      <c r="CF527" s="145" t="str">
        <f>IF(ISBLANK(Lanes!CA527),"",ROUND(Lanes!CA527,0))</f>
        <v/>
      </c>
      <c r="CG527" s="145" t="str">
        <f>IF(ISBLANK(Lanes!CB527),"",ROUND(Lanes!CB527,0))</f>
        <v/>
      </c>
      <c r="CH527" s="145" t="str">
        <f>IF(ISBLANK(Lanes!CC527),"",ROUND(Lanes!CC527,2))</f>
        <v/>
      </c>
      <c r="CI527" s="145" t="str">
        <f>IF(ISBLANK(Lanes!CD527),"",ROUND(Lanes!CD527,2))</f>
        <v/>
      </c>
      <c r="CJ527" s="145" t="str">
        <f>IF(ISBLANK(Lanes!CE527),"",ROUND(Lanes!CE527,2))</f>
        <v/>
      </c>
      <c r="CK527" s="145" t="str">
        <f>IF(ISBLANK(Lanes!CF527),"",ROUND(Lanes!CF527,0))</f>
        <v/>
      </c>
      <c r="CL527" s="145" t="str">
        <f>IF(ISBLANK(Lanes!CG527),"",ROUND(Lanes!CG527,0))</f>
        <v/>
      </c>
      <c r="CM527" s="145" t="str">
        <f>IF(ISBLANK(Lanes!CH527),"",ROUND(Lanes!CH527,0))</f>
        <v/>
      </c>
      <c r="CN527" s="145" t="str">
        <f>IF(ISBLANK(Lanes!CI527),"",ROUND(Lanes!CI527,2))</f>
        <v/>
      </c>
      <c r="CO527" s="145" t="str">
        <f>IF(ISBLANK(Lanes!CJ527),"",ROUND(Lanes!CJ527,2))</f>
        <v/>
      </c>
      <c r="CP527" s="145" t="str">
        <f>IF(ISBLANK(Lanes!CK527),"",ROUND(Lanes!CK527,2))</f>
        <v/>
      </c>
      <c r="CQ527" s="146" t="str">
        <f>IF(ISBLANK(Lanes!CL527),"","delete")</f>
        <v/>
      </c>
    </row>
    <row r="528" spans="1:95">
      <c r="A528" s="142">
        <v>1932</v>
      </c>
      <c r="B528" s="140" t="s">
        <v>1473</v>
      </c>
      <c r="C528" s="141">
        <v>1</v>
      </c>
      <c r="D528" s="140" t="s">
        <v>3232</v>
      </c>
      <c r="E528" s="140" t="s">
        <v>3232</v>
      </c>
      <c r="F528" s="140" t="s">
        <v>86</v>
      </c>
      <c r="G528" s="140" t="s">
        <v>87</v>
      </c>
      <c r="H528" s="140" t="s">
        <v>127</v>
      </c>
      <c r="I528" s="140" t="s">
        <v>121</v>
      </c>
      <c r="J528" s="140" t="s">
        <v>121</v>
      </c>
      <c r="K528" s="140" t="s">
        <v>2380</v>
      </c>
      <c r="L528" s="140" t="s">
        <v>122</v>
      </c>
      <c r="M528" s="140" t="s">
        <v>91</v>
      </c>
      <c r="N528" s="140" t="s">
        <v>92</v>
      </c>
      <c r="O528" s="140" t="s">
        <v>457</v>
      </c>
      <c r="P528" s="140" t="s">
        <v>457</v>
      </c>
      <c r="Q528" s="140" t="s">
        <v>2380</v>
      </c>
      <c r="R528" s="140" t="s">
        <v>199</v>
      </c>
      <c r="S528" s="140" t="s">
        <v>168</v>
      </c>
      <c r="T528" s="140" t="s">
        <v>169</v>
      </c>
      <c r="U528" s="140" t="s">
        <v>455</v>
      </c>
      <c r="V528" s="140" t="s">
        <v>351</v>
      </c>
      <c r="W528" s="140" t="s">
        <v>109</v>
      </c>
      <c r="X528" s="140" t="s">
        <v>110</v>
      </c>
      <c r="Y528" s="140" t="s">
        <v>2380</v>
      </c>
      <c r="Z528" s="140" t="s">
        <v>2380</v>
      </c>
      <c r="AA528" s="140" t="s">
        <v>251</v>
      </c>
      <c r="AB528" s="140" t="s">
        <v>2390</v>
      </c>
      <c r="AC528" s="140" t="s">
        <v>2391</v>
      </c>
      <c r="AD528" s="140" t="s">
        <v>101</v>
      </c>
      <c r="AE528" s="140" t="s">
        <v>2385</v>
      </c>
      <c r="AF528" s="140" t="s">
        <v>2385</v>
      </c>
      <c r="AG528" s="140" t="s">
        <v>2385</v>
      </c>
      <c r="AH528" s="140" t="s">
        <v>2385</v>
      </c>
      <c r="AI528" s="140" t="s">
        <v>101</v>
      </c>
      <c r="AJ528" s="140" t="s">
        <v>2402</v>
      </c>
      <c r="AK528" s="140" t="s">
        <v>2400</v>
      </c>
      <c r="AL528" s="140" t="s">
        <v>660</v>
      </c>
      <c r="AM528" s="140" t="s">
        <v>2380</v>
      </c>
      <c r="AN528" s="140" t="s">
        <v>2402</v>
      </c>
      <c r="AO528" s="140" t="s">
        <v>2400</v>
      </c>
      <c r="AP528" s="140" t="s">
        <v>660</v>
      </c>
      <c r="AQ528" s="140" t="s">
        <v>2380</v>
      </c>
      <c r="AR528" s="140" t="s">
        <v>2445</v>
      </c>
      <c r="AS528" s="136" t="s">
        <v>2381</v>
      </c>
      <c r="AT528" s="145" t="str">
        <f>IF(ISBLANK(Lanes!AO528),"",ROUND(Lanes!AO528,2))</f>
        <v/>
      </c>
      <c r="AU528" s="145" t="str">
        <f>IF(ISBLANK(Lanes!AP528),"",ROUND(Lanes!AP528,2))</f>
        <v/>
      </c>
      <c r="AV528" s="145" t="str">
        <f>IF(ISBLANK(Lanes!AQ528),"",ROUND(Lanes!AQ528,2))</f>
        <v/>
      </c>
      <c r="AW528" s="145" t="str">
        <f>IF(ISBLANK(Lanes!AP528),"",ROUND(Lanes!AR528,2))</f>
        <v/>
      </c>
      <c r="AX528" s="145" t="str">
        <f>IF(ISBLANK(Lanes!AS528),"",ROUND(Lanes!AS528,2))</f>
        <v/>
      </c>
      <c r="AY528" s="145" t="str">
        <f>IF(ISBLANK(Lanes!AT528),"",ROUND(Lanes!AT528,2))</f>
        <v/>
      </c>
      <c r="AZ528" s="145" t="str">
        <f>IF(ISBLANK(Lanes!AP528),"",ROUND(Lanes!AU528,2))</f>
        <v/>
      </c>
      <c r="BA528" s="145" t="str">
        <f>IF(ISBLANK(Lanes!AP528),"",ROUND(Lanes!AV528,2))</f>
        <v/>
      </c>
      <c r="BB528" s="145" t="str">
        <f>IF(ISBLANK(Lanes!AW528),"",ROUND(Lanes!AW528,2))</f>
        <v/>
      </c>
      <c r="BC528" s="145" t="str">
        <f>IF(ISBLANK(Lanes!AX528),"",ROUND(Lanes!AX528,2))</f>
        <v/>
      </c>
      <c r="BD528" s="145" t="str">
        <f>IF(ISBLANK(Lanes!AY528),"",ROUND(Lanes!AY528,2))</f>
        <v/>
      </c>
      <c r="BE528" s="145" t="str">
        <f>IF(ISBLANK(Lanes!AX528),"",ROUND(Lanes!AZ528,2))</f>
        <v/>
      </c>
      <c r="BF528" s="145" t="str">
        <f>IF(ISBLANK(Lanes!BA528),"",ROUND(Lanes!BA528,2))</f>
        <v/>
      </c>
      <c r="BG528" s="145" t="str">
        <f>IF(ISBLANK(Lanes!BB528),"",ROUND(Lanes!BB528,2))</f>
        <v/>
      </c>
      <c r="BH528" s="145" t="str">
        <f>IF(ISBLANK(Lanes!AX528),"",ROUND(Lanes!BC528,2))</f>
        <v/>
      </c>
      <c r="BI528" s="145" t="str">
        <f>IF(ISBLANK(Lanes!AX528),"",ROUND(Lanes!BD528,2))</f>
        <v/>
      </c>
      <c r="BJ528" s="145" t="str">
        <f>IF(ISBLANK(Lanes!BE528),"",Lanes!BE528)</f>
        <v/>
      </c>
      <c r="BK528" s="145" t="str">
        <f>IF(ISBLANK(Lanes!BF528),"",Lanes!BF528)</f>
        <v/>
      </c>
      <c r="BL528" s="145" t="str">
        <f>IF(ISBLANK(Lanes!BG528),"",Lanes!BG528)</f>
        <v/>
      </c>
      <c r="BM528" s="145" t="str">
        <f>IF(ISBLANK(Lanes!BH528),"",Lanes!BH528)</f>
        <v/>
      </c>
      <c r="BN528" s="145" t="str">
        <f>IF(ISBLANK(Lanes!BI528),"",Lanes!BI528)</f>
        <v/>
      </c>
      <c r="BO528" s="145" t="str">
        <f>IF(ISBLANK(Lanes!BJ528),"",Lanes!BJ528)</f>
        <v/>
      </c>
      <c r="BP528" s="145" t="str">
        <f>IF(ISBLANK(Lanes!BK528),"",Lanes!BK528)</f>
        <v/>
      </c>
      <c r="BQ528" s="145" t="str">
        <f>IF(ISBLANK(Lanes!BL528),"",Lanes!BL528)</f>
        <v/>
      </c>
      <c r="BR528" s="145" t="str">
        <f>IF(ISBLANK(Lanes!BM528),"",ROUND(Lanes!BM528,0))</f>
        <v/>
      </c>
      <c r="BS528" s="145" t="str">
        <f>IF(ISBLANK(Lanes!BN528),"",ROUND(Lanes!BN528,0))</f>
        <v/>
      </c>
      <c r="BT528" s="145" t="str">
        <f>IF(ISBLANK(Lanes!BO528),"",ROUND(Lanes!BO528,0))</f>
        <v/>
      </c>
      <c r="BU528" s="145" t="str">
        <f>IF(ISBLANK(Lanes!BN528),"",ROUND(Lanes!BP528,0))</f>
        <v/>
      </c>
      <c r="BV528" s="145" t="str">
        <f>IF(ISBLANK(Lanes!BQ528),"",ROUND(Lanes!BQ528,1))</f>
        <v/>
      </c>
      <c r="BW528" s="145" t="str">
        <f>IF(ISBLANK(Lanes!BR528),"",Lanes!BR528)</f>
        <v/>
      </c>
      <c r="BX528" s="145" t="str">
        <f>IF(ISBLANK(Lanes!BS528),"",Lanes!BS528)</f>
        <v/>
      </c>
      <c r="BY528" s="145" t="str">
        <f>IF(ISBLANK(Lanes!BT528),"",Lanes!BT528)</f>
        <v/>
      </c>
      <c r="BZ528" s="145" t="str">
        <f>IF(ISBLANK(Lanes!BU528),"",Lanes!BU528)</f>
        <v/>
      </c>
      <c r="CA528" s="145" t="str">
        <f>IF(ISBLANK(Lanes!BV528),"",ROUND(Lanes!BV528,1))</f>
        <v/>
      </c>
      <c r="CB528" s="145" t="str">
        <f>IF(ISBLANK(Lanes!BW528),"",ROUND(Lanes!BW528,2))</f>
        <v/>
      </c>
      <c r="CC528" s="145" t="str">
        <f>IF(ISBLANK(Lanes!BX528),"",ROUND(Lanes!BX528,1))</f>
        <v/>
      </c>
      <c r="CD528" s="145" t="str">
        <f>IF(ISBLANK(Lanes!BY528),"",ROUND(Lanes!BY528,2))</f>
        <v/>
      </c>
      <c r="CE528" s="145" t="str">
        <f>IF(ISBLANK(Lanes!BZ528),"",ROUND(Lanes!BZ528,0))</f>
        <v/>
      </c>
      <c r="CF528" s="145" t="str">
        <f>IF(ISBLANK(Lanes!CA528),"",ROUND(Lanes!CA528,0))</f>
        <v/>
      </c>
      <c r="CG528" s="145" t="str">
        <f>IF(ISBLANK(Lanes!CB528),"",ROUND(Lanes!CB528,0))</f>
        <v/>
      </c>
      <c r="CH528" s="145" t="str">
        <f>IF(ISBLANK(Lanes!CC528),"",ROUND(Lanes!CC528,2))</f>
        <v/>
      </c>
      <c r="CI528" s="145" t="str">
        <f>IF(ISBLANK(Lanes!CD528),"",ROUND(Lanes!CD528,2))</f>
        <v/>
      </c>
      <c r="CJ528" s="145" t="str">
        <f>IF(ISBLANK(Lanes!CE528),"",ROUND(Lanes!CE528,2))</f>
        <v/>
      </c>
      <c r="CK528" s="145" t="str">
        <f>IF(ISBLANK(Lanes!CF528),"",ROUND(Lanes!CF528,0))</f>
        <v/>
      </c>
      <c r="CL528" s="145" t="str">
        <f>IF(ISBLANK(Lanes!CG528),"",ROUND(Lanes!CG528,0))</f>
        <v/>
      </c>
      <c r="CM528" s="145" t="str">
        <f>IF(ISBLANK(Lanes!CH528),"",ROUND(Lanes!CH528,0))</f>
        <v/>
      </c>
      <c r="CN528" s="145" t="str">
        <f>IF(ISBLANK(Lanes!CI528),"",ROUND(Lanes!CI528,2))</f>
        <v/>
      </c>
      <c r="CO528" s="145" t="str">
        <f>IF(ISBLANK(Lanes!CJ528),"",ROUND(Lanes!CJ528,2))</f>
        <v/>
      </c>
      <c r="CP528" s="145" t="str">
        <f>IF(ISBLANK(Lanes!CK528),"",ROUND(Lanes!CK528,2))</f>
        <v/>
      </c>
      <c r="CQ528" s="146" t="str">
        <f>IF(ISBLANK(Lanes!CL528),"","delete")</f>
        <v/>
      </c>
    </row>
    <row r="529" spans="1:95">
      <c r="A529" s="142">
        <v>1933</v>
      </c>
      <c r="B529" s="140" t="s">
        <v>1474</v>
      </c>
      <c r="C529" s="141">
        <v>1</v>
      </c>
      <c r="D529" s="140" t="s">
        <v>3231</v>
      </c>
      <c r="E529" s="140" t="s">
        <v>3231</v>
      </c>
      <c r="F529" s="140" t="s">
        <v>86</v>
      </c>
      <c r="G529" s="140" t="s">
        <v>87</v>
      </c>
      <c r="H529" s="140" t="s">
        <v>88</v>
      </c>
      <c r="I529" s="140" t="s">
        <v>121</v>
      </c>
      <c r="J529" s="140" t="s">
        <v>121</v>
      </c>
      <c r="K529" s="140" t="s">
        <v>2380</v>
      </c>
      <c r="L529" s="140" t="s">
        <v>122</v>
      </c>
      <c r="M529" s="140" t="s">
        <v>91</v>
      </c>
      <c r="N529" s="140" t="s">
        <v>92</v>
      </c>
      <c r="O529" s="140" t="s">
        <v>184</v>
      </c>
      <c r="P529" s="140" t="s">
        <v>184</v>
      </c>
      <c r="Q529" s="140" t="s">
        <v>2380</v>
      </c>
      <c r="R529" s="140" t="s">
        <v>185</v>
      </c>
      <c r="S529" s="140" t="s">
        <v>168</v>
      </c>
      <c r="T529" s="140" t="s">
        <v>169</v>
      </c>
      <c r="U529" s="140" t="s">
        <v>455</v>
      </c>
      <c r="V529" s="140" t="s">
        <v>351</v>
      </c>
      <c r="W529" s="140" t="s">
        <v>109</v>
      </c>
      <c r="X529" s="140" t="s">
        <v>110</v>
      </c>
      <c r="Y529" s="140" t="s">
        <v>2380</v>
      </c>
      <c r="Z529" s="140" t="s">
        <v>2380</v>
      </c>
      <c r="AA529" s="140" t="s">
        <v>251</v>
      </c>
      <c r="AB529" s="140" t="s">
        <v>2400</v>
      </c>
      <c r="AC529" s="140" t="s">
        <v>2391</v>
      </c>
      <c r="AD529" s="140" t="s">
        <v>101</v>
      </c>
      <c r="AE529" s="140" t="s">
        <v>2385</v>
      </c>
      <c r="AF529" s="140" t="s">
        <v>2385</v>
      </c>
      <c r="AG529" s="140" t="s">
        <v>2385</v>
      </c>
      <c r="AH529" s="140" t="s">
        <v>2385</v>
      </c>
      <c r="AI529" s="140" t="s">
        <v>101</v>
      </c>
      <c r="AJ529" s="140" t="s">
        <v>2402</v>
      </c>
      <c r="AK529" s="140" t="s">
        <v>2400</v>
      </c>
      <c r="AL529" s="140" t="s">
        <v>660</v>
      </c>
      <c r="AM529" s="140" t="s">
        <v>2380</v>
      </c>
      <c r="AN529" s="140" t="s">
        <v>2402</v>
      </c>
      <c r="AO529" s="140" t="s">
        <v>2400</v>
      </c>
      <c r="AP529" s="140" t="s">
        <v>660</v>
      </c>
      <c r="AQ529" s="140" t="s">
        <v>2380</v>
      </c>
      <c r="AR529" s="140" t="s">
        <v>2445</v>
      </c>
      <c r="AS529" s="136" t="s">
        <v>2381</v>
      </c>
      <c r="AT529" s="145" t="str">
        <f>IF(ISBLANK(Lanes!AO529),"",ROUND(Lanes!AO529,2))</f>
        <v/>
      </c>
      <c r="AU529" s="145" t="str">
        <f>IF(ISBLANK(Lanes!AP529),"",ROUND(Lanes!AP529,2))</f>
        <v/>
      </c>
      <c r="AV529" s="145" t="str">
        <f>IF(ISBLANK(Lanes!AQ529),"",ROUND(Lanes!AQ529,2))</f>
        <v/>
      </c>
      <c r="AW529" s="145" t="str">
        <f>IF(ISBLANK(Lanes!AP529),"",ROUND(Lanes!AR529,2))</f>
        <v/>
      </c>
      <c r="AX529" s="145" t="str">
        <f>IF(ISBLANK(Lanes!AS529),"",ROUND(Lanes!AS529,2))</f>
        <v/>
      </c>
      <c r="AY529" s="145" t="str">
        <f>IF(ISBLANK(Lanes!AT529),"",ROUND(Lanes!AT529,2))</f>
        <v/>
      </c>
      <c r="AZ529" s="145" t="str">
        <f>IF(ISBLANK(Lanes!AP529),"",ROUND(Lanes!AU529,2))</f>
        <v/>
      </c>
      <c r="BA529" s="145" t="str">
        <f>IF(ISBLANK(Lanes!AP529),"",ROUND(Lanes!AV529,2))</f>
        <v/>
      </c>
      <c r="BB529" s="145" t="str">
        <f>IF(ISBLANK(Lanes!AW529),"",ROUND(Lanes!AW529,2))</f>
        <v/>
      </c>
      <c r="BC529" s="145" t="str">
        <f>IF(ISBLANK(Lanes!AX529),"",ROUND(Lanes!AX529,2))</f>
        <v/>
      </c>
      <c r="BD529" s="145" t="str">
        <f>IF(ISBLANK(Lanes!AY529),"",ROUND(Lanes!AY529,2))</f>
        <v/>
      </c>
      <c r="BE529" s="145" t="str">
        <f>IF(ISBLANK(Lanes!AX529),"",ROUND(Lanes!AZ529,2))</f>
        <v/>
      </c>
      <c r="BF529" s="145" t="str">
        <f>IF(ISBLANK(Lanes!BA529),"",ROUND(Lanes!BA529,2))</f>
        <v/>
      </c>
      <c r="BG529" s="145" t="str">
        <f>IF(ISBLANK(Lanes!BB529),"",ROUND(Lanes!BB529,2))</f>
        <v/>
      </c>
      <c r="BH529" s="145" t="str">
        <f>IF(ISBLANK(Lanes!AX529),"",ROUND(Lanes!BC529,2))</f>
        <v/>
      </c>
      <c r="BI529" s="145" t="str">
        <f>IF(ISBLANK(Lanes!AX529),"",ROUND(Lanes!BD529,2))</f>
        <v/>
      </c>
      <c r="BJ529" s="145" t="str">
        <f>IF(ISBLANK(Lanes!BE529),"",Lanes!BE529)</f>
        <v/>
      </c>
      <c r="BK529" s="145" t="str">
        <f>IF(ISBLANK(Lanes!BF529),"",Lanes!BF529)</f>
        <v/>
      </c>
      <c r="BL529" s="145" t="str">
        <f>IF(ISBLANK(Lanes!BG529),"",Lanes!BG529)</f>
        <v/>
      </c>
      <c r="BM529" s="145" t="str">
        <f>IF(ISBLANK(Lanes!BH529),"",Lanes!BH529)</f>
        <v/>
      </c>
      <c r="BN529" s="145" t="str">
        <f>IF(ISBLANK(Lanes!BI529),"",Lanes!BI529)</f>
        <v/>
      </c>
      <c r="BO529" s="145" t="str">
        <f>IF(ISBLANK(Lanes!BJ529),"",Lanes!BJ529)</f>
        <v/>
      </c>
      <c r="BP529" s="145" t="str">
        <f>IF(ISBLANK(Lanes!BK529),"",Lanes!BK529)</f>
        <v/>
      </c>
      <c r="BQ529" s="145" t="str">
        <f>IF(ISBLANK(Lanes!BL529),"",Lanes!BL529)</f>
        <v/>
      </c>
      <c r="BR529" s="145" t="str">
        <f>IF(ISBLANK(Lanes!BM529),"",ROUND(Lanes!BM529,0))</f>
        <v/>
      </c>
      <c r="BS529" s="145" t="str">
        <f>IF(ISBLANK(Lanes!BN529),"",ROUND(Lanes!BN529,0))</f>
        <v/>
      </c>
      <c r="BT529" s="145" t="str">
        <f>IF(ISBLANK(Lanes!BO529),"",ROUND(Lanes!BO529,0))</f>
        <v/>
      </c>
      <c r="BU529" s="145" t="str">
        <f>IF(ISBLANK(Lanes!BN529),"",ROUND(Lanes!BP529,0))</f>
        <v/>
      </c>
      <c r="BV529" s="145" t="str">
        <f>IF(ISBLANK(Lanes!BQ529),"",ROUND(Lanes!BQ529,1))</f>
        <v/>
      </c>
      <c r="BW529" s="145" t="str">
        <f>IF(ISBLANK(Lanes!BR529),"",Lanes!BR529)</f>
        <v/>
      </c>
      <c r="BX529" s="145" t="str">
        <f>IF(ISBLANK(Lanes!BS529),"",Lanes!BS529)</f>
        <v/>
      </c>
      <c r="BY529" s="145" t="str">
        <f>IF(ISBLANK(Lanes!BT529),"",Lanes!BT529)</f>
        <v/>
      </c>
      <c r="BZ529" s="145" t="str">
        <f>IF(ISBLANK(Lanes!BU529),"",Lanes!BU529)</f>
        <v/>
      </c>
      <c r="CA529" s="145" t="str">
        <f>IF(ISBLANK(Lanes!BV529),"",ROUND(Lanes!BV529,1))</f>
        <v/>
      </c>
      <c r="CB529" s="145" t="str">
        <f>IF(ISBLANK(Lanes!BW529),"",ROUND(Lanes!BW529,2))</f>
        <v/>
      </c>
      <c r="CC529" s="145" t="str">
        <f>IF(ISBLANK(Lanes!BX529),"",ROUND(Lanes!BX529,1))</f>
        <v/>
      </c>
      <c r="CD529" s="145" t="str">
        <f>IF(ISBLANK(Lanes!BY529),"",ROUND(Lanes!BY529,2))</f>
        <v/>
      </c>
      <c r="CE529" s="145" t="str">
        <f>IF(ISBLANK(Lanes!BZ529),"",ROUND(Lanes!BZ529,0))</f>
        <v/>
      </c>
      <c r="CF529" s="145" t="str">
        <f>IF(ISBLANK(Lanes!CA529),"",ROUND(Lanes!CA529,0))</f>
        <v/>
      </c>
      <c r="CG529" s="145" t="str">
        <f>IF(ISBLANK(Lanes!CB529),"",ROUND(Lanes!CB529,0))</f>
        <v/>
      </c>
      <c r="CH529" s="145" t="str">
        <f>IF(ISBLANK(Lanes!CC529),"",ROUND(Lanes!CC529,2))</f>
        <v/>
      </c>
      <c r="CI529" s="145" t="str">
        <f>IF(ISBLANK(Lanes!CD529),"",ROUND(Lanes!CD529,2))</f>
        <v/>
      </c>
      <c r="CJ529" s="145" t="str">
        <f>IF(ISBLANK(Lanes!CE529),"",ROUND(Lanes!CE529,2))</f>
        <v/>
      </c>
      <c r="CK529" s="145" t="str">
        <f>IF(ISBLANK(Lanes!CF529),"",ROUND(Lanes!CF529,0))</f>
        <v/>
      </c>
      <c r="CL529" s="145" t="str">
        <f>IF(ISBLANK(Lanes!CG529),"",ROUND(Lanes!CG529,0))</f>
        <v/>
      </c>
      <c r="CM529" s="145" t="str">
        <f>IF(ISBLANK(Lanes!CH529),"",ROUND(Lanes!CH529,0))</f>
        <v/>
      </c>
      <c r="CN529" s="145" t="str">
        <f>IF(ISBLANK(Lanes!CI529),"",ROUND(Lanes!CI529,2))</f>
        <v/>
      </c>
      <c r="CO529" s="145" t="str">
        <f>IF(ISBLANK(Lanes!CJ529),"",ROUND(Lanes!CJ529,2))</f>
        <v/>
      </c>
      <c r="CP529" s="145" t="str">
        <f>IF(ISBLANK(Lanes!CK529),"",ROUND(Lanes!CK529,2))</f>
        <v/>
      </c>
      <c r="CQ529" s="146" t="str">
        <f>IF(ISBLANK(Lanes!CL529),"","delete")</f>
        <v/>
      </c>
    </row>
    <row r="530" spans="1:95">
      <c r="A530" s="142">
        <v>1934</v>
      </c>
      <c r="B530" s="140" t="s">
        <v>1475</v>
      </c>
      <c r="C530" s="141">
        <v>1</v>
      </c>
      <c r="D530" s="140" t="s">
        <v>3230</v>
      </c>
      <c r="E530" s="140" t="s">
        <v>3230</v>
      </c>
      <c r="F530" s="140" t="s">
        <v>86</v>
      </c>
      <c r="G530" s="140" t="s">
        <v>87</v>
      </c>
      <c r="H530" s="140" t="s">
        <v>127</v>
      </c>
      <c r="I530" s="140" t="s">
        <v>121</v>
      </c>
      <c r="J530" s="140" t="s">
        <v>121</v>
      </c>
      <c r="K530" s="140" t="s">
        <v>2380</v>
      </c>
      <c r="L530" s="140" t="s">
        <v>122</v>
      </c>
      <c r="M530" s="140" t="s">
        <v>91</v>
      </c>
      <c r="N530" s="140" t="s">
        <v>92</v>
      </c>
      <c r="O530" s="140" t="s">
        <v>301</v>
      </c>
      <c r="P530" s="140" t="s">
        <v>301</v>
      </c>
      <c r="Q530" s="140" t="s">
        <v>2380</v>
      </c>
      <c r="R530" s="140" t="s">
        <v>185</v>
      </c>
      <c r="S530" s="140" t="s">
        <v>168</v>
      </c>
      <c r="T530" s="140" t="s">
        <v>192</v>
      </c>
      <c r="U530" s="140" t="s">
        <v>455</v>
      </c>
      <c r="V530" s="140" t="s">
        <v>351</v>
      </c>
      <c r="W530" s="140" t="s">
        <v>109</v>
      </c>
      <c r="X530" s="140" t="s">
        <v>110</v>
      </c>
      <c r="Y530" s="140" t="s">
        <v>2380</v>
      </c>
      <c r="Z530" s="140" t="s">
        <v>2380</v>
      </c>
      <c r="AA530" s="140" t="s">
        <v>251</v>
      </c>
      <c r="AB530" s="140" t="s">
        <v>2935</v>
      </c>
      <c r="AC530" s="140" t="s">
        <v>2391</v>
      </c>
      <c r="AD530" s="140" t="s">
        <v>101</v>
      </c>
      <c r="AE530" s="140" t="s">
        <v>2385</v>
      </c>
      <c r="AF530" s="140" t="s">
        <v>2385</v>
      </c>
      <c r="AG530" s="140" t="s">
        <v>2385</v>
      </c>
      <c r="AH530" s="140" t="s">
        <v>2385</v>
      </c>
      <c r="AI530" s="140" t="s">
        <v>101</v>
      </c>
      <c r="AJ530" s="140" t="s">
        <v>2424</v>
      </c>
      <c r="AK530" s="140" t="s">
        <v>2400</v>
      </c>
      <c r="AL530" s="140" t="s">
        <v>660</v>
      </c>
      <c r="AM530" s="140" t="s">
        <v>2380</v>
      </c>
      <c r="AN530" s="140" t="s">
        <v>2392</v>
      </c>
      <c r="AO530" s="140" t="s">
        <v>2400</v>
      </c>
      <c r="AP530" s="140" t="s">
        <v>660</v>
      </c>
      <c r="AQ530" s="140" t="s">
        <v>2380</v>
      </c>
      <c r="AR530" s="140" t="s">
        <v>2431</v>
      </c>
      <c r="AS530" s="136" t="s">
        <v>2381</v>
      </c>
      <c r="AT530" s="145" t="str">
        <f>IF(ISBLANK(Lanes!AO530),"",ROUND(Lanes!AO530,2))</f>
        <v/>
      </c>
      <c r="AU530" s="145" t="str">
        <f>IF(ISBLANK(Lanes!AP530),"",ROUND(Lanes!AP530,2))</f>
        <v/>
      </c>
      <c r="AV530" s="145" t="str">
        <f>IF(ISBLANK(Lanes!AQ530),"",ROUND(Lanes!AQ530,2))</f>
        <v/>
      </c>
      <c r="AW530" s="145" t="str">
        <f>IF(ISBLANK(Lanes!AP530),"",ROUND(Lanes!AR530,2))</f>
        <v/>
      </c>
      <c r="AX530" s="145" t="str">
        <f>IF(ISBLANK(Lanes!AS530),"",ROUND(Lanes!AS530,2))</f>
        <v/>
      </c>
      <c r="AY530" s="145" t="str">
        <f>IF(ISBLANK(Lanes!AT530),"",ROUND(Lanes!AT530,2))</f>
        <v/>
      </c>
      <c r="AZ530" s="145" t="str">
        <f>IF(ISBLANK(Lanes!AP530),"",ROUND(Lanes!AU530,2))</f>
        <v/>
      </c>
      <c r="BA530" s="145" t="str">
        <f>IF(ISBLANK(Lanes!AP530),"",ROUND(Lanes!AV530,2))</f>
        <v/>
      </c>
      <c r="BB530" s="145" t="str">
        <f>IF(ISBLANK(Lanes!AW530),"",ROUND(Lanes!AW530,2))</f>
        <v/>
      </c>
      <c r="BC530" s="145" t="str">
        <f>IF(ISBLANK(Lanes!AX530),"",ROUND(Lanes!AX530,2))</f>
        <v/>
      </c>
      <c r="BD530" s="145" t="str">
        <f>IF(ISBLANK(Lanes!AY530),"",ROUND(Lanes!AY530,2))</f>
        <v/>
      </c>
      <c r="BE530" s="145" t="str">
        <f>IF(ISBLANK(Lanes!AX530),"",ROUND(Lanes!AZ530,2))</f>
        <v/>
      </c>
      <c r="BF530" s="145" t="str">
        <f>IF(ISBLANK(Lanes!BA530),"",ROUND(Lanes!BA530,2))</f>
        <v/>
      </c>
      <c r="BG530" s="145" t="str">
        <f>IF(ISBLANK(Lanes!BB530),"",ROUND(Lanes!BB530,2))</f>
        <v/>
      </c>
      <c r="BH530" s="145" t="str">
        <f>IF(ISBLANK(Lanes!AX530),"",ROUND(Lanes!BC530,2))</f>
        <v/>
      </c>
      <c r="BI530" s="145" t="str">
        <f>IF(ISBLANK(Lanes!AX530),"",ROUND(Lanes!BD530,2))</f>
        <v/>
      </c>
      <c r="BJ530" s="145" t="str">
        <f>IF(ISBLANK(Lanes!BE530),"",Lanes!BE530)</f>
        <v/>
      </c>
      <c r="BK530" s="145" t="str">
        <f>IF(ISBLANK(Lanes!BF530),"",Lanes!BF530)</f>
        <v/>
      </c>
      <c r="BL530" s="145" t="str">
        <f>IF(ISBLANK(Lanes!BG530),"",Lanes!BG530)</f>
        <v/>
      </c>
      <c r="BM530" s="145" t="str">
        <f>IF(ISBLANK(Lanes!BH530),"",Lanes!BH530)</f>
        <v/>
      </c>
      <c r="BN530" s="145" t="str">
        <f>IF(ISBLANK(Lanes!BI530),"",Lanes!BI530)</f>
        <v/>
      </c>
      <c r="BO530" s="145" t="str">
        <f>IF(ISBLANK(Lanes!BJ530),"",Lanes!BJ530)</f>
        <v/>
      </c>
      <c r="BP530" s="145" t="str">
        <f>IF(ISBLANK(Lanes!BK530),"",Lanes!BK530)</f>
        <v/>
      </c>
      <c r="BQ530" s="145" t="str">
        <f>IF(ISBLANK(Lanes!BL530),"",Lanes!BL530)</f>
        <v/>
      </c>
      <c r="BR530" s="145" t="str">
        <f>IF(ISBLANK(Lanes!BM530),"",ROUND(Lanes!BM530,0))</f>
        <v/>
      </c>
      <c r="BS530" s="145" t="str">
        <f>IF(ISBLANK(Lanes!BN530),"",ROUND(Lanes!BN530,0))</f>
        <v/>
      </c>
      <c r="BT530" s="145" t="str">
        <f>IF(ISBLANK(Lanes!BO530),"",ROUND(Lanes!BO530,0))</f>
        <v/>
      </c>
      <c r="BU530" s="145" t="str">
        <f>IF(ISBLANK(Lanes!BN530),"",ROUND(Lanes!BP530,0))</f>
        <v/>
      </c>
      <c r="BV530" s="145" t="str">
        <f>IF(ISBLANK(Lanes!BQ530),"",ROUND(Lanes!BQ530,1))</f>
        <v/>
      </c>
      <c r="BW530" s="145" t="str">
        <f>IF(ISBLANK(Lanes!BR530),"",Lanes!BR530)</f>
        <v/>
      </c>
      <c r="BX530" s="145" t="str">
        <f>IF(ISBLANK(Lanes!BS530),"",Lanes!BS530)</f>
        <v/>
      </c>
      <c r="BY530" s="145" t="str">
        <f>IF(ISBLANK(Lanes!BT530),"",Lanes!BT530)</f>
        <v/>
      </c>
      <c r="BZ530" s="145" t="str">
        <f>IF(ISBLANK(Lanes!BU530),"",Lanes!BU530)</f>
        <v/>
      </c>
      <c r="CA530" s="145" t="str">
        <f>IF(ISBLANK(Lanes!BV530),"",ROUND(Lanes!BV530,1))</f>
        <v/>
      </c>
      <c r="CB530" s="145" t="str">
        <f>IF(ISBLANK(Lanes!BW530),"",ROUND(Lanes!BW530,2))</f>
        <v/>
      </c>
      <c r="CC530" s="145" t="str">
        <f>IF(ISBLANK(Lanes!BX530),"",ROUND(Lanes!BX530,1))</f>
        <v/>
      </c>
      <c r="CD530" s="145" t="str">
        <f>IF(ISBLANK(Lanes!BY530),"",ROUND(Lanes!BY530,2))</f>
        <v/>
      </c>
      <c r="CE530" s="145" t="str">
        <f>IF(ISBLANK(Lanes!BZ530),"",ROUND(Lanes!BZ530,0))</f>
        <v/>
      </c>
      <c r="CF530" s="145" t="str">
        <f>IF(ISBLANK(Lanes!CA530),"",ROUND(Lanes!CA530,0))</f>
        <v/>
      </c>
      <c r="CG530" s="145" t="str">
        <f>IF(ISBLANK(Lanes!CB530),"",ROUND(Lanes!CB530,0))</f>
        <v/>
      </c>
      <c r="CH530" s="145" t="str">
        <f>IF(ISBLANK(Lanes!CC530),"",ROUND(Lanes!CC530,2))</f>
        <v/>
      </c>
      <c r="CI530" s="145" t="str">
        <f>IF(ISBLANK(Lanes!CD530),"",ROUND(Lanes!CD530,2))</f>
        <v/>
      </c>
      <c r="CJ530" s="145" t="str">
        <f>IF(ISBLANK(Lanes!CE530),"",ROUND(Lanes!CE530,2))</f>
        <v/>
      </c>
      <c r="CK530" s="145" t="str">
        <f>IF(ISBLANK(Lanes!CF530),"",ROUND(Lanes!CF530,0))</f>
        <v/>
      </c>
      <c r="CL530" s="145" t="str">
        <f>IF(ISBLANK(Lanes!CG530),"",ROUND(Lanes!CG530,0))</f>
        <v/>
      </c>
      <c r="CM530" s="145" t="str">
        <f>IF(ISBLANK(Lanes!CH530),"",ROUND(Lanes!CH530,0))</f>
        <v/>
      </c>
      <c r="CN530" s="145" t="str">
        <f>IF(ISBLANK(Lanes!CI530),"",ROUND(Lanes!CI530,2))</f>
        <v/>
      </c>
      <c r="CO530" s="145" t="str">
        <f>IF(ISBLANK(Lanes!CJ530),"",ROUND(Lanes!CJ530,2))</f>
        <v/>
      </c>
      <c r="CP530" s="145" t="str">
        <f>IF(ISBLANK(Lanes!CK530),"",ROUND(Lanes!CK530,2))</f>
        <v/>
      </c>
      <c r="CQ530" s="146" t="str">
        <f>IF(ISBLANK(Lanes!CL530),"","delete")</f>
        <v/>
      </c>
    </row>
    <row r="531" spans="1:95">
      <c r="A531" s="142">
        <v>1935</v>
      </c>
      <c r="B531" s="140" t="s">
        <v>1476</v>
      </c>
      <c r="C531" s="141">
        <v>1</v>
      </c>
      <c r="D531" s="140" t="s">
        <v>3229</v>
      </c>
      <c r="E531" s="140" t="s">
        <v>3229</v>
      </c>
      <c r="F531" s="140" t="s">
        <v>86</v>
      </c>
      <c r="G531" s="140" t="s">
        <v>87</v>
      </c>
      <c r="H531" s="140" t="s">
        <v>88</v>
      </c>
      <c r="I531" s="140" t="s">
        <v>121</v>
      </c>
      <c r="J531" s="140" t="s">
        <v>121</v>
      </c>
      <c r="K531" s="140" t="s">
        <v>2380</v>
      </c>
      <c r="L531" s="140" t="s">
        <v>122</v>
      </c>
      <c r="M531" s="140" t="s">
        <v>91</v>
      </c>
      <c r="N531" s="140" t="s">
        <v>92</v>
      </c>
      <c r="O531" s="140" t="s">
        <v>261</v>
      </c>
      <c r="P531" s="140" t="s">
        <v>261</v>
      </c>
      <c r="Q531" s="140" t="s">
        <v>2380</v>
      </c>
      <c r="R531" s="140" t="s">
        <v>286</v>
      </c>
      <c r="S531" s="140" t="s">
        <v>168</v>
      </c>
      <c r="T531" s="140" t="s">
        <v>169</v>
      </c>
      <c r="U531" s="140" t="s">
        <v>455</v>
      </c>
      <c r="V531" s="140" t="s">
        <v>351</v>
      </c>
      <c r="W531" s="140" t="s">
        <v>109</v>
      </c>
      <c r="X531" s="140" t="s">
        <v>110</v>
      </c>
      <c r="Y531" s="140" t="s">
        <v>2380</v>
      </c>
      <c r="Z531" s="140" t="s">
        <v>2380</v>
      </c>
      <c r="AA531" s="140" t="s">
        <v>251</v>
      </c>
      <c r="AB531" s="140" t="s">
        <v>2390</v>
      </c>
      <c r="AC531" s="140" t="s">
        <v>2391</v>
      </c>
      <c r="AD531" s="140" t="s">
        <v>101</v>
      </c>
      <c r="AE531" s="140" t="s">
        <v>2385</v>
      </c>
      <c r="AF531" s="140" t="s">
        <v>2385</v>
      </c>
      <c r="AG531" s="140" t="s">
        <v>2385</v>
      </c>
      <c r="AH531" s="140" t="s">
        <v>2385</v>
      </c>
      <c r="AI531" s="140" t="s">
        <v>101</v>
      </c>
      <c r="AJ531" s="140" t="s">
        <v>2402</v>
      </c>
      <c r="AK531" s="140" t="s">
        <v>2400</v>
      </c>
      <c r="AL531" s="140" t="s">
        <v>660</v>
      </c>
      <c r="AM531" s="140" t="s">
        <v>2380</v>
      </c>
      <c r="AN531" s="140" t="s">
        <v>2402</v>
      </c>
      <c r="AO531" s="140" t="s">
        <v>2400</v>
      </c>
      <c r="AP531" s="140" t="s">
        <v>660</v>
      </c>
      <c r="AQ531" s="140" t="s">
        <v>2380</v>
      </c>
      <c r="AR531" s="140" t="s">
        <v>2445</v>
      </c>
      <c r="AS531" s="136" t="s">
        <v>2381</v>
      </c>
      <c r="AT531" s="145" t="str">
        <f>IF(ISBLANK(Lanes!AO531),"",ROUND(Lanes!AO531,2))</f>
        <v/>
      </c>
      <c r="AU531" s="145" t="str">
        <f>IF(ISBLANK(Lanes!AP531),"",ROUND(Lanes!AP531,2))</f>
        <v/>
      </c>
      <c r="AV531" s="145" t="str">
        <f>IF(ISBLANK(Lanes!AQ531),"",ROUND(Lanes!AQ531,2))</f>
        <v/>
      </c>
      <c r="AW531" s="145" t="str">
        <f>IF(ISBLANK(Lanes!AP531),"",ROUND(Lanes!AR531,2))</f>
        <v/>
      </c>
      <c r="AX531" s="145" t="str">
        <f>IF(ISBLANK(Lanes!AS531),"",ROUND(Lanes!AS531,2))</f>
        <v/>
      </c>
      <c r="AY531" s="145" t="str">
        <f>IF(ISBLANK(Lanes!AT531),"",ROUND(Lanes!AT531,2))</f>
        <v/>
      </c>
      <c r="AZ531" s="145" t="str">
        <f>IF(ISBLANK(Lanes!AP531),"",ROUND(Lanes!AU531,2))</f>
        <v/>
      </c>
      <c r="BA531" s="145" t="str">
        <f>IF(ISBLANK(Lanes!AP531),"",ROUND(Lanes!AV531,2))</f>
        <v/>
      </c>
      <c r="BB531" s="145" t="str">
        <f>IF(ISBLANK(Lanes!AW531),"",ROUND(Lanes!AW531,2))</f>
        <v/>
      </c>
      <c r="BC531" s="145" t="str">
        <f>IF(ISBLANK(Lanes!AX531),"",ROUND(Lanes!AX531,2))</f>
        <v/>
      </c>
      <c r="BD531" s="145" t="str">
        <f>IF(ISBLANK(Lanes!AY531),"",ROUND(Lanes!AY531,2))</f>
        <v/>
      </c>
      <c r="BE531" s="145" t="str">
        <f>IF(ISBLANK(Lanes!AX531),"",ROUND(Lanes!AZ531,2))</f>
        <v/>
      </c>
      <c r="BF531" s="145" t="str">
        <f>IF(ISBLANK(Lanes!BA531),"",ROUND(Lanes!BA531,2))</f>
        <v/>
      </c>
      <c r="BG531" s="145" t="str">
        <f>IF(ISBLANK(Lanes!BB531),"",ROUND(Lanes!BB531,2))</f>
        <v/>
      </c>
      <c r="BH531" s="145" t="str">
        <f>IF(ISBLANK(Lanes!AX531),"",ROUND(Lanes!BC531,2))</f>
        <v/>
      </c>
      <c r="BI531" s="145" t="str">
        <f>IF(ISBLANK(Lanes!AX531),"",ROUND(Lanes!BD531,2))</f>
        <v/>
      </c>
      <c r="BJ531" s="145" t="str">
        <f>IF(ISBLANK(Lanes!BE531),"",Lanes!BE531)</f>
        <v/>
      </c>
      <c r="BK531" s="145" t="str">
        <f>IF(ISBLANK(Lanes!BF531),"",Lanes!BF531)</f>
        <v/>
      </c>
      <c r="BL531" s="145" t="str">
        <f>IF(ISBLANK(Lanes!BG531),"",Lanes!BG531)</f>
        <v/>
      </c>
      <c r="BM531" s="145" t="str">
        <f>IF(ISBLANK(Lanes!BH531),"",Lanes!BH531)</f>
        <v/>
      </c>
      <c r="BN531" s="145" t="str">
        <f>IF(ISBLANK(Lanes!BI531),"",Lanes!BI531)</f>
        <v/>
      </c>
      <c r="BO531" s="145" t="str">
        <f>IF(ISBLANK(Lanes!BJ531),"",Lanes!BJ531)</f>
        <v/>
      </c>
      <c r="BP531" s="145" t="str">
        <f>IF(ISBLANK(Lanes!BK531),"",Lanes!BK531)</f>
        <v/>
      </c>
      <c r="BQ531" s="145" t="str">
        <f>IF(ISBLANK(Lanes!BL531),"",Lanes!BL531)</f>
        <v/>
      </c>
      <c r="BR531" s="145" t="str">
        <f>IF(ISBLANK(Lanes!BM531),"",ROUND(Lanes!BM531,0))</f>
        <v/>
      </c>
      <c r="BS531" s="145" t="str">
        <f>IF(ISBLANK(Lanes!BN531),"",ROUND(Lanes!BN531,0))</f>
        <v/>
      </c>
      <c r="BT531" s="145" t="str">
        <f>IF(ISBLANK(Lanes!BO531),"",ROUND(Lanes!BO531,0))</f>
        <v/>
      </c>
      <c r="BU531" s="145" t="str">
        <f>IF(ISBLANK(Lanes!BN531),"",ROUND(Lanes!BP531,0))</f>
        <v/>
      </c>
      <c r="BV531" s="145" t="str">
        <f>IF(ISBLANK(Lanes!BQ531),"",ROUND(Lanes!BQ531,1))</f>
        <v/>
      </c>
      <c r="BW531" s="145" t="str">
        <f>IF(ISBLANK(Lanes!BR531),"",Lanes!BR531)</f>
        <v/>
      </c>
      <c r="BX531" s="145" t="str">
        <f>IF(ISBLANK(Lanes!BS531),"",Lanes!BS531)</f>
        <v/>
      </c>
      <c r="BY531" s="145" t="str">
        <f>IF(ISBLANK(Lanes!BT531),"",Lanes!BT531)</f>
        <v/>
      </c>
      <c r="BZ531" s="145" t="str">
        <f>IF(ISBLANK(Lanes!BU531),"",Lanes!BU531)</f>
        <v/>
      </c>
      <c r="CA531" s="145" t="str">
        <f>IF(ISBLANK(Lanes!BV531),"",ROUND(Lanes!BV531,1))</f>
        <v/>
      </c>
      <c r="CB531" s="145" t="str">
        <f>IF(ISBLANK(Lanes!BW531),"",ROUND(Lanes!BW531,2))</f>
        <v/>
      </c>
      <c r="CC531" s="145" t="str">
        <f>IF(ISBLANK(Lanes!BX531),"",ROUND(Lanes!BX531,1))</f>
        <v/>
      </c>
      <c r="CD531" s="145" t="str">
        <f>IF(ISBLANK(Lanes!BY531),"",ROUND(Lanes!BY531,2))</f>
        <v/>
      </c>
      <c r="CE531" s="145" t="str">
        <f>IF(ISBLANK(Lanes!BZ531),"",ROUND(Lanes!BZ531,0))</f>
        <v/>
      </c>
      <c r="CF531" s="145" t="str">
        <f>IF(ISBLANK(Lanes!CA531),"",ROUND(Lanes!CA531,0))</f>
        <v/>
      </c>
      <c r="CG531" s="145" t="str">
        <f>IF(ISBLANK(Lanes!CB531),"",ROUND(Lanes!CB531,0))</f>
        <v/>
      </c>
      <c r="CH531" s="145" t="str">
        <f>IF(ISBLANK(Lanes!CC531),"",ROUND(Lanes!CC531,2))</f>
        <v/>
      </c>
      <c r="CI531" s="145" t="str">
        <f>IF(ISBLANK(Lanes!CD531),"",ROUND(Lanes!CD531,2))</f>
        <v/>
      </c>
      <c r="CJ531" s="145" t="str">
        <f>IF(ISBLANK(Lanes!CE531),"",ROUND(Lanes!CE531,2))</f>
        <v/>
      </c>
      <c r="CK531" s="145" t="str">
        <f>IF(ISBLANK(Lanes!CF531),"",ROUND(Lanes!CF531,0))</f>
        <v/>
      </c>
      <c r="CL531" s="145" t="str">
        <f>IF(ISBLANK(Lanes!CG531),"",ROUND(Lanes!CG531,0))</f>
        <v/>
      </c>
      <c r="CM531" s="145" t="str">
        <f>IF(ISBLANK(Lanes!CH531),"",ROUND(Lanes!CH531,0))</f>
        <v/>
      </c>
      <c r="CN531" s="145" t="str">
        <f>IF(ISBLANK(Lanes!CI531),"",ROUND(Lanes!CI531,2))</f>
        <v/>
      </c>
      <c r="CO531" s="145" t="str">
        <f>IF(ISBLANK(Lanes!CJ531),"",ROUND(Lanes!CJ531,2))</f>
        <v/>
      </c>
      <c r="CP531" s="145" t="str">
        <f>IF(ISBLANK(Lanes!CK531),"",ROUND(Lanes!CK531,2))</f>
        <v/>
      </c>
      <c r="CQ531" s="146" t="str">
        <f>IF(ISBLANK(Lanes!CL531),"","delete")</f>
        <v/>
      </c>
    </row>
    <row r="532" spans="1:95">
      <c r="A532" s="142">
        <v>1936</v>
      </c>
      <c r="B532" s="140" t="s">
        <v>1477</v>
      </c>
      <c r="C532" s="141">
        <v>1</v>
      </c>
      <c r="D532" s="140" t="s">
        <v>3228</v>
      </c>
      <c r="E532" s="140" t="s">
        <v>3228</v>
      </c>
      <c r="F532" s="140" t="s">
        <v>86</v>
      </c>
      <c r="G532" s="140" t="s">
        <v>87</v>
      </c>
      <c r="H532" s="140" t="s">
        <v>127</v>
      </c>
      <c r="I532" s="140" t="s">
        <v>121</v>
      </c>
      <c r="J532" s="140" t="s">
        <v>121</v>
      </c>
      <c r="K532" s="140" t="s">
        <v>2380</v>
      </c>
      <c r="L532" s="140" t="s">
        <v>122</v>
      </c>
      <c r="M532" s="140" t="s">
        <v>91</v>
      </c>
      <c r="N532" s="140" t="s">
        <v>92</v>
      </c>
      <c r="O532" s="140" t="s">
        <v>261</v>
      </c>
      <c r="P532" s="140" t="s">
        <v>261</v>
      </c>
      <c r="Q532" s="140" t="s">
        <v>2380</v>
      </c>
      <c r="R532" s="140" t="s">
        <v>286</v>
      </c>
      <c r="S532" s="140" t="s">
        <v>168</v>
      </c>
      <c r="T532" s="140" t="s">
        <v>169</v>
      </c>
      <c r="U532" s="140" t="s">
        <v>455</v>
      </c>
      <c r="V532" s="140" t="s">
        <v>351</v>
      </c>
      <c r="W532" s="140" t="s">
        <v>109</v>
      </c>
      <c r="X532" s="140" t="s">
        <v>110</v>
      </c>
      <c r="Y532" s="140" t="s">
        <v>2380</v>
      </c>
      <c r="Z532" s="140" t="s">
        <v>2380</v>
      </c>
      <c r="AA532" s="140" t="s">
        <v>251</v>
      </c>
      <c r="AB532" s="140" t="s">
        <v>2410</v>
      </c>
      <c r="AC532" s="140" t="s">
        <v>2391</v>
      </c>
      <c r="AD532" s="140" t="s">
        <v>101</v>
      </c>
      <c r="AE532" s="140" t="s">
        <v>2385</v>
      </c>
      <c r="AF532" s="140" t="s">
        <v>2385</v>
      </c>
      <c r="AG532" s="140" t="s">
        <v>2385</v>
      </c>
      <c r="AH532" s="140" t="s">
        <v>2385</v>
      </c>
      <c r="AI532" s="140" t="s">
        <v>101</v>
      </c>
      <c r="AJ532" s="140" t="s">
        <v>2402</v>
      </c>
      <c r="AK532" s="140" t="s">
        <v>2400</v>
      </c>
      <c r="AL532" s="140" t="s">
        <v>660</v>
      </c>
      <c r="AM532" s="140" t="s">
        <v>2380</v>
      </c>
      <c r="AN532" s="140" t="s">
        <v>2402</v>
      </c>
      <c r="AO532" s="140" t="s">
        <v>2400</v>
      </c>
      <c r="AP532" s="140" t="s">
        <v>660</v>
      </c>
      <c r="AQ532" s="140" t="s">
        <v>2380</v>
      </c>
      <c r="AR532" s="140" t="s">
        <v>2445</v>
      </c>
      <c r="AS532" s="136" t="s">
        <v>2381</v>
      </c>
      <c r="AT532" s="145" t="str">
        <f>IF(ISBLANK(Lanes!AO532),"",ROUND(Lanes!AO532,2))</f>
        <v/>
      </c>
      <c r="AU532" s="145" t="str">
        <f>IF(ISBLANK(Lanes!AP532),"",ROUND(Lanes!AP532,2))</f>
        <v/>
      </c>
      <c r="AV532" s="145" t="str">
        <f>IF(ISBLANK(Lanes!AQ532),"",ROUND(Lanes!AQ532,2))</f>
        <v/>
      </c>
      <c r="AW532" s="145" t="str">
        <f>IF(ISBLANK(Lanes!AP532),"",ROUND(Lanes!AR532,2))</f>
        <v/>
      </c>
      <c r="AX532" s="145" t="str">
        <f>IF(ISBLANK(Lanes!AS532),"",ROUND(Lanes!AS532,2))</f>
        <v/>
      </c>
      <c r="AY532" s="145" t="str">
        <f>IF(ISBLANK(Lanes!AT532),"",ROUND(Lanes!AT532,2))</f>
        <v/>
      </c>
      <c r="AZ532" s="145" t="str">
        <f>IF(ISBLANK(Lanes!AP532),"",ROUND(Lanes!AU532,2))</f>
        <v/>
      </c>
      <c r="BA532" s="145" t="str">
        <f>IF(ISBLANK(Lanes!AP532),"",ROUND(Lanes!AV532,2))</f>
        <v/>
      </c>
      <c r="BB532" s="145" t="str">
        <f>IF(ISBLANK(Lanes!AW532),"",ROUND(Lanes!AW532,2))</f>
        <v/>
      </c>
      <c r="BC532" s="145" t="str">
        <f>IF(ISBLANK(Lanes!AX532),"",ROUND(Lanes!AX532,2))</f>
        <v/>
      </c>
      <c r="BD532" s="145" t="str">
        <f>IF(ISBLANK(Lanes!AY532),"",ROUND(Lanes!AY532,2))</f>
        <v/>
      </c>
      <c r="BE532" s="145" t="str">
        <f>IF(ISBLANK(Lanes!AX532),"",ROUND(Lanes!AZ532,2))</f>
        <v/>
      </c>
      <c r="BF532" s="145" t="str">
        <f>IF(ISBLANK(Lanes!BA532),"",ROUND(Lanes!BA532,2))</f>
        <v/>
      </c>
      <c r="BG532" s="145" t="str">
        <f>IF(ISBLANK(Lanes!BB532),"",ROUND(Lanes!BB532,2))</f>
        <v/>
      </c>
      <c r="BH532" s="145" t="str">
        <f>IF(ISBLANK(Lanes!AX532),"",ROUND(Lanes!BC532,2))</f>
        <v/>
      </c>
      <c r="BI532" s="145" t="str">
        <f>IF(ISBLANK(Lanes!AX532),"",ROUND(Lanes!BD532,2))</f>
        <v/>
      </c>
      <c r="BJ532" s="145" t="str">
        <f>IF(ISBLANK(Lanes!BE532),"",Lanes!BE532)</f>
        <v/>
      </c>
      <c r="BK532" s="145" t="str">
        <f>IF(ISBLANK(Lanes!BF532),"",Lanes!BF532)</f>
        <v/>
      </c>
      <c r="BL532" s="145" t="str">
        <f>IF(ISBLANK(Lanes!BG532),"",Lanes!BG532)</f>
        <v/>
      </c>
      <c r="BM532" s="145" t="str">
        <f>IF(ISBLANK(Lanes!BH532),"",Lanes!BH532)</f>
        <v/>
      </c>
      <c r="BN532" s="145" t="str">
        <f>IF(ISBLANK(Lanes!BI532),"",Lanes!BI532)</f>
        <v/>
      </c>
      <c r="BO532" s="145" t="str">
        <f>IF(ISBLANK(Lanes!BJ532),"",Lanes!BJ532)</f>
        <v/>
      </c>
      <c r="BP532" s="145" t="str">
        <f>IF(ISBLANK(Lanes!BK532),"",Lanes!BK532)</f>
        <v/>
      </c>
      <c r="BQ532" s="145" t="str">
        <f>IF(ISBLANK(Lanes!BL532),"",Lanes!BL532)</f>
        <v/>
      </c>
      <c r="BR532" s="145" t="str">
        <f>IF(ISBLANK(Lanes!BM532),"",ROUND(Lanes!BM532,0))</f>
        <v/>
      </c>
      <c r="BS532" s="145" t="str">
        <f>IF(ISBLANK(Lanes!BN532),"",ROUND(Lanes!BN532,0))</f>
        <v/>
      </c>
      <c r="BT532" s="145" t="str">
        <f>IF(ISBLANK(Lanes!BO532),"",ROUND(Lanes!BO532,0))</f>
        <v/>
      </c>
      <c r="BU532" s="145" t="str">
        <f>IF(ISBLANK(Lanes!BN532),"",ROUND(Lanes!BP532,0))</f>
        <v/>
      </c>
      <c r="BV532" s="145" t="str">
        <f>IF(ISBLANK(Lanes!BQ532),"",ROUND(Lanes!BQ532,1))</f>
        <v/>
      </c>
      <c r="BW532" s="145" t="str">
        <f>IF(ISBLANK(Lanes!BR532),"",Lanes!BR532)</f>
        <v/>
      </c>
      <c r="BX532" s="145" t="str">
        <f>IF(ISBLANK(Lanes!BS532),"",Lanes!BS532)</f>
        <v/>
      </c>
      <c r="BY532" s="145" t="str">
        <f>IF(ISBLANK(Lanes!BT532),"",Lanes!BT532)</f>
        <v/>
      </c>
      <c r="BZ532" s="145" t="str">
        <f>IF(ISBLANK(Lanes!BU532),"",Lanes!BU532)</f>
        <v/>
      </c>
      <c r="CA532" s="145" t="str">
        <f>IF(ISBLANK(Lanes!BV532),"",ROUND(Lanes!BV532,1))</f>
        <v/>
      </c>
      <c r="CB532" s="145" t="str">
        <f>IF(ISBLANK(Lanes!BW532),"",ROUND(Lanes!BW532,2))</f>
        <v/>
      </c>
      <c r="CC532" s="145" t="str">
        <f>IF(ISBLANK(Lanes!BX532),"",ROUND(Lanes!BX532,1))</f>
        <v/>
      </c>
      <c r="CD532" s="145" t="str">
        <f>IF(ISBLANK(Lanes!BY532),"",ROUND(Lanes!BY532,2))</f>
        <v/>
      </c>
      <c r="CE532" s="145" t="str">
        <f>IF(ISBLANK(Lanes!BZ532),"",ROUND(Lanes!BZ532,0))</f>
        <v/>
      </c>
      <c r="CF532" s="145" t="str">
        <f>IF(ISBLANK(Lanes!CA532),"",ROUND(Lanes!CA532,0))</f>
        <v/>
      </c>
      <c r="CG532" s="145" t="str">
        <f>IF(ISBLANK(Lanes!CB532),"",ROUND(Lanes!CB532,0))</f>
        <v/>
      </c>
      <c r="CH532" s="145" t="str">
        <f>IF(ISBLANK(Lanes!CC532),"",ROUND(Lanes!CC532,2))</f>
        <v/>
      </c>
      <c r="CI532" s="145" t="str">
        <f>IF(ISBLANK(Lanes!CD532),"",ROUND(Lanes!CD532,2))</f>
        <v/>
      </c>
      <c r="CJ532" s="145" t="str">
        <f>IF(ISBLANK(Lanes!CE532),"",ROUND(Lanes!CE532,2))</f>
        <v/>
      </c>
      <c r="CK532" s="145" t="str">
        <f>IF(ISBLANK(Lanes!CF532),"",ROUND(Lanes!CF532,0))</f>
        <v/>
      </c>
      <c r="CL532" s="145" t="str">
        <f>IF(ISBLANK(Lanes!CG532),"",ROUND(Lanes!CG532,0))</f>
        <v/>
      </c>
      <c r="CM532" s="145" t="str">
        <f>IF(ISBLANK(Lanes!CH532),"",ROUND(Lanes!CH532,0))</f>
        <v/>
      </c>
      <c r="CN532" s="145" t="str">
        <f>IF(ISBLANK(Lanes!CI532),"",ROUND(Lanes!CI532,2))</f>
        <v/>
      </c>
      <c r="CO532" s="145" t="str">
        <f>IF(ISBLANK(Lanes!CJ532),"",ROUND(Lanes!CJ532,2))</f>
        <v/>
      </c>
      <c r="CP532" s="145" t="str">
        <f>IF(ISBLANK(Lanes!CK532),"",ROUND(Lanes!CK532,2))</f>
        <v/>
      </c>
      <c r="CQ532" s="146" t="str">
        <f>IF(ISBLANK(Lanes!CL532),"","delete")</f>
        <v/>
      </c>
    </row>
    <row r="533" spans="1:95">
      <c r="A533" s="142">
        <v>1937</v>
      </c>
      <c r="B533" s="140" t="s">
        <v>1478</v>
      </c>
      <c r="C533" s="141">
        <v>1</v>
      </c>
      <c r="D533" s="140" t="s">
        <v>3227</v>
      </c>
      <c r="E533" s="140" t="s">
        <v>3227</v>
      </c>
      <c r="F533" s="140" t="s">
        <v>86</v>
      </c>
      <c r="G533" s="140" t="s">
        <v>230</v>
      </c>
      <c r="H533" s="140" t="s">
        <v>127</v>
      </c>
      <c r="I533" s="140" t="s">
        <v>104</v>
      </c>
      <c r="J533" s="140" t="s">
        <v>128</v>
      </c>
      <c r="K533" s="140" t="s">
        <v>2380</v>
      </c>
      <c r="L533" s="140" t="s">
        <v>106</v>
      </c>
      <c r="M533" s="140" t="s">
        <v>91</v>
      </c>
      <c r="N533" s="140" t="s">
        <v>92</v>
      </c>
      <c r="O533" s="140" t="s">
        <v>200</v>
      </c>
      <c r="P533" s="140" t="s">
        <v>200</v>
      </c>
      <c r="Q533" s="140" t="s">
        <v>2380</v>
      </c>
      <c r="R533" s="140" t="s">
        <v>201</v>
      </c>
      <c r="S533" s="140" t="s">
        <v>168</v>
      </c>
      <c r="T533" s="140" t="s">
        <v>202</v>
      </c>
      <c r="U533" s="140" t="s">
        <v>458</v>
      </c>
      <c r="V533" s="140" t="s">
        <v>97</v>
      </c>
      <c r="W533" s="140" t="s">
        <v>109</v>
      </c>
      <c r="X533" s="140" t="s">
        <v>110</v>
      </c>
      <c r="Y533" s="140" t="s">
        <v>2380</v>
      </c>
      <c r="Z533" s="140" t="s">
        <v>2380</v>
      </c>
      <c r="AA533" s="140" t="s">
        <v>251</v>
      </c>
      <c r="AB533" s="140" t="s">
        <v>660</v>
      </c>
      <c r="AC533" s="140" t="s">
        <v>660</v>
      </c>
      <c r="AD533" s="140" t="s">
        <v>101</v>
      </c>
      <c r="AE533" s="140" t="s">
        <v>2385</v>
      </c>
      <c r="AF533" s="140" t="s">
        <v>2385</v>
      </c>
      <c r="AG533" s="140" t="s">
        <v>2385</v>
      </c>
      <c r="AH533" s="140" t="s">
        <v>2385</v>
      </c>
      <c r="AI533" s="140" t="s">
        <v>101</v>
      </c>
      <c r="AJ533" s="140" t="s">
        <v>2392</v>
      </c>
      <c r="AK533" s="140" t="s">
        <v>2577</v>
      </c>
      <c r="AL533" s="140" t="s">
        <v>660</v>
      </c>
      <c r="AM533" s="140" t="s">
        <v>2380</v>
      </c>
      <c r="AN533" s="140" t="s">
        <v>660</v>
      </c>
      <c r="AO533" s="140" t="s">
        <v>660</v>
      </c>
      <c r="AP533" s="140" t="s">
        <v>2577</v>
      </c>
      <c r="AQ533" s="140" t="s">
        <v>2380</v>
      </c>
      <c r="AR533" s="140" t="s">
        <v>2712</v>
      </c>
      <c r="AS533" s="136" t="s">
        <v>2381</v>
      </c>
      <c r="AT533" s="145" t="str">
        <f>IF(ISBLANK(Lanes!AO533),"",ROUND(Lanes!AO533,2))</f>
        <v/>
      </c>
      <c r="AU533" s="145" t="str">
        <f>IF(ISBLANK(Lanes!AP533),"",ROUND(Lanes!AP533,2))</f>
        <v/>
      </c>
      <c r="AV533" s="145" t="str">
        <f>IF(ISBLANK(Lanes!AQ533),"",ROUND(Lanes!AQ533,2))</f>
        <v/>
      </c>
      <c r="AW533" s="145" t="str">
        <f>IF(ISBLANK(Lanes!AP533),"",ROUND(Lanes!AR533,2))</f>
        <v/>
      </c>
      <c r="AX533" s="145" t="str">
        <f>IF(ISBLANK(Lanes!AS533),"",ROUND(Lanes!AS533,2))</f>
        <v/>
      </c>
      <c r="AY533" s="145" t="str">
        <f>IF(ISBLANK(Lanes!AT533),"",ROUND(Lanes!AT533,2))</f>
        <v/>
      </c>
      <c r="AZ533" s="145" t="str">
        <f>IF(ISBLANK(Lanes!AP533),"",ROUND(Lanes!AU533,2))</f>
        <v/>
      </c>
      <c r="BA533" s="145" t="str">
        <f>IF(ISBLANK(Lanes!AP533),"",ROUND(Lanes!AV533,2))</f>
        <v/>
      </c>
      <c r="BB533" s="145" t="str">
        <f>IF(ISBLANK(Lanes!AW533),"",ROUND(Lanes!AW533,2))</f>
        <v/>
      </c>
      <c r="BC533" s="145" t="str">
        <f>IF(ISBLANK(Lanes!AX533),"",ROUND(Lanes!AX533,2))</f>
        <v/>
      </c>
      <c r="BD533" s="145" t="str">
        <f>IF(ISBLANK(Lanes!AY533),"",ROUND(Lanes!AY533,2))</f>
        <v/>
      </c>
      <c r="BE533" s="145" t="str">
        <f>IF(ISBLANK(Lanes!AX533),"",ROUND(Lanes!AZ533,2))</f>
        <v/>
      </c>
      <c r="BF533" s="145" t="str">
        <f>IF(ISBLANK(Lanes!BA533),"",ROUND(Lanes!BA533,2))</f>
        <v/>
      </c>
      <c r="BG533" s="145" t="str">
        <f>IF(ISBLANK(Lanes!BB533),"",ROUND(Lanes!BB533,2))</f>
        <v/>
      </c>
      <c r="BH533" s="145" t="str">
        <f>IF(ISBLANK(Lanes!AX533),"",ROUND(Lanes!BC533,2))</f>
        <v/>
      </c>
      <c r="BI533" s="145" t="str">
        <f>IF(ISBLANK(Lanes!AX533),"",ROUND(Lanes!BD533,2))</f>
        <v/>
      </c>
      <c r="BJ533" s="145" t="str">
        <f>IF(ISBLANK(Lanes!BE533),"",Lanes!BE533)</f>
        <v/>
      </c>
      <c r="BK533" s="145" t="str">
        <f>IF(ISBLANK(Lanes!BF533),"",Lanes!BF533)</f>
        <v/>
      </c>
      <c r="BL533" s="145" t="str">
        <f>IF(ISBLANK(Lanes!BG533),"",Lanes!BG533)</f>
        <v/>
      </c>
      <c r="BM533" s="145" t="str">
        <f>IF(ISBLANK(Lanes!BH533),"",Lanes!BH533)</f>
        <v/>
      </c>
      <c r="BN533" s="145" t="str">
        <f>IF(ISBLANK(Lanes!BI533),"",Lanes!BI533)</f>
        <v/>
      </c>
      <c r="BO533" s="145" t="str">
        <f>IF(ISBLANK(Lanes!BJ533),"",Lanes!BJ533)</f>
        <v/>
      </c>
      <c r="BP533" s="145" t="str">
        <f>IF(ISBLANK(Lanes!BK533),"",Lanes!BK533)</f>
        <v/>
      </c>
      <c r="BQ533" s="145" t="str">
        <f>IF(ISBLANK(Lanes!BL533),"",Lanes!BL533)</f>
        <v/>
      </c>
      <c r="BR533" s="145" t="str">
        <f>IF(ISBLANK(Lanes!BM533),"",ROUND(Lanes!BM533,0))</f>
        <v/>
      </c>
      <c r="BS533" s="145" t="str">
        <f>IF(ISBLANK(Lanes!BN533),"",ROUND(Lanes!BN533,0))</f>
        <v/>
      </c>
      <c r="BT533" s="145" t="str">
        <f>IF(ISBLANK(Lanes!BO533),"",ROUND(Lanes!BO533,0))</f>
        <v/>
      </c>
      <c r="BU533" s="145" t="str">
        <f>IF(ISBLANK(Lanes!BN533),"",ROUND(Lanes!BP533,0))</f>
        <v/>
      </c>
      <c r="BV533" s="145" t="str">
        <f>IF(ISBLANK(Lanes!BQ533),"",ROUND(Lanes!BQ533,1))</f>
        <v/>
      </c>
      <c r="BW533" s="145" t="str">
        <f>IF(ISBLANK(Lanes!BR533),"",Lanes!BR533)</f>
        <v/>
      </c>
      <c r="BX533" s="145" t="str">
        <f>IF(ISBLANK(Lanes!BS533),"",Lanes!BS533)</f>
        <v/>
      </c>
      <c r="BY533" s="145" t="str">
        <f>IF(ISBLANK(Lanes!BT533),"",Lanes!BT533)</f>
        <v/>
      </c>
      <c r="BZ533" s="145" t="str">
        <f>IF(ISBLANK(Lanes!BU533),"",Lanes!BU533)</f>
        <v/>
      </c>
      <c r="CA533" s="145" t="str">
        <f>IF(ISBLANK(Lanes!BV533),"",ROUND(Lanes!BV533,1))</f>
        <v/>
      </c>
      <c r="CB533" s="145" t="str">
        <f>IF(ISBLANK(Lanes!BW533),"",ROUND(Lanes!BW533,2))</f>
        <v/>
      </c>
      <c r="CC533" s="145" t="str">
        <f>IF(ISBLANK(Lanes!BX533),"",ROUND(Lanes!BX533,1))</f>
        <v/>
      </c>
      <c r="CD533" s="145" t="str">
        <f>IF(ISBLANK(Lanes!BY533),"",ROUND(Lanes!BY533,2))</f>
        <v/>
      </c>
      <c r="CE533" s="145" t="str">
        <f>IF(ISBLANK(Lanes!BZ533),"",ROUND(Lanes!BZ533,0))</f>
        <v/>
      </c>
      <c r="CF533" s="145" t="str">
        <f>IF(ISBLANK(Lanes!CA533),"",ROUND(Lanes!CA533,0))</f>
        <v/>
      </c>
      <c r="CG533" s="145" t="str">
        <f>IF(ISBLANK(Lanes!CB533),"",ROUND(Lanes!CB533,0))</f>
        <v/>
      </c>
      <c r="CH533" s="145" t="str">
        <f>IF(ISBLANK(Lanes!CC533),"",ROUND(Lanes!CC533,2))</f>
        <v/>
      </c>
      <c r="CI533" s="145" t="str">
        <f>IF(ISBLANK(Lanes!CD533),"",ROUND(Lanes!CD533,2))</f>
        <v/>
      </c>
      <c r="CJ533" s="145" t="str">
        <f>IF(ISBLANK(Lanes!CE533),"",ROUND(Lanes!CE533,2))</f>
        <v/>
      </c>
      <c r="CK533" s="145" t="str">
        <f>IF(ISBLANK(Lanes!CF533),"",ROUND(Lanes!CF533,0))</f>
        <v/>
      </c>
      <c r="CL533" s="145" t="str">
        <f>IF(ISBLANK(Lanes!CG533),"",ROUND(Lanes!CG533,0))</f>
        <v/>
      </c>
      <c r="CM533" s="145" t="str">
        <f>IF(ISBLANK(Lanes!CH533),"",ROUND(Lanes!CH533,0))</f>
        <v/>
      </c>
      <c r="CN533" s="145" t="str">
        <f>IF(ISBLANK(Lanes!CI533),"",ROUND(Lanes!CI533,2))</f>
        <v/>
      </c>
      <c r="CO533" s="145" t="str">
        <f>IF(ISBLANK(Lanes!CJ533),"",ROUND(Lanes!CJ533,2))</f>
        <v/>
      </c>
      <c r="CP533" s="145" t="str">
        <f>IF(ISBLANK(Lanes!CK533),"",ROUND(Lanes!CK533,2))</f>
        <v/>
      </c>
      <c r="CQ533" s="146" t="str">
        <f>IF(ISBLANK(Lanes!CL533),"","delete")</f>
        <v/>
      </c>
    </row>
    <row r="534" spans="1:95">
      <c r="A534" s="142">
        <v>1938</v>
      </c>
      <c r="B534" s="140" t="s">
        <v>1479</v>
      </c>
      <c r="C534" s="141">
        <v>1</v>
      </c>
      <c r="D534" s="140" t="s">
        <v>3226</v>
      </c>
      <c r="E534" s="140" t="s">
        <v>3226</v>
      </c>
      <c r="F534" s="140" t="s">
        <v>86</v>
      </c>
      <c r="G534" s="140" t="s">
        <v>230</v>
      </c>
      <c r="H534" s="140" t="s">
        <v>88</v>
      </c>
      <c r="I534" s="140" t="s">
        <v>104</v>
      </c>
      <c r="J534" s="140" t="s">
        <v>128</v>
      </c>
      <c r="K534" s="140" t="s">
        <v>2380</v>
      </c>
      <c r="L534" s="140" t="s">
        <v>106</v>
      </c>
      <c r="M534" s="140" t="s">
        <v>91</v>
      </c>
      <c r="N534" s="140" t="s">
        <v>92</v>
      </c>
      <c r="O534" s="140" t="s">
        <v>200</v>
      </c>
      <c r="P534" s="140" t="s">
        <v>200</v>
      </c>
      <c r="Q534" s="140" t="s">
        <v>2380</v>
      </c>
      <c r="R534" s="140" t="s">
        <v>201</v>
      </c>
      <c r="S534" s="140" t="s">
        <v>168</v>
      </c>
      <c r="T534" s="140" t="s">
        <v>202</v>
      </c>
      <c r="U534" s="140" t="s">
        <v>458</v>
      </c>
      <c r="V534" s="140" t="s">
        <v>108</v>
      </c>
      <c r="W534" s="140" t="s">
        <v>109</v>
      </c>
      <c r="X534" s="140" t="s">
        <v>110</v>
      </c>
      <c r="Y534" s="140" t="s">
        <v>2380</v>
      </c>
      <c r="Z534" s="140" t="s">
        <v>2380</v>
      </c>
      <c r="AA534" s="140" t="s">
        <v>251</v>
      </c>
      <c r="AB534" s="140" t="s">
        <v>660</v>
      </c>
      <c r="AC534" s="140" t="s">
        <v>660</v>
      </c>
      <c r="AD534" s="140" t="s">
        <v>101</v>
      </c>
      <c r="AE534" s="140" t="s">
        <v>2385</v>
      </c>
      <c r="AF534" s="140" t="s">
        <v>2385</v>
      </c>
      <c r="AG534" s="140" t="s">
        <v>2385</v>
      </c>
      <c r="AH534" s="140" t="s">
        <v>2385</v>
      </c>
      <c r="AI534" s="140" t="s">
        <v>101</v>
      </c>
      <c r="AJ534" s="140" t="s">
        <v>2392</v>
      </c>
      <c r="AK534" s="140" t="s">
        <v>2577</v>
      </c>
      <c r="AL534" s="140" t="s">
        <v>660</v>
      </c>
      <c r="AM534" s="140" t="s">
        <v>2380</v>
      </c>
      <c r="AN534" s="140" t="s">
        <v>660</v>
      </c>
      <c r="AO534" s="140" t="s">
        <v>660</v>
      </c>
      <c r="AP534" s="140" t="s">
        <v>2577</v>
      </c>
      <c r="AQ534" s="140" t="s">
        <v>2380</v>
      </c>
      <c r="AR534" s="140" t="s">
        <v>2712</v>
      </c>
      <c r="AS534" s="136" t="s">
        <v>2381</v>
      </c>
      <c r="AT534" s="145" t="str">
        <f>IF(ISBLANK(Lanes!AO534),"",ROUND(Lanes!AO534,2))</f>
        <v/>
      </c>
      <c r="AU534" s="145" t="str">
        <f>IF(ISBLANK(Lanes!AP534),"",ROUND(Lanes!AP534,2))</f>
        <v/>
      </c>
      <c r="AV534" s="145" t="str">
        <f>IF(ISBLANK(Lanes!AQ534),"",ROUND(Lanes!AQ534,2))</f>
        <v/>
      </c>
      <c r="AW534" s="145" t="str">
        <f>IF(ISBLANK(Lanes!AP534),"",ROUND(Lanes!AR534,2))</f>
        <v/>
      </c>
      <c r="AX534" s="145" t="str">
        <f>IF(ISBLANK(Lanes!AS534),"",ROUND(Lanes!AS534,2))</f>
        <v/>
      </c>
      <c r="AY534" s="145" t="str">
        <f>IF(ISBLANK(Lanes!AT534),"",ROUND(Lanes!AT534,2))</f>
        <v/>
      </c>
      <c r="AZ534" s="145" t="str">
        <f>IF(ISBLANK(Lanes!AP534),"",ROUND(Lanes!AU534,2))</f>
        <v/>
      </c>
      <c r="BA534" s="145" t="str">
        <f>IF(ISBLANK(Lanes!AP534),"",ROUND(Lanes!AV534,2))</f>
        <v/>
      </c>
      <c r="BB534" s="145" t="str">
        <f>IF(ISBLANK(Lanes!AW534),"",ROUND(Lanes!AW534,2))</f>
        <v/>
      </c>
      <c r="BC534" s="145" t="str">
        <f>IF(ISBLANK(Lanes!AX534),"",ROUND(Lanes!AX534,2))</f>
        <v/>
      </c>
      <c r="BD534" s="145" t="str">
        <f>IF(ISBLANK(Lanes!AY534),"",ROUND(Lanes!AY534,2))</f>
        <v/>
      </c>
      <c r="BE534" s="145" t="str">
        <f>IF(ISBLANK(Lanes!AX534),"",ROUND(Lanes!AZ534,2))</f>
        <v/>
      </c>
      <c r="BF534" s="145" t="str">
        <f>IF(ISBLANK(Lanes!BA534),"",ROUND(Lanes!BA534,2))</f>
        <v/>
      </c>
      <c r="BG534" s="145" t="str">
        <f>IF(ISBLANK(Lanes!BB534),"",ROUND(Lanes!BB534,2))</f>
        <v/>
      </c>
      <c r="BH534" s="145" t="str">
        <f>IF(ISBLANK(Lanes!AX534),"",ROUND(Lanes!BC534,2))</f>
        <v/>
      </c>
      <c r="BI534" s="145" t="str">
        <f>IF(ISBLANK(Lanes!AX534),"",ROUND(Lanes!BD534,2))</f>
        <v/>
      </c>
      <c r="BJ534" s="145" t="str">
        <f>IF(ISBLANK(Lanes!BE534),"",Lanes!BE534)</f>
        <v/>
      </c>
      <c r="BK534" s="145" t="str">
        <f>IF(ISBLANK(Lanes!BF534),"",Lanes!BF534)</f>
        <v/>
      </c>
      <c r="BL534" s="145" t="str">
        <f>IF(ISBLANK(Lanes!BG534),"",Lanes!BG534)</f>
        <v/>
      </c>
      <c r="BM534" s="145" t="str">
        <f>IF(ISBLANK(Lanes!BH534),"",Lanes!BH534)</f>
        <v/>
      </c>
      <c r="BN534" s="145" t="str">
        <f>IF(ISBLANK(Lanes!BI534),"",Lanes!BI534)</f>
        <v/>
      </c>
      <c r="BO534" s="145" t="str">
        <f>IF(ISBLANK(Lanes!BJ534),"",Lanes!BJ534)</f>
        <v/>
      </c>
      <c r="BP534" s="145" t="str">
        <f>IF(ISBLANK(Lanes!BK534),"",Lanes!BK534)</f>
        <v/>
      </c>
      <c r="BQ534" s="145" t="str">
        <f>IF(ISBLANK(Lanes!BL534),"",Lanes!BL534)</f>
        <v/>
      </c>
      <c r="BR534" s="145" t="str">
        <f>IF(ISBLANK(Lanes!BM534),"",ROUND(Lanes!BM534,0))</f>
        <v/>
      </c>
      <c r="BS534" s="145" t="str">
        <f>IF(ISBLANK(Lanes!BN534),"",ROUND(Lanes!BN534,0))</f>
        <v/>
      </c>
      <c r="BT534" s="145" t="str">
        <f>IF(ISBLANK(Lanes!BO534),"",ROUND(Lanes!BO534,0))</f>
        <v/>
      </c>
      <c r="BU534" s="145" t="str">
        <f>IF(ISBLANK(Lanes!BN534),"",ROUND(Lanes!BP534,0))</f>
        <v/>
      </c>
      <c r="BV534" s="145" t="str">
        <f>IF(ISBLANK(Lanes!BQ534),"",ROUND(Lanes!BQ534,1))</f>
        <v/>
      </c>
      <c r="BW534" s="145" t="str">
        <f>IF(ISBLANK(Lanes!BR534),"",Lanes!BR534)</f>
        <v/>
      </c>
      <c r="BX534" s="145" t="str">
        <f>IF(ISBLANK(Lanes!BS534),"",Lanes!BS534)</f>
        <v/>
      </c>
      <c r="BY534" s="145" t="str">
        <f>IF(ISBLANK(Lanes!BT534),"",Lanes!BT534)</f>
        <v/>
      </c>
      <c r="BZ534" s="145" t="str">
        <f>IF(ISBLANK(Lanes!BU534),"",Lanes!BU534)</f>
        <v/>
      </c>
      <c r="CA534" s="145" t="str">
        <f>IF(ISBLANK(Lanes!BV534),"",ROUND(Lanes!BV534,1))</f>
        <v/>
      </c>
      <c r="CB534" s="145" t="str">
        <f>IF(ISBLANK(Lanes!BW534),"",ROUND(Lanes!BW534,2))</f>
        <v/>
      </c>
      <c r="CC534" s="145" t="str">
        <f>IF(ISBLANK(Lanes!BX534),"",ROUND(Lanes!BX534,1))</f>
        <v/>
      </c>
      <c r="CD534" s="145" t="str">
        <f>IF(ISBLANK(Lanes!BY534),"",ROUND(Lanes!BY534,2))</f>
        <v/>
      </c>
      <c r="CE534" s="145" t="str">
        <f>IF(ISBLANK(Lanes!BZ534),"",ROUND(Lanes!BZ534,0))</f>
        <v/>
      </c>
      <c r="CF534" s="145" t="str">
        <f>IF(ISBLANK(Lanes!CA534),"",ROUND(Lanes!CA534,0))</f>
        <v/>
      </c>
      <c r="CG534" s="145" t="str">
        <f>IF(ISBLANK(Lanes!CB534),"",ROUND(Lanes!CB534,0))</f>
        <v/>
      </c>
      <c r="CH534" s="145" t="str">
        <f>IF(ISBLANK(Lanes!CC534),"",ROUND(Lanes!CC534,2))</f>
        <v/>
      </c>
      <c r="CI534" s="145" t="str">
        <f>IF(ISBLANK(Lanes!CD534),"",ROUND(Lanes!CD534,2))</f>
        <v/>
      </c>
      <c r="CJ534" s="145" t="str">
        <f>IF(ISBLANK(Lanes!CE534),"",ROUND(Lanes!CE534,2))</f>
        <v/>
      </c>
      <c r="CK534" s="145" t="str">
        <f>IF(ISBLANK(Lanes!CF534),"",ROUND(Lanes!CF534,0))</f>
        <v/>
      </c>
      <c r="CL534" s="145" t="str">
        <f>IF(ISBLANK(Lanes!CG534),"",ROUND(Lanes!CG534,0))</f>
        <v/>
      </c>
      <c r="CM534" s="145" t="str">
        <f>IF(ISBLANK(Lanes!CH534),"",ROUND(Lanes!CH534,0))</f>
        <v/>
      </c>
      <c r="CN534" s="145" t="str">
        <f>IF(ISBLANK(Lanes!CI534),"",ROUND(Lanes!CI534,2))</f>
        <v/>
      </c>
      <c r="CO534" s="145" t="str">
        <f>IF(ISBLANK(Lanes!CJ534),"",ROUND(Lanes!CJ534,2))</f>
        <v/>
      </c>
      <c r="CP534" s="145" t="str">
        <f>IF(ISBLANK(Lanes!CK534),"",ROUND(Lanes!CK534,2))</f>
        <v/>
      </c>
      <c r="CQ534" s="146" t="str">
        <f>IF(ISBLANK(Lanes!CL534),"","delete")</f>
        <v/>
      </c>
    </row>
    <row r="535" spans="1:95">
      <c r="A535" s="142">
        <v>1939</v>
      </c>
      <c r="B535" s="140" t="s">
        <v>1480</v>
      </c>
      <c r="C535" s="141">
        <v>1</v>
      </c>
      <c r="D535" s="140" t="s">
        <v>3225</v>
      </c>
      <c r="E535" s="140" t="s">
        <v>3225</v>
      </c>
      <c r="F535" s="140" t="s">
        <v>86</v>
      </c>
      <c r="G535" s="140" t="s">
        <v>230</v>
      </c>
      <c r="H535" s="140" t="s">
        <v>127</v>
      </c>
      <c r="I535" s="140" t="s">
        <v>459</v>
      </c>
      <c r="J535" s="140" t="s">
        <v>301</v>
      </c>
      <c r="K535" s="140" t="s">
        <v>2380</v>
      </c>
      <c r="L535" s="140" t="s">
        <v>185</v>
      </c>
      <c r="M535" s="140" t="s">
        <v>168</v>
      </c>
      <c r="N535" s="140" t="s">
        <v>192</v>
      </c>
      <c r="O535" s="140" t="s">
        <v>141</v>
      </c>
      <c r="P535" s="140" t="s">
        <v>141</v>
      </c>
      <c r="Q535" s="140" t="s">
        <v>2380</v>
      </c>
      <c r="R535" s="140" t="s">
        <v>122</v>
      </c>
      <c r="S535" s="140" t="s">
        <v>91</v>
      </c>
      <c r="T535" s="140" t="s">
        <v>92</v>
      </c>
      <c r="U535" s="140" t="s">
        <v>3224</v>
      </c>
      <c r="V535" s="140" t="s">
        <v>351</v>
      </c>
      <c r="W535" s="140" t="s">
        <v>109</v>
      </c>
      <c r="X535" s="140" t="s">
        <v>110</v>
      </c>
      <c r="Y535" s="140" t="s">
        <v>2380</v>
      </c>
      <c r="Z535" s="140" t="s">
        <v>2380</v>
      </c>
      <c r="AA535" s="140" t="s">
        <v>251</v>
      </c>
      <c r="AB535" s="140" t="s">
        <v>1431</v>
      </c>
      <c r="AC535" s="140" t="s">
        <v>3026</v>
      </c>
      <c r="AD535" s="140" t="s">
        <v>101</v>
      </c>
      <c r="AE535" s="140" t="s">
        <v>2385</v>
      </c>
      <c r="AF535" s="140" t="s">
        <v>2385</v>
      </c>
      <c r="AG535" s="140" t="s">
        <v>2385</v>
      </c>
      <c r="AH535" s="140" t="s">
        <v>2385</v>
      </c>
      <c r="AI535" s="140" t="s">
        <v>251</v>
      </c>
      <c r="AJ535" s="140" t="s">
        <v>2398</v>
      </c>
      <c r="AK535" s="140" t="s">
        <v>2400</v>
      </c>
      <c r="AL535" s="140" t="s">
        <v>660</v>
      </c>
      <c r="AM535" s="140" t="s">
        <v>2380</v>
      </c>
      <c r="AN535" s="140" t="s">
        <v>2400</v>
      </c>
      <c r="AO535" s="140" t="s">
        <v>2392</v>
      </c>
      <c r="AP535" s="140" t="s">
        <v>660</v>
      </c>
      <c r="AQ535" s="140" t="s">
        <v>2380</v>
      </c>
      <c r="AR535" s="140" t="s">
        <v>3141</v>
      </c>
      <c r="AS535" s="136" t="s">
        <v>2381</v>
      </c>
      <c r="AT535" s="145" t="str">
        <f>IF(ISBLANK(Lanes!AO535),"",ROUND(Lanes!AO535,2))</f>
        <v/>
      </c>
      <c r="AU535" s="145" t="str">
        <f>IF(ISBLANK(Lanes!AP535),"",ROUND(Lanes!AP535,2))</f>
        <v/>
      </c>
      <c r="AV535" s="145" t="str">
        <f>IF(ISBLANK(Lanes!AQ535),"",ROUND(Lanes!AQ535,2))</f>
        <v/>
      </c>
      <c r="AW535" s="145" t="str">
        <f>IF(ISBLANK(Lanes!AP535),"",ROUND(Lanes!AR535,2))</f>
        <v/>
      </c>
      <c r="AX535" s="145" t="str">
        <f>IF(ISBLANK(Lanes!AS535),"",ROUND(Lanes!AS535,2))</f>
        <v/>
      </c>
      <c r="AY535" s="145" t="str">
        <f>IF(ISBLANK(Lanes!AT535),"",ROUND(Lanes!AT535,2))</f>
        <v/>
      </c>
      <c r="AZ535" s="145" t="str">
        <f>IF(ISBLANK(Lanes!AP535),"",ROUND(Lanes!AU535,2))</f>
        <v/>
      </c>
      <c r="BA535" s="145" t="str">
        <f>IF(ISBLANK(Lanes!AP535),"",ROUND(Lanes!AV535,2))</f>
        <v/>
      </c>
      <c r="BB535" s="145" t="str">
        <f>IF(ISBLANK(Lanes!AW535),"",ROUND(Lanes!AW535,2))</f>
        <v/>
      </c>
      <c r="BC535" s="145" t="str">
        <f>IF(ISBLANK(Lanes!AX535),"",ROUND(Lanes!AX535,2))</f>
        <v/>
      </c>
      <c r="BD535" s="145" t="str">
        <f>IF(ISBLANK(Lanes!AY535),"",ROUND(Lanes!AY535,2))</f>
        <v/>
      </c>
      <c r="BE535" s="145" t="str">
        <f>IF(ISBLANK(Lanes!AX535),"",ROUND(Lanes!AZ535,2))</f>
        <v/>
      </c>
      <c r="BF535" s="145" t="str">
        <f>IF(ISBLANK(Lanes!BA535),"",ROUND(Lanes!BA535,2))</f>
        <v/>
      </c>
      <c r="BG535" s="145" t="str">
        <f>IF(ISBLANK(Lanes!BB535),"",ROUND(Lanes!BB535,2))</f>
        <v/>
      </c>
      <c r="BH535" s="145" t="str">
        <f>IF(ISBLANK(Lanes!AX535),"",ROUND(Lanes!BC535,2))</f>
        <v/>
      </c>
      <c r="BI535" s="145" t="str">
        <f>IF(ISBLANK(Lanes!AX535),"",ROUND(Lanes!BD535,2))</f>
        <v/>
      </c>
      <c r="BJ535" s="145" t="str">
        <f>IF(ISBLANK(Lanes!BE535),"",Lanes!BE535)</f>
        <v/>
      </c>
      <c r="BK535" s="145" t="str">
        <f>IF(ISBLANK(Lanes!BF535),"",Lanes!BF535)</f>
        <v/>
      </c>
      <c r="BL535" s="145" t="str">
        <f>IF(ISBLANK(Lanes!BG535),"",Lanes!BG535)</f>
        <v/>
      </c>
      <c r="BM535" s="145" t="str">
        <f>IF(ISBLANK(Lanes!BH535),"",Lanes!BH535)</f>
        <v/>
      </c>
      <c r="BN535" s="145" t="str">
        <f>IF(ISBLANK(Lanes!BI535),"",Lanes!BI535)</f>
        <v/>
      </c>
      <c r="BO535" s="145" t="str">
        <f>IF(ISBLANK(Lanes!BJ535),"",Lanes!BJ535)</f>
        <v/>
      </c>
      <c r="BP535" s="145" t="str">
        <f>IF(ISBLANK(Lanes!BK535),"",Lanes!BK535)</f>
        <v/>
      </c>
      <c r="BQ535" s="145" t="str">
        <f>IF(ISBLANK(Lanes!BL535),"",Lanes!BL535)</f>
        <v/>
      </c>
      <c r="BR535" s="145" t="str">
        <f>IF(ISBLANK(Lanes!BM535),"",ROUND(Lanes!BM535,0))</f>
        <v/>
      </c>
      <c r="BS535" s="145" t="str">
        <f>IF(ISBLANK(Lanes!BN535),"",ROUND(Lanes!BN535,0))</f>
        <v/>
      </c>
      <c r="BT535" s="145" t="str">
        <f>IF(ISBLANK(Lanes!BO535),"",ROUND(Lanes!BO535,0))</f>
        <v/>
      </c>
      <c r="BU535" s="145" t="str">
        <f>IF(ISBLANK(Lanes!BN535),"",ROUND(Lanes!BP535,0))</f>
        <v/>
      </c>
      <c r="BV535" s="145" t="str">
        <f>IF(ISBLANK(Lanes!BQ535),"",ROUND(Lanes!BQ535,1))</f>
        <v/>
      </c>
      <c r="BW535" s="145" t="str">
        <f>IF(ISBLANK(Lanes!BR535),"",Lanes!BR535)</f>
        <v/>
      </c>
      <c r="BX535" s="145" t="str">
        <f>IF(ISBLANK(Lanes!BS535),"",Lanes!BS535)</f>
        <v/>
      </c>
      <c r="BY535" s="145" t="str">
        <f>IF(ISBLANK(Lanes!BT535),"",Lanes!BT535)</f>
        <v/>
      </c>
      <c r="BZ535" s="145" t="str">
        <f>IF(ISBLANK(Lanes!BU535),"",Lanes!BU535)</f>
        <v/>
      </c>
      <c r="CA535" s="145" t="str">
        <f>IF(ISBLANK(Lanes!BV535),"",ROUND(Lanes!BV535,1))</f>
        <v/>
      </c>
      <c r="CB535" s="145" t="str">
        <f>IF(ISBLANK(Lanes!BW535),"",ROUND(Lanes!BW535,2))</f>
        <v/>
      </c>
      <c r="CC535" s="145" t="str">
        <f>IF(ISBLANK(Lanes!BX535),"",ROUND(Lanes!BX535,1))</f>
        <v/>
      </c>
      <c r="CD535" s="145" t="str">
        <f>IF(ISBLANK(Lanes!BY535),"",ROUND(Lanes!BY535,2))</f>
        <v/>
      </c>
      <c r="CE535" s="145" t="str">
        <f>IF(ISBLANK(Lanes!BZ535),"",ROUND(Lanes!BZ535,0))</f>
        <v/>
      </c>
      <c r="CF535" s="145" t="str">
        <f>IF(ISBLANK(Lanes!CA535),"",ROUND(Lanes!CA535,0))</f>
        <v/>
      </c>
      <c r="CG535" s="145" t="str">
        <f>IF(ISBLANK(Lanes!CB535),"",ROUND(Lanes!CB535,0))</f>
        <v/>
      </c>
      <c r="CH535" s="145" t="str">
        <f>IF(ISBLANK(Lanes!CC535),"",ROUND(Lanes!CC535,2))</f>
        <v/>
      </c>
      <c r="CI535" s="145" t="str">
        <f>IF(ISBLANK(Lanes!CD535),"",ROUND(Lanes!CD535,2))</f>
        <v/>
      </c>
      <c r="CJ535" s="145" t="str">
        <f>IF(ISBLANK(Lanes!CE535),"",ROUND(Lanes!CE535,2))</f>
        <v/>
      </c>
      <c r="CK535" s="145" t="str">
        <f>IF(ISBLANK(Lanes!CF535),"",ROUND(Lanes!CF535,0))</f>
        <v/>
      </c>
      <c r="CL535" s="145" t="str">
        <f>IF(ISBLANK(Lanes!CG535),"",ROUND(Lanes!CG535,0))</f>
        <v/>
      </c>
      <c r="CM535" s="145" t="str">
        <f>IF(ISBLANK(Lanes!CH535),"",ROUND(Lanes!CH535,0))</f>
        <v/>
      </c>
      <c r="CN535" s="145" t="str">
        <f>IF(ISBLANK(Lanes!CI535),"",ROUND(Lanes!CI535,2))</f>
        <v/>
      </c>
      <c r="CO535" s="145" t="str">
        <f>IF(ISBLANK(Lanes!CJ535),"",ROUND(Lanes!CJ535,2))</f>
        <v/>
      </c>
      <c r="CP535" s="145" t="str">
        <f>IF(ISBLANK(Lanes!CK535),"",ROUND(Lanes!CK535,2))</f>
        <v/>
      </c>
      <c r="CQ535" s="146" t="str">
        <f>IF(ISBLANK(Lanes!CL535),"","delete")</f>
        <v/>
      </c>
    </row>
    <row r="536" spans="1:95" ht="28.8">
      <c r="A536" s="142">
        <v>1940</v>
      </c>
      <c r="B536" s="140" t="s">
        <v>1481</v>
      </c>
      <c r="C536" s="141">
        <v>1</v>
      </c>
      <c r="D536" s="140" t="s">
        <v>3223</v>
      </c>
      <c r="E536" s="140" t="s">
        <v>3223</v>
      </c>
      <c r="F536" s="140" t="s">
        <v>86</v>
      </c>
      <c r="G536" s="140" t="s">
        <v>230</v>
      </c>
      <c r="H536" s="140" t="s">
        <v>127</v>
      </c>
      <c r="I536" s="140" t="s">
        <v>461</v>
      </c>
      <c r="J536" s="140" t="s">
        <v>462</v>
      </c>
      <c r="K536" s="140" t="s">
        <v>2380</v>
      </c>
      <c r="L536" s="140" t="s">
        <v>463</v>
      </c>
      <c r="M536" s="140" t="s">
        <v>168</v>
      </c>
      <c r="N536" s="140" t="s">
        <v>169</v>
      </c>
      <c r="O536" s="140" t="s">
        <v>377</v>
      </c>
      <c r="P536" s="140" t="s">
        <v>377</v>
      </c>
      <c r="Q536" s="140" t="s">
        <v>2380</v>
      </c>
      <c r="R536" s="140" t="s">
        <v>452</v>
      </c>
      <c r="S536" s="140" t="s">
        <v>91</v>
      </c>
      <c r="T536" s="140" t="s">
        <v>92</v>
      </c>
      <c r="U536" s="140" t="s">
        <v>132</v>
      </c>
      <c r="V536" s="140" t="s">
        <v>244</v>
      </c>
      <c r="W536" s="140" t="s">
        <v>109</v>
      </c>
      <c r="X536" s="140" t="s">
        <v>110</v>
      </c>
      <c r="Y536" s="140" t="s">
        <v>2380</v>
      </c>
      <c r="Z536" s="140" t="s">
        <v>2380</v>
      </c>
      <c r="AA536" s="140" t="s">
        <v>251</v>
      </c>
      <c r="AB536" s="140" t="s">
        <v>3222</v>
      </c>
      <c r="AC536" s="140" t="s">
        <v>2386</v>
      </c>
      <c r="AD536" s="140" t="s">
        <v>101</v>
      </c>
      <c r="AE536" s="140" t="s">
        <v>2385</v>
      </c>
      <c r="AF536" s="140" t="s">
        <v>2385</v>
      </c>
      <c r="AG536" s="140" t="s">
        <v>2385</v>
      </c>
      <c r="AH536" s="140" t="s">
        <v>2385</v>
      </c>
      <c r="AI536" s="140" t="s">
        <v>251</v>
      </c>
      <c r="AJ536" s="140" t="s">
        <v>660</v>
      </c>
      <c r="AK536" s="140" t="s">
        <v>660</v>
      </c>
      <c r="AL536" s="140" t="s">
        <v>2383</v>
      </c>
      <c r="AM536" s="140" t="s">
        <v>2380</v>
      </c>
      <c r="AN536" s="140" t="s">
        <v>660</v>
      </c>
      <c r="AO536" s="140" t="s">
        <v>660</v>
      </c>
      <c r="AP536" s="140" t="s">
        <v>2383</v>
      </c>
      <c r="AQ536" s="140" t="s">
        <v>3145</v>
      </c>
      <c r="AR536" s="140" t="s">
        <v>2464</v>
      </c>
      <c r="AS536" s="136" t="s">
        <v>2381</v>
      </c>
      <c r="AT536" s="145" t="str">
        <f>IF(ISBLANK(Lanes!AO536),"",ROUND(Lanes!AO536,2))</f>
        <v/>
      </c>
      <c r="AU536" s="145" t="str">
        <f>IF(ISBLANK(Lanes!AP536),"",ROUND(Lanes!AP536,2))</f>
        <v/>
      </c>
      <c r="AV536" s="145" t="str">
        <f>IF(ISBLANK(Lanes!AQ536),"",ROUND(Lanes!AQ536,2))</f>
        <v/>
      </c>
      <c r="AW536" s="145" t="str">
        <f>IF(ISBLANK(Lanes!AP536),"",ROUND(Lanes!AR536,2))</f>
        <v/>
      </c>
      <c r="AX536" s="145" t="str">
        <f>IF(ISBLANK(Lanes!AS536),"",ROUND(Lanes!AS536,2))</f>
        <v/>
      </c>
      <c r="AY536" s="145" t="str">
        <f>IF(ISBLANK(Lanes!AT536),"",ROUND(Lanes!AT536,2))</f>
        <v/>
      </c>
      <c r="AZ536" s="145" t="str">
        <f>IF(ISBLANK(Lanes!AP536),"",ROUND(Lanes!AU536,2))</f>
        <v/>
      </c>
      <c r="BA536" s="145" t="str">
        <f>IF(ISBLANK(Lanes!AP536),"",ROUND(Lanes!AV536,2))</f>
        <v/>
      </c>
      <c r="BB536" s="145" t="str">
        <f>IF(ISBLANK(Lanes!AW536),"",ROUND(Lanes!AW536,2))</f>
        <v/>
      </c>
      <c r="BC536" s="145" t="str">
        <f>IF(ISBLANK(Lanes!AX536),"",ROUND(Lanes!AX536,2))</f>
        <v/>
      </c>
      <c r="BD536" s="145" t="str">
        <f>IF(ISBLANK(Lanes!AY536),"",ROUND(Lanes!AY536,2))</f>
        <v/>
      </c>
      <c r="BE536" s="145" t="str">
        <f>IF(ISBLANK(Lanes!AX536),"",ROUND(Lanes!AZ536,2))</f>
        <v/>
      </c>
      <c r="BF536" s="145" t="str">
        <f>IF(ISBLANK(Lanes!BA536),"",ROUND(Lanes!BA536,2))</f>
        <v/>
      </c>
      <c r="BG536" s="145" t="str">
        <f>IF(ISBLANK(Lanes!BB536),"",ROUND(Lanes!BB536,2))</f>
        <v/>
      </c>
      <c r="BH536" s="145" t="str">
        <f>IF(ISBLANK(Lanes!AX536),"",ROUND(Lanes!BC536,2))</f>
        <v/>
      </c>
      <c r="BI536" s="145" t="str">
        <f>IF(ISBLANK(Lanes!AX536),"",ROUND(Lanes!BD536,2))</f>
        <v/>
      </c>
      <c r="BJ536" s="145" t="str">
        <f>IF(ISBLANK(Lanes!BE536),"",Lanes!BE536)</f>
        <v/>
      </c>
      <c r="BK536" s="145" t="str">
        <f>IF(ISBLANK(Lanes!BF536),"",Lanes!BF536)</f>
        <v/>
      </c>
      <c r="BL536" s="145" t="str">
        <f>IF(ISBLANK(Lanes!BG536),"",Lanes!BG536)</f>
        <v/>
      </c>
      <c r="BM536" s="145" t="str">
        <f>IF(ISBLANK(Lanes!BH536),"",Lanes!BH536)</f>
        <v/>
      </c>
      <c r="BN536" s="145" t="str">
        <f>IF(ISBLANK(Lanes!BI536),"",Lanes!BI536)</f>
        <v/>
      </c>
      <c r="BO536" s="145" t="str">
        <f>IF(ISBLANK(Lanes!BJ536),"",Lanes!BJ536)</f>
        <v/>
      </c>
      <c r="BP536" s="145" t="str">
        <f>IF(ISBLANK(Lanes!BK536),"",Lanes!BK536)</f>
        <v/>
      </c>
      <c r="BQ536" s="145" t="str">
        <f>IF(ISBLANK(Lanes!BL536),"",Lanes!BL536)</f>
        <v/>
      </c>
      <c r="BR536" s="145" t="str">
        <f>IF(ISBLANK(Lanes!BM536),"",ROUND(Lanes!BM536,0))</f>
        <v/>
      </c>
      <c r="BS536" s="145" t="str">
        <f>IF(ISBLANK(Lanes!BN536),"",ROUND(Lanes!BN536,0))</f>
        <v/>
      </c>
      <c r="BT536" s="145" t="str">
        <f>IF(ISBLANK(Lanes!BO536),"",ROUND(Lanes!BO536,0))</f>
        <v/>
      </c>
      <c r="BU536" s="145" t="str">
        <f>IF(ISBLANK(Lanes!BN536),"",ROUND(Lanes!BP536,0))</f>
        <v/>
      </c>
      <c r="BV536" s="145" t="str">
        <f>IF(ISBLANK(Lanes!BQ536),"",ROUND(Lanes!BQ536,1))</f>
        <v/>
      </c>
      <c r="BW536" s="145" t="str">
        <f>IF(ISBLANK(Lanes!BR536),"",Lanes!BR536)</f>
        <v/>
      </c>
      <c r="BX536" s="145" t="str">
        <f>IF(ISBLANK(Lanes!BS536),"",Lanes!BS536)</f>
        <v/>
      </c>
      <c r="BY536" s="145" t="str">
        <f>IF(ISBLANK(Lanes!BT536),"",Lanes!BT536)</f>
        <v/>
      </c>
      <c r="BZ536" s="145" t="str">
        <f>IF(ISBLANK(Lanes!BU536),"",Lanes!BU536)</f>
        <v/>
      </c>
      <c r="CA536" s="145" t="str">
        <f>IF(ISBLANK(Lanes!BV536),"",ROUND(Lanes!BV536,1))</f>
        <v/>
      </c>
      <c r="CB536" s="145" t="str">
        <f>IF(ISBLANK(Lanes!BW536),"",ROUND(Lanes!BW536,2))</f>
        <v/>
      </c>
      <c r="CC536" s="145" t="str">
        <f>IF(ISBLANK(Lanes!BX536),"",ROUND(Lanes!BX536,1))</f>
        <v/>
      </c>
      <c r="CD536" s="145" t="str">
        <f>IF(ISBLANK(Lanes!BY536),"",ROUND(Lanes!BY536,2))</f>
        <v/>
      </c>
      <c r="CE536" s="145" t="str">
        <f>IF(ISBLANK(Lanes!BZ536),"",ROUND(Lanes!BZ536,0))</f>
        <v/>
      </c>
      <c r="CF536" s="145" t="str">
        <f>IF(ISBLANK(Lanes!CA536),"",ROUND(Lanes!CA536,0))</f>
        <v/>
      </c>
      <c r="CG536" s="145" t="str">
        <f>IF(ISBLANK(Lanes!CB536),"",ROUND(Lanes!CB536,0))</f>
        <v/>
      </c>
      <c r="CH536" s="145" t="str">
        <f>IF(ISBLANK(Lanes!CC536),"",ROUND(Lanes!CC536,2))</f>
        <v/>
      </c>
      <c r="CI536" s="145" t="str">
        <f>IF(ISBLANK(Lanes!CD536),"",ROUND(Lanes!CD536,2))</f>
        <v/>
      </c>
      <c r="CJ536" s="145" t="str">
        <f>IF(ISBLANK(Lanes!CE536),"",ROUND(Lanes!CE536,2))</f>
        <v/>
      </c>
      <c r="CK536" s="145" t="str">
        <f>IF(ISBLANK(Lanes!CF536),"",ROUND(Lanes!CF536,0))</f>
        <v/>
      </c>
      <c r="CL536" s="145" t="str">
        <f>IF(ISBLANK(Lanes!CG536),"",ROUND(Lanes!CG536,0))</f>
        <v/>
      </c>
      <c r="CM536" s="145" t="str">
        <f>IF(ISBLANK(Lanes!CH536),"",ROUND(Lanes!CH536,0))</f>
        <v/>
      </c>
      <c r="CN536" s="145" t="str">
        <f>IF(ISBLANK(Lanes!CI536),"",ROUND(Lanes!CI536,2))</f>
        <v/>
      </c>
      <c r="CO536" s="145" t="str">
        <f>IF(ISBLANK(Lanes!CJ536),"",ROUND(Lanes!CJ536,2))</f>
        <v/>
      </c>
      <c r="CP536" s="145" t="str">
        <f>IF(ISBLANK(Lanes!CK536),"",ROUND(Lanes!CK536,2))</f>
        <v/>
      </c>
      <c r="CQ536" s="146" t="str">
        <f>IF(ISBLANK(Lanes!CL536),"","delete")</f>
        <v/>
      </c>
    </row>
    <row r="537" spans="1:95">
      <c r="A537" s="142">
        <v>1941</v>
      </c>
      <c r="B537" s="140" t="s">
        <v>1482</v>
      </c>
      <c r="C537" s="141">
        <v>1</v>
      </c>
      <c r="D537" s="140" t="s">
        <v>3221</v>
      </c>
      <c r="E537" s="140" t="s">
        <v>3221</v>
      </c>
      <c r="F537" s="140" t="s">
        <v>86</v>
      </c>
      <c r="G537" s="140" t="s">
        <v>230</v>
      </c>
      <c r="H537" s="140" t="s">
        <v>88</v>
      </c>
      <c r="I537" s="140" t="s">
        <v>461</v>
      </c>
      <c r="J537" s="140" t="s">
        <v>462</v>
      </c>
      <c r="K537" s="140" t="s">
        <v>2380</v>
      </c>
      <c r="L537" s="140" t="s">
        <v>463</v>
      </c>
      <c r="M537" s="140" t="s">
        <v>168</v>
      </c>
      <c r="N537" s="140" t="s">
        <v>169</v>
      </c>
      <c r="O537" s="140" t="s">
        <v>233</v>
      </c>
      <c r="P537" s="140" t="s">
        <v>233</v>
      </c>
      <c r="Q537" s="140" t="s">
        <v>2380</v>
      </c>
      <c r="R537" s="140" t="s">
        <v>106</v>
      </c>
      <c r="S537" s="140" t="s">
        <v>91</v>
      </c>
      <c r="T537" s="140" t="s">
        <v>92</v>
      </c>
      <c r="U537" s="140" t="s">
        <v>132</v>
      </c>
      <c r="V537" s="140" t="s">
        <v>244</v>
      </c>
      <c r="W537" s="140" t="s">
        <v>109</v>
      </c>
      <c r="X537" s="140" t="s">
        <v>110</v>
      </c>
      <c r="Y537" s="140" t="s">
        <v>2380</v>
      </c>
      <c r="Z537" s="140" t="s">
        <v>2380</v>
      </c>
      <c r="AA537" s="140" t="s">
        <v>101</v>
      </c>
      <c r="AB537" s="140" t="s">
        <v>2424</v>
      </c>
      <c r="AC537" s="140" t="s">
        <v>2391</v>
      </c>
      <c r="AD537" s="140" t="s">
        <v>251</v>
      </c>
      <c r="AE537" s="140" t="s">
        <v>3197</v>
      </c>
      <c r="AF537" s="140" t="s">
        <v>3197</v>
      </c>
      <c r="AG537" s="140" t="s">
        <v>2475</v>
      </c>
      <c r="AH537" s="140" t="s">
        <v>2475</v>
      </c>
      <c r="AI537" s="140" t="s">
        <v>251</v>
      </c>
      <c r="AJ537" s="140" t="s">
        <v>660</v>
      </c>
      <c r="AK537" s="140" t="s">
        <v>2383</v>
      </c>
      <c r="AL537" s="140" t="s">
        <v>660</v>
      </c>
      <c r="AM537" s="140" t="s">
        <v>2380</v>
      </c>
      <c r="AN537" s="140" t="s">
        <v>2535</v>
      </c>
      <c r="AO537" s="140" t="s">
        <v>2459</v>
      </c>
      <c r="AP537" s="140" t="s">
        <v>660</v>
      </c>
      <c r="AQ537" s="140" t="s">
        <v>2380</v>
      </c>
      <c r="AR537" s="140" t="s">
        <v>2464</v>
      </c>
      <c r="AS537" s="136" t="s">
        <v>2381</v>
      </c>
      <c r="AT537" s="145" t="str">
        <f>IF(ISBLANK(Lanes!AO537),"",ROUND(Lanes!AO537,2))</f>
        <v/>
      </c>
      <c r="AU537" s="145" t="str">
        <f>IF(ISBLANK(Lanes!AP537),"",ROUND(Lanes!AP537,2))</f>
        <v/>
      </c>
      <c r="AV537" s="145" t="str">
        <f>IF(ISBLANK(Lanes!AQ537),"",ROUND(Lanes!AQ537,2))</f>
        <v/>
      </c>
      <c r="AW537" s="145" t="str">
        <f>IF(ISBLANK(Lanes!AP537),"",ROUND(Lanes!AR537,2))</f>
        <v/>
      </c>
      <c r="AX537" s="145" t="str">
        <f>IF(ISBLANK(Lanes!AS537),"",ROUND(Lanes!AS537,2))</f>
        <v/>
      </c>
      <c r="AY537" s="145" t="str">
        <f>IF(ISBLANK(Lanes!AT537),"",ROUND(Lanes!AT537,2))</f>
        <v/>
      </c>
      <c r="AZ537" s="145" t="str">
        <f>IF(ISBLANK(Lanes!AP537),"",ROUND(Lanes!AU537,2))</f>
        <v/>
      </c>
      <c r="BA537" s="145" t="str">
        <f>IF(ISBLANK(Lanes!AP537),"",ROUND(Lanes!AV537,2))</f>
        <v/>
      </c>
      <c r="BB537" s="145" t="str">
        <f>IF(ISBLANK(Lanes!AW537),"",ROUND(Lanes!AW537,2))</f>
        <v/>
      </c>
      <c r="BC537" s="145" t="str">
        <f>IF(ISBLANK(Lanes!AX537),"",ROUND(Lanes!AX537,2))</f>
        <v/>
      </c>
      <c r="BD537" s="145" t="str">
        <f>IF(ISBLANK(Lanes!AY537),"",ROUND(Lanes!AY537,2))</f>
        <v/>
      </c>
      <c r="BE537" s="145" t="str">
        <f>IF(ISBLANK(Lanes!AX537),"",ROUND(Lanes!AZ537,2))</f>
        <v/>
      </c>
      <c r="BF537" s="145" t="str">
        <f>IF(ISBLANK(Lanes!BA537),"",ROUND(Lanes!BA537,2))</f>
        <v/>
      </c>
      <c r="BG537" s="145" t="str">
        <f>IF(ISBLANK(Lanes!BB537),"",ROUND(Lanes!BB537,2))</f>
        <v/>
      </c>
      <c r="BH537" s="145" t="str">
        <f>IF(ISBLANK(Lanes!AX537),"",ROUND(Lanes!BC537,2))</f>
        <v/>
      </c>
      <c r="BI537" s="145" t="str">
        <f>IF(ISBLANK(Lanes!AX537),"",ROUND(Lanes!BD537,2))</f>
        <v/>
      </c>
      <c r="BJ537" s="145" t="str">
        <f>IF(ISBLANK(Lanes!BE537),"",Lanes!BE537)</f>
        <v/>
      </c>
      <c r="BK537" s="145" t="str">
        <f>IF(ISBLANK(Lanes!BF537),"",Lanes!BF537)</f>
        <v/>
      </c>
      <c r="BL537" s="145" t="str">
        <f>IF(ISBLANK(Lanes!BG537),"",Lanes!BG537)</f>
        <v/>
      </c>
      <c r="BM537" s="145" t="str">
        <f>IF(ISBLANK(Lanes!BH537),"",Lanes!BH537)</f>
        <v/>
      </c>
      <c r="BN537" s="145" t="str">
        <f>IF(ISBLANK(Lanes!BI537),"",Lanes!BI537)</f>
        <v/>
      </c>
      <c r="BO537" s="145" t="str">
        <f>IF(ISBLANK(Lanes!BJ537),"",Lanes!BJ537)</f>
        <v/>
      </c>
      <c r="BP537" s="145" t="str">
        <f>IF(ISBLANK(Lanes!BK537),"",Lanes!BK537)</f>
        <v/>
      </c>
      <c r="BQ537" s="145" t="str">
        <f>IF(ISBLANK(Lanes!BL537),"",Lanes!BL537)</f>
        <v/>
      </c>
      <c r="BR537" s="145" t="str">
        <f>IF(ISBLANK(Lanes!BM537),"",ROUND(Lanes!BM537,0))</f>
        <v/>
      </c>
      <c r="BS537" s="145" t="str">
        <f>IF(ISBLANK(Lanes!BN537),"",ROUND(Lanes!BN537,0))</f>
        <v/>
      </c>
      <c r="BT537" s="145" t="str">
        <f>IF(ISBLANK(Lanes!BO537),"",ROUND(Lanes!BO537,0))</f>
        <v/>
      </c>
      <c r="BU537" s="145" t="str">
        <f>IF(ISBLANK(Lanes!BN537),"",ROUND(Lanes!BP537,0))</f>
        <v/>
      </c>
      <c r="BV537" s="145" t="str">
        <f>IF(ISBLANK(Lanes!BQ537),"",ROUND(Lanes!BQ537,1))</f>
        <v/>
      </c>
      <c r="BW537" s="145" t="str">
        <f>IF(ISBLANK(Lanes!BR537),"",Lanes!BR537)</f>
        <v/>
      </c>
      <c r="BX537" s="145" t="str">
        <f>IF(ISBLANK(Lanes!BS537),"",Lanes!BS537)</f>
        <v/>
      </c>
      <c r="BY537" s="145" t="str">
        <f>IF(ISBLANK(Lanes!BT537),"",Lanes!BT537)</f>
        <v/>
      </c>
      <c r="BZ537" s="145" t="str">
        <f>IF(ISBLANK(Lanes!BU537),"",Lanes!BU537)</f>
        <v/>
      </c>
      <c r="CA537" s="145" t="str">
        <f>IF(ISBLANK(Lanes!BV537),"",ROUND(Lanes!BV537,1))</f>
        <v/>
      </c>
      <c r="CB537" s="145" t="str">
        <f>IF(ISBLANK(Lanes!BW537),"",ROUND(Lanes!BW537,2))</f>
        <v/>
      </c>
      <c r="CC537" s="145" t="str">
        <f>IF(ISBLANK(Lanes!BX537),"",ROUND(Lanes!BX537,1))</f>
        <v/>
      </c>
      <c r="CD537" s="145" t="str">
        <f>IF(ISBLANK(Lanes!BY537),"",ROUND(Lanes!BY537,2))</f>
        <v/>
      </c>
      <c r="CE537" s="145" t="str">
        <f>IF(ISBLANK(Lanes!BZ537),"",ROUND(Lanes!BZ537,0))</f>
        <v/>
      </c>
      <c r="CF537" s="145" t="str">
        <f>IF(ISBLANK(Lanes!CA537),"",ROUND(Lanes!CA537,0))</f>
        <v/>
      </c>
      <c r="CG537" s="145" t="str">
        <f>IF(ISBLANK(Lanes!CB537),"",ROUND(Lanes!CB537,0))</f>
        <v/>
      </c>
      <c r="CH537" s="145" t="str">
        <f>IF(ISBLANK(Lanes!CC537),"",ROUND(Lanes!CC537,2))</f>
        <v/>
      </c>
      <c r="CI537" s="145" t="str">
        <f>IF(ISBLANK(Lanes!CD537),"",ROUND(Lanes!CD537,2))</f>
        <v/>
      </c>
      <c r="CJ537" s="145" t="str">
        <f>IF(ISBLANK(Lanes!CE537),"",ROUND(Lanes!CE537,2))</f>
        <v/>
      </c>
      <c r="CK537" s="145" t="str">
        <f>IF(ISBLANK(Lanes!CF537),"",ROUND(Lanes!CF537,0))</f>
        <v/>
      </c>
      <c r="CL537" s="145" t="str">
        <f>IF(ISBLANK(Lanes!CG537),"",ROUND(Lanes!CG537,0))</f>
        <v/>
      </c>
      <c r="CM537" s="145" t="str">
        <f>IF(ISBLANK(Lanes!CH537),"",ROUND(Lanes!CH537,0))</f>
        <v/>
      </c>
      <c r="CN537" s="145" t="str">
        <f>IF(ISBLANK(Lanes!CI537),"",ROUND(Lanes!CI537,2))</f>
        <v/>
      </c>
      <c r="CO537" s="145" t="str">
        <f>IF(ISBLANK(Lanes!CJ537),"",ROUND(Lanes!CJ537,2))</f>
        <v/>
      </c>
      <c r="CP537" s="145" t="str">
        <f>IF(ISBLANK(Lanes!CK537),"",ROUND(Lanes!CK537,2))</f>
        <v/>
      </c>
      <c r="CQ537" s="146" t="str">
        <f>IF(ISBLANK(Lanes!CL537),"","delete")</f>
        <v/>
      </c>
    </row>
    <row r="538" spans="1:95">
      <c r="A538" s="142">
        <v>1942</v>
      </c>
      <c r="B538" s="140" t="s">
        <v>1483</v>
      </c>
      <c r="C538" s="141">
        <v>1</v>
      </c>
      <c r="D538" s="140" t="s">
        <v>3220</v>
      </c>
      <c r="E538" s="140" t="s">
        <v>3220</v>
      </c>
      <c r="F538" s="140" t="s">
        <v>86</v>
      </c>
      <c r="G538" s="140" t="s">
        <v>230</v>
      </c>
      <c r="H538" s="140" t="s">
        <v>127</v>
      </c>
      <c r="I538" s="140" t="s">
        <v>461</v>
      </c>
      <c r="J538" s="140" t="s">
        <v>462</v>
      </c>
      <c r="K538" s="140" t="s">
        <v>2380</v>
      </c>
      <c r="L538" s="140" t="s">
        <v>463</v>
      </c>
      <c r="M538" s="140" t="s">
        <v>168</v>
      </c>
      <c r="N538" s="140" t="s">
        <v>169</v>
      </c>
      <c r="O538" s="140" t="s">
        <v>233</v>
      </c>
      <c r="P538" s="140" t="s">
        <v>233</v>
      </c>
      <c r="Q538" s="140" t="s">
        <v>2380</v>
      </c>
      <c r="R538" s="140" t="s">
        <v>106</v>
      </c>
      <c r="S538" s="140" t="s">
        <v>91</v>
      </c>
      <c r="T538" s="140" t="s">
        <v>92</v>
      </c>
      <c r="U538" s="140" t="s">
        <v>132</v>
      </c>
      <c r="V538" s="140" t="s">
        <v>244</v>
      </c>
      <c r="W538" s="140" t="s">
        <v>109</v>
      </c>
      <c r="X538" s="140" t="s">
        <v>110</v>
      </c>
      <c r="Y538" s="140" t="s">
        <v>2380</v>
      </c>
      <c r="Z538" s="140" t="s">
        <v>2380</v>
      </c>
      <c r="AA538" s="140" t="s">
        <v>101</v>
      </c>
      <c r="AB538" s="140" t="s">
        <v>3219</v>
      </c>
      <c r="AC538" s="140" t="s">
        <v>2470</v>
      </c>
      <c r="AD538" s="140" t="s">
        <v>251</v>
      </c>
      <c r="AE538" s="140" t="s">
        <v>3197</v>
      </c>
      <c r="AF538" s="140" t="s">
        <v>3197</v>
      </c>
      <c r="AG538" s="140" t="s">
        <v>2475</v>
      </c>
      <c r="AH538" s="140" t="s">
        <v>2475</v>
      </c>
      <c r="AI538" s="140" t="s">
        <v>251</v>
      </c>
      <c r="AJ538" s="140" t="s">
        <v>660</v>
      </c>
      <c r="AK538" s="140" t="s">
        <v>2383</v>
      </c>
      <c r="AL538" s="140" t="s">
        <v>660</v>
      </c>
      <c r="AM538" s="140" t="s">
        <v>2380</v>
      </c>
      <c r="AN538" s="140" t="s">
        <v>2535</v>
      </c>
      <c r="AO538" s="140" t="s">
        <v>2459</v>
      </c>
      <c r="AP538" s="140" t="s">
        <v>660</v>
      </c>
      <c r="AQ538" s="140" t="s">
        <v>2380</v>
      </c>
      <c r="AR538" s="140" t="s">
        <v>2464</v>
      </c>
      <c r="AS538" s="136" t="s">
        <v>2381</v>
      </c>
      <c r="AT538" s="145" t="str">
        <f>IF(ISBLANK(Lanes!AO538),"",ROUND(Lanes!AO538,2))</f>
        <v/>
      </c>
      <c r="AU538" s="145" t="str">
        <f>IF(ISBLANK(Lanes!AP538),"",ROUND(Lanes!AP538,2))</f>
        <v/>
      </c>
      <c r="AV538" s="145" t="str">
        <f>IF(ISBLANK(Lanes!AQ538),"",ROUND(Lanes!AQ538,2))</f>
        <v/>
      </c>
      <c r="AW538" s="145" t="str">
        <f>IF(ISBLANK(Lanes!AP538),"",ROUND(Lanes!AR538,2))</f>
        <v/>
      </c>
      <c r="AX538" s="145" t="str">
        <f>IF(ISBLANK(Lanes!AS538),"",ROUND(Lanes!AS538,2))</f>
        <v/>
      </c>
      <c r="AY538" s="145" t="str">
        <f>IF(ISBLANK(Lanes!AT538),"",ROUND(Lanes!AT538,2))</f>
        <v/>
      </c>
      <c r="AZ538" s="145" t="str">
        <f>IF(ISBLANK(Lanes!AP538),"",ROUND(Lanes!AU538,2))</f>
        <v/>
      </c>
      <c r="BA538" s="145" t="str">
        <f>IF(ISBLANK(Lanes!AP538),"",ROUND(Lanes!AV538,2))</f>
        <v/>
      </c>
      <c r="BB538" s="145" t="str">
        <f>IF(ISBLANK(Lanes!AW538),"",ROUND(Lanes!AW538,2))</f>
        <v/>
      </c>
      <c r="BC538" s="145" t="str">
        <f>IF(ISBLANK(Lanes!AX538),"",ROUND(Lanes!AX538,2))</f>
        <v/>
      </c>
      <c r="BD538" s="145" t="str">
        <f>IF(ISBLANK(Lanes!AY538),"",ROUND(Lanes!AY538,2))</f>
        <v/>
      </c>
      <c r="BE538" s="145" t="str">
        <f>IF(ISBLANK(Lanes!AX538),"",ROUND(Lanes!AZ538,2))</f>
        <v/>
      </c>
      <c r="BF538" s="145" t="str">
        <f>IF(ISBLANK(Lanes!BA538),"",ROUND(Lanes!BA538,2))</f>
        <v/>
      </c>
      <c r="BG538" s="145" t="str">
        <f>IF(ISBLANK(Lanes!BB538),"",ROUND(Lanes!BB538,2))</f>
        <v/>
      </c>
      <c r="BH538" s="145" t="str">
        <f>IF(ISBLANK(Lanes!AX538),"",ROUND(Lanes!BC538,2))</f>
        <v/>
      </c>
      <c r="BI538" s="145" t="str">
        <f>IF(ISBLANK(Lanes!AX538),"",ROUND(Lanes!BD538,2))</f>
        <v/>
      </c>
      <c r="BJ538" s="145" t="str">
        <f>IF(ISBLANK(Lanes!BE538),"",Lanes!BE538)</f>
        <v/>
      </c>
      <c r="BK538" s="145" t="str">
        <f>IF(ISBLANK(Lanes!BF538),"",Lanes!BF538)</f>
        <v/>
      </c>
      <c r="BL538" s="145" t="str">
        <f>IF(ISBLANK(Lanes!BG538),"",Lanes!BG538)</f>
        <v/>
      </c>
      <c r="BM538" s="145" t="str">
        <f>IF(ISBLANK(Lanes!BH538),"",Lanes!BH538)</f>
        <v/>
      </c>
      <c r="BN538" s="145" t="str">
        <f>IF(ISBLANK(Lanes!BI538),"",Lanes!BI538)</f>
        <v/>
      </c>
      <c r="BO538" s="145" t="str">
        <f>IF(ISBLANK(Lanes!BJ538),"",Lanes!BJ538)</f>
        <v/>
      </c>
      <c r="BP538" s="145" t="str">
        <f>IF(ISBLANK(Lanes!BK538),"",Lanes!BK538)</f>
        <v/>
      </c>
      <c r="BQ538" s="145" t="str">
        <f>IF(ISBLANK(Lanes!BL538),"",Lanes!BL538)</f>
        <v/>
      </c>
      <c r="BR538" s="145" t="str">
        <f>IF(ISBLANK(Lanes!BM538),"",ROUND(Lanes!BM538,0))</f>
        <v/>
      </c>
      <c r="BS538" s="145" t="str">
        <f>IF(ISBLANK(Lanes!BN538),"",ROUND(Lanes!BN538,0))</f>
        <v/>
      </c>
      <c r="BT538" s="145" t="str">
        <f>IF(ISBLANK(Lanes!BO538),"",ROUND(Lanes!BO538,0))</f>
        <v/>
      </c>
      <c r="BU538" s="145" t="str">
        <f>IF(ISBLANK(Lanes!BN538),"",ROUND(Lanes!BP538,0))</f>
        <v/>
      </c>
      <c r="BV538" s="145" t="str">
        <f>IF(ISBLANK(Lanes!BQ538),"",ROUND(Lanes!BQ538,1))</f>
        <v/>
      </c>
      <c r="BW538" s="145" t="str">
        <f>IF(ISBLANK(Lanes!BR538),"",Lanes!BR538)</f>
        <v/>
      </c>
      <c r="BX538" s="145" t="str">
        <f>IF(ISBLANK(Lanes!BS538),"",Lanes!BS538)</f>
        <v/>
      </c>
      <c r="BY538" s="145" t="str">
        <f>IF(ISBLANK(Lanes!BT538),"",Lanes!BT538)</f>
        <v/>
      </c>
      <c r="BZ538" s="145" t="str">
        <f>IF(ISBLANK(Lanes!BU538),"",Lanes!BU538)</f>
        <v/>
      </c>
      <c r="CA538" s="145" t="str">
        <f>IF(ISBLANK(Lanes!BV538),"",ROUND(Lanes!BV538,1))</f>
        <v/>
      </c>
      <c r="CB538" s="145" t="str">
        <f>IF(ISBLANK(Lanes!BW538),"",ROUND(Lanes!BW538,2))</f>
        <v/>
      </c>
      <c r="CC538" s="145" t="str">
        <f>IF(ISBLANK(Lanes!BX538),"",ROUND(Lanes!BX538,1))</f>
        <v/>
      </c>
      <c r="CD538" s="145" t="str">
        <f>IF(ISBLANK(Lanes!BY538),"",ROUND(Lanes!BY538,2))</f>
        <v/>
      </c>
      <c r="CE538" s="145" t="str">
        <f>IF(ISBLANK(Lanes!BZ538),"",ROUND(Lanes!BZ538,0))</f>
        <v/>
      </c>
      <c r="CF538" s="145" t="str">
        <f>IF(ISBLANK(Lanes!CA538),"",ROUND(Lanes!CA538,0))</f>
        <v/>
      </c>
      <c r="CG538" s="145" t="str">
        <f>IF(ISBLANK(Lanes!CB538),"",ROUND(Lanes!CB538,0))</f>
        <v/>
      </c>
      <c r="CH538" s="145" t="str">
        <f>IF(ISBLANK(Lanes!CC538),"",ROUND(Lanes!CC538,2))</f>
        <v/>
      </c>
      <c r="CI538" s="145" t="str">
        <f>IF(ISBLANK(Lanes!CD538),"",ROUND(Lanes!CD538,2))</f>
        <v/>
      </c>
      <c r="CJ538" s="145" t="str">
        <f>IF(ISBLANK(Lanes!CE538),"",ROUND(Lanes!CE538,2))</f>
        <v/>
      </c>
      <c r="CK538" s="145" t="str">
        <f>IF(ISBLANK(Lanes!CF538),"",ROUND(Lanes!CF538,0))</f>
        <v/>
      </c>
      <c r="CL538" s="145" t="str">
        <f>IF(ISBLANK(Lanes!CG538),"",ROUND(Lanes!CG538,0))</f>
        <v/>
      </c>
      <c r="CM538" s="145" t="str">
        <f>IF(ISBLANK(Lanes!CH538),"",ROUND(Lanes!CH538,0))</f>
        <v/>
      </c>
      <c r="CN538" s="145" t="str">
        <f>IF(ISBLANK(Lanes!CI538),"",ROUND(Lanes!CI538,2))</f>
        <v/>
      </c>
      <c r="CO538" s="145" t="str">
        <f>IF(ISBLANK(Lanes!CJ538),"",ROUND(Lanes!CJ538,2))</f>
        <v/>
      </c>
      <c r="CP538" s="145" t="str">
        <f>IF(ISBLANK(Lanes!CK538),"",ROUND(Lanes!CK538,2))</f>
        <v/>
      </c>
      <c r="CQ538" s="146" t="str">
        <f>IF(ISBLANK(Lanes!CL538),"","delete")</f>
        <v/>
      </c>
    </row>
    <row r="539" spans="1:95">
      <c r="A539" s="142">
        <v>1943</v>
      </c>
      <c r="B539" s="140" t="s">
        <v>1484</v>
      </c>
      <c r="C539" s="141">
        <v>1</v>
      </c>
      <c r="D539" s="140" t="s">
        <v>3218</v>
      </c>
      <c r="E539" s="140" t="s">
        <v>3218</v>
      </c>
      <c r="F539" s="140" t="s">
        <v>336</v>
      </c>
      <c r="G539" s="140" t="s">
        <v>230</v>
      </c>
      <c r="H539" s="140" t="s">
        <v>127</v>
      </c>
      <c r="I539" s="140" t="s">
        <v>461</v>
      </c>
      <c r="J539" s="140" t="s">
        <v>462</v>
      </c>
      <c r="K539" s="140" t="s">
        <v>2380</v>
      </c>
      <c r="L539" s="140" t="s">
        <v>463</v>
      </c>
      <c r="M539" s="140" t="s">
        <v>168</v>
      </c>
      <c r="N539" s="140" t="s">
        <v>169</v>
      </c>
      <c r="O539" s="140" t="s">
        <v>125</v>
      </c>
      <c r="P539" s="140" t="s">
        <v>125</v>
      </c>
      <c r="Q539" s="140" t="s">
        <v>2380</v>
      </c>
      <c r="R539" s="140" t="s">
        <v>90</v>
      </c>
      <c r="S539" s="140" t="s">
        <v>91</v>
      </c>
      <c r="T539" s="140" t="s">
        <v>92</v>
      </c>
      <c r="U539" s="140" t="s">
        <v>132</v>
      </c>
      <c r="V539" s="140" t="s">
        <v>244</v>
      </c>
      <c r="W539" s="140" t="s">
        <v>109</v>
      </c>
      <c r="X539" s="140" t="s">
        <v>110</v>
      </c>
      <c r="Y539" s="140" t="s">
        <v>2380</v>
      </c>
      <c r="Z539" s="140" t="s">
        <v>2380</v>
      </c>
      <c r="AA539" s="140" t="s">
        <v>101</v>
      </c>
      <c r="AB539" s="140" t="s">
        <v>2477</v>
      </c>
      <c r="AC539" s="140" t="s">
        <v>2391</v>
      </c>
      <c r="AD539" s="140" t="s">
        <v>101</v>
      </c>
      <c r="AE539" s="140" t="s">
        <v>2385</v>
      </c>
      <c r="AF539" s="140" t="s">
        <v>2385</v>
      </c>
      <c r="AG539" s="140" t="s">
        <v>2385</v>
      </c>
      <c r="AH539" s="140" t="s">
        <v>2385</v>
      </c>
      <c r="AI539" s="140" t="s">
        <v>251</v>
      </c>
      <c r="AJ539" s="140" t="s">
        <v>2402</v>
      </c>
      <c r="AK539" s="140" t="s">
        <v>2400</v>
      </c>
      <c r="AL539" s="140" t="s">
        <v>660</v>
      </c>
      <c r="AM539" s="140" t="s">
        <v>2380</v>
      </c>
      <c r="AN539" s="140" t="s">
        <v>2384</v>
      </c>
      <c r="AO539" s="140" t="s">
        <v>2384</v>
      </c>
      <c r="AP539" s="140" t="s">
        <v>660</v>
      </c>
      <c r="AQ539" s="140" t="s">
        <v>2380</v>
      </c>
      <c r="AR539" s="140" t="s">
        <v>2464</v>
      </c>
      <c r="AS539" s="136" t="s">
        <v>2381</v>
      </c>
      <c r="AT539" s="145" t="str">
        <f>IF(ISBLANK(Lanes!AO539),"",ROUND(Lanes!AO539,2))</f>
        <v/>
      </c>
      <c r="AU539" s="145" t="str">
        <f>IF(ISBLANK(Lanes!AP539),"",ROUND(Lanes!AP539,2))</f>
        <v/>
      </c>
      <c r="AV539" s="145" t="str">
        <f>IF(ISBLANK(Lanes!AQ539),"",ROUND(Lanes!AQ539,2))</f>
        <v/>
      </c>
      <c r="AW539" s="145" t="str">
        <f>IF(ISBLANK(Lanes!AP539),"",ROUND(Lanes!AR539,2))</f>
        <v/>
      </c>
      <c r="AX539" s="145" t="str">
        <f>IF(ISBLANK(Lanes!AS539),"",ROUND(Lanes!AS539,2))</f>
        <v/>
      </c>
      <c r="AY539" s="145" t="str">
        <f>IF(ISBLANK(Lanes!AT539),"",ROUND(Lanes!AT539,2))</f>
        <v/>
      </c>
      <c r="AZ539" s="145" t="str">
        <f>IF(ISBLANK(Lanes!AP539),"",ROUND(Lanes!AU539,2))</f>
        <v/>
      </c>
      <c r="BA539" s="145" t="str">
        <f>IF(ISBLANK(Lanes!AP539),"",ROUND(Lanes!AV539,2))</f>
        <v/>
      </c>
      <c r="BB539" s="145" t="str">
        <f>IF(ISBLANK(Lanes!AW539),"",ROUND(Lanes!AW539,2))</f>
        <v/>
      </c>
      <c r="BC539" s="145" t="str">
        <f>IF(ISBLANK(Lanes!AX539),"",ROUND(Lanes!AX539,2))</f>
        <v/>
      </c>
      <c r="BD539" s="145" t="str">
        <f>IF(ISBLANK(Lanes!AY539),"",ROUND(Lanes!AY539,2))</f>
        <v/>
      </c>
      <c r="BE539" s="145" t="str">
        <f>IF(ISBLANK(Lanes!AX539),"",ROUND(Lanes!AZ539,2))</f>
        <v/>
      </c>
      <c r="BF539" s="145" t="str">
        <f>IF(ISBLANK(Lanes!BA539),"",ROUND(Lanes!BA539,2))</f>
        <v/>
      </c>
      <c r="BG539" s="145" t="str">
        <f>IF(ISBLANK(Lanes!BB539),"",ROUND(Lanes!BB539,2))</f>
        <v/>
      </c>
      <c r="BH539" s="145" t="str">
        <f>IF(ISBLANK(Lanes!AX539),"",ROUND(Lanes!BC539,2))</f>
        <v/>
      </c>
      <c r="BI539" s="145" t="str">
        <f>IF(ISBLANK(Lanes!AX539),"",ROUND(Lanes!BD539,2))</f>
        <v/>
      </c>
      <c r="BJ539" s="145" t="str">
        <f>IF(ISBLANK(Lanes!BE539),"",Lanes!BE539)</f>
        <v/>
      </c>
      <c r="BK539" s="145" t="str">
        <f>IF(ISBLANK(Lanes!BF539),"",Lanes!BF539)</f>
        <v/>
      </c>
      <c r="BL539" s="145" t="str">
        <f>IF(ISBLANK(Lanes!BG539),"",Lanes!BG539)</f>
        <v/>
      </c>
      <c r="BM539" s="145" t="str">
        <f>IF(ISBLANK(Lanes!BH539),"",Lanes!BH539)</f>
        <v/>
      </c>
      <c r="BN539" s="145" t="str">
        <f>IF(ISBLANK(Lanes!BI539),"",Lanes!BI539)</f>
        <v/>
      </c>
      <c r="BO539" s="145" t="str">
        <f>IF(ISBLANK(Lanes!BJ539),"",Lanes!BJ539)</f>
        <v/>
      </c>
      <c r="BP539" s="145" t="str">
        <f>IF(ISBLANK(Lanes!BK539),"",Lanes!BK539)</f>
        <v/>
      </c>
      <c r="BQ539" s="145" t="str">
        <f>IF(ISBLANK(Lanes!BL539),"",Lanes!BL539)</f>
        <v/>
      </c>
      <c r="BR539" s="145" t="str">
        <f>IF(ISBLANK(Lanes!BM539),"",ROUND(Lanes!BM539,0))</f>
        <v/>
      </c>
      <c r="BS539" s="145" t="str">
        <f>IF(ISBLANK(Lanes!BN539),"",ROUND(Lanes!BN539,0))</f>
        <v/>
      </c>
      <c r="BT539" s="145" t="str">
        <f>IF(ISBLANK(Lanes!BO539),"",ROUND(Lanes!BO539,0))</f>
        <v/>
      </c>
      <c r="BU539" s="145" t="str">
        <f>IF(ISBLANK(Lanes!BN539),"",ROUND(Lanes!BP539,0))</f>
        <v/>
      </c>
      <c r="BV539" s="145" t="str">
        <f>IF(ISBLANK(Lanes!BQ539),"",ROUND(Lanes!BQ539,1))</f>
        <v/>
      </c>
      <c r="BW539" s="145" t="str">
        <f>IF(ISBLANK(Lanes!BR539),"",Lanes!BR539)</f>
        <v/>
      </c>
      <c r="BX539" s="145" t="str">
        <f>IF(ISBLANK(Lanes!BS539),"",Lanes!BS539)</f>
        <v/>
      </c>
      <c r="BY539" s="145" t="str">
        <f>IF(ISBLANK(Lanes!BT539),"",Lanes!BT539)</f>
        <v/>
      </c>
      <c r="BZ539" s="145" t="str">
        <f>IF(ISBLANK(Lanes!BU539),"",Lanes!BU539)</f>
        <v/>
      </c>
      <c r="CA539" s="145" t="str">
        <f>IF(ISBLANK(Lanes!BV539),"",ROUND(Lanes!BV539,1))</f>
        <v/>
      </c>
      <c r="CB539" s="145" t="str">
        <f>IF(ISBLANK(Lanes!BW539),"",ROUND(Lanes!BW539,2))</f>
        <v/>
      </c>
      <c r="CC539" s="145" t="str">
        <f>IF(ISBLANK(Lanes!BX539),"",ROUND(Lanes!BX539,1))</f>
        <v/>
      </c>
      <c r="CD539" s="145" t="str">
        <f>IF(ISBLANK(Lanes!BY539),"",ROUND(Lanes!BY539,2))</f>
        <v/>
      </c>
      <c r="CE539" s="145" t="str">
        <f>IF(ISBLANK(Lanes!BZ539),"",ROUND(Lanes!BZ539,0))</f>
        <v/>
      </c>
      <c r="CF539" s="145" t="str">
        <f>IF(ISBLANK(Lanes!CA539),"",ROUND(Lanes!CA539,0))</f>
        <v/>
      </c>
      <c r="CG539" s="145" t="str">
        <f>IF(ISBLANK(Lanes!CB539),"",ROUND(Lanes!CB539,0))</f>
        <v/>
      </c>
      <c r="CH539" s="145" t="str">
        <f>IF(ISBLANK(Lanes!CC539),"",ROUND(Lanes!CC539,2))</f>
        <v/>
      </c>
      <c r="CI539" s="145" t="str">
        <f>IF(ISBLANK(Lanes!CD539),"",ROUND(Lanes!CD539,2))</f>
        <v/>
      </c>
      <c r="CJ539" s="145" t="str">
        <f>IF(ISBLANK(Lanes!CE539),"",ROUND(Lanes!CE539,2))</f>
        <v/>
      </c>
      <c r="CK539" s="145" t="str">
        <f>IF(ISBLANK(Lanes!CF539),"",ROUND(Lanes!CF539,0))</f>
        <v/>
      </c>
      <c r="CL539" s="145" t="str">
        <f>IF(ISBLANK(Lanes!CG539),"",ROUND(Lanes!CG539,0))</f>
        <v/>
      </c>
      <c r="CM539" s="145" t="str">
        <f>IF(ISBLANK(Lanes!CH539),"",ROUND(Lanes!CH539,0))</f>
        <v/>
      </c>
      <c r="CN539" s="145" t="str">
        <f>IF(ISBLANK(Lanes!CI539),"",ROUND(Lanes!CI539,2))</f>
        <v/>
      </c>
      <c r="CO539" s="145" t="str">
        <f>IF(ISBLANK(Lanes!CJ539),"",ROUND(Lanes!CJ539,2))</f>
        <v/>
      </c>
      <c r="CP539" s="145" t="str">
        <f>IF(ISBLANK(Lanes!CK539),"",ROUND(Lanes!CK539,2))</f>
        <v/>
      </c>
      <c r="CQ539" s="146" t="str">
        <f>IF(ISBLANK(Lanes!CL539),"","delete")</f>
        <v/>
      </c>
    </row>
    <row r="540" spans="1:95">
      <c r="A540" s="142">
        <v>1944</v>
      </c>
      <c r="B540" s="140" t="s">
        <v>1485</v>
      </c>
      <c r="C540" s="141">
        <v>1</v>
      </c>
      <c r="D540" s="140" t="s">
        <v>3217</v>
      </c>
      <c r="E540" s="140" t="s">
        <v>3217</v>
      </c>
      <c r="F540" s="140" t="s">
        <v>86</v>
      </c>
      <c r="G540" s="140" t="s">
        <v>230</v>
      </c>
      <c r="H540" s="140" t="s">
        <v>88</v>
      </c>
      <c r="I540" s="140" t="s">
        <v>461</v>
      </c>
      <c r="J540" s="140" t="s">
        <v>462</v>
      </c>
      <c r="K540" s="140" t="s">
        <v>2380</v>
      </c>
      <c r="L540" s="140" t="s">
        <v>463</v>
      </c>
      <c r="M540" s="140" t="s">
        <v>168</v>
      </c>
      <c r="N540" s="140" t="s">
        <v>169</v>
      </c>
      <c r="O540" s="140" t="s">
        <v>118</v>
      </c>
      <c r="P540" s="140" t="s">
        <v>118</v>
      </c>
      <c r="Q540" s="140" t="s">
        <v>2380</v>
      </c>
      <c r="R540" s="140" t="s">
        <v>119</v>
      </c>
      <c r="S540" s="140" t="s">
        <v>91</v>
      </c>
      <c r="T540" s="140" t="s">
        <v>92</v>
      </c>
      <c r="U540" s="140" t="s">
        <v>132</v>
      </c>
      <c r="V540" s="140" t="s">
        <v>244</v>
      </c>
      <c r="W540" s="140" t="s">
        <v>109</v>
      </c>
      <c r="X540" s="140" t="s">
        <v>110</v>
      </c>
      <c r="Y540" s="140" t="s">
        <v>2380</v>
      </c>
      <c r="Z540" s="140" t="s">
        <v>2380</v>
      </c>
      <c r="AA540" s="140" t="s">
        <v>101</v>
      </c>
      <c r="AB540" s="140" t="s">
        <v>2398</v>
      </c>
      <c r="AC540" s="140" t="s">
        <v>2391</v>
      </c>
      <c r="AD540" s="140" t="s">
        <v>101</v>
      </c>
      <c r="AE540" s="140" t="s">
        <v>2385</v>
      </c>
      <c r="AF540" s="140" t="s">
        <v>2385</v>
      </c>
      <c r="AG540" s="140" t="s">
        <v>2385</v>
      </c>
      <c r="AH540" s="140" t="s">
        <v>2385</v>
      </c>
      <c r="AI540" s="140" t="s">
        <v>251</v>
      </c>
      <c r="AJ540" s="140" t="s">
        <v>660</v>
      </c>
      <c r="AK540" s="140" t="s">
        <v>2383</v>
      </c>
      <c r="AL540" s="140" t="s">
        <v>660</v>
      </c>
      <c r="AM540" s="140" t="s">
        <v>2380</v>
      </c>
      <c r="AN540" s="140" t="s">
        <v>2392</v>
      </c>
      <c r="AO540" s="140" t="s">
        <v>2400</v>
      </c>
      <c r="AP540" s="140" t="s">
        <v>2433</v>
      </c>
      <c r="AQ540" s="140" t="s">
        <v>2380</v>
      </c>
      <c r="AR540" s="140" t="s">
        <v>2464</v>
      </c>
      <c r="AS540" s="136" t="s">
        <v>2381</v>
      </c>
      <c r="AT540" s="145" t="str">
        <f>IF(ISBLANK(Lanes!AO540),"",ROUND(Lanes!AO540,2))</f>
        <v/>
      </c>
      <c r="AU540" s="145" t="str">
        <f>IF(ISBLANK(Lanes!AP540),"",ROUND(Lanes!AP540,2))</f>
        <v/>
      </c>
      <c r="AV540" s="145" t="str">
        <f>IF(ISBLANK(Lanes!AQ540),"",ROUND(Lanes!AQ540,2))</f>
        <v/>
      </c>
      <c r="AW540" s="145" t="str">
        <f>IF(ISBLANK(Lanes!AP540),"",ROUND(Lanes!AR540,2))</f>
        <v/>
      </c>
      <c r="AX540" s="145" t="str">
        <f>IF(ISBLANK(Lanes!AS540),"",ROUND(Lanes!AS540,2))</f>
        <v/>
      </c>
      <c r="AY540" s="145" t="str">
        <f>IF(ISBLANK(Lanes!AT540),"",ROUND(Lanes!AT540,2))</f>
        <v/>
      </c>
      <c r="AZ540" s="145" t="str">
        <f>IF(ISBLANK(Lanes!AP540),"",ROUND(Lanes!AU540,2))</f>
        <v/>
      </c>
      <c r="BA540" s="145" t="str">
        <f>IF(ISBLANK(Lanes!AP540),"",ROUND(Lanes!AV540,2))</f>
        <v/>
      </c>
      <c r="BB540" s="145" t="str">
        <f>IF(ISBLANK(Lanes!AW540),"",ROUND(Lanes!AW540,2))</f>
        <v/>
      </c>
      <c r="BC540" s="145" t="str">
        <f>IF(ISBLANK(Lanes!AX540),"",ROUND(Lanes!AX540,2))</f>
        <v/>
      </c>
      <c r="BD540" s="145" t="str">
        <f>IF(ISBLANK(Lanes!AY540),"",ROUND(Lanes!AY540,2))</f>
        <v/>
      </c>
      <c r="BE540" s="145" t="str">
        <f>IF(ISBLANK(Lanes!AX540),"",ROUND(Lanes!AZ540,2))</f>
        <v/>
      </c>
      <c r="BF540" s="145" t="str">
        <f>IF(ISBLANK(Lanes!BA540),"",ROUND(Lanes!BA540,2))</f>
        <v/>
      </c>
      <c r="BG540" s="145" t="str">
        <f>IF(ISBLANK(Lanes!BB540),"",ROUND(Lanes!BB540,2))</f>
        <v/>
      </c>
      <c r="BH540" s="145" t="str">
        <f>IF(ISBLANK(Lanes!AX540),"",ROUND(Lanes!BC540,2))</f>
        <v/>
      </c>
      <c r="BI540" s="145" t="str">
        <f>IF(ISBLANK(Lanes!AX540),"",ROUND(Lanes!BD540,2))</f>
        <v/>
      </c>
      <c r="BJ540" s="145" t="str">
        <f>IF(ISBLANK(Lanes!BE540),"",Lanes!BE540)</f>
        <v/>
      </c>
      <c r="BK540" s="145" t="str">
        <f>IF(ISBLANK(Lanes!BF540),"",Lanes!BF540)</f>
        <v/>
      </c>
      <c r="BL540" s="145" t="str">
        <f>IF(ISBLANK(Lanes!BG540),"",Lanes!BG540)</f>
        <v/>
      </c>
      <c r="BM540" s="145" t="str">
        <f>IF(ISBLANK(Lanes!BH540),"",Lanes!BH540)</f>
        <v/>
      </c>
      <c r="BN540" s="145" t="str">
        <f>IF(ISBLANK(Lanes!BI540),"",Lanes!BI540)</f>
        <v/>
      </c>
      <c r="BO540" s="145" t="str">
        <f>IF(ISBLANK(Lanes!BJ540),"",Lanes!BJ540)</f>
        <v/>
      </c>
      <c r="BP540" s="145" t="str">
        <f>IF(ISBLANK(Lanes!BK540),"",Lanes!BK540)</f>
        <v/>
      </c>
      <c r="BQ540" s="145" t="str">
        <f>IF(ISBLANK(Lanes!BL540),"",Lanes!BL540)</f>
        <v/>
      </c>
      <c r="BR540" s="145" t="str">
        <f>IF(ISBLANK(Lanes!BM540),"",ROUND(Lanes!BM540,0))</f>
        <v/>
      </c>
      <c r="BS540" s="145" t="str">
        <f>IF(ISBLANK(Lanes!BN540),"",ROUND(Lanes!BN540,0))</f>
        <v/>
      </c>
      <c r="BT540" s="145" t="str">
        <f>IF(ISBLANK(Lanes!BO540),"",ROUND(Lanes!BO540,0))</f>
        <v/>
      </c>
      <c r="BU540" s="145" t="str">
        <f>IF(ISBLANK(Lanes!BN540),"",ROUND(Lanes!BP540,0))</f>
        <v/>
      </c>
      <c r="BV540" s="145" t="str">
        <f>IF(ISBLANK(Lanes!BQ540),"",ROUND(Lanes!BQ540,1))</f>
        <v/>
      </c>
      <c r="BW540" s="145" t="str">
        <f>IF(ISBLANK(Lanes!BR540),"",Lanes!BR540)</f>
        <v/>
      </c>
      <c r="BX540" s="145" t="str">
        <f>IF(ISBLANK(Lanes!BS540),"",Lanes!BS540)</f>
        <v/>
      </c>
      <c r="BY540" s="145" t="str">
        <f>IF(ISBLANK(Lanes!BT540),"",Lanes!BT540)</f>
        <v/>
      </c>
      <c r="BZ540" s="145" t="str">
        <f>IF(ISBLANK(Lanes!BU540),"",Lanes!BU540)</f>
        <v/>
      </c>
      <c r="CA540" s="145" t="str">
        <f>IF(ISBLANK(Lanes!BV540),"",ROUND(Lanes!BV540,1))</f>
        <v/>
      </c>
      <c r="CB540" s="145" t="str">
        <f>IF(ISBLANK(Lanes!BW540),"",ROUND(Lanes!BW540,2))</f>
        <v/>
      </c>
      <c r="CC540" s="145" t="str">
        <f>IF(ISBLANK(Lanes!BX540),"",ROUND(Lanes!BX540,1))</f>
        <v/>
      </c>
      <c r="CD540" s="145" t="str">
        <f>IF(ISBLANK(Lanes!BY540),"",ROUND(Lanes!BY540,2))</f>
        <v/>
      </c>
      <c r="CE540" s="145" t="str">
        <f>IF(ISBLANK(Lanes!BZ540),"",ROUND(Lanes!BZ540,0))</f>
        <v/>
      </c>
      <c r="CF540" s="145" t="str">
        <f>IF(ISBLANK(Lanes!CA540),"",ROUND(Lanes!CA540,0))</f>
        <v/>
      </c>
      <c r="CG540" s="145" t="str">
        <f>IF(ISBLANK(Lanes!CB540),"",ROUND(Lanes!CB540,0))</f>
        <v/>
      </c>
      <c r="CH540" s="145" t="str">
        <f>IF(ISBLANK(Lanes!CC540),"",ROUND(Lanes!CC540,2))</f>
        <v/>
      </c>
      <c r="CI540" s="145" t="str">
        <f>IF(ISBLANK(Lanes!CD540),"",ROUND(Lanes!CD540,2))</f>
        <v/>
      </c>
      <c r="CJ540" s="145" t="str">
        <f>IF(ISBLANK(Lanes!CE540),"",ROUND(Lanes!CE540,2))</f>
        <v/>
      </c>
      <c r="CK540" s="145" t="str">
        <f>IF(ISBLANK(Lanes!CF540),"",ROUND(Lanes!CF540,0))</f>
        <v/>
      </c>
      <c r="CL540" s="145" t="str">
        <f>IF(ISBLANK(Lanes!CG540),"",ROUND(Lanes!CG540,0))</f>
        <v/>
      </c>
      <c r="CM540" s="145" t="str">
        <f>IF(ISBLANK(Lanes!CH540),"",ROUND(Lanes!CH540,0))</f>
        <v/>
      </c>
      <c r="CN540" s="145" t="str">
        <f>IF(ISBLANK(Lanes!CI540),"",ROUND(Lanes!CI540,2))</f>
        <v/>
      </c>
      <c r="CO540" s="145" t="str">
        <f>IF(ISBLANK(Lanes!CJ540),"",ROUND(Lanes!CJ540,2))</f>
        <v/>
      </c>
      <c r="CP540" s="145" t="str">
        <f>IF(ISBLANK(Lanes!CK540),"",ROUND(Lanes!CK540,2))</f>
        <v/>
      </c>
      <c r="CQ540" s="146" t="str">
        <f>IF(ISBLANK(Lanes!CL540),"","delete")</f>
        <v/>
      </c>
    </row>
    <row r="541" spans="1:95">
      <c r="A541" s="142">
        <v>1945</v>
      </c>
      <c r="B541" s="140" t="s">
        <v>1486</v>
      </c>
      <c r="C541" s="141">
        <v>1</v>
      </c>
      <c r="D541" s="140" t="s">
        <v>3216</v>
      </c>
      <c r="E541" s="140" t="s">
        <v>3216</v>
      </c>
      <c r="F541" s="140" t="s">
        <v>86</v>
      </c>
      <c r="G541" s="140" t="s">
        <v>230</v>
      </c>
      <c r="H541" s="140" t="s">
        <v>127</v>
      </c>
      <c r="I541" s="140" t="s">
        <v>461</v>
      </c>
      <c r="J541" s="140" t="s">
        <v>462</v>
      </c>
      <c r="K541" s="140" t="s">
        <v>2380</v>
      </c>
      <c r="L541" s="140" t="s">
        <v>463</v>
      </c>
      <c r="M541" s="140" t="s">
        <v>168</v>
      </c>
      <c r="N541" s="140" t="s">
        <v>215</v>
      </c>
      <c r="O541" s="140" t="s">
        <v>141</v>
      </c>
      <c r="P541" s="140" t="s">
        <v>141</v>
      </c>
      <c r="Q541" s="140" t="s">
        <v>2380</v>
      </c>
      <c r="R541" s="140" t="s">
        <v>122</v>
      </c>
      <c r="S541" s="140" t="s">
        <v>91</v>
      </c>
      <c r="T541" s="140" t="s">
        <v>92</v>
      </c>
      <c r="U541" s="140" t="s">
        <v>132</v>
      </c>
      <c r="V541" s="140" t="s">
        <v>351</v>
      </c>
      <c r="W541" s="140" t="s">
        <v>109</v>
      </c>
      <c r="X541" s="140" t="s">
        <v>110</v>
      </c>
      <c r="Y541" s="140" t="s">
        <v>2380</v>
      </c>
      <c r="Z541" s="140" t="s">
        <v>2380</v>
      </c>
      <c r="AA541" s="140" t="s">
        <v>251</v>
      </c>
      <c r="AB541" s="140" t="s">
        <v>3215</v>
      </c>
      <c r="AC541" s="140" t="s">
        <v>2424</v>
      </c>
      <c r="AD541" s="140" t="s">
        <v>101</v>
      </c>
      <c r="AE541" s="140" t="s">
        <v>2385</v>
      </c>
      <c r="AF541" s="140" t="s">
        <v>2385</v>
      </c>
      <c r="AG541" s="140" t="s">
        <v>2385</v>
      </c>
      <c r="AH541" s="140" t="s">
        <v>2385</v>
      </c>
      <c r="AI541" s="140" t="s">
        <v>251</v>
      </c>
      <c r="AJ541" s="140" t="s">
        <v>2384</v>
      </c>
      <c r="AK541" s="140" t="s">
        <v>2384</v>
      </c>
      <c r="AL541" s="140" t="s">
        <v>660</v>
      </c>
      <c r="AM541" s="140" t="s">
        <v>2380</v>
      </c>
      <c r="AN541" s="140" t="s">
        <v>2400</v>
      </c>
      <c r="AO541" s="140" t="s">
        <v>2384</v>
      </c>
      <c r="AP541" s="140" t="s">
        <v>660</v>
      </c>
      <c r="AQ541" s="140" t="s">
        <v>2380</v>
      </c>
      <c r="AR541" s="140" t="s">
        <v>2646</v>
      </c>
      <c r="AS541" s="136" t="s">
        <v>2381</v>
      </c>
      <c r="AT541" s="145" t="str">
        <f>IF(ISBLANK(Lanes!AO541),"",ROUND(Lanes!AO541,2))</f>
        <v/>
      </c>
      <c r="AU541" s="145" t="str">
        <f>IF(ISBLANK(Lanes!AP541),"",ROUND(Lanes!AP541,2))</f>
        <v/>
      </c>
      <c r="AV541" s="145" t="str">
        <f>IF(ISBLANK(Lanes!AQ541),"",ROUND(Lanes!AQ541,2))</f>
        <v/>
      </c>
      <c r="AW541" s="145" t="str">
        <f>IF(ISBLANK(Lanes!AP541),"",ROUND(Lanes!AR541,2))</f>
        <v/>
      </c>
      <c r="AX541" s="145" t="str">
        <f>IF(ISBLANK(Lanes!AS541),"",ROUND(Lanes!AS541,2))</f>
        <v/>
      </c>
      <c r="AY541" s="145" t="str">
        <f>IF(ISBLANK(Lanes!AT541),"",ROUND(Lanes!AT541,2))</f>
        <v/>
      </c>
      <c r="AZ541" s="145" t="str">
        <f>IF(ISBLANK(Lanes!AP541),"",ROUND(Lanes!AU541,2))</f>
        <v/>
      </c>
      <c r="BA541" s="145" t="str">
        <f>IF(ISBLANK(Lanes!AP541),"",ROUND(Lanes!AV541,2))</f>
        <v/>
      </c>
      <c r="BB541" s="145" t="str">
        <f>IF(ISBLANK(Lanes!AW541),"",ROUND(Lanes!AW541,2))</f>
        <v/>
      </c>
      <c r="BC541" s="145" t="str">
        <f>IF(ISBLANK(Lanes!AX541),"",ROUND(Lanes!AX541,2))</f>
        <v/>
      </c>
      <c r="BD541" s="145" t="str">
        <f>IF(ISBLANK(Lanes!AY541),"",ROUND(Lanes!AY541,2))</f>
        <v/>
      </c>
      <c r="BE541" s="145" t="str">
        <f>IF(ISBLANK(Lanes!AX541),"",ROUND(Lanes!AZ541,2))</f>
        <v/>
      </c>
      <c r="BF541" s="145" t="str">
        <f>IF(ISBLANK(Lanes!BA541),"",ROUND(Lanes!BA541,2))</f>
        <v/>
      </c>
      <c r="BG541" s="145" t="str">
        <f>IF(ISBLANK(Lanes!BB541),"",ROUND(Lanes!BB541,2))</f>
        <v/>
      </c>
      <c r="BH541" s="145" t="str">
        <f>IF(ISBLANK(Lanes!AX541),"",ROUND(Lanes!BC541,2))</f>
        <v/>
      </c>
      <c r="BI541" s="145" t="str">
        <f>IF(ISBLANK(Lanes!AX541),"",ROUND(Lanes!BD541,2))</f>
        <v/>
      </c>
      <c r="BJ541" s="145" t="str">
        <f>IF(ISBLANK(Lanes!BE541),"",Lanes!BE541)</f>
        <v/>
      </c>
      <c r="BK541" s="145" t="str">
        <f>IF(ISBLANK(Lanes!BF541),"",Lanes!BF541)</f>
        <v/>
      </c>
      <c r="BL541" s="145" t="str">
        <f>IF(ISBLANK(Lanes!BG541),"",Lanes!BG541)</f>
        <v/>
      </c>
      <c r="BM541" s="145" t="str">
        <f>IF(ISBLANK(Lanes!BH541),"",Lanes!BH541)</f>
        <v/>
      </c>
      <c r="BN541" s="145" t="str">
        <f>IF(ISBLANK(Lanes!BI541),"",Lanes!BI541)</f>
        <v/>
      </c>
      <c r="BO541" s="145" t="str">
        <f>IF(ISBLANK(Lanes!BJ541),"",Lanes!BJ541)</f>
        <v/>
      </c>
      <c r="BP541" s="145" t="str">
        <f>IF(ISBLANK(Lanes!BK541),"",Lanes!BK541)</f>
        <v/>
      </c>
      <c r="BQ541" s="145" t="str">
        <f>IF(ISBLANK(Lanes!BL541),"",Lanes!BL541)</f>
        <v/>
      </c>
      <c r="BR541" s="145" t="str">
        <f>IF(ISBLANK(Lanes!BM541),"",ROUND(Lanes!BM541,0))</f>
        <v/>
      </c>
      <c r="BS541" s="145" t="str">
        <f>IF(ISBLANK(Lanes!BN541),"",ROUND(Lanes!BN541,0))</f>
        <v/>
      </c>
      <c r="BT541" s="145" t="str">
        <f>IF(ISBLANK(Lanes!BO541),"",ROUND(Lanes!BO541,0))</f>
        <v/>
      </c>
      <c r="BU541" s="145" t="str">
        <f>IF(ISBLANK(Lanes!BN541),"",ROUND(Lanes!BP541,0))</f>
        <v/>
      </c>
      <c r="BV541" s="145" t="str">
        <f>IF(ISBLANK(Lanes!BQ541),"",ROUND(Lanes!BQ541,1))</f>
        <v/>
      </c>
      <c r="BW541" s="145" t="str">
        <f>IF(ISBLANK(Lanes!BR541),"",Lanes!BR541)</f>
        <v/>
      </c>
      <c r="BX541" s="145" t="str">
        <f>IF(ISBLANK(Lanes!BS541),"",Lanes!BS541)</f>
        <v/>
      </c>
      <c r="BY541" s="145" t="str">
        <f>IF(ISBLANK(Lanes!BT541),"",Lanes!BT541)</f>
        <v/>
      </c>
      <c r="BZ541" s="145" t="str">
        <f>IF(ISBLANK(Lanes!BU541),"",Lanes!BU541)</f>
        <v/>
      </c>
      <c r="CA541" s="145" t="str">
        <f>IF(ISBLANK(Lanes!BV541),"",ROUND(Lanes!BV541,1))</f>
        <v/>
      </c>
      <c r="CB541" s="145" t="str">
        <f>IF(ISBLANK(Lanes!BW541),"",ROUND(Lanes!BW541,2))</f>
        <v/>
      </c>
      <c r="CC541" s="145" t="str">
        <f>IF(ISBLANK(Lanes!BX541),"",ROUND(Lanes!BX541,1))</f>
        <v/>
      </c>
      <c r="CD541" s="145" t="str">
        <f>IF(ISBLANK(Lanes!BY541),"",ROUND(Lanes!BY541,2))</f>
        <v/>
      </c>
      <c r="CE541" s="145" t="str">
        <f>IF(ISBLANK(Lanes!BZ541),"",ROUND(Lanes!BZ541,0))</f>
        <v/>
      </c>
      <c r="CF541" s="145" t="str">
        <f>IF(ISBLANK(Lanes!CA541),"",ROUND(Lanes!CA541,0))</f>
        <v/>
      </c>
      <c r="CG541" s="145" t="str">
        <f>IF(ISBLANK(Lanes!CB541),"",ROUND(Lanes!CB541,0))</f>
        <v/>
      </c>
      <c r="CH541" s="145" t="str">
        <f>IF(ISBLANK(Lanes!CC541),"",ROUND(Lanes!CC541,2))</f>
        <v/>
      </c>
      <c r="CI541" s="145" t="str">
        <f>IF(ISBLANK(Lanes!CD541),"",ROUND(Lanes!CD541,2))</f>
        <v/>
      </c>
      <c r="CJ541" s="145" t="str">
        <f>IF(ISBLANK(Lanes!CE541),"",ROUND(Lanes!CE541,2))</f>
        <v/>
      </c>
      <c r="CK541" s="145" t="str">
        <f>IF(ISBLANK(Lanes!CF541),"",ROUND(Lanes!CF541,0))</f>
        <v/>
      </c>
      <c r="CL541" s="145" t="str">
        <f>IF(ISBLANK(Lanes!CG541),"",ROUND(Lanes!CG541,0))</f>
        <v/>
      </c>
      <c r="CM541" s="145" t="str">
        <f>IF(ISBLANK(Lanes!CH541),"",ROUND(Lanes!CH541,0))</f>
        <v/>
      </c>
      <c r="CN541" s="145" t="str">
        <f>IF(ISBLANK(Lanes!CI541),"",ROUND(Lanes!CI541,2))</f>
        <v/>
      </c>
      <c r="CO541" s="145" t="str">
        <f>IF(ISBLANK(Lanes!CJ541),"",ROUND(Lanes!CJ541,2))</f>
        <v/>
      </c>
      <c r="CP541" s="145" t="str">
        <f>IF(ISBLANK(Lanes!CK541),"",ROUND(Lanes!CK541,2))</f>
        <v/>
      </c>
      <c r="CQ541" s="146" t="str">
        <f>IF(ISBLANK(Lanes!CL541),"","delete")</f>
        <v/>
      </c>
    </row>
    <row r="542" spans="1:95">
      <c r="A542" s="142">
        <v>1946</v>
      </c>
      <c r="B542" s="140" t="s">
        <v>1487</v>
      </c>
      <c r="C542" s="141">
        <v>1</v>
      </c>
      <c r="D542" s="140" t="s">
        <v>3214</v>
      </c>
      <c r="E542" s="140" t="s">
        <v>3214</v>
      </c>
      <c r="F542" s="140" t="s">
        <v>86</v>
      </c>
      <c r="G542" s="140" t="s">
        <v>87</v>
      </c>
      <c r="H542" s="140" t="s">
        <v>127</v>
      </c>
      <c r="I542" s="140" t="s">
        <v>465</v>
      </c>
      <c r="J542" s="140" t="s">
        <v>301</v>
      </c>
      <c r="K542" s="140" t="s">
        <v>2380</v>
      </c>
      <c r="L542" s="140" t="s">
        <v>185</v>
      </c>
      <c r="M542" s="140" t="s">
        <v>168</v>
      </c>
      <c r="N542" s="140" t="s">
        <v>192</v>
      </c>
      <c r="O542" s="140" t="s">
        <v>118</v>
      </c>
      <c r="P542" s="140" t="s">
        <v>118</v>
      </c>
      <c r="Q542" s="140" t="s">
        <v>2380</v>
      </c>
      <c r="R542" s="140" t="s">
        <v>119</v>
      </c>
      <c r="S542" s="140" t="s">
        <v>91</v>
      </c>
      <c r="T542" s="140" t="s">
        <v>92</v>
      </c>
      <c r="U542" s="140" t="s">
        <v>466</v>
      </c>
      <c r="V542" s="140" t="s">
        <v>351</v>
      </c>
      <c r="W542" s="140" t="s">
        <v>109</v>
      </c>
      <c r="X542" s="140" t="s">
        <v>110</v>
      </c>
      <c r="Y542" s="140" t="s">
        <v>2380</v>
      </c>
      <c r="Z542" s="140" t="s">
        <v>2380</v>
      </c>
      <c r="AA542" s="140" t="s">
        <v>251</v>
      </c>
      <c r="AB542" s="140" t="s">
        <v>2577</v>
      </c>
      <c r="AC542" s="140" t="s">
        <v>2391</v>
      </c>
      <c r="AD542" s="140" t="s">
        <v>101</v>
      </c>
      <c r="AE542" s="140" t="s">
        <v>2385</v>
      </c>
      <c r="AF542" s="140" t="s">
        <v>2385</v>
      </c>
      <c r="AG542" s="140" t="s">
        <v>2385</v>
      </c>
      <c r="AH542" s="140" t="s">
        <v>2385</v>
      </c>
      <c r="AI542" s="140" t="s">
        <v>101</v>
      </c>
      <c r="AJ542" s="140" t="s">
        <v>2434</v>
      </c>
      <c r="AK542" s="140" t="s">
        <v>2400</v>
      </c>
      <c r="AL542" s="140" t="s">
        <v>660</v>
      </c>
      <c r="AM542" s="140" t="s">
        <v>2380</v>
      </c>
      <c r="AN542" s="140" t="s">
        <v>2402</v>
      </c>
      <c r="AO542" s="140" t="s">
        <v>2400</v>
      </c>
      <c r="AP542" s="140" t="s">
        <v>660</v>
      </c>
      <c r="AQ542" s="140" t="s">
        <v>2380</v>
      </c>
      <c r="AR542" s="140" t="s">
        <v>3141</v>
      </c>
      <c r="AS542" s="136" t="s">
        <v>2381</v>
      </c>
      <c r="AT542" s="145" t="str">
        <f>IF(ISBLANK(Lanes!AO542),"",ROUND(Lanes!AO542,2))</f>
        <v/>
      </c>
      <c r="AU542" s="145" t="str">
        <f>IF(ISBLANK(Lanes!AP542),"",ROUND(Lanes!AP542,2))</f>
        <v/>
      </c>
      <c r="AV542" s="145" t="str">
        <f>IF(ISBLANK(Lanes!AQ542),"",ROUND(Lanes!AQ542,2))</f>
        <v/>
      </c>
      <c r="AW542" s="145" t="str">
        <f>IF(ISBLANK(Lanes!AP542),"",ROUND(Lanes!AR542,2))</f>
        <v/>
      </c>
      <c r="AX542" s="145" t="str">
        <f>IF(ISBLANK(Lanes!AS542),"",ROUND(Lanes!AS542,2))</f>
        <v/>
      </c>
      <c r="AY542" s="145" t="str">
        <f>IF(ISBLANK(Lanes!AT542),"",ROUND(Lanes!AT542,2))</f>
        <v/>
      </c>
      <c r="AZ542" s="145" t="str">
        <f>IF(ISBLANK(Lanes!AP542),"",ROUND(Lanes!AU542,2))</f>
        <v/>
      </c>
      <c r="BA542" s="145" t="str">
        <f>IF(ISBLANK(Lanes!AP542),"",ROUND(Lanes!AV542,2))</f>
        <v/>
      </c>
      <c r="BB542" s="145" t="str">
        <f>IF(ISBLANK(Lanes!AW542),"",ROUND(Lanes!AW542,2))</f>
        <v/>
      </c>
      <c r="BC542" s="145" t="str">
        <f>IF(ISBLANK(Lanes!AX542),"",ROUND(Lanes!AX542,2))</f>
        <v/>
      </c>
      <c r="BD542" s="145" t="str">
        <f>IF(ISBLANK(Lanes!AY542),"",ROUND(Lanes!AY542,2))</f>
        <v/>
      </c>
      <c r="BE542" s="145" t="str">
        <f>IF(ISBLANK(Lanes!AX542),"",ROUND(Lanes!AZ542,2))</f>
        <v/>
      </c>
      <c r="BF542" s="145" t="str">
        <f>IF(ISBLANK(Lanes!BA542),"",ROUND(Lanes!BA542,2))</f>
        <v/>
      </c>
      <c r="BG542" s="145" t="str">
        <f>IF(ISBLANK(Lanes!BB542),"",ROUND(Lanes!BB542,2))</f>
        <v/>
      </c>
      <c r="BH542" s="145" t="str">
        <f>IF(ISBLANK(Lanes!AX542),"",ROUND(Lanes!BC542,2))</f>
        <v/>
      </c>
      <c r="BI542" s="145" t="str">
        <f>IF(ISBLANK(Lanes!AX542),"",ROUND(Lanes!BD542,2))</f>
        <v/>
      </c>
      <c r="BJ542" s="145" t="str">
        <f>IF(ISBLANK(Lanes!BE542),"",Lanes!BE542)</f>
        <v/>
      </c>
      <c r="BK542" s="145" t="str">
        <f>IF(ISBLANK(Lanes!BF542),"",Lanes!BF542)</f>
        <v/>
      </c>
      <c r="BL542" s="145" t="str">
        <f>IF(ISBLANK(Lanes!BG542),"",Lanes!BG542)</f>
        <v/>
      </c>
      <c r="BM542" s="145" t="str">
        <f>IF(ISBLANK(Lanes!BH542),"",Lanes!BH542)</f>
        <v/>
      </c>
      <c r="BN542" s="145" t="str">
        <f>IF(ISBLANK(Lanes!BI542),"",Lanes!BI542)</f>
        <v/>
      </c>
      <c r="BO542" s="145" t="str">
        <f>IF(ISBLANK(Lanes!BJ542),"",Lanes!BJ542)</f>
        <v/>
      </c>
      <c r="BP542" s="145" t="str">
        <f>IF(ISBLANK(Lanes!BK542),"",Lanes!BK542)</f>
        <v/>
      </c>
      <c r="BQ542" s="145" t="str">
        <f>IF(ISBLANK(Lanes!BL542),"",Lanes!BL542)</f>
        <v/>
      </c>
      <c r="BR542" s="145" t="str">
        <f>IF(ISBLANK(Lanes!BM542),"",ROUND(Lanes!BM542,0))</f>
        <v/>
      </c>
      <c r="BS542" s="145" t="str">
        <f>IF(ISBLANK(Lanes!BN542),"",ROUND(Lanes!BN542,0))</f>
        <v/>
      </c>
      <c r="BT542" s="145" t="str">
        <f>IF(ISBLANK(Lanes!BO542),"",ROUND(Lanes!BO542,0))</f>
        <v/>
      </c>
      <c r="BU542" s="145" t="str">
        <f>IF(ISBLANK(Lanes!BN542),"",ROUND(Lanes!BP542,0))</f>
        <v/>
      </c>
      <c r="BV542" s="145" t="str">
        <f>IF(ISBLANK(Lanes!BQ542),"",ROUND(Lanes!BQ542,1))</f>
        <v/>
      </c>
      <c r="BW542" s="145" t="str">
        <f>IF(ISBLANK(Lanes!BR542),"",Lanes!BR542)</f>
        <v/>
      </c>
      <c r="BX542" s="145" t="str">
        <f>IF(ISBLANK(Lanes!BS542),"",Lanes!BS542)</f>
        <v/>
      </c>
      <c r="BY542" s="145" t="str">
        <f>IF(ISBLANK(Lanes!BT542),"",Lanes!BT542)</f>
        <v/>
      </c>
      <c r="BZ542" s="145" t="str">
        <f>IF(ISBLANK(Lanes!BU542),"",Lanes!BU542)</f>
        <v/>
      </c>
      <c r="CA542" s="145" t="str">
        <f>IF(ISBLANK(Lanes!BV542),"",ROUND(Lanes!BV542,1))</f>
        <v/>
      </c>
      <c r="CB542" s="145" t="str">
        <f>IF(ISBLANK(Lanes!BW542),"",ROUND(Lanes!BW542,2))</f>
        <v/>
      </c>
      <c r="CC542" s="145" t="str">
        <f>IF(ISBLANK(Lanes!BX542),"",ROUND(Lanes!BX542,1))</f>
        <v/>
      </c>
      <c r="CD542" s="145" t="str">
        <f>IF(ISBLANK(Lanes!BY542),"",ROUND(Lanes!BY542,2))</f>
        <v/>
      </c>
      <c r="CE542" s="145" t="str">
        <f>IF(ISBLANK(Lanes!BZ542),"",ROUND(Lanes!BZ542,0))</f>
        <v/>
      </c>
      <c r="CF542" s="145" t="str">
        <f>IF(ISBLANK(Lanes!CA542),"",ROUND(Lanes!CA542,0))</f>
        <v/>
      </c>
      <c r="CG542" s="145" t="str">
        <f>IF(ISBLANK(Lanes!CB542),"",ROUND(Lanes!CB542,0))</f>
        <v/>
      </c>
      <c r="CH542" s="145" t="str">
        <f>IF(ISBLANK(Lanes!CC542),"",ROUND(Lanes!CC542,2))</f>
        <v/>
      </c>
      <c r="CI542" s="145" t="str">
        <f>IF(ISBLANK(Lanes!CD542),"",ROUND(Lanes!CD542,2))</f>
        <v/>
      </c>
      <c r="CJ542" s="145" t="str">
        <f>IF(ISBLANK(Lanes!CE542),"",ROUND(Lanes!CE542,2))</f>
        <v/>
      </c>
      <c r="CK542" s="145" t="str">
        <f>IF(ISBLANK(Lanes!CF542),"",ROUND(Lanes!CF542,0))</f>
        <v/>
      </c>
      <c r="CL542" s="145" t="str">
        <f>IF(ISBLANK(Lanes!CG542),"",ROUND(Lanes!CG542,0))</f>
        <v/>
      </c>
      <c r="CM542" s="145" t="str">
        <f>IF(ISBLANK(Lanes!CH542),"",ROUND(Lanes!CH542,0))</f>
        <v/>
      </c>
      <c r="CN542" s="145" t="str">
        <f>IF(ISBLANK(Lanes!CI542),"",ROUND(Lanes!CI542,2))</f>
        <v/>
      </c>
      <c r="CO542" s="145" t="str">
        <f>IF(ISBLANK(Lanes!CJ542),"",ROUND(Lanes!CJ542,2))</f>
        <v/>
      </c>
      <c r="CP542" s="145" t="str">
        <f>IF(ISBLANK(Lanes!CK542),"",ROUND(Lanes!CK542,2))</f>
        <v/>
      </c>
      <c r="CQ542" s="146" t="str">
        <f>IF(ISBLANK(Lanes!CL542),"","delete")</f>
        <v/>
      </c>
    </row>
    <row r="543" spans="1:95">
      <c r="A543" s="142">
        <v>1947</v>
      </c>
      <c r="B543" s="140" t="s">
        <v>1488</v>
      </c>
      <c r="C543" s="141">
        <v>1</v>
      </c>
      <c r="D543" s="140" t="s">
        <v>3213</v>
      </c>
      <c r="E543" s="140" t="s">
        <v>3213</v>
      </c>
      <c r="F543" s="140" t="s">
        <v>86</v>
      </c>
      <c r="G543" s="140" t="s">
        <v>87</v>
      </c>
      <c r="H543" s="140" t="s">
        <v>127</v>
      </c>
      <c r="I543" s="140" t="s">
        <v>467</v>
      </c>
      <c r="J543" s="140" t="s">
        <v>301</v>
      </c>
      <c r="K543" s="140" t="s">
        <v>2380</v>
      </c>
      <c r="L543" s="140" t="s">
        <v>185</v>
      </c>
      <c r="M543" s="140" t="s">
        <v>168</v>
      </c>
      <c r="N543" s="140" t="s">
        <v>192</v>
      </c>
      <c r="O543" s="140" t="s">
        <v>118</v>
      </c>
      <c r="P543" s="140" t="s">
        <v>118</v>
      </c>
      <c r="Q543" s="140" t="s">
        <v>2380</v>
      </c>
      <c r="R543" s="140" t="s">
        <v>119</v>
      </c>
      <c r="S543" s="140" t="s">
        <v>91</v>
      </c>
      <c r="T543" s="140" t="s">
        <v>92</v>
      </c>
      <c r="U543" s="140" t="s">
        <v>466</v>
      </c>
      <c r="V543" s="140" t="s">
        <v>351</v>
      </c>
      <c r="W543" s="140" t="s">
        <v>109</v>
      </c>
      <c r="X543" s="140" t="s">
        <v>110</v>
      </c>
      <c r="Y543" s="140" t="s">
        <v>2380</v>
      </c>
      <c r="Z543" s="140" t="s">
        <v>2380</v>
      </c>
      <c r="AA543" s="140" t="s">
        <v>251</v>
      </c>
      <c r="AB543" s="140" t="s">
        <v>2577</v>
      </c>
      <c r="AC543" s="140" t="s">
        <v>2391</v>
      </c>
      <c r="AD543" s="140" t="s">
        <v>101</v>
      </c>
      <c r="AE543" s="140" t="s">
        <v>2385</v>
      </c>
      <c r="AF543" s="140" t="s">
        <v>2385</v>
      </c>
      <c r="AG543" s="140" t="s">
        <v>2385</v>
      </c>
      <c r="AH543" s="140" t="s">
        <v>2385</v>
      </c>
      <c r="AI543" s="140" t="s">
        <v>101</v>
      </c>
      <c r="AJ543" s="140" t="s">
        <v>2434</v>
      </c>
      <c r="AK543" s="140" t="s">
        <v>2400</v>
      </c>
      <c r="AL543" s="140" t="s">
        <v>660</v>
      </c>
      <c r="AM543" s="140" t="s">
        <v>2380</v>
      </c>
      <c r="AN543" s="140" t="s">
        <v>2402</v>
      </c>
      <c r="AO543" s="140" t="s">
        <v>2400</v>
      </c>
      <c r="AP543" s="140" t="s">
        <v>660</v>
      </c>
      <c r="AQ543" s="140" t="s">
        <v>2380</v>
      </c>
      <c r="AR543" s="140" t="s">
        <v>3141</v>
      </c>
      <c r="AS543" s="136" t="s">
        <v>2381</v>
      </c>
      <c r="AT543" s="145" t="str">
        <f>IF(ISBLANK(Lanes!AO543),"",ROUND(Lanes!AO543,2))</f>
        <v/>
      </c>
      <c r="AU543" s="145" t="str">
        <f>IF(ISBLANK(Lanes!AP543),"",ROUND(Lanes!AP543,2))</f>
        <v/>
      </c>
      <c r="AV543" s="145" t="str">
        <f>IF(ISBLANK(Lanes!AQ543),"",ROUND(Lanes!AQ543,2))</f>
        <v/>
      </c>
      <c r="AW543" s="145" t="str">
        <f>IF(ISBLANK(Lanes!AP543),"",ROUND(Lanes!AR543,2))</f>
        <v/>
      </c>
      <c r="AX543" s="145" t="str">
        <f>IF(ISBLANK(Lanes!AS543),"",ROUND(Lanes!AS543,2))</f>
        <v/>
      </c>
      <c r="AY543" s="145" t="str">
        <f>IF(ISBLANK(Lanes!AT543),"",ROUND(Lanes!AT543,2))</f>
        <v/>
      </c>
      <c r="AZ543" s="145" t="str">
        <f>IF(ISBLANK(Lanes!AP543),"",ROUND(Lanes!AU543,2))</f>
        <v/>
      </c>
      <c r="BA543" s="145" t="str">
        <f>IF(ISBLANK(Lanes!AP543),"",ROUND(Lanes!AV543,2))</f>
        <v/>
      </c>
      <c r="BB543" s="145" t="str">
        <f>IF(ISBLANK(Lanes!AW543),"",ROUND(Lanes!AW543,2))</f>
        <v/>
      </c>
      <c r="BC543" s="145" t="str">
        <f>IF(ISBLANK(Lanes!AX543),"",ROUND(Lanes!AX543,2))</f>
        <v/>
      </c>
      <c r="BD543" s="145" t="str">
        <f>IF(ISBLANK(Lanes!AY543),"",ROUND(Lanes!AY543,2))</f>
        <v/>
      </c>
      <c r="BE543" s="145" t="str">
        <f>IF(ISBLANK(Lanes!AX543),"",ROUND(Lanes!AZ543,2))</f>
        <v/>
      </c>
      <c r="BF543" s="145" t="str">
        <f>IF(ISBLANK(Lanes!BA543),"",ROUND(Lanes!BA543,2))</f>
        <v/>
      </c>
      <c r="BG543" s="145" t="str">
        <f>IF(ISBLANK(Lanes!BB543),"",ROUND(Lanes!BB543,2))</f>
        <v/>
      </c>
      <c r="BH543" s="145" t="str">
        <f>IF(ISBLANK(Lanes!AX543),"",ROUND(Lanes!BC543,2))</f>
        <v/>
      </c>
      <c r="BI543" s="145" t="str">
        <f>IF(ISBLANK(Lanes!AX543),"",ROUND(Lanes!BD543,2))</f>
        <v/>
      </c>
      <c r="BJ543" s="145" t="str">
        <f>IF(ISBLANK(Lanes!BE543),"",Lanes!BE543)</f>
        <v/>
      </c>
      <c r="BK543" s="145" t="str">
        <f>IF(ISBLANK(Lanes!BF543),"",Lanes!BF543)</f>
        <v/>
      </c>
      <c r="BL543" s="145" t="str">
        <f>IF(ISBLANK(Lanes!BG543),"",Lanes!BG543)</f>
        <v/>
      </c>
      <c r="BM543" s="145" t="str">
        <f>IF(ISBLANK(Lanes!BH543),"",Lanes!BH543)</f>
        <v/>
      </c>
      <c r="BN543" s="145" t="str">
        <f>IF(ISBLANK(Lanes!BI543),"",Lanes!BI543)</f>
        <v/>
      </c>
      <c r="BO543" s="145" t="str">
        <f>IF(ISBLANK(Lanes!BJ543),"",Lanes!BJ543)</f>
        <v/>
      </c>
      <c r="BP543" s="145" t="str">
        <f>IF(ISBLANK(Lanes!BK543),"",Lanes!BK543)</f>
        <v/>
      </c>
      <c r="BQ543" s="145" t="str">
        <f>IF(ISBLANK(Lanes!BL543),"",Lanes!BL543)</f>
        <v/>
      </c>
      <c r="BR543" s="145" t="str">
        <f>IF(ISBLANK(Lanes!BM543),"",ROUND(Lanes!BM543,0))</f>
        <v/>
      </c>
      <c r="BS543" s="145" t="str">
        <f>IF(ISBLANK(Lanes!BN543),"",ROUND(Lanes!BN543,0))</f>
        <v/>
      </c>
      <c r="BT543" s="145" t="str">
        <f>IF(ISBLANK(Lanes!BO543),"",ROUND(Lanes!BO543,0))</f>
        <v/>
      </c>
      <c r="BU543" s="145" t="str">
        <f>IF(ISBLANK(Lanes!BN543),"",ROUND(Lanes!BP543,0))</f>
        <v/>
      </c>
      <c r="BV543" s="145" t="str">
        <f>IF(ISBLANK(Lanes!BQ543),"",ROUND(Lanes!BQ543,1))</f>
        <v/>
      </c>
      <c r="BW543" s="145" t="str">
        <f>IF(ISBLANK(Lanes!BR543),"",Lanes!BR543)</f>
        <v/>
      </c>
      <c r="BX543" s="145" t="str">
        <f>IF(ISBLANK(Lanes!BS543),"",Lanes!BS543)</f>
        <v/>
      </c>
      <c r="BY543" s="145" t="str">
        <f>IF(ISBLANK(Lanes!BT543),"",Lanes!BT543)</f>
        <v/>
      </c>
      <c r="BZ543" s="145" t="str">
        <f>IF(ISBLANK(Lanes!BU543),"",Lanes!BU543)</f>
        <v/>
      </c>
      <c r="CA543" s="145" t="str">
        <f>IF(ISBLANK(Lanes!BV543),"",ROUND(Lanes!BV543,1))</f>
        <v/>
      </c>
      <c r="CB543" s="145" t="str">
        <f>IF(ISBLANK(Lanes!BW543),"",ROUND(Lanes!BW543,2))</f>
        <v/>
      </c>
      <c r="CC543" s="145" t="str">
        <f>IF(ISBLANK(Lanes!BX543),"",ROUND(Lanes!BX543,1))</f>
        <v/>
      </c>
      <c r="CD543" s="145" t="str">
        <f>IF(ISBLANK(Lanes!BY543),"",ROUND(Lanes!BY543,2))</f>
        <v/>
      </c>
      <c r="CE543" s="145" t="str">
        <f>IF(ISBLANK(Lanes!BZ543),"",ROUND(Lanes!BZ543,0))</f>
        <v/>
      </c>
      <c r="CF543" s="145" t="str">
        <f>IF(ISBLANK(Lanes!CA543),"",ROUND(Lanes!CA543,0))</f>
        <v/>
      </c>
      <c r="CG543" s="145" t="str">
        <f>IF(ISBLANK(Lanes!CB543),"",ROUND(Lanes!CB543,0))</f>
        <v/>
      </c>
      <c r="CH543" s="145" t="str">
        <f>IF(ISBLANK(Lanes!CC543),"",ROUND(Lanes!CC543,2))</f>
        <v/>
      </c>
      <c r="CI543" s="145" t="str">
        <f>IF(ISBLANK(Lanes!CD543),"",ROUND(Lanes!CD543,2))</f>
        <v/>
      </c>
      <c r="CJ543" s="145" t="str">
        <f>IF(ISBLANK(Lanes!CE543),"",ROUND(Lanes!CE543,2))</f>
        <v/>
      </c>
      <c r="CK543" s="145" t="str">
        <f>IF(ISBLANK(Lanes!CF543),"",ROUND(Lanes!CF543,0))</f>
        <v/>
      </c>
      <c r="CL543" s="145" t="str">
        <f>IF(ISBLANK(Lanes!CG543),"",ROUND(Lanes!CG543,0))</f>
        <v/>
      </c>
      <c r="CM543" s="145" t="str">
        <f>IF(ISBLANK(Lanes!CH543),"",ROUND(Lanes!CH543,0))</f>
        <v/>
      </c>
      <c r="CN543" s="145" t="str">
        <f>IF(ISBLANK(Lanes!CI543),"",ROUND(Lanes!CI543,2))</f>
        <v/>
      </c>
      <c r="CO543" s="145" t="str">
        <f>IF(ISBLANK(Lanes!CJ543),"",ROUND(Lanes!CJ543,2))</f>
        <v/>
      </c>
      <c r="CP543" s="145" t="str">
        <f>IF(ISBLANK(Lanes!CK543),"",ROUND(Lanes!CK543,2))</f>
        <v/>
      </c>
      <c r="CQ543" s="146" t="str">
        <f>IF(ISBLANK(Lanes!CL543),"","delete")</f>
        <v/>
      </c>
    </row>
    <row r="544" spans="1:95">
      <c r="A544" s="142">
        <v>1948</v>
      </c>
      <c r="B544" s="140" t="s">
        <v>1489</v>
      </c>
      <c r="C544" s="141">
        <v>1</v>
      </c>
      <c r="D544" s="140" t="s">
        <v>3212</v>
      </c>
      <c r="E544" s="140" t="s">
        <v>3212</v>
      </c>
      <c r="F544" s="140" t="s">
        <v>86</v>
      </c>
      <c r="G544" s="140" t="s">
        <v>87</v>
      </c>
      <c r="H544" s="140" t="s">
        <v>127</v>
      </c>
      <c r="I544" s="140" t="s">
        <v>468</v>
      </c>
      <c r="J544" s="140" t="s">
        <v>469</v>
      </c>
      <c r="K544" s="140" t="s">
        <v>2380</v>
      </c>
      <c r="L544" s="140" t="s">
        <v>185</v>
      </c>
      <c r="M544" s="140" t="s">
        <v>168</v>
      </c>
      <c r="N544" s="140" t="s">
        <v>169</v>
      </c>
      <c r="O544" s="140" t="s">
        <v>116</v>
      </c>
      <c r="P544" s="140" t="s">
        <v>470</v>
      </c>
      <c r="Q544" s="140" t="s">
        <v>2380</v>
      </c>
      <c r="R544" s="140" t="s">
        <v>117</v>
      </c>
      <c r="S544" s="140" t="s">
        <v>91</v>
      </c>
      <c r="T544" s="140" t="s">
        <v>92</v>
      </c>
      <c r="U544" s="140" t="s">
        <v>132</v>
      </c>
      <c r="V544" s="140" t="s">
        <v>351</v>
      </c>
      <c r="W544" s="140" t="s">
        <v>109</v>
      </c>
      <c r="X544" s="140" t="s">
        <v>110</v>
      </c>
      <c r="Y544" s="140" t="s">
        <v>2380</v>
      </c>
      <c r="Z544" s="140" t="s">
        <v>2380</v>
      </c>
      <c r="AA544" s="140" t="s">
        <v>251</v>
      </c>
      <c r="AB544" s="140" t="s">
        <v>2524</v>
      </c>
      <c r="AC544" s="140" t="s">
        <v>2470</v>
      </c>
      <c r="AD544" s="140" t="s">
        <v>101</v>
      </c>
      <c r="AE544" s="140" t="s">
        <v>2385</v>
      </c>
      <c r="AF544" s="140" t="s">
        <v>2385</v>
      </c>
      <c r="AG544" s="140" t="s">
        <v>2385</v>
      </c>
      <c r="AH544" s="140" t="s">
        <v>2385</v>
      </c>
      <c r="AI544" s="140" t="s">
        <v>101</v>
      </c>
      <c r="AJ544" s="140" t="s">
        <v>2398</v>
      </c>
      <c r="AK544" s="140" t="s">
        <v>2400</v>
      </c>
      <c r="AL544" s="140" t="s">
        <v>660</v>
      </c>
      <c r="AM544" s="140" t="s">
        <v>2380</v>
      </c>
      <c r="AN544" s="140" t="s">
        <v>660</v>
      </c>
      <c r="AO544" s="140" t="s">
        <v>660</v>
      </c>
      <c r="AP544" s="140" t="s">
        <v>2383</v>
      </c>
      <c r="AQ544" s="140" t="s">
        <v>2380</v>
      </c>
      <c r="AR544" s="140" t="s">
        <v>2464</v>
      </c>
      <c r="AS544" s="136" t="s">
        <v>2381</v>
      </c>
      <c r="AT544" s="145" t="str">
        <f>IF(ISBLANK(Lanes!AO544),"",ROUND(Lanes!AO544,2))</f>
        <v/>
      </c>
      <c r="AU544" s="145" t="str">
        <f>IF(ISBLANK(Lanes!AP544),"",ROUND(Lanes!AP544,2))</f>
        <v/>
      </c>
      <c r="AV544" s="145" t="str">
        <f>IF(ISBLANK(Lanes!AQ544),"",ROUND(Lanes!AQ544,2))</f>
        <v/>
      </c>
      <c r="AW544" s="145" t="str">
        <f>IF(ISBLANK(Lanes!AP544),"",ROUND(Lanes!AR544,2))</f>
        <v/>
      </c>
      <c r="AX544" s="145" t="str">
        <f>IF(ISBLANK(Lanes!AS544),"",ROUND(Lanes!AS544,2))</f>
        <v/>
      </c>
      <c r="AY544" s="145" t="str">
        <f>IF(ISBLANK(Lanes!AT544),"",ROUND(Lanes!AT544,2))</f>
        <v/>
      </c>
      <c r="AZ544" s="145" t="str">
        <f>IF(ISBLANK(Lanes!AP544),"",ROUND(Lanes!AU544,2))</f>
        <v/>
      </c>
      <c r="BA544" s="145" t="str">
        <f>IF(ISBLANK(Lanes!AP544),"",ROUND(Lanes!AV544,2))</f>
        <v/>
      </c>
      <c r="BB544" s="145" t="str">
        <f>IF(ISBLANK(Lanes!AW544),"",ROUND(Lanes!AW544,2))</f>
        <v/>
      </c>
      <c r="BC544" s="145" t="str">
        <f>IF(ISBLANK(Lanes!AX544),"",ROUND(Lanes!AX544,2))</f>
        <v/>
      </c>
      <c r="BD544" s="145" t="str">
        <f>IF(ISBLANK(Lanes!AY544),"",ROUND(Lanes!AY544,2))</f>
        <v/>
      </c>
      <c r="BE544" s="145" t="str">
        <f>IF(ISBLANK(Lanes!AX544),"",ROUND(Lanes!AZ544,2))</f>
        <v/>
      </c>
      <c r="BF544" s="145" t="str">
        <f>IF(ISBLANK(Lanes!BA544),"",ROUND(Lanes!BA544,2))</f>
        <v/>
      </c>
      <c r="BG544" s="145" t="str">
        <f>IF(ISBLANK(Lanes!BB544),"",ROUND(Lanes!BB544,2))</f>
        <v/>
      </c>
      <c r="BH544" s="145" t="str">
        <f>IF(ISBLANK(Lanes!AX544),"",ROUND(Lanes!BC544,2))</f>
        <v/>
      </c>
      <c r="BI544" s="145" t="str">
        <f>IF(ISBLANK(Lanes!AX544),"",ROUND(Lanes!BD544,2))</f>
        <v/>
      </c>
      <c r="BJ544" s="145" t="str">
        <f>IF(ISBLANK(Lanes!BE544),"",Lanes!BE544)</f>
        <v/>
      </c>
      <c r="BK544" s="145" t="str">
        <f>IF(ISBLANK(Lanes!BF544),"",Lanes!BF544)</f>
        <v/>
      </c>
      <c r="BL544" s="145" t="str">
        <f>IF(ISBLANK(Lanes!BG544),"",Lanes!BG544)</f>
        <v/>
      </c>
      <c r="BM544" s="145" t="str">
        <f>IF(ISBLANK(Lanes!BH544),"",Lanes!BH544)</f>
        <v/>
      </c>
      <c r="BN544" s="145" t="str">
        <f>IF(ISBLANK(Lanes!BI544),"",Lanes!BI544)</f>
        <v/>
      </c>
      <c r="BO544" s="145" t="str">
        <f>IF(ISBLANK(Lanes!BJ544),"",Lanes!BJ544)</f>
        <v/>
      </c>
      <c r="BP544" s="145" t="str">
        <f>IF(ISBLANK(Lanes!BK544),"",Lanes!BK544)</f>
        <v/>
      </c>
      <c r="BQ544" s="145" t="str">
        <f>IF(ISBLANK(Lanes!BL544),"",Lanes!BL544)</f>
        <v/>
      </c>
      <c r="BR544" s="145" t="str">
        <f>IF(ISBLANK(Lanes!BM544),"",ROUND(Lanes!BM544,0))</f>
        <v/>
      </c>
      <c r="BS544" s="145" t="str">
        <f>IF(ISBLANK(Lanes!BN544),"",ROUND(Lanes!BN544,0))</f>
        <v/>
      </c>
      <c r="BT544" s="145" t="str">
        <f>IF(ISBLANK(Lanes!BO544),"",ROUND(Lanes!BO544,0))</f>
        <v/>
      </c>
      <c r="BU544" s="145" t="str">
        <f>IF(ISBLANK(Lanes!BN544),"",ROUND(Lanes!BP544,0))</f>
        <v/>
      </c>
      <c r="BV544" s="145" t="str">
        <f>IF(ISBLANK(Lanes!BQ544),"",ROUND(Lanes!BQ544,1))</f>
        <v/>
      </c>
      <c r="BW544" s="145" t="str">
        <f>IF(ISBLANK(Lanes!BR544),"",Lanes!BR544)</f>
        <v/>
      </c>
      <c r="BX544" s="145" t="str">
        <f>IF(ISBLANK(Lanes!BS544),"",Lanes!BS544)</f>
        <v/>
      </c>
      <c r="BY544" s="145" t="str">
        <f>IF(ISBLANK(Lanes!BT544),"",Lanes!BT544)</f>
        <v/>
      </c>
      <c r="BZ544" s="145" t="str">
        <f>IF(ISBLANK(Lanes!BU544),"",Lanes!BU544)</f>
        <v/>
      </c>
      <c r="CA544" s="145" t="str">
        <f>IF(ISBLANK(Lanes!BV544),"",ROUND(Lanes!BV544,1))</f>
        <v/>
      </c>
      <c r="CB544" s="145" t="str">
        <f>IF(ISBLANK(Lanes!BW544),"",ROUND(Lanes!BW544,2))</f>
        <v/>
      </c>
      <c r="CC544" s="145" t="str">
        <f>IF(ISBLANK(Lanes!BX544),"",ROUND(Lanes!BX544,1))</f>
        <v/>
      </c>
      <c r="CD544" s="145" t="str">
        <f>IF(ISBLANK(Lanes!BY544),"",ROUND(Lanes!BY544,2))</f>
        <v/>
      </c>
      <c r="CE544" s="145" t="str">
        <f>IF(ISBLANK(Lanes!BZ544),"",ROUND(Lanes!BZ544,0))</f>
        <v/>
      </c>
      <c r="CF544" s="145" t="str">
        <f>IF(ISBLANK(Lanes!CA544),"",ROUND(Lanes!CA544,0))</f>
        <v/>
      </c>
      <c r="CG544" s="145" t="str">
        <f>IF(ISBLANK(Lanes!CB544),"",ROUND(Lanes!CB544,0))</f>
        <v/>
      </c>
      <c r="CH544" s="145" t="str">
        <f>IF(ISBLANK(Lanes!CC544),"",ROUND(Lanes!CC544,2))</f>
        <v/>
      </c>
      <c r="CI544" s="145" t="str">
        <f>IF(ISBLANK(Lanes!CD544),"",ROUND(Lanes!CD544,2))</f>
        <v/>
      </c>
      <c r="CJ544" s="145" t="str">
        <f>IF(ISBLANK(Lanes!CE544),"",ROUND(Lanes!CE544,2))</f>
        <v/>
      </c>
      <c r="CK544" s="145" t="str">
        <f>IF(ISBLANK(Lanes!CF544),"",ROUND(Lanes!CF544,0))</f>
        <v/>
      </c>
      <c r="CL544" s="145" t="str">
        <f>IF(ISBLANK(Lanes!CG544),"",ROUND(Lanes!CG544,0))</f>
        <v/>
      </c>
      <c r="CM544" s="145" t="str">
        <f>IF(ISBLANK(Lanes!CH544),"",ROUND(Lanes!CH544,0))</f>
        <v/>
      </c>
      <c r="CN544" s="145" t="str">
        <f>IF(ISBLANK(Lanes!CI544),"",ROUND(Lanes!CI544,2))</f>
        <v/>
      </c>
      <c r="CO544" s="145" t="str">
        <f>IF(ISBLANK(Lanes!CJ544),"",ROUND(Lanes!CJ544,2))</f>
        <v/>
      </c>
      <c r="CP544" s="145" t="str">
        <f>IF(ISBLANK(Lanes!CK544),"",ROUND(Lanes!CK544,2))</f>
        <v/>
      </c>
      <c r="CQ544" s="146" t="str">
        <f>IF(ISBLANK(Lanes!CL544),"","delete")</f>
        <v/>
      </c>
    </row>
    <row r="545" spans="1:95">
      <c r="A545" s="142">
        <v>1949</v>
      </c>
      <c r="B545" s="140" t="s">
        <v>1490</v>
      </c>
      <c r="C545" s="141">
        <v>1</v>
      </c>
      <c r="D545" s="140" t="s">
        <v>3211</v>
      </c>
      <c r="E545" s="140" t="s">
        <v>3211</v>
      </c>
      <c r="F545" s="140" t="s">
        <v>86</v>
      </c>
      <c r="G545" s="140" t="s">
        <v>230</v>
      </c>
      <c r="H545" s="140" t="s">
        <v>127</v>
      </c>
      <c r="I545" s="140" t="s">
        <v>471</v>
      </c>
      <c r="J545" s="140" t="s">
        <v>3210</v>
      </c>
      <c r="K545" s="140" t="s">
        <v>2380</v>
      </c>
      <c r="L545" s="140" t="s">
        <v>185</v>
      </c>
      <c r="M545" s="140" t="s">
        <v>168</v>
      </c>
      <c r="N545" s="140" t="s">
        <v>169</v>
      </c>
      <c r="O545" s="140" t="s">
        <v>141</v>
      </c>
      <c r="P545" s="140" t="s">
        <v>141</v>
      </c>
      <c r="Q545" s="140" t="s">
        <v>2380</v>
      </c>
      <c r="R545" s="140" t="s">
        <v>122</v>
      </c>
      <c r="S545" s="140" t="s">
        <v>91</v>
      </c>
      <c r="T545" s="140" t="s">
        <v>92</v>
      </c>
      <c r="U545" s="140" t="s">
        <v>132</v>
      </c>
      <c r="V545" s="140" t="s">
        <v>351</v>
      </c>
      <c r="W545" s="140" t="s">
        <v>109</v>
      </c>
      <c r="X545" s="140" t="s">
        <v>110</v>
      </c>
      <c r="Y545" s="140" t="s">
        <v>2380</v>
      </c>
      <c r="Z545" s="140" t="s">
        <v>2380</v>
      </c>
      <c r="AA545" s="140" t="s">
        <v>251</v>
      </c>
      <c r="AB545" s="140" t="s">
        <v>2511</v>
      </c>
      <c r="AC545" s="140" t="s">
        <v>2401</v>
      </c>
      <c r="AD545" s="140" t="s">
        <v>101</v>
      </c>
      <c r="AE545" s="140" t="s">
        <v>2385</v>
      </c>
      <c r="AF545" s="140" t="s">
        <v>2385</v>
      </c>
      <c r="AG545" s="140" t="s">
        <v>2385</v>
      </c>
      <c r="AH545" s="140" t="s">
        <v>2385</v>
      </c>
      <c r="AI545" s="140" t="s">
        <v>251</v>
      </c>
      <c r="AJ545" s="140" t="s">
        <v>2398</v>
      </c>
      <c r="AK545" s="140" t="s">
        <v>2400</v>
      </c>
      <c r="AL545" s="140" t="s">
        <v>660</v>
      </c>
      <c r="AM545" s="140" t="s">
        <v>2380</v>
      </c>
      <c r="AN545" s="140" t="s">
        <v>2400</v>
      </c>
      <c r="AO545" s="140" t="s">
        <v>2392</v>
      </c>
      <c r="AP545" s="140" t="s">
        <v>660</v>
      </c>
      <c r="AQ545" s="140" t="s">
        <v>2380</v>
      </c>
      <c r="AR545" s="140" t="s">
        <v>2464</v>
      </c>
      <c r="AS545" s="136" t="s">
        <v>2381</v>
      </c>
      <c r="AT545" s="145" t="str">
        <f>IF(ISBLANK(Lanes!AO545),"",ROUND(Lanes!AO545,2))</f>
        <v/>
      </c>
      <c r="AU545" s="145" t="str">
        <f>IF(ISBLANK(Lanes!AP545),"",ROUND(Lanes!AP545,2))</f>
        <v/>
      </c>
      <c r="AV545" s="145" t="str">
        <f>IF(ISBLANK(Lanes!AQ545),"",ROUND(Lanes!AQ545,2))</f>
        <v/>
      </c>
      <c r="AW545" s="145" t="str">
        <f>IF(ISBLANK(Lanes!AP545),"",ROUND(Lanes!AR545,2))</f>
        <v/>
      </c>
      <c r="AX545" s="145" t="str">
        <f>IF(ISBLANK(Lanes!AS545),"",ROUND(Lanes!AS545,2))</f>
        <v/>
      </c>
      <c r="AY545" s="145" t="str">
        <f>IF(ISBLANK(Lanes!AT545),"",ROUND(Lanes!AT545,2))</f>
        <v/>
      </c>
      <c r="AZ545" s="145" t="str">
        <f>IF(ISBLANK(Lanes!AP545),"",ROUND(Lanes!AU545,2))</f>
        <v/>
      </c>
      <c r="BA545" s="145" t="str">
        <f>IF(ISBLANK(Lanes!AP545),"",ROUND(Lanes!AV545,2))</f>
        <v/>
      </c>
      <c r="BB545" s="145" t="str">
        <f>IF(ISBLANK(Lanes!AW545),"",ROUND(Lanes!AW545,2))</f>
        <v/>
      </c>
      <c r="BC545" s="145" t="str">
        <f>IF(ISBLANK(Lanes!AX545),"",ROUND(Lanes!AX545,2))</f>
        <v/>
      </c>
      <c r="BD545" s="145" t="str">
        <f>IF(ISBLANK(Lanes!AY545),"",ROUND(Lanes!AY545,2))</f>
        <v/>
      </c>
      <c r="BE545" s="145" t="str">
        <f>IF(ISBLANK(Lanes!AX545),"",ROUND(Lanes!AZ545,2))</f>
        <v/>
      </c>
      <c r="BF545" s="145" t="str">
        <f>IF(ISBLANK(Lanes!BA545),"",ROUND(Lanes!BA545,2))</f>
        <v/>
      </c>
      <c r="BG545" s="145" t="str">
        <f>IF(ISBLANK(Lanes!BB545),"",ROUND(Lanes!BB545,2))</f>
        <v/>
      </c>
      <c r="BH545" s="145" t="str">
        <f>IF(ISBLANK(Lanes!AX545),"",ROUND(Lanes!BC545,2))</f>
        <v/>
      </c>
      <c r="BI545" s="145" t="str">
        <f>IF(ISBLANK(Lanes!AX545),"",ROUND(Lanes!BD545,2))</f>
        <v/>
      </c>
      <c r="BJ545" s="145" t="str">
        <f>IF(ISBLANK(Lanes!BE545),"",Lanes!BE545)</f>
        <v/>
      </c>
      <c r="BK545" s="145" t="str">
        <f>IF(ISBLANK(Lanes!BF545),"",Lanes!BF545)</f>
        <v/>
      </c>
      <c r="BL545" s="145" t="str">
        <f>IF(ISBLANK(Lanes!BG545),"",Lanes!BG545)</f>
        <v/>
      </c>
      <c r="BM545" s="145" t="str">
        <f>IF(ISBLANK(Lanes!BH545),"",Lanes!BH545)</f>
        <v/>
      </c>
      <c r="BN545" s="145" t="str">
        <f>IF(ISBLANK(Lanes!BI545),"",Lanes!BI545)</f>
        <v/>
      </c>
      <c r="BO545" s="145" t="str">
        <f>IF(ISBLANK(Lanes!BJ545),"",Lanes!BJ545)</f>
        <v/>
      </c>
      <c r="BP545" s="145" t="str">
        <f>IF(ISBLANK(Lanes!BK545),"",Lanes!BK545)</f>
        <v/>
      </c>
      <c r="BQ545" s="145" t="str">
        <f>IF(ISBLANK(Lanes!BL545),"",Lanes!BL545)</f>
        <v/>
      </c>
      <c r="BR545" s="145" t="str">
        <f>IF(ISBLANK(Lanes!BM545),"",ROUND(Lanes!BM545,0))</f>
        <v/>
      </c>
      <c r="BS545" s="145" t="str">
        <f>IF(ISBLANK(Lanes!BN545),"",ROUND(Lanes!BN545,0))</f>
        <v/>
      </c>
      <c r="BT545" s="145" t="str">
        <f>IF(ISBLANK(Lanes!BO545),"",ROUND(Lanes!BO545,0))</f>
        <v/>
      </c>
      <c r="BU545" s="145" t="str">
        <f>IF(ISBLANK(Lanes!BN545),"",ROUND(Lanes!BP545,0))</f>
        <v/>
      </c>
      <c r="BV545" s="145" t="str">
        <f>IF(ISBLANK(Lanes!BQ545),"",ROUND(Lanes!BQ545,1))</f>
        <v/>
      </c>
      <c r="BW545" s="145" t="str">
        <f>IF(ISBLANK(Lanes!BR545),"",Lanes!BR545)</f>
        <v/>
      </c>
      <c r="BX545" s="145" t="str">
        <f>IF(ISBLANK(Lanes!BS545),"",Lanes!BS545)</f>
        <v/>
      </c>
      <c r="BY545" s="145" t="str">
        <f>IF(ISBLANK(Lanes!BT545),"",Lanes!BT545)</f>
        <v/>
      </c>
      <c r="BZ545" s="145" t="str">
        <f>IF(ISBLANK(Lanes!BU545),"",Lanes!BU545)</f>
        <v/>
      </c>
      <c r="CA545" s="145" t="str">
        <f>IF(ISBLANK(Lanes!BV545),"",ROUND(Lanes!BV545,1))</f>
        <v/>
      </c>
      <c r="CB545" s="145" t="str">
        <f>IF(ISBLANK(Lanes!BW545),"",ROUND(Lanes!BW545,2))</f>
        <v/>
      </c>
      <c r="CC545" s="145" t="str">
        <f>IF(ISBLANK(Lanes!BX545),"",ROUND(Lanes!BX545,1))</f>
        <v/>
      </c>
      <c r="CD545" s="145" t="str">
        <f>IF(ISBLANK(Lanes!BY545),"",ROUND(Lanes!BY545,2))</f>
        <v/>
      </c>
      <c r="CE545" s="145" t="str">
        <f>IF(ISBLANK(Lanes!BZ545),"",ROUND(Lanes!BZ545,0))</f>
        <v/>
      </c>
      <c r="CF545" s="145" t="str">
        <f>IF(ISBLANK(Lanes!CA545),"",ROUND(Lanes!CA545,0))</f>
        <v/>
      </c>
      <c r="CG545" s="145" t="str">
        <f>IF(ISBLANK(Lanes!CB545),"",ROUND(Lanes!CB545,0))</f>
        <v/>
      </c>
      <c r="CH545" s="145" t="str">
        <f>IF(ISBLANK(Lanes!CC545),"",ROUND(Lanes!CC545,2))</f>
        <v/>
      </c>
      <c r="CI545" s="145" t="str">
        <f>IF(ISBLANK(Lanes!CD545),"",ROUND(Lanes!CD545,2))</f>
        <v/>
      </c>
      <c r="CJ545" s="145" t="str">
        <f>IF(ISBLANK(Lanes!CE545),"",ROUND(Lanes!CE545,2))</f>
        <v/>
      </c>
      <c r="CK545" s="145" t="str">
        <f>IF(ISBLANK(Lanes!CF545),"",ROUND(Lanes!CF545,0))</f>
        <v/>
      </c>
      <c r="CL545" s="145" t="str">
        <f>IF(ISBLANK(Lanes!CG545),"",ROUND(Lanes!CG545,0))</f>
        <v/>
      </c>
      <c r="CM545" s="145" t="str">
        <f>IF(ISBLANK(Lanes!CH545),"",ROUND(Lanes!CH545,0))</f>
        <v/>
      </c>
      <c r="CN545" s="145" t="str">
        <f>IF(ISBLANK(Lanes!CI545),"",ROUND(Lanes!CI545,2))</f>
        <v/>
      </c>
      <c r="CO545" s="145" t="str">
        <f>IF(ISBLANK(Lanes!CJ545),"",ROUND(Lanes!CJ545,2))</f>
        <v/>
      </c>
      <c r="CP545" s="145" t="str">
        <f>IF(ISBLANK(Lanes!CK545),"",ROUND(Lanes!CK545,2))</f>
        <v/>
      </c>
      <c r="CQ545" s="146" t="str">
        <f>IF(ISBLANK(Lanes!CL545),"","delete")</f>
        <v/>
      </c>
    </row>
    <row r="546" spans="1:95">
      <c r="A546" s="142">
        <v>1950</v>
      </c>
      <c r="B546" s="140" t="s">
        <v>1491</v>
      </c>
      <c r="C546" s="141">
        <v>1</v>
      </c>
      <c r="D546" s="140" t="s">
        <v>3209</v>
      </c>
      <c r="E546" s="140" t="s">
        <v>3209</v>
      </c>
      <c r="F546" s="140" t="s">
        <v>86</v>
      </c>
      <c r="G546" s="140" t="s">
        <v>230</v>
      </c>
      <c r="H546" s="140" t="s">
        <v>88</v>
      </c>
      <c r="I546" s="140" t="s">
        <v>473</v>
      </c>
      <c r="J546" s="140" t="s">
        <v>301</v>
      </c>
      <c r="K546" s="140" t="s">
        <v>2380</v>
      </c>
      <c r="L546" s="140" t="s">
        <v>185</v>
      </c>
      <c r="M546" s="140" t="s">
        <v>168</v>
      </c>
      <c r="N546" s="140" t="s">
        <v>192</v>
      </c>
      <c r="O546" s="140" t="s">
        <v>141</v>
      </c>
      <c r="P546" s="140" t="s">
        <v>141</v>
      </c>
      <c r="Q546" s="140" t="s">
        <v>2380</v>
      </c>
      <c r="R546" s="140" t="s">
        <v>122</v>
      </c>
      <c r="S546" s="140" t="s">
        <v>91</v>
      </c>
      <c r="T546" s="140" t="s">
        <v>92</v>
      </c>
      <c r="U546" s="140" t="s">
        <v>455</v>
      </c>
      <c r="V546" s="140" t="s">
        <v>351</v>
      </c>
      <c r="W546" s="140" t="s">
        <v>109</v>
      </c>
      <c r="X546" s="140" t="s">
        <v>110</v>
      </c>
      <c r="Y546" s="140" t="s">
        <v>2380</v>
      </c>
      <c r="Z546" s="140" t="s">
        <v>2380</v>
      </c>
      <c r="AA546" s="140" t="s">
        <v>251</v>
      </c>
      <c r="AB546" s="140" t="s">
        <v>2391</v>
      </c>
      <c r="AC546" s="140" t="s">
        <v>2391</v>
      </c>
      <c r="AD546" s="140" t="s">
        <v>101</v>
      </c>
      <c r="AE546" s="140" t="s">
        <v>2385</v>
      </c>
      <c r="AF546" s="140" t="s">
        <v>2385</v>
      </c>
      <c r="AG546" s="140" t="s">
        <v>2385</v>
      </c>
      <c r="AH546" s="140" t="s">
        <v>2385</v>
      </c>
      <c r="AI546" s="140" t="s">
        <v>101</v>
      </c>
      <c r="AJ546" s="140" t="s">
        <v>2434</v>
      </c>
      <c r="AK546" s="140" t="s">
        <v>2400</v>
      </c>
      <c r="AL546" s="140" t="s">
        <v>660</v>
      </c>
      <c r="AM546" s="140" t="s">
        <v>2380</v>
      </c>
      <c r="AN546" s="140" t="s">
        <v>2424</v>
      </c>
      <c r="AO546" s="140" t="s">
        <v>2400</v>
      </c>
      <c r="AP546" s="140" t="s">
        <v>660</v>
      </c>
      <c r="AQ546" s="140" t="s">
        <v>2380</v>
      </c>
      <c r="AR546" s="140" t="s">
        <v>3141</v>
      </c>
      <c r="AS546" s="136" t="s">
        <v>2381</v>
      </c>
      <c r="AT546" s="145" t="str">
        <f>IF(ISBLANK(Lanes!AO546),"",ROUND(Lanes!AO546,2))</f>
        <v/>
      </c>
      <c r="AU546" s="145" t="str">
        <f>IF(ISBLANK(Lanes!AP546),"",ROUND(Lanes!AP546,2))</f>
        <v/>
      </c>
      <c r="AV546" s="145" t="str">
        <f>IF(ISBLANK(Lanes!AQ546),"",ROUND(Lanes!AQ546,2))</f>
        <v/>
      </c>
      <c r="AW546" s="145" t="str">
        <f>IF(ISBLANK(Lanes!AP546),"",ROUND(Lanes!AR546,2))</f>
        <v/>
      </c>
      <c r="AX546" s="145" t="str">
        <f>IF(ISBLANK(Lanes!AS546),"",ROUND(Lanes!AS546,2))</f>
        <v/>
      </c>
      <c r="AY546" s="145" t="str">
        <f>IF(ISBLANK(Lanes!AT546),"",ROUND(Lanes!AT546,2))</f>
        <v/>
      </c>
      <c r="AZ546" s="145" t="str">
        <f>IF(ISBLANK(Lanes!AP546),"",ROUND(Lanes!AU546,2))</f>
        <v/>
      </c>
      <c r="BA546" s="145" t="str">
        <f>IF(ISBLANK(Lanes!AP546),"",ROUND(Lanes!AV546,2))</f>
        <v/>
      </c>
      <c r="BB546" s="145" t="str">
        <f>IF(ISBLANK(Lanes!AW546),"",ROUND(Lanes!AW546,2))</f>
        <v/>
      </c>
      <c r="BC546" s="145" t="str">
        <f>IF(ISBLANK(Lanes!AX546),"",ROUND(Lanes!AX546,2))</f>
        <v/>
      </c>
      <c r="BD546" s="145" t="str">
        <f>IF(ISBLANK(Lanes!AY546),"",ROUND(Lanes!AY546,2))</f>
        <v/>
      </c>
      <c r="BE546" s="145" t="str">
        <f>IF(ISBLANK(Lanes!AX546),"",ROUND(Lanes!AZ546,2))</f>
        <v/>
      </c>
      <c r="BF546" s="145" t="str">
        <f>IF(ISBLANK(Lanes!BA546),"",ROUND(Lanes!BA546,2))</f>
        <v/>
      </c>
      <c r="BG546" s="145" t="str">
        <f>IF(ISBLANK(Lanes!BB546),"",ROUND(Lanes!BB546,2))</f>
        <v/>
      </c>
      <c r="BH546" s="145" t="str">
        <f>IF(ISBLANK(Lanes!AX546),"",ROUND(Lanes!BC546,2))</f>
        <v/>
      </c>
      <c r="BI546" s="145" t="str">
        <f>IF(ISBLANK(Lanes!AX546),"",ROUND(Lanes!BD546,2))</f>
        <v/>
      </c>
      <c r="BJ546" s="145" t="str">
        <f>IF(ISBLANK(Lanes!BE546),"",Lanes!BE546)</f>
        <v/>
      </c>
      <c r="BK546" s="145" t="str">
        <f>IF(ISBLANK(Lanes!BF546),"",Lanes!BF546)</f>
        <v/>
      </c>
      <c r="BL546" s="145" t="str">
        <f>IF(ISBLANK(Lanes!BG546),"",Lanes!BG546)</f>
        <v/>
      </c>
      <c r="BM546" s="145" t="str">
        <f>IF(ISBLANK(Lanes!BH546),"",Lanes!BH546)</f>
        <v/>
      </c>
      <c r="BN546" s="145" t="str">
        <f>IF(ISBLANK(Lanes!BI546),"",Lanes!BI546)</f>
        <v/>
      </c>
      <c r="BO546" s="145" t="str">
        <f>IF(ISBLANK(Lanes!BJ546),"",Lanes!BJ546)</f>
        <v/>
      </c>
      <c r="BP546" s="145" t="str">
        <f>IF(ISBLANK(Lanes!BK546),"",Lanes!BK546)</f>
        <v/>
      </c>
      <c r="BQ546" s="145" t="str">
        <f>IF(ISBLANK(Lanes!BL546),"",Lanes!BL546)</f>
        <v/>
      </c>
      <c r="BR546" s="145" t="str">
        <f>IF(ISBLANK(Lanes!BM546),"",ROUND(Lanes!BM546,0))</f>
        <v/>
      </c>
      <c r="BS546" s="145" t="str">
        <f>IF(ISBLANK(Lanes!BN546),"",ROUND(Lanes!BN546,0))</f>
        <v/>
      </c>
      <c r="BT546" s="145" t="str">
        <f>IF(ISBLANK(Lanes!BO546),"",ROUND(Lanes!BO546,0))</f>
        <v/>
      </c>
      <c r="BU546" s="145" t="str">
        <f>IF(ISBLANK(Lanes!BN546),"",ROUND(Lanes!BP546,0))</f>
        <v/>
      </c>
      <c r="BV546" s="145" t="str">
        <f>IF(ISBLANK(Lanes!BQ546),"",ROUND(Lanes!BQ546,1))</f>
        <v/>
      </c>
      <c r="BW546" s="145" t="str">
        <f>IF(ISBLANK(Lanes!BR546),"",Lanes!BR546)</f>
        <v/>
      </c>
      <c r="BX546" s="145" t="str">
        <f>IF(ISBLANK(Lanes!BS546),"",Lanes!BS546)</f>
        <v/>
      </c>
      <c r="BY546" s="145" t="str">
        <f>IF(ISBLANK(Lanes!BT546),"",Lanes!BT546)</f>
        <v/>
      </c>
      <c r="BZ546" s="145" t="str">
        <f>IF(ISBLANK(Lanes!BU546),"",Lanes!BU546)</f>
        <v/>
      </c>
      <c r="CA546" s="145" t="str">
        <f>IF(ISBLANK(Lanes!BV546),"",ROUND(Lanes!BV546,1))</f>
        <v/>
      </c>
      <c r="CB546" s="145" t="str">
        <f>IF(ISBLANK(Lanes!BW546),"",ROUND(Lanes!BW546,2))</f>
        <v/>
      </c>
      <c r="CC546" s="145" t="str">
        <f>IF(ISBLANK(Lanes!BX546),"",ROUND(Lanes!BX546,1))</f>
        <v/>
      </c>
      <c r="CD546" s="145" t="str">
        <f>IF(ISBLANK(Lanes!BY546),"",ROUND(Lanes!BY546,2))</f>
        <v/>
      </c>
      <c r="CE546" s="145" t="str">
        <f>IF(ISBLANK(Lanes!BZ546),"",ROUND(Lanes!BZ546,0))</f>
        <v/>
      </c>
      <c r="CF546" s="145" t="str">
        <f>IF(ISBLANK(Lanes!CA546),"",ROUND(Lanes!CA546,0))</f>
        <v/>
      </c>
      <c r="CG546" s="145" t="str">
        <f>IF(ISBLANK(Lanes!CB546),"",ROUND(Lanes!CB546,0))</f>
        <v/>
      </c>
      <c r="CH546" s="145" t="str">
        <f>IF(ISBLANK(Lanes!CC546),"",ROUND(Lanes!CC546,2))</f>
        <v/>
      </c>
      <c r="CI546" s="145" t="str">
        <f>IF(ISBLANK(Lanes!CD546),"",ROUND(Lanes!CD546,2))</f>
        <v/>
      </c>
      <c r="CJ546" s="145" t="str">
        <f>IF(ISBLANK(Lanes!CE546),"",ROUND(Lanes!CE546,2))</f>
        <v/>
      </c>
      <c r="CK546" s="145" t="str">
        <f>IF(ISBLANK(Lanes!CF546),"",ROUND(Lanes!CF546,0))</f>
        <v/>
      </c>
      <c r="CL546" s="145" t="str">
        <f>IF(ISBLANK(Lanes!CG546),"",ROUND(Lanes!CG546,0))</f>
        <v/>
      </c>
      <c r="CM546" s="145" t="str">
        <f>IF(ISBLANK(Lanes!CH546),"",ROUND(Lanes!CH546,0))</f>
        <v/>
      </c>
      <c r="CN546" s="145" t="str">
        <f>IF(ISBLANK(Lanes!CI546),"",ROUND(Lanes!CI546,2))</f>
        <v/>
      </c>
      <c r="CO546" s="145" t="str">
        <f>IF(ISBLANK(Lanes!CJ546),"",ROUND(Lanes!CJ546,2))</f>
        <v/>
      </c>
      <c r="CP546" s="145" t="str">
        <f>IF(ISBLANK(Lanes!CK546),"",ROUND(Lanes!CK546,2))</f>
        <v/>
      </c>
      <c r="CQ546" s="146" t="str">
        <f>IF(ISBLANK(Lanes!CL546),"","delete")</f>
        <v/>
      </c>
    </row>
    <row r="547" spans="1:95">
      <c r="A547" s="142">
        <v>1951</v>
      </c>
      <c r="B547" s="140" t="s">
        <v>1492</v>
      </c>
      <c r="C547" s="141">
        <v>1</v>
      </c>
      <c r="D547" s="140" t="s">
        <v>3208</v>
      </c>
      <c r="E547" s="140" t="s">
        <v>3208</v>
      </c>
      <c r="F547" s="140" t="s">
        <v>86</v>
      </c>
      <c r="G547" s="140" t="s">
        <v>87</v>
      </c>
      <c r="H547" s="140" t="s">
        <v>127</v>
      </c>
      <c r="I547" s="140" t="s">
        <v>475</v>
      </c>
      <c r="J547" s="140" t="s">
        <v>301</v>
      </c>
      <c r="K547" s="140" t="s">
        <v>2380</v>
      </c>
      <c r="L547" s="140" t="s">
        <v>476</v>
      </c>
      <c r="M547" s="140" t="s">
        <v>168</v>
      </c>
      <c r="N547" s="140" t="s">
        <v>192</v>
      </c>
      <c r="O547" s="140" t="s">
        <v>118</v>
      </c>
      <c r="P547" s="140" t="s">
        <v>118</v>
      </c>
      <c r="Q547" s="140" t="s">
        <v>2380</v>
      </c>
      <c r="R547" s="140" t="s">
        <v>119</v>
      </c>
      <c r="S547" s="140" t="s">
        <v>91</v>
      </c>
      <c r="T547" s="140" t="s">
        <v>92</v>
      </c>
      <c r="U547" s="140" t="s">
        <v>466</v>
      </c>
      <c r="V547" s="140" t="s">
        <v>351</v>
      </c>
      <c r="W547" s="140" t="s">
        <v>109</v>
      </c>
      <c r="X547" s="140" t="s">
        <v>110</v>
      </c>
      <c r="Y547" s="140" t="s">
        <v>2380</v>
      </c>
      <c r="Z547" s="140" t="s">
        <v>2380</v>
      </c>
      <c r="AA547" s="140" t="s">
        <v>251</v>
      </c>
      <c r="AB547" s="140" t="s">
        <v>2577</v>
      </c>
      <c r="AC547" s="140" t="s">
        <v>2391</v>
      </c>
      <c r="AD547" s="140" t="s">
        <v>101</v>
      </c>
      <c r="AE547" s="140" t="s">
        <v>2385</v>
      </c>
      <c r="AF547" s="140" t="s">
        <v>2385</v>
      </c>
      <c r="AG547" s="140" t="s">
        <v>2385</v>
      </c>
      <c r="AH547" s="140" t="s">
        <v>2385</v>
      </c>
      <c r="AI547" s="140" t="s">
        <v>101</v>
      </c>
      <c r="AJ547" s="140" t="s">
        <v>2434</v>
      </c>
      <c r="AK547" s="140" t="s">
        <v>2400</v>
      </c>
      <c r="AL547" s="140" t="s">
        <v>660</v>
      </c>
      <c r="AM547" s="140" t="s">
        <v>2380</v>
      </c>
      <c r="AN547" s="140" t="s">
        <v>2402</v>
      </c>
      <c r="AO547" s="140" t="s">
        <v>2400</v>
      </c>
      <c r="AP547" s="140" t="s">
        <v>660</v>
      </c>
      <c r="AQ547" s="140" t="s">
        <v>2380</v>
      </c>
      <c r="AR547" s="140" t="s">
        <v>3141</v>
      </c>
      <c r="AS547" s="136" t="s">
        <v>2381</v>
      </c>
      <c r="AT547" s="145" t="str">
        <f>IF(ISBLANK(Lanes!AO547),"",ROUND(Lanes!AO547,2))</f>
        <v/>
      </c>
      <c r="AU547" s="145" t="str">
        <f>IF(ISBLANK(Lanes!AP547),"",ROUND(Lanes!AP547,2))</f>
        <v/>
      </c>
      <c r="AV547" s="145" t="str">
        <f>IF(ISBLANK(Lanes!AQ547),"",ROUND(Lanes!AQ547,2))</f>
        <v/>
      </c>
      <c r="AW547" s="145" t="str">
        <f>IF(ISBLANK(Lanes!AP547),"",ROUND(Lanes!AR547,2))</f>
        <v/>
      </c>
      <c r="AX547" s="145" t="str">
        <f>IF(ISBLANK(Lanes!AS547),"",ROUND(Lanes!AS547,2))</f>
        <v/>
      </c>
      <c r="AY547" s="145" t="str">
        <f>IF(ISBLANK(Lanes!AT547),"",ROUND(Lanes!AT547,2))</f>
        <v/>
      </c>
      <c r="AZ547" s="145" t="str">
        <f>IF(ISBLANK(Lanes!AP547),"",ROUND(Lanes!AU547,2))</f>
        <v/>
      </c>
      <c r="BA547" s="145" t="str">
        <f>IF(ISBLANK(Lanes!AP547),"",ROUND(Lanes!AV547,2))</f>
        <v/>
      </c>
      <c r="BB547" s="145" t="str">
        <f>IF(ISBLANK(Lanes!AW547),"",ROUND(Lanes!AW547,2))</f>
        <v/>
      </c>
      <c r="BC547" s="145" t="str">
        <f>IF(ISBLANK(Lanes!AX547),"",ROUND(Lanes!AX547,2))</f>
        <v/>
      </c>
      <c r="BD547" s="145" t="str">
        <f>IF(ISBLANK(Lanes!AY547),"",ROUND(Lanes!AY547,2))</f>
        <v/>
      </c>
      <c r="BE547" s="145" t="str">
        <f>IF(ISBLANK(Lanes!AX547),"",ROUND(Lanes!AZ547,2))</f>
        <v/>
      </c>
      <c r="BF547" s="145" t="str">
        <f>IF(ISBLANK(Lanes!BA547),"",ROUND(Lanes!BA547,2))</f>
        <v/>
      </c>
      <c r="BG547" s="145" t="str">
        <f>IF(ISBLANK(Lanes!BB547),"",ROUND(Lanes!BB547,2))</f>
        <v/>
      </c>
      <c r="BH547" s="145" t="str">
        <f>IF(ISBLANK(Lanes!AX547),"",ROUND(Lanes!BC547,2))</f>
        <v/>
      </c>
      <c r="BI547" s="145" t="str">
        <f>IF(ISBLANK(Lanes!AX547),"",ROUND(Lanes!BD547,2))</f>
        <v/>
      </c>
      <c r="BJ547" s="145" t="str">
        <f>IF(ISBLANK(Lanes!BE547),"",Lanes!BE547)</f>
        <v/>
      </c>
      <c r="BK547" s="145" t="str">
        <f>IF(ISBLANK(Lanes!BF547),"",Lanes!BF547)</f>
        <v/>
      </c>
      <c r="BL547" s="145" t="str">
        <f>IF(ISBLANK(Lanes!BG547),"",Lanes!BG547)</f>
        <v/>
      </c>
      <c r="BM547" s="145" t="str">
        <f>IF(ISBLANK(Lanes!BH547),"",Lanes!BH547)</f>
        <v/>
      </c>
      <c r="BN547" s="145" t="str">
        <f>IF(ISBLANK(Lanes!BI547),"",Lanes!BI547)</f>
        <v/>
      </c>
      <c r="BO547" s="145" t="str">
        <f>IF(ISBLANK(Lanes!BJ547),"",Lanes!BJ547)</f>
        <v/>
      </c>
      <c r="BP547" s="145" t="str">
        <f>IF(ISBLANK(Lanes!BK547),"",Lanes!BK547)</f>
        <v/>
      </c>
      <c r="BQ547" s="145" t="str">
        <f>IF(ISBLANK(Lanes!BL547),"",Lanes!BL547)</f>
        <v/>
      </c>
      <c r="BR547" s="145" t="str">
        <f>IF(ISBLANK(Lanes!BM547),"",ROUND(Lanes!BM547,0))</f>
        <v/>
      </c>
      <c r="BS547" s="145" t="str">
        <f>IF(ISBLANK(Lanes!BN547),"",ROUND(Lanes!BN547,0))</f>
        <v/>
      </c>
      <c r="BT547" s="145" t="str">
        <f>IF(ISBLANK(Lanes!BO547),"",ROUND(Lanes!BO547,0))</f>
        <v/>
      </c>
      <c r="BU547" s="145" t="str">
        <f>IF(ISBLANK(Lanes!BN547),"",ROUND(Lanes!BP547,0))</f>
        <v/>
      </c>
      <c r="BV547" s="145" t="str">
        <f>IF(ISBLANK(Lanes!BQ547),"",ROUND(Lanes!BQ547,1))</f>
        <v/>
      </c>
      <c r="BW547" s="145" t="str">
        <f>IF(ISBLANK(Lanes!BR547),"",Lanes!BR547)</f>
        <v/>
      </c>
      <c r="BX547" s="145" t="str">
        <f>IF(ISBLANK(Lanes!BS547),"",Lanes!BS547)</f>
        <v/>
      </c>
      <c r="BY547" s="145" t="str">
        <f>IF(ISBLANK(Lanes!BT547),"",Lanes!BT547)</f>
        <v/>
      </c>
      <c r="BZ547" s="145" t="str">
        <f>IF(ISBLANK(Lanes!BU547),"",Lanes!BU547)</f>
        <v/>
      </c>
      <c r="CA547" s="145" t="str">
        <f>IF(ISBLANK(Lanes!BV547),"",ROUND(Lanes!BV547,1))</f>
        <v/>
      </c>
      <c r="CB547" s="145" t="str">
        <f>IF(ISBLANK(Lanes!BW547),"",ROUND(Lanes!BW547,2))</f>
        <v/>
      </c>
      <c r="CC547" s="145" t="str">
        <f>IF(ISBLANK(Lanes!BX547),"",ROUND(Lanes!BX547,1))</f>
        <v/>
      </c>
      <c r="CD547" s="145" t="str">
        <f>IF(ISBLANK(Lanes!BY547),"",ROUND(Lanes!BY547,2))</f>
        <v/>
      </c>
      <c r="CE547" s="145" t="str">
        <f>IF(ISBLANK(Lanes!BZ547),"",ROUND(Lanes!BZ547,0))</f>
        <v/>
      </c>
      <c r="CF547" s="145" t="str">
        <f>IF(ISBLANK(Lanes!CA547),"",ROUND(Lanes!CA547,0))</f>
        <v/>
      </c>
      <c r="CG547" s="145" t="str">
        <f>IF(ISBLANK(Lanes!CB547),"",ROUND(Lanes!CB547,0))</f>
        <v/>
      </c>
      <c r="CH547" s="145" t="str">
        <f>IF(ISBLANK(Lanes!CC547),"",ROUND(Lanes!CC547,2))</f>
        <v/>
      </c>
      <c r="CI547" s="145" t="str">
        <f>IF(ISBLANK(Lanes!CD547),"",ROUND(Lanes!CD547,2))</f>
        <v/>
      </c>
      <c r="CJ547" s="145" t="str">
        <f>IF(ISBLANK(Lanes!CE547),"",ROUND(Lanes!CE547,2))</f>
        <v/>
      </c>
      <c r="CK547" s="145" t="str">
        <f>IF(ISBLANK(Lanes!CF547),"",ROUND(Lanes!CF547,0))</f>
        <v/>
      </c>
      <c r="CL547" s="145" t="str">
        <f>IF(ISBLANK(Lanes!CG547),"",ROUND(Lanes!CG547,0))</f>
        <v/>
      </c>
      <c r="CM547" s="145" t="str">
        <f>IF(ISBLANK(Lanes!CH547),"",ROUND(Lanes!CH547,0))</f>
        <v/>
      </c>
      <c r="CN547" s="145" t="str">
        <f>IF(ISBLANK(Lanes!CI547),"",ROUND(Lanes!CI547,2))</f>
        <v/>
      </c>
      <c r="CO547" s="145" t="str">
        <f>IF(ISBLANK(Lanes!CJ547),"",ROUND(Lanes!CJ547,2))</f>
        <v/>
      </c>
      <c r="CP547" s="145" t="str">
        <f>IF(ISBLANK(Lanes!CK547),"",ROUND(Lanes!CK547,2))</f>
        <v/>
      </c>
      <c r="CQ547" s="146" t="str">
        <f>IF(ISBLANK(Lanes!CL547),"","delete")</f>
        <v/>
      </c>
    </row>
    <row r="548" spans="1:95">
      <c r="A548" s="142">
        <v>1952</v>
      </c>
      <c r="B548" s="140" t="s">
        <v>1493</v>
      </c>
      <c r="C548" s="141">
        <v>1</v>
      </c>
      <c r="D548" s="140" t="s">
        <v>3207</v>
      </c>
      <c r="E548" s="140" t="s">
        <v>3207</v>
      </c>
      <c r="F548" s="140" t="s">
        <v>86</v>
      </c>
      <c r="G548" s="140" t="s">
        <v>230</v>
      </c>
      <c r="H548" s="140" t="s">
        <v>127</v>
      </c>
      <c r="I548" s="140" t="s">
        <v>477</v>
      </c>
      <c r="J548" s="140" t="s">
        <v>457</v>
      </c>
      <c r="K548" s="140" t="s">
        <v>2380</v>
      </c>
      <c r="L548" s="140" t="s">
        <v>199</v>
      </c>
      <c r="M548" s="140" t="s">
        <v>168</v>
      </c>
      <c r="N548" s="140" t="s">
        <v>169</v>
      </c>
      <c r="O548" s="140" t="s">
        <v>141</v>
      </c>
      <c r="P548" s="140" t="s">
        <v>141</v>
      </c>
      <c r="Q548" s="140" t="s">
        <v>2380</v>
      </c>
      <c r="R548" s="140" t="s">
        <v>122</v>
      </c>
      <c r="S548" s="140" t="s">
        <v>91</v>
      </c>
      <c r="T548" s="140" t="s">
        <v>92</v>
      </c>
      <c r="U548" s="140" t="s">
        <v>132</v>
      </c>
      <c r="V548" s="140" t="s">
        <v>244</v>
      </c>
      <c r="W548" s="140" t="s">
        <v>109</v>
      </c>
      <c r="X548" s="140" t="s">
        <v>110</v>
      </c>
      <c r="Y548" s="140" t="s">
        <v>2380</v>
      </c>
      <c r="Z548" s="140" t="s">
        <v>2380</v>
      </c>
      <c r="AA548" s="140" t="s">
        <v>251</v>
      </c>
      <c r="AB548" s="140" t="s">
        <v>3081</v>
      </c>
      <c r="AC548" s="140" t="s">
        <v>2434</v>
      </c>
      <c r="AD548" s="140" t="s">
        <v>101</v>
      </c>
      <c r="AE548" s="140" t="s">
        <v>2385</v>
      </c>
      <c r="AF548" s="140" t="s">
        <v>2385</v>
      </c>
      <c r="AG548" s="140" t="s">
        <v>2385</v>
      </c>
      <c r="AH548" s="140" t="s">
        <v>2385</v>
      </c>
      <c r="AI548" s="140" t="s">
        <v>101</v>
      </c>
      <c r="AJ548" s="140" t="s">
        <v>2535</v>
      </c>
      <c r="AK548" s="140" t="s">
        <v>2398</v>
      </c>
      <c r="AL548" s="140" t="s">
        <v>660</v>
      </c>
      <c r="AM548" s="140" t="s">
        <v>2380</v>
      </c>
      <c r="AN548" s="140" t="s">
        <v>2400</v>
      </c>
      <c r="AO548" s="140" t="s">
        <v>2392</v>
      </c>
      <c r="AP548" s="140" t="s">
        <v>660</v>
      </c>
      <c r="AQ548" s="140" t="s">
        <v>2380</v>
      </c>
      <c r="AR548" s="140" t="s">
        <v>2464</v>
      </c>
      <c r="AS548" s="136" t="s">
        <v>2381</v>
      </c>
      <c r="AT548" s="145" t="str">
        <f>IF(ISBLANK(Lanes!AO548),"",ROUND(Lanes!AO548,2))</f>
        <v/>
      </c>
      <c r="AU548" s="145" t="str">
        <f>IF(ISBLANK(Lanes!AP548),"",ROUND(Lanes!AP548,2))</f>
        <v/>
      </c>
      <c r="AV548" s="145" t="str">
        <f>IF(ISBLANK(Lanes!AQ548),"",ROUND(Lanes!AQ548,2))</f>
        <v/>
      </c>
      <c r="AW548" s="145" t="str">
        <f>IF(ISBLANK(Lanes!AP548),"",ROUND(Lanes!AR548,2))</f>
        <v/>
      </c>
      <c r="AX548" s="145" t="str">
        <f>IF(ISBLANK(Lanes!AS548),"",ROUND(Lanes!AS548,2))</f>
        <v/>
      </c>
      <c r="AY548" s="145" t="str">
        <f>IF(ISBLANK(Lanes!AT548),"",ROUND(Lanes!AT548,2))</f>
        <v/>
      </c>
      <c r="AZ548" s="145" t="str">
        <f>IF(ISBLANK(Lanes!AP548),"",ROUND(Lanes!AU548,2))</f>
        <v/>
      </c>
      <c r="BA548" s="145" t="str">
        <f>IF(ISBLANK(Lanes!AP548),"",ROUND(Lanes!AV548,2))</f>
        <v/>
      </c>
      <c r="BB548" s="145" t="str">
        <f>IF(ISBLANK(Lanes!AW548),"",ROUND(Lanes!AW548,2))</f>
        <v/>
      </c>
      <c r="BC548" s="145" t="str">
        <f>IF(ISBLANK(Lanes!AX548),"",ROUND(Lanes!AX548,2))</f>
        <v/>
      </c>
      <c r="BD548" s="145" t="str">
        <f>IF(ISBLANK(Lanes!AY548),"",ROUND(Lanes!AY548,2))</f>
        <v/>
      </c>
      <c r="BE548" s="145" t="str">
        <f>IF(ISBLANK(Lanes!AX548),"",ROUND(Lanes!AZ548,2))</f>
        <v/>
      </c>
      <c r="BF548" s="145" t="str">
        <f>IF(ISBLANK(Lanes!BA548),"",ROUND(Lanes!BA548,2))</f>
        <v/>
      </c>
      <c r="BG548" s="145" t="str">
        <f>IF(ISBLANK(Lanes!BB548),"",ROUND(Lanes!BB548,2))</f>
        <v/>
      </c>
      <c r="BH548" s="145" t="str">
        <f>IF(ISBLANK(Lanes!AX548),"",ROUND(Lanes!BC548,2))</f>
        <v/>
      </c>
      <c r="BI548" s="145" t="str">
        <f>IF(ISBLANK(Lanes!AX548),"",ROUND(Lanes!BD548,2))</f>
        <v/>
      </c>
      <c r="BJ548" s="145" t="str">
        <f>IF(ISBLANK(Lanes!BE548),"",Lanes!BE548)</f>
        <v/>
      </c>
      <c r="BK548" s="145" t="str">
        <f>IF(ISBLANK(Lanes!BF548),"",Lanes!BF548)</f>
        <v/>
      </c>
      <c r="BL548" s="145" t="str">
        <f>IF(ISBLANK(Lanes!BG548),"",Lanes!BG548)</f>
        <v/>
      </c>
      <c r="BM548" s="145" t="str">
        <f>IF(ISBLANK(Lanes!BH548),"",Lanes!BH548)</f>
        <v/>
      </c>
      <c r="BN548" s="145" t="str">
        <f>IF(ISBLANK(Lanes!BI548),"",Lanes!BI548)</f>
        <v/>
      </c>
      <c r="BO548" s="145" t="str">
        <f>IF(ISBLANK(Lanes!BJ548),"",Lanes!BJ548)</f>
        <v/>
      </c>
      <c r="BP548" s="145" t="str">
        <f>IF(ISBLANK(Lanes!BK548),"",Lanes!BK548)</f>
        <v/>
      </c>
      <c r="BQ548" s="145" t="str">
        <f>IF(ISBLANK(Lanes!BL548),"",Lanes!BL548)</f>
        <v/>
      </c>
      <c r="BR548" s="145" t="str">
        <f>IF(ISBLANK(Lanes!BM548),"",ROUND(Lanes!BM548,0))</f>
        <v/>
      </c>
      <c r="BS548" s="145" t="str">
        <f>IF(ISBLANK(Lanes!BN548),"",ROUND(Lanes!BN548,0))</f>
        <v/>
      </c>
      <c r="BT548" s="145" t="str">
        <f>IF(ISBLANK(Lanes!BO548),"",ROUND(Lanes!BO548,0))</f>
        <v/>
      </c>
      <c r="BU548" s="145" t="str">
        <f>IF(ISBLANK(Lanes!BN548),"",ROUND(Lanes!BP548,0))</f>
        <v/>
      </c>
      <c r="BV548" s="145" t="str">
        <f>IF(ISBLANK(Lanes!BQ548),"",ROUND(Lanes!BQ548,1))</f>
        <v/>
      </c>
      <c r="BW548" s="145" t="str">
        <f>IF(ISBLANK(Lanes!BR548),"",Lanes!BR548)</f>
        <v/>
      </c>
      <c r="BX548" s="145" t="str">
        <f>IF(ISBLANK(Lanes!BS548),"",Lanes!BS548)</f>
        <v/>
      </c>
      <c r="BY548" s="145" t="str">
        <f>IF(ISBLANK(Lanes!BT548),"",Lanes!BT548)</f>
        <v/>
      </c>
      <c r="BZ548" s="145" t="str">
        <f>IF(ISBLANK(Lanes!BU548),"",Lanes!BU548)</f>
        <v/>
      </c>
      <c r="CA548" s="145" t="str">
        <f>IF(ISBLANK(Lanes!BV548),"",ROUND(Lanes!BV548,1))</f>
        <v/>
      </c>
      <c r="CB548" s="145" t="str">
        <f>IF(ISBLANK(Lanes!BW548),"",ROUND(Lanes!BW548,2))</f>
        <v/>
      </c>
      <c r="CC548" s="145" t="str">
        <f>IF(ISBLANK(Lanes!BX548),"",ROUND(Lanes!BX548,1))</f>
        <v/>
      </c>
      <c r="CD548" s="145" t="str">
        <f>IF(ISBLANK(Lanes!BY548),"",ROUND(Lanes!BY548,2))</f>
        <v/>
      </c>
      <c r="CE548" s="145" t="str">
        <f>IF(ISBLANK(Lanes!BZ548),"",ROUND(Lanes!BZ548,0))</f>
        <v/>
      </c>
      <c r="CF548" s="145" t="str">
        <f>IF(ISBLANK(Lanes!CA548),"",ROUND(Lanes!CA548,0))</f>
        <v/>
      </c>
      <c r="CG548" s="145" t="str">
        <f>IF(ISBLANK(Lanes!CB548),"",ROUND(Lanes!CB548,0))</f>
        <v/>
      </c>
      <c r="CH548" s="145" t="str">
        <f>IF(ISBLANK(Lanes!CC548),"",ROUND(Lanes!CC548,2))</f>
        <v/>
      </c>
      <c r="CI548" s="145" t="str">
        <f>IF(ISBLANK(Lanes!CD548),"",ROUND(Lanes!CD548,2))</f>
        <v/>
      </c>
      <c r="CJ548" s="145" t="str">
        <f>IF(ISBLANK(Lanes!CE548),"",ROUND(Lanes!CE548,2))</f>
        <v/>
      </c>
      <c r="CK548" s="145" t="str">
        <f>IF(ISBLANK(Lanes!CF548),"",ROUND(Lanes!CF548,0))</f>
        <v/>
      </c>
      <c r="CL548" s="145" t="str">
        <f>IF(ISBLANK(Lanes!CG548),"",ROUND(Lanes!CG548,0))</f>
        <v/>
      </c>
      <c r="CM548" s="145" t="str">
        <f>IF(ISBLANK(Lanes!CH548),"",ROUND(Lanes!CH548,0))</f>
        <v/>
      </c>
      <c r="CN548" s="145" t="str">
        <f>IF(ISBLANK(Lanes!CI548),"",ROUND(Lanes!CI548,2))</f>
        <v/>
      </c>
      <c r="CO548" s="145" t="str">
        <f>IF(ISBLANK(Lanes!CJ548),"",ROUND(Lanes!CJ548,2))</f>
        <v/>
      </c>
      <c r="CP548" s="145" t="str">
        <f>IF(ISBLANK(Lanes!CK548),"",ROUND(Lanes!CK548,2))</f>
        <v/>
      </c>
      <c r="CQ548" s="146" t="str">
        <f>IF(ISBLANK(Lanes!CL548),"","delete")</f>
        <v/>
      </c>
    </row>
    <row r="549" spans="1:95">
      <c r="A549" s="142">
        <v>1953</v>
      </c>
      <c r="B549" s="140" t="s">
        <v>1494</v>
      </c>
      <c r="C549" s="141">
        <v>1</v>
      </c>
      <c r="D549" s="140" t="s">
        <v>3206</v>
      </c>
      <c r="E549" s="140" t="s">
        <v>3206</v>
      </c>
      <c r="F549" s="140" t="s">
        <v>86</v>
      </c>
      <c r="G549" s="140" t="s">
        <v>87</v>
      </c>
      <c r="H549" s="140" t="s">
        <v>127</v>
      </c>
      <c r="I549" s="140" t="s">
        <v>468</v>
      </c>
      <c r="J549" s="140" t="s">
        <v>469</v>
      </c>
      <c r="K549" s="140" t="s">
        <v>2380</v>
      </c>
      <c r="L549" s="140" t="s">
        <v>185</v>
      </c>
      <c r="M549" s="140" t="s">
        <v>168</v>
      </c>
      <c r="N549" s="140" t="s">
        <v>169</v>
      </c>
      <c r="O549" s="140" t="s">
        <v>125</v>
      </c>
      <c r="P549" s="140" t="s">
        <v>125</v>
      </c>
      <c r="Q549" s="140" t="s">
        <v>2380</v>
      </c>
      <c r="R549" s="140" t="s">
        <v>90</v>
      </c>
      <c r="S549" s="140" t="s">
        <v>91</v>
      </c>
      <c r="T549" s="140" t="s">
        <v>92</v>
      </c>
      <c r="U549" s="140" t="s">
        <v>132</v>
      </c>
      <c r="V549" s="140" t="s">
        <v>351</v>
      </c>
      <c r="W549" s="140" t="s">
        <v>109</v>
      </c>
      <c r="X549" s="140" t="s">
        <v>110</v>
      </c>
      <c r="Y549" s="140" t="s">
        <v>2380</v>
      </c>
      <c r="Z549" s="140" t="s">
        <v>2380</v>
      </c>
      <c r="AA549" s="140" t="s">
        <v>251</v>
      </c>
      <c r="AB549" s="140" t="s">
        <v>3205</v>
      </c>
      <c r="AC549" s="140" t="s">
        <v>2935</v>
      </c>
      <c r="AD549" s="140" t="s">
        <v>101</v>
      </c>
      <c r="AE549" s="140" t="s">
        <v>2385</v>
      </c>
      <c r="AF549" s="140" t="s">
        <v>2385</v>
      </c>
      <c r="AG549" s="140" t="s">
        <v>2385</v>
      </c>
      <c r="AH549" s="140" t="s">
        <v>2385</v>
      </c>
      <c r="AI549" s="140" t="s">
        <v>101</v>
      </c>
      <c r="AJ549" s="140" t="s">
        <v>2384</v>
      </c>
      <c r="AK549" s="140" t="s">
        <v>2390</v>
      </c>
      <c r="AL549" s="140" t="s">
        <v>660</v>
      </c>
      <c r="AM549" s="140" t="s">
        <v>2380</v>
      </c>
      <c r="AN549" s="140" t="s">
        <v>2384</v>
      </c>
      <c r="AO549" s="140" t="s">
        <v>2384</v>
      </c>
      <c r="AP549" s="140" t="s">
        <v>660</v>
      </c>
      <c r="AQ549" s="140" t="s">
        <v>2380</v>
      </c>
      <c r="AR549" s="140" t="s">
        <v>2464</v>
      </c>
      <c r="AS549" s="136" t="s">
        <v>2381</v>
      </c>
      <c r="AT549" s="145" t="str">
        <f>IF(ISBLANK(Lanes!AO549),"",ROUND(Lanes!AO549,2))</f>
        <v/>
      </c>
      <c r="AU549" s="145" t="str">
        <f>IF(ISBLANK(Lanes!AP549),"",ROUND(Lanes!AP549,2))</f>
        <v/>
      </c>
      <c r="AV549" s="145" t="str">
        <f>IF(ISBLANK(Lanes!AQ549),"",ROUND(Lanes!AQ549,2))</f>
        <v/>
      </c>
      <c r="AW549" s="145" t="str">
        <f>IF(ISBLANK(Lanes!AP549),"",ROUND(Lanes!AR549,2))</f>
        <v/>
      </c>
      <c r="AX549" s="145" t="str">
        <f>IF(ISBLANK(Lanes!AS549),"",ROUND(Lanes!AS549,2))</f>
        <v/>
      </c>
      <c r="AY549" s="145" t="str">
        <f>IF(ISBLANK(Lanes!AT549),"",ROUND(Lanes!AT549,2))</f>
        <v/>
      </c>
      <c r="AZ549" s="145" t="str">
        <f>IF(ISBLANK(Lanes!AP549),"",ROUND(Lanes!AU549,2))</f>
        <v/>
      </c>
      <c r="BA549" s="145" t="str">
        <f>IF(ISBLANK(Lanes!AP549),"",ROUND(Lanes!AV549,2))</f>
        <v/>
      </c>
      <c r="BB549" s="145" t="str">
        <f>IF(ISBLANK(Lanes!AW549),"",ROUND(Lanes!AW549,2))</f>
        <v/>
      </c>
      <c r="BC549" s="145" t="str">
        <f>IF(ISBLANK(Lanes!AX549),"",ROUND(Lanes!AX549,2))</f>
        <v/>
      </c>
      <c r="BD549" s="145" t="str">
        <f>IF(ISBLANK(Lanes!AY549),"",ROUND(Lanes!AY549,2))</f>
        <v/>
      </c>
      <c r="BE549" s="145" t="str">
        <f>IF(ISBLANK(Lanes!AX549),"",ROUND(Lanes!AZ549,2))</f>
        <v/>
      </c>
      <c r="BF549" s="145" t="str">
        <f>IF(ISBLANK(Lanes!BA549),"",ROUND(Lanes!BA549,2))</f>
        <v/>
      </c>
      <c r="BG549" s="145" t="str">
        <f>IF(ISBLANK(Lanes!BB549),"",ROUND(Lanes!BB549,2))</f>
        <v/>
      </c>
      <c r="BH549" s="145" t="str">
        <f>IF(ISBLANK(Lanes!AX549),"",ROUND(Lanes!BC549,2))</f>
        <v/>
      </c>
      <c r="BI549" s="145" t="str">
        <f>IF(ISBLANK(Lanes!AX549),"",ROUND(Lanes!BD549,2))</f>
        <v/>
      </c>
      <c r="BJ549" s="145" t="str">
        <f>IF(ISBLANK(Lanes!BE549),"",Lanes!BE549)</f>
        <v/>
      </c>
      <c r="BK549" s="145" t="str">
        <f>IF(ISBLANK(Lanes!BF549),"",Lanes!BF549)</f>
        <v/>
      </c>
      <c r="BL549" s="145" t="str">
        <f>IF(ISBLANK(Lanes!BG549),"",Lanes!BG549)</f>
        <v/>
      </c>
      <c r="BM549" s="145" t="str">
        <f>IF(ISBLANK(Lanes!BH549),"",Lanes!BH549)</f>
        <v/>
      </c>
      <c r="BN549" s="145" t="str">
        <f>IF(ISBLANK(Lanes!BI549),"",Lanes!BI549)</f>
        <v/>
      </c>
      <c r="BO549" s="145" t="str">
        <f>IF(ISBLANK(Lanes!BJ549),"",Lanes!BJ549)</f>
        <v/>
      </c>
      <c r="BP549" s="145" t="str">
        <f>IF(ISBLANK(Lanes!BK549),"",Lanes!BK549)</f>
        <v/>
      </c>
      <c r="BQ549" s="145" t="str">
        <f>IF(ISBLANK(Lanes!BL549),"",Lanes!BL549)</f>
        <v/>
      </c>
      <c r="BR549" s="145" t="str">
        <f>IF(ISBLANK(Lanes!BM549),"",ROUND(Lanes!BM549,0))</f>
        <v/>
      </c>
      <c r="BS549" s="145" t="str">
        <f>IF(ISBLANK(Lanes!BN549),"",ROUND(Lanes!BN549,0))</f>
        <v/>
      </c>
      <c r="BT549" s="145" t="str">
        <f>IF(ISBLANK(Lanes!BO549),"",ROUND(Lanes!BO549,0))</f>
        <v/>
      </c>
      <c r="BU549" s="145" t="str">
        <f>IF(ISBLANK(Lanes!BN549),"",ROUND(Lanes!BP549,0))</f>
        <v/>
      </c>
      <c r="BV549" s="145" t="str">
        <f>IF(ISBLANK(Lanes!BQ549),"",ROUND(Lanes!BQ549,1))</f>
        <v/>
      </c>
      <c r="BW549" s="145" t="str">
        <f>IF(ISBLANK(Lanes!BR549),"",Lanes!BR549)</f>
        <v/>
      </c>
      <c r="BX549" s="145" t="str">
        <f>IF(ISBLANK(Lanes!BS549),"",Lanes!BS549)</f>
        <v/>
      </c>
      <c r="BY549" s="145" t="str">
        <f>IF(ISBLANK(Lanes!BT549),"",Lanes!BT549)</f>
        <v/>
      </c>
      <c r="BZ549" s="145" t="str">
        <f>IF(ISBLANK(Lanes!BU549),"",Lanes!BU549)</f>
        <v/>
      </c>
      <c r="CA549" s="145" t="str">
        <f>IF(ISBLANK(Lanes!BV549),"",ROUND(Lanes!BV549,1))</f>
        <v/>
      </c>
      <c r="CB549" s="145" t="str">
        <f>IF(ISBLANK(Lanes!BW549),"",ROUND(Lanes!BW549,2))</f>
        <v/>
      </c>
      <c r="CC549" s="145" t="str">
        <f>IF(ISBLANK(Lanes!BX549),"",ROUND(Lanes!BX549,1))</f>
        <v/>
      </c>
      <c r="CD549" s="145" t="str">
        <f>IF(ISBLANK(Lanes!BY549),"",ROUND(Lanes!BY549,2))</f>
        <v/>
      </c>
      <c r="CE549" s="145" t="str">
        <f>IF(ISBLANK(Lanes!BZ549),"",ROUND(Lanes!BZ549,0))</f>
        <v/>
      </c>
      <c r="CF549" s="145" t="str">
        <f>IF(ISBLANK(Lanes!CA549),"",ROUND(Lanes!CA549,0))</f>
        <v/>
      </c>
      <c r="CG549" s="145" t="str">
        <f>IF(ISBLANK(Lanes!CB549),"",ROUND(Lanes!CB549,0))</f>
        <v/>
      </c>
      <c r="CH549" s="145" t="str">
        <f>IF(ISBLANK(Lanes!CC549),"",ROUND(Lanes!CC549,2))</f>
        <v/>
      </c>
      <c r="CI549" s="145" t="str">
        <f>IF(ISBLANK(Lanes!CD549),"",ROUND(Lanes!CD549,2))</f>
        <v/>
      </c>
      <c r="CJ549" s="145" t="str">
        <f>IF(ISBLANK(Lanes!CE549),"",ROUND(Lanes!CE549,2))</f>
        <v/>
      </c>
      <c r="CK549" s="145" t="str">
        <f>IF(ISBLANK(Lanes!CF549),"",ROUND(Lanes!CF549,0))</f>
        <v/>
      </c>
      <c r="CL549" s="145" t="str">
        <f>IF(ISBLANK(Lanes!CG549),"",ROUND(Lanes!CG549,0))</f>
        <v/>
      </c>
      <c r="CM549" s="145" t="str">
        <f>IF(ISBLANK(Lanes!CH549),"",ROUND(Lanes!CH549,0))</f>
        <v/>
      </c>
      <c r="CN549" s="145" t="str">
        <f>IF(ISBLANK(Lanes!CI549),"",ROUND(Lanes!CI549,2))</f>
        <v/>
      </c>
      <c r="CO549" s="145" t="str">
        <f>IF(ISBLANK(Lanes!CJ549),"",ROUND(Lanes!CJ549,2))</f>
        <v/>
      </c>
      <c r="CP549" s="145" t="str">
        <f>IF(ISBLANK(Lanes!CK549),"",ROUND(Lanes!CK549,2))</f>
        <v/>
      </c>
      <c r="CQ549" s="146" t="str">
        <f>IF(ISBLANK(Lanes!CL549),"","delete")</f>
        <v/>
      </c>
    </row>
    <row r="550" spans="1:95">
      <c r="A550" s="142">
        <v>1954</v>
      </c>
      <c r="B550" s="140" t="s">
        <v>1495</v>
      </c>
      <c r="C550" s="141">
        <v>1</v>
      </c>
      <c r="D550" s="140" t="s">
        <v>3204</v>
      </c>
      <c r="E550" s="140" t="s">
        <v>3204</v>
      </c>
      <c r="F550" s="140" t="s">
        <v>86</v>
      </c>
      <c r="G550" s="140" t="s">
        <v>230</v>
      </c>
      <c r="H550" s="140" t="s">
        <v>88</v>
      </c>
      <c r="I550" s="140" t="s">
        <v>468</v>
      </c>
      <c r="J550" s="140" t="s">
        <v>469</v>
      </c>
      <c r="K550" s="140" t="s">
        <v>2380</v>
      </c>
      <c r="L550" s="140" t="s">
        <v>185</v>
      </c>
      <c r="M550" s="140" t="s">
        <v>168</v>
      </c>
      <c r="N550" s="140" t="s">
        <v>169</v>
      </c>
      <c r="O550" s="140" t="s">
        <v>118</v>
      </c>
      <c r="P550" s="140" t="s">
        <v>118</v>
      </c>
      <c r="Q550" s="140" t="s">
        <v>2380</v>
      </c>
      <c r="R550" s="140" t="s">
        <v>119</v>
      </c>
      <c r="S550" s="140" t="s">
        <v>91</v>
      </c>
      <c r="T550" s="140" t="s">
        <v>92</v>
      </c>
      <c r="U550" s="140" t="s">
        <v>132</v>
      </c>
      <c r="V550" s="140" t="s">
        <v>351</v>
      </c>
      <c r="W550" s="140" t="s">
        <v>109</v>
      </c>
      <c r="X550" s="140" t="s">
        <v>110</v>
      </c>
      <c r="Y550" s="140" t="s">
        <v>2380</v>
      </c>
      <c r="Z550" s="140" t="s">
        <v>2380</v>
      </c>
      <c r="AA550" s="140" t="s">
        <v>251</v>
      </c>
      <c r="AB550" s="140" t="s">
        <v>2410</v>
      </c>
      <c r="AC550" s="140" t="s">
        <v>2391</v>
      </c>
      <c r="AD550" s="140" t="s">
        <v>101</v>
      </c>
      <c r="AE550" s="140" t="s">
        <v>2385</v>
      </c>
      <c r="AF550" s="140" t="s">
        <v>2385</v>
      </c>
      <c r="AG550" s="140" t="s">
        <v>2385</v>
      </c>
      <c r="AH550" s="140" t="s">
        <v>2385</v>
      </c>
      <c r="AI550" s="140" t="s">
        <v>251</v>
      </c>
      <c r="AJ550" s="140" t="s">
        <v>660</v>
      </c>
      <c r="AK550" s="140" t="s">
        <v>2687</v>
      </c>
      <c r="AL550" s="140" t="s">
        <v>660</v>
      </c>
      <c r="AM550" s="140" t="s">
        <v>2380</v>
      </c>
      <c r="AN550" s="140" t="s">
        <v>2392</v>
      </c>
      <c r="AO550" s="140" t="s">
        <v>2400</v>
      </c>
      <c r="AP550" s="140" t="s">
        <v>2433</v>
      </c>
      <c r="AQ550" s="140" t="s">
        <v>2380</v>
      </c>
      <c r="AR550" s="140" t="s">
        <v>2464</v>
      </c>
      <c r="AS550" s="136" t="s">
        <v>2381</v>
      </c>
      <c r="AT550" s="145" t="str">
        <f>IF(ISBLANK(Lanes!AO550),"",ROUND(Lanes!AO550,2))</f>
        <v/>
      </c>
      <c r="AU550" s="145" t="str">
        <f>IF(ISBLANK(Lanes!AP550),"",ROUND(Lanes!AP550,2))</f>
        <v/>
      </c>
      <c r="AV550" s="145" t="str">
        <f>IF(ISBLANK(Lanes!AQ550),"",ROUND(Lanes!AQ550,2))</f>
        <v/>
      </c>
      <c r="AW550" s="145" t="str">
        <f>IF(ISBLANK(Lanes!AP550),"",ROUND(Lanes!AR550,2))</f>
        <v/>
      </c>
      <c r="AX550" s="145" t="str">
        <f>IF(ISBLANK(Lanes!AS550),"",ROUND(Lanes!AS550,2))</f>
        <v/>
      </c>
      <c r="AY550" s="145" t="str">
        <f>IF(ISBLANK(Lanes!AT550),"",ROUND(Lanes!AT550,2))</f>
        <v/>
      </c>
      <c r="AZ550" s="145" t="str">
        <f>IF(ISBLANK(Lanes!AP550),"",ROUND(Lanes!AU550,2))</f>
        <v/>
      </c>
      <c r="BA550" s="145" t="str">
        <f>IF(ISBLANK(Lanes!AP550),"",ROUND(Lanes!AV550,2))</f>
        <v/>
      </c>
      <c r="BB550" s="145" t="str">
        <f>IF(ISBLANK(Lanes!AW550),"",ROUND(Lanes!AW550,2))</f>
        <v/>
      </c>
      <c r="BC550" s="145" t="str">
        <f>IF(ISBLANK(Lanes!AX550),"",ROUND(Lanes!AX550,2))</f>
        <v/>
      </c>
      <c r="BD550" s="145" t="str">
        <f>IF(ISBLANK(Lanes!AY550),"",ROUND(Lanes!AY550,2))</f>
        <v/>
      </c>
      <c r="BE550" s="145" t="str">
        <f>IF(ISBLANK(Lanes!AX550),"",ROUND(Lanes!AZ550,2))</f>
        <v/>
      </c>
      <c r="BF550" s="145" t="str">
        <f>IF(ISBLANK(Lanes!BA550),"",ROUND(Lanes!BA550,2))</f>
        <v/>
      </c>
      <c r="BG550" s="145" t="str">
        <f>IF(ISBLANK(Lanes!BB550),"",ROUND(Lanes!BB550,2))</f>
        <v/>
      </c>
      <c r="BH550" s="145" t="str">
        <f>IF(ISBLANK(Lanes!AX550),"",ROUND(Lanes!BC550,2))</f>
        <v/>
      </c>
      <c r="BI550" s="145" t="str">
        <f>IF(ISBLANK(Lanes!AX550),"",ROUND(Lanes!BD550,2))</f>
        <v/>
      </c>
      <c r="BJ550" s="145" t="str">
        <f>IF(ISBLANK(Lanes!BE550),"",Lanes!BE550)</f>
        <v/>
      </c>
      <c r="BK550" s="145" t="str">
        <f>IF(ISBLANK(Lanes!BF550),"",Lanes!BF550)</f>
        <v/>
      </c>
      <c r="BL550" s="145" t="str">
        <f>IF(ISBLANK(Lanes!BG550),"",Lanes!BG550)</f>
        <v/>
      </c>
      <c r="BM550" s="145" t="str">
        <f>IF(ISBLANK(Lanes!BH550),"",Lanes!BH550)</f>
        <v/>
      </c>
      <c r="BN550" s="145" t="str">
        <f>IF(ISBLANK(Lanes!BI550),"",Lanes!BI550)</f>
        <v/>
      </c>
      <c r="BO550" s="145" t="str">
        <f>IF(ISBLANK(Lanes!BJ550),"",Lanes!BJ550)</f>
        <v/>
      </c>
      <c r="BP550" s="145" t="str">
        <f>IF(ISBLANK(Lanes!BK550),"",Lanes!BK550)</f>
        <v/>
      </c>
      <c r="BQ550" s="145" t="str">
        <f>IF(ISBLANK(Lanes!BL550),"",Lanes!BL550)</f>
        <v/>
      </c>
      <c r="BR550" s="145" t="str">
        <f>IF(ISBLANK(Lanes!BM550),"",ROUND(Lanes!BM550,0))</f>
        <v/>
      </c>
      <c r="BS550" s="145" t="str">
        <f>IF(ISBLANK(Lanes!BN550),"",ROUND(Lanes!BN550,0))</f>
        <v/>
      </c>
      <c r="BT550" s="145" t="str">
        <f>IF(ISBLANK(Lanes!BO550),"",ROUND(Lanes!BO550,0))</f>
        <v/>
      </c>
      <c r="BU550" s="145" t="str">
        <f>IF(ISBLANK(Lanes!BN550),"",ROUND(Lanes!BP550,0))</f>
        <v/>
      </c>
      <c r="BV550" s="145" t="str">
        <f>IF(ISBLANK(Lanes!BQ550),"",ROUND(Lanes!BQ550,1))</f>
        <v/>
      </c>
      <c r="BW550" s="145" t="str">
        <f>IF(ISBLANK(Lanes!BR550),"",Lanes!BR550)</f>
        <v/>
      </c>
      <c r="BX550" s="145" t="str">
        <f>IF(ISBLANK(Lanes!BS550),"",Lanes!BS550)</f>
        <v/>
      </c>
      <c r="BY550" s="145" t="str">
        <f>IF(ISBLANK(Lanes!BT550),"",Lanes!BT550)</f>
        <v/>
      </c>
      <c r="BZ550" s="145" t="str">
        <f>IF(ISBLANK(Lanes!BU550),"",Lanes!BU550)</f>
        <v/>
      </c>
      <c r="CA550" s="145" t="str">
        <f>IF(ISBLANK(Lanes!BV550),"",ROUND(Lanes!BV550,1))</f>
        <v/>
      </c>
      <c r="CB550" s="145" t="str">
        <f>IF(ISBLANK(Lanes!BW550),"",ROUND(Lanes!BW550,2))</f>
        <v/>
      </c>
      <c r="CC550" s="145" t="str">
        <f>IF(ISBLANK(Lanes!BX550),"",ROUND(Lanes!BX550,1))</f>
        <v/>
      </c>
      <c r="CD550" s="145" t="str">
        <f>IF(ISBLANK(Lanes!BY550),"",ROUND(Lanes!BY550,2))</f>
        <v/>
      </c>
      <c r="CE550" s="145" t="str">
        <f>IF(ISBLANK(Lanes!BZ550),"",ROUND(Lanes!BZ550,0))</f>
        <v/>
      </c>
      <c r="CF550" s="145" t="str">
        <f>IF(ISBLANK(Lanes!CA550),"",ROUND(Lanes!CA550,0))</f>
        <v/>
      </c>
      <c r="CG550" s="145" t="str">
        <f>IF(ISBLANK(Lanes!CB550),"",ROUND(Lanes!CB550,0))</f>
        <v/>
      </c>
      <c r="CH550" s="145" t="str">
        <f>IF(ISBLANK(Lanes!CC550),"",ROUND(Lanes!CC550,2))</f>
        <v/>
      </c>
      <c r="CI550" s="145" t="str">
        <f>IF(ISBLANK(Lanes!CD550),"",ROUND(Lanes!CD550,2))</f>
        <v/>
      </c>
      <c r="CJ550" s="145" t="str">
        <f>IF(ISBLANK(Lanes!CE550),"",ROUND(Lanes!CE550,2))</f>
        <v/>
      </c>
      <c r="CK550" s="145" t="str">
        <f>IF(ISBLANK(Lanes!CF550),"",ROUND(Lanes!CF550,0))</f>
        <v/>
      </c>
      <c r="CL550" s="145" t="str">
        <f>IF(ISBLANK(Lanes!CG550),"",ROUND(Lanes!CG550,0))</f>
        <v/>
      </c>
      <c r="CM550" s="145" t="str">
        <f>IF(ISBLANK(Lanes!CH550),"",ROUND(Lanes!CH550,0))</f>
        <v/>
      </c>
      <c r="CN550" s="145" t="str">
        <f>IF(ISBLANK(Lanes!CI550),"",ROUND(Lanes!CI550,2))</f>
        <v/>
      </c>
      <c r="CO550" s="145" t="str">
        <f>IF(ISBLANK(Lanes!CJ550),"",ROUND(Lanes!CJ550,2))</f>
        <v/>
      </c>
      <c r="CP550" s="145" t="str">
        <f>IF(ISBLANK(Lanes!CK550),"",ROUND(Lanes!CK550,2))</f>
        <v/>
      </c>
      <c r="CQ550" s="146" t="str">
        <f>IF(ISBLANK(Lanes!CL550),"","delete")</f>
        <v/>
      </c>
    </row>
    <row r="551" spans="1:95">
      <c r="A551" s="142">
        <v>1955</v>
      </c>
      <c r="B551" s="140" t="s">
        <v>1496</v>
      </c>
      <c r="C551" s="141">
        <v>1</v>
      </c>
      <c r="D551" s="140" t="s">
        <v>3203</v>
      </c>
      <c r="E551" s="140" t="s">
        <v>3203</v>
      </c>
      <c r="F551" s="140" t="s">
        <v>86</v>
      </c>
      <c r="G551" s="140" t="s">
        <v>87</v>
      </c>
      <c r="H551" s="140" t="s">
        <v>127</v>
      </c>
      <c r="I551" s="140" t="s">
        <v>468</v>
      </c>
      <c r="J551" s="140" t="s">
        <v>469</v>
      </c>
      <c r="K551" s="140" t="s">
        <v>2380</v>
      </c>
      <c r="L551" s="140" t="s">
        <v>185</v>
      </c>
      <c r="M551" s="140" t="s">
        <v>168</v>
      </c>
      <c r="N551" s="140" t="s">
        <v>169</v>
      </c>
      <c r="O551" s="140" t="s">
        <v>115</v>
      </c>
      <c r="P551" s="140" t="s">
        <v>115</v>
      </c>
      <c r="Q551" s="140" t="s">
        <v>2380</v>
      </c>
      <c r="R551" s="140" t="s">
        <v>115</v>
      </c>
      <c r="S551" s="140" t="s">
        <v>91</v>
      </c>
      <c r="T551" s="140" t="s">
        <v>92</v>
      </c>
      <c r="U551" s="140" t="s">
        <v>132</v>
      </c>
      <c r="V551" s="140" t="s">
        <v>351</v>
      </c>
      <c r="W551" s="140" t="s">
        <v>109</v>
      </c>
      <c r="X551" s="140" t="s">
        <v>110</v>
      </c>
      <c r="Y551" s="140" t="s">
        <v>2380</v>
      </c>
      <c r="Z551" s="140" t="s">
        <v>2380</v>
      </c>
      <c r="AA551" s="140" t="s">
        <v>251</v>
      </c>
      <c r="AB551" s="140" t="s">
        <v>3202</v>
      </c>
      <c r="AC551" s="140" t="s">
        <v>2386</v>
      </c>
      <c r="AD551" s="140" t="s">
        <v>101</v>
      </c>
      <c r="AE551" s="140" t="s">
        <v>2385</v>
      </c>
      <c r="AF551" s="140" t="s">
        <v>2385</v>
      </c>
      <c r="AG551" s="140" t="s">
        <v>2385</v>
      </c>
      <c r="AH551" s="140" t="s">
        <v>2385</v>
      </c>
      <c r="AI551" s="140" t="s">
        <v>101</v>
      </c>
      <c r="AJ551" s="140" t="s">
        <v>2398</v>
      </c>
      <c r="AK551" s="140" t="s">
        <v>2400</v>
      </c>
      <c r="AL551" s="140" t="s">
        <v>660</v>
      </c>
      <c r="AM551" s="140" t="s">
        <v>2380</v>
      </c>
      <c r="AN551" s="140" t="s">
        <v>2434</v>
      </c>
      <c r="AO551" s="140" t="s">
        <v>2470</v>
      </c>
      <c r="AP551" s="140" t="s">
        <v>2392</v>
      </c>
      <c r="AQ551" s="140" t="s">
        <v>2380</v>
      </c>
      <c r="AR551" s="140" t="s">
        <v>2464</v>
      </c>
      <c r="AS551" s="136" t="s">
        <v>2381</v>
      </c>
      <c r="AT551" s="145" t="str">
        <f>IF(ISBLANK(Lanes!AO551),"",ROUND(Lanes!AO551,2))</f>
        <v/>
      </c>
      <c r="AU551" s="145" t="str">
        <f>IF(ISBLANK(Lanes!AP551),"",ROUND(Lanes!AP551,2))</f>
        <v/>
      </c>
      <c r="AV551" s="145" t="str">
        <f>IF(ISBLANK(Lanes!AQ551),"",ROUND(Lanes!AQ551,2))</f>
        <v/>
      </c>
      <c r="AW551" s="145" t="str">
        <f>IF(ISBLANK(Lanes!AP551),"",ROUND(Lanes!AR551,2))</f>
        <v/>
      </c>
      <c r="AX551" s="145" t="str">
        <f>IF(ISBLANK(Lanes!AS551),"",ROUND(Lanes!AS551,2))</f>
        <v/>
      </c>
      <c r="AY551" s="145" t="str">
        <f>IF(ISBLANK(Lanes!AT551),"",ROUND(Lanes!AT551,2))</f>
        <v/>
      </c>
      <c r="AZ551" s="145" t="str">
        <f>IF(ISBLANK(Lanes!AP551),"",ROUND(Lanes!AU551,2))</f>
        <v/>
      </c>
      <c r="BA551" s="145" t="str">
        <f>IF(ISBLANK(Lanes!AP551),"",ROUND(Lanes!AV551,2))</f>
        <v/>
      </c>
      <c r="BB551" s="145" t="str">
        <f>IF(ISBLANK(Lanes!AW551),"",ROUND(Lanes!AW551,2))</f>
        <v/>
      </c>
      <c r="BC551" s="145" t="str">
        <f>IF(ISBLANK(Lanes!AX551),"",ROUND(Lanes!AX551,2))</f>
        <v/>
      </c>
      <c r="BD551" s="145" t="str">
        <f>IF(ISBLANK(Lanes!AY551),"",ROUND(Lanes!AY551,2))</f>
        <v/>
      </c>
      <c r="BE551" s="145" t="str">
        <f>IF(ISBLANK(Lanes!AX551),"",ROUND(Lanes!AZ551,2))</f>
        <v/>
      </c>
      <c r="BF551" s="145" t="str">
        <f>IF(ISBLANK(Lanes!BA551),"",ROUND(Lanes!BA551,2))</f>
        <v/>
      </c>
      <c r="BG551" s="145" t="str">
        <f>IF(ISBLANK(Lanes!BB551),"",ROUND(Lanes!BB551,2))</f>
        <v/>
      </c>
      <c r="BH551" s="145" t="str">
        <f>IF(ISBLANK(Lanes!AX551),"",ROUND(Lanes!BC551,2))</f>
        <v/>
      </c>
      <c r="BI551" s="145" t="str">
        <f>IF(ISBLANK(Lanes!AX551),"",ROUND(Lanes!BD551,2))</f>
        <v/>
      </c>
      <c r="BJ551" s="145" t="str">
        <f>IF(ISBLANK(Lanes!BE551),"",Lanes!BE551)</f>
        <v/>
      </c>
      <c r="BK551" s="145" t="str">
        <f>IF(ISBLANK(Lanes!BF551),"",Lanes!BF551)</f>
        <v/>
      </c>
      <c r="BL551" s="145" t="str">
        <f>IF(ISBLANK(Lanes!BG551),"",Lanes!BG551)</f>
        <v/>
      </c>
      <c r="BM551" s="145" t="str">
        <f>IF(ISBLANK(Lanes!BH551),"",Lanes!BH551)</f>
        <v/>
      </c>
      <c r="BN551" s="145" t="str">
        <f>IF(ISBLANK(Lanes!BI551),"",Lanes!BI551)</f>
        <v/>
      </c>
      <c r="BO551" s="145" t="str">
        <f>IF(ISBLANK(Lanes!BJ551),"",Lanes!BJ551)</f>
        <v/>
      </c>
      <c r="BP551" s="145" t="str">
        <f>IF(ISBLANK(Lanes!BK551),"",Lanes!BK551)</f>
        <v/>
      </c>
      <c r="BQ551" s="145" t="str">
        <f>IF(ISBLANK(Lanes!BL551),"",Lanes!BL551)</f>
        <v/>
      </c>
      <c r="BR551" s="145" t="str">
        <f>IF(ISBLANK(Lanes!BM551),"",ROUND(Lanes!BM551,0))</f>
        <v/>
      </c>
      <c r="BS551" s="145" t="str">
        <f>IF(ISBLANK(Lanes!BN551),"",ROUND(Lanes!BN551,0))</f>
        <v/>
      </c>
      <c r="BT551" s="145" t="str">
        <f>IF(ISBLANK(Lanes!BO551),"",ROUND(Lanes!BO551,0))</f>
        <v/>
      </c>
      <c r="BU551" s="145" t="str">
        <f>IF(ISBLANK(Lanes!BN551),"",ROUND(Lanes!BP551,0))</f>
        <v/>
      </c>
      <c r="BV551" s="145" t="str">
        <f>IF(ISBLANK(Lanes!BQ551),"",ROUND(Lanes!BQ551,1))</f>
        <v/>
      </c>
      <c r="BW551" s="145" t="str">
        <f>IF(ISBLANK(Lanes!BR551),"",Lanes!BR551)</f>
        <v/>
      </c>
      <c r="BX551" s="145" t="str">
        <f>IF(ISBLANK(Lanes!BS551),"",Lanes!BS551)</f>
        <v/>
      </c>
      <c r="BY551" s="145" t="str">
        <f>IF(ISBLANK(Lanes!BT551),"",Lanes!BT551)</f>
        <v/>
      </c>
      <c r="BZ551" s="145" t="str">
        <f>IF(ISBLANK(Lanes!BU551),"",Lanes!BU551)</f>
        <v/>
      </c>
      <c r="CA551" s="145" t="str">
        <f>IF(ISBLANK(Lanes!BV551),"",ROUND(Lanes!BV551,1))</f>
        <v/>
      </c>
      <c r="CB551" s="145" t="str">
        <f>IF(ISBLANK(Lanes!BW551),"",ROUND(Lanes!BW551,2))</f>
        <v/>
      </c>
      <c r="CC551" s="145" t="str">
        <f>IF(ISBLANK(Lanes!BX551),"",ROUND(Lanes!BX551,1))</f>
        <v/>
      </c>
      <c r="CD551" s="145" t="str">
        <f>IF(ISBLANK(Lanes!BY551),"",ROUND(Lanes!BY551,2))</f>
        <v/>
      </c>
      <c r="CE551" s="145" t="str">
        <f>IF(ISBLANK(Lanes!BZ551),"",ROUND(Lanes!BZ551,0))</f>
        <v/>
      </c>
      <c r="CF551" s="145" t="str">
        <f>IF(ISBLANK(Lanes!CA551),"",ROUND(Lanes!CA551,0))</f>
        <v/>
      </c>
      <c r="CG551" s="145" t="str">
        <f>IF(ISBLANK(Lanes!CB551),"",ROUND(Lanes!CB551,0))</f>
        <v/>
      </c>
      <c r="CH551" s="145" t="str">
        <f>IF(ISBLANK(Lanes!CC551),"",ROUND(Lanes!CC551,2))</f>
        <v/>
      </c>
      <c r="CI551" s="145" t="str">
        <f>IF(ISBLANK(Lanes!CD551),"",ROUND(Lanes!CD551,2))</f>
        <v/>
      </c>
      <c r="CJ551" s="145" t="str">
        <f>IF(ISBLANK(Lanes!CE551),"",ROUND(Lanes!CE551,2))</f>
        <v/>
      </c>
      <c r="CK551" s="145" t="str">
        <f>IF(ISBLANK(Lanes!CF551),"",ROUND(Lanes!CF551,0))</f>
        <v/>
      </c>
      <c r="CL551" s="145" t="str">
        <f>IF(ISBLANK(Lanes!CG551),"",ROUND(Lanes!CG551,0))</f>
        <v/>
      </c>
      <c r="CM551" s="145" t="str">
        <f>IF(ISBLANK(Lanes!CH551),"",ROUND(Lanes!CH551,0))</f>
        <v/>
      </c>
      <c r="CN551" s="145" t="str">
        <f>IF(ISBLANK(Lanes!CI551),"",ROUND(Lanes!CI551,2))</f>
        <v/>
      </c>
      <c r="CO551" s="145" t="str">
        <f>IF(ISBLANK(Lanes!CJ551),"",ROUND(Lanes!CJ551,2))</f>
        <v/>
      </c>
      <c r="CP551" s="145" t="str">
        <f>IF(ISBLANK(Lanes!CK551),"",ROUND(Lanes!CK551,2))</f>
        <v/>
      </c>
      <c r="CQ551" s="146" t="str">
        <f>IF(ISBLANK(Lanes!CL551),"","delete")</f>
        <v/>
      </c>
    </row>
    <row r="552" spans="1:95">
      <c r="A552" s="142">
        <v>1956</v>
      </c>
      <c r="B552" s="140" t="s">
        <v>1497</v>
      </c>
      <c r="C552" s="141">
        <v>1</v>
      </c>
      <c r="D552" s="140" t="s">
        <v>3201</v>
      </c>
      <c r="E552" s="140" t="s">
        <v>3201</v>
      </c>
      <c r="F552" s="140" t="s">
        <v>86</v>
      </c>
      <c r="G552" s="140" t="s">
        <v>230</v>
      </c>
      <c r="H552" s="140" t="s">
        <v>127</v>
      </c>
      <c r="I552" s="140" t="s">
        <v>478</v>
      </c>
      <c r="J552" s="140" t="s">
        <v>301</v>
      </c>
      <c r="K552" s="140" t="s">
        <v>2380</v>
      </c>
      <c r="L552" s="140" t="s">
        <v>185</v>
      </c>
      <c r="M552" s="140" t="s">
        <v>168</v>
      </c>
      <c r="N552" s="140" t="s">
        <v>192</v>
      </c>
      <c r="O552" s="140" t="s">
        <v>233</v>
      </c>
      <c r="P552" s="140" t="s">
        <v>233</v>
      </c>
      <c r="Q552" s="140" t="s">
        <v>2380</v>
      </c>
      <c r="R552" s="140" t="s">
        <v>106</v>
      </c>
      <c r="S552" s="140" t="s">
        <v>91</v>
      </c>
      <c r="T552" s="140" t="s">
        <v>92</v>
      </c>
      <c r="U552" s="140" t="s">
        <v>132</v>
      </c>
      <c r="V552" s="140" t="s">
        <v>351</v>
      </c>
      <c r="W552" s="140" t="s">
        <v>109</v>
      </c>
      <c r="X552" s="140" t="s">
        <v>110</v>
      </c>
      <c r="Y552" s="140" t="s">
        <v>2380</v>
      </c>
      <c r="Z552" s="140" t="s">
        <v>2380</v>
      </c>
      <c r="AA552" s="140" t="s">
        <v>251</v>
      </c>
      <c r="AB552" s="140" t="s">
        <v>2459</v>
      </c>
      <c r="AC552" s="140" t="s">
        <v>2391</v>
      </c>
      <c r="AD552" s="140" t="s">
        <v>101</v>
      </c>
      <c r="AE552" s="140" t="s">
        <v>2385</v>
      </c>
      <c r="AF552" s="140" t="s">
        <v>2385</v>
      </c>
      <c r="AG552" s="140" t="s">
        <v>2385</v>
      </c>
      <c r="AH552" s="140" t="s">
        <v>2385</v>
      </c>
      <c r="AI552" s="140" t="s">
        <v>251</v>
      </c>
      <c r="AJ552" s="140" t="s">
        <v>2434</v>
      </c>
      <c r="AK552" s="140" t="s">
        <v>2400</v>
      </c>
      <c r="AL552" s="140" t="s">
        <v>660</v>
      </c>
      <c r="AM552" s="140" t="s">
        <v>2380</v>
      </c>
      <c r="AN552" s="140" t="s">
        <v>2402</v>
      </c>
      <c r="AO552" s="140" t="s">
        <v>2400</v>
      </c>
      <c r="AP552" s="140" t="s">
        <v>660</v>
      </c>
      <c r="AQ552" s="140" t="s">
        <v>2380</v>
      </c>
      <c r="AR552" s="140" t="s">
        <v>3141</v>
      </c>
      <c r="AS552" s="136" t="s">
        <v>2381</v>
      </c>
      <c r="AT552" s="145" t="str">
        <f>IF(ISBLANK(Lanes!AO552),"",ROUND(Lanes!AO552,2))</f>
        <v/>
      </c>
      <c r="AU552" s="145" t="str">
        <f>IF(ISBLANK(Lanes!AP552),"",ROUND(Lanes!AP552,2))</f>
        <v/>
      </c>
      <c r="AV552" s="145" t="str">
        <f>IF(ISBLANK(Lanes!AQ552),"",ROUND(Lanes!AQ552,2))</f>
        <v/>
      </c>
      <c r="AW552" s="145" t="str">
        <f>IF(ISBLANK(Lanes!AP552),"",ROUND(Lanes!AR552,2))</f>
        <v/>
      </c>
      <c r="AX552" s="145" t="str">
        <f>IF(ISBLANK(Lanes!AS552),"",ROUND(Lanes!AS552,2))</f>
        <v/>
      </c>
      <c r="AY552" s="145" t="str">
        <f>IF(ISBLANK(Lanes!AT552),"",ROUND(Lanes!AT552,2))</f>
        <v/>
      </c>
      <c r="AZ552" s="145" t="str">
        <f>IF(ISBLANK(Lanes!AP552),"",ROUND(Lanes!AU552,2))</f>
        <v/>
      </c>
      <c r="BA552" s="145" t="str">
        <f>IF(ISBLANK(Lanes!AP552),"",ROUND(Lanes!AV552,2))</f>
        <v/>
      </c>
      <c r="BB552" s="145" t="str">
        <f>IF(ISBLANK(Lanes!AW552),"",ROUND(Lanes!AW552,2))</f>
        <v/>
      </c>
      <c r="BC552" s="145" t="str">
        <f>IF(ISBLANK(Lanes!AX552),"",ROUND(Lanes!AX552,2))</f>
        <v/>
      </c>
      <c r="BD552" s="145" t="str">
        <f>IF(ISBLANK(Lanes!AY552),"",ROUND(Lanes!AY552,2))</f>
        <v/>
      </c>
      <c r="BE552" s="145" t="str">
        <f>IF(ISBLANK(Lanes!AX552),"",ROUND(Lanes!AZ552,2))</f>
        <v/>
      </c>
      <c r="BF552" s="145" t="str">
        <f>IF(ISBLANK(Lanes!BA552),"",ROUND(Lanes!BA552,2))</f>
        <v/>
      </c>
      <c r="BG552" s="145" t="str">
        <f>IF(ISBLANK(Lanes!BB552),"",ROUND(Lanes!BB552,2))</f>
        <v/>
      </c>
      <c r="BH552" s="145" t="str">
        <f>IF(ISBLANK(Lanes!AX552),"",ROUND(Lanes!BC552,2))</f>
        <v/>
      </c>
      <c r="BI552" s="145" t="str">
        <f>IF(ISBLANK(Lanes!AX552),"",ROUND(Lanes!BD552,2))</f>
        <v/>
      </c>
      <c r="BJ552" s="145" t="str">
        <f>IF(ISBLANK(Lanes!BE552),"",Lanes!BE552)</f>
        <v/>
      </c>
      <c r="BK552" s="145" t="str">
        <f>IF(ISBLANK(Lanes!BF552),"",Lanes!BF552)</f>
        <v/>
      </c>
      <c r="BL552" s="145" t="str">
        <f>IF(ISBLANK(Lanes!BG552),"",Lanes!BG552)</f>
        <v/>
      </c>
      <c r="BM552" s="145" t="str">
        <f>IF(ISBLANK(Lanes!BH552),"",Lanes!BH552)</f>
        <v/>
      </c>
      <c r="BN552" s="145" t="str">
        <f>IF(ISBLANK(Lanes!BI552),"",Lanes!BI552)</f>
        <v/>
      </c>
      <c r="BO552" s="145" t="str">
        <f>IF(ISBLANK(Lanes!BJ552),"",Lanes!BJ552)</f>
        <v/>
      </c>
      <c r="BP552" s="145" t="str">
        <f>IF(ISBLANK(Lanes!BK552),"",Lanes!BK552)</f>
        <v/>
      </c>
      <c r="BQ552" s="145" t="str">
        <f>IF(ISBLANK(Lanes!BL552),"",Lanes!BL552)</f>
        <v/>
      </c>
      <c r="BR552" s="145" t="str">
        <f>IF(ISBLANK(Lanes!BM552),"",ROUND(Lanes!BM552,0))</f>
        <v/>
      </c>
      <c r="BS552" s="145" t="str">
        <f>IF(ISBLANK(Lanes!BN552),"",ROUND(Lanes!BN552,0))</f>
        <v/>
      </c>
      <c r="BT552" s="145" t="str">
        <f>IF(ISBLANK(Lanes!BO552),"",ROUND(Lanes!BO552,0))</f>
        <v/>
      </c>
      <c r="BU552" s="145" t="str">
        <f>IF(ISBLANK(Lanes!BN552),"",ROUND(Lanes!BP552,0))</f>
        <v/>
      </c>
      <c r="BV552" s="145" t="str">
        <f>IF(ISBLANK(Lanes!BQ552),"",ROUND(Lanes!BQ552,1))</f>
        <v/>
      </c>
      <c r="BW552" s="145" t="str">
        <f>IF(ISBLANK(Lanes!BR552),"",Lanes!BR552)</f>
        <v/>
      </c>
      <c r="BX552" s="145" t="str">
        <f>IF(ISBLANK(Lanes!BS552),"",Lanes!BS552)</f>
        <v/>
      </c>
      <c r="BY552" s="145" t="str">
        <f>IF(ISBLANK(Lanes!BT552),"",Lanes!BT552)</f>
        <v/>
      </c>
      <c r="BZ552" s="145" t="str">
        <f>IF(ISBLANK(Lanes!BU552),"",Lanes!BU552)</f>
        <v/>
      </c>
      <c r="CA552" s="145" t="str">
        <f>IF(ISBLANK(Lanes!BV552),"",ROUND(Lanes!BV552,1))</f>
        <v/>
      </c>
      <c r="CB552" s="145" t="str">
        <f>IF(ISBLANK(Lanes!BW552),"",ROUND(Lanes!BW552,2))</f>
        <v/>
      </c>
      <c r="CC552" s="145" t="str">
        <f>IF(ISBLANK(Lanes!BX552),"",ROUND(Lanes!BX552,1))</f>
        <v/>
      </c>
      <c r="CD552" s="145" t="str">
        <f>IF(ISBLANK(Lanes!BY552),"",ROUND(Lanes!BY552,2))</f>
        <v/>
      </c>
      <c r="CE552" s="145" t="str">
        <f>IF(ISBLANK(Lanes!BZ552),"",ROUND(Lanes!BZ552,0))</f>
        <v/>
      </c>
      <c r="CF552" s="145" t="str">
        <f>IF(ISBLANK(Lanes!CA552),"",ROUND(Lanes!CA552,0))</f>
        <v/>
      </c>
      <c r="CG552" s="145" t="str">
        <f>IF(ISBLANK(Lanes!CB552),"",ROUND(Lanes!CB552,0))</f>
        <v/>
      </c>
      <c r="CH552" s="145" t="str">
        <f>IF(ISBLANK(Lanes!CC552),"",ROUND(Lanes!CC552,2))</f>
        <v/>
      </c>
      <c r="CI552" s="145" t="str">
        <f>IF(ISBLANK(Lanes!CD552),"",ROUND(Lanes!CD552,2))</f>
        <v/>
      </c>
      <c r="CJ552" s="145" t="str">
        <f>IF(ISBLANK(Lanes!CE552),"",ROUND(Lanes!CE552,2))</f>
        <v/>
      </c>
      <c r="CK552" s="145" t="str">
        <f>IF(ISBLANK(Lanes!CF552),"",ROUND(Lanes!CF552,0))</f>
        <v/>
      </c>
      <c r="CL552" s="145" t="str">
        <f>IF(ISBLANK(Lanes!CG552),"",ROUND(Lanes!CG552,0))</f>
        <v/>
      </c>
      <c r="CM552" s="145" t="str">
        <f>IF(ISBLANK(Lanes!CH552),"",ROUND(Lanes!CH552,0))</f>
        <v/>
      </c>
      <c r="CN552" s="145" t="str">
        <f>IF(ISBLANK(Lanes!CI552),"",ROUND(Lanes!CI552,2))</f>
        <v/>
      </c>
      <c r="CO552" s="145" t="str">
        <f>IF(ISBLANK(Lanes!CJ552),"",ROUND(Lanes!CJ552,2))</f>
        <v/>
      </c>
      <c r="CP552" s="145" t="str">
        <f>IF(ISBLANK(Lanes!CK552),"",ROUND(Lanes!CK552,2))</f>
        <v/>
      </c>
      <c r="CQ552" s="146" t="str">
        <f>IF(ISBLANK(Lanes!CL552),"","delete")</f>
        <v/>
      </c>
    </row>
    <row r="553" spans="1:95">
      <c r="A553" s="142">
        <v>1957</v>
      </c>
      <c r="B553" s="140" t="s">
        <v>1498</v>
      </c>
      <c r="C553" s="141">
        <v>1</v>
      </c>
      <c r="D553" s="140" t="s">
        <v>3200</v>
      </c>
      <c r="E553" s="140" t="s">
        <v>3200</v>
      </c>
      <c r="F553" s="140" t="s">
        <v>86</v>
      </c>
      <c r="G553" s="140" t="s">
        <v>87</v>
      </c>
      <c r="H553" s="140" t="s">
        <v>127</v>
      </c>
      <c r="I553" s="140" t="s">
        <v>467</v>
      </c>
      <c r="J553" s="140" t="s">
        <v>301</v>
      </c>
      <c r="K553" s="140" t="s">
        <v>2380</v>
      </c>
      <c r="L553" s="140" t="s">
        <v>185</v>
      </c>
      <c r="M553" s="140" t="s">
        <v>168</v>
      </c>
      <c r="N553" s="140" t="s">
        <v>192</v>
      </c>
      <c r="O553" s="140" t="s">
        <v>233</v>
      </c>
      <c r="P553" s="140" t="s">
        <v>233</v>
      </c>
      <c r="Q553" s="140" t="s">
        <v>2380</v>
      </c>
      <c r="R553" s="140" t="s">
        <v>106</v>
      </c>
      <c r="S553" s="140" t="s">
        <v>91</v>
      </c>
      <c r="T553" s="140" t="s">
        <v>92</v>
      </c>
      <c r="U553" s="140" t="s">
        <v>466</v>
      </c>
      <c r="V553" s="140" t="s">
        <v>351</v>
      </c>
      <c r="W553" s="140" t="s">
        <v>109</v>
      </c>
      <c r="X553" s="140" t="s">
        <v>110</v>
      </c>
      <c r="Y553" s="140" t="s">
        <v>2380</v>
      </c>
      <c r="Z553" s="140" t="s">
        <v>2380</v>
      </c>
      <c r="AA553" s="140" t="s">
        <v>251</v>
      </c>
      <c r="AB553" s="140" t="s">
        <v>2400</v>
      </c>
      <c r="AC553" s="140" t="s">
        <v>2391</v>
      </c>
      <c r="AD553" s="140" t="s">
        <v>101</v>
      </c>
      <c r="AE553" s="140" t="s">
        <v>2385</v>
      </c>
      <c r="AF553" s="140" t="s">
        <v>2385</v>
      </c>
      <c r="AG553" s="140" t="s">
        <v>2385</v>
      </c>
      <c r="AH553" s="140" t="s">
        <v>2385</v>
      </c>
      <c r="AI553" s="140" t="s">
        <v>101</v>
      </c>
      <c r="AJ553" s="140" t="s">
        <v>2434</v>
      </c>
      <c r="AK553" s="140" t="s">
        <v>2400</v>
      </c>
      <c r="AL553" s="140" t="s">
        <v>660</v>
      </c>
      <c r="AM553" s="140" t="s">
        <v>2380</v>
      </c>
      <c r="AN553" s="140" t="s">
        <v>2402</v>
      </c>
      <c r="AO553" s="140" t="s">
        <v>2400</v>
      </c>
      <c r="AP553" s="140" t="s">
        <v>660</v>
      </c>
      <c r="AQ553" s="140" t="s">
        <v>2380</v>
      </c>
      <c r="AR553" s="140" t="s">
        <v>3141</v>
      </c>
      <c r="AS553" s="136" t="s">
        <v>2381</v>
      </c>
      <c r="AT553" s="145" t="str">
        <f>IF(ISBLANK(Lanes!AO553),"",ROUND(Lanes!AO553,2))</f>
        <v/>
      </c>
      <c r="AU553" s="145" t="str">
        <f>IF(ISBLANK(Lanes!AP553),"",ROUND(Lanes!AP553,2))</f>
        <v/>
      </c>
      <c r="AV553" s="145" t="str">
        <f>IF(ISBLANK(Lanes!AQ553),"",ROUND(Lanes!AQ553,2))</f>
        <v/>
      </c>
      <c r="AW553" s="145" t="str">
        <f>IF(ISBLANK(Lanes!AP553),"",ROUND(Lanes!AR553,2))</f>
        <v/>
      </c>
      <c r="AX553" s="145" t="str">
        <f>IF(ISBLANK(Lanes!AS553),"",ROUND(Lanes!AS553,2))</f>
        <v/>
      </c>
      <c r="AY553" s="145" t="str">
        <f>IF(ISBLANK(Lanes!AT553),"",ROUND(Lanes!AT553,2))</f>
        <v/>
      </c>
      <c r="AZ553" s="145" t="str">
        <f>IF(ISBLANK(Lanes!AP553),"",ROUND(Lanes!AU553,2))</f>
        <v/>
      </c>
      <c r="BA553" s="145" t="str">
        <f>IF(ISBLANK(Lanes!AP553),"",ROUND(Lanes!AV553,2))</f>
        <v/>
      </c>
      <c r="BB553" s="145" t="str">
        <f>IF(ISBLANK(Lanes!AW553),"",ROUND(Lanes!AW553,2))</f>
        <v/>
      </c>
      <c r="BC553" s="145" t="str">
        <f>IF(ISBLANK(Lanes!AX553),"",ROUND(Lanes!AX553,2))</f>
        <v/>
      </c>
      <c r="BD553" s="145" t="str">
        <f>IF(ISBLANK(Lanes!AY553),"",ROUND(Lanes!AY553,2))</f>
        <v/>
      </c>
      <c r="BE553" s="145" t="str">
        <f>IF(ISBLANK(Lanes!AX553),"",ROUND(Lanes!AZ553,2))</f>
        <v/>
      </c>
      <c r="BF553" s="145" t="str">
        <f>IF(ISBLANK(Lanes!BA553),"",ROUND(Lanes!BA553,2))</f>
        <v/>
      </c>
      <c r="BG553" s="145" t="str">
        <f>IF(ISBLANK(Lanes!BB553),"",ROUND(Lanes!BB553,2))</f>
        <v/>
      </c>
      <c r="BH553" s="145" t="str">
        <f>IF(ISBLANK(Lanes!AX553),"",ROUND(Lanes!BC553,2))</f>
        <v/>
      </c>
      <c r="BI553" s="145" t="str">
        <f>IF(ISBLANK(Lanes!AX553),"",ROUND(Lanes!BD553,2))</f>
        <v/>
      </c>
      <c r="BJ553" s="145" t="str">
        <f>IF(ISBLANK(Lanes!BE553),"",Lanes!BE553)</f>
        <v/>
      </c>
      <c r="BK553" s="145" t="str">
        <f>IF(ISBLANK(Lanes!BF553),"",Lanes!BF553)</f>
        <v/>
      </c>
      <c r="BL553" s="145" t="str">
        <f>IF(ISBLANK(Lanes!BG553),"",Lanes!BG553)</f>
        <v/>
      </c>
      <c r="BM553" s="145" t="str">
        <f>IF(ISBLANK(Lanes!BH553),"",Lanes!BH553)</f>
        <v/>
      </c>
      <c r="BN553" s="145" t="str">
        <f>IF(ISBLANK(Lanes!BI553),"",Lanes!BI553)</f>
        <v/>
      </c>
      <c r="BO553" s="145" t="str">
        <f>IF(ISBLANK(Lanes!BJ553),"",Lanes!BJ553)</f>
        <v/>
      </c>
      <c r="BP553" s="145" t="str">
        <f>IF(ISBLANK(Lanes!BK553),"",Lanes!BK553)</f>
        <v/>
      </c>
      <c r="BQ553" s="145" t="str">
        <f>IF(ISBLANK(Lanes!BL553),"",Lanes!BL553)</f>
        <v/>
      </c>
      <c r="BR553" s="145" t="str">
        <f>IF(ISBLANK(Lanes!BM553),"",ROUND(Lanes!BM553,0))</f>
        <v/>
      </c>
      <c r="BS553" s="145" t="str">
        <f>IF(ISBLANK(Lanes!BN553),"",ROUND(Lanes!BN553,0))</f>
        <v/>
      </c>
      <c r="BT553" s="145" t="str">
        <f>IF(ISBLANK(Lanes!BO553),"",ROUND(Lanes!BO553,0))</f>
        <v/>
      </c>
      <c r="BU553" s="145" t="str">
        <f>IF(ISBLANK(Lanes!BN553),"",ROUND(Lanes!BP553,0))</f>
        <v/>
      </c>
      <c r="BV553" s="145" t="str">
        <f>IF(ISBLANK(Lanes!BQ553),"",ROUND(Lanes!BQ553,1))</f>
        <v/>
      </c>
      <c r="BW553" s="145" t="str">
        <f>IF(ISBLANK(Lanes!BR553),"",Lanes!BR553)</f>
        <v/>
      </c>
      <c r="BX553" s="145" t="str">
        <f>IF(ISBLANK(Lanes!BS553),"",Lanes!BS553)</f>
        <v/>
      </c>
      <c r="BY553" s="145" t="str">
        <f>IF(ISBLANK(Lanes!BT553),"",Lanes!BT553)</f>
        <v/>
      </c>
      <c r="BZ553" s="145" t="str">
        <f>IF(ISBLANK(Lanes!BU553),"",Lanes!BU553)</f>
        <v/>
      </c>
      <c r="CA553" s="145" t="str">
        <f>IF(ISBLANK(Lanes!BV553),"",ROUND(Lanes!BV553,1))</f>
        <v/>
      </c>
      <c r="CB553" s="145" t="str">
        <f>IF(ISBLANK(Lanes!BW553),"",ROUND(Lanes!BW553,2))</f>
        <v/>
      </c>
      <c r="CC553" s="145" t="str">
        <f>IF(ISBLANK(Lanes!BX553),"",ROUND(Lanes!BX553,1))</f>
        <v/>
      </c>
      <c r="CD553" s="145" t="str">
        <f>IF(ISBLANK(Lanes!BY553),"",ROUND(Lanes!BY553,2))</f>
        <v/>
      </c>
      <c r="CE553" s="145" t="str">
        <f>IF(ISBLANK(Lanes!BZ553),"",ROUND(Lanes!BZ553,0))</f>
        <v/>
      </c>
      <c r="CF553" s="145" t="str">
        <f>IF(ISBLANK(Lanes!CA553),"",ROUND(Lanes!CA553,0))</f>
        <v/>
      </c>
      <c r="CG553" s="145" t="str">
        <f>IF(ISBLANK(Lanes!CB553),"",ROUND(Lanes!CB553,0))</f>
        <v/>
      </c>
      <c r="CH553" s="145" t="str">
        <f>IF(ISBLANK(Lanes!CC553),"",ROUND(Lanes!CC553,2))</f>
        <v/>
      </c>
      <c r="CI553" s="145" t="str">
        <f>IF(ISBLANK(Lanes!CD553),"",ROUND(Lanes!CD553,2))</f>
        <v/>
      </c>
      <c r="CJ553" s="145" t="str">
        <f>IF(ISBLANK(Lanes!CE553),"",ROUND(Lanes!CE553,2))</f>
        <v/>
      </c>
      <c r="CK553" s="145" t="str">
        <f>IF(ISBLANK(Lanes!CF553),"",ROUND(Lanes!CF553,0))</f>
        <v/>
      </c>
      <c r="CL553" s="145" t="str">
        <f>IF(ISBLANK(Lanes!CG553),"",ROUND(Lanes!CG553,0))</f>
        <v/>
      </c>
      <c r="CM553" s="145" t="str">
        <f>IF(ISBLANK(Lanes!CH553),"",ROUND(Lanes!CH553,0))</f>
        <v/>
      </c>
      <c r="CN553" s="145" t="str">
        <f>IF(ISBLANK(Lanes!CI553),"",ROUND(Lanes!CI553,2))</f>
        <v/>
      </c>
      <c r="CO553" s="145" t="str">
        <f>IF(ISBLANK(Lanes!CJ553),"",ROUND(Lanes!CJ553,2))</f>
        <v/>
      </c>
      <c r="CP553" s="145" t="str">
        <f>IF(ISBLANK(Lanes!CK553),"",ROUND(Lanes!CK553,2))</f>
        <v/>
      </c>
      <c r="CQ553" s="146" t="str">
        <f>IF(ISBLANK(Lanes!CL553),"","delete")</f>
        <v/>
      </c>
    </row>
    <row r="554" spans="1:95">
      <c r="A554" s="142">
        <v>1958</v>
      </c>
      <c r="B554" s="140" t="s">
        <v>1499</v>
      </c>
      <c r="C554" s="141">
        <v>1</v>
      </c>
      <c r="D554" s="140" t="s">
        <v>3199</v>
      </c>
      <c r="E554" s="140" t="s">
        <v>3199</v>
      </c>
      <c r="F554" s="140" t="s">
        <v>86</v>
      </c>
      <c r="G554" s="140" t="s">
        <v>87</v>
      </c>
      <c r="H554" s="140" t="s">
        <v>127</v>
      </c>
      <c r="I554" s="140" t="s">
        <v>468</v>
      </c>
      <c r="J554" s="140" t="s">
        <v>469</v>
      </c>
      <c r="K554" s="140" t="s">
        <v>2380</v>
      </c>
      <c r="L554" s="140" t="s">
        <v>185</v>
      </c>
      <c r="M554" s="140" t="s">
        <v>168</v>
      </c>
      <c r="N554" s="140" t="s">
        <v>169</v>
      </c>
      <c r="O554" s="140" t="s">
        <v>233</v>
      </c>
      <c r="P554" s="140" t="s">
        <v>233</v>
      </c>
      <c r="Q554" s="140" t="s">
        <v>2380</v>
      </c>
      <c r="R554" s="140" t="s">
        <v>106</v>
      </c>
      <c r="S554" s="140" t="s">
        <v>91</v>
      </c>
      <c r="T554" s="140" t="s">
        <v>92</v>
      </c>
      <c r="U554" s="140" t="s">
        <v>132</v>
      </c>
      <c r="V554" s="140" t="s">
        <v>351</v>
      </c>
      <c r="W554" s="140" t="s">
        <v>109</v>
      </c>
      <c r="X554" s="140" t="s">
        <v>110</v>
      </c>
      <c r="Y554" s="140" t="s">
        <v>2380</v>
      </c>
      <c r="Z554" s="140" t="s">
        <v>2380</v>
      </c>
      <c r="AA554" s="140" t="s">
        <v>251</v>
      </c>
      <c r="AB554" s="140" t="s">
        <v>3198</v>
      </c>
      <c r="AC554" s="140" t="s">
        <v>2386</v>
      </c>
      <c r="AD554" s="140" t="s">
        <v>251</v>
      </c>
      <c r="AE554" s="140" t="s">
        <v>3197</v>
      </c>
      <c r="AF554" s="140" t="s">
        <v>3197</v>
      </c>
      <c r="AG554" s="140" t="s">
        <v>2475</v>
      </c>
      <c r="AH554" s="140" t="s">
        <v>2475</v>
      </c>
      <c r="AI554" s="140" t="s">
        <v>251</v>
      </c>
      <c r="AJ554" s="140" t="s">
        <v>2398</v>
      </c>
      <c r="AK554" s="140" t="s">
        <v>2400</v>
      </c>
      <c r="AL554" s="140" t="s">
        <v>660</v>
      </c>
      <c r="AM554" s="140" t="s">
        <v>2380</v>
      </c>
      <c r="AN554" s="140" t="s">
        <v>2392</v>
      </c>
      <c r="AO554" s="140" t="s">
        <v>2577</v>
      </c>
      <c r="AP554" s="140" t="s">
        <v>660</v>
      </c>
      <c r="AQ554" s="140" t="s">
        <v>2380</v>
      </c>
      <c r="AR554" s="140" t="s">
        <v>2464</v>
      </c>
      <c r="AS554" s="136" t="s">
        <v>2381</v>
      </c>
      <c r="AT554" s="145" t="str">
        <f>IF(ISBLANK(Lanes!AO554),"",ROUND(Lanes!AO554,2))</f>
        <v/>
      </c>
      <c r="AU554" s="145" t="str">
        <f>IF(ISBLANK(Lanes!AP554),"",ROUND(Lanes!AP554,2))</f>
        <v/>
      </c>
      <c r="AV554" s="145" t="str">
        <f>IF(ISBLANK(Lanes!AQ554),"",ROUND(Lanes!AQ554,2))</f>
        <v/>
      </c>
      <c r="AW554" s="145" t="str">
        <f>IF(ISBLANK(Lanes!AP554),"",ROUND(Lanes!AR554,2))</f>
        <v/>
      </c>
      <c r="AX554" s="145" t="str">
        <f>IF(ISBLANK(Lanes!AS554),"",ROUND(Lanes!AS554,2))</f>
        <v/>
      </c>
      <c r="AY554" s="145" t="str">
        <f>IF(ISBLANK(Lanes!AT554),"",ROUND(Lanes!AT554,2))</f>
        <v/>
      </c>
      <c r="AZ554" s="145" t="str">
        <f>IF(ISBLANK(Lanes!AP554),"",ROUND(Lanes!AU554,2))</f>
        <v/>
      </c>
      <c r="BA554" s="145" t="str">
        <f>IF(ISBLANK(Lanes!AP554),"",ROUND(Lanes!AV554,2))</f>
        <v/>
      </c>
      <c r="BB554" s="145" t="str">
        <f>IF(ISBLANK(Lanes!AW554),"",ROUND(Lanes!AW554,2))</f>
        <v/>
      </c>
      <c r="BC554" s="145" t="str">
        <f>IF(ISBLANK(Lanes!AX554),"",ROUND(Lanes!AX554,2))</f>
        <v/>
      </c>
      <c r="BD554" s="145" t="str">
        <f>IF(ISBLANK(Lanes!AY554),"",ROUND(Lanes!AY554,2))</f>
        <v/>
      </c>
      <c r="BE554" s="145" t="str">
        <f>IF(ISBLANK(Lanes!AX554),"",ROUND(Lanes!AZ554,2))</f>
        <v/>
      </c>
      <c r="BF554" s="145" t="str">
        <f>IF(ISBLANK(Lanes!BA554),"",ROUND(Lanes!BA554,2))</f>
        <v/>
      </c>
      <c r="BG554" s="145" t="str">
        <f>IF(ISBLANK(Lanes!BB554),"",ROUND(Lanes!BB554,2))</f>
        <v/>
      </c>
      <c r="BH554" s="145" t="str">
        <f>IF(ISBLANK(Lanes!AX554),"",ROUND(Lanes!BC554,2))</f>
        <v/>
      </c>
      <c r="BI554" s="145" t="str">
        <f>IF(ISBLANK(Lanes!AX554),"",ROUND(Lanes!BD554,2))</f>
        <v/>
      </c>
      <c r="BJ554" s="145" t="str">
        <f>IF(ISBLANK(Lanes!BE554),"",Lanes!BE554)</f>
        <v/>
      </c>
      <c r="BK554" s="145" t="str">
        <f>IF(ISBLANK(Lanes!BF554),"",Lanes!BF554)</f>
        <v/>
      </c>
      <c r="BL554" s="145" t="str">
        <f>IF(ISBLANK(Lanes!BG554),"",Lanes!BG554)</f>
        <v/>
      </c>
      <c r="BM554" s="145" t="str">
        <f>IF(ISBLANK(Lanes!BH554),"",Lanes!BH554)</f>
        <v/>
      </c>
      <c r="BN554" s="145" t="str">
        <f>IF(ISBLANK(Lanes!BI554),"",Lanes!BI554)</f>
        <v/>
      </c>
      <c r="BO554" s="145" t="str">
        <f>IF(ISBLANK(Lanes!BJ554),"",Lanes!BJ554)</f>
        <v/>
      </c>
      <c r="BP554" s="145" t="str">
        <f>IF(ISBLANK(Lanes!BK554),"",Lanes!BK554)</f>
        <v/>
      </c>
      <c r="BQ554" s="145" t="str">
        <f>IF(ISBLANK(Lanes!BL554),"",Lanes!BL554)</f>
        <v/>
      </c>
      <c r="BR554" s="145" t="str">
        <f>IF(ISBLANK(Lanes!BM554),"",ROUND(Lanes!BM554,0))</f>
        <v/>
      </c>
      <c r="BS554" s="145" t="str">
        <f>IF(ISBLANK(Lanes!BN554),"",ROUND(Lanes!BN554,0))</f>
        <v/>
      </c>
      <c r="BT554" s="145" t="str">
        <f>IF(ISBLANK(Lanes!BO554),"",ROUND(Lanes!BO554,0))</f>
        <v/>
      </c>
      <c r="BU554" s="145" t="str">
        <f>IF(ISBLANK(Lanes!BN554),"",ROUND(Lanes!BP554,0))</f>
        <v/>
      </c>
      <c r="BV554" s="145" t="str">
        <f>IF(ISBLANK(Lanes!BQ554),"",ROUND(Lanes!BQ554,1))</f>
        <v/>
      </c>
      <c r="BW554" s="145" t="str">
        <f>IF(ISBLANK(Lanes!BR554),"",Lanes!BR554)</f>
        <v/>
      </c>
      <c r="BX554" s="145" t="str">
        <f>IF(ISBLANK(Lanes!BS554),"",Lanes!BS554)</f>
        <v/>
      </c>
      <c r="BY554" s="145" t="str">
        <f>IF(ISBLANK(Lanes!BT554),"",Lanes!BT554)</f>
        <v/>
      </c>
      <c r="BZ554" s="145" t="str">
        <f>IF(ISBLANK(Lanes!BU554),"",Lanes!BU554)</f>
        <v/>
      </c>
      <c r="CA554" s="145" t="str">
        <f>IF(ISBLANK(Lanes!BV554),"",ROUND(Lanes!BV554,1))</f>
        <v/>
      </c>
      <c r="CB554" s="145" t="str">
        <f>IF(ISBLANK(Lanes!BW554),"",ROUND(Lanes!BW554,2))</f>
        <v/>
      </c>
      <c r="CC554" s="145" t="str">
        <f>IF(ISBLANK(Lanes!BX554),"",ROUND(Lanes!BX554,1))</f>
        <v/>
      </c>
      <c r="CD554" s="145" t="str">
        <f>IF(ISBLANK(Lanes!BY554),"",ROUND(Lanes!BY554,2))</f>
        <v/>
      </c>
      <c r="CE554" s="145" t="str">
        <f>IF(ISBLANK(Lanes!BZ554),"",ROUND(Lanes!BZ554,0))</f>
        <v/>
      </c>
      <c r="CF554" s="145" t="str">
        <f>IF(ISBLANK(Lanes!CA554),"",ROUND(Lanes!CA554,0))</f>
        <v/>
      </c>
      <c r="CG554" s="145" t="str">
        <f>IF(ISBLANK(Lanes!CB554),"",ROUND(Lanes!CB554,0))</f>
        <v/>
      </c>
      <c r="CH554" s="145" t="str">
        <f>IF(ISBLANK(Lanes!CC554),"",ROUND(Lanes!CC554,2))</f>
        <v/>
      </c>
      <c r="CI554" s="145" t="str">
        <f>IF(ISBLANK(Lanes!CD554),"",ROUND(Lanes!CD554,2))</f>
        <v/>
      </c>
      <c r="CJ554" s="145" t="str">
        <f>IF(ISBLANK(Lanes!CE554),"",ROUND(Lanes!CE554,2))</f>
        <v/>
      </c>
      <c r="CK554" s="145" t="str">
        <f>IF(ISBLANK(Lanes!CF554),"",ROUND(Lanes!CF554,0))</f>
        <v/>
      </c>
      <c r="CL554" s="145" t="str">
        <f>IF(ISBLANK(Lanes!CG554),"",ROUND(Lanes!CG554,0))</f>
        <v/>
      </c>
      <c r="CM554" s="145" t="str">
        <f>IF(ISBLANK(Lanes!CH554),"",ROUND(Lanes!CH554,0))</f>
        <v/>
      </c>
      <c r="CN554" s="145" t="str">
        <f>IF(ISBLANK(Lanes!CI554),"",ROUND(Lanes!CI554,2))</f>
        <v/>
      </c>
      <c r="CO554" s="145" t="str">
        <f>IF(ISBLANK(Lanes!CJ554),"",ROUND(Lanes!CJ554,2))</f>
        <v/>
      </c>
      <c r="CP554" s="145" t="str">
        <f>IF(ISBLANK(Lanes!CK554),"",ROUND(Lanes!CK554,2))</f>
        <v/>
      </c>
      <c r="CQ554" s="146" t="str">
        <f>IF(ISBLANK(Lanes!CL554),"","delete")</f>
        <v/>
      </c>
    </row>
    <row r="555" spans="1:95">
      <c r="A555" s="142">
        <v>1959</v>
      </c>
      <c r="B555" s="140" t="s">
        <v>1500</v>
      </c>
      <c r="C555" s="141">
        <v>1</v>
      </c>
      <c r="D555" s="140" t="s">
        <v>3196</v>
      </c>
      <c r="E555" s="140" t="s">
        <v>3196</v>
      </c>
      <c r="F555" s="140" t="s">
        <v>86</v>
      </c>
      <c r="G555" s="140" t="s">
        <v>230</v>
      </c>
      <c r="H555" s="140" t="s">
        <v>127</v>
      </c>
      <c r="I555" s="140" t="s">
        <v>461</v>
      </c>
      <c r="J555" s="140" t="s">
        <v>462</v>
      </c>
      <c r="K555" s="140" t="s">
        <v>2380</v>
      </c>
      <c r="L555" s="140" t="s">
        <v>463</v>
      </c>
      <c r="M555" s="140" t="s">
        <v>168</v>
      </c>
      <c r="N555" s="140" t="s">
        <v>169</v>
      </c>
      <c r="O555" s="140" t="s">
        <v>116</v>
      </c>
      <c r="P555" s="140" t="s">
        <v>470</v>
      </c>
      <c r="Q555" s="140" t="s">
        <v>2380</v>
      </c>
      <c r="R555" s="140" t="s">
        <v>117</v>
      </c>
      <c r="S555" s="140" t="s">
        <v>91</v>
      </c>
      <c r="T555" s="140" t="s">
        <v>92</v>
      </c>
      <c r="U555" s="140" t="s">
        <v>132</v>
      </c>
      <c r="V555" s="140" t="s">
        <v>244</v>
      </c>
      <c r="W555" s="140" t="s">
        <v>109</v>
      </c>
      <c r="X555" s="140" t="s">
        <v>110</v>
      </c>
      <c r="Y555" s="140" t="s">
        <v>2380</v>
      </c>
      <c r="Z555" s="140" t="s">
        <v>2380</v>
      </c>
      <c r="AA555" s="140" t="s">
        <v>101</v>
      </c>
      <c r="AB555" s="140" t="s">
        <v>2422</v>
      </c>
      <c r="AC555" s="140" t="s">
        <v>2391</v>
      </c>
      <c r="AD555" s="140" t="s">
        <v>101</v>
      </c>
      <c r="AE555" s="140" t="s">
        <v>2385</v>
      </c>
      <c r="AF555" s="140" t="s">
        <v>2385</v>
      </c>
      <c r="AG555" s="140" t="s">
        <v>2385</v>
      </c>
      <c r="AH555" s="140" t="s">
        <v>2385</v>
      </c>
      <c r="AI555" s="140" t="s">
        <v>251</v>
      </c>
      <c r="AJ555" s="140" t="s">
        <v>2402</v>
      </c>
      <c r="AK555" s="140" t="s">
        <v>2400</v>
      </c>
      <c r="AL555" s="140" t="s">
        <v>660</v>
      </c>
      <c r="AM555" s="140" t="s">
        <v>2380</v>
      </c>
      <c r="AN555" s="140" t="s">
        <v>660</v>
      </c>
      <c r="AO555" s="140" t="s">
        <v>660</v>
      </c>
      <c r="AP555" s="140" t="s">
        <v>2383</v>
      </c>
      <c r="AQ555" s="140" t="s">
        <v>2380</v>
      </c>
      <c r="AR555" s="140" t="s">
        <v>2464</v>
      </c>
      <c r="AS555" s="136" t="s">
        <v>2381</v>
      </c>
      <c r="AT555" s="145" t="str">
        <f>IF(ISBLANK(Lanes!AO555),"",ROUND(Lanes!AO555,2))</f>
        <v/>
      </c>
      <c r="AU555" s="145" t="str">
        <f>IF(ISBLANK(Lanes!AP555),"",ROUND(Lanes!AP555,2))</f>
        <v/>
      </c>
      <c r="AV555" s="145" t="str">
        <f>IF(ISBLANK(Lanes!AQ555),"",ROUND(Lanes!AQ555,2))</f>
        <v/>
      </c>
      <c r="AW555" s="145" t="str">
        <f>IF(ISBLANK(Lanes!AP555),"",ROUND(Lanes!AR555,2))</f>
        <v/>
      </c>
      <c r="AX555" s="145" t="str">
        <f>IF(ISBLANK(Lanes!AS555),"",ROUND(Lanes!AS555,2))</f>
        <v/>
      </c>
      <c r="AY555" s="145" t="str">
        <f>IF(ISBLANK(Lanes!AT555),"",ROUND(Lanes!AT555,2))</f>
        <v/>
      </c>
      <c r="AZ555" s="145" t="str">
        <f>IF(ISBLANK(Lanes!AP555),"",ROUND(Lanes!AU555,2))</f>
        <v/>
      </c>
      <c r="BA555" s="145" t="str">
        <f>IF(ISBLANK(Lanes!AP555),"",ROUND(Lanes!AV555,2))</f>
        <v/>
      </c>
      <c r="BB555" s="145" t="str">
        <f>IF(ISBLANK(Lanes!AW555),"",ROUND(Lanes!AW555,2))</f>
        <v/>
      </c>
      <c r="BC555" s="145" t="str">
        <f>IF(ISBLANK(Lanes!AX555),"",ROUND(Lanes!AX555,2))</f>
        <v/>
      </c>
      <c r="BD555" s="145" t="str">
        <f>IF(ISBLANK(Lanes!AY555),"",ROUND(Lanes!AY555,2))</f>
        <v/>
      </c>
      <c r="BE555" s="145" t="str">
        <f>IF(ISBLANK(Lanes!AX555),"",ROUND(Lanes!AZ555,2))</f>
        <v/>
      </c>
      <c r="BF555" s="145" t="str">
        <f>IF(ISBLANK(Lanes!BA555),"",ROUND(Lanes!BA555,2))</f>
        <v/>
      </c>
      <c r="BG555" s="145" t="str">
        <f>IF(ISBLANK(Lanes!BB555),"",ROUND(Lanes!BB555,2))</f>
        <v/>
      </c>
      <c r="BH555" s="145" t="str">
        <f>IF(ISBLANK(Lanes!AX555),"",ROUND(Lanes!BC555,2))</f>
        <v/>
      </c>
      <c r="BI555" s="145" t="str">
        <f>IF(ISBLANK(Lanes!AX555),"",ROUND(Lanes!BD555,2))</f>
        <v/>
      </c>
      <c r="BJ555" s="145" t="str">
        <f>IF(ISBLANK(Lanes!BE555),"",Lanes!BE555)</f>
        <v/>
      </c>
      <c r="BK555" s="145" t="str">
        <f>IF(ISBLANK(Lanes!BF555),"",Lanes!BF555)</f>
        <v/>
      </c>
      <c r="BL555" s="145" t="str">
        <f>IF(ISBLANK(Lanes!BG555),"",Lanes!BG555)</f>
        <v/>
      </c>
      <c r="BM555" s="145" t="str">
        <f>IF(ISBLANK(Lanes!BH555),"",Lanes!BH555)</f>
        <v/>
      </c>
      <c r="BN555" s="145" t="str">
        <f>IF(ISBLANK(Lanes!BI555),"",Lanes!BI555)</f>
        <v/>
      </c>
      <c r="BO555" s="145" t="str">
        <f>IF(ISBLANK(Lanes!BJ555),"",Lanes!BJ555)</f>
        <v/>
      </c>
      <c r="BP555" s="145" t="str">
        <f>IF(ISBLANK(Lanes!BK555),"",Lanes!BK555)</f>
        <v/>
      </c>
      <c r="BQ555" s="145" t="str">
        <f>IF(ISBLANK(Lanes!BL555),"",Lanes!BL555)</f>
        <v/>
      </c>
      <c r="BR555" s="145" t="str">
        <f>IF(ISBLANK(Lanes!BM555),"",ROUND(Lanes!BM555,0))</f>
        <v/>
      </c>
      <c r="BS555" s="145" t="str">
        <f>IF(ISBLANK(Lanes!BN555),"",ROUND(Lanes!BN555,0))</f>
        <v/>
      </c>
      <c r="BT555" s="145" t="str">
        <f>IF(ISBLANK(Lanes!BO555),"",ROUND(Lanes!BO555,0))</f>
        <v/>
      </c>
      <c r="BU555" s="145" t="str">
        <f>IF(ISBLANK(Lanes!BN555),"",ROUND(Lanes!BP555,0))</f>
        <v/>
      </c>
      <c r="BV555" s="145" t="str">
        <f>IF(ISBLANK(Lanes!BQ555),"",ROUND(Lanes!BQ555,1))</f>
        <v/>
      </c>
      <c r="BW555" s="145" t="str">
        <f>IF(ISBLANK(Lanes!BR555),"",Lanes!BR555)</f>
        <v/>
      </c>
      <c r="BX555" s="145" t="str">
        <f>IF(ISBLANK(Lanes!BS555),"",Lanes!BS555)</f>
        <v/>
      </c>
      <c r="BY555" s="145" t="str">
        <f>IF(ISBLANK(Lanes!BT555),"",Lanes!BT555)</f>
        <v/>
      </c>
      <c r="BZ555" s="145" t="str">
        <f>IF(ISBLANK(Lanes!BU555),"",Lanes!BU555)</f>
        <v/>
      </c>
      <c r="CA555" s="145" t="str">
        <f>IF(ISBLANK(Lanes!BV555),"",ROUND(Lanes!BV555,1))</f>
        <v/>
      </c>
      <c r="CB555" s="145" t="str">
        <f>IF(ISBLANK(Lanes!BW555),"",ROUND(Lanes!BW555,2))</f>
        <v/>
      </c>
      <c r="CC555" s="145" t="str">
        <f>IF(ISBLANK(Lanes!BX555),"",ROUND(Lanes!BX555,1))</f>
        <v/>
      </c>
      <c r="CD555" s="145" t="str">
        <f>IF(ISBLANK(Lanes!BY555),"",ROUND(Lanes!BY555,2))</f>
        <v/>
      </c>
      <c r="CE555" s="145" t="str">
        <f>IF(ISBLANK(Lanes!BZ555),"",ROUND(Lanes!BZ555,0))</f>
        <v/>
      </c>
      <c r="CF555" s="145" t="str">
        <f>IF(ISBLANK(Lanes!CA555),"",ROUND(Lanes!CA555,0))</f>
        <v/>
      </c>
      <c r="CG555" s="145" t="str">
        <f>IF(ISBLANK(Lanes!CB555),"",ROUND(Lanes!CB555,0))</f>
        <v/>
      </c>
      <c r="CH555" s="145" t="str">
        <f>IF(ISBLANK(Lanes!CC555),"",ROUND(Lanes!CC555,2))</f>
        <v/>
      </c>
      <c r="CI555" s="145" t="str">
        <f>IF(ISBLANK(Lanes!CD555),"",ROUND(Lanes!CD555,2))</f>
        <v/>
      </c>
      <c r="CJ555" s="145" t="str">
        <f>IF(ISBLANK(Lanes!CE555),"",ROUND(Lanes!CE555,2))</f>
        <v/>
      </c>
      <c r="CK555" s="145" t="str">
        <f>IF(ISBLANK(Lanes!CF555),"",ROUND(Lanes!CF555,0))</f>
        <v/>
      </c>
      <c r="CL555" s="145" t="str">
        <f>IF(ISBLANK(Lanes!CG555),"",ROUND(Lanes!CG555,0))</f>
        <v/>
      </c>
      <c r="CM555" s="145" t="str">
        <f>IF(ISBLANK(Lanes!CH555),"",ROUND(Lanes!CH555,0))</f>
        <v/>
      </c>
      <c r="CN555" s="145" t="str">
        <f>IF(ISBLANK(Lanes!CI555),"",ROUND(Lanes!CI555,2))</f>
        <v/>
      </c>
      <c r="CO555" s="145" t="str">
        <f>IF(ISBLANK(Lanes!CJ555),"",ROUND(Lanes!CJ555,2))</f>
        <v/>
      </c>
      <c r="CP555" s="145" t="str">
        <f>IF(ISBLANK(Lanes!CK555),"",ROUND(Lanes!CK555,2))</f>
        <v/>
      </c>
      <c r="CQ555" s="146" t="str">
        <f>IF(ISBLANK(Lanes!CL555),"","delete")</f>
        <v/>
      </c>
    </row>
    <row r="556" spans="1:95">
      <c r="A556" s="142">
        <v>1960</v>
      </c>
      <c r="B556" s="140" t="s">
        <v>1501</v>
      </c>
      <c r="C556" s="141">
        <v>1</v>
      </c>
      <c r="D556" s="140" t="s">
        <v>3195</v>
      </c>
      <c r="E556" s="140" t="s">
        <v>3195</v>
      </c>
      <c r="F556" s="140" t="s">
        <v>86</v>
      </c>
      <c r="G556" s="140" t="s">
        <v>230</v>
      </c>
      <c r="H556" s="140" t="s">
        <v>127</v>
      </c>
      <c r="I556" s="140" t="s">
        <v>461</v>
      </c>
      <c r="J556" s="140" t="s">
        <v>462</v>
      </c>
      <c r="K556" s="140" t="s">
        <v>2380</v>
      </c>
      <c r="L556" s="140" t="s">
        <v>463</v>
      </c>
      <c r="M556" s="140" t="s">
        <v>168</v>
      </c>
      <c r="N556" s="140" t="s">
        <v>169</v>
      </c>
      <c r="O556" s="140" t="s">
        <v>115</v>
      </c>
      <c r="P556" s="140" t="s">
        <v>115</v>
      </c>
      <c r="Q556" s="140" t="s">
        <v>2380</v>
      </c>
      <c r="R556" s="140" t="s">
        <v>115</v>
      </c>
      <c r="S556" s="140" t="s">
        <v>91</v>
      </c>
      <c r="T556" s="140" t="s">
        <v>92</v>
      </c>
      <c r="U556" s="140" t="s">
        <v>132</v>
      </c>
      <c r="V556" s="140" t="s">
        <v>244</v>
      </c>
      <c r="W556" s="140" t="s">
        <v>109</v>
      </c>
      <c r="X556" s="140" t="s">
        <v>110</v>
      </c>
      <c r="Y556" s="140" t="s">
        <v>2380</v>
      </c>
      <c r="Z556" s="140" t="s">
        <v>2380</v>
      </c>
      <c r="AA556" s="140" t="s">
        <v>251</v>
      </c>
      <c r="AB556" s="140" t="s">
        <v>2401</v>
      </c>
      <c r="AC556" s="140" t="s">
        <v>2391</v>
      </c>
      <c r="AD556" s="140" t="s">
        <v>101</v>
      </c>
      <c r="AE556" s="140" t="s">
        <v>2385</v>
      </c>
      <c r="AF556" s="140" t="s">
        <v>2385</v>
      </c>
      <c r="AG556" s="140" t="s">
        <v>2385</v>
      </c>
      <c r="AH556" s="140" t="s">
        <v>2385</v>
      </c>
      <c r="AI556" s="140" t="s">
        <v>251</v>
      </c>
      <c r="AJ556" s="140" t="s">
        <v>660</v>
      </c>
      <c r="AK556" s="140" t="s">
        <v>2383</v>
      </c>
      <c r="AL556" s="140" t="s">
        <v>660</v>
      </c>
      <c r="AM556" s="140" t="s">
        <v>2380</v>
      </c>
      <c r="AN556" s="140" t="s">
        <v>2434</v>
      </c>
      <c r="AO556" s="140" t="s">
        <v>2470</v>
      </c>
      <c r="AP556" s="140" t="s">
        <v>2392</v>
      </c>
      <c r="AQ556" s="140" t="s">
        <v>2380</v>
      </c>
      <c r="AR556" s="140" t="s">
        <v>2464</v>
      </c>
      <c r="AS556" s="136" t="s">
        <v>2381</v>
      </c>
      <c r="AT556" s="145" t="str">
        <f>IF(ISBLANK(Lanes!AO556),"",ROUND(Lanes!AO556,2))</f>
        <v/>
      </c>
      <c r="AU556" s="145" t="str">
        <f>IF(ISBLANK(Lanes!AP556),"",ROUND(Lanes!AP556,2))</f>
        <v/>
      </c>
      <c r="AV556" s="145" t="str">
        <f>IF(ISBLANK(Lanes!AQ556),"",ROUND(Lanes!AQ556,2))</f>
        <v/>
      </c>
      <c r="AW556" s="145" t="str">
        <f>IF(ISBLANK(Lanes!AP556),"",ROUND(Lanes!AR556,2))</f>
        <v/>
      </c>
      <c r="AX556" s="145" t="str">
        <f>IF(ISBLANK(Lanes!AS556),"",ROUND(Lanes!AS556,2))</f>
        <v/>
      </c>
      <c r="AY556" s="145" t="str">
        <f>IF(ISBLANK(Lanes!AT556),"",ROUND(Lanes!AT556,2))</f>
        <v/>
      </c>
      <c r="AZ556" s="145" t="str">
        <f>IF(ISBLANK(Lanes!AP556),"",ROUND(Lanes!AU556,2))</f>
        <v/>
      </c>
      <c r="BA556" s="145" t="str">
        <f>IF(ISBLANK(Lanes!AP556),"",ROUND(Lanes!AV556,2))</f>
        <v/>
      </c>
      <c r="BB556" s="145" t="str">
        <f>IF(ISBLANK(Lanes!AW556),"",ROUND(Lanes!AW556,2))</f>
        <v/>
      </c>
      <c r="BC556" s="145" t="str">
        <f>IF(ISBLANK(Lanes!AX556),"",ROUND(Lanes!AX556,2))</f>
        <v/>
      </c>
      <c r="BD556" s="145" t="str">
        <f>IF(ISBLANK(Lanes!AY556),"",ROUND(Lanes!AY556,2))</f>
        <v/>
      </c>
      <c r="BE556" s="145" t="str">
        <f>IF(ISBLANK(Lanes!AX556),"",ROUND(Lanes!AZ556,2))</f>
        <v/>
      </c>
      <c r="BF556" s="145" t="str">
        <f>IF(ISBLANK(Lanes!BA556),"",ROUND(Lanes!BA556,2))</f>
        <v/>
      </c>
      <c r="BG556" s="145" t="str">
        <f>IF(ISBLANK(Lanes!BB556),"",ROUND(Lanes!BB556,2))</f>
        <v/>
      </c>
      <c r="BH556" s="145" t="str">
        <f>IF(ISBLANK(Lanes!AX556),"",ROUND(Lanes!BC556,2))</f>
        <v/>
      </c>
      <c r="BI556" s="145" t="str">
        <f>IF(ISBLANK(Lanes!AX556),"",ROUND(Lanes!BD556,2))</f>
        <v/>
      </c>
      <c r="BJ556" s="145" t="str">
        <f>IF(ISBLANK(Lanes!BE556),"",Lanes!BE556)</f>
        <v/>
      </c>
      <c r="BK556" s="145" t="str">
        <f>IF(ISBLANK(Lanes!BF556),"",Lanes!BF556)</f>
        <v/>
      </c>
      <c r="BL556" s="145" t="str">
        <f>IF(ISBLANK(Lanes!BG556),"",Lanes!BG556)</f>
        <v/>
      </c>
      <c r="BM556" s="145" t="str">
        <f>IF(ISBLANK(Lanes!BH556),"",Lanes!BH556)</f>
        <v/>
      </c>
      <c r="BN556" s="145" t="str">
        <f>IF(ISBLANK(Lanes!BI556),"",Lanes!BI556)</f>
        <v/>
      </c>
      <c r="BO556" s="145" t="str">
        <f>IF(ISBLANK(Lanes!BJ556),"",Lanes!BJ556)</f>
        <v/>
      </c>
      <c r="BP556" s="145" t="str">
        <f>IF(ISBLANK(Lanes!BK556),"",Lanes!BK556)</f>
        <v/>
      </c>
      <c r="BQ556" s="145" t="str">
        <f>IF(ISBLANK(Lanes!BL556),"",Lanes!BL556)</f>
        <v/>
      </c>
      <c r="BR556" s="145" t="str">
        <f>IF(ISBLANK(Lanes!BM556),"",ROUND(Lanes!BM556,0))</f>
        <v/>
      </c>
      <c r="BS556" s="145" t="str">
        <f>IF(ISBLANK(Lanes!BN556),"",ROUND(Lanes!BN556,0))</f>
        <v/>
      </c>
      <c r="BT556" s="145" t="str">
        <f>IF(ISBLANK(Lanes!BO556),"",ROUND(Lanes!BO556,0))</f>
        <v/>
      </c>
      <c r="BU556" s="145" t="str">
        <f>IF(ISBLANK(Lanes!BN556),"",ROUND(Lanes!BP556,0))</f>
        <v/>
      </c>
      <c r="BV556" s="145" t="str">
        <f>IF(ISBLANK(Lanes!BQ556),"",ROUND(Lanes!BQ556,1))</f>
        <v/>
      </c>
      <c r="BW556" s="145" t="str">
        <f>IF(ISBLANK(Lanes!BR556),"",Lanes!BR556)</f>
        <v/>
      </c>
      <c r="BX556" s="145" t="str">
        <f>IF(ISBLANK(Lanes!BS556),"",Lanes!BS556)</f>
        <v/>
      </c>
      <c r="BY556" s="145" t="str">
        <f>IF(ISBLANK(Lanes!BT556),"",Lanes!BT556)</f>
        <v/>
      </c>
      <c r="BZ556" s="145" t="str">
        <f>IF(ISBLANK(Lanes!BU556),"",Lanes!BU556)</f>
        <v/>
      </c>
      <c r="CA556" s="145" t="str">
        <f>IF(ISBLANK(Lanes!BV556),"",ROUND(Lanes!BV556,1))</f>
        <v/>
      </c>
      <c r="CB556" s="145" t="str">
        <f>IF(ISBLANK(Lanes!BW556),"",ROUND(Lanes!BW556,2))</f>
        <v/>
      </c>
      <c r="CC556" s="145" t="str">
        <f>IF(ISBLANK(Lanes!BX556),"",ROUND(Lanes!BX556,1))</f>
        <v/>
      </c>
      <c r="CD556" s="145" t="str">
        <f>IF(ISBLANK(Lanes!BY556),"",ROUND(Lanes!BY556,2))</f>
        <v/>
      </c>
      <c r="CE556" s="145" t="str">
        <f>IF(ISBLANK(Lanes!BZ556),"",ROUND(Lanes!BZ556,0))</f>
        <v/>
      </c>
      <c r="CF556" s="145" t="str">
        <f>IF(ISBLANK(Lanes!CA556),"",ROUND(Lanes!CA556,0))</f>
        <v/>
      </c>
      <c r="CG556" s="145" t="str">
        <f>IF(ISBLANK(Lanes!CB556),"",ROUND(Lanes!CB556,0))</f>
        <v/>
      </c>
      <c r="CH556" s="145" t="str">
        <f>IF(ISBLANK(Lanes!CC556),"",ROUND(Lanes!CC556,2))</f>
        <v/>
      </c>
      <c r="CI556" s="145" t="str">
        <f>IF(ISBLANK(Lanes!CD556),"",ROUND(Lanes!CD556,2))</f>
        <v/>
      </c>
      <c r="CJ556" s="145" t="str">
        <f>IF(ISBLANK(Lanes!CE556),"",ROUND(Lanes!CE556,2))</f>
        <v/>
      </c>
      <c r="CK556" s="145" t="str">
        <f>IF(ISBLANK(Lanes!CF556),"",ROUND(Lanes!CF556,0))</f>
        <v/>
      </c>
      <c r="CL556" s="145" t="str">
        <f>IF(ISBLANK(Lanes!CG556),"",ROUND(Lanes!CG556,0))</f>
        <v/>
      </c>
      <c r="CM556" s="145" t="str">
        <f>IF(ISBLANK(Lanes!CH556),"",ROUND(Lanes!CH556,0))</f>
        <v/>
      </c>
      <c r="CN556" s="145" t="str">
        <f>IF(ISBLANK(Lanes!CI556),"",ROUND(Lanes!CI556,2))</f>
        <v/>
      </c>
      <c r="CO556" s="145" t="str">
        <f>IF(ISBLANK(Lanes!CJ556),"",ROUND(Lanes!CJ556,2))</f>
        <v/>
      </c>
      <c r="CP556" s="145" t="str">
        <f>IF(ISBLANK(Lanes!CK556),"",ROUND(Lanes!CK556,2))</f>
        <v/>
      </c>
      <c r="CQ556" s="146" t="str">
        <f>IF(ISBLANK(Lanes!CL556),"","delete")</f>
        <v/>
      </c>
    </row>
    <row r="557" spans="1:95">
      <c r="A557" s="142">
        <v>1961</v>
      </c>
      <c r="B557" s="140" t="s">
        <v>1502</v>
      </c>
      <c r="C557" s="141">
        <v>1</v>
      </c>
      <c r="D557" s="140" t="s">
        <v>3194</v>
      </c>
      <c r="E557" s="140" t="s">
        <v>3194</v>
      </c>
      <c r="F557" s="140" t="s">
        <v>86</v>
      </c>
      <c r="G557" s="140" t="s">
        <v>230</v>
      </c>
      <c r="H557" s="140" t="s">
        <v>88</v>
      </c>
      <c r="I557" s="140" t="s">
        <v>461</v>
      </c>
      <c r="J557" s="140" t="s">
        <v>462</v>
      </c>
      <c r="K557" s="140" t="s">
        <v>2380</v>
      </c>
      <c r="L557" s="140" t="s">
        <v>463</v>
      </c>
      <c r="M557" s="140" t="s">
        <v>168</v>
      </c>
      <c r="N557" s="140" t="s">
        <v>169</v>
      </c>
      <c r="O557" s="140" t="s">
        <v>115</v>
      </c>
      <c r="P557" s="140" t="s">
        <v>115</v>
      </c>
      <c r="Q557" s="140" t="s">
        <v>2380</v>
      </c>
      <c r="R557" s="140" t="s">
        <v>115</v>
      </c>
      <c r="S557" s="140" t="s">
        <v>91</v>
      </c>
      <c r="T557" s="140" t="s">
        <v>92</v>
      </c>
      <c r="U557" s="140" t="s">
        <v>132</v>
      </c>
      <c r="V557" s="140" t="s">
        <v>244</v>
      </c>
      <c r="W557" s="140" t="s">
        <v>109</v>
      </c>
      <c r="X557" s="140" t="s">
        <v>110</v>
      </c>
      <c r="Y557" s="140" t="s">
        <v>2380</v>
      </c>
      <c r="Z557" s="140" t="s">
        <v>2380</v>
      </c>
      <c r="AA557" s="140" t="s">
        <v>251</v>
      </c>
      <c r="AB557" s="140" t="s">
        <v>2410</v>
      </c>
      <c r="AC557" s="140" t="s">
        <v>2391</v>
      </c>
      <c r="AD557" s="140" t="s">
        <v>101</v>
      </c>
      <c r="AE557" s="140" t="s">
        <v>2385</v>
      </c>
      <c r="AF557" s="140" t="s">
        <v>2385</v>
      </c>
      <c r="AG557" s="140" t="s">
        <v>2385</v>
      </c>
      <c r="AH557" s="140" t="s">
        <v>2385</v>
      </c>
      <c r="AI557" s="140" t="s">
        <v>251</v>
      </c>
      <c r="AJ557" s="140" t="s">
        <v>660</v>
      </c>
      <c r="AK557" s="140" t="s">
        <v>2383</v>
      </c>
      <c r="AL557" s="140" t="s">
        <v>660</v>
      </c>
      <c r="AM557" s="140" t="s">
        <v>2380</v>
      </c>
      <c r="AN557" s="140" t="s">
        <v>2434</v>
      </c>
      <c r="AO557" s="140" t="s">
        <v>2470</v>
      </c>
      <c r="AP557" s="140" t="s">
        <v>2392</v>
      </c>
      <c r="AQ557" s="140" t="s">
        <v>2380</v>
      </c>
      <c r="AR557" s="140" t="s">
        <v>2464</v>
      </c>
      <c r="AS557" s="136" t="s">
        <v>2381</v>
      </c>
      <c r="AT557" s="145" t="str">
        <f>IF(ISBLANK(Lanes!AO557),"",ROUND(Lanes!AO557,2))</f>
        <v/>
      </c>
      <c r="AU557" s="145" t="str">
        <f>IF(ISBLANK(Lanes!AP557),"",ROUND(Lanes!AP557,2))</f>
        <v/>
      </c>
      <c r="AV557" s="145" t="str">
        <f>IF(ISBLANK(Lanes!AQ557),"",ROUND(Lanes!AQ557,2))</f>
        <v/>
      </c>
      <c r="AW557" s="145" t="str">
        <f>IF(ISBLANK(Lanes!AP557),"",ROUND(Lanes!AR557,2))</f>
        <v/>
      </c>
      <c r="AX557" s="145" t="str">
        <f>IF(ISBLANK(Lanes!AS557),"",ROUND(Lanes!AS557,2))</f>
        <v/>
      </c>
      <c r="AY557" s="145" t="str">
        <f>IF(ISBLANK(Lanes!AT557),"",ROUND(Lanes!AT557,2))</f>
        <v/>
      </c>
      <c r="AZ557" s="145" t="str">
        <f>IF(ISBLANK(Lanes!AP557),"",ROUND(Lanes!AU557,2))</f>
        <v/>
      </c>
      <c r="BA557" s="145" t="str">
        <f>IF(ISBLANK(Lanes!AP557),"",ROUND(Lanes!AV557,2))</f>
        <v/>
      </c>
      <c r="BB557" s="145" t="str">
        <f>IF(ISBLANK(Lanes!AW557),"",ROUND(Lanes!AW557,2))</f>
        <v/>
      </c>
      <c r="BC557" s="145" t="str">
        <f>IF(ISBLANK(Lanes!AX557),"",ROUND(Lanes!AX557,2))</f>
        <v/>
      </c>
      <c r="BD557" s="145" t="str">
        <f>IF(ISBLANK(Lanes!AY557),"",ROUND(Lanes!AY557,2))</f>
        <v/>
      </c>
      <c r="BE557" s="145" t="str">
        <f>IF(ISBLANK(Lanes!AX557),"",ROUND(Lanes!AZ557,2))</f>
        <v/>
      </c>
      <c r="BF557" s="145" t="str">
        <f>IF(ISBLANK(Lanes!BA557),"",ROUND(Lanes!BA557,2))</f>
        <v/>
      </c>
      <c r="BG557" s="145" t="str">
        <f>IF(ISBLANK(Lanes!BB557),"",ROUND(Lanes!BB557,2))</f>
        <v/>
      </c>
      <c r="BH557" s="145" t="str">
        <f>IF(ISBLANK(Lanes!AX557),"",ROUND(Lanes!BC557,2))</f>
        <v/>
      </c>
      <c r="BI557" s="145" t="str">
        <f>IF(ISBLANK(Lanes!AX557),"",ROUND(Lanes!BD557,2))</f>
        <v/>
      </c>
      <c r="BJ557" s="145" t="str">
        <f>IF(ISBLANK(Lanes!BE557),"",Lanes!BE557)</f>
        <v/>
      </c>
      <c r="BK557" s="145" t="str">
        <f>IF(ISBLANK(Lanes!BF557),"",Lanes!BF557)</f>
        <v/>
      </c>
      <c r="BL557" s="145" t="str">
        <f>IF(ISBLANK(Lanes!BG557),"",Lanes!BG557)</f>
        <v/>
      </c>
      <c r="BM557" s="145" t="str">
        <f>IF(ISBLANK(Lanes!BH557),"",Lanes!BH557)</f>
        <v/>
      </c>
      <c r="BN557" s="145" t="str">
        <f>IF(ISBLANK(Lanes!BI557),"",Lanes!BI557)</f>
        <v/>
      </c>
      <c r="BO557" s="145" t="str">
        <f>IF(ISBLANK(Lanes!BJ557),"",Lanes!BJ557)</f>
        <v/>
      </c>
      <c r="BP557" s="145" t="str">
        <f>IF(ISBLANK(Lanes!BK557),"",Lanes!BK557)</f>
        <v/>
      </c>
      <c r="BQ557" s="145" t="str">
        <f>IF(ISBLANK(Lanes!BL557),"",Lanes!BL557)</f>
        <v/>
      </c>
      <c r="BR557" s="145" t="str">
        <f>IF(ISBLANK(Lanes!BM557),"",ROUND(Lanes!BM557,0))</f>
        <v/>
      </c>
      <c r="BS557" s="145" t="str">
        <f>IF(ISBLANK(Lanes!BN557),"",ROUND(Lanes!BN557,0))</f>
        <v/>
      </c>
      <c r="BT557" s="145" t="str">
        <f>IF(ISBLANK(Lanes!BO557),"",ROUND(Lanes!BO557,0))</f>
        <v/>
      </c>
      <c r="BU557" s="145" t="str">
        <f>IF(ISBLANK(Lanes!BN557),"",ROUND(Lanes!BP557,0))</f>
        <v/>
      </c>
      <c r="BV557" s="145" t="str">
        <f>IF(ISBLANK(Lanes!BQ557),"",ROUND(Lanes!BQ557,1))</f>
        <v/>
      </c>
      <c r="BW557" s="145" t="str">
        <f>IF(ISBLANK(Lanes!BR557),"",Lanes!BR557)</f>
        <v/>
      </c>
      <c r="BX557" s="145" t="str">
        <f>IF(ISBLANK(Lanes!BS557),"",Lanes!BS557)</f>
        <v/>
      </c>
      <c r="BY557" s="145" t="str">
        <f>IF(ISBLANK(Lanes!BT557),"",Lanes!BT557)</f>
        <v/>
      </c>
      <c r="BZ557" s="145" t="str">
        <f>IF(ISBLANK(Lanes!BU557),"",Lanes!BU557)</f>
        <v/>
      </c>
      <c r="CA557" s="145" t="str">
        <f>IF(ISBLANK(Lanes!BV557),"",ROUND(Lanes!BV557,1))</f>
        <v/>
      </c>
      <c r="CB557" s="145" t="str">
        <f>IF(ISBLANK(Lanes!BW557),"",ROUND(Lanes!BW557,2))</f>
        <v/>
      </c>
      <c r="CC557" s="145" t="str">
        <f>IF(ISBLANK(Lanes!BX557),"",ROUND(Lanes!BX557,1))</f>
        <v/>
      </c>
      <c r="CD557" s="145" t="str">
        <f>IF(ISBLANK(Lanes!BY557),"",ROUND(Lanes!BY557,2))</f>
        <v/>
      </c>
      <c r="CE557" s="145" t="str">
        <f>IF(ISBLANK(Lanes!BZ557),"",ROUND(Lanes!BZ557,0))</f>
        <v/>
      </c>
      <c r="CF557" s="145" t="str">
        <f>IF(ISBLANK(Lanes!CA557),"",ROUND(Lanes!CA557,0))</f>
        <v/>
      </c>
      <c r="CG557" s="145" t="str">
        <f>IF(ISBLANK(Lanes!CB557),"",ROUND(Lanes!CB557,0))</f>
        <v/>
      </c>
      <c r="CH557" s="145" t="str">
        <f>IF(ISBLANK(Lanes!CC557),"",ROUND(Lanes!CC557,2))</f>
        <v/>
      </c>
      <c r="CI557" s="145" t="str">
        <f>IF(ISBLANK(Lanes!CD557),"",ROUND(Lanes!CD557,2))</f>
        <v/>
      </c>
      <c r="CJ557" s="145" t="str">
        <f>IF(ISBLANK(Lanes!CE557),"",ROUND(Lanes!CE557,2))</f>
        <v/>
      </c>
      <c r="CK557" s="145" t="str">
        <f>IF(ISBLANK(Lanes!CF557),"",ROUND(Lanes!CF557,0))</f>
        <v/>
      </c>
      <c r="CL557" s="145" t="str">
        <f>IF(ISBLANK(Lanes!CG557),"",ROUND(Lanes!CG557,0))</f>
        <v/>
      </c>
      <c r="CM557" s="145" t="str">
        <f>IF(ISBLANK(Lanes!CH557),"",ROUND(Lanes!CH557,0))</f>
        <v/>
      </c>
      <c r="CN557" s="145" t="str">
        <f>IF(ISBLANK(Lanes!CI557),"",ROUND(Lanes!CI557,2))</f>
        <v/>
      </c>
      <c r="CO557" s="145" t="str">
        <f>IF(ISBLANK(Lanes!CJ557),"",ROUND(Lanes!CJ557,2))</f>
        <v/>
      </c>
      <c r="CP557" s="145" t="str">
        <f>IF(ISBLANK(Lanes!CK557),"",ROUND(Lanes!CK557,2))</f>
        <v/>
      </c>
      <c r="CQ557" s="146" t="str">
        <f>IF(ISBLANK(Lanes!CL557),"","delete")</f>
        <v/>
      </c>
    </row>
    <row r="558" spans="1:95">
      <c r="A558" s="142">
        <v>1962</v>
      </c>
      <c r="B558" s="140" t="s">
        <v>1503</v>
      </c>
      <c r="C558" s="141">
        <v>1</v>
      </c>
      <c r="D558" s="140" t="s">
        <v>3193</v>
      </c>
      <c r="E558" s="140" t="s">
        <v>3193</v>
      </c>
      <c r="F558" s="140" t="s">
        <v>86</v>
      </c>
      <c r="G558" s="140" t="s">
        <v>230</v>
      </c>
      <c r="H558" s="140" t="s">
        <v>111</v>
      </c>
      <c r="I558" s="140" t="s">
        <v>231</v>
      </c>
      <c r="J558" s="140" t="s">
        <v>166</v>
      </c>
      <c r="K558" s="140" t="s">
        <v>232</v>
      </c>
      <c r="L558" s="140" t="s">
        <v>167</v>
      </c>
      <c r="M558" s="140" t="s">
        <v>168</v>
      </c>
      <c r="N558" s="140" t="s">
        <v>169</v>
      </c>
      <c r="O558" s="140" t="s">
        <v>271</v>
      </c>
      <c r="P558" s="140" t="s">
        <v>271</v>
      </c>
      <c r="Q558" s="140" t="s">
        <v>2380</v>
      </c>
      <c r="R558" s="140" t="s">
        <v>424</v>
      </c>
      <c r="S558" s="140" t="s">
        <v>144</v>
      </c>
      <c r="T558" s="140" t="s">
        <v>145</v>
      </c>
      <c r="U558" s="140" t="s">
        <v>107</v>
      </c>
      <c r="V558" s="140" t="s">
        <v>97</v>
      </c>
      <c r="W558" s="140" t="s">
        <v>98</v>
      </c>
      <c r="X558" s="140" t="s">
        <v>99</v>
      </c>
      <c r="Y558" s="140" t="s">
        <v>2380</v>
      </c>
      <c r="Z558" s="140" t="s">
        <v>2380</v>
      </c>
      <c r="AA558" s="140" t="s">
        <v>101</v>
      </c>
      <c r="AB558" s="140" t="s">
        <v>2424</v>
      </c>
      <c r="AC558" s="140" t="s">
        <v>2391</v>
      </c>
      <c r="AD558" s="140" t="s">
        <v>101</v>
      </c>
      <c r="AE558" s="140" t="s">
        <v>2385</v>
      </c>
      <c r="AF558" s="140" t="s">
        <v>2385</v>
      </c>
      <c r="AG558" s="140" t="s">
        <v>2385</v>
      </c>
      <c r="AH558" s="140" t="s">
        <v>2385</v>
      </c>
      <c r="AI558" s="140" t="s">
        <v>101</v>
      </c>
      <c r="AJ558" s="140" t="s">
        <v>2424</v>
      </c>
      <c r="AK558" s="140" t="s">
        <v>2400</v>
      </c>
      <c r="AL558" s="140" t="s">
        <v>2392</v>
      </c>
      <c r="AM558" s="140" t="s">
        <v>2380</v>
      </c>
      <c r="AN558" s="140" t="s">
        <v>660</v>
      </c>
      <c r="AO558" s="140" t="s">
        <v>660</v>
      </c>
      <c r="AP558" s="140" t="s">
        <v>2383</v>
      </c>
      <c r="AQ558" s="140" t="s">
        <v>2380</v>
      </c>
      <c r="AR558" s="140" t="s">
        <v>2549</v>
      </c>
      <c r="AS558" s="136" t="s">
        <v>2381</v>
      </c>
      <c r="AT558" s="145" t="str">
        <f>IF(ISBLANK(Lanes!AO558),"",ROUND(Lanes!AO558,2))</f>
        <v/>
      </c>
      <c r="AU558" s="145" t="str">
        <f>IF(ISBLANK(Lanes!AP558),"",ROUND(Lanes!AP558,2))</f>
        <v/>
      </c>
      <c r="AV558" s="145" t="str">
        <f>IF(ISBLANK(Lanes!AQ558),"",ROUND(Lanes!AQ558,2))</f>
        <v/>
      </c>
      <c r="AW558" s="145" t="str">
        <f>IF(ISBLANK(Lanes!AP558),"",ROUND(Lanes!AR558,2))</f>
        <v/>
      </c>
      <c r="AX558" s="145" t="str">
        <f>IF(ISBLANK(Lanes!AS558),"",ROUND(Lanes!AS558,2))</f>
        <v/>
      </c>
      <c r="AY558" s="145" t="str">
        <f>IF(ISBLANK(Lanes!AT558),"",ROUND(Lanes!AT558,2))</f>
        <v/>
      </c>
      <c r="AZ558" s="145" t="str">
        <f>IF(ISBLANK(Lanes!AP558),"",ROUND(Lanes!AU558,2))</f>
        <v/>
      </c>
      <c r="BA558" s="145" t="str">
        <f>IF(ISBLANK(Lanes!AP558),"",ROUND(Lanes!AV558,2))</f>
        <v/>
      </c>
      <c r="BB558" s="145" t="str">
        <f>IF(ISBLANK(Lanes!AW558),"",ROUND(Lanes!AW558,2))</f>
        <v/>
      </c>
      <c r="BC558" s="145" t="str">
        <f>IF(ISBLANK(Lanes!AX558),"",ROUND(Lanes!AX558,2))</f>
        <v/>
      </c>
      <c r="BD558" s="145" t="str">
        <f>IF(ISBLANK(Lanes!AY558),"",ROUND(Lanes!AY558,2))</f>
        <v/>
      </c>
      <c r="BE558" s="145" t="str">
        <f>IF(ISBLANK(Lanes!AX558),"",ROUND(Lanes!AZ558,2))</f>
        <v/>
      </c>
      <c r="BF558" s="145" t="str">
        <f>IF(ISBLANK(Lanes!BA558),"",ROUND(Lanes!BA558,2))</f>
        <v/>
      </c>
      <c r="BG558" s="145" t="str">
        <f>IF(ISBLANK(Lanes!BB558),"",ROUND(Lanes!BB558,2))</f>
        <v/>
      </c>
      <c r="BH558" s="145" t="str">
        <f>IF(ISBLANK(Lanes!AX558),"",ROUND(Lanes!BC558,2))</f>
        <v/>
      </c>
      <c r="BI558" s="145" t="str">
        <f>IF(ISBLANK(Lanes!AX558),"",ROUND(Lanes!BD558,2))</f>
        <v/>
      </c>
      <c r="BJ558" s="145" t="str">
        <f>IF(ISBLANK(Lanes!BE558),"",Lanes!BE558)</f>
        <v/>
      </c>
      <c r="BK558" s="145" t="str">
        <f>IF(ISBLANK(Lanes!BF558),"",Lanes!BF558)</f>
        <v/>
      </c>
      <c r="BL558" s="145" t="str">
        <f>IF(ISBLANK(Lanes!BG558),"",Lanes!BG558)</f>
        <v/>
      </c>
      <c r="BM558" s="145" t="str">
        <f>IF(ISBLANK(Lanes!BH558),"",Lanes!BH558)</f>
        <v/>
      </c>
      <c r="BN558" s="145" t="str">
        <f>IF(ISBLANK(Lanes!BI558),"",Lanes!BI558)</f>
        <v/>
      </c>
      <c r="BO558" s="145" t="str">
        <f>IF(ISBLANK(Lanes!BJ558),"",Lanes!BJ558)</f>
        <v/>
      </c>
      <c r="BP558" s="145" t="str">
        <f>IF(ISBLANK(Lanes!BK558),"",Lanes!BK558)</f>
        <v/>
      </c>
      <c r="BQ558" s="145" t="str">
        <f>IF(ISBLANK(Lanes!BL558),"",Lanes!BL558)</f>
        <v/>
      </c>
      <c r="BR558" s="145" t="str">
        <f>IF(ISBLANK(Lanes!BM558),"",ROUND(Lanes!BM558,0))</f>
        <v/>
      </c>
      <c r="BS558" s="145" t="str">
        <f>IF(ISBLANK(Lanes!BN558),"",ROUND(Lanes!BN558,0))</f>
        <v/>
      </c>
      <c r="BT558" s="145" t="str">
        <f>IF(ISBLANK(Lanes!BO558),"",ROUND(Lanes!BO558,0))</f>
        <v/>
      </c>
      <c r="BU558" s="145" t="str">
        <f>IF(ISBLANK(Lanes!BN558),"",ROUND(Lanes!BP558,0))</f>
        <v/>
      </c>
      <c r="BV558" s="145" t="str">
        <f>IF(ISBLANK(Lanes!BQ558),"",ROUND(Lanes!BQ558,1))</f>
        <v/>
      </c>
      <c r="BW558" s="145" t="str">
        <f>IF(ISBLANK(Lanes!BR558),"",Lanes!BR558)</f>
        <v/>
      </c>
      <c r="BX558" s="145" t="str">
        <f>IF(ISBLANK(Lanes!BS558),"",Lanes!BS558)</f>
        <v/>
      </c>
      <c r="BY558" s="145" t="str">
        <f>IF(ISBLANK(Lanes!BT558),"",Lanes!BT558)</f>
        <v/>
      </c>
      <c r="BZ558" s="145" t="str">
        <f>IF(ISBLANK(Lanes!BU558),"",Lanes!BU558)</f>
        <v/>
      </c>
      <c r="CA558" s="145" t="str">
        <f>IF(ISBLANK(Lanes!BV558),"",ROUND(Lanes!BV558,1))</f>
        <v/>
      </c>
      <c r="CB558" s="145" t="str">
        <f>IF(ISBLANK(Lanes!BW558),"",ROUND(Lanes!BW558,2))</f>
        <v/>
      </c>
      <c r="CC558" s="145" t="str">
        <f>IF(ISBLANK(Lanes!BX558),"",ROUND(Lanes!BX558,1))</f>
        <v/>
      </c>
      <c r="CD558" s="145" t="str">
        <f>IF(ISBLANK(Lanes!BY558),"",ROUND(Lanes!BY558,2))</f>
        <v/>
      </c>
      <c r="CE558" s="145" t="str">
        <f>IF(ISBLANK(Lanes!BZ558),"",ROUND(Lanes!BZ558,0))</f>
        <v/>
      </c>
      <c r="CF558" s="145" t="str">
        <f>IF(ISBLANK(Lanes!CA558),"",ROUND(Lanes!CA558,0))</f>
        <v/>
      </c>
      <c r="CG558" s="145" t="str">
        <f>IF(ISBLANK(Lanes!CB558),"",ROUND(Lanes!CB558,0))</f>
        <v/>
      </c>
      <c r="CH558" s="145" t="str">
        <f>IF(ISBLANK(Lanes!CC558),"",ROUND(Lanes!CC558,2))</f>
        <v/>
      </c>
      <c r="CI558" s="145" t="str">
        <f>IF(ISBLANK(Lanes!CD558),"",ROUND(Lanes!CD558,2))</f>
        <v/>
      </c>
      <c r="CJ558" s="145" t="str">
        <f>IF(ISBLANK(Lanes!CE558),"",ROUND(Lanes!CE558,2))</f>
        <v/>
      </c>
      <c r="CK558" s="145" t="str">
        <f>IF(ISBLANK(Lanes!CF558),"",ROUND(Lanes!CF558,0))</f>
        <v/>
      </c>
      <c r="CL558" s="145" t="str">
        <f>IF(ISBLANK(Lanes!CG558),"",ROUND(Lanes!CG558,0))</f>
        <v/>
      </c>
      <c r="CM558" s="145" t="str">
        <f>IF(ISBLANK(Lanes!CH558),"",ROUND(Lanes!CH558,0))</f>
        <v/>
      </c>
      <c r="CN558" s="145" t="str">
        <f>IF(ISBLANK(Lanes!CI558),"",ROUND(Lanes!CI558,2))</f>
        <v/>
      </c>
      <c r="CO558" s="145" t="str">
        <f>IF(ISBLANK(Lanes!CJ558),"",ROUND(Lanes!CJ558,2))</f>
        <v/>
      </c>
      <c r="CP558" s="145" t="str">
        <f>IF(ISBLANK(Lanes!CK558),"",ROUND(Lanes!CK558,2))</f>
        <v/>
      </c>
      <c r="CQ558" s="146" t="str">
        <f>IF(ISBLANK(Lanes!CL558),"","delete")</f>
        <v/>
      </c>
    </row>
    <row r="559" spans="1:95">
      <c r="A559" s="142">
        <v>1963</v>
      </c>
      <c r="B559" s="140" t="s">
        <v>1504</v>
      </c>
      <c r="C559" s="141">
        <v>1</v>
      </c>
      <c r="D559" s="140" t="s">
        <v>3192</v>
      </c>
      <c r="E559" s="140" t="s">
        <v>3192</v>
      </c>
      <c r="F559" s="140" t="s">
        <v>86</v>
      </c>
      <c r="G559" s="140" t="s">
        <v>230</v>
      </c>
      <c r="H559" s="140" t="s">
        <v>127</v>
      </c>
      <c r="I559" s="140" t="s">
        <v>461</v>
      </c>
      <c r="J559" s="140" t="s">
        <v>462</v>
      </c>
      <c r="K559" s="140" t="s">
        <v>2380</v>
      </c>
      <c r="L559" s="140" t="s">
        <v>463</v>
      </c>
      <c r="M559" s="140" t="s">
        <v>168</v>
      </c>
      <c r="N559" s="140" t="s">
        <v>169</v>
      </c>
      <c r="O559" s="140" t="s">
        <v>200</v>
      </c>
      <c r="P559" s="140" t="s">
        <v>200</v>
      </c>
      <c r="Q559" s="140" t="s">
        <v>2380</v>
      </c>
      <c r="R559" s="140" t="s">
        <v>201</v>
      </c>
      <c r="S559" s="140" t="s">
        <v>168</v>
      </c>
      <c r="T559" s="140" t="s">
        <v>202</v>
      </c>
      <c r="U559" s="140" t="s">
        <v>132</v>
      </c>
      <c r="V559" s="140" t="s">
        <v>244</v>
      </c>
      <c r="W559" s="140" t="s">
        <v>109</v>
      </c>
      <c r="X559" s="140" t="s">
        <v>110</v>
      </c>
      <c r="Y559" s="140" t="s">
        <v>2380</v>
      </c>
      <c r="Z559" s="140" t="s">
        <v>2380</v>
      </c>
      <c r="AA559" s="140" t="s">
        <v>251</v>
      </c>
      <c r="AB559" s="140" t="s">
        <v>2842</v>
      </c>
      <c r="AC559" s="140" t="s">
        <v>2391</v>
      </c>
      <c r="AD559" s="140" t="s">
        <v>101</v>
      </c>
      <c r="AE559" s="140" t="s">
        <v>2385</v>
      </c>
      <c r="AF559" s="140" t="s">
        <v>2385</v>
      </c>
      <c r="AG559" s="140" t="s">
        <v>2385</v>
      </c>
      <c r="AH559" s="140" t="s">
        <v>2385</v>
      </c>
      <c r="AI559" s="140" t="s">
        <v>251</v>
      </c>
      <c r="AJ559" s="140" t="s">
        <v>2392</v>
      </c>
      <c r="AK559" s="140" t="s">
        <v>2390</v>
      </c>
      <c r="AL559" s="140" t="s">
        <v>660</v>
      </c>
      <c r="AM559" s="140" t="s">
        <v>2380</v>
      </c>
      <c r="AN559" s="140" t="s">
        <v>2386</v>
      </c>
      <c r="AO559" s="140" t="s">
        <v>2400</v>
      </c>
      <c r="AP559" s="140" t="s">
        <v>660</v>
      </c>
      <c r="AQ559" s="140" t="s">
        <v>2380</v>
      </c>
      <c r="AR559" s="140" t="s">
        <v>2454</v>
      </c>
      <c r="AS559" s="136" t="s">
        <v>2381</v>
      </c>
      <c r="AT559" s="145" t="str">
        <f>IF(ISBLANK(Lanes!AO559),"",ROUND(Lanes!AO559,2))</f>
        <v/>
      </c>
      <c r="AU559" s="145" t="str">
        <f>IF(ISBLANK(Lanes!AP559),"",ROUND(Lanes!AP559,2))</f>
        <v/>
      </c>
      <c r="AV559" s="145" t="str">
        <f>IF(ISBLANK(Lanes!AQ559),"",ROUND(Lanes!AQ559,2))</f>
        <v/>
      </c>
      <c r="AW559" s="145" t="str">
        <f>IF(ISBLANK(Lanes!AP559),"",ROUND(Lanes!AR559,2))</f>
        <v/>
      </c>
      <c r="AX559" s="145" t="str">
        <f>IF(ISBLANK(Lanes!AS559),"",ROUND(Lanes!AS559,2))</f>
        <v/>
      </c>
      <c r="AY559" s="145" t="str">
        <f>IF(ISBLANK(Lanes!AT559),"",ROUND(Lanes!AT559,2))</f>
        <v/>
      </c>
      <c r="AZ559" s="145" t="str">
        <f>IF(ISBLANK(Lanes!AP559),"",ROUND(Lanes!AU559,2))</f>
        <v/>
      </c>
      <c r="BA559" s="145" t="str">
        <f>IF(ISBLANK(Lanes!AP559),"",ROUND(Lanes!AV559,2))</f>
        <v/>
      </c>
      <c r="BB559" s="145" t="str">
        <f>IF(ISBLANK(Lanes!AW559),"",ROUND(Lanes!AW559,2))</f>
        <v/>
      </c>
      <c r="BC559" s="145" t="str">
        <f>IF(ISBLANK(Lanes!AX559),"",ROUND(Lanes!AX559,2))</f>
        <v/>
      </c>
      <c r="BD559" s="145" t="str">
        <f>IF(ISBLANK(Lanes!AY559),"",ROUND(Lanes!AY559,2))</f>
        <v/>
      </c>
      <c r="BE559" s="145" t="str">
        <f>IF(ISBLANK(Lanes!AX559),"",ROUND(Lanes!AZ559,2))</f>
        <v/>
      </c>
      <c r="BF559" s="145" t="str">
        <f>IF(ISBLANK(Lanes!BA559),"",ROUND(Lanes!BA559,2))</f>
        <v/>
      </c>
      <c r="BG559" s="145" t="str">
        <f>IF(ISBLANK(Lanes!BB559),"",ROUND(Lanes!BB559,2))</f>
        <v/>
      </c>
      <c r="BH559" s="145" t="str">
        <f>IF(ISBLANK(Lanes!AX559),"",ROUND(Lanes!BC559,2))</f>
        <v/>
      </c>
      <c r="BI559" s="145" t="str">
        <f>IF(ISBLANK(Lanes!AX559),"",ROUND(Lanes!BD559,2))</f>
        <v/>
      </c>
      <c r="BJ559" s="145" t="str">
        <f>IF(ISBLANK(Lanes!BE559),"",Lanes!BE559)</f>
        <v/>
      </c>
      <c r="BK559" s="145" t="str">
        <f>IF(ISBLANK(Lanes!BF559),"",Lanes!BF559)</f>
        <v/>
      </c>
      <c r="BL559" s="145" t="str">
        <f>IF(ISBLANK(Lanes!BG559),"",Lanes!BG559)</f>
        <v/>
      </c>
      <c r="BM559" s="145" t="str">
        <f>IF(ISBLANK(Lanes!BH559),"",Lanes!BH559)</f>
        <v/>
      </c>
      <c r="BN559" s="145" t="str">
        <f>IF(ISBLANK(Lanes!BI559),"",Lanes!BI559)</f>
        <v/>
      </c>
      <c r="BO559" s="145" t="str">
        <f>IF(ISBLANK(Lanes!BJ559),"",Lanes!BJ559)</f>
        <v/>
      </c>
      <c r="BP559" s="145" t="str">
        <f>IF(ISBLANK(Lanes!BK559),"",Lanes!BK559)</f>
        <v/>
      </c>
      <c r="BQ559" s="145" t="str">
        <f>IF(ISBLANK(Lanes!BL559),"",Lanes!BL559)</f>
        <v/>
      </c>
      <c r="BR559" s="145" t="str">
        <f>IF(ISBLANK(Lanes!BM559),"",ROUND(Lanes!BM559,0))</f>
        <v/>
      </c>
      <c r="BS559" s="145" t="str">
        <f>IF(ISBLANK(Lanes!BN559),"",ROUND(Lanes!BN559,0))</f>
        <v/>
      </c>
      <c r="BT559" s="145" t="str">
        <f>IF(ISBLANK(Lanes!BO559),"",ROUND(Lanes!BO559,0))</f>
        <v/>
      </c>
      <c r="BU559" s="145" t="str">
        <f>IF(ISBLANK(Lanes!BN559),"",ROUND(Lanes!BP559,0))</f>
        <v/>
      </c>
      <c r="BV559" s="145" t="str">
        <f>IF(ISBLANK(Lanes!BQ559),"",ROUND(Lanes!BQ559,1))</f>
        <v/>
      </c>
      <c r="BW559" s="145" t="str">
        <f>IF(ISBLANK(Lanes!BR559),"",Lanes!BR559)</f>
        <v/>
      </c>
      <c r="BX559" s="145" t="str">
        <f>IF(ISBLANK(Lanes!BS559),"",Lanes!BS559)</f>
        <v/>
      </c>
      <c r="BY559" s="145" t="str">
        <f>IF(ISBLANK(Lanes!BT559),"",Lanes!BT559)</f>
        <v/>
      </c>
      <c r="BZ559" s="145" t="str">
        <f>IF(ISBLANK(Lanes!BU559),"",Lanes!BU559)</f>
        <v/>
      </c>
      <c r="CA559" s="145" t="str">
        <f>IF(ISBLANK(Lanes!BV559),"",ROUND(Lanes!BV559,1))</f>
        <v/>
      </c>
      <c r="CB559" s="145" t="str">
        <f>IF(ISBLANK(Lanes!BW559),"",ROUND(Lanes!BW559,2))</f>
        <v/>
      </c>
      <c r="CC559" s="145" t="str">
        <f>IF(ISBLANK(Lanes!BX559),"",ROUND(Lanes!BX559,1))</f>
        <v/>
      </c>
      <c r="CD559" s="145" t="str">
        <f>IF(ISBLANK(Lanes!BY559),"",ROUND(Lanes!BY559,2))</f>
        <v/>
      </c>
      <c r="CE559" s="145" t="str">
        <f>IF(ISBLANK(Lanes!BZ559),"",ROUND(Lanes!BZ559,0))</f>
        <v/>
      </c>
      <c r="CF559" s="145" t="str">
        <f>IF(ISBLANK(Lanes!CA559),"",ROUND(Lanes!CA559,0))</f>
        <v/>
      </c>
      <c r="CG559" s="145" t="str">
        <f>IF(ISBLANK(Lanes!CB559),"",ROUND(Lanes!CB559,0))</f>
        <v/>
      </c>
      <c r="CH559" s="145" t="str">
        <f>IF(ISBLANK(Lanes!CC559),"",ROUND(Lanes!CC559,2))</f>
        <v/>
      </c>
      <c r="CI559" s="145" t="str">
        <f>IF(ISBLANK(Lanes!CD559),"",ROUND(Lanes!CD559,2))</f>
        <v/>
      </c>
      <c r="CJ559" s="145" t="str">
        <f>IF(ISBLANK(Lanes!CE559),"",ROUND(Lanes!CE559,2))</f>
        <v/>
      </c>
      <c r="CK559" s="145" t="str">
        <f>IF(ISBLANK(Lanes!CF559),"",ROUND(Lanes!CF559,0))</f>
        <v/>
      </c>
      <c r="CL559" s="145" t="str">
        <f>IF(ISBLANK(Lanes!CG559),"",ROUND(Lanes!CG559,0))</f>
        <v/>
      </c>
      <c r="CM559" s="145" t="str">
        <f>IF(ISBLANK(Lanes!CH559),"",ROUND(Lanes!CH559,0))</f>
        <v/>
      </c>
      <c r="CN559" s="145" t="str">
        <f>IF(ISBLANK(Lanes!CI559),"",ROUND(Lanes!CI559,2))</f>
        <v/>
      </c>
      <c r="CO559" s="145" t="str">
        <f>IF(ISBLANK(Lanes!CJ559),"",ROUND(Lanes!CJ559,2))</f>
        <v/>
      </c>
      <c r="CP559" s="145" t="str">
        <f>IF(ISBLANK(Lanes!CK559),"",ROUND(Lanes!CK559,2))</f>
        <v/>
      </c>
      <c r="CQ559" s="146" t="str">
        <f>IF(ISBLANK(Lanes!CL559),"","delete")</f>
        <v/>
      </c>
    </row>
    <row r="560" spans="1:95">
      <c r="A560" s="142">
        <v>1964</v>
      </c>
      <c r="B560" s="140" t="s">
        <v>1505</v>
      </c>
      <c r="C560" s="141">
        <v>1</v>
      </c>
      <c r="D560" s="140" t="s">
        <v>3191</v>
      </c>
      <c r="E560" s="140" t="s">
        <v>3191</v>
      </c>
      <c r="F560" s="140" t="s">
        <v>86</v>
      </c>
      <c r="G560" s="140" t="s">
        <v>87</v>
      </c>
      <c r="H560" s="140" t="s">
        <v>88</v>
      </c>
      <c r="I560" s="140" t="s">
        <v>479</v>
      </c>
      <c r="J560" s="140" t="s">
        <v>301</v>
      </c>
      <c r="K560" s="140" t="s">
        <v>2380</v>
      </c>
      <c r="L560" s="140" t="s">
        <v>185</v>
      </c>
      <c r="M560" s="140" t="s">
        <v>168</v>
      </c>
      <c r="N560" s="140" t="s">
        <v>192</v>
      </c>
      <c r="O560" s="140" t="s">
        <v>200</v>
      </c>
      <c r="P560" s="140" t="s">
        <v>200</v>
      </c>
      <c r="Q560" s="140" t="s">
        <v>2380</v>
      </c>
      <c r="R560" s="140" t="s">
        <v>201</v>
      </c>
      <c r="S560" s="140" t="s">
        <v>168</v>
      </c>
      <c r="T560" s="140" t="s">
        <v>202</v>
      </c>
      <c r="U560" s="140" t="s">
        <v>458</v>
      </c>
      <c r="V560" s="140" t="s">
        <v>351</v>
      </c>
      <c r="W560" s="140" t="s">
        <v>109</v>
      </c>
      <c r="X560" s="140" t="s">
        <v>207</v>
      </c>
      <c r="Y560" s="140" t="s">
        <v>2380</v>
      </c>
      <c r="Z560" s="140" t="s">
        <v>2380</v>
      </c>
      <c r="AA560" s="140" t="s">
        <v>251</v>
      </c>
      <c r="AB560" s="140" t="s">
        <v>2392</v>
      </c>
      <c r="AC560" s="140" t="s">
        <v>2391</v>
      </c>
      <c r="AD560" s="140" t="s">
        <v>101</v>
      </c>
      <c r="AE560" s="140" t="s">
        <v>2385</v>
      </c>
      <c r="AF560" s="140" t="s">
        <v>2385</v>
      </c>
      <c r="AG560" s="140" t="s">
        <v>2385</v>
      </c>
      <c r="AH560" s="140" t="s">
        <v>2385</v>
      </c>
      <c r="AI560" s="140" t="s">
        <v>101</v>
      </c>
      <c r="AJ560" s="140" t="s">
        <v>2392</v>
      </c>
      <c r="AK560" s="140" t="s">
        <v>2390</v>
      </c>
      <c r="AL560" s="140" t="s">
        <v>660</v>
      </c>
      <c r="AM560" s="140" t="s">
        <v>2380</v>
      </c>
      <c r="AN560" s="140" t="s">
        <v>2386</v>
      </c>
      <c r="AO560" s="140" t="s">
        <v>2400</v>
      </c>
      <c r="AP560" s="140" t="s">
        <v>660</v>
      </c>
      <c r="AQ560" s="140" t="s">
        <v>2380</v>
      </c>
      <c r="AR560" s="140" t="s">
        <v>2551</v>
      </c>
      <c r="AS560" s="136" t="s">
        <v>2381</v>
      </c>
      <c r="AT560" s="145" t="str">
        <f>IF(ISBLANK(Lanes!AO560),"",ROUND(Lanes!AO560,2))</f>
        <v/>
      </c>
      <c r="AU560" s="145" t="str">
        <f>IF(ISBLANK(Lanes!AP560),"",ROUND(Lanes!AP560,2))</f>
        <v/>
      </c>
      <c r="AV560" s="145" t="str">
        <f>IF(ISBLANK(Lanes!AQ560),"",ROUND(Lanes!AQ560,2))</f>
        <v/>
      </c>
      <c r="AW560" s="145" t="str">
        <f>IF(ISBLANK(Lanes!AP560),"",ROUND(Lanes!AR560,2))</f>
        <v/>
      </c>
      <c r="AX560" s="145" t="str">
        <f>IF(ISBLANK(Lanes!AS560),"",ROUND(Lanes!AS560,2))</f>
        <v/>
      </c>
      <c r="AY560" s="145" t="str">
        <f>IF(ISBLANK(Lanes!AT560),"",ROUND(Lanes!AT560,2))</f>
        <v/>
      </c>
      <c r="AZ560" s="145" t="str">
        <f>IF(ISBLANK(Lanes!AP560),"",ROUND(Lanes!AU560,2))</f>
        <v/>
      </c>
      <c r="BA560" s="145" t="str">
        <f>IF(ISBLANK(Lanes!AP560),"",ROUND(Lanes!AV560,2))</f>
        <v/>
      </c>
      <c r="BB560" s="145" t="str">
        <f>IF(ISBLANK(Lanes!AW560),"",ROUND(Lanes!AW560,2))</f>
        <v/>
      </c>
      <c r="BC560" s="145" t="str">
        <f>IF(ISBLANK(Lanes!AX560),"",ROUND(Lanes!AX560,2))</f>
        <v/>
      </c>
      <c r="BD560" s="145" t="str">
        <f>IF(ISBLANK(Lanes!AY560),"",ROUND(Lanes!AY560,2))</f>
        <v/>
      </c>
      <c r="BE560" s="145" t="str">
        <f>IF(ISBLANK(Lanes!AX560),"",ROUND(Lanes!AZ560,2))</f>
        <v/>
      </c>
      <c r="BF560" s="145" t="str">
        <f>IF(ISBLANK(Lanes!BA560),"",ROUND(Lanes!BA560,2))</f>
        <v/>
      </c>
      <c r="BG560" s="145" t="str">
        <f>IF(ISBLANK(Lanes!BB560),"",ROUND(Lanes!BB560,2))</f>
        <v/>
      </c>
      <c r="BH560" s="145" t="str">
        <f>IF(ISBLANK(Lanes!AX560),"",ROUND(Lanes!BC560,2))</f>
        <v/>
      </c>
      <c r="BI560" s="145" t="str">
        <f>IF(ISBLANK(Lanes!AX560),"",ROUND(Lanes!BD560,2))</f>
        <v/>
      </c>
      <c r="BJ560" s="145" t="str">
        <f>IF(ISBLANK(Lanes!BE560),"",Lanes!BE560)</f>
        <v/>
      </c>
      <c r="BK560" s="145" t="str">
        <f>IF(ISBLANK(Lanes!BF560),"",Lanes!BF560)</f>
        <v/>
      </c>
      <c r="BL560" s="145" t="str">
        <f>IF(ISBLANK(Lanes!BG560),"",Lanes!BG560)</f>
        <v/>
      </c>
      <c r="BM560" s="145" t="str">
        <f>IF(ISBLANK(Lanes!BH560),"",Lanes!BH560)</f>
        <v/>
      </c>
      <c r="BN560" s="145" t="str">
        <f>IF(ISBLANK(Lanes!BI560),"",Lanes!BI560)</f>
        <v/>
      </c>
      <c r="BO560" s="145" t="str">
        <f>IF(ISBLANK(Lanes!BJ560),"",Lanes!BJ560)</f>
        <v/>
      </c>
      <c r="BP560" s="145" t="str">
        <f>IF(ISBLANK(Lanes!BK560),"",Lanes!BK560)</f>
        <v/>
      </c>
      <c r="BQ560" s="145" t="str">
        <f>IF(ISBLANK(Lanes!BL560),"",Lanes!BL560)</f>
        <v/>
      </c>
      <c r="BR560" s="145" t="str">
        <f>IF(ISBLANK(Lanes!BM560),"",ROUND(Lanes!BM560,0))</f>
        <v/>
      </c>
      <c r="BS560" s="145" t="str">
        <f>IF(ISBLANK(Lanes!BN560),"",ROUND(Lanes!BN560,0))</f>
        <v/>
      </c>
      <c r="BT560" s="145" t="str">
        <f>IF(ISBLANK(Lanes!BO560),"",ROUND(Lanes!BO560,0))</f>
        <v/>
      </c>
      <c r="BU560" s="145" t="str">
        <f>IF(ISBLANK(Lanes!BN560),"",ROUND(Lanes!BP560,0))</f>
        <v/>
      </c>
      <c r="BV560" s="145" t="str">
        <f>IF(ISBLANK(Lanes!BQ560),"",ROUND(Lanes!BQ560,1))</f>
        <v/>
      </c>
      <c r="BW560" s="145" t="str">
        <f>IF(ISBLANK(Lanes!BR560),"",Lanes!BR560)</f>
        <v/>
      </c>
      <c r="BX560" s="145" t="str">
        <f>IF(ISBLANK(Lanes!BS560),"",Lanes!BS560)</f>
        <v/>
      </c>
      <c r="BY560" s="145" t="str">
        <f>IF(ISBLANK(Lanes!BT560),"",Lanes!BT560)</f>
        <v/>
      </c>
      <c r="BZ560" s="145" t="str">
        <f>IF(ISBLANK(Lanes!BU560),"",Lanes!BU560)</f>
        <v/>
      </c>
      <c r="CA560" s="145" t="str">
        <f>IF(ISBLANK(Lanes!BV560),"",ROUND(Lanes!BV560,1))</f>
        <v/>
      </c>
      <c r="CB560" s="145" t="str">
        <f>IF(ISBLANK(Lanes!BW560),"",ROUND(Lanes!BW560,2))</f>
        <v/>
      </c>
      <c r="CC560" s="145" t="str">
        <f>IF(ISBLANK(Lanes!BX560),"",ROUND(Lanes!BX560,1))</f>
        <v/>
      </c>
      <c r="CD560" s="145" t="str">
        <f>IF(ISBLANK(Lanes!BY560),"",ROUND(Lanes!BY560,2))</f>
        <v/>
      </c>
      <c r="CE560" s="145" t="str">
        <f>IF(ISBLANK(Lanes!BZ560),"",ROUND(Lanes!BZ560,0))</f>
        <v/>
      </c>
      <c r="CF560" s="145" t="str">
        <f>IF(ISBLANK(Lanes!CA560),"",ROUND(Lanes!CA560,0))</f>
        <v/>
      </c>
      <c r="CG560" s="145" t="str">
        <f>IF(ISBLANK(Lanes!CB560),"",ROUND(Lanes!CB560,0))</f>
        <v/>
      </c>
      <c r="CH560" s="145" t="str">
        <f>IF(ISBLANK(Lanes!CC560),"",ROUND(Lanes!CC560,2))</f>
        <v/>
      </c>
      <c r="CI560" s="145" t="str">
        <f>IF(ISBLANK(Lanes!CD560),"",ROUND(Lanes!CD560,2))</f>
        <v/>
      </c>
      <c r="CJ560" s="145" t="str">
        <f>IF(ISBLANK(Lanes!CE560),"",ROUND(Lanes!CE560,2))</f>
        <v/>
      </c>
      <c r="CK560" s="145" t="str">
        <f>IF(ISBLANK(Lanes!CF560),"",ROUND(Lanes!CF560,0))</f>
        <v/>
      </c>
      <c r="CL560" s="145" t="str">
        <f>IF(ISBLANK(Lanes!CG560),"",ROUND(Lanes!CG560,0))</f>
        <v/>
      </c>
      <c r="CM560" s="145" t="str">
        <f>IF(ISBLANK(Lanes!CH560),"",ROUND(Lanes!CH560,0))</f>
        <v/>
      </c>
      <c r="CN560" s="145" t="str">
        <f>IF(ISBLANK(Lanes!CI560),"",ROUND(Lanes!CI560,2))</f>
        <v/>
      </c>
      <c r="CO560" s="145" t="str">
        <f>IF(ISBLANK(Lanes!CJ560),"",ROUND(Lanes!CJ560,2))</f>
        <v/>
      </c>
      <c r="CP560" s="145" t="str">
        <f>IF(ISBLANK(Lanes!CK560),"",ROUND(Lanes!CK560,2))</f>
        <v/>
      </c>
      <c r="CQ560" s="146" t="str">
        <f>IF(ISBLANK(Lanes!CL560),"","delete")</f>
        <v/>
      </c>
    </row>
    <row r="561" spans="1:95">
      <c r="A561" s="142">
        <v>1965</v>
      </c>
      <c r="B561" s="140" t="s">
        <v>1506</v>
      </c>
      <c r="C561" s="141">
        <v>1</v>
      </c>
      <c r="D561" s="140" t="s">
        <v>3190</v>
      </c>
      <c r="E561" s="140" t="s">
        <v>3190</v>
      </c>
      <c r="F561" s="140" t="s">
        <v>86</v>
      </c>
      <c r="G561" s="140" t="s">
        <v>87</v>
      </c>
      <c r="H561" s="140" t="s">
        <v>127</v>
      </c>
      <c r="I561" s="140" t="s">
        <v>479</v>
      </c>
      <c r="J561" s="140" t="s">
        <v>301</v>
      </c>
      <c r="K561" s="140" t="s">
        <v>2380</v>
      </c>
      <c r="L561" s="140" t="s">
        <v>185</v>
      </c>
      <c r="M561" s="140" t="s">
        <v>168</v>
      </c>
      <c r="N561" s="140" t="s">
        <v>192</v>
      </c>
      <c r="O561" s="140" t="s">
        <v>200</v>
      </c>
      <c r="P561" s="140" t="s">
        <v>200</v>
      </c>
      <c r="Q561" s="140" t="s">
        <v>2380</v>
      </c>
      <c r="R561" s="140" t="s">
        <v>201</v>
      </c>
      <c r="S561" s="140" t="s">
        <v>168</v>
      </c>
      <c r="T561" s="140" t="s">
        <v>202</v>
      </c>
      <c r="U561" s="140" t="s">
        <v>458</v>
      </c>
      <c r="V561" s="140" t="s">
        <v>351</v>
      </c>
      <c r="W561" s="140" t="s">
        <v>109</v>
      </c>
      <c r="X561" s="140" t="s">
        <v>207</v>
      </c>
      <c r="Y561" s="140" t="s">
        <v>2380</v>
      </c>
      <c r="Z561" s="140" t="s">
        <v>2380</v>
      </c>
      <c r="AA561" s="140" t="s">
        <v>251</v>
      </c>
      <c r="AB561" s="140" t="s">
        <v>2392</v>
      </c>
      <c r="AC561" s="140" t="s">
        <v>2391</v>
      </c>
      <c r="AD561" s="140" t="s">
        <v>101</v>
      </c>
      <c r="AE561" s="140" t="s">
        <v>2385</v>
      </c>
      <c r="AF561" s="140" t="s">
        <v>2385</v>
      </c>
      <c r="AG561" s="140" t="s">
        <v>2385</v>
      </c>
      <c r="AH561" s="140" t="s">
        <v>2385</v>
      </c>
      <c r="AI561" s="140" t="s">
        <v>101</v>
      </c>
      <c r="AJ561" s="140" t="s">
        <v>2398</v>
      </c>
      <c r="AK561" s="140" t="s">
        <v>2400</v>
      </c>
      <c r="AL561" s="140" t="s">
        <v>660</v>
      </c>
      <c r="AM561" s="140" t="s">
        <v>2380</v>
      </c>
      <c r="AN561" s="140" t="s">
        <v>660</v>
      </c>
      <c r="AO561" s="140" t="s">
        <v>660</v>
      </c>
      <c r="AP561" s="140" t="s">
        <v>2577</v>
      </c>
      <c r="AQ561" s="140" t="s">
        <v>2380</v>
      </c>
      <c r="AR561" s="140" t="s">
        <v>2551</v>
      </c>
      <c r="AS561" s="136" t="s">
        <v>2381</v>
      </c>
      <c r="AT561" s="145" t="str">
        <f>IF(ISBLANK(Lanes!AO561),"",ROUND(Lanes!AO561,2))</f>
        <v/>
      </c>
      <c r="AU561" s="145" t="str">
        <f>IF(ISBLANK(Lanes!AP561),"",ROUND(Lanes!AP561,2))</f>
        <v/>
      </c>
      <c r="AV561" s="145" t="str">
        <f>IF(ISBLANK(Lanes!AQ561),"",ROUND(Lanes!AQ561,2))</f>
        <v/>
      </c>
      <c r="AW561" s="145" t="str">
        <f>IF(ISBLANK(Lanes!AP561),"",ROUND(Lanes!AR561,2))</f>
        <v/>
      </c>
      <c r="AX561" s="145" t="str">
        <f>IF(ISBLANK(Lanes!AS561),"",ROUND(Lanes!AS561,2))</f>
        <v/>
      </c>
      <c r="AY561" s="145" t="str">
        <f>IF(ISBLANK(Lanes!AT561),"",ROUND(Lanes!AT561,2))</f>
        <v/>
      </c>
      <c r="AZ561" s="145" t="str">
        <f>IF(ISBLANK(Lanes!AP561),"",ROUND(Lanes!AU561,2))</f>
        <v/>
      </c>
      <c r="BA561" s="145" t="str">
        <f>IF(ISBLANK(Lanes!AP561),"",ROUND(Lanes!AV561,2))</f>
        <v/>
      </c>
      <c r="BB561" s="145" t="str">
        <f>IF(ISBLANK(Lanes!AW561),"",ROUND(Lanes!AW561,2))</f>
        <v/>
      </c>
      <c r="BC561" s="145" t="str">
        <f>IF(ISBLANK(Lanes!AX561),"",ROUND(Lanes!AX561,2))</f>
        <v/>
      </c>
      <c r="BD561" s="145" t="str">
        <f>IF(ISBLANK(Lanes!AY561),"",ROUND(Lanes!AY561,2))</f>
        <v/>
      </c>
      <c r="BE561" s="145" t="str">
        <f>IF(ISBLANK(Lanes!AX561),"",ROUND(Lanes!AZ561,2))</f>
        <v/>
      </c>
      <c r="BF561" s="145" t="str">
        <f>IF(ISBLANK(Lanes!BA561),"",ROUND(Lanes!BA561,2))</f>
        <v/>
      </c>
      <c r="BG561" s="145" t="str">
        <f>IF(ISBLANK(Lanes!BB561),"",ROUND(Lanes!BB561,2))</f>
        <v/>
      </c>
      <c r="BH561" s="145" t="str">
        <f>IF(ISBLANK(Lanes!AX561),"",ROUND(Lanes!BC561,2))</f>
        <v/>
      </c>
      <c r="BI561" s="145" t="str">
        <f>IF(ISBLANK(Lanes!AX561),"",ROUND(Lanes!BD561,2))</f>
        <v/>
      </c>
      <c r="BJ561" s="145" t="str">
        <f>IF(ISBLANK(Lanes!BE561),"",Lanes!BE561)</f>
        <v/>
      </c>
      <c r="BK561" s="145" t="str">
        <f>IF(ISBLANK(Lanes!BF561),"",Lanes!BF561)</f>
        <v/>
      </c>
      <c r="BL561" s="145" t="str">
        <f>IF(ISBLANK(Lanes!BG561),"",Lanes!BG561)</f>
        <v/>
      </c>
      <c r="BM561" s="145" t="str">
        <f>IF(ISBLANK(Lanes!BH561),"",Lanes!BH561)</f>
        <v/>
      </c>
      <c r="BN561" s="145" t="str">
        <f>IF(ISBLANK(Lanes!BI561),"",Lanes!BI561)</f>
        <v/>
      </c>
      <c r="BO561" s="145" t="str">
        <f>IF(ISBLANK(Lanes!BJ561),"",Lanes!BJ561)</f>
        <v/>
      </c>
      <c r="BP561" s="145" t="str">
        <f>IF(ISBLANK(Lanes!BK561),"",Lanes!BK561)</f>
        <v/>
      </c>
      <c r="BQ561" s="145" t="str">
        <f>IF(ISBLANK(Lanes!BL561),"",Lanes!BL561)</f>
        <v/>
      </c>
      <c r="BR561" s="145" t="str">
        <f>IF(ISBLANK(Lanes!BM561),"",ROUND(Lanes!BM561,0))</f>
        <v/>
      </c>
      <c r="BS561" s="145" t="str">
        <f>IF(ISBLANK(Lanes!BN561),"",ROUND(Lanes!BN561,0))</f>
        <v/>
      </c>
      <c r="BT561" s="145" t="str">
        <f>IF(ISBLANK(Lanes!BO561),"",ROUND(Lanes!BO561,0))</f>
        <v/>
      </c>
      <c r="BU561" s="145" t="str">
        <f>IF(ISBLANK(Lanes!BN561),"",ROUND(Lanes!BP561,0))</f>
        <v/>
      </c>
      <c r="BV561" s="145" t="str">
        <f>IF(ISBLANK(Lanes!BQ561),"",ROUND(Lanes!BQ561,1))</f>
        <v/>
      </c>
      <c r="BW561" s="145" t="str">
        <f>IF(ISBLANK(Lanes!BR561),"",Lanes!BR561)</f>
        <v/>
      </c>
      <c r="BX561" s="145" t="str">
        <f>IF(ISBLANK(Lanes!BS561),"",Lanes!BS561)</f>
        <v/>
      </c>
      <c r="BY561" s="145" t="str">
        <f>IF(ISBLANK(Lanes!BT561),"",Lanes!BT561)</f>
        <v/>
      </c>
      <c r="BZ561" s="145" t="str">
        <f>IF(ISBLANK(Lanes!BU561),"",Lanes!BU561)</f>
        <v/>
      </c>
      <c r="CA561" s="145" t="str">
        <f>IF(ISBLANK(Lanes!BV561),"",ROUND(Lanes!BV561,1))</f>
        <v/>
      </c>
      <c r="CB561" s="145" t="str">
        <f>IF(ISBLANK(Lanes!BW561),"",ROUND(Lanes!BW561,2))</f>
        <v/>
      </c>
      <c r="CC561" s="145" t="str">
        <f>IF(ISBLANK(Lanes!BX561),"",ROUND(Lanes!BX561,1))</f>
        <v/>
      </c>
      <c r="CD561" s="145" t="str">
        <f>IF(ISBLANK(Lanes!BY561),"",ROUND(Lanes!BY561,2))</f>
        <v/>
      </c>
      <c r="CE561" s="145" t="str">
        <f>IF(ISBLANK(Lanes!BZ561),"",ROUND(Lanes!BZ561,0))</f>
        <v/>
      </c>
      <c r="CF561" s="145" t="str">
        <f>IF(ISBLANK(Lanes!CA561),"",ROUND(Lanes!CA561,0))</f>
        <v/>
      </c>
      <c r="CG561" s="145" t="str">
        <f>IF(ISBLANK(Lanes!CB561),"",ROUND(Lanes!CB561,0))</f>
        <v/>
      </c>
      <c r="CH561" s="145" t="str">
        <f>IF(ISBLANK(Lanes!CC561),"",ROUND(Lanes!CC561,2))</f>
        <v/>
      </c>
      <c r="CI561" s="145" t="str">
        <f>IF(ISBLANK(Lanes!CD561),"",ROUND(Lanes!CD561,2))</f>
        <v/>
      </c>
      <c r="CJ561" s="145" t="str">
        <f>IF(ISBLANK(Lanes!CE561),"",ROUND(Lanes!CE561,2))</f>
        <v/>
      </c>
      <c r="CK561" s="145" t="str">
        <f>IF(ISBLANK(Lanes!CF561),"",ROUND(Lanes!CF561,0))</f>
        <v/>
      </c>
      <c r="CL561" s="145" t="str">
        <f>IF(ISBLANK(Lanes!CG561),"",ROUND(Lanes!CG561,0))</f>
        <v/>
      </c>
      <c r="CM561" s="145" t="str">
        <f>IF(ISBLANK(Lanes!CH561),"",ROUND(Lanes!CH561,0))</f>
        <v/>
      </c>
      <c r="CN561" s="145" t="str">
        <f>IF(ISBLANK(Lanes!CI561),"",ROUND(Lanes!CI561,2))</f>
        <v/>
      </c>
      <c r="CO561" s="145" t="str">
        <f>IF(ISBLANK(Lanes!CJ561),"",ROUND(Lanes!CJ561,2))</f>
        <v/>
      </c>
      <c r="CP561" s="145" t="str">
        <f>IF(ISBLANK(Lanes!CK561),"",ROUND(Lanes!CK561,2))</f>
        <v/>
      </c>
      <c r="CQ561" s="146" t="str">
        <f>IF(ISBLANK(Lanes!CL561),"","delete")</f>
        <v/>
      </c>
    </row>
    <row r="562" spans="1:95">
      <c r="A562" s="142">
        <v>1966</v>
      </c>
      <c r="B562" s="140" t="s">
        <v>1507</v>
      </c>
      <c r="C562" s="141">
        <v>1</v>
      </c>
      <c r="D562" s="140" t="s">
        <v>3189</v>
      </c>
      <c r="E562" s="140" t="s">
        <v>3189</v>
      </c>
      <c r="F562" s="140" t="s">
        <v>86</v>
      </c>
      <c r="G562" s="140" t="s">
        <v>230</v>
      </c>
      <c r="H562" s="140" t="s">
        <v>127</v>
      </c>
      <c r="I562" s="140" t="s">
        <v>184</v>
      </c>
      <c r="J562" s="140" t="s">
        <v>184</v>
      </c>
      <c r="K562" s="140" t="s">
        <v>2380</v>
      </c>
      <c r="L562" s="140" t="s">
        <v>185</v>
      </c>
      <c r="M562" s="140" t="s">
        <v>168</v>
      </c>
      <c r="N562" s="140" t="s">
        <v>169</v>
      </c>
      <c r="O562" s="140" t="s">
        <v>200</v>
      </c>
      <c r="P562" s="140" t="s">
        <v>200</v>
      </c>
      <c r="Q562" s="140" t="s">
        <v>2380</v>
      </c>
      <c r="R562" s="140" t="s">
        <v>201</v>
      </c>
      <c r="S562" s="140" t="s">
        <v>168</v>
      </c>
      <c r="T562" s="140" t="s">
        <v>202</v>
      </c>
      <c r="U562" s="140" t="s">
        <v>458</v>
      </c>
      <c r="V562" s="140" t="s">
        <v>244</v>
      </c>
      <c r="W562" s="140" t="s">
        <v>109</v>
      </c>
      <c r="X562" s="140" t="s">
        <v>207</v>
      </c>
      <c r="Y562" s="140" t="s">
        <v>2380</v>
      </c>
      <c r="Z562" s="140" t="s">
        <v>2380</v>
      </c>
      <c r="AA562" s="140" t="s">
        <v>251</v>
      </c>
      <c r="AB562" s="140" t="s">
        <v>2586</v>
      </c>
      <c r="AC562" s="140" t="s">
        <v>2470</v>
      </c>
      <c r="AD562" s="140" t="s">
        <v>101</v>
      </c>
      <c r="AE562" s="140" t="s">
        <v>2385</v>
      </c>
      <c r="AF562" s="140" t="s">
        <v>2385</v>
      </c>
      <c r="AG562" s="140" t="s">
        <v>2385</v>
      </c>
      <c r="AH562" s="140" t="s">
        <v>2385</v>
      </c>
      <c r="AI562" s="140" t="s">
        <v>101</v>
      </c>
      <c r="AJ562" s="140" t="s">
        <v>2392</v>
      </c>
      <c r="AK562" s="140" t="s">
        <v>2390</v>
      </c>
      <c r="AL562" s="140" t="s">
        <v>660</v>
      </c>
      <c r="AM562" s="140" t="s">
        <v>2380</v>
      </c>
      <c r="AN562" s="140" t="s">
        <v>2386</v>
      </c>
      <c r="AO562" s="140" t="s">
        <v>2400</v>
      </c>
      <c r="AP562" s="140" t="s">
        <v>660</v>
      </c>
      <c r="AQ562" s="140" t="s">
        <v>2380</v>
      </c>
      <c r="AR562" s="140" t="s">
        <v>2454</v>
      </c>
      <c r="AS562" s="136" t="s">
        <v>2381</v>
      </c>
      <c r="AT562" s="145" t="str">
        <f>IF(ISBLANK(Lanes!AO562),"",ROUND(Lanes!AO562,2))</f>
        <v/>
      </c>
      <c r="AU562" s="145" t="str">
        <f>IF(ISBLANK(Lanes!AP562),"",ROUND(Lanes!AP562,2))</f>
        <v/>
      </c>
      <c r="AV562" s="145" t="str">
        <f>IF(ISBLANK(Lanes!AQ562),"",ROUND(Lanes!AQ562,2))</f>
        <v/>
      </c>
      <c r="AW562" s="145" t="str">
        <f>IF(ISBLANK(Lanes!AP562),"",ROUND(Lanes!AR562,2))</f>
        <v/>
      </c>
      <c r="AX562" s="145" t="str">
        <f>IF(ISBLANK(Lanes!AS562),"",ROUND(Lanes!AS562,2))</f>
        <v/>
      </c>
      <c r="AY562" s="145" t="str">
        <f>IF(ISBLANK(Lanes!AT562),"",ROUND(Lanes!AT562,2))</f>
        <v/>
      </c>
      <c r="AZ562" s="145" t="str">
        <f>IF(ISBLANK(Lanes!AP562),"",ROUND(Lanes!AU562,2))</f>
        <v/>
      </c>
      <c r="BA562" s="145" t="str">
        <f>IF(ISBLANK(Lanes!AP562),"",ROUND(Lanes!AV562,2))</f>
        <v/>
      </c>
      <c r="BB562" s="145" t="str">
        <f>IF(ISBLANK(Lanes!AW562),"",ROUND(Lanes!AW562,2))</f>
        <v/>
      </c>
      <c r="BC562" s="145" t="str">
        <f>IF(ISBLANK(Lanes!AX562),"",ROUND(Lanes!AX562,2))</f>
        <v/>
      </c>
      <c r="BD562" s="145" t="str">
        <f>IF(ISBLANK(Lanes!AY562),"",ROUND(Lanes!AY562,2))</f>
        <v/>
      </c>
      <c r="BE562" s="145" t="str">
        <f>IF(ISBLANK(Lanes!AX562),"",ROUND(Lanes!AZ562,2))</f>
        <v/>
      </c>
      <c r="BF562" s="145" t="str">
        <f>IF(ISBLANK(Lanes!BA562),"",ROUND(Lanes!BA562,2))</f>
        <v/>
      </c>
      <c r="BG562" s="145" t="str">
        <f>IF(ISBLANK(Lanes!BB562),"",ROUND(Lanes!BB562,2))</f>
        <v/>
      </c>
      <c r="BH562" s="145" t="str">
        <f>IF(ISBLANK(Lanes!AX562),"",ROUND(Lanes!BC562,2))</f>
        <v/>
      </c>
      <c r="BI562" s="145" t="str">
        <f>IF(ISBLANK(Lanes!AX562),"",ROUND(Lanes!BD562,2))</f>
        <v/>
      </c>
      <c r="BJ562" s="145" t="str">
        <f>IF(ISBLANK(Lanes!BE562),"",Lanes!BE562)</f>
        <v/>
      </c>
      <c r="BK562" s="145" t="str">
        <f>IF(ISBLANK(Lanes!BF562),"",Lanes!BF562)</f>
        <v/>
      </c>
      <c r="BL562" s="145" t="str">
        <f>IF(ISBLANK(Lanes!BG562),"",Lanes!BG562)</f>
        <v/>
      </c>
      <c r="BM562" s="145" t="str">
        <f>IF(ISBLANK(Lanes!BH562),"",Lanes!BH562)</f>
        <v/>
      </c>
      <c r="BN562" s="145" t="str">
        <f>IF(ISBLANK(Lanes!BI562),"",Lanes!BI562)</f>
        <v/>
      </c>
      <c r="BO562" s="145" t="str">
        <f>IF(ISBLANK(Lanes!BJ562),"",Lanes!BJ562)</f>
        <v/>
      </c>
      <c r="BP562" s="145" t="str">
        <f>IF(ISBLANK(Lanes!BK562),"",Lanes!BK562)</f>
        <v/>
      </c>
      <c r="BQ562" s="145" t="str">
        <f>IF(ISBLANK(Lanes!BL562),"",Lanes!BL562)</f>
        <v/>
      </c>
      <c r="BR562" s="145" t="str">
        <f>IF(ISBLANK(Lanes!BM562),"",ROUND(Lanes!BM562,0))</f>
        <v/>
      </c>
      <c r="BS562" s="145" t="str">
        <f>IF(ISBLANK(Lanes!BN562),"",ROUND(Lanes!BN562,0))</f>
        <v/>
      </c>
      <c r="BT562" s="145" t="str">
        <f>IF(ISBLANK(Lanes!BO562),"",ROUND(Lanes!BO562,0))</f>
        <v/>
      </c>
      <c r="BU562" s="145" t="str">
        <f>IF(ISBLANK(Lanes!BN562),"",ROUND(Lanes!BP562,0))</f>
        <v/>
      </c>
      <c r="BV562" s="145" t="str">
        <f>IF(ISBLANK(Lanes!BQ562),"",ROUND(Lanes!BQ562,1))</f>
        <v/>
      </c>
      <c r="BW562" s="145" t="str">
        <f>IF(ISBLANK(Lanes!BR562),"",Lanes!BR562)</f>
        <v/>
      </c>
      <c r="BX562" s="145" t="str">
        <f>IF(ISBLANK(Lanes!BS562),"",Lanes!BS562)</f>
        <v/>
      </c>
      <c r="BY562" s="145" t="str">
        <f>IF(ISBLANK(Lanes!BT562),"",Lanes!BT562)</f>
        <v/>
      </c>
      <c r="BZ562" s="145" t="str">
        <f>IF(ISBLANK(Lanes!BU562),"",Lanes!BU562)</f>
        <v/>
      </c>
      <c r="CA562" s="145" t="str">
        <f>IF(ISBLANK(Lanes!BV562),"",ROUND(Lanes!BV562,1))</f>
        <v/>
      </c>
      <c r="CB562" s="145" t="str">
        <f>IF(ISBLANK(Lanes!BW562),"",ROUND(Lanes!BW562,2))</f>
        <v/>
      </c>
      <c r="CC562" s="145" t="str">
        <f>IF(ISBLANK(Lanes!BX562),"",ROUND(Lanes!BX562,1))</f>
        <v/>
      </c>
      <c r="CD562" s="145" t="str">
        <f>IF(ISBLANK(Lanes!BY562),"",ROUND(Lanes!BY562,2))</f>
        <v/>
      </c>
      <c r="CE562" s="145" t="str">
        <f>IF(ISBLANK(Lanes!BZ562),"",ROUND(Lanes!BZ562,0))</f>
        <v/>
      </c>
      <c r="CF562" s="145" t="str">
        <f>IF(ISBLANK(Lanes!CA562),"",ROUND(Lanes!CA562,0))</f>
        <v/>
      </c>
      <c r="CG562" s="145" t="str">
        <f>IF(ISBLANK(Lanes!CB562),"",ROUND(Lanes!CB562,0))</f>
        <v/>
      </c>
      <c r="CH562" s="145" t="str">
        <f>IF(ISBLANK(Lanes!CC562),"",ROUND(Lanes!CC562,2))</f>
        <v/>
      </c>
      <c r="CI562" s="145" t="str">
        <f>IF(ISBLANK(Lanes!CD562),"",ROUND(Lanes!CD562,2))</f>
        <v/>
      </c>
      <c r="CJ562" s="145" t="str">
        <f>IF(ISBLANK(Lanes!CE562),"",ROUND(Lanes!CE562,2))</f>
        <v/>
      </c>
      <c r="CK562" s="145" t="str">
        <f>IF(ISBLANK(Lanes!CF562),"",ROUND(Lanes!CF562,0))</f>
        <v/>
      </c>
      <c r="CL562" s="145" t="str">
        <f>IF(ISBLANK(Lanes!CG562),"",ROUND(Lanes!CG562,0))</f>
        <v/>
      </c>
      <c r="CM562" s="145" t="str">
        <f>IF(ISBLANK(Lanes!CH562),"",ROUND(Lanes!CH562,0))</f>
        <v/>
      </c>
      <c r="CN562" s="145" t="str">
        <f>IF(ISBLANK(Lanes!CI562),"",ROUND(Lanes!CI562,2))</f>
        <v/>
      </c>
      <c r="CO562" s="145" t="str">
        <f>IF(ISBLANK(Lanes!CJ562),"",ROUND(Lanes!CJ562,2))</f>
        <v/>
      </c>
      <c r="CP562" s="145" t="str">
        <f>IF(ISBLANK(Lanes!CK562),"",ROUND(Lanes!CK562,2))</f>
        <v/>
      </c>
      <c r="CQ562" s="146" t="str">
        <f>IF(ISBLANK(Lanes!CL562),"","delete")</f>
        <v/>
      </c>
    </row>
    <row r="563" spans="1:95">
      <c r="A563" s="142">
        <v>1967</v>
      </c>
      <c r="B563" s="140" t="s">
        <v>1508</v>
      </c>
      <c r="C563" s="141">
        <v>1</v>
      </c>
      <c r="D563" s="140" t="s">
        <v>3188</v>
      </c>
      <c r="E563" s="140" t="s">
        <v>3188</v>
      </c>
      <c r="F563" s="140" t="s">
        <v>86</v>
      </c>
      <c r="G563" s="140" t="s">
        <v>230</v>
      </c>
      <c r="H563" s="140" t="s">
        <v>127</v>
      </c>
      <c r="I563" s="140" t="s">
        <v>480</v>
      </c>
      <c r="J563" s="140" t="s">
        <v>184</v>
      </c>
      <c r="K563" s="140" t="s">
        <v>2380</v>
      </c>
      <c r="L563" s="140" t="s">
        <v>185</v>
      </c>
      <c r="M563" s="140" t="s">
        <v>168</v>
      </c>
      <c r="N563" s="140" t="s">
        <v>169</v>
      </c>
      <c r="O563" s="140" t="s">
        <v>200</v>
      </c>
      <c r="P563" s="140" t="s">
        <v>200</v>
      </c>
      <c r="Q563" s="140" t="s">
        <v>2380</v>
      </c>
      <c r="R563" s="140" t="s">
        <v>201</v>
      </c>
      <c r="S563" s="140" t="s">
        <v>168</v>
      </c>
      <c r="T563" s="140" t="s">
        <v>202</v>
      </c>
      <c r="U563" s="140" t="s">
        <v>458</v>
      </c>
      <c r="V563" s="140" t="s">
        <v>244</v>
      </c>
      <c r="W563" s="140" t="s">
        <v>109</v>
      </c>
      <c r="X563" s="140" t="s">
        <v>207</v>
      </c>
      <c r="Y563" s="140" t="s">
        <v>2380</v>
      </c>
      <c r="Z563" s="140" t="s">
        <v>2380</v>
      </c>
      <c r="AA563" s="140" t="s">
        <v>251</v>
      </c>
      <c r="AB563" s="140" t="s">
        <v>2400</v>
      </c>
      <c r="AC563" s="140" t="s">
        <v>2391</v>
      </c>
      <c r="AD563" s="140" t="s">
        <v>101</v>
      </c>
      <c r="AE563" s="140" t="s">
        <v>2385</v>
      </c>
      <c r="AF563" s="140" t="s">
        <v>2385</v>
      </c>
      <c r="AG563" s="140" t="s">
        <v>2385</v>
      </c>
      <c r="AH563" s="140" t="s">
        <v>2385</v>
      </c>
      <c r="AI563" s="140" t="s">
        <v>101</v>
      </c>
      <c r="AJ563" s="140" t="s">
        <v>2384</v>
      </c>
      <c r="AK563" s="140" t="s">
        <v>2390</v>
      </c>
      <c r="AL563" s="140" t="s">
        <v>660</v>
      </c>
      <c r="AM563" s="140" t="s">
        <v>2380</v>
      </c>
      <c r="AN563" s="140" t="s">
        <v>2400</v>
      </c>
      <c r="AO563" s="140" t="s">
        <v>2400</v>
      </c>
      <c r="AP563" s="140" t="s">
        <v>660</v>
      </c>
      <c r="AQ563" s="140" t="s">
        <v>2380</v>
      </c>
      <c r="AR563" s="140" t="s">
        <v>2454</v>
      </c>
      <c r="AS563" s="136" t="s">
        <v>2381</v>
      </c>
      <c r="AT563" s="145" t="str">
        <f>IF(ISBLANK(Lanes!AO563),"",ROUND(Lanes!AO563,2))</f>
        <v/>
      </c>
      <c r="AU563" s="145" t="str">
        <f>IF(ISBLANK(Lanes!AP563),"",ROUND(Lanes!AP563,2))</f>
        <v/>
      </c>
      <c r="AV563" s="145" t="str">
        <f>IF(ISBLANK(Lanes!AQ563),"",ROUND(Lanes!AQ563,2))</f>
        <v/>
      </c>
      <c r="AW563" s="145" t="str">
        <f>IF(ISBLANK(Lanes!AP563),"",ROUND(Lanes!AR563,2))</f>
        <v/>
      </c>
      <c r="AX563" s="145" t="str">
        <f>IF(ISBLANK(Lanes!AS563),"",ROUND(Lanes!AS563,2))</f>
        <v/>
      </c>
      <c r="AY563" s="145" t="str">
        <f>IF(ISBLANK(Lanes!AT563),"",ROUND(Lanes!AT563,2))</f>
        <v/>
      </c>
      <c r="AZ563" s="145" t="str">
        <f>IF(ISBLANK(Lanes!AP563),"",ROUND(Lanes!AU563,2))</f>
        <v/>
      </c>
      <c r="BA563" s="145" t="str">
        <f>IF(ISBLANK(Lanes!AP563),"",ROUND(Lanes!AV563,2))</f>
        <v/>
      </c>
      <c r="BB563" s="145" t="str">
        <f>IF(ISBLANK(Lanes!AW563),"",ROUND(Lanes!AW563,2))</f>
        <v/>
      </c>
      <c r="BC563" s="145" t="str">
        <f>IF(ISBLANK(Lanes!AX563),"",ROUND(Lanes!AX563,2))</f>
        <v/>
      </c>
      <c r="BD563" s="145" t="str">
        <f>IF(ISBLANK(Lanes!AY563),"",ROUND(Lanes!AY563,2))</f>
        <v/>
      </c>
      <c r="BE563" s="145" t="str">
        <f>IF(ISBLANK(Lanes!AX563),"",ROUND(Lanes!AZ563,2))</f>
        <v/>
      </c>
      <c r="BF563" s="145" t="str">
        <f>IF(ISBLANK(Lanes!BA563),"",ROUND(Lanes!BA563,2))</f>
        <v/>
      </c>
      <c r="BG563" s="145" t="str">
        <f>IF(ISBLANK(Lanes!BB563),"",ROUND(Lanes!BB563,2))</f>
        <v/>
      </c>
      <c r="BH563" s="145" t="str">
        <f>IF(ISBLANK(Lanes!AX563),"",ROUND(Lanes!BC563,2))</f>
        <v/>
      </c>
      <c r="BI563" s="145" t="str">
        <f>IF(ISBLANK(Lanes!AX563),"",ROUND(Lanes!BD563,2))</f>
        <v/>
      </c>
      <c r="BJ563" s="145" t="str">
        <f>IF(ISBLANK(Lanes!BE563),"",Lanes!BE563)</f>
        <v/>
      </c>
      <c r="BK563" s="145" t="str">
        <f>IF(ISBLANK(Lanes!BF563),"",Lanes!BF563)</f>
        <v/>
      </c>
      <c r="BL563" s="145" t="str">
        <f>IF(ISBLANK(Lanes!BG563),"",Lanes!BG563)</f>
        <v/>
      </c>
      <c r="BM563" s="145" t="str">
        <f>IF(ISBLANK(Lanes!BH563),"",Lanes!BH563)</f>
        <v/>
      </c>
      <c r="BN563" s="145" t="str">
        <f>IF(ISBLANK(Lanes!BI563),"",Lanes!BI563)</f>
        <v/>
      </c>
      <c r="BO563" s="145" t="str">
        <f>IF(ISBLANK(Lanes!BJ563),"",Lanes!BJ563)</f>
        <v/>
      </c>
      <c r="BP563" s="145" t="str">
        <f>IF(ISBLANK(Lanes!BK563),"",Lanes!BK563)</f>
        <v/>
      </c>
      <c r="BQ563" s="145" t="str">
        <f>IF(ISBLANK(Lanes!BL563),"",Lanes!BL563)</f>
        <v/>
      </c>
      <c r="BR563" s="145" t="str">
        <f>IF(ISBLANK(Lanes!BM563),"",ROUND(Lanes!BM563,0))</f>
        <v/>
      </c>
      <c r="BS563" s="145" t="str">
        <f>IF(ISBLANK(Lanes!BN563),"",ROUND(Lanes!BN563,0))</f>
        <v/>
      </c>
      <c r="BT563" s="145" t="str">
        <f>IF(ISBLANK(Lanes!BO563),"",ROUND(Lanes!BO563,0))</f>
        <v/>
      </c>
      <c r="BU563" s="145" t="str">
        <f>IF(ISBLANK(Lanes!BN563),"",ROUND(Lanes!BP563,0))</f>
        <v/>
      </c>
      <c r="BV563" s="145" t="str">
        <f>IF(ISBLANK(Lanes!BQ563),"",ROUND(Lanes!BQ563,1))</f>
        <v/>
      </c>
      <c r="BW563" s="145" t="str">
        <f>IF(ISBLANK(Lanes!BR563),"",Lanes!BR563)</f>
        <v/>
      </c>
      <c r="BX563" s="145" t="str">
        <f>IF(ISBLANK(Lanes!BS563),"",Lanes!BS563)</f>
        <v/>
      </c>
      <c r="BY563" s="145" t="str">
        <f>IF(ISBLANK(Lanes!BT563),"",Lanes!BT563)</f>
        <v/>
      </c>
      <c r="BZ563" s="145" t="str">
        <f>IF(ISBLANK(Lanes!BU563),"",Lanes!BU563)</f>
        <v/>
      </c>
      <c r="CA563" s="145" t="str">
        <f>IF(ISBLANK(Lanes!BV563),"",ROUND(Lanes!BV563,1))</f>
        <v/>
      </c>
      <c r="CB563" s="145" t="str">
        <f>IF(ISBLANK(Lanes!BW563),"",ROUND(Lanes!BW563,2))</f>
        <v/>
      </c>
      <c r="CC563" s="145" t="str">
        <f>IF(ISBLANK(Lanes!BX563),"",ROUND(Lanes!BX563,1))</f>
        <v/>
      </c>
      <c r="CD563" s="145" t="str">
        <f>IF(ISBLANK(Lanes!BY563),"",ROUND(Lanes!BY563,2))</f>
        <v/>
      </c>
      <c r="CE563" s="145" t="str">
        <f>IF(ISBLANK(Lanes!BZ563),"",ROUND(Lanes!BZ563,0))</f>
        <v/>
      </c>
      <c r="CF563" s="145" t="str">
        <f>IF(ISBLANK(Lanes!CA563),"",ROUND(Lanes!CA563,0))</f>
        <v/>
      </c>
      <c r="CG563" s="145" t="str">
        <f>IF(ISBLANK(Lanes!CB563),"",ROUND(Lanes!CB563,0))</f>
        <v/>
      </c>
      <c r="CH563" s="145" t="str">
        <f>IF(ISBLANK(Lanes!CC563),"",ROUND(Lanes!CC563,2))</f>
        <v/>
      </c>
      <c r="CI563" s="145" t="str">
        <f>IF(ISBLANK(Lanes!CD563),"",ROUND(Lanes!CD563,2))</f>
        <v/>
      </c>
      <c r="CJ563" s="145" t="str">
        <f>IF(ISBLANK(Lanes!CE563),"",ROUND(Lanes!CE563,2))</f>
        <v/>
      </c>
      <c r="CK563" s="145" t="str">
        <f>IF(ISBLANK(Lanes!CF563),"",ROUND(Lanes!CF563,0))</f>
        <v/>
      </c>
      <c r="CL563" s="145" t="str">
        <f>IF(ISBLANK(Lanes!CG563),"",ROUND(Lanes!CG563,0))</f>
        <v/>
      </c>
      <c r="CM563" s="145" t="str">
        <f>IF(ISBLANK(Lanes!CH563),"",ROUND(Lanes!CH563,0))</f>
        <v/>
      </c>
      <c r="CN563" s="145" t="str">
        <f>IF(ISBLANK(Lanes!CI563),"",ROUND(Lanes!CI563,2))</f>
        <v/>
      </c>
      <c r="CO563" s="145" t="str">
        <f>IF(ISBLANK(Lanes!CJ563),"",ROUND(Lanes!CJ563,2))</f>
        <v/>
      </c>
      <c r="CP563" s="145" t="str">
        <f>IF(ISBLANK(Lanes!CK563),"",ROUND(Lanes!CK563,2))</f>
        <v/>
      </c>
      <c r="CQ563" s="146" t="str">
        <f>IF(ISBLANK(Lanes!CL563),"","delete")</f>
        <v/>
      </c>
    </row>
    <row r="564" spans="1:95">
      <c r="A564" s="142">
        <v>1968</v>
      </c>
      <c r="B564" s="140" t="s">
        <v>1509</v>
      </c>
      <c r="C564" s="141">
        <v>1</v>
      </c>
      <c r="D564" s="140" t="s">
        <v>3187</v>
      </c>
      <c r="E564" s="140" t="s">
        <v>3187</v>
      </c>
      <c r="F564" s="140" t="s">
        <v>86</v>
      </c>
      <c r="G564" s="140" t="s">
        <v>230</v>
      </c>
      <c r="H564" s="140" t="s">
        <v>127</v>
      </c>
      <c r="I564" s="140" t="s">
        <v>481</v>
      </c>
      <c r="J564" s="140" t="s">
        <v>481</v>
      </c>
      <c r="K564" s="140" t="s">
        <v>2380</v>
      </c>
      <c r="L564" s="140" t="s">
        <v>304</v>
      </c>
      <c r="M564" s="140" t="s">
        <v>168</v>
      </c>
      <c r="N564" s="140" t="s">
        <v>169</v>
      </c>
      <c r="O564" s="140" t="s">
        <v>200</v>
      </c>
      <c r="P564" s="140" t="s">
        <v>200</v>
      </c>
      <c r="Q564" s="140" t="s">
        <v>2380</v>
      </c>
      <c r="R564" s="140" t="s">
        <v>201</v>
      </c>
      <c r="S564" s="140" t="s">
        <v>168</v>
      </c>
      <c r="T564" s="140" t="s">
        <v>202</v>
      </c>
      <c r="U564" s="140" t="s">
        <v>458</v>
      </c>
      <c r="V564" s="140" t="s">
        <v>97</v>
      </c>
      <c r="W564" s="140" t="s">
        <v>109</v>
      </c>
      <c r="X564" s="140" t="s">
        <v>207</v>
      </c>
      <c r="Y564" s="140" t="s">
        <v>2380</v>
      </c>
      <c r="Z564" s="140" t="s">
        <v>2380</v>
      </c>
      <c r="AA564" s="140" t="s">
        <v>251</v>
      </c>
      <c r="AB564" s="140" t="s">
        <v>2502</v>
      </c>
      <c r="AC564" s="140" t="s">
        <v>2470</v>
      </c>
      <c r="AD564" s="140" t="s">
        <v>101</v>
      </c>
      <c r="AE564" s="140" t="s">
        <v>2385</v>
      </c>
      <c r="AF564" s="140" t="s">
        <v>2385</v>
      </c>
      <c r="AG564" s="140" t="s">
        <v>2385</v>
      </c>
      <c r="AH564" s="140" t="s">
        <v>2385</v>
      </c>
      <c r="AI564" s="140" t="s">
        <v>101</v>
      </c>
      <c r="AJ564" s="140" t="s">
        <v>2384</v>
      </c>
      <c r="AK564" s="140" t="s">
        <v>2384</v>
      </c>
      <c r="AL564" s="140" t="s">
        <v>660</v>
      </c>
      <c r="AM564" s="140" t="s">
        <v>2380</v>
      </c>
      <c r="AN564" s="140" t="s">
        <v>660</v>
      </c>
      <c r="AO564" s="140" t="s">
        <v>660</v>
      </c>
      <c r="AP564" s="140" t="s">
        <v>2577</v>
      </c>
      <c r="AQ564" s="140" t="s">
        <v>2380</v>
      </c>
      <c r="AR564" s="140" t="s">
        <v>2454</v>
      </c>
      <c r="AS564" s="136" t="s">
        <v>2381</v>
      </c>
      <c r="AT564" s="145" t="str">
        <f>IF(ISBLANK(Lanes!AO564),"",ROUND(Lanes!AO564,2))</f>
        <v/>
      </c>
      <c r="AU564" s="145" t="str">
        <f>IF(ISBLANK(Lanes!AP564),"",ROUND(Lanes!AP564,2))</f>
        <v/>
      </c>
      <c r="AV564" s="145" t="str">
        <f>IF(ISBLANK(Lanes!AQ564),"",ROUND(Lanes!AQ564,2))</f>
        <v/>
      </c>
      <c r="AW564" s="145" t="str">
        <f>IF(ISBLANK(Lanes!AP564),"",ROUND(Lanes!AR564,2))</f>
        <v/>
      </c>
      <c r="AX564" s="145" t="str">
        <f>IF(ISBLANK(Lanes!AS564),"",ROUND(Lanes!AS564,2))</f>
        <v/>
      </c>
      <c r="AY564" s="145" t="str">
        <f>IF(ISBLANK(Lanes!AT564),"",ROUND(Lanes!AT564,2))</f>
        <v/>
      </c>
      <c r="AZ564" s="145" t="str">
        <f>IF(ISBLANK(Lanes!AP564),"",ROUND(Lanes!AU564,2))</f>
        <v/>
      </c>
      <c r="BA564" s="145" t="str">
        <f>IF(ISBLANK(Lanes!AP564),"",ROUND(Lanes!AV564,2))</f>
        <v/>
      </c>
      <c r="BB564" s="145" t="str">
        <f>IF(ISBLANK(Lanes!AW564),"",ROUND(Lanes!AW564,2))</f>
        <v/>
      </c>
      <c r="BC564" s="145" t="str">
        <f>IF(ISBLANK(Lanes!AX564),"",ROUND(Lanes!AX564,2))</f>
        <v/>
      </c>
      <c r="BD564" s="145" t="str">
        <f>IF(ISBLANK(Lanes!AY564),"",ROUND(Lanes!AY564,2))</f>
        <v/>
      </c>
      <c r="BE564" s="145" t="str">
        <f>IF(ISBLANK(Lanes!AX564),"",ROUND(Lanes!AZ564,2))</f>
        <v/>
      </c>
      <c r="BF564" s="145" t="str">
        <f>IF(ISBLANK(Lanes!BA564),"",ROUND(Lanes!BA564,2))</f>
        <v/>
      </c>
      <c r="BG564" s="145" t="str">
        <f>IF(ISBLANK(Lanes!BB564),"",ROUND(Lanes!BB564,2))</f>
        <v/>
      </c>
      <c r="BH564" s="145" t="str">
        <f>IF(ISBLANK(Lanes!AX564),"",ROUND(Lanes!BC564,2))</f>
        <v/>
      </c>
      <c r="BI564" s="145" t="str">
        <f>IF(ISBLANK(Lanes!AX564),"",ROUND(Lanes!BD564,2))</f>
        <v/>
      </c>
      <c r="BJ564" s="145" t="str">
        <f>IF(ISBLANK(Lanes!BE564),"",Lanes!BE564)</f>
        <v/>
      </c>
      <c r="BK564" s="145" t="str">
        <f>IF(ISBLANK(Lanes!BF564),"",Lanes!BF564)</f>
        <v/>
      </c>
      <c r="BL564" s="145" t="str">
        <f>IF(ISBLANK(Lanes!BG564),"",Lanes!BG564)</f>
        <v/>
      </c>
      <c r="BM564" s="145" t="str">
        <f>IF(ISBLANK(Lanes!BH564),"",Lanes!BH564)</f>
        <v/>
      </c>
      <c r="BN564" s="145" t="str">
        <f>IF(ISBLANK(Lanes!BI564),"",Lanes!BI564)</f>
        <v/>
      </c>
      <c r="BO564" s="145" t="str">
        <f>IF(ISBLANK(Lanes!BJ564),"",Lanes!BJ564)</f>
        <v/>
      </c>
      <c r="BP564" s="145" t="str">
        <f>IF(ISBLANK(Lanes!BK564),"",Lanes!BK564)</f>
        <v/>
      </c>
      <c r="BQ564" s="145" t="str">
        <f>IF(ISBLANK(Lanes!BL564),"",Lanes!BL564)</f>
        <v/>
      </c>
      <c r="BR564" s="145" t="str">
        <f>IF(ISBLANK(Lanes!BM564),"",ROUND(Lanes!BM564,0))</f>
        <v/>
      </c>
      <c r="BS564" s="145" t="str">
        <f>IF(ISBLANK(Lanes!BN564),"",ROUND(Lanes!BN564,0))</f>
        <v/>
      </c>
      <c r="BT564" s="145" t="str">
        <f>IF(ISBLANK(Lanes!BO564),"",ROUND(Lanes!BO564,0))</f>
        <v/>
      </c>
      <c r="BU564" s="145" t="str">
        <f>IF(ISBLANK(Lanes!BN564),"",ROUND(Lanes!BP564,0))</f>
        <v/>
      </c>
      <c r="BV564" s="145" t="str">
        <f>IF(ISBLANK(Lanes!BQ564),"",ROUND(Lanes!BQ564,1))</f>
        <v/>
      </c>
      <c r="BW564" s="145" t="str">
        <f>IF(ISBLANK(Lanes!BR564),"",Lanes!BR564)</f>
        <v/>
      </c>
      <c r="BX564" s="145" t="str">
        <f>IF(ISBLANK(Lanes!BS564),"",Lanes!BS564)</f>
        <v/>
      </c>
      <c r="BY564" s="145" t="str">
        <f>IF(ISBLANK(Lanes!BT564),"",Lanes!BT564)</f>
        <v/>
      </c>
      <c r="BZ564" s="145" t="str">
        <f>IF(ISBLANK(Lanes!BU564),"",Lanes!BU564)</f>
        <v/>
      </c>
      <c r="CA564" s="145" t="str">
        <f>IF(ISBLANK(Lanes!BV564),"",ROUND(Lanes!BV564,1))</f>
        <v/>
      </c>
      <c r="CB564" s="145" t="str">
        <f>IF(ISBLANK(Lanes!BW564),"",ROUND(Lanes!BW564,2))</f>
        <v/>
      </c>
      <c r="CC564" s="145" t="str">
        <f>IF(ISBLANK(Lanes!BX564),"",ROUND(Lanes!BX564,1))</f>
        <v/>
      </c>
      <c r="CD564" s="145" t="str">
        <f>IF(ISBLANK(Lanes!BY564),"",ROUND(Lanes!BY564,2))</f>
        <v/>
      </c>
      <c r="CE564" s="145" t="str">
        <f>IF(ISBLANK(Lanes!BZ564),"",ROUND(Lanes!BZ564,0))</f>
        <v/>
      </c>
      <c r="CF564" s="145" t="str">
        <f>IF(ISBLANK(Lanes!CA564),"",ROUND(Lanes!CA564,0))</f>
        <v/>
      </c>
      <c r="CG564" s="145" t="str">
        <f>IF(ISBLANK(Lanes!CB564),"",ROUND(Lanes!CB564,0))</f>
        <v/>
      </c>
      <c r="CH564" s="145" t="str">
        <f>IF(ISBLANK(Lanes!CC564),"",ROUND(Lanes!CC564,2))</f>
        <v/>
      </c>
      <c r="CI564" s="145" t="str">
        <f>IF(ISBLANK(Lanes!CD564),"",ROUND(Lanes!CD564,2))</f>
        <v/>
      </c>
      <c r="CJ564" s="145" t="str">
        <f>IF(ISBLANK(Lanes!CE564),"",ROUND(Lanes!CE564,2))</f>
        <v/>
      </c>
      <c r="CK564" s="145" t="str">
        <f>IF(ISBLANK(Lanes!CF564),"",ROUND(Lanes!CF564,0))</f>
        <v/>
      </c>
      <c r="CL564" s="145" t="str">
        <f>IF(ISBLANK(Lanes!CG564),"",ROUND(Lanes!CG564,0))</f>
        <v/>
      </c>
      <c r="CM564" s="145" t="str">
        <f>IF(ISBLANK(Lanes!CH564),"",ROUND(Lanes!CH564,0))</f>
        <v/>
      </c>
      <c r="CN564" s="145" t="str">
        <f>IF(ISBLANK(Lanes!CI564),"",ROUND(Lanes!CI564,2))</f>
        <v/>
      </c>
      <c r="CO564" s="145" t="str">
        <f>IF(ISBLANK(Lanes!CJ564),"",ROUND(Lanes!CJ564,2))</f>
        <v/>
      </c>
      <c r="CP564" s="145" t="str">
        <f>IF(ISBLANK(Lanes!CK564),"",ROUND(Lanes!CK564,2))</f>
        <v/>
      </c>
      <c r="CQ564" s="146" t="str">
        <f>IF(ISBLANK(Lanes!CL564),"","delete")</f>
        <v/>
      </c>
    </row>
    <row r="565" spans="1:95">
      <c r="A565" s="142">
        <v>1969</v>
      </c>
      <c r="B565" s="140" t="s">
        <v>1510</v>
      </c>
      <c r="C565" s="141">
        <v>1</v>
      </c>
      <c r="D565" s="140" t="s">
        <v>3186</v>
      </c>
      <c r="E565" s="140" t="s">
        <v>3186</v>
      </c>
      <c r="F565" s="140" t="s">
        <v>86</v>
      </c>
      <c r="G565" s="140" t="s">
        <v>230</v>
      </c>
      <c r="H565" s="140" t="s">
        <v>127</v>
      </c>
      <c r="I565" s="140" t="s">
        <v>478</v>
      </c>
      <c r="J565" s="140" t="s">
        <v>301</v>
      </c>
      <c r="K565" s="140" t="s">
        <v>2380</v>
      </c>
      <c r="L565" s="140" t="s">
        <v>185</v>
      </c>
      <c r="M565" s="140" t="s">
        <v>168</v>
      </c>
      <c r="N565" s="140" t="s">
        <v>192</v>
      </c>
      <c r="O565" s="140" t="s">
        <v>200</v>
      </c>
      <c r="P565" s="140" t="s">
        <v>200</v>
      </c>
      <c r="Q565" s="140" t="s">
        <v>2380</v>
      </c>
      <c r="R565" s="140" t="s">
        <v>201</v>
      </c>
      <c r="S565" s="140" t="s">
        <v>168</v>
      </c>
      <c r="T565" s="140" t="s">
        <v>202</v>
      </c>
      <c r="U565" s="140" t="s">
        <v>132</v>
      </c>
      <c r="V565" s="140" t="s">
        <v>351</v>
      </c>
      <c r="W565" s="140" t="s">
        <v>109</v>
      </c>
      <c r="X565" s="140" t="s">
        <v>110</v>
      </c>
      <c r="Y565" s="140" t="s">
        <v>2380</v>
      </c>
      <c r="Z565" s="140" t="s">
        <v>2380</v>
      </c>
      <c r="AA565" s="140" t="s">
        <v>251</v>
      </c>
      <c r="AB565" s="140" t="s">
        <v>2806</v>
      </c>
      <c r="AC565" s="140" t="s">
        <v>2386</v>
      </c>
      <c r="AD565" s="140" t="s">
        <v>101</v>
      </c>
      <c r="AE565" s="140" t="s">
        <v>2385</v>
      </c>
      <c r="AF565" s="140" t="s">
        <v>2385</v>
      </c>
      <c r="AG565" s="140" t="s">
        <v>2385</v>
      </c>
      <c r="AH565" s="140" t="s">
        <v>2385</v>
      </c>
      <c r="AI565" s="140" t="s">
        <v>251</v>
      </c>
      <c r="AJ565" s="140" t="s">
        <v>2398</v>
      </c>
      <c r="AK565" s="140" t="s">
        <v>2400</v>
      </c>
      <c r="AL565" s="140" t="s">
        <v>660</v>
      </c>
      <c r="AM565" s="140" t="s">
        <v>2380</v>
      </c>
      <c r="AN565" s="140" t="s">
        <v>660</v>
      </c>
      <c r="AO565" s="140" t="s">
        <v>660</v>
      </c>
      <c r="AP565" s="140" t="s">
        <v>2577</v>
      </c>
      <c r="AQ565" s="140" t="s">
        <v>2380</v>
      </c>
      <c r="AR565" s="140" t="s">
        <v>2551</v>
      </c>
      <c r="AS565" s="136" t="s">
        <v>2381</v>
      </c>
      <c r="AT565" s="145" t="str">
        <f>IF(ISBLANK(Lanes!AO565),"",ROUND(Lanes!AO565,2))</f>
        <v/>
      </c>
      <c r="AU565" s="145" t="str">
        <f>IF(ISBLANK(Lanes!AP565),"",ROUND(Lanes!AP565,2))</f>
        <v/>
      </c>
      <c r="AV565" s="145" t="str">
        <f>IF(ISBLANK(Lanes!AQ565),"",ROUND(Lanes!AQ565,2))</f>
        <v/>
      </c>
      <c r="AW565" s="145" t="str">
        <f>IF(ISBLANK(Lanes!AP565),"",ROUND(Lanes!AR565,2))</f>
        <v/>
      </c>
      <c r="AX565" s="145" t="str">
        <f>IF(ISBLANK(Lanes!AS565),"",ROUND(Lanes!AS565,2))</f>
        <v/>
      </c>
      <c r="AY565" s="145" t="str">
        <f>IF(ISBLANK(Lanes!AT565),"",ROUND(Lanes!AT565,2))</f>
        <v/>
      </c>
      <c r="AZ565" s="145" t="str">
        <f>IF(ISBLANK(Lanes!AP565),"",ROUND(Lanes!AU565,2))</f>
        <v/>
      </c>
      <c r="BA565" s="145" t="str">
        <f>IF(ISBLANK(Lanes!AP565),"",ROUND(Lanes!AV565,2))</f>
        <v/>
      </c>
      <c r="BB565" s="145" t="str">
        <f>IF(ISBLANK(Lanes!AW565),"",ROUND(Lanes!AW565,2))</f>
        <v/>
      </c>
      <c r="BC565" s="145" t="str">
        <f>IF(ISBLANK(Lanes!AX565),"",ROUND(Lanes!AX565,2))</f>
        <v/>
      </c>
      <c r="BD565" s="145" t="str">
        <f>IF(ISBLANK(Lanes!AY565),"",ROUND(Lanes!AY565,2))</f>
        <v/>
      </c>
      <c r="BE565" s="145" t="str">
        <f>IF(ISBLANK(Lanes!AX565),"",ROUND(Lanes!AZ565,2))</f>
        <v/>
      </c>
      <c r="BF565" s="145" t="str">
        <f>IF(ISBLANK(Lanes!BA565),"",ROUND(Lanes!BA565,2))</f>
        <v/>
      </c>
      <c r="BG565" s="145" t="str">
        <f>IF(ISBLANK(Lanes!BB565),"",ROUND(Lanes!BB565,2))</f>
        <v/>
      </c>
      <c r="BH565" s="145" t="str">
        <f>IF(ISBLANK(Lanes!AX565),"",ROUND(Lanes!BC565,2))</f>
        <v/>
      </c>
      <c r="BI565" s="145" t="str">
        <f>IF(ISBLANK(Lanes!AX565),"",ROUND(Lanes!BD565,2))</f>
        <v/>
      </c>
      <c r="BJ565" s="145" t="str">
        <f>IF(ISBLANK(Lanes!BE565),"",Lanes!BE565)</f>
        <v/>
      </c>
      <c r="BK565" s="145" t="str">
        <f>IF(ISBLANK(Lanes!BF565),"",Lanes!BF565)</f>
        <v/>
      </c>
      <c r="BL565" s="145" t="str">
        <f>IF(ISBLANK(Lanes!BG565),"",Lanes!BG565)</f>
        <v/>
      </c>
      <c r="BM565" s="145" t="str">
        <f>IF(ISBLANK(Lanes!BH565),"",Lanes!BH565)</f>
        <v/>
      </c>
      <c r="BN565" s="145" t="str">
        <f>IF(ISBLANK(Lanes!BI565),"",Lanes!BI565)</f>
        <v/>
      </c>
      <c r="BO565" s="145" t="str">
        <f>IF(ISBLANK(Lanes!BJ565),"",Lanes!BJ565)</f>
        <v/>
      </c>
      <c r="BP565" s="145" t="str">
        <f>IF(ISBLANK(Lanes!BK565),"",Lanes!BK565)</f>
        <v/>
      </c>
      <c r="BQ565" s="145" t="str">
        <f>IF(ISBLANK(Lanes!BL565),"",Lanes!BL565)</f>
        <v/>
      </c>
      <c r="BR565" s="145" t="str">
        <f>IF(ISBLANK(Lanes!BM565),"",ROUND(Lanes!BM565,0))</f>
        <v/>
      </c>
      <c r="BS565" s="145" t="str">
        <f>IF(ISBLANK(Lanes!BN565),"",ROUND(Lanes!BN565,0))</f>
        <v/>
      </c>
      <c r="BT565" s="145" t="str">
        <f>IF(ISBLANK(Lanes!BO565),"",ROUND(Lanes!BO565,0))</f>
        <v/>
      </c>
      <c r="BU565" s="145" t="str">
        <f>IF(ISBLANK(Lanes!BN565),"",ROUND(Lanes!BP565,0))</f>
        <v/>
      </c>
      <c r="BV565" s="145" t="str">
        <f>IF(ISBLANK(Lanes!BQ565),"",ROUND(Lanes!BQ565,1))</f>
        <v/>
      </c>
      <c r="BW565" s="145" t="str">
        <f>IF(ISBLANK(Lanes!BR565),"",Lanes!BR565)</f>
        <v/>
      </c>
      <c r="BX565" s="145" t="str">
        <f>IF(ISBLANK(Lanes!BS565),"",Lanes!BS565)</f>
        <v/>
      </c>
      <c r="BY565" s="145" t="str">
        <f>IF(ISBLANK(Lanes!BT565),"",Lanes!BT565)</f>
        <v/>
      </c>
      <c r="BZ565" s="145" t="str">
        <f>IF(ISBLANK(Lanes!BU565),"",Lanes!BU565)</f>
        <v/>
      </c>
      <c r="CA565" s="145" t="str">
        <f>IF(ISBLANK(Lanes!BV565),"",ROUND(Lanes!BV565,1))</f>
        <v/>
      </c>
      <c r="CB565" s="145" t="str">
        <f>IF(ISBLANK(Lanes!BW565),"",ROUND(Lanes!BW565,2))</f>
        <v/>
      </c>
      <c r="CC565" s="145" t="str">
        <f>IF(ISBLANK(Lanes!BX565),"",ROUND(Lanes!BX565,1))</f>
        <v/>
      </c>
      <c r="CD565" s="145" t="str">
        <f>IF(ISBLANK(Lanes!BY565),"",ROUND(Lanes!BY565,2))</f>
        <v/>
      </c>
      <c r="CE565" s="145" t="str">
        <f>IF(ISBLANK(Lanes!BZ565),"",ROUND(Lanes!BZ565,0))</f>
        <v/>
      </c>
      <c r="CF565" s="145" t="str">
        <f>IF(ISBLANK(Lanes!CA565),"",ROUND(Lanes!CA565,0))</f>
        <v/>
      </c>
      <c r="CG565" s="145" t="str">
        <f>IF(ISBLANK(Lanes!CB565),"",ROUND(Lanes!CB565,0))</f>
        <v/>
      </c>
      <c r="CH565" s="145" t="str">
        <f>IF(ISBLANK(Lanes!CC565),"",ROUND(Lanes!CC565,2))</f>
        <v/>
      </c>
      <c r="CI565" s="145" t="str">
        <f>IF(ISBLANK(Lanes!CD565),"",ROUND(Lanes!CD565,2))</f>
        <v/>
      </c>
      <c r="CJ565" s="145" t="str">
        <f>IF(ISBLANK(Lanes!CE565),"",ROUND(Lanes!CE565,2))</f>
        <v/>
      </c>
      <c r="CK565" s="145" t="str">
        <f>IF(ISBLANK(Lanes!CF565),"",ROUND(Lanes!CF565,0))</f>
        <v/>
      </c>
      <c r="CL565" s="145" t="str">
        <f>IF(ISBLANK(Lanes!CG565),"",ROUND(Lanes!CG565,0))</f>
        <v/>
      </c>
      <c r="CM565" s="145" t="str">
        <f>IF(ISBLANK(Lanes!CH565),"",ROUND(Lanes!CH565,0))</f>
        <v/>
      </c>
      <c r="CN565" s="145" t="str">
        <f>IF(ISBLANK(Lanes!CI565),"",ROUND(Lanes!CI565,2))</f>
        <v/>
      </c>
      <c r="CO565" s="145" t="str">
        <f>IF(ISBLANK(Lanes!CJ565),"",ROUND(Lanes!CJ565,2))</f>
        <v/>
      </c>
      <c r="CP565" s="145" t="str">
        <f>IF(ISBLANK(Lanes!CK565),"",ROUND(Lanes!CK565,2))</f>
        <v/>
      </c>
      <c r="CQ565" s="146" t="str">
        <f>IF(ISBLANK(Lanes!CL565),"","delete")</f>
        <v/>
      </c>
    </row>
    <row r="566" spans="1:95">
      <c r="A566" s="142">
        <v>1970</v>
      </c>
      <c r="B566" s="140" t="s">
        <v>1511</v>
      </c>
      <c r="C566" s="141">
        <v>1</v>
      </c>
      <c r="D566" s="140" t="s">
        <v>3185</v>
      </c>
      <c r="E566" s="140" t="s">
        <v>3185</v>
      </c>
      <c r="F566" s="140" t="s">
        <v>86</v>
      </c>
      <c r="G566" s="140" t="s">
        <v>230</v>
      </c>
      <c r="H566" s="140" t="s">
        <v>127</v>
      </c>
      <c r="I566" s="140" t="s">
        <v>482</v>
      </c>
      <c r="J566" s="140" t="s">
        <v>184</v>
      </c>
      <c r="K566" s="140" t="s">
        <v>2380</v>
      </c>
      <c r="L566" s="140" t="s">
        <v>185</v>
      </c>
      <c r="M566" s="140" t="s">
        <v>168</v>
      </c>
      <c r="N566" s="140" t="s">
        <v>169</v>
      </c>
      <c r="O566" s="140" t="s">
        <v>200</v>
      </c>
      <c r="P566" s="140" t="s">
        <v>200</v>
      </c>
      <c r="Q566" s="140" t="s">
        <v>2380</v>
      </c>
      <c r="R566" s="140" t="s">
        <v>201</v>
      </c>
      <c r="S566" s="140" t="s">
        <v>168</v>
      </c>
      <c r="T566" s="140" t="s">
        <v>202</v>
      </c>
      <c r="U566" s="140" t="s">
        <v>458</v>
      </c>
      <c r="V566" s="140" t="s">
        <v>244</v>
      </c>
      <c r="W566" s="140" t="s">
        <v>109</v>
      </c>
      <c r="X566" s="140" t="s">
        <v>207</v>
      </c>
      <c r="Y566" s="140" t="s">
        <v>2380</v>
      </c>
      <c r="Z566" s="140" t="s">
        <v>2380</v>
      </c>
      <c r="AA566" s="140" t="s">
        <v>251</v>
      </c>
      <c r="AB566" s="140" t="s">
        <v>2634</v>
      </c>
      <c r="AC566" s="140" t="s">
        <v>2470</v>
      </c>
      <c r="AD566" s="140" t="s">
        <v>101</v>
      </c>
      <c r="AE566" s="140" t="s">
        <v>2385</v>
      </c>
      <c r="AF566" s="140" t="s">
        <v>2385</v>
      </c>
      <c r="AG566" s="140" t="s">
        <v>2385</v>
      </c>
      <c r="AH566" s="140" t="s">
        <v>2385</v>
      </c>
      <c r="AI566" s="140" t="s">
        <v>101</v>
      </c>
      <c r="AJ566" s="140" t="s">
        <v>2392</v>
      </c>
      <c r="AK566" s="140" t="s">
        <v>2390</v>
      </c>
      <c r="AL566" s="140" t="s">
        <v>660</v>
      </c>
      <c r="AM566" s="140" t="s">
        <v>2380</v>
      </c>
      <c r="AN566" s="140" t="s">
        <v>2386</v>
      </c>
      <c r="AO566" s="140" t="s">
        <v>2400</v>
      </c>
      <c r="AP566" s="140" t="s">
        <v>660</v>
      </c>
      <c r="AQ566" s="140" t="s">
        <v>2380</v>
      </c>
      <c r="AR566" s="140" t="s">
        <v>2454</v>
      </c>
      <c r="AS566" s="136" t="s">
        <v>2381</v>
      </c>
      <c r="AT566" s="145" t="str">
        <f>IF(ISBLANK(Lanes!AO566),"",ROUND(Lanes!AO566,2))</f>
        <v/>
      </c>
      <c r="AU566" s="145" t="str">
        <f>IF(ISBLANK(Lanes!AP566),"",ROUND(Lanes!AP566,2))</f>
        <v/>
      </c>
      <c r="AV566" s="145" t="str">
        <f>IF(ISBLANK(Lanes!AQ566),"",ROUND(Lanes!AQ566,2))</f>
        <v/>
      </c>
      <c r="AW566" s="145" t="str">
        <f>IF(ISBLANK(Lanes!AP566),"",ROUND(Lanes!AR566,2))</f>
        <v/>
      </c>
      <c r="AX566" s="145" t="str">
        <f>IF(ISBLANK(Lanes!AS566),"",ROUND(Lanes!AS566,2))</f>
        <v/>
      </c>
      <c r="AY566" s="145" t="str">
        <f>IF(ISBLANK(Lanes!AT566),"",ROUND(Lanes!AT566,2))</f>
        <v/>
      </c>
      <c r="AZ566" s="145" t="str">
        <f>IF(ISBLANK(Lanes!AP566),"",ROUND(Lanes!AU566,2))</f>
        <v/>
      </c>
      <c r="BA566" s="145" t="str">
        <f>IF(ISBLANK(Lanes!AP566),"",ROUND(Lanes!AV566,2))</f>
        <v/>
      </c>
      <c r="BB566" s="145" t="str">
        <f>IF(ISBLANK(Lanes!AW566),"",ROUND(Lanes!AW566,2))</f>
        <v/>
      </c>
      <c r="BC566" s="145" t="str">
        <f>IF(ISBLANK(Lanes!AX566),"",ROUND(Lanes!AX566,2))</f>
        <v/>
      </c>
      <c r="BD566" s="145" t="str">
        <f>IF(ISBLANK(Lanes!AY566),"",ROUND(Lanes!AY566,2))</f>
        <v/>
      </c>
      <c r="BE566" s="145" t="str">
        <f>IF(ISBLANK(Lanes!AX566),"",ROUND(Lanes!AZ566,2))</f>
        <v/>
      </c>
      <c r="BF566" s="145" t="str">
        <f>IF(ISBLANK(Lanes!BA566),"",ROUND(Lanes!BA566,2))</f>
        <v/>
      </c>
      <c r="BG566" s="145" t="str">
        <f>IF(ISBLANK(Lanes!BB566),"",ROUND(Lanes!BB566,2))</f>
        <v/>
      </c>
      <c r="BH566" s="145" t="str">
        <f>IF(ISBLANK(Lanes!AX566),"",ROUND(Lanes!BC566,2))</f>
        <v/>
      </c>
      <c r="BI566" s="145" t="str">
        <f>IF(ISBLANK(Lanes!AX566),"",ROUND(Lanes!BD566,2))</f>
        <v/>
      </c>
      <c r="BJ566" s="145" t="str">
        <f>IF(ISBLANK(Lanes!BE566),"",Lanes!BE566)</f>
        <v/>
      </c>
      <c r="BK566" s="145" t="str">
        <f>IF(ISBLANK(Lanes!BF566),"",Lanes!BF566)</f>
        <v/>
      </c>
      <c r="BL566" s="145" t="str">
        <f>IF(ISBLANK(Lanes!BG566),"",Lanes!BG566)</f>
        <v/>
      </c>
      <c r="BM566" s="145" t="str">
        <f>IF(ISBLANK(Lanes!BH566),"",Lanes!BH566)</f>
        <v/>
      </c>
      <c r="BN566" s="145" t="str">
        <f>IF(ISBLANK(Lanes!BI566),"",Lanes!BI566)</f>
        <v/>
      </c>
      <c r="BO566" s="145" t="str">
        <f>IF(ISBLANK(Lanes!BJ566),"",Lanes!BJ566)</f>
        <v/>
      </c>
      <c r="BP566" s="145" t="str">
        <f>IF(ISBLANK(Lanes!BK566),"",Lanes!BK566)</f>
        <v/>
      </c>
      <c r="BQ566" s="145" t="str">
        <f>IF(ISBLANK(Lanes!BL566),"",Lanes!BL566)</f>
        <v/>
      </c>
      <c r="BR566" s="145" t="str">
        <f>IF(ISBLANK(Lanes!BM566),"",ROUND(Lanes!BM566,0))</f>
        <v/>
      </c>
      <c r="BS566" s="145" t="str">
        <f>IF(ISBLANK(Lanes!BN566),"",ROUND(Lanes!BN566,0))</f>
        <v/>
      </c>
      <c r="BT566" s="145" t="str">
        <f>IF(ISBLANK(Lanes!BO566),"",ROUND(Lanes!BO566,0))</f>
        <v/>
      </c>
      <c r="BU566" s="145" t="str">
        <f>IF(ISBLANK(Lanes!BN566),"",ROUND(Lanes!BP566,0))</f>
        <v/>
      </c>
      <c r="BV566" s="145" t="str">
        <f>IF(ISBLANK(Lanes!BQ566),"",ROUND(Lanes!BQ566,1))</f>
        <v/>
      </c>
      <c r="BW566" s="145" t="str">
        <f>IF(ISBLANK(Lanes!BR566),"",Lanes!BR566)</f>
        <v/>
      </c>
      <c r="BX566" s="145" t="str">
        <f>IF(ISBLANK(Lanes!BS566),"",Lanes!BS566)</f>
        <v/>
      </c>
      <c r="BY566" s="145" t="str">
        <f>IF(ISBLANK(Lanes!BT566),"",Lanes!BT566)</f>
        <v/>
      </c>
      <c r="BZ566" s="145" t="str">
        <f>IF(ISBLANK(Lanes!BU566),"",Lanes!BU566)</f>
        <v/>
      </c>
      <c r="CA566" s="145" t="str">
        <f>IF(ISBLANK(Lanes!BV566),"",ROUND(Lanes!BV566,1))</f>
        <v/>
      </c>
      <c r="CB566" s="145" t="str">
        <f>IF(ISBLANK(Lanes!BW566),"",ROUND(Lanes!BW566,2))</f>
        <v/>
      </c>
      <c r="CC566" s="145" t="str">
        <f>IF(ISBLANK(Lanes!BX566),"",ROUND(Lanes!BX566,1))</f>
        <v/>
      </c>
      <c r="CD566" s="145" t="str">
        <f>IF(ISBLANK(Lanes!BY566),"",ROUND(Lanes!BY566,2))</f>
        <v/>
      </c>
      <c r="CE566" s="145" t="str">
        <f>IF(ISBLANK(Lanes!BZ566),"",ROUND(Lanes!BZ566,0))</f>
        <v/>
      </c>
      <c r="CF566" s="145" t="str">
        <f>IF(ISBLANK(Lanes!CA566),"",ROUND(Lanes!CA566,0))</f>
        <v/>
      </c>
      <c r="CG566" s="145" t="str">
        <f>IF(ISBLANK(Lanes!CB566),"",ROUND(Lanes!CB566,0))</f>
        <v/>
      </c>
      <c r="CH566" s="145" t="str">
        <f>IF(ISBLANK(Lanes!CC566),"",ROUND(Lanes!CC566,2))</f>
        <v/>
      </c>
      <c r="CI566" s="145" t="str">
        <f>IF(ISBLANK(Lanes!CD566),"",ROUND(Lanes!CD566,2))</f>
        <v/>
      </c>
      <c r="CJ566" s="145" t="str">
        <f>IF(ISBLANK(Lanes!CE566),"",ROUND(Lanes!CE566,2))</f>
        <v/>
      </c>
      <c r="CK566" s="145" t="str">
        <f>IF(ISBLANK(Lanes!CF566),"",ROUND(Lanes!CF566,0))</f>
        <v/>
      </c>
      <c r="CL566" s="145" t="str">
        <f>IF(ISBLANK(Lanes!CG566),"",ROUND(Lanes!CG566,0))</f>
        <v/>
      </c>
      <c r="CM566" s="145" t="str">
        <f>IF(ISBLANK(Lanes!CH566),"",ROUND(Lanes!CH566,0))</f>
        <v/>
      </c>
      <c r="CN566" s="145" t="str">
        <f>IF(ISBLANK(Lanes!CI566),"",ROUND(Lanes!CI566,2))</f>
        <v/>
      </c>
      <c r="CO566" s="145" t="str">
        <f>IF(ISBLANK(Lanes!CJ566),"",ROUND(Lanes!CJ566,2))</f>
        <v/>
      </c>
      <c r="CP566" s="145" t="str">
        <f>IF(ISBLANK(Lanes!CK566),"",ROUND(Lanes!CK566,2))</f>
        <v/>
      </c>
      <c r="CQ566" s="146" t="str">
        <f>IF(ISBLANK(Lanes!CL566),"","delete")</f>
        <v/>
      </c>
    </row>
    <row r="567" spans="1:95">
      <c r="A567" s="142">
        <v>1971</v>
      </c>
      <c r="B567" s="140" t="s">
        <v>1512</v>
      </c>
      <c r="C567" s="141">
        <v>1</v>
      </c>
      <c r="D567" s="140" t="s">
        <v>3184</v>
      </c>
      <c r="E567" s="140" t="s">
        <v>3184</v>
      </c>
      <c r="F567" s="140" t="s">
        <v>336</v>
      </c>
      <c r="G567" s="140" t="s">
        <v>230</v>
      </c>
      <c r="H567" s="140" t="s">
        <v>127</v>
      </c>
      <c r="I567" s="140" t="s">
        <v>281</v>
      </c>
      <c r="J567" s="140" t="s">
        <v>259</v>
      </c>
      <c r="K567" s="140" t="s">
        <v>2380</v>
      </c>
      <c r="L567" s="140" t="s">
        <v>238</v>
      </c>
      <c r="M567" s="140" t="s">
        <v>168</v>
      </c>
      <c r="N567" s="140" t="s">
        <v>192</v>
      </c>
      <c r="O567" s="140" t="s">
        <v>200</v>
      </c>
      <c r="P567" s="140" t="s">
        <v>200</v>
      </c>
      <c r="Q567" s="140" t="s">
        <v>2380</v>
      </c>
      <c r="R567" s="140" t="s">
        <v>201</v>
      </c>
      <c r="S567" s="140" t="s">
        <v>168</v>
      </c>
      <c r="T567" s="140" t="s">
        <v>202</v>
      </c>
      <c r="U567" s="140" t="s">
        <v>458</v>
      </c>
      <c r="V567" s="140" t="s">
        <v>244</v>
      </c>
      <c r="W567" s="140" t="s">
        <v>109</v>
      </c>
      <c r="X567" s="140" t="s">
        <v>110</v>
      </c>
      <c r="Y567" s="140" t="s">
        <v>2380</v>
      </c>
      <c r="Z567" s="140" t="s">
        <v>2380</v>
      </c>
      <c r="AA567" s="140" t="s">
        <v>251</v>
      </c>
      <c r="AB567" s="140" t="s">
        <v>2485</v>
      </c>
      <c r="AC567" s="140" t="s">
        <v>2391</v>
      </c>
      <c r="AD567" s="140" t="s">
        <v>101</v>
      </c>
      <c r="AE567" s="140" t="s">
        <v>2385</v>
      </c>
      <c r="AF567" s="140" t="s">
        <v>2385</v>
      </c>
      <c r="AG567" s="140" t="s">
        <v>2385</v>
      </c>
      <c r="AH567" s="140" t="s">
        <v>2385</v>
      </c>
      <c r="AI567" s="140" t="s">
        <v>101</v>
      </c>
      <c r="AJ567" s="140" t="s">
        <v>2392</v>
      </c>
      <c r="AK567" s="140" t="s">
        <v>2392</v>
      </c>
      <c r="AL567" s="140" t="s">
        <v>660</v>
      </c>
      <c r="AM567" s="140" t="s">
        <v>2380</v>
      </c>
      <c r="AN567" s="140" t="s">
        <v>660</v>
      </c>
      <c r="AO567" s="140" t="s">
        <v>660</v>
      </c>
      <c r="AP567" s="140" t="s">
        <v>2577</v>
      </c>
      <c r="AQ567" s="140" t="s">
        <v>2380</v>
      </c>
      <c r="AR567" s="140" t="s">
        <v>2551</v>
      </c>
      <c r="AS567" s="136" t="s">
        <v>2381</v>
      </c>
      <c r="AT567" s="145" t="str">
        <f>IF(ISBLANK(Lanes!AO567),"",ROUND(Lanes!AO567,2))</f>
        <v/>
      </c>
      <c r="AU567" s="145" t="str">
        <f>IF(ISBLANK(Lanes!AP567),"",ROUND(Lanes!AP567,2))</f>
        <v/>
      </c>
      <c r="AV567" s="145" t="str">
        <f>IF(ISBLANK(Lanes!AQ567),"",ROUND(Lanes!AQ567,2))</f>
        <v/>
      </c>
      <c r="AW567" s="145" t="str">
        <f>IF(ISBLANK(Lanes!AP567),"",ROUND(Lanes!AR567,2))</f>
        <v/>
      </c>
      <c r="AX567" s="145" t="str">
        <f>IF(ISBLANK(Lanes!AS567),"",ROUND(Lanes!AS567,2))</f>
        <v/>
      </c>
      <c r="AY567" s="145" t="str">
        <f>IF(ISBLANK(Lanes!AT567),"",ROUND(Lanes!AT567,2))</f>
        <v/>
      </c>
      <c r="AZ567" s="145" t="str">
        <f>IF(ISBLANK(Lanes!AP567),"",ROUND(Lanes!AU567,2))</f>
        <v/>
      </c>
      <c r="BA567" s="145" t="str">
        <f>IF(ISBLANK(Lanes!AP567),"",ROUND(Lanes!AV567,2))</f>
        <v/>
      </c>
      <c r="BB567" s="145" t="str">
        <f>IF(ISBLANK(Lanes!AW567),"",ROUND(Lanes!AW567,2))</f>
        <v/>
      </c>
      <c r="BC567" s="145" t="str">
        <f>IF(ISBLANK(Lanes!AX567),"",ROUND(Lanes!AX567,2))</f>
        <v/>
      </c>
      <c r="BD567" s="145" t="str">
        <f>IF(ISBLANK(Lanes!AY567),"",ROUND(Lanes!AY567,2))</f>
        <v/>
      </c>
      <c r="BE567" s="145" t="str">
        <f>IF(ISBLANK(Lanes!AX567),"",ROUND(Lanes!AZ567,2))</f>
        <v/>
      </c>
      <c r="BF567" s="145" t="str">
        <f>IF(ISBLANK(Lanes!BA567),"",ROUND(Lanes!BA567,2))</f>
        <v/>
      </c>
      <c r="BG567" s="145" t="str">
        <f>IF(ISBLANK(Lanes!BB567),"",ROUND(Lanes!BB567,2))</f>
        <v/>
      </c>
      <c r="BH567" s="145" t="str">
        <f>IF(ISBLANK(Lanes!AX567),"",ROUND(Lanes!BC567,2))</f>
        <v/>
      </c>
      <c r="BI567" s="145" t="str">
        <f>IF(ISBLANK(Lanes!AX567),"",ROUND(Lanes!BD567,2))</f>
        <v/>
      </c>
      <c r="BJ567" s="145" t="str">
        <f>IF(ISBLANK(Lanes!BE567),"",Lanes!BE567)</f>
        <v/>
      </c>
      <c r="BK567" s="145" t="str">
        <f>IF(ISBLANK(Lanes!BF567),"",Lanes!BF567)</f>
        <v/>
      </c>
      <c r="BL567" s="145" t="str">
        <f>IF(ISBLANK(Lanes!BG567),"",Lanes!BG567)</f>
        <v/>
      </c>
      <c r="BM567" s="145" t="str">
        <f>IF(ISBLANK(Lanes!BH567),"",Lanes!BH567)</f>
        <v/>
      </c>
      <c r="BN567" s="145" t="str">
        <f>IF(ISBLANK(Lanes!BI567),"",Lanes!BI567)</f>
        <v/>
      </c>
      <c r="BO567" s="145" t="str">
        <f>IF(ISBLANK(Lanes!BJ567),"",Lanes!BJ567)</f>
        <v/>
      </c>
      <c r="BP567" s="145" t="str">
        <f>IF(ISBLANK(Lanes!BK567),"",Lanes!BK567)</f>
        <v/>
      </c>
      <c r="BQ567" s="145" t="str">
        <f>IF(ISBLANK(Lanes!BL567),"",Lanes!BL567)</f>
        <v/>
      </c>
      <c r="BR567" s="145" t="str">
        <f>IF(ISBLANK(Lanes!BM567),"",ROUND(Lanes!BM567,0))</f>
        <v/>
      </c>
      <c r="BS567" s="145" t="str">
        <f>IF(ISBLANK(Lanes!BN567),"",ROUND(Lanes!BN567,0))</f>
        <v/>
      </c>
      <c r="BT567" s="145" t="str">
        <f>IF(ISBLANK(Lanes!BO567),"",ROUND(Lanes!BO567,0))</f>
        <v/>
      </c>
      <c r="BU567" s="145" t="str">
        <f>IF(ISBLANK(Lanes!BN567),"",ROUND(Lanes!BP567,0))</f>
        <v/>
      </c>
      <c r="BV567" s="145" t="str">
        <f>IF(ISBLANK(Lanes!BQ567),"",ROUND(Lanes!BQ567,1))</f>
        <v/>
      </c>
      <c r="BW567" s="145" t="str">
        <f>IF(ISBLANK(Lanes!BR567),"",Lanes!BR567)</f>
        <v/>
      </c>
      <c r="BX567" s="145" t="str">
        <f>IF(ISBLANK(Lanes!BS567),"",Lanes!BS567)</f>
        <v/>
      </c>
      <c r="BY567" s="145" t="str">
        <f>IF(ISBLANK(Lanes!BT567),"",Lanes!BT567)</f>
        <v/>
      </c>
      <c r="BZ567" s="145" t="str">
        <f>IF(ISBLANK(Lanes!BU567),"",Lanes!BU567)</f>
        <v/>
      </c>
      <c r="CA567" s="145" t="str">
        <f>IF(ISBLANK(Lanes!BV567),"",ROUND(Lanes!BV567,1))</f>
        <v/>
      </c>
      <c r="CB567" s="145" t="str">
        <f>IF(ISBLANK(Lanes!BW567),"",ROUND(Lanes!BW567,2))</f>
        <v/>
      </c>
      <c r="CC567" s="145" t="str">
        <f>IF(ISBLANK(Lanes!BX567),"",ROUND(Lanes!BX567,1))</f>
        <v/>
      </c>
      <c r="CD567" s="145" t="str">
        <f>IF(ISBLANK(Lanes!BY567),"",ROUND(Lanes!BY567,2))</f>
        <v/>
      </c>
      <c r="CE567" s="145" t="str">
        <f>IF(ISBLANK(Lanes!BZ567),"",ROUND(Lanes!BZ567,0))</f>
        <v/>
      </c>
      <c r="CF567" s="145" t="str">
        <f>IF(ISBLANK(Lanes!CA567),"",ROUND(Lanes!CA567,0))</f>
        <v/>
      </c>
      <c r="CG567" s="145" t="str">
        <f>IF(ISBLANK(Lanes!CB567),"",ROUND(Lanes!CB567,0))</f>
        <v/>
      </c>
      <c r="CH567" s="145" t="str">
        <f>IF(ISBLANK(Lanes!CC567),"",ROUND(Lanes!CC567,2))</f>
        <v/>
      </c>
      <c r="CI567" s="145" t="str">
        <f>IF(ISBLANK(Lanes!CD567),"",ROUND(Lanes!CD567,2))</f>
        <v/>
      </c>
      <c r="CJ567" s="145" t="str">
        <f>IF(ISBLANK(Lanes!CE567),"",ROUND(Lanes!CE567,2))</f>
        <v/>
      </c>
      <c r="CK567" s="145" t="str">
        <f>IF(ISBLANK(Lanes!CF567),"",ROUND(Lanes!CF567,0))</f>
        <v/>
      </c>
      <c r="CL567" s="145" t="str">
        <f>IF(ISBLANK(Lanes!CG567),"",ROUND(Lanes!CG567,0))</f>
        <v/>
      </c>
      <c r="CM567" s="145" t="str">
        <f>IF(ISBLANK(Lanes!CH567),"",ROUND(Lanes!CH567,0))</f>
        <v/>
      </c>
      <c r="CN567" s="145" t="str">
        <f>IF(ISBLANK(Lanes!CI567),"",ROUND(Lanes!CI567,2))</f>
        <v/>
      </c>
      <c r="CO567" s="145" t="str">
        <f>IF(ISBLANK(Lanes!CJ567),"",ROUND(Lanes!CJ567,2))</f>
        <v/>
      </c>
      <c r="CP567" s="145" t="str">
        <f>IF(ISBLANK(Lanes!CK567),"",ROUND(Lanes!CK567,2))</f>
        <v/>
      </c>
      <c r="CQ567" s="146" t="str">
        <f>IF(ISBLANK(Lanes!CL567),"","delete")</f>
        <v/>
      </c>
    </row>
    <row r="568" spans="1:95">
      <c r="A568" s="142">
        <v>1972</v>
      </c>
      <c r="B568" s="140" t="s">
        <v>1513</v>
      </c>
      <c r="C568" s="141">
        <v>1</v>
      </c>
      <c r="D568" s="140" t="s">
        <v>3183</v>
      </c>
      <c r="E568" s="140" t="s">
        <v>3183</v>
      </c>
      <c r="F568" s="140" t="s">
        <v>336</v>
      </c>
      <c r="G568" s="140" t="s">
        <v>230</v>
      </c>
      <c r="H568" s="140" t="s">
        <v>88</v>
      </c>
      <c r="I568" s="140" t="s">
        <v>483</v>
      </c>
      <c r="J568" s="140" t="s">
        <v>483</v>
      </c>
      <c r="K568" s="140" t="s">
        <v>2380</v>
      </c>
      <c r="L568" s="140" t="s">
        <v>185</v>
      </c>
      <c r="M568" s="140" t="s">
        <v>168</v>
      </c>
      <c r="N568" s="140" t="s">
        <v>169</v>
      </c>
      <c r="O568" s="140" t="s">
        <v>200</v>
      </c>
      <c r="P568" s="140" t="s">
        <v>200</v>
      </c>
      <c r="Q568" s="140" t="s">
        <v>2380</v>
      </c>
      <c r="R568" s="140" t="s">
        <v>201</v>
      </c>
      <c r="S568" s="140" t="s">
        <v>168</v>
      </c>
      <c r="T568" s="140" t="s">
        <v>202</v>
      </c>
      <c r="U568" s="140" t="s">
        <v>458</v>
      </c>
      <c r="V568" s="140" t="s">
        <v>244</v>
      </c>
      <c r="W568" s="140" t="s">
        <v>109</v>
      </c>
      <c r="X568" s="140" t="s">
        <v>110</v>
      </c>
      <c r="Y568" s="140" t="s">
        <v>2380</v>
      </c>
      <c r="Z568" s="140" t="s">
        <v>2380</v>
      </c>
      <c r="AA568" s="140" t="s">
        <v>251</v>
      </c>
      <c r="AB568" s="140" t="s">
        <v>2400</v>
      </c>
      <c r="AC568" s="140" t="s">
        <v>2391</v>
      </c>
      <c r="AD568" s="140" t="s">
        <v>101</v>
      </c>
      <c r="AE568" s="140" t="s">
        <v>2385</v>
      </c>
      <c r="AF568" s="140" t="s">
        <v>2385</v>
      </c>
      <c r="AG568" s="140" t="s">
        <v>2385</v>
      </c>
      <c r="AH568" s="140" t="s">
        <v>2385</v>
      </c>
      <c r="AI568" s="140" t="s">
        <v>101</v>
      </c>
      <c r="AJ568" s="140" t="s">
        <v>2384</v>
      </c>
      <c r="AK568" s="140" t="s">
        <v>2390</v>
      </c>
      <c r="AL568" s="140" t="s">
        <v>660</v>
      </c>
      <c r="AM568" s="140" t="s">
        <v>2380</v>
      </c>
      <c r="AN568" s="140" t="s">
        <v>2400</v>
      </c>
      <c r="AO568" s="140" t="s">
        <v>2400</v>
      </c>
      <c r="AP568" s="140" t="s">
        <v>660</v>
      </c>
      <c r="AQ568" s="140" t="s">
        <v>2380</v>
      </c>
      <c r="AR568" s="140" t="s">
        <v>2454</v>
      </c>
      <c r="AS568" s="136" t="s">
        <v>2381</v>
      </c>
      <c r="AT568" s="145" t="str">
        <f>IF(ISBLANK(Lanes!AO568),"",ROUND(Lanes!AO568,2))</f>
        <v/>
      </c>
      <c r="AU568" s="145" t="str">
        <f>IF(ISBLANK(Lanes!AP568),"",ROUND(Lanes!AP568,2))</f>
        <v/>
      </c>
      <c r="AV568" s="145" t="str">
        <f>IF(ISBLANK(Lanes!AQ568),"",ROUND(Lanes!AQ568,2))</f>
        <v/>
      </c>
      <c r="AW568" s="145" t="str">
        <f>IF(ISBLANK(Lanes!AP568),"",ROUND(Lanes!AR568,2))</f>
        <v/>
      </c>
      <c r="AX568" s="145" t="str">
        <f>IF(ISBLANK(Lanes!AS568),"",ROUND(Lanes!AS568,2))</f>
        <v/>
      </c>
      <c r="AY568" s="145" t="str">
        <f>IF(ISBLANK(Lanes!AT568),"",ROUND(Lanes!AT568,2))</f>
        <v/>
      </c>
      <c r="AZ568" s="145" t="str">
        <f>IF(ISBLANK(Lanes!AP568),"",ROUND(Lanes!AU568,2))</f>
        <v/>
      </c>
      <c r="BA568" s="145" t="str">
        <f>IF(ISBLANK(Lanes!AP568),"",ROUND(Lanes!AV568,2))</f>
        <v/>
      </c>
      <c r="BB568" s="145" t="str">
        <f>IF(ISBLANK(Lanes!AW568),"",ROUND(Lanes!AW568,2))</f>
        <v/>
      </c>
      <c r="BC568" s="145" t="str">
        <f>IF(ISBLANK(Lanes!AX568),"",ROUND(Lanes!AX568,2))</f>
        <v/>
      </c>
      <c r="BD568" s="145" t="str">
        <f>IF(ISBLANK(Lanes!AY568),"",ROUND(Lanes!AY568,2))</f>
        <v/>
      </c>
      <c r="BE568" s="145" t="str">
        <f>IF(ISBLANK(Lanes!AX568),"",ROUND(Lanes!AZ568,2))</f>
        <v/>
      </c>
      <c r="BF568" s="145" t="str">
        <f>IF(ISBLANK(Lanes!BA568),"",ROUND(Lanes!BA568,2))</f>
        <v/>
      </c>
      <c r="BG568" s="145" t="str">
        <f>IF(ISBLANK(Lanes!BB568),"",ROUND(Lanes!BB568,2))</f>
        <v/>
      </c>
      <c r="BH568" s="145" t="str">
        <f>IF(ISBLANK(Lanes!AX568),"",ROUND(Lanes!BC568,2))</f>
        <v/>
      </c>
      <c r="BI568" s="145" t="str">
        <f>IF(ISBLANK(Lanes!AX568),"",ROUND(Lanes!BD568,2))</f>
        <v/>
      </c>
      <c r="BJ568" s="145" t="str">
        <f>IF(ISBLANK(Lanes!BE568),"",Lanes!BE568)</f>
        <v/>
      </c>
      <c r="BK568" s="145" t="str">
        <f>IF(ISBLANK(Lanes!BF568),"",Lanes!BF568)</f>
        <v/>
      </c>
      <c r="BL568" s="145" t="str">
        <f>IF(ISBLANK(Lanes!BG568),"",Lanes!BG568)</f>
        <v/>
      </c>
      <c r="BM568" s="145" t="str">
        <f>IF(ISBLANK(Lanes!BH568),"",Lanes!BH568)</f>
        <v/>
      </c>
      <c r="BN568" s="145" t="str">
        <f>IF(ISBLANK(Lanes!BI568),"",Lanes!BI568)</f>
        <v/>
      </c>
      <c r="BO568" s="145" t="str">
        <f>IF(ISBLANK(Lanes!BJ568),"",Lanes!BJ568)</f>
        <v/>
      </c>
      <c r="BP568" s="145" t="str">
        <f>IF(ISBLANK(Lanes!BK568),"",Lanes!BK568)</f>
        <v/>
      </c>
      <c r="BQ568" s="145" t="str">
        <f>IF(ISBLANK(Lanes!BL568),"",Lanes!BL568)</f>
        <v/>
      </c>
      <c r="BR568" s="145" t="str">
        <f>IF(ISBLANK(Lanes!BM568),"",ROUND(Lanes!BM568,0))</f>
        <v/>
      </c>
      <c r="BS568" s="145" t="str">
        <f>IF(ISBLANK(Lanes!BN568),"",ROUND(Lanes!BN568,0))</f>
        <v/>
      </c>
      <c r="BT568" s="145" t="str">
        <f>IF(ISBLANK(Lanes!BO568),"",ROUND(Lanes!BO568,0))</f>
        <v/>
      </c>
      <c r="BU568" s="145" t="str">
        <f>IF(ISBLANK(Lanes!BN568),"",ROUND(Lanes!BP568,0))</f>
        <v/>
      </c>
      <c r="BV568" s="145" t="str">
        <f>IF(ISBLANK(Lanes!BQ568),"",ROUND(Lanes!BQ568,1))</f>
        <v/>
      </c>
      <c r="BW568" s="145" t="str">
        <f>IF(ISBLANK(Lanes!BR568),"",Lanes!BR568)</f>
        <v/>
      </c>
      <c r="BX568" s="145" t="str">
        <f>IF(ISBLANK(Lanes!BS568),"",Lanes!BS568)</f>
        <v/>
      </c>
      <c r="BY568" s="145" t="str">
        <f>IF(ISBLANK(Lanes!BT568),"",Lanes!BT568)</f>
        <v/>
      </c>
      <c r="BZ568" s="145" t="str">
        <f>IF(ISBLANK(Lanes!BU568),"",Lanes!BU568)</f>
        <v/>
      </c>
      <c r="CA568" s="145" t="str">
        <f>IF(ISBLANK(Lanes!BV568),"",ROUND(Lanes!BV568,1))</f>
        <v/>
      </c>
      <c r="CB568" s="145" t="str">
        <f>IF(ISBLANK(Lanes!BW568),"",ROUND(Lanes!BW568,2))</f>
        <v/>
      </c>
      <c r="CC568" s="145" t="str">
        <f>IF(ISBLANK(Lanes!BX568),"",ROUND(Lanes!BX568,1))</f>
        <v/>
      </c>
      <c r="CD568" s="145" t="str">
        <f>IF(ISBLANK(Lanes!BY568),"",ROUND(Lanes!BY568,2))</f>
        <v/>
      </c>
      <c r="CE568" s="145" t="str">
        <f>IF(ISBLANK(Lanes!BZ568),"",ROUND(Lanes!BZ568,0))</f>
        <v/>
      </c>
      <c r="CF568" s="145" t="str">
        <f>IF(ISBLANK(Lanes!CA568),"",ROUND(Lanes!CA568,0))</f>
        <v/>
      </c>
      <c r="CG568" s="145" t="str">
        <f>IF(ISBLANK(Lanes!CB568),"",ROUND(Lanes!CB568,0))</f>
        <v/>
      </c>
      <c r="CH568" s="145" t="str">
        <f>IF(ISBLANK(Lanes!CC568),"",ROUND(Lanes!CC568,2))</f>
        <v/>
      </c>
      <c r="CI568" s="145" t="str">
        <f>IF(ISBLANK(Lanes!CD568),"",ROUND(Lanes!CD568,2))</f>
        <v/>
      </c>
      <c r="CJ568" s="145" t="str">
        <f>IF(ISBLANK(Lanes!CE568),"",ROUND(Lanes!CE568,2))</f>
        <v/>
      </c>
      <c r="CK568" s="145" t="str">
        <f>IF(ISBLANK(Lanes!CF568),"",ROUND(Lanes!CF568,0))</f>
        <v/>
      </c>
      <c r="CL568" s="145" t="str">
        <f>IF(ISBLANK(Lanes!CG568),"",ROUND(Lanes!CG568,0))</f>
        <v/>
      </c>
      <c r="CM568" s="145" t="str">
        <f>IF(ISBLANK(Lanes!CH568),"",ROUND(Lanes!CH568,0))</f>
        <v/>
      </c>
      <c r="CN568" s="145" t="str">
        <f>IF(ISBLANK(Lanes!CI568),"",ROUND(Lanes!CI568,2))</f>
        <v/>
      </c>
      <c r="CO568" s="145" t="str">
        <f>IF(ISBLANK(Lanes!CJ568),"",ROUND(Lanes!CJ568,2))</f>
        <v/>
      </c>
      <c r="CP568" s="145" t="str">
        <f>IF(ISBLANK(Lanes!CK568),"",ROUND(Lanes!CK568,2))</f>
        <v/>
      </c>
      <c r="CQ568" s="146" t="str">
        <f>IF(ISBLANK(Lanes!CL568),"","delete")</f>
        <v/>
      </c>
    </row>
    <row r="569" spans="1:95">
      <c r="A569" s="142">
        <v>1973</v>
      </c>
      <c r="B569" s="140" t="s">
        <v>1514</v>
      </c>
      <c r="C569" s="141">
        <v>1</v>
      </c>
      <c r="D569" s="140" t="s">
        <v>3182</v>
      </c>
      <c r="E569" s="140" t="s">
        <v>3182</v>
      </c>
      <c r="F569" s="140" t="s">
        <v>86</v>
      </c>
      <c r="G569" s="140" t="s">
        <v>230</v>
      </c>
      <c r="H569" s="140" t="s">
        <v>88</v>
      </c>
      <c r="I569" s="140" t="s">
        <v>484</v>
      </c>
      <c r="J569" s="140" t="s">
        <v>316</v>
      </c>
      <c r="K569" s="140" t="s">
        <v>485</v>
      </c>
      <c r="L569" s="140" t="s">
        <v>182</v>
      </c>
      <c r="M569" s="140" t="s">
        <v>168</v>
      </c>
      <c r="N569" s="140" t="s">
        <v>169</v>
      </c>
      <c r="O569" s="140" t="s">
        <v>206</v>
      </c>
      <c r="P569" s="140" t="s">
        <v>206</v>
      </c>
      <c r="Q569" s="140" t="s">
        <v>2380</v>
      </c>
      <c r="R569" s="140" t="s">
        <v>204</v>
      </c>
      <c r="S569" s="140" t="s">
        <v>144</v>
      </c>
      <c r="T569" s="140" t="s">
        <v>205</v>
      </c>
      <c r="U569" s="140" t="s">
        <v>132</v>
      </c>
      <c r="V569" s="140" t="s">
        <v>209</v>
      </c>
      <c r="W569" s="140" t="s">
        <v>109</v>
      </c>
      <c r="X569" s="140" t="s">
        <v>110</v>
      </c>
      <c r="Y569" s="140" t="s">
        <v>2380</v>
      </c>
      <c r="Z569" s="140" t="s">
        <v>2380</v>
      </c>
      <c r="AA569" s="140" t="s">
        <v>101</v>
      </c>
      <c r="AB569" s="140" t="s">
        <v>2468</v>
      </c>
      <c r="AC569" s="140" t="s">
        <v>2391</v>
      </c>
      <c r="AD569" s="140" t="s">
        <v>101</v>
      </c>
      <c r="AE569" s="140" t="s">
        <v>2385</v>
      </c>
      <c r="AF569" s="140" t="s">
        <v>2385</v>
      </c>
      <c r="AG569" s="140" t="s">
        <v>2385</v>
      </c>
      <c r="AH569" s="140" t="s">
        <v>2385</v>
      </c>
      <c r="AI569" s="140" t="s">
        <v>101</v>
      </c>
      <c r="AJ569" s="140" t="s">
        <v>2402</v>
      </c>
      <c r="AK569" s="140" t="s">
        <v>2400</v>
      </c>
      <c r="AL569" s="140" t="s">
        <v>660</v>
      </c>
      <c r="AM569" s="140" t="s">
        <v>2380</v>
      </c>
      <c r="AN569" s="140" t="s">
        <v>660</v>
      </c>
      <c r="AO569" s="140" t="s">
        <v>2400</v>
      </c>
      <c r="AP569" s="140" t="s">
        <v>660</v>
      </c>
      <c r="AQ569" s="140" t="s">
        <v>2380</v>
      </c>
      <c r="AR569" s="140" t="s">
        <v>2509</v>
      </c>
      <c r="AS569" s="136" t="s">
        <v>2381</v>
      </c>
      <c r="AT569" s="145" t="str">
        <f>IF(ISBLANK(Lanes!AO569),"",ROUND(Lanes!AO569,2))</f>
        <v/>
      </c>
      <c r="AU569" s="145" t="str">
        <f>IF(ISBLANK(Lanes!AP569),"",ROUND(Lanes!AP569,2))</f>
        <v/>
      </c>
      <c r="AV569" s="145" t="str">
        <f>IF(ISBLANK(Lanes!AQ569),"",ROUND(Lanes!AQ569,2))</f>
        <v/>
      </c>
      <c r="AW569" s="145" t="str">
        <f>IF(ISBLANK(Lanes!AP569),"",ROUND(Lanes!AR569,2))</f>
        <v/>
      </c>
      <c r="AX569" s="145" t="str">
        <f>IF(ISBLANK(Lanes!AS569),"",ROUND(Lanes!AS569,2))</f>
        <v/>
      </c>
      <c r="AY569" s="145" t="str">
        <f>IF(ISBLANK(Lanes!AT569),"",ROUND(Lanes!AT569,2))</f>
        <v/>
      </c>
      <c r="AZ569" s="145" t="str">
        <f>IF(ISBLANK(Lanes!AP569),"",ROUND(Lanes!AU569,2))</f>
        <v/>
      </c>
      <c r="BA569" s="145" t="str">
        <f>IF(ISBLANK(Lanes!AP569),"",ROUND(Lanes!AV569,2))</f>
        <v/>
      </c>
      <c r="BB569" s="145" t="str">
        <f>IF(ISBLANK(Lanes!AW569),"",ROUND(Lanes!AW569,2))</f>
        <v/>
      </c>
      <c r="BC569" s="145" t="str">
        <f>IF(ISBLANK(Lanes!AX569),"",ROUND(Lanes!AX569,2))</f>
        <v/>
      </c>
      <c r="BD569" s="145" t="str">
        <f>IF(ISBLANK(Lanes!AY569),"",ROUND(Lanes!AY569,2))</f>
        <v/>
      </c>
      <c r="BE569" s="145" t="str">
        <f>IF(ISBLANK(Lanes!AX569),"",ROUND(Lanes!AZ569,2))</f>
        <v/>
      </c>
      <c r="BF569" s="145" t="str">
        <f>IF(ISBLANK(Lanes!BA569),"",ROUND(Lanes!BA569,2))</f>
        <v/>
      </c>
      <c r="BG569" s="145" t="str">
        <f>IF(ISBLANK(Lanes!BB569),"",ROUND(Lanes!BB569,2))</f>
        <v/>
      </c>
      <c r="BH569" s="145" t="str">
        <f>IF(ISBLANK(Lanes!AX569),"",ROUND(Lanes!BC569,2))</f>
        <v/>
      </c>
      <c r="BI569" s="145" t="str">
        <f>IF(ISBLANK(Lanes!AX569),"",ROUND(Lanes!BD569,2))</f>
        <v/>
      </c>
      <c r="BJ569" s="145" t="str">
        <f>IF(ISBLANK(Lanes!BE569),"",Lanes!BE569)</f>
        <v/>
      </c>
      <c r="BK569" s="145" t="str">
        <f>IF(ISBLANK(Lanes!BF569),"",Lanes!BF569)</f>
        <v/>
      </c>
      <c r="BL569" s="145" t="str">
        <f>IF(ISBLANK(Lanes!BG569),"",Lanes!BG569)</f>
        <v/>
      </c>
      <c r="BM569" s="145" t="str">
        <f>IF(ISBLANK(Lanes!BH569),"",Lanes!BH569)</f>
        <v/>
      </c>
      <c r="BN569" s="145" t="str">
        <f>IF(ISBLANK(Lanes!BI569),"",Lanes!BI569)</f>
        <v/>
      </c>
      <c r="BO569" s="145" t="str">
        <f>IF(ISBLANK(Lanes!BJ569),"",Lanes!BJ569)</f>
        <v/>
      </c>
      <c r="BP569" s="145" t="str">
        <f>IF(ISBLANK(Lanes!BK569),"",Lanes!BK569)</f>
        <v/>
      </c>
      <c r="BQ569" s="145" t="str">
        <f>IF(ISBLANK(Lanes!BL569),"",Lanes!BL569)</f>
        <v/>
      </c>
      <c r="BR569" s="145" t="str">
        <f>IF(ISBLANK(Lanes!BM569),"",ROUND(Lanes!BM569,0))</f>
        <v/>
      </c>
      <c r="BS569" s="145" t="str">
        <f>IF(ISBLANK(Lanes!BN569),"",ROUND(Lanes!BN569,0))</f>
        <v/>
      </c>
      <c r="BT569" s="145" t="str">
        <f>IF(ISBLANK(Lanes!BO569),"",ROUND(Lanes!BO569,0))</f>
        <v/>
      </c>
      <c r="BU569" s="145" t="str">
        <f>IF(ISBLANK(Lanes!BN569),"",ROUND(Lanes!BP569,0))</f>
        <v/>
      </c>
      <c r="BV569" s="145" t="str">
        <f>IF(ISBLANK(Lanes!BQ569),"",ROUND(Lanes!BQ569,1))</f>
        <v/>
      </c>
      <c r="BW569" s="145" t="str">
        <f>IF(ISBLANK(Lanes!BR569),"",Lanes!BR569)</f>
        <v/>
      </c>
      <c r="BX569" s="145" t="str">
        <f>IF(ISBLANK(Lanes!BS569),"",Lanes!BS569)</f>
        <v/>
      </c>
      <c r="BY569" s="145" t="str">
        <f>IF(ISBLANK(Lanes!BT569),"",Lanes!BT569)</f>
        <v/>
      </c>
      <c r="BZ569" s="145" t="str">
        <f>IF(ISBLANK(Lanes!BU569),"",Lanes!BU569)</f>
        <v/>
      </c>
      <c r="CA569" s="145" t="str">
        <f>IF(ISBLANK(Lanes!BV569),"",ROUND(Lanes!BV569,1))</f>
        <v/>
      </c>
      <c r="CB569" s="145" t="str">
        <f>IF(ISBLANK(Lanes!BW569),"",ROUND(Lanes!BW569,2))</f>
        <v/>
      </c>
      <c r="CC569" s="145" t="str">
        <f>IF(ISBLANK(Lanes!BX569),"",ROUND(Lanes!BX569,1))</f>
        <v/>
      </c>
      <c r="CD569" s="145" t="str">
        <f>IF(ISBLANK(Lanes!BY569),"",ROUND(Lanes!BY569,2))</f>
        <v/>
      </c>
      <c r="CE569" s="145" t="str">
        <f>IF(ISBLANK(Lanes!BZ569),"",ROUND(Lanes!BZ569,0))</f>
        <v/>
      </c>
      <c r="CF569" s="145" t="str">
        <f>IF(ISBLANK(Lanes!CA569),"",ROUND(Lanes!CA569,0))</f>
        <v/>
      </c>
      <c r="CG569" s="145" t="str">
        <f>IF(ISBLANK(Lanes!CB569),"",ROUND(Lanes!CB569,0))</f>
        <v/>
      </c>
      <c r="CH569" s="145" t="str">
        <f>IF(ISBLANK(Lanes!CC569),"",ROUND(Lanes!CC569,2))</f>
        <v/>
      </c>
      <c r="CI569" s="145" t="str">
        <f>IF(ISBLANK(Lanes!CD569),"",ROUND(Lanes!CD569,2))</f>
        <v/>
      </c>
      <c r="CJ569" s="145" t="str">
        <f>IF(ISBLANK(Lanes!CE569),"",ROUND(Lanes!CE569,2))</f>
        <v/>
      </c>
      <c r="CK569" s="145" t="str">
        <f>IF(ISBLANK(Lanes!CF569),"",ROUND(Lanes!CF569,0))</f>
        <v/>
      </c>
      <c r="CL569" s="145" t="str">
        <f>IF(ISBLANK(Lanes!CG569),"",ROUND(Lanes!CG569,0))</f>
        <v/>
      </c>
      <c r="CM569" s="145" t="str">
        <f>IF(ISBLANK(Lanes!CH569),"",ROUND(Lanes!CH569,0))</f>
        <v/>
      </c>
      <c r="CN569" s="145" t="str">
        <f>IF(ISBLANK(Lanes!CI569),"",ROUND(Lanes!CI569,2))</f>
        <v/>
      </c>
      <c r="CO569" s="145" t="str">
        <f>IF(ISBLANK(Lanes!CJ569),"",ROUND(Lanes!CJ569,2))</f>
        <v/>
      </c>
      <c r="CP569" s="145" t="str">
        <f>IF(ISBLANK(Lanes!CK569),"",ROUND(Lanes!CK569,2))</f>
        <v/>
      </c>
      <c r="CQ569" s="146" t="str">
        <f>IF(ISBLANK(Lanes!CL569),"","delete")</f>
        <v/>
      </c>
    </row>
    <row r="570" spans="1:95">
      <c r="A570" s="142">
        <v>1974</v>
      </c>
      <c r="B570" s="140" t="s">
        <v>1515</v>
      </c>
      <c r="C570" s="141">
        <v>1</v>
      </c>
      <c r="D570" s="140" t="s">
        <v>3181</v>
      </c>
      <c r="E570" s="140" t="s">
        <v>3181</v>
      </c>
      <c r="F570" s="140" t="s">
        <v>86</v>
      </c>
      <c r="G570" s="140" t="s">
        <v>230</v>
      </c>
      <c r="H570" s="140" t="s">
        <v>88</v>
      </c>
      <c r="I570" s="140" t="s">
        <v>484</v>
      </c>
      <c r="J570" s="140" t="s">
        <v>316</v>
      </c>
      <c r="K570" s="140" t="s">
        <v>485</v>
      </c>
      <c r="L570" s="140" t="s">
        <v>182</v>
      </c>
      <c r="M570" s="140" t="s">
        <v>168</v>
      </c>
      <c r="N570" s="140" t="s">
        <v>169</v>
      </c>
      <c r="O570" s="140" t="s">
        <v>210</v>
      </c>
      <c r="P570" s="140" t="s">
        <v>210</v>
      </c>
      <c r="Q570" s="140" t="s">
        <v>2380</v>
      </c>
      <c r="R570" s="140" t="s">
        <v>211</v>
      </c>
      <c r="S570" s="140" t="s">
        <v>144</v>
      </c>
      <c r="T570" s="140" t="s">
        <v>205</v>
      </c>
      <c r="U570" s="140" t="s">
        <v>132</v>
      </c>
      <c r="V570" s="140" t="s">
        <v>209</v>
      </c>
      <c r="W570" s="140" t="s">
        <v>109</v>
      </c>
      <c r="X570" s="140" t="s">
        <v>110</v>
      </c>
      <c r="Y570" s="140" t="s">
        <v>2380</v>
      </c>
      <c r="Z570" s="140" t="s">
        <v>2380</v>
      </c>
      <c r="AA570" s="140" t="s">
        <v>101</v>
      </c>
      <c r="AB570" s="140" t="s">
        <v>2687</v>
      </c>
      <c r="AC570" s="140" t="s">
        <v>2391</v>
      </c>
      <c r="AD570" s="140" t="s">
        <v>101</v>
      </c>
      <c r="AE570" s="140" t="s">
        <v>2385</v>
      </c>
      <c r="AF570" s="140" t="s">
        <v>2385</v>
      </c>
      <c r="AG570" s="140" t="s">
        <v>2385</v>
      </c>
      <c r="AH570" s="140" t="s">
        <v>2385</v>
      </c>
      <c r="AI570" s="140" t="s">
        <v>101</v>
      </c>
      <c r="AJ570" s="140" t="s">
        <v>2402</v>
      </c>
      <c r="AK570" s="140" t="s">
        <v>2400</v>
      </c>
      <c r="AL570" s="140" t="s">
        <v>660</v>
      </c>
      <c r="AM570" s="140" t="s">
        <v>2380</v>
      </c>
      <c r="AN570" s="140" t="s">
        <v>660</v>
      </c>
      <c r="AO570" s="140" t="s">
        <v>2400</v>
      </c>
      <c r="AP570" s="140" t="s">
        <v>660</v>
      </c>
      <c r="AQ570" s="140" t="s">
        <v>2380</v>
      </c>
      <c r="AR570" s="140" t="s">
        <v>2509</v>
      </c>
      <c r="AS570" s="136" t="s">
        <v>2381</v>
      </c>
      <c r="AT570" s="145" t="str">
        <f>IF(ISBLANK(Lanes!AO570),"",ROUND(Lanes!AO570,2))</f>
        <v/>
      </c>
      <c r="AU570" s="145" t="str">
        <f>IF(ISBLANK(Lanes!AP570),"",ROUND(Lanes!AP570,2))</f>
        <v/>
      </c>
      <c r="AV570" s="145" t="str">
        <f>IF(ISBLANK(Lanes!AQ570),"",ROUND(Lanes!AQ570,2))</f>
        <v/>
      </c>
      <c r="AW570" s="145" t="str">
        <f>IF(ISBLANK(Lanes!AP570),"",ROUND(Lanes!AR570,2))</f>
        <v/>
      </c>
      <c r="AX570" s="145" t="str">
        <f>IF(ISBLANK(Lanes!AS570),"",ROUND(Lanes!AS570,2))</f>
        <v/>
      </c>
      <c r="AY570" s="145" t="str">
        <f>IF(ISBLANK(Lanes!AT570),"",ROUND(Lanes!AT570,2))</f>
        <v/>
      </c>
      <c r="AZ570" s="145" t="str">
        <f>IF(ISBLANK(Lanes!AP570),"",ROUND(Lanes!AU570,2))</f>
        <v/>
      </c>
      <c r="BA570" s="145" t="str">
        <f>IF(ISBLANK(Lanes!AP570),"",ROUND(Lanes!AV570,2))</f>
        <v/>
      </c>
      <c r="BB570" s="145" t="str">
        <f>IF(ISBLANK(Lanes!AW570),"",ROUND(Lanes!AW570,2))</f>
        <v/>
      </c>
      <c r="BC570" s="145" t="str">
        <f>IF(ISBLANK(Lanes!AX570),"",ROUND(Lanes!AX570,2))</f>
        <v/>
      </c>
      <c r="BD570" s="145" t="str">
        <f>IF(ISBLANK(Lanes!AY570),"",ROUND(Lanes!AY570,2))</f>
        <v/>
      </c>
      <c r="BE570" s="145" t="str">
        <f>IF(ISBLANK(Lanes!AX570),"",ROUND(Lanes!AZ570,2))</f>
        <v/>
      </c>
      <c r="BF570" s="145" t="str">
        <f>IF(ISBLANK(Lanes!BA570),"",ROUND(Lanes!BA570,2))</f>
        <v/>
      </c>
      <c r="BG570" s="145" t="str">
        <f>IF(ISBLANK(Lanes!BB570),"",ROUND(Lanes!BB570,2))</f>
        <v/>
      </c>
      <c r="BH570" s="145" t="str">
        <f>IF(ISBLANK(Lanes!AX570),"",ROUND(Lanes!BC570,2))</f>
        <v/>
      </c>
      <c r="BI570" s="145" t="str">
        <f>IF(ISBLANK(Lanes!AX570),"",ROUND(Lanes!BD570,2))</f>
        <v/>
      </c>
      <c r="BJ570" s="145" t="str">
        <f>IF(ISBLANK(Lanes!BE570),"",Lanes!BE570)</f>
        <v/>
      </c>
      <c r="BK570" s="145" t="str">
        <f>IF(ISBLANK(Lanes!BF570),"",Lanes!BF570)</f>
        <v/>
      </c>
      <c r="BL570" s="145" t="str">
        <f>IF(ISBLANK(Lanes!BG570),"",Lanes!BG570)</f>
        <v/>
      </c>
      <c r="BM570" s="145" t="str">
        <f>IF(ISBLANK(Lanes!BH570),"",Lanes!BH570)</f>
        <v/>
      </c>
      <c r="BN570" s="145" t="str">
        <f>IF(ISBLANK(Lanes!BI570),"",Lanes!BI570)</f>
        <v/>
      </c>
      <c r="BO570" s="145" t="str">
        <f>IF(ISBLANK(Lanes!BJ570),"",Lanes!BJ570)</f>
        <v/>
      </c>
      <c r="BP570" s="145" t="str">
        <f>IF(ISBLANK(Lanes!BK570),"",Lanes!BK570)</f>
        <v/>
      </c>
      <c r="BQ570" s="145" t="str">
        <f>IF(ISBLANK(Lanes!BL570),"",Lanes!BL570)</f>
        <v/>
      </c>
      <c r="BR570" s="145" t="str">
        <f>IF(ISBLANK(Lanes!BM570),"",ROUND(Lanes!BM570,0))</f>
        <v/>
      </c>
      <c r="BS570" s="145" t="str">
        <f>IF(ISBLANK(Lanes!BN570),"",ROUND(Lanes!BN570,0))</f>
        <v/>
      </c>
      <c r="BT570" s="145" t="str">
        <f>IF(ISBLANK(Lanes!BO570),"",ROUND(Lanes!BO570,0))</f>
        <v/>
      </c>
      <c r="BU570" s="145" t="str">
        <f>IF(ISBLANK(Lanes!BN570),"",ROUND(Lanes!BP570,0))</f>
        <v/>
      </c>
      <c r="BV570" s="145" t="str">
        <f>IF(ISBLANK(Lanes!BQ570),"",ROUND(Lanes!BQ570,1))</f>
        <v/>
      </c>
      <c r="BW570" s="145" t="str">
        <f>IF(ISBLANK(Lanes!BR570),"",Lanes!BR570)</f>
        <v/>
      </c>
      <c r="BX570" s="145" t="str">
        <f>IF(ISBLANK(Lanes!BS570),"",Lanes!BS570)</f>
        <v/>
      </c>
      <c r="BY570" s="145" t="str">
        <f>IF(ISBLANK(Lanes!BT570),"",Lanes!BT570)</f>
        <v/>
      </c>
      <c r="BZ570" s="145" t="str">
        <f>IF(ISBLANK(Lanes!BU570),"",Lanes!BU570)</f>
        <v/>
      </c>
      <c r="CA570" s="145" t="str">
        <f>IF(ISBLANK(Lanes!BV570),"",ROUND(Lanes!BV570,1))</f>
        <v/>
      </c>
      <c r="CB570" s="145" t="str">
        <f>IF(ISBLANK(Lanes!BW570),"",ROUND(Lanes!BW570,2))</f>
        <v/>
      </c>
      <c r="CC570" s="145" t="str">
        <f>IF(ISBLANK(Lanes!BX570),"",ROUND(Lanes!BX570,1))</f>
        <v/>
      </c>
      <c r="CD570" s="145" t="str">
        <f>IF(ISBLANK(Lanes!BY570),"",ROUND(Lanes!BY570,2))</f>
        <v/>
      </c>
      <c r="CE570" s="145" t="str">
        <f>IF(ISBLANK(Lanes!BZ570),"",ROUND(Lanes!BZ570,0))</f>
        <v/>
      </c>
      <c r="CF570" s="145" t="str">
        <f>IF(ISBLANK(Lanes!CA570),"",ROUND(Lanes!CA570,0))</f>
        <v/>
      </c>
      <c r="CG570" s="145" t="str">
        <f>IF(ISBLANK(Lanes!CB570),"",ROUND(Lanes!CB570,0))</f>
        <v/>
      </c>
      <c r="CH570" s="145" t="str">
        <f>IF(ISBLANK(Lanes!CC570),"",ROUND(Lanes!CC570,2))</f>
        <v/>
      </c>
      <c r="CI570" s="145" t="str">
        <f>IF(ISBLANK(Lanes!CD570),"",ROUND(Lanes!CD570,2))</f>
        <v/>
      </c>
      <c r="CJ570" s="145" t="str">
        <f>IF(ISBLANK(Lanes!CE570),"",ROUND(Lanes!CE570,2))</f>
        <v/>
      </c>
      <c r="CK570" s="145" t="str">
        <f>IF(ISBLANK(Lanes!CF570),"",ROUND(Lanes!CF570,0))</f>
        <v/>
      </c>
      <c r="CL570" s="145" t="str">
        <f>IF(ISBLANK(Lanes!CG570),"",ROUND(Lanes!CG570,0))</f>
        <v/>
      </c>
      <c r="CM570" s="145" t="str">
        <f>IF(ISBLANK(Lanes!CH570),"",ROUND(Lanes!CH570,0))</f>
        <v/>
      </c>
      <c r="CN570" s="145" t="str">
        <f>IF(ISBLANK(Lanes!CI570),"",ROUND(Lanes!CI570,2))</f>
        <v/>
      </c>
      <c r="CO570" s="145" t="str">
        <f>IF(ISBLANK(Lanes!CJ570),"",ROUND(Lanes!CJ570,2))</f>
        <v/>
      </c>
      <c r="CP570" s="145" t="str">
        <f>IF(ISBLANK(Lanes!CK570),"",ROUND(Lanes!CK570,2))</f>
        <v/>
      </c>
      <c r="CQ570" s="146" t="str">
        <f>IF(ISBLANK(Lanes!CL570),"","delete")</f>
        <v/>
      </c>
    </row>
    <row r="571" spans="1:95">
      <c r="A571" s="142">
        <v>1975</v>
      </c>
      <c r="B571" s="140" t="s">
        <v>1516</v>
      </c>
      <c r="C571" s="141">
        <v>1</v>
      </c>
      <c r="D571" s="140" t="s">
        <v>3180</v>
      </c>
      <c r="E571" s="140" t="s">
        <v>3180</v>
      </c>
      <c r="F571" s="140" t="s">
        <v>86</v>
      </c>
      <c r="G571" s="140" t="s">
        <v>230</v>
      </c>
      <c r="H571" s="140" t="s">
        <v>103</v>
      </c>
      <c r="I571" s="140" t="s">
        <v>253</v>
      </c>
      <c r="J571" s="140" t="s">
        <v>166</v>
      </c>
      <c r="K571" s="140" t="s">
        <v>2380</v>
      </c>
      <c r="L571" s="140" t="s">
        <v>167</v>
      </c>
      <c r="M571" s="140" t="s">
        <v>168</v>
      </c>
      <c r="N571" s="140" t="s">
        <v>169</v>
      </c>
      <c r="O571" s="140" t="s">
        <v>307</v>
      </c>
      <c r="P571" s="140" t="s">
        <v>307</v>
      </c>
      <c r="Q571" s="140" t="s">
        <v>2380</v>
      </c>
      <c r="R571" s="140" t="s">
        <v>308</v>
      </c>
      <c r="S571" s="140" t="s">
        <v>144</v>
      </c>
      <c r="T571" s="140" t="s">
        <v>309</v>
      </c>
      <c r="U571" s="140" t="s">
        <v>107</v>
      </c>
      <c r="V571" s="140" t="s">
        <v>97</v>
      </c>
      <c r="W571" s="140" t="s">
        <v>98</v>
      </c>
      <c r="X571" s="140" t="s">
        <v>99</v>
      </c>
      <c r="Y571" s="140" t="s">
        <v>2380</v>
      </c>
      <c r="Z571" s="140" t="s">
        <v>2380</v>
      </c>
      <c r="AA571" s="140" t="s">
        <v>101</v>
      </c>
      <c r="AB571" s="140" t="s">
        <v>2401</v>
      </c>
      <c r="AC571" s="140" t="s">
        <v>2391</v>
      </c>
      <c r="AD571" s="140" t="s">
        <v>101</v>
      </c>
      <c r="AE571" s="140" t="s">
        <v>2385</v>
      </c>
      <c r="AF571" s="140" t="s">
        <v>2385</v>
      </c>
      <c r="AG571" s="140" t="s">
        <v>2385</v>
      </c>
      <c r="AH571" s="140" t="s">
        <v>2385</v>
      </c>
      <c r="AI571" s="140" t="s">
        <v>251</v>
      </c>
      <c r="AJ571" s="140" t="s">
        <v>2424</v>
      </c>
      <c r="AK571" s="140" t="s">
        <v>2400</v>
      </c>
      <c r="AL571" s="140" t="s">
        <v>660</v>
      </c>
      <c r="AM571" s="140" t="s">
        <v>2380</v>
      </c>
      <c r="AN571" s="140" t="s">
        <v>660</v>
      </c>
      <c r="AO571" s="140" t="s">
        <v>660</v>
      </c>
      <c r="AP571" s="140" t="s">
        <v>2383</v>
      </c>
      <c r="AQ571" s="140" t="s">
        <v>2380</v>
      </c>
      <c r="AR571" s="140" t="s">
        <v>2394</v>
      </c>
      <c r="AS571" s="136" t="s">
        <v>2381</v>
      </c>
      <c r="AT571" s="145" t="str">
        <f>IF(ISBLANK(Lanes!AO571),"",ROUND(Lanes!AO571,2))</f>
        <v/>
      </c>
      <c r="AU571" s="145" t="str">
        <f>IF(ISBLANK(Lanes!AP571),"",ROUND(Lanes!AP571,2))</f>
        <v/>
      </c>
      <c r="AV571" s="145" t="str">
        <f>IF(ISBLANK(Lanes!AQ571),"",ROUND(Lanes!AQ571,2))</f>
        <v/>
      </c>
      <c r="AW571" s="145" t="str">
        <f>IF(ISBLANK(Lanes!AP571),"",ROUND(Lanes!AR571,2))</f>
        <v/>
      </c>
      <c r="AX571" s="145" t="str">
        <f>IF(ISBLANK(Lanes!AS571),"",ROUND(Lanes!AS571,2))</f>
        <v/>
      </c>
      <c r="AY571" s="145" t="str">
        <f>IF(ISBLANK(Lanes!AT571),"",ROUND(Lanes!AT571,2))</f>
        <v/>
      </c>
      <c r="AZ571" s="145" t="str">
        <f>IF(ISBLANK(Lanes!AP571),"",ROUND(Lanes!AU571,2))</f>
        <v/>
      </c>
      <c r="BA571" s="145" t="str">
        <f>IF(ISBLANK(Lanes!AP571),"",ROUND(Lanes!AV571,2))</f>
        <v/>
      </c>
      <c r="BB571" s="145" t="str">
        <f>IF(ISBLANK(Lanes!AW571),"",ROUND(Lanes!AW571,2))</f>
        <v/>
      </c>
      <c r="BC571" s="145" t="str">
        <f>IF(ISBLANK(Lanes!AX571),"",ROUND(Lanes!AX571,2))</f>
        <v/>
      </c>
      <c r="BD571" s="145" t="str">
        <f>IF(ISBLANK(Lanes!AY571),"",ROUND(Lanes!AY571,2))</f>
        <v/>
      </c>
      <c r="BE571" s="145" t="str">
        <f>IF(ISBLANK(Lanes!AX571),"",ROUND(Lanes!AZ571,2))</f>
        <v/>
      </c>
      <c r="BF571" s="145" t="str">
        <f>IF(ISBLANK(Lanes!BA571),"",ROUND(Lanes!BA571,2))</f>
        <v/>
      </c>
      <c r="BG571" s="145" t="str">
        <f>IF(ISBLANK(Lanes!BB571),"",ROUND(Lanes!BB571,2))</f>
        <v/>
      </c>
      <c r="BH571" s="145" t="str">
        <f>IF(ISBLANK(Lanes!AX571),"",ROUND(Lanes!BC571,2))</f>
        <v/>
      </c>
      <c r="BI571" s="145" t="str">
        <f>IF(ISBLANK(Lanes!AX571),"",ROUND(Lanes!BD571,2))</f>
        <v/>
      </c>
      <c r="BJ571" s="145" t="str">
        <f>IF(ISBLANK(Lanes!BE571),"",Lanes!BE571)</f>
        <v/>
      </c>
      <c r="BK571" s="145" t="str">
        <f>IF(ISBLANK(Lanes!BF571),"",Lanes!BF571)</f>
        <v/>
      </c>
      <c r="BL571" s="145" t="str">
        <f>IF(ISBLANK(Lanes!BG571),"",Lanes!BG571)</f>
        <v/>
      </c>
      <c r="BM571" s="145" t="str">
        <f>IF(ISBLANK(Lanes!BH571),"",Lanes!BH571)</f>
        <v/>
      </c>
      <c r="BN571" s="145" t="str">
        <f>IF(ISBLANK(Lanes!BI571),"",Lanes!BI571)</f>
        <v/>
      </c>
      <c r="BO571" s="145" t="str">
        <f>IF(ISBLANK(Lanes!BJ571),"",Lanes!BJ571)</f>
        <v/>
      </c>
      <c r="BP571" s="145" t="str">
        <f>IF(ISBLANK(Lanes!BK571),"",Lanes!BK571)</f>
        <v/>
      </c>
      <c r="BQ571" s="145" t="str">
        <f>IF(ISBLANK(Lanes!BL571),"",Lanes!BL571)</f>
        <v/>
      </c>
      <c r="BR571" s="145" t="str">
        <f>IF(ISBLANK(Lanes!BM571),"",ROUND(Lanes!BM571,0))</f>
        <v/>
      </c>
      <c r="BS571" s="145" t="str">
        <f>IF(ISBLANK(Lanes!BN571),"",ROUND(Lanes!BN571,0))</f>
        <v/>
      </c>
      <c r="BT571" s="145" t="str">
        <f>IF(ISBLANK(Lanes!BO571),"",ROUND(Lanes!BO571,0))</f>
        <v/>
      </c>
      <c r="BU571" s="145" t="str">
        <f>IF(ISBLANK(Lanes!BN571),"",ROUND(Lanes!BP571,0))</f>
        <v/>
      </c>
      <c r="BV571" s="145" t="str">
        <f>IF(ISBLANK(Lanes!BQ571),"",ROUND(Lanes!BQ571,1))</f>
        <v/>
      </c>
      <c r="BW571" s="145" t="str">
        <f>IF(ISBLANK(Lanes!BR571),"",Lanes!BR571)</f>
        <v/>
      </c>
      <c r="BX571" s="145" t="str">
        <f>IF(ISBLANK(Lanes!BS571),"",Lanes!BS571)</f>
        <v/>
      </c>
      <c r="BY571" s="145" t="str">
        <f>IF(ISBLANK(Lanes!BT571),"",Lanes!BT571)</f>
        <v/>
      </c>
      <c r="BZ571" s="145" t="str">
        <f>IF(ISBLANK(Lanes!BU571),"",Lanes!BU571)</f>
        <v/>
      </c>
      <c r="CA571" s="145" t="str">
        <f>IF(ISBLANK(Lanes!BV571),"",ROUND(Lanes!BV571,1))</f>
        <v/>
      </c>
      <c r="CB571" s="145" t="str">
        <f>IF(ISBLANK(Lanes!BW571),"",ROUND(Lanes!BW571,2))</f>
        <v/>
      </c>
      <c r="CC571" s="145" t="str">
        <f>IF(ISBLANK(Lanes!BX571),"",ROUND(Lanes!BX571,1))</f>
        <v/>
      </c>
      <c r="CD571" s="145" t="str">
        <f>IF(ISBLANK(Lanes!BY571),"",ROUND(Lanes!BY571,2))</f>
        <v/>
      </c>
      <c r="CE571" s="145" t="str">
        <f>IF(ISBLANK(Lanes!BZ571),"",ROUND(Lanes!BZ571,0))</f>
        <v/>
      </c>
      <c r="CF571" s="145" t="str">
        <f>IF(ISBLANK(Lanes!CA571),"",ROUND(Lanes!CA571,0))</f>
        <v/>
      </c>
      <c r="CG571" s="145" t="str">
        <f>IF(ISBLANK(Lanes!CB571),"",ROUND(Lanes!CB571,0))</f>
        <v/>
      </c>
      <c r="CH571" s="145" t="str">
        <f>IF(ISBLANK(Lanes!CC571),"",ROUND(Lanes!CC571,2))</f>
        <v/>
      </c>
      <c r="CI571" s="145" t="str">
        <f>IF(ISBLANK(Lanes!CD571),"",ROUND(Lanes!CD571,2))</f>
        <v/>
      </c>
      <c r="CJ571" s="145" t="str">
        <f>IF(ISBLANK(Lanes!CE571),"",ROUND(Lanes!CE571,2))</f>
        <v/>
      </c>
      <c r="CK571" s="145" t="str">
        <f>IF(ISBLANK(Lanes!CF571),"",ROUND(Lanes!CF571,0))</f>
        <v/>
      </c>
      <c r="CL571" s="145" t="str">
        <f>IF(ISBLANK(Lanes!CG571),"",ROUND(Lanes!CG571,0))</f>
        <v/>
      </c>
      <c r="CM571" s="145" t="str">
        <f>IF(ISBLANK(Lanes!CH571),"",ROUND(Lanes!CH571,0))</f>
        <v/>
      </c>
      <c r="CN571" s="145" t="str">
        <f>IF(ISBLANK(Lanes!CI571),"",ROUND(Lanes!CI571,2))</f>
        <v/>
      </c>
      <c r="CO571" s="145" t="str">
        <f>IF(ISBLANK(Lanes!CJ571),"",ROUND(Lanes!CJ571,2))</f>
        <v/>
      </c>
      <c r="CP571" s="145" t="str">
        <f>IF(ISBLANK(Lanes!CK571),"",ROUND(Lanes!CK571,2))</f>
        <v/>
      </c>
      <c r="CQ571" s="146" t="str">
        <f>IF(ISBLANK(Lanes!CL571),"","delete")</f>
        <v/>
      </c>
    </row>
    <row r="572" spans="1:95">
      <c r="A572" s="142">
        <v>1976</v>
      </c>
      <c r="B572" s="140" t="s">
        <v>1517</v>
      </c>
      <c r="C572" s="141">
        <v>1</v>
      </c>
      <c r="D572" s="140" t="s">
        <v>3179</v>
      </c>
      <c r="E572" s="140" t="s">
        <v>3179</v>
      </c>
      <c r="F572" s="140" t="s">
        <v>86</v>
      </c>
      <c r="G572" s="140" t="s">
        <v>230</v>
      </c>
      <c r="H572" s="140" t="s">
        <v>88</v>
      </c>
      <c r="I572" s="140" t="s">
        <v>284</v>
      </c>
      <c r="J572" s="140" t="s">
        <v>261</v>
      </c>
      <c r="K572" s="140" t="s">
        <v>285</v>
      </c>
      <c r="L572" s="140" t="s">
        <v>286</v>
      </c>
      <c r="M572" s="140" t="s">
        <v>168</v>
      </c>
      <c r="N572" s="140" t="s">
        <v>169</v>
      </c>
      <c r="O572" s="140" t="s">
        <v>312</v>
      </c>
      <c r="P572" s="140" t="s">
        <v>312</v>
      </c>
      <c r="Q572" s="140" t="s">
        <v>2380</v>
      </c>
      <c r="R572" s="140" t="s">
        <v>313</v>
      </c>
      <c r="S572" s="140" t="s">
        <v>144</v>
      </c>
      <c r="T572" s="140" t="s">
        <v>192</v>
      </c>
      <c r="U572" s="140" t="s">
        <v>287</v>
      </c>
      <c r="V572" s="140" t="s">
        <v>97</v>
      </c>
      <c r="W572" s="140" t="s">
        <v>98</v>
      </c>
      <c r="X572" s="140" t="s">
        <v>99</v>
      </c>
      <c r="Y572" s="140" t="s">
        <v>2380</v>
      </c>
      <c r="Z572" s="140" t="s">
        <v>2380</v>
      </c>
      <c r="AA572" s="140" t="s">
        <v>251</v>
      </c>
      <c r="AB572" s="140" t="s">
        <v>2386</v>
      </c>
      <c r="AC572" s="140" t="s">
        <v>2391</v>
      </c>
      <c r="AD572" s="140" t="s">
        <v>101</v>
      </c>
      <c r="AE572" s="140" t="s">
        <v>2385</v>
      </c>
      <c r="AF572" s="140" t="s">
        <v>2385</v>
      </c>
      <c r="AG572" s="140" t="s">
        <v>2385</v>
      </c>
      <c r="AH572" s="140" t="s">
        <v>2385</v>
      </c>
      <c r="AI572" s="140" t="s">
        <v>101</v>
      </c>
      <c r="AJ572" s="140" t="s">
        <v>660</v>
      </c>
      <c r="AK572" s="140" t="s">
        <v>2687</v>
      </c>
      <c r="AL572" s="140" t="s">
        <v>660</v>
      </c>
      <c r="AM572" s="140" t="s">
        <v>2380</v>
      </c>
      <c r="AN572" s="140" t="s">
        <v>660</v>
      </c>
      <c r="AO572" s="140" t="s">
        <v>2383</v>
      </c>
      <c r="AP572" s="140" t="s">
        <v>2390</v>
      </c>
      <c r="AQ572" s="140" t="s">
        <v>2380</v>
      </c>
      <c r="AR572" s="140" t="s">
        <v>2406</v>
      </c>
      <c r="AS572" s="136" t="s">
        <v>2381</v>
      </c>
      <c r="AT572" s="145" t="str">
        <f>IF(ISBLANK(Lanes!AO572),"",ROUND(Lanes!AO572,2))</f>
        <v/>
      </c>
      <c r="AU572" s="145" t="str">
        <f>IF(ISBLANK(Lanes!AP572),"",ROUND(Lanes!AP572,2))</f>
        <v/>
      </c>
      <c r="AV572" s="145" t="str">
        <f>IF(ISBLANK(Lanes!AQ572),"",ROUND(Lanes!AQ572,2))</f>
        <v/>
      </c>
      <c r="AW572" s="145" t="str">
        <f>IF(ISBLANK(Lanes!AP572),"",ROUND(Lanes!AR572,2))</f>
        <v/>
      </c>
      <c r="AX572" s="145" t="str">
        <f>IF(ISBLANK(Lanes!AS572),"",ROUND(Lanes!AS572,2))</f>
        <v/>
      </c>
      <c r="AY572" s="145" t="str">
        <f>IF(ISBLANK(Lanes!AT572),"",ROUND(Lanes!AT572,2))</f>
        <v/>
      </c>
      <c r="AZ572" s="145" t="str">
        <f>IF(ISBLANK(Lanes!AP572),"",ROUND(Lanes!AU572,2))</f>
        <v/>
      </c>
      <c r="BA572" s="145" t="str">
        <f>IF(ISBLANK(Lanes!AP572),"",ROUND(Lanes!AV572,2))</f>
        <v/>
      </c>
      <c r="BB572" s="145" t="str">
        <f>IF(ISBLANK(Lanes!AW572),"",ROUND(Lanes!AW572,2))</f>
        <v/>
      </c>
      <c r="BC572" s="145" t="str">
        <f>IF(ISBLANK(Lanes!AX572),"",ROUND(Lanes!AX572,2))</f>
        <v/>
      </c>
      <c r="BD572" s="145" t="str">
        <f>IF(ISBLANK(Lanes!AY572),"",ROUND(Lanes!AY572,2))</f>
        <v/>
      </c>
      <c r="BE572" s="145" t="str">
        <f>IF(ISBLANK(Lanes!AX572),"",ROUND(Lanes!AZ572,2))</f>
        <v/>
      </c>
      <c r="BF572" s="145" t="str">
        <f>IF(ISBLANK(Lanes!BA572),"",ROUND(Lanes!BA572,2))</f>
        <v/>
      </c>
      <c r="BG572" s="145" t="str">
        <f>IF(ISBLANK(Lanes!BB572),"",ROUND(Lanes!BB572,2))</f>
        <v/>
      </c>
      <c r="BH572" s="145" t="str">
        <f>IF(ISBLANK(Lanes!AX572),"",ROUND(Lanes!BC572,2))</f>
        <v/>
      </c>
      <c r="BI572" s="145" t="str">
        <f>IF(ISBLANK(Lanes!AX572),"",ROUND(Lanes!BD572,2))</f>
        <v/>
      </c>
      <c r="BJ572" s="145" t="str">
        <f>IF(ISBLANK(Lanes!BE572),"",Lanes!BE572)</f>
        <v/>
      </c>
      <c r="BK572" s="145" t="str">
        <f>IF(ISBLANK(Lanes!BF572),"",Lanes!BF572)</f>
        <v/>
      </c>
      <c r="BL572" s="145" t="str">
        <f>IF(ISBLANK(Lanes!BG572),"",Lanes!BG572)</f>
        <v/>
      </c>
      <c r="BM572" s="145" t="str">
        <f>IF(ISBLANK(Lanes!BH572),"",Lanes!BH572)</f>
        <v/>
      </c>
      <c r="BN572" s="145" t="str">
        <f>IF(ISBLANK(Lanes!BI572),"",Lanes!BI572)</f>
        <v/>
      </c>
      <c r="BO572" s="145" t="str">
        <f>IF(ISBLANK(Lanes!BJ572),"",Lanes!BJ572)</f>
        <v/>
      </c>
      <c r="BP572" s="145" t="str">
        <f>IF(ISBLANK(Lanes!BK572),"",Lanes!BK572)</f>
        <v/>
      </c>
      <c r="BQ572" s="145" t="str">
        <f>IF(ISBLANK(Lanes!BL572),"",Lanes!BL572)</f>
        <v/>
      </c>
      <c r="BR572" s="145" t="str">
        <f>IF(ISBLANK(Lanes!BM572),"",ROUND(Lanes!BM572,0))</f>
        <v/>
      </c>
      <c r="BS572" s="145" t="str">
        <f>IF(ISBLANK(Lanes!BN572),"",ROUND(Lanes!BN572,0))</f>
        <v/>
      </c>
      <c r="BT572" s="145" t="str">
        <f>IF(ISBLANK(Lanes!BO572),"",ROUND(Lanes!BO572,0))</f>
        <v/>
      </c>
      <c r="BU572" s="145" t="str">
        <f>IF(ISBLANK(Lanes!BN572),"",ROUND(Lanes!BP572,0))</f>
        <v/>
      </c>
      <c r="BV572" s="145" t="str">
        <f>IF(ISBLANK(Lanes!BQ572),"",ROUND(Lanes!BQ572,1))</f>
        <v/>
      </c>
      <c r="BW572" s="145" t="str">
        <f>IF(ISBLANK(Lanes!BR572),"",Lanes!BR572)</f>
        <v/>
      </c>
      <c r="BX572" s="145" t="str">
        <f>IF(ISBLANK(Lanes!BS572),"",Lanes!BS572)</f>
        <v/>
      </c>
      <c r="BY572" s="145" t="str">
        <f>IF(ISBLANK(Lanes!BT572),"",Lanes!BT572)</f>
        <v/>
      </c>
      <c r="BZ572" s="145" t="str">
        <f>IF(ISBLANK(Lanes!BU572),"",Lanes!BU572)</f>
        <v/>
      </c>
      <c r="CA572" s="145" t="str">
        <f>IF(ISBLANK(Lanes!BV572),"",ROUND(Lanes!BV572,1))</f>
        <v/>
      </c>
      <c r="CB572" s="145" t="str">
        <f>IF(ISBLANK(Lanes!BW572),"",ROUND(Lanes!BW572,2))</f>
        <v/>
      </c>
      <c r="CC572" s="145" t="str">
        <f>IF(ISBLANK(Lanes!BX572),"",ROUND(Lanes!BX572,1))</f>
        <v/>
      </c>
      <c r="CD572" s="145" t="str">
        <f>IF(ISBLANK(Lanes!BY572),"",ROUND(Lanes!BY572,2))</f>
        <v/>
      </c>
      <c r="CE572" s="145" t="str">
        <f>IF(ISBLANK(Lanes!BZ572),"",ROUND(Lanes!BZ572,0))</f>
        <v/>
      </c>
      <c r="CF572" s="145" t="str">
        <f>IF(ISBLANK(Lanes!CA572),"",ROUND(Lanes!CA572,0))</f>
        <v/>
      </c>
      <c r="CG572" s="145" t="str">
        <f>IF(ISBLANK(Lanes!CB572),"",ROUND(Lanes!CB572,0))</f>
        <v/>
      </c>
      <c r="CH572" s="145" t="str">
        <f>IF(ISBLANK(Lanes!CC572),"",ROUND(Lanes!CC572,2))</f>
        <v/>
      </c>
      <c r="CI572" s="145" t="str">
        <f>IF(ISBLANK(Lanes!CD572),"",ROUND(Lanes!CD572,2))</f>
        <v/>
      </c>
      <c r="CJ572" s="145" t="str">
        <f>IF(ISBLANK(Lanes!CE572),"",ROUND(Lanes!CE572,2))</f>
        <v/>
      </c>
      <c r="CK572" s="145" t="str">
        <f>IF(ISBLANK(Lanes!CF572),"",ROUND(Lanes!CF572,0))</f>
        <v/>
      </c>
      <c r="CL572" s="145" t="str">
        <f>IF(ISBLANK(Lanes!CG572),"",ROUND(Lanes!CG572,0))</f>
        <v/>
      </c>
      <c r="CM572" s="145" t="str">
        <f>IF(ISBLANK(Lanes!CH572),"",ROUND(Lanes!CH572,0))</f>
        <v/>
      </c>
      <c r="CN572" s="145" t="str">
        <f>IF(ISBLANK(Lanes!CI572),"",ROUND(Lanes!CI572,2))</f>
        <v/>
      </c>
      <c r="CO572" s="145" t="str">
        <f>IF(ISBLANK(Lanes!CJ572),"",ROUND(Lanes!CJ572,2))</f>
        <v/>
      </c>
      <c r="CP572" s="145" t="str">
        <f>IF(ISBLANK(Lanes!CK572),"",ROUND(Lanes!CK572,2))</f>
        <v/>
      </c>
      <c r="CQ572" s="146" t="str">
        <f>IF(ISBLANK(Lanes!CL572),"","delete")</f>
        <v/>
      </c>
    </row>
    <row r="573" spans="1:95">
      <c r="A573" s="142">
        <v>1977</v>
      </c>
      <c r="B573" s="140" t="s">
        <v>1518</v>
      </c>
      <c r="C573" s="141">
        <v>1</v>
      </c>
      <c r="D573" s="140" t="s">
        <v>3178</v>
      </c>
      <c r="E573" s="140" t="s">
        <v>3178</v>
      </c>
      <c r="F573" s="140" t="s">
        <v>86</v>
      </c>
      <c r="G573" s="140" t="s">
        <v>230</v>
      </c>
      <c r="H573" s="140" t="s">
        <v>127</v>
      </c>
      <c r="I573" s="140" t="s">
        <v>486</v>
      </c>
      <c r="J573" s="140" t="s">
        <v>261</v>
      </c>
      <c r="K573" s="140" t="s">
        <v>487</v>
      </c>
      <c r="L573" s="140" t="s">
        <v>185</v>
      </c>
      <c r="M573" s="140" t="s">
        <v>168</v>
      </c>
      <c r="N573" s="140" t="s">
        <v>169</v>
      </c>
      <c r="O573" s="140" t="s">
        <v>210</v>
      </c>
      <c r="P573" s="140" t="s">
        <v>210</v>
      </c>
      <c r="Q573" s="140" t="s">
        <v>2380</v>
      </c>
      <c r="R573" s="140" t="s">
        <v>211</v>
      </c>
      <c r="S573" s="140" t="s">
        <v>144</v>
      </c>
      <c r="T573" s="140" t="s">
        <v>205</v>
      </c>
      <c r="U573" s="140" t="s">
        <v>132</v>
      </c>
      <c r="V573" s="140" t="s">
        <v>244</v>
      </c>
      <c r="W573" s="140" t="s">
        <v>109</v>
      </c>
      <c r="X573" s="140" t="s">
        <v>99</v>
      </c>
      <c r="Y573" s="140" t="s">
        <v>2380</v>
      </c>
      <c r="Z573" s="140" t="s">
        <v>2380</v>
      </c>
      <c r="AA573" s="140" t="s">
        <v>251</v>
      </c>
      <c r="AB573" s="140" t="s">
        <v>3011</v>
      </c>
      <c r="AC573" s="140" t="s">
        <v>2470</v>
      </c>
      <c r="AD573" s="140" t="s">
        <v>101</v>
      </c>
      <c r="AE573" s="140" t="s">
        <v>2385</v>
      </c>
      <c r="AF573" s="140" t="s">
        <v>2385</v>
      </c>
      <c r="AG573" s="140" t="s">
        <v>2385</v>
      </c>
      <c r="AH573" s="140" t="s">
        <v>2385</v>
      </c>
      <c r="AI573" s="140" t="s">
        <v>101</v>
      </c>
      <c r="AJ573" s="140" t="s">
        <v>660</v>
      </c>
      <c r="AK573" s="140" t="s">
        <v>2687</v>
      </c>
      <c r="AL573" s="140" t="s">
        <v>660</v>
      </c>
      <c r="AM573" s="140" t="s">
        <v>2380</v>
      </c>
      <c r="AN573" s="140" t="s">
        <v>660</v>
      </c>
      <c r="AO573" s="140" t="s">
        <v>2383</v>
      </c>
      <c r="AP573" s="140" t="s">
        <v>660</v>
      </c>
      <c r="AQ573" s="140" t="s">
        <v>2380</v>
      </c>
      <c r="AR573" s="140" t="s">
        <v>2509</v>
      </c>
      <c r="AS573" s="136" t="s">
        <v>2381</v>
      </c>
      <c r="AT573" s="145" t="str">
        <f>IF(ISBLANK(Lanes!AO573),"",ROUND(Lanes!AO573,2))</f>
        <v/>
      </c>
      <c r="AU573" s="145" t="str">
        <f>IF(ISBLANK(Lanes!AP573),"",ROUND(Lanes!AP573,2))</f>
        <v/>
      </c>
      <c r="AV573" s="145" t="str">
        <f>IF(ISBLANK(Lanes!AQ573),"",ROUND(Lanes!AQ573,2))</f>
        <v/>
      </c>
      <c r="AW573" s="145" t="str">
        <f>IF(ISBLANK(Lanes!AP573),"",ROUND(Lanes!AR573,2))</f>
        <v/>
      </c>
      <c r="AX573" s="145" t="str">
        <f>IF(ISBLANK(Lanes!AS573),"",ROUND(Lanes!AS573,2))</f>
        <v/>
      </c>
      <c r="AY573" s="145" t="str">
        <f>IF(ISBLANK(Lanes!AT573),"",ROUND(Lanes!AT573,2))</f>
        <v/>
      </c>
      <c r="AZ573" s="145" t="str">
        <f>IF(ISBLANK(Lanes!AP573),"",ROUND(Lanes!AU573,2))</f>
        <v/>
      </c>
      <c r="BA573" s="145" t="str">
        <f>IF(ISBLANK(Lanes!AP573),"",ROUND(Lanes!AV573,2))</f>
        <v/>
      </c>
      <c r="BB573" s="145" t="str">
        <f>IF(ISBLANK(Lanes!AW573),"",ROUND(Lanes!AW573,2))</f>
        <v/>
      </c>
      <c r="BC573" s="145" t="str">
        <f>IF(ISBLANK(Lanes!AX573),"",ROUND(Lanes!AX573,2))</f>
        <v/>
      </c>
      <c r="BD573" s="145" t="str">
        <f>IF(ISBLANK(Lanes!AY573),"",ROUND(Lanes!AY573,2))</f>
        <v/>
      </c>
      <c r="BE573" s="145" t="str">
        <f>IF(ISBLANK(Lanes!AX573),"",ROUND(Lanes!AZ573,2))</f>
        <v/>
      </c>
      <c r="BF573" s="145" t="str">
        <f>IF(ISBLANK(Lanes!BA573),"",ROUND(Lanes!BA573,2))</f>
        <v/>
      </c>
      <c r="BG573" s="145" t="str">
        <f>IF(ISBLANK(Lanes!BB573),"",ROUND(Lanes!BB573,2))</f>
        <v/>
      </c>
      <c r="BH573" s="145" t="str">
        <f>IF(ISBLANK(Lanes!AX573),"",ROUND(Lanes!BC573,2))</f>
        <v/>
      </c>
      <c r="BI573" s="145" t="str">
        <f>IF(ISBLANK(Lanes!AX573),"",ROUND(Lanes!BD573,2))</f>
        <v/>
      </c>
      <c r="BJ573" s="145" t="str">
        <f>IF(ISBLANK(Lanes!BE573),"",Lanes!BE573)</f>
        <v/>
      </c>
      <c r="BK573" s="145" t="str">
        <f>IF(ISBLANK(Lanes!BF573),"",Lanes!BF573)</f>
        <v/>
      </c>
      <c r="BL573" s="145" t="str">
        <f>IF(ISBLANK(Lanes!BG573),"",Lanes!BG573)</f>
        <v/>
      </c>
      <c r="BM573" s="145" t="str">
        <f>IF(ISBLANK(Lanes!BH573),"",Lanes!BH573)</f>
        <v/>
      </c>
      <c r="BN573" s="145" t="str">
        <f>IF(ISBLANK(Lanes!BI573),"",Lanes!BI573)</f>
        <v/>
      </c>
      <c r="BO573" s="145" t="str">
        <f>IF(ISBLANK(Lanes!BJ573),"",Lanes!BJ573)</f>
        <v/>
      </c>
      <c r="BP573" s="145" t="str">
        <f>IF(ISBLANK(Lanes!BK573),"",Lanes!BK573)</f>
        <v/>
      </c>
      <c r="BQ573" s="145" t="str">
        <f>IF(ISBLANK(Lanes!BL573),"",Lanes!BL573)</f>
        <v/>
      </c>
      <c r="BR573" s="145" t="str">
        <f>IF(ISBLANK(Lanes!BM573),"",ROUND(Lanes!BM573,0))</f>
        <v/>
      </c>
      <c r="BS573" s="145" t="str">
        <f>IF(ISBLANK(Lanes!BN573),"",ROUND(Lanes!BN573,0))</f>
        <v/>
      </c>
      <c r="BT573" s="145" t="str">
        <f>IF(ISBLANK(Lanes!BO573),"",ROUND(Lanes!BO573,0))</f>
        <v/>
      </c>
      <c r="BU573" s="145" t="str">
        <f>IF(ISBLANK(Lanes!BN573),"",ROUND(Lanes!BP573,0))</f>
        <v/>
      </c>
      <c r="BV573" s="145" t="str">
        <f>IF(ISBLANK(Lanes!BQ573),"",ROUND(Lanes!BQ573,1))</f>
        <v/>
      </c>
      <c r="BW573" s="145" t="str">
        <f>IF(ISBLANK(Lanes!BR573),"",Lanes!BR573)</f>
        <v/>
      </c>
      <c r="BX573" s="145" t="str">
        <f>IF(ISBLANK(Lanes!BS573),"",Lanes!BS573)</f>
        <v/>
      </c>
      <c r="BY573" s="145" t="str">
        <f>IF(ISBLANK(Lanes!BT573),"",Lanes!BT573)</f>
        <v/>
      </c>
      <c r="BZ573" s="145" t="str">
        <f>IF(ISBLANK(Lanes!BU573),"",Lanes!BU573)</f>
        <v/>
      </c>
      <c r="CA573" s="145" t="str">
        <f>IF(ISBLANK(Lanes!BV573),"",ROUND(Lanes!BV573,1))</f>
        <v/>
      </c>
      <c r="CB573" s="145" t="str">
        <f>IF(ISBLANK(Lanes!BW573),"",ROUND(Lanes!BW573,2))</f>
        <v/>
      </c>
      <c r="CC573" s="145" t="str">
        <f>IF(ISBLANK(Lanes!BX573),"",ROUND(Lanes!BX573,1))</f>
        <v/>
      </c>
      <c r="CD573" s="145" t="str">
        <f>IF(ISBLANK(Lanes!BY573),"",ROUND(Lanes!BY573,2))</f>
        <v/>
      </c>
      <c r="CE573" s="145" t="str">
        <f>IF(ISBLANK(Lanes!BZ573),"",ROUND(Lanes!BZ573,0))</f>
        <v/>
      </c>
      <c r="CF573" s="145" t="str">
        <f>IF(ISBLANK(Lanes!CA573),"",ROUND(Lanes!CA573,0))</f>
        <v/>
      </c>
      <c r="CG573" s="145" t="str">
        <f>IF(ISBLANK(Lanes!CB573),"",ROUND(Lanes!CB573,0))</f>
        <v/>
      </c>
      <c r="CH573" s="145" t="str">
        <f>IF(ISBLANK(Lanes!CC573),"",ROUND(Lanes!CC573,2))</f>
        <v/>
      </c>
      <c r="CI573" s="145" t="str">
        <f>IF(ISBLANK(Lanes!CD573),"",ROUND(Lanes!CD573,2))</f>
        <v/>
      </c>
      <c r="CJ573" s="145" t="str">
        <f>IF(ISBLANK(Lanes!CE573),"",ROUND(Lanes!CE573,2))</f>
        <v/>
      </c>
      <c r="CK573" s="145" t="str">
        <f>IF(ISBLANK(Lanes!CF573),"",ROUND(Lanes!CF573,0))</f>
        <v/>
      </c>
      <c r="CL573" s="145" t="str">
        <f>IF(ISBLANK(Lanes!CG573),"",ROUND(Lanes!CG573,0))</f>
        <v/>
      </c>
      <c r="CM573" s="145" t="str">
        <f>IF(ISBLANK(Lanes!CH573),"",ROUND(Lanes!CH573,0))</f>
        <v/>
      </c>
      <c r="CN573" s="145" t="str">
        <f>IF(ISBLANK(Lanes!CI573),"",ROUND(Lanes!CI573,2))</f>
        <v/>
      </c>
      <c r="CO573" s="145" t="str">
        <f>IF(ISBLANK(Lanes!CJ573),"",ROUND(Lanes!CJ573,2))</f>
        <v/>
      </c>
      <c r="CP573" s="145" t="str">
        <f>IF(ISBLANK(Lanes!CK573),"",ROUND(Lanes!CK573,2))</f>
        <v/>
      </c>
      <c r="CQ573" s="146" t="str">
        <f>IF(ISBLANK(Lanes!CL573),"","delete")</f>
        <v/>
      </c>
    </row>
    <row r="574" spans="1:95">
      <c r="A574" s="142">
        <v>1978</v>
      </c>
      <c r="B574" s="140" t="s">
        <v>1519</v>
      </c>
      <c r="C574" s="141">
        <v>1</v>
      </c>
      <c r="D574" s="140" t="s">
        <v>3177</v>
      </c>
      <c r="E574" s="140" t="s">
        <v>3177</v>
      </c>
      <c r="F574" s="140" t="s">
        <v>86</v>
      </c>
      <c r="G574" s="140" t="s">
        <v>230</v>
      </c>
      <c r="H574" s="140" t="s">
        <v>127</v>
      </c>
      <c r="I574" s="140" t="s">
        <v>486</v>
      </c>
      <c r="J574" s="140" t="s">
        <v>261</v>
      </c>
      <c r="K574" s="140" t="s">
        <v>487</v>
      </c>
      <c r="L574" s="140" t="s">
        <v>185</v>
      </c>
      <c r="M574" s="140" t="s">
        <v>168</v>
      </c>
      <c r="N574" s="140" t="s">
        <v>169</v>
      </c>
      <c r="O574" s="140" t="s">
        <v>203</v>
      </c>
      <c r="P574" s="140" t="s">
        <v>203</v>
      </c>
      <c r="Q574" s="140" t="s">
        <v>2380</v>
      </c>
      <c r="R574" s="140" t="s">
        <v>204</v>
      </c>
      <c r="S574" s="140" t="s">
        <v>144</v>
      </c>
      <c r="T574" s="140" t="s">
        <v>205</v>
      </c>
      <c r="U574" s="140" t="s">
        <v>132</v>
      </c>
      <c r="V574" s="140" t="s">
        <v>244</v>
      </c>
      <c r="W574" s="140" t="s">
        <v>109</v>
      </c>
      <c r="X574" s="140" t="s">
        <v>110</v>
      </c>
      <c r="Y574" s="140" t="s">
        <v>2380</v>
      </c>
      <c r="Z574" s="140" t="s">
        <v>2380</v>
      </c>
      <c r="AA574" s="140" t="s">
        <v>251</v>
      </c>
      <c r="AB574" s="140" t="s">
        <v>2416</v>
      </c>
      <c r="AC574" s="140" t="s">
        <v>2391</v>
      </c>
      <c r="AD574" s="140" t="s">
        <v>101</v>
      </c>
      <c r="AE574" s="140" t="s">
        <v>2385</v>
      </c>
      <c r="AF574" s="140" t="s">
        <v>2385</v>
      </c>
      <c r="AG574" s="140" t="s">
        <v>2385</v>
      </c>
      <c r="AH574" s="140" t="s">
        <v>2385</v>
      </c>
      <c r="AI574" s="140" t="s">
        <v>101</v>
      </c>
      <c r="AJ574" s="140" t="s">
        <v>2402</v>
      </c>
      <c r="AK574" s="140" t="s">
        <v>2400</v>
      </c>
      <c r="AL574" s="140" t="s">
        <v>660</v>
      </c>
      <c r="AM574" s="140" t="s">
        <v>2380</v>
      </c>
      <c r="AN574" s="140" t="s">
        <v>660</v>
      </c>
      <c r="AO574" s="140" t="s">
        <v>2400</v>
      </c>
      <c r="AP574" s="140" t="s">
        <v>660</v>
      </c>
      <c r="AQ574" s="140" t="s">
        <v>2380</v>
      </c>
      <c r="AR574" s="140" t="s">
        <v>2509</v>
      </c>
      <c r="AS574" s="136" t="s">
        <v>2381</v>
      </c>
      <c r="AT574" s="145" t="str">
        <f>IF(ISBLANK(Lanes!AO574),"",ROUND(Lanes!AO574,2))</f>
        <v/>
      </c>
      <c r="AU574" s="145" t="str">
        <f>IF(ISBLANK(Lanes!AP574),"",ROUND(Lanes!AP574,2))</f>
        <v/>
      </c>
      <c r="AV574" s="145" t="str">
        <f>IF(ISBLANK(Lanes!AQ574),"",ROUND(Lanes!AQ574,2))</f>
        <v/>
      </c>
      <c r="AW574" s="145" t="str">
        <f>IF(ISBLANK(Lanes!AP574),"",ROUND(Lanes!AR574,2))</f>
        <v/>
      </c>
      <c r="AX574" s="145" t="str">
        <f>IF(ISBLANK(Lanes!AS574),"",ROUND(Lanes!AS574,2))</f>
        <v/>
      </c>
      <c r="AY574" s="145" t="str">
        <f>IF(ISBLANK(Lanes!AT574),"",ROUND(Lanes!AT574,2))</f>
        <v/>
      </c>
      <c r="AZ574" s="145" t="str">
        <f>IF(ISBLANK(Lanes!AP574),"",ROUND(Lanes!AU574,2))</f>
        <v/>
      </c>
      <c r="BA574" s="145" t="str">
        <f>IF(ISBLANK(Lanes!AP574),"",ROUND(Lanes!AV574,2))</f>
        <v/>
      </c>
      <c r="BB574" s="145" t="str">
        <f>IF(ISBLANK(Lanes!AW574),"",ROUND(Lanes!AW574,2))</f>
        <v/>
      </c>
      <c r="BC574" s="145" t="str">
        <f>IF(ISBLANK(Lanes!AX574),"",ROUND(Lanes!AX574,2))</f>
        <v/>
      </c>
      <c r="BD574" s="145" t="str">
        <f>IF(ISBLANK(Lanes!AY574),"",ROUND(Lanes!AY574,2))</f>
        <v/>
      </c>
      <c r="BE574" s="145" t="str">
        <f>IF(ISBLANK(Lanes!AX574),"",ROUND(Lanes!AZ574,2))</f>
        <v/>
      </c>
      <c r="BF574" s="145" t="str">
        <f>IF(ISBLANK(Lanes!BA574),"",ROUND(Lanes!BA574,2))</f>
        <v/>
      </c>
      <c r="BG574" s="145" t="str">
        <f>IF(ISBLANK(Lanes!BB574),"",ROUND(Lanes!BB574,2))</f>
        <v/>
      </c>
      <c r="BH574" s="145" t="str">
        <f>IF(ISBLANK(Lanes!AX574),"",ROUND(Lanes!BC574,2))</f>
        <v/>
      </c>
      <c r="BI574" s="145" t="str">
        <f>IF(ISBLANK(Lanes!AX574),"",ROUND(Lanes!BD574,2))</f>
        <v/>
      </c>
      <c r="BJ574" s="145" t="str">
        <f>IF(ISBLANK(Lanes!BE574),"",Lanes!BE574)</f>
        <v/>
      </c>
      <c r="BK574" s="145" t="str">
        <f>IF(ISBLANK(Lanes!BF574),"",Lanes!BF574)</f>
        <v/>
      </c>
      <c r="BL574" s="145" t="str">
        <f>IF(ISBLANK(Lanes!BG574),"",Lanes!BG574)</f>
        <v/>
      </c>
      <c r="BM574" s="145" t="str">
        <f>IF(ISBLANK(Lanes!BH574),"",Lanes!BH574)</f>
        <v/>
      </c>
      <c r="BN574" s="145" t="str">
        <f>IF(ISBLANK(Lanes!BI574),"",Lanes!BI574)</f>
        <v/>
      </c>
      <c r="BO574" s="145" t="str">
        <f>IF(ISBLANK(Lanes!BJ574),"",Lanes!BJ574)</f>
        <v/>
      </c>
      <c r="BP574" s="145" t="str">
        <f>IF(ISBLANK(Lanes!BK574),"",Lanes!BK574)</f>
        <v/>
      </c>
      <c r="BQ574" s="145" t="str">
        <f>IF(ISBLANK(Lanes!BL574),"",Lanes!BL574)</f>
        <v/>
      </c>
      <c r="BR574" s="145" t="str">
        <f>IF(ISBLANK(Lanes!BM574),"",ROUND(Lanes!BM574,0))</f>
        <v/>
      </c>
      <c r="BS574" s="145" t="str">
        <f>IF(ISBLANK(Lanes!BN574),"",ROUND(Lanes!BN574,0))</f>
        <v/>
      </c>
      <c r="BT574" s="145" t="str">
        <f>IF(ISBLANK(Lanes!BO574),"",ROUND(Lanes!BO574,0))</f>
        <v/>
      </c>
      <c r="BU574" s="145" t="str">
        <f>IF(ISBLANK(Lanes!BN574),"",ROUND(Lanes!BP574,0))</f>
        <v/>
      </c>
      <c r="BV574" s="145" t="str">
        <f>IF(ISBLANK(Lanes!BQ574),"",ROUND(Lanes!BQ574,1))</f>
        <v/>
      </c>
      <c r="BW574" s="145" t="str">
        <f>IF(ISBLANK(Lanes!BR574),"",Lanes!BR574)</f>
        <v/>
      </c>
      <c r="BX574" s="145" t="str">
        <f>IF(ISBLANK(Lanes!BS574),"",Lanes!BS574)</f>
        <v/>
      </c>
      <c r="BY574" s="145" t="str">
        <f>IF(ISBLANK(Lanes!BT574),"",Lanes!BT574)</f>
        <v/>
      </c>
      <c r="BZ574" s="145" t="str">
        <f>IF(ISBLANK(Lanes!BU574),"",Lanes!BU574)</f>
        <v/>
      </c>
      <c r="CA574" s="145" t="str">
        <f>IF(ISBLANK(Lanes!BV574),"",ROUND(Lanes!BV574,1))</f>
        <v/>
      </c>
      <c r="CB574" s="145" t="str">
        <f>IF(ISBLANK(Lanes!BW574),"",ROUND(Lanes!BW574,2))</f>
        <v/>
      </c>
      <c r="CC574" s="145" t="str">
        <f>IF(ISBLANK(Lanes!BX574),"",ROUND(Lanes!BX574,1))</f>
        <v/>
      </c>
      <c r="CD574" s="145" t="str">
        <f>IF(ISBLANK(Lanes!BY574),"",ROUND(Lanes!BY574,2))</f>
        <v/>
      </c>
      <c r="CE574" s="145" t="str">
        <f>IF(ISBLANK(Lanes!BZ574),"",ROUND(Lanes!BZ574,0))</f>
        <v/>
      </c>
      <c r="CF574" s="145" t="str">
        <f>IF(ISBLANK(Lanes!CA574),"",ROUND(Lanes!CA574,0))</f>
        <v/>
      </c>
      <c r="CG574" s="145" t="str">
        <f>IF(ISBLANK(Lanes!CB574),"",ROUND(Lanes!CB574,0))</f>
        <v/>
      </c>
      <c r="CH574" s="145" t="str">
        <f>IF(ISBLANK(Lanes!CC574),"",ROUND(Lanes!CC574,2))</f>
        <v/>
      </c>
      <c r="CI574" s="145" t="str">
        <f>IF(ISBLANK(Lanes!CD574),"",ROUND(Lanes!CD574,2))</f>
        <v/>
      </c>
      <c r="CJ574" s="145" t="str">
        <f>IF(ISBLANK(Lanes!CE574),"",ROUND(Lanes!CE574,2))</f>
        <v/>
      </c>
      <c r="CK574" s="145" t="str">
        <f>IF(ISBLANK(Lanes!CF574),"",ROUND(Lanes!CF574,0))</f>
        <v/>
      </c>
      <c r="CL574" s="145" t="str">
        <f>IF(ISBLANK(Lanes!CG574),"",ROUND(Lanes!CG574,0))</f>
        <v/>
      </c>
      <c r="CM574" s="145" t="str">
        <f>IF(ISBLANK(Lanes!CH574),"",ROUND(Lanes!CH574,0))</f>
        <v/>
      </c>
      <c r="CN574" s="145" t="str">
        <f>IF(ISBLANK(Lanes!CI574),"",ROUND(Lanes!CI574,2))</f>
        <v/>
      </c>
      <c r="CO574" s="145" t="str">
        <f>IF(ISBLANK(Lanes!CJ574),"",ROUND(Lanes!CJ574,2))</f>
        <v/>
      </c>
      <c r="CP574" s="145" t="str">
        <f>IF(ISBLANK(Lanes!CK574),"",ROUND(Lanes!CK574,2))</f>
        <v/>
      </c>
      <c r="CQ574" s="146" t="str">
        <f>IF(ISBLANK(Lanes!CL574),"","delete")</f>
        <v/>
      </c>
    </row>
    <row r="575" spans="1:95">
      <c r="A575" s="142">
        <v>1979</v>
      </c>
      <c r="B575" s="140" t="s">
        <v>1520</v>
      </c>
      <c r="C575" s="141">
        <v>1</v>
      </c>
      <c r="D575" s="140" t="s">
        <v>3176</v>
      </c>
      <c r="E575" s="140" t="s">
        <v>3176</v>
      </c>
      <c r="F575" s="140" t="s">
        <v>86</v>
      </c>
      <c r="G575" s="140" t="s">
        <v>230</v>
      </c>
      <c r="H575" s="140" t="s">
        <v>88</v>
      </c>
      <c r="I575" s="140" t="s">
        <v>486</v>
      </c>
      <c r="J575" s="140" t="s">
        <v>261</v>
      </c>
      <c r="K575" s="140" t="s">
        <v>487</v>
      </c>
      <c r="L575" s="140" t="s">
        <v>185</v>
      </c>
      <c r="M575" s="140" t="s">
        <v>168</v>
      </c>
      <c r="N575" s="140" t="s">
        <v>169</v>
      </c>
      <c r="O575" s="140" t="s">
        <v>307</v>
      </c>
      <c r="P575" s="140" t="s">
        <v>307</v>
      </c>
      <c r="Q575" s="140" t="s">
        <v>2380</v>
      </c>
      <c r="R575" s="140" t="s">
        <v>308</v>
      </c>
      <c r="S575" s="140" t="s">
        <v>144</v>
      </c>
      <c r="T575" s="140" t="s">
        <v>309</v>
      </c>
      <c r="U575" s="140" t="s">
        <v>132</v>
      </c>
      <c r="V575" s="140" t="s">
        <v>244</v>
      </c>
      <c r="W575" s="140" t="s">
        <v>109</v>
      </c>
      <c r="X575" s="140" t="s">
        <v>207</v>
      </c>
      <c r="Y575" s="140" t="s">
        <v>2380</v>
      </c>
      <c r="Z575" s="140" t="s">
        <v>2380</v>
      </c>
      <c r="AA575" s="140" t="s">
        <v>251</v>
      </c>
      <c r="AB575" s="140" t="s">
        <v>2419</v>
      </c>
      <c r="AC575" s="140" t="s">
        <v>2391</v>
      </c>
      <c r="AD575" s="140" t="s">
        <v>101</v>
      </c>
      <c r="AE575" s="140" t="s">
        <v>2385</v>
      </c>
      <c r="AF575" s="140" t="s">
        <v>2385</v>
      </c>
      <c r="AG575" s="140" t="s">
        <v>2385</v>
      </c>
      <c r="AH575" s="140" t="s">
        <v>2385</v>
      </c>
      <c r="AI575" s="140" t="s">
        <v>101</v>
      </c>
      <c r="AJ575" s="140" t="s">
        <v>660</v>
      </c>
      <c r="AK575" s="140" t="s">
        <v>2458</v>
      </c>
      <c r="AL575" s="140" t="s">
        <v>660</v>
      </c>
      <c r="AM575" s="140" t="s">
        <v>2380</v>
      </c>
      <c r="AN575" s="140" t="s">
        <v>660</v>
      </c>
      <c r="AO575" s="140" t="s">
        <v>2400</v>
      </c>
      <c r="AP575" s="140" t="s">
        <v>2383</v>
      </c>
      <c r="AQ575" s="140" t="s">
        <v>2380</v>
      </c>
      <c r="AR575" s="140" t="s">
        <v>2394</v>
      </c>
      <c r="AS575" s="136" t="s">
        <v>2381</v>
      </c>
      <c r="AT575" s="145" t="str">
        <f>IF(ISBLANK(Lanes!AO575),"",ROUND(Lanes!AO575,2))</f>
        <v/>
      </c>
      <c r="AU575" s="145" t="str">
        <f>IF(ISBLANK(Lanes!AP575),"",ROUND(Lanes!AP575,2))</f>
        <v/>
      </c>
      <c r="AV575" s="145" t="str">
        <f>IF(ISBLANK(Lanes!AQ575),"",ROUND(Lanes!AQ575,2))</f>
        <v/>
      </c>
      <c r="AW575" s="145" t="str">
        <f>IF(ISBLANK(Lanes!AP575),"",ROUND(Lanes!AR575,2))</f>
        <v/>
      </c>
      <c r="AX575" s="145" t="str">
        <f>IF(ISBLANK(Lanes!AS575),"",ROUND(Lanes!AS575,2))</f>
        <v/>
      </c>
      <c r="AY575" s="145" t="str">
        <f>IF(ISBLANK(Lanes!AT575),"",ROUND(Lanes!AT575,2))</f>
        <v/>
      </c>
      <c r="AZ575" s="145" t="str">
        <f>IF(ISBLANK(Lanes!AP575),"",ROUND(Lanes!AU575,2))</f>
        <v/>
      </c>
      <c r="BA575" s="145" t="str">
        <f>IF(ISBLANK(Lanes!AP575),"",ROUND(Lanes!AV575,2))</f>
        <v/>
      </c>
      <c r="BB575" s="145" t="str">
        <f>IF(ISBLANK(Lanes!AW575),"",ROUND(Lanes!AW575,2))</f>
        <v/>
      </c>
      <c r="BC575" s="145" t="str">
        <f>IF(ISBLANK(Lanes!AX575),"",ROUND(Lanes!AX575,2))</f>
        <v/>
      </c>
      <c r="BD575" s="145" t="str">
        <f>IF(ISBLANK(Lanes!AY575),"",ROUND(Lanes!AY575,2))</f>
        <v/>
      </c>
      <c r="BE575" s="145" t="str">
        <f>IF(ISBLANK(Lanes!AX575),"",ROUND(Lanes!AZ575,2))</f>
        <v/>
      </c>
      <c r="BF575" s="145" t="str">
        <f>IF(ISBLANK(Lanes!BA575),"",ROUND(Lanes!BA575,2))</f>
        <v/>
      </c>
      <c r="BG575" s="145" t="str">
        <f>IF(ISBLANK(Lanes!BB575),"",ROUND(Lanes!BB575,2))</f>
        <v/>
      </c>
      <c r="BH575" s="145" t="str">
        <f>IF(ISBLANK(Lanes!AX575),"",ROUND(Lanes!BC575,2))</f>
        <v/>
      </c>
      <c r="BI575" s="145" t="str">
        <f>IF(ISBLANK(Lanes!AX575),"",ROUND(Lanes!BD575,2))</f>
        <v/>
      </c>
      <c r="BJ575" s="145" t="str">
        <f>IF(ISBLANK(Lanes!BE575),"",Lanes!BE575)</f>
        <v/>
      </c>
      <c r="BK575" s="145" t="str">
        <f>IF(ISBLANK(Lanes!BF575),"",Lanes!BF575)</f>
        <v/>
      </c>
      <c r="BL575" s="145" t="str">
        <f>IF(ISBLANK(Lanes!BG575),"",Lanes!BG575)</f>
        <v/>
      </c>
      <c r="BM575" s="145" t="str">
        <f>IF(ISBLANK(Lanes!BH575),"",Lanes!BH575)</f>
        <v/>
      </c>
      <c r="BN575" s="145" t="str">
        <f>IF(ISBLANK(Lanes!BI575),"",Lanes!BI575)</f>
        <v/>
      </c>
      <c r="BO575" s="145" t="str">
        <f>IF(ISBLANK(Lanes!BJ575),"",Lanes!BJ575)</f>
        <v/>
      </c>
      <c r="BP575" s="145" t="str">
        <f>IF(ISBLANK(Lanes!BK575),"",Lanes!BK575)</f>
        <v/>
      </c>
      <c r="BQ575" s="145" t="str">
        <f>IF(ISBLANK(Lanes!BL575),"",Lanes!BL575)</f>
        <v/>
      </c>
      <c r="BR575" s="145" t="str">
        <f>IF(ISBLANK(Lanes!BM575),"",ROUND(Lanes!BM575,0))</f>
        <v/>
      </c>
      <c r="BS575" s="145" t="str">
        <f>IF(ISBLANK(Lanes!BN575),"",ROUND(Lanes!BN575,0))</f>
        <v/>
      </c>
      <c r="BT575" s="145" t="str">
        <f>IF(ISBLANK(Lanes!BO575),"",ROUND(Lanes!BO575,0))</f>
        <v/>
      </c>
      <c r="BU575" s="145" t="str">
        <f>IF(ISBLANK(Lanes!BN575),"",ROUND(Lanes!BP575,0))</f>
        <v/>
      </c>
      <c r="BV575" s="145" t="str">
        <f>IF(ISBLANK(Lanes!BQ575),"",ROUND(Lanes!BQ575,1))</f>
        <v/>
      </c>
      <c r="BW575" s="145" t="str">
        <f>IF(ISBLANK(Lanes!BR575),"",Lanes!BR575)</f>
        <v/>
      </c>
      <c r="BX575" s="145" t="str">
        <f>IF(ISBLANK(Lanes!BS575),"",Lanes!BS575)</f>
        <v/>
      </c>
      <c r="BY575" s="145" t="str">
        <f>IF(ISBLANK(Lanes!BT575),"",Lanes!BT575)</f>
        <v/>
      </c>
      <c r="BZ575" s="145" t="str">
        <f>IF(ISBLANK(Lanes!BU575),"",Lanes!BU575)</f>
        <v/>
      </c>
      <c r="CA575" s="145" t="str">
        <f>IF(ISBLANK(Lanes!BV575),"",ROUND(Lanes!BV575,1))</f>
        <v/>
      </c>
      <c r="CB575" s="145" t="str">
        <f>IF(ISBLANK(Lanes!BW575),"",ROUND(Lanes!BW575,2))</f>
        <v/>
      </c>
      <c r="CC575" s="145" t="str">
        <f>IF(ISBLANK(Lanes!BX575),"",ROUND(Lanes!BX575,1))</f>
        <v/>
      </c>
      <c r="CD575" s="145" t="str">
        <f>IF(ISBLANK(Lanes!BY575),"",ROUND(Lanes!BY575,2))</f>
        <v/>
      </c>
      <c r="CE575" s="145" t="str">
        <f>IF(ISBLANK(Lanes!BZ575),"",ROUND(Lanes!BZ575,0))</f>
        <v/>
      </c>
      <c r="CF575" s="145" t="str">
        <f>IF(ISBLANK(Lanes!CA575),"",ROUND(Lanes!CA575,0))</f>
        <v/>
      </c>
      <c r="CG575" s="145" t="str">
        <f>IF(ISBLANK(Lanes!CB575),"",ROUND(Lanes!CB575,0))</f>
        <v/>
      </c>
      <c r="CH575" s="145" t="str">
        <f>IF(ISBLANK(Lanes!CC575),"",ROUND(Lanes!CC575,2))</f>
        <v/>
      </c>
      <c r="CI575" s="145" t="str">
        <f>IF(ISBLANK(Lanes!CD575),"",ROUND(Lanes!CD575,2))</f>
        <v/>
      </c>
      <c r="CJ575" s="145" t="str">
        <f>IF(ISBLANK(Lanes!CE575),"",ROUND(Lanes!CE575,2))</f>
        <v/>
      </c>
      <c r="CK575" s="145" t="str">
        <f>IF(ISBLANK(Lanes!CF575),"",ROUND(Lanes!CF575,0))</f>
        <v/>
      </c>
      <c r="CL575" s="145" t="str">
        <f>IF(ISBLANK(Lanes!CG575),"",ROUND(Lanes!CG575,0))</f>
        <v/>
      </c>
      <c r="CM575" s="145" t="str">
        <f>IF(ISBLANK(Lanes!CH575),"",ROUND(Lanes!CH575,0))</f>
        <v/>
      </c>
      <c r="CN575" s="145" t="str">
        <f>IF(ISBLANK(Lanes!CI575),"",ROUND(Lanes!CI575,2))</f>
        <v/>
      </c>
      <c r="CO575" s="145" t="str">
        <f>IF(ISBLANK(Lanes!CJ575),"",ROUND(Lanes!CJ575,2))</f>
        <v/>
      </c>
      <c r="CP575" s="145" t="str">
        <f>IF(ISBLANK(Lanes!CK575),"",ROUND(Lanes!CK575,2))</f>
        <v/>
      </c>
      <c r="CQ575" s="146" t="str">
        <f>IF(ISBLANK(Lanes!CL575),"","delete")</f>
        <v/>
      </c>
    </row>
    <row r="576" spans="1:95">
      <c r="A576" s="142">
        <v>1980</v>
      </c>
      <c r="B576" s="140" t="s">
        <v>1521</v>
      </c>
      <c r="C576" s="141">
        <v>1</v>
      </c>
      <c r="D576" s="140" t="s">
        <v>3175</v>
      </c>
      <c r="E576" s="140" t="s">
        <v>3175</v>
      </c>
      <c r="F576" s="140" t="s">
        <v>86</v>
      </c>
      <c r="G576" s="140" t="s">
        <v>230</v>
      </c>
      <c r="H576" s="140" t="s">
        <v>127</v>
      </c>
      <c r="I576" s="140" t="s">
        <v>486</v>
      </c>
      <c r="J576" s="140" t="s">
        <v>261</v>
      </c>
      <c r="K576" s="140" t="s">
        <v>487</v>
      </c>
      <c r="L576" s="140" t="s">
        <v>185</v>
      </c>
      <c r="M576" s="140" t="s">
        <v>168</v>
      </c>
      <c r="N576" s="140" t="s">
        <v>169</v>
      </c>
      <c r="O576" s="140" t="s">
        <v>325</v>
      </c>
      <c r="P576" s="140" t="s">
        <v>325</v>
      </c>
      <c r="Q576" s="140" t="s">
        <v>2380</v>
      </c>
      <c r="R576" s="140" t="s">
        <v>326</v>
      </c>
      <c r="S576" s="140" t="s">
        <v>144</v>
      </c>
      <c r="T576" s="140" t="s">
        <v>205</v>
      </c>
      <c r="U576" s="140" t="s">
        <v>132</v>
      </c>
      <c r="V576" s="140" t="s">
        <v>244</v>
      </c>
      <c r="W576" s="140" t="s">
        <v>109</v>
      </c>
      <c r="X576" s="140" t="s">
        <v>99</v>
      </c>
      <c r="Y576" s="140" t="s">
        <v>2380</v>
      </c>
      <c r="Z576" s="140" t="s">
        <v>2380</v>
      </c>
      <c r="AA576" s="140" t="s">
        <v>251</v>
      </c>
      <c r="AB576" s="140" t="s">
        <v>2419</v>
      </c>
      <c r="AC576" s="140" t="s">
        <v>2391</v>
      </c>
      <c r="AD576" s="140" t="s">
        <v>101</v>
      </c>
      <c r="AE576" s="140" t="s">
        <v>2385</v>
      </c>
      <c r="AF576" s="140" t="s">
        <v>2385</v>
      </c>
      <c r="AG576" s="140" t="s">
        <v>2385</v>
      </c>
      <c r="AH576" s="140" t="s">
        <v>2385</v>
      </c>
      <c r="AI576" s="140" t="s">
        <v>101</v>
      </c>
      <c r="AJ576" s="140" t="s">
        <v>660</v>
      </c>
      <c r="AK576" s="140" t="s">
        <v>660</v>
      </c>
      <c r="AL576" s="140" t="s">
        <v>2390</v>
      </c>
      <c r="AM576" s="140" t="s">
        <v>2380</v>
      </c>
      <c r="AN576" s="140" t="s">
        <v>660</v>
      </c>
      <c r="AO576" s="140" t="s">
        <v>660</v>
      </c>
      <c r="AP576" s="140" t="s">
        <v>2400</v>
      </c>
      <c r="AQ576" s="140" t="s">
        <v>2380</v>
      </c>
      <c r="AR576" s="140" t="s">
        <v>2509</v>
      </c>
      <c r="AS576" s="136" t="s">
        <v>2381</v>
      </c>
      <c r="AT576" s="145" t="str">
        <f>IF(ISBLANK(Lanes!AO576),"",ROUND(Lanes!AO576,2))</f>
        <v/>
      </c>
      <c r="AU576" s="145" t="str">
        <f>IF(ISBLANK(Lanes!AP576),"",ROUND(Lanes!AP576,2))</f>
        <v/>
      </c>
      <c r="AV576" s="145" t="str">
        <f>IF(ISBLANK(Lanes!AQ576),"",ROUND(Lanes!AQ576,2))</f>
        <v/>
      </c>
      <c r="AW576" s="145" t="str">
        <f>IF(ISBLANK(Lanes!AP576),"",ROUND(Lanes!AR576,2))</f>
        <v/>
      </c>
      <c r="AX576" s="145" t="str">
        <f>IF(ISBLANK(Lanes!AS576),"",ROUND(Lanes!AS576,2))</f>
        <v/>
      </c>
      <c r="AY576" s="145" t="str">
        <f>IF(ISBLANK(Lanes!AT576),"",ROUND(Lanes!AT576,2))</f>
        <v/>
      </c>
      <c r="AZ576" s="145" t="str">
        <f>IF(ISBLANK(Lanes!AP576),"",ROUND(Lanes!AU576,2))</f>
        <v/>
      </c>
      <c r="BA576" s="145" t="str">
        <f>IF(ISBLANK(Lanes!AP576),"",ROUND(Lanes!AV576,2))</f>
        <v/>
      </c>
      <c r="BB576" s="145" t="str">
        <f>IF(ISBLANK(Lanes!AW576),"",ROUND(Lanes!AW576,2))</f>
        <v/>
      </c>
      <c r="BC576" s="145" t="str">
        <f>IF(ISBLANK(Lanes!AX576),"",ROUND(Lanes!AX576,2))</f>
        <v/>
      </c>
      <c r="BD576" s="145" t="str">
        <f>IF(ISBLANK(Lanes!AY576),"",ROUND(Lanes!AY576,2))</f>
        <v/>
      </c>
      <c r="BE576" s="145" t="str">
        <f>IF(ISBLANK(Lanes!AX576),"",ROUND(Lanes!AZ576,2))</f>
        <v/>
      </c>
      <c r="BF576" s="145" t="str">
        <f>IF(ISBLANK(Lanes!BA576),"",ROUND(Lanes!BA576,2))</f>
        <v/>
      </c>
      <c r="BG576" s="145" t="str">
        <f>IF(ISBLANK(Lanes!BB576),"",ROUND(Lanes!BB576,2))</f>
        <v/>
      </c>
      <c r="BH576" s="145" t="str">
        <f>IF(ISBLANK(Lanes!AX576),"",ROUND(Lanes!BC576,2))</f>
        <v/>
      </c>
      <c r="BI576" s="145" t="str">
        <f>IF(ISBLANK(Lanes!AX576),"",ROUND(Lanes!BD576,2))</f>
        <v/>
      </c>
      <c r="BJ576" s="145" t="str">
        <f>IF(ISBLANK(Lanes!BE576),"",Lanes!BE576)</f>
        <v/>
      </c>
      <c r="BK576" s="145" t="str">
        <f>IF(ISBLANK(Lanes!BF576),"",Lanes!BF576)</f>
        <v/>
      </c>
      <c r="BL576" s="145" t="str">
        <f>IF(ISBLANK(Lanes!BG576),"",Lanes!BG576)</f>
        <v/>
      </c>
      <c r="BM576" s="145" t="str">
        <f>IF(ISBLANK(Lanes!BH576),"",Lanes!BH576)</f>
        <v/>
      </c>
      <c r="BN576" s="145" t="str">
        <f>IF(ISBLANK(Lanes!BI576),"",Lanes!BI576)</f>
        <v/>
      </c>
      <c r="BO576" s="145" t="str">
        <f>IF(ISBLANK(Lanes!BJ576),"",Lanes!BJ576)</f>
        <v/>
      </c>
      <c r="BP576" s="145" t="str">
        <f>IF(ISBLANK(Lanes!BK576),"",Lanes!BK576)</f>
        <v/>
      </c>
      <c r="BQ576" s="145" t="str">
        <f>IF(ISBLANK(Lanes!BL576),"",Lanes!BL576)</f>
        <v/>
      </c>
      <c r="BR576" s="145" t="str">
        <f>IF(ISBLANK(Lanes!BM576),"",ROUND(Lanes!BM576,0))</f>
        <v/>
      </c>
      <c r="BS576" s="145" t="str">
        <f>IF(ISBLANK(Lanes!BN576),"",ROUND(Lanes!BN576,0))</f>
        <v/>
      </c>
      <c r="BT576" s="145" t="str">
        <f>IF(ISBLANK(Lanes!BO576),"",ROUND(Lanes!BO576,0))</f>
        <v/>
      </c>
      <c r="BU576" s="145" t="str">
        <f>IF(ISBLANK(Lanes!BN576),"",ROUND(Lanes!BP576,0))</f>
        <v/>
      </c>
      <c r="BV576" s="145" t="str">
        <f>IF(ISBLANK(Lanes!BQ576),"",ROUND(Lanes!BQ576,1))</f>
        <v/>
      </c>
      <c r="BW576" s="145" t="str">
        <f>IF(ISBLANK(Lanes!BR576),"",Lanes!BR576)</f>
        <v/>
      </c>
      <c r="BX576" s="145" t="str">
        <f>IF(ISBLANK(Lanes!BS576),"",Lanes!BS576)</f>
        <v/>
      </c>
      <c r="BY576" s="145" t="str">
        <f>IF(ISBLANK(Lanes!BT576),"",Lanes!BT576)</f>
        <v/>
      </c>
      <c r="BZ576" s="145" t="str">
        <f>IF(ISBLANK(Lanes!BU576),"",Lanes!BU576)</f>
        <v/>
      </c>
      <c r="CA576" s="145" t="str">
        <f>IF(ISBLANK(Lanes!BV576),"",ROUND(Lanes!BV576,1))</f>
        <v/>
      </c>
      <c r="CB576" s="145" t="str">
        <f>IF(ISBLANK(Lanes!BW576),"",ROUND(Lanes!BW576,2))</f>
        <v/>
      </c>
      <c r="CC576" s="145" t="str">
        <f>IF(ISBLANK(Lanes!BX576),"",ROUND(Lanes!BX576,1))</f>
        <v/>
      </c>
      <c r="CD576" s="145" t="str">
        <f>IF(ISBLANK(Lanes!BY576),"",ROUND(Lanes!BY576,2))</f>
        <v/>
      </c>
      <c r="CE576" s="145" t="str">
        <f>IF(ISBLANK(Lanes!BZ576),"",ROUND(Lanes!BZ576,0))</f>
        <v/>
      </c>
      <c r="CF576" s="145" t="str">
        <f>IF(ISBLANK(Lanes!CA576),"",ROUND(Lanes!CA576,0))</f>
        <v/>
      </c>
      <c r="CG576" s="145" t="str">
        <f>IF(ISBLANK(Lanes!CB576),"",ROUND(Lanes!CB576,0))</f>
        <v/>
      </c>
      <c r="CH576" s="145" t="str">
        <f>IF(ISBLANK(Lanes!CC576),"",ROUND(Lanes!CC576,2))</f>
        <v/>
      </c>
      <c r="CI576" s="145" t="str">
        <f>IF(ISBLANK(Lanes!CD576),"",ROUND(Lanes!CD576,2))</f>
        <v/>
      </c>
      <c r="CJ576" s="145" t="str">
        <f>IF(ISBLANK(Lanes!CE576),"",ROUND(Lanes!CE576,2))</f>
        <v/>
      </c>
      <c r="CK576" s="145" t="str">
        <f>IF(ISBLANK(Lanes!CF576),"",ROUND(Lanes!CF576,0))</f>
        <v/>
      </c>
      <c r="CL576" s="145" t="str">
        <f>IF(ISBLANK(Lanes!CG576),"",ROUND(Lanes!CG576,0))</f>
        <v/>
      </c>
      <c r="CM576" s="145" t="str">
        <f>IF(ISBLANK(Lanes!CH576),"",ROUND(Lanes!CH576,0))</f>
        <v/>
      </c>
      <c r="CN576" s="145" t="str">
        <f>IF(ISBLANK(Lanes!CI576),"",ROUND(Lanes!CI576,2))</f>
        <v/>
      </c>
      <c r="CO576" s="145" t="str">
        <f>IF(ISBLANK(Lanes!CJ576),"",ROUND(Lanes!CJ576,2))</f>
        <v/>
      </c>
      <c r="CP576" s="145" t="str">
        <f>IF(ISBLANK(Lanes!CK576),"",ROUND(Lanes!CK576,2))</f>
        <v/>
      </c>
      <c r="CQ576" s="146" t="str">
        <f>IF(ISBLANK(Lanes!CL576),"","delete")</f>
        <v/>
      </c>
    </row>
    <row r="577" spans="1:95" ht="43.2">
      <c r="A577" s="142">
        <v>1981</v>
      </c>
      <c r="B577" s="140" t="s">
        <v>1522</v>
      </c>
      <c r="C577" s="141">
        <v>1</v>
      </c>
      <c r="D577" s="140" t="s">
        <v>3174</v>
      </c>
      <c r="E577" s="140" t="s">
        <v>3174</v>
      </c>
      <c r="F577" s="140" t="s">
        <v>86</v>
      </c>
      <c r="G577" s="140" t="s">
        <v>230</v>
      </c>
      <c r="H577" s="140" t="s">
        <v>127</v>
      </c>
      <c r="I577" s="140" t="s">
        <v>235</v>
      </c>
      <c r="J577" s="140" t="s">
        <v>236</v>
      </c>
      <c r="K577" s="140" t="s">
        <v>237</v>
      </c>
      <c r="L577" s="140" t="s">
        <v>238</v>
      </c>
      <c r="M577" s="140" t="s">
        <v>168</v>
      </c>
      <c r="N577" s="140" t="s">
        <v>192</v>
      </c>
      <c r="O577" s="140" t="s">
        <v>307</v>
      </c>
      <c r="P577" s="140" t="s">
        <v>307</v>
      </c>
      <c r="Q577" s="140" t="s">
        <v>2380</v>
      </c>
      <c r="R577" s="140" t="s">
        <v>308</v>
      </c>
      <c r="S577" s="140" t="s">
        <v>144</v>
      </c>
      <c r="T577" s="140" t="s">
        <v>309</v>
      </c>
      <c r="U577" s="140" t="s">
        <v>132</v>
      </c>
      <c r="V577" s="140" t="s">
        <v>209</v>
      </c>
      <c r="W577" s="140" t="s">
        <v>98</v>
      </c>
      <c r="X577" s="140" t="s">
        <v>99</v>
      </c>
      <c r="Y577" s="140" t="s">
        <v>2380</v>
      </c>
      <c r="Z577" s="140" t="s">
        <v>2380</v>
      </c>
      <c r="AA577" s="140" t="s">
        <v>251</v>
      </c>
      <c r="AB577" s="140" t="s">
        <v>2419</v>
      </c>
      <c r="AC577" s="140" t="s">
        <v>2391</v>
      </c>
      <c r="AD577" s="140" t="s">
        <v>101</v>
      </c>
      <c r="AE577" s="140" t="s">
        <v>2385</v>
      </c>
      <c r="AF577" s="140" t="s">
        <v>2385</v>
      </c>
      <c r="AG577" s="140" t="s">
        <v>2385</v>
      </c>
      <c r="AH577" s="140" t="s">
        <v>2385</v>
      </c>
      <c r="AI577" s="140" t="s">
        <v>101</v>
      </c>
      <c r="AJ577" s="140" t="s">
        <v>2392</v>
      </c>
      <c r="AK577" s="140" t="s">
        <v>2392</v>
      </c>
      <c r="AL577" s="140" t="s">
        <v>660</v>
      </c>
      <c r="AM577" s="140" t="s">
        <v>239</v>
      </c>
      <c r="AN577" s="140" t="s">
        <v>660</v>
      </c>
      <c r="AO577" s="140" t="s">
        <v>660</v>
      </c>
      <c r="AP577" s="140" t="s">
        <v>2383</v>
      </c>
      <c r="AQ577" s="140" t="s">
        <v>2380</v>
      </c>
      <c r="AR577" s="140" t="s">
        <v>2709</v>
      </c>
      <c r="AS577" s="136" t="s">
        <v>2381</v>
      </c>
      <c r="AT577" s="145" t="str">
        <f>IF(ISBLANK(Lanes!AO577),"",ROUND(Lanes!AO577,2))</f>
        <v/>
      </c>
      <c r="AU577" s="145" t="str">
        <f>IF(ISBLANK(Lanes!AP577),"",ROUND(Lanes!AP577,2))</f>
        <v/>
      </c>
      <c r="AV577" s="145" t="str">
        <f>IF(ISBLANK(Lanes!AQ577),"",ROUND(Lanes!AQ577,2))</f>
        <v/>
      </c>
      <c r="AW577" s="145" t="str">
        <f>IF(ISBLANK(Lanes!AP577),"",ROUND(Lanes!AR577,2))</f>
        <v/>
      </c>
      <c r="AX577" s="145" t="str">
        <f>IF(ISBLANK(Lanes!AS577),"",ROUND(Lanes!AS577,2))</f>
        <v/>
      </c>
      <c r="AY577" s="145" t="str">
        <f>IF(ISBLANK(Lanes!AT577),"",ROUND(Lanes!AT577,2))</f>
        <v/>
      </c>
      <c r="AZ577" s="145" t="str">
        <f>IF(ISBLANK(Lanes!AP577),"",ROUND(Lanes!AU577,2))</f>
        <v/>
      </c>
      <c r="BA577" s="145" t="str">
        <f>IF(ISBLANK(Lanes!AP577),"",ROUND(Lanes!AV577,2))</f>
        <v/>
      </c>
      <c r="BB577" s="145" t="str">
        <f>IF(ISBLANK(Lanes!AW577),"",ROUND(Lanes!AW577,2))</f>
        <v/>
      </c>
      <c r="BC577" s="145" t="str">
        <f>IF(ISBLANK(Lanes!AX577),"",ROUND(Lanes!AX577,2))</f>
        <v/>
      </c>
      <c r="BD577" s="145" t="str">
        <f>IF(ISBLANK(Lanes!AY577),"",ROUND(Lanes!AY577,2))</f>
        <v/>
      </c>
      <c r="BE577" s="145" t="str">
        <f>IF(ISBLANK(Lanes!AX577),"",ROUND(Lanes!AZ577,2))</f>
        <v/>
      </c>
      <c r="BF577" s="145" t="str">
        <f>IF(ISBLANK(Lanes!BA577),"",ROUND(Lanes!BA577,2))</f>
        <v/>
      </c>
      <c r="BG577" s="145" t="str">
        <f>IF(ISBLANK(Lanes!BB577),"",ROUND(Lanes!BB577,2))</f>
        <v/>
      </c>
      <c r="BH577" s="145" t="str">
        <f>IF(ISBLANK(Lanes!AX577),"",ROUND(Lanes!BC577,2))</f>
        <v/>
      </c>
      <c r="BI577" s="145" t="str">
        <f>IF(ISBLANK(Lanes!AX577),"",ROUND(Lanes!BD577,2))</f>
        <v/>
      </c>
      <c r="BJ577" s="145" t="str">
        <f>IF(ISBLANK(Lanes!BE577),"",Lanes!BE577)</f>
        <v/>
      </c>
      <c r="BK577" s="145" t="str">
        <f>IF(ISBLANK(Lanes!BF577),"",Lanes!BF577)</f>
        <v/>
      </c>
      <c r="BL577" s="145" t="str">
        <f>IF(ISBLANK(Lanes!BG577),"",Lanes!BG577)</f>
        <v/>
      </c>
      <c r="BM577" s="145" t="str">
        <f>IF(ISBLANK(Lanes!BH577),"",Lanes!BH577)</f>
        <v/>
      </c>
      <c r="BN577" s="145" t="str">
        <f>IF(ISBLANK(Lanes!BI577),"",Lanes!BI577)</f>
        <v/>
      </c>
      <c r="BO577" s="145" t="str">
        <f>IF(ISBLANK(Lanes!BJ577),"",Lanes!BJ577)</f>
        <v/>
      </c>
      <c r="BP577" s="145" t="str">
        <f>IF(ISBLANK(Lanes!BK577),"",Lanes!BK577)</f>
        <v/>
      </c>
      <c r="BQ577" s="145" t="str">
        <f>IF(ISBLANK(Lanes!BL577),"",Lanes!BL577)</f>
        <v/>
      </c>
      <c r="BR577" s="145" t="str">
        <f>IF(ISBLANK(Lanes!BM577),"",ROUND(Lanes!BM577,0))</f>
        <v/>
      </c>
      <c r="BS577" s="145" t="str">
        <f>IF(ISBLANK(Lanes!BN577),"",ROUND(Lanes!BN577,0))</f>
        <v/>
      </c>
      <c r="BT577" s="145" t="str">
        <f>IF(ISBLANK(Lanes!BO577),"",ROUND(Lanes!BO577,0))</f>
        <v/>
      </c>
      <c r="BU577" s="145" t="str">
        <f>IF(ISBLANK(Lanes!BN577),"",ROUND(Lanes!BP577,0))</f>
        <v/>
      </c>
      <c r="BV577" s="145" t="str">
        <f>IF(ISBLANK(Lanes!BQ577),"",ROUND(Lanes!BQ577,1))</f>
        <v/>
      </c>
      <c r="BW577" s="145" t="str">
        <f>IF(ISBLANK(Lanes!BR577),"",Lanes!BR577)</f>
        <v/>
      </c>
      <c r="BX577" s="145" t="str">
        <f>IF(ISBLANK(Lanes!BS577),"",Lanes!BS577)</f>
        <v/>
      </c>
      <c r="BY577" s="145" t="str">
        <f>IF(ISBLANK(Lanes!BT577),"",Lanes!BT577)</f>
        <v/>
      </c>
      <c r="BZ577" s="145" t="str">
        <f>IF(ISBLANK(Lanes!BU577),"",Lanes!BU577)</f>
        <v/>
      </c>
      <c r="CA577" s="145" t="str">
        <f>IF(ISBLANK(Lanes!BV577),"",ROUND(Lanes!BV577,1))</f>
        <v/>
      </c>
      <c r="CB577" s="145" t="str">
        <f>IF(ISBLANK(Lanes!BW577),"",ROUND(Lanes!BW577,2))</f>
        <v/>
      </c>
      <c r="CC577" s="145" t="str">
        <f>IF(ISBLANK(Lanes!BX577),"",ROUND(Lanes!BX577,1))</f>
        <v/>
      </c>
      <c r="CD577" s="145" t="str">
        <f>IF(ISBLANK(Lanes!BY577),"",ROUND(Lanes!BY577,2))</f>
        <v/>
      </c>
      <c r="CE577" s="145" t="str">
        <f>IF(ISBLANK(Lanes!BZ577),"",ROUND(Lanes!BZ577,0))</f>
        <v/>
      </c>
      <c r="CF577" s="145" t="str">
        <f>IF(ISBLANK(Lanes!CA577),"",ROUND(Lanes!CA577,0))</f>
        <v/>
      </c>
      <c r="CG577" s="145" t="str">
        <f>IF(ISBLANK(Lanes!CB577),"",ROUND(Lanes!CB577,0))</f>
        <v/>
      </c>
      <c r="CH577" s="145" t="str">
        <f>IF(ISBLANK(Lanes!CC577),"",ROUND(Lanes!CC577,2))</f>
        <v/>
      </c>
      <c r="CI577" s="145" t="str">
        <f>IF(ISBLANK(Lanes!CD577),"",ROUND(Lanes!CD577,2))</f>
        <v/>
      </c>
      <c r="CJ577" s="145" t="str">
        <f>IF(ISBLANK(Lanes!CE577),"",ROUND(Lanes!CE577,2))</f>
        <v/>
      </c>
      <c r="CK577" s="145" t="str">
        <f>IF(ISBLANK(Lanes!CF577),"",ROUND(Lanes!CF577,0))</f>
        <v/>
      </c>
      <c r="CL577" s="145" t="str">
        <f>IF(ISBLANK(Lanes!CG577),"",ROUND(Lanes!CG577,0))</f>
        <v/>
      </c>
      <c r="CM577" s="145" t="str">
        <f>IF(ISBLANK(Lanes!CH577),"",ROUND(Lanes!CH577,0))</f>
        <v/>
      </c>
      <c r="CN577" s="145" t="str">
        <f>IF(ISBLANK(Lanes!CI577),"",ROUND(Lanes!CI577,2))</f>
        <v/>
      </c>
      <c r="CO577" s="145" t="str">
        <f>IF(ISBLANK(Lanes!CJ577),"",ROUND(Lanes!CJ577,2))</f>
        <v/>
      </c>
      <c r="CP577" s="145" t="str">
        <f>IF(ISBLANK(Lanes!CK577),"",ROUND(Lanes!CK577,2))</f>
        <v/>
      </c>
      <c r="CQ577" s="146" t="str">
        <f>IF(ISBLANK(Lanes!CL577),"","delete")</f>
        <v/>
      </c>
    </row>
    <row r="578" spans="1:95">
      <c r="A578" s="142">
        <v>1982</v>
      </c>
      <c r="B578" s="140" t="s">
        <v>1523</v>
      </c>
      <c r="C578" s="141">
        <v>1</v>
      </c>
      <c r="D578" s="140" t="s">
        <v>3173</v>
      </c>
      <c r="E578" s="140" t="s">
        <v>3173</v>
      </c>
      <c r="F578" s="140" t="s">
        <v>86</v>
      </c>
      <c r="G578" s="140" t="s">
        <v>230</v>
      </c>
      <c r="H578" s="140" t="s">
        <v>127</v>
      </c>
      <c r="I578" s="140" t="s">
        <v>289</v>
      </c>
      <c r="J578" s="140" t="s">
        <v>236</v>
      </c>
      <c r="K578" s="140" t="s">
        <v>290</v>
      </c>
      <c r="L578" s="140" t="s">
        <v>238</v>
      </c>
      <c r="M578" s="140" t="s">
        <v>168</v>
      </c>
      <c r="N578" s="140" t="s">
        <v>192</v>
      </c>
      <c r="O578" s="140" t="s">
        <v>307</v>
      </c>
      <c r="P578" s="140" t="s">
        <v>307</v>
      </c>
      <c r="Q578" s="140" t="s">
        <v>2380</v>
      </c>
      <c r="R578" s="140" t="s">
        <v>308</v>
      </c>
      <c r="S578" s="140" t="s">
        <v>144</v>
      </c>
      <c r="T578" s="140" t="s">
        <v>309</v>
      </c>
      <c r="U578" s="140" t="s">
        <v>291</v>
      </c>
      <c r="V578" s="140" t="s">
        <v>97</v>
      </c>
      <c r="W578" s="140" t="s">
        <v>98</v>
      </c>
      <c r="X578" s="140" t="s">
        <v>99</v>
      </c>
      <c r="Y578" s="140" t="s">
        <v>2380</v>
      </c>
      <c r="Z578" s="140" t="s">
        <v>2380</v>
      </c>
      <c r="AA578" s="140" t="s">
        <v>251</v>
      </c>
      <c r="AB578" s="140" t="s">
        <v>2391</v>
      </c>
      <c r="AC578" s="140" t="s">
        <v>2391</v>
      </c>
      <c r="AD578" s="140" t="s">
        <v>101</v>
      </c>
      <c r="AE578" s="140" t="s">
        <v>2385</v>
      </c>
      <c r="AF578" s="140" t="s">
        <v>2385</v>
      </c>
      <c r="AG578" s="140" t="s">
        <v>2385</v>
      </c>
      <c r="AH578" s="140" t="s">
        <v>2385</v>
      </c>
      <c r="AI578" s="140" t="s">
        <v>101</v>
      </c>
      <c r="AJ578" s="140" t="s">
        <v>2398</v>
      </c>
      <c r="AK578" s="140" t="s">
        <v>2392</v>
      </c>
      <c r="AL578" s="140" t="s">
        <v>660</v>
      </c>
      <c r="AM578" s="140" t="s">
        <v>2380</v>
      </c>
      <c r="AN578" s="140" t="s">
        <v>660</v>
      </c>
      <c r="AO578" s="140" t="s">
        <v>660</v>
      </c>
      <c r="AP578" s="140" t="s">
        <v>2383</v>
      </c>
      <c r="AQ578" s="140" t="s">
        <v>2380</v>
      </c>
      <c r="AR578" s="140" t="s">
        <v>2709</v>
      </c>
      <c r="AS578" s="136" t="s">
        <v>2381</v>
      </c>
      <c r="AT578" s="145" t="str">
        <f>IF(ISBLANK(Lanes!AO578),"",ROUND(Lanes!AO578,2))</f>
        <v/>
      </c>
      <c r="AU578" s="145" t="str">
        <f>IF(ISBLANK(Lanes!AP578),"",ROUND(Lanes!AP578,2))</f>
        <v/>
      </c>
      <c r="AV578" s="145" t="str">
        <f>IF(ISBLANK(Lanes!AQ578),"",ROUND(Lanes!AQ578,2))</f>
        <v/>
      </c>
      <c r="AW578" s="145" t="str">
        <f>IF(ISBLANK(Lanes!AP578),"",ROUND(Lanes!AR578,2))</f>
        <v/>
      </c>
      <c r="AX578" s="145" t="str">
        <f>IF(ISBLANK(Lanes!AS578),"",ROUND(Lanes!AS578,2))</f>
        <v/>
      </c>
      <c r="AY578" s="145" t="str">
        <f>IF(ISBLANK(Lanes!AT578),"",ROUND(Lanes!AT578,2))</f>
        <v/>
      </c>
      <c r="AZ578" s="145" t="str">
        <f>IF(ISBLANK(Lanes!AP578),"",ROUND(Lanes!AU578,2))</f>
        <v/>
      </c>
      <c r="BA578" s="145" t="str">
        <f>IF(ISBLANK(Lanes!AP578),"",ROUND(Lanes!AV578,2))</f>
        <v/>
      </c>
      <c r="BB578" s="145" t="str">
        <f>IF(ISBLANK(Lanes!AW578),"",ROUND(Lanes!AW578,2))</f>
        <v/>
      </c>
      <c r="BC578" s="145" t="str">
        <f>IF(ISBLANK(Lanes!AX578),"",ROUND(Lanes!AX578,2))</f>
        <v/>
      </c>
      <c r="BD578" s="145" t="str">
        <f>IF(ISBLANK(Lanes!AY578),"",ROUND(Lanes!AY578,2))</f>
        <v/>
      </c>
      <c r="BE578" s="145" t="str">
        <f>IF(ISBLANK(Lanes!AX578),"",ROUND(Lanes!AZ578,2))</f>
        <v/>
      </c>
      <c r="BF578" s="145" t="str">
        <f>IF(ISBLANK(Lanes!BA578),"",ROUND(Lanes!BA578,2))</f>
        <v/>
      </c>
      <c r="BG578" s="145" t="str">
        <f>IF(ISBLANK(Lanes!BB578),"",ROUND(Lanes!BB578,2))</f>
        <v/>
      </c>
      <c r="BH578" s="145" t="str">
        <f>IF(ISBLANK(Lanes!AX578),"",ROUND(Lanes!BC578,2))</f>
        <v/>
      </c>
      <c r="BI578" s="145" t="str">
        <f>IF(ISBLANK(Lanes!AX578),"",ROUND(Lanes!BD578,2))</f>
        <v/>
      </c>
      <c r="BJ578" s="145" t="str">
        <f>IF(ISBLANK(Lanes!BE578),"",Lanes!BE578)</f>
        <v/>
      </c>
      <c r="BK578" s="145" t="str">
        <f>IF(ISBLANK(Lanes!BF578),"",Lanes!BF578)</f>
        <v/>
      </c>
      <c r="BL578" s="145" t="str">
        <f>IF(ISBLANK(Lanes!BG578),"",Lanes!BG578)</f>
        <v/>
      </c>
      <c r="BM578" s="145" t="str">
        <f>IF(ISBLANK(Lanes!BH578),"",Lanes!BH578)</f>
        <v/>
      </c>
      <c r="BN578" s="145" t="str">
        <f>IF(ISBLANK(Lanes!BI578),"",Lanes!BI578)</f>
        <v/>
      </c>
      <c r="BO578" s="145" t="str">
        <f>IF(ISBLANK(Lanes!BJ578),"",Lanes!BJ578)</f>
        <v/>
      </c>
      <c r="BP578" s="145" t="str">
        <f>IF(ISBLANK(Lanes!BK578),"",Lanes!BK578)</f>
        <v/>
      </c>
      <c r="BQ578" s="145" t="str">
        <f>IF(ISBLANK(Lanes!BL578),"",Lanes!BL578)</f>
        <v/>
      </c>
      <c r="BR578" s="145" t="str">
        <f>IF(ISBLANK(Lanes!BM578),"",ROUND(Lanes!BM578,0))</f>
        <v/>
      </c>
      <c r="BS578" s="145" t="str">
        <f>IF(ISBLANK(Lanes!BN578),"",ROUND(Lanes!BN578,0))</f>
        <v/>
      </c>
      <c r="BT578" s="145" t="str">
        <f>IF(ISBLANK(Lanes!BO578),"",ROUND(Lanes!BO578,0))</f>
        <v/>
      </c>
      <c r="BU578" s="145" t="str">
        <f>IF(ISBLANK(Lanes!BN578),"",ROUND(Lanes!BP578,0))</f>
        <v/>
      </c>
      <c r="BV578" s="145" t="str">
        <f>IF(ISBLANK(Lanes!BQ578),"",ROUND(Lanes!BQ578,1))</f>
        <v/>
      </c>
      <c r="BW578" s="145" t="str">
        <f>IF(ISBLANK(Lanes!BR578),"",Lanes!BR578)</f>
        <v/>
      </c>
      <c r="BX578" s="145" t="str">
        <f>IF(ISBLANK(Lanes!BS578),"",Lanes!BS578)</f>
        <v/>
      </c>
      <c r="BY578" s="145" t="str">
        <f>IF(ISBLANK(Lanes!BT578),"",Lanes!BT578)</f>
        <v/>
      </c>
      <c r="BZ578" s="145" t="str">
        <f>IF(ISBLANK(Lanes!BU578),"",Lanes!BU578)</f>
        <v/>
      </c>
      <c r="CA578" s="145" t="str">
        <f>IF(ISBLANK(Lanes!BV578),"",ROUND(Lanes!BV578,1))</f>
        <v/>
      </c>
      <c r="CB578" s="145" t="str">
        <f>IF(ISBLANK(Lanes!BW578),"",ROUND(Lanes!BW578,2))</f>
        <v/>
      </c>
      <c r="CC578" s="145" t="str">
        <f>IF(ISBLANK(Lanes!BX578),"",ROUND(Lanes!BX578,1))</f>
        <v/>
      </c>
      <c r="CD578" s="145" t="str">
        <f>IF(ISBLANK(Lanes!BY578),"",ROUND(Lanes!BY578,2))</f>
        <v/>
      </c>
      <c r="CE578" s="145" t="str">
        <f>IF(ISBLANK(Lanes!BZ578),"",ROUND(Lanes!BZ578,0))</f>
        <v/>
      </c>
      <c r="CF578" s="145" t="str">
        <f>IF(ISBLANK(Lanes!CA578),"",ROUND(Lanes!CA578,0))</f>
        <v/>
      </c>
      <c r="CG578" s="145" t="str">
        <f>IF(ISBLANK(Lanes!CB578),"",ROUND(Lanes!CB578,0))</f>
        <v/>
      </c>
      <c r="CH578" s="145" t="str">
        <f>IF(ISBLANK(Lanes!CC578),"",ROUND(Lanes!CC578,2))</f>
        <v/>
      </c>
      <c r="CI578" s="145" t="str">
        <f>IF(ISBLANK(Lanes!CD578),"",ROUND(Lanes!CD578,2))</f>
        <v/>
      </c>
      <c r="CJ578" s="145" t="str">
        <f>IF(ISBLANK(Lanes!CE578),"",ROUND(Lanes!CE578,2))</f>
        <v/>
      </c>
      <c r="CK578" s="145" t="str">
        <f>IF(ISBLANK(Lanes!CF578),"",ROUND(Lanes!CF578,0))</f>
        <v/>
      </c>
      <c r="CL578" s="145" t="str">
        <f>IF(ISBLANK(Lanes!CG578),"",ROUND(Lanes!CG578,0))</f>
        <v/>
      </c>
      <c r="CM578" s="145" t="str">
        <f>IF(ISBLANK(Lanes!CH578),"",ROUND(Lanes!CH578,0))</f>
        <v/>
      </c>
      <c r="CN578" s="145" t="str">
        <f>IF(ISBLANK(Lanes!CI578),"",ROUND(Lanes!CI578,2))</f>
        <v/>
      </c>
      <c r="CO578" s="145" t="str">
        <f>IF(ISBLANK(Lanes!CJ578),"",ROUND(Lanes!CJ578,2))</f>
        <v/>
      </c>
      <c r="CP578" s="145" t="str">
        <f>IF(ISBLANK(Lanes!CK578),"",ROUND(Lanes!CK578,2))</f>
        <v/>
      </c>
      <c r="CQ578" s="146" t="str">
        <f>IF(ISBLANK(Lanes!CL578),"","delete")</f>
        <v/>
      </c>
    </row>
    <row r="579" spans="1:95">
      <c r="A579" s="142">
        <v>1983</v>
      </c>
      <c r="B579" s="140" t="s">
        <v>1524</v>
      </c>
      <c r="C579" s="141">
        <v>1</v>
      </c>
      <c r="D579" s="140" t="s">
        <v>3172</v>
      </c>
      <c r="E579" s="140" t="s">
        <v>3172</v>
      </c>
      <c r="F579" s="140" t="s">
        <v>86</v>
      </c>
      <c r="G579" s="140" t="s">
        <v>230</v>
      </c>
      <c r="H579" s="140" t="s">
        <v>127</v>
      </c>
      <c r="I579" s="140" t="s">
        <v>461</v>
      </c>
      <c r="J579" s="140" t="s">
        <v>462</v>
      </c>
      <c r="K579" s="140" t="s">
        <v>2380</v>
      </c>
      <c r="L579" s="140" t="s">
        <v>463</v>
      </c>
      <c r="M579" s="140" t="s">
        <v>168</v>
      </c>
      <c r="N579" s="140" t="s">
        <v>169</v>
      </c>
      <c r="O579" s="140" t="s">
        <v>488</v>
      </c>
      <c r="P579" s="140" t="s">
        <v>488</v>
      </c>
      <c r="Q579" s="140" t="s">
        <v>2380</v>
      </c>
      <c r="R579" s="140" t="s">
        <v>489</v>
      </c>
      <c r="S579" s="140" t="s">
        <v>163</v>
      </c>
      <c r="T579" s="140" t="s">
        <v>490</v>
      </c>
      <c r="U579" s="140" t="s">
        <v>132</v>
      </c>
      <c r="V579" s="140" t="s">
        <v>244</v>
      </c>
      <c r="W579" s="140" t="s">
        <v>109</v>
      </c>
      <c r="X579" s="140" t="s">
        <v>110</v>
      </c>
      <c r="Y579" s="140" t="s">
        <v>2380</v>
      </c>
      <c r="Z579" s="140" t="s">
        <v>2380</v>
      </c>
      <c r="AA579" s="140" t="s">
        <v>101</v>
      </c>
      <c r="AB579" s="140" t="s">
        <v>2497</v>
      </c>
      <c r="AC579" s="140" t="s">
        <v>2391</v>
      </c>
      <c r="AD579" s="140" t="s">
        <v>101</v>
      </c>
      <c r="AE579" s="140" t="s">
        <v>2385</v>
      </c>
      <c r="AF579" s="140" t="s">
        <v>2385</v>
      </c>
      <c r="AG579" s="140" t="s">
        <v>2385</v>
      </c>
      <c r="AH579" s="140" t="s">
        <v>2385</v>
      </c>
      <c r="AI579" s="140" t="s">
        <v>251</v>
      </c>
      <c r="AJ579" s="140" t="s">
        <v>2424</v>
      </c>
      <c r="AK579" s="140" t="s">
        <v>2390</v>
      </c>
      <c r="AL579" s="140" t="s">
        <v>660</v>
      </c>
      <c r="AM579" s="140" t="s">
        <v>2380</v>
      </c>
      <c r="AN579" s="140" t="s">
        <v>660</v>
      </c>
      <c r="AO579" s="140" t="s">
        <v>660</v>
      </c>
      <c r="AP579" s="140" t="s">
        <v>2384</v>
      </c>
      <c r="AQ579" s="140" t="s">
        <v>2380</v>
      </c>
      <c r="AR579" s="140" t="s">
        <v>2389</v>
      </c>
      <c r="AS579" s="136" t="s">
        <v>2381</v>
      </c>
      <c r="AT579" s="145" t="str">
        <f>IF(ISBLANK(Lanes!AO579),"",ROUND(Lanes!AO579,2))</f>
        <v/>
      </c>
      <c r="AU579" s="145" t="str">
        <f>IF(ISBLANK(Lanes!AP579),"",ROUND(Lanes!AP579,2))</f>
        <v/>
      </c>
      <c r="AV579" s="145" t="str">
        <f>IF(ISBLANK(Lanes!AQ579),"",ROUND(Lanes!AQ579,2))</f>
        <v/>
      </c>
      <c r="AW579" s="145" t="str">
        <f>IF(ISBLANK(Lanes!AP579),"",ROUND(Lanes!AR579,2))</f>
        <v/>
      </c>
      <c r="AX579" s="145" t="str">
        <f>IF(ISBLANK(Lanes!AS579),"",ROUND(Lanes!AS579,2))</f>
        <v/>
      </c>
      <c r="AY579" s="145" t="str">
        <f>IF(ISBLANK(Lanes!AT579),"",ROUND(Lanes!AT579,2))</f>
        <v/>
      </c>
      <c r="AZ579" s="145" t="str">
        <f>IF(ISBLANK(Lanes!AP579),"",ROUND(Lanes!AU579,2))</f>
        <v/>
      </c>
      <c r="BA579" s="145" t="str">
        <f>IF(ISBLANK(Lanes!AP579),"",ROUND(Lanes!AV579,2))</f>
        <v/>
      </c>
      <c r="BB579" s="145" t="str">
        <f>IF(ISBLANK(Lanes!AW579),"",ROUND(Lanes!AW579,2))</f>
        <v/>
      </c>
      <c r="BC579" s="145" t="str">
        <f>IF(ISBLANK(Lanes!AX579),"",ROUND(Lanes!AX579,2))</f>
        <v/>
      </c>
      <c r="BD579" s="145" t="str">
        <f>IF(ISBLANK(Lanes!AY579),"",ROUND(Lanes!AY579,2))</f>
        <v/>
      </c>
      <c r="BE579" s="145" t="str">
        <f>IF(ISBLANK(Lanes!AX579),"",ROUND(Lanes!AZ579,2))</f>
        <v/>
      </c>
      <c r="BF579" s="145" t="str">
        <f>IF(ISBLANK(Lanes!BA579),"",ROUND(Lanes!BA579,2))</f>
        <v/>
      </c>
      <c r="BG579" s="145" t="str">
        <f>IF(ISBLANK(Lanes!BB579),"",ROUND(Lanes!BB579,2))</f>
        <v/>
      </c>
      <c r="BH579" s="145" t="str">
        <f>IF(ISBLANK(Lanes!AX579),"",ROUND(Lanes!BC579,2))</f>
        <v/>
      </c>
      <c r="BI579" s="145" t="str">
        <f>IF(ISBLANK(Lanes!AX579),"",ROUND(Lanes!BD579,2))</f>
        <v/>
      </c>
      <c r="BJ579" s="145" t="str">
        <f>IF(ISBLANK(Lanes!BE579),"",Lanes!BE579)</f>
        <v/>
      </c>
      <c r="BK579" s="145" t="str">
        <f>IF(ISBLANK(Lanes!BF579),"",Lanes!BF579)</f>
        <v/>
      </c>
      <c r="BL579" s="145" t="str">
        <f>IF(ISBLANK(Lanes!BG579),"",Lanes!BG579)</f>
        <v/>
      </c>
      <c r="BM579" s="145" t="str">
        <f>IF(ISBLANK(Lanes!BH579),"",Lanes!BH579)</f>
        <v/>
      </c>
      <c r="BN579" s="145" t="str">
        <f>IF(ISBLANK(Lanes!BI579),"",Lanes!BI579)</f>
        <v/>
      </c>
      <c r="BO579" s="145" t="str">
        <f>IF(ISBLANK(Lanes!BJ579),"",Lanes!BJ579)</f>
        <v/>
      </c>
      <c r="BP579" s="145" t="str">
        <f>IF(ISBLANK(Lanes!BK579),"",Lanes!BK579)</f>
        <v/>
      </c>
      <c r="BQ579" s="145" t="str">
        <f>IF(ISBLANK(Lanes!BL579),"",Lanes!BL579)</f>
        <v/>
      </c>
      <c r="BR579" s="145" t="str">
        <f>IF(ISBLANK(Lanes!BM579),"",ROUND(Lanes!BM579,0))</f>
        <v/>
      </c>
      <c r="BS579" s="145" t="str">
        <f>IF(ISBLANK(Lanes!BN579),"",ROUND(Lanes!BN579,0))</f>
        <v/>
      </c>
      <c r="BT579" s="145" t="str">
        <f>IF(ISBLANK(Lanes!BO579),"",ROUND(Lanes!BO579,0))</f>
        <v/>
      </c>
      <c r="BU579" s="145" t="str">
        <f>IF(ISBLANK(Lanes!BN579),"",ROUND(Lanes!BP579,0))</f>
        <v/>
      </c>
      <c r="BV579" s="145" t="str">
        <f>IF(ISBLANK(Lanes!BQ579),"",ROUND(Lanes!BQ579,1))</f>
        <v/>
      </c>
      <c r="BW579" s="145" t="str">
        <f>IF(ISBLANK(Lanes!BR579),"",Lanes!BR579)</f>
        <v/>
      </c>
      <c r="BX579" s="145" t="str">
        <f>IF(ISBLANK(Lanes!BS579),"",Lanes!BS579)</f>
        <v/>
      </c>
      <c r="BY579" s="145" t="str">
        <f>IF(ISBLANK(Lanes!BT579),"",Lanes!BT579)</f>
        <v/>
      </c>
      <c r="BZ579" s="145" t="str">
        <f>IF(ISBLANK(Lanes!BU579),"",Lanes!BU579)</f>
        <v/>
      </c>
      <c r="CA579" s="145" t="str">
        <f>IF(ISBLANK(Lanes!BV579),"",ROUND(Lanes!BV579,1))</f>
        <v/>
      </c>
      <c r="CB579" s="145" t="str">
        <f>IF(ISBLANK(Lanes!BW579),"",ROUND(Lanes!BW579,2))</f>
        <v/>
      </c>
      <c r="CC579" s="145" t="str">
        <f>IF(ISBLANK(Lanes!BX579),"",ROUND(Lanes!BX579,1))</f>
        <v/>
      </c>
      <c r="CD579" s="145" t="str">
        <f>IF(ISBLANK(Lanes!BY579),"",ROUND(Lanes!BY579,2))</f>
        <v/>
      </c>
      <c r="CE579" s="145" t="str">
        <f>IF(ISBLANK(Lanes!BZ579),"",ROUND(Lanes!BZ579,0))</f>
        <v/>
      </c>
      <c r="CF579" s="145" t="str">
        <f>IF(ISBLANK(Lanes!CA579),"",ROUND(Lanes!CA579,0))</f>
        <v/>
      </c>
      <c r="CG579" s="145" t="str">
        <f>IF(ISBLANK(Lanes!CB579),"",ROUND(Lanes!CB579,0))</f>
        <v/>
      </c>
      <c r="CH579" s="145" t="str">
        <f>IF(ISBLANK(Lanes!CC579),"",ROUND(Lanes!CC579,2))</f>
        <v/>
      </c>
      <c r="CI579" s="145" t="str">
        <f>IF(ISBLANK(Lanes!CD579),"",ROUND(Lanes!CD579,2))</f>
        <v/>
      </c>
      <c r="CJ579" s="145" t="str">
        <f>IF(ISBLANK(Lanes!CE579),"",ROUND(Lanes!CE579,2))</f>
        <v/>
      </c>
      <c r="CK579" s="145" t="str">
        <f>IF(ISBLANK(Lanes!CF579),"",ROUND(Lanes!CF579,0))</f>
        <v/>
      </c>
      <c r="CL579" s="145" t="str">
        <f>IF(ISBLANK(Lanes!CG579),"",ROUND(Lanes!CG579,0))</f>
        <v/>
      </c>
      <c r="CM579" s="145" t="str">
        <f>IF(ISBLANK(Lanes!CH579),"",ROUND(Lanes!CH579,0))</f>
        <v/>
      </c>
      <c r="CN579" s="145" t="str">
        <f>IF(ISBLANK(Lanes!CI579),"",ROUND(Lanes!CI579,2))</f>
        <v/>
      </c>
      <c r="CO579" s="145" t="str">
        <f>IF(ISBLANK(Lanes!CJ579),"",ROUND(Lanes!CJ579,2))</f>
        <v/>
      </c>
      <c r="CP579" s="145" t="str">
        <f>IF(ISBLANK(Lanes!CK579),"",ROUND(Lanes!CK579,2))</f>
        <v/>
      </c>
      <c r="CQ579" s="146" t="str">
        <f>IF(ISBLANK(Lanes!CL579),"","delete")</f>
        <v/>
      </c>
    </row>
    <row r="580" spans="1:95">
      <c r="A580" s="142">
        <v>1984</v>
      </c>
      <c r="B580" s="140" t="s">
        <v>1525</v>
      </c>
      <c r="C580" s="141">
        <v>1</v>
      </c>
      <c r="D580" s="140" t="s">
        <v>3171</v>
      </c>
      <c r="E580" s="140" t="s">
        <v>3171</v>
      </c>
      <c r="F580" s="140" t="s">
        <v>86</v>
      </c>
      <c r="G580" s="140" t="s">
        <v>230</v>
      </c>
      <c r="H580" s="140" t="s">
        <v>127</v>
      </c>
      <c r="I580" s="140" t="s">
        <v>461</v>
      </c>
      <c r="J580" s="140" t="s">
        <v>462</v>
      </c>
      <c r="K580" s="140" t="s">
        <v>2380</v>
      </c>
      <c r="L580" s="140" t="s">
        <v>463</v>
      </c>
      <c r="M580" s="140" t="s">
        <v>168</v>
      </c>
      <c r="N580" s="140" t="s">
        <v>169</v>
      </c>
      <c r="O580" s="140" t="s">
        <v>225</v>
      </c>
      <c r="P580" s="140" t="s">
        <v>225</v>
      </c>
      <c r="Q580" s="140" t="s">
        <v>2380</v>
      </c>
      <c r="R580" s="140" t="s">
        <v>226</v>
      </c>
      <c r="S580" s="140" t="s">
        <v>91</v>
      </c>
      <c r="T580" s="140" t="s">
        <v>159</v>
      </c>
      <c r="U580" s="140" t="s">
        <v>132</v>
      </c>
      <c r="V580" s="140" t="s">
        <v>244</v>
      </c>
      <c r="W580" s="140" t="s">
        <v>109</v>
      </c>
      <c r="X580" s="140" t="s">
        <v>110</v>
      </c>
      <c r="Y580" s="140" t="s">
        <v>2380</v>
      </c>
      <c r="Z580" s="140" t="s">
        <v>2380</v>
      </c>
      <c r="AA580" s="140" t="s">
        <v>251</v>
      </c>
      <c r="AB580" s="140" t="s">
        <v>2753</v>
      </c>
      <c r="AC580" s="140" t="s">
        <v>2470</v>
      </c>
      <c r="AD580" s="140" t="s">
        <v>101</v>
      </c>
      <c r="AE580" s="140" t="s">
        <v>2385</v>
      </c>
      <c r="AF580" s="140" t="s">
        <v>2385</v>
      </c>
      <c r="AG580" s="140" t="s">
        <v>2385</v>
      </c>
      <c r="AH580" s="140" t="s">
        <v>2385</v>
      </c>
      <c r="AI580" s="140" t="s">
        <v>251</v>
      </c>
      <c r="AJ580" s="140" t="s">
        <v>660</v>
      </c>
      <c r="AK580" s="140" t="s">
        <v>2383</v>
      </c>
      <c r="AL580" s="140" t="s">
        <v>660</v>
      </c>
      <c r="AM580" s="140" t="s">
        <v>2380</v>
      </c>
      <c r="AN580" s="140" t="s">
        <v>660</v>
      </c>
      <c r="AO580" s="140" t="s">
        <v>2458</v>
      </c>
      <c r="AP580" s="140" t="s">
        <v>660</v>
      </c>
      <c r="AQ580" s="140" t="s">
        <v>2380</v>
      </c>
      <c r="AR580" s="140" t="s">
        <v>2504</v>
      </c>
      <c r="AS580" s="136" t="s">
        <v>2381</v>
      </c>
      <c r="AT580" s="145" t="str">
        <f>IF(ISBLANK(Lanes!AO580),"",ROUND(Lanes!AO580,2))</f>
        <v/>
      </c>
      <c r="AU580" s="145" t="str">
        <f>IF(ISBLANK(Lanes!AP580),"",ROUND(Lanes!AP580,2))</f>
        <v/>
      </c>
      <c r="AV580" s="145" t="str">
        <f>IF(ISBLANK(Lanes!AQ580),"",ROUND(Lanes!AQ580,2))</f>
        <v/>
      </c>
      <c r="AW580" s="145" t="str">
        <f>IF(ISBLANK(Lanes!AP580),"",ROUND(Lanes!AR580,2))</f>
        <v/>
      </c>
      <c r="AX580" s="145" t="str">
        <f>IF(ISBLANK(Lanes!AS580),"",ROUND(Lanes!AS580,2))</f>
        <v/>
      </c>
      <c r="AY580" s="145" t="str">
        <f>IF(ISBLANK(Lanes!AT580),"",ROUND(Lanes!AT580,2))</f>
        <v/>
      </c>
      <c r="AZ580" s="145" t="str">
        <f>IF(ISBLANK(Lanes!AP580),"",ROUND(Lanes!AU580,2))</f>
        <v/>
      </c>
      <c r="BA580" s="145" t="str">
        <f>IF(ISBLANK(Lanes!AP580),"",ROUND(Lanes!AV580,2))</f>
        <v/>
      </c>
      <c r="BB580" s="145" t="str">
        <f>IF(ISBLANK(Lanes!AW580),"",ROUND(Lanes!AW580,2))</f>
        <v/>
      </c>
      <c r="BC580" s="145" t="str">
        <f>IF(ISBLANK(Lanes!AX580),"",ROUND(Lanes!AX580,2))</f>
        <v/>
      </c>
      <c r="BD580" s="145" t="str">
        <f>IF(ISBLANK(Lanes!AY580),"",ROUND(Lanes!AY580,2))</f>
        <v/>
      </c>
      <c r="BE580" s="145" t="str">
        <f>IF(ISBLANK(Lanes!AX580),"",ROUND(Lanes!AZ580,2))</f>
        <v/>
      </c>
      <c r="BF580" s="145" t="str">
        <f>IF(ISBLANK(Lanes!BA580),"",ROUND(Lanes!BA580,2))</f>
        <v/>
      </c>
      <c r="BG580" s="145" t="str">
        <f>IF(ISBLANK(Lanes!BB580),"",ROUND(Lanes!BB580,2))</f>
        <v/>
      </c>
      <c r="BH580" s="145" t="str">
        <f>IF(ISBLANK(Lanes!AX580),"",ROUND(Lanes!BC580,2))</f>
        <v/>
      </c>
      <c r="BI580" s="145" t="str">
        <f>IF(ISBLANK(Lanes!AX580),"",ROUND(Lanes!BD580,2))</f>
        <v/>
      </c>
      <c r="BJ580" s="145" t="str">
        <f>IF(ISBLANK(Lanes!BE580),"",Lanes!BE580)</f>
        <v/>
      </c>
      <c r="BK580" s="145" t="str">
        <f>IF(ISBLANK(Lanes!BF580),"",Lanes!BF580)</f>
        <v/>
      </c>
      <c r="BL580" s="145" t="str">
        <f>IF(ISBLANK(Lanes!BG580),"",Lanes!BG580)</f>
        <v/>
      </c>
      <c r="BM580" s="145" t="str">
        <f>IF(ISBLANK(Lanes!BH580),"",Lanes!BH580)</f>
        <v/>
      </c>
      <c r="BN580" s="145" t="str">
        <f>IF(ISBLANK(Lanes!BI580),"",Lanes!BI580)</f>
        <v/>
      </c>
      <c r="BO580" s="145" t="str">
        <f>IF(ISBLANK(Lanes!BJ580),"",Lanes!BJ580)</f>
        <v/>
      </c>
      <c r="BP580" s="145" t="str">
        <f>IF(ISBLANK(Lanes!BK580),"",Lanes!BK580)</f>
        <v/>
      </c>
      <c r="BQ580" s="145" t="str">
        <f>IF(ISBLANK(Lanes!BL580),"",Lanes!BL580)</f>
        <v/>
      </c>
      <c r="BR580" s="145" t="str">
        <f>IF(ISBLANK(Lanes!BM580),"",ROUND(Lanes!BM580,0))</f>
        <v/>
      </c>
      <c r="BS580" s="145" t="str">
        <f>IF(ISBLANK(Lanes!BN580),"",ROUND(Lanes!BN580,0))</f>
        <v/>
      </c>
      <c r="BT580" s="145" t="str">
        <f>IF(ISBLANK(Lanes!BO580),"",ROUND(Lanes!BO580,0))</f>
        <v/>
      </c>
      <c r="BU580" s="145" t="str">
        <f>IF(ISBLANK(Lanes!BN580),"",ROUND(Lanes!BP580,0))</f>
        <v/>
      </c>
      <c r="BV580" s="145" t="str">
        <f>IF(ISBLANK(Lanes!BQ580),"",ROUND(Lanes!BQ580,1))</f>
        <v/>
      </c>
      <c r="BW580" s="145" t="str">
        <f>IF(ISBLANK(Lanes!BR580),"",Lanes!BR580)</f>
        <v/>
      </c>
      <c r="BX580" s="145" t="str">
        <f>IF(ISBLANK(Lanes!BS580),"",Lanes!BS580)</f>
        <v/>
      </c>
      <c r="BY580" s="145" t="str">
        <f>IF(ISBLANK(Lanes!BT580),"",Lanes!BT580)</f>
        <v/>
      </c>
      <c r="BZ580" s="145" t="str">
        <f>IF(ISBLANK(Lanes!BU580),"",Lanes!BU580)</f>
        <v/>
      </c>
      <c r="CA580" s="145" t="str">
        <f>IF(ISBLANK(Lanes!BV580),"",ROUND(Lanes!BV580,1))</f>
        <v/>
      </c>
      <c r="CB580" s="145" t="str">
        <f>IF(ISBLANK(Lanes!BW580),"",ROUND(Lanes!BW580,2))</f>
        <v/>
      </c>
      <c r="CC580" s="145" t="str">
        <f>IF(ISBLANK(Lanes!BX580),"",ROUND(Lanes!BX580,1))</f>
        <v/>
      </c>
      <c r="CD580" s="145" t="str">
        <f>IF(ISBLANK(Lanes!BY580),"",ROUND(Lanes!BY580,2))</f>
        <v/>
      </c>
      <c r="CE580" s="145" t="str">
        <f>IF(ISBLANK(Lanes!BZ580),"",ROUND(Lanes!BZ580,0))</f>
        <v/>
      </c>
      <c r="CF580" s="145" t="str">
        <f>IF(ISBLANK(Lanes!CA580),"",ROUND(Lanes!CA580,0))</f>
        <v/>
      </c>
      <c r="CG580" s="145" t="str">
        <f>IF(ISBLANK(Lanes!CB580),"",ROUND(Lanes!CB580,0))</f>
        <v/>
      </c>
      <c r="CH580" s="145" t="str">
        <f>IF(ISBLANK(Lanes!CC580),"",ROUND(Lanes!CC580,2))</f>
        <v/>
      </c>
      <c r="CI580" s="145" t="str">
        <f>IF(ISBLANK(Lanes!CD580),"",ROUND(Lanes!CD580,2))</f>
        <v/>
      </c>
      <c r="CJ580" s="145" t="str">
        <f>IF(ISBLANK(Lanes!CE580),"",ROUND(Lanes!CE580,2))</f>
        <v/>
      </c>
      <c r="CK580" s="145" t="str">
        <f>IF(ISBLANK(Lanes!CF580),"",ROUND(Lanes!CF580,0))</f>
        <v/>
      </c>
      <c r="CL580" s="145" t="str">
        <f>IF(ISBLANK(Lanes!CG580),"",ROUND(Lanes!CG580,0))</f>
        <v/>
      </c>
      <c r="CM580" s="145" t="str">
        <f>IF(ISBLANK(Lanes!CH580),"",ROUND(Lanes!CH580,0))</f>
        <v/>
      </c>
      <c r="CN580" s="145" t="str">
        <f>IF(ISBLANK(Lanes!CI580),"",ROUND(Lanes!CI580,2))</f>
        <v/>
      </c>
      <c r="CO580" s="145" t="str">
        <f>IF(ISBLANK(Lanes!CJ580),"",ROUND(Lanes!CJ580,2))</f>
        <v/>
      </c>
      <c r="CP580" s="145" t="str">
        <f>IF(ISBLANK(Lanes!CK580),"",ROUND(Lanes!CK580,2))</f>
        <v/>
      </c>
      <c r="CQ580" s="146" t="str">
        <f>IF(ISBLANK(Lanes!CL580),"","delete")</f>
        <v/>
      </c>
    </row>
    <row r="581" spans="1:95">
      <c r="A581" s="142">
        <v>1985</v>
      </c>
      <c r="B581" s="140" t="s">
        <v>1526</v>
      </c>
      <c r="C581" s="141">
        <v>1</v>
      </c>
      <c r="D581" s="140" t="s">
        <v>3170</v>
      </c>
      <c r="E581" s="140" t="s">
        <v>3170</v>
      </c>
      <c r="F581" s="140" t="s">
        <v>86</v>
      </c>
      <c r="G581" s="140" t="s">
        <v>230</v>
      </c>
      <c r="H581" s="140" t="s">
        <v>127</v>
      </c>
      <c r="I581" s="140" t="s">
        <v>461</v>
      </c>
      <c r="J581" s="140" t="s">
        <v>462</v>
      </c>
      <c r="K581" s="140" t="s">
        <v>2380</v>
      </c>
      <c r="L581" s="140" t="s">
        <v>463</v>
      </c>
      <c r="M581" s="140" t="s">
        <v>168</v>
      </c>
      <c r="N581" s="140" t="s">
        <v>169</v>
      </c>
      <c r="O581" s="140" t="s">
        <v>228</v>
      </c>
      <c r="P581" s="140" t="s">
        <v>228</v>
      </c>
      <c r="Q581" s="140" t="s">
        <v>2380</v>
      </c>
      <c r="R581" s="140" t="s">
        <v>158</v>
      </c>
      <c r="S581" s="140" t="s">
        <v>91</v>
      </c>
      <c r="T581" s="140" t="s">
        <v>159</v>
      </c>
      <c r="U581" s="140" t="s">
        <v>132</v>
      </c>
      <c r="V581" s="140" t="s">
        <v>244</v>
      </c>
      <c r="W581" s="140" t="s">
        <v>109</v>
      </c>
      <c r="X581" s="140" t="s">
        <v>110</v>
      </c>
      <c r="Y581" s="140" t="s">
        <v>2380</v>
      </c>
      <c r="Z581" s="140" t="s">
        <v>2380</v>
      </c>
      <c r="AA581" s="140" t="s">
        <v>251</v>
      </c>
      <c r="AB581" s="140" t="s">
        <v>2423</v>
      </c>
      <c r="AC581" s="140" t="s">
        <v>2402</v>
      </c>
      <c r="AD581" s="140" t="s">
        <v>101</v>
      </c>
      <c r="AE581" s="140" t="s">
        <v>2385</v>
      </c>
      <c r="AF581" s="140" t="s">
        <v>2385</v>
      </c>
      <c r="AG581" s="140" t="s">
        <v>2385</v>
      </c>
      <c r="AH581" s="140" t="s">
        <v>2385</v>
      </c>
      <c r="AI581" s="140" t="s">
        <v>251</v>
      </c>
      <c r="AJ581" s="140" t="s">
        <v>2424</v>
      </c>
      <c r="AK581" s="140" t="s">
        <v>2390</v>
      </c>
      <c r="AL581" s="140" t="s">
        <v>660</v>
      </c>
      <c r="AM581" s="140" t="s">
        <v>2380</v>
      </c>
      <c r="AN581" s="140" t="s">
        <v>660</v>
      </c>
      <c r="AO581" s="140" t="s">
        <v>660</v>
      </c>
      <c r="AP581" s="140" t="s">
        <v>2390</v>
      </c>
      <c r="AQ581" s="140" t="s">
        <v>2380</v>
      </c>
      <c r="AR581" s="140" t="s">
        <v>2504</v>
      </c>
      <c r="AS581" s="136" t="s">
        <v>2381</v>
      </c>
      <c r="AT581" s="145" t="str">
        <f>IF(ISBLANK(Lanes!AO581),"",ROUND(Lanes!AO581,2))</f>
        <v/>
      </c>
      <c r="AU581" s="145" t="str">
        <f>IF(ISBLANK(Lanes!AP581),"",ROUND(Lanes!AP581,2))</f>
        <v/>
      </c>
      <c r="AV581" s="145" t="str">
        <f>IF(ISBLANK(Lanes!AQ581),"",ROUND(Lanes!AQ581,2))</f>
        <v/>
      </c>
      <c r="AW581" s="145" t="str">
        <f>IF(ISBLANK(Lanes!AP581),"",ROUND(Lanes!AR581,2))</f>
        <v/>
      </c>
      <c r="AX581" s="145" t="str">
        <f>IF(ISBLANK(Lanes!AS581),"",ROUND(Lanes!AS581,2))</f>
        <v/>
      </c>
      <c r="AY581" s="145" t="str">
        <f>IF(ISBLANK(Lanes!AT581),"",ROUND(Lanes!AT581,2))</f>
        <v/>
      </c>
      <c r="AZ581" s="145" t="str">
        <f>IF(ISBLANK(Lanes!AP581),"",ROUND(Lanes!AU581,2))</f>
        <v/>
      </c>
      <c r="BA581" s="145" t="str">
        <f>IF(ISBLANK(Lanes!AP581),"",ROUND(Lanes!AV581,2))</f>
        <v/>
      </c>
      <c r="BB581" s="145" t="str">
        <f>IF(ISBLANK(Lanes!AW581),"",ROUND(Lanes!AW581,2))</f>
        <v/>
      </c>
      <c r="BC581" s="145" t="str">
        <f>IF(ISBLANK(Lanes!AX581),"",ROUND(Lanes!AX581,2))</f>
        <v/>
      </c>
      <c r="BD581" s="145" t="str">
        <f>IF(ISBLANK(Lanes!AY581),"",ROUND(Lanes!AY581,2))</f>
        <v/>
      </c>
      <c r="BE581" s="145" t="str">
        <f>IF(ISBLANK(Lanes!AX581),"",ROUND(Lanes!AZ581,2))</f>
        <v/>
      </c>
      <c r="BF581" s="145" t="str">
        <f>IF(ISBLANK(Lanes!BA581),"",ROUND(Lanes!BA581,2))</f>
        <v/>
      </c>
      <c r="BG581" s="145" t="str">
        <f>IF(ISBLANK(Lanes!BB581),"",ROUND(Lanes!BB581,2))</f>
        <v/>
      </c>
      <c r="BH581" s="145" t="str">
        <f>IF(ISBLANK(Lanes!AX581),"",ROUND(Lanes!BC581,2))</f>
        <v/>
      </c>
      <c r="BI581" s="145" t="str">
        <f>IF(ISBLANK(Lanes!AX581),"",ROUND(Lanes!BD581,2))</f>
        <v/>
      </c>
      <c r="BJ581" s="145" t="str">
        <f>IF(ISBLANK(Lanes!BE581),"",Lanes!BE581)</f>
        <v/>
      </c>
      <c r="BK581" s="145" t="str">
        <f>IF(ISBLANK(Lanes!BF581),"",Lanes!BF581)</f>
        <v/>
      </c>
      <c r="BL581" s="145" t="str">
        <f>IF(ISBLANK(Lanes!BG581),"",Lanes!BG581)</f>
        <v/>
      </c>
      <c r="BM581" s="145" t="str">
        <f>IF(ISBLANK(Lanes!BH581),"",Lanes!BH581)</f>
        <v/>
      </c>
      <c r="BN581" s="145" t="str">
        <f>IF(ISBLANK(Lanes!BI581),"",Lanes!BI581)</f>
        <v/>
      </c>
      <c r="BO581" s="145" t="str">
        <f>IF(ISBLANK(Lanes!BJ581),"",Lanes!BJ581)</f>
        <v/>
      </c>
      <c r="BP581" s="145" t="str">
        <f>IF(ISBLANK(Lanes!BK581),"",Lanes!BK581)</f>
        <v/>
      </c>
      <c r="BQ581" s="145" t="str">
        <f>IF(ISBLANK(Lanes!BL581),"",Lanes!BL581)</f>
        <v/>
      </c>
      <c r="BR581" s="145" t="str">
        <f>IF(ISBLANK(Lanes!BM581),"",ROUND(Lanes!BM581,0))</f>
        <v/>
      </c>
      <c r="BS581" s="145" t="str">
        <f>IF(ISBLANK(Lanes!BN581),"",ROUND(Lanes!BN581,0))</f>
        <v/>
      </c>
      <c r="BT581" s="145" t="str">
        <f>IF(ISBLANK(Lanes!BO581),"",ROUND(Lanes!BO581,0))</f>
        <v/>
      </c>
      <c r="BU581" s="145" t="str">
        <f>IF(ISBLANK(Lanes!BN581),"",ROUND(Lanes!BP581,0))</f>
        <v/>
      </c>
      <c r="BV581" s="145" t="str">
        <f>IF(ISBLANK(Lanes!BQ581),"",ROUND(Lanes!BQ581,1))</f>
        <v/>
      </c>
      <c r="BW581" s="145" t="str">
        <f>IF(ISBLANK(Lanes!BR581),"",Lanes!BR581)</f>
        <v/>
      </c>
      <c r="BX581" s="145" t="str">
        <f>IF(ISBLANK(Lanes!BS581),"",Lanes!BS581)</f>
        <v/>
      </c>
      <c r="BY581" s="145" t="str">
        <f>IF(ISBLANK(Lanes!BT581),"",Lanes!BT581)</f>
        <v/>
      </c>
      <c r="BZ581" s="145" t="str">
        <f>IF(ISBLANK(Lanes!BU581),"",Lanes!BU581)</f>
        <v/>
      </c>
      <c r="CA581" s="145" t="str">
        <f>IF(ISBLANK(Lanes!BV581),"",ROUND(Lanes!BV581,1))</f>
        <v/>
      </c>
      <c r="CB581" s="145" t="str">
        <f>IF(ISBLANK(Lanes!BW581),"",ROUND(Lanes!BW581,2))</f>
        <v/>
      </c>
      <c r="CC581" s="145" t="str">
        <f>IF(ISBLANK(Lanes!BX581),"",ROUND(Lanes!BX581,1))</f>
        <v/>
      </c>
      <c r="CD581" s="145" t="str">
        <f>IF(ISBLANK(Lanes!BY581),"",ROUND(Lanes!BY581,2))</f>
        <v/>
      </c>
      <c r="CE581" s="145" t="str">
        <f>IF(ISBLANK(Lanes!BZ581),"",ROUND(Lanes!BZ581,0))</f>
        <v/>
      </c>
      <c r="CF581" s="145" t="str">
        <f>IF(ISBLANK(Lanes!CA581),"",ROUND(Lanes!CA581,0))</f>
        <v/>
      </c>
      <c r="CG581" s="145" t="str">
        <f>IF(ISBLANK(Lanes!CB581),"",ROUND(Lanes!CB581,0))</f>
        <v/>
      </c>
      <c r="CH581" s="145" t="str">
        <f>IF(ISBLANK(Lanes!CC581),"",ROUND(Lanes!CC581,2))</f>
        <v/>
      </c>
      <c r="CI581" s="145" t="str">
        <f>IF(ISBLANK(Lanes!CD581),"",ROUND(Lanes!CD581,2))</f>
        <v/>
      </c>
      <c r="CJ581" s="145" t="str">
        <f>IF(ISBLANK(Lanes!CE581),"",ROUND(Lanes!CE581,2))</f>
        <v/>
      </c>
      <c r="CK581" s="145" t="str">
        <f>IF(ISBLANK(Lanes!CF581),"",ROUND(Lanes!CF581,0))</f>
        <v/>
      </c>
      <c r="CL581" s="145" t="str">
        <f>IF(ISBLANK(Lanes!CG581),"",ROUND(Lanes!CG581,0))</f>
        <v/>
      </c>
      <c r="CM581" s="145" t="str">
        <f>IF(ISBLANK(Lanes!CH581),"",ROUND(Lanes!CH581,0))</f>
        <v/>
      </c>
      <c r="CN581" s="145" t="str">
        <f>IF(ISBLANK(Lanes!CI581),"",ROUND(Lanes!CI581,2))</f>
        <v/>
      </c>
      <c r="CO581" s="145" t="str">
        <f>IF(ISBLANK(Lanes!CJ581),"",ROUND(Lanes!CJ581,2))</f>
        <v/>
      </c>
      <c r="CP581" s="145" t="str">
        <f>IF(ISBLANK(Lanes!CK581),"",ROUND(Lanes!CK581,2))</f>
        <v/>
      </c>
      <c r="CQ581" s="146" t="str">
        <f>IF(ISBLANK(Lanes!CL581),"","delete")</f>
        <v/>
      </c>
    </row>
    <row r="582" spans="1:95">
      <c r="A582" s="142">
        <v>1986</v>
      </c>
      <c r="B582" s="140" t="s">
        <v>1527</v>
      </c>
      <c r="C582" s="141">
        <v>1</v>
      </c>
      <c r="D582" s="140" t="s">
        <v>3169</v>
      </c>
      <c r="E582" s="140" t="s">
        <v>3169</v>
      </c>
      <c r="F582" s="140" t="s">
        <v>86</v>
      </c>
      <c r="G582" s="140" t="s">
        <v>87</v>
      </c>
      <c r="H582" s="140" t="s">
        <v>127</v>
      </c>
      <c r="I582" s="140" t="s">
        <v>465</v>
      </c>
      <c r="J582" s="140" t="s">
        <v>301</v>
      </c>
      <c r="K582" s="140" t="s">
        <v>2380</v>
      </c>
      <c r="L582" s="140" t="s">
        <v>185</v>
      </c>
      <c r="M582" s="140" t="s">
        <v>168</v>
      </c>
      <c r="N582" s="140" t="s">
        <v>192</v>
      </c>
      <c r="O582" s="140" t="s">
        <v>228</v>
      </c>
      <c r="P582" s="140" t="s">
        <v>228</v>
      </c>
      <c r="Q582" s="140" t="s">
        <v>2380</v>
      </c>
      <c r="R582" s="140" t="s">
        <v>158</v>
      </c>
      <c r="S582" s="140" t="s">
        <v>91</v>
      </c>
      <c r="T582" s="140" t="s">
        <v>159</v>
      </c>
      <c r="U582" s="140" t="s">
        <v>466</v>
      </c>
      <c r="V582" s="140" t="s">
        <v>351</v>
      </c>
      <c r="W582" s="140" t="s">
        <v>109</v>
      </c>
      <c r="X582" s="140" t="s">
        <v>110</v>
      </c>
      <c r="Y582" s="140" t="s">
        <v>2380</v>
      </c>
      <c r="Z582" s="140" t="s">
        <v>2380</v>
      </c>
      <c r="AA582" s="140" t="s">
        <v>251</v>
      </c>
      <c r="AB582" s="140" t="s">
        <v>2468</v>
      </c>
      <c r="AC582" s="140" t="s">
        <v>2391</v>
      </c>
      <c r="AD582" s="140" t="s">
        <v>101</v>
      </c>
      <c r="AE582" s="140" t="s">
        <v>2385</v>
      </c>
      <c r="AF582" s="140" t="s">
        <v>2385</v>
      </c>
      <c r="AG582" s="140" t="s">
        <v>2385</v>
      </c>
      <c r="AH582" s="140" t="s">
        <v>2385</v>
      </c>
      <c r="AI582" s="140" t="s">
        <v>101</v>
      </c>
      <c r="AJ582" s="140" t="s">
        <v>2384</v>
      </c>
      <c r="AK582" s="140" t="s">
        <v>2390</v>
      </c>
      <c r="AL582" s="140" t="s">
        <v>660</v>
      </c>
      <c r="AM582" s="140" t="s">
        <v>2380</v>
      </c>
      <c r="AN582" s="140" t="s">
        <v>660</v>
      </c>
      <c r="AO582" s="140" t="s">
        <v>660</v>
      </c>
      <c r="AP582" s="140" t="s">
        <v>2390</v>
      </c>
      <c r="AQ582" s="140" t="s">
        <v>2380</v>
      </c>
      <c r="AR582" s="140" t="s">
        <v>2708</v>
      </c>
      <c r="AS582" s="136" t="s">
        <v>2381</v>
      </c>
      <c r="AT582" s="145" t="str">
        <f>IF(ISBLANK(Lanes!AO582),"",ROUND(Lanes!AO582,2))</f>
        <v/>
      </c>
      <c r="AU582" s="145" t="str">
        <f>IF(ISBLANK(Lanes!AP582),"",ROUND(Lanes!AP582,2))</f>
        <v/>
      </c>
      <c r="AV582" s="145" t="str">
        <f>IF(ISBLANK(Lanes!AQ582),"",ROUND(Lanes!AQ582,2))</f>
        <v/>
      </c>
      <c r="AW582" s="145" t="str">
        <f>IF(ISBLANK(Lanes!AP582),"",ROUND(Lanes!AR582,2))</f>
        <v/>
      </c>
      <c r="AX582" s="145" t="str">
        <f>IF(ISBLANK(Lanes!AS582),"",ROUND(Lanes!AS582,2))</f>
        <v/>
      </c>
      <c r="AY582" s="145" t="str">
        <f>IF(ISBLANK(Lanes!AT582),"",ROUND(Lanes!AT582,2))</f>
        <v/>
      </c>
      <c r="AZ582" s="145" t="str">
        <f>IF(ISBLANK(Lanes!AP582),"",ROUND(Lanes!AU582,2))</f>
        <v/>
      </c>
      <c r="BA582" s="145" t="str">
        <f>IF(ISBLANK(Lanes!AP582),"",ROUND(Lanes!AV582,2))</f>
        <v/>
      </c>
      <c r="BB582" s="145" t="str">
        <f>IF(ISBLANK(Lanes!AW582),"",ROUND(Lanes!AW582,2))</f>
        <v/>
      </c>
      <c r="BC582" s="145" t="str">
        <f>IF(ISBLANK(Lanes!AX582),"",ROUND(Lanes!AX582,2))</f>
        <v/>
      </c>
      <c r="BD582" s="145" t="str">
        <f>IF(ISBLANK(Lanes!AY582),"",ROUND(Lanes!AY582,2))</f>
        <v/>
      </c>
      <c r="BE582" s="145" t="str">
        <f>IF(ISBLANK(Lanes!AX582),"",ROUND(Lanes!AZ582,2))</f>
        <v/>
      </c>
      <c r="BF582" s="145" t="str">
        <f>IF(ISBLANK(Lanes!BA582),"",ROUND(Lanes!BA582,2))</f>
        <v/>
      </c>
      <c r="BG582" s="145" t="str">
        <f>IF(ISBLANK(Lanes!BB582),"",ROUND(Lanes!BB582,2))</f>
        <v/>
      </c>
      <c r="BH582" s="145" t="str">
        <f>IF(ISBLANK(Lanes!AX582),"",ROUND(Lanes!BC582,2))</f>
        <v/>
      </c>
      <c r="BI582" s="145" t="str">
        <f>IF(ISBLANK(Lanes!AX582),"",ROUND(Lanes!BD582,2))</f>
        <v/>
      </c>
      <c r="BJ582" s="145" t="str">
        <f>IF(ISBLANK(Lanes!BE582),"",Lanes!BE582)</f>
        <v/>
      </c>
      <c r="BK582" s="145" t="str">
        <f>IF(ISBLANK(Lanes!BF582),"",Lanes!BF582)</f>
        <v/>
      </c>
      <c r="BL582" s="145" t="str">
        <f>IF(ISBLANK(Lanes!BG582),"",Lanes!BG582)</f>
        <v/>
      </c>
      <c r="BM582" s="145" t="str">
        <f>IF(ISBLANK(Lanes!BH582),"",Lanes!BH582)</f>
        <v/>
      </c>
      <c r="BN582" s="145" t="str">
        <f>IF(ISBLANK(Lanes!BI582),"",Lanes!BI582)</f>
        <v/>
      </c>
      <c r="BO582" s="145" t="str">
        <f>IF(ISBLANK(Lanes!BJ582),"",Lanes!BJ582)</f>
        <v/>
      </c>
      <c r="BP582" s="145" t="str">
        <f>IF(ISBLANK(Lanes!BK582),"",Lanes!BK582)</f>
        <v/>
      </c>
      <c r="BQ582" s="145" t="str">
        <f>IF(ISBLANK(Lanes!BL582),"",Lanes!BL582)</f>
        <v/>
      </c>
      <c r="BR582" s="145" t="str">
        <f>IF(ISBLANK(Lanes!BM582),"",ROUND(Lanes!BM582,0))</f>
        <v/>
      </c>
      <c r="BS582" s="145" t="str">
        <f>IF(ISBLANK(Lanes!BN582),"",ROUND(Lanes!BN582,0))</f>
        <v/>
      </c>
      <c r="BT582" s="145" t="str">
        <f>IF(ISBLANK(Lanes!BO582),"",ROUND(Lanes!BO582,0))</f>
        <v/>
      </c>
      <c r="BU582" s="145" t="str">
        <f>IF(ISBLANK(Lanes!BN582),"",ROUND(Lanes!BP582,0))</f>
        <v/>
      </c>
      <c r="BV582" s="145" t="str">
        <f>IF(ISBLANK(Lanes!BQ582),"",ROUND(Lanes!BQ582,1))</f>
        <v/>
      </c>
      <c r="BW582" s="145" t="str">
        <f>IF(ISBLANK(Lanes!BR582),"",Lanes!BR582)</f>
        <v/>
      </c>
      <c r="BX582" s="145" t="str">
        <f>IF(ISBLANK(Lanes!BS582),"",Lanes!BS582)</f>
        <v/>
      </c>
      <c r="BY582" s="145" t="str">
        <f>IF(ISBLANK(Lanes!BT582),"",Lanes!BT582)</f>
        <v/>
      </c>
      <c r="BZ582" s="145" t="str">
        <f>IF(ISBLANK(Lanes!BU582),"",Lanes!BU582)</f>
        <v/>
      </c>
      <c r="CA582" s="145" t="str">
        <f>IF(ISBLANK(Lanes!BV582),"",ROUND(Lanes!BV582,1))</f>
        <v/>
      </c>
      <c r="CB582" s="145" t="str">
        <f>IF(ISBLANK(Lanes!BW582),"",ROUND(Lanes!BW582,2))</f>
        <v/>
      </c>
      <c r="CC582" s="145" t="str">
        <f>IF(ISBLANK(Lanes!BX582),"",ROUND(Lanes!BX582,1))</f>
        <v/>
      </c>
      <c r="CD582" s="145" t="str">
        <f>IF(ISBLANK(Lanes!BY582),"",ROUND(Lanes!BY582,2))</f>
        <v/>
      </c>
      <c r="CE582" s="145" t="str">
        <f>IF(ISBLANK(Lanes!BZ582),"",ROUND(Lanes!BZ582,0))</f>
        <v/>
      </c>
      <c r="CF582" s="145" t="str">
        <f>IF(ISBLANK(Lanes!CA582),"",ROUND(Lanes!CA582,0))</f>
        <v/>
      </c>
      <c r="CG582" s="145" t="str">
        <f>IF(ISBLANK(Lanes!CB582),"",ROUND(Lanes!CB582,0))</f>
        <v/>
      </c>
      <c r="CH582" s="145" t="str">
        <f>IF(ISBLANK(Lanes!CC582),"",ROUND(Lanes!CC582,2))</f>
        <v/>
      </c>
      <c r="CI582" s="145" t="str">
        <f>IF(ISBLANK(Lanes!CD582),"",ROUND(Lanes!CD582,2))</f>
        <v/>
      </c>
      <c r="CJ582" s="145" t="str">
        <f>IF(ISBLANK(Lanes!CE582),"",ROUND(Lanes!CE582,2))</f>
        <v/>
      </c>
      <c r="CK582" s="145" t="str">
        <f>IF(ISBLANK(Lanes!CF582),"",ROUND(Lanes!CF582,0))</f>
        <v/>
      </c>
      <c r="CL582" s="145" t="str">
        <f>IF(ISBLANK(Lanes!CG582),"",ROUND(Lanes!CG582,0))</f>
        <v/>
      </c>
      <c r="CM582" s="145" t="str">
        <f>IF(ISBLANK(Lanes!CH582),"",ROUND(Lanes!CH582,0))</f>
        <v/>
      </c>
      <c r="CN582" s="145" t="str">
        <f>IF(ISBLANK(Lanes!CI582),"",ROUND(Lanes!CI582,2))</f>
        <v/>
      </c>
      <c r="CO582" s="145" t="str">
        <f>IF(ISBLANK(Lanes!CJ582),"",ROUND(Lanes!CJ582,2))</f>
        <v/>
      </c>
      <c r="CP582" s="145" t="str">
        <f>IF(ISBLANK(Lanes!CK582),"",ROUND(Lanes!CK582,2))</f>
        <v/>
      </c>
      <c r="CQ582" s="146" t="str">
        <f>IF(ISBLANK(Lanes!CL582),"","delete")</f>
        <v/>
      </c>
    </row>
    <row r="583" spans="1:95">
      <c r="A583" s="142">
        <v>1987</v>
      </c>
      <c r="B583" s="140" t="s">
        <v>1528</v>
      </c>
      <c r="C583" s="141">
        <v>1</v>
      </c>
      <c r="D583" s="140" t="s">
        <v>3168</v>
      </c>
      <c r="E583" s="140" t="s">
        <v>3168</v>
      </c>
      <c r="F583" s="140" t="s">
        <v>86</v>
      </c>
      <c r="G583" s="140" t="s">
        <v>87</v>
      </c>
      <c r="H583" s="140" t="s">
        <v>127</v>
      </c>
      <c r="I583" s="140" t="s">
        <v>467</v>
      </c>
      <c r="J583" s="140" t="s">
        <v>301</v>
      </c>
      <c r="K583" s="140" t="s">
        <v>2380</v>
      </c>
      <c r="L583" s="140" t="s">
        <v>185</v>
      </c>
      <c r="M583" s="140" t="s">
        <v>168</v>
      </c>
      <c r="N583" s="140" t="s">
        <v>192</v>
      </c>
      <c r="O583" s="140" t="s">
        <v>228</v>
      </c>
      <c r="P583" s="140" t="s">
        <v>228</v>
      </c>
      <c r="Q583" s="140" t="s">
        <v>2380</v>
      </c>
      <c r="R583" s="140" t="s">
        <v>158</v>
      </c>
      <c r="S583" s="140" t="s">
        <v>91</v>
      </c>
      <c r="T583" s="140" t="s">
        <v>159</v>
      </c>
      <c r="U583" s="140" t="s">
        <v>466</v>
      </c>
      <c r="V583" s="140" t="s">
        <v>351</v>
      </c>
      <c r="W583" s="140" t="s">
        <v>109</v>
      </c>
      <c r="X583" s="140" t="s">
        <v>110</v>
      </c>
      <c r="Y583" s="140" t="s">
        <v>2380</v>
      </c>
      <c r="Z583" s="140" t="s">
        <v>2380</v>
      </c>
      <c r="AA583" s="140" t="s">
        <v>251</v>
      </c>
      <c r="AB583" s="140" t="s">
        <v>2687</v>
      </c>
      <c r="AC583" s="140" t="s">
        <v>2391</v>
      </c>
      <c r="AD583" s="140" t="s">
        <v>101</v>
      </c>
      <c r="AE583" s="140" t="s">
        <v>2385</v>
      </c>
      <c r="AF583" s="140" t="s">
        <v>2385</v>
      </c>
      <c r="AG583" s="140" t="s">
        <v>2385</v>
      </c>
      <c r="AH583" s="140" t="s">
        <v>2385</v>
      </c>
      <c r="AI583" s="140" t="s">
        <v>101</v>
      </c>
      <c r="AJ583" s="140" t="s">
        <v>2384</v>
      </c>
      <c r="AK583" s="140" t="s">
        <v>2390</v>
      </c>
      <c r="AL583" s="140" t="s">
        <v>660</v>
      </c>
      <c r="AM583" s="140" t="s">
        <v>2380</v>
      </c>
      <c r="AN583" s="140" t="s">
        <v>660</v>
      </c>
      <c r="AO583" s="140" t="s">
        <v>660</v>
      </c>
      <c r="AP583" s="140" t="s">
        <v>2390</v>
      </c>
      <c r="AQ583" s="140" t="s">
        <v>2380</v>
      </c>
      <c r="AR583" s="140" t="s">
        <v>2708</v>
      </c>
      <c r="AS583" s="136" t="s">
        <v>2381</v>
      </c>
      <c r="AT583" s="145" t="str">
        <f>IF(ISBLANK(Lanes!AO583),"",ROUND(Lanes!AO583,2))</f>
        <v/>
      </c>
      <c r="AU583" s="145" t="str">
        <f>IF(ISBLANK(Lanes!AP583),"",ROUND(Lanes!AP583,2))</f>
        <v/>
      </c>
      <c r="AV583" s="145" t="str">
        <f>IF(ISBLANK(Lanes!AQ583),"",ROUND(Lanes!AQ583,2))</f>
        <v/>
      </c>
      <c r="AW583" s="145" t="str">
        <f>IF(ISBLANK(Lanes!AP583),"",ROUND(Lanes!AR583,2))</f>
        <v/>
      </c>
      <c r="AX583" s="145" t="str">
        <f>IF(ISBLANK(Lanes!AS583),"",ROUND(Lanes!AS583,2))</f>
        <v/>
      </c>
      <c r="AY583" s="145" t="str">
        <f>IF(ISBLANK(Lanes!AT583),"",ROUND(Lanes!AT583,2))</f>
        <v/>
      </c>
      <c r="AZ583" s="145" t="str">
        <f>IF(ISBLANK(Lanes!AP583),"",ROUND(Lanes!AU583,2))</f>
        <v/>
      </c>
      <c r="BA583" s="145" t="str">
        <f>IF(ISBLANK(Lanes!AP583),"",ROUND(Lanes!AV583,2))</f>
        <v/>
      </c>
      <c r="BB583" s="145" t="str">
        <f>IF(ISBLANK(Lanes!AW583),"",ROUND(Lanes!AW583,2))</f>
        <v/>
      </c>
      <c r="BC583" s="145" t="str">
        <f>IF(ISBLANK(Lanes!AX583),"",ROUND(Lanes!AX583,2))</f>
        <v/>
      </c>
      <c r="BD583" s="145" t="str">
        <f>IF(ISBLANK(Lanes!AY583),"",ROUND(Lanes!AY583,2))</f>
        <v/>
      </c>
      <c r="BE583" s="145" t="str">
        <f>IF(ISBLANK(Lanes!AX583),"",ROUND(Lanes!AZ583,2))</f>
        <v/>
      </c>
      <c r="BF583" s="145" t="str">
        <f>IF(ISBLANK(Lanes!BA583),"",ROUND(Lanes!BA583,2))</f>
        <v/>
      </c>
      <c r="BG583" s="145" t="str">
        <f>IF(ISBLANK(Lanes!BB583),"",ROUND(Lanes!BB583,2))</f>
        <v/>
      </c>
      <c r="BH583" s="145" t="str">
        <f>IF(ISBLANK(Lanes!AX583),"",ROUND(Lanes!BC583,2))</f>
        <v/>
      </c>
      <c r="BI583" s="145" t="str">
        <f>IF(ISBLANK(Lanes!AX583),"",ROUND(Lanes!BD583,2))</f>
        <v/>
      </c>
      <c r="BJ583" s="145" t="str">
        <f>IF(ISBLANK(Lanes!BE583),"",Lanes!BE583)</f>
        <v/>
      </c>
      <c r="BK583" s="145" t="str">
        <f>IF(ISBLANK(Lanes!BF583),"",Lanes!BF583)</f>
        <v/>
      </c>
      <c r="BL583" s="145" t="str">
        <f>IF(ISBLANK(Lanes!BG583),"",Lanes!BG583)</f>
        <v/>
      </c>
      <c r="BM583" s="145" t="str">
        <f>IF(ISBLANK(Lanes!BH583),"",Lanes!BH583)</f>
        <v/>
      </c>
      <c r="BN583" s="145" t="str">
        <f>IF(ISBLANK(Lanes!BI583),"",Lanes!BI583)</f>
        <v/>
      </c>
      <c r="BO583" s="145" t="str">
        <f>IF(ISBLANK(Lanes!BJ583),"",Lanes!BJ583)</f>
        <v/>
      </c>
      <c r="BP583" s="145" t="str">
        <f>IF(ISBLANK(Lanes!BK583),"",Lanes!BK583)</f>
        <v/>
      </c>
      <c r="BQ583" s="145" t="str">
        <f>IF(ISBLANK(Lanes!BL583),"",Lanes!BL583)</f>
        <v/>
      </c>
      <c r="BR583" s="145" t="str">
        <f>IF(ISBLANK(Lanes!BM583),"",ROUND(Lanes!BM583,0))</f>
        <v/>
      </c>
      <c r="BS583" s="145" t="str">
        <f>IF(ISBLANK(Lanes!BN583),"",ROUND(Lanes!BN583,0))</f>
        <v/>
      </c>
      <c r="BT583" s="145" t="str">
        <f>IF(ISBLANK(Lanes!BO583),"",ROUND(Lanes!BO583,0))</f>
        <v/>
      </c>
      <c r="BU583" s="145" t="str">
        <f>IF(ISBLANK(Lanes!BN583),"",ROUND(Lanes!BP583,0))</f>
        <v/>
      </c>
      <c r="BV583" s="145" t="str">
        <f>IF(ISBLANK(Lanes!BQ583),"",ROUND(Lanes!BQ583,1))</f>
        <v/>
      </c>
      <c r="BW583" s="145" t="str">
        <f>IF(ISBLANK(Lanes!BR583),"",Lanes!BR583)</f>
        <v/>
      </c>
      <c r="BX583" s="145" t="str">
        <f>IF(ISBLANK(Lanes!BS583),"",Lanes!BS583)</f>
        <v/>
      </c>
      <c r="BY583" s="145" t="str">
        <f>IF(ISBLANK(Lanes!BT583),"",Lanes!BT583)</f>
        <v/>
      </c>
      <c r="BZ583" s="145" t="str">
        <f>IF(ISBLANK(Lanes!BU583),"",Lanes!BU583)</f>
        <v/>
      </c>
      <c r="CA583" s="145" t="str">
        <f>IF(ISBLANK(Lanes!BV583),"",ROUND(Lanes!BV583,1))</f>
        <v/>
      </c>
      <c r="CB583" s="145" t="str">
        <f>IF(ISBLANK(Lanes!BW583),"",ROUND(Lanes!BW583,2))</f>
        <v/>
      </c>
      <c r="CC583" s="145" t="str">
        <f>IF(ISBLANK(Lanes!BX583),"",ROUND(Lanes!BX583,1))</f>
        <v/>
      </c>
      <c r="CD583" s="145" t="str">
        <f>IF(ISBLANK(Lanes!BY583),"",ROUND(Lanes!BY583,2))</f>
        <v/>
      </c>
      <c r="CE583" s="145" t="str">
        <f>IF(ISBLANK(Lanes!BZ583),"",ROUND(Lanes!BZ583,0))</f>
        <v/>
      </c>
      <c r="CF583" s="145" t="str">
        <f>IF(ISBLANK(Lanes!CA583),"",ROUND(Lanes!CA583,0))</f>
        <v/>
      </c>
      <c r="CG583" s="145" t="str">
        <f>IF(ISBLANK(Lanes!CB583),"",ROUND(Lanes!CB583,0))</f>
        <v/>
      </c>
      <c r="CH583" s="145" t="str">
        <f>IF(ISBLANK(Lanes!CC583),"",ROUND(Lanes!CC583,2))</f>
        <v/>
      </c>
      <c r="CI583" s="145" t="str">
        <f>IF(ISBLANK(Lanes!CD583),"",ROUND(Lanes!CD583,2))</f>
        <v/>
      </c>
      <c r="CJ583" s="145" t="str">
        <f>IF(ISBLANK(Lanes!CE583),"",ROUND(Lanes!CE583,2))</f>
        <v/>
      </c>
      <c r="CK583" s="145" t="str">
        <f>IF(ISBLANK(Lanes!CF583),"",ROUND(Lanes!CF583,0))</f>
        <v/>
      </c>
      <c r="CL583" s="145" t="str">
        <f>IF(ISBLANK(Lanes!CG583),"",ROUND(Lanes!CG583,0))</f>
        <v/>
      </c>
      <c r="CM583" s="145" t="str">
        <f>IF(ISBLANK(Lanes!CH583),"",ROUND(Lanes!CH583,0))</f>
        <v/>
      </c>
      <c r="CN583" s="145" t="str">
        <f>IF(ISBLANK(Lanes!CI583),"",ROUND(Lanes!CI583,2))</f>
        <v/>
      </c>
      <c r="CO583" s="145" t="str">
        <f>IF(ISBLANK(Lanes!CJ583),"",ROUND(Lanes!CJ583,2))</f>
        <v/>
      </c>
      <c r="CP583" s="145" t="str">
        <f>IF(ISBLANK(Lanes!CK583),"",ROUND(Lanes!CK583,2))</f>
        <v/>
      </c>
      <c r="CQ583" s="146" t="str">
        <f>IF(ISBLANK(Lanes!CL583),"","delete")</f>
        <v/>
      </c>
    </row>
    <row r="584" spans="1:95">
      <c r="A584" s="142">
        <v>1988</v>
      </c>
      <c r="B584" s="140" t="s">
        <v>1529</v>
      </c>
      <c r="C584" s="141">
        <v>1</v>
      </c>
      <c r="D584" s="140" t="s">
        <v>3167</v>
      </c>
      <c r="E584" s="140" t="s">
        <v>3167</v>
      </c>
      <c r="F584" s="140" t="s">
        <v>86</v>
      </c>
      <c r="G584" s="140" t="s">
        <v>87</v>
      </c>
      <c r="H584" s="140" t="s">
        <v>127</v>
      </c>
      <c r="I584" s="140" t="s">
        <v>492</v>
      </c>
      <c r="J584" s="140" t="s">
        <v>184</v>
      </c>
      <c r="K584" s="140" t="s">
        <v>2380</v>
      </c>
      <c r="L584" s="140" t="s">
        <v>185</v>
      </c>
      <c r="M584" s="140" t="s">
        <v>168</v>
      </c>
      <c r="N584" s="140" t="s">
        <v>169</v>
      </c>
      <c r="O584" s="140" t="s">
        <v>228</v>
      </c>
      <c r="P584" s="140" t="s">
        <v>228</v>
      </c>
      <c r="Q584" s="140" t="s">
        <v>2380</v>
      </c>
      <c r="R584" s="140" t="s">
        <v>158</v>
      </c>
      <c r="S584" s="140" t="s">
        <v>91</v>
      </c>
      <c r="T584" s="140" t="s">
        <v>159</v>
      </c>
      <c r="U584" s="140" t="s">
        <v>466</v>
      </c>
      <c r="V584" s="140" t="s">
        <v>351</v>
      </c>
      <c r="W584" s="140" t="s">
        <v>109</v>
      </c>
      <c r="X584" s="140" t="s">
        <v>110</v>
      </c>
      <c r="Y584" s="140" t="s">
        <v>2380</v>
      </c>
      <c r="Z584" s="140" t="s">
        <v>2380</v>
      </c>
      <c r="AA584" s="140" t="s">
        <v>251</v>
      </c>
      <c r="AB584" s="140" t="s">
        <v>2398</v>
      </c>
      <c r="AC584" s="140" t="s">
        <v>2391</v>
      </c>
      <c r="AD584" s="140" t="s">
        <v>101</v>
      </c>
      <c r="AE584" s="140" t="s">
        <v>2385</v>
      </c>
      <c r="AF584" s="140" t="s">
        <v>2385</v>
      </c>
      <c r="AG584" s="140" t="s">
        <v>2385</v>
      </c>
      <c r="AH584" s="140" t="s">
        <v>2385</v>
      </c>
      <c r="AI584" s="140" t="s">
        <v>101</v>
      </c>
      <c r="AJ584" s="140" t="s">
        <v>2398</v>
      </c>
      <c r="AK584" s="140" t="s">
        <v>2400</v>
      </c>
      <c r="AL584" s="140" t="s">
        <v>660</v>
      </c>
      <c r="AM584" s="140" t="s">
        <v>2380</v>
      </c>
      <c r="AN584" s="140" t="s">
        <v>660</v>
      </c>
      <c r="AO584" s="140" t="s">
        <v>660</v>
      </c>
      <c r="AP584" s="140" t="s">
        <v>2468</v>
      </c>
      <c r="AQ584" s="140" t="s">
        <v>2380</v>
      </c>
      <c r="AR584" s="140" t="s">
        <v>2504</v>
      </c>
      <c r="AS584" s="136" t="s">
        <v>2381</v>
      </c>
      <c r="AT584" s="145" t="str">
        <f>IF(ISBLANK(Lanes!AO584),"",ROUND(Lanes!AO584,2))</f>
        <v/>
      </c>
      <c r="AU584" s="145" t="str">
        <f>IF(ISBLANK(Lanes!AP584),"",ROUND(Lanes!AP584,2))</f>
        <v/>
      </c>
      <c r="AV584" s="145" t="str">
        <f>IF(ISBLANK(Lanes!AQ584),"",ROUND(Lanes!AQ584,2))</f>
        <v/>
      </c>
      <c r="AW584" s="145" t="str">
        <f>IF(ISBLANK(Lanes!AP584),"",ROUND(Lanes!AR584,2))</f>
        <v/>
      </c>
      <c r="AX584" s="145" t="str">
        <f>IF(ISBLANK(Lanes!AS584),"",ROUND(Lanes!AS584,2))</f>
        <v/>
      </c>
      <c r="AY584" s="145" t="str">
        <f>IF(ISBLANK(Lanes!AT584),"",ROUND(Lanes!AT584,2))</f>
        <v/>
      </c>
      <c r="AZ584" s="145" t="str">
        <f>IF(ISBLANK(Lanes!AP584),"",ROUND(Lanes!AU584,2))</f>
        <v/>
      </c>
      <c r="BA584" s="145" t="str">
        <f>IF(ISBLANK(Lanes!AP584),"",ROUND(Lanes!AV584,2))</f>
        <v/>
      </c>
      <c r="BB584" s="145" t="str">
        <f>IF(ISBLANK(Lanes!AW584),"",ROUND(Lanes!AW584,2))</f>
        <v/>
      </c>
      <c r="BC584" s="145" t="str">
        <f>IF(ISBLANK(Lanes!AX584),"",ROUND(Lanes!AX584,2))</f>
        <v/>
      </c>
      <c r="BD584" s="145" t="str">
        <f>IF(ISBLANK(Lanes!AY584),"",ROUND(Lanes!AY584,2))</f>
        <v/>
      </c>
      <c r="BE584" s="145" t="str">
        <f>IF(ISBLANK(Lanes!AX584),"",ROUND(Lanes!AZ584,2))</f>
        <v/>
      </c>
      <c r="BF584" s="145" t="str">
        <f>IF(ISBLANK(Lanes!BA584),"",ROUND(Lanes!BA584,2))</f>
        <v/>
      </c>
      <c r="BG584" s="145" t="str">
        <f>IF(ISBLANK(Lanes!BB584),"",ROUND(Lanes!BB584,2))</f>
        <v/>
      </c>
      <c r="BH584" s="145" t="str">
        <f>IF(ISBLANK(Lanes!AX584),"",ROUND(Lanes!BC584,2))</f>
        <v/>
      </c>
      <c r="BI584" s="145" t="str">
        <f>IF(ISBLANK(Lanes!AX584),"",ROUND(Lanes!BD584,2))</f>
        <v/>
      </c>
      <c r="BJ584" s="145" t="str">
        <f>IF(ISBLANK(Lanes!BE584),"",Lanes!BE584)</f>
        <v/>
      </c>
      <c r="BK584" s="145" t="str">
        <f>IF(ISBLANK(Lanes!BF584),"",Lanes!BF584)</f>
        <v/>
      </c>
      <c r="BL584" s="145" t="str">
        <f>IF(ISBLANK(Lanes!BG584),"",Lanes!BG584)</f>
        <v/>
      </c>
      <c r="BM584" s="145" t="str">
        <f>IF(ISBLANK(Lanes!BH584),"",Lanes!BH584)</f>
        <v/>
      </c>
      <c r="BN584" s="145" t="str">
        <f>IF(ISBLANK(Lanes!BI584),"",Lanes!BI584)</f>
        <v/>
      </c>
      <c r="BO584" s="145" t="str">
        <f>IF(ISBLANK(Lanes!BJ584),"",Lanes!BJ584)</f>
        <v/>
      </c>
      <c r="BP584" s="145" t="str">
        <f>IF(ISBLANK(Lanes!BK584),"",Lanes!BK584)</f>
        <v/>
      </c>
      <c r="BQ584" s="145" t="str">
        <f>IF(ISBLANK(Lanes!BL584),"",Lanes!BL584)</f>
        <v/>
      </c>
      <c r="BR584" s="145" t="str">
        <f>IF(ISBLANK(Lanes!BM584),"",ROUND(Lanes!BM584,0))</f>
        <v/>
      </c>
      <c r="BS584" s="145" t="str">
        <f>IF(ISBLANK(Lanes!BN584),"",ROUND(Lanes!BN584,0))</f>
        <v/>
      </c>
      <c r="BT584" s="145" t="str">
        <f>IF(ISBLANK(Lanes!BO584),"",ROUND(Lanes!BO584,0))</f>
        <v/>
      </c>
      <c r="BU584" s="145" t="str">
        <f>IF(ISBLANK(Lanes!BN584),"",ROUND(Lanes!BP584,0))</f>
        <v/>
      </c>
      <c r="BV584" s="145" t="str">
        <f>IF(ISBLANK(Lanes!BQ584),"",ROUND(Lanes!BQ584,1))</f>
        <v/>
      </c>
      <c r="BW584" s="145" t="str">
        <f>IF(ISBLANK(Lanes!BR584),"",Lanes!BR584)</f>
        <v/>
      </c>
      <c r="BX584" s="145" t="str">
        <f>IF(ISBLANK(Lanes!BS584),"",Lanes!BS584)</f>
        <v/>
      </c>
      <c r="BY584" s="145" t="str">
        <f>IF(ISBLANK(Lanes!BT584),"",Lanes!BT584)</f>
        <v/>
      </c>
      <c r="BZ584" s="145" t="str">
        <f>IF(ISBLANK(Lanes!BU584),"",Lanes!BU584)</f>
        <v/>
      </c>
      <c r="CA584" s="145" t="str">
        <f>IF(ISBLANK(Lanes!BV584),"",ROUND(Lanes!BV584,1))</f>
        <v/>
      </c>
      <c r="CB584" s="145" t="str">
        <f>IF(ISBLANK(Lanes!BW584),"",ROUND(Lanes!BW584,2))</f>
        <v/>
      </c>
      <c r="CC584" s="145" t="str">
        <f>IF(ISBLANK(Lanes!BX584),"",ROUND(Lanes!BX584,1))</f>
        <v/>
      </c>
      <c r="CD584" s="145" t="str">
        <f>IF(ISBLANK(Lanes!BY584),"",ROUND(Lanes!BY584,2))</f>
        <v/>
      </c>
      <c r="CE584" s="145" t="str">
        <f>IF(ISBLANK(Lanes!BZ584),"",ROUND(Lanes!BZ584,0))</f>
        <v/>
      </c>
      <c r="CF584" s="145" t="str">
        <f>IF(ISBLANK(Lanes!CA584),"",ROUND(Lanes!CA584,0))</f>
        <v/>
      </c>
      <c r="CG584" s="145" t="str">
        <f>IF(ISBLANK(Lanes!CB584),"",ROUND(Lanes!CB584,0))</f>
        <v/>
      </c>
      <c r="CH584" s="145" t="str">
        <f>IF(ISBLANK(Lanes!CC584),"",ROUND(Lanes!CC584,2))</f>
        <v/>
      </c>
      <c r="CI584" s="145" t="str">
        <f>IF(ISBLANK(Lanes!CD584),"",ROUND(Lanes!CD584,2))</f>
        <v/>
      </c>
      <c r="CJ584" s="145" t="str">
        <f>IF(ISBLANK(Lanes!CE584),"",ROUND(Lanes!CE584,2))</f>
        <v/>
      </c>
      <c r="CK584" s="145" t="str">
        <f>IF(ISBLANK(Lanes!CF584),"",ROUND(Lanes!CF584,0))</f>
        <v/>
      </c>
      <c r="CL584" s="145" t="str">
        <f>IF(ISBLANK(Lanes!CG584),"",ROUND(Lanes!CG584,0))</f>
        <v/>
      </c>
      <c r="CM584" s="145" t="str">
        <f>IF(ISBLANK(Lanes!CH584),"",ROUND(Lanes!CH584,0))</f>
        <v/>
      </c>
      <c r="CN584" s="145" t="str">
        <f>IF(ISBLANK(Lanes!CI584),"",ROUND(Lanes!CI584,2))</f>
        <v/>
      </c>
      <c r="CO584" s="145" t="str">
        <f>IF(ISBLANK(Lanes!CJ584),"",ROUND(Lanes!CJ584,2))</f>
        <v/>
      </c>
      <c r="CP584" s="145" t="str">
        <f>IF(ISBLANK(Lanes!CK584),"",ROUND(Lanes!CK584,2))</f>
        <v/>
      </c>
      <c r="CQ584" s="146" t="str">
        <f>IF(ISBLANK(Lanes!CL584),"","delete")</f>
        <v/>
      </c>
    </row>
    <row r="585" spans="1:95">
      <c r="A585" s="142">
        <v>1989</v>
      </c>
      <c r="B585" s="140" t="s">
        <v>1530</v>
      </c>
      <c r="C585" s="141">
        <v>1</v>
      </c>
      <c r="D585" s="140" t="s">
        <v>3166</v>
      </c>
      <c r="E585" s="140" t="s">
        <v>3166</v>
      </c>
      <c r="F585" s="140" t="s">
        <v>86</v>
      </c>
      <c r="G585" s="140" t="s">
        <v>87</v>
      </c>
      <c r="H585" s="140" t="s">
        <v>127</v>
      </c>
      <c r="I585" s="140" t="s">
        <v>475</v>
      </c>
      <c r="J585" s="140" t="s">
        <v>261</v>
      </c>
      <c r="K585" s="140" t="s">
        <v>2380</v>
      </c>
      <c r="L585" s="140" t="s">
        <v>476</v>
      </c>
      <c r="M585" s="140" t="s">
        <v>168</v>
      </c>
      <c r="N585" s="140" t="s">
        <v>169</v>
      </c>
      <c r="O585" s="140" t="s">
        <v>228</v>
      </c>
      <c r="P585" s="140" t="s">
        <v>228</v>
      </c>
      <c r="Q585" s="140" t="s">
        <v>2380</v>
      </c>
      <c r="R585" s="140" t="s">
        <v>158</v>
      </c>
      <c r="S585" s="140" t="s">
        <v>91</v>
      </c>
      <c r="T585" s="140" t="s">
        <v>159</v>
      </c>
      <c r="U585" s="140" t="s">
        <v>466</v>
      </c>
      <c r="V585" s="140" t="s">
        <v>351</v>
      </c>
      <c r="W585" s="140" t="s">
        <v>109</v>
      </c>
      <c r="X585" s="140" t="s">
        <v>110</v>
      </c>
      <c r="Y585" s="140" t="s">
        <v>2380</v>
      </c>
      <c r="Z585" s="140" t="s">
        <v>2380</v>
      </c>
      <c r="AA585" s="140" t="s">
        <v>251</v>
      </c>
      <c r="AB585" s="140" t="s">
        <v>2468</v>
      </c>
      <c r="AC585" s="140" t="s">
        <v>2391</v>
      </c>
      <c r="AD585" s="140" t="s">
        <v>101</v>
      </c>
      <c r="AE585" s="140" t="s">
        <v>2385</v>
      </c>
      <c r="AF585" s="140" t="s">
        <v>2385</v>
      </c>
      <c r="AG585" s="140" t="s">
        <v>2385</v>
      </c>
      <c r="AH585" s="140" t="s">
        <v>2385</v>
      </c>
      <c r="AI585" s="140" t="s">
        <v>101</v>
      </c>
      <c r="AJ585" s="140" t="s">
        <v>2384</v>
      </c>
      <c r="AK585" s="140" t="s">
        <v>2390</v>
      </c>
      <c r="AL585" s="140" t="s">
        <v>660</v>
      </c>
      <c r="AM585" s="140" t="s">
        <v>2380</v>
      </c>
      <c r="AN585" s="140" t="s">
        <v>660</v>
      </c>
      <c r="AO585" s="140" t="s">
        <v>660</v>
      </c>
      <c r="AP585" s="140" t="s">
        <v>2390</v>
      </c>
      <c r="AQ585" s="140" t="s">
        <v>2380</v>
      </c>
      <c r="AR585" s="140" t="s">
        <v>2504</v>
      </c>
      <c r="AS585" s="136" t="s">
        <v>2381</v>
      </c>
      <c r="AT585" s="145" t="str">
        <f>IF(ISBLANK(Lanes!AO585),"",ROUND(Lanes!AO585,2))</f>
        <v/>
      </c>
      <c r="AU585" s="145" t="str">
        <f>IF(ISBLANK(Lanes!AP585),"",ROUND(Lanes!AP585,2))</f>
        <v/>
      </c>
      <c r="AV585" s="145" t="str">
        <f>IF(ISBLANK(Lanes!AQ585),"",ROUND(Lanes!AQ585,2))</f>
        <v/>
      </c>
      <c r="AW585" s="145" t="str">
        <f>IF(ISBLANK(Lanes!AP585),"",ROUND(Lanes!AR585,2))</f>
        <v/>
      </c>
      <c r="AX585" s="145" t="str">
        <f>IF(ISBLANK(Lanes!AS585),"",ROUND(Lanes!AS585,2))</f>
        <v/>
      </c>
      <c r="AY585" s="145" t="str">
        <f>IF(ISBLANK(Lanes!AT585),"",ROUND(Lanes!AT585,2))</f>
        <v/>
      </c>
      <c r="AZ585" s="145" t="str">
        <f>IF(ISBLANK(Lanes!AP585),"",ROUND(Lanes!AU585,2))</f>
        <v/>
      </c>
      <c r="BA585" s="145" t="str">
        <f>IF(ISBLANK(Lanes!AP585),"",ROUND(Lanes!AV585,2))</f>
        <v/>
      </c>
      <c r="BB585" s="145" t="str">
        <f>IF(ISBLANK(Lanes!AW585),"",ROUND(Lanes!AW585,2))</f>
        <v/>
      </c>
      <c r="BC585" s="145" t="str">
        <f>IF(ISBLANK(Lanes!AX585),"",ROUND(Lanes!AX585,2))</f>
        <v/>
      </c>
      <c r="BD585" s="145" t="str">
        <f>IF(ISBLANK(Lanes!AY585),"",ROUND(Lanes!AY585,2))</f>
        <v/>
      </c>
      <c r="BE585" s="145" t="str">
        <f>IF(ISBLANK(Lanes!AX585),"",ROUND(Lanes!AZ585,2))</f>
        <v/>
      </c>
      <c r="BF585" s="145" t="str">
        <f>IF(ISBLANK(Lanes!BA585),"",ROUND(Lanes!BA585,2))</f>
        <v/>
      </c>
      <c r="BG585" s="145" t="str">
        <f>IF(ISBLANK(Lanes!BB585),"",ROUND(Lanes!BB585,2))</f>
        <v/>
      </c>
      <c r="BH585" s="145" t="str">
        <f>IF(ISBLANK(Lanes!AX585),"",ROUND(Lanes!BC585,2))</f>
        <v/>
      </c>
      <c r="BI585" s="145" t="str">
        <f>IF(ISBLANK(Lanes!AX585),"",ROUND(Lanes!BD585,2))</f>
        <v/>
      </c>
      <c r="BJ585" s="145" t="str">
        <f>IF(ISBLANK(Lanes!BE585),"",Lanes!BE585)</f>
        <v/>
      </c>
      <c r="BK585" s="145" t="str">
        <f>IF(ISBLANK(Lanes!BF585),"",Lanes!BF585)</f>
        <v/>
      </c>
      <c r="BL585" s="145" t="str">
        <f>IF(ISBLANK(Lanes!BG585),"",Lanes!BG585)</f>
        <v/>
      </c>
      <c r="BM585" s="145" t="str">
        <f>IF(ISBLANK(Lanes!BH585),"",Lanes!BH585)</f>
        <v/>
      </c>
      <c r="BN585" s="145" t="str">
        <f>IF(ISBLANK(Lanes!BI585),"",Lanes!BI585)</f>
        <v/>
      </c>
      <c r="BO585" s="145" t="str">
        <f>IF(ISBLANK(Lanes!BJ585),"",Lanes!BJ585)</f>
        <v/>
      </c>
      <c r="BP585" s="145" t="str">
        <f>IF(ISBLANK(Lanes!BK585),"",Lanes!BK585)</f>
        <v/>
      </c>
      <c r="BQ585" s="145" t="str">
        <f>IF(ISBLANK(Lanes!BL585),"",Lanes!BL585)</f>
        <v/>
      </c>
      <c r="BR585" s="145" t="str">
        <f>IF(ISBLANK(Lanes!BM585),"",ROUND(Lanes!BM585,0))</f>
        <v/>
      </c>
      <c r="BS585" s="145" t="str">
        <f>IF(ISBLANK(Lanes!BN585),"",ROUND(Lanes!BN585,0))</f>
        <v/>
      </c>
      <c r="BT585" s="145" t="str">
        <f>IF(ISBLANK(Lanes!BO585),"",ROUND(Lanes!BO585,0))</f>
        <v/>
      </c>
      <c r="BU585" s="145" t="str">
        <f>IF(ISBLANK(Lanes!BN585),"",ROUND(Lanes!BP585,0))</f>
        <v/>
      </c>
      <c r="BV585" s="145" t="str">
        <f>IF(ISBLANK(Lanes!BQ585),"",ROUND(Lanes!BQ585,1))</f>
        <v/>
      </c>
      <c r="BW585" s="145" t="str">
        <f>IF(ISBLANK(Lanes!BR585),"",Lanes!BR585)</f>
        <v/>
      </c>
      <c r="BX585" s="145" t="str">
        <f>IF(ISBLANK(Lanes!BS585),"",Lanes!BS585)</f>
        <v/>
      </c>
      <c r="BY585" s="145" t="str">
        <f>IF(ISBLANK(Lanes!BT585),"",Lanes!BT585)</f>
        <v/>
      </c>
      <c r="BZ585" s="145" t="str">
        <f>IF(ISBLANK(Lanes!BU585),"",Lanes!BU585)</f>
        <v/>
      </c>
      <c r="CA585" s="145" t="str">
        <f>IF(ISBLANK(Lanes!BV585),"",ROUND(Lanes!BV585,1))</f>
        <v/>
      </c>
      <c r="CB585" s="145" t="str">
        <f>IF(ISBLANK(Lanes!BW585),"",ROUND(Lanes!BW585,2))</f>
        <v/>
      </c>
      <c r="CC585" s="145" t="str">
        <f>IF(ISBLANK(Lanes!BX585),"",ROUND(Lanes!BX585,1))</f>
        <v/>
      </c>
      <c r="CD585" s="145" t="str">
        <f>IF(ISBLANK(Lanes!BY585),"",ROUND(Lanes!BY585,2))</f>
        <v/>
      </c>
      <c r="CE585" s="145" t="str">
        <f>IF(ISBLANK(Lanes!BZ585),"",ROUND(Lanes!BZ585,0))</f>
        <v/>
      </c>
      <c r="CF585" s="145" t="str">
        <f>IF(ISBLANK(Lanes!CA585),"",ROUND(Lanes!CA585,0))</f>
        <v/>
      </c>
      <c r="CG585" s="145" t="str">
        <f>IF(ISBLANK(Lanes!CB585),"",ROUND(Lanes!CB585,0))</f>
        <v/>
      </c>
      <c r="CH585" s="145" t="str">
        <f>IF(ISBLANK(Lanes!CC585),"",ROUND(Lanes!CC585,2))</f>
        <v/>
      </c>
      <c r="CI585" s="145" t="str">
        <f>IF(ISBLANK(Lanes!CD585),"",ROUND(Lanes!CD585,2))</f>
        <v/>
      </c>
      <c r="CJ585" s="145" t="str">
        <f>IF(ISBLANK(Lanes!CE585),"",ROUND(Lanes!CE585,2))</f>
        <v/>
      </c>
      <c r="CK585" s="145" t="str">
        <f>IF(ISBLANK(Lanes!CF585),"",ROUND(Lanes!CF585,0))</f>
        <v/>
      </c>
      <c r="CL585" s="145" t="str">
        <f>IF(ISBLANK(Lanes!CG585),"",ROUND(Lanes!CG585,0))</f>
        <v/>
      </c>
      <c r="CM585" s="145" t="str">
        <f>IF(ISBLANK(Lanes!CH585),"",ROUND(Lanes!CH585,0))</f>
        <v/>
      </c>
      <c r="CN585" s="145" t="str">
        <f>IF(ISBLANK(Lanes!CI585),"",ROUND(Lanes!CI585,2))</f>
        <v/>
      </c>
      <c r="CO585" s="145" t="str">
        <f>IF(ISBLANK(Lanes!CJ585),"",ROUND(Lanes!CJ585,2))</f>
        <v/>
      </c>
      <c r="CP585" s="145" t="str">
        <f>IF(ISBLANK(Lanes!CK585),"",ROUND(Lanes!CK585,2))</f>
        <v/>
      </c>
      <c r="CQ585" s="146" t="str">
        <f>IF(ISBLANK(Lanes!CL585),"","delete")</f>
        <v/>
      </c>
    </row>
    <row r="586" spans="1:95">
      <c r="A586" s="142">
        <v>1990</v>
      </c>
      <c r="B586" s="140" t="s">
        <v>1531</v>
      </c>
      <c r="C586" s="141">
        <v>1</v>
      </c>
      <c r="D586" s="140" t="s">
        <v>3165</v>
      </c>
      <c r="E586" s="140" t="s">
        <v>3165</v>
      </c>
      <c r="F586" s="140" t="s">
        <v>86</v>
      </c>
      <c r="G586" s="140" t="s">
        <v>230</v>
      </c>
      <c r="H586" s="140" t="s">
        <v>127</v>
      </c>
      <c r="I586" s="140" t="s">
        <v>493</v>
      </c>
      <c r="J586" s="140" t="s">
        <v>301</v>
      </c>
      <c r="K586" s="140" t="s">
        <v>2380</v>
      </c>
      <c r="L586" s="140" t="s">
        <v>185</v>
      </c>
      <c r="M586" s="140" t="s">
        <v>168</v>
      </c>
      <c r="N586" s="140" t="s">
        <v>192</v>
      </c>
      <c r="O586" s="140" t="s">
        <v>494</v>
      </c>
      <c r="P586" s="140" t="s">
        <v>494</v>
      </c>
      <c r="Q586" s="140" t="s">
        <v>2380</v>
      </c>
      <c r="R586" s="140" t="s">
        <v>158</v>
      </c>
      <c r="S586" s="140" t="s">
        <v>91</v>
      </c>
      <c r="T586" s="140" t="s">
        <v>159</v>
      </c>
      <c r="U586" s="140" t="s">
        <v>132</v>
      </c>
      <c r="V586" s="140" t="s">
        <v>351</v>
      </c>
      <c r="W586" s="140" t="s">
        <v>109</v>
      </c>
      <c r="X586" s="140" t="s">
        <v>110</v>
      </c>
      <c r="Y586" s="140" t="s">
        <v>2380</v>
      </c>
      <c r="Z586" s="140" t="s">
        <v>2380</v>
      </c>
      <c r="AA586" s="140" t="s">
        <v>251</v>
      </c>
      <c r="AB586" s="140" t="s">
        <v>3079</v>
      </c>
      <c r="AC586" s="140" t="s">
        <v>2419</v>
      </c>
      <c r="AD586" s="140" t="s">
        <v>101</v>
      </c>
      <c r="AE586" s="140" t="s">
        <v>2385</v>
      </c>
      <c r="AF586" s="140" t="s">
        <v>2385</v>
      </c>
      <c r="AG586" s="140" t="s">
        <v>2385</v>
      </c>
      <c r="AH586" s="140" t="s">
        <v>2385</v>
      </c>
      <c r="AI586" s="140" t="s">
        <v>251</v>
      </c>
      <c r="AJ586" s="140" t="s">
        <v>660</v>
      </c>
      <c r="AK586" s="140" t="s">
        <v>2458</v>
      </c>
      <c r="AL586" s="140" t="s">
        <v>660</v>
      </c>
      <c r="AM586" s="140" t="s">
        <v>2380</v>
      </c>
      <c r="AN586" s="140" t="s">
        <v>660</v>
      </c>
      <c r="AO586" s="140" t="s">
        <v>2458</v>
      </c>
      <c r="AP586" s="140" t="s">
        <v>660</v>
      </c>
      <c r="AQ586" s="140" t="s">
        <v>2380</v>
      </c>
      <c r="AR586" s="140" t="s">
        <v>2708</v>
      </c>
      <c r="AS586" s="136" t="s">
        <v>2381</v>
      </c>
      <c r="AT586" s="145" t="str">
        <f>IF(ISBLANK(Lanes!AO586),"",ROUND(Lanes!AO586,2))</f>
        <v/>
      </c>
      <c r="AU586" s="145" t="str">
        <f>IF(ISBLANK(Lanes!AP586),"",ROUND(Lanes!AP586,2))</f>
        <v/>
      </c>
      <c r="AV586" s="145" t="str">
        <f>IF(ISBLANK(Lanes!AQ586),"",ROUND(Lanes!AQ586,2))</f>
        <v/>
      </c>
      <c r="AW586" s="145" t="str">
        <f>IF(ISBLANK(Lanes!AP586),"",ROUND(Lanes!AR586,2))</f>
        <v/>
      </c>
      <c r="AX586" s="145" t="str">
        <f>IF(ISBLANK(Lanes!AS586),"",ROUND(Lanes!AS586,2))</f>
        <v/>
      </c>
      <c r="AY586" s="145" t="str">
        <f>IF(ISBLANK(Lanes!AT586),"",ROUND(Lanes!AT586,2))</f>
        <v/>
      </c>
      <c r="AZ586" s="145" t="str">
        <f>IF(ISBLANK(Lanes!AP586),"",ROUND(Lanes!AU586,2))</f>
        <v/>
      </c>
      <c r="BA586" s="145" t="str">
        <f>IF(ISBLANK(Lanes!AP586),"",ROUND(Lanes!AV586,2))</f>
        <v/>
      </c>
      <c r="BB586" s="145" t="str">
        <f>IF(ISBLANK(Lanes!AW586),"",ROUND(Lanes!AW586,2))</f>
        <v/>
      </c>
      <c r="BC586" s="145" t="str">
        <f>IF(ISBLANK(Lanes!AX586),"",ROUND(Lanes!AX586,2))</f>
        <v/>
      </c>
      <c r="BD586" s="145" t="str">
        <f>IF(ISBLANK(Lanes!AY586),"",ROUND(Lanes!AY586,2))</f>
        <v/>
      </c>
      <c r="BE586" s="145" t="str">
        <f>IF(ISBLANK(Lanes!AX586),"",ROUND(Lanes!AZ586,2))</f>
        <v/>
      </c>
      <c r="BF586" s="145" t="str">
        <f>IF(ISBLANK(Lanes!BA586),"",ROUND(Lanes!BA586,2))</f>
        <v/>
      </c>
      <c r="BG586" s="145" t="str">
        <f>IF(ISBLANK(Lanes!BB586),"",ROUND(Lanes!BB586,2))</f>
        <v/>
      </c>
      <c r="BH586" s="145" t="str">
        <f>IF(ISBLANK(Lanes!AX586),"",ROUND(Lanes!BC586,2))</f>
        <v/>
      </c>
      <c r="BI586" s="145" t="str">
        <f>IF(ISBLANK(Lanes!AX586),"",ROUND(Lanes!BD586,2))</f>
        <v/>
      </c>
      <c r="BJ586" s="145" t="str">
        <f>IF(ISBLANK(Lanes!BE586),"",Lanes!BE586)</f>
        <v/>
      </c>
      <c r="BK586" s="145" t="str">
        <f>IF(ISBLANK(Lanes!BF586),"",Lanes!BF586)</f>
        <v/>
      </c>
      <c r="BL586" s="145" t="str">
        <f>IF(ISBLANK(Lanes!BG586),"",Lanes!BG586)</f>
        <v/>
      </c>
      <c r="BM586" s="145" t="str">
        <f>IF(ISBLANK(Lanes!BH586),"",Lanes!BH586)</f>
        <v/>
      </c>
      <c r="BN586" s="145" t="str">
        <f>IF(ISBLANK(Lanes!BI586),"",Lanes!BI586)</f>
        <v/>
      </c>
      <c r="BO586" s="145" t="str">
        <f>IF(ISBLANK(Lanes!BJ586),"",Lanes!BJ586)</f>
        <v/>
      </c>
      <c r="BP586" s="145" t="str">
        <f>IF(ISBLANK(Lanes!BK586),"",Lanes!BK586)</f>
        <v/>
      </c>
      <c r="BQ586" s="145" t="str">
        <f>IF(ISBLANK(Lanes!BL586),"",Lanes!BL586)</f>
        <v/>
      </c>
      <c r="BR586" s="145" t="str">
        <f>IF(ISBLANK(Lanes!BM586),"",ROUND(Lanes!BM586,0))</f>
        <v/>
      </c>
      <c r="BS586" s="145" t="str">
        <f>IF(ISBLANK(Lanes!BN586),"",ROUND(Lanes!BN586,0))</f>
        <v/>
      </c>
      <c r="BT586" s="145" t="str">
        <f>IF(ISBLANK(Lanes!BO586),"",ROUND(Lanes!BO586,0))</f>
        <v/>
      </c>
      <c r="BU586" s="145" t="str">
        <f>IF(ISBLANK(Lanes!BN586),"",ROUND(Lanes!BP586,0))</f>
        <v/>
      </c>
      <c r="BV586" s="145" t="str">
        <f>IF(ISBLANK(Lanes!BQ586),"",ROUND(Lanes!BQ586,1))</f>
        <v/>
      </c>
      <c r="BW586" s="145" t="str">
        <f>IF(ISBLANK(Lanes!BR586),"",Lanes!BR586)</f>
        <v/>
      </c>
      <c r="BX586" s="145" t="str">
        <f>IF(ISBLANK(Lanes!BS586),"",Lanes!BS586)</f>
        <v/>
      </c>
      <c r="BY586" s="145" t="str">
        <f>IF(ISBLANK(Lanes!BT586),"",Lanes!BT586)</f>
        <v/>
      </c>
      <c r="BZ586" s="145" t="str">
        <f>IF(ISBLANK(Lanes!BU586),"",Lanes!BU586)</f>
        <v/>
      </c>
      <c r="CA586" s="145" t="str">
        <f>IF(ISBLANK(Lanes!BV586),"",ROUND(Lanes!BV586,1))</f>
        <v/>
      </c>
      <c r="CB586" s="145" t="str">
        <f>IF(ISBLANK(Lanes!BW586),"",ROUND(Lanes!BW586,2))</f>
        <v/>
      </c>
      <c r="CC586" s="145" t="str">
        <f>IF(ISBLANK(Lanes!BX586),"",ROUND(Lanes!BX586,1))</f>
        <v/>
      </c>
      <c r="CD586" s="145" t="str">
        <f>IF(ISBLANK(Lanes!BY586),"",ROUND(Lanes!BY586,2))</f>
        <v/>
      </c>
      <c r="CE586" s="145" t="str">
        <f>IF(ISBLANK(Lanes!BZ586),"",ROUND(Lanes!BZ586,0))</f>
        <v/>
      </c>
      <c r="CF586" s="145" t="str">
        <f>IF(ISBLANK(Lanes!CA586),"",ROUND(Lanes!CA586,0))</f>
        <v/>
      </c>
      <c r="CG586" s="145" t="str">
        <f>IF(ISBLANK(Lanes!CB586),"",ROUND(Lanes!CB586,0))</f>
        <v/>
      </c>
      <c r="CH586" s="145" t="str">
        <f>IF(ISBLANK(Lanes!CC586),"",ROUND(Lanes!CC586,2))</f>
        <v/>
      </c>
      <c r="CI586" s="145" t="str">
        <f>IF(ISBLANK(Lanes!CD586),"",ROUND(Lanes!CD586,2))</f>
        <v/>
      </c>
      <c r="CJ586" s="145" t="str">
        <f>IF(ISBLANK(Lanes!CE586),"",ROUND(Lanes!CE586,2))</f>
        <v/>
      </c>
      <c r="CK586" s="145" t="str">
        <f>IF(ISBLANK(Lanes!CF586),"",ROUND(Lanes!CF586,0))</f>
        <v/>
      </c>
      <c r="CL586" s="145" t="str">
        <f>IF(ISBLANK(Lanes!CG586),"",ROUND(Lanes!CG586,0))</f>
        <v/>
      </c>
      <c r="CM586" s="145" t="str">
        <f>IF(ISBLANK(Lanes!CH586),"",ROUND(Lanes!CH586,0))</f>
        <v/>
      </c>
      <c r="CN586" s="145" t="str">
        <f>IF(ISBLANK(Lanes!CI586),"",ROUND(Lanes!CI586,2))</f>
        <v/>
      </c>
      <c r="CO586" s="145" t="str">
        <f>IF(ISBLANK(Lanes!CJ586),"",ROUND(Lanes!CJ586,2))</f>
        <v/>
      </c>
      <c r="CP586" s="145" t="str">
        <f>IF(ISBLANK(Lanes!CK586),"",ROUND(Lanes!CK586,2))</f>
        <v/>
      </c>
      <c r="CQ586" s="146" t="str">
        <f>IF(ISBLANK(Lanes!CL586),"","delete")</f>
        <v/>
      </c>
    </row>
    <row r="587" spans="1:95">
      <c r="A587" s="142">
        <v>1991</v>
      </c>
      <c r="B587" s="140" t="s">
        <v>1532</v>
      </c>
      <c r="C587" s="141">
        <v>1</v>
      </c>
      <c r="D587" s="140" t="s">
        <v>3164</v>
      </c>
      <c r="E587" s="140" t="s">
        <v>3164</v>
      </c>
      <c r="F587" s="140" t="s">
        <v>86</v>
      </c>
      <c r="G587" s="140" t="s">
        <v>230</v>
      </c>
      <c r="H587" s="140" t="s">
        <v>127</v>
      </c>
      <c r="I587" s="140" t="s">
        <v>493</v>
      </c>
      <c r="J587" s="140" t="s">
        <v>301</v>
      </c>
      <c r="K587" s="140" t="s">
        <v>2380</v>
      </c>
      <c r="L587" s="140" t="s">
        <v>185</v>
      </c>
      <c r="M587" s="140" t="s">
        <v>168</v>
      </c>
      <c r="N587" s="140" t="s">
        <v>192</v>
      </c>
      <c r="O587" s="140" t="s">
        <v>228</v>
      </c>
      <c r="P587" s="140" t="s">
        <v>228</v>
      </c>
      <c r="Q587" s="140" t="s">
        <v>2380</v>
      </c>
      <c r="R587" s="140" t="s">
        <v>158</v>
      </c>
      <c r="S587" s="140" t="s">
        <v>91</v>
      </c>
      <c r="T587" s="140" t="s">
        <v>159</v>
      </c>
      <c r="U587" s="140" t="s">
        <v>132</v>
      </c>
      <c r="V587" s="140" t="s">
        <v>351</v>
      </c>
      <c r="W587" s="140" t="s">
        <v>109</v>
      </c>
      <c r="X587" s="140" t="s">
        <v>110</v>
      </c>
      <c r="Y587" s="140" t="s">
        <v>2380</v>
      </c>
      <c r="Z587" s="140" t="s">
        <v>2380</v>
      </c>
      <c r="AA587" s="140" t="s">
        <v>251</v>
      </c>
      <c r="AB587" s="140" t="s">
        <v>2993</v>
      </c>
      <c r="AC587" s="140" t="s">
        <v>2401</v>
      </c>
      <c r="AD587" s="140" t="s">
        <v>101</v>
      </c>
      <c r="AE587" s="140" t="s">
        <v>2385</v>
      </c>
      <c r="AF587" s="140" t="s">
        <v>2385</v>
      </c>
      <c r="AG587" s="140" t="s">
        <v>2385</v>
      </c>
      <c r="AH587" s="140" t="s">
        <v>2385</v>
      </c>
      <c r="AI587" s="140" t="s">
        <v>251</v>
      </c>
      <c r="AJ587" s="140" t="s">
        <v>2384</v>
      </c>
      <c r="AK587" s="140" t="s">
        <v>2390</v>
      </c>
      <c r="AL587" s="140" t="s">
        <v>660</v>
      </c>
      <c r="AM587" s="140" t="s">
        <v>2380</v>
      </c>
      <c r="AN587" s="140" t="s">
        <v>660</v>
      </c>
      <c r="AO587" s="140" t="s">
        <v>660</v>
      </c>
      <c r="AP587" s="140" t="s">
        <v>2390</v>
      </c>
      <c r="AQ587" s="140" t="s">
        <v>2380</v>
      </c>
      <c r="AR587" s="140" t="s">
        <v>2708</v>
      </c>
      <c r="AS587" s="136" t="s">
        <v>2381</v>
      </c>
      <c r="AT587" s="145" t="str">
        <f>IF(ISBLANK(Lanes!AO587),"",ROUND(Lanes!AO587,2))</f>
        <v/>
      </c>
      <c r="AU587" s="145" t="str">
        <f>IF(ISBLANK(Lanes!AP587),"",ROUND(Lanes!AP587,2))</f>
        <v/>
      </c>
      <c r="AV587" s="145" t="str">
        <f>IF(ISBLANK(Lanes!AQ587),"",ROUND(Lanes!AQ587,2))</f>
        <v/>
      </c>
      <c r="AW587" s="145" t="str">
        <f>IF(ISBLANK(Lanes!AP587),"",ROUND(Lanes!AR587,2))</f>
        <v/>
      </c>
      <c r="AX587" s="145" t="str">
        <f>IF(ISBLANK(Lanes!AS587),"",ROUND(Lanes!AS587,2))</f>
        <v/>
      </c>
      <c r="AY587" s="145" t="str">
        <f>IF(ISBLANK(Lanes!AT587),"",ROUND(Lanes!AT587,2))</f>
        <v/>
      </c>
      <c r="AZ587" s="145" t="str">
        <f>IF(ISBLANK(Lanes!AP587),"",ROUND(Lanes!AU587,2))</f>
        <v/>
      </c>
      <c r="BA587" s="145" t="str">
        <f>IF(ISBLANK(Lanes!AP587),"",ROUND(Lanes!AV587,2))</f>
        <v/>
      </c>
      <c r="BB587" s="145" t="str">
        <f>IF(ISBLANK(Lanes!AW587),"",ROUND(Lanes!AW587,2))</f>
        <v/>
      </c>
      <c r="BC587" s="145" t="str">
        <f>IF(ISBLANK(Lanes!AX587),"",ROUND(Lanes!AX587,2))</f>
        <v/>
      </c>
      <c r="BD587" s="145" t="str">
        <f>IF(ISBLANK(Lanes!AY587),"",ROUND(Lanes!AY587,2))</f>
        <v/>
      </c>
      <c r="BE587" s="145" t="str">
        <f>IF(ISBLANK(Lanes!AX587),"",ROUND(Lanes!AZ587,2))</f>
        <v/>
      </c>
      <c r="BF587" s="145" t="str">
        <f>IF(ISBLANK(Lanes!BA587),"",ROUND(Lanes!BA587,2))</f>
        <v/>
      </c>
      <c r="BG587" s="145" t="str">
        <f>IF(ISBLANK(Lanes!BB587),"",ROUND(Lanes!BB587,2))</f>
        <v/>
      </c>
      <c r="BH587" s="145" t="str">
        <f>IF(ISBLANK(Lanes!AX587),"",ROUND(Lanes!BC587,2))</f>
        <v/>
      </c>
      <c r="BI587" s="145" t="str">
        <f>IF(ISBLANK(Lanes!AX587),"",ROUND(Lanes!BD587,2))</f>
        <v/>
      </c>
      <c r="BJ587" s="145" t="str">
        <f>IF(ISBLANK(Lanes!BE587),"",Lanes!BE587)</f>
        <v/>
      </c>
      <c r="BK587" s="145" t="str">
        <f>IF(ISBLANK(Lanes!BF587),"",Lanes!BF587)</f>
        <v/>
      </c>
      <c r="BL587" s="145" t="str">
        <f>IF(ISBLANK(Lanes!BG587),"",Lanes!BG587)</f>
        <v/>
      </c>
      <c r="BM587" s="145" t="str">
        <f>IF(ISBLANK(Lanes!BH587),"",Lanes!BH587)</f>
        <v/>
      </c>
      <c r="BN587" s="145" t="str">
        <f>IF(ISBLANK(Lanes!BI587),"",Lanes!BI587)</f>
        <v/>
      </c>
      <c r="BO587" s="145" t="str">
        <f>IF(ISBLANK(Lanes!BJ587),"",Lanes!BJ587)</f>
        <v/>
      </c>
      <c r="BP587" s="145" t="str">
        <f>IF(ISBLANK(Lanes!BK587),"",Lanes!BK587)</f>
        <v/>
      </c>
      <c r="BQ587" s="145" t="str">
        <f>IF(ISBLANK(Lanes!BL587),"",Lanes!BL587)</f>
        <v/>
      </c>
      <c r="BR587" s="145" t="str">
        <f>IF(ISBLANK(Lanes!BM587),"",ROUND(Lanes!BM587,0))</f>
        <v/>
      </c>
      <c r="BS587" s="145" t="str">
        <f>IF(ISBLANK(Lanes!BN587),"",ROUND(Lanes!BN587,0))</f>
        <v/>
      </c>
      <c r="BT587" s="145" t="str">
        <f>IF(ISBLANK(Lanes!BO587),"",ROUND(Lanes!BO587,0))</f>
        <v/>
      </c>
      <c r="BU587" s="145" t="str">
        <f>IF(ISBLANK(Lanes!BN587),"",ROUND(Lanes!BP587,0))</f>
        <v/>
      </c>
      <c r="BV587" s="145" t="str">
        <f>IF(ISBLANK(Lanes!BQ587),"",ROUND(Lanes!BQ587,1))</f>
        <v/>
      </c>
      <c r="BW587" s="145" t="str">
        <f>IF(ISBLANK(Lanes!BR587),"",Lanes!BR587)</f>
        <v/>
      </c>
      <c r="BX587" s="145" t="str">
        <f>IF(ISBLANK(Lanes!BS587),"",Lanes!BS587)</f>
        <v/>
      </c>
      <c r="BY587" s="145" t="str">
        <f>IF(ISBLANK(Lanes!BT587),"",Lanes!BT587)</f>
        <v/>
      </c>
      <c r="BZ587" s="145" t="str">
        <f>IF(ISBLANK(Lanes!BU587),"",Lanes!BU587)</f>
        <v/>
      </c>
      <c r="CA587" s="145" t="str">
        <f>IF(ISBLANK(Lanes!BV587),"",ROUND(Lanes!BV587,1))</f>
        <v/>
      </c>
      <c r="CB587" s="145" t="str">
        <f>IF(ISBLANK(Lanes!BW587),"",ROUND(Lanes!BW587,2))</f>
        <v/>
      </c>
      <c r="CC587" s="145" t="str">
        <f>IF(ISBLANK(Lanes!BX587),"",ROUND(Lanes!BX587,1))</f>
        <v/>
      </c>
      <c r="CD587" s="145" t="str">
        <f>IF(ISBLANK(Lanes!BY587),"",ROUND(Lanes!BY587,2))</f>
        <v/>
      </c>
      <c r="CE587" s="145" t="str">
        <f>IF(ISBLANK(Lanes!BZ587),"",ROUND(Lanes!BZ587,0))</f>
        <v/>
      </c>
      <c r="CF587" s="145" t="str">
        <f>IF(ISBLANK(Lanes!CA587),"",ROUND(Lanes!CA587,0))</f>
        <v/>
      </c>
      <c r="CG587" s="145" t="str">
        <f>IF(ISBLANK(Lanes!CB587),"",ROUND(Lanes!CB587,0))</f>
        <v/>
      </c>
      <c r="CH587" s="145" t="str">
        <f>IF(ISBLANK(Lanes!CC587),"",ROUND(Lanes!CC587,2))</f>
        <v/>
      </c>
      <c r="CI587" s="145" t="str">
        <f>IF(ISBLANK(Lanes!CD587),"",ROUND(Lanes!CD587,2))</f>
        <v/>
      </c>
      <c r="CJ587" s="145" t="str">
        <f>IF(ISBLANK(Lanes!CE587),"",ROUND(Lanes!CE587,2))</f>
        <v/>
      </c>
      <c r="CK587" s="145" t="str">
        <f>IF(ISBLANK(Lanes!CF587),"",ROUND(Lanes!CF587,0))</f>
        <v/>
      </c>
      <c r="CL587" s="145" t="str">
        <f>IF(ISBLANK(Lanes!CG587),"",ROUND(Lanes!CG587,0))</f>
        <v/>
      </c>
      <c r="CM587" s="145" t="str">
        <f>IF(ISBLANK(Lanes!CH587),"",ROUND(Lanes!CH587,0))</f>
        <v/>
      </c>
      <c r="CN587" s="145" t="str">
        <f>IF(ISBLANK(Lanes!CI587),"",ROUND(Lanes!CI587,2))</f>
        <v/>
      </c>
      <c r="CO587" s="145" t="str">
        <f>IF(ISBLANK(Lanes!CJ587),"",ROUND(Lanes!CJ587,2))</f>
        <v/>
      </c>
      <c r="CP587" s="145" t="str">
        <f>IF(ISBLANK(Lanes!CK587),"",ROUND(Lanes!CK587,2))</f>
        <v/>
      </c>
      <c r="CQ587" s="146" t="str">
        <f>IF(ISBLANK(Lanes!CL587),"","delete")</f>
        <v/>
      </c>
    </row>
    <row r="588" spans="1:95">
      <c r="A588" s="142">
        <v>1992</v>
      </c>
      <c r="B588" s="140" t="s">
        <v>1533</v>
      </c>
      <c r="C588" s="141">
        <v>1</v>
      </c>
      <c r="D588" s="140" t="s">
        <v>3163</v>
      </c>
      <c r="E588" s="140" t="s">
        <v>3163</v>
      </c>
      <c r="F588" s="140" t="s">
        <v>86</v>
      </c>
      <c r="G588" s="140" t="s">
        <v>230</v>
      </c>
      <c r="H588" s="140" t="s">
        <v>127</v>
      </c>
      <c r="I588" s="140" t="s">
        <v>493</v>
      </c>
      <c r="J588" s="140" t="s">
        <v>301</v>
      </c>
      <c r="K588" s="140" t="s">
        <v>2380</v>
      </c>
      <c r="L588" s="140" t="s">
        <v>185</v>
      </c>
      <c r="M588" s="140" t="s">
        <v>168</v>
      </c>
      <c r="N588" s="140" t="s">
        <v>192</v>
      </c>
      <c r="O588" s="140" t="s">
        <v>157</v>
      </c>
      <c r="P588" s="140" t="s">
        <v>157</v>
      </c>
      <c r="Q588" s="140" t="s">
        <v>2380</v>
      </c>
      <c r="R588" s="140" t="s">
        <v>158</v>
      </c>
      <c r="S588" s="140" t="s">
        <v>91</v>
      </c>
      <c r="T588" s="140" t="s">
        <v>159</v>
      </c>
      <c r="U588" s="140" t="s">
        <v>132</v>
      </c>
      <c r="V588" s="140" t="s">
        <v>351</v>
      </c>
      <c r="W588" s="140" t="s">
        <v>109</v>
      </c>
      <c r="X588" s="140" t="s">
        <v>110</v>
      </c>
      <c r="Y588" s="140" t="s">
        <v>2380</v>
      </c>
      <c r="Z588" s="140" t="s">
        <v>2380</v>
      </c>
      <c r="AA588" s="140" t="s">
        <v>251</v>
      </c>
      <c r="AB588" s="140" t="s">
        <v>3162</v>
      </c>
      <c r="AC588" s="140" t="s">
        <v>2398</v>
      </c>
      <c r="AD588" s="140" t="s">
        <v>101</v>
      </c>
      <c r="AE588" s="140" t="s">
        <v>2385</v>
      </c>
      <c r="AF588" s="140" t="s">
        <v>2385</v>
      </c>
      <c r="AG588" s="140" t="s">
        <v>2385</v>
      </c>
      <c r="AH588" s="140" t="s">
        <v>2385</v>
      </c>
      <c r="AI588" s="140" t="s">
        <v>251</v>
      </c>
      <c r="AJ588" s="140" t="s">
        <v>2384</v>
      </c>
      <c r="AK588" s="140" t="s">
        <v>2390</v>
      </c>
      <c r="AL588" s="140" t="s">
        <v>660</v>
      </c>
      <c r="AM588" s="140" t="s">
        <v>2380</v>
      </c>
      <c r="AN588" s="140" t="s">
        <v>660</v>
      </c>
      <c r="AO588" s="140" t="s">
        <v>660</v>
      </c>
      <c r="AP588" s="140" t="s">
        <v>2390</v>
      </c>
      <c r="AQ588" s="140" t="s">
        <v>2380</v>
      </c>
      <c r="AR588" s="140" t="s">
        <v>2708</v>
      </c>
      <c r="AS588" s="136" t="s">
        <v>2381</v>
      </c>
      <c r="AT588" s="145" t="str">
        <f>IF(ISBLANK(Lanes!AO588),"",ROUND(Lanes!AO588,2))</f>
        <v/>
      </c>
      <c r="AU588" s="145" t="str">
        <f>IF(ISBLANK(Lanes!AP588),"",ROUND(Lanes!AP588,2))</f>
        <v/>
      </c>
      <c r="AV588" s="145" t="str">
        <f>IF(ISBLANK(Lanes!AQ588),"",ROUND(Lanes!AQ588,2))</f>
        <v/>
      </c>
      <c r="AW588" s="145" t="str">
        <f>IF(ISBLANK(Lanes!AP588),"",ROUND(Lanes!AR588,2))</f>
        <v/>
      </c>
      <c r="AX588" s="145" t="str">
        <f>IF(ISBLANK(Lanes!AS588),"",ROUND(Lanes!AS588,2))</f>
        <v/>
      </c>
      <c r="AY588" s="145" t="str">
        <f>IF(ISBLANK(Lanes!AT588),"",ROUND(Lanes!AT588,2))</f>
        <v/>
      </c>
      <c r="AZ588" s="145" t="str">
        <f>IF(ISBLANK(Lanes!AP588),"",ROUND(Lanes!AU588,2))</f>
        <v/>
      </c>
      <c r="BA588" s="145" t="str">
        <f>IF(ISBLANK(Lanes!AP588),"",ROUND(Lanes!AV588,2))</f>
        <v/>
      </c>
      <c r="BB588" s="145" t="str">
        <f>IF(ISBLANK(Lanes!AW588),"",ROUND(Lanes!AW588,2))</f>
        <v/>
      </c>
      <c r="BC588" s="145" t="str">
        <f>IF(ISBLANK(Lanes!AX588),"",ROUND(Lanes!AX588,2))</f>
        <v/>
      </c>
      <c r="BD588" s="145" t="str">
        <f>IF(ISBLANK(Lanes!AY588),"",ROUND(Lanes!AY588,2))</f>
        <v/>
      </c>
      <c r="BE588" s="145" t="str">
        <f>IF(ISBLANK(Lanes!AX588),"",ROUND(Lanes!AZ588,2))</f>
        <v/>
      </c>
      <c r="BF588" s="145" t="str">
        <f>IF(ISBLANK(Lanes!BA588),"",ROUND(Lanes!BA588,2))</f>
        <v/>
      </c>
      <c r="BG588" s="145" t="str">
        <f>IF(ISBLANK(Lanes!BB588),"",ROUND(Lanes!BB588,2))</f>
        <v/>
      </c>
      <c r="BH588" s="145" t="str">
        <f>IF(ISBLANK(Lanes!AX588),"",ROUND(Lanes!BC588,2))</f>
        <v/>
      </c>
      <c r="BI588" s="145" t="str">
        <f>IF(ISBLANK(Lanes!AX588),"",ROUND(Lanes!BD588,2))</f>
        <v/>
      </c>
      <c r="BJ588" s="145" t="str">
        <f>IF(ISBLANK(Lanes!BE588),"",Lanes!BE588)</f>
        <v/>
      </c>
      <c r="BK588" s="145" t="str">
        <f>IF(ISBLANK(Lanes!BF588),"",Lanes!BF588)</f>
        <v/>
      </c>
      <c r="BL588" s="145" t="str">
        <f>IF(ISBLANK(Lanes!BG588),"",Lanes!BG588)</f>
        <v/>
      </c>
      <c r="BM588" s="145" t="str">
        <f>IF(ISBLANK(Lanes!BH588),"",Lanes!BH588)</f>
        <v/>
      </c>
      <c r="BN588" s="145" t="str">
        <f>IF(ISBLANK(Lanes!BI588),"",Lanes!BI588)</f>
        <v/>
      </c>
      <c r="BO588" s="145" t="str">
        <f>IF(ISBLANK(Lanes!BJ588),"",Lanes!BJ588)</f>
        <v/>
      </c>
      <c r="BP588" s="145" t="str">
        <f>IF(ISBLANK(Lanes!BK588),"",Lanes!BK588)</f>
        <v/>
      </c>
      <c r="BQ588" s="145" t="str">
        <f>IF(ISBLANK(Lanes!BL588),"",Lanes!BL588)</f>
        <v/>
      </c>
      <c r="BR588" s="145" t="str">
        <f>IF(ISBLANK(Lanes!BM588),"",ROUND(Lanes!BM588,0))</f>
        <v/>
      </c>
      <c r="BS588" s="145" t="str">
        <f>IF(ISBLANK(Lanes!BN588),"",ROUND(Lanes!BN588,0))</f>
        <v/>
      </c>
      <c r="BT588" s="145" t="str">
        <f>IF(ISBLANK(Lanes!BO588),"",ROUND(Lanes!BO588,0))</f>
        <v/>
      </c>
      <c r="BU588" s="145" t="str">
        <f>IF(ISBLANK(Lanes!BN588),"",ROUND(Lanes!BP588,0))</f>
        <v/>
      </c>
      <c r="BV588" s="145" t="str">
        <f>IF(ISBLANK(Lanes!BQ588),"",ROUND(Lanes!BQ588,1))</f>
        <v/>
      </c>
      <c r="BW588" s="145" t="str">
        <f>IF(ISBLANK(Lanes!BR588),"",Lanes!BR588)</f>
        <v/>
      </c>
      <c r="BX588" s="145" t="str">
        <f>IF(ISBLANK(Lanes!BS588),"",Lanes!BS588)</f>
        <v/>
      </c>
      <c r="BY588" s="145" t="str">
        <f>IF(ISBLANK(Lanes!BT588),"",Lanes!BT588)</f>
        <v/>
      </c>
      <c r="BZ588" s="145" t="str">
        <f>IF(ISBLANK(Lanes!BU588),"",Lanes!BU588)</f>
        <v/>
      </c>
      <c r="CA588" s="145" t="str">
        <f>IF(ISBLANK(Lanes!BV588),"",ROUND(Lanes!BV588,1))</f>
        <v/>
      </c>
      <c r="CB588" s="145" t="str">
        <f>IF(ISBLANK(Lanes!BW588),"",ROUND(Lanes!BW588,2))</f>
        <v/>
      </c>
      <c r="CC588" s="145" t="str">
        <f>IF(ISBLANK(Lanes!BX588),"",ROUND(Lanes!BX588,1))</f>
        <v/>
      </c>
      <c r="CD588" s="145" t="str">
        <f>IF(ISBLANK(Lanes!BY588),"",ROUND(Lanes!BY588,2))</f>
        <v/>
      </c>
      <c r="CE588" s="145" t="str">
        <f>IF(ISBLANK(Lanes!BZ588),"",ROUND(Lanes!BZ588,0))</f>
        <v/>
      </c>
      <c r="CF588" s="145" t="str">
        <f>IF(ISBLANK(Lanes!CA588),"",ROUND(Lanes!CA588,0))</f>
        <v/>
      </c>
      <c r="CG588" s="145" t="str">
        <f>IF(ISBLANK(Lanes!CB588),"",ROUND(Lanes!CB588,0))</f>
        <v/>
      </c>
      <c r="CH588" s="145" t="str">
        <f>IF(ISBLANK(Lanes!CC588),"",ROUND(Lanes!CC588,2))</f>
        <v/>
      </c>
      <c r="CI588" s="145" t="str">
        <f>IF(ISBLANK(Lanes!CD588),"",ROUND(Lanes!CD588,2))</f>
        <v/>
      </c>
      <c r="CJ588" s="145" t="str">
        <f>IF(ISBLANK(Lanes!CE588),"",ROUND(Lanes!CE588,2))</f>
        <v/>
      </c>
      <c r="CK588" s="145" t="str">
        <f>IF(ISBLANK(Lanes!CF588),"",ROUND(Lanes!CF588,0))</f>
        <v/>
      </c>
      <c r="CL588" s="145" t="str">
        <f>IF(ISBLANK(Lanes!CG588),"",ROUND(Lanes!CG588,0))</f>
        <v/>
      </c>
      <c r="CM588" s="145" t="str">
        <f>IF(ISBLANK(Lanes!CH588),"",ROUND(Lanes!CH588,0))</f>
        <v/>
      </c>
      <c r="CN588" s="145" t="str">
        <f>IF(ISBLANK(Lanes!CI588),"",ROUND(Lanes!CI588,2))</f>
        <v/>
      </c>
      <c r="CO588" s="145" t="str">
        <f>IF(ISBLANK(Lanes!CJ588),"",ROUND(Lanes!CJ588,2))</f>
        <v/>
      </c>
      <c r="CP588" s="145" t="str">
        <f>IF(ISBLANK(Lanes!CK588),"",ROUND(Lanes!CK588,2))</f>
        <v/>
      </c>
      <c r="CQ588" s="146" t="str">
        <f>IF(ISBLANK(Lanes!CL588),"","delete")</f>
        <v/>
      </c>
    </row>
    <row r="589" spans="1:95">
      <c r="A589" s="142">
        <v>1993</v>
      </c>
      <c r="B589" s="140" t="s">
        <v>1534</v>
      </c>
      <c r="C589" s="141">
        <v>1</v>
      </c>
      <c r="D589" s="140" t="s">
        <v>3161</v>
      </c>
      <c r="E589" s="140" t="s">
        <v>3161</v>
      </c>
      <c r="F589" s="140" t="s">
        <v>86</v>
      </c>
      <c r="G589" s="140" t="s">
        <v>230</v>
      </c>
      <c r="H589" s="140" t="s">
        <v>127</v>
      </c>
      <c r="I589" s="140" t="s">
        <v>493</v>
      </c>
      <c r="J589" s="140" t="s">
        <v>301</v>
      </c>
      <c r="K589" s="140" t="s">
        <v>2380</v>
      </c>
      <c r="L589" s="140" t="s">
        <v>185</v>
      </c>
      <c r="M589" s="140" t="s">
        <v>168</v>
      </c>
      <c r="N589" s="140" t="s">
        <v>192</v>
      </c>
      <c r="O589" s="140" t="s">
        <v>495</v>
      </c>
      <c r="P589" s="140" t="s">
        <v>495</v>
      </c>
      <c r="Q589" s="140" t="s">
        <v>2380</v>
      </c>
      <c r="R589" s="140" t="s">
        <v>158</v>
      </c>
      <c r="S589" s="140" t="s">
        <v>91</v>
      </c>
      <c r="T589" s="140" t="s">
        <v>159</v>
      </c>
      <c r="U589" s="140" t="s">
        <v>132</v>
      </c>
      <c r="V589" s="140" t="s">
        <v>351</v>
      </c>
      <c r="W589" s="140" t="s">
        <v>109</v>
      </c>
      <c r="X589" s="140" t="s">
        <v>110</v>
      </c>
      <c r="Y589" s="140" t="s">
        <v>2380</v>
      </c>
      <c r="Z589" s="140" t="s">
        <v>2380</v>
      </c>
      <c r="AA589" s="140" t="s">
        <v>251</v>
      </c>
      <c r="AB589" s="140" t="s">
        <v>3160</v>
      </c>
      <c r="AC589" s="140" t="s">
        <v>2434</v>
      </c>
      <c r="AD589" s="140" t="s">
        <v>101</v>
      </c>
      <c r="AE589" s="140" t="s">
        <v>2385</v>
      </c>
      <c r="AF589" s="140" t="s">
        <v>2385</v>
      </c>
      <c r="AG589" s="140" t="s">
        <v>2385</v>
      </c>
      <c r="AH589" s="140" t="s">
        <v>2385</v>
      </c>
      <c r="AI589" s="140" t="s">
        <v>251</v>
      </c>
      <c r="AJ589" s="140" t="s">
        <v>2384</v>
      </c>
      <c r="AK589" s="140" t="s">
        <v>2390</v>
      </c>
      <c r="AL589" s="140" t="s">
        <v>660</v>
      </c>
      <c r="AM589" s="140" t="s">
        <v>2380</v>
      </c>
      <c r="AN589" s="140" t="s">
        <v>660</v>
      </c>
      <c r="AO589" s="140" t="s">
        <v>660</v>
      </c>
      <c r="AP589" s="140" t="s">
        <v>2390</v>
      </c>
      <c r="AQ589" s="140" t="s">
        <v>2380</v>
      </c>
      <c r="AR589" s="140" t="s">
        <v>2708</v>
      </c>
      <c r="AS589" s="136" t="s">
        <v>2381</v>
      </c>
      <c r="AT589" s="145" t="str">
        <f>IF(ISBLANK(Lanes!AO589),"",ROUND(Lanes!AO589,2))</f>
        <v/>
      </c>
      <c r="AU589" s="145" t="str">
        <f>IF(ISBLANK(Lanes!AP589),"",ROUND(Lanes!AP589,2))</f>
        <v/>
      </c>
      <c r="AV589" s="145" t="str">
        <f>IF(ISBLANK(Lanes!AQ589),"",ROUND(Lanes!AQ589,2))</f>
        <v/>
      </c>
      <c r="AW589" s="145" t="str">
        <f>IF(ISBLANK(Lanes!AP589),"",ROUND(Lanes!AR589,2))</f>
        <v/>
      </c>
      <c r="AX589" s="145" t="str">
        <f>IF(ISBLANK(Lanes!AS589),"",ROUND(Lanes!AS589,2))</f>
        <v/>
      </c>
      <c r="AY589" s="145" t="str">
        <f>IF(ISBLANK(Lanes!AT589),"",ROUND(Lanes!AT589,2))</f>
        <v/>
      </c>
      <c r="AZ589" s="145" t="str">
        <f>IF(ISBLANK(Lanes!AP589),"",ROUND(Lanes!AU589,2))</f>
        <v/>
      </c>
      <c r="BA589" s="145" t="str">
        <f>IF(ISBLANK(Lanes!AP589),"",ROUND(Lanes!AV589,2))</f>
        <v/>
      </c>
      <c r="BB589" s="145" t="str">
        <f>IF(ISBLANK(Lanes!AW589),"",ROUND(Lanes!AW589,2))</f>
        <v/>
      </c>
      <c r="BC589" s="145" t="str">
        <f>IF(ISBLANK(Lanes!AX589),"",ROUND(Lanes!AX589,2))</f>
        <v/>
      </c>
      <c r="BD589" s="145" t="str">
        <f>IF(ISBLANK(Lanes!AY589),"",ROUND(Lanes!AY589,2))</f>
        <v/>
      </c>
      <c r="BE589" s="145" t="str">
        <f>IF(ISBLANK(Lanes!AX589),"",ROUND(Lanes!AZ589,2))</f>
        <v/>
      </c>
      <c r="BF589" s="145" t="str">
        <f>IF(ISBLANK(Lanes!BA589),"",ROUND(Lanes!BA589,2))</f>
        <v/>
      </c>
      <c r="BG589" s="145" t="str">
        <f>IF(ISBLANK(Lanes!BB589),"",ROUND(Lanes!BB589,2))</f>
        <v/>
      </c>
      <c r="BH589" s="145" t="str">
        <f>IF(ISBLANK(Lanes!AX589),"",ROUND(Lanes!BC589,2))</f>
        <v/>
      </c>
      <c r="BI589" s="145" t="str">
        <f>IF(ISBLANK(Lanes!AX589),"",ROUND(Lanes!BD589,2))</f>
        <v/>
      </c>
      <c r="BJ589" s="145" t="str">
        <f>IF(ISBLANK(Lanes!BE589),"",Lanes!BE589)</f>
        <v/>
      </c>
      <c r="BK589" s="145" t="str">
        <f>IF(ISBLANK(Lanes!BF589),"",Lanes!BF589)</f>
        <v/>
      </c>
      <c r="BL589" s="145" t="str">
        <f>IF(ISBLANK(Lanes!BG589),"",Lanes!BG589)</f>
        <v/>
      </c>
      <c r="BM589" s="145" t="str">
        <f>IF(ISBLANK(Lanes!BH589),"",Lanes!BH589)</f>
        <v/>
      </c>
      <c r="BN589" s="145" t="str">
        <f>IF(ISBLANK(Lanes!BI589),"",Lanes!BI589)</f>
        <v/>
      </c>
      <c r="BO589" s="145" t="str">
        <f>IF(ISBLANK(Lanes!BJ589),"",Lanes!BJ589)</f>
        <v/>
      </c>
      <c r="BP589" s="145" t="str">
        <f>IF(ISBLANK(Lanes!BK589),"",Lanes!BK589)</f>
        <v/>
      </c>
      <c r="BQ589" s="145" t="str">
        <f>IF(ISBLANK(Lanes!BL589),"",Lanes!BL589)</f>
        <v/>
      </c>
      <c r="BR589" s="145" t="str">
        <f>IF(ISBLANK(Lanes!BM589),"",ROUND(Lanes!BM589,0))</f>
        <v/>
      </c>
      <c r="BS589" s="145" t="str">
        <f>IF(ISBLANK(Lanes!BN589),"",ROUND(Lanes!BN589,0))</f>
        <v/>
      </c>
      <c r="BT589" s="145" t="str">
        <f>IF(ISBLANK(Lanes!BO589),"",ROUND(Lanes!BO589,0))</f>
        <v/>
      </c>
      <c r="BU589" s="145" t="str">
        <f>IF(ISBLANK(Lanes!BN589),"",ROUND(Lanes!BP589,0))</f>
        <v/>
      </c>
      <c r="BV589" s="145" t="str">
        <f>IF(ISBLANK(Lanes!BQ589),"",ROUND(Lanes!BQ589,1))</f>
        <v/>
      </c>
      <c r="BW589" s="145" t="str">
        <f>IF(ISBLANK(Lanes!BR589),"",Lanes!BR589)</f>
        <v/>
      </c>
      <c r="BX589" s="145" t="str">
        <f>IF(ISBLANK(Lanes!BS589),"",Lanes!BS589)</f>
        <v/>
      </c>
      <c r="BY589" s="145" t="str">
        <f>IF(ISBLANK(Lanes!BT589),"",Lanes!BT589)</f>
        <v/>
      </c>
      <c r="BZ589" s="145" t="str">
        <f>IF(ISBLANK(Lanes!BU589),"",Lanes!BU589)</f>
        <v/>
      </c>
      <c r="CA589" s="145" t="str">
        <f>IF(ISBLANK(Lanes!BV589),"",ROUND(Lanes!BV589,1))</f>
        <v/>
      </c>
      <c r="CB589" s="145" t="str">
        <f>IF(ISBLANK(Lanes!BW589),"",ROUND(Lanes!BW589,2))</f>
        <v/>
      </c>
      <c r="CC589" s="145" t="str">
        <f>IF(ISBLANK(Lanes!BX589),"",ROUND(Lanes!BX589,1))</f>
        <v/>
      </c>
      <c r="CD589" s="145" t="str">
        <f>IF(ISBLANK(Lanes!BY589),"",ROUND(Lanes!BY589,2))</f>
        <v/>
      </c>
      <c r="CE589" s="145" t="str">
        <f>IF(ISBLANK(Lanes!BZ589),"",ROUND(Lanes!BZ589,0))</f>
        <v/>
      </c>
      <c r="CF589" s="145" t="str">
        <f>IF(ISBLANK(Lanes!CA589),"",ROUND(Lanes!CA589,0))</f>
        <v/>
      </c>
      <c r="CG589" s="145" t="str">
        <f>IF(ISBLANK(Lanes!CB589),"",ROUND(Lanes!CB589,0))</f>
        <v/>
      </c>
      <c r="CH589" s="145" t="str">
        <f>IF(ISBLANK(Lanes!CC589),"",ROUND(Lanes!CC589,2))</f>
        <v/>
      </c>
      <c r="CI589" s="145" t="str">
        <f>IF(ISBLANK(Lanes!CD589),"",ROUND(Lanes!CD589,2))</f>
        <v/>
      </c>
      <c r="CJ589" s="145" t="str">
        <f>IF(ISBLANK(Lanes!CE589),"",ROUND(Lanes!CE589,2))</f>
        <v/>
      </c>
      <c r="CK589" s="145" t="str">
        <f>IF(ISBLANK(Lanes!CF589),"",ROUND(Lanes!CF589,0))</f>
        <v/>
      </c>
      <c r="CL589" s="145" t="str">
        <f>IF(ISBLANK(Lanes!CG589),"",ROUND(Lanes!CG589,0))</f>
        <v/>
      </c>
      <c r="CM589" s="145" t="str">
        <f>IF(ISBLANK(Lanes!CH589),"",ROUND(Lanes!CH589,0))</f>
        <v/>
      </c>
      <c r="CN589" s="145" t="str">
        <f>IF(ISBLANK(Lanes!CI589),"",ROUND(Lanes!CI589,2))</f>
        <v/>
      </c>
      <c r="CO589" s="145" t="str">
        <f>IF(ISBLANK(Lanes!CJ589),"",ROUND(Lanes!CJ589,2))</f>
        <v/>
      </c>
      <c r="CP589" s="145" t="str">
        <f>IF(ISBLANK(Lanes!CK589),"",ROUND(Lanes!CK589,2))</f>
        <v/>
      </c>
      <c r="CQ589" s="146" t="str">
        <f>IF(ISBLANK(Lanes!CL589),"","delete")</f>
        <v/>
      </c>
    </row>
    <row r="590" spans="1:95">
      <c r="A590" s="142">
        <v>1994</v>
      </c>
      <c r="B590" s="140" t="s">
        <v>1535</v>
      </c>
      <c r="C590" s="141">
        <v>1</v>
      </c>
      <c r="D590" s="140" t="s">
        <v>3159</v>
      </c>
      <c r="E590" s="140" t="s">
        <v>3159</v>
      </c>
      <c r="F590" s="140" t="s">
        <v>86</v>
      </c>
      <c r="G590" s="140" t="s">
        <v>230</v>
      </c>
      <c r="H590" s="140" t="s">
        <v>127</v>
      </c>
      <c r="I590" s="140" t="s">
        <v>493</v>
      </c>
      <c r="J590" s="140" t="s">
        <v>301</v>
      </c>
      <c r="K590" s="140" t="s">
        <v>2380</v>
      </c>
      <c r="L590" s="140" t="s">
        <v>185</v>
      </c>
      <c r="M590" s="140" t="s">
        <v>168</v>
      </c>
      <c r="N590" s="140" t="s">
        <v>192</v>
      </c>
      <c r="O590" s="140" t="s">
        <v>225</v>
      </c>
      <c r="P590" s="140" t="s">
        <v>225</v>
      </c>
      <c r="Q590" s="140" t="s">
        <v>2380</v>
      </c>
      <c r="R590" s="140" t="s">
        <v>226</v>
      </c>
      <c r="S590" s="140" t="s">
        <v>91</v>
      </c>
      <c r="T590" s="140" t="s">
        <v>159</v>
      </c>
      <c r="U590" s="140" t="s">
        <v>132</v>
      </c>
      <c r="V590" s="140" t="s">
        <v>351</v>
      </c>
      <c r="W590" s="140" t="s">
        <v>109</v>
      </c>
      <c r="X590" s="140" t="s">
        <v>110</v>
      </c>
      <c r="Y590" s="140" t="s">
        <v>2380</v>
      </c>
      <c r="Z590" s="140" t="s">
        <v>2380</v>
      </c>
      <c r="AA590" s="140" t="s">
        <v>251</v>
      </c>
      <c r="AB590" s="140" t="s">
        <v>3158</v>
      </c>
      <c r="AC590" s="140" t="s">
        <v>2535</v>
      </c>
      <c r="AD590" s="140" t="s">
        <v>101</v>
      </c>
      <c r="AE590" s="140" t="s">
        <v>2385</v>
      </c>
      <c r="AF590" s="140" t="s">
        <v>2385</v>
      </c>
      <c r="AG590" s="140" t="s">
        <v>2385</v>
      </c>
      <c r="AH590" s="140" t="s">
        <v>2385</v>
      </c>
      <c r="AI590" s="140" t="s">
        <v>251</v>
      </c>
      <c r="AJ590" s="140" t="s">
        <v>2398</v>
      </c>
      <c r="AK590" s="140" t="s">
        <v>2400</v>
      </c>
      <c r="AL590" s="140" t="s">
        <v>660</v>
      </c>
      <c r="AM590" s="140" t="s">
        <v>2380</v>
      </c>
      <c r="AN590" s="140" t="s">
        <v>660</v>
      </c>
      <c r="AO590" s="140" t="s">
        <v>660</v>
      </c>
      <c r="AP590" s="140" t="s">
        <v>2383</v>
      </c>
      <c r="AQ590" s="140" t="s">
        <v>2380</v>
      </c>
      <c r="AR590" s="140" t="s">
        <v>2708</v>
      </c>
      <c r="AS590" s="136" t="s">
        <v>2381</v>
      </c>
      <c r="AT590" s="145" t="str">
        <f>IF(ISBLANK(Lanes!AO590),"",ROUND(Lanes!AO590,2))</f>
        <v/>
      </c>
      <c r="AU590" s="145" t="str">
        <f>IF(ISBLANK(Lanes!AP590),"",ROUND(Lanes!AP590,2))</f>
        <v/>
      </c>
      <c r="AV590" s="145" t="str">
        <f>IF(ISBLANK(Lanes!AQ590),"",ROUND(Lanes!AQ590,2))</f>
        <v/>
      </c>
      <c r="AW590" s="145" t="str">
        <f>IF(ISBLANK(Lanes!AP590),"",ROUND(Lanes!AR590,2))</f>
        <v/>
      </c>
      <c r="AX590" s="145" t="str">
        <f>IF(ISBLANK(Lanes!AS590),"",ROUND(Lanes!AS590,2))</f>
        <v/>
      </c>
      <c r="AY590" s="145" t="str">
        <f>IF(ISBLANK(Lanes!AT590),"",ROUND(Lanes!AT590,2))</f>
        <v/>
      </c>
      <c r="AZ590" s="145" t="str">
        <f>IF(ISBLANK(Lanes!AP590),"",ROUND(Lanes!AU590,2))</f>
        <v/>
      </c>
      <c r="BA590" s="145" t="str">
        <f>IF(ISBLANK(Lanes!AP590),"",ROUND(Lanes!AV590,2))</f>
        <v/>
      </c>
      <c r="BB590" s="145" t="str">
        <f>IF(ISBLANK(Lanes!AW590),"",ROUND(Lanes!AW590,2))</f>
        <v/>
      </c>
      <c r="BC590" s="145" t="str">
        <f>IF(ISBLANK(Lanes!AX590),"",ROUND(Lanes!AX590,2))</f>
        <v/>
      </c>
      <c r="BD590" s="145" t="str">
        <f>IF(ISBLANK(Lanes!AY590),"",ROUND(Lanes!AY590,2))</f>
        <v/>
      </c>
      <c r="BE590" s="145" t="str">
        <f>IF(ISBLANK(Lanes!AX590),"",ROUND(Lanes!AZ590,2))</f>
        <v/>
      </c>
      <c r="BF590" s="145" t="str">
        <f>IF(ISBLANK(Lanes!BA590),"",ROUND(Lanes!BA590,2))</f>
        <v/>
      </c>
      <c r="BG590" s="145" t="str">
        <f>IF(ISBLANK(Lanes!BB590),"",ROUND(Lanes!BB590,2))</f>
        <v/>
      </c>
      <c r="BH590" s="145" t="str">
        <f>IF(ISBLANK(Lanes!AX590),"",ROUND(Lanes!BC590,2))</f>
        <v/>
      </c>
      <c r="BI590" s="145" t="str">
        <f>IF(ISBLANK(Lanes!AX590),"",ROUND(Lanes!BD590,2))</f>
        <v/>
      </c>
      <c r="BJ590" s="145" t="str">
        <f>IF(ISBLANK(Lanes!BE590),"",Lanes!BE590)</f>
        <v/>
      </c>
      <c r="BK590" s="145" t="str">
        <f>IF(ISBLANK(Lanes!BF590),"",Lanes!BF590)</f>
        <v/>
      </c>
      <c r="BL590" s="145" t="str">
        <f>IF(ISBLANK(Lanes!BG590),"",Lanes!BG590)</f>
        <v/>
      </c>
      <c r="BM590" s="145" t="str">
        <f>IF(ISBLANK(Lanes!BH590),"",Lanes!BH590)</f>
        <v/>
      </c>
      <c r="BN590" s="145" t="str">
        <f>IF(ISBLANK(Lanes!BI590),"",Lanes!BI590)</f>
        <v/>
      </c>
      <c r="BO590" s="145" t="str">
        <f>IF(ISBLANK(Lanes!BJ590),"",Lanes!BJ590)</f>
        <v/>
      </c>
      <c r="BP590" s="145" t="str">
        <f>IF(ISBLANK(Lanes!BK590),"",Lanes!BK590)</f>
        <v/>
      </c>
      <c r="BQ590" s="145" t="str">
        <f>IF(ISBLANK(Lanes!BL590),"",Lanes!BL590)</f>
        <v/>
      </c>
      <c r="BR590" s="145" t="str">
        <f>IF(ISBLANK(Lanes!BM590),"",ROUND(Lanes!BM590,0))</f>
        <v/>
      </c>
      <c r="BS590" s="145" t="str">
        <f>IF(ISBLANK(Lanes!BN590),"",ROUND(Lanes!BN590,0))</f>
        <v/>
      </c>
      <c r="BT590" s="145" t="str">
        <f>IF(ISBLANK(Lanes!BO590),"",ROUND(Lanes!BO590,0))</f>
        <v/>
      </c>
      <c r="BU590" s="145" t="str">
        <f>IF(ISBLANK(Lanes!BN590),"",ROUND(Lanes!BP590,0))</f>
        <v/>
      </c>
      <c r="BV590" s="145" t="str">
        <f>IF(ISBLANK(Lanes!BQ590),"",ROUND(Lanes!BQ590,1))</f>
        <v/>
      </c>
      <c r="BW590" s="145" t="str">
        <f>IF(ISBLANK(Lanes!BR590),"",Lanes!BR590)</f>
        <v/>
      </c>
      <c r="BX590" s="145" t="str">
        <f>IF(ISBLANK(Lanes!BS590),"",Lanes!BS590)</f>
        <v/>
      </c>
      <c r="BY590" s="145" t="str">
        <f>IF(ISBLANK(Lanes!BT590),"",Lanes!BT590)</f>
        <v/>
      </c>
      <c r="BZ590" s="145" t="str">
        <f>IF(ISBLANK(Lanes!BU590),"",Lanes!BU590)</f>
        <v/>
      </c>
      <c r="CA590" s="145" t="str">
        <f>IF(ISBLANK(Lanes!BV590),"",ROUND(Lanes!BV590,1))</f>
        <v/>
      </c>
      <c r="CB590" s="145" t="str">
        <f>IF(ISBLANK(Lanes!BW590),"",ROUND(Lanes!BW590,2))</f>
        <v/>
      </c>
      <c r="CC590" s="145" t="str">
        <f>IF(ISBLANK(Lanes!BX590),"",ROUND(Lanes!BX590,1))</f>
        <v/>
      </c>
      <c r="CD590" s="145" t="str">
        <f>IF(ISBLANK(Lanes!BY590),"",ROUND(Lanes!BY590,2))</f>
        <v/>
      </c>
      <c r="CE590" s="145" t="str">
        <f>IF(ISBLANK(Lanes!BZ590),"",ROUND(Lanes!BZ590,0))</f>
        <v/>
      </c>
      <c r="CF590" s="145" t="str">
        <f>IF(ISBLANK(Lanes!CA590),"",ROUND(Lanes!CA590,0))</f>
        <v/>
      </c>
      <c r="CG590" s="145" t="str">
        <f>IF(ISBLANK(Lanes!CB590),"",ROUND(Lanes!CB590,0))</f>
        <v/>
      </c>
      <c r="CH590" s="145" t="str">
        <f>IF(ISBLANK(Lanes!CC590),"",ROUND(Lanes!CC590,2))</f>
        <v/>
      </c>
      <c r="CI590" s="145" t="str">
        <f>IF(ISBLANK(Lanes!CD590),"",ROUND(Lanes!CD590,2))</f>
        <v/>
      </c>
      <c r="CJ590" s="145" t="str">
        <f>IF(ISBLANK(Lanes!CE590),"",ROUND(Lanes!CE590,2))</f>
        <v/>
      </c>
      <c r="CK590" s="145" t="str">
        <f>IF(ISBLANK(Lanes!CF590),"",ROUND(Lanes!CF590,0))</f>
        <v/>
      </c>
      <c r="CL590" s="145" t="str">
        <f>IF(ISBLANK(Lanes!CG590),"",ROUND(Lanes!CG590,0))</f>
        <v/>
      </c>
      <c r="CM590" s="145" t="str">
        <f>IF(ISBLANK(Lanes!CH590),"",ROUND(Lanes!CH590,0))</f>
        <v/>
      </c>
      <c r="CN590" s="145" t="str">
        <f>IF(ISBLANK(Lanes!CI590),"",ROUND(Lanes!CI590,2))</f>
        <v/>
      </c>
      <c r="CO590" s="145" t="str">
        <f>IF(ISBLANK(Lanes!CJ590),"",ROUND(Lanes!CJ590,2))</f>
        <v/>
      </c>
      <c r="CP590" s="145" t="str">
        <f>IF(ISBLANK(Lanes!CK590),"",ROUND(Lanes!CK590,2))</f>
        <v/>
      </c>
      <c r="CQ590" s="146" t="str">
        <f>IF(ISBLANK(Lanes!CL590),"","delete")</f>
        <v/>
      </c>
    </row>
    <row r="591" spans="1:95">
      <c r="A591" s="142">
        <v>1995</v>
      </c>
      <c r="B591" s="140" t="s">
        <v>1536</v>
      </c>
      <c r="C591" s="141">
        <v>1</v>
      </c>
      <c r="D591" s="140" t="s">
        <v>3157</v>
      </c>
      <c r="E591" s="140" t="s">
        <v>3157</v>
      </c>
      <c r="F591" s="140" t="s">
        <v>336</v>
      </c>
      <c r="G591" s="140" t="s">
        <v>230</v>
      </c>
      <c r="H591" s="140" t="s">
        <v>127</v>
      </c>
      <c r="I591" s="140" t="s">
        <v>496</v>
      </c>
      <c r="J591" s="140" t="s">
        <v>200</v>
      </c>
      <c r="K591" s="140" t="s">
        <v>1585</v>
      </c>
      <c r="L591" s="140" t="s">
        <v>201</v>
      </c>
      <c r="M591" s="140" t="s">
        <v>168</v>
      </c>
      <c r="N591" s="140" t="s">
        <v>202</v>
      </c>
      <c r="O591" s="140" t="s">
        <v>118</v>
      </c>
      <c r="P591" s="140" t="s">
        <v>118</v>
      </c>
      <c r="Q591" s="140" t="s">
        <v>2380</v>
      </c>
      <c r="R591" s="140" t="s">
        <v>119</v>
      </c>
      <c r="S591" s="140" t="s">
        <v>91</v>
      </c>
      <c r="T591" s="140" t="s">
        <v>92</v>
      </c>
      <c r="U591" s="140" t="s">
        <v>132</v>
      </c>
      <c r="V591" s="140" t="s">
        <v>108</v>
      </c>
      <c r="W591" s="140" t="s">
        <v>109</v>
      </c>
      <c r="X591" s="140" t="s">
        <v>497</v>
      </c>
      <c r="Y591" s="140" t="s">
        <v>2380</v>
      </c>
      <c r="Z591" s="140" t="s">
        <v>2380</v>
      </c>
      <c r="AA591" s="140" t="s">
        <v>251</v>
      </c>
      <c r="AB591" s="140" t="s">
        <v>3142</v>
      </c>
      <c r="AC591" s="140" t="s">
        <v>2384</v>
      </c>
      <c r="AD591" s="140" t="s">
        <v>101</v>
      </c>
      <c r="AE591" s="140" t="s">
        <v>2385</v>
      </c>
      <c r="AF591" s="140" t="s">
        <v>2385</v>
      </c>
      <c r="AG591" s="140" t="s">
        <v>2385</v>
      </c>
      <c r="AH591" s="140" t="s">
        <v>2385</v>
      </c>
      <c r="AI591" s="140" t="s">
        <v>101</v>
      </c>
      <c r="AJ591" s="140" t="s">
        <v>2390</v>
      </c>
      <c r="AK591" s="140" t="s">
        <v>2390</v>
      </c>
      <c r="AL591" s="140" t="s">
        <v>2390</v>
      </c>
      <c r="AM591" s="140" t="s">
        <v>2380</v>
      </c>
      <c r="AN591" s="140" t="s">
        <v>2392</v>
      </c>
      <c r="AO591" s="140" t="s">
        <v>2400</v>
      </c>
      <c r="AP591" s="140" t="s">
        <v>2433</v>
      </c>
      <c r="AQ591" s="140" t="s">
        <v>2380</v>
      </c>
      <c r="AR591" s="140" t="s">
        <v>2431</v>
      </c>
      <c r="AS591" s="136" t="s">
        <v>2381</v>
      </c>
      <c r="AT591" s="145" t="str">
        <f>IF(ISBLANK(Lanes!AO591),"",ROUND(Lanes!AO591,2))</f>
        <v/>
      </c>
      <c r="AU591" s="145" t="str">
        <f>IF(ISBLANK(Lanes!AP591),"",ROUND(Lanes!AP591,2))</f>
        <v/>
      </c>
      <c r="AV591" s="145" t="str">
        <f>IF(ISBLANK(Lanes!AQ591),"",ROUND(Lanes!AQ591,2))</f>
        <v/>
      </c>
      <c r="AW591" s="145" t="str">
        <f>IF(ISBLANK(Lanes!AP591),"",ROUND(Lanes!AR591,2))</f>
        <v/>
      </c>
      <c r="AX591" s="145" t="str">
        <f>IF(ISBLANK(Lanes!AS591),"",ROUND(Lanes!AS591,2))</f>
        <v/>
      </c>
      <c r="AY591" s="145" t="str">
        <f>IF(ISBLANK(Lanes!AT591),"",ROUND(Lanes!AT591,2))</f>
        <v/>
      </c>
      <c r="AZ591" s="145" t="str">
        <f>IF(ISBLANK(Lanes!AP591),"",ROUND(Lanes!AU591,2))</f>
        <v/>
      </c>
      <c r="BA591" s="145" t="str">
        <f>IF(ISBLANK(Lanes!AP591),"",ROUND(Lanes!AV591,2))</f>
        <v/>
      </c>
      <c r="BB591" s="145" t="str">
        <f>IF(ISBLANK(Lanes!AW591),"",ROUND(Lanes!AW591,2))</f>
        <v/>
      </c>
      <c r="BC591" s="145" t="str">
        <f>IF(ISBLANK(Lanes!AX591),"",ROUND(Lanes!AX591,2))</f>
        <v/>
      </c>
      <c r="BD591" s="145" t="str">
        <f>IF(ISBLANK(Lanes!AY591),"",ROUND(Lanes!AY591,2))</f>
        <v/>
      </c>
      <c r="BE591" s="145" t="str">
        <f>IF(ISBLANK(Lanes!AX591),"",ROUND(Lanes!AZ591,2))</f>
        <v/>
      </c>
      <c r="BF591" s="145" t="str">
        <f>IF(ISBLANK(Lanes!BA591),"",ROUND(Lanes!BA591,2))</f>
        <v/>
      </c>
      <c r="BG591" s="145" t="str">
        <f>IF(ISBLANK(Lanes!BB591),"",ROUND(Lanes!BB591,2))</f>
        <v/>
      </c>
      <c r="BH591" s="145" t="str">
        <f>IF(ISBLANK(Lanes!AX591),"",ROUND(Lanes!BC591,2))</f>
        <v/>
      </c>
      <c r="BI591" s="145" t="str">
        <f>IF(ISBLANK(Lanes!AX591),"",ROUND(Lanes!BD591,2))</f>
        <v/>
      </c>
      <c r="BJ591" s="145" t="str">
        <f>IF(ISBLANK(Lanes!BE591),"",Lanes!BE591)</f>
        <v/>
      </c>
      <c r="BK591" s="145" t="str">
        <f>IF(ISBLANK(Lanes!BF591),"",Lanes!BF591)</f>
        <v/>
      </c>
      <c r="BL591" s="145" t="str">
        <f>IF(ISBLANK(Lanes!BG591),"",Lanes!BG591)</f>
        <v/>
      </c>
      <c r="BM591" s="145" t="str">
        <f>IF(ISBLANK(Lanes!BH591),"",Lanes!BH591)</f>
        <v/>
      </c>
      <c r="BN591" s="145" t="str">
        <f>IF(ISBLANK(Lanes!BI591),"",Lanes!BI591)</f>
        <v/>
      </c>
      <c r="BO591" s="145" t="str">
        <f>IF(ISBLANK(Lanes!BJ591),"",Lanes!BJ591)</f>
        <v/>
      </c>
      <c r="BP591" s="145" t="str">
        <f>IF(ISBLANK(Lanes!BK591),"",Lanes!BK591)</f>
        <v/>
      </c>
      <c r="BQ591" s="145" t="str">
        <f>IF(ISBLANK(Lanes!BL591),"",Lanes!BL591)</f>
        <v/>
      </c>
      <c r="BR591" s="145" t="str">
        <f>IF(ISBLANK(Lanes!BM591),"",ROUND(Lanes!BM591,0))</f>
        <v/>
      </c>
      <c r="BS591" s="145" t="str">
        <f>IF(ISBLANK(Lanes!BN591),"",ROUND(Lanes!BN591,0))</f>
        <v/>
      </c>
      <c r="BT591" s="145" t="str">
        <f>IF(ISBLANK(Lanes!BO591),"",ROUND(Lanes!BO591,0))</f>
        <v/>
      </c>
      <c r="BU591" s="145" t="str">
        <f>IF(ISBLANK(Lanes!BN591),"",ROUND(Lanes!BP591,0))</f>
        <v/>
      </c>
      <c r="BV591" s="145" t="str">
        <f>IF(ISBLANK(Lanes!BQ591),"",ROUND(Lanes!BQ591,1))</f>
        <v/>
      </c>
      <c r="BW591" s="145" t="str">
        <f>IF(ISBLANK(Lanes!BR591),"",Lanes!BR591)</f>
        <v/>
      </c>
      <c r="BX591" s="145" t="str">
        <f>IF(ISBLANK(Lanes!BS591),"",Lanes!BS591)</f>
        <v/>
      </c>
      <c r="BY591" s="145" t="str">
        <f>IF(ISBLANK(Lanes!BT591),"",Lanes!BT591)</f>
        <v/>
      </c>
      <c r="BZ591" s="145" t="str">
        <f>IF(ISBLANK(Lanes!BU591),"",Lanes!BU591)</f>
        <v/>
      </c>
      <c r="CA591" s="145" t="str">
        <f>IF(ISBLANK(Lanes!BV591),"",ROUND(Lanes!BV591,1))</f>
        <v/>
      </c>
      <c r="CB591" s="145" t="str">
        <f>IF(ISBLANK(Lanes!BW591),"",ROUND(Lanes!BW591,2))</f>
        <v/>
      </c>
      <c r="CC591" s="145" t="str">
        <f>IF(ISBLANK(Lanes!BX591),"",ROUND(Lanes!BX591,1))</f>
        <v/>
      </c>
      <c r="CD591" s="145" t="str">
        <f>IF(ISBLANK(Lanes!BY591),"",ROUND(Lanes!BY591,2))</f>
        <v/>
      </c>
      <c r="CE591" s="145" t="str">
        <f>IF(ISBLANK(Lanes!BZ591),"",ROUND(Lanes!BZ591,0))</f>
        <v/>
      </c>
      <c r="CF591" s="145" t="str">
        <f>IF(ISBLANK(Lanes!CA591),"",ROUND(Lanes!CA591,0))</f>
        <v/>
      </c>
      <c r="CG591" s="145" t="str">
        <f>IF(ISBLANK(Lanes!CB591),"",ROUND(Lanes!CB591,0))</f>
        <v/>
      </c>
      <c r="CH591" s="145" t="str">
        <f>IF(ISBLANK(Lanes!CC591),"",ROUND(Lanes!CC591,2))</f>
        <v/>
      </c>
      <c r="CI591" s="145" t="str">
        <f>IF(ISBLANK(Lanes!CD591),"",ROUND(Lanes!CD591,2))</f>
        <v/>
      </c>
      <c r="CJ591" s="145" t="str">
        <f>IF(ISBLANK(Lanes!CE591),"",ROUND(Lanes!CE591,2))</f>
        <v/>
      </c>
      <c r="CK591" s="145" t="str">
        <f>IF(ISBLANK(Lanes!CF591),"",ROUND(Lanes!CF591,0))</f>
        <v/>
      </c>
      <c r="CL591" s="145" t="str">
        <f>IF(ISBLANK(Lanes!CG591),"",ROUND(Lanes!CG591,0))</f>
        <v/>
      </c>
      <c r="CM591" s="145" t="str">
        <f>IF(ISBLANK(Lanes!CH591),"",ROUND(Lanes!CH591,0))</f>
        <v/>
      </c>
      <c r="CN591" s="145" t="str">
        <f>IF(ISBLANK(Lanes!CI591),"",ROUND(Lanes!CI591,2))</f>
        <v/>
      </c>
      <c r="CO591" s="145" t="str">
        <f>IF(ISBLANK(Lanes!CJ591),"",ROUND(Lanes!CJ591,2))</f>
        <v/>
      </c>
      <c r="CP591" s="145" t="str">
        <f>IF(ISBLANK(Lanes!CK591),"",ROUND(Lanes!CK591,2))</f>
        <v/>
      </c>
      <c r="CQ591" s="146" t="str">
        <f>IF(ISBLANK(Lanes!CL591),"","delete")</f>
        <v/>
      </c>
    </row>
    <row r="592" spans="1:95">
      <c r="A592" s="142">
        <v>1996</v>
      </c>
      <c r="B592" s="140" t="s">
        <v>1537</v>
      </c>
      <c r="C592" s="141">
        <v>1</v>
      </c>
      <c r="D592" s="140" t="s">
        <v>3156</v>
      </c>
      <c r="E592" s="140" t="s">
        <v>3156</v>
      </c>
      <c r="F592" s="140" t="s">
        <v>86</v>
      </c>
      <c r="G592" s="140" t="s">
        <v>230</v>
      </c>
      <c r="H592" s="140" t="s">
        <v>127</v>
      </c>
      <c r="I592" s="140" t="s">
        <v>498</v>
      </c>
      <c r="J592" s="140" t="s">
        <v>499</v>
      </c>
      <c r="K592" s="140" t="s">
        <v>2380</v>
      </c>
      <c r="L592" s="140" t="s">
        <v>223</v>
      </c>
      <c r="M592" s="140" t="s">
        <v>224</v>
      </c>
      <c r="N592" s="140" t="s">
        <v>164</v>
      </c>
      <c r="O592" s="140" t="s">
        <v>3152</v>
      </c>
      <c r="P592" s="140" t="s">
        <v>3152</v>
      </c>
      <c r="Q592" s="140" t="s">
        <v>2380</v>
      </c>
      <c r="R592" s="140" t="s">
        <v>122</v>
      </c>
      <c r="S592" s="140" t="s">
        <v>91</v>
      </c>
      <c r="T592" s="140" t="s">
        <v>92</v>
      </c>
      <c r="U592" s="140" t="s">
        <v>458</v>
      </c>
      <c r="V592" s="140" t="s">
        <v>244</v>
      </c>
      <c r="W592" s="140" t="s">
        <v>109</v>
      </c>
      <c r="X592" s="140" t="s">
        <v>110</v>
      </c>
      <c r="Y592" s="140" t="s">
        <v>2380</v>
      </c>
      <c r="Z592" s="140" t="s">
        <v>2380</v>
      </c>
      <c r="AA592" s="140" t="s">
        <v>251</v>
      </c>
      <c r="AB592" s="140" t="s">
        <v>2433</v>
      </c>
      <c r="AC592" s="140" t="s">
        <v>2391</v>
      </c>
      <c r="AD592" s="140" t="s">
        <v>101</v>
      </c>
      <c r="AE592" s="140" t="s">
        <v>2385</v>
      </c>
      <c r="AF592" s="140" t="s">
        <v>2385</v>
      </c>
      <c r="AG592" s="140" t="s">
        <v>2385</v>
      </c>
      <c r="AH592" s="140" t="s">
        <v>2385</v>
      </c>
      <c r="AI592" s="140" t="s">
        <v>101</v>
      </c>
      <c r="AJ592" s="140" t="s">
        <v>2384</v>
      </c>
      <c r="AK592" s="140" t="s">
        <v>2392</v>
      </c>
      <c r="AL592" s="140" t="s">
        <v>660</v>
      </c>
      <c r="AM592" s="140" t="s">
        <v>2380</v>
      </c>
      <c r="AN592" s="140" t="s">
        <v>2400</v>
      </c>
      <c r="AO592" s="140" t="s">
        <v>2400</v>
      </c>
      <c r="AP592" s="140" t="s">
        <v>660</v>
      </c>
      <c r="AQ592" s="140" t="s">
        <v>2380</v>
      </c>
      <c r="AR592" s="140" t="s">
        <v>2389</v>
      </c>
      <c r="AS592" s="136" t="s">
        <v>2381</v>
      </c>
      <c r="AT592" s="145" t="str">
        <f>IF(ISBLANK(Lanes!AO592),"",ROUND(Lanes!AO592,2))</f>
        <v/>
      </c>
      <c r="AU592" s="145" t="str">
        <f>IF(ISBLANK(Lanes!AP592),"",ROUND(Lanes!AP592,2))</f>
        <v/>
      </c>
      <c r="AV592" s="145" t="str">
        <f>IF(ISBLANK(Lanes!AQ592),"",ROUND(Lanes!AQ592,2))</f>
        <v/>
      </c>
      <c r="AW592" s="145" t="str">
        <f>IF(ISBLANK(Lanes!AP592),"",ROUND(Lanes!AR592,2))</f>
        <v/>
      </c>
      <c r="AX592" s="145" t="str">
        <f>IF(ISBLANK(Lanes!AS592),"",ROUND(Lanes!AS592,2))</f>
        <v/>
      </c>
      <c r="AY592" s="145" t="str">
        <f>IF(ISBLANK(Lanes!AT592),"",ROUND(Lanes!AT592,2))</f>
        <v/>
      </c>
      <c r="AZ592" s="145" t="str">
        <f>IF(ISBLANK(Lanes!AP592),"",ROUND(Lanes!AU592,2))</f>
        <v/>
      </c>
      <c r="BA592" s="145" t="str">
        <f>IF(ISBLANK(Lanes!AP592),"",ROUND(Lanes!AV592,2))</f>
        <v/>
      </c>
      <c r="BB592" s="145" t="str">
        <f>IF(ISBLANK(Lanes!AW592),"",ROUND(Lanes!AW592,2))</f>
        <v/>
      </c>
      <c r="BC592" s="145" t="str">
        <f>IF(ISBLANK(Lanes!AX592),"",ROUND(Lanes!AX592,2))</f>
        <v/>
      </c>
      <c r="BD592" s="145" t="str">
        <f>IF(ISBLANK(Lanes!AY592),"",ROUND(Lanes!AY592,2))</f>
        <v/>
      </c>
      <c r="BE592" s="145" t="str">
        <f>IF(ISBLANK(Lanes!AX592),"",ROUND(Lanes!AZ592,2))</f>
        <v/>
      </c>
      <c r="BF592" s="145" t="str">
        <f>IF(ISBLANK(Lanes!BA592),"",ROUND(Lanes!BA592,2))</f>
        <v/>
      </c>
      <c r="BG592" s="145" t="str">
        <f>IF(ISBLANK(Lanes!BB592),"",ROUND(Lanes!BB592,2))</f>
        <v/>
      </c>
      <c r="BH592" s="145" t="str">
        <f>IF(ISBLANK(Lanes!AX592),"",ROUND(Lanes!BC592,2))</f>
        <v/>
      </c>
      <c r="BI592" s="145" t="str">
        <f>IF(ISBLANK(Lanes!AX592),"",ROUND(Lanes!BD592,2))</f>
        <v/>
      </c>
      <c r="BJ592" s="145" t="str">
        <f>IF(ISBLANK(Lanes!BE592),"",Lanes!BE592)</f>
        <v/>
      </c>
      <c r="BK592" s="145" t="str">
        <f>IF(ISBLANK(Lanes!BF592),"",Lanes!BF592)</f>
        <v/>
      </c>
      <c r="BL592" s="145" t="str">
        <f>IF(ISBLANK(Lanes!BG592),"",Lanes!BG592)</f>
        <v/>
      </c>
      <c r="BM592" s="145" t="str">
        <f>IF(ISBLANK(Lanes!BH592),"",Lanes!BH592)</f>
        <v/>
      </c>
      <c r="BN592" s="145" t="str">
        <f>IF(ISBLANK(Lanes!BI592),"",Lanes!BI592)</f>
        <v/>
      </c>
      <c r="BO592" s="145" t="str">
        <f>IF(ISBLANK(Lanes!BJ592),"",Lanes!BJ592)</f>
        <v/>
      </c>
      <c r="BP592" s="145" t="str">
        <f>IF(ISBLANK(Lanes!BK592),"",Lanes!BK592)</f>
        <v/>
      </c>
      <c r="BQ592" s="145" t="str">
        <f>IF(ISBLANK(Lanes!BL592),"",Lanes!BL592)</f>
        <v/>
      </c>
      <c r="BR592" s="145" t="str">
        <f>IF(ISBLANK(Lanes!BM592),"",ROUND(Lanes!BM592,0))</f>
        <v/>
      </c>
      <c r="BS592" s="145" t="str">
        <f>IF(ISBLANK(Lanes!BN592),"",ROUND(Lanes!BN592,0))</f>
        <v/>
      </c>
      <c r="BT592" s="145" t="str">
        <f>IF(ISBLANK(Lanes!BO592),"",ROUND(Lanes!BO592,0))</f>
        <v/>
      </c>
      <c r="BU592" s="145" t="str">
        <f>IF(ISBLANK(Lanes!BN592),"",ROUND(Lanes!BP592,0))</f>
        <v/>
      </c>
      <c r="BV592" s="145" t="str">
        <f>IF(ISBLANK(Lanes!BQ592),"",ROUND(Lanes!BQ592,1))</f>
        <v/>
      </c>
      <c r="BW592" s="145" t="str">
        <f>IF(ISBLANK(Lanes!BR592),"",Lanes!BR592)</f>
        <v/>
      </c>
      <c r="BX592" s="145" t="str">
        <f>IF(ISBLANK(Lanes!BS592),"",Lanes!BS592)</f>
        <v/>
      </c>
      <c r="BY592" s="145" t="str">
        <f>IF(ISBLANK(Lanes!BT592),"",Lanes!BT592)</f>
        <v/>
      </c>
      <c r="BZ592" s="145" t="str">
        <f>IF(ISBLANK(Lanes!BU592),"",Lanes!BU592)</f>
        <v/>
      </c>
      <c r="CA592" s="145" t="str">
        <f>IF(ISBLANK(Lanes!BV592),"",ROUND(Lanes!BV592,1))</f>
        <v/>
      </c>
      <c r="CB592" s="145" t="str">
        <f>IF(ISBLANK(Lanes!BW592),"",ROUND(Lanes!BW592,2))</f>
        <v/>
      </c>
      <c r="CC592" s="145" t="str">
        <f>IF(ISBLANK(Lanes!BX592),"",ROUND(Lanes!BX592,1))</f>
        <v/>
      </c>
      <c r="CD592" s="145" t="str">
        <f>IF(ISBLANK(Lanes!BY592),"",ROUND(Lanes!BY592,2))</f>
        <v/>
      </c>
      <c r="CE592" s="145" t="str">
        <f>IF(ISBLANK(Lanes!BZ592),"",ROUND(Lanes!BZ592,0))</f>
        <v/>
      </c>
      <c r="CF592" s="145" t="str">
        <f>IF(ISBLANK(Lanes!CA592),"",ROUND(Lanes!CA592,0))</f>
        <v/>
      </c>
      <c r="CG592" s="145" t="str">
        <f>IF(ISBLANK(Lanes!CB592),"",ROUND(Lanes!CB592,0))</f>
        <v/>
      </c>
      <c r="CH592" s="145" t="str">
        <f>IF(ISBLANK(Lanes!CC592),"",ROUND(Lanes!CC592,2))</f>
        <v/>
      </c>
      <c r="CI592" s="145" t="str">
        <f>IF(ISBLANK(Lanes!CD592),"",ROUND(Lanes!CD592,2))</f>
        <v/>
      </c>
      <c r="CJ592" s="145" t="str">
        <f>IF(ISBLANK(Lanes!CE592),"",ROUND(Lanes!CE592,2))</f>
        <v/>
      </c>
      <c r="CK592" s="145" t="str">
        <f>IF(ISBLANK(Lanes!CF592),"",ROUND(Lanes!CF592,0))</f>
        <v/>
      </c>
      <c r="CL592" s="145" t="str">
        <f>IF(ISBLANK(Lanes!CG592),"",ROUND(Lanes!CG592,0))</f>
        <v/>
      </c>
      <c r="CM592" s="145" t="str">
        <f>IF(ISBLANK(Lanes!CH592),"",ROUND(Lanes!CH592,0))</f>
        <v/>
      </c>
      <c r="CN592" s="145" t="str">
        <f>IF(ISBLANK(Lanes!CI592),"",ROUND(Lanes!CI592,2))</f>
        <v/>
      </c>
      <c r="CO592" s="145" t="str">
        <f>IF(ISBLANK(Lanes!CJ592),"",ROUND(Lanes!CJ592,2))</f>
        <v/>
      </c>
      <c r="CP592" s="145" t="str">
        <f>IF(ISBLANK(Lanes!CK592),"",ROUND(Lanes!CK592,2))</f>
        <v/>
      </c>
      <c r="CQ592" s="146" t="str">
        <f>IF(ISBLANK(Lanes!CL592),"","delete")</f>
        <v/>
      </c>
    </row>
    <row r="593" spans="1:95">
      <c r="A593" s="142">
        <v>1997</v>
      </c>
      <c r="B593" s="140" t="s">
        <v>1538</v>
      </c>
      <c r="C593" s="141">
        <v>1</v>
      </c>
      <c r="D593" s="140" t="s">
        <v>3155</v>
      </c>
      <c r="E593" s="140" t="s">
        <v>3155</v>
      </c>
      <c r="F593" s="140" t="s">
        <v>86</v>
      </c>
      <c r="G593" s="140" t="s">
        <v>230</v>
      </c>
      <c r="H593" s="140" t="s">
        <v>88</v>
      </c>
      <c r="I593" s="140" t="s">
        <v>498</v>
      </c>
      <c r="J593" s="140" t="s">
        <v>499</v>
      </c>
      <c r="K593" s="140" t="s">
        <v>2380</v>
      </c>
      <c r="L593" s="140" t="s">
        <v>223</v>
      </c>
      <c r="M593" s="140" t="s">
        <v>224</v>
      </c>
      <c r="N593" s="140" t="s">
        <v>164</v>
      </c>
      <c r="O593" s="140" t="s">
        <v>3152</v>
      </c>
      <c r="P593" s="140" t="s">
        <v>3152</v>
      </c>
      <c r="Q593" s="140" t="s">
        <v>2380</v>
      </c>
      <c r="R593" s="140" t="s">
        <v>122</v>
      </c>
      <c r="S593" s="140" t="s">
        <v>91</v>
      </c>
      <c r="T593" s="140" t="s">
        <v>92</v>
      </c>
      <c r="U593" s="140" t="s">
        <v>458</v>
      </c>
      <c r="V593" s="140" t="s">
        <v>244</v>
      </c>
      <c r="W593" s="140" t="s">
        <v>109</v>
      </c>
      <c r="X593" s="140" t="s">
        <v>110</v>
      </c>
      <c r="Y593" s="140" t="s">
        <v>2380</v>
      </c>
      <c r="Z593" s="140" t="s">
        <v>2380</v>
      </c>
      <c r="AA593" s="140" t="s">
        <v>251</v>
      </c>
      <c r="AB593" s="140" t="s">
        <v>2410</v>
      </c>
      <c r="AC593" s="140" t="s">
        <v>2391</v>
      </c>
      <c r="AD593" s="140" t="s">
        <v>101</v>
      </c>
      <c r="AE593" s="140" t="s">
        <v>2385</v>
      </c>
      <c r="AF593" s="140" t="s">
        <v>2385</v>
      </c>
      <c r="AG593" s="140" t="s">
        <v>2385</v>
      </c>
      <c r="AH593" s="140" t="s">
        <v>2385</v>
      </c>
      <c r="AI593" s="140" t="s">
        <v>101</v>
      </c>
      <c r="AJ593" s="140" t="s">
        <v>2400</v>
      </c>
      <c r="AK593" s="140" t="s">
        <v>2400</v>
      </c>
      <c r="AL593" s="140" t="s">
        <v>660</v>
      </c>
      <c r="AM593" s="140" t="s">
        <v>2380</v>
      </c>
      <c r="AN593" s="140" t="s">
        <v>2400</v>
      </c>
      <c r="AO593" s="140" t="s">
        <v>2392</v>
      </c>
      <c r="AP593" s="140" t="s">
        <v>660</v>
      </c>
      <c r="AQ593" s="140" t="s">
        <v>2380</v>
      </c>
      <c r="AR593" s="140" t="s">
        <v>2389</v>
      </c>
      <c r="AS593" s="136" t="s">
        <v>2381</v>
      </c>
      <c r="AT593" s="145" t="str">
        <f>IF(ISBLANK(Lanes!AO593),"",ROUND(Lanes!AO593,2))</f>
        <v/>
      </c>
      <c r="AU593" s="145" t="str">
        <f>IF(ISBLANK(Lanes!AP593),"",ROUND(Lanes!AP593,2))</f>
        <v/>
      </c>
      <c r="AV593" s="145" t="str">
        <f>IF(ISBLANK(Lanes!AQ593),"",ROUND(Lanes!AQ593,2))</f>
        <v/>
      </c>
      <c r="AW593" s="145" t="str">
        <f>IF(ISBLANK(Lanes!AP593),"",ROUND(Lanes!AR593,2))</f>
        <v/>
      </c>
      <c r="AX593" s="145" t="str">
        <f>IF(ISBLANK(Lanes!AS593),"",ROUND(Lanes!AS593,2))</f>
        <v/>
      </c>
      <c r="AY593" s="145" t="str">
        <f>IF(ISBLANK(Lanes!AT593),"",ROUND(Lanes!AT593,2))</f>
        <v/>
      </c>
      <c r="AZ593" s="145" t="str">
        <f>IF(ISBLANK(Lanes!AP593),"",ROUND(Lanes!AU593,2))</f>
        <v/>
      </c>
      <c r="BA593" s="145" t="str">
        <f>IF(ISBLANK(Lanes!AP593),"",ROUND(Lanes!AV593,2))</f>
        <v/>
      </c>
      <c r="BB593" s="145" t="str">
        <f>IF(ISBLANK(Lanes!AW593),"",ROUND(Lanes!AW593,2))</f>
        <v/>
      </c>
      <c r="BC593" s="145" t="str">
        <f>IF(ISBLANK(Lanes!AX593),"",ROUND(Lanes!AX593,2))</f>
        <v/>
      </c>
      <c r="BD593" s="145" t="str">
        <f>IF(ISBLANK(Lanes!AY593),"",ROUND(Lanes!AY593,2))</f>
        <v/>
      </c>
      <c r="BE593" s="145" t="str">
        <f>IF(ISBLANK(Lanes!AX593),"",ROUND(Lanes!AZ593,2))</f>
        <v/>
      </c>
      <c r="BF593" s="145" t="str">
        <f>IF(ISBLANK(Lanes!BA593),"",ROUND(Lanes!BA593,2))</f>
        <v/>
      </c>
      <c r="BG593" s="145" t="str">
        <f>IF(ISBLANK(Lanes!BB593),"",ROUND(Lanes!BB593,2))</f>
        <v/>
      </c>
      <c r="BH593" s="145" t="str">
        <f>IF(ISBLANK(Lanes!AX593),"",ROUND(Lanes!BC593,2))</f>
        <v/>
      </c>
      <c r="BI593" s="145" t="str">
        <f>IF(ISBLANK(Lanes!AX593),"",ROUND(Lanes!BD593,2))</f>
        <v/>
      </c>
      <c r="BJ593" s="145" t="str">
        <f>IF(ISBLANK(Lanes!BE593),"",Lanes!BE593)</f>
        <v/>
      </c>
      <c r="BK593" s="145" t="str">
        <f>IF(ISBLANK(Lanes!BF593),"",Lanes!BF593)</f>
        <v/>
      </c>
      <c r="BL593" s="145" t="str">
        <f>IF(ISBLANK(Lanes!BG593),"",Lanes!BG593)</f>
        <v/>
      </c>
      <c r="BM593" s="145" t="str">
        <f>IF(ISBLANK(Lanes!BH593),"",Lanes!BH593)</f>
        <v/>
      </c>
      <c r="BN593" s="145" t="str">
        <f>IF(ISBLANK(Lanes!BI593),"",Lanes!BI593)</f>
        <v/>
      </c>
      <c r="BO593" s="145" t="str">
        <f>IF(ISBLANK(Lanes!BJ593),"",Lanes!BJ593)</f>
        <v/>
      </c>
      <c r="BP593" s="145" t="str">
        <f>IF(ISBLANK(Lanes!BK593),"",Lanes!BK593)</f>
        <v/>
      </c>
      <c r="BQ593" s="145" t="str">
        <f>IF(ISBLANK(Lanes!BL593),"",Lanes!BL593)</f>
        <v/>
      </c>
      <c r="BR593" s="145" t="str">
        <f>IF(ISBLANK(Lanes!BM593),"",ROUND(Lanes!BM593,0))</f>
        <v/>
      </c>
      <c r="BS593" s="145" t="str">
        <f>IF(ISBLANK(Lanes!BN593),"",ROUND(Lanes!BN593,0))</f>
        <v/>
      </c>
      <c r="BT593" s="145" t="str">
        <f>IF(ISBLANK(Lanes!BO593),"",ROUND(Lanes!BO593,0))</f>
        <v/>
      </c>
      <c r="BU593" s="145" t="str">
        <f>IF(ISBLANK(Lanes!BN593),"",ROUND(Lanes!BP593,0))</f>
        <v/>
      </c>
      <c r="BV593" s="145" t="str">
        <f>IF(ISBLANK(Lanes!BQ593),"",ROUND(Lanes!BQ593,1))</f>
        <v/>
      </c>
      <c r="BW593" s="145" t="str">
        <f>IF(ISBLANK(Lanes!BR593),"",Lanes!BR593)</f>
        <v/>
      </c>
      <c r="BX593" s="145" t="str">
        <f>IF(ISBLANK(Lanes!BS593),"",Lanes!BS593)</f>
        <v/>
      </c>
      <c r="BY593" s="145" t="str">
        <f>IF(ISBLANK(Lanes!BT593),"",Lanes!BT593)</f>
        <v/>
      </c>
      <c r="BZ593" s="145" t="str">
        <f>IF(ISBLANK(Lanes!BU593),"",Lanes!BU593)</f>
        <v/>
      </c>
      <c r="CA593" s="145" t="str">
        <f>IF(ISBLANK(Lanes!BV593),"",ROUND(Lanes!BV593,1))</f>
        <v/>
      </c>
      <c r="CB593" s="145" t="str">
        <f>IF(ISBLANK(Lanes!BW593),"",ROUND(Lanes!BW593,2))</f>
        <v/>
      </c>
      <c r="CC593" s="145" t="str">
        <f>IF(ISBLANK(Lanes!BX593),"",ROUND(Lanes!BX593,1))</f>
        <v/>
      </c>
      <c r="CD593" s="145" t="str">
        <f>IF(ISBLANK(Lanes!BY593),"",ROUND(Lanes!BY593,2))</f>
        <v/>
      </c>
      <c r="CE593" s="145" t="str">
        <f>IF(ISBLANK(Lanes!BZ593),"",ROUND(Lanes!BZ593,0))</f>
        <v/>
      </c>
      <c r="CF593" s="145" t="str">
        <f>IF(ISBLANK(Lanes!CA593),"",ROUND(Lanes!CA593,0))</f>
        <v/>
      </c>
      <c r="CG593" s="145" t="str">
        <f>IF(ISBLANK(Lanes!CB593),"",ROUND(Lanes!CB593,0))</f>
        <v/>
      </c>
      <c r="CH593" s="145" t="str">
        <f>IF(ISBLANK(Lanes!CC593),"",ROUND(Lanes!CC593,2))</f>
        <v/>
      </c>
      <c r="CI593" s="145" t="str">
        <f>IF(ISBLANK(Lanes!CD593),"",ROUND(Lanes!CD593,2))</f>
        <v/>
      </c>
      <c r="CJ593" s="145" t="str">
        <f>IF(ISBLANK(Lanes!CE593),"",ROUND(Lanes!CE593,2))</f>
        <v/>
      </c>
      <c r="CK593" s="145" t="str">
        <f>IF(ISBLANK(Lanes!CF593),"",ROUND(Lanes!CF593,0))</f>
        <v/>
      </c>
      <c r="CL593" s="145" t="str">
        <f>IF(ISBLANK(Lanes!CG593),"",ROUND(Lanes!CG593,0))</f>
        <v/>
      </c>
      <c r="CM593" s="145" t="str">
        <f>IF(ISBLANK(Lanes!CH593),"",ROUND(Lanes!CH593,0))</f>
        <v/>
      </c>
      <c r="CN593" s="145" t="str">
        <f>IF(ISBLANK(Lanes!CI593),"",ROUND(Lanes!CI593,2))</f>
        <v/>
      </c>
      <c r="CO593" s="145" t="str">
        <f>IF(ISBLANK(Lanes!CJ593),"",ROUND(Lanes!CJ593,2))</f>
        <v/>
      </c>
      <c r="CP593" s="145" t="str">
        <f>IF(ISBLANK(Lanes!CK593),"",ROUND(Lanes!CK593,2))</f>
        <v/>
      </c>
      <c r="CQ593" s="146" t="str">
        <f>IF(ISBLANK(Lanes!CL593),"","delete")</f>
        <v/>
      </c>
    </row>
    <row r="594" spans="1:95">
      <c r="A594" s="142">
        <v>1998</v>
      </c>
      <c r="B594" s="140" t="s">
        <v>1539</v>
      </c>
      <c r="C594" s="141">
        <v>1</v>
      </c>
      <c r="D594" s="140" t="s">
        <v>3154</v>
      </c>
      <c r="E594" s="140" t="s">
        <v>3154</v>
      </c>
      <c r="F594" s="140" t="s">
        <v>86</v>
      </c>
      <c r="G594" s="140" t="s">
        <v>230</v>
      </c>
      <c r="H594" s="140" t="s">
        <v>127</v>
      </c>
      <c r="I594" s="140" t="s">
        <v>501</v>
      </c>
      <c r="J594" s="140" t="s">
        <v>3153</v>
      </c>
      <c r="K594" s="140" t="s">
        <v>2380</v>
      </c>
      <c r="L594" s="140" t="s">
        <v>360</v>
      </c>
      <c r="M594" s="140" t="s">
        <v>224</v>
      </c>
      <c r="N594" s="140" t="s">
        <v>164</v>
      </c>
      <c r="O594" s="140" t="s">
        <v>3152</v>
      </c>
      <c r="P594" s="140" t="s">
        <v>3152</v>
      </c>
      <c r="Q594" s="140" t="s">
        <v>2380</v>
      </c>
      <c r="R594" s="140" t="s">
        <v>122</v>
      </c>
      <c r="S594" s="140" t="s">
        <v>91</v>
      </c>
      <c r="T594" s="140" t="s">
        <v>92</v>
      </c>
      <c r="U594" s="140" t="s">
        <v>458</v>
      </c>
      <c r="V594" s="140" t="s">
        <v>244</v>
      </c>
      <c r="W594" s="140" t="s">
        <v>109</v>
      </c>
      <c r="X594" s="140" t="s">
        <v>110</v>
      </c>
      <c r="Y594" s="140" t="s">
        <v>2380</v>
      </c>
      <c r="Z594" s="140" t="s">
        <v>2380</v>
      </c>
      <c r="AA594" s="140" t="s">
        <v>251</v>
      </c>
      <c r="AB594" s="140" t="s">
        <v>2410</v>
      </c>
      <c r="AC594" s="140" t="s">
        <v>2391</v>
      </c>
      <c r="AD594" s="140" t="s">
        <v>101</v>
      </c>
      <c r="AE594" s="140" t="s">
        <v>2385</v>
      </c>
      <c r="AF594" s="140" t="s">
        <v>2385</v>
      </c>
      <c r="AG594" s="140" t="s">
        <v>2385</v>
      </c>
      <c r="AH594" s="140" t="s">
        <v>2385</v>
      </c>
      <c r="AI594" s="140" t="s">
        <v>101</v>
      </c>
      <c r="AJ594" s="140" t="s">
        <v>2392</v>
      </c>
      <c r="AK594" s="140" t="s">
        <v>2577</v>
      </c>
      <c r="AL594" s="140" t="s">
        <v>660</v>
      </c>
      <c r="AM594" s="140" t="s">
        <v>2380</v>
      </c>
      <c r="AN594" s="140" t="s">
        <v>2400</v>
      </c>
      <c r="AO594" s="140" t="s">
        <v>2390</v>
      </c>
      <c r="AP594" s="140" t="s">
        <v>660</v>
      </c>
      <c r="AQ594" s="140" t="s">
        <v>2380</v>
      </c>
      <c r="AR594" s="140" t="s">
        <v>2389</v>
      </c>
      <c r="AS594" s="136" t="s">
        <v>2381</v>
      </c>
      <c r="AT594" s="145" t="str">
        <f>IF(ISBLANK(Lanes!AO594),"",ROUND(Lanes!AO594,2))</f>
        <v/>
      </c>
      <c r="AU594" s="145" t="str">
        <f>IF(ISBLANK(Lanes!AP594),"",ROUND(Lanes!AP594,2))</f>
        <v/>
      </c>
      <c r="AV594" s="145" t="str">
        <f>IF(ISBLANK(Lanes!AQ594),"",ROUND(Lanes!AQ594,2))</f>
        <v/>
      </c>
      <c r="AW594" s="145" t="str">
        <f>IF(ISBLANK(Lanes!AP594),"",ROUND(Lanes!AR594,2))</f>
        <v/>
      </c>
      <c r="AX594" s="145" t="str">
        <f>IF(ISBLANK(Lanes!AS594),"",ROUND(Lanes!AS594,2))</f>
        <v/>
      </c>
      <c r="AY594" s="145" t="str">
        <f>IF(ISBLANK(Lanes!AT594),"",ROUND(Lanes!AT594,2))</f>
        <v/>
      </c>
      <c r="AZ594" s="145" t="str">
        <f>IF(ISBLANK(Lanes!AP594),"",ROUND(Lanes!AU594,2))</f>
        <v/>
      </c>
      <c r="BA594" s="145" t="str">
        <f>IF(ISBLANK(Lanes!AP594),"",ROUND(Lanes!AV594,2))</f>
        <v/>
      </c>
      <c r="BB594" s="145" t="str">
        <f>IF(ISBLANK(Lanes!AW594),"",ROUND(Lanes!AW594,2))</f>
        <v/>
      </c>
      <c r="BC594" s="145" t="str">
        <f>IF(ISBLANK(Lanes!AX594),"",ROUND(Lanes!AX594,2))</f>
        <v/>
      </c>
      <c r="BD594" s="145" t="str">
        <f>IF(ISBLANK(Lanes!AY594),"",ROUND(Lanes!AY594,2))</f>
        <v/>
      </c>
      <c r="BE594" s="145" t="str">
        <f>IF(ISBLANK(Lanes!AX594),"",ROUND(Lanes!AZ594,2))</f>
        <v/>
      </c>
      <c r="BF594" s="145" t="str">
        <f>IF(ISBLANK(Lanes!BA594),"",ROUND(Lanes!BA594,2))</f>
        <v/>
      </c>
      <c r="BG594" s="145" t="str">
        <f>IF(ISBLANK(Lanes!BB594),"",ROUND(Lanes!BB594,2))</f>
        <v/>
      </c>
      <c r="BH594" s="145" t="str">
        <f>IF(ISBLANK(Lanes!AX594),"",ROUND(Lanes!BC594,2))</f>
        <v/>
      </c>
      <c r="BI594" s="145" t="str">
        <f>IF(ISBLANK(Lanes!AX594),"",ROUND(Lanes!BD594,2))</f>
        <v/>
      </c>
      <c r="BJ594" s="145" t="str">
        <f>IF(ISBLANK(Lanes!BE594),"",Lanes!BE594)</f>
        <v/>
      </c>
      <c r="BK594" s="145" t="str">
        <f>IF(ISBLANK(Lanes!BF594),"",Lanes!BF594)</f>
        <v/>
      </c>
      <c r="BL594" s="145" t="str">
        <f>IF(ISBLANK(Lanes!BG594),"",Lanes!BG594)</f>
        <v/>
      </c>
      <c r="BM594" s="145" t="str">
        <f>IF(ISBLANK(Lanes!BH594),"",Lanes!BH594)</f>
        <v/>
      </c>
      <c r="BN594" s="145" t="str">
        <f>IF(ISBLANK(Lanes!BI594),"",Lanes!BI594)</f>
        <v/>
      </c>
      <c r="BO594" s="145" t="str">
        <f>IF(ISBLANK(Lanes!BJ594),"",Lanes!BJ594)</f>
        <v/>
      </c>
      <c r="BP594" s="145" t="str">
        <f>IF(ISBLANK(Lanes!BK594),"",Lanes!BK594)</f>
        <v/>
      </c>
      <c r="BQ594" s="145" t="str">
        <f>IF(ISBLANK(Lanes!BL594),"",Lanes!BL594)</f>
        <v/>
      </c>
      <c r="BR594" s="145" t="str">
        <f>IF(ISBLANK(Lanes!BM594),"",ROUND(Lanes!BM594,0))</f>
        <v/>
      </c>
      <c r="BS594" s="145" t="str">
        <f>IF(ISBLANK(Lanes!BN594),"",ROUND(Lanes!BN594,0))</f>
        <v/>
      </c>
      <c r="BT594" s="145" t="str">
        <f>IF(ISBLANK(Lanes!BO594),"",ROUND(Lanes!BO594,0))</f>
        <v/>
      </c>
      <c r="BU594" s="145" t="str">
        <f>IF(ISBLANK(Lanes!BN594),"",ROUND(Lanes!BP594,0))</f>
        <v/>
      </c>
      <c r="BV594" s="145" t="str">
        <f>IF(ISBLANK(Lanes!BQ594),"",ROUND(Lanes!BQ594,1))</f>
        <v/>
      </c>
      <c r="BW594" s="145" t="str">
        <f>IF(ISBLANK(Lanes!BR594),"",Lanes!BR594)</f>
        <v/>
      </c>
      <c r="BX594" s="145" t="str">
        <f>IF(ISBLANK(Lanes!BS594),"",Lanes!BS594)</f>
        <v/>
      </c>
      <c r="BY594" s="145" t="str">
        <f>IF(ISBLANK(Lanes!BT594),"",Lanes!BT594)</f>
        <v/>
      </c>
      <c r="BZ594" s="145" t="str">
        <f>IF(ISBLANK(Lanes!BU594),"",Lanes!BU594)</f>
        <v/>
      </c>
      <c r="CA594" s="145" t="str">
        <f>IF(ISBLANK(Lanes!BV594),"",ROUND(Lanes!BV594,1))</f>
        <v/>
      </c>
      <c r="CB594" s="145" t="str">
        <f>IF(ISBLANK(Lanes!BW594),"",ROUND(Lanes!BW594,2))</f>
        <v/>
      </c>
      <c r="CC594" s="145" t="str">
        <f>IF(ISBLANK(Lanes!BX594),"",ROUND(Lanes!BX594,1))</f>
        <v/>
      </c>
      <c r="CD594" s="145" t="str">
        <f>IF(ISBLANK(Lanes!BY594),"",ROUND(Lanes!BY594,2))</f>
        <v/>
      </c>
      <c r="CE594" s="145" t="str">
        <f>IF(ISBLANK(Lanes!BZ594),"",ROUND(Lanes!BZ594,0))</f>
        <v/>
      </c>
      <c r="CF594" s="145" t="str">
        <f>IF(ISBLANK(Lanes!CA594),"",ROUND(Lanes!CA594,0))</f>
        <v/>
      </c>
      <c r="CG594" s="145" t="str">
        <f>IF(ISBLANK(Lanes!CB594),"",ROUND(Lanes!CB594,0))</f>
        <v/>
      </c>
      <c r="CH594" s="145" t="str">
        <f>IF(ISBLANK(Lanes!CC594),"",ROUND(Lanes!CC594,2))</f>
        <v/>
      </c>
      <c r="CI594" s="145" t="str">
        <f>IF(ISBLANK(Lanes!CD594),"",ROUND(Lanes!CD594,2))</f>
        <v/>
      </c>
      <c r="CJ594" s="145" t="str">
        <f>IF(ISBLANK(Lanes!CE594),"",ROUND(Lanes!CE594,2))</f>
        <v/>
      </c>
      <c r="CK594" s="145" t="str">
        <f>IF(ISBLANK(Lanes!CF594),"",ROUND(Lanes!CF594,0))</f>
        <v/>
      </c>
      <c r="CL594" s="145" t="str">
        <f>IF(ISBLANK(Lanes!CG594),"",ROUND(Lanes!CG594,0))</f>
        <v/>
      </c>
      <c r="CM594" s="145" t="str">
        <f>IF(ISBLANK(Lanes!CH594),"",ROUND(Lanes!CH594,0))</f>
        <v/>
      </c>
      <c r="CN594" s="145" t="str">
        <f>IF(ISBLANK(Lanes!CI594),"",ROUND(Lanes!CI594,2))</f>
        <v/>
      </c>
      <c r="CO594" s="145" t="str">
        <f>IF(ISBLANK(Lanes!CJ594),"",ROUND(Lanes!CJ594,2))</f>
        <v/>
      </c>
      <c r="CP594" s="145" t="str">
        <f>IF(ISBLANK(Lanes!CK594),"",ROUND(Lanes!CK594,2))</f>
        <v/>
      </c>
      <c r="CQ594" s="146" t="str">
        <f>IF(ISBLANK(Lanes!CL594),"","delete")</f>
        <v/>
      </c>
    </row>
    <row r="595" spans="1:95">
      <c r="A595" s="142">
        <v>1999</v>
      </c>
      <c r="B595" s="140" t="s">
        <v>1540</v>
      </c>
      <c r="C595" s="141">
        <v>1</v>
      </c>
      <c r="D595" s="140" t="s">
        <v>3151</v>
      </c>
      <c r="E595" s="140" t="s">
        <v>3151</v>
      </c>
      <c r="F595" s="140" t="s">
        <v>86</v>
      </c>
      <c r="G595" s="140" t="s">
        <v>87</v>
      </c>
      <c r="H595" s="140" t="s">
        <v>88</v>
      </c>
      <c r="I595" s="140" t="s">
        <v>228</v>
      </c>
      <c r="J595" s="140" t="s">
        <v>228</v>
      </c>
      <c r="K595" s="140" t="s">
        <v>2380</v>
      </c>
      <c r="L595" s="140" t="s">
        <v>158</v>
      </c>
      <c r="M595" s="140" t="s">
        <v>91</v>
      </c>
      <c r="N595" s="140" t="s">
        <v>159</v>
      </c>
      <c r="O595" s="140" t="s">
        <v>141</v>
      </c>
      <c r="P595" s="140" t="s">
        <v>141</v>
      </c>
      <c r="Q595" s="140" t="s">
        <v>2380</v>
      </c>
      <c r="R595" s="140" t="s">
        <v>122</v>
      </c>
      <c r="S595" s="140" t="s">
        <v>91</v>
      </c>
      <c r="T595" s="140" t="s">
        <v>92</v>
      </c>
      <c r="U595" s="140" t="s">
        <v>132</v>
      </c>
      <c r="V595" s="140" t="s">
        <v>244</v>
      </c>
      <c r="W595" s="140" t="s">
        <v>109</v>
      </c>
      <c r="X595" s="140" t="s">
        <v>110</v>
      </c>
      <c r="Y595" s="140" t="s">
        <v>2380</v>
      </c>
      <c r="Z595" s="140" t="s">
        <v>2380</v>
      </c>
      <c r="AA595" s="140" t="s">
        <v>251</v>
      </c>
      <c r="AB595" s="140" t="s">
        <v>2586</v>
      </c>
      <c r="AC595" s="140" t="s">
        <v>2470</v>
      </c>
      <c r="AD595" s="140" t="s">
        <v>101</v>
      </c>
      <c r="AE595" s="140" t="s">
        <v>2385</v>
      </c>
      <c r="AF595" s="140" t="s">
        <v>2385</v>
      </c>
      <c r="AG595" s="140" t="s">
        <v>2385</v>
      </c>
      <c r="AH595" s="140" t="s">
        <v>2385</v>
      </c>
      <c r="AI595" s="140" t="s">
        <v>101</v>
      </c>
      <c r="AJ595" s="140" t="s">
        <v>660</v>
      </c>
      <c r="AK595" s="140" t="s">
        <v>2458</v>
      </c>
      <c r="AL595" s="140" t="s">
        <v>660</v>
      </c>
      <c r="AM595" s="140" t="s">
        <v>2380</v>
      </c>
      <c r="AN595" s="140" t="s">
        <v>2400</v>
      </c>
      <c r="AO595" s="140" t="s">
        <v>2400</v>
      </c>
      <c r="AP595" s="140" t="s">
        <v>660</v>
      </c>
      <c r="AQ595" s="140" t="s">
        <v>2380</v>
      </c>
      <c r="AR595" s="140" t="s">
        <v>2457</v>
      </c>
      <c r="AS595" s="136" t="s">
        <v>2381</v>
      </c>
      <c r="AT595" s="145" t="str">
        <f>IF(ISBLANK(Lanes!AO595),"",ROUND(Lanes!AO595,2))</f>
        <v/>
      </c>
      <c r="AU595" s="145" t="str">
        <f>IF(ISBLANK(Lanes!AP595),"",ROUND(Lanes!AP595,2))</f>
        <v/>
      </c>
      <c r="AV595" s="145" t="str">
        <f>IF(ISBLANK(Lanes!AQ595),"",ROUND(Lanes!AQ595,2))</f>
        <v/>
      </c>
      <c r="AW595" s="145" t="str">
        <f>IF(ISBLANK(Lanes!AP595),"",ROUND(Lanes!AR595,2))</f>
        <v/>
      </c>
      <c r="AX595" s="145" t="str">
        <f>IF(ISBLANK(Lanes!AS595),"",ROUND(Lanes!AS595,2))</f>
        <v/>
      </c>
      <c r="AY595" s="145" t="str">
        <f>IF(ISBLANK(Lanes!AT595),"",ROUND(Lanes!AT595,2))</f>
        <v/>
      </c>
      <c r="AZ595" s="145" t="str">
        <f>IF(ISBLANK(Lanes!AP595),"",ROUND(Lanes!AU595,2))</f>
        <v/>
      </c>
      <c r="BA595" s="145" t="str">
        <f>IF(ISBLANK(Lanes!AP595),"",ROUND(Lanes!AV595,2))</f>
        <v/>
      </c>
      <c r="BB595" s="145" t="str">
        <f>IF(ISBLANK(Lanes!AW595),"",ROUND(Lanes!AW595,2))</f>
        <v/>
      </c>
      <c r="BC595" s="145" t="str">
        <f>IF(ISBLANK(Lanes!AX595),"",ROUND(Lanes!AX595,2))</f>
        <v/>
      </c>
      <c r="BD595" s="145" t="str">
        <f>IF(ISBLANK(Lanes!AY595),"",ROUND(Lanes!AY595,2))</f>
        <v/>
      </c>
      <c r="BE595" s="145" t="str">
        <f>IF(ISBLANK(Lanes!AX595),"",ROUND(Lanes!AZ595,2))</f>
        <v/>
      </c>
      <c r="BF595" s="145" t="str">
        <f>IF(ISBLANK(Lanes!BA595),"",ROUND(Lanes!BA595,2))</f>
        <v/>
      </c>
      <c r="BG595" s="145" t="str">
        <f>IF(ISBLANK(Lanes!BB595),"",ROUND(Lanes!BB595,2))</f>
        <v/>
      </c>
      <c r="BH595" s="145" t="str">
        <f>IF(ISBLANK(Lanes!AX595),"",ROUND(Lanes!BC595,2))</f>
        <v/>
      </c>
      <c r="BI595" s="145" t="str">
        <f>IF(ISBLANK(Lanes!AX595),"",ROUND(Lanes!BD595,2))</f>
        <v/>
      </c>
      <c r="BJ595" s="145" t="str">
        <f>IF(ISBLANK(Lanes!BE595),"",Lanes!BE595)</f>
        <v/>
      </c>
      <c r="BK595" s="145" t="str">
        <f>IF(ISBLANK(Lanes!BF595),"",Lanes!BF595)</f>
        <v/>
      </c>
      <c r="BL595" s="145" t="str">
        <f>IF(ISBLANK(Lanes!BG595),"",Lanes!BG595)</f>
        <v/>
      </c>
      <c r="BM595" s="145" t="str">
        <f>IF(ISBLANK(Lanes!BH595),"",Lanes!BH595)</f>
        <v/>
      </c>
      <c r="BN595" s="145" t="str">
        <f>IF(ISBLANK(Lanes!BI595),"",Lanes!BI595)</f>
        <v/>
      </c>
      <c r="BO595" s="145" t="str">
        <f>IF(ISBLANK(Lanes!BJ595),"",Lanes!BJ595)</f>
        <v/>
      </c>
      <c r="BP595" s="145" t="str">
        <f>IF(ISBLANK(Lanes!BK595),"",Lanes!BK595)</f>
        <v/>
      </c>
      <c r="BQ595" s="145" t="str">
        <f>IF(ISBLANK(Lanes!BL595),"",Lanes!BL595)</f>
        <v/>
      </c>
      <c r="BR595" s="145" t="str">
        <f>IF(ISBLANK(Lanes!BM595),"",ROUND(Lanes!BM595,0))</f>
        <v/>
      </c>
      <c r="BS595" s="145" t="str">
        <f>IF(ISBLANK(Lanes!BN595),"",ROUND(Lanes!BN595,0))</f>
        <v/>
      </c>
      <c r="BT595" s="145" t="str">
        <f>IF(ISBLANK(Lanes!BO595),"",ROUND(Lanes!BO595,0))</f>
        <v/>
      </c>
      <c r="BU595" s="145" t="str">
        <f>IF(ISBLANK(Lanes!BN595),"",ROUND(Lanes!BP595,0))</f>
        <v/>
      </c>
      <c r="BV595" s="145" t="str">
        <f>IF(ISBLANK(Lanes!BQ595),"",ROUND(Lanes!BQ595,1))</f>
        <v/>
      </c>
      <c r="BW595" s="145" t="str">
        <f>IF(ISBLANK(Lanes!BR595),"",Lanes!BR595)</f>
        <v/>
      </c>
      <c r="BX595" s="145" t="str">
        <f>IF(ISBLANK(Lanes!BS595),"",Lanes!BS595)</f>
        <v/>
      </c>
      <c r="BY595" s="145" t="str">
        <f>IF(ISBLANK(Lanes!BT595),"",Lanes!BT595)</f>
        <v/>
      </c>
      <c r="BZ595" s="145" t="str">
        <f>IF(ISBLANK(Lanes!BU595),"",Lanes!BU595)</f>
        <v/>
      </c>
      <c r="CA595" s="145" t="str">
        <f>IF(ISBLANK(Lanes!BV595),"",ROUND(Lanes!BV595,1))</f>
        <v/>
      </c>
      <c r="CB595" s="145" t="str">
        <f>IF(ISBLANK(Lanes!BW595),"",ROUND(Lanes!BW595,2))</f>
        <v/>
      </c>
      <c r="CC595" s="145" t="str">
        <f>IF(ISBLANK(Lanes!BX595),"",ROUND(Lanes!BX595,1))</f>
        <v/>
      </c>
      <c r="CD595" s="145" t="str">
        <f>IF(ISBLANK(Lanes!BY595),"",ROUND(Lanes!BY595,2))</f>
        <v/>
      </c>
      <c r="CE595" s="145" t="str">
        <f>IF(ISBLANK(Lanes!BZ595),"",ROUND(Lanes!BZ595,0))</f>
        <v/>
      </c>
      <c r="CF595" s="145" t="str">
        <f>IF(ISBLANK(Lanes!CA595),"",ROUND(Lanes!CA595,0))</f>
        <v/>
      </c>
      <c r="CG595" s="145" t="str">
        <f>IF(ISBLANK(Lanes!CB595),"",ROUND(Lanes!CB595,0))</f>
        <v/>
      </c>
      <c r="CH595" s="145" t="str">
        <f>IF(ISBLANK(Lanes!CC595),"",ROUND(Lanes!CC595,2))</f>
        <v/>
      </c>
      <c r="CI595" s="145" t="str">
        <f>IF(ISBLANK(Lanes!CD595),"",ROUND(Lanes!CD595,2))</f>
        <v/>
      </c>
      <c r="CJ595" s="145" t="str">
        <f>IF(ISBLANK(Lanes!CE595),"",ROUND(Lanes!CE595,2))</f>
        <v/>
      </c>
      <c r="CK595" s="145" t="str">
        <f>IF(ISBLANK(Lanes!CF595),"",ROUND(Lanes!CF595,0))</f>
        <v/>
      </c>
      <c r="CL595" s="145" t="str">
        <f>IF(ISBLANK(Lanes!CG595),"",ROUND(Lanes!CG595,0))</f>
        <v/>
      </c>
      <c r="CM595" s="145" t="str">
        <f>IF(ISBLANK(Lanes!CH595),"",ROUND(Lanes!CH595,0))</f>
        <v/>
      </c>
      <c r="CN595" s="145" t="str">
        <f>IF(ISBLANK(Lanes!CI595),"",ROUND(Lanes!CI595,2))</f>
        <v/>
      </c>
      <c r="CO595" s="145" t="str">
        <f>IF(ISBLANK(Lanes!CJ595),"",ROUND(Lanes!CJ595,2))</f>
        <v/>
      </c>
      <c r="CP595" s="145" t="str">
        <f>IF(ISBLANK(Lanes!CK595),"",ROUND(Lanes!CK595,2))</f>
        <v/>
      </c>
      <c r="CQ595" s="146" t="str">
        <f>IF(ISBLANK(Lanes!CL595),"","delete")</f>
        <v/>
      </c>
    </row>
    <row r="596" spans="1:95">
      <c r="A596" s="142">
        <v>2000</v>
      </c>
      <c r="B596" s="140" t="s">
        <v>1541</v>
      </c>
      <c r="C596" s="141">
        <v>1</v>
      </c>
      <c r="D596" s="140" t="s">
        <v>3150</v>
      </c>
      <c r="E596" s="140" t="s">
        <v>3150</v>
      </c>
      <c r="F596" s="140" t="s">
        <v>86</v>
      </c>
      <c r="G596" s="140" t="s">
        <v>230</v>
      </c>
      <c r="H596" s="140" t="s">
        <v>111</v>
      </c>
      <c r="I596" s="140" t="s">
        <v>253</v>
      </c>
      <c r="J596" s="140" t="s">
        <v>166</v>
      </c>
      <c r="K596" s="140" t="s">
        <v>2380</v>
      </c>
      <c r="L596" s="140" t="s">
        <v>167</v>
      </c>
      <c r="M596" s="140" t="s">
        <v>168</v>
      </c>
      <c r="N596" s="140" t="s">
        <v>169</v>
      </c>
      <c r="O596" s="140" t="s">
        <v>503</v>
      </c>
      <c r="P596" s="140" t="s">
        <v>503</v>
      </c>
      <c r="Q596" s="140" t="s">
        <v>2380</v>
      </c>
      <c r="R596" s="140" t="s">
        <v>504</v>
      </c>
      <c r="S596" s="140" t="s">
        <v>91</v>
      </c>
      <c r="T596" s="140" t="s">
        <v>92</v>
      </c>
      <c r="U596" s="140" t="s">
        <v>107</v>
      </c>
      <c r="V596" s="140" t="s">
        <v>97</v>
      </c>
      <c r="W596" s="140" t="s">
        <v>98</v>
      </c>
      <c r="X596" s="140" t="s">
        <v>99</v>
      </c>
      <c r="Y596" s="140" t="s">
        <v>2380</v>
      </c>
      <c r="Z596" s="140" t="s">
        <v>2380</v>
      </c>
      <c r="AA596" s="140" t="s">
        <v>101</v>
      </c>
      <c r="AB596" s="140" t="s">
        <v>2434</v>
      </c>
      <c r="AC596" s="140" t="s">
        <v>2391</v>
      </c>
      <c r="AD596" s="140" t="s">
        <v>101</v>
      </c>
      <c r="AE596" s="140" t="s">
        <v>2385</v>
      </c>
      <c r="AF596" s="140" t="s">
        <v>2385</v>
      </c>
      <c r="AG596" s="140" t="s">
        <v>2385</v>
      </c>
      <c r="AH596" s="140" t="s">
        <v>2385</v>
      </c>
      <c r="AI596" s="140" t="s">
        <v>251</v>
      </c>
      <c r="AJ596" s="140" t="s">
        <v>2424</v>
      </c>
      <c r="AK596" s="140" t="s">
        <v>2400</v>
      </c>
      <c r="AL596" s="140" t="s">
        <v>660</v>
      </c>
      <c r="AM596" s="140" t="s">
        <v>2380</v>
      </c>
      <c r="AN596" s="140" t="s">
        <v>660</v>
      </c>
      <c r="AO596" s="140" t="s">
        <v>660</v>
      </c>
      <c r="AP596" s="140" t="s">
        <v>2390</v>
      </c>
      <c r="AQ596" s="140" t="s">
        <v>2380</v>
      </c>
      <c r="AR596" s="140" t="s">
        <v>2464</v>
      </c>
      <c r="AS596" s="136" t="s">
        <v>2381</v>
      </c>
      <c r="AT596" s="145" t="str">
        <f>IF(ISBLANK(Lanes!AO596),"",ROUND(Lanes!AO596,2))</f>
        <v/>
      </c>
      <c r="AU596" s="145" t="str">
        <f>IF(ISBLANK(Lanes!AP596),"",ROUND(Lanes!AP596,2))</f>
        <v/>
      </c>
      <c r="AV596" s="145" t="str">
        <f>IF(ISBLANK(Lanes!AQ596),"",ROUND(Lanes!AQ596,2))</f>
        <v/>
      </c>
      <c r="AW596" s="145" t="str">
        <f>IF(ISBLANK(Lanes!AP596),"",ROUND(Lanes!AR596,2))</f>
        <v/>
      </c>
      <c r="AX596" s="145" t="str">
        <f>IF(ISBLANK(Lanes!AS596),"",ROUND(Lanes!AS596,2))</f>
        <v/>
      </c>
      <c r="AY596" s="145" t="str">
        <f>IF(ISBLANK(Lanes!AT596),"",ROUND(Lanes!AT596,2))</f>
        <v/>
      </c>
      <c r="AZ596" s="145" t="str">
        <f>IF(ISBLANK(Lanes!AP596),"",ROUND(Lanes!AU596,2))</f>
        <v/>
      </c>
      <c r="BA596" s="145" t="str">
        <f>IF(ISBLANK(Lanes!AP596),"",ROUND(Lanes!AV596,2))</f>
        <v/>
      </c>
      <c r="BB596" s="145" t="str">
        <f>IF(ISBLANK(Lanes!AW596),"",ROUND(Lanes!AW596,2))</f>
        <v/>
      </c>
      <c r="BC596" s="145" t="str">
        <f>IF(ISBLANK(Lanes!AX596),"",ROUND(Lanes!AX596,2))</f>
        <v/>
      </c>
      <c r="BD596" s="145" t="str">
        <f>IF(ISBLANK(Lanes!AY596),"",ROUND(Lanes!AY596,2))</f>
        <v/>
      </c>
      <c r="BE596" s="145" t="str">
        <f>IF(ISBLANK(Lanes!AX596),"",ROUND(Lanes!AZ596,2))</f>
        <v/>
      </c>
      <c r="BF596" s="145" t="str">
        <f>IF(ISBLANK(Lanes!BA596),"",ROUND(Lanes!BA596,2))</f>
        <v/>
      </c>
      <c r="BG596" s="145" t="str">
        <f>IF(ISBLANK(Lanes!BB596),"",ROUND(Lanes!BB596,2))</f>
        <v/>
      </c>
      <c r="BH596" s="145" t="str">
        <f>IF(ISBLANK(Lanes!AX596),"",ROUND(Lanes!BC596,2))</f>
        <v/>
      </c>
      <c r="BI596" s="145" t="str">
        <f>IF(ISBLANK(Lanes!AX596),"",ROUND(Lanes!BD596,2))</f>
        <v/>
      </c>
      <c r="BJ596" s="145" t="str">
        <f>IF(ISBLANK(Lanes!BE596),"",Lanes!BE596)</f>
        <v/>
      </c>
      <c r="BK596" s="145" t="str">
        <f>IF(ISBLANK(Lanes!BF596),"",Lanes!BF596)</f>
        <v/>
      </c>
      <c r="BL596" s="145" t="str">
        <f>IF(ISBLANK(Lanes!BG596),"",Lanes!BG596)</f>
        <v/>
      </c>
      <c r="BM596" s="145" t="str">
        <f>IF(ISBLANK(Lanes!BH596),"",Lanes!BH596)</f>
        <v/>
      </c>
      <c r="BN596" s="145" t="str">
        <f>IF(ISBLANK(Lanes!BI596),"",Lanes!BI596)</f>
        <v/>
      </c>
      <c r="BO596" s="145" t="str">
        <f>IF(ISBLANK(Lanes!BJ596),"",Lanes!BJ596)</f>
        <v/>
      </c>
      <c r="BP596" s="145" t="str">
        <f>IF(ISBLANK(Lanes!BK596),"",Lanes!BK596)</f>
        <v/>
      </c>
      <c r="BQ596" s="145" t="str">
        <f>IF(ISBLANK(Lanes!BL596),"",Lanes!BL596)</f>
        <v/>
      </c>
      <c r="BR596" s="145" t="str">
        <f>IF(ISBLANK(Lanes!BM596),"",ROUND(Lanes!BM596,0))</f>
        <v/>
      </c>
      <c r="BS596" s="145" t="str">
        <f>IF(ISBLANK(Lanes!BN596),"",ROUND(Lanes!BN596,0))</f>
        <v/>
      </c>
      <c r="BT596" s="145" t="str">
        <f>IF(ISBLANK(Lanes!BO596),"",ROUND(Lanes!BO596,0))</f>
        <v/>
      </c>
      <c r="BU596" s="145" t="str">
        <f>IF(ISBLANK(Lanes!BN596),"",ROUND(Lanes!BP596,0))</f>
        <v/>
      </c>
      <c r="BV596" s="145" t="str">
        <f>IF(ISBLANK(Lanes!BQ596),"",ROUND(Lanes!BQ596,1))</f>
        <v/>
      </c>
      <c r="BW596" s="145" t="str">
        <f>IF(ISBLANK(Lanes!BR596),"",Lanes!BR596)</f>
        <v/>
      </c>
      <c r="BX596" s="145" t="str">
        <f>IF(ISBLANK(Lanes!BS596),"",Lanes!BS596)</f>
        <v/>
      </c>
      <c r="BY596" s="145" t="str">
        <f>IF(ISBLANK(Lanes!BT596),"",Lanes!BT596)</f>
        <v/>
      </c>
      <c r="BZ596" s="145" t="str">
        <f>IF(ISBLANK(Lanes!BU596),"",Lanes!BU596)</f>
        <v/>
      </c>
      <c r="CA596" s="145" t="str">
        <f>IF(ISBLANK(Lanes!BV596),"",ROUND(Lanes!BV596,1))</f>
        <v/>
      </c>
      <c r="CB596" s="145" t="str">
        <f>IF(ISBLANK(Lanes!BW596),"",ROUND(Lanes!BW596,2))</f>
        <v/>
      </c>
      <c r="CC596" s="145" t="str">
        <f>IF(ISBLANK(Lanes!BX596),"",ROUND(Lanes!BX596,1))</f>
        <v/>
      </c>
      <c r="CD596" s="145" t="str">
        <f>IF(ISBLANK(Lanes!BY596),"",ROUND(Lanes!BY596,2))</f>
        <v/>
      </c>
      <c r="CE596" s="145" t="str">
        <f>IF(ISBLANK(Lanes!BZ596),"",ROUND(Lanes!BZ596,0))</f>
        <v/>
      </c>
      <c r="CF596" s="145" t="str">
        <f>IF(ISBLANK(Lanes!CA596),"",ROUND(Lanes!CA596,0))</f>
        <v/>
      </c>
      <c r="CG596" s="145" t="str">
        <f>IF(ISBLANK(Lanes!CB596),"",ROUND(Lanes!CB596,0))</f>
        <v/>
      </c>
      <c r="CH596" s="145" t="str">
        <f>IF(ISBLANK(Lanes!CC596),"",ROUND(Lanes!CC596,2))</f>
        <v/>
      </c>
      <c r="CI596" s="145" t="str">
        <f>IF(ISBLANK(Lanes!CD596),"",ROUND(Lanes!CD596,2))</f>
        <v/>
      </c>
      <c r="CJ596" s="145" t="str">
        <f>IF(ISBLANK(Lanes!CE596),"",ROUND(Lanes!CE596,2))</f>
        <v/>
      </c>
      <c r="CK596" s="145" t="str">
        <f>IF(ISBLANK(Lanes!CF596),"",ROUND(Lanes!CF596,0))</f>
        <v/>
      </c>
      <c r="CL596" s="145" t="str">
        <f>IF(ISBLANK(Lanes!CG596),"",ROUND(Lanes!CG596,0))</f>
        <v/>
      </c>
      <c r="CM596" s="145" t="str">
        <f>IF(ISBLANK(Lanes!CH596),"",ROUND(Lanes!CH596,0))</f>
        <v/>
      </c>
      <c r="CN596" s="145" t="str">
        <f>IF(ISBLANK(Lanes!CI596),"",ROUND(Lanes!CI596,2))</f>
        <v/>
      </c>
      <c r="CO596" s="145" t="str">
        <f>IF(ISBLANK(Lanes!CJ596),"",ROUND(Lanes!CJ596,2))</f>
        <v/>
      </c>
      <c r="CP596" s="145" t="str">
        <f>IF(ISBLANK(Lanes!CK596),"",ROUND(Lanes!CK596,2))</f>
        <v/>
      </c>
      <c r="CQ596" s="146" t="str">
        <f>IF(ISBLANK(Lanes!CL596),"","delete")</f>
        <v/>
      </c>
    </row>
    <row r="597" spans="1:95">
      <c r="A597" s="142">
        <v>2001</v>
      </c>
      <c r="B597" s="140" t="s">
        <v>1542</v>
      </c>
      <c r="C597" s="141">
        <v>1</v>
      </c>
      <c r="D597" s="140" t="s">
        <v>3149</v>
      </c>
      <c r="E597" s="140" t="s">
        <v>3149</v>
      </c>
      <c r="F597" s="140" t="s">
        <v>86</v>
      </c>
      <c r="G597" s="140" t="s">
        <v>230</v>
      </c>
      <c r="H597" s="140" t="s">
        <v>127</v>
      </c>
      <c r="I597" s="140" t="s">
        <v>461</v>
      </c>
      <c r="J597" s="140" t="s">
        <v>462</v>
      </c>
      <c r="K597" s="140" t="s">
        <v>2380</v>
      </c>
      <c r="L597" s="140" t="s">
        <v>463</v>
      </c>
      <c r="M597" s="140" t="s">
        <v>168</v>
      </c>
      <c r="N597" s="140" t="s">
        <v>169</v>
      </c>
      <c r="O597" s="140" t="s">
        <v>505</v>
      </c>
      <c r="P597" s="140" t="s">
        <v>505</v>
      </c>
      <c r="Q597" s="140" t="s">
        <v>2380</v>
      </c>
      <c r="R597" s="140" t="s">
        <v>360</v>
      </c>
      <c r="S597" s="140" t="s">
        <v>224</v>
      </c>
      <c r="T597" s="140" t="s">
        <v>329</v>
      </c>
      <c r="U597" s="140" t="s">
        <v>132</v>
      </c>
      <c r="V597" s="140" t="s">
        <v>244</v>
      </c>
      <c r="W597" s="140" t="s">
        <v>109</v>
      </c>
      <c r="X597" s="140" t="s">
        <v>110</v>
      </c>
      <c r="Y597" s="140" t="s">
        <v>2380</v>
      </c>
      <c r="Z597" s="140" t="s">
        <v>2380</v>
      </c>
      <c r="AA597" s="140" t="s">
        <v>251</v>
      </c>
      <c r="AB597" s="140" t="s">
        <v>2384</v>
      </c>
      <c r="AC597" s="140" t="s">
        <v>2391</v>
      </c>
      <c r="AD597" s="140" t="s">
        <v>101</v>
      </c>
      <c r="AE597" s="140" t="s">
        <v>2385</v>
      </c>
      <c r="AF597" s="140" t="s">
        <v>2385</v>
      </c>
      <c r="AG597" s="140" t="s">
        <v>2385</v>
      </c>
      <c r="AH597" s="140" t="s">
        <v>2385</v>
      </c>
      <c r="AI597" s="140" t="s">
        <v>251</v>
      </c>
      <c r="AJ597" s="140" t="s">
        <v>660</v>
      </c>
      <c r="AK597" s="140" t="s">
        <v>660</v>
      </c>
      <c r="AL597" s="140" t="s">
        <v>2535</v>
      </c>
      <c r="AM597" s="140" t="s">
        <v>2380</v>
      </c>
      <c r="AN597" s="140" t="s">
        <v>660</v>
      </c>
      <c r="AO597" s="140" t="s">
        <v>660</v>
      </c>
      <c r="AP597" s="140" t="s">
        <v>2391</v>
      </c>
      <c r="AQ597" s="140" t="s">
        <v>2380</v>
      </c>
      <c r="AR597" s="140" t="s">
        <v>2427</v>
      </c>
      <c r="AS597" s="136" t="s">
        <v>2381</v>
      </c>
      <c r="AT597" s="145" t="str">
        <f>IF(ISBLANK(Lanes!AO597),"",ROUND(Lanes!AO597,2))</f>
        <v/>
      </c>
      <c r="AU597" s="145" t="str">
        <f>IF(ISBLANK(Lanes!AP597),"",ROUND(Lanes!AP597,2))</f>
        <v/>
      </c>
      <c r="AV597" s="145" t="str">
        <f>IF(ISBLANK(Lanes!AQ597),"",ROUND(Lanes!AQ597,2))</f>
        <v/>
      </c>
      <c r="AW597" s="145" t="str">
        <f>IF(ISBLANK(Lanes!AP597),"",ROUND(Lanes!AR597,2))</f>
        <v/>
      </c>
      <c r="AX597" s="145" t="str">
        <f>IF(ISBLANK(Lanes!AS597),"",ROUND(Lanes!AS597,2))</f>
        <v/>
      </c>
      <c r="AY597" s="145" t="str">
        <f>IF(ISBLANK(Lanes!AT597),"",ROUND(Lanes!AT597,2))</f>
        <v/>
      </c>
      <c r="AZ597" s="145" t="str">
        <f>IF(ISBLANK(Lanes!AP597),"",ROUND(Lanes!AU597,2))</f>
        <v/>
      </c>
      <c r="BA597" s="145" t="str">
        <f>IF(ISBLANK(Lanes!AP597),"",ROUND(Lanes!AV597,2))</f>
        <v/>
      </c>
      <c r="BB597" s="145" t="str">
        <f>IF(ISBLANK(Lanes!AW597),"",ROUND(Lanes!AW597,2))</f>
        <v/>
      </c>
      <c r="BC597" s="145" t="str">
        <f>IF(ISBLANK(Lanes!AX597),"",ROUND(Lanes!AX597,2))</f>
        <v/>
      </c>
      <c r="BD597" s="145" t="str">
        <f>IF(ISBLANK(Lanes!AY597),"",ROUND(Lanes!AY597,2))</f>
        <v/>
      </c>
      <c r="BE597" s="145" t="str">
        <f>IF(ISBLANK(Lanes!AX597),"",ROUND(Lanes!AZ597,2))</f>
        <v/>
      </c>
      <c r="BF597" s="145" t="str">
        <f>IF(ISBLANK(Lanes!BA597),"",ROUND(Lanes!BA597,2))</f>
        <v/>
      </c>
      <c r="BG597" s="145" t="str">
        <f>IF(ISBLANK(Lanes!BB597),"",ROUND(Lanes!BB597,2))</f>
        <v/>
      </c>
      <c r="BH597" s="145" t="str">
        <f>IF(ISBLANK(Lanes!AX597),"",ROUND(Lanes!BC597,2))</f>
        <v/>
      </c>
      <c r="BI597" s="145" t="str">
        <f>IF(ISBLANK(Lanes!AX597),"",ROUND(Lanes!BD597,2))</f>
        <v/>
      </c>
      <c r="BJ597" s="145" t="str">
        <f>IF(ISBLANK(Lanes!BE597),"",Lanes!BE597)</f>
        <v/>
      </c>
      <c r="BK597" s="145" t="str">
        <f>IF(ISBLANK(Lanes!BF597),"",Lanes!BF597)</f>
        <v/>
      </c>
      <c r="BL597" s="145" t="str">
        <f>IF(ISBLANK(Lanes!BG597),"",Lanes!BG597)</f>
        <v/>
      </c>
      <c r="BM597" s="145" t="str">
        <f>IF(ISBLANK(Lanes!BH597),"",Lanes!BH597)</f>
        <v/>
      </c>
      <c r="BN597" s="145" t="str">
        <f>IF(ISBLANK(Lanes!BI597),"",Lanes!BI597)</f>
        <v/>
      </c>
      <c r="BO597" s="145" t="str">
        <f>IF(ISBLANK(Lanes!BJ597),"",Lanes!BJ597)</f>
        <v/>
      </c>
      <c r="BP597" s="145" t="str">
        <f>IF(ISBLANK(Lanes!BK597),"",Lanes!BK597)</f>
        <v/>
      </c>
      <c r="BQ597" s="145" t="str">
        <f>IF(ISBLANK(Lanes!BL597),"",Lanes!BL597)</f>
        <v/>
      </c>
      <c r="BR597" s="145" t="str">
        <f>IF(ISBLANK(Lanes!BM597),"",ROUND(Lanes!BM597,0))</f>
        <v/>
      </c>
      <c r="BS597" s="145" t="str">
        <f>IF(ISBLANK(Lanes!BN597),"",ROUND(Lanes!BN597,0))</f>
        <v/>
      </c>
      <c r="BT597" s="145" t="str">
        <f>IF(ISBLANK(Lanes!BO597),"",ROUND(Lanes!BO597,0))</f>
        <v/>
      </c>
      <c r="BU597" s="145" t="str">
        <f>IF(ISBLANK(Lanes!BN597),"",ROUND(Lanes!BP597,0))</f>
        <v/>
      </c>
      <c r="BV597" s="145" t="str">
        <f>IF(ISBLANK(Lanes!BQ597),"",ROUND(Lanes!BQ597,1))</f>
        <v/>
      </c>
      <c r="BW597" s="145" t="str">
        <f>IF(ISBLANK(Lanes!BR597),"",Lanes!BR597)</f>
        <v/>
      </c>
      <c r="BX597" s="145" t="str">
        <f>IF(ISBLANK(Lanes!BS597),"",Lanes!BS597)</f>
        <v/>
      </c>
      <c r="BY597" s="145" t="str">
        <f>IF(ISBLANK(Lanes!BT597),"",Lanes!BT597)</f>
        <v/>
      </c>
      <c r="BZ597" s="145" t="str">
        <f>IF(ISBLANK(Lanes!BU597),"",Lanes!BU597)</f>
        <v/>
      </c>
      <c r="CA597" s="145" t="str">
        <f>IF(ISBLANK(Lanes!BV597),"",ROUND(Lanes!BV597,1))</f>
        <v/>
      </c>
      <c r="CB597" s="145" t="str">
        <f>IF(ISBLANK(Lanes!BW597),"",ROUND(Lanes!BW597,2))</f>
        <v/>
      </c>
      <c r="CC597" s="145" t="str">
        <f>IF(ISBLANK(Lanes!BX597),"",ROUND(Lanes!BX597,1))</f>
        <v/>
      </c>
      <c r="CD597" s="145" t="str">
        <f>IF(ISBLANK(Lanes!BY597),"",ROUND(Lanes!BY597,2))</f>
        <v/>
      </c>
      <c r="CE597" s="145" t="str">
        <f>IF(ISBLANK(Lanes!BZ597),"",ROUND(Lanes!BZ597,0))</f>
        <v/>
      </c>
      <c r="CF597" s="145" t="str">
        <f>IF(ISBLANK(Lanes!CA597),"",ROUND(Lanes!CA597,0))</f>
        <v/>
      </c>
      <c r="CG597" s="145" t="str">
        <f>IF(ISBLANK(Lanes!CB597),"",ROUND(Lanes!CB597,0))</f>
        <v/>
      </c>
      <c r="CH597" s="145" t="str">
        <f>IF(ISBLANK(Lanes!CC597),"",ROUND(Lanes!CC597,2))</f>
        <v/>
      </c>
      <c r="CI597" s="145" t="str">
        <f>IF(ISBLANK(Lanes!CD597),"",ROUND(Lanes!CD597,2))</f>
        <v/>
      </c>
      <c r="CJ597" s="145" t="str">
        <f>IF(ISBLANK(Lanes!CE597),"",ROUND(Lanes!CE597,2))</f>
        <v/>
      </c>
      <c r="CK597" s="145" t="str">
        <f>IF(ISBLANK(Lanes!CF597),"",ROUND(Lanes!CF597,0))</f>
        <v/>
      </c>
      <c r="CL597" s="145" t="str">
        <f>IF(ISBLANK(Lanes!CG597),"",ROUND(Lanes!CG597,0))</f>
        <v/>
      </c>
      <c r="CM597" s="145" t="str">
        <f>IF(ISBLANK(Lanes!CH597),"",ROUND(Lanes!CH597,0))</f>
        <v/>
      </c>
      <c r="CN597" s="145" t="str">
        <f>IF(ISBLANK(Lanes!CI597),"",ROUND(Lanes!CI597,2))</f>
        <v/>
      </c>
      <c r="CO597" s="145" t="str">
        <f>IF(ISBLANK(Lanes!CJ597),"",ROUND(Lanes!CJ597,2))</f>
        <v/>
      </c>
      <c r="CP597" s="145" t="str">
        <f>IF(ISBLANK(Lanes!CK597),"",ROUND(Lanes!CK597,2))</f>
        <v/>
      </c>
      <c r="CQ597" s="146" t="str">
        <f>IF(ISBLANK(Lanes!CL597),"","delete")</f>
        <v/>
      </c>
    </row>
    <row r="598" spans="1:95">
      <c r="A598" s="142">
        <v>2002</v>
      </c>
      <c r="B598" s="140" t="s">
        <v>1543</v>
      </c>
      <c r="C598" s="141">
        <v>1</v>
      </c>
      <c r="D598" s="140" t="s">
        <v>3148</v>
      </c>
      <c r="E598" s="140" t="s">
        <v>3148</v>
      </c>
      <c r="F598" s="140" t="s">
        <v>86</v>
      </c>
      <c r="G598" s="140" t="s">
        <v>230</v>
      </c>
      <c r="H598" s="140" t="s">
        <v>127</v>
      </c>
      <c r="I598" s="140" t="s">
        <v>461</v>
      </c>
      <c r="J598" s="140" t="s">
        <v>462</v>
      </c>
      <c r="K598" s="140" t="s">
        <v>2380</v>
      </c>
      <c r="L598" s="140" t="s">
        <v>463</v>
      </c>
      <c r="M598" s="140" t="s">
        <v>168</v>
      </c>
      <c r="N598" s="140" t="s">
        <v>169</v>
      </c>
      <c r="O598" s="140" t="s">
        <v>118</v>
      </c>
      <c r="P598" s="140" t="s">
        <v>118</v>
      </c>
      <c r="Q598" s="140" t="s">
        <v>2380</v>
      </c>
      <c r="R598" s="140" t="s">
        <v>119</v>
      </c>
      <c r="S598" s="140" t="s">
        <v>91</v>
      </c>
      <c r="T598" s="140" t="s">
        <v>92</v>
      </c>
      <c r="U598" s="140" t="s">
        <v>132</v>
      </c>
      <c r="V598" s="140" t="s">
        <v>244</v>
      </c>
      <c r="W598" s="140" t="s">
        <v>109</v>
      </c>
      <c r="X598" s="140" t="s">
        <v>110</v>
      </c>
      <c r="Y598" s="140" t="s">
        <v>2380</v>
      </c>
      <c r="Z598" s="140" t="s">
        <v>2380</v>
      </c>
      <c r="AA598" s="140" t="s">
        <v>101</v>
      </c>
      <c r="AB598" s="140" t="s">
        <v>2485</v>
      </c>
      <c r="AC598" s="140" t="s">
        <v>2391</v>
      </c>
      <c r="AD598" s="140" t="s">
        <v>101</v>
      </c>
      <c r="AE598" s="140" t="s">
        <v>2385</v>
      </c>
      <c r="AF598" s="140" t="s">
        <v>2385</v>
      </c>
      <c r="AG598" s="140" t="s">
        <v>2385</v>
      </c>
      <c r="AH598" s="140" t="s">
        <v>2385</v>
      </c>
      <c r="AI598" s="140" t="s">
        <v>251</v>
      </c>
      <c r="AJ598" s="140" t="s">
        <v>660</v>
      </c>
      <c r="AK598" s="140" t="s">
        <v>2383</v>
      </c>
      <c r="AL598" s="140" t="s">
        <v>660</v>
      </c>
      <c r="AM598" s="140" t="s">
        <v>2380</v>
      </c>
      <c r="AN598" s="140" t="s">
        <v>2392</v>
      </c>
      <c r="AO598" s="140" t="s">
        <v>2400</v>
      </c>
      <c r="AP598" s="140" t="s">
        <v>2433</v>
      </c>
      <c r="AQ598" s="140" t="s">
        <v>2380</v>
      </c>
      <c r="AR598" s="140" t="s">
        <v>2464</v>
      </c>
      <c r="AS598" s="136" t="s">
        <v>2381</v>
      </c>
      <c r="AT598" s="145" t="str">
        <f>IF(ISBLANK(Lanes!AO598),"",ROUND(Lanes!AO598,2))</f>
        <v/>
      </c>
      <c r="AU598" s="145" t="str">
        <f>IF(ISBLANK(Lanes!AP598),"",ROUND(Lanes!AP598,2))</f>
        <v/>
      </c>
      <c r="AV598" s="145" t="str">
        <f>IF(ISBLANK(Lanes!AQ598),"",ROUND(Lanes!AQ598,2))</f>
        <v/>
      </c>
      <c r="AW598" s="145" t="str">
        <f>IF(ISBLANK(Lanes!AP598),"",ROUND(Lanes!AR598,2))</f>
        <v/>
      </c>
      <c r="AX598" s="145" t="str">
        <f>IF(ISBLANK(Lanes!AS598),"",ROUND(Lanes!AS598,2))</f>
        <v/>
      </c>
      <c r="AY598" s="145" t="str">
        <f>IF(ISBLANK(Lanes!AT598),"",ROUND(Lanes!AT598,2))</f>
        <v/>
      </c>
      <c r="AZ598" s="145" t="str">
        <f>IF(ISBLANK(Lanes!AP598),"",ROUND(Lanes!AU598,2))</f>
        <v/>
      </c>
      <c r="BA598" s="145" t="str">
        <f>IF(ISBLANK(Lanes!AP598),"",ROUND(Lanes!AV598,2))</f>
        <v/>
      </c>
      <c r="BB598" s="145" t="str">
        <f>IF(ISBLANK(Lanes!AW598),"",ROUND(Lanes!AW598,2))</f>
        <v/>
      </c>
      <c r="BC598" s="145" t="str">
        <f>IF(ISBLANK(Lanes!AX598),"",ROUND(Lanes!AX598,2))</f>
        <v/>
      </c>
      <c r="BD598" s="145" t="str">
        <f>IF(ISBLANK(Lanes!AY598),"",ROUND(Lanes!AY598,2))</f>
        <v/>
      </c>
      <c r="BE598" s="145" t="str">
        <f>IF(ISBLANK(Lanes!AX598),"",ROUND(Lanes!AZ598,2))</f>
        <v/>
      </c>
      <c r="BF598" s="145" t="str">
        <f>IF(ISBLANK(Lanes!BA598),"",ROUND(Lanes!BA598,2))</f>
        <v/>
      </c>
      <c r="BG598" s="145" t="str">
        <f>IF(ISBLANK(Lanes!BB598),"",ROUND(Lanes!BB598,2))</f>
        <v/>
      </c>
      <c r="BH598" s="145" t="str">
        <f>IF(ISBLANK(Lanes!AX598),"",ROUND(Lanes!BC598,2))</f>
        <v/>
      </c>
      <c r="BI598" s="145" t="str">
        <f>IF(ISBLANK(Lanes!AX598),"",ROUND(Lanes!BD598,2))</f>
        <v/>
      </c>
      <c r="BJ598" s="145" t="str">
        <f>IF(ISBLANK(Lanes!BE598),"",Lanes!BE598)</f>
        <v/>
      </c>
      <c r="BK598" s="145" t="str">
        <f>IF(ISBLANK(Lanes!BF598),"",Lanes!BF598)</f>
        <v/>
      </c>
      <c r="BL598" s="145" t="str">
        <f>IF(ISBLANK(Lanes!BG598),"",Lanes!BG598)</f>
        <v/>
      </c>
      <c r="BM598" s="145" t="str">
        <f>IF(ISBLANK(Lanes!BH598),"",Lanes!BH598)</f>
        <v/>
      </c>
      <c r="BN598" s="145" t="str">
        <f>IF(ISBLANK(Lanes!BI598),"",Lanes!BI598)</f>
        <v/>
      </c>
      <c r="BO598" s="145" t="str">
        <f>IF(ISBLANK(Lanes!BJ598),"",Lanes!BJ598)</f>
        <v/>
      </c>
      <c r="BP598" s="145" t="str">
        <f>IF(ISBLANK(Lanes!BK598),"",Lanes!BK598)</f>
        <v/>
      </c>
      <c r="BQ598" s="145" t="str">
        <f>IF(ISBLANK(Lanes!BL598),"",Lanes!BL598)</f>
        <v/>
      </c>
      <c r="BR598" s="145" t="str">
        <f>IF(ISBLANK(Lanes!BM598),"",ROUND(Lanes!BM598,0))</f>
        <v/>
      </c>
      <c r="BS598" s="145" t="str">
        <f>IF(ISBLANK(Lanes!BN598),"",ROUND(Lanes!BN598,0))</f>
        <v/>
      </c>
      <c r="BT598" s="145" t="str">
        <f>IF(ISBLANK(Lanes!BO598),"",ROUND(Lanes!BO598,0))</f>
        <v/>
      </c>
      <c r="BU598" s="145" t="str">
        <f>IF(ISBLANK(Lanes!BN598),"",ROUND(Lanes!BP598,0))</f>
        <v/>
      </c>
      <c r="BV598" s="145" t="str">
        <f>IF(ISBLANK(Lanes!BQ598),"",ROUND(Lanes!BQ598,1))</f>
        <v/>
      </c>
      <c r="BW598" s="145" t="str">
        <f>IF(ISBLANK(Lanes!BR598),"",Lanes!BR598)</f>
        <v/>
      </c>
      <c r="BX598" s="145" t="str">
        <f>IF(ISBLANK(Lanes!BS598),"",Lanes!BS598)</f>
        <v/>
      </c>
      <c r="BY598" s="145" t="str">
        <f>IF(ISBLANK(Lanes!BT598),"",Lanes!BT598)</f>
        <v/>
      </c>
      <c r="BZ598" s="145" t="str">
        <f>IF(ISBLANK(Lanes!BU598),"",Lanes!BU598)</f>
        <v/>
      </c>
      <c r="CA598" s="145" t="str">
        <f>IF(ISBLANK(Lanes!BV598),"",ROUND(Lanes!BV598,1))</f>
        <v/>
      </c>
      <c r="CB598" s="145" t="str">
        <f>IF(ISBLANK(Lanes!BW598),"",ROUND(Lanes!BW598,2))</f>
        <v/>
      </c>
      <c r="CC598" s="145" t="str">
        <f>IF(ISBLANK(Lanes!BX598),"",ROUND(Lanes!BX598,1))</f>
        <v/>
      </c>
      <c r="CD598" s="145" t="str">
        <f>IF(ISBLANK(Lanes!BY598),"",ROUND(Lanes!BY598,2))</f>
        <v/>
      </c>
      <c r="CE598" s="145" t="str">
        <f>IF(ISBLANK(Lanes!BZ598),"",ROUND(Lanes!BZ598,0))</f>
        <v/>
      </c>
      <c r="CF598" s="145" t="str">
        <f>IF(ISBLANK(Lanes!CA598),"",ROUND(Lanes!CA598,0))</f>
        <v/>
      </c>
      <c r="CG598" s="145" t="str">
        <f>IF(ISBLANK(Lanes!CB598),"",ROUND(Lanes!CB598,0))</f>
        <v/>
      </c>
      <c r="CH598" s="145" t="str">
        <f>IF(ISBLANK(Lanes!CC598),"",ROUND(Lanes!CC598,2))</f>
        <v/>
      </c>
      <c r="CI598" s="145" t="str">
        <f>IF(ISBLANK(Lanes!CD598),"",ROUND(Lanes!CD598,2))</f>
        <v/>
      </c>
      <c r="CJ598" s="145" t="str">
        <f>IF(ISBLANK(Lanes!CE598),"",ROUND(Lanes!CE598,2))</f>
        <v/>
      </c>
      <c r="CK598" s="145" t="str">
        <f>IF(ISBLANK(Lanes!CF598),"",ROUND(Lanes!CF598,0))</f>
        <v/>
      </c>
      <c r="CL598" s="145" t="str">
        <f>IF(ISBLANK(Lanes!CG598),"",ROUND(Lanes!CG598,0))</f>
        <v/>
      </c>
      <c r="CM598" s="145" t="str">
        <f>IF(ISBLANK(Lanes!CH598),"",ROUND(Lanes!CH598,0))</f>
        <v/>
      </c>
      <c r="CN598" s="145" t="str">
        <f>IF(ISBLANK(Lanes!CI598),"",ROUND(Lanes!CI598,2))</f>
        <v/>
      </c>
      <c r="CO598" s="145" t="str">
        <f>IF(ISBLANK(Lanes!CJ598),"",ROUND(Lanes!CJ598,2))</f>
        <v/>
      </c>
      <c r="CP598" s="145" t="str">
        <f>IF(ISBLANK(Lanes!CK598),"",ROUND(Lanes!CK598,2))</f>
        <v/>
      </c>
      <c r="CQ598" s="146" t="str">
        <f>IF(ISBLANK(Lanes!CL598),"","delete")</f>
        <v/>
      </c>
    </row>
    <row r="599" spans="1:95" ht="28.8">
      <c r="A599" s="142">
        <v>2003</v>
      </c>
      <c r="B599" s="140" t="s">
        <v>1544</v>
      </c>
      <c r="C599" s="141">
        <v>1</v>
      </c>
      <c r="D599" s="140" t="s">
        <v>3147</v>
      </c>
      <c r="E599" s="140" t="s">
        <v>3147</v>
      </c>
      <c r="F599" s="140" t="s">
        <v>86</v>
      </c>
      <c r="G599" s="140" t="s">
        <v>230</v>
      </c>
      <c r="H599" s="140" t="s">
        <v>127</v>
      </c>
      <c r="I599" s="140" t="s">
        <v>468</v>
      </c>
      <c r="J599" s="140" t="s">
        <v>469</v>
      </c>
      <c r="K599" s="140" t="s">
        <v>2380</v>
      </c>
      <c r="L599" s="140" t="s">
        <v>185</v>
      </c>
      <c r="M599" s="140" t="s">
        <v>168</v>
      </c>
      <c r="N599" s="140" t="s">
        <v>169</v>
      </c>
      <c r="O599" s="140" t="s">
        <v>377</v>
      </c>
      <c r="P599" s="140" t="s">
        <v>377</v>
      </c>
      <c r="Q599" s="140" t="s">
        <v>2380</v>
      </c>
      <c r="R599" s="140" t="s">
        <v>452</v>
      </c>
      <c r="S599" s="140" t="s">
        <v>91</v>
      </c>
      <c r="T599" s="140" t="s">
        <v>92</v>
      </c>
      <c r="U599" s="140" t="s">
        <v>132</v>
      </c>
      <c r="V599" s="140" t="s">
        <v>351</v>
      </c>
      <c r="W599" s="140" t="s">
        <v>109</v>
      </c>
      <c r="X599" s="140" t="s">
        <v>110</v>
      </c>
      <c r="Y599" s="140" t="s">
        <v>2380</v>
      </c>
      <c r="Z599" s="140" t="s">
        <v>2380</v>
      </c>
      <c r="AA599" s="140" t="s">
        <v>251</v>
      </c>
      <c r="AB599" s="140" t="s">
        <v>3146</v>
      </c>
      <c r="AC599" s="140" t="s">
        <v>2424</v>
      </c>
      <c r="AD599" s="140" t="s">
        <v>101</v>
      </c>
      <c r="AE599" s="140" t="s">
        <v>2385</v>
      </c>
      <c r="AF599" s="140" t="s">
        <v>2385</v>
      </c>
      <c r="AG599" s="140" t="s">
        <v>2385</v>
      </c>
      <c r="AH599" s="140" t="s">
        <v>2385</v>
      </c>
      <c r="AI599" s="140" t="s">
        <v>251</v>
      </c>
      <c r="AJ599" s="140" t="s">
        <v>660</v>
      </c>
      <c r="AK599" s="140" t="s">
        <v>660</v>
      </c>
      <c r="AL599" s="140" t="s">
        <v>2383</v>
      </c>
      <c r="AM599" s="140" t="s">
        <v>2380</v>
      </c>
      <c r="AN599" s="140" t="s">
        <v>660</v>
      </c>
      <c r="AO599" s="140" t="s">
        <v>660</v>
      </c>
      <c r="AP599" s="140" t="s">
        <v>2383</v>
      </c>
      <c r="AQ599" s="140" t="s">
        <v>3145</v>
      </c>
      <c r="AR599" s="140" t="s">
        <v>2464</v>
      </c>
      <c r="AS599" s="136" t="s">
        <v>2381</v>
      </c>
      <c r="AT599" s="145" t="str">
        <f>IF(ISBLANK(Lanes!AO599),"",ROUND(Lanes!AO599,2))</f>
        <v/>
      </c>
      <c r="AU599" s="145" t="str">
        <f>IF(ISBLANK(Lanes!AP599),"",ROUND(Lanes!AP599,2))</f>
        <v/>
      </c>
      <c r="AV599" s="145" t="str">
        <f>IF(ISBLANK(Lanes!AQ599),"",ROUND(Lanes!AQ599,2))</f>
        <v/>
      </c>
      <c r="AW599" s="145" t="str">
        <f>IF(ISBLANK(Lanes!AP599),"",ROUND(Lanes!AR599,2))</f>
        <v/>
      </c>
      <c r="AX599" s="145" t="str">
        <f>IF(ISBLANK(Lanes!AS599),"",ROUND(Lanes!AS599,2))</f>
        <v/>
      </c>
      <c r="AY599" s="145" t="str">
        <f>IF(ISBLANK(Lanes!AT599),"",ROUND(Lanes!AT599,2))</f>
        <v/>
      </c>
      <c r="AZ599" s="145" t="str">
        <f>IF(ISBLANK(Lanes!AP599),"",ROUND(Lanes!AU599,2))</f>
        <v/>
      </c>
      <c r="BA599" s="145" t="str">
        <f>IF(ISBLANK(Lanes!AP599),"",ROUND(Lanes!AV599,2))</f>
        <v/>
      </c>
      <c r="BB599" s="145" t="str">
        <f>IF(ISBLANK(Lanes!AW599),"",ROUND(Lanes!AW599,2))</f>
        <v/>
      </c>
      <c r="BC599" s="145" t="str">
        <f>IF(ISBLANK(Lanes!AX599),"",ROUND(Lanes!AX599,2))</f>
        <v/>
      </c>
      <c r="BD599" s="145" t="str">
        <f>IF(ISBLANK(Lanes!AY599),"",ROUND(Lanes!AY599,2))</f>
        <v/>
      </c>
      <c r="BE599" s="145" t="str">
        <f>IF(ISBLANK(Lanes!AX599),"",ROUND(Lanes!AZ599,2))</f>
        <v/>
      </c>
      <c r="BF599" s="145" t="str">
        <f>IF(ISBLANK(Lanes!BA599),"",ROUND(Lanes!BA599,2))</f>
        <v/>
      </c>
      <c r="BG599" s="145" t="str">
        <f>IF(ISBLANK(Lanes!BB599),"",ROUND(Lanes!BB599,2))</f>
        <v/>
      </c>
      <c r="BH599" s="145" t="str">
        <f>IF(ISBLANK(Lanes!AX599),"",ROUND(Lanes!BC599,2))</f>
        <v/>
      </c>
      <c r="BI599" s="145" t="str">
        <f>IF(ISBLANK(Lanes!AX599),"",ROUND(Lanes!BD599,2))</f>
        <v/>
      </c>
      <c r="BJ599" s="145" t="str">
        <f>IF(ISBLANK(Lanes!BE599),"",Lanes!BE599)</f>
        <v/>
      </c>
      <c r="BK599" s="145" t="str">
        <f>IF(ISBLANK(Lanes!BF599),"",Lanes!BF599)</f>
        <v/>
      </c>
      <c r="BL599" s="145" t="str">
        <f>IF(ISBLANK(Lanes!BG599),"",Lanes!BG599)</f>
        <v/>
      </c>
      <c r="BM599" s="145" t="str">
        <f>IF(ISBLANK(Lanes!BH599),"",Lanes!BH599)</f>
        <v/>
      </c>
      <c r="BN599" s="145" t="str">
        <f>IF(ISBLANK(Lanes!BI599),"",Lanes!BI599)</f>
        <v/>
      </c>
      <c r="BO599" s="145" t="str">
        <f>IF(ISBLANK(Lanes!BJ599),"",Lanes!BJ599)</f>
        <v/>
      </c>
      <c r="BP599" s="145" t="str">
        <f>IF(ISBLANK(Lanes!BK599),"",Lanes!BK599)</f>
        <v/>
      </c>
      <c r="BQ599" s="145" t="str">
        <f>IF(ISBLANK(Lanes!BL599),"",Lanes!BL599)</f>
        <v/>
      </c>
      <c r="BR599" s="145" t="str">
        <f>IF(ISBLANK(Lanes!BM599),"",ROUND(Lanes!BM599,0))</f>
        <v/>
      </c>
      <c r="BS599" s="145" t="str">
        <f>IF(ISBLANK(Lanes!BN599),"",ROUND(Lanes!BN599,0))</f>
        <v/>
      </c>
      <c r="BT599" s="145" t="str">
        <f>IF(ISBLANK(Lanes!BO599),"",ROUND(Lanes!BO599,0))</f>
        <v/>
      </c>
      <c r="BU599" s="145" t="str">
        <f>IF(ISBLANK(Lanes!BN599),"",ROUND(Lanes!BP599,0))</f>
        <v/>
      </c>
      <c r="BV599" s="145" t="str">
        <f>IF(ISBLANK(Lanes!BQ599),"",ROUND(Lanes!BQ599,1))</f>
        <v/>
      </c>
      <c r="BW599" s="145" t="str">
        <f>IF(ISBLANK(Lanes!BR599),"",Lanes!BR599)</f>
        <v/>
      </c>
      <c r="BX599" s="145" t="str">
        <f>IF(ISBLANK(Lanes!BS599),"",Lanes!BS599)</f>
        <v/>
      </c>
      <c r="BY599" s="145" t="str">
        <f>IF(ISBLANK(Lanes!BT599),"",Lanes!BT599)</f>
        <v/>
      </c>
      <c r="BZ599" s="145" t="str">
        <f>IF(ISBLANK(Lanes!BU599),"",Lanes!BU599)</f>
        <v/>
      </c>
      <c r="CA599" s="145" t="str">
        <f>IF(ISBLANK(Lanes!BV599),"",ROUND(Lanes!BV599,1))</f>
        <v/>
      </c>
      <c r="CB599" s="145" t="str">
        <f>IF(ISBLANK(Lanes!BW599),"",ROUND(Lanes!BW599,2))</f>
        <v/>
      </c>
      <c r="CC599" s="145" t="str">
        <f>IF(ISBLANK(Lanes!BX599),"",ROUND(Lanes!BX599,1))</f>
        <v/>
      </c>
      <c r="CD599" s="145" t="str">
        <f>IF(ISBLANK(Lanes!BY599),"",ROUND(Lanes!BY599,2))</f>
        <v/>
      </c>
      <c r="CE599" s="145" t="str">
        <f>IF(ISBLANK(Lanes!BZ599),"",ROUND(Lanes!BZ599,0))</f>
        <v/>
      </c>
      <c r="CF599" s="145" t="str">
        <f>IF(ISBLANK(Lanes!CA599),"",ROUND(Lanes!CA599,0))</f>
        <v/>
      </c>
      <c r="CG599" s="145" t="str">
        <f>IF(ISBLANK(Lanes!CB599),"",ROUND(Lanes!CB599,0))</f>
        <v/>
      </c>
      <c r="CH599" s="145" t="str">
        <f>IF(ISBLANK(Lanes!CC599),"",ROUND(Lanes!CC599,2))</f>
        <v/>
      </c>
      <c r="CI599" s="145" t="str">
        <f>IF(ISBLANK(Lanes!CD599),"",ROUND(Lanes!CD599,2))</f>
        <v/>
      </c>
      <c r="CJ599" s="145" t="str">
        <f>IF(ISBLANK(Lanes!CE599),"",ROUND(Lanes!CE599,2))</f>
        <v/>
      </c>
      <c r="CK599" s="145" t="str">
        <f>IF(ISBLANK(Lanes!CF599),"",ROUND(Lanes!CF599,0))</f>
        <v/>
      </c>
      <c r="CL599" s="145" t="str">
        <f>IF(ISBLANK(Lanes!CG599),"",ROUND(Lanes!CG599,0))</f>
        <v/>
      </c>
      <c r="CM599" s="145" t="str">
        <f>IF(ISBLANK(Lanes!CH599),"",ROUND(Lanes!CH599,0))</f>
        <v/>
      </c>
      <c r="CN599" s="145" t="str">
        <f>IF(ISBLANK(Lanes!CI599),"",ROUND(Lanes!CI599,2))</f>
        <v/>
      </c>
      <c r="CO599" s="145" t="str">
        <f>IF(ISBLANK(Lanes!CJ599),"",ROUND(Lanes!CJ599,2))</f>
        <v/>
      </c>
      <c r="CP599" s="145" t="str">
        <f>IF(ISBLANK(Lanes!CK599),"",ROUND(Lanes!CK599,2))</f>
        <v/>
      </c>
      <c r="CQ599" s="146" t="str">
        <f>IF(ISBLANK(Lanes!CL599),"","delete")</f>
        <v/>
      </c>
    </row>
    <row r="600" spans="1:95">
      <c r="A600" s="142">
        <v>2004</v>
      </c>
      <c r="B600" s="140" t="s">
        <v>1545</v>
      </c>
      <c r="C600" s="141">
        <v>1</v>
      </c>
      <c r="D600" s="140" t="s">
        <v>3144</v>
      </c>
      <c r="E600" s="140" t="s">
        <v>3144</v>
      </c>
      <c r="F600" s="140" t="s">
        <v>86</v>
      </c>
      <c r="G600" s="140" t="s">
        <v>230</v>
      </c>
      <c r="H600" s="140" t="s">
        <v>127</v>
      </c>
      <c r="I600" s="140" t="s">
        <v>468</v>
      </c>
      <c r="J600" s="140" t="s">
        <v>469</v>
      </c>
      <c r="K600" s="140" t="s">
        <v>2380</v>
      </c>
      <c r="L600" s="140" t="s">
        <v>185</v>
      </c>
      <c r="M600" s="140" t="s">
        <v>168</v>
      </c>
      <c r="N600" s="140" t="s">
        <v>169</v>
      </c>
      <c r="O600" s="140" t="s">
        <v>118</v>
      </c>
      <c r="P600" s="140" t="s">
        <v>118</v>
      </c>
      <c r="Q600" s="140" t="s">
        <v>2380</v>
      </c>
      <c r="R600" s="140" t="s">
        <v>119</v>
      </c>
      <c r="S600" s="140" t="s">
        <v>91</v>
      </c>
      <c r="T600" s="140" t="s">
        <v>92</v>
      </c>
      <c r="U600" s="140" t="s">
        <v>132</v>
      </c>
      <c r="V600" s="140" t="s">
        <v>351</v>
      </c>
      <c r="W600" s="140" t="s">
        <v>109</v>
      </c>
      <c r="X600" s="140" t="s">
        <v>110</v>
      </c>
      <c r="Y600" s="140" t="s">
        <v>2380</v>
      </c>
      <c r="Z600" s="140" t="s">
        <v>2380</v>
      </c>
      <c r="AA600" s="140" t="s">
        <v>251</v>
      </c>
      <c r="AB600" s="140" t="s">
        <v>3101</v>
      </c>
      <c r="AC600" s="140" t="s">
        <v>2424</v>
      </c>
      <c r="AD600" s="140" t="s">
        <v>101</v>
      </c>
      <c r="AE600" s="140" t="s">
        <v>2385</v>
      </c>
      <c r="AF600" s="140" t="s">
        <v>2385</v>
      </c>
      <c r="AG600" s="140" t="s">
        <v>2385</v>
      </c>
      <c r="AH600" s="140" t="s">
        <v>2385</v>
      </c>
      <c r="AI600" s="140" t="s">
        <v>251</v>
      </c>
      <c r="AJ600" s="140" t="s">
        <v>660</v>
      </c>
      <c r="AK600" s="140" t="s">
        <v>2687</v>
      </c>
      <c r="AL600" s="140" t="s">
        <v>660</v>
      </c>
      <c r="AM600" s="140" t="s">
        <v>2380</v>
      </c>
      <c r="AN600" s="140" t="s">
        <v>2392</v>
      </c>
      <c r="AO600" s="140" t="s">
        <v>2400</v>
      </c>
      <c r="AP600" s="140" t="s">
        <v>2433</v>
      </c>
      <c r="AQ600" s="140" t="s">
        <v>2380</v>
      </c>
      <c r="AR600" s="140" t="s">
        <v>2464</v>
      </c>
      <c r="AS600" s="136" t="s">
        <v>2381</v>
      </c>
      <c r="AT600" s="145" t="str">
        <f>IF(ISBLANK(Lanes!AO600),"",ROUND(Lanes!AO600,2))</f>
        <v/>
      </c>
      <c r="AU600" s="145" t="str">
        <f>IF(ISBLANK(Lanes!AP600),"",ROUND(Lanes!AP600,2))</f>
        <v/>
      </c>
      <c r="AV600" s="145" t="str">
        <f>IF(ISBLANK(Lanes!AQ600),"",ROUND(Lanes!AQ600,2))</f>
        <v/>
      </c>
      <c r="AW600" s="145" t="str">
        <f>IF(ISBLANK(Lanes!AP600),"",ROUND(Lanes!AR600,2))</f>
        <v/>
      </c>
      <c r="AX600" s="145" t="str">
        <f>IF(ISBLANK(Lanes!AS600),"",ROUND(Lanes!AS600,2))</f>
        <v/>
      </c>
      <c r="AY600" s="145" t="str">
        <f>IF(ISBLANK(Lanes!AT600),"",ROUND(Lanes!AT600,2))</f>
        <v/>
      </c>
      <c r="AZ600" s="145" t="str">
        <f>IF(ISBLANK(Lanes!AP600),"",ROUND(Lanes!AU600,2))</f>
        <v/>
      </c>
      <c r="BA600" s="145" t="str">
        <f>IF(ISBLANK(Lanes!AP600),"",ROUND(Lanes!AV600,2))</f>
        <v/>
      </c>
      <c r="BB600" s="145" t="str">
        <f>IF(ISBLANK(Lanes!AW600),"",ROUND(Lanes!AW600,2))</f>
        <v/>
      </c>
      <c r="BC600" s="145" t="str">
        <f>IF(ISBLANK(Lanes!AX600),"",ROUND(Lanes!AX600,2))</f>
        <v/>
      </c>
      <c r="BD600" s="145" t="str">
        <f>IF(ISBLANK(Lanes!AY600),"",ROUND(Lanes!AY600,2))</f>
        <v/>
      </c>
      <c r="BE600" s="145" t="str">
        <f>IF(ISBLANK(Lanes!AX600),"",ROUND(Lanes!AZ600,2))</f>
        <v/>
      </c>
      <c r="BF600" s="145" t="str">
        <f>IF(ISBLANK(Lanes!BA600),"",ROUND(Lanes!BA600,2))</f>
        <v/>
      </c>
      <c r="BG600" s="145" t="str">
        <f>IF(ISBLANK(Lanes!BB600),"",ROUND(Lanes!BB600,2))</f>
        <v/>
      </c>
      <c r="BH600" s="145" t="str">
        <f>IF(ISBLANK(Lanes!AX600),"",ROUND(Lanes!BC600,2))</f>
        <v/>
      </c>
      <c r="BI600" s="145" t="str">
        <f>IF(ISBLANK(Lanes!AX600),"",ROUND(Lanes!BD600,2))</f>
        <v/>
      </c>
      <c r="BJ600" s="145" t="str">
        <f>IF(ISBLANK(Lanes!BE600),"",Lanes!BE600)</f>
        <v/>
      </c>
      <c r="BK600" s="145" t="str">
        <f>IF(ISBLANK(Lanes!BF600),"",Lanes!BF600)</f>
        <v/>
      </c>
      <c r="BL600" s="145" t="str">
        <f>IF(ISBLANK(Lanes!BG600),"",Lanes!BG600)</f>
        <v/>
      </c>
      <c r="BM600" s="145" t="str">
        <f>IF(ISBLANK(Lanes!BH600),"",Lanes!BH600)</f>
        <v/>
      </c>
      <c r="BN600" s="145" t="str">
        <f>IF(ISBLANK(Lanes!BI600),"",Lanes!BI600)</f>
        <v/>
      </c>
      <c r="BO600" s="145" t="str">
        <f>IF(ISBLANK(Lanes!BJ600),"",Lanes!BJ600)</f>
        <v/>
      </c>
      <c r="BP600" s="145" t="str">
        <f>IF(ISBLANK(Lanes!BK600),"",Lanes!BK600)</f>
        <v/>
      </c>
      <c r="BQ600" s="145" t="str">
        <f>IF(ISBLANK(Lanes!BL600),"",Lanes!BL600)</f>
        <v/>
      </c>
      <c r="BR600" s="145" t="str">
        <f>IF(ISBLANK(Lanes!BM600),"",ROUND(Lanes!BM600,0))</f>
        <v/>
      </c>
      <c r="BS600" s="145" t="str">
        <f>IF(ISBLANK(Lanes!BN600),"",ROUND(Lanes!BN600,0))</f>
        <v/>
      </c>
      <c r="BT600" s="145" t="str">
        <f>IF(ISBLANK(Lanes!BO600),"",ROUND(Lanes!BO600,0))</f>
        <v/>
      </c>
      <c r="BU600" s="145" t="str">
        <f>IF(ISBLANK(Lanes!BN600),"",ROUND(Lanes!BP600,0))</f>
        <v/>
      </c>
      <c r="BV600" s="145" t="str">
        <f>IF(ISBLANK(Lanes!BQ600),"",ROUND(Lanes!BQ600,1))</f>
        <v/>
      </c>
      <c r="BW600" s="145" t="str">
        <f>IF(ISBLANK(Lanes!BR600),"",Lanes!BR600)</f>
        <v/>
      </c>
      <c r="BX600" s="145" t="str">
        <f>IF(ISBLANK(Lanes!BS600),"",Lanes!BS600)</f>
        <v/>
      </c>
      <c r="BY600" s="145" t="str">
        <f>IF(ISBLANK(Lanes!BT600),"",Lanes!BT600)</f>
        <v/>
      </c>
      <c r="BZ600" s="145" t="str">
        <f>IF(ISBLANK(Lanes!BU600),"",Lanes!BU600)</f>
        <v/>
      </c>
      <c r="CA600" s="145" t="str">
        <f>IF(ISBLANK(Lanes!BV600),"",ROUND(Lanes!BV600,1))</f>
        <v/>
      </c>
      <c r="CB600" s="145" t="str">
        <f>IF(ISBLANK(Lanes!BW600),"",ROUND(Lanes!BW600,2))</f>
        <v/>
      </c>
      <c r="CC600" s="145" t="str">
        <f>IF(ISBLANK(Lanes!BX600),"",ROUND(Lanes!BX600,1))</f>
        <v/>
      </c>
      <c r="CD600" s="145" t="str">
        <f>IF(ISBLANK(Lanes!BY600),"",ROUND(Lanes!BY600,2))</f>
        <v/>
      </c>
      <c r="CE600" s="145" t="str">
        <f>IF(ISBLANK(Lanes!BZ600),"",ROUND(Lanes!BZ600,0))</f>
        <v/>
      </c>
      <c r="CF600" s="145" t="str">
        <f>IF(ISBLANK(Lanes!CA600),"",ROUND(Lanes!CA600,0))</f>
        <v/>
      </c>
      <c r="CG600" s="145" t="str">
        <f>IF(ISBLANK(Lanes!CB600),"",ROUND(Lanes!CB600,0))</f>
        <v/>
      </c>
      <c r="CH600" s="145" t="str">
        <f>IF(ISBLANK(Lanes!CC600),"",ROUND(Lanes!CC600,2))</f>
        <v/>
      </c>
      <c r="CI600" s="145" t="str">
        <f>IF(ISBLANK(Lanes!CD600),"",ROUND(Lanes!CD600,2))</f>
        <v/>
      </c>
      <c r="CJ600" s="145" t="str">
        <f>IF(ISBLANK(Lanes!CE600),"",ROUND(Lanes!CE600,2))</f>
        <v/>
      </c>
      <c r="CK600" s="145" t="str">
        <f>IF(ISBLANK(Lanes!CF600),"",ROUND(Lanes!CF600,0))</f>
        <v/>
      </c>
      <c r="CL600" s="145" t="str">
        <f>IF(ISBLANK(Lanes!CG600),"",ROUND(Lanes!CG600,0))</f>
        <v/>
      </c>
      <c r="CM600" s="145" t="str">
        <f>IF(ISBLANK(Lanes!CH600),"",ROUND(Lanes!CH600,0))</f>
        <v/>
      </c>
      <c r="CN600" s="145" t="str">
        <f>IF(ISBLANK(Lanes!CI600),"",ROUND(Lanes!CI600,2))</f>
        <v/>
      </c>
      <c r="CO600" s="145" t="str">
        <f>IF(ISBLANK(Lanes!CJ600),"",ROUND(Lanes!CJ600,2))</f>
        <v/>
      </c>
      <c r="CP600" s="145" t="str">
        <f>IF(ISBLANK(Lanes!CK600),"",ROUND(Lanes!CK600,2))</f>
        <v/>
      </c>
      <c r="CQ600" s="146" t="str">
        <f>IF(ISBLANK(Lanes!CL600),"","delete")</f>
        <v/>
      </c>
    </row>
    <row r="601" spans="1:95">
      <c r="A601" s="142">
        <v>2005</v>
      </c>
      <c r="B601" s="140" t="s">
        <v>1546</v>
      </c>
      <c r="C601" s="141">
        <v>1</v>
      </c>
      <c r="D601" s="140" t="s">
        <v>3143</v>
      </c>
      <c r="E601" s="140" t="s">
        <v>3143</v>
      </c>
      <c r="F601" s="140" t="s">
        <v>86</v>
      </c>
      <c r="G601" s="140" t="s">
        <v>230</v>
      </c>
      <c r="H601" s="140" t="s">
        <v>127</v>
      </c>
      <c r="I601" s="140" t="s">
        <v>478</v>
      </c>
      <c r="J601" s="140" t="s">
        <v>301</v>
      </c>
      <c r="K601" s="140" t="s">
        <v>2380</v>
      </c>
      <c r="L601" s="140" t="s">
        <v>185</v>
      </c>
      <c r="M601" s="140" t="s">
        <v>168</v>
      </c>
      <c r="N601" s="140" t="s">
        <v>192</v>
      </c>
      <c r="O601" s="140" t="s">
        <v>383</v>
      </c>
      <c r="P601" s="140" t="s">
        <v>383</v>
      </c>
      <c r="Q601" s="140" t="s">
        <v>2380</v>
      </c>
      <c r="R601" s="140" t="s">
        <v>382</v>
      </c>
      <c r="S601" s="140" t="s">
        <v>91</v>
      </c>
      <c r="T601" s="140" t="s">
        <v>92</v>
      </c>
      <c r="U601" s="140" t="s">
        <v>132</v>
      </c>
      <c r="V601" s="140" t="s">
        <v>351</v>
      </c>
      <c r="W601" s="140" t="s">
        <v>109</v>
      </c>
      <c r="X601" s="140" t="s">
        <v>110</v>
      </c>
      <c r="Y601" s="140" t="s">
        <v>2380</v>
      </c>
      <c r="Z601" s="140" t="s">
        <v>2380</v>
      </c>
      <c r="AA601" s="140" t="s">
        <v>251</v>
      </c>
      <c r="AB601" s="140" t="s">
        <v>3142</v>
      </c>
      <c r="AC601" s="140" t="s">
        <v>2384</v>
      </c>
      <c r="AD601" s="140" t="s">
        <v>101</v>
      </c>
      <c r="AE601" s="140" t="s">
        <v>2385</v>
      </c>
      <c r="AF601" s="140" t="s">
        <v>2385</v>
      </c>
      <c r="AG601" s="140" t="s">
        <v>2385</v>
      </c>
      <c r="AH601" s="140" t="s">
        <v>2385</v>
      </c>
      <c r="AI601" s="140" t="s">
        <v>251</v>
      </c>
      <c r="AJ601" s="140" t="s">
        <v>660</v>
      </c>
      <c r="AK601" s="140" t="s">
        <v>2458</v>
      </c>
      <c r="AL601" s="140" t="s">
        <v>660</v>
      </c>
      <c r="AM601" s="140" t="s">
        <v>2380</v>
      </c>
      <c r="AN601" s="140" t="s">
        <v>2384</v>
      </c>
      <c r="AO601" s="140" t="s">
        <v>2390</v>
      </c>
      <c r="AP601" s="140" t="s">
        <v>660</v>
      </c>
      <c r="AQ601" s="140" t="s">
        <v>2380</v>
      </c>
      <c r="AR601" s="140" t="s">
        <v>3141</v>
      </c>
      <c r="AS601" s="136" t="s">
        <v>2381</v>
      </c>
      <c r="AT601" s="145" t="str">
        <f>IF(ISBLANK(Lanes!AO601),"",ROUND(Lanes!AO601,2))</f>
        <v/>
      </c>
      <c r="AU601" s="145" t="str">
        <f>IF(ISBLANK(Lanes!AP601),"",ROUND(Lanes!AP601,2))</f>
        <v/>
      </c>
      <c r="AV601" s="145" t="str">
        <f>IF(ISBLANK(Lanes!AQ601),"",ROUND(Lanes!AQ601,2))</f>
        <v/>
      </c>
      <c r="AW601" s="145" t="str">
        <f>IF(ISBLANK(Lanes!AP601),"",ROUND(Lanes!AR601,2))</f>
        <v/>
      </c>
      <c r="AX601" s="145" t="str">
        <f>IF(ISBLANK(Lanes!AS601),"",ROUND(Lanes!AS601,2))</f>
        <v/>
      </c>
      <c r="AY601" s="145" t="str">
        <f>IF(ISBLANK(Lanes!AT601),"",ROUND(Lanes!AT601,2))</f>
        <v/>
      </c>
      <c r="AZ601" s="145" t="str">
        <f>IF(ISBLANK(Lanes!AP601),"",ROUND(Lanes!AU601,2))</f>
        <v/>
      </c>
      <c r="BA601" s="145" t="str">
        <f>IF(ISBLANK(Lanes!AP601),"",ROUND(Lanes!AV601,2))</f>
        <v/>
      </c>
      <c r="BB601" s="145" t="str">
        <f>IF(ISBLANK(Lanes!AW601),"",ROUND(Lanes!AW601,2))</f>
        <v/>
      </c>
      <c r="BC601" s="145" t="str">
        <f>IF(ISBLANK(Lanes!AX601),"",ROUND(Lanes!AX601,2))</f>
        <v/>
      </c>
      <c r="BD601" s="145" t="str">
        <f>IF(ISBLANK(Lanes!AY601),"",ROUND(Lanes!AY601,2))</f>
        <v/>
      </c>
      <c r="BE601" s="145" t="str">
        <f>IF(ISBLANK(Lanes!AX601),"",ROUND(Lanes!AZ601,2))</f>
        <v/>
      </c>
      <c r="BF601" s="145" t="str">
        <f>IF(ISBLANK(Lanes!BA601),"",ROUND(Lanes!BA601,2))</f>
        <v/>
      </c>
      <c r="BG601" s="145" t="str">
        <f>IF(ISBLANK(Lanes!BB601),"",ROUND(Lanes!BB601,2))</f>
        <v/>
      </c>
      <c r="BH601" s="145" t="str">
        <f>IF(ISBLANK(Lanes!AX601),"",ROUND(Lanes!BC601,2))</f>
        <v/>
      </c>
      <c r="BI601" s="145" t="str">
        <f>IF(ISBLANK(Lanes!AX601),"",ROUND(Lanes!BD601,2))</f>
        <v/>
      </c>
      <c r="BJ601" s="145" t="str">
        <f>IF(ISBLANK(Lanes!BE601),"",Lanes!BE601)</f>
        <v/>
      </c>
      <c r="BK601" s="145" t="str">
        <f>IF(ISBLANK(Lanes!BF601),"",Lanes!BF601)</f>
        <v/>
      </c>
      <c r="BL601" s="145" t="str">
        <f>IF(ISBLANK(Lanes!BG601),"",Lanes!BG601)</f>
        <v/>
      </c>
      <c r="BM601" s="145" t="str">
        <f>IF(ISBLANK(Lanes!BH601),"",Lanes!BH601)</f>
        <v/>
      </c>
      <c r="BN601" s="145" t="str">
        <f>IF(ISBLANK(Lanes!BI601),"",Lanes!BI601)</f>
        <v/>
      </c>
      <c r="BO601" s="145" t="str">
        <f>IF(ISBLANK(Lanes!BJ601),"",Lanes!BJ601)</f>
        <v/>
      </c>
      <c r="BP601" s="145" t="str">
        <f>IF(ISBLANK(Lanes!BK601),"",Lanes!BK601)</f>
        <v/>
      </c>
      <c r="BQ601" s="145" t="str">
        <f>IF(ISBLANK(Lanes!BL601),"",Lanes!BL601)</f>
        <v/>
      </c>
      <c r="BR601" s="145" t="str">
        <f>IF(ISBLANK(Lanes!BM601),"",ROUND(Lanes!BM601,0))</f>
        <v/>
      </c>
      <c r="BS601" s="145" t="str">
        <f>IF(ISBLANK(Lanes!BN601),"",ROUND(Lanes!BN601,0))</f>
        <v/>
      </c>
      <c r="BT601" s="145" t="str">
        <f>IF(ISBLANK(Lanes!BO601),"",ROUND(Lanes!BO601,0))</f>
        <v/>
      </c>
      <c r="BU601" s="145" t="str">
        <f>IF(ISBLANK(Lanes!BN601),"",ROUND(Lanes!BP601,0))</f>
        <v/>
      </c>
      <c r="BV601" s="145" t="str">
        <f>IF(ISBLANK(Lanes!BQ601),"",ROUND(Lanes!BQ601,1))</f>
        <v/>
      </c>
      <c r="BW601" s="145" t="str">
        <f>IF(ISBLANK(Lanes!BR601),"",Lanes!BR601)</f>
        <v/>
      </c>
      <c r="BX601" s="145" t="str">
        <f>IF(ISBLANK(Lanes!BS601),"",Lanes!BS601)</f>
        <v/>
      </c>
      <c r="BY601" s="145" t="str">
        <f>IF(ISBLANK(Lanes!BT601),"",Lanes!BT601)</f>
        <v/>
      </c>
      <c r="BZ601" s="145" t="str">
        <f>IF(ISBLANK(Lanes!BU601),"",Lanes!BU601)</f>
        <v/>
      </c>
      <c r="CA601" s="145" t="str">
        <f>IF(ISBLANK(Lanes!BV601),"",ROUND(Lanes!BV601,1))</f>
        <v/>
      </c>
      <c r="CB601" s="145" t="str">
        <f>IF(ISBLANK(Lanes!BW601),"",ROUND(Lanes!BW601,2))</f>
        <v/>
      </c>
      <c r="CC601" s="145" t="str">
        <f>IF(ISBLANK(Lanes!BX601),"",ROUND(Lanes!BX601,1))</f>
        <v/>
      </c>
      <c r="CD601" s="145" t="str">
        <f>IF(ISBLANK(Lanes!BY601),"",ROUND(Lanes!BY601,2))</f>
        <v/>
      </c>
      <c r="CE601" s="145" t="str">
        <f>IF(ISBLANK(Lanes!BZ601),"",ROUND(Lanes!BZ601,0))</f>
        <v/>
      </c>
      <c r="CF601" s="145" t="str">
        <f>IF(ISBLANK(Lanes!CA601),"",ROUND(Lanes!CA601,0))</f>
        <v/>
      </c>
      <c r="CG601" s="145" t="str">
        <f>IF(ISBLANK(Lanes!CB601),"",ROUND(Lanes!CB601,0))</f>
        <v/>
      </c>
      <c r="CH601" s="145" t="str">
        <f>IF(ISBLANK(Lanes!CC601),"",ROUND(Lanes!CC601,2))</f>
        <v/>
      </c>
      <c r="CI601" s="145" t="str">
        <f>IF(ISBLANK(Lanes!CD601),"",ROUND(Lanes!CD601,2))</f>
        <v/>
      </c>
      <c r="CJ601" s="145" t="str">
        <f>IF(ISBLANK(Lanes!CE601),"",ROUND(Lanes!CE601,2))</f>
        <v/>
      </c>
      <c r="CK601" s="145" t="str">
        <f>IF(ISBLANK(Lanes!CF601),"",ROUND(Lanes!CF601,0))</f>
        <v/>
      </c>
      <c r="CL601" s="145" t="str">
        <f>IF(ISBLANK(Lanes!CG601),"",ROUND(Lanes!CG601,0))</f>
        <v/>
      </c>
      <c r="CM601" s="145" t="str">
        <f>IF(ISBLANK(Lanes!CH601),"",ROUND(Lanes!CH601,0))</f>
        <v/>
      </c>
      <c r="CN601" s="145" t="str">
        <f>IF(ISBLANK(Lanes!CI601),"",ROUND(Lanes!CI601,2))</f>
        <v/>
      </c>
      <c r="CO601" s="145" t="str">
        <f>IF(ISBLANK(Lanes!CJ601),"",ROUND(Lanes!CJ601,2))</f>
        <v/>
      </c>
      <c r="CP601" s="145" t="str">
        <f>IF(ISBLANK(Lanes!CK601),"",ROUND(Lanes!CK601,2))</f>
        <v/>
      </c>
      <c r="CQ601" s="146" t="str">
        <f>IF(ISBLANK(Lanes!CL601),"","delete")</f>
        <v/>
      </c>
    </row>
    <row r="602" spans="1:95">
      <c r="A602" s="142">
        <v>2006</v>
      </c>
      <c r="B602" s="140" t="s">
        <v>1547</v>
      </c>
      <c r="C602" s="141">
        <v>1</v>
      </c>
      <c r="D602" s="140" t="s">
        <v>3140</v>
      </c>
      <c r="E602" s="140" t="s">
        <v>3140</v>
      </c>
      <c r="F602" s="140" t="s">
        <v>86</v>
      </c>
      <c r="G602" s="140" t="s">
        <v>230</v>
      </c>
      <c r="H602" s="140" t="s">
        <v>127</v>
      </c>
      <c r="I602" s="140" t="s">
        <v>461</v>
      </c>
      <c r="J602" s="140" t="s">
        <v>462</v>
      </c>
      <c r="K602" s="140" t="s">
        <v>2380</v>
      </c>
      <c r="L602" s="140" t="s">
        <v>463</v>
      </c>
      <c r="M602" s="140" t="s">
        <v>168</v>
      </c>
      <c r="N602" s="140" t="s">
        <v>169</v>
      </c>
      <c r="O602" s="140" t="s">
        <v>383</v>
      </c>
      <c r="P602" s="140" t="s">
        <v>383</v>
      </c>
      <c r="Q602" s="140" t="s">
        <v>2380</v>
      </c>
      <c r="R602" s="140" t="s">
        <v>382</v>
      </c>
      <c r="S602" s="140" t="s">
        <v>91</v>
      </c>
      <c r="T602" s="140" t="s">
        <v>92</v>
      </c>
      <c r="U602" s="140" t="s">
        <v>132</v>
      </c>
      <c r="V602" s="140" t="s">
        <v>244</v>
      </c>
      <c r="W602" s="140" t="s">
        <v>109</v>
      </c>
      <c r="X602" s="140" t="s">
        <v>110</v>
      </c>
      <c r="Y602" s="140" t="s">
        <v>2380</v>
      </c>
      <c r="Z602" s="140" t="s">
        <v>2380</v>
      </c>
      <c r="AA602" s="140" t="s">
        <v>251</v>
      </c>
      <c r="AB602" s="140" t="s">
        <v>2459</v>
      </c>
      <c r="AC602" s="140" t="s">
        <v>2391</v>
      </c>
      <c r="AD602" s="140" t="s">
        <v>101</v>
      </c>
      <c r="AE602" s="140" t="s">
        <v>2385</v>
      </c>
      <c r="AF602" s="140" t="s">
        <v>2385</v>
      </c>
      <c r="AG602" s="140" t="s">
        <v>2385</v>
      </c>
      <c r="AH602" s="140" t="s">
        <v>2385</v>
      </c>
      <c r="AI602" s="140" t="s">
        <v>251</v>
      </c>
      <c r="AJ602" s="140" t="s">
        <v>2402</v>
      </c>
      <c r="AK602" s="140" t="s">
        <v>2400</v>
      </c>
      <c r="AL602" s="140" t="s">
        <v>660</v>
      </c>
      <c r="AM602" s="140" t="s">
        <v>2380</v>
      </c>
      <c r="AN602" s="140" t="s">
        <v>2402</v>
      </c>
      <c r="AO602" s="140" t="s">
        <v>2400</v>
      </c>
      <c r="AP602" s="140" t="s">
        <v>660</v>
      </c>
      <c r="AQ602" s="140" t="s">
        <v>2380</v>
      </c>
      <c r="AR602" s="140" t="s">
        <v>2464</v>
      </c>
      <c r="AS602" s="136" t="s">
        <v>2381</v>
      </c>
      <c r="AT602" s="145" t="str">
        <f>IF(ISBLANK(Lanes!AO602),"",ROUND(Lanes!AO602,2))</f>
        <v/>
      </c>
      <c r="AU602" s="145" t="str">
        <f>IF(ISBLANK(Lanes!AP602),"",ROUND(Lanes!AP602,2))</f>
        <v/>
      </c>
      <c r="AV602" s="145" t="str">
        <f>IF(ISBLANK(Lanes!AQ602),"",ROUND(Lanes!AQ602,2))</f>
        <v/>
      </c>
      <c r="AW602" s="145" t="str">
        <f>IF(ISBLANK(Lanes!AP602),"",ROUND(Lanes!AR602,2))</f>
        <v/>
      </c>
      <c r="AX602" s="145" t="str">
        <f>IF(ISBLANK(Lanes!AS602),"",ROUND(Lanes!AS602,2))</f>
        <v/>
      </c>
      <c r="AY602" s="145" t="str">
        <f>IF(ISBLANK(Lanes!AT602),"",ROUND(Lanes!AT602,2))</f>
        <v/>
      </c>
      <c r="AZ602" s="145" t="str">
        <f>IF(ISBLANK(Lanes!AP602),"",ROUND(Lanes!AU602,2))</f>
        <v/>
      </c>
      <c r="BA602" s="145" t="str">
        <f>IF(ISBLANK(Lanes!AP602),"",ROUND(Lanes!AV602,2))</f>
        <v/>
      </c>
      <c r="BB602" s="145" t="str">
        <f>IF(ISBLANK(Lanes!AW602),"",ROUND(Lanes!AW602,2))</f>
        <v/>
      </c>
      <c r="BC602" s="145" t="str">
        <f>IF(ISBLANK(Lanes!AX602),"",ROUND(Lanes!AX602,2))</f>
        <v/>
      </c>
      <c r="BD602" s="145" t="str">
        <f>IF(ISBLANK(Lanes!AY602),"",ROUND(Lanes!AY602,2))</f>
        <v/>
      </c>
      <c r="BE602" s="145" t="str">
        <f>IF(ISBLANK(Lanes!AX602),"",ROUND(Lanes!AZ602,2))</f>
        <v/>
      </c>
      <c r="BF602" s="145" t="str">
        <f>IF(ISBLANK(Lanes!BA602),"",ROUND(Lanes!BA602,2))</f>
        <v/>
      </c>
      <c r="BG602" s="145" t="str">
        <f>IF(ISBLANK(Lanes!BB602),"",ROUND(Lanes!BB602,2))</f>
        <v/>
      </c>
      <c r="BH602" s="145" t="str">
        <f>IF(ISBLANK(Lanes!AX602),"",ROUND(Lanes!BC602,2))</f>
        <v/>
      </c>
      <c r="BI602" s="145" t="str">
        <f>IF(ISBLANK(Lanes!AX602),"",ROUND(Lanes!BD602,2))</f>
        <v/>
      </c>
      <c r="BJ602" s="145" t="str">
        <f>IF(ISBLANK(Lanes!BE602),"",Lanes!BE602)</f>
        <v/>
      </c>
      <c r="BK602" s="145" t="str">
        <f>IF(ISBLANK(Lanes!BF602),"",Lanes!BF602)</f>
        <v/>
      </c>
      <c r="BL602" s="145" t="str">
        <f>IF(ISBLANK(Lanes!BG602),"",Lanes!BG602)</f>
        <v/>
      </c>
      <c r="BM602" s="145" t="str">
        <f>IF(ISBLANK(Lanes!BH602),"",Lanes!BH602)</f>
        <v/>
      </c>
      <c r="BN602" s="145" t="str">
        <f>IF(ISBLANK(Lanes!BI602),"",Lanes!BI602)</f>
        <v/>
      </c>
      <c r="BO602" s="145" t="str">
        <f>IF(ISBLANK(Lanes!BJ602),"",Lanes!BJ602)</f>
        <v/>
      </c>
      <c r="BP602" s="145" t="str">
        <f>IF(ISBLANK(Lanes!BK602),"",Lanes!BK602)</f>
        <v/>
      </c>
      <c r="BQ602" s="145" t="str">
        <f>IF(ISBLANK(Lanes!BL602),"",Lanes!BL602)</f>
        <v/>
      </c>
      <c r="BR602" s="145" t="str">
        <f>IF(ISBLANK(Lanes!BM602),"",ROUND(Lanes!BM602,0))</f>
        <v/>
      </c>
      <c r="BS602" s="145" t="str">
        <f>IF(ISBLANK(Lanes!BN602),"",ROUND(Lanes!BN602,0))</f>
        <v/>
      </c>
      <c r="BT602" s="145" t="str">
        <f>IF(ISBLANK(Lanes!BO602),"",ROUND(Lanes!BO602,0))</f>
        <v/>
      </c>
      <c r="BU602" s="145" t="str">
        <f>IF(ISBLANK(Lanes!BN602),"",ROUND(Lanes!BP602,0))</f>
        <v/>
      </c>
      <c r="BV602" s="145" t="str">
        <f>IF(ISBLANK(Lanes!BQ602),"",ROUND(Lanes!BQ602,1))</f>
        <v/>
      </c>
      <c r="BW602" s="145" t="str">
        <f>IF(ISBLANK(Lanes!BR602),"",Lanes!BR602)</f>
        <v/>
      </c>
      <c r="BX602" s="145" t="str">
        <f>IF(ISBLANK(Lanes!BS602),"",Lanes!BS602)</f>
        <v/>
      </c>
      <c r="BY602" s="145" t="str">
        <f>IF(ISBLANK(Lanes!BT602),"",Lanes!BT602)</f>
        <v/>
      </c>
      <c r="BZ602" s="145" t="str">
        <f>IF(ISBLANK(Lanes!BU602),"",Lanes!BU602)</f>
        <v/>
      </c>
      <c r="CA602" s="145" t="str">
        <f>IF(ISBLANK(Lanes!BV602),"",ROUND(Lanes!BV602,1))</f>
        <v/>
      </c>
      <c r="CB602" s="145" t="str">
        <f>IF(ISBLANK(Lanes!BW602),"",ROUND(Lanes!BW602,2))</f>
        <v/>
      </c>
      <c r="CC602" s="145" t="str">
        <f>IF(ISBLANK(Lanes!BX602),"",ROUND(Lanes!BX602,1))</f>
        <v/>
      </c>
      <c r="CD602" s="145" t="str">
        <f>IF(ISBLANK(Lanes!BY602),"",ROUND(Lanes!BY602,2))</f>
        <v/>
      </c>
      <c r="CE602" s="145" t="str">
        <f>IF(ISBLANK(Lanes!BZ602),"",ROUND(Lanes!BZ602,0))</f>
        <v/>
      </c>
      <c r="CF602" s="145" t="str">
        <f>IF(ISBLANK(Lanes!CA602),"",ROUND(Lanes!CA602,0))</f>
        <v/>
      </c>
      <c r="CG602" s="145" t="str">
        <f>IF(ISBLANK(Lanes!CB602),"",ROUND(Lanes!CB602,0))</f>
        <v/>
      </c>
      <c r="CH602" s="145" t="str">
        <f>IF(ISBLANK(Lanes!CC602),"",ROUND(Lanes!CC602,2))</f>
        <v/>
      </c>
      <c r="CI602" s="145" t="str">
        <f>IF(ISBLANK(Lanes!CD602),"",ROUND(Lanes!CD602,2))</f>
        <v/>
      </c>
      <c r="CJ602" s="145" t="str">
        <f>IF(ISBLANK(Lanes!CE602),"",ROUND(Lanes!CE602,2))</f>
        <v/>
      </c>
      <c r="CK602" s="145" t="str">
        <f>IF(ISBLANK(Lanes!CF602),"",ROUND(Lanes!CF602,0))</f>
        <v/>
      </c>
      <c r="CL602" s="145" t="str">
        <f>IF(ISBLANK(Lanes!CG602),"",ROUND(Lanes!CG602,0))</f>
        <v/>
      </c>
      <c r="CM602" s="145" t="str">
        <f>IF(ISBLANK(Lanes!CH602),"",ROUND(Lanes!CH602,0))</f>
        <v/>
      </c>
      <c r="CN602" s="145" t="str">
        <f>IF(ISBLANK(Lanes!CI602),"",ROUND(Lanes!CI602,2))</f>
        <v/>
      </c>
      <c r="CO602" s="145" t="str">
        <f>IF(ISBLANK(Lanes!CJ602),"",ROUND(Lanes!CJ602,2))</f>
        <v/>
      </c>
      <c r="CP602" s="145" t="str">
        <f>IF(ISBLANK(Lanes!CK602),"",ROUND(Lanes!CK602,2))</f>
        <v/>
      </c>
      <c r="CQ602" s="146" t="str">
        <f>IF(ISBLANK(Lanes!CL602),"","delete")</f>
        <v/>
      </c>
    </row>
    <row r="603" spans="1:95">
      <c r="A603" s="142">
        <v>2007</v>
      </c>
      <c r="B603" s="140" t="s">
        <v>1548</v>
      </c>
      <c r="C603" s="141">
        <v>1</v>
      </c>
      <c r="D603" s="140" t="s">
        <v>3139</v>
      </c>
      <c r="E603" s="140" t="s">
        <v>3139</v>
      </c>
      <c r="F603" s="140" t="s">
        <v>86</v>
      </c>
      <c r="G603" s="140" t="s">
        <v>230</v>
      </c>
      <c r="H603" s="140" t="s">
        <v>88</v>
      </c>
      <c r="I603" s="140" t="s">
        <v>461</v>
      </c>
      <c r="J603" s="140" t="s">
        <v>462</v>
      </c>
      <c r="K603" s="140" t="s">
        <v>2380</v>
      </c>
      <c r="L603" s="140" t="s">
        <v>463</v>
      </c>
      <c r="M603" s="140" t="s">
        <v>168</v>
      </c>
      <c r="N603" s="140" t="s">
        <v>169</v>
      </c>
      <c r="O603" s="140" t="s">
        <v>488</v>
      </c>
      <c r="P603" s="140" t="s">
        <v>488</v>
      </c>
      <c r="Q603" s="140" t="s">
        <v>2380</v>
      </c>
      <c r="R603" s="140" t="s">
        <v>489</v>
      </c>
      <c r="S603" s="140" t="s">
        <v>163</v>
      </c>
      <c r="T603" s="140" t="s">
        <v>490</v>
      </c>
      <c r="U603" s="140" t="s">
        <v>132</v>
      </c>
      <c r="V603" s="140" t="s">
        <v>244</v>
      </c>
      <c r="W603" s="140" t="s">
        <v>109</v>
      </c>
      <c r="X603" s="140" t="s">
        <v>110</v>
      </c>
      <c r="Y603" s="140" t="s">
        <v>2380</v>
      </c>
      <c r="Z603" s="140" t="s">
        <v>2380</v>
      </c>
      <c r="AA603" s="140" t="s">
        <v>101</v>
      </c>
      <c r="AB603" s="140" t="s">
        <v>2434</v>
      </c>
      <c r="AC603" s="140" t="s">
        <v>2391</v>
      </c>
      <c r="AD603" s="140" t="s">
        <v>101</v>
      </c>
      <c r="AE603" s="140" t="s">
        <v>2385</v>
      </c>
      <c r="AF603" s="140" t="s">
        <v>2385</v>
      </c>
      <c r="AG603" s="140" t="s">
        <v>2385</v>
      </c>
      <c r="AH603" s="140" t="s">
        <v>2385</v>
      </c>
      <c r="AI603" s="140" t="s">
        <v>251</v>
      </c>
      <c r="AJ603" s="140" t="s">
        <v>660</v>
      </c>
      <c r="AK603" s="140" t="s">
        <v>660</v>
      </c>
      <c r="AL603" s="140" t="s">
        <v>2390</v>
      </c>
      <c r="AM603" s="140" t="s">
        <v>2380</v>
      </c>
      <c r="AN603" s="140" t="s">
        <v>660</v>
      </c>
      <c r="AO603" s="140" t="s">
        <v>660</v>
      </c>
      <c r="AP603" s="140" t="s">
        <v>2390</v>
      </c>
      <c r="AQ603" s="140" t="s">
        <v>2380</v>
      </c>
      <c r="AR603" s="140" t="s">
        <v>2389</v>
      </c>
      <c r="AS603" s="136" t="s">
        <v>2381</v>
      </c>
      <c r="AT603" s="145" t="str">
        <f>IF(ISBLANK(Lanes!AO603),"",ROUND(Lanes!AO603,2))</f>
        <v/>
      </c>
      <c r="AU603" s="145" t="str">
        <f>IF(ISBLANK(Lanes!AP603),"",ROUND(Lanes!AP603,2))</f>
        <v/>
      </c>
      <c r="AV603" s="145" t="str">
        <f>IF(ISBLANK(Lanes!AQ603),"",ROUND(Lanes!AQ603,2))</f>
        <v/>
      </c>
      <c r="AW603" s="145" t="str">
        <f>IF(ISBLANK(Lanes!AP603),"",ROUND(Lanes!AR603,2))</f>
        <v/>
      </c>
      <c r="AX603" s="145" t="str">
        <f>IF(ISBLANK(Lanes!AS603),"",ROUND(Lanes!AS603,2))</f>
        <v/>
      </c>
      <c r="AY603" s="145" t="str">
        <f>IF(ISBLANK(Lanes!AT603),"",ROUND(Lanes!AT603,2))</f>
        <v/>
      </c>
      <c r="AZ603" s="145" t="str">
        <f>IF(ISBLANK(Lanes!AP603),"",ROUND(Lanes!AU603,2))</f>
        <v/>
      </c>
      <c r="BA603" s="145" t="str">
        <f>IF(ISBLANK(Lanes!AP603),"",ROUND(Lanes!AV603,2))</f>
        <v/>
      </c>
      <c r="BB603" s="145" t="str">
        <f>IF(ISBLANK(Lanes!AW603),"",ROUND(Lanes!AW603,2))</f>
        <v/>
      </c>
      <c r="BC603" s="145" t="str">
        <f>IF(ISBLANK(Lanes!AX603),"",ROUND(Lanes!AX603,2))</f>
        <v/>
      </c>
      <c r="BD603" s="145" t="str">
        <f>IF(ISBLANK(Lanes!AY603),"",ROUND(Lanes!AY603,2))</f>
        <v/>
      </c>
      <c r="BE603" s="145" t="str">
        <f>IF(ISBLANK(Lanes!AX603),"",ROUND(Lanes!AZ603,2))</f>
        <v/>
      </c>
      <c r="BF603" s="145" t="str">
        <f>IF(ISBLANK(Lanes!BA603),"",ROUND(Lanes!BA603,2))</f>
        <v/>
      </c>
      <c r="BG603" s="145" t="str">
        <f>IF(ISBLANK(Lanes!BB603),"",ROUND(Lanes!BB603,2))</f>
        <v/>
      </c>
      <c r="BH603" s="145" t="str">
        <f>IF(ISBLANK(Lanes!AX603),"",ROUND(Lanes!BC603,2))</f>
        <v/>
      </c>
      <c r="BI603" s="145" t="str">
        <f>IF(ISBLANK(Lanes!AX603),"",ROUND(Lanes!BD603,2))</f>
        <v/>
      </c>
      <c r="BJ603" s="145" t="str">
        <f>IF(ISBLANK(Lanes!BE603),"",Lanes!BE603)</f>
        <v/>
      </c>
      <c r="BK603" s="145" t="str">
        <f>IF(ISBLANK(Lanes!BF603),"",Lanes!BF603)</f>
        <v/>
      </c>
      <c r="BL603" s="145" t="str">
        <f>IF(ISBLANK(Lanes!BG603),"",Lanes!BG603)</f>
        <v/>
      </c>
      <c r="BM603" s="145" t="str">
        <f>IF(ISBLANK(Lanes!BH603),"",Lanes!BH603)</f>
        <v/>
      </c>
      <c r="BN603" s="145" t="str">
        <f>IF(ISBLANK(Lanes!BI603),"",Lanes!BI603)</f>
        <v/>
      </c>
      <c r="BO603" s="145" t="str">
        <f>IF(ISBLANK(Lanes!BJ603),"",Lanes!BJ603)</f>
        <v/>
      </c>
      <c r="BP603" s="145" t="str">
        <f>IF(ISBLANK(Lanes!BK603),"",Lanes!BK603)</f>
        <v/>
      </c>
      <c r="BQ603" s="145" t="str">
        <f>IF(ISBLANK(Lanes!BL603),"",Lanes!BL603)</f>
        <v/>
      </c>
      <c r="BR603" s="145" t="str">
        <f>IF(ISBLANK(Lanes!BM603),"",ROUND(Lanes!BM603,0))</f>
        <v/>
      </c>
      <c r="BS603" s="145" t="str">
        <f>IF(ISBLANK(Lanes!BN603),"",ROUND(Lanes!BN603,0))</f>
        <v/>
      </c>
      <c r="BT603" s="145" t="str">
        <f>IF(ISBLANK(Lanes!BO603),"",ROUND(Lanes!BO603,0))</f>
        <v/>
      </c>
      <c r="BU603" s="145" t="str">
        <f>IF(ISBLANK(Lanes!BN603),"",ROUND(Lanes!BP603,0))</f>
        <v/>
      </c>
      <c r="BV603" s="145" t="str">
        <f>IF(ISBLANK(Lanes!BQ603),"",ROUND(Lanes!BQ603,1))</f>
        <v/>
      </c>
      <c r="BW603" s="145" t="str">
        <f>IF(ISBLANK(Lanes!BR603),"",Lanes!BR603)</f>
        <v/>
      </c>
      <c r="BX603" s="145" t="str">
        <f>IF(ISBLANK(Lanes!BS603),"",Lanes!BS603)</f>
        <v/>
      </c>
      <c r="BY603" s="145" t="str">
        <f>IF(ISBLANK(Lanes!BT603),"",Lanes!BT603)</f>
        <v/>
      </c>
      <c r="BZ603" s="145" t="str">
        <f>IF(ISBLANK(Lanes!BU603),"",Lanes!BU603)</f>
        <v/>
      </c>
      <c r="CA603" s="145" t="str">
        <f>IF(ISBLANK(Lanes!BV603),"",ROUND(Lanes!BV603,1))</f>
        <v/>
      </c>
      <c r="CB603" s="145" t="str">
        <f>IF(ISBLANK(Lanes!BW603),"",ROUND(Lanes!BW603,2))</f>
        <v/>
      </c>
      <c r="CC603" s="145" t="str">
        <f>IF(ISBLANK(Lanes!BX603),"",ROUND(Lanes!BX603,1))</f>
        <v/>
      </c>
      <c r="CD603" s="145" t="str">
        <f>IF(ISBLANK(Lanes!BY603),"",ROUND(Lanes!BY603,2))</f>
        <v/>
      </c>
      <c r="CE603" s="145" t="str">
        <f>IF(ISBLANK(Lanes!BZ603),"",ROUND(Lanes!BZ603,0))</f>
        <v/>
      </c>
      <c r="CF603" s="145" t="str">
        <f>IF(ISBLANK(Lanes!CA603),"",ROUND(Lanes!CA603,0))</f>
        <v/>
      </c>
      <c r="CG603" s="145" t="str">
        <f>IF(ISBLANK(Lanes!CB603),"",ROUND(Lanes!CB603,0))</f>
        <v/>
      </c>
      <c r="CH603" s="145" t="str">
        <f>IF(ISBLANK(Lanes!CC603),"",ROUND(Lanes!CC603,2))</f>
        <v/>
      </c>
      <c r="CI603" s="145" t="str">
        <f>IF(ISBLANK(Lanes!CD603),"",ROUND(Lanes!CD603,2))</f>
        <v/>
      </c>
      <c r="CJ603" s="145" t="str">
        <f>IF(ISBLANK(Lanes!CE603),"",ROUND(Lanes!CE603,2))</f>
        <v/>
      </c>
      <c r="CK603" s="145" t="str">
        <f>IF(ISBLANK(Lanes!CF603),"",ROUND(Lanes!CF603,0))</f>
        <v/>
      </c>
      <c r="CL603" s="145" t="str">
        <f>IF(ISBLANK(Lanes!CG603),"",ROUND(Lanes!CG603,0))</f>
        <v/>
      </c>
      <c r="CM603" s="145" t="str">
        <f>IF(ISBLANK(Lanes!CH603),"",ROUND(Lanes!CH603,0))</f>
        <v/>
      </c>
      <c r="CN603" s="145" t="str">
        <f>IF(ISBLANK(Lanes!CI603),"",ROUND(Lanes!CI603,2))</f>
        <v/>
      </c>
      <c r="CO603" s="145" t="str">
        <f>IF(ISBLANK(Lanes!CJ603),"",ROUND(Lanes!CJ603,2))</f>
        <v/>
      </c>
      <c r="CP603" s="145" t="str">
        <f>IF(ISBLANK(Lanes!CK603),"",ROUND(Lanes!CK603,2))</f>
        <v/>
      </c>
      <c r="CQ603" s="146" t="str">
        <f>IF(ISBLANK(Lanes!CL603),"","delete")</f>
        <v/>
      </c>
    </row>
    <row r="604" spans="1:95">
      <c r="A604" s="142">
        <v>2008</v>
      </c>
      <c r="B604" s="140" t="s">
        <v>1549</v>
      </c>
      <c r="C604" s="141">
        <v>1</v>
      </c>
      <c r="D604" s="140" t="s">
        <v>3138</v>
      </c>
      <c r="E604" s="140" t="s">
        <v>3138</v>
      </c>
      <c r="F604" s="140" t="s">
        <v>86</v>
      </c>
      <c r="G604" s="140" t="s">
        <v>230</v>
      </c>
      <c r="H604" s="140" t="s">
        <v>127</v>
      </c>
      <c r="I604" s="140" t="s">
        <v>461</v>
      </c>
      <c r="J604" s="140" t="s">
        <v>462</v>
      </c>
      <c r="K604" s="140" t="s">
        <v>2380</v>
      </c>
      <c r="L604" s="140" t="s">
        <v>463</v>
      </c>
      <c r="M604" s="140" t="s">
        <v>168</v>
      </c>
      <c r="N604" s="140" t="s">
        <v>169</v>
      </c>
      <c r="O604" s="140" t="s">
        <v>506</v>
      </c>
      <c r="P604" s="140" t="s">
        <v>445</v>
      </c>
      <c r="Q604" s="140" t="s">
        <v>2380</v>
      </c>
      <c r="R604" s="140" t="s">
        <v>223</v>
      </c>
      <c r="S604" s="140" t="s">
        <v>224</v>
      </c>
      <c r="T604" s="140" t="s">
        <v>329</v>
      </c>
      <c r="U604" s="140" t="s">
        <v>132</v>
      </c>
      <c r="V604" s="140" t="s">
        <v>244</v>
      </c>
      <c r="W604" s="140" t="s">
        <v>109</v>
      </c>
      <c r="X604" s="140" t="s">
        <v>110</v>
      </c>
      <c r="Y604" s="140" t="s">
        <v>2380</v>
      </c>
      <c r="Z604" s="140" t="s">
        <v>2380</v>
      </c>
      <c r="AA604" s="140" t="s">
        <v>251</v>
      </c>
      <c r="AB604" s="140" t="s">
        <v>2497</v>
      </c>
      <c r="AC604" s="140" t="s">
        <v>2391</v>
      </c>
      <c r="AD604" s="140" t="s">
        <v>101</v>
      </c>
      <c r="AE604" s="140" t="s">
        <v>2385</v>
      </c>
      <c r="AF604" s="140" t="s">
        <v>2385</v>
      </c>
      <c r="AG604" s="140" t="s">
        <v>2385</v>
      </c>
      <c r="AH604" s="140" t="s">
        <v>2385</v>
      </c>
      <c r="AI604" s="140" t="s">
        <v>251</v>
      </c>
      <c r="AJ604" s="140" t="s">
        <v>2424</v>
      </c>
      <c r="AK604" s="140" t="s">
        <v>2384</v>
      </c>
      <c r="AL604" s="140" t="s">
        <v>660</v>
      </c>
      <c r="AM604" s="140" t="s">
        <v>2380</v>
      </c>
      <c r="AN604" s="140" t="s">
        <v>2419</v>
      </c>
      <c r="AO604" s="140" t="s">
        <v>2419</v>
      </c>
      <c r="AP604" s="140" t="s">
        <v>660</v>
      </c>
      <c r="AQ604" s="140" t="s">
        <v>2380</v>
      </c>
      <c r="AR604" s="140" t="s">
        <v>2427</v>
      </c>
      <c r="AS604" s="136" t="s">
        <v>2381</v>
      </c>
      <c r="AT604" s="145" t="str">
        <f>IF(ISBLANK(Lanes!AO604),"",ROUND(Lanes!AO604,2))</f>
        <v/>
      </c>
      <c r="AU604" s="145" t="str">
        <f>IF(ISBLANK(Lanes!AP604),"",ROUND(Lanes!AP604,2))</f>
        <v/>
      </c>
      <c r="AV604" s="145" t="str">
        <f>IF(ISBLANK(Lanes!AQ604),"",ROUND(Lanes!AQ604,2))</f>
        <v/>
      </c>
      <c r="AW604" s="145" t="str">
        <f>IF(ISBLANK(Lanes!AP604),"",ROUND(Lanes!AR604,2))</f>
        <v/>
      </c>
      <c r="AX604" s="145" t="str">
        <f>IF(ISBLANK(Lanes!AS604),"",ROUND(Lanes!AS604,2))</f>
        <v/>
      </c>
      <c r="AY604" s="145" t="str">
        <f>IF(ISBLANK(Lanes!AT604),"",ROUND(Lanes!AT604,2))</f>
        <v/>
      </c>
      <c r="AZ604" s="145" t="str">
        <f>IF(ISBLANK(Lanes!AP604),"",ROUND(Lanes!AU604,2))</f>
        <v/>
      </c>
      <c r="BA604" s="145" t="str">
        <f>IF(ISBLANK(Lanes!AP604),"",ROUND(Lanes!AV604,2))</f>
        <v/>
      </c>
      <c r="BB604" s="145" t="str">
        <f>IF(ISBLANK(Lanes!AW604),"",ROUND(Lanes!AW604,2))</f>
        <v/>
      </c>
      <c r="BC604" s="145" t="str">
        <f>IF(ISBLANK(Lanes!AX604),"",ROUND(Lanes!AX604,2))</f>
        <v/>
      </c>
      <c r="BD604" s="145" t="str">
        <f>IF(ISBLANK(Lanes!AY604),"",ROUND(Lanes!AY604,2))</f>
        <v/>
      </c>
      <c r="BE604" s="145" t="str">
        <f>IF(ISBLANK(Lanes!AX604),"",ROUND(Lanes!AZ604,2))</f>
        <v/>
      </c>
      <c r="BF604" s="145" t="str">
        <f>IF(ISBLANK(Lanes!BA604),"",ROUND(Lanes!BA604,2))</f>
        <v/>
      </c>
      <c r="BG604" s="145" t="str">
        <f>IF(ISBLANK(Lanes!BB604),"",ROUND(Lanes!BB604,2))</f>
        <v/>
      </c>
      <c r="BH604" s="145" t="str">
        <f>IF(ISBLANK(Lanes!AX604),"",ROUND(Lanes!BC604,2))</f>
        <v/>
      </c>
      <c r="BI604" s="145" t="str">
        <f>IF(ISBLANK(Lanes!AX604),"",ROUND(Lanes!BD604,2))</f>
        <v/>
      </c>
      <c r="BJ604" s="145" t="str">
        <f>IF(ISBLANK(Lanes!BE604),"",Lanes!BE604)</f>
        <v/>
      </c>
      <c r="BK604" s="145" t="str">
        <f>IF(ISBLANK(Lanes!BF604),"",Lanes!BF604)</f>
        <v/>
      </c>
      <c r="BL604" s="145" t="str">
        <f>IF(ISBLANK(Lanes!BG604),"",Lanes!BG604)</f>
        <v/>
      </c>
      <c r="BM604" s="145" t="str">
        <f>IF(ISBLANK(Lanes!BH604),"",Lanes!BH604)</f>
        <v/>
      </c>
      <c r="BN604" s="145" t="str">
        <f>IF(ISBLANK(Lanes!BI604),"",Lanes!BI604)</f>
        <v/>
      </c>
      <c r="BO604" s="145" t="str">
        <f>IF(ISBLANK(Lanes!BJ604),"",Lanes!BJ604)</f>
        <v/>
      </c>
      <c r="BP604" s="145" t="str">
        <f>IF(ISBLANK(Lanes!BK604),"",Lanes!BK604)</f>
        <v/>
      </c>
      <c r="BQ604" s="145" t="str">
        <f>IF(ISBLANK(Lanes!BL604),"",Lanes!BL604)</f>
        <v/>
      </c>
      <c r="BR604" s="145" t="str">
        <f>IF(ISBLANK(Lanes!BM604),"",ROUND(Lanes!BM604,0))</f>
        <v/>
      </c>
      <c r="BS604" s="145" t="str">
        <f>IF(ISBLANK(Lanes!BN604),"",ROUND(Lanes!BN604,0))</f>
        <v/>
      </c>
      <c r="BT604" s="145" t="str">
        <f>IF(ISBLANK(Lanes!BO604),"",ROUND(Lanes!BO604,0))</f>
        <v/>
      </c>
      <c r="BU604" s="145" t="str">
        <f>IF(ISBLANK(Lanes!BN604),"",ROUND(Lanes!BP604,0))</f>
        <v/>
      </c>
      <c r="BV604" s="145" t="str">
        <f>IF(ISBLANK(Lanes!BQ604),"",ROUND(Lanes!BQ604,1))</f>
        <v/>
      </c>
      <c r="BW604" s="145" t="str">
        <f>IF(ISBLANK(Lanes!BR604),"",Lanes!BR604)</f>
        <v/>
      </c>
      <c r="BX604" s="145" t="str">
        <f>IF(ISBLANK(Lanes!BS604),"",Lanes!BS604)</f>
        <v/>
      </c>
      <c r="BY604" s="145" t="str">
        <f>IF(ISBLANK(Lanes!BT604),"",Lanes!BT604)</f>
        <v/>
      </c>
      <c r="BZ604" s="145" t="str">
        <f>IF(ISBLANK(Lanes!BU604),"",Lanes!BU604)</f>
        <v/>
      </c>
      <c r="CA604" s="145" t="str">
        <f>IF(ISBLANK(Lanes!BV604),"",ROUND(Lanes!BV604,1))</f>
        <v/>
      </c>
      <c r="CB604" s="145" t="str">
        <f>IF(ISBLANK(Lanes!BW604),"",ROUND(Lanes!BW604,2))</f>
        <v/>
      </c>
      <c r="CC604" s="145" t="str">
        <f>IF(ISBLANK(Lanes!BX604),"",ROUND(Lanes!BX604,1))</f>
        <v/>
      </c>
      <c r="CD604" s="145" t="str">
        <f>IF(ISBLANK(Lanes!BY604),"",ROUND(Lanes!BY604,2))</f>
        <v/>
      </c>
      <c r="CE604" s="145" t="str">
        <f>IF(ISBLANK(Lanes!BZ604),"",ROUND(Lanes!BZ604,0))</f>
        <v/>
      </c>
      <c r="CF604" s="145" t="str">
        <f>IF(ISBLANK(Lanes!CA604),"",ROUND(Lanes!CA604,0))</f>
        <v/>
      </c>
      <c r="CG604" s="145" t="str">
        <f>IF(ISBLANK(Lanes!CB604),"",ROUND(Lanes!CB604,0))</f>
        <v/>
      </c>
      <c r="CH604" s="145" t="str">
        <f>IF(ISBLANK(Lanes!CC604),"",ROUND(Lanes!CC604,2))</f>
        <v/>
      </c>
      <c r="CI604" s="145" t="str">
        <f>IF(ISBLANK(Lanes!CD604),"",ROUND(Lanes!CD604,2))</f>
        <v/>
      </c>
      <c r="CJ604" s="145" t="str">
        <f>IF(ISBLANK(Lanes!CE604),"",ROUND(Lanes!CE604,2))</f>
        <v/>
      </c>
      <c r="CK604" s="145" t="str">
        <f>IF(ISBLANK(Lanes!CF604),"",ROUND(Lanes!CF604,0))</f>
        <v/>
      </c>
      <c r="CL604" s="145" t="str">
        <f>IF(ISBLANK(Lanes!CG604),"",ROUND(Lanes!CG604,0))</f>
        <v/>
      </c>
      <c r="CM604" s="145" t="str">
        <f>IF(ISBLANK(Lanes!CH604),"",ROUND(Lanes!CH604,0))</f>
        <v/>
      </c>
      <c r="CN604" s="145" t="str">
        <f>IF(ISBLANK(Lanes!CI604),"",ROUND(Lanes!CI604,2))</f>
        <v/>
      </c>
      <c r="CO604" s="145" t="str">
        <f>IF(ISBLANK(Lanes!CJ604),"",ROUND(Lanes!CJ604,2))</f>
        <v/>
      </c>
      <c r="CP604" s="145" t="str">
        <f>IF(ISBLANK(Lanes!CK604),"",ROUND(Lanes!CK604,2))</f>
        <v/>
      </c>
      <c r="CQ604" s="146" t="str">
        <f>IF(ISBLANK(Lanes!CL604),"","delete")</f>
        <v/>
      </c>
    </row>
    <row r="605" spans="1:95">
      <c r="A605" s="142">
        <v>2009</v>
      </c>
      <c r="B605" s="140" t="s">
        <v>1550</v>
      </c>
      <c r="C605" s="141">
        <v>1</v>
      </c>
      <c r="D605" s="140" t="s">
        <v>3137</v>
      </c>
      <c r="E605" s="140" t="s">
        <v>3137</v>
      </c>
      <c r="F605" s="140" t="s">
        <v>336</v>
      </c>
      <c r="G605" s="140" t="s">
        <v>230</v>
      </c>
      <c r="H605" s="140" t="s">
        <v>88</v>
      </c>
      <c r="I605" s="140" t="s">
        <v>461</v>
      </c>
      <c r="J605" s="140" t="s">
        <v>462</v>
      </c>
      <c r="K605" s="140" t="s">
        <v>2380</v>
      </c>
      <c r="L605" s="140" t="s">
        <v>463</v>
      </c>
      <c r="M605" s="140" t="s">
        <v>168</v>
      </c>
      <c r="N605" s="140" t="s">
        <v>169</v>
      </c>
      <c r="O605" s="140" t="s">
        <v>506</v>
      </c>
      <c r="P605" s="140" t="s">
        <v>445</v>
      </c>
      <c r="Q605" s="140" t="s">
        <v>2380</v>
      </c>
      <c r="R605" s="140" t="s">
        <v>223</v>
      </c>
      <c r="S605" s="140" t="s">
        <v>224</v>
      </c>
      <c r="T605" s="140" t="s">
        <v>329</v>
      </c>
      <c r="U605" s="140" t="s">
        <v>132</v>
      </c>
      <c r="V605" s="140" t="s">
        <v>244</v>
      </c>
      <c r="W605" s="140" t="s">
        <v>109</v>
      </c>
      <c r="X605" s="140" t="s">
        <v>110</v>
      </c>
      <c r="Y605" s="140" t="s">
        <v>2380</v>
      </c>
      <c r="Z605" s="140" t="s">
        <v>2380</v>
      </c>
      <c r="AA605" s="140" t="s">
        <v>251</v>
      </c>
      <c r="AB605" s="140" t="s">
        <v>2419</v>
      </c>
      <c r="AC605" s="140" t="s">
        <v>2391</v>
      </c>
      <c r="AD605" s="140" t="s">
        <v>101</v>
      </c>
      <c r="AE605" s="140" t="s">
        <v>2385</v>
      </c>
      <c r="AF605" s="140" t="s">
        <v>2385</v>
      </c>
      <c r="AG605" s="140" t="s">
        <v>2385</v>
      </c>
      <c r="AH605" s="140" t="s">
        <v>2385</v>
      </c>
      <c r="AI605" s="140" t="s">
        <v>251</v>
      </c>
      <c r="AJ605" s="140" t="s">
        <v>660</v>
      </c>
      <c r="AK605" s="140" t="s">
        <v>660</v>
      </c>
      <c r="AL605" s="140" t="s">
        <v>2535</v>
      </c>
      <c r="AM605" s="140" t="s">
        <v>2380</v>
      </c>
      <c r="AN605" s="140" t="s">
        <v>660</v>
      </c>
      <c r="AO605" s="140" t="s">
        <v>2419</v>
      </c>
      <c r="AP605" s="140" t="s">
        <v>660</v>
      </c>
      <c r="AQ605" s="140" t="s">
        <v>2380</v>
      </c>
      <c r="AR605" s="140" t="s">
        <v>2427</v>
      </c>
      <c r="AS605" s="136" t="s">
        <v>2381</v>
      </c>
      <c r="AT605" s="145" t="str">
        <f>IF(ISBLANK(Lanes!AO605),"",ROUND(Lanes!AO605,2))</f>
        <v/>
      </c>
      <c r="AU605" s="145" t="str">
        <f>IF(ISBLANK(Lanes!AP605),"",ROUND(Lanes!AP605,2))</f>
        <v/>
      </c>
      <c r="AV605" s="145" t="str">
        <f>IF(ISBLANK(Lanes!AQ605),"",ROUND(Lanes!AQ605,2))</f>
        <v/>
      </c>
      <c r="AW605" s="145" t="str">
        <f>IF(ISBLANK(Lanes!AP605),"",ROUND(Lanes!AR605,2))</f>
        <v/>
      </c>
      <c r="AX605" s="145" t="str">
        <f>IF(ISBLANK(Lanes!AS605),"",ROUND(Lanes!AS605,2))</f>
        <v/>
      </c>
      <c r="AY605" s="145" t="str">
        <f>IF(ISBLANK(Lanes!AT605),"",ROUND(Lanes!AT605,2))</f>
        <v/>
      </c>
      <c r="AZ605" s="145" t="str">
        <f>IF(ISBLANK(Lanes!AP605),"",ROUND(Lanes!AU605,2))</f>
        <v/>
      </c>
      <c r="BA605" s="145" t="str">
        <f>IF(ISBLANK(Lanes!AP605),"",ROUND(Lanes!AV605,2))</f>
        <v/>
      </c>
      <c r="BB605" s="145" t="str">
        <f>IF(ISBLANK(Lanes!AW605),"",ROUND(Lanes!AW605,2))</f>
        <v/>
      </c>
      <c r="BC605" s="145" t="str">
        <f>IF(ISBLANK(Lanes!AX605),"",ROUND(Lanes!AX605,2))</f>
        <v/>
      </c>
      <c r="BD605" s="145" t="str">
        <f>IF(ISBLANK(Lanes!AY605),"",ROUND(Lanes!AY605,2))</f>
        <v/>
      </c>
      <c r="BE605" s="145" t="str">
        <f>IF(ISBLANK(Lanes!AX605),"",ROUND(Lanes!AZ605,2))</f>
        <v/>
      </c>
      <c r="BF605" s="145" t="str">
        <f>IF(ISBLANK(Lanes!BA605),"",ROUND(Lanes!BA605,2))</f>
        <v/>
      </c>
      <c r="BG605" s="145" t="str">
        <f>IF(ISBLANK(Lanes!BB605),"",ROUND(Lanes!BB605,2))</f>
        <v/>
      </c>
      <c r="BH605" s="145" t="str">
        <f>IF(ISBLANK(Lanes!AX605),"",ROUND(Lanes!BC605,2))</f>
        <v/>
      </c>
      <c r="BI605" s="145" t="str">
        <f>IF(ISBLANK(Lanes!AX605),"",ROUND(Lanes!BD605,2))</f>
        <v/>
      </c>
      <c r="BJ605" s="145" t="str">
        <f>IF(ISBLANK(Lanes!BE605),"",Lanes!BE605)</f>
        <v/>
      </c>
      <c r="BK605" s="145" t="str">
        <f>IF(ISBLANK(Lanes!BF605),"",Lanes!BF605)</f>
        <v/>
      </c>
      <c r="BL605" s="145" t="str">
        <f>IF(ISBLANK(Lanes!BG605),"",Lanes!BG605)</f>
        <v/>
      </c>
      <c r="BM605" s="145" t="str">
        <f>IF(ISBLANK(Lanes!BH605),"",Lanes!BH605)</f>
        <v/>
      </c>
      <c r="BN605" s="145" t="str">
        <f>IF(ISBLANK(Lanes!BI605),"",Lanes!BI605)</f>
        <v/>
      </c>
      <c r="BO605" s="145" t="str">
        <f>IF(ISBLANK(Lanes!BJ605),"",Lanes!BJ605)</f>
        <v/>
      </c>
      <c r="BP605" s="145" t="str">
        <f>IF(ISBLANK(Lanes!BK605),"",Lanes!BK605)</f>
        <v/>
      </c>
      <c r="BQ605" s="145" t="str">
        <f>IF(ISBLANK(Lanes!BL605),"",Lanes!BL605)</f>
        <v/>
      </c>
      <c r="BR605" s="145" t="str">
        <f>IF(ISBLANK(Lanes!BM605),"",ROUND(Lanes!BM605,0))</f>
        <v/>
      </c>
      <c r="BS605" s="145" t="str">
        <f>IF(ISBLANK(Lanes!BN605),"",ROUND(Lanes!BN605,0))</f>
        <v/>
      </c>
      <c r="BT605" s="145" t="str">
        <f>IF(ISBLANK(Lanes!BO605),"",ROUND(Lanes!BO605,0))</f>
        <v/>
      </c>
      <c r="BU605" s="145" t="str">
        <f>IF(ISBLANK(Lanes!BN605),"",ROUND(Lanes!BP605,0))</f>
        <v/>
      </c>
      <c r="BV605" s="145" t="str">
        <f>IF(ISBLANK(Lanes!BQ605),"",ROUND(Lanes!BQ605,1))</f>
        <v/>
      </c>
      <c r="BW605" s="145" t="str">
        <f>IF(ISBLANK(Lanes!BR605),"",Lanes!BR605)</f>
        <v/>
      </c>
      <c r="BX605" s="145" t="str">
        <f>IF(ISBLANK(Lanes!BS605),"",Lanes!BS605)</f>
        <v/>
      </c>
      <c r="BY605" s="145" t="str">
        <f>IF(ISBLANK(Lanes!BT605),"",Lanes!BT605)</f>
        <v/>
      </c>
      <c r="BZ605" s="145" t="str">
        <f>IF(ISBLANK(Lanes!BU605),"",Lanes!BU605)</f>
        <v/>
      </c>
      <c r="CA605" s="145" t="str">
        <f>IF(ISBLANK(Lanes!BV605),"",ROUND(Lanes!BV605,1))</f>
        <v/>
      </c>
      <c r="CB605" s="145" t="str">
        <f>IF(ISBLANK(Lanes!BW605),"",ROUND(Lanes!BW605,2))</f>
        <v/>
      </c>
      <c r="CC605" s="145" t="str">
        <f>IF(ISBLANK(Lanes!BX605),"",ROUND(Lanes!BX605,1))</f>
        <v/>
      </c>
      <c r="CD605" s="145" t="str">
        <f>IF(ISBLANK(Lanes!BY605),"",ROUND(Lanes!BY605,2))</f>
        <v/>
      </c>
      <c r="CE605" s="145" t="str">
        <f>IF(ISBLANK(Lanes!BZ605),"",ROUND(Lanes!BZ605,0))</f>
        <v/>
      </c>
      <c r="CF605" s="145" t="str">
        <f>IF(ISBLANK(Lanes!CA605),"",ROUND(Lanes!CA605,0))</f>
        <v/>
      </c>
      <c r="CG605" s="145" t="str">
        <f>IF(ISBLANK(Lanes!CB605),"",ROUND(Lanes!CB605,0))</f>
        <v/>
      </c>
      <c r="CH605" s="145" t="str">
        <f>IF(ISBLANK(Lanes!CC605),"",ROUND(Lanes!CC605,2))</f>
        <v/>
      </c>
      <c r="CI605" s="145" t="str">
        <f>IF(ISBLANK(Lanes!CD605),"",ROUND(Lanes!CD605,2))</f>
        <v/>
      </c>
      <c r="CJ605" s="145" t="str">
        <f>IF(ISBLANK(Lanes!CE605),"",ROUND(Lanes!CE605,2))</f>
        <v/>
      </c>
      <c r="CK605" s="145" t="str">
        <f>IF(ISBLANK(Lanes!CF605),"",ROUND(Lanes!CF605,0))</f>
        <v/>
      </c>
      <c r="CL605" s="145" t="str">
        <f>IF(ISBLANK(Lanes!CG605),"",ROUND(Lanes!CG605,0))</f>
        <v/>
      </c>
      <c r="CM605" s="145" t="str">
        <f>IF(ISBLANK(Lanes!CH605),"",ROUND(Lanes!CH605,0))</f>
        <v/>
      </c>
      <c r="CN605" s="145" t="str">
        <f>IF(ISBLANK(Lanes!CI605),"",ROUND(Lanes!CI605,2))</f>
        <v/>
      </c>
      <c r="CO605" s="145" t="str">
        <f>IF(ISBLANK(Lanes!CJ605),"",ROUND(Lanes!CJ605,2))</f>
        <v/>
      </c>
      <c r="CP605" s="145" t="str">
        <f>IF(ISBLANK(Lanes!CK605),"",ROUND(Lanes!CK605,2))</f>
        <v/>
      </c>
      <c r="CQ605" s="146" t="str">
        <f>IF(ISBLANK(Lanes!CL605),"","delete")</f>
        <v/>
      </c>
    </row>
    <row r="606" spans="1:95">
      <c r="A606" s="142">
        <v>2010</v>
      </c>
      <c r="B606" s="140" t="s">
        <v>1551</v>
      </c>
      <c r="C606" s="141">
        <v>1</v>
      </c>
      <c r="D606" s="140" t="s">
        <v>3136</v>
      </c>
      <c r="E606" s="140" t="s">
        <v>3136</v>
      </c>
      <c r="F606" s="140" t="s">
        <v>86</v>
      </c>
      <c r="G606" s="140" t="s">
        <v>230</v>
      </c>
      <c r="H606" s="140" t="s">
        <v>111</v>
      </c>
      <c r="I606" s="140" t="s">
        <v>380</v>
      </c>
      <c r="J606" s="140" t="s">
        <v>383</v>
      </c>
      <c r="K606" s="140" t="s">
        <v>2380</v>
      </c>
      <c r="L606" s="140" t="s">
        <v>382</v>
      </c>
      <c r="M606" s="140" t="s">
        <v>91</v>
      </c>
      <c r="N606" s="140" t="s">
        <v>92</v>
      </c>
      <c r="O606" s="140" t="s">
        <v>115</v>
      </c>
      <c r="P606" s="140" t="s">
        <v>115</v>
      </c>
      <c r="Q606" s="140" t="s">
        <v>2380</v>
      </c>
      <c r="R606" s="140" t="s">
        <v>115</v>
      </c>
      <c r="S606" s="140" t="s">
        <v>91</v>
      </c>
      <c r="T606" s="140" t="s">
        <v>92</v>
      </c>
      <c r="U606" s="140" t="s">
        <v>107</v>
      </c>
      <c r="V606" s="140" t="s">
        <v>209</v>
      </c>
      <c r="W606" s="140" t="s">
        <v>98</v>
      </c>
      <c r="X606" s="140" t="s">
        <v>99</v>
      </c>
      <c r="Y606" s="140" t="s">
        <v>2380</v>
      </c>
      <c r="Z606" s="140" t="s">
        <v>2380</v>
      </c>
      <c r="AA606" s="140" t="s">
        <v>251</v>
      </c>
      <c r="AB606" s="140" t="s">
        <v>2967</v>
      </c>
      <c r="AC606" s="140" t="s">
        <v>2470</v>
      </c>
      <c r="AD606" s="140" t="s">
        <v>101</v>
      </c>
      <c r="AE606" s="140" t="s">
        <v>2385</v>
      </c>
      <c r="AF606" s="140" t="s">
        <v>2385</v>
      </c>
      <c r="AG606" s="140" t="s">
        <v>2385</v>
      </c>
      <c r="AH606" s="140" t="s">
        <v>2385</v>
      </c>
      <c r="AI606" s="140" t="s">
        <v>101</v>
      </c>
      <c r="AJ606" s="140" t="s">
        <v>660</v>
      </c>
      <c r="AK606" s="140" t="s">
        <v>660</v>
      </c>
      <c r="AL606" s="140" t="s">
        <v>2384</v>
      </c>
      <c r="AM606" s="140" t="s">
        <v>2380</v>
      </c>
      <c r="AN606" s="140" t="s">
        <v>2384</v>
      </c>
      <c r="AO606" s="140" t="s">
        <v>2392</v>
      </c>
      <c r="AP606" s="140" t="s">
        <v>660</v>
      </c>
      <c r="AQ606" s="140" t="s">
        <v>2380</v>
      </c>
      <c r="AR606" s="140" t="s">
        <v>2438</v>
      </c>
      <c r="AS606" s="136" t="s">
        <v>2381</v>
      </c>
      <c r="AT606" s="145" t="str">
        <f>IF(ISBLANK(Lanes!AO606),"",ROUND(Lanes!AO606,2))</f>
        <v/>
      </c>
      <c r="AU606" s="145" t="str">
        <f>IF(ISBLANK(Lanes!AP606),"",ROUND(Lanes!AP606,2))</f>
        <v/>
      </c>
      <c r="AV606" s="145" t="str">
        <f>IF(ISBLANK(Lanes!AQ606),"",ROUND(Lanes!AQ606,2))</f>
        <v/>
      </c>
      <c r="AW606" s="145" t="str">
        <f>IF(ISBLANK(Lanes!AP606),"",ROUND(Lanes!AR606,2))</f>
        <v/>
      </c>
      <c r="AX606" s="145" t="str">
        <f>IF(ISBLANK(Lanes!AS606),"",ROUND(Lanes!AS606,2))</f>
        <v/>
      </c>
      <c r="AY606" s="145" t="str">
        <f>IF(ISBLANK(Lanes!AT606),"",ROUND(Lanes!AT606,2))</f>
        <v/>
      </c>
      <c r="AZ606" s="145" t="str">
        <f>IF(ISBLANK(Lanes!AP606),"",ROUND(Lanes!AU606,2))</f>
        <v/>
      </c>
      <c r="BA606" s="145" t="str">
        <f>IF(ISBLANK(Lanes!AP606),"",ROUND(Lanes!AV606,2))</f>
        <v/>
      </c>
      <c r="BB606" s="145" t="str">
        <f>IF(ISBLANK(Lanes!AW606),"",ROUND(Lanes!AW606,2))</f>
        <v/>
      </c>
      <c r="BC606" s="145" t="str">
        <f>IF(ISBLANK(Lanes!AX606),"",ROUND(Lanes!AX606,2))</f>
        <v/>
      </c>
      <c r="BD606" s="145" t="str">
        <f>IF(ISBLANK(Lanes!AY606),"",ROUND(Lanes!AY606,2))</f>
        <v/>
      </c>
      <c r="BE606" s="145" t="str">
        <f>IF(ISBLANK(Lanes!AX606),"",ROUND(Lanes!AZ606,2))</f>
        <v/>
      </c>
      <c r="BF606" s="145" t="str">
        <f>IF(ISBLANK(Lanes!BA606),"",ROUND(Lanes!BA606,2))</f>
        <v/>
      </c>
      <c r="BG606" s="145" t="str">
        <f>IF(ISBLANK(Lanes!BB606),"",ROUND(Lanes!BB606,2))</f>
        <v/>
      </c>
      <c r="BH606" s="145" t="str">
        <f>IF(ISBLANK(Lanes!AX606),"",ROUND(Lanes!BC606,2))</f>
        <v/>
      </c>
      <c r="BI606" s="145" t="str">
        <f>IF(ISBLANK(Lanes!AX606),"",ROUND(Lanes!BD606,2))</f>
        <v/>
      </c>
      <c r="BJ606" s="145" t="str">
        <f>IF(ISBLANK(Lanes!BE606),"",Lanes!BE606)</f>
        <v/>
      </c>
      <c r="BK606" s="145" t="str">
        <f>IF(ISBLANK(Lanes!BF606),"",Lanes!BF606)</f>
        <v/>
      </c>
      <c r="BL606" s="145" t="str">
        <f>IF(ISBLANK(Lanes!BG606),"",Lanes!BG606)</f>
        <v/>
      </c>
      <c r="BM606" s="145" t="str">
        <f>IF(ISBLANK(Lanes!BH606),"",Lanes!BH606)</f>
        <v/>
      </c>
      <c r="BN606" s="145" t="str">
        <f>IF(ISBLANK(Lanes!BI606),"",Lanes!BI606)</f>
        <v/>
      </c>
      <c r="BO606" s="145" t="str">
        <f>IF(ISBLANK(Lanes!BJ606),"",Lanes!BJ606)</f>
        <v/>
      </c>
      <c r="BP606" s="145" t="str">
        <f>IF(ISBLANK(Lanes!BK606),"",Lanes!BK606)</f>
        <v/>
      </c>
      <c r="BQ606" s="145" t="str">
        <f>IF(ISBLANK(Lanes!BL606),"",Lanes!BL606)</f>
        <v/>
      </c>
      <c r="BR606" s="145" t="str">
        <f>IF(ISBLANK(Lanes!BM606),"",ROUND(Lanes!BM606,0))</f>
        <v/>
      </c>
      <c r="BS606" s="145" t="str">
        <f>IF(ISBLANK(Lanes!BN606),"",ROUND(Lanes!BN606,0))</f>
        <v/>
      </c>
      <c r="BT606" s="145" t="str">
        <f>IF(ISBLANK(Lanes!BO606),"",ROUND(Lanes!BO606,0))</f>
        <v/>
      </c>
      <c r="BU606" s="145" t="str">
        <f>IF(ISBLANK(Lanes!BN606),"",ROUND(Lanes!BP606,0))</f>
        <v/>
      </c>
      <c r="BV606" s="145" t="str">
        <f>IF(ISBLANK(Lanes!BQ606),"",ROUND(Lanes!BQ606,1))</f>
        <v/>
      </c>
      <c r="BW606" s="145" t="str">
        <f>IF(ISBLANK(Lanes!BR606),"",Lanes!BR606)</f>
        <v/>
      </c>
      <c r="BX606" s="145" t="str">
        <f>IF(ISBLANK(Lanes!BS606),"",Lanes!BS606)</f>
        <v/>
      </c>
      <c r="BY606" s="145" t="str">
        <f>IF(ISBLANK(Lanes!BT606),"",Lanes!BT606)</f>
        <v/>
      </c>
      <c r="BZ606" s="145" t="str">
        <f>IF(ISBLANK(Lanes!BU606),"",Lanes!BU606)</f>
        <v/>
      </c>
      <c r="CA606" s="145" t="str">
        <f>IF(ISBLANK(Lanes!BV606),"",ROUND(Lanes!BV606,1))</f>
        <v/>
      </c>
      <c r="CB606" s="145" t="str">
        <f>IF(ISBLANK(Lanes!BW606),"",ROUND(Lanes!BW606,2))</f>
        <v/>
      </c>
      <c r="CC606" s="145" t="str">
        <f>IF(ISBLANK(Lanes!BX606),"",ROUND(Lanes!BX606,1))</f>
        <v/>
      </c>
      <c r="CD606" s="145" t="str">
        <f>IF(ISBLANK(Lanes!BY606),"",ROUND(Lanes!BY606,2))</f>
        <v/>
      </c>
      <c r="CE606" s="145" t="str">
        <f>IF(ISBLANK(Lanes!BZ606),"",ROUND(Lanes!BZ606,0))</f>
        <v/>
      </c>
      <c r="CF606" s="145" t="str">
        <f>IF(ISBLANK(Lanes!CA606),"",ROUND(Lanes!CA606,0))</f>
        <v/>
      </c>
      <c r="CG606" s="145" t="str">
        <f>IF(ISBLANK(Lanes!CB606),"",ROUND(Lanes!CB606,0))</f>
        <v/>
      </c>
      <c r="CH606" s="145" t="str">
        <f>IF(ISBLANK(Lanes!CC606),"",ROUND(Lanes!CC606,2))</f>
        <v/>
      </c>
      <c r="CI606" s="145" t="str">
        <f>IF(ISBLANK(Lanes!CD606),"",ROUND(Lanes!CD606,2))</f>
        <v/>
      </c>
      <c r="CJ606" s="145" t="str">
        <f>IF(ISBLANK(Lanes!CE606),"",ROUND(Lanes!CE606,2))</f>
        <v/>
      </c>
      <c r="CK606" s="145" t="str">
        <f>IF(ISBLANK(Lanes!CF606),"",ROUND(Lanes!CF606,0))</f>
        <v/>
      </c>
      <c r="CL606" s="145" t="str">
        <f>IF(ISBLANK(Lanes!CG606),"",ROUND(Lanes!CG606,0))</f>
        <v/>
      </c>
      <c r="CM606" s="145" t="str">
        <f>IF(ISBLANK(Lanes!CH606),"",ROUND(Lanes!CH606,0))</f>
        <v/>
      </c>
      <c r="CN606" s="145" t="str">
        <f>IF(ISBLANK(Lanes!CI606),"",ROUND(Lanes!CI606,2))</f>
        <v/>
      </c>
      <c r="CO606" s="145" t="str">
        <f>IF(ISBLANK(Lanes!CJ606),"",ROUND(Lanes!CJ606,2))</f>
        <v/>
      </c>
      <c r="CP606" s="145" t="str">
        <f>IF(ISBLANK(Lanes!CK606),"",ROUND(Lanes!CK606,2))</f>
        <v/>
      </c>
      <c r="CQ606" s="146" t="str">
        <f>IF(ISBLANK(Lanes!CL606),"","delete")</f>
        <v/>
      </c>
    </row>
    <row r="607" spans="1:95">
      <c r="A607" s="142">
        <v>2011</v>
      </c>
      <c r="B607" s="140" t="s">
        <v>1552</v>
      </c>
      <c r="C607" s="141">
        <v>1</v>
      </c>
      <c r="D607" s="140" t="s">
        <v>3135</v>
      </c>
      <c r="E607" s="140" t="s">
        <v>3135</v>
      </c>
      <c r="F607" s="140" t="s">
        <v>86</v>
      </c>
      <c r="G607" s="140" t="s">
        <v>230</v>
      </c>
      <c r="H607" s="140" t="s">
        <v>103</v>
      </c>
      <c r="I607" s="140" t="s">
        <v>380</v>
      </c>
      <c r="J607" s="140" t="s">
        <v>383</v>
      </c>
      <c r="K607" s="140" t="s">
        <v>2380</v>
      </c>
      <c r="L607" s="140" t="s">
        <v>382</v>
      </c>
      <c r="M607" s="140" t="s">
        <v>91</v>
      </c>
      <c r="N607" s="140" t="s">
        <v>92</v>
      </c>
      <c r="O607" s="140" t="s">
        <v>115</v>
      </c>
      <c r="P607" s="140" t="s">
        <v>115</v>
      </c>
      <c r="Q607" s="140" t="s">
        <v>2380</v>
      </c>
      <c r="R607" s="140" t="s">
        <v>115</v>
      </c>
      <c r="S607" s="140" t="s">
        <v>91</v>
      </c>
      <c r="T607" s="140" t="s">
        <v>92</v>
      </c>
      <c r="U607" s="140" t="s">
        <v>107</v>
      </c>
      <c r="V607" s="140" t="s">
        <v>209</v>
      </c>
      <c r="W607" s="140" t="s">
        <v>98</v>
      </c>
      <c r="X607" s="140" t="s">
        <v>99</v>
      </c>
      <c r="Y607" s="140" t="s">
        <v>2380</v>
      </c>
      <c r="Z607" s="140" t="s">
        <v>2380</v>
      </c>
      <c r="AA607" s="140" t="s">
        <v>251</v>
      </c>
      <c r="AB607" s="140" t="s">
        <v>2507</v>
      </c>
      <c r="AC607" s="140" t="s">
        <v>2391</v>
      </c>
      <c r="AD607" s="140" t="s">
        <v>101</v>
      </c>
      <c r="AE607" s="140" t="s">
        <v>2385</v>
      </c>
      <c r="AF607" s="140" t="s">
        <v>2385</v>
      </c>
      <c r="AG607" s="140" t="s">
        <v>2385</v>
      </c>
      <c r="AH607" s="140" t="s">
        <v>2385</v>
      </c>
      <c r="AI607" s="140" t="s">
        <v>101</v>
      </c>
      <c r="AJ607" s="140" t="s">
        <v>660</v>
      </c>
      <c r="AK607" s="140" t="s">
        <v>660</v>
      </c>
      <c r="AL607" s="140" t="s">
        <v>2384</v>
      </c>
      <c r="AM607" s="140" t="s">
        <v>2380</v>
      </c>
      <c r="AN607" s="140" t="s">
        <v>2384</v>
      </c>
      <c r="AO607" s="140" t="s">
        <v>2392</v>
      </c>
      <c r="AP607" s="140" t="s">
        <v>660</v>
      </c>
      <c r="AQ607" s="140" t="s">
        <v>2380</v>
      </c>
      <c r="AR607" s="140" t="s">
        <v>2438</v>
      </c>
      <c r="AS607" s="136" t="s">
        <v>2381</v>
      </c>
      <c r="AT607" s="145" t="str">
        <f>IF(ISBLANK(Lanes!AO607),"",ROUND(Lanes!AO607,2))</f>
        <v/>
      </c>
      <c r="AU607" s="145" t="str">
        <f>IF(ISBLANK(Lanes!AP607),"",ROUND(Lanes!AP607,2))</f>
        <v/>
      </c>
      <c r="AV607" s="145" t="str">
        <f>IF(ISBLANK(Lanes!AQ607),"",ROUND(Lanes!AQ607,2))</f>
        <v/>
      </c>
      <c r="AW607" s="145" t="str">
        <f>IF(ISBLANK(Lanes!AP607),"",ROUND(Lanes!AR607,2))</f>
        <v/>
      </c>
      <c r="AX607" s="145" t="str">
        <f>IF(ISBLANK(Lanes!AS607),"",ROUND(Lanes!AS607,2))</f>
        <v/>
      </c>
      <c r="AY607" s="145" t="str">
        <f>IF(ISBLANK(Lanes!AT607),"",ROUND(Lanes!AT607,2))</f>
        <v/>
      </c>
      <c r="AZ607" s="145" t="str">
        <f>IF(ISBLANK(Lanes!AP607),"",ROUND(Lanes!AU607,2))</f>
        <v/>
      </c>
      <c r="BA607" s="145" t="str">
        <f>IF(ISBLANK(Lanes!AP607),"",ROUND(Lanes!AV607,2))</f>
        <v/>
      </c>
      <c r="BB607" s="145" t="str">
        <f>IF(ISBLANK(Lanes!AW607),"",ROUND(Lanes!AW607,2))</f>
        <v/>
      </c>
      <c r="BC607" s="145" t="str">
        <f>IF(ISBLANK(Lanes!AX607),"",ROUND(Lanes!AX607,2))</f>
        <v/>
      </c>
      <c r="BD607" s="145" t="str">
        <f>IF(ISBLANK(Lanes!AY607),"",ROUND(Lanes!AY607,2))</f>
        <v/>
      </c>
      <c r="BE607" s="145" t="str">
        <f>IF(ISBLANK(Lanes!AX607),"",ROUND(Lanes!AZ607,2))</f>
        <v/>
      </c>
      <c r="BF607" s="145" t="str">
        <f>IF(ISBLANK(Lanes!BA607),"",ROUND(Lanes!BA607,2))</f>
        <v/>
      </c>
      <c r="BG607" s="145" t="str">
        <f>IF(ISBLANK(Lanes!BB607),"",ROUND(Lanes!BB607,2))</f>
        <v/>
      </c>
      <c r="BH607" s="145" t="str">
        <f>IF(ISBLANK(Lanes!AX607),"",ROUND(Lanes!BC607,2))</f>
        <v/>
      </c>
      <c r="BI607" s="145" t="str">
        <f>IF(ISBLANK(Lanes!AX607),"",ROUND(Lanes!BD607,2))</f>
        <v/>
      </c>
      <c r="BJ607" s="145" t="str">
        <f>IF(ISBLANK(Lanes!BE607),"",Lanes!BE607)</f>
        <v/>
      </c>
      <c r="BK607" s="145" t="str">
        <f>IF(ISBLANK(Lanes!BF607),"",Lanes!BF607)</f>
        <v/>
      </c>
      <c r="BL607" s="145" t="str">
        <f>IF(ISBLANK(Lanes!BG607),"",Lanes!BG607)</f>
        <v/>
      </c>
      <c r="BM607" s="145" t="str">
        <f>IF(ISBLANK(Lanes!BH607),"",Lanes!BH607)</f>
        <v/>
      </c>
      <c r="BN607" s="145" t="str">
        <f>IF(ISBLANK(Lanes!BI607),"",Lanes!BI607)</f>
        <v/>
      </c>
      <c r="BO607" s="145" t="str">
        <f>IF(ISBLANK(Lanes!BJ607),"",Lanes!BJ607)</f>
        <v/>
      </c>
      <c r="BP607" s="145" t="str">
        <f>IF(ISBLANK(Lanes!BK607),"",Lanes!BK607)</f>
        <v/>
      </c>
      <c r="BQ607" s="145" t="str">
        <f>IF(ISBLANK(Lanes!BL607),"",Lanes!BL607)</f>
        <v/>
      </c>
      <c r="BR607" s="145" t="str">
        <f>IF(ISBLANK(Lanes!BM607),"",ROUND(Lanes!BM607,0))</f>
        <v/>
      </c>
      <c r="BS607" s="145" t="str">
        <f>IF(ISBLANK(Lanes!BN607),"",ROUND(Lanes!BN607,0))</f>
        <v/>
      </c>
      <c r="BT607" s="145" t="str">
        <f>IF(ISBLANK(Lanes!BO607),"",ROUND(Lanes!BO607,0))</f>
        <v/>
      </c>
      <c r="BU607" s="145" t="str">
        <f>IF(ISBLANK(Lanes!BN607),"",ROUND(Lanes!BP607,0))</f>
        <v/>
      </c>
      <c r="BV607" s="145" t="str">
        <f>IF(ISBLANK(Lanes!BQ607),"",ROUND(Lanes!BQ607,1))</f>
        <v/>
      </c>
      <c r="BW607" s="145" t="str">
        <f>IF(ISBLANK(Lanes!BR607),"",Lanes!BR607)</f>
        <v/>
      </c>
      <c r="BX607" s="145" t="str">
        <f>IF(ISBLANK(Lanes!BS607),"",Lanes!BS607)</f>
        <v/>
      </c>
      <c r="BY607" s="145" t="str">
        <f>IF(ISBLANK(Lanes!BT607),"",Lanes!BT607)</f>
        <v/>
      </c>
      <c r="BZ607" s="145" t="str">
        <f>IF(ISBLANK(Lanes!BU607),"",Lanes!BU607)</f>
        <v/>
      </c>
      <c r="CA607" s="145" t="str">
        <f>IF(ISBLANK(Lanes!BV607),"",ROUND(Lanes!BV607,1))</f>
        <v/>
      </c>
      <c r="CB607" s="145" t="str">
        <f>IF(ISBLANK(Lanes!BW607),"",ROUND(Lanes!BW607,2))</f>
        <v/>
      </c>
      <c r="CC607" s="145" t="str">
        <f>IF(ISBLANK(Lanes!BX607),"",ROUND(Lanes!BX607,1))</f>
        <v/>
      </c>
      <c r="CD607" s="145" t="str">
        <f>IF(ISBLANK(Lanes!BY607),"",ROUND(Lanes!BY607,2))</f>
        <v/>
      </c>
      <c r="CE607" s="145" t="str">
        <f>IF(ISBLANK(Lanes!BZ607),"",ROUND(Lanes!BZ607,0))</f>
        <v/>
      </c>
      <c r="CF607" s="145" t="str">
        <f>IF(ISBLANK(Lanes!CA607),"",ROUND(Lanes!CA607,0))</f>
        <v/>
      </c>
      <c r="CG607" s="145" t="str">
        <f>IF(ISBLANK(Lanes!CB607),"",ROUND(Lanes!CB607,0))</f>
        <v/>
      </c>
      <c r="CH607" s="145" t="str">
        <f>IF(ISBLANK(Lanes!CC607),"",ROUND(Lanes!CC607,2))</f>
        <v/>
      </c>
      <c r="CI607" s="145" t="str">
        <f>IF(ISBLANK(Lanes!CD607),"",ROUND(Lanes!CD607,2))</f>
        <v/>
      </c>
      <c r="CJ607" s="145" t="str">
        <f>IF(ISBLANK(Lanes!CE607),"",ROUND(Lanes!CE607,2))</f>
        <v/>
      </c>
      <c r="CK607" s="145" t="str">
        <f>IF(ISBLANK(Lanes!CF607),"",ROUND(Lanes!CF607,0))</f>
        <v/>
      </c>
      <c r="CL607" s="145" t="str">
        <f>IF(ISBLANK(Lanes!CG607),"",ROUND(Lanes!CG607,0))</f>
        <v/>
      </c>
      <c r="CM607" s="145" t="str">
        <f>IF(ISBLANK(Lanes!CH607),"",ROUND(Lanes!CH607,0))</f>
        <v/>
      </c>
      <c r="CN607" s="145" t="str">
        <f>IF(ISBLANK(Lanes!CI607),"",ROUND(Lanes!CI607,2))</f>
        <v/>
      </c>
      <c r="CO607" s="145" t="str">
        <f>IF(ISBLANK(Lanes!CJ607),"",ROUND(Lanes!CJ607,2))</f>
        <v/>
      </c>
      <c r="CP607" s="145" t="str">
        <f>IF(ISBLANK(Lanes!CK607),"",ROUND(Lanes!CK607,2))</f>
        <v/>
      </c>
      <c r="CQ607" s="146" t="str">
        <f>IF(ISBLANK(Lanes!CL607),"","delete")</f>
        <v/>
      </c>
    </row>
    <row r="608" spans="1:95">
      <c r="A608" s="142">
        <v>2012</v>
      </c>
      <c r="B608" s="140" t="s">
        <v>1553</v>
      </c>
      <c r="C608" s="141">
        <v>1</v>
      </c>
      <c r="D608" s="140" t="s">
        <v>3134</v>
      </c>
      <c r="E608" s="140" t="s">
        <v>3134</v>
      </c>
      <c r="F608" s="140" t="s">
        <v>86</v>
      </c>
      <c r="G608" s="140" t="s">
        <v>230</v>
      </c>
      <c r="H608" s="140" t="s">
        <v>111</v>
      </c>
      <c r="I608" s="140" t="s">
        <v>380</v>
      </c>
      <c r="J608" s="140" t="s">
        <v>383</v>
      </c>
      <c r="K608" s="140" t="s">
        <v>2380</v>
      </c>
      <c r="L608" s="140" t="s">
        <v>382</v>
      </c>
      <c r="M608" s="140" t="s">
        <v>91</v>
      </c>
      <c r="N608" s="140" t="s">
        <v>92</v>
      </c>
      <c r="O608" s="140" t="s">
        <v>507</v>
      </c>
      <c r="P608" s="140" t="s">
        <v>507</v>
      </c>
      <c r="Q608" s="140" t="s">
        <v>2380</v>
      </c>
      <c r="R608" s="140" t="s">
        <v>452</v>
      </c>
      <c r="S608" s="140" t="s">
        <v>91</v>
      </c>
      <c r="T608" s="140" t="s">
        <v>92</v>
      </c>
      <c r="U608" s="140" t="s">
        <v>107</v>
      </c>
      <c r="V608" s="140" t="s">
        <v>209</v>
      </c>
      <c r="W608" s="140" t="s">
        <v>98</v>
      </c>
      <c r="X608" s="140" t="s">
        <v>99</v>
      </c>
      <c r="Y608" s="140" t="s">
        <v>2380</v>
      </c>
      <c r="Z608" s="140" t="s">
        <v>2380</v>
      </c>
      <c r="AA608" s="140" t="s">
        <v>251</v>
      </c>
      <c r="AB608" s="140" t="s">
        <v>2842</v>
      </c>
      <c r="AC608" s="140" t="s">
        <v>2391</v>
      </c>
      <c r="AD608" s="140" t="s">
        <v>251</v>
      </c>
      <c r="AE608" s="140" t="s">
        <v>2382</v>
      </c>
      <c r="AF608" s="140" t="s">
        <v>2438</v>
      </c>
      <c r="AG608" s="140" t="s">
        <v>2438</v>
      </c>
      <c r="AH608" s="140" t="s">
        <v>2382</v>
      </c>
      <c r="AI608" s="140" t="s">
        <v>101</v>
      </c>
      <c r="AJ608" s="140" t="s">
        <v>660</v>
      </c>
      <c r="AK608" s="140" t="s">
        <v>660</v>
      </c>
      <c r="AL608" s="140" t="s">
        <v>2384</v>
      </c>
      <c r="AM608" s="140" t="s">
        <v>2380</v>
      </c>
      <c r="AN608" s="140" t="s">
        <v>660</v>
      </c>
      <c r="AO608" s="140" t="s">
        <v>660</v>
      </c>
      <c r="AP608" s="140" t="s">
        <v>2577</v>
      </c>
      <c r="AQ608" s="140" t="s">
        <v>2380</v>
      </c>
      <c r="AR608" s="140" t="s">
        <v>2438</v>
      </c>
      <c r="AS608" s="136" t="s">
        <v>2381</v>
      </c>
      <c r="AT608" s="145" t="str">
        <f>IF(ISBLANK(Lanes!AO608),"",ROUND(Lanes!AO608,2))</f>
        <v/>
      </c>
      <c r="AU608" s="145" t="str">
        <f>IF(ISBLANK(Lanes!AP608),"",ROUND(Lanes!AP608,2))</f>
        <v/>
      </c>
      <c r="AV608" s="145" t="str">
        <f>IF(ISBLANK(Lanes!AQ608),"",ROUND(Lanes!AQ608,2))</f>
        <v/>
      </c>
      <c r="AW608" s="145" t="str">
        <f>IF(ISBLANK(Lanes!AP608),"",ROUND(Lanes!AR608,2))</f>
        <v/>
      </c>
      <c r="AX608" s="145" t="str">
        <f>IF(ISBLANK(Lanes!AS608),"",ROUND(Lanes!AS608,2))</f>
        <v/>
      </c>
      <c r="AY608" s="145" t="str">
        <f>IF(ISBLANK(Lanes!AT608),"",ROUND(Lanes!AT608,2))</f>
        <v/>
      </c>
      <c r="AZ608" s="145" t="str">
        <f>IF(ISBLANK(Lanes!AP608),"",ROUND(Lanes!AU608,2))</f>
        <v/>
      </c>
      <c r="BA608" s="145" t="str">
        <f>IF(ISBLANK(Lanes!AP608),"",ROUND(Lanes!AV608,2))</f>
        <v/>
      </c>
      <c r="BB608" s="145" t="str">
        <f>IF(ISBLANK(Lanes!AW608),"",ROUND(Lanes!AW608,2))</f>
        <v/>
      </c>
      <c r="BC608" s="145" t="str">
        <f>IF(ISBLANK(Lanes!AX608),"",ROUND(Lanes!AX608,2))</f>
        <v/>
      </c>
      <c r="BD608" s="145" t="str">
        <f>IF(ISBLANK(Lanes!AY608),"",ROUND(Lanes!AY608,2))</f>
        <v/>
      </c>
      <c r="BE608" s="145" t="str">
        <f>IF(ISBLANK(Lanes!AX608),"",ROUND(Lanes!AZ608,2))</f>
        <v/>
      </c>
      <c r="BF608" s="145" t="str">
        <f>IF(ISBLANK(Lanes!BA608),"",ROUND(Lanes!BA608,2))</f>
        <v/>
      </c>
      <c r="BG608" s="145" t="str">
        <f>IF(ISBLANK(Lanes!BB608),"",ROUND(Lanes!BB608,2))</f>
        <v/>
      </c>
      <c r="BH608" s="145" t="str">
        <f>IF(ISBLANK(Lanes!AX608),"",ROUND(Lanes!BC608,2))</f>
        <v/>
      </c>
      <c r="BI608" s="145" t="str">
        <f>IF(ISBLANK(Lanes!AX608),"",ROUND(Lanes!BD608,2))</f>
        <v/>
      </c>
      <c r="BJ608" s="145" t="str">
        <f>IF(ISBLANK(Lanes!BE608),"",Lanes!BE608)</f>
        <v/>
      </c>
      <c r="BK608" s="145" t="str">
        <f>IF(ISBLANK(Lanes!BF608),"",Lanes!BF608)</f>
        <v/>
      </c>
      <c r="BL608" s="145" t="str">
        <f>IF(ISBLANK(Lanes!BG608),"",Lanes!BG608)</f>
        <v/>
      </c>
      <c r="BM608" s="145" t="str">
        <f>IF(ISBLANK(Lanes!BH608),"",Lanes!BH608)</f>
        <v/>
      </c>
      <c r="BN608" s="145" t="str">
        <f>IF(ISBLANK(Lanes!BI608),"",Lanes!BI608)</f>
        <v/>
      </c>
      <c r="BO608" s="145" t="str">
        <f>IF(ISBLANK(Lanes!BJ608),"",Lanes!BJ608)</f>
        <v/>
      </c>
      <c r="BP608" s="145" t="str">
        <f>IF(ISBLANK(Lanes!BK608),"",Lanes!BK608)</f>
        <v/>
      </c>
      <c r="BQ608" s="145" t="str">
        <f>IF(ISBLANK(Lanes!BL608),"",Lanes!BL608)</f>
        <v/>
      </c>
      <c r="BR608" s="145" t="str">
        <f>IF(ISBLANK(Lanes!BM608),"",ROUND(Lanes!BM608,0))</f>
        <v/>
      </c>
      <c r="BS608" s="145" t="str">
        <f>IF(ISBLANK(Lanes!BN608),"",ROUND(Lanes!BN608,0))</f>
        <v/>
      </c>
      <c r="BT608" s="145" t="str">
        <f>IF(ISBLANK(Lanes!BO608),"",ROUND(Lanes!BO608,0))</f>
        <v/>
      </c>
      <c r="BU608" s="145" t="str">
        <f>IF(ISBLANK(Lanes!BN608),"",ROUND(Lanes!BP608,0))</f>
        <v/>
      </c>
      <c r="BV608" s="145" t="str">
        <f>IF(ISBLANK(Lanes!BQ608),"",ROUND(Lanes!BQ608,1))</f>
        <v/>
      </c>
      <c r="BW608" s="145" t="str">
        <f>IF(ISBLANK(Lanes!BR608),"",Lanes!BR608)</f>
        <v/>
      </c>
      <c r="BX608" s="145" t="str">
        <f>IF(ISBLANK(Lanes!BS608),"",Lanes!BS608)</f>
        <v/>
      </c>
      <c r="BY608" s="145" t="str">
        <f>IF(ISBLANK(Lanes!BT608),"",Lanes!BT608)</f>
        <v/>
      </c>
      <c r="BZ608" s="145" t="str">
        <f>IF(ISBLANK(Lanes!BU608),"",Lanes!BU608)</f>
        <v/>
      </c>
      <c r="CA608" s="145" t="str">
        <f>IF(ISBLANK(Lanes!BV608),"",ROUND(Lanes!BV608,1))</f>
        <v/>
      </c>
      <c r="CB608" s="145" t="str">
        <f>IF(ISBLANK(Lanes!BW608),"",ROUND(Lanes!BW608,2))</f>
        <v/>
      </c>
      <c r="CC608" s="145" t="str">
        <f>IF(ISBLANK(Lanes!BX608),"",ROUND(Lanes!BX608,1))</f>
        <v/>
      </c>
      <c r="CD608" s="145" t="str">
        <f>IF(ISBLANK(Lanes!BY608),"",ROUND(Lanes!BY608,2))</f>
        <v/>
      </c>
      <c r="CE608" s="145" t="str">
        <f>IF(ISBLANK(Lanes!BZ608),"",ROUND(Lanes!BZ608,0))</f>
        <v/>
      </c>
      <c r="CF608" s="145" t="str">
        <f>IF(ISBLANK(Lanes!CA608),"",ROUND(Lanes!CA608,0))</f>
        <v/>
      </c>
      <c r="CG608" s="145" t="str">
        <f>IF(ISBLANK(Lanes!CB608),"",ROUND(Lanes!CB608,0))</f>
        <v/>
      </c>
      <c r="CH608" s="145" t="str">
        <f>IF(ISBLANK(Lanes!CC608),"",ROUND(Lanes!CC608,2))</f>
        <v/>
      </c>
      <c r="CI608" s="145" t="str">
        <f>IF(ISBLANK(Lanes!CD608),"",ROUND(Lanes!CD608,2))</f>
        <v/>
      </c>
      <c r="CJ608" s="145" t="str">
        <f>IF(ISBLANK(Lanes!CE608),"",ROUND(Lanes!CE608,2))</f>
        <v/>
      </c>
      <c r="CK608" s="145" t="str">
        <f>IF(ISBLANK(Lanes!CF608),"",ROUND(Lanes!CF608,0))</f>
        <v/>
      </c>
      <c r="CL608" s="145" t="str">
        <f>IF(ISBLANK(Lanes!CG608),"",ROUND(Lanes!CG608,0))</f>
        <v/>
      </c>
      <c r="CM608" s="145" t="str">
        <f>IF(ISBLANK(Lanes!CH608),"",ROUND(Lanes!CH608,0))</f>
        <v/>
      </c>
      <c r="CN608" s="145" t="str">
        <f>IF(ISBLANK(Lanes!CI608),"",ROUND(Lanes!CI608,2))</f>
        <v/>
      </c>
      <c r="CO608" s="145" t="str">
        <f>IF(ISBLANK(Lanes!CJ608),"",ROUND(Lanes!CJ608,2))</f>
        <v/>
      </c>
      <c r="CP608" s="145" t="str">
        <f>IF(ISBLANK(Lanes!CK608),"",ROUND(Lanes!CK608,2))</f>
        <v/>
      </c>
      <c r="CQ608" s="146" t="str">
        <f>IF(ISBLANK(Lanes!CL608),"","delete")</f>
        <v/>
      </c>
    </row>
    <row r="609" spans="1:95">
      <c r="A609" s="142">
        <v>2013</v>
      </c>
      <c r="B609" s="140" t="s">
        <v>1554</v>
      </c>
      <c r="C609" s="141">
        <v>1</v>
      </c>
      <c r="D609" s="140" t="s">
        <v>3133</v>
      </c>
      <c r="E609" s="140" t="s">
        <v>3133</v>
      </c>
      <c r="F609" s="140" t="s">
        <v>86</v>
      </c>
      <c r="G609" s="140" t="s">
        <v>230</v>
      </c>
      <c r="H609" s="140" t="s">
        <v>103</v>
      </c>
      <c r="I609" s="140" t="s">
        <v>380</v>
      </c>
      <c r="J609" s="140" t="s">
        <v>383</v>
      </c>
      <c r="K609" s="140" t="s">
        <v>2380</v>
      </c>
      <c r="L609" s="140" t="s">
        <v>382</v>
      </c>
      <c r="M609" s="140" t="s">
        <v>91</v>
      </c>
      <c r="N609" s="140" t="s">
        <v>92</v>
      </c>
      <c r="O609" s="140" t="s">
        <v>507</v>
      </c>
      <c r="P609" s="140" t="s">
        <v>507</v>
      </c>
      <c r="Q609" s="140" t="s">
        <v>2380</v>
      </c>
      <c r="R609" s="140" t="s">
        <v>452</v>
      </c>
      <c r="S609" s="140" t="s">
        <v>91</v>
      </c>
      <c r="T609" s="140" t="s">
        <v>92</v>
      </c>
      <c r="U609" s="140" t="s">
        <v>107</v>
      </c>
      <c r="V609" s="140" t="s">
        <v>209</v>
      </c>
      <c r="W609" s="140" t="s">
        <v>98</v>
      </c>
      <c r="X609" s="140" t="s">
        <v>99</v>
      </c>
      <c r="Y609" s="140" t="s">
        <v>2380</v>
      </c>
      <c r="Z609" s="140" t="s">
        <v>2380</v>
      </c>
      <c r="AA609" s="140" t="s">
        <v>251</v>
      </c>
      <c r="AB609" s="140" t="s">
        <v>2400</v>
      </c>
      <c r="AC609" s="140" t="s">
        <v>2391</v>
      </c>
      <c r="AD609" s="140" t="s">
        <v>251</v>
      </c>
      <c r="AE609" s="140" t="s">
        <v>2382</v>
      </c>
      <c r="AF609" s="140" t="s">
        <v>2438</v>
      </c>
      <c r="AG609" s="140" t="s">
        <v>2438</v>
      </c>
      <c r="AH609" s="140" t="s">
        <v>2382</v>
      </c>
      <c r="AI609" s="140" t="s">
        <v>101</v>
      </c>
      <c r="AJ609" s="140" t="s">
        <v>660</v>
      </c>
      <c r="AK609" s="140" t="s">
        <v>660</v>
      </c>
      <c r="AL609" s="140" t="s">
        <v>2384</v>
      </c>
      <c r="AM609" s="140" t="s">
        <v>2380</v>
      </c>
      <c r="AN609" s="140" t="s">
        <v>660</v>
      </c>
      <c r="AO609" s="140" t="s">
        <v>660</v>
      </c>
      <c r="AP609" s="140" t="s">
        <v>2577</v>
      </c>
      <c r="AQ609" s="140" t="s">
        <v>2380</v>
      </c>
      <c r="AR609" s="140" t="s">
        <v>2438</v>
      </c>
      <c r="AS609" s="136" t="s">
        <v>2381</v>
      </c>
      <c r="AT609" s="145" t="str">
        <f>IF(ISBLANK(Lanes!AO609),"",ROUND(Lanes!AO609,2))</f>
        <v/>
      </c>
      <c r="AU609" s="145" t="str">
        <f>IF(ISBLANK(Lanes!AP609),"",ROUND(Lanes!AP609,2))</f>
        <v/>
      </c>
      <c r="AV609" s="145" t="str">
        <f>IF(ISBLANK(Lanes!AQ609),"",ROUND(Lanes!AQ609,2))</f>
        <v/>
      </c>
      <c r="AW609" s="145" t="str">
        <f>IF(ISBLANK(Lanes!AP609),"",ROUND(Lanes!AR609,2))</f>
        <v/>
      </c>
      <c r="AX609" s="145" t="str">
        <f>IF(ISBLANK(Lanes!AS609),"",ROUND(Lanes!AS609,2))</f>
        <v/>
      </c>
      <c r="AY609" s="145" t="str">
        <f>IF(ISBLANK(Lanes!AT609),"",ROUND(Lanes!AT609,2))</f>
        <v/>
      </c>
      <c r="AZ609" s="145" t="str">
        <f>IF(ISBLANK(Lanes!AP609),"",ROUND(Lanes!AU609,2))</f>
        <v/>
      </c>
      <c r="BA609" s="145" t="str">
        <f>IF(ISBLANK(Lanes!AP609),"",ROUND(Lanes!AV609,2))</f>
        <v/>
      </c>
      <c r="BB609" s="145" t="str">
        <f>IF(ISBLANK(Lanes!AW609),"",ROUND(Lanes!AW609,2))</f>
        <v/>
      </c>
      <c r="BC609" s="145" t="str">
        <f>IF(ISBLANK(Lanes!AX609),"",ROUND(Lanes!AX609,2))</f>
        <v/>
      </c>
      <c r="BD609" s="145" t="str">
        <f>IF(ISBLANK(Lanes!AY609),"",ROUND(Lanes!AY609,2))</f>
        <v/>
      </c>
      <c r="BE609" s="145" t="str">
        <f>IF(ISBLANK(Lanes!AX609),"",ROUND(Lanes!AZ609,2))</f>
        <v/>
      </c>
      <c r="BF609" s="145" t="str">
        <f>IF(ISBLANK(Lanes!BA609),"",ROUND(Lanes!BA609,2))</f>
        <v/>
      </c>
      <c r="BG609" s="145" t="str">
        <f>IF(ISBLANK(Lanes!BB609),"",ROUND(Lanes!BB609,2))</f>
        <v/>
      </c>
      <c r="BH609" s="145" t="str">
        <f>IF(ISBLANK(Lanes!AX609),"",ROUND(Lanes!BC609,2))</f>
        <v/>
      </c>
      <c r="BI609" s="145" t="str">
        <f>IF(ISBLANK(Lanes!AX609),"",ROUND(Lanes!BD609,2))</f>
        <v/>
      </c>
      <c r="BJ609" s="145" t="str">
        <f>IF(ISBLANK(Lanes!BE609),"",Lanes!BE609)</f>
        <v/>
      </c>
      <c r="BK609" s="145" t="str">
        <f>IF(ISBLANK(Lanes!BF609),"",Lanes!BF609)</f>
        <v/>
      </c>
      <c r="BL609" s="145" t="str">
        <f>IF(ISBLANK(Lanes!BG609),"",Lanes!BG609)</f>
        <v/>
      </c>
      <c r="BM609" s="145" t="str">
        <f>IF(ISBLANK(Lanes!BH609),"",Lanes!BH609)</f>
        <v/>
      </c>
      <c r="BN609" s="145" t="str">
        <f>IF(ISBLANK(Lanes!BI609),"",Lanes!BI609)</f>
        <v/>
      </c>
      <c r="BO609" s="145" t="str">
        <f>IF(ISBLANK(Lanes!BJ609),"",Lanes!BJ609)</f>
        <v/>
      </c>
      <c r="BP609" s="145" t="str">
        <f>IF(ISBLANK(Lanes!BK609),"",Lanes!BK609)</f>
        <v/>
      </c>
      <c r="BQ609" s="145" t="str">
        <f>IF(ISBLANK(Lanes!BL609),"",Lanes!BL609)</f>
        <v/>
      </c>
      <c r="BR609" s="145" t="str">
        <f>IF(ISBLANK(Lanes!BM609),"",ROUND(Lanes!BM609,0))</f>
        <v/>
      </c>
      <c r="BS609" s="145" t="str">
        <f>IF(ISBLANK(Lanes!BN609),"",ROUND(Lanes!BN609,0))</f>
        <v/>
      </c>
      <c r="BT609" s="145" t="str">
        <f>IF(ISBLANK(Lanes!BO609),"",ROUND(Lanes!BO609,0))</f>
        <v/>
      </c>
      <c r="BU609" s="145" t="str">
        <f>IF(ISBLANK(Lanes!BN609),"",ROUND(Lanes!BP609,0))</f>
        <v/>
      </c>
      <c r="BV609" s="145" t="str">
        <f>IF(ISBLANK(Lanes!BQ609),"",ROUND(Lanes!BQ609,1))</f>
        <v/>
      </c>
      <c r="BW609" s="145" t="str">
        <f>IF(ISBLANK(Lanes!BR609),"",Lanes!BR609)</f>
        <v/>
      </c>
      <c r="BX609" s="145" t="str">
        <f>IF(ISBLANK(Lanes!BS609),"",Lanes!BS609)</f>
        <v/>
      </c>
      <c r="BY609" s="145" t="str">
        <f>IF(ISBLANK(Lanes!BT609),"",Lanes!BT609)</f>
        <v/>
      </c>
      <c r="BZ609" s="145" t="str">
        <f>IF(ISBLANK(Lanes!BU609),"",Lanes!BU609)</f>
        <v/>
      </c>
      <c r="CA609" s="145" t="str">
        <f>IF(ISBLANK(Lanes!BV609),"",ROUND(Lanes!BV609,1))</f>
        <v/>
      </c>
      <c r="CB609" s="145" t="str">
        <f>IF(ISBLANK(Lanes!BW609),"",ROUND(Lanes!BW609,2))</f>
        <v/>
      </c>
      <c r="CC609" s="145" t="str">
        <f>IF(ISBLANK(Lanes!BX609),"",ROUND(Lanes!BX609,1))</f>
        <v/>
      </c>
      <c r="CD609" s="145" t="str">
        <f>IF(ISBLANK(Lanes!BY609),"",ROUND(Lanes!BY609,2))</f>
        <v/>
      </c>
      <c r="CE609" s="145" t="str">
        <f>IF(ISBLANK(Lanes!BZ609),"",ROUND(Lanes!BZ609,0))</f>
        <v/>
      </c>
      <c r="CF609" s="145" t="str">
        <f>IF(ISBLANK(Lanes!CA609),"",ROUND(Lanes!CA609,0))</f>
        <v/>
      </c>
      <c r="CG609" s="145" t="str">
        <f>IF(ISBLANK(Lanes!CB609),"",ROUND(Lanes!CB609,0))</f>
        <v/>
      </c>
      <c r="CH609" s="145" t="str">
        <f>IF(ISBLANK(Lanes!CC609),"",ROUND(Lanes!CC609,2))</f>
        <v/>
      </c>
      <c r="CI609" s="145" t="str">
        <f>IF(ISBLANK(Lanes!CD609),"",ROUND(Lanes!CD609,2))</f>
        <v/>
      </c>
      <c r="CJ609" s="145" t="str">
        <f>IF(ISBLANK(Lanes!CE609),"",ROUND(Lanes!CE609,2))</f>
        <v/>
      </c>
      <c r="CK609" s="145" t="str">
        <f>IF(ISBLANK(Lanes!CF609),"",ROUND(Lanes!CF609,0))</f>
        <v/>
      </c>
      <c r="CL609" s="145" t="str">
        <f>IF(ISBLANK(Lanes!CG609),"",ROUND(Lanes!CG609,0))</f>
        <v/>
      </c>
      <c r="CM609" s="145" t="str">
        <f>IF(ISBLANK(Lanes!CH609),"",ROUND(Lanes!CH609,0))</f>
        <v/>
      </c>
      <c r="CN609" s="145" t="str">
        <f>IF(ISBLANK(Lanes!CI609),"",ROUND(Lanes!CI609,2))</f>
        <v/>
      </c>
      <c r="CO609" s="145" t="str">
        <f>IF(ISBLANK(Lanes!CJ609),"",ROUND(Lanes!CJ609,2))</f>
        <v/>
      </c>
      <c r="CP609" s="145" t="str">
        <f>IF(ISBLANK(Lanes!CK609),"",ROUND(Lanes!CK609,2))</f>
        <v/>
      </c>
      <c r="CQ609" s="146" t="str">
        <f>IF(ISBLANK(Lanes!CL609),"","delete")</f>
        <v/>
      </c>
    </row>
    <row r="610" spans="1:95">
      <c r="A610" s="142">
        <v>2014</v>
      </c>
      <c r="B610" s="140" t="s">
        <v>1555</v>
      </c>
      <c r="C610" s="141">
        <v>1</v>
      </c>
      <c r="D610" s="140" t="s">
        <v>3132</v>
      </c>
      <c r="E610" s="140" t="s">
        <v>3132</v>
      </c>
      <c r="F610" s="140" t="s">
        <v>86</v>
      </c>
      <c r="G610" s="140" t="s">
        <v>87</v>
      </c>
      <c r="H610" s="140" t="s">
        <v>88</v>
      </c>
      <c r="I610" s="140" t="s">
        <v>375</v>
      </c>
      <c r="J610" s="140" t="s">
        <v>508</v>
      </c>
      <c r="K610" s="140" t="s">
        <v>2380</v>
      </c>
      <c r="L610" s="140" t="s">
        <v>223</v>
      </c>
      <c r="M610" s="140" t="s">
        <v>224</v>
      </c>
      <c r="N610" s="140" t="s">
        <v>164</v>
      </c>
      <c r="O610" s="140" t="s">
        <v>157</v>
      </c>
      <c r="P610" s="140" t="s">
        <v>157</v>
      </c>
      <c r="Q610" s="140" t="s">
        <v>2380</v>
      </c>
      <c r="R610" s="140" t="s">
        <v>158</v>
      </c>
      <c r="S610" s="140" t="s">
        <v>91</v>
      </c>
      <c r="T610" s="140" t="s">
        <v>159</v>
      </c>
      <c r="U610" s="140" t="s">
        <v>509</v>
      </c>
      <c r="V610" s="140" t="s">
        <v>244</v>
      </c>
      <c r="W610" s="140" t="s">
        <v>109</v>
      </c>
      <c r="X610" s="140" t="s">
        <v>110</v>
      </c>
      <c r="Y610" s="140" t="s">
        <v>2380</v>
      </c>
      <c r="Z610" s="140" t="s">
        <v>2380</v>
      </c>
      <c r="AA610" s="140" t="s">
        <v>251</v>
      </c>
      <c r="AB610" s="140" t="s">
        <v>3131</v>
      </c>
      <c r="AC610" s="140" t="s">
        <v>2386</v>
      </c>
      <c r="AD610" s="140" t="s">
        <v>101</v>
      </c>
      <c r="AE610" s="140" t="s">
        <v>2385</v>
      </c>
      <c r="AF610" s="140" t="s">
        <v>2385</v>
      </c>
      <c r="AG610" s="140" t="s">
        <v>2385</v>
      </c>
      <c r="AH610" s="140" t="s">
        <v>2385</v>
      </c>
      <c r="AI610" s="140" t="s">
        <v>101</v>
      </c>
      <c r="AJ610" s="140" t="s">
        <v>2419</v>
      </c>
      <c r="AK610" s="140" t="s">
        <v>2392</v>
      </c>
      <c r="AL610" s="140" t="s">
        <v>660</v>
      </c>
      <c r="AM610" s="140" t="s">
        <v>2380</v>
      </c>
      <c r="AN610" s="140" t="s">
        <v>660</v>
      </c>
      <c r="AO610" s="140" t="s">
        <v>660</v>
      </c>
      <c r="AP610" s="140" t="s">
        <v>2383</v>
      </c>
      <c r="AQ610" s="140" t="s">
        <v>2380</v>
      </c>
      <c r="AR610" s="140" t="s">
        <v>2453</v>
      </c>
      <c r="AS610" s="136" t="s">
        <v>2381</v>
      </c>
      <c r="AT610" s="145" t="str">
        <f>IF(ISBLANK(Lanes!AO610),"",ROUND(Lanes!AO610,2))</f>
        <v/>
      </c>
      <c r="AU610" s="145" t="str">
        <f>IF(ISBLANK(Lanes!AP610),"",ROUND(Lanes!AP610,2))</f>
        <v/>
      </c>
      <c r="AV610" s="145" t="str">
        <f>IF(ISBLANK(Lanes!AQ610),"",ROUND(Lanes!AQ610,2))</f>
        <v/>
      </c>
      <c r="AW610" s="145" t="str">
        <f>IF(ISBLANK(Lanes!AP610),"",ROUND(Lanes!AR610,2))</f>
        <v/>
      </c>
      <c r="AX610" s="145" t="str">
        <f>IF(ISBLANK(Lanes!AS610),"",ROUND(Lanes!AS610,2))</f>
        <v/>
      </c>
      <c r="AY610" s="145" t="str">
        <f>IF(ISBLANK(Lanes!AT610),"",ROUND(Lanes!AT610,2))</f>
        <v/>
      </c>
      <c r="AZ610" s="145" t="str">
        <f>IF(ISBLANK(Lanes!AP610),"",ROUND(Lanes!AU610,2))</f>
        <v/>
      </c>
      <c r="BA610" s="145" t="str">
        <f>IF(ISBLANK(Lanes!AP610),"",ROUND(Lanes!AV610,2))</f>
        <v/>
      </c>
      <c r="BB610" s="145" t="str">
        <f>IF(ISBLANK(Lanes!AW610),"",ROUND(Lanes!AW610,2))</f>
        <v/>
      </c>
      <c r="BC610" s="145" t="str">
        <f>IF(ISBLANK(Lanes!AX610),"",ROUND(Lanes!AX610,2))</f>
        <v/>
      </c>
      <c r="BD610" s="145" t="str">
        <f>IF(ISBLANK(Lanes!AY610),"",ROUND(Lanes!AY610,2))</f>
        <v/>
      </c>
      <c r="BE610" s="145" t="str">
        <f>IF(ISBLANK(Lanes!AX610),"",ROUND(Lanes!AZ610,2))</f>
        <v/>
      </c>
      <c r="BF610" s="145" t="str">
        <f>IF(ISBLANK(Lanes!BA610),"",ROUND(Lanes!BA610,2))</f>
        <v/>
      </c>
      <c r="BG610" s="145" t="str">
        <f>IF(ISBLANK(Lanes!BB610),"",ROUND(Lanes!BB610,2))</f>
        <v/>
      </c>
      <c r="BH610" s="145" t="str">
        <f>IF(ISBLANK(Lanes!AX610),"",ROUND(Lanes!BC610,2))</f>
        <v/>
      </c>
      <c r="BI610" s="145" t="str">
        <f>IF(ISBLANK(Lanes!AX610),"",ROUND(Lanes!BD610,2))</f>
        <v/>
      </c>
      <c r="BJ610" s="145" t="str">
        <f>IF(ISBLANK(Lanes!BE610),"",Lanes!BE610)</f>
        <v/>
      </c>
      <c r="BK610" s="145" t="str">
        <f>IF(ISBLANK(Lanes!BF610),"",Lanes!BF610)</f>
        <v/>
      </c>
      <c r="BL610" s="145" t="str">
        <f>IF(ISBLANK(Lanes!BG610),"",Lanes!BG610)</f>
        <v/>
      </c>
      <c r="BM610" s="145" t="str">
        <f>IF(ISBLANK(Lanes!BH610),"",Lanes!BH610)</f>
        <v/>
      </c>
      <c r="BN610" s="145" t="str">
        <f>IF(ISBLANK(Lanes!BI610),"",Lanes!BI610)</f>
        <v/>
      </c>
      <c r="BO610" s="145" t="str">
        <f>IF(ISBLANK(Lanes!BJ610),"",Lanes!BJ610)</f>
        <v/>
      </c>
      <c r="BP610" s="145" t="str">
        <f>IF(ISBLANK(Lanes!BK610),"",Lanes!BK610)</f>
        <v/>
      </c>
      <c r="BQ610" s="145" t="str">
        <f>IF(ISBLANK(Lanes!BL610),"",Lanes!BL610)</f>
        <v/>
      </c>
      <c r="BR610" s="145" t="str">
        <f>IF(ISBLANK(Lanes!BM610),"",ROUND(Lanes!BM610,0))</f>
        <v/>
      </c>
      <c r="BS610" s="145" t="str">
        <f>IF(ISBLANK(Lanes!BN610),"",ROUND(Lanes!BN610,0))</f>
        <v/>
      </c>
      <c r="BT610" s="145" t="str">
        <f>IF(ISBLANK(Lanes!BO610),"",ROUND(Lanes!BO610,0))</f>
        <v/>
      </c>
      <c r="BU610" s="145" t="str">
        <f>IF(ISBLANK(Lanes!BN610),"",ROUND(Lanes!BP610,0))</f>
        <v/>
      </c>
      <c r="BV610" s="145" t="str">
        <f>IF(ISBLANK(Lanes!BQ610),"",ROUND(Lanes!BQ610,1))</f>
        <v/>
      </c>
      <c r="BW610" s="145" t="str">
        <f>IF(ISBLANK(Lanes!BR610),"",Lanes!BR610)</f>
        <v/>
      </c>
      <c r="BX610" s="145" t="str">
        <f>IF(ISBLANK(Lanes!BS610),"",Lanes!BS610)</f>
        <v/>
      </c>
      <c r="BY610" s="145" t="str">
        <f>IF(ISBLANK(Lanes!BT610),"",Lanes!BT610)</f>
        <v/>
      </c>
      <c r="BZ610" s="145" t="str">
        <f>IF(ISBLANK(Lanes!BU610),"",Lanes!BU610)</f>
        <v/>
      </c>
      <c r="CA610" s="145" t="str">
        <f>IF(ISBLANK(Lanes!BV610),"",ROUND(Lanes!BV610,1))</f>
        <v/>
      </c>
      <c r="CB610" s="145" t="str">
        <f>IF(ISBLANK(Lanes!BW610),"",ROUND(Lanes!BW610,2))</f>
        <v/>
      </c>
      <c r="CC610" s="145" t="str">
        <f>IF(ISBLANK(Lanes!BX610),"",ROUND(Lanes!BX610,1))</f>
        <v/>
      </c>
      <c r="CD610" s="145" t="str">
        <f>IF(ISBLANK(Lanes!BY610),"",ROUND(Lanes!BY610,2))</f>
        <v/>
      </c>
      <c r="CE610" s="145" t="str">
        <f>IF(ISBLANK(Lanes!BZ610),"",ROUND(Lanes!BZ610,0))</f>
        <v/>
      </c>
      <c r="CF610" s="145" t="str">
        <f>IF(ISBLANK(Lanes!CA610),"",ROUND(Lanes!CA610,0))</f>
        <v/>
      </c>
      <c r="CG610" s="145" t="str">
        <f>IF(ISBLANK(Lanes!CB610),"",ROUND(Lanes!CB610,0))</f>
        <v/>
      </c>
      <c r="CH610" s="145" t="str">
        <f>IF(ISBLANK(Lanes!CC610),"",ROUND(Lanes!CC610,2))</f>
        <v/>
      </c>
      <c r="CI610" s="145" t="str">
        <f>IF(ISBLANK(Lanes!CD610),"",ROUND(Lanes!CD610,2))</f>
        <v/>
      </c>
      <c r="CJ610" s="145" t="str">
        <f>IF(ISBLANK(Lanes!CE610),"",ROUND(Lanes!CE610,2))</f>
        <v/>
      </c>
      <c r="CK610" s="145" t="str">
        <f>IF(ISBLANK(Lanes!CF610),"",ROUND(Lanes!CF610,0))</f>
        <v/>
      </c>
      <c r="CL610" s="145" t="str">
        <f>IF(ISBLANK(Lanes!CG610),"",ROUND(Lanes!CG610,0))</f>
        <v/>
      </c>
      <c r="CM610" s="145" t="str">
        <f>IF(ISBLANK(Lanes!CH610),"",ROUND(Lanes!CH610,0))</f>
        <v/>
      </c>
      <c r="CN610" s="145" t="str">
        <f>IF(ISBLANK(Lanes!CI610),"",ROUND(Lanes!CI610,2))</f>
        <v/>
      </c>
      <c r="CO610" s="145" t="str">
        <f>IF(ISBLANK(Lanes!CJ610),"",ROUND(Lanes!CJ610,2))</f>
        <v/>
      </c>
      <c r="CP610" s="145" t="str">
        <f>IF(ISBLANK(Lanes!CK610),"",ROUND(Lanes!CK610,2))</f>
        <v/>
      </c>
      <c r="CQ610" s="146" t="str">
        <f>IF(ISBLANK(Lanes!CL610),"","delete")</f>
        <v/>
      </c>
    </row>
    <row r="611" spans="1:95">
      <c r="A611" s="142">
        <v>2015</v>
      </c>
      <c r="B611" s="140" t="s">
        <v>1556</v>
      </c>
      <c r="C611" s="141">
        <v>1</v>
      </c>
      <c r="D611" s="140" t="s">
        <v>3130</v>
      </c>
      <c r="E611" s="140" t="s">
        <v>3130</v>
      </c>
      <c r="F611" s="140" t="s">
        <v>86</v>
      </c>
      <c r="G611" s="140" t="s">
        <v>126</v>
      </c>
      <c r="H611" s="140" t="s">
        <v>127</v>
      </c>
      <c r="I611" s="140" t="s">
        <v>510</v>
      </c>
      <c r="J611" s="140" t="s">
        <v>511</v>
      </c>
      <c r="K611" s="140" t="s">
        <v>2380</v>
      </c>
      <c r="L611" s="140" t="s">
        <v>223</v>
      </c>
      <c r="M611" s="140" t="s">
        <v>224</v>
      </c>
      <c r="N611" s="140" t="s">
        <v>164</v>
      </c>
      <c r="O611" s="140" t="s">
        <v>157</v>
      </c>
      <c r="P611" s="140" t="s">
        <v>157</v>
      </c>
      <c r="Q611" s="140" t="s">
        <v>2380</v>
      </c>
      <c r="R611" s="140" t="s">
        <v>158</v>
      </c>
      <c r="S611" s="140" t="s">
        <v>91</v>
      </c>
      <c r="T611" s="140" t="s">
        <v>159</v>
      </c>
      <c r="U611" s="140" t="s">
        <v>512</v>
      </c>
      <c r="V611" s="140" t="s">
        <v>244</v>
      </c>
      <c r="W611" s="140" t="s">
        <v>109</v>
      </c>
      <c r="X611" s="140" t="s">
        <v>110</v>
      </c>
      <c r="Y611" s="140" t="s">
        <v>2380</v>
      </c>
      <c r="Z611" s="140" t="s">
        <v>2380</v>
      </c>
      <c r="AA611" s="140" t="s">
        <v>251</v>
      </c>
      <c r="AB611" s="140" t="s">
        <v>2482</v>
      </c>
      <c r="AC611" s="140" t="s">
        <v>2391</v>
      </c>
      <c r="AD611" s="140" t="s">
        <v>101</v>
      </c>
      <c r="AE611" s="140" t="s">
        <v>2385</v>
      </c>
      <c r="AF611" s="140" t="s">
        <v>2385</v>
      </c>
      <c r="AG611" s="140" t="s">
        <v>2385</v>
      </c>
      <c r="AH611" s="140" t="s">
        <v>2385</v>
      </c>
      <c r="AI611" s="140" t="s">
        <v>101</v>
      </c>
      <c r="AJ611" s="140" t="s">
        <v>2392</v>
      </c>
      <c r="AK611" s="140" t="s">
        <v>2392</v>
      </c>
      <c r="AL611" s="140" t="s">
        <v>660</v>
      </c>
      <c r="AM611" s="140" t="s">
        <v>2380</v>
      </c>
      <c r="AN611" s="140" t="s">
        <v>660</v>
      </c>
      <c r="AO611" s="140" t="s">
        <v>660</v>
      </c>
      <c r="AP611" s="140" t="s">
        <v>2400</v>
      </c>
      <c r="AQ611" s="140" t="s">
        <v>2380</v>
      </c>
      <c r="AR611" s="140" t="s">
        <v>2453</v>
      </c>
      <c r="AS611" s="136" t="s">
        <v>2381</v>
      </c>
      <c r="AT611" s="145" t="str">
        <f>IF(ISBLANK(Lanes!AO611),"",ROUND(Lanes!AO611,2))</f>
        <v/>
      </c>
      <c r="AU611" s="145" t="str">
        <f>IF(ISBLANK(Lanes!AP611),"",ROUND(Lanes!AP611,2))</f>
        <v/>
      </c>
      <c r="AV611" s="145" t="str">
        <f>IF(ISBLANK(Lanes!AQ611),"",ROUND(Lanes!AQ611,2))</f>
        <v/>
      </c>
      <c r="AW611" s="145" t="str">
        <f>IF(ISBLANK(Lanes!AP611),"",ROUND(Lanes!AR611,2))</f>
        <v/>
      </c>
      <c r="AX611" s="145" t="str">
        <f>IF(ISBLANK(Lanes!AS611),"",ROUND(Lanes!AS611,2))</f>
        <v/>
      </c>
      <c r="AY611" s="145" t="str">
        <f>IF(ISBLANK(Lanes!AT611),"",ROUND(Lanes!AT611,2))</f>
        <v/>
      </c>
      <c r="AZ611" s="145" t="str">
        <f>IF(ISBLANK(Lanes!AP611),"",ROUND(Lanes!AU611,2))</f>
        <v/>
      </c>
      <c r="BA611" s="145" t="str">
        <f>IF(ISBLANK(Lanes!AP611),"",ROUND(Lanes!AV611,2))</f>
        <v/>
      </c>
      <c r="BB611" s="145" t="str">
        <f>IF(ISBLANK(Lanes!AW611),"",ROUND(Lanes!AW611,2))</f>
        <v/>
      </c>
      <c r="BC611" s="145" t="str">
        <f>IF(ISBLANK(Lanes!AX611),"",ROUND(Lanes!AX611,2))</f>
        <v/>
      </c>
      <c r="BD611" s="145" t="str">
        <f>IF(ISBLANK(Lanes!AY611),"",ROUND(Lanes!AY611,2))</f>
        <v/>
      </c>
      <c r="BE611" s="145" t="str">
        <f>IF(ISBLANK(Lanes!AX611),"",ROUND(Lanes!AZ611,2))</f>
        <v/>
      </c>
      <c r="BF611" s="145" t="str">
        <f>IF(ISBLANK(Lanes!BA611),"",ROUND(Lanes!BA611,2))</f>
        <v/>
      </c>
      <c r="BG611" s="145" t="str">
        <f>IF(ISBLANK(Lanes!BB611),"",ROUND(Lanes!BB611,2))</f>
        <v/>
      </c>
      <c r="BH611" s="145" t="str">
        <f>IF(ISBLANK(Lanes!AX611),"",ROUND(Lanes!BC611,2))</f>
        <v/>
      </c>
      <c r="BI611" s="145" t="str">
        <f>IF(ISBLANK(Lanes!AX611),"",ROUND(Lanes!BD611,2))</f>
        <v/>
      </c>
      <c r="BJ611" s="145" t="str">
        <f>IF(ISBLANK(Lanes!BE611),"",Lanes!BE611)</f>
        <v/>
      </c>
      <c r="BK611" s="145" t="str">
        <f>IF(ISBLANK(Lanes!BF611),"",Lanes!BF611)</f>
        <v/>
      </c>
      <c r="BL611" s="145" t="str">
        <f>IF(ISBLANK(Lanes!BG611),"",Lanes!BG611)</f>
        <v/>
      </c>
      <c r="BM611" s="145" t="str">
        <f>IF(ISBLANK(Lanes!BH611),"",Lanes!BH611)</f>
        <v/>
      </c>
      <c r="BN611" s="145" t="str">
        <f>IF(ISBLANK(Lanes!BI611),"",Lanes!BI611)</f>
        <v/>
      </c>
      <c r="BO611" s="145" t="str">
        <f>IF(ISBLANK(Lanes!BJ611),"",Lanes!BJ611)</f>
        <v/>
      </c>
      <c r="BP611" s="145" t="str">
        <f>IF(ISBLANK(Lanes!BK611),"",Lanes!BK611)</f>
        <v/>
      </c>
      <c r="BQ611" s="145" t="str">
        <f>IF(ISBLANK(Lanes!BL611),"",Lanes!BL611)</f>
        <v/>
      </c>
      <c r="BR611" s="145" t="str">
        <f>IF(ISBLANK(Lanes!BM611),"",ROUND(Lanes!BM611,0))</f>
        <v/>
      </c>
      <c r="BS611" s="145" t="str">
        <f>IF(ISBLANK(Lanes!BN611),"",ROUND(Lanes!BN611,0))</f>
        <v/>
      </c>
      <c r="BT611" s="145" t="str">
        <f>IF(ISBLANK(Lanes!BO611),"",ROUND(Lanes!BO611,0))</f>
        <v/>
      </c>
      <c r="BU611" s="145" t="str">
        <f>IF(ISBLANK(Lanes!BN611),"",ROUND(Lanes!BP611,0))</f>
        <v/>
      </c>
      <c r="BV611" s="145" t="str">
        <f>IF(ISBLANK(Lanes!BQ611),"",ROUND(Lanes!BQ611,1))</f>
        <v/>
      </c>
      <c r="BW611" s="145" t="str">
        <f>IF(ISBLANK(Lanes!BR611),"",Lanes!BR611)</f>
        <v/>
      </c>
      <c r="BX611" s="145" t="str">
        <f>IF(ISBLANK(Lanes!BS611),"",Lanes!BS611)</f>
        <v/>
      </c>
      <c r="BY611" s="145" t="str">
        <f>IF(ISBLANK(Lanes!BT611),"",Lanes!BT611)</f>
        <v/>
      </c>
      <c r="BZ611" s="145" t="str">
        <f>IF(ISBLANK(Lanes!BU611),"",Lanes!BU611)</f>
        <v/>
      </c>
      <c r="CA611" s="145" t="str">
        <f>IF(ISBLANK(Lanes!BV611),"",ROUND(Lanes!BV611,1))</f>
        <v/>
      </c>
      <c r="CB611" s="145" t="str">
        <f>IF(ISBLANK(Lanes!BW611),"",ROUND(Lanes!BW611,2))</f>
        <v/>
      </c>
      <c r="CC611" s="145" t="str">
        <f>IF(ISBLANK(Lanes!BX611),"",ROUND(Lanes!BX611,1))</f>
        <v/>
      </c>
      <c r="CD611" s="145" t="str">
        <f>IF(ISBLANK(Lanes!BY611),"",ROUND(Lanes!BY611,2))</f>
        <v/>
      </c>
      <c r="CE611" s="145" t="str">
        <f>IF(ISBLANK(Lanes!BZ611),"",ROUND(Lanes!BZ611,0))</f>
        <v/>
      </c>
      <c r="CF611" s="145" t="str">
        <f>IF(ISBLANK(Lanes!CA611),"",ROUND(Lanes!CA611,0))</f>
        <v/>
      </c>
      <c r="CG611" s="145" t="str">
        <f>IF(ISBLANK(Lanes!CB611),"",ROUND(Lanes!CB611,0))</f>
        <v/>
      </c>
      <c r="CH611" s="145" t="str">
        <f>IF(ISBLANK(Lanes!CC611),"",ROUND(Lanes!CC611,2))</f>
        <v/>
      </c>
      <c r="CI611" s="145" t="str">
        <f>IF(ISBLANK(Lanes!CD611),"",ROUND(Lanes!CD611,2))</f>
        <v/>
      </c>
      <c r="CJ611" s="145" t="str">
        <f>IF(ISBLANK(Lanes!CE611),"",ROUND(Lanes!CE611,2))</f>
        <v/>
      </c>
      <c r="CK611" s="145" t="str">
        <f>IF(ISBLANK(Lanes!CF611),"",ROUND(Lanes!CF611,0))</f>
        <v/>
      </c>
      <c r="CL611" s="145" t="str">
        <f>IF(ISBLANK(Lanes!CG611),"",ROUND(Lanes!CG611,0))</f>
        <v/>
      </c>
      <c r="CM611" s="145" t="str">
        <f>IF(ISBLANK(Lanes!CH611),"",ROUND(Lanes!CH611,0))</f>
        <v/>
      </c>
      <c r="CN611" s="145" t="str">
        <f>IF(ISBLANK(Lanes!CI611),"",ROUND(Lanes!CI611,2))</f>
        <v/>
      </c>
      <c r="CO611" s="145" t="str">
        <f>IF(ISBLANK(Lanes!CJ611),"",ROUND(Lanes!CJ611,2))</f>
        <v/>
      </c>
      <c r="CP611" s="145" t="str">
        <f>IF(ISBLANK(Lanes!CK611),"",ROUND(Lanes!CK611,2))</f>
        <v/>
      </c>
      <c r="CQ611" s="146" t="str">
        <f>IF(ISBLANK(Lanes!CL611),"","delete")</f>
        <v/>
      </c>
    </row>
    <row r="612" spans="1:95">
      <c r="A612" s="142">
        <v>2016</v>
      </c>
      <c r="B612" s="140" t="s">
        <v>1557</v>
      </c>
      <c r="C612" s="141">
        <v>1</v>
      </c>
      <c r="D612" s="140" t="s">
        <v>3129</v>
      </c>
      <c r="E612" s="140" t="s">
        <v>3129</v>
      </c>
      <c r="F612" s="140" t="s">
        <v>86</v>
      </c>
      <c r="G612" s="140" t="s">
        <v>87</v>
      </c>
      <c r="H612" s="140" t="s">
        <v>127</v>
      </c>
      <c r="I612" s="140" t="s">
        <v>93</v>
      </c>
      <c r="J612" s="140" t="s">
        <v>123</v>
      </c>
      <c r="K612" s="140" t="s">
        <v>2380</v>
      </c>
      <c r="L612" s="140" t="s">
        <v>95</v>
      </c>
      <c r="M612" s="140" t="s">
        <v>91</v>
      </c>
      <c r="N612" s="140" t="s">
        <v>92</v>
      </c>
      <c r="O612" s="140" t="s">
        <v>157</v>
      </c>
      <c r="P612" s="140" t="s">
        <v>157</v>
      </c>
      <c r="Q612" s="140" t="s">
        <v>2380</v>
      </c>
      <c r="R612" s="140" t="s">
        <v>158</v>
      </c>
      <c r="S612" s="140" t="s">
        <v>91</v>
      </c>
      <c r="T612" s="140" t="s">
        <v>159</v>
      </c>
      <c r="U612" s="140" t="s">
        <v>513</v>
      </c>
      <c r="V612" s="140" t="s">
        <v>244</v>
      </c>
      <c r="W612" s="140" t="s">
        <v>109</v>
      </c>
      <c r="X612" s="140" t="s">
        <v>110</v>
      </c>
      <c r="Y612" s="140" t="s">
        <v>2380</v>
      </c>
      <c r="Z612" s="140" t="s">
        <v>2380</v>
      </c>
      <c r="AA612" s="140" t="s">
        <v>251</v>
      </c>
      <c r="AB612" s="140" t="s">
        <v>2497</v>
      </c>
      <c r="AC612" s="140" t="s">
        <v>2391</v>
      </c>
      <c r="AD612" s="140" t="s">
        <v>101</v>
      </c>
      <c r="AE612" s="140" t="s">
        <v>2385</v>
      </c>
      <c r="AF612" s="140" t="s">
        <v>2385</v>
      </c>
      <c r="AG612" s="140" t="s">
        <v>2385</v>
      </c>
      <c r="AH612" s="140" t="s">
        <v>2385</v>
      </c>
      <c r="AI612" s="140" t="s">
        <v>101</v>
      </c>
      <c r="AJ612" s="140" t="s">
        <v>660</v>
      </c>
      <c r="AK612" s="140" t="s">
        <v>660</v>
      </c>
      <c r="AL612" s="140" t="s">
        <v>2390</v>
      </c>
      <c r="AM612" s="140" t="s">
        <v>2380</v>
      </c>
      <c r="AN612" s="140" t="s">
        <v>660</v>
      </c>
      <c r="AO612" s="140" t="s">
        <v>660</v>
      </c>
      <c r="AP612" s="140" t="s">
        <v>2383</v>
      </c>
      <c r="AQ612" s="140" t="s">
        <v>2380</v>
      </c>
      <c r="AR612" s="140" t="s">
        <v>2571</v>
      </c>
      <c r="AS612" s="136" t="s">
        <v>2381</v>
      </c>
      <c r="AT612" s="145" t="str">
        <f>IF(ISBLANK(Lanes!AO612),"",ROUND(Lanes!AO612,2))</f>
        <v/>
      </c>
      <c r="AU612" s="145" t="str">
        <f>IF(ISBLANK(Lanes!AP612),"",ROUND(Lanes!AP612,2))</f>
        <v/>
      </c>
      <c r="AV612" s="145" t="str">
        <f>IF(ISBLANK(Lanes!AQ612),"",ROUND(Lanes!AQ612,2))</f>
        <v/>
      </c>
      <c r="AW612" s="145" t="str">
        <f>IF(ISBLANK(Lanes!AP612),"",ROUND(Lanes!AR612,2))</f>
        <v/>
      </c>
      <c r="AX612" s="145" t="str">
        <f>IF(ISBLANK(Lanes!AS612),"",ROUND(Lanes!AS612,2))</f>
        <v/>
      </c>
      <c r="AY612" s="145" t="str">
        <f>IF(ISBLANK(Lanes!AT612),"",ROUND(Lanes!AT612,2))</f>
        <v/>
      </c>
      <c r="AZ612" s="145" t="str">
        <f>IF(ISBLANK(Lanes!AP612),"",ROUND(Lanes!AU612,2))</f>
        <v/>
      </c>
      <c r="BA612" s="145" t="str">
        <f>IF(ISBLANK(Lanes!AP612),"",ROUND(Lanes!AV612,2))</f>
        <v/>
      </c>
      <c r="BB612" s="145" t="str">
        <f>IF(ISBLANK(Lanes!AW612),"",ROUND(Lanes!AW612,2))</f>
        <v/>
      </c>
      <c r="BC612" s="145" t="str">
        <f>IF(ISBLANK(Lanes!AX612),"",ROUND(Lanes!AX612,2))</f>
        <v/>
      </c>
      <c r="BD612" s="145" t="str">
        <f>IF(ISBLANK(Lanes!AY612),"",ROUND(Lanes!AY612,2))</f>
        <v/>
      </c>
      <c r="BE612" s="145" t="str">
        <f>IF(ISBLANK(Lanes!AX612),"",ROUND(Lanes!AZ612,2))</f>
        <v/>
      </c>
      <c r="BF612" s="145" t="str">
        <f>IF(ISBLANK(Lanes!BA612),"",ROUND(Lanes!BA612,2))</f>
        <v/>
      </c>
      <c r="BG612" s="145" t="str">
        <f>IF(ISBLANK(Lanes!BB612),"",ROUND(Lanes!BB612,2))</f>
        <v/>
      </c>
      <c r="BH612" s="145" t="str">
        <f>IF(ISBLANK(Lanes!AX612),"",ROUND(Lanes!BC612,2))</f>
        <v/>
      </c>
      <c r="BI612" s="145" t="str">
        <f>IF(ISBLANK(Lanes!AX612),"",ROUND(Lanes!BD612,2))</f>
        <v/>
      </c>
      <c r="BJ612" s="145" t="str">
        <f>IF(ISBLANK(Lanes!BE612),"",Lanes!BE612)</f>
        <v/>
      </c>
      <c r="BK612" s="145" t="str">
        <f>IF(ISBLANK(Lanes!BF612),"",Lanes!BF612)</f>
        <v/>
      </c>
      <c r="BL612" s="145" t="str">
        <f>IF(ISBLANK(Lanes!BG612),"",Lanes!BG612)</f>
        <v/>
      </c>
      <c r="BM612" s="145" t="str">
        <f>IF(ISBLANK(Lanes!BH612),"",Lanes!BH612)</f>
        <v/>
      </c>
      <c r="BN612" s="145" t="str">
        <f>IF(ISBLANK(Lanes!BI612),"",Lanes!BI612)</f>
        <v/>
      </c>
      <c r="BO612" s="145" t="str">
        <f>IF(ISBLANK(Lanes!BJ612),"",Lanes!BJ612)</f>
        <v/>
      </c>
      <c r="BP612" s="145" t="str">
        <f>IF(ISBLANK(Lanes!BK612),"",Lanes!BK612)</f>
        <v/>
      </c>
      <c r="BQ612" s="145" t="str">
        <f>IF(ISBLANK(Lanes!BL612),"",Lanes!BL612)</f>
        <v/>
      </c>
      <c r="BR612" s="145" t="str">
        <f>IF(ISBLANK(Lanes!BM612),"",ROUND(Lanes!BM612,0))</f>
        <v/>
      </c>
      <c r="BS612" s="145" t="str">
        <f>IF(ISBLANK(Lanes!BN612),"",ROUND(Lanes!BN612,0))</f>
        <v/>
      </c>
      <c r="BT612" s="145" t="str">
        <f>IF(ISBLANK(Lanes!BO612),"",ROUND(Lanes!BO612,0))</f>
        <v/>
      </c>
      <c r="BU612" s="145" t="str">
        <f>IF(ISBLANK(Lanes!BN612),"",ROUND(Lanes!BP612,0))</f>
        <v/>
      </c>
      <c r="BV612" s="145" t="str">
        <f>IF(ISBLANK(Lanes!BQ612),"",ROUND(Lanes!BQ612,1))</f>
        <v/>
      </c>
      <c r="BW612" s="145" t="str">
        <f>IF(ISBLANK(Lanes!BR612),"",Lanes!BR612)</f>
        <v/>
      </c>
      <c r="BX612" s="145" t="str">
        <f>IF(ISBLANK(Lanes!BS612),"",Lanes!BS612)</f>
        <v/>
      </c>
      <c r="BY612" s="145" t="str">
        <f>IF(ISBLANK(Lanes!BT612),"",Lanes!BT612)</f>
        <v/>
      </c>
      <c r="BZ612" s="145" t="str">
        <f>IF(ISBLANK(Lanes!BU612),"",Lanes!BU612)</f>
        <v/>
      </c>
      <c r="CA612" s="145" t="str">
        <f>IF(ISBLANK(Lanes!BV612),"",ROUND(Lanes!BV612,1))</f>
        <v/>
      </c>
      <c r="CB612" s="145" t="str">
        <f>IF(ISBLANK(Lanes!BW612),"",ROUND(Lanes!BW612,2))</f>
        <v/>
      </c>
      <c r="CC612" s="145" t="str">
        <f>IF(ISBLANK(Lanes!BX612),"",ROUND(Lanes!BX612,1))</f>
        <v/>
      </c>
      <c r="CD612" s="145" t="str">
        <f>IF(ISBLANK(Lanes!BY612),"",ROUND(Lanes!BY612,2))</f>
        <v/>
      </c>
      <c r="CE612" s="145" t="str">
        <f>IF(ISBLANK(Lanes!BZ612),"",ROUND(Lanes!BZ612,0))</f>
        <v/>
      </c>
      <c r="CF612" s="145" t="str">
        <f>IF(ISBLANK(Lanes!CA612),"",ROUND(Lanes!CA612,0))</f>
        <v/>
      </c>
      <c r="CG612" s="145" t="str">
        <f>IF(ISBLANK(Lanes!CB612),"",ROUND(Lanes!CB612,0))</f>
        <v/>
      </c>
      <c r="CH612" s="145" t="str">
        <f>IF(ISBLANK(Lanes!CC612),"",ROUND(Lanes!CC612,2))</f>
        <v/>
      </c>
      <c r="CI612" s="145" t="str">
        <f>IF(ISBLANK(Lanes!CD612),"",ROUND(Lanes!CD612,2))</f>
        <v/>
      </c>
      <c r="CJ612" s="145" t="str">
        <f>IF(ISBLANK(Lanes!CE612),"",ROUND(Lanes!CE612,2))</f>
        <v/>
      </c>
      <c r="CK612" s="145" t="str">
        <f>IF(ISBLANK(Lanes!CF612),"",ROUND(Lanes!CF612,0))</f>
        <v/>
      </c>
      <c r="CL612" s="145" t="str">
        <f>IF(ISBLANK(Lanes!CG612),"",ROUND(Lanes!CG612,0))</f>
        <v/>
      </c>
      <c r="CM612" s="145" t="str">
        <f>IF(ISBLANK(Lanes!CH612),"",ROUND(Lanes!CH612,0))</f>
        <v/>
      </c>
      <c r="CN612" s="145" t="str">
        <f>IF(ISBLANK(Lanes!CI612),"",ROUND(Lanes!CI612,2))</f>
        <v/>
      </c>
      <c r="CO612" s="145" t="str">
        <f>IF(ISBLANK(Lanes!CJ612),"",ROUND(Lanes!CJ612,2))</f>
        <v/>
      </c>
      <c r="CP612" s="145" t="str">
        <f>IF(ISBLANK(Lanes!CK612),"",ROUND(Lanes!CK612,2))</f>
        <v/>
      </c>
      <c r="CQ612" s="146" t="str">
        <f>IF(ISBLANK(Lanes!CL612),"","delete")</f>
        <v/>
      </c>
    </row>
    <row r="613" spans="1:95">
      <c r="A613" s="142">
        <v>2017</v>
      </c>
      <c r="B613" s="140" t="s">
        <v>1558</v>
      </c>
      <c r="C613" s="141">
        <v>1</v>
      </c>
      <c r="D613" s="140" t="s">
        <v>3128</v>
      </c>
      <c r="E613" s="140" t="s">
        <v>3128</v>
      </c>
      <c r="F613" s="140" t="s">
        <v>86</v>
      </c>
      <c r="G613" s="140" t="s">
        <v>87</v>
      </c>
      <c r="H613" s="140" t="s">
        <v>111</v>
      </c>
      <c r="I613" s="140" t="s">
        <v>93</v>
      </c>
      <c r="J613" s="140" t="s">
        <v>123</v>
      </c>
      <c r="K613" s="140" t="s">
        <v>2380</v>
      </c>
      <c r="L613" s="140" t="s">
        <v>95</v>
      </c>
      <c r="M613" s="140" t="s">
        <v>91</v>
      </c>
      <c r="N613" s="140" t="s">
        <v>92</v>
      </c>
      <c r="O613" s="140" t="s">
        <v>157</v>
      </c>
      <c r="P613" s="140" t="s">
        <v>157</v>
      </c>
      <c r="Q613" s="140" t="s">
        <v>2380</v>
      </c>
      <c r="R613" s="140" t="s">
        <v>158</v>
      </c>
      <c r="S613" s="140" t="s">
        <v>91</v>
      </c>
      <c r="T613" s="140" t="s">
        <v>159</v>
      </c>
      <c r="U613" s="140" t="s">
        <v>513</v>
      </c>
      <c r="V613" s="140" t="s">
        <v>244</v>
      </c>
      <c r="W613" s="140" t="s">
        <v>109</v>
      </c>
      <c r="X613" s="140" t="s">
        <v>110</v>
      </c>
      <c r="Y613" s="140" t="s">
        <v>2380</v>
      </c>
      <c r="Z613" s="140" t="s">
        <v>2380</v>
      </c>
      <c r="AA613" s="140" t="s">
        <v>251</v>
      </c>
      <c r="AB613" s="140" t="s">
        <v>2497</v>
      </c>
      <c r="AC613" s="140" t="s">
        <v>2391</v>
      </c>
      <c r="AD613" s="140" t="s">
        <v>101</v>
      </c>
      <c r="AE613" s="140" t="s">
        <v>2385</v>
      </c>
      <c r="AF613" s="140" t="s">
        <v>2385</v>
      </c>
      <c r="AG613" s="140" t="s">
        <v>2385</v>
      </c>
      <c r="AH613" s="140" t="s">
        <v>2385</v>
      </c>
      <c r="AI613" s="140" t="s">
        <v>101</v>
      </c>
      <c r="AJ613" s="140" t="s">
        <v>660</v>
      </c>
      <c r="AK613" s="140" t="s">
        <v>2392</v>
      </c>
      <c r="AL613" s="140" t="s">
        <v>660</v>
      </c>
      <c r="AM613" s="140" t="s">
        <v>2380</v>
      </c>
      <c r="AN613" s="140" t="s">
        <v>660</v>
      </c>
      <c r="AO613" s="140" t="s">
        <v>2392</v>
      </c>
      <c r="AP613" s="140" t="s">
        <v>660</v>
      </c>
      <c r="AQ613" s="140" t="s">
        <v>2380</v>
      </c>
      <c r="AR613" s="140" t="s">
        <v>2571</v>
      </c>
      <c r="AS613" s="136" t="s">
        <v>2381</v>
      </c>
      <c r="AT613" s="145" t="str">
        <f>IF(ISBLANK(Lanes!AO613),"",ROUND(Lanes!AO613,2))</f>
        <v/>
      </c>
      <c r="AU613" s="145" t="str">
        <f>IF(ISBLANK(Lanes!AP613),"",ROUND(Lanes!AP613,2))</f>
        <v/>
      </c>
      <c r="AV613" s="145" t="str">
        <f>IF(ISBLANK(Lanes!AQ613),"",ROUND(Lanes!AQ613,2))</f>
        <v/>
      </c>
      <c r="AW613" s="145" t="str">
        <f>IF(ISBLANK(Lanes!AP613),"",ROUND(Lanes!AR613,2))</f>
        <v/>
      </c>
      <c r="AX613" s="145" t="str">
        <f>IF(ISBLANK(Lanes!AS613),"",ROUND(Lanes!AS613,2))</f>
        <v/>
      </c>
      <c r="AY613" s="145" t="str">
        <f>IF(ISBLANK(Lanes!AT613),"",ROUND(Lanes!AT613,2))</f>
        <v/>
      </c>
      <c r="AZ613" s="145" t="str">
        <f>IF(ISBLANK(Lanes!AP613),"",ROUND(Lanes!AU613,2))</f>
        <v/>
      </c>
      <c r="BA613" s="145" t="str">
        <f>IF(ISBLANK(Lanes!AP613),"",ROUND(Lanes!AV613,2))</f>
        <v/>
      </c>
      <c r="BB613" s="145" t="str">
        <f>IF(ISBLANK(Lanes!AW613),"",ROUND(Lanes!AW613,2))</f>
        <v/>
      </c>
      <c r="BC613" s="145" t="str">
        <f>IF(ISBLANK(Lanes!AX613),"",ROUND(Lanes!AX613,2))</f>
        <v/>
      </c>
      <c r="BD613" s="145" t="str">
        <f>IF(ISBLANK(Lanes!AY613),"",ROUND(Lanes!AY613,2))</f>
        <v/>
      </c>
      <c r="BE613" s="145" t="str">
        <f>IF(ISBLANK(Lanes!AX613),"",ROUND(Lanes!AZ613,2))</f>
        <v/>
      </c>
      <c r="BF613" s="145" t="str">
        <f>IF(ISBLANK(Lanes!BA613),"",ROUND(Lanes!BA613,2))</f>
        <v/>
      </c>
      <c r="BG613" s="145" t="str">
        <f>IF(ISBLANK(Lanes!BB613),"",ROUND(Lanes!BB613,2))</f>
        <v/>
      </c>
      <c r="BH613" s="145" t="str">
        <f>IF(ISBLANK(Lanes!AX613),"",ROUND(Lanes!BC613,2))</f>
        <v/>
      </c>
      <c r="BI613" s="145" t="str">
        <f>IF(ISBLANK(Lanes!AX613),"",ROUND(Lanes!BD613,2))</f>
        <v/>
      </c>
      <c r="BJ613" s="145" t="str">
        <f>IF(ISBLANK(Lanes!BE613),"",Lanes!BE613)</f>
        <v/>
      </c>
      <c r="BK613" s="145" t="str">
        <f>IF(ISBLANK(Lanes!BF613),"",Lanes!BF613)</f>
        <v/>
      </c>
      <c r="BL613" s="145" t="str">
        <f>IF(ISBLANK(Lanes!BG613),"",Lanes!BG613)</f>
        <v/>
      </c>
      <c r="BM613" s="145" t="str">
        <f>IF(ISBLANK(Lanes!BH613),"",Lanes!BH613)</f>
        <v/>
      </c>
      <c r="BN613" s="145" t="str">
        <f>IF(ISBLANK(Lanes!BI613),"",Lanes!BI613)</f>
        <v/>
      </c>
      <c r="BO613" s="145" t="str">
        <f>IF(ISBLANK(Lanes!BJ613),"",Lanes!BJ613)</f>
        <v/>
      </c>
      <c r="BP613" s="145" t="str">
        <f>IF(ISBLANK(Lanes!BK613),"",Lanes!BK613)</f>
        <v/>
      </c>
      <c r="BQ613" s="145" t="str">
        <f>IF(ISBLANK(Lanes!BL613),"",Lanes!BL613)</f>
        <v/>
      </c>
      <c r="BR613" s="145" t="str">
        <f>IF(ISBLANK(Lanes!BM613),"",ROUND(Lanes!BM613,0))</f>
        <v/>
      </c>
      <c r="BS613" s="145" t="str">
        <f>IF(ISBLANK(Lanes!BN613),"",ROUND(Lanes!BN613,0))</f>
        <v/>
      </c>
      <c r="BT613" s="145" t="str">
        <f>IF(ISBLANK(Lanes!BO613),"",ROUND(Lanes!BO613,0))</f>
        <v/>
      </c>
      <c r="BU613" s="145" t="str">
        <f>IF(ISBLANK(Lanes!BN613),"",ROUND(Lanes!BP613,0))</f>
        <v/>
      </c>
      <c r="BV613" s="145" t="str">
        <f>IF(ISBLANK(Lanes!BQ613),"",ROUND(Lanes!BQ613,1))</f>
        <v/>
      </c>
      <c r="BW613" s="145" t="str">
        <f>IF(ISBLANK(Lanes!BR613),"",Lanes!BR613)</f>
        <v/>
      </c>
      <c r="BX613" s="145" t="str">
        <f>IF(ISBLANK(Lanes!BS613),"",Lanes!BS613)</f>
        <v/>
      </c>
      <c r="BY613" s="145" t="str">
        <f>IF(ISBLANK(Lanes!BT613),"",Lanes!BT613)</f>
        <v/>
      </c>
      <c r="BZ613" s="145" t="str">
        <f>IF(ISBLANK(Lanes!BU613),"",Lanes!BU613)</f>
        <v/>
      </c>
      <c r="CA613" s="145" t="str">
        <f>IF(ISBLANK(Lanes!BV613),"",ROUND(Lanes!BV613,1))</f>
        <v/>
      </c>
      <c r="CB613" s="145" t="str">
        <f>IF(ISBLANK(Lanes!BW613),"",ROUND(Lanes!BW613,2))</f>
        <v/>
      </c>
      <c r="CC613" s="145" t="str">
        <f>IF(ISBLANK(Lanes!BX613),"",ROUND(Lanes!BX613,1))</f>
        <v/>
      </c>
      <c r="CD613" s="145" t="str">
        <f>IF(ISBLANK(Lanes!BY613),"",ROUND(Lanes!BY613,2))</f>
        <v/>
      </c>
      <c r="CE613" s="145" t="str">
        <f>IF(ISBLANK(Lanes!BZ613),"",ROUND(Lanes!BZ613,0))</f>
        <v/>
      </c>
      <c r="CF613" s="145" t="str">
        <f>IF(ISBLANK(Lanes!CA613),"",ROUND(Lanes!CA613,0))</f>
        <v/>
      </c>
      <c r="CG613" s="145" t="str">
        <f>IF(ISBLANK(Lanes!CB613),"",ROUND(Lanes!CB613,0))</f>
        <v/>
      </c>
      <c r="CH613" s="145" t="str">
        <f>IF(ISBLANK(Lanes!CC613),"",ROUND(Lanes!CC613,2))</f>
        <v/>
      </c>
      <c r="CI613" s="145" t="str">
        <f>IF(ISBLANK(Lanes!CD613),"",ROUND(Lanes!CD613,2))</f>
        <v/>
      </c>
      <c r="CJ613" s="145" t="str">
        <f>IF(ISBLANK(Lanes!CE613),"",ROUND(Lanes!CE613,2))</f>
        <v/>
      </c>
      <c r="CK613" s="145" t="str">
        <f>IF(ISBLANK(Lanes!CF613),"",ROUND(Lanes!CF613,0))</f>
        <v/>
      </c>
      <c r="CL613" s="145" t="str">
        <f>IF(ISBLANK(Lanes!CG613),"",ROUND(Lanes!CG613,0))</f>
        <v/>
      </c>
      <c r="CM613" s="145" t="str">
        <f>IF(ISBLANK(Lanes!CH613),"",ROUND(Lanes!CH613,0))</f>
        <v/>
      </c>
      <c r="CN613" s="145" t="str">
        <f>IF(ISBLANK(Lanes!CI613),"",ROUND(Lanes!CI613,2))</f>
        <v/>
      </c>
      <c r="CO613" s="145" t="str">
        <f>IF(ISBLANK(Lanes!CJ613),"",ROUND(Lanes!CJ613,2))</f>
        <v/>
      </c>
      <c r="CP613" s="145" t="str">
        <f>IF(ISBLANK(Lanes!CK613),"",ROUND(Lanes!CK613,2))</f>
        <v/>
      </c>
      <c r="CQ613" s="146" t="str">
        <f>IF(ISBLANK(Lanes!CL613),"","delete")</f>
        <v/>
      </c>
    </row>
    <row r="614" spans="1:95">
      <c r="A614" s="142">
        <v>2018</v>
      </c>
      <c r="B614" s="140" t="s">
        <v>1559</v>
      </c>
      <c r="C614" s="141">
        <v>1</v>
      </c>
      <c r="D614" s="140" t="s">
        <v>3127</v>
      </c>
      <c r="E614" s="140" t="s">
        <v>3127</v>
      </c>
      <c r="F614" s="140" t="s">
        <v>86</v>
      </c>
      <c r="G614" s="140" t="s">
        <v>87</v>
      </c>
      <c r="H614" s="140" t="s">
        <v>88</v>
      </c>
      <c r="I614" s="140" t="s">
        <v>514</v>
      </c>
      <c r="J614" s="140" t="s">
        <v>514</v>
      </c>
      <c r="K614" s="140" t="s">
        <v>2380</v>
      </c>
      <c r="L614" s="140" t="s">
        <v>95</v>
      </c>
      <c r="M614" s="140" t="s">
        <v>91</v>
      </c>
      <c r="N614" s="140" t="s">
        <v>92</v>
      </c>
      <c r="O614" s="140" t="s">
        <v>157</v>
      </c>
      <c r="P614" s="140" t="s">
        <v>157</v>
      </c>
      <c r="Q614" s="140" t="s">
        <v>2380</v>
      </c>
      <c r="R614" s="140" t="s">
        <v>158</v>
      </c>
      <c r="S614" s="140" t="s">
        <v>91</v>
      </c>
      <c r="T614" s="140" t="s">
        <v>159</v>
      </c>
      <c r="U614" s="140" t="s">
        <v>515</v>
      </c>
      <c r="V614" s="140" t="s">
        <v>244</v>
      </c>
      <c r="W614" s="140" t="s">
        <v>109</v>
      </c>
      <c r="X614" s="140" t="s">
        <v>110</v>
      </c>
      <c r="Y614" s="140" t="s">
        <v>2380</v>
      </c>
      <c r="Z614" s="140" t="s">
        <v>2380</v>
      </c>
      <c r="AA614" s="140" t="s">
        <v>251</v>
      </c>
      <c r="AB614" s="140" t="s">
        <v>2630</v>
      </c>
      <c r="AC614" s="140" t="s">
        <v>2391</v>
      </c>
      <c r="AD614" s="140" t="s">
        <v>101</v>
      </c>
      <c r="AE614" s="140" t="s">
        <v>2385</v>
      </c>
      <c r="AF614" s="140" t="s">
        <v>2385</v>
      </c>
      <c r="AG614" s="140" t="s">
        <v>2385</v>
      </c>
      <c r="AH614" s="140" t="s">
        <v>2385</v>
      </c>
      <c r="AI614" s="140" t="s">
        <v>101</v>
      </c>
      <c r="AJ614" s="140" t="s">
        <v>660</v>
      </c>
      <c r="AK614" s="140" t="s">
        <v>660</v>
      </c>
      <c r="AL614" s="140" t="s">
        <v>2384</v>
      </c>
      <c r="AM614" s="140" t="s">
        <v>2380</v>
      </c>
      <c r="AN614" s="140" t="s">
        <v>660</v>
      </c>
      <c r="AO614" s="140" t="s">
        <v>660</v>
      </c>
      <c r="AP614" s="140" t="s">
        <v>2384</v>
      </c>
      <c r="AQ614" s="140" t="s">
        <v>2380</v>
      </c>
      <c r="AR614" s="140" t="s">
        <v>2571</v>
      </c>
      <c r="AS614" s="136" t="s">
        <v>2381</v>
      </c>
      <c r="AT614" s="145" t="str">
        <f>IF(ISBLANK(Lanes!AO614),"",ROUND(Lanes!AO614,2))</f>
        <v/>
      </c>
      <c r="AU614" s="145" t="str">
        <f>IF(ISBLANK(Lanes!AP614),"",ROUND(Lanes!AP614,2))</f>
        <v/>
      </c>
      <c r="AV614" s="145" t="str">
        <f>IF(ISBLANK(Lanes!AQ614),"",ROUND(Lanes!AQ614,2))</f>
        <v/>
      </c>
      <c r="AW614" s="145" t="str">
        <f>IF(ISBLANK(Lanes!AP614),"",ROUND(Lanes!AR614,2))</f>
        <v/>
      </c>
      <c r="AX614" s="145" t="str">
        <f>IF(ISBLANK(Lanes!AS614),"",ROUND(Lanes!AS614,2))</f>
        <v/>
      </c>
      <c r="AY614" s="145" t="str">
        <f>IF(ISBLANK(Lanes!AT614),"",ROUND(Lanes!AT614,2))</f>
        <v/>
      </c>
      <c r="AZ614" s="145" t="str">
        <f>IF(ISBLANK(Lanes!AP614),"",ROUND(Lanes!AU614,2))</f>
        <v/>
      </c>
      <c r="BA614" s="145" t="str">
        <f>IF(ISBLANK(Lanes!AP614),"",ROUND(Lanes!AV614,2))</f>
        <v/>
      </c>
      <c r="BB614" s="145" t="str">
        <f>IF(ISBLANK(Lanes!AW614),"",ROUND(Lanes!AW614,2))</f>
        <v/>
      </c>
      <c r="BC614" s="145" t="str">
        <f>IF(ISBLANK(Lanes!AX614),"",ROUND(Lanes!AX614,2))</f>
        <v/>
      </c>
      <c r="BD614" s="145" t="str">
        <f>IF(ISBLANK(Lanes!AY614),"",ROUND(Lanes!AY614,2))</f>
        <v/>
      </c>
      <c r="BE614" s="145" t="str">
        <f>IF(ISBLANK(Lanes!AX614),"",ROUND(Lanes!AZ614,2))</f>
        <v/>
      </c>
      <c r="BF614" s="145" t="str">
        <f>IF(ISBLANK(Lanes!BA614),"",ROUND(Lanes!BA614,2))</f>
        <v/>
      </c>
      <c r="BG614" s="145" t="str">
        <f>IF(ISBLANK(Lanes!BB614),"",ROUND(Lanes!BB614,2))</f>
        <v/>
      </c>
      <c r="BH614" s="145" t="str">
        <f>IF(ISBLANK(Lanes!AX614),"",ROUND(Lanes!BC614,2))</f>
        <v/>
      </c>
      <c r="BI614" s="145" t="str">
        <f>IF(ISBLANK(Lanes!AX614),"",ROUND(Lanes!BD614,2))</f>
        <v/>
      </c>
      <c r="BJ614" s="145" t="str">
        <f>IF(ISBLANK(Lanes!BE614),"",Lanes!BE614)</f>
        <v/>
      </c>
      <c r="BK614" s="145" t="str">
        <f>IF(ISBLANK(Lanes!BF614),"",Lanes!BF614)</f>
        <v/>
      </c>
      <c r="BL614" s="145" t="str">
        <f>IF(ISBLANK(Lanes!BG614),"",Lanes!BG614)</f>
        <v/>
      </c>
      <c r="BM614" s="145" t="str">
        <f>IF(ISBLANK(Lanes!BH614),"",Lanes!BH614)</f>
        <v/>
      </c>
      <c r="BN614" s="145" t="str">
        <f>IF(ISBLANK(Lanes!BI614),"",Lanes!BI614)</f>
        <v/>
      </c>
      <c r="BO614" s="145" t="str">
        <f>IF(ISBLANK(Lanes!BJ614),"",Lanes!BJ614)</f>
        <v/>
      </c>
      <c r="BP614" s="145" t="str">
        <f>IF(ISBLANK(Lanes!BK614),"",Lanes!BK614)</f>
        <v/>
      </c>
      <c r="BQ614" s="145" t="str">
        <f>IF(ISBLANK(Lanes!BL614),"",Lanes!BL614)</f>
        <v/>
      </c>
      <c r="BR614" s="145" t="str">
        <f>IF(ISBLANK(Lanes!BM614),"",ROUND(Lanes!BM614,0))</f>
        <v/>
      </c>
      <c r="BS614" s="145" t="str">
        <f>IF(ISBLANK(Lanes!BN614),"",ROUND(Lanes!BN614,0))</f>
        <v/>
      </c>
      <c r="BT614" s="145" t="str">
        <f>IF(ISBLANK(Lanes!BO614),"",ROUND(Lanes!BO614,0))</f>
        <v/>
      </c>
      <c r="BU614" s="145" t="str">
        <f>IF(ISBLANK(Lanes!BN614),"",ROUND(Lanes!BP614,0))</f>
        <v/>
      </c>
      <c r="BV614" s="145" t="str">
        <f>IF(ISBLANK(Lanes!BQ614),"",ROUND(Lanes!BQ614,1))</f>
        <v/>
      </c>
      <c r="BW614" s="145" t="str">
        <f>IF(ISBLANK(Lanes!BR614),"",Lanes!BR614)</f>
        <v/>
      </c>
      <c r="BX614" s="145" t="str">
        <f>IF(ISBLANK(Lanes!BS614),"",Lanes!BS614)</f>
        <v/>
      </c>
      <c r="BY614" s="145" t="str">
        <f>IF(ISBLANK(Lanes!BT614),"",Lanes!BT614)</f>
        <v/>
      </c>
      <c r="BZ614" s="145" t="str">
        <f>IF(ISBLANK(Lanes!BU614),"",Lanes!BU614)</f>
        <v/>
      </c>
      <c r="CA614" s="145" t="str">
        <f>IF(ISBLANK(Lanes!BV614),"",ROUND(Lanes!BV614,1))</f>
        <v/>
      </c>
      <c r="CB614" s="145" t="str">
        <f>IF(ISBLANK(Lanes!BW614),"",ROUND(Lanes!BW614,2))</f>
        <v/>
      </c>
      <c r="CC614" s="145" t="str">
        <f>IF(ISBLANK(Lanes!BX614),"",ROUND(Lanes!BX614,1))</f>
        <v/>
      </c>
      <c r="CD614" s="145" t="str">
        <f>IF(ISBLANK(Lanes!BY614),"",ROUND(Lanes!BY614,2))</f>
        <v/>
      </c>
      <c r="CE614" s="145" t="str">
        <f>IF(ISBLANK(Lanes!BZ614),"",ROUND(Lanes!BZ614,0))</f>
        <v/>
      </c>
      <c r="CF614" s="145" t="str">
        <f>IF(ISBLANK(Lanes!CA614),"",ROUND(Lanes!CA614,0))</f>
        <v/>
      </c>
      <c r="CG614" s="145" t="str">
        <f>IF(ISBLANK(Lanes!CB614),"",ROUND(Lanes!CB614,0))</f>
        <v/>
      </c>
      <c r="CH614" s="145" t="str">
        <f>IF(ISBLANK(Lanes!CC614),"",ROUND(Lanes!CC614,2))</f>
        <v/>
      </c>
      <c r="CI614" s="145" t="str">
        <f>IF(ISBLANK(Lanes!CD614),"",ROUND(Lanes!CD614,2))</f>
        <v/>
      </c>
      <c r="CJ614" s="145" t="str">
        <f>IF(ISBLANK(Lanes!CE614),"",ROUND(Lanes!CE614,2))</f>
        <v/>
      </c>
      <c r="CK614" s="145" t="str">
        <f>IF(ISBLANK(Lanes!CF614),"",ROUND(Lanes!CF614,0))</f>
        <v/>
      </c>
      <c r="CL614" s="145" t="str">
        <f>IF(ISBLANK(Lanes!CG614),"",ROUND(Lanes!CG614,0))</f>
        <v/>
      </c>
      <c r="CM614" s="145" t="str">
        <f>IF(ISBLANK(Lanes!CH614),"",ROUND(Lanes!CH614,0))</f>
        <v/>
      </c>
      <c r="CN614" s="145" t="str">
        <f>IF(ISBLANK(Lanes!CI614),"",ROUND(Lanes!CI614,2))</f>
        <v/>
      </c>
      <c r="CO614" s="145" t="str">
        <f>IF(ISBLANK(Lanes!CJ614),"",ROUND(Lanes!CJ614,2))</f>
        <v/>
      </c>
      <c r="CP614" s="145" t="str">
        <f>IF(ISBLANK(Lanes!CK614),"",ROUND(Lanes!CK614,2))</f>
        <v/>
      </c>
      <c r="CQ614" s="146" t="str">
        <f>IF(ISBLANK(Lanes!CL614),"","delete")</f>
        <v/>
      </c>
    </row>
    <row r="615" spans="1:95">
      <c r="A615" s="142">
        <v>2019</v>
      </c>
      <c r="B615" s="140" t="s">
        <v>1560</v>
      </c>
      <c r="C615" s="141">
        <v>1</v>
      </c>
      <c r="D615" s="140" t="s">
        <v>3126</v>
      </c>
      <c r="E615" s="140" t="s">
        <v>3126</v>
      </c>
      <c r="F615" s="140" t="s">
        <v>86</v>
      </c>
      <c r="G615" s="140" t="s">
        <v>87</v>
      </c>
      <c r="H615" s="140" t="s">
        <v>127</v>
      </c>
      <c r="I615" s="140" t="s">
        <v>516</v>
      </c>
      <c r="J615" s="140" t="s">
        <v>517</v>
      </c>
      <c r="K615" s="140" t="s">
        <v>2380</v>
      </c>
      <c r="L615" s="140" t="s">
        <v>139</v>
      </c>
      <c r="M615" s="140" t="s">
        <v>91</v>
      </c>
      <c r="N615" s="140" t="s">
        <v>131</v>
      </c>
      <c r="O615" s="140" t="s">
        <v>157</v>
      </c>
      <c r="P615" s="140" t="s">
        <v>157</v>
      </c>
      <c r="Q615" s="140" t="s">
        <v>2380</v>
      </c>
      <c r="R615" s="140" t="s">
        <v>158</v>
      </c>
      <c r="S615" s="140" t="s">
        <v>91</v>
      </c>
      <c r="T615" s="140" t="s">
        <v>159</v>
      </c>
      <c r="U615" s="140" t="s">
        <v>515</v>
      </c>
      <c r="V615" s="140" t="s">
        <v>244</v>
      </c>
      <c r="W615" s="140" t="s">
        <v>109</v>
      </c>
      <c r="X615" s="140" t="s">
        <v>110</v>
      </c>
      <c r="Y615" s="140" t="s">
        <v>2380</v>
      </c>
      <c r="Z615" s="140" t="s">
        <v>2380</v>
      </c>
      <c r="AA615" s="140" t="s">
        <v>251</v>
      </c>
      <c r="AB615" s="140" t="s">
        <v>2400</v>
      </c>
      <c r="AC615" s="140" t="s">
        <v>2391</v>
      </c>
      <c r="AD615" s="140" t="s">
        <v>101</v>
      </c>
      <c r="AE615" s="140" t="s">
        <v>2385</v>
      </c>
      <c r="AF615" s="140" t="s">
        <v>2385</v>
      </c>
      <c r="AG615" s="140" t="s">
        <v>2385</v>
      </c>
      <c r="AH615" s="140" t="s">
        <v>2385</v>
      </c>
      <c r="AI615" s="140" t="s">
        <v>101</v>
      </c>
      <c r="AJ615" s="140" t="s">
        <v>660</v>
      </c>
      <c r="AK615" s="140" t="s">
        <v>2577</v>
      </c>
      <c r="AL615" s="140" t="s">
        <v>660</v>
      </c>
      <c r="AM615" s="140" t="s">
        <v>2380</v>
      </c>
      <c r="AN615" s="140" t="s">
        <v>660</v>
      </c>
      <c r="AO615" s="140" t="s">
        <v>660</v>
      </c>
      <c r="AP615" s="140" t="s">
        <v>2468</v>
      </c>
      <c r="AQ615" s="140" t="s">
        <v>2380</v>
      </c>
      <c r="AR615" s="140" t="s">
        <v>2431</v>
      </c>
      <c r="AS615" s="136" t="s">
        <v>2381</v>
      </c>
      <c r="AT615" s="145" t="str">
        <f>IF(ISBLANK(Lanes!AO615),"",ROUND(Lanes!AO615,2))</f>
        <v/>
      </c>
      <c r="AU615" s="145" t="str">
        <f>IF(ISBLANK(Lanes!AP615),"",ROUND(Lanes!AP615,2))</f>
        <v/>
      </c>
      <c r="AV615" s="145" t="str">
        <f>IF(ISBLANK(Lanes!AQ615),"",ROUND(Lanes!AQ615,2))</f>
        <v/>
      </c>
      <c r="AW615" s="145" t="str">
        <f>IF(ISBLANK(Lanes!AP615),"",ROUND(Lanes!AR615,2))</f>
        <v/>
      </c>
      <c r="AX615" s="145" t="str">
        <f>IF(ISBLANK(Lanes!AS615),"",ROUND(Lanes!AS615,2))</f>
        <v/>
      </c>
      <c r="AY615" s="145" t="str">
        <f>IF(ISBLANK(Lanes!AT615),"",ROUND(Lanes!AT615,2))</f>
        <v/>
      </c>
      <c r="AZ615" s="145" t="str">
        <f>IF(ISBLANK(Lanes!AP615),"",ROUND(Lanes!AU615,2))</f>
        <v/>
      </c>
      <c r="BA615" s="145" t="str">
        <f>IF(ISBLANK(Lanes!AP615),"",ROUND(Lanes!AV615,2))</f>
        <v/>
      </c>
      <c r="BB615" s="145" t="str">
        <f>IF(ISBLANK(Lanes!AW615),"",ROUND(Lanes!AW615,2))</f>
        <v/>
      </c>
      <c r="BC615" s="145" t="str">
        <f>IF(ISBLANK(Lanes!AX615),"",ROUND(Lanes!AX615,2))</f>
        <v/>
      </c>
      <c r="BD615" s="145" t="str">
        <f>IF(ISBLANK(Lanes!AY615),"",ROUND(Lanes!AY615,2))</f>
        <v/>
      </c>
      <c r="BE615" s="145" t="str">
        <f>IF(ISBLANK(Lanes!AX615),"",ROUND(Lanes!AZ615,2))</f>
        <v/>
      </c>
      <c r="BF615" s="145" t="str">
        <f>IF(ISBLANK(Lanes!BA615),"",ROUND(Lanes!BA615,2))</f>
        <v/>
      </c>
      <c r="BG615" s="145" t="str">
        <f>IF(ISBLANK(Lanes!BB615),"",ROUND(Lanes!BB615,2))</f>
        <v/>
      </c>
      <c r="BH615" s="145" t="str">
        <f>IF(ISBLANK(Lanes!AX615),"",ROUND(Lanes!BC615,2))</f>
        <v/>
      </c>
      <c r="BI615" s="145" t="str">
        <f>IF(ISBLANK(Lanes!AX615),"",ROUND(Lanes!BD615,2))</f>
        <v/>
      </c>
      <c r="BJ615" s="145" t="str">
        <f>IF(ISBLANK(Lanes!BE615),"",Lanes!BE615)</f>
        <v/>
      </c>
      <c r="BK615" s="145" t="str">
        <f>IF(ISBLANK(Lanes!BF615),"",Lanes!BF615)</f>
        <v/>
      </c>
      <c r="BL615" s="145" t="str">
        <f>IF(ISBLANK(Lanes!BG615),"",Lanes!BG615)</f>
        <v/>
      </c>
      <c r="BM615" s="145" t="str">
        <f>IF(ISBLANK(Lanes!BH615),"",Lanes!BH615)</f>
        <v/>
      </c>
      <c r="BN615" s="145" t="str">
        <f>IF(ISBLANK(Lanes!BI615),"",Lanes!BI615)</f>
        <v/>
      </c>
      <c r="BO615" s="145" t="str">
        <f>IF(ISBLANK(Lanes!BJ615),"",Lanes!BJ615)</f>
        <v/>
      </c>
      <c r="BP615" s="145" t="str">
        <f>IF(ISBLANK(Lanes!BK615),"",Lanes!BK615)</f>
        <v/>
      </c>
      <c r="BQ615" s="145" t="str">
        <f>IF(ISBLANK(Lanes!BL615),"",Lanes!BL615)</f>
        <v/>
      </c>
      <c r="BR615" s="145" t="str">
        <f>IF(ISBLANK(Lanes!BM615),"",ROUND(Lanes!BM615,0))</f>
        <v/>
      </c>
      <c r="BS615" s="145" t="str">
        <f>IF(ISBLANK(Lanes!BN615),"",ROUND(Lanes!BN615,0))</f>
        <v/>
      </c>
      <c r="BT615" s="145" t="str">
        <f>IF(ISBLANK(Lanes!BO615),"",ROUND(Lanes!BO615,0))</f>
        <v/>
      </c>
      <c r="BU615" s="145" t="str">
        <f>IF(ISBLANK(Lanes!BN615),"",ROUND(Lanes!BP615,0))</f>
        <v/>
      </c>
      <c r="BV615" s="145" t="str">
        <f>IF(ISBLANK(Lanes!BQ615),"",ROUND(Lanes!BQ615,1))</f>
        <v/>
      </c>
      <c r="BW615" s="145" t="str">
        <f>IF(ISBLANK(Lanes!BR615),"",Lanes!BR615)</f>
        <v/>
      </c>
      <c r="BX615" s="145" t="str">
        <f>IF(ISBLANK(Lanes!BS615),"",Lanes!BS615)</f>
        <v/>
      </c>
      <c r="BY615" s="145" t="str">
        <f>IF(ISBLANK(Lanes!BT615),"",Lanes!BT615)</f>
        <v/>
      </c>
      <c r="BZ615" s="145" t="str">
        <f>IF(ISBLANK(Lanes!BU615),"",Lanes!BU615)</f>
        <v/>
      </c>
      <c r="CA615" s="145" t="str">
        <f>IF(ISBLANK(Lanes!BV615),"",ROUND(Lanes!BV615,1))</f>
        <v/>
      </c>
      <c r="CB615" s="145" t="str">
        <f>IF(ISBLANK(Lanes!BW615),"",ROUND(Lanes!BW615,2))</f>
        <v/>
      </c>
      <c r="CC615" s="145" t="str">
        <f>IF(ISBLANK(Lanes!BX615),"",ROUND(Lanes!BX615,1))</f>
        <v/>
      </c>
      <c r="CD615" s="145" t="str">
        <f>IF(ISBLANK(Lanes!BY615),"",ROUND(Lanes!BY615,2))</f>
        <v/>
      </c>
      <c r="CE615" s="145" t="str">
        <f>IF(ISBLANK(Lanes!BZ615),"",ROUND(Lanes!BZ615,0))</f>
        <v/>
      </c>
      <c r="CF615" s="145" t="str">
        <f>IF(ISBLANK(Lanes!CA615),"",ROUND(Lanes!CA615,0))</f>
        <v/>
      </c>
      <c r="CG615" s="145" t="str">
        <f>IF(ISBLANK(Lanes!CB615),"",ROUND(Lanes!CB615,0))</f>
        <v/>
      </c>
      <c r="CH615" s="145" t="str">
        <f>IF(ISBLANK(Lanes!CC615),"",ROUND(Lanes!CC615,2))</f>
        <v/>
      </c>
      <c r="CI615" s="145" t="str">
        <f>IF(ISBLANK(Lanes!CD615),"",ROUND(Lanes!CD615,2))</f>
        <v/>
      </c>
      <c r="CJ615" s="145" t="str">
        <f>IF(ISBLANK(Lanes!CE615),"",ROUND(Lanes!CE615,2))</f>
        <v/>
      </c>
      <c r="CK615" s="145" t="str">
        <f>IF(ISBLANK(Lanes!CF615),"",ROUND(Lanes!CF615,0))</f>
        <v/>
      </c>
      <c r="CL615" s="145" t="str">
        <f>IF(ISBLANK(Lanes!CG615),"",ROUND(Lanes!CG615,0))</f>
        <v/>
      </c>
      <c r="CM615" s="145" t="str">
        <f>IF(ISBLANK(Lanes!CH615),"",ROUND(Lanes!CH615,0))</f>
        <v/>
      </c>
      <c r="CN615" s="145" t="str">
        <f>IF(ISBLANK(Lanes!CI615),"",ROUND(Lanes!CI615,2))</f>
        <v/>
      </c>
      <c r="CO615" s="145" t="str">
        <f>IF(ISBLANK(Lanes!CJ615),"",ROUND(Lanes!CJ615,2))</f>
        <v/>
      </c>
      <c r="CP615" s="145" t="str">
        <f>IF(ISBLANK(Lanes!CK615),"",ROUND(Lanes!CK615,2))</f>
        <v/>
      </c>
      <c r="CQ615" s="146" t="str">
        <f>IF(ISBLANK(Lanes!CL615),"","delete")</f>
        <v/>
      </c>
    </row>
    <row r="616" spans="1:95">
      <c r="A616" s="142">
        <v>2020</v>
      </c>
      <c r="B616" s="140" t="s">
        <v>1561</v>
      </c>
      <c r="C616" s="141">
        <v>1</v>
      </c>
      <c r="D616" s="140" t="s">
        <v>3125</v>
      </c>
      <c r="E616" s="140" t="s">
        <v>3125</v>
      </c>
      <c r="F616" s="140" t="s">
        <v>86</v>
      </c>
      <c r="G616" s="140" t="s">
        <v>87</v>
      </c>
      <c r="H616" s="140" t="s">
        <v>88</v>
      </c>
      <c r="I616" s="140" t="s">
        <v>104</v>
      </c>
      <c r="J616" s="140" t="s">
        <v>128</v>
      </c>
      <c r="K616" s="140" t="s">
        <v>2380</v>
      </c>
      <c r="L616" s="140" t="s">
        <v>106</v>
      </c>
      <c r="M616" s="140" t="s">
        <v>91</v>
      </c>
      <c r="N616" s="140" t="s">
        <v>92</v>
      </c>
      <c r="O616" s="140" t="s">
        <v>157</v>
      </c>
      <c r="P616" s="140" t="s">
        <v>157</v>
      </c>
      <c r="Q616" s="140" t="s">
        <v>2380</v>
      </c>
      <c r="R616" s="140" t="s">
        <v>158</v>
      </c>
      <c r="S616" s="140" t="s">
        <v>91</v>
      </c>
      <c r="T616" s="140" t="s">
        <v>159</v>
      </c>
      <c r="U616" s="140" t="s">
        <v>515</v>
      </c>
      <c r="V616" s="140" t="s">
        <v>244</v>
      </c>
      <c r="W616" s="140" t="s">
        <v>109</v>
      </c>
      <c r="X616" s="140" t="s">
        <v>110</v>
      </c>
      <c r="Y616" s="140" t="s">
        <v>2380</v>
      </c>
      <c r="Z616" s="140" t="s">
        <v>2380</v>
      </c>
      <c r="AA616" s="140" t="s">
        <v>251</v>
      </c>
      <c r="AB616" s="140" t="s">
        <v>2465</v>
      </c>
      <c r="AC616" s="140" t="s">
        <v>2391</v>
      </c>
      <c r="AD616" s="140" t="s">
        <v>101</v>
      </c>
      <c r="AE616" s="140" t="s">
        <v>2385</v>
      </c>
      <c r="AF616" s="140" t="s">
        <v>2385</v>
      </c>
      <c r="AG616" s="140" t="s">
        <v>2385</v>
      </c>
      <c r="AH616" s="140" t="s">
        <v>2385</v>
      </c>
      <c r="AI616" s="140" t="s">
        <v>101</v>
      </c>
      <c r="AJ616" s="140" t="s">
        <v>2390</v>
      </c>
      <c r="AK616" s="140" t="s">
        <v>2400</v>
      </c>
      <c r="AL616" s="140" t="s">
        <v>660</v>
      </c>
      <c r="AM616" s="140" t="s">
        <v>2380</v>
      </c>
      <c r="AN616" s="140" t="s">
        <v>660</v>
      </c>
      <c r="AO616" s="140" t="s">
        <v>2458</v>
      </c>
      <c r="AP616" s="140" t="s">
        <v>660</v>
      </c>
      <c r="AQ616" s="140" t="s">
        <v>2380</v>
      </c>
      <c r="AR616" s="140" t="s">
        <v>2571</v>
      </c>
      <c r="AS616" s="136" t="s">
        <v>2381</v>
      </c>
      <c r="AT616" s="145" t="str">
        <f>IF(ISBLANK(Lanes!AO616),"",ROUND(Lanes!AO616,2))</f>
        <v/>
      </c>
      <c r="AU616" s="145" t="str">
        <f>IF(ISBLANK(Lanes!AP616),"",ROUND(Lanes!AP616,2))</f>
        <v/>
      </c>
      <c r="AV616" s="145" t="str">
        <f>IF(ISBLANK(Lanes!AQ616),"",ROUND(Lanes!AQ616,2))</f>
        <v/>
      </c>
      <c r="AW616" s="145" t="str">
        <f>IF(ISBLANK(Lanes!AP616),"",ROUND(Lanes!AR616,2))</f>
        <v/>
      </c>
      <c r="AX616" s="145" t="str">
        <f>IF(ISBLANK(Lanes!AS616),"",ROUND(Lanes!AS616,2))</f>
        <v/>
      </c>
      <c r="AY616" s="145" t="str">
        <f>IF(ISBLANK(Lanes!AT616),"",ROUND(Lanes!AT616,2))</f>
        <v/>
      </c>
      <c r="AZ616" s="145" t="str">
        <f>IF(ISBLANK(Lanes!AP616),"",ROUND(Lanes!AU616,2))</f>
        <v/>
      </c>
      <c r="BA616" s="145" t="str">
        <f>IF(ISBLANK(Lanes!AP616),"",ROUND(Lanes!AV616,2))</f>
        <v/>
      </c>
      <c r="BB616" s="145" t="str">
        <f>IF(ISBLANK(Lanes!AW616),"",ROUND(Lanes!AW616,2))</f>
        <v/>
      </c>
      <c r="BC616" s="145" t="str">
        <f>IF(ISBLANK(Lanes!AX616),"",ROUND(Lanes!AX616,2))</f>
        <v/>
      </c>
      <c r="BD616" s="145" t="str">
        <f>IF(ISBLANK(Lanes!AY616),"",ROUND(Lanes!AY616,2))</f>
        <v/>
      </c>
      <c r="BE616" s="145" t="str">
        <f>IF(ISBLANK(Lanes!AX616),"",ROUND(Lanes!AZ616,2))</f>
        <v/>
      </c>
      <c r="BF616" s="145" t="str">
        <f>IF(ISBLANK(Lanes!BA616),"",ROUND(Lanes!BA616,2))</f>
        <v/>
      </c>
      <c r="BG616" s="145" t="str">
        <f>IF(ISBLANK(Lanes!BB616),"",ROUND(Lanes!BB616,2))</f>
        <v/>
      </c>
      <c r="BH616" s="145" t="str">
        <f>IF(ISBLANK(Lanes!AX616),"",ROUND(Lanes!BC616,2))</f>
        <v/>
      </c>
      <c r="BI616" s="145" t="str">
        <f>IF(ISBLANK(Lanes!AX616),"",ROUND(Lanes!BD616,2))</f>
        <v/>
      </c>
      <c r="BJ616" s="145" t="str">
        <f>IF(ISBLANK(Lanes!BE616),"",Lanes!BE616)</f>
        <v/>
      </c>
      <c r="BK616" s="145" t="str">
        <f>IF(ISBLANK(Lanes!BF616),"",Lanes!BF616)</f>
        <v/>
      </c>
      <c r="BL616" s="145" t="str">
        <f>IF(ISBLANK(Lanes!BG616),"",Lanes!BG616)</f>
        <v/>
      </c>
      <c r="BM616" s="145" t="str">
        <f>IF(ISBLANK(Lanes!BH616),"",Lanes!BH616)</f>
        <v/>
      </c>
      <c r="BN616" s="145" t="str">
        <f>IF(ISBLANK(Lanes!BI616),"",Lanes!BI616)</f>
        <v/>
      </c>
      <c r="BO616" s="145" t="str">
        <f>IF(ISBLANK(Lanes!BJ616),"",Lanes!BJ616)</f>
        <v/>
      </c>
      <c r="BP616" s="145" t="str">
        <f>IF(ISBLANK(Lanes!BK616),"",Lanes!BK616)</f>
        <v/>
      </c>
      <c r="BQ616" s="145" t="str">
        <f>IF(ISBLANK(Lanes!BL616),"",Lanes!BL616)</f>
        <v/>
      </c>
      <c r="BR616" s="145" t="str">
        <f>IF(ISBLANK(Lanes!BM616),"",ROUND(Lanes!BM616,0))</f>
        <v/>
      </c>
      <c r="BS616" s="145" t="str">
        <f>IF(ISBLANK(Lanes!BN616),"",ROUND(Lanes!BN616,0))</f>
        <v/>
      </c>
      <c r="BT616" s="145" t="str">
        <f>IF(ISBLANK(Lanes!BO616),"",ROUND(Lanes!BO616,0))</f>
        <v/>
      </c>
      <c r="BU616" s="145" t="str">
        <f>IF(ISBLANK(Lanes!BN616),"",ROUND(Lanes!BP616,0))</f>
        <v/>
      </c>
      <c r="BV616" s="145" t="str">
        <f>IF(ISBLANK(Lanes!BQ616),"",ROUND(Lanes!BQ616,1))</f>
        <v/>
      </c>
      <c r="BW616" s="145" t="str">
        <f>IF(ISBLANK(Lanes!BR616),"",Lanes!BR616)</f>
        <v/>
      </c>
      <c r="BX616" s="145" t="str">
        <f>IF(ISBLANK(Lanes!BS616),"",Lanes!BS616)</f>
        <v/>
      </c>
      <c r="BY616" s="145" t="str">
        <f>IF(ISBLANK(Lanes!BT616),"",Lanes!BT616)</f>
        <v/>
      </c>
      <c r="BZ616" s="145" t="str">
        <f>IF(ISBLANK(Lanes!BU616),"",Lanes!BU616)</f>
        <v/>
      </c>
      <c r="CA616" s="145" t="str">
        <f>IF(ISBLANK(Lanes!BV616),"",ROUND(Lanes!BV616,1))</f>
        <v/>
      </c>
      <c r="CB616" s="145" t="str">
        <f>IF(ISBLANK(Lanes!BW616),"",ROUND(Lanes!BW616,2))</f>
        <v/>
      </c>
      <c r="CC616" s="145" t="str">
        <f>IF(ISBLANK(Lanes!BX616),"",ROUND(Lanes!BX616,1))</f>
        <v/>
      </c>
      <c r="CD616" s="145" t="str">
        <f>IF(ISBLANK(Lanes!BY616),"",ROUND(Lanes!BY616,2))</f>
        <v/>
      </c>
      <c r="CE616" s="145" t="str">
        <f>IF(ISBLANK(Lanes!BZ616),"",ROUND(Lanes!BZ616,0))</f>
        <v/>
      </c>
      <c r="CF616" s="145" t="str">
        <f>IF(ISBLANK(Lanes!CA616),"",ROUND(Lanes!CA616,0))</f>
        <v/>
      </c>
      <c r="CG616" s="145" t="str">
        <f>IF(ISBLANK(Lanes!CB616),"",ROUND(Lanes!CB616,0))</f>
        <v/>
      </c>
      <c r="CH616" s="145" t="str">
        <f>IF(ISBLANK(Lanes!CC616),"",ROUND(Lanes!CC616,2))</f>
        <v/>
      </c>
      <c r="CI616" s="145" t="str">
        <f>IF(ISBLANK(Lanes!CD616),"",ROUND(Lanes!CD616,2))</f>
        <v/>
      </c>
      <c r="CJ616" s="145" t="str">
        <f>IF(ISBLANK(Lanes!CE616),"",ROUND(Lanes!CE616,2))</f>
        <v/>
      </c>
      <c r="CK616" s="145" t="str">
        <f>IF(ISBLANK(Lanes!CF616),"",ROUND(Lanes!CF616,0))</f>
        <v/>
      </c>
      <c r="CL616" s="145" t="str">
        <f>IF(ISBLANK(Lanes!CG616),"",ROUND(Lanes!CG616,0))</f>
        <v/>
      </c>
      <c r="CM616" s="145" t="str">
        <f>IF(ISBLANK(Lanes!CH616),"",ROUND(Lanes!CH616,0))</f>
        <v/>
      </c>
      <c r="CN616" s="145" t="str">
        <f>IF(ISBLANK(Lanes!CI616),"",ROUND(Lanes!CI616,2))</f>
        <v/>
      </c>
      <c r="CO616" s="145" t="str">
        <f>IF(ISBLANK(Lanes!CJ616),"",ROUND(Lanes!CJ616,2))</f>
        <v/>
      </c>
      <c r="CP616" s="145" t="str">
        <f>IF(ISBLANK(Lanes!CK616),"",ROUND(Lanes!CK616,2))</f>
        <v/>
      </c>
      <c r="CQ616" s="146" t="str">
        <f>IF(ISBLANK(Lanes!CL616),"","delete")</f>
        <v/>
      </c>
    </row>
    <row r="617" spans="1:95">
      <c r="A617" s="142">
        <v>2021</v>
      </c>
      <c r="B617" s="140" t="s">
        <v>1562</v>
      </c>
      <c r="C617" s="141">
        <v>1</v>
      </c>
      <c r="D617" s="140" t="s">
        <v>3124</v>
      </c>
      <c r="E617" s="140" t="s">
        <v>3124</v>
      </c>
      <c r="F617" s="140" t="s">
        <v>86</v>
      </c>
      <c r="G617" s="140" t="s">
        <v>87</v>
      </c>
      <c r="H617" s="140" t="s">
        <v>88</v>
      </c>
      <c r="I617" s="140" t="s">
        <v>518</v>
      </c>
      <c r="J617" s="140" t="s">
        <v>519</v>
      </c>
      <c r="K617" s="140" t="s">
        <v>2380</v>
      </c>
      <c r="L617" s="140" t="s">
        <v>117</v>
      </c>
      <c r="M617" s="140" t="s">
        <v>91</v>
      </c>
      <c r="N617" s="140" t="s">
        <v>92</v>
      </c>
      <c r="O617" s="140" t="s">
        <v>157</v>
      </c>
      <c r="P617" s="140" t="s">
        <v>157</v>
      </c>
      <c r="Q617" s="140" t="s">
        <v>2380</v>
      </c>
      <c r="R617" s="140" t="s">
        <v>158</v>
      </c>
      <c r="S617" s="140" t="s">
        <v>91</v>
      </c>
      <c r="T617" s="140" t="s">
        <v>159</v>
      </c>
      <c r="U617" s="140" t="s">
        <v>2380</v>
      </c>
      <c r="V617" s="140" t="s">
        <v>244</v>
      </c>
      <c r="W617" s="140" t="s">
        <v>109</v>
      </c>
      <c r="X617" s="140" t="s">
        <v>110</v>
      </c>
      <c r="Y617" s="140" t="s">
        <v>2380</v>
      </c>
      <c r="Z617" s="140" t="s">
        <v>2380</v>
      </c>
      <c r="AA617" s="140" t="s">
        <v>251</v>
      </c>
      <c r="AB617" s="140" t="s">
        <v>2391</v>
      </c>
      <c r="AC617" s="140" t="s">
        <v>2391</v>
      </c>
      <c r="AD617" s="140" t="s">
        <v>101</v>
      </c>
      <c r="AE617" s="140" t="s">
        <v>2385</v>
      </c>
      <c r="AF617" s="140" t="s">
        <v>2385</v>
      </c>
      <c r="AG617" s="140" t="s">
        <v>2385</v>
      </c>
      <c r="AH617" s="140" t="s">
        <v>2385</v>
      </c>
      <c r="AI617" s="140" t="s">
        <v>101</v>
      </c>
      <c r="AJ617" s="140" t="s">
        <v>2392</v>
      </c>
      <c r="AK617" s="140" t="s">
        <v>2390</v>
      </c>
      <c r="AL617" s="140" t="s">
        <v>660</v>
      </c>
      <c r="AM617" s="140" t="s">
        <v>2380</v>
      </c>
      <c r="AN617" s="140" t="s">
        <v>660</v>
      </c>
      <c r="AO617" s="140" t="s">
        <v>660</v>
      </c>
      <c r="AP617" s="140" t="s">
        <v>2468</v>
      </c>
      <c r="AQ617" s="140" t="s">
        <v>2380</v>
      </c>
      <c r="AR617" s="140" t="s">
        <v>2571</v>
      </c>
      <c r="AS617" s="136" t="s">
        <v>2381</v>
      </c>
      <c r="AT617" s="145" t="str">
        <f>IF(ISBLANK(Lanes!AO617),"",ROUND(Lanes!AO617,2))</f>
        <v/>
      </c>
      <c r="AU617" s="145" t="str">
        <f>IF(ISBLANK(Lanes!AP617),"",ROUND(Lanes!AP617,2))</f>
        <v/>
      </c>
      <c r="AV617" s="145" t="str">
        <f>IF(ISBLANK(Lanes!AQ617),"",ROUND(Lanes!AQ617,2))</f>
        <v/>
      </c>
      <c r="AW617" s="145" t="str">
        <f>IF(ISBLANK(Lanes!AP617),"",ROUND(Lanes!AR617,2))</f>
        <v/>
      </c>
      <c r="AX617" s="145" t="str">
        <f>IF(ISBLANK(Lanes!AS617),"",ROUND(Lanes!AS617,2))</f>
        <v/>
      </c>
      <c r="AY617" s="145" t="str">
        <f>IF(ISBLANK(Lanes!AT617),"",ROUND(Lanes!AT617,2))</f>
        <v/>
      </c>
      <c r="AZ617" s="145" t="str">
        <f>IF(ISBLANK(Lanes!AP617),"",ROUND(Lanes!AU617,2))</f>
        <v/>
      </c>
      <c r="BA617" s="145" t="str">
        <f>IF(ISBLANK(Lanes!AP617),"",ROUND(Lanes!AV617,2))</f>
        <v/>
      </c>
      <c r="BB617" s="145" t="str">
        <f>IF(ISBLANK(Lanes!AW617),"",ROUND(Lanes!AW617,2))</f>
        <v/>
      </c>
      <c r="BC617" s="145" t="str">
        <f>IF(ISBLANK(Lanes!AX617),"",ROUND(Lanes!AX617,2))</f>
        <v/>
      </c>
      <c r="BD617" s="145" t="str">
        <f>IF(ISBLANK(Lanes!AY617),"",ROUND(Lanes!AY617,2))</f>
        <v/>
      </c>
      <c r="BE617" s="145" t="str">
        <f>IF(ISBLANK(Lanes!AX617),"",ROUND(Lanes!AZ617,2))</f>
        <v/>
      </c>
      <c r="BF617" s="145" t="str">
        <f>IF(ISBLANK(Lanes!BA617),"",ROUND(Lanes!BA617,2))</f>
        <v/>
      </c>
      <c r="BG617" s="145" t="str">
        <f>IF(ISBLANK(Lanes!BB617),"",ROUND(Lanes!BB617,2))</f>
        <v/>
      </c>
      <c r="BH617" s="145" t="str">
        <f>IF(ISBLANK(Lanes!AX617),"",ROUND(Lanes!BC617,2))</f>
        <v/>
      </c>
      <c r="BI617" s="145" t="str">
        <f>IF(ISBLANK(Lanes!AX617),"",ROUND(Lanes!BD617,2))</f>
        <v/>
      </c>
      <c r="BJ617" s="145" t="str">
        <f>IF(ISBLANK(Lanes!BE617),"",Lanes!BE617)</f>
        <v/>
      </c>
      <c r="BK617" s="145" t="str">
        <f>IF(ISBLANK(Lanes!BF617),"",Lanes!BF617)</f>
        <v/>
      </c>
      <c r="BL617" s="145" t="str">
        <f>IF(ISBLANK(Lanes!BG617),"",Lanes!BG617)</f>
        <v/>
      </c>
      <c r="BM617" s="145" t="str">
        <f>IF(ISBLANK(Lanes!BH617),"",Lanes!BH617)</f>
        <v/>
      </c>
      <c r="BN617" s="145" t="str">
        <f>IF(ISBLANK(Lanes!BI617),"",Lanes!BI617)</f>
        <v/>
      </c>
      <c r="BO617" s="145" t="str">
        <f>IF(ISBLANK(Lanes!BJ617),"",Lanes!BJ617)</f>
        <v/>
      </c>
      <c r="BP617" s="145" t="str">
        <f>IF(ISBLANK(Lanes!BK617),"",Lanes!BK617)</f>
        <v/>
      </c>
      <c r="BQ617" s="145" t="str">
        <f>IF(ISBLANK(Lanes!BL617),"",Lanes!BL617)</f>
        <v/>
      </c>
      <c r="BR617" s="145" t="str">
        <f>IF(ISBLANK(Lanes!BM617),"",ROUND(Lanes!BM617,0))</f>
        <v/>
      </c>
      <c r="BS617" s="145" t="str">
        <f>IF(ISBLANK(Lanes!BN617),"",ROUND(Lanes!BN617,0))</f>
        <v/>
      </c>
      <c r="BT617" s="145" t="str">
        <f>IF(ISBLANK(Lanes!BO617),"",ROUND(Lanes!BO617,0))</f>
        <v/>
      </c>
      <c r="BU617" s="145" t="str">
        <f>IF(ISBLANK(Lanes!BN617),"",ROUND(Lanes!BP617,0))</f>
        <v/>
      </c>
      <c r="BV617" s="145" t="str">
        <f>IF(ISBLANK(Lanes!BQ617),"",ROUND(Lanes!BQ617,1))</f>
        <v/>
      </c>
      <c r="BW617" s="145" t="str">
        <f>IF(ISBLANK(Lanes!BR617),"",Lanes!BR617)</f>
        <v/>
      </c>
      <c r="BX617" s="145" t="str">
        <f>IF(ISBLANK(Lanes!BS617),"",Lanes!BS617)</f>
        <v/>
      </c>
      <c r="BY617" s="145" t="str">
        <f>IF(ISBLANK(Lanes!BT617),"",Lanes!BT617)</f>
        <v/>
      </c>
      <c r="BZ617" s="145" t="str">
        <f>IF(ISBLANK(Lanes!BU617),"",Lanes!BU617)</f>
        <v/>
      </c>
      <c r="CA617" s="145" t="str">
        <f>IF(ISBLANK(Lanes!BV617),"",ROUND(Lanes!BV617,1))</f>
        <v/>
      </c>
      <c r="CB617" s="145" t="str">
        <f>IF(ISBLANK(Lanes!BW617),"",ROUND(Lanes!BW617,2))</f>
        <v/>
      </c>
      <c r="CC617" s="145" t="str">
        <f>IF(ISBLANK(Lanes!BX617),"",ROUND(Lanes!BX617,1))</f>
        <v/>
      </c>
      <c r="CD617" s="145" t="str">
        <f>IF(ISBLANK(Lanes!BY617),"",ROUND(Lanes!BY617,2))</f>
        <v/>
      </c>
      <c r="CE617" s="145" t="str">
        <f>IF(ISBLANK(Lanes!BZ617),"",ROUND(Lanes!BZ617,0))</f>
        <v/>
      </c>
      <c r="CF617" s="145" t="str">
        <f>IF(ISBLANK(Lanes!CA617),"",ROUND(Lanes!CA617,0))</f>
        <v/>
      </c>
      <c r="CG617" s="145" t="str">
        <f>IF(ISBLANK(Lanes!CB617),"",ROUND(Lanes!CB617,0))</f>
        <v/>
      </c>
      <c r="CH617" s="145" t="str">
        <f>IF(ISBLANK(Lanes!CC617),"",ROUND(Lanes!CC617,2))</f>
        <v/>
      </c>
      <c r="CI617" s="145" t="str">
        <f>IF(ISBLANK(Lanes!CD617),"",ROUND(Lanes!CD617,2))</f>
        <v/>
      </c>
      <c r="CJ617" s="145" t="str">
        <f>IF(ISBLANK(Lanes!CE617),"",ROUND(Lanes!CE617,2))</f>
        <v/>
      </c>
      <c r="CK617" s="145" t="str">
        <f>IF(ISBLANK(Lanes!CF617),"",ROUND(Lanes!CF617,0))</f>
        <v/>
      </c>
      <c r="CL617" s="145" t="str">
        <f>IF(ISBLANK(Lanes!CG617),"",ROUND(Lanes!CG617,0))</f>
        <v/>
      </c>
      <c r="CM617" s="145" t="str">
        <f>IF(ISBLANK(Lanes!CH617),"",ROUND(Lanes!CH617,0))</f>
        <v/>
      </c>
      <c r="CN617" s="145" t="str">
        <f>IF(ISBLANK(Lanes!CI617),"",ROUND(Lanes!CI617,2))</f>
        <v/>
      </c>
      <c r="CO617" s="145" t="str">
        <f>IF(ISBLANK(Lanes!CJ617),"",ROUND(Lanes!CJ617,2))</f>
        <v/>
      </c>
      <c r="CP617" s="145" t="str">
        <f>IF(ISBLANK(Lanes!CK617),"",ROUND(Lanes!CK617,2))</f>
        <v/>
      </c>
      <c r="CQ617" s="146" t="str">
        <f>IF(ISBLANK(Lanes!CL617),"","delete")</f>
        <v/>
      </c>
    </row>
    <row r="618" spans="1:95">
      <c r="A618" s="142">
        <v>2022</v>
      </c>
      <c r="B618" s="140" t="s">
        <v>1563</v>
      </c>
      <c r="C618" s="141">
        <v>1</v>
      </c>
      <c r="D618" s="140" t="s">
        <v>3123</v>
      </c>
      <c r="E618" s="140" t="s">
        <v>3123</v>
      </c>
      <c r="F618" s="140" t="s">
        <v>86</v>
      </c>
      <c r="G618" s="140" t="s">
        <v>87</v>
      </c>
      <c r="H618" s="140" t="s">
        <v>88</v>
      </c>
      <c r="I618" s="140" t="s">
        <v>520</v>
      </c>
      <c r="J618" s="140" t="s">
        <v>520</v>
      </c>
      <c r="K618" s="140" t="s">
        <v>2380</v>
      </c>
      <c r="L618" s="140" t="s">
        <v>226</v>
      </c>
      <c r="M618" s="140" t="s">
        <v>91</v>
      </c>
      <c r="N618" s="140" t="s">
        <v>159</v>
      </c>
      <c r="O618" s="140" t="s">
        <v>157</v>
      </c>
      <c r="P618" s="140" t="s">
        <v>157</v>
      </c>
      <c r="Q618" s="140" t="s">
        <v>2380</v>
      </c>
      <c r="R618" s="140" t="s">
        <v>158</v>
      </c>
      <c r="S618" s="140" t="s">
        <v>91</v>
      </c>
      <c r="T618" s="140" t="s">
        <v>159</v>
      </c>
      <c r="U618" s="140" t="s">
        <v>521</v>
      </c>
      <c r="V618" s="140" t="s">
        <v>244</v>
      </c>
      <c r="W618" s="140" t="s">
        <v>109</v>
      </c>
      <c r="X618" s="140" t="s">
        <v>110</v>
      </c>
      <c r="Y618" s="140" t="s">
        <v>2380</v>
      </c>
      <c r="Z618" s="140" t="s">
        <v>2380</v>
      </c>
      <c r="AA618" s="140" t="s">
        <v>251</v>
      </c>
      <c r="AB618" s="140" t="s">
        <v>2410</v>
      </c>
      <c r="AC618" s="140" t="s">
        <v>2391</v>
      </c>
      <c r="AD618" s="140" t="s">
        <v>101</v>
      </c>
      <c r="AE618" s="140" t="s">
        <v>2385</v>
      </c>
      <c r="AF618" s="140" t="s">
        <v>2385</v>
      </c>
      <c r="AG618" s="140" t="s">
        <v>2385</v>
      </c>
      <c r="AH618" s="140" t="s">
        <v>2385</v>
      </c>
      <c r="AI618" s="140" t="s">
        <v>101</v>
      </c>
      <c r="AJ618" s="140" t="s">
        <v>660</v>
      </c>
      <c r="AK618" s="140" t="s">
        <v>660</v>
      </c>
      <c r="AL618" s="140" t="s">
        <v>2383</v>
      </c>
      <c r="AM618" s="140" t="s">
        <v>2380</v>
      </c>
      <c r="AN618" s="140" t="s">
        <v>660</v>
      </c>
      <c r="AO618" s="140" t="s">
        <v>660</v>
      </c>
      <c r="AP618" s="140" t="s">
        <v>2468</v>
      </c>
      <c r="AQ618" s="140" t="s">
        <v>2380</v>
      </c>
      <c r="AR618" s="140" t="s">
        <v>2382</v>
      </c>
      <c r="AS618" s="136" t="s">
        <v>2381</v>
      </c>
      <c r="AT618" s="145" t="str">
        <f>IF(ISBLANK(Lanes!AO618),"",ROUND(Lanes!AO618,2))</f>
        <v/>
      </c>
      <c r="AU618" s="145" t="str">
        <f>IF(ISBLANK(Lanes!AP618),"",ROUND(Lanes!AP618,2))</f>
        <v/>
      </c>
      <c r="AV618" s="145" t="str">
        <f>IF(ISBLANK(Lanes!AQ618),"",ROUND(Lanes!AQ618,2))</f>
        <v/>
      </c>
      <c r="AW618" s="145" t="str">
        <f>IF(ISBLANK(Lanes!AP618),"",ROUND(Lanes!AR618,2))</f>
        <v/>
      </c>
      <c r="AX618" s="145" t="str">
        <f>IF(ISBLANK(Lanes!AS618),"",ROUND(Lanes!AS618,2))</f>
        <v/>
      </c>
      <c r="AY618" s="145" t="str">
        <f>IF(ISBLANK(Lanes!AT618),"",ROUND(Lanes!AT618,2))</f>
        <v/>
      </c>
      <c r="AZ618" s="145" t="str">
        <f>IF(ISBLANK(Lanes!AP618),"",ROUND(Lanes!AU618,2))</f>
        <v/>
      </c>
      <c r="BA618" s="145" t="str">
        <f>IF(ISBLANK(Lanes!AP618),"",ROUND(Lanes!AV618,2))</f>
        <v/>
      </c>
      <c r="BB618" s="145" t="str">
        <f>IF(ISBLANK(Lanes!AW618),"",ROUND(Lanes!AW618,2))</f>
        <v/>
      </c>
      <c r="BC618" s="145" t="str">
        <f>IF(ISBLANK(Lanes!AX618),"",ROUND(Lanes!AX618,2))</f>
        <v/>
      </c>
      <c r="BD618" s="145" t="str">
        <f>IF(ISBLANK(Lanes!AY618),"",ROUND(Lanes!AY618,2))</f>
        <v/>
      </c>
      <c r="BE618" s="145" t="str">
        <f>IF(ISBLANK(Lanes!AX618),"",ROUND(Lanes!AZ618,2))</f>
        <v/>
      </c>
      <c r="BF618" s="145" t="str">
        <f>IF(ISBLANK(Lanes!BA618),"",ROUND(Lanes!BA618,2))</f>
        <v/>
      </c>
      <c r="BG618" s="145" t="str">
        <f>IF(ISBLANK(Lanes!BB618),"",ROUND(Lanes!BB618,2))</f>
        <v/>
      </c>
      <c r="BH618" s="145" t="str">
        <f>IF(ISBLANK(Lanes!AX618),"",ROUND(Lanes!BC618,2))</f>
        <v/>
      </c>
      <c r="BI618" s="145" t="str">
        <f>IF(ISBLANK(Lanes!AX618),"",ROUND(Lanes!BD618,2))</f>
        <v/>
      </c>
      <c r="BJ618" s="145" t="str">
        <f>IF(ISBLANK(Lanes!BE618),"",Lanes!BE618)</f>
        <v/>
      </c>
      <c r="BK618" s="145" t="str">
        <f>IF(ISBLANK(Lanes!BF618),"",Lanes!BF618)</f>
        <v/>
      </c>
      <c r="BL618" s="145" t="str">
        <f>IF(ISBLANK(Lanes!BG618),"",Lanes!BG618)</f>
        <v/>
      </c>
      <c r="BM618" s="145" t="str">
        <f>IF(ISBLANK(Lanes!BH618),"",Lanes!BH618)</f>
        <v/>
      </c>
      <c r="BN618" s="145" t="str">
        <f>IF(ISBLANK(Lanes!BI618),"",Lanes!BI618)</f>
        <v/>
      </c>
      <c r="BO618" s="145" t="str">
        <f>IF(ISBLANK(Lanes!BJ618),"",Lanes!BJ618)</f>
        <v/>
      </c>
      <c r="BP618" s="145" t="str">
        <f>IF(ISBLANK(Lanes!BK618),"",Lanes!BK618)</f>
        <v/>
      </c>
      <c r="BQ618" s="145" t="str">
        <f>IF(ISBLANK(Lanes!BL618),"",Lanes!BL618)</f>
        <v/>
      </c>
      <c r="BR618" s="145" t="str">
        <f>IF(ISBLANK(Lanes!BM618),"",ROUND(Lanes!BM618,0))</f>
        <v/>
      </c>
      <c r="BS618" s="145" t="str">
        <f>IF(ISBLANK(Lanes!BN618),"",ROUND(Lanes!BN618,0))</f>
        <v/>
      </c>
      <c r="BT618" s="145" t="str">
        <f>IF(ISBLANK(Lanes!BO618),"",ROUND(Lanes!BO618,0))</f>
        <v/>
      </c>
      <c r="BU618" s="145" t="str">
        <f>IF(ISBLANK(Lanes!BN618),"",ROUND(Lanes!BP618,0))</f>
        <v/>
      </c>
      <c r="BV618" s="145" t="str">
        <f>IF(ISBLANK(Lanes!BQ618),"",ROUND(Lanes!BQ618,1))</f>
        <v/>
      </c>
      <c r="BW618" s="145" t="str">
        <f>IF(ISBLANK(Lanes!BR618),"",Lanes!BR618)</f>
        <v/>
      </c>
      <c r="BX618" s="145" t="str">
        <f>IF(ISBLANK(Lanes!BS618),"",Lanes!BS618)</f>
        <v/>
      </c>
      <c r="BY618" s="145" t="str">
        <f>IF(ISBLANK(Lanes!BT618),"",Lanes!BT618)</f>
        <v/>
      </c>
      <c r="BZ618" s="145" t="str">
        <f>IF(ISBLANK(Lanes!BU618),"",Lanes!BU618)</f>
        <v/>
      </c>
      <c r="CA618" s="145" t="str">
        <f>IF(ISBLANK(Lanes!BV618),"",ROUND(Lanes!BV618,1))</f>
        <v/>
      </c>
      <c r="CB618" s="145" t="str">
        <f>IF(ISBLANK(Lanes!BW618),"",ROUND(Lanes!BW618,2))</f>
        <v/>
      </c>
      <c r="CC618" s="145" t="str">
        <f>IF(ISBLANK(Lanes!BX618),"",ROUND(Lanes!BX618,1))</f>
        <v/>
      </c>
      <c r="CD618" s="145" t="str">
        <f>IF(ISBLANK(Lanes!BY618),"",ROUND(Lanes!BY618,2))</f>
        <v/>
      </c>
      <c r="CE618" s="145" t="str">
        <f>IF(ISBLANK(Lanes!BZ618),"",ROUND(Lanes!BZ618,0))</f>
        <v/>
      </c>
      <c r="CF618" s="145" t="str">
        <f>IF(ISBLANK(Lanes!CA618),"",ROUND(Lanes!CA618,0))</f>
        <v/>
      </c>
      <c r="CG618" s="145" t="str">
        <f>IF(ISBLANK(Lanes!CB618),"",ROUND(Lanes!CB618,0))</f>
        <v/>
      </c>
      <c r="CH618" s="145" t="str">
        <f>IF(ISBLANK(Lanes!CC618),"",ROUND(Lanes!CC618,2))</f>
        <v/>
      </c>
      <c r="CI618" s="145" t="str">
        <f>IF(ISBLANK(Lanes!CD618),"",ROUND(Lanes!CD618,2))</f>
        <v/>
      </c>
      <c r="CJ618" s="145" t="str">
        <f>IF(ISBLANK(Lanes!CE618),"",ROUND(Lanes!CE618,2))</f>
        <v/>
      </c>
      <c r="CK618" s="145" t="str">
        <f>IF(ISBLANK(Lanes!CF618),"",ROUND(Lanes!CF618,0))</f>
        <v/>
      </c>
      <c r="CL618" s="145" t="str">
        <f>IF(ISBLANK(Lanes!CG618),"",ROUND(Lanes!CG618,0))</f>
        <v/>
      </c>
      <c r="CM618" s="145" t="str">
        <f>IF(ISBLANK(Lanes!CH618),"",ROUND(Lanes!CH618,0))</f>
        <v/>
      </c>
      <c r="CN618" s="145" t="str">
        <f>IF(ISBLANK(Lanes!CI618),"",ROUND(Lanes!CI618,2))</f>
        <v/>
      </c>
      <c r="CO618" s="145" t="str">
        <f>IF(ISBLANK(Lanes!CJ618),"",ROUND(Lanes!CJ618,2))</f>
        <v/>
      </c>
      <c r="CP618" s="145" t="str">
        <f>IF(ISBLANK(Lanes!CK618),"",ROUND(Lanes!CK618,2))</f>
        <v/>
      </c>
      <c r="CQ618" s="146" t="str">
        <f>IF(ISBLANK(Lanes!CL618),"","delete")</f>
        <v/>
      </c>
    </row>
    <row r="619" spans="1:95">
      <c r="A619" s="142">
        <v>2023</v>
      </c>
      <c r="B619" s="140" t="s">
        <v>1564</v>
      </c>
      <c r="C619" s="141">
        <v>1</v>
      </c>
      <c r="D619" s="140" t="s">
        <v>3122</v>
      </c>
      <c r="E619" s="140" t="s">
        <v>3122</v>
      </c>
      <c r="F619" s="140" t="s">
        <v>86</v>
      </c>
      <c r="G619" s="140" t="s">
        <v>87</v>
      </c>
      <c r="H619" s="140" t="s">
        <v>127</v>
      </c>
      <c r="I619" s="140" t="s">
        <v>157</v>
      </c>
      <c r="J619" s="140" t="s">
        <v>157</v>
      </c>
      <c r="K619" s="140" t="s">
        <v>2380</v>
      </c>
      <c r="L619" s="140" t="s">
        <v>158</v>
      </c>
      <c r="M619" s="140" t="s">
        <v>91</v>
      </c>
      <c r="N619" s="140" t="s">
        <v>159</v>
      </c>
      <c r="O619" s="140" t="s">
        <v>225</v>
      </c>
      <c r="P619" s="140" t="s">
        <v>225</v>
      </c>
      <c r="Q619" s="140" t="s">
        <v>2380</v>
      </c>
      <c r="R619" s="140" t="s">
        <v>226</v>
      </c>
      <c r="S619" s="140" t="s">
        <v>91</v>
      </c>
      <c r="T619" s="140" t="s">
        <v>159</v>
      </c>
      <c r="U619" s="140" t="s">
        <v>107</v>
      </c>
      <c r="V619" s="140" t="s">
        <v>209</v>
      </c>
      <c r="W619" s="140" t="s">
        <v>98</v>
      </c>
      <c r="X619" s="140" t="s">
        <v>99</v>
      </c>
      <c r="Y619" s="140" t="s">
        <v>2380</v>
      </c>
      <c r="Z619" s="140" t="s">
        <v>2380</v>
      </c>
      <c r="AA619" s="140" t="s">
        <v>251</v>
      </c>
      <c r="AB619" s="140" t="s">
        <v>2680</v>
      </c>
      <c r="AC619" s="140" t="s">
        <v>2386</v>
      </c>
      <c r="AD619" s="140" t="s">
        <v>101</v>
      </c>
      <c r="AE619" s="140" t="s">
        <v>2385</v>
      </c>
      <c r="AF619" s="140" t="s">
        <v>2385</v>
      </c>
      <c r="AG619" s="140" t="s">
        <v>2385</v>
      </c>
      <c r="AH619" s="140" t="s">
        <v>2385</v>
      </c>
      <c r="AI619" s="140" t="s">
        <v>101</v>
      </c>
      <c r="AJ619" s="140" t="s">
        <v>660</v>
      </c>
      <c r="AK619" s="140" t="s">
        <v>660</v>
      </c>
      <c r="AL619" s="140" t="s">
        <v>2458</v>
      </c>
      <c r="AM619" s="140" t="s">
        <v>2380</v>
      </c>
      <c r="AN619" s="140" t="s">
        <v>2386</v>
      </c>
      <c r="AO619" s="140" t="s">
        <v>2383</v>
      </c>
      <c r="AP619" s="140" t="s">
        <v>660</v>
      </c>
      <c r="AQ619" s="140" t="s">
        <v>2380</v>
      </c>
      <c r="AR619" s="140" t="s">
        <v>2382</v>
      </c>
      <c r="AS619" s="136" t="s">
        <v>2381</v>
      </c>
      <c r="AT619" s="145" t="str">
        <f>IF(ISBLANK(Lanes!AO619),"",ROUND(Lanes!AO619,2))</f>
        <v/>
      </c>
      <c r="AU619" s="145" t="str">
        <f>IF(ISBLANK(Lanes!AP619),"",ROUND(Lanes!AP619,2))</f>
        <v/>
      </c>
      <c r="AV619" s="145" t="str">
        <f>IF(ISBLANK(Lanes!AQ619),"",ROUND(Lanes!AQ619,2))</f>
        <v/>
      </c>
      <c r="AW619" s="145" t="str">
        <f>IF(ISBLANK(Lanes!AP619),"",ROUND(Lanes!AR619,2))</f>
        <v/>
      </c>
      <c r="AX619" s="145" t="str">
        <f>IF(ISBLANK(Lanes!AS619),"",ROUND(Lanes!AS619,2))</f>
        <v/>
      </c>
      <c r="AY619" s="145" t="str">
        <f>IF(ISBLANK(Lanes!AT619),"",ROUND(Lanes!AT619,2))</f>
        <v/>
      </c>
      <c r="AZ619" s="145" t="str">
        <f>IF(ISBLANK(Lanes!AP619),"",ROUND(Lanes!AU619,2))</f>
        <v/>
      </c>
      <c r="BA619" s="145" t="str">
        <f>IF(ISBLANK(Lanes!AP619),"",ROUND(Lanes!AV619,2))</f>
        <v/>
      </c>
      <c r="BB619" s="145" t="str">
        <f>IF(ISBLANK(Lanes!AW619),"",ROUND(Lanes!AW619,2))</f>
        <v/>
      </c>
      <c r="BC619" s="145" t="str">
        <f>IF(ISBLANK(Lanes!AX619),"",ROUND(Lanes!AX619,2))</f>
        <v/>
      </c>
      <c r="BD619" s="145" t="str">
        <f>IF(ISBLANK(Lanes!AY619),"",ROUND(Lanes!AY619,2))</f>
        <v/>
      </c>
      <c r="BE619" s="145" t="str">
        <f>IF(ISBLANK(Lanes!AX619),"",ROUND(Lanes!AZ619,2))</f>
        <v/>
      </c>
      <c r="BF619" s="145" t="str">
        <f>IF(ISBLANK(Lanes!BA619),"",ROUND(Lanes!BA619,2))</f>
        <v/>
      </c>
      <c r="BG619" s="145" t="str">
        <f>IF(ISBLANK(Lanes!BB619),"",ROUND(Lanes!BB619,2))</f>
        <v/>
      </c>
      <c r="BH619" s="145" t="str">
        <f>IF(ISBLANK(Lanes!AX619),"",ROUND(Lanes!BC619,2))</f>
        <v/>
      </c>
      <c r="BI619" s="145" t="str">
        <f>IF(ISBLANK(Lanes!AX619),"",ROUND(Lanes!BD619,2))</f>
        <v/>
      </c>
      <c r="BJ619" s="145" t="str">
        <f>IF(ISBLANK(Lanes!BE619),"",Lanes!BE619)</f>
        <v/>
      </c>
      <c r="BK619" s="145" t="str">
        <f>IF(ISBLANK(Lanes!BF619),"",Lanes!BF619)</f>
        <v/>
      </c>
      <c r="BL619" s="145" t="str">
        <f>IF(ISBLANK(Lanes!BG619),"",Lanes!BG619)</f>
        <v/>
      </c>
      <c r="BM619" s="145" t="str">
        <f>IF(ISBLANK(Lanes!BH619),"",Lanes!BH619)</f>
        <v/>
      </c>
      <c r="BN619" s="145" t="str">
        <f>IF(ISBLANK(Lanes!BI619),"",Lanes!BI619)</f>
        <v/>
      </c>
      <c r="BO619" s="145" t="str">
        <f>IF(ISBLANK(Lanes!BJ619),"",Lanes!BJ619)</f>
        <v/>
      </c>
      <c r="BP619" s="145" t="str">
        <f>IF(ISBLANK(Lanes!BK619),"",Lanes!BK619)</f>
        <v/>
      </c>
      <c r="BQ619" s="145" t="str">
        <f>IF(ISBLANK(Lanes!BL619),"",Lanes!BL619)</f>
        <v/>
      </c>
      <c r="BR619" s="145" t="str">
        <f>IF(ISBLANK(Lanes!BM619),"",ROUND(Lanes!BM619,0))</f>
        <v/>
      </c>
      <c r="BS619" s="145" t="str">
        <f>IF(ISBLANK(Lanes!BN619),"",ROUND(Lanes!BN619,0))</f>
        <v/>
      </c>
      <c r="BT619" s="145" t="str">
        <f>IF(ISBLANK(Lanes!BO619),"",ROUND(Lanes!BO619,0))</f>
        <v/>
      </c>
      <c r="BU619" s="145" t="str">
        <f>IF(ISBLANK(Lanes!BN619),"",ROUND(Lanes!BP619,0))</f>
        <v/>
      </c>
      <c r="BV619" s="145" t="str">
        <f>IF(ISBLANK(Lanes!BQ619),"",ROUND(Lanes!BQ619,1))</f>
        <v/>
      </c>
      <c r="BW619" s="145" t="str">
        <f>IF(ISBLANK(Lanes!BR619),"",Lanes!BR619)</f>
        <v/>
      </c>
      <c r="BX619" s="145" t="str">
        <f>IF(ISBLANK(Lanes!BS619),"",Lanes!BS619)</f>
        <v/>
      </c>
      <c r="BY619" s="145" t="str">
        <f>IF(ISBLANK(Lanes!BT619),"",Lanes!BT619)</f>
        <v/>
      </c>
      <c r="BZ619" s="145" t="str">
        <f>IF(ISBLANK(Lanes!BU619),"",Lanes!BU619)</f>
        <v/>
      </c>
      <c r="CA619" s="145" t="str">
        <f>IF(ISBLANK(Lanes!BV619),"",ROUND(Lanes!BV619,1))</f>
        <v/>
      </c>
      <c r="CB619" s="145" t="str">
        <f>IF(ISBLANK(Lanes!BW619),"",ROUND(Lanes!BW619,2))</f>
        <v/>
      </c>
      <c r="CC619" s="145" t="str">
        <f>IF(ISBLANK(Lanes!BX619),"",ROUND(Lanes!BX619,1))</f>
        <v/>
      </c>
      <c r="CD619" s="145" t="str">
        <f>IF(ISBLANK(Lanes!BY619),"",ROUND(Lanes!BY619,2))</f>
        <v/>
      </c>
      <c r="CE619" s="145" t="str">
        <f>IF(ISBLANK(Lanes!BZ619),"",ROUND(Lanes!BZ619,0))</f>
        <v/>
      </c>
      <c r="CF619" s="145" t="str">
        <f>IF(ISBLANK(Lanes!CA619),"",ROUND(Lanes!CA619,0))</f>
        <v/>
      </c>
      <c r="CG619" s="145" t="str">
        <f>IF(ISBLANK(Lanes!CB619),"",ROUND(Lanes!CB619,0))</f>
        <v/>
      </c>
      <c r="CH619" s="145" t="str">
        <f>IF(ISBLANK(Lanes!CC619),"",ROUND(Lanes!CC619,2))</f>
        <v/>
      </c>
      <c r="CI619" s="145" t="str">
        <f>IF(ISBLANK(Lanes!CD619),"",ROUND(Lanes!CD619,2))</f>
        <v/>
      </c>
      <c r="CJ619" s="145" t="str">
        <f>IF(ISBLANK(Lanes!CE619),"",ROUND(Lanes!CE619,2))</f>
        <v/>
      </c>
      <c r="CK619" s="145" t="str">
        <f>IF(ISBLANK(Lanes!CF619),"",ROUND(Lanes!CF619,0))</f>
        <v/>
      </c>
      <c r="CL619" s="145" t="str">
        <f>IF(ISBLANK(Lanes!CG619),"",ROUND(Lanes!CG619,0))</f>
        <v/>
      </c>
      <c r="CM619" s="145" t="str">
        <f>IF(ISBLANK(Lanes!CH619),"",ROUND(Lanes!CH619,0))</f>
        <v/>
      </c>
      <c r="CN619" s="145" t="str">
        <f>IF(ISBLANK(Lanes!CI619),"",ROUND(Lanes!CI619,2))</f>
        <v/>
      </c>
      <c r="CO619" s="145" t="str">
        <f>IF(ISBLANK(Lanes!CJ619),"",ROUND(Lanes!CJ619,2))</f>
        <v/>
      </c>
      <c r="CP619" s="145" t="str">
        <f>IF(ISBLANK(Lanes!CK619),"",ROUND(Lanes!CK619,2))</f>
        <v/>
      </c>
      <c r="CQ619" s="146" t="str">
        <f>IF(ISBLANK(Lanes!CL619),"","delete")</f>
        <v/>
      </c>
    </row>
    <row r="620" spans="1:95">
      <c r="A620" s="142">
        <v>2024</v>
      </c>
      <c r="B620" s="140" t="s">
        <v>1565</v>
      </c>
      <c r="C620" s="141">
        <v>1</v>
      </c>
      <c r="D620" s="140" t="s">
        <v>3121</v>
      </c>
      <c r="E620" s="140" t="s">
        <v>3121</v>
      </c>
      <c r="F620" s="140" t="s">
        <v>86</v>
      </c>
      <c r="G620" s="140" t="s">
        <v>87</v>
      </c>
      <c r="H620" s="140" t="s">
        <v>88</v>
      </c>
      <c r="I620" s="140" t="s">
        <v>157</v>
      </c>
      <c r="J620" s="140" t="s">
        <v>157</v>
      </c>
      <c r="K620" s="140" t="s">
        <v>2380</v>
      </c>
      <c r="L620" s="140" t="s">
        <v>158</v>
      </c>
      <c r="M620" s="140" t="s">
        <v>91</v>
      </c>
      <c r="N620" s="140" t="s">
        <v>159</v>
      </c>
      <c r="O620" s="140" t="s">
        <v>225</v>
      </c>
      <c r="P620" s="140" t="s">
        <v>225</v>
      </c>
      <c r="Q620" s="140" t="s">
        <v>2380</v>
      </c>
      <c r="R620" s="140" t="s">
        <v>226</v>
      </c>
      <c r="S620" s="140" t="s">
        <v>91</v>
      </c>
      <c r="T620" s="140" t="s">
        <v>159</v>
      </c>
      <c r="U620" s="140" t="s">
        <v>107</v>
      </c>
      <c r="V620" s="140" t="s">
        <v>209</v>
      </c>
      <c r="W620" s="140" t="s">
        <v>98</v>
      </c>
      <c r="X620" s="140" t="s">
        <v>99</v>
      </c>
      <c r="Y620" s="140" t="s">
        <v>2380</v>
      </c>
      <c r="Z620" s="140" t="s">
        <v>2380</v>
      </c>
      <c r="AA620" s="140" t="s">
        <v>251</v>
      </c>
      <c r="AB620" s="140" t="s">
        <v>2416</v>
      </c>
      <c r="AC620" s="140" t="s">
        <v>2391</v>
      </c>
      <c r="AD620" s="140" t="s">
        <v>101</v>
      </c>
      <c r="AE620" s="140" t="s">
        <v>2385</v>
      </c>
      <c r="AF620" s="140" t="s">
        <v>2385</v>
      </c>
      <c r="AG620" s="140" t="s">
        <v>2385</v>
      </c>
      <c r="AH620" s="140" t="s">
        <v>2385</v>
      </c>
      <c r="AI620" s="140" t="s">
        <v>101</v>
      </c>
      <c r="AJ620" s="140" t="s">
        <v>660</v>
      </c>
      <c r="AK620" s="140" t="s">
        <v>660</v>
      </c>
      <c r="AL620" s="140" t="s">
        <v>2458</v>
      </c>
      <c r="AM620" s="140" t="s">
        <v>2380</v>
      </c>
      <c r="AN620" s="140" t="s">
        <v>2386</v>
      </c>
      <c r="AO620" s="140" t="s">
        <v>2383</v>
      </c>
      <c r="AP620" s="140" t="s">
        <v>660</v>
      </c>
      <c r="AQ620" s="140" t="s">
        <v>2380</v>
      </c>
      <c r="AR620" s="140" t="s">
        <v>2382</v>
      </c>
      <c r="AS620" s="136" t="s">
        <v>2381</v>
      </c>
      <c r="AT620" s="145" t="str">
        <f>IF(ISBLANK(Lanes!AO620),"",ROUND(Lanes!AO620,2))</f>
        <v/>
      </c>
      <c r="AU620" s="145" t="str">
        <f>IF(ISBLANK(Lanes!AP620),"",ROUND(Lanes!AP620,2))</f>
        <v/>
      </c>
      <c r="AV620" s="145" t="str">
        <f>IF(ISBLANK(Lanes!AQ620),"",ROUND(Lanes!AQ620,2))</f>
        <v/>
      </c>
      <c r="AW620" s="145" t="str">
        <f>IF(ISBLANK(Lanes!AP620),"",ROUND(Lanes!AR620,2))</f>
        <v/>
      </c>
      <c r="AX620" s="145" t="str">
        <f>IF(ISBLANK(Lanes!AS620),"",ROUND(Lanes!AS620,2))</f>
        <v/>
      </c>
      <c r="AY620" s="145" t="str">
        <f>IF(ISBLANK(Lanes!AT620),"",ROUND(Lanes!AT620,2))</f>
        <v/>
      </c>
      <c r="AZ620" s="145" t="str">
        <f>IF(ISBLANK(Lanes!AP620),"",ROUND(Lanes!AU620,2))</f>
        <v/>
      </c>
      <c r="BA620" s="145" t="str">
        <f>IF(ISBLANK(Lanes!AP620),"",ROUND(Lanes!AV620,2))</f>
        <v/>
      </c>
      <c r="BB620" s="145" t="str">
        <f>IF(ISBLANK(Lanes!AW620),"",ROUND(Lanes!AW620,2))</f>
        <v/>
      </c>
      <c r="BC620" s="145" t="str">
        <f>IF(ISBLANK(Lanes!AX620),"",ROUND(Lanes!AX620,2))</f>
        <v/>
      </c>
      <c r="BD620" s="145" t="str">
        <f>IF(ISBLANK(Lanes!AY620),"",ROUND(Lanes!AY620,2))</f>
        <v/>
      </c>
      <c r="BE620" s="145" t="str">
        <f>IF(ISBLANK(Lanes!AX620),"",ROUND(Lanes!AZ620,2))</f>
        <v/>
      </c>
      <c r="BF620" s="145" t="str">
        <f>IF(ISBLANK(Lanes!BA620),"",ROUND(Lanes!BA620,2))</f>
        <v/>
      </c>
      <c r="BG620" s="145" t="str">
        <f>IF(ISBLANK(Lanes!BB620),"",ROUND(Lanes!BB620,2))</f>
        <v/>
      </c>
      <c r="BH620" s="145" t="str">
        <f>IF(ISBLANK(Lanes!AX620),"",ROUND(Lanes!BC620,2))</f>
        <v/>
      </c>
      <c r="BI620" s="145" t="str">
        <f>IF(ISBLANK(Lanes!AX620),"",ROUND(Lanes!BD620,2))</f>
        <v/>
      </c>
      <c r="BJ620" s="145" t="str">
        <f>IF(ISBLANK(Lanes!BE620),"",Lanes!BE620)</f>
        <v/>
      </c>
      <c r="BK620" s="145" t="str">
        <f>IF(ISBLANK(Lanes!BF620),"",Lanes!BF620)</f>
        <v/>
      </c>
      <c r="BL620" s="145" t="str">
        <f>IF(ISBLANK(Lanes!BG620),"",Lanes!BG620)</f>
        <v/>
      </c>
      <c r="BM620" s="145" t="str">
        <f>IF(ISBLANK(Lanes!BH620),"",Lanes!BH620)</f>
        <v/>
      </c>
      <c r="BN620" s="145" t="str">
        <f>IF(ISBLANK(Lanes!BI620),"",Lanes!BI620)</f>
        <v/>
      </c>
      <c r="BO620" s="145" t="str">
        <f>IF(ISBLANK(Lanes!BJ620),"",Lanes!BJ620)</f>
        <v/>
      </c>
      <c r="BP620" s="145" t="str">
        <f>IF(ISBLANK(Lanes!BK620),"",Lanes!BK620)</f>
        <v/>
      </c>
      <c r="BQ620" s="145" t="str">
        <f>IF(ISBLANK(Lanes!BL620),"",Lanes!BL620)</f>
        <v/>
      </c>
      <c r="BR620" s="145" t="str">
        <f>IF(ISBLANK(Lanes!BM620),"",ROUND(Lanes!BM620,0))</f>
        <v/>
      </c>
      <c r="BS620" s="145" t="str">
        <f>IF(ISBLANK(Lanes!BN620),"",ROUND(Lanes!BN620,0))</f>
        <v/>
      </c>
      <c r="BT620" s="145" t="str">
        <f>IF(ISBLANK(Lanes!BO620),"",ROUND(Lanes!BO620,0))</f>
        <v/>
      </c>
      <c r="BU620" s="145" t="str">
        <f>IF(ISBLANK(Lanes!BN620),"",ROUND(Lanes!BP620,0))</f>
        <v/>
      </c>
      <c r="BV620" s="145" t="str">
        <f>IF(ISBLANK(Lanes!BQ620),"",ROUND(Lanes!BQ620,1))</f>
        <v/>
      </c>
      <c r="BW620" s="145" t="str">
        <f>IF(ISBLANK(Lanes!BR620),"",Lanes!BR620)</f>
        <v/>
      </c>
      <c r="BX620" s="145" t="str">
        <f>IF(ISBLANK(Lanes!BS620),"",Lanes!BS620)</f>
        <v/>
      </c>
      <c r="BY620" s="145" t="str">
        <f>IF(ISBLANK(Lanes!BT620),"",Lanes!BT620)</f>
        <v/>
      </c>
      <c r="BZ620" s="145" t="str">
        <f>IF(ISBLANK(Lanes!BU620),"",Lanes!BU620)</f>
        <v/>
      </c>
      <c r="CA620" s="145" t="str">
        <f>IF(ISBLANK(Lanes!BV620),"",ROUND(Lanes!BV620,1))</f>
        <v/>
      </c>
      <c r="CB620" s="145" t="str">
        <f>IF(ISBLANK(Lanes!BW620),"",ROUND(Lanes!BW620,2))</f>
        <v/>
      </c>
      <c r="CC620" s="145" t="str">
        <f>IF(ISBLANK(Lanes!BX620),"",ROUND(Lanes!BX620,1))</f>
        <v/>
      </c>
      <c r="CD620" s="145" t="str">
        <f>IF(ISBLANK(Lanes!BY620),"",ROUND(Lanes!BY620,2))</f>
        <v/>
      </c>
      <c r="CE620" s="145" t="str">
        <f>IF(ISBLANK(Lanes!BZ620),"",ROUND(Lanes!BZ620,0))</f>
        <v/>
      </c>
      <c r="CF620" s="145" t="str">
        <f>IF(ISBLANK(Lanes!CA620),"",ROUND(Lanes!CA620,0))</f>
        <v/>
      </c>
      <c r="CG620" s="145" t="str">
        <f>IF(ISBLANK(Lanes!CB620),"",ROUND(Lanes!CB620,0))</f>
        <v/>
      </c>
      <c r="CH620" s="145" t="str">
        <f>IF(ISBLANK(Lanes!CC620),"",ROUND(Lanes!CC620,2))</f>
        <v/>
      </c>
      <c r="CI620" s="145" t="str">
        <f>IF(ISBLANK(Lanes!CD620),"",ROUND(Lanes!CD620,2))</f>
        <v/>
      </c>
      <c r="CJ620" s="145" t="str">
        <f>IF(ISBLANK(Lanes!CE620),"",ROUND(Lanes!CE620,2))</f>
        <v/>
      </c>
      <c r="CK620" s="145" t="str">
        <f>IF(ISBLANK(Lanes!CF620),"",ROUND(Lanes!CF620,0))</f>
        <v/>
      </c>
      <c r="CL620" s="145" t="str">
        <f>IF(ISBLANK(Lanes!CG620),"",ROUND(Lanes!CG620,0))</f>
        <v/>
      </c>
      <c r="CM620" s="145" t="str">
        <f>IF(ISBLANK(Lanes!CH620),"",ROUND(Lanes!CH620,0))</f>
        <v/>
      </c>
      <c r="CN620" s="145" t="str">
        <f>IF(ISBLANK(Lanes!CI620),"",ROUND(Lanes!CI620,2))</f>
        <v/>
      </c>
      <c r="CO620" s="145" t="str">
        <f>IF(ISBLANK(Lanes!CJ620),"",ROUND(Lanes!CJ620,2))</f>
        <v/>
      </c>
      <c r="CP620" s="145" t="str">
        <f>IF(ISBLANK(Lanes!CK620),"",ROUND(Lanes!CK620,2))</f>
        <v/>
      </c>
      <c r="CQ620" s="146" t="str">
        <f>IF(ISBLANK(Lanes!CL620),"","delete")</f>
        <v/>
      </c>
    </row>
    <row r="621" spans="1:95">
      <c r="A621" s="142">
        <v>2025</v>
      </c>
      <c r="B621" s="140" t="s">
        <v>1566</v>
      </c>
      <c r="C621" s="141">
        <v>1</v>
      </c>
      <c r="D621" s="140" t="s">
        <v>3120</v>
      </c>
      <c r="E621" s="140" t="s">
        <v>3120</v>
      </c>
      <c r="F621" s="140" t="s">
        <v>86</v>
      </c>
      <c r="G621" s="140" t="s">
        <v>87</v>
      </c>
      <c r="H621" s="140" t="s">
        <v>111</v>
      </c>
      <c r="I621" s="140" t="s">
        <v>228</v>
      </c>
      <c r="J621" s="140" t="s">
        <v>228</v>
      </c>
      <c r="K621" s="140" t="s">
        <v>2380</v>
      </c>
      <c r="L621" s="140" t="s">
        <v>158</v>
      </c>
      <c r="M621" s="140" t="s">
        <v>91</v>
      </c>
      <c r="N621" s="140" t="s">
        <v>159</v>
      </c>
      <c r="O621" s="140" t="s">
        <v>225</v>
      </c>
      <c r="P621" s="140" t="s">
        <v>225</v>
      </c>
      <c r="Q621" s="140" t="s">
        <v>2380</v>
      </c>
      <c r="R621" s="140" t="s">
        <v>226</v>
      </c>
      <c r="S621" s="140" t="s">
        <v>91</v>
      </c>
      <c r="T621" s="140" t="s">
        <v>159</v>
      </c>
      <c r="U621" s="140" t="s">
        <v>107</v>
      </c>
      <c r="V621" s="140" t="s">
        <v>209</v>
      </c>
      <c r="W621" s="140" t="s">
        <v>98</v>
      </c>
      <c r="X621" s="140" t="s">
        <v>99</v>
      </c>
      <c r="Y621" s="140" t="s">
        <v>2380</v>
      </c>
      <c r="Z621" s="140" t="s">
        <v>2380</v>
      </c>
      <c r="AA621" s="140" t="s">
        <v>251</v>
      </c>
      <c r="AB621" s="140" t="s">
        <v>3119</v>
      </c>
      <c r="AC621" s="140" t="s">
        <v>2386</v>
      </c>
      <c r="AD621" s="140" t="s">
        <v>101</v>
      </c>
      <c r="AE621" s="140" t="s">
        <v>2385</v>
      </c>
      <c r="AF621" s="140" t="s">
        <v>2385</v>
      </c>
      <c r="AG621" s="140" t="s">
        <v>2385</v>
      </c>
      <c r="AH621" s="140" t="s">
        <v>2385</v>
      </c>
      <c r="AI621" s="140" t="s">
        <v>101</v>
      </c>
      <c r="AJ621" s="140" t="s">
        <v>660</v>
      </c>
      <c r="AK621" s="140" t="s">
        <v>2392</v>
      </c>
      <c r="AL621" s="140" t="s">
        <v>660</v>
      </c>
      <c r="AM621" s="140" t="s">
        <v>2380</v>
      </c>
      <c r="AN621" s="140" t="s">
        <v>2386</v>
      </c>
      <c r="AO621" s="140" t="s">
        <v>2398</v>
      </c>
      <c r="AP621" s="140" t="s">
        <v>660</v>
      </c>
      <c r="AQ621" s="140" t="s">
        <v>2380</v>
      </c>
      <c r="AR621" s="140" t="s">
        <v>2382</v>
      </c>
      <c r="AS621" s="136" t="s">
        <v>2381</v>
      </c>
      <c r="AT621" s="145" t="str">
        <f>IF(ISBLANK(Lanes!AO621),"",ROUND(Lanes!AO621,2))</f>
        <v/>
      </c>
      <c r="AU621" s="145" t="str">
        <f>IF(ISBLANK(Lanes!AP621),"",ROUND(Lanes!AP621,2))</f>
        <v/>
      </c>
      <c r="AV621" s="145" t="str">
        <f>IF(ISBLANK(Lanes!AQ621),"",ROUND(Lanes!AQ621,2))</f>
        <v/>
      </c>
      <c r="AW621" s="145" t="str">
        <f>IF(ISBLANK(Lanes!AP621),"",ROUND(Lanes!AR621,2))</f>
        <v/>
      </c>
      <c r="AX621" s="145" t="str">
        <f>IF(ISBLANK(Lanes!AS621),"",ROUND(Lanes!AS621,2))</f>
        <v/>
      </c>
      <c r="AY621" s="145" t="str">
        <f>IF(ISBLANK(Lanes!AT621),"",ROUND(Lanes!AT621,2))</f>
        <v/>
      </c>
      <c r="AZ621" s="145" t="str">
        <f>IF(ISBLANK(Lanes!AP621),"",ROUND(Lanes!AU621,2))</f>
        <v/>
      </c>
      <c r="BA621" s="145" t="str">
        <f>IF(ISBLANK(Lanes!AP621),"",ROUND(Lanes!AV621,2))</f>
        <v/>
      </c>
      <c r="BB621" s="145" t="str">
        <f>IF(ISBLANK(Lanes!AW621),"",ROUND(Lanes!AW621,2))</f>
        <v/>
      </c>
      <c r="BC621" s="145" t="str">
        <f>IF(ISBLANK(Lanes!AX621),"",ROUND(Lanes!AX621,2))</f>
        <v/>
      </c>
      <c r="BD621" s="145" t="str">
        <f>IF(ISBLANK(Lanes!AY621),"",ROUND(Lanes!AY621,2))</f>
        <v/>
      </c>
      <c r="BE621" s="145" t="str">
        <f>IF(ISBLANK(Lanes!AX621),"",ROUND(Lanes!AZ621,2))</f>
        <v/>
      </c>
      <c r="BF621" s="145" t="str">
        <f>IF(ISBLANK(Lanes!BA621),"",ROUND(Lanes!BA621,2))</f>
        <v/>
      </c>
      <c r="BG621" s="145" t="str">
        <f>IF(ISBLANK(Lanes!BB621),"",ROUND(Lanes!BB621,2))</f>
        <v/>
      </c>
      <c r="BH621" s="145" t="str">
        <f>IF(ISBLANK(Lanes!AX621),"",ROUND(Lanes!BC621,2))</f>
        <v/>
      </c>
      <c r="BI621" s="145" t="str">
        <f>IF(ISBLANK(Lanes!AX621),"",ROUND(Lanes!BD621,2))</f>
        <v/>
      </c>
      <c r="BJ621" s="145" t="str">
        <f>IF(ISBLANK(Lanes!BE621),"",Lanes!BE621)</f>
        <v/>
      </c>
      <c r="BK621" s="145" t="str">
        <f>IF(ISBLANK(Lanes!BF621),"",Lanes!BF621)</f>
        <v/>
      </c>
      <c r="BL621" s="145" t="str">
        <f>IF(ISBLANK(Lanes!BG621),"",Lanes!BG621)</f>
        <v/>
      </c>
      <c r="BM621" s="145" t="str">
        <f>IF(ISBLANK(Lanes!BH621),"",Lanes!BH621)</f>
        <v/>
      </c>
      <c r="BN621" s="145" t="str">
        <f>IF(ISBLANK(Lanes!BI621),"",Lanes!BI621)</f>
        <v/>
      </c>
      <c r="BO621" s="145" t="str">
        <f>IF(ISBLANK(Lanes!BJ621),"",Lanes!BJ621)</f>
        <v/>
      </c>
      <c r="BP621" s="145" t="str">
        <f>IF(ISBLANK(Lanes!BK621),"",Lanes!BK621)</f>
        <v/>
      </c>
      <c r="BQ621" s="145" t="str">
        <f>IF(ISBLANK(Lanes!BL621),"",Lanes!BL621)</f>
        <v/>
      </c>
      <c r="BR621" s="145" t="str">
        <f>IF(ISBLANK(Lanes!BM621),"",ROUND(Lanes!BM621,0))</f>
        <v/>
      </c>
      <c r="BS621" s="145" t="str">
        <f>IF(ISBLANK(Lanes!BN621),"",ROUND(Lanes!BN621,0))</f>
        <v/>
      </c>
      <c r="BT621" s="145" t="str">
        <f>IF(ISBLANK(Lanes!BO621),"",ROUND(Lanes!BO621,0))</f>
        <v/>
      </c>
      <c r="BU621" s="145" t="str">
        <f>IF(ISBLANK(Lanes!BN621),"",ROUND(Lanes!BP621,0))</f>
        <v/>
      </c>
      <c r="BV621" s="145" t="str">
        <f>IF(ISBLANK(Lanes!BQ621),"",ROUND(Lanes!BQ621,1))</f>
        <v/>
      </c>
      <c r="BW621" s="145" t="str">
        <f>IF(ISBLANK(Lanes!BR621),"",Lanes!BR621)</f>
        <v/>
      </c>
      <c r="BX621" s="145" t="str">
        <f>IF(ISBLANK(Lanes!BS621),"",Lanes!BS621)</f>
        <v/>
      </c>
      <c r="BY621" s="145" t="str">
        <f>IF(ISBLANK(Lanes!BT621),"",Lanes!BT621)</f>
        <v/>
      </c>
      <c r="BZ621" s="145" t="str">
        <f>IF(ISBLANK(Lanes!BU621),"",Lanes!BU621)</f>
        <v/>
      </c>
      <c r="CA621" s="145" t="str">
        <f>IF(ISBLANK(Lanes!BV621),"",ROUND(Lanes!BV621,1))</f>
        <v/>
      </c>
      <c r="CB621" s="145" t="str">
        <f>IF(ISBLANK(Lanes!BW621),"",ROUND(Lanes!BW621,2))</f>
        <v/>
      </c>
      <c r="CC621" s="145" t="str">
        <f>IF(ISBLANK(Lanes!BX621),"",ROUND(Lanes!BX621,1))</f>
        <v/>
      </c>
      <c r="CD621" s="145" t="str">
        <f>IF(ISBLANK(Lanes!BY621),"",ROUND(Lanes!BY621,2))</f>
        <v/>
      </c>
      <c r="CE621" s="145" t="str">
        <f>IF(ISBLANK(Lanes!BZ621),"",ROUND(Lanes!BZ621,0))</f>
        <v/>
      </c>
      <c r="CF621" s="145" t="str">
        <f>IF(ISBLANK(Lanes!CA621),"",ROUND(Lanes!CA621,0))</f>
        <v/>
      </c>
      <c r="CG621" s="145" t="str">
        <f>IF(ISBLANK(Lanes!CB621),"",ROUND(Lanes!CB621,0))</f>
        <v/>
      </c>
      <c r="CH621" s="145" t="str">
        <f>IF(ISBLANK(Lanes!CC621),"",ROUND(Lanes!CC621,2))</f>
        <v/>
      </c>
      <c r="CI621" s="145" t="str">
        <f>IF(ISBLANK(Lanes!CD621),"",ROUND(Lanes!CD621,2))</f>
        <v/>
      </c>
      <c r="CJ621" s="145" t="str">
        <f>IF(ISBLANK(Lanes!CE621),"",ROUND(Lanes!CE621,2))</f>
        <v/>
      </c>
      <c r="CK621" s="145" t="str">
        <f>IF(ISBLANK(Lanes!CF621),"",ROUND(Lanes!CF621,0))</f>
        <v/>
      </c>
      <c r="CL621" s="145" t="str">
        <f>IF(ISBLANK(Lanes!CG621),"",ROUND(Lanes!CG621,0))</f>
        <v/>
      </c>
      <c r="CM621" s="145" t="str">
        <f>IF(ISBLANK(Lanes!CH621),"",ROUND(Lanes!CH621,0))</f>
        <v/>
      </c>
      <c r="CN621" s="145" t="str">
        <f>IF(ISBLANK(Lanes!CI621),"",ROUND(Lanes!CI621,2))</f>
        <v/>
      </c>
      <c r="CO621" s="145" t="str">
        <f>IF(ISBLANK(Lanes!CJ621),"",ROUND(Lanes!CJ621,2))</f>
        <v/>
      </c>
      <c r="CP621" s="145" t="str">
        <f>IF(ISBLANK(Lanes!CK621),"",ROUND(Lanes!CK621,2))</f>
        <v/>
      </c>
      <c r="CQ621" s="146" t="str">
        <f>IF(ISBLANK(Lanes!CL621),"","delete")</f>
        <v/>
      </c>
    </row>
    <row r="622" spans="1:95">
      <c r="A622" s="142">
        <v>2026</v>
      </c>
      <c r="B622" s="140" t="s">
        <v>1567</v>
      </c>
      <c r="C622" s="141">
        <v>1</v>
      </c>
      <c r="D622" s="140" t="s">
        <v>3118</v>
      </c>
      <c r="E622" s="140" t="s">
        <v>3118</v>
      </c>
      <c r="F622" s="140" t="s">
        <v>86</v>
      </c>
      <c r="G622" s="140" t="s">
        <v>87</v>
      </c>
      <c r="H622" s="140" t="s">
        <v>103</v>
      </c>
      <c r="I622" s="140" t="s">
        <v>228</v>
      </c>
      <c r="J622" s="140" t="s">
        <v>228</v>
      </c>
      <c r="K622" s="140" t="s">
        <v>2380</v>
      </c>
      <c r="L622" s="140" t="s">
        <v>158</v>
      </c>
      <c r="M622" s="140" t="s">
        <v>91</v>
      </c>
      <c r="N622" s="140" t="s">
        <v>159</v>
      </c>
      <c r="O622" s="140" t="s">
        <v>225</v>
      </c>
      <c r="P622" s="140" t="s">
        <v>225</v>
      </c>
      <c r="Q622" s="140" t="s">
        <v>2380</v>
      </c>
      <c r="R622" s="140" t="s">
        <v>226</v>
      </c>
      <c r="S622" s="140" t="s">
        <v>91</v>
      </c>
      <c r="T622" s="140" t="s">
        <v>159</v>
      </c>
      <c r="U622" s="140" t="s">
        <v>107</v>
      </c>
      <c r="V622" s="140" t="s">
        <v>209</v>
      </c>
      <c r="W622" s="140" t="s">
        <v>98</v>
      </c>
      <c r="X622" s="140" t="s">
        <v>99</v>
      </c>
      <c r="Y622" s="140" t="s">
        <v>2380</v>
      </c>
      <c r="Z622" s="140" t="s">
        <v>2380</v>
      </c>
      <c r="AA622" s="140" t="s">
        <v>251</v>
      </c>
      <c r="AB622" s="140" t="s">
        <v>2434</v>
      </c>
      <c r="AC622" s="140" t="s">
        <v>2391</v>
      </c>
      <c r="AD622" s="140" t="s">
        <v>101</v>
      </c>
      <c r="AE622" s="140" t="s">
        <v>2385</v>
      </c>
      <c r="AF622" s="140" t="s">
        <v>2385</v>
      </c>
      <c r="AG622" s="140" t="s">
        <v>2385</v>
      </c>
      <c r="AH622" s="140" t="s">
        <v>2385</v>
      </c>
      <c r="AI622" s="140" t="s">
        <v>101</v>
      </c>
      <c r="AJ622" s="140" t="s">
        <v>660</v>
      </c>
      <c r="AK622" s="140" t="s">
        <v>2392</v>
      </c>
      <c r="AL622" s="140" t="s">
        <v>660</v>
      </c>
      <c r="AM622" s="140" t="s">
        <v>2380</v>
      </c>
      <c r="AN622" s="140" t="s">
        <v>2386</v>
      </c>
      <c r="AO622" s="140" t="s">
        <v>2398</v>
      </c>
      <c r="AP622" s="140" t="s">
        <v>660</v>
      </c>
      <c r="AQ622" s="140" t="s">
        <v>2380</v>
      </c>
      <c r="AR622" s="140" t="s">
        <v>2382</v>
      </c>
      <c r="AS622" s="136" t="s">
        <v>2381</v>
      </c>
      <c r="AT622" s="145" t="str">
        <f>IF(ISBLANK(Lanes!AO622),"",ROUND(Lanes!AO622,2))</f>
        <v/>
      </c>
      <c r="AU622" s="145" t="str">
        <f>IF(ISBLANK(Lanes!AP622),"",ROUND(Lanes!AP622,2))</f>
        <v/>
      </c>
      <c r="AV622" s="145" t="str">
        <f>IF(ISBLANK(Lanes!AQ622),"",ROUND(Lanes!AQ622,2))</f>
        <v/>
      </c>
      <c r="AW622" s="145" t="str">
        <f>IF(ISBLANK(Lanes!AP622),"",ROUND(Lanes!AR622,2))</f>
        <v/>
      </c>
      <c r="AX622" s="145" t="str">
        <f>IF(ISBLANK(Lanes!AS622),"",ROUND(Lanes!AS622,2))</f>
        <v/>
      </c>
      <c r="AY622" s="145" t="str">
        <f>IF(ISBLANK(Lanes!AT622),"",ROUND(Lanes!AT622,2))</f>
        <v/>
      </c>
      <c r="AZ622" s="145" t="str">
        <f>IF(ISBLANK(Lanes!AP622),"",ROUND(Lanes!AU622,2))</f>
        <v/>
      </c>
      <c r="BA622" s="145" t="str">
        <f>IF(ISBLANK(Lanes!AP622),"",ROUND(Lanes!AV622,2))</f>
        <v/>
      </c>
      <c r="BB622" s="145" t="str">
        <f>IF(ISBLANK(Lanes!AW622),"",ROUND(Lanes!AW622,2))</f>
        <v/>
      </c>
      <c r="BC622" s="145" t="str">
        <f>IF(ISBLANK(Lanes!AX622),"",ROUND(Lanes!AX622,2))</f>
        <v/>
      </c>
      <c r="BD622" s="145" t="str">
        <f>IF(ISBLANK(Lanes!AY622),"",ROUND(Lanes!AY622,2))</f>
        <v/>
      </c>
      <c r="BE622" s="145" t="str">
        <f>IF(ISBLANK(Lanes!AX622),"",ROUND(Lanes!AZ622,2))</f>
        <v/>
      </c>
      <c r="BF622" s="145" t="str">
        <f>IF(ISBLANK(Lanes!BA622),"",ROUND(Lanes!BA622,2))</f>
        <v/>
      </c>
      <c r="BG622" s="145" t="str">
        <f>IF(ISBLANK(Lanes!BB622),"",ROUND(Lanes!BB622,2))</f>
        <v/>
      </c>
      <c r="BH622" s="145" t="str">
        <f>IF(ISBLANK(Lanes!AX622),"",ROUND(Lanes!BC622,2))</f>
        <v/>
      </c>
      <c r="BI622" s="145" t="str">
        <f>IF(ISBLANK(Lanes!AX622),"",ROUND(Lanes!BD622,2))</f>
        <v/>
      </c>
      <c r="BJ622" s="145" t="str">
        <f>IF(ISBLANK(Lanes!BE622),"",Lanes!BE622)</f>
        <v/>
      </c>
      <c r="BK622" s="145" t="str">
        <f>IF(ISBLANK(Lanes!BF622),"",Lanes!BF622)</f>
        <v/>
      </c>
      <c r="BL622" s="145" t="str">
        <f>IF(ISBLANK(Lanes!BG622),"",Lanes!BG622)</f>
        <v/>
      </c>
      <c r="BM622" s="145" t="str">
        <f>IF(ISBLANK(Lanes!BH622),"",Lanes!BH622)</f>
        <v/>
      </c>
      <c r="BN622" s="145" t="str">
        <f>IF(ISBLANK(Lanes!BI622),"",Lanes!BI622)</f>
        <v/>
      </c>
      <c r="BO622" s="145" t="str">
        <f>IF(ISBLANK(Lanes!BJ622),"",Lanes!BJ622)</f>
        <v/>
      </c>
      <c r="BP622" s="145" t="str">
        <f>IF(ISBLANK(Lanes!BK622),"",Lanes!BK622)</f>
        <v/>
      </c>
      <c r="BQ622" s="145" t="str">
        <f>IF(ISBLANK(Lanes!BL622),"",Lanes!BL622)</f>
        <v/>
      </c>
      <c r="BR622" s="145" t="str">
        <f>IF(ISBLANK(Lanes!BM622),"",ROUND(Lanes!BM622,0))</f>
        <v/>
      </c>
      <c r="BS622" s="145" t="str">
        <f>IF(ISBLANK(Lanes!BN622),"",ROUND(Lanes!BN622,0))</f>
        <v/>
      </c>
      <c r="BT622" s="145" t="str">
        <f>IF(ISBLANK(Lanes!BO622),"",ROUND(Lanes!BO622,0))</f>
        <v/>
      </c>
      <c r="BU622" s="145" t="str">
        <f>IF(ISBLANK(Lanes!BN622),"",ROUND(Lanes!BP622,0))</f>
        <v/>
      </c>
      <c r="BV622" s="145" t="str">
        <f>IF(ISBLANK(Lanes!BQ622),"",ROUND(Lanes!BQ622,1))</f>
        <v/>
      </c>
      <c r="BW622" s="145" t="str">
        <f>IF(ISBLANK(Lanes!BR622),"",Lanes!BR622)</f>
        <v/>
      </c>
      <c r="BX622" s="145" t="str">
        <f>IF(ISBLANK(Lanes!BS622),"",Lanes!BS622)</f>
        <v/>
      </c>
      <c r="BY622" s="145" t="str">
        <f>IF(ISBLANK(Lanes!BT622),"",Lanes!BT622)</f>
        <v/>
      </c>
      <c r="BZ622" s="145" t="str">
        <f>IF(ISBLANK(Lanes!BU622),"",Lanes!BU622)</f>
        <v/>
      </c>
      <c r="CA622" s="145" t="str">
        <f>IF(ISBLANK(Lanes!BV622),"",ROUND(Lanes!BV622,1))</f>
        <v/>
      </c>
      <c r="CB622" s="145" t="str">
        <f>IF(ISBLANK(Lanes!BW622),"",ROUND(Lanes!BW622,2))</f>
        <v/>
      </c>
      <c r="CC622" s="145" t="str">
        <f>IF(ISBLANK(Lanes!BX622),"",ROUND(Lanes!BX622,1))</f>
        <v/>
      </c>
      <c r="CD622" s="145" t="str">
        <f>IF(ISBLANK(Lanes!BY622),"",ROUND(Lanes!BY622,2))</f>
        <v/>
      </c>
      <c r="CE622" s="145" t="str">
        <f>IF(ISBLANK(Lanes!BZ622),"",ROUND(Lanes!BZ622,0))</f>
        <v/>
      </c>
      <c r="CF622" s="145" t="str">
        <f>IF(ISBLANK(Lanes!CA622),"",ROUND(Lanes!CA622,0))</f>
        <v/>
      </c>
      <c r="CG622" s="145" t="str">
        <f>IF(ISBLANK(Lanes!CB622),"",ROUND(Lanes!CB622,0))</f>
        <v/>
      </c>
      <c r="CH622" s="145" t="str">
        <f>IF(ISBLANK(Lanes!CC622),"",ROUND(Lanes!CC622,2))</f>
        <v/>
      </c>
      <c r="CI622" s="145" t="str">
        <f>IF(ISBLANK(Lanes!CD622),"",ROUND(Lanes!CD622,2))</f>
        <v/>
      </c>
      <c r="CJ622" s="145" t="str">
        <f>IF(ISBLANK(Lanes!CE622),"",ROUND(Lanes!CE622,2))</f>
        <v/>
      </c>
      <c r="CK622" s="145" t="str">
        <f>IF(ISBLANK(Lanes!CF622),"",ROUND(Lanes!CF622,0))</f>
        <v/>
      </c>
      <c r="CL622" s="145" t="str">
        <f>IF(ISBLANK(Lanes!CG622),"",ROUND(Lanes!CG622,0))</f>
        <v/>
      </c>
      <c r="CM622" s="145" t="str">
        <f>IF(ISBLANK(Lanes!CH622),"",ROUND(Lanes!CH622,0))</f>
        <v/>
      </c>
      <c r="CN622" s="145" t="str">
        <f>IF(ISBLANK(Lanes!CI622),"",ROUND(Lanes!CI622,2))</f>
        <v/>
      </c>
      <c r="CO622" s="145" t="str">
        <f>IF(ISBLANK(Lanes!CJ622),"",ROUND(Lanes!CJ622,2))</f>
        <v/>
      </c>
      <c r="CP622" s="145" t="str">
        <f>IF(ISBLANK(Lanes!CK622),"",ROUND(Lanes!CK622,2))</f>
        <v/>
      </c>
      <c r="CQ622" s="146" t="str">
        <f>IF(ISBLANK(Lanes!CL622),"","delete")</f>
        <v/>
      </c>
    </row>
    <row r="623" spans="1:95">
      <c r="A623" s="142">
        <v>2027</v>
      </c>
      <c r="B623" s="140" t="s">
        <v>1568</v>
      </c>
      <c r="C623" s="141">
        <v>1</v>
      </c>
      <c r="D623" s="140" t="s">
        <v>3117</v>
      </c>
      <c r="E623" s="140" t="s">
        <v>3117</v>
      </c>
      <c r="F623" s="140" t="s">
        <v>86</v>
      </c>
      <c r="G623" s="140" t="s">
        <v>87</v>
      </c>
      <c r="H623" s="140" t="s">
        <v>111</v>
      </c>
      <c r="I623" s="140" t="s">
        <v>228</v>
      </c>
      <c r="J623" s="140" t="s">
        <v>228</v>
      </c>
      <c r="K623" s="140" t="s">
        <v>2380</v>
      </c>
      <c r="L623" s="140" t="s">
        <v>158</v>
      </c>
      <c r="M623" s="140" t="s">
        <v>91</v>
      </c>
      <c r="N623" s="140" t="s">
        <v>159</v>
      </c>
      <c r="O623" s="140" t="s">
        <v>115</v>
      </c>
      <c r="P623" s="140" t="s">
        <v>115</v>
      </c>
      <c r="Q623" s="140" t="s">
        <v>2380</v>
      </c>
      <c r="R623" s="140" t="s">
        <v>115</v>
      </c>
      <c r="S623" s="140" t="s">
        <v>91</v>
      </c>
      <c r="T623" s="140" t="s">
        <v>92</v>
      </c>
      <c r="U623" s="140" t="s">
        <v>107</v>
      </c>
      <c r="V623" s="140" t="s">
        <v>209</v>
      </c>
      <c r="W623" s="140" t="s">
        <v>98</v>
      </c>
      <c r="X623" s="140" t="s">
        <v>99</v>
      </c>
      <c r="Y623" s="140" t="s">
        <v>2380</v>
      </c>
      <c r="Z623" s="140" t="s">
        <v>2380</v>
      </c>
      <c r="AA623" s="140" t="s">
        <v>251</v>
      </c>
      <c r="AB623" s="140" t="s">
        <v>3116</v>
      </c>
      <c r="AC623" s="140" t="s">
        <v>2386</v>
      </c>
      <c r="AD623" s="140" t="s">
        <v>101</v>
      </c>
      <c r="AE623" s="140" t="s">
        <v>2385</v>
      </c>
      <c r="AF623" s="140" t="s">
        <v>2385</v>
      </c>
      <c r="AG623" s="140" t="s">
        <v>2385</v>
      </c>
      <c r="AH623" s="140" t="s">
        <v>2385</v>
      </c>
      <c r="AI623" s="140" t="s">
        <v>101</v>
      </c>
      <c r="AJ623" s="140" t="s">
        <v>660</v>
      </c>
      <c r="AK623" s="140" t="s">
        <v>2392</v>
      </c>
      <c r="AL623" s="140" t="s">
        <v>660</v>
      </c>
      <c r="AM623" s="140" t="s">
        <v>2380</v>
      </c>
      <c r="AN623" s="140" t="s">
        <v>2384</v>
      </c>
      <c r="AO623" s="140" t="s">
        <v>2392</v>
      </c>
      <c r="AP623" s="140" t="s">
        <v>660</v>
      </c>
      <c r="AQ623" s="140" t="s">
        <v>2380</v>
      </c>
      <c r="AR623" s="140" t="s">
        <v>2457</v>
      </c>
      <c r="AS623" s="136" t="s">
        <v>2381</v>
      </c>
      <c r="AT623" s="145" t="str">
        <f>IF(ISBLANK(Lanes!AO623),"",ROUND(Lanes!AO623,2))</f>
        <v/>
      </c>
      <c r="AU623" s="145" t="str">
        <f>IF(ISBLANK(Lanes!AP623),"",ROUND(Lanes!AP623,2))</f>
        <v/>
      </c>
      <c r="AV623" s="145" t="str">
        <f>IF(ISBLANK(Lanes!AQ623),"",ROUND(Lanes!AQ623,2))</f>
        <v/>
      </c>
      <c r="AW623" s="145" t="str">
        <f>IF(ISBLANK(Lanes!AP623),"",ROUND(Lanes!AR623,2))</f>
        <v/>
      </c>
      <c r="AX623" s="145" t="str">
        <f>IF(ISBLANK(Lanes!AS623),"",ROUND(Lanes!AS623,2))</f>
        <v/>
      </c>
      <c r="AY623" s="145" t="str">
        <f>IF(ISBLANK(Lanes!AT623),"",ROUND(Lanes!AT623,2))</f>
        <v/>
      </c>
      <c r="AZ623" s="145" t="str">
        <f>IF(ISBLANK(Lanes!AP623),"",ROUND(Lanes!AU623,2))</f>
        <v/>
      </c>
      <c r="BA623" s="145" t="str">
        <f>IF(ISBLANK(Lanes!AP623),"",ROUND(Lanes!AV623,2))</f>
        <v/>
      </c>
      <c r="BB623" s="145" t="str">
        <f>IF(ISBLANK(Lanes!AW623),"",ROUND(Lanes!AW623,2))</f>
        <v/>
      </c>
      <c r="BC623" s="145" t="str">
        <f>IF(ISBLANK(Lanes!AX623),"",ROUND(Lanes!AX623,2))</f>
        <v/>
      </c>
      <c r="BD623" s="145" t="str">
        <f>IF(ISBLANK(Lanes!AY623),"",ROUND(Lanes!AY623,2))</f>
        <v/>
      </c>
      <c r="BE623" s="145" t="str">
        <f>IF(ISBLANK(Lanes!AX623),"",ROUND(Lanes!AZ623,2))</f>
        <v/>
      </c>
      <c r="BF623" s="145" t="str">
        <f>IF(ISBLANK(Lanes!BA623),"",ROUND(Lanes!BA623,2))</f>
        <v/>
      </c>
      <c r="BG623" s="145" t="str">
        <f>IF(ISBLANK(Lanes!BB623),"",ROUND(Lanes!BB623,2))</f>
        <v/>
      </c>
      <c r="BH623" s="145" t="str">
        <f>IF(ISBLANK(Lanes!AX623),"",ROUND(Lanes!BC623,2))</f>
        <v/>
      </c>
      <c r="BI623" s="145" t="str">
        <f>IF(ISBLANK(Lanes!AX623),"",ROUND(Lanes!BD623,2))</f>
        <v/>
      </c>
      <c r="BJ623" s="145" t="str">
        <f>IF(ISBLANK(Lanes!BE623),"",Lanes!BE623)</f>
        <v/>
      </c>
      <c r="BK623" s="145" t="str">
        <f>IF(ISBLANK(Lanes!BF623),"",Lanes!BF623)</f>
        <v/>
      </c>
      <c r="BL623" s="145" t="str">
        <f>IF(ISBLANK(Lanes!BG623),"",Lanes!BG623)</f>
        <v/>
      </c>
      <c r="BM623" s="145" t="str">
        <f>IF(ISBLANK(Lanes!BH623),"",Lanes!BH623)</f>
        <v/>
      </c>
      <c r="BN623" s="145" t="str">
        <f>IF(ISBLANK(Lanes!BI623),"",Lanes!BI623)</f>
        <v/>
      </c>
      <c r="BO623" s="145" t="str">
        <f>IF(ISBLANK(Lanes!BJ623),"",Lanes!BJ623)</f>
        <v/>
      </c>
      <c r="BP623" s="145" t="str">
        <f>IF(ISBLANK(Lanes!BK623),"",Lanes!BK623)</f>
        <v/>
      </c>
      <c r="BQ623" s="145" t="str">
        <f>IF(ISBLANK(Lanes!BL623),"",Lanes!BL623)</f>
        <v/>
      </c>
      <c r="BR623" s="145" t="str">
        <f>IF(ISBLANK(Lanes!BM623),"",ROUND(Lanes!BM623,0))</f>
        <v/>
      </c>
      <c r="BS623" s="145" t="str">
        <f>IF(ISBLANK(Lanes!BN623),"",ROUND(Lanes!BN623,0))</f>
        <v/>
      </c>
      <c r="BT623" s="145" t="str">
        <f>IF(ISBLANK(Lanes!BO623),"",ROUND(Lanes!BO623,0))</f>
        <v/>
      </c>
      <c r="BU623" s="145" t="str">
        <f>IF(ISBLANK(Lanes!BN623),"",ROUND(Lanes!BP623,0))</f>
        <v/>
      </c>
      <c r="BV623" s="145" t="str">
        <f>IF(ISBLANK(Lanes!BQ623),"",ROUND(Lanes!BQ623,1))</f>
        <v/>
      </c>
      <c r="BW623" s="145" t="str">
        <f>IF(ISBLANK(Lanes!BR623),"",Lanes!BR623)</f>
        <v/>
      </c>
      <c r="BX623" s="145" t="str">
        <f>IF(ISBLANK(Lanes!BS623),"",Lanes!BS623)</f>
        <v/>
      </c>
      <c r="BY623" s="145" t="str">
        <f>IF(ISBLANK(Lanes!BT623),"",Lanes!BT623)</f>
        <v/>
      </c>
      <c r="BZ623" s="145" t="str">
        <f>IF(ISBLANK(Lanes!BU623),"",Lanes!BU623)</f>
        <v/>
      </c>
      <c r="CA623" s="145" t="str">
        <f>IF(ISBLANK(Lanes!BV623),"",ROUND(Lanes!BV623,1))</f>
        <v/>
      </c>
      <c r="CB623" s="145" t="str">
        <f>IF(ISBLANK(Lanes!BW623),"",ROUND(Lanes!BW623,2))</f>
        <v/>
      </c>
      <c r="CC623" s="145" t="str">
        <f>IF(ISBLANK(Lanes!BX623),"",ROUND(Lanes!BX623,1))</f>
        <v/>
      </c>
      <c r="CD623" s="145" t="str">
        <f>IF(ISBLANK(Lanes!BY623),"",ROUND(Lanes!BY623,2))</f>
        <v/>
      </c>
      <c r="CE623" s="145" t="str">
        <f>IF(ISBLANK(Lanes!BZ623),"",ROUND(Lanes!BZ623,0))</f>
        <v/>
      </c>
      <c r="CF623" s="145" t="str">
        <f>IF(ISBLANK(Lanes!CA623),"",ROUND(Lanes!CA623,0))</f>
        <v/>
      </c>
      <c r="CG623" s="145" t="str">
        <f>IF(ISBLANK(Lanes!CB623),"",ROUND(Lanes!CB623,0))</f>
        <v/>
      </c>
      <c r="CH623" s="145" t="str">
        <f>IF(ISBLANK(Lanes!CC623),"",ROUND(Lanes!CC623,2))</f>
        <v/>
      </c>
      <c r="CI623" s="145" t="str">
        <f>IF(ISBLANK(Lanes!CD623),"",ROUND(Lanes!CD623,2))</f>
        <v/>
      </c>
      <c r="CJ623" s="145" t="str">
        <f>IF(ISBLANK(Lanes!CE623),"",ROUND(Lanes!CE623,2))</f>
        <v/>
      </c>
      <c r="CK623" s="145" t="str">
        <f>IF(ISBLANK(Lanes!CF623),"",ROUND(Lanes!CF623,0))</f>
        <v/>
      </c>
      <c r="CL623" s="145" t="str">
        <f>IF(ISBLANK(Lanes!CG623),"",ROUND(Lanes!CG623,0))</f>
        <v/>
      </c>
      <c r="CM623" s="145" t="str">
        <f>IF(ISBLANK(Lanes!CH623),"",ROUND(Lanes!CH623,0))</f>
        <v/>
      </c>
      <c r="CN623" s="145" t="str">
        <f>IF(ISBLANK(Lanes!CI623),"",ROUND(Lanes!CI623,2))</f>
        <v/>
      </c>
      <c r="CO623" s="145" t="str">
        <f>IF(ISBLANK(Lanes!CJ623),"",ROUND(Lanes!CJ623,2))</f>
        <v/>
      </c>
      <c r="CP623" s="145" t="str">
        <f>IF(ISBLANK(Lanes!CK623),"",ROUND(Lanes!CK623,2))</f>
        <v/>
      </c>
      <c r="CQ623" s="146" t="str">
        <f>IF(ISBLANK(Lanes!CL623),"","delete")</f>
        <v/>
      </c>
    </row>
    <row r="624" spans="1:95">
      <c r="A624" s="142">
        <v>2028</v>
      </c>
      <c r="B624" s="140" t="s">
        <v>1569</v>
      </c>
      <c r="C624" s="141">
        <v>1</v>
      </c>
      <c r="D624" s="140" t="s">
        <v>3115</v>
      </c>
      <c r="E624" s="140" t="s">
        <v>3115</v>
      </c>
      <c r="F624" s="140" t="s">
        <v>86</v>
      </c>
      <c r="G624" s="140" t="s">
        <v>87</v>
      </c>
      <c r="H624" s="140" t="s">
        <v>103</v>
      </c>
      <c r="I624" s="140" t="s">
        <v>228</v>
      </c>
      <c r="J624" s="140" t="s">
        <v>228</v>
      </c>
      <c r="K624" s="140" t="s">
        <v>2380</v>
      </c>
      <c r="L624" s="140" t="s">
        <v>158</v>
      </c>
      <c r="M624" s="140" t="s">
        <v>91</v>
      </c>
      <c r="N624" s="140" t="s">
        <v>159</v>
      </c>
      <c r="O624" s="140" t="s">
        <v>115</v>
      </c>
      <c r="P624" s="140" t="s">
        <v>115</v>
      </c>
      <c r="Q624" s="140" t="s">
        <v>2380</v>
      </c>
      <c r="R624" s="140" t="s">
        <v>115</v>
      </c>
      <c r="S624" s="140" t="s">
        <v>91</v>
      </c>
      <c r="T624" s="140" t="s">
        <v>92</v>
      </c>
      <c r="U624" s="140" t="s">
        <v>107</v>
      </c>
      <c r="V624" s="140" t="s">
        <v>209</v>
      </c>
      <c r="W624" s="140" t="s">
        <v>98</v>
      </c>
      <c r="X624" s="140" t="s">
        <v>99</v>
      </c>
      <c r="Y624" s="140" t="s">
        <v>2380</v>
      </c>
      <c r="Z624" s="140" t="s">
        <v>2380</v>
      </c>
      <c r="AA624" s="140" t="s">
        <v>251</v>
      </c>
      <c r="AB624" s="140" t="s">
        <v>2402</v>
      </c>
      <c r="AC624" s="140" t="s">
        <v>2391</v>
      </c>
      <c r="AD624" s="140" t="s">
        <v>101</v>
      </c>
      <c r="AE624" s="140" t="s">
        <v>2385</v>
      </c>
      <c r="AF624" s="140" t="s">
        <v>2385</v>
      </c>
      <c r="AG624" s="140" t="s">
        <v>2385</v>
      </c>
      <c r="AH624" s="140" t="s">
        <v>2385</v>
      </c>
      <c r="AI624" s="140" t="s">
        <v>101</v>
      </c>
      <c r="AJ624" s="140" t="s">
        <v>660</v>
      </c>
      <c r="AK624" s="140" t="s">
        <v>2392</v>
      </c>
      <c r="AL624" s="140" t="s">
        <v>660</v>
      </c>
      <c r="AM624" s="140" t="s">
        <v>2380</v>
      </c>
      <c r="AN624" s="140" t="s">
        <v>2384</v>
      </c>
      <c r="AO624" s="140" t="s">
        <v>2392</v>
      </c>
      <c r="AP624" s="140" t="s">
        <v>660</v>
      </c>
      <c r="AQ624" s="140" t="s">
        <v>2380</v>
      </c>
      <c r="AR624" s="140" t="s">
        <v>2457</v>
      </c>
      <c r="AS624" s="136" t="s">
        <v>2381</v>
      </c>
      <c r="AT624" s="145" t="str">
        <f>IF(ISBLANK(Lanes!AO624),"",ROUND(Lanes!AO624,2))</f>
        <v/>
      </c>
      <c r="AU624" s="145" t="str">
        <f>IF(ISBLANK(Lanes!AP624),"",ROUND(Lanes!AP624,2))</f>
        <v/>
      </c>
      <c r="AV624" s="145" t="str">
        <f>IF(ISBLANK(Lanes!AQ624),"",ROUND(Lanes!AQ624,2))</f>
        <v/>
      </c>
      <c r="AW624" s="145" t="str">
        <f>IF(ISBLANK(Lanes!AP624),"",ROUND(Lanes!AR624,2))</f>
        <v/>
      </c>
      <c r="AX624" s="145" t="str">
        <f>IF(ISBLANK(Lanes!AS624),"",ROUND(Lanes!AS624,2))</f>
        <v/>
      </c>
      <c r="AY624" s="145" t="str">
        <f>IF(ISBLANK(Lanes!AT624),"",ROUND(Lanes!AT624,2))</f>
        <v/>
      </c>
      <c r="AZ624" s="145" t="str">
        <f>IF(ISBLANK(Lanes!AP624),"",ROUND(Lanes!AU624,2))</f>
        <v/>
      </c>
      <c r="BA624" s="145" t="str">
        <f>IF(ISBLANK(Lanes!AP624),"",ROUND(Lanes!AV624,2))</f>
        <v/>
      </c>
      <c r="BB624" s="145" t="str">
        <f>IF(ISBLANK(Lanes!AW624),"",ROUND(Lanes!AW624,2))</f>
        <v/>
      </c>
      <c r="BC624" s="145" t="str">
        <f>IF(ISBLANK(Lanes!AX624),"",ROUND(Lanes!AX624,2))</f>
        <v/>
      </c>
      <c r="BD624" s="145" t="str">
        <f>IF(ISBLANK(Lanes!AY624),"",ROUND(Lanes!AY624,2))</f>
        <v/>
      </c>
      <c r="BE624" s="145" t="str">
        <f>IF(ISBLANK(Lanes!AX624),"",ROUND(Lanes!AZ624,2))</f>
        <v/>
      </c>
      <c r="BF624" s="145" t="str">
        <f>IF(ISBLANK(Lanes!BA624),"",ROUND(Lanes!BA624,2))</f>
        <v/>
      </c>
      <c r="BG624" s="145" t="str">
        <f>IF(ISBLANK(Lanes!BB624),"",ROUND(Lanes!BB624,2))</f>
        <v/>
      </c>
      <c r="BH624" s="145" t="str">
        <f>IF(ISBLANK(Lanes!AX624),"",ROUND(Lanes!BC624,2))</f>
        <v/>
      </c>
      <c r="BI624" s="145" t="str">
        <f>IF(ISBLANK(Lanes!AX624),"",ROUND(Lanes!BD624,2))</f>
        <v/>
      </c>
      <c r="BJ624" s="145" t="str">
        <f>IF(ISBLANK(Lanes!BE624),"",Lanes!BE624)</f>
        <v/>
      </c>
      <c r="BK624" s="145" t="str">
        <f>IF(ISBLANK(Lanes!BF624),"",Lanes!BF624)</f>
        <v/>
      </c>
      <c r="BL624" s="145" t="str">
        <f>IF(ISBLANK(Lanes!BG624),"",Lanes!BG624)</f>
        <v/>
      </c>
      <c r="BM624" s="145" t="str">
        <f>IF(ISBLANK(Lanes!BH624),"",Lanes!BH624)</f>
        <v/>
      </c>
      <c r="BN624" s="145" t="str">
        <f>IF(ISBLANK(Lanes!BI624),"",Lanes!BI624)</f>
        <v/>
      </c>
      <c r="BO624" s="145" t="str">
        <f>IF(ISBLANK(Lanes!BJ624),"",Lanes!BJ624)</f>
        <v/>
      </c>
      <c r="BP624" s="145" t="str">
        <f>IF(ISBLANK(Lanes!BK624),"",Lanes!BK624)</f>
        <v/>
      </c>
      <c r="BQ624" s="145" t="str">
        <f>IF(ISBLANK(Lanes!BL624),"",Lanes!BL624)</f>
        <v/>
      </c>
      <c r="BR624" s="145" t="str">
        <f>IF(ISBLANK(Lanes!BM624),"",ROUND(Lanes!BM624,0))</f>
        <v/>
      </c>
      <c r="BS624" s="145" t="str">
        <f>IF(ISBLANK(Lanes!BN624),"",ROUND(Lanes!BN624,0))</f>
        <v/>
      </c>
      <c r="BT624" s="145" t="str">
        <f>IF(ISBLANK(Lanes!BO624),"",ROUND(Lanes!BO624,0))</f>
        <v/>
      </c>
      <c r="BU624" s="145" t="str">
        <f>IF(ISBLANK(Lanes!BN624),"",ROUND(Lanes!BP624,0))</f>
        <v/>
      </c>
      <c r="BV624" s="145" t="str">
        <f>IF(ISBLANK(Lanes!BQ624),"",ROUND(Lanes!BQ624,1))</f>
        <v/>
      </c>
      <c r="BW624" s="145" t="str">
        <f>IF(ISBLANK(Lanes!BR624),"",Lanes!BR624)</f>
        <v/>
      </c>
      <c r="BX624" s="145" t="str">
        <f>IF(ISBLANK(Lanes!BS624),"",Lanes!BS624)</f>
        <v/>
      </c>
      <c r="BY624" s="145" t="str">
        <f>IF(ISBLANK(Lanes!BT624),"",Lanes!BT624)</f>
        <v/>
      </c>
      <c r="BZ624" s="145" t="str">
        <f>IF(ISBLANK(Lanes!BU624),"",Lanes!BU624)</f>
        <v/>
      </c>
      <c r="CA624" s="145" t="str">
        <f>IF(ISBLANK(Lanes!BV624),"",ROUND(Lanes!BV624,1))</f>
        <v/>
      </c>
      <c r="CB624" s="145" t="str">
        <f>IF(ISBLANK(Lanes!BW624),"",ROUND(Lanes!BW624,2))</f>
        <v/>
      </c>
      <c r="CC624" s="145" t="str">
        <f>IF(ISBLANK(Lanes!BX624),"",ROUND(Lanes!BX624,1))</f>
        <v/>
      </c>
      <c r="CD624" s="145" t="str">
        <f>IF(ISBLANK(Lanes!BY624),"",ROUND(Lanes!BY624,2))</f>
        <v/>
      </c>
      <c r="CE624" s="145" t="str">
        <f>IF(ISBLANK(Lanes!BZ624),"",ROUND(Lanes!BZ624,0))</f>
        <v/>
      </c>
      <c r="CF624" s="145" t="str">
        <f>IF(ISBLANK(Lanes!CA624),"",ROUND(Lanes!CA624,0))</f>
        <v/>
      </c>
      <c r="CG624" s="145" t="str">
        <f>IF(ISBLANK(Lanes!CB624),"",ROUND(Lanes!CB624,0))</f>
        <v/>
      </c>
      <c r="CH624" s="145" t="str">
        <f>IF(ISBLANK(Lanes!CC624),"",ROUND(Lanes!CC624,2))</f>
        <v/>
      </c>
      <c r="CI624" s="145" t="str">
        <f>IF(ISBLANK(Lanes!CD624),"",ROUND(Lanes!CD624,2))</f>
        <v/>
      </c>
      <c r="CJ624" s="145" t="str">
        <f>IF(ISBLANK(Lanes!CE624),"",ROUND(Lanes!CE624,2))</f>
        <v/>
      </c>
      <c r="CK624" s="145" t="str">
        <f>IF(ISBLANK(Lanes!CF624),"",ROUND(Lanes!CF624,0))</f>
        <v/>
      </c>
      <c r="CL624" s="145" t="str">
        <f>IF(ISBLANK(Lanes!CG624),"",ROUND(Lanes!CG624,0))</f>
        <v/>
      </c>
      <c r="CM624" s="145" t="str">
        <f>IF(ISBLANK(Lanes!CH624),"",ROUND(Lanes!CH624,0))</f>
        <v/>
      </c>
      <c r="CN624" s="145" t="str">
        <f>IF(ISBLANK(Lanes!CI624),"",ROUND(Lanes!CI624,2))</f>
        <v/>
      </c>
      <c r="CO624" s="145" t="str">
        <f>IF(ISBLANK(Lanes!CJ624),"",ROUND(Lanes!CJ624,2))</f>
        <v/>
      </c>
      <c r="CP624" s="145" t="str">
        <f>IF(ISBLANK(Lanes!CK624),"",ROUND(Lanes!CK624,2))</f>
        <v/>
      </c>
      <c r="CQ624" s="146" t="str">
        <f>IF(ISBLANK(Lanes!CL624),"","delete")</f>
        <v/>
      </c>
    </row>
    <row r="625" spans="1:95">
      <c r="A625" s="142">
        <v>2029</v>
      </c>
      <c r="B625" s="140" t="s">
        <v>1570</v>
      </c>
      <c r="C625" s="141">
        <v>1</v>
      </c>
      <c r="D625" s="140" t="s">
        <v>3114</v>
      </c>
      <c r="E625" s="140" t="s">
        <v>3114</v>
      </c>
      <c r="F625" s="140" t="s">
        <v>86</v>
      </c>
      <c r="G625" s="140" t="s">
        <v>87</v>
      </c>
      <c r="H625" s="140" t="s">
        <v>111</v>
      </c>
      <c r="I625" s="140" t="s">
        <v>228</v>
      </c>
      <c r="J625" s="140" t="s">
        <v>228</v>
      </c>
      <c r="K625" s="140" t="s">
        <v>2380</v>
      </c>
      <c r="L625" s="140" t="s">
        <v>158</v>
      </c>
      <c r="M625" s="140" t="s">
        <v>91</v>
      </c>
      <c r="N625" s="140" t="s">
        <v>159</v>
      </c>
      <c r="O625" s="140" t="s">
        <v>227</v>
      </c>
      <c r="P625" s="140" t="s">
        <v>227</v>
      </c>
      <c r="Q625" s="140" t="s">
        <v>2380</v>
      </c>
      <c r="R625" s="140" t="s">
        <v>226</v>
      </c>
      <c r="S625" s="140" t="s">
        <v>91</v>
      </c>
      <c r="T625" s="140" t="s">
        <v>159</v>
      </c>
      <c r="U625" s="140" t="s">
        <v>107</v>
      </c>
      <c r="V625" s="140" t="s">
        <v>209</v>
      </c>
      <c r="W625" s="140" t="s">
        <v>98</v>
      </c>
      <c r="X625" s="140" t="s">
        <v>99</v>
      </c>
      <c r="Y625" s="140" t="s">
        <v>2380</v>
      </c>
      <c r="Z625" s="140" t="s">
        <v>2380</v>
      </c>
      <c r="AA625" s="140" t="s">
        <v>251</v>
      </c>
      <c r="AB625" s="140" t="s">
        <v>2485</v>
      </c>
      <c r="AC625" s="140" t="s">
        <v>2391</v>
      </c>
      <c r="AD625" s="140" t="s">
        <v>101</v>
      </c>
      <c r="AE625" s="140" t="s">
        <v>2385</v>
      </c>
      <c r="AF625" s="140" t="s">
        <v>2385</v>
      </c>
      <c r="AG625" s="140" t="s">
        <v>2385</v>
      </c>
      <c r="AH625" s="140" t="s">
        <v>2385</v>
      </c>
      <c r="AI625" s="140" t="s">
        <v>101</v>
      </c>
      <c r="AJ625" s="140" t="s">
        <v>660</v>
      </c>
      <c r="AK625" s="140" t="s">
        <v>2392</v>
      </c>
      <c r="AL625" s="140" t="s">
        <v>660</v>
      </c>
      <c r="AM625" s="140" t="s">
        <v>2380</v>
      </c>
      <c r="AN625" s="140" t="s">
        <v>2386</v>
      </c>
      <c r="AO625" s="140" t="s">
        <v>2398</v>
      </c>
      <c r="AP625" s="140" t="s">
        <v>660</v>
      </c>
      <c r="AQ625" s="140" t="s">
        <v>2380</v>
      </c>
      <c r="AR625" s="140" t="s">
        <v>2382</v>
      </c>
      <c r="AS625" s="136" t="s">
        <v>2381</v>
      </c>
      <c r="AT625" s="145" t="str">
        <f>IF(ISBLANK(Lanes!AO625),"",ROUND(Lanes!AO625,2))</f>
        <v/>
      </c>
      <c r="AU625" s="145" t="str">
        <f>IF(ISBLANK(Lanes!AP625),"",ROUND(Lanes!AP625,2))</f>
        <v/>
      </c>
      <c r="AV625" s="145" t="str">
        <f>IF(ISBLANK(Lanes!AQ625),"",ROUND(Lanes!AQ625,2))</f>
        <v/>
      </c>
      <c r="AW625" s="145" t="str">
        <f>IF(ISBLANK(Lanes!AP625),"",ROUND(Lanes!AR625,2))</f>
        <v/>
      </c>
      <c r="AX625" s="145" t="str">
        <f>IF(ISBLANK(Lanes!AS625),"",ROUND(Lanes!AS625,2))</f>
        <v/>
      </c>
      <c r="AY625" s="145" t="str">
        <f>IF(ISBLANK(Lanes!AT625),"",ROUND(Lanes!AT625,2))</f>
        <v/>
      </c>
      <c r="AZ625" s="145" t="str">
        <f>IF(ISBLANK(Lanes!AP625),"",ROUND(Lanes!AU625,2))</f>
        <v/>
      </c>
      <c r="BA625" s="145" t="str">
        <f>IF(ISBLANK(Lanes!AP625),"",ROUND(Lanes!AV625,2))</f>
        <v/>
      </c>
      <c r="BB625" s="145" t="str">
        <f>IF(ISBLANK(Lanes!AW625),"",ROUND(Lanes!AW625,2))</f>
        <v/>
      </c>
      <c r="BC625" s="145" t="str">
        <f>IF(ISBLANK(Lanes!AX625),"",ROUND(Lanes!AX625,2))</f>
        <v/>
      </c>
      <c r="BD625" s="145" t="str">
        <f>IF(ISBLANK(Lanes!AY625),"",ROUND(Lanes!AY625,2))</f>
        <v/>
      </c>
      <c r="BE625" s="145" t="str">
        <f>IF(ISBLANK(Lanes!AX625),"",ROUND(Lanes!AZ625,2))</f>
        <v/>
      </c>
      <c r="BF625" s="145" t="str">
        <f>IF(ISBLANK(Lanes!BA625),"",ROUND(Lanes!BA625,2))</f>
        <v/>
      </c>
      <c r="BG625" s="145" t="str">
        <f>IF(ISBLANK(Lanes!BB625),"",ROUND(Lanes!BB625,2))</f>
        <v/>
      </c>
      <c r="BH625" s="145" t="str">
        <f>IF(ISBLANK(Lanes!AX625),"",ROUND(Lanes!BC625,2))</f>
        <v/>
      </c>
      <c r="BI625" s="145" t="str">
        <f>IF(ISBLANK(Lanes!AX625),"",ROUND(Lanes!BD625,2))</f>
        <v/>
      </c>
      <c r="BJ625" s="145" t="str">
        <f>IF(ISBLANK(Lanes!BE625),"",Lanes!BE625)</f>
        <v/>
      </c>
      <c r="BK625" s="145" t="str">
        <f>IF(ISBLANK(Lanes!BF625),"",Lanes!BF625)</f>
        <v/>
      </c>
      <c r="BL625" s="145" t="str">
        <f>IF(ISBLANK(Lanes!BG625),"",Lanes!BG625)</f>
        <v/>
      </c>
      <c r="BM625" s="145" t="str">
        <f>IF(ISBLANK(Lanes!BH625),"",Lanes!BH625)</f>
        <v/>
      </c>
      <c r="BN625" s="145" t="str">
        <f>IF(ISBLANK(Lanes!BI625),"",Lanes!BI625)</f>
        <v/>
      </c>
      <c r="BO625" s="145" t="str">
        <f>IF(ISBLANK(Lanes!BJ625),"",Lanes!BJ625)</f>
        <v/>
      </c>
      <c r="BP625" s="145" t="str">
        <f>IF(ISBLANK(Lanes!BK625),"",Lanes!BK625)</f>
        <v/>
      </c>
      <c r="BQ625" s="145" t="str">
        <f>IF(ISBLANK(Lanes!BL625),"",Lanes!BL625)</f>
        <v/>
      </c>
      <c r="BR625" s="145" t="str">
        <f>IF(ISBLANK(Lanes!BM625),"",ROUND(Lanes!BM625,0))</f>
        <v/>
      </c>
      <c r="BS625" s="145" t="str">
        <f>IF(ISBLANK(Lanes!BN625),"",ROUND(Lanes!BN625,0))</f>
        <v/>
      </c>
      <c r="BT625" s="145" t="str">
        <f>IF(ISBLANK(Lanes!BO625),"",ROUND(Lanes!BO625,0))</f>
        <v/>
      </c>
      <c r="BU625" s="145" t="str">
        <f>IF(ISBLANK(Lanes!BN625),"",ROUND(Lanes!BP625,0))</f>
        <v/>
      </c>
      <c r="BV625" s="145" t="str">
        <f>IF(ISBLANK(Lanes!BQ625),"",ROUND(Lanes!BQ625,1))</f>
        <v/>
      </c>
      <c r="BW625" s="145" t="str">
        <f>IF(ISBLANK(Lanes!BR625),"",Lanes!BR625)</f>
        <v/>
      </c>
      <c r="BX625" s="145" t="str">
        <f>IF(ISBLANK(Lanes!BS625),"",Lanes!BS625)</f>
        <v/>
      </c>
      <c r="BY625" s="145" t="str">
        <f>IF(ISBLANK(Lanes!BT625),"",Lanes!BT625)</f>
        <v/>
      </c>
      <c r="BZ625" s="145" t="str">
        <f>IF(ISBLANK(Lanes!BU625),"",Lanes!BU625)</f>
        <v/>
      </c>
      <c r="CA625" s="145" t="str">
        <f>IF(ISBLANK(Lanes!BV625),"",ROUND(Lanes!BV625,1))</f>
        <v/>
      </c>
      <c r="CB625" s="145" t="str">
        <f>IF(ISBLANK(Lanes!BW625),"",ROUND(Lanes!BW625,2))</f>
        <v/>
      </c>
      <c r="CC625" s="145" t="str">
        <f>IF(ISBLANK(Lanes!BX625),"",ROUND(Lanes!BX625,1))</f>
        <v/>
      </c>
      <c r="CD625" s="145" t="str">
        <f>IF(ISBLANK(Lanes!BY625),"",ROUND(Lanes!BY625,2))</f>
        <v/>
      </c>
      <c r="CE625" s="145" t="str">
        <f>IF(ISBLANK(Lanes!BZ625),"",ROUND(Lanes!BZ625,0))</f>
        <v/>
      </c>
      <c r="CF625" s="145" t="str">
        <f>IF(ISBLANK(Lanes!CA625),"",ROUND(Lanes!CA625,0))</f>
        <v/>
      </c>
      <c r="CG625" s="145" t="str">
        <f>IF(ISBLANK(Lanes!CB625),"",ROUND(Lanes!CB625,0))</f>
        <v/>
      </c>
      <c r="CH625" s="145" t="str">
        <f>IF(ISBLANK(Lanes!CC625),"",ROUND(Lanes!CC625,2))</f>
        <v/>
      </c>
      <c r="CI625" s="145" t="str">
        <f>IF(ISBLANK(Lanes!CD625),"",ROUND(Lanes!CD625,2))</f>
        <v/>
      </c>
      <c r="CJ625" s="145" t="str">
        <f>IF(ISBLANK(Lanes!CE625),"",ROUND(Lanes!CE625,2))</f>
        <v/>
      </c>
      <c r="CK625" s="145" t="str">
        <f>IF(ISBLANK(Lanes!CF625),"",ROUND(Lanes!CF625,0))</f>
        <v/>
      </c>
      <c r="CL625" s="145" t="str">
        <f>IF(ISBLANK(Lanes!CG625),"",ROUND(Lanes!CG625,0))</f>
        <v/>
      </c>
      <c r="CM625" s="145" t="str">
        <f>IF(ISBLANK(Lanes!CH625),"",ROUND(Lanes!CH625,0))</f>
        <v/>
      </c>
      <c r="CN625" s="145" t="str">
        <f>IF(ISBLANK(Lanes!CI625),"",ROUND(Lanes!CI625,2))</f>
        <v/>
      </c>
      <c r="CO625" s="145" t="str">
        <f>IF(ISBLANK(Lanes!CJ625),"",ROUND(Lanes!CJ625,2))</f>
        <v/>
      </c>
      <c r="CP625" s="145" t="str">
        <f>IF(ISBLANK(Lanes!CK625),"",ROUND(Lanes!CK625,2))</f>
        <v/>
      </c>
      <c r="CQ625" s="146" t="str">
        <f>IF(ISBLANK(Lanes!CL625),"","delete")</f>
        <v/>
      </c>
    </row>
    <row r="626" spans="1:95">
      <c r="A626" s="142">
        <v>2030</v>
      </c>
      <c r="B626" s="140" t="s">
        <v>1571</v>
      </c>
      <c r="C626" s="141">
        <v>1</v>
      </c>
      <c r="D626" s="140" t="s">
        <v>3113</v>
      </c>
      <c r="E626" s="140" t="s">
        <v>3113</v>
      </c>
      <c r="F626" s="140" t="s">
        <v>86</v>
      </c>
      <c r="G626" s="140" t="s">
        <v>87</v>
      </c>
      <c r="H626" s="140" t="s">
        <v>103</v>
      </c>
      <c r="I626" s="140" t="s">
        <v>228</v>
      </c>
      <c r="J626" s="140" t="s">
        <v>228</v>
      </c>
      <c r="K626" s="140" t="s">
        <v>2380</v>
      </c>
      <c r="L626" s="140" t="s">
        <v>158</v>
      </c>
      <c r="M626" s="140" t="s">
        <v>91</v>
      </c>
      <c r="N626" s="140" t="s">
        <v>159</v>
      </c>
      <c r="O626" s="140" t="s">
        <v>227</v>
      </c>
      <c r="P626" s="140" t="s">
        <v>227</v>
      </c>
      <c r="Q626" s="140" t="s">
        <v>2380</v>
      </c>
      <c r="R626" s="140" t="s">
        <v>226</v>
      </c>
      <c r="S626" s="140" t="s">
        <v>91</v>
      </c>
      <c r="T626" s="140" t="s">
        <v>159</v>
      </c>
      <c r="U626" s="140" t="s">
        <v>107</v>
      </c>
      <c r="V626" s="140" t="s">
        <v>209</v>
      </c>
      <c r="W626" s="140" t="s">
        <v>98</v>
      </c>
      <c r="X626" s="140" t="s">
        <v>99</v>
      </c>
      <c r="Y626" s="140" t="s">
        <v>2380</v>
      </c>
      <c r="Z626" s="140" t="s">
        <v>2380</v>
      </c>
      <c r="AA626" s="140" t="s">
        <v>251</v>
      </c>
      <c r="AB626" s="140" t="s">
        <v>2410</v>
      </c>
      <c r="AC626" s="140" t="s">
        <v>2391</v>
      </c>
      <c r="AD626" s="140" t="s">
        <v>101</v>
      </c>
      <c r="AE626" s="140" t="s">
        <v>2385</v>
      </c>
      <c r="AF626" s="140" t="s">
        <v>2385</v>
      </c>
      <c r="AG626" s="140" t="s">
        <v>2385</v>
      </c>
      <c r="AH626" s="140" t="s">
        <v>2385</v>
      </c>
      <c r="AI626" s="140" t="s">
        <v>101</v>
      </c>
      <c r="AJ626" s="140" t="s">
        <v>660</v>
      </c>
      <c r="AK626" s="140" t="s">
        <v>2392</v>
      </c>
      <c r="AL626" s="140" t="s">
        <v>660</v>
      </c>
      <c r="AM626" s="140" t="s">
        <v>2380</v>
      </c>
      <c r="AN626" s="140" t="s">
        <v>2386</v>
      </c>
      <c r="AO626" s="140" t="s">
        <v>2398</v>
      </c>
      <c r="AP626" s="140" t="s">
        <v>660</v>
      </c>
      <c r="AQ626" s="140" t="s">
        <v>2380</v>
      </c>
      <c r="AR626" s="140" t="s">
        <v>2382</v>
      </c>
      <c r="AS626" s="136" t="s">
        <v>2381</v>
      </c>
      <c r="AT626" s="145" t="str">
        <f>IF(ISBLANK(Lanes!AO626),"",ROUND(Lanes!AO626,2))</f>
        <v/>
      </c>
      <c r="AU626" s="145" t="str">
        <f>IF(ISBLANK(Lanes!AP626),"",ROUND(Lanes!AP626,2))</f>
        <v/>
      </c>
      <c r="AV626" s="145" t="str">
        <f>IF(ISBLANK(Lanes!AQ626),"",ROUND(Lanes!AQ626,2))</f>
        <v/>
      </c>
      <c r="AW626" s="145" t="str">
        <f>IF(ISBLANK(Lanes!AP626),"",ROUND(Lanes!AR626,2))</f>
        <v/>
      </c>
      <c r="AX626" s="145" t="str">
        <f>IF(ISBLANK(Lanes!AS626),"",ROUND(Lanes!AS626,2))</f>
        <v/>
      </c>
      <c r="AY626" s="145" t="str">
        <f>IF(ISBLANK(Lanes!AT626),"",ROUND(Lanes!AT626,2))</f>
        <v/>
      </c>
      <c r="AZ626" s="145" t="str">
        <f>IF(ISBLANK(Lanes!AP626),"",ROUND(Lanes!AU626,2))</f>
        <v/>
      </c>
      <c r="BA626" s="145" t="str">
        <f>IF(ISBLANK(Lanes!AP626),"",ROUND(Lanes!AV626,2))</f>
        <v/>
      </c>
      <c r="BB626" s="145" t="str">
        <f>IF(ISBLANK(Lanes!AW626),"",ROUND(Lanes!AW626,2))</f>
        <v/>
      </c>
      <c r="BC626" s="145" t="str">
        <f>IF(ISBLANK(Lanes!AX626),"",ROUND(Lanes!AX626,2))</f>
        <v/>
      </c>
      <c r="BD626" s="145" t="str">
        <f>IF(ISBLANK(Lanes!AY626),"",ROUND(Lanes!AY626,2))</f>
        <v/>
      </c>
      <c r="BE626" s="145" t="str">
        <f>IF(ISBLANK(Lanes!AX626),"",ROUND(Lanes!AZ626,2))</f>
        <v/>
      </c>
      <c r="BF626" s="145" t="str">
        <f>IF(ISBLANK(Lanes!BA626),"",ROUND(Lanes!BA626,2))</f>
        <v/>
      </c>
      <c r="BG626" s="145" t="str">
        <f>IF(ISBLANK(Lanes!BB626),"",ROUND(Lanes!BB626,2))</f>
        <v/>
      </c>
      <c r="BH626" s="145" t="str">
        <f>IF(ISBLANK(Lanes!AX626),"",ROUND(Lanes!BC626,2))</f>
        <v/>
      </c>
      <c r="BI626" s="145" t="str">
        <f>IF(ISBLANK(Lanes!AX626),"",ROUND(Lanes!BD626,2))</f>
        <v/>
      </c>
      <c r="BJ626" s="145" t="str">
        <f>IF(ISBLANK(Lanes!BE626),"",Lanes!BE626)</f>
        <v/>
      </c>
      <c r="BK626" s="145" t="str">
        <f>IF(ISBLANK(Lanes!BF626),"",Lanes!BF626)</f>
        <v/>
      </c>
      <c r="BL626" s="145" t="str">
        <f>IF(ISBLANK(Lanes!BG626),"",Lanes!BG626)</f>
        <v/>
      </c>
      <c r="BM626" s="145" t="str">
        <f>IF(ISBLANK(Lanes!BH626),"",Lanes!BH626)</f>
        <v/>
      </c>
      <c r="BN626" s="145" t="str">
        <f>IF(ISBLANK(Lanes!BI626),"",Lanes!BI626)</f>
        <v/>
      </c>
      <c r="BO626" s="145" t="str">
        <f>IF(ISBLANK(Lanes!BJ626),"",Lanes!BJ626)</f>
        <v/>
      </c>
      <c r="BP626" s="145" t="str">
        <f>IF(ISBLANK(Lanes!BK626),"",Lanes!BK626)</f>
        <v/>
      </c>
      <c r="BQ626" s="145" t="str">
        <f>IF(ISBLANK(Lanes!BL626),"",Lanes!BL626)</f>
        <v/>
      </c>
      <c r="BR626" s="145" t="str">
        <f>IF(ISBLANK(Lanes!BM626),"",ROUND(Lanes!BM626,0))</f>
        <v/>
      </c>
      <c r="BS626" s="145" t="str">
        <f>IF(ISBLANK(Lanes!BN626),"",ROUND(Lanes!BN626,0))</f>
        <v/>
      </c>
      <c r="BT626" s="145" t="str">
        <f>IF(ISBLANK(Lanes!BO626),"",ROUND(Lanes!BO626,0))</f>
        <v/>
      </c>
      <c r="BU626" s="145" t="str">
        <f>IF(ISBLANK(Lanes!BN626),"",ROUND(Lanes!BP626,0))</f>
        <v/>
      </c>
      <c r="BV626" s="145" t="str">
        <f>IF(ISBLANK(Lanes!BQ626),"",ROUND(Lanes!BQ626,1))</f>
        <v/>
      </c>
      <c r="BW626" s="145" t="str">
        <f>IF(ISBLANK(Lanes!BR626),"",Lanes!BR626)</f>
        <v/>
      </c>
      <c r="BX626" s="145" t="str">
        <f>IF(ISBLANK(Lanes!BS626),"",Lanes!BS626)</f>
        <v/>
      </c>
      <c r="BY626" s="145" t="str">
        <f>IF(ISBLANK(Lanes!BT626),"",Lanes!BT626)</f>
        <v/>
      </c>
      <c r="BZ626" s="145" t="str">
        <f>IF(ISBLANK(Lanes!BU626),"",Lanes!BU626)</f>
        <v/>
      </c>
      <c r="CA626" s="145" t="str">
        <f>IF(ISBLANK(Lanes!BV626),"",ROUND(Lanes!BV626,1))</f>
        <v/>
      </c>
      <c r="CB626" s="145" t="str">
        <f>IF(ISBLANK(Lanes!BW626),"",ROUND(Lanes!BW626,2))</f>
        <v/>
      </c>
      <c r="CC626" s="145" t="str">
        <f>IF(ISBLANK(Lanes!BX626),"",ROUND(Lanes!BX626,1))</f>
        <v/>
      </c>
      <c r="CD626" s="145" t="str">
        <f>IF(ISBLANK(Lanes!BY626),"",ROUND(Lanes!BY626,2))</f>
        <v/>
      </c>
      <c r="CE626" s="145" t="str">
        <f>IF(ISBLANK(Lanes!BZ626),"",ROUND(Lanes!BZ626,0))</f>
        <v/>
      </c>
      <c r="CF626" s="145" t="str">
        <f>IF(ISBLANK(Lanes!CA626),"",ROUND(Lanes!CA626,0))</f>
        <v/>
      </c>
      <c r="CG626" s="145" t="str">
        <f>IF(ISBLANK(Lanes!CB626),"",ROUND(Lanes!CB626,0))</f>
        <v/>
      </c>
      <c r="CH626" s="145" t="str">
        <f>IF(ISBLANK(Lanes!CC626),"",ROUND(Lanes!CC626,2))</f>
        <v/>
      </c>
      <c r="CI626" s="145" t="str">
        <f>IF(ISBLANK(Lanes!CD626),"",ROUND(Lanes!CD626,2))</f>
        <v/>
      </c>
      <c r="CJ626" s="145" t="str">
        <f>IF(ISBLANK(Lanes!CE626),"",ROUND(Lanes!CE626,2))</f>
        <v/>
      </c>
      <c r="CK626" s="145" t="str">
        <f>IF(ISBLANK(Lanes!CF626),"",ROUND(Lanes!CF626,0))</f>
        <v/>
      </c>
      <c r="CL626" s="145" t="str">
        <f>IF(ISBLANK(Lanes!CG626),"",ROUND(Lanes!CG626,0))</f>
        <v/>
      </c>
      <c r="CM626" s="145" t="str">
        <f>IF(ISBLANK(Lanes!CH626),"",ROUND(Lanes!CH626,0))</f>
        <v/>
      </c>
      <c r="CN626" s="145" t="str">
        <f>IF(ISBLANK(Lanes!CI626),"",ROUND(Lanes!CI626,2))</f>
        <v/>
      </c>
      <c r="CO626" s="145" t="str">
        <f>IF(ISBLANK(Lanes!CJ626),"",ROUND(Lanes!CJ626,2))</f>
        <v/>
      </c>
      <c r="CP626" s="145" t="str">
        <f>IF(ISBLANK(Lanes!CK626),"",ROUND(Lanes!CK626,2))</f>
        <v/>
      </c>
      <c r="CQ626" s="146" t="str">
        <f>IF(ISBLANK(Lanes!CL626),"","delete")</f>
        <v/>
      </c>
    </row>
    <row r="627" spans="1:95">
      <c r="A627" s="142">
        <v>2031</v>
      </c>
      <c r="B627" s="140" t="s">
        <v>1572</v>
      </c>
      <c r="C627" s="141">
        <v>1</v>
      </c>
      <c r="D627" s="140" t="s">
        <v>3112</v>
      </c>
      <c r="E627" s="140" t="s">
        <v>3112</v>
      </c>
      <c r="F627" s="140" t="s">
        <v>86</v>
      </c>
      <c r="G627" s="140" t="s">
        <v>87</v>
      </c>
      <c r="H627" s="140" t="s">
        <v>111</v>
      </c>
      <c r="I627" s="140" t="s">
        <v>228</v>
      </c>
      <c r="J627" s="140" t="s">
        <v>228</v>
      </c>
      <c r="K627" s="140" t="s">
        <v>2380</v>
      </c>
      <c r="L627" s="140" t="s">
        <v>158</v>
      </c>
      <c r="M627" s="140" t="s">
        <v>91</v>
      </c>
      <c r="N627" s="140" t="s">
        <v>159</v>
      </c>
      <c r="O627" s="140" t="s">
        <v>93</v>
      </c>
      <c r="P627" s="140" t="s">
        <v>93</v>
      </c>
      <c r="Q627" s="140" t="s">
        <v>2380</v>
      </c>
      <c r="R627" s="140" t="s">
        <v>95</v>
      </c>
      <c r="S627" s="140" t="s">
        <v>91</v>
      </c>
      <c r="T627" s="140" t="s">
        <v>92</v>
      </c>
      <c r="U627" s="140" t="s">
        <v>107</v>
      </c>
      <c r="V627" s="140" t="s">
        <v>209</v>
      </c>
      <c r="W627" s="140" t="s">
        <v>98</v>
      </c>
      <c r="X627" s="140" t="s">
        <v>99</v>
      </c>
      <c r="Y627" s="140" t="s">
        <v>2380</v>
      </c>
      <c r="Z627" s="140" t="s">
        <v>2380</v>
      </c>
      <c r="AA627" s="140" t="s">
        <v>251</v>
      </c>
      <c r="AB627" s="140" t="s">
        <v>2497</v>
      </c>
      <c r="AC627" s="140" t="s">
        <v>2391</v>
      </c>
      <c r="AD627" s="140" t="s">
        <v>101</v>
      </c>
      <c r="AE627" s="140" t="s">
        <v>2385</v>
      </c>
      <c r="AF627" s="140" t="s">
        <v>2385</v>
      </c>
      <c r="AG627" s="140" t="s">
        <v>2385</v>
      </c>
      <c r="AH627" s="140" t="s">
        <v>2385</v>
      </c>
      <c r="AI627" s="140" t="s">
        <v>101</v>
      </c>
      <c r="AJ627" s="140" t="s">
        <v>2402</v>
      </c>
      <c r="AK627" s="140" t="s">
        <v>2402</v>
      </c>
      <c r="AL627" s="140" t="s">
        <v>660</v>
      </c>
      <c r="AM627" s="140" t="s">
        <v>2380</v>
      </c>
      <c r="AN627" s="140" t="s">
        <v>660</v>
      </c>
      <c r="AO627" s="140" t="s">
        <v>660</v>
      </c>
      <c r="AP627" s="140" t="s">
        <v>2400</v>
      </c>
      <c r="AQ627" s="140" t="s">
        <v>2380</v>
      </c>
      <c r="AR627" s="140" t="s">
        <v>2457</v>
      </c>
      <c r="AS627" s="136" t="s">
        <v>2381</v>
      </c>
      <c r="AT627" s="145" t="str">
        <f>IF(ISBLANK(Lanes!AO627),"",ROUND(Lanes!AO627,2))</f>
        <v/>
      </c>
      <c r="AU627" s="145" t="str">
        <f>IF(ISBLANK(Lanes!AP627),"",ROUND(Lanes!AP627,2))</f>
        <v/>
      </c>
      <c r="AV627" s="145" t="str">
        <f>IF(ISBLANK(Lanes!AQ627),"",ROUND(Lanes!AQ627,2))</f>
        <v/>
      </c>
      <c r="AW627" s="145" t="str">
        <f>IF(ISBLANK(Lanes!AP627),"",ROUND(Lanes!AR627,2))</f>
        <v/>
      </c>
      <c r="AX627" s="145" t="str">
        <f>IF(ISBLANK(Lanes!AS627),"",ROUND(Lanes!AS627,2))</f>
        <v/>
      </c>
      <c r="AY627" s="145" t="str">
        <f>IF(ISBLANK(Lanes!AT627),"",ROUND(Lanes!AT627,2))</f>
        <v/>
      </c>
      <c r="AZ627" s="145" t="str">
        <f>IF(ISBLANK(Lanes!AP627),"",ROUND(Lanes!AU627,2))</f>
        <v/>
      </c>
      <c r="BA627" s="145" t="str">
        <f>IF(ISBLANK(Lanes!AP627),"",ROUND(Lanes!AV627,2))</f>
        <v/>
      </c>
      <c r="BB627" s="145" t="str">
        <f>IF(ISBLANK(Lanes!AW627),"",ROUND(Lanes!AW627,2))</f>
        <v/>
      </c>
      <c r="BC627" s="145" t="str">
        <f>IF(ISBLANK(Lanes!AX627),"",ROUND(Lanes!AX627,2))</f>
        <v/>
      </c>
      <c r="BD627" s="145" t="str">
        <f>IF(ISBLANK(Lanes!AY627),"",ROUND(Lanes!AY627,2))</f>
        <v/>
      </c>
      <c r="BE627" s="145" t="str">
        <f>IF(ISBLANK(Lanes!AX627),"",ROUND(Lanes!AZ627,2))</f>
        <v/>
      </c>
      <c r="BF627" s="145" t="str">
        <f>IF(ISBLANK(Lanes!BA627),"",ROUND(Lanes!BA627,2))</f>
        <v/>
      </c>
      <c r="BG627" s="145" t="str">
        <f>IF(ISBLANK(Lanes!BB627),"",ROUND(Lanes!BB627,2))</f>
        <v/>
      </c>
      <c r="BH627" s="145" t="str">
        <f>IF(ISBLANK(Lanes!AX627),"",ROUND(Lanes!BC627,2))</f>
        <v/>
      </c>
      <c r="BI627" s="145" t="str">
        <f>IF(ISBLANK(Lanes!AX627),"",ROUND(Lanes!BD627,2))</f>
        <v/>
      </c>
      <c r="BJ627" s="145" t="str">
        <f>IF(ISBLANK(Lanes!BE627),"",Lanes!BE627)</f>
        <v/>
      </c>
      <c r="BK627" s="145" t="str">
        <f>IF(ISBLANK(Lanes!BF627),"",Lanes!BF627)</f>
        <v/>
      </c>
      <c r="BL627" s="145" t="str">
        <f>IF(ISBLANK(Lanes!BG627),"",Lanes!BG627)</f>
        <v/>
      </c>
      <c r="BM627" s="145" t="str">
        <f>IF(ISBLANK(Lanes!BH627),"",Lanes!BH627)</f>
        <v/>
      </c>
      <c r="BN627" s="145" t="str">
        <f>IF(ISBLANK(Lanes!BI627),"",Lanes!BI627)</f>
        <v/>
      </c>
      <c r="BO627" s="145" t="str">
        <f>IF(ISBLANK(Lanes!BJ627),"",Lanes!BJ627)</f>
        <v/>
      </c>
      <c r="BP627" s="145" t="str">
        <f>IF(ISBLANK(Lanes!BK627),"",Lanes!BK627)</f>
        <v/>
      </c>
      <c r="BQ627" s="145" t="str">
        <f>IF(ISBLANK(Lanes!BL627),"",Lanes!BL627)</f>
        <v/>
      </c>
      <c r="BR627" s="145" t="str">
        <f>IF(ISBLANK(Lanes!BM627),"",ROUND(Lanes!BM627,0))</f>
        <v/>
      </c>
      <c r="BS627" s="145" t="str">
        <f>IF(ISBLANK(Lanes!BN627),"",ROUND(Lanes!BN627,0))</f>
        <v/>
      </c>
      <c r="BT627" s="145" t="str">
        <f>IF(ISBLANK(Lanes!BO627),"",ROUND(Lanes!BO627,0))</f>
        <v/>
      </c>
      <c r="BU627" s="145" t="str">
        <f>IF(ISBLANK(Lanes!BN627),"",ROUND(Lanes!BP627,0))</f>
        <v/>
      </c>
      <c r="BV627" s="145" t="str">
        <f>IF(ISBLANK(Lanes!BQ627),"",ROUND(Lanes!BQ627,1))</f>
        <v/>
      </c>
      <c r="BW627" s="145" t="str">
        <f>IF(ISBLANK(Lanes!BR627),"",Lanes!BR627)</f>
        <v/>
      </c>
      <c r="BX627" s="145" t="str">
        <f>IF(ISBLANK(Lanes!BS627),"",Lanes!BS627)</f>
        <v/>
      </c>
      <c r="BY627" s="145" t="str">
        <f>IF(ISBLANK(Lanes!BT627),"",Lanes!BT627)</f>
        <v/>
      </c>
      <c r="BZ627" s="145" t="str">
        <f>IF(ISBLANK(Lanes!BU627),"",Lanes!BU627)</f>
        <v/>
      </c>
      <c r="CA627" s="145" t="str">
        <f>IF(ISBLANK(Lanes!BV627),"",ROUND(Lanes!BV627,1))</f>
        <v/>
      </c>
      <c r="CB627" s="145" t="str">
        <f>IF(ISBLANK(Lanes!BW627),"",ROUND(Lanes!BW627,2))</f>
        <v/>
      </c>
      <c r="CC627" s="145" t="str">
        <f>IF(ISBLANK(Lanes!BX627),"",ROUND(Lanes!BX627,1))</f>
        <v/>
      </c>
      <c r="CD627" s="145" t="str">
        <f>IF(ISBLANK(Lanes!BY627),"",ROUND(Lanes!BY627,2))</f>
        <v/>
      </c>
      <c r="CE627" s="145" t="str">
        <f>IF(ISBLANK(Lanes!BZ627),"",ROUND(Lanes!BZ627,0))</f>
        <v/>
      </c>
      <c r="CF627" s="145" t="str">
        <f>IF(ISBLANK(Lanes!CA627),"",ROUND(Lanes!CA627,0))</f>
        <v/>
      </c>
      <c r="CG627" s="145" t="str">
        <f>IF(ISBLANK(Lanes!CB627),"",ROUND(Lanes!CB627,0))</f>
        <v/>
      </c>
      <c r="CH627" s="145" t="str">
        <f>IF(ISBLANK(Lanes!CC627),"",ROUND(Lanes!CC627,2))</f>
        <v/>
      </c>
      <c r="CI627" s="145" t="str">
        <f>IF(ISBLANK(Lanes!CD627),"",ROUND(Lanes!CD627,2))</f>
        <v/>
      </c>
      <c r="CJ627" s="145" t="str">
        <f>IF(ISBLANK(Lanes!CE627),"",ROUND(Lanes!CE627,2))</f>
        <v/>
      </c>
      <c r="CK627" s="145" t="str">
        <f>IF(ISBLANK(Lanes!CF627),"",ROUND(Lanes!CF627,0))</f>
        <v/>
      </c>
      <c r="CL627" s="145" t="str">
        <f>IF(ISBLANK(Lanes!CG627),"",ROUND(Lanes!CG627,0))</f>
        <v/>
      </c>
      <c r="CM627" s="145" t="str">
        <f>IF(ISBLANK(Lanes!CH627),"",ROUND(Lanes!CH627,0))</f>
        <v/>
      </c>
      <c r="CN627" s="145" t="str">
        <f>IF(ISBLANK(Lanes!CI627),"",ROUND(Lanes!CI627,2))</f>
        <v/>
      </c>
      <c r="CO627" s="145" t="str">
        <f>IF(ISBLANK(Lanes!CJ627),"",ROUND(Lanes!CJ627,2))</f>
        <v/>
      </c>
      <c r="CP627" s="145" t="str">
        <f>IF(ISBLANK(Lanes!CK627),"",ROUND(Lanes!CK627,2))</f>
        <v/>
      </c>
      <c r="CQ627" s="146" t="str">
        <f>IF(ISBLANK(Lanes!CL627),"","delete")</f>
        <v/>
      </c>
    </row>
    <row r="628" spans="1:95">
      <c r="A628" s="142">
        <v>2032</v>
      </c>
      <c r="B628" s="140" t="s">
        <v>1573</v>
      </c>
      <c r="C628" s="141">
        <v>1</v>
      </c>
      <c r="D628" s="140" t="s">
        <v>3111</v>
      </c>
      <c r="E628" s="140" t="s">
        <v>3111</v>
      </c>
      <c r="F628" s="140" t="s">
        <v>86</v>
      </c>
      <c r="G628" s="140" t="s">
        <v>87</v>
      </c>
      <c r="H628" s="140" t="s">
        <v>103</v>
      </c>
      <c r="I628" s="140" t="s">
        <v>228</v>
      </c>
      <c r="J628" s="140" t="s">
        <v>228</v>
      </c>
      <c r="K628" s="140" t="s">
        <v>2380</v>
      </c>
      <c r="L628" s="140" t="s">
        <v>158</v>
      </c>
      <c r="M628" s="140" t="s">
        <v>91</v>
      </c>
      <c r="N628" s="140" t="s">
        <v>159</v>
      </c>
      <c r="O628" s="140" t="s">
        <v>93</v>
      </c>
      <c r="P628" s="140" t="s">
        <v>93</v>
      </c>
      <c r="Q628" s="140" t="s">
        <v>2380</v>
      </c>
      <c r="R628" s="140" t="s">
        <v>95</v>
      </c>
      <c r="S628" s="140" t="s">
        <v>91</v>
      </c>
      <c r="T628" s="140" t="s">
        <v>92</v>
      </c>
      <c r="U628" s="140" t="s">
        <v>107</v>
      </c>
      <c r="V628" s="140" t="s">
        <v>209</v>
      </c>
      <c r="W628" s="140" t="s">
        <v>98</v>
      </c>
      <c r="X628" s="140" t="s">
        <v>99</v>
      </c>
      <c r="Y628" s="140" t="s">
        <v>2380</v>
      </c>
      <c r="Z628" s="140" t="s">
        <v>2380</v>
      </c>
      <c r="AA628" s="140" t="s">
        <v>251</v>
      </c>
      <c r="AB628" s="140" t="s">
        <v>2424</v>
      </c>
      <c r="AC628" s="140" t="s">
        <v>2391</v>
      </c>
      <c r="AD628" s="140" t="s">
        <v>101</v>
      </c>
      <c r="AE628" s="140" t="s">
        <v>2385</v>
      </c>
      <c r="AF628" s="140" t="s">
        <v>2385</v>
      </c>
      <c r="AG628" s="140" t="s">
        <v>2385</v>
      </c>
      <c r="AH628" s="140" t="s">
        <v>2385</v>
      </c>
      <c r="AI628" s="140" t="s">
        <v>101</v>
      </c>
      <c r="AJ628" s="140" t="s">
        <v>660</v>
      </c>
      <c r="AK628" s="140" t="s">
        <v>2392</v>
      </c>
      <c r="AL628" s="140" t="s">
        <v>660</v>
      </c>
      <c r="AM628" s="140" t="s">
        <v>2380</v>
      </c>
      <c r="AN628" s="140" t="s">
        <v>660</v>
      </c>
      <c r="AO628" s="140" t="s">
        <v>2392</v>
      </c>
      <c r="AP628" s="140" t="s">
        <v>660</v>
      </c>
      <c r="AQ628" s="140" t="s">
        <v>2380</v>
      </c>
      <c r="AR628" s="140" t="s">
        <v>2457</v>
      </c>
      <c r="AS628" s="136" t="s">
        <v>2381</v>
      </c>
      <c r="AT628" s="145" t="str">
        <f>IF(ISBLANK(Lanes!AO628),"",ROUND(Lanes!AO628,2))</f>
        <v/>
      </c>
      <c r="AU628" s="145" t="str">
        <f>IF(ISBLANK(Lanes!AP628),"",ROUND(Lanes!AP628,2))</f>
        <v/>
      </c>
      <c r="AV628" s="145" t="str">
        <f>IF(ISBLANK(Lanes!AQ628),"",ROUND(Lanes!AQ628,2))</f>
        <v/>
      </c>
      <c r="AW628" s="145" t="str">
        <f>IF(ISBLANK(Lanes!AP628),"",ROUND(Lanes!AR628,2))</f>
        <v/>
      </c>
      <c r="AX628" s="145" t="str">
        <f>IF(ISBLANK(Lanes!AS628),"",ROUND(Lanes!AS628,2))</f>
        <v/>
      </c>
      <c r="AY628" s="145" t="str">
        <f>IF(ISBLANK(Lanes!AT628),"",ROUND(Lanes!AT628,2))</f>
        <v/>
      </c>
      <c r="AZ628" s="145" t="str">
        <f>IF(ISBLANK(Lanes!AP628),"",ROUND(Lanes!AU628,2))</f>
        <v/>
      </c>
      <c r="BA628" s="145" t="str">
        <f>IF(ISBLANK(Lanes!AP628),"",ROUND(Lanes!AV628,2))</f>
        <v/>
      </c>
      <c r="BB628" s="145" t="str">
        <f>IF(ISBLANK(Lanes!AW628),"",ROUND(Lanes!AW628,2))</f>
        <v/>
      </c>
      <c r="BC628" s="145" t="str">
        <f>IF(ISBLANK(Lanes!AX628),"",ROUND(Lanes!AX628,2))</f>
        <v/>
      </c>
      <c r="BD628" s="145" t="str">
        <f>IF(ISBLANK(Lanes!AY628),"",ROUND(Lanes!AY628,2))</f>
        <v/>
      </c>
      <c r="BE628" s="145" t="str">
        <f>IF(ISBLANK(Lanes!AX628),"",ROUND(Lanes!AZ628,2))</f>
        <v/>
      </c>
      <c r="BF628" s="145" t="str">
        <f>IF(ISBLANK(Lanes!BA628),"",ROUND(Lanes!BA628,2))</f>
        <v/>
      </c>
      <c r="BG628" s="145" t="str">
        <f>IF(ISBLANK(Lanes!BB628),"",ROUND(Lanes!BB628,2))</f>
        <v/>
      </c>
      <c r="BH628" s="145" t="str">
        <f>IF(ISBLANK(Lanes!AX628),"",ROUND(Lanes!BC628,2))</f>
        <v/>
      </c>
      <c r="BI628" s="145" t="str">
        <f>IF(ISBLANK(Lanes!AX628),"",ROUND(Lanes!BD628,2))</f>
        <v/>
      </c>
      <c r="BJ628" s="145" t="str">
        <f>IF(ISBLANK(Lanes!BE628),"",Lanes!BE628)</f>
        <v/>
      </c>
      <c r="BK628" s="145" t="str">
        <f>IF(ISBLANK(Lanes!BF628),"",Lanes!BF628)</f>
        <v/>
      </c>
      <c r="BL628" s="145" t="str">
        <f>IF(ISBLANK(Lanes!BG628),"",Lanes!BG628)</f>
        <v/>
      </c>
      <c r="BM628" s="145" t="str">
        <f>IF(ISBLANK(Lanes!BH628),"",Lanes!BH628)</f>
        <v/>
      </c>
      <c r="BN628" s="145" t="str">
        <f>IF(ISBLANK(Lanes!BI628),"",Lanes!BI628)</f>
        <v/>
      </c>
      <c r="BO628" s="145" t="str">
        <f>IF(ISBLANK(Lanes!BJ628),"",Lanes!BJ628)</f>
        <v/>
      </c>
      <c r="BP628" s="145" t="str">
        <f>IF(ISBLANK(Lanes!BK628),"",Lanes!BK628)</f>
        <v/>
      </c>
      <c r="BQ628" s="145" t="str">
        <f>IF(ISBLANK(Lanes!BL628),"",Lanes!BL628)</f>
        <v/>
      </c>
      <c r="BR628" s="145" t="str">
        <f>IF(ISBLANK(Lanes!BM628),"",ROUND(Lanes!BM628,0))</f>
        <v/>
      </c>
      <c r="BS628" s="145" t="str">
        <f>IF(ISBLANK(Lanes!BN628),"",ROUND(Lanes!BN628,0))</f>
        <v/>
      </c>
      <c r="BT628" s="145" t="str">
        <f>IF(ISBLANK(Lanes!BO628),"",ROUND(Lanes!BO628,0))</f>
        <v/>
      </c>
      <c r="BU628" s="145" t="str">
        <f>IF(ISBLANK(Lanes!BN628),"",ROUND(Lanes!BP628,0))</f>
        <v/>
      </c>
      <c r="BV628" s="145" t="str">
        <f>IF(ISBLANK(Lanes!BQ628),"",ROUND(Lanes!BQ628,1))</f>
        <v/>
      </c>
      <c r="BW628" s="145" t="str">
        <f>IF(ISBLANK(Lanes!BR628),"",Lanes!BR628)</f>
        <v/>
      </c>
      <c r="BX628" s="145" t="str">
        <f>IF(ISBLANK(Lanes!BS628),"",Lanes!BS628)</f>
        <v/>
      </c>
      <c r="BY628" s="145" t="str">
        <f>IF(ISBLANK(Lanes!BT628),"",Lanes!BT628)</f>
        <v/>
      </c>
      <c r="BZ628" s="145" t="str">
        <f>IF(ISBLANK(Lanes!BU628),"",Lanes!BU628)</f>
        <v/>
      </c>
      <c r="CA628" s="145" t="str">
        <f>IF(ISBLANK(Lanes!BV628),"",ROUND(Lanes!BV628,1))</f>
        <v/>
      </c>
      <c r="CB628" s="145" t="str">
        <f>IF(ISBLANK(Lanes!BW628),"",ROUND(Lanes!BW628,2))</f>
        <v/>
      </c>
      <c r="CC628" s="145" t="str">
        <f>IF(ISBLANK(Lanes!BX628),"",ROUND(Lanes!BX628,1))</f>
        <v/>
      </c>
      <c r="CD628" s="145" t="str">
        <f>IF(ISBLANK(Lanes!BY628),"",ROUND(Lanes!BY628,2))</f>
        <v/>
      </c>
      <c r="CE628" s="145" t="str">
        <f>IF(ISBLANK(Lanes!BZ628),"",ROUND(Lanes!BZ628,0))</f>
        <v/>
      </c>
      <c r="CF628" s="145" t="str">
        <f>IF(ISBLANK(Lanes!CA628),"",ROUND(Lanes!CA628,0))</f>
        <v/>
      </c>
      <c r="CG628" s="145" t="str">
        <f>IF(ISBLANK(Lanes!CB628),"",ROUND(Lanes!CB628,0))</f>
        <v/>
      </c>
      <c r="CH628" s="145" t="str">
        <f>IF(ISBLANK(Lanes!CC628),"",ROUND(Lanes!CC628,2))</f>
        <v/>
      </c>
      <c r="CI628" s="145" t="str">
        <f>IF(ISBLANK(Lanes!CD628),"",ROUND(Lanes!CD628,2))</f>
        <v/>
      </c>
      <c r="CJ628" s="145" t="str">
        <f>IF(ISBLANK(Lanes!CE628),"",ROUND(Lanes!CE628,2))</f>
        <v/>
      </c>
      <c r="CK628" s="145" t="str">
        <f>IF(ISBLANK(Lanes!CF628),"",ROUND(Lanes!CF628,0))</f>
        <v/>
      </c>
      <c r="CL628" s="145" t="str">
        <f>IF(ISBLANK(Lanes!CG628),"",ROUND(Lanes!CG628,0))</f>
        <v/>
      </c>
      <c r="CM628" s="145" t="str">
        <f>IF(ISBLANK(Lanes!CH628),"",ROUND(Lanes!CH628,0))</f>
        <v/>
      </c>
      <c r="CN628" s="145" t="str">
        <f>IF(ISBLANK(Lanes!CI628),"",ROUND(Lanes!CI628,2))</f>
        <v/>
      </c>
      <c r="CO628" s="145" t="str">
        <f>IF(ISBLANK(Lanes!CJ628),"",ROUND(Lanes!CJ628,2))</f>
        <v/>
      </c>
      <c r="CP628" s="145" t="str">
        <f>IF(ISBLANK(Lanes!CK628),"",ROUND(Lanes!CK628,2))</f>
        <v/>
      </c>
      <c r="CQ628" s="146" t="str">
        <f>IF(ISBLANK(Lanes!CL628),"","delete")</f>
        <v/>
      </c>
    </row>
    <row r="629" spans="1:95">
      <c r="A629" s="142">
        <v>2033</v>
      </c>
      <c r="B629" s="140" t="s">
        <v>1574</v>
      </c>
      <c r="C629" s="141">
        <v>1</v>
      </c>
      <c r="D629" s="140" t="s">
        <v>3110</v>
      </c>
      <c r="E629" s="140" t="s">
        <v>3110</v>
      </c>
      <c r="F629" s="140" t="s">
        <v>86</v>
      </c>
      <c r="G629" s="140" t="s">
        <v>87</v>
      </c>
      <c r="H629" s="140" t="s">
        <v>111</v>
      </c>
      <c r="I629" s="140" t="s">
        <v>228</v>
      </c>
      <c r="J629" s="140" t="s">
        <v>228</v>
      </c>
      <c r="K629" s="140" t="s">
        <v>2380</v>
      </c>
      <c r="L629" s="140" t="s">
        <v>158</v>
      </c>
      <c r="M629" s="140" t="s">
        <v>91</v>
      </c>
      <c r="N629" s="140" t="s">
        <v>159</v>
      </c>
      <c r="O629" s="140" t="s">
        <v>116</v>
      </c>
      <c r="P629" s="140" t="s">
        <v>116</v>
      </c>
      <c r="Q629" s="140" t="s">
        <v>2380</v>
      </c>
      <c r="R629" s="140" t="s">
        <v>117</v>
      </c>
      <c r="S629" s="140" t="s">
        <v>91</v>
      </c>
      <c r="T629" s="140" t="s">
        <v>92</v>
      </c>
      <c r="U629" s="140" t="s">
        <v>107</v>
      </c>
      <c r="V629" s="140" t="s">
        <v>209</v>
      </c>
      <c r="W629" s="140" t="s">
        <v>98</v>
      </c>
      <c r="X629" s="140" t="s">
        <v>99</v>
      </c>
      <c r="Y629" s="140" t="s">
        <v>2380</v>
      </c>
      <c r="Z629" s="140" t="s">
        <v>2380</v>
      </c>
      <c r="AA629" s="140" t="s">
        <v>251</v>
      </c>
      <c r="AB629" s="140" t="s">
        <v>2422</v>
      </c>
      <c r="AC629" s="140" t="s">
        <v>2391</v>
      </c>
      <c r="AD629" s="140" t="s">
        <v>101</v>
      </c>
      <c r="AE629" s="140" t="s">
        <v>2385</v>
      </c>
      <c r="AF629" s="140" t="s">
        <v>2385</v>
      </c>
      <c r="AG629" s="140" t="s">
        <v>2385</v>
      </c>
      <c r="AH629" s="140" t="s">
        <v>2385</v>
      </c>
      <c r="AI629" s="140" t="s">
        <v>101</v>
      </c>
      <c r="AJ629" s="140" t="s">
        <v>660</v>
      </c>
      <c r="AK629" s="140" t="s">
        <v>660</v>
      </c>
      <c r="AL629" s="140" t="s">
        <v>2398</v>
      </c>
      <c r="AM629" s="140" t="s">
        <v>2380</v>
      </c>
      <c r="AN629" s="140" t="s">
        <v>660</v>
      </c>
      <c r="AO629" s="140" t="s">
        <v>660</v>
      </c>
      <c r="AP629" s="140" t="s">
        <v>2383</v>
      </c>
      <c r="AQ629" s="140" t="s">
        <v>2380</v>
      </c>
      <c r="AR629" s="140" t="s">
        <v>2457</v>
      </c>
      <c r="AS629" s="136" t="s">
        <v>2381</v>
      </c>
      <c r="AT629" s="145" t="str">
        <f>IF(ISBLANK(Lanes!AO629),"",ROUND(Lanes!AO629,2))</f>
        <v/>
      </c>
      <c r="AU629" s="145" t="str">
        <f>IF(ISBLANK(Lanes!AP629),"",ROUND(Lanes!AP629,2))</f>
        <v/>
      </c>
      <c r="AV629" s="145" t="str">
        <f>IF(ISBLANK(Lanes!AQ629),"",ROUND(Lanes!AQ629,2))</f>
        <v/>
      </c>
      <c r="AW629" s="145" t="str">
        <f>IF(ISBLANK(Lanes!AP629),"",ROUND(Lanes!AR629,2))</f>
        <v/>
      </c>
      <c r="AX629" s="145" t="str">
        <f>IF(ISBLANK(Lanes!AS629),"",ROUND(Lanes!AS629,2))</f>
        <v/>
      </c>
      <c r="AY629" s="145" t="str">
        <f>IF(ISBLANK(Lanes!AT629),"",ROUND(Lanes!AT629,2))</f>
        <v/>
      </c>
      <c r="AZ629" s="145" t="str">
        <f>IF(ISBLANK(Lanes!AP629),"",ROUND(Lanes!AU629,2))</f>
        <v/>
      </c>
      <c r="BA629" s="145" t="str">
        <f>IF(ISBLANK(Lanes!AP629),"",ROUND(Lanes!AV629,2))</f>
        <v/>
      </c>
      <c r="BB629" s="145" t="str">
        <f>IF(ISBLANK(Lanes!AW629),"",ROUND(Lanes!AW629,2))</f>
        <v/>
      </c>
      <c r="BC629" s="145" t="str">
        <f>IF(ISBLANK(Lanes!AX629),"",ROUND(Lanes!AX629,2))</f>
        <v/>
      </c>
      <c r="BD629" s="145" t="str">
        <f>IF(ISBLANK(Lanes!AY629),"",ROUND(Lanes!AY629,2))</f>
        <v/>
      </c>
      <c r="BE629" s="145" t="str">
        <f>IF(ISBLANK(Lanes!AX629),"",ROUND(Lanes!AZ629,2))</f>
        <v/>
      </c>
      <c r="BF629" s="145" t="str">
        <f>IF(ISBLANK(Lanes!BA629),"",ROUND(Lanes!BA629,2))</f>
        <v/>
      </c>
      <c r="BG629" s="145" t="str">
        <f>IF(ISBLANK(Lanes!BB629),"",ROUND(Lanes!BB629,2))</f>
        <v/>
      </c>
      <c r="BH629" s="145" t="str">
        <f>IF(ISBLANK(Lanes!AX629),"",ROUND(Lanes!BC629,2))</f>
        <v/>
      </c>
      <c r="BI629" s="145" t="str">
        <f>IF(ISBLANK(Lanes!AX629),"",ROUND(Lanes!BD629,2))</f>
        <v/>
      </c>
      <c r="BJ629" s="145" t="str">
        <f>IF(ISBLANK(Lanes!BE629),"",Lanes!BE629)</f>
        <v/>
      </c>
      <c r="BK629" s="145" t="str">
        <f>IF(ISBLANK(Lanes!BF629),"",Lanes!BF629)</f>
        <v/>
      </c>
      <c r="BL629" s="145" t="str">
        <f>IF(ISBLANK(Lanes!BG629),"",Lanes!BG629)</f>
        <v/>
      </c>
      <c r="BM629" s="145" t="str">
        <f>IF(ISBLANK(Lanes!BH629),"",Lanes!BH629)</f>
        <v/>
      </c>
      <c r="BN629" s="145" t="str">
        <f>IF(ISBLANK(Lanes!BI629),"",Lanes!BI629)</f>
        <v/>
      </c>
      <c r="BO629" s="145" t="str">
        <f>IF(ISBLANK(Lanes!BJ629),"",Lanes!BJ629)</f>
        <v/>
      </c>
      <c r="BP629" s="145" t="str">
        <f>IF(ISBLANK(Lanes!BK629),"",Lanes!BK629)</f>
        <v/>
      </c>
      <c r="BQ629" s="145" t="str">
        <f>IF(ISBLANK(Lanes!BL629),"",Lanes!BL629)</f>
        <v/>
      </c>
      <c r="BR629" s="145" t="str">
        <f>IF(ISBLANK(Lanes!BM629),"",ROUND(Lanes!BM629,0))</f>
        <v/>
      </c>
      <c r="BS629" s="145" t="str">
        <f>IF(ISBLANK(Lanes!BN629),"",ROUND(Lanes!BN629,0))</f>
        <v/>
      </c>
      <c r="BT629" s="145" t="str">
        <f>IF(ISBLANK(Lanes!BO629),"",ROUND(Lanes!BO629,0))</f>
        <v/>
      </c>
      <c r="BU629" s="145" t="str">
        <f>IF(ISBLANK(Lanes!BN629),"",ROUND(Lanes!BP629,0))</f>
        <v/>
      </c>
      <c r="BV629" s="145" t="str">
        <f>IF(ISBLANK(Lanes!BQ629),"",ROUND(Lanes!BQ629,1))</f>
        <v/>
      </c>
      <c r="BW629" s="145" t="str">
        <f>IF(ISBLANK(Lanes!BR629),"",Lanes!BR629)</f>
        <v/>
      </c>
      <c r="BX629" s="145" t="str">
        <f>IF(ISBLANK(Lanes!BS629),"",Lanes!BS629)</f>
        <v/>
      </c>
      <c r="BY629" s="145" t="str">
        <f>IF(ISBLANK(Lanes!BT629),"",Lanes!BT629)</f>
        <v/>
      </c>
      <c r="BZ629" s="145" t="str">
        <f>IF(ISBLANK(Lanes!BU629),"",Lanes!BU629)</f>
        <v/>
      </c>
      <c r="CA629" s="145" t="str">
        <f>IF(ISBLANK(Lanes!BV629),"",ROUND(Lanes!BV629,1))</f>
        <v/>
      </c>
      <c r="CB629" s="145" t="str">
        <f>IF(ISBLANK(Lanes!BW629),"",ROUND(Lanes!BW629,2))</f>
        <v/>
      </c>
      <c r="CC629" s="145" t="str">
        <f>IF(ISBLANK(Lanes!BX629),"",ROUND(Lanes!BX629,1))</f>
        <v/>
      </c>
      <c r="CD629" s="145" t="str">
        <f>IF(ISBLANK(Lanes!BY629),"",ROUND(Lanes!BY629,2))</f>
        <v/>
      </c>
      <c r="CE629" s="145" t="str">
        <f>IF(ISBLANK(Lanes!BZ629),"",ROUND(Lanes!BZ629,0))</f>
        <v/>
      </c>
      <c r="CF629" s="145" t="str">
        <f>IF(ISBLANK(Lanes!CA629),"",ROUND(Lanes!CA629,0))</f>
        <v/>
      </c>
      <c r="CG629" s="145" t="str">
        <f>IF(ISBLANK(Lanes!CB629),"",ROUND(Lanes!CB629,0))</f>
        <v/>
      </c>
      <c r="CH629" s="145" t="str">
        <f>IF(ISBLANK(Lanes!CC629),"",ROUND(Lanes!CC629,2))</f>
        <v/>
      </c>
      <c r="CI629" s="145" t="str">
        <f>IF(ISBLANK(Lanes!CD629),"",ROUND(Lanes!CD629,2))</f>
        <v/>
      </c>
      <c r="CJ629" s="145" t="str">
        <f>IF(ISBLANK(Lanes!CE629),"",ROUND(Lanes!CE629,2))</f>
        <v/>
      </c>
      <c r="CK629" s="145" t="str">
        <f>IF(ISBLANK(Lanes!CF629),"",ROUND(Lanes!CF629,0))</f>
        <v/>
      </c>
      <c r="CL629" s="145" t="str">
        <f>IF(ISBLANK(Lanes!CG629),"",ROUND(Lanes!CG629,0))</f>
        <v/>
      </c>
      <c r="CM629" s="145" t="str">
        <f>IF(ISBLANK(Lanes!CH629),"",ROUND(Lanes!CH629,0))</f>
        <v/>
      </c>
      <c r="CN629" s="145" t="str">
        <f>IF(ISBLANK(Lanes!CI629),"",ROUND(Lanes!CI629,2))</f>
        <v/>
      </c>
      <c r="CO629" s="145" t="str">
        <f>IF(ISBLANK(Lanes!CJ629),"",ROUND(Lanes!CJ629,2))</f>
        <v/>
      </c>
      <c r="CP629" s="145" t="str">
        <f>IF(ISBLANK(Lanes!CK629),"",ROUND(Lanes!CK629,2))</f>
        <v/>
      </c>
      <c r="CQ629" s="146" t="str">
        <f>IF(ISBLANK(Lanes!CL629),"","delete")</f>
        <v/>
      </c>
    </row>
    <row r="630" spans="1:95">
      <c r="A630" s="142">
        <v>2034</v>
      </c>
      <c r="B630" s="140" t="s">
        <v>1575</v>
      </c>
      <c r="C630" s="141">
        <v>1</v>
      </c>
      <c r="D630" s="140" t="s">
        <v>3109</v>
      </c>
      <c r="E630" s="140" t="s">
        <v>3109</v>
      </c>
      <c r="F630" s="140" t="s">
        <v>86</v>
      </c>
      <c r="G630" s="140" t="s">
        <v>87</v>
      </c>
      <c r="H630" s="140" t="s">
        <v>103</v>
      </c>
      <c r="I630" s="140" t="s">
        <v>228</v>
      </c>
      <c r="J630" s="140" t="s">
        <v>228</v>
      </c>
      <c r="K630" s="140" t="s">
        <v>2380</v>
      </c>
      <c r="L630" s="140" t="s">
        <v>158</v>
      </c>
      <c r="M630" s="140" t="s">
        <v>91</v>
      </c>
      <c r="N630" s="140" t="s">
        <v>159</v>
      </c>
      <c r="O630" s="140" t="s">
        <v>116</v>
      </c>
      <c r="P630" s="140" t="s">
        <v>116</v>
      </c>
      <c r="Q630" s="140" t="s">
        <v>2380</v>
      </c>
      <c r="R630" s="140" t="s">
        <v>117</v>
      </c>
      <c r="S630" s="140" t="s">
        <v>91</v>
      </c>
      <c r="T630" s="140" t="s">
        <v>92</v>
      </c>
      <c r="U630" s="140" t="s">
        <v>107</v>
      </c>
      <c r="V630" s="140" t="s">
        <v>209</v>
      </c>
      <c r="W630" s="140" t="s">
        <v>98</v>
      </c>
      <c r="X630" s="140" t="s">
        <v>99</v>
      </c>
      <c r="Y630" s="140" t="s">
        <v>2380</v>
      </c>
      <c r="Z630" s="140" t="s">
        <v>2380</v>
      </c>
      <c r="AA630" s="140" t="s">
        <v>251</v>
      </c>
      <c r="AB630" s="140" t="s">
        <v>2422</v>
      </c>
      <c r="AC630" s="140" t="s">
        <v>2391</v>
      </c>
      <c r="AD630" s="140" t="s">
        <v>101</v>
      </c>
      <c r="AE630" s="140" t="s">
        <v>2385</v>
      </c>
      <c r="AF630" s="140" t="s">
        <v>2385</v>
      </c>
      <c r="AG630" s="140" t="s">
        <v>2385</v>
      </c>
      <c r="AH630" s="140" t="s">
        <v>2385</v>
      </c>
      <c r="AI630" s="140" t="s">
        <v>101</v>
      </c>
      <c r="AJ630" s="140" t="s">
        <v>660</v>
      </c>
      <c r="AK630" s="140" t="s">
        <v>2392</v>
      </c>
      <c r="AL630" s="140" t="s">
        <v>660</v>
      </c>
      <c r="AM630" s="140" t="s">
        <v>2380</v>
      </c>
      <c r="AN630" s="140" t="s">
        <v>660</v>
      </c>
      <c r="AO630" s="140" t="s">
        <v>660</v>
      </c>
      <c r="AP630" s="140" t="s">
        <v>2392</v>
      </c>
      <c r="AQ630" s="140" t="s">
        <v>2380</v>
      </c>
      <c r="AR630" s="140" t="s">
        <v>2457</v>
      </c>
      <c r="AS630" s="136" t="s">
        <v>2381</v>
      </c>
      <c r="AT630" s="145" t="str">
        <f>IF(ISBLANK(Lanes!AO630),"",ROUND(Lanes!AO630,2))</f>
        <v/>
      </c>
      <c r="AU630" s="145" t="str">
        <f>IF(ISBLANK(Lanes!AP630),"",ROUND(Lanes!AP630,2))</f>
        <v/>
      </c>
      <c r="AV630" s="145" t="str">
        <f>IF(ISBLANK(Lanes!AQ630),"",ROUND(Lanes!AQ630,2))</f>
        <v/>
      </c>
      <c r="AW630" s="145" t="str">
        <f>IF(ISBLANK(Lanes!AP630),"",ROUND(Lanes!AR630,2))</f>
        <v/>
      </c>
      <c r="AX630" s="145" t="str">
        <f>IF(ISBLANK(Lanes!AS630),"",ROUND(Lanes!AS630,2))</f>
        <v/>
      </c>
      <c r="AY630" s="145" t="str">
        <f>IF(ISBLANK(Lanes!AT630),"",ROUND(Lanes!AT630,2))</f>
        <v/>
      </c>
      <c r="AZ630" s="145" t="str">
        <f>IF(ISBLANK(Lanes!AP630),"",ROUND(Lanes!AU630,2))</f>
        <v/>
      </c>
      <c r="BA630" s="145" t="str">
        <f>IF(ISBLANK(Lanes!AP630),"",ROUND(Lanes!AV630,2))</f>
        <v/>
      </c>
      <c r="BB630" s="145" t="str">
        <f>IF(ISBLANK(Lanes!AW630),"",ROUND(Lanes!AW630,2))</f>
        <v/>
      </c>
      <c r="BC630" s="145" t="str">
        <f>IF(ISBLANK(Lanes!AX630),"",ROUND(Lanes!AX630,2))</f>
        <v/>
      </c>
      <c r="BD630" s="145" t="str">
        <f>IF(ISBLANK(Lanes!AY630),"",ROUND(Lanes!AY630,2))</f>
        <v/>
      </c>
      <c r="BE630" s="145" t="str">
        <f>IF(ISBLANK(Lanes!AX630),"",ROUND(Lanes!AZ630,2))</f>
        <v/>
      </c>
      <c r="BF630" s="145" t="str">
        <f>IF(ISBLANK(Lanes!BA630),"",ROUND(Lanes!BA630,2))</f>
        <v/>
      </c>
      <c r="BG630" s="145" t="str">
        <f>IF(ISBLANK(Lanes!BB630),"",ROUND(Lanes!BB630,2))</f>
        <v/>
      </c>
      <c r="BH630" s="145" t="str">
        <f>IF(ISBLANK(Lanes!AX630),"",ROUND(Lanes!BC630,2))</f>
        <v/>
      </c>
      <c r="BI630" s="145" t="str">
        <f>IF(ISBLANK(Lanes!AX630),"",ROUND(Lanes!BD630,2))</f>
        <v/>
      </c>
      <c r="BJ630" s="145" t="str">
        <f>IF(ISBLANK(Lanes!BE630),"",Lanes!BE630)</f>
        <v/>
      </c>
      <c r="BK630" s="145" t="str">
        <f>IF(ISBLANK(Lanes!BF630),"",Lanes!BF630)</f>
        <v/>
      </c>
      <c r="BL630" s="145" t="str">
        <f>IF(ISBLANK(Lanes!BG630),"",Lanes!BG630)</f>
        <v/>
      </c>
      <c r="BM630" s="145" t="str">
        <f>IF(ISBLANK(Lanes!BH630),"",Lanes!BH630)</f>
        <v/>
      </c>
      <c r="BN630" s="145" t="str">
        <f>IF(ISBLANK(Lanes!BI630),"",Lanes!BI630)</f>
        <v/>
      </c>
      <c r="BO630" s="145" t="str">
        <f>IF(ISBLANK(Lanes!BJ630),"",Lanes!BJ630)</f>
        <v/>
      </c>
      <c r="BP630" s="145" t="str">
        <f>IF(ISBLANK(Lanes!BK630),"",Lanes!BK630)</f>
        <v/>
      </c>
      <c r="BQ630" s="145" t="str">
        <f>IF(ISBLANK(Lanes!BL630),"",Lanes!BL630)</f>
        <v/>
      </c>
      <c r="BR630" s="145" t="str">
        <f>IF(ISBLANK(Lanes!BM630),"",ROUND(Lanes!BM630,0))</f>
        <v/>
      </c>
      <c r="BS630" s="145" t="str">
        <f>IF(ISBLANK(Lanes!BN630),"",ROUND(Lanes!BN630,0))</f>
        <v/>
      </c>
      <c r="BT630" s="145" t="str">
        <f>IF(ISBLANK(Lanes!BO630),"",ROUND(Lanes!BO630,0))</f>
        <v/>
      </c>
      <c r="BU630" s="145" t="str">
        <f>IF(ISBLANK(Lanes!BN630),"",ROUND(Lanes!BP630,0))</f>
        <v/>
      </c>
      <c r="BV630" s="145" t="str">
        <f>IF(ISBLANK(Lanes!BQ630),"",ROUND(Lanes!BQ630,1))</f>
        <v/>
      </c>
      <c r="BW630" s="145" t="str">
        <f>IF(ISBLANK(Lanes!BR630),"",Lanes!BR630)</f>
        <v/>
      </c>
      <c r="BX630" s="145" t="str">
        <f>IF(ISBLANK(Lanes!BS630),"",Lanes!BS630)</f>
        <v/>
      </c>
      <c r="BY630" s="145" t="str">
        <f>IF(ISBLANK(Lanes!BT630),"",Lanes!BT630)</f>
        <v/>
      </c>
      <c r="BZ630" s="145" t="str">
        <f>IF(ISBLANK(Lanes!BU630),"",Lanes!BU630)</f>
        <v/>
      </c>
      <c r="CA630" s="145" t="str">
        <f>IF(ISBLANK(Lanes!BV630),"",ROUND(Lanes!BV630,1))</f>
        <v/>
      </c>
      <c r="CB630" s="145" t="str">
        <f>IF(ISBLANK(Lanes!BW630),"",ROUND(Lanes!BW630,2))</f>
        <v/>
      </c>
      <c r="CC630" s="145" t="str">
        <f>IF(ISBLANK(Lanes!BX630),"",ROUND(Lanes!BX630,1))</f>
        <v/>
      </c>
      <c r="CD630" s="145" t="str">
        <f>IF(ISBLANK(Lanes!BY630),"",ROUND(Lanes!BY630,2))</f>
        <v/>
      </c>
      <c r="CE630" s="145" t="str">
        <f>IF(ISBLANK(Lanes!BZ630),"",ROUND(Lanes!BZ630,0))</f>
        <v/>
      </c>
      <c r="CF630" s="145" t="str">
        <f>IF(ISBLANK(Lanes!CA630),"",ROUND(Lanes!CA630,0))</f>
        <v/>
      </c>
      <c r="CG630" s="145" t="str">
        <f>IF(ISBLANK(Lanes!CB630),"",ROUND(Lanes!CB630,0))</f>
        <v/>
      </c>
      <c r="CH630" s="145" t="str">
        <f>IF(ISBLANK(Lanes!CC630),"",ROUND(Lanes!CC630,2))</f>
        <v/>
      </c>
      <c r="CI630" s="145" t="str">
        <f>IF(ISBLANK(Lanes!CD630),"",ROUND(Lanes!CD630,2))</f>
        <v/>
      </c>
      <c r="CJ630" s="145" t="str">
        <f>IF(ISBLANK(Lanes!CE630),"",ROUND(Lanes!CE630,2))</f>
        <v/>
      </c>
      <c r="CK630" s="145" t="str">
        <f>IF(ISBLANK(Lanes!CF630),"",ROUND(Lanes!CF630,0))</f>
        <v/>
      </c>
      <c r="CL630" s="145" t="str">
        <f>IF(ISBLANK(Lanes!CG630),"",ROUND(Lanes!CG630,0))</f>
        <v/>
      </c>
      <c r="CM630" s="145" t="str">
        <f>IF(ISBLANK(Lanes!CH630),"",ROUND(Lanes!CH630,0))</f>
        <v/>
      </c>
      <c r="CN630" s="145" t="str">
        <f>IF(ISBLANK(Lanes!CI630),"",ROUND(Lanes!CI630,2))</f>
        <v/>
      </c>
      <c r="CO630" s="145" t="str">
        <f>IF(ISBLANK(Lanes!CJ630),"",ROUND(Lanes!CJ630,2))</f>
        <v/>
      </c>
      <c r="CP630" s="145" t="str">
        <f>IF(ISBLANK(Lanes!CK630),"",ROUND(Lanes!CK630,2))</f>
        <v/>
      </c>
      <c r="CQ630" s="146" t="str">
        <f>IF(ISBLANK(Lanes!CL630),"","delete")</f>
        <v/>
      </c>
    </row>
    <row r="631" spans="1:95">
      <c r="A631" s="142">
        <v>2035</v>
      </c>
      <c r="B631" s="140" t="s">
        <v>1576</v>
      </c>
      <c r="C631" s="141">
        <v>1</v>
      </c>
      <c r="D631" s="140" t="s">
        <v>3108</v>
      </c>
      <c r="E631" s="140" t="s">
        <v>3108</v>
      </c>
      <c r="F631" s="140" t="s">
        <v>86</v>
      </c>
      <c r="G631" s="140" t="s">
        <v>87</v>
      </c>
      <c r="H631" s="140" t="s">
        <v>111</v>
      </c>
      <c r="I631" s="140" t="s">
        <v>228</v>
      </c>
      <c r="J631" s="140" t="s">
        <v>228</v>
      </c>
      <c r="K631" s="140" t="s">
        <v>2380</v>
      </c>
      <c r="L631" s="140" t="s">
        <v>158</v>
      </c>
      <c r="M631" s="140" t="s">
        <v>91</v>
      </c>
      <c r="N631" s="140" t="s">
        <v>159</v>
      </c>
      <c r="O631" s="140" t="s">
        <v>104</v>
      </c>
      <c r="P631" s="140" t="s">
        <v>105</v>
      </c>
      <c r="Q631" s="140" t="s">
        <v>2380</v>
      </c>
      <c r="R631" s="140" t="s">
        <v>106</v>
      </c>
      <c r="S631" s="140" t="s">
        <v>91</v>
      </c>
      <c r="T631" s="140" t="s">
        <v>92</v>
      </c>
      <c r="U631" s="140" t="s">
        <v>107</v>
      </c>
      <c r="V631" s="140" t="s">
        <v>209</v>
      </c>
      <c r="W631" s="140" t="s">
        <v>98</v>
      </c>
      <c r="X631" s="140" t="s">
        <v>99</v>
      </c>
      <c r="Y631" s="140" t="s">
        <v>2380</v>
      </c>
      <c r="Z631" s="140" t="s">
        <v>2380</v>
      </c>
      <c r="AA631" s="140" t="s">
        <v>251</v>
      </c>
      <c r="AB631" s="140" t="s">
        <v>2410</v>
      </c>
      <c r="AC631" s="140" t="s">
        <v>2391</v>
      </c>
      <c r="AD631" s="140" t="s">
        <v>101</v>
      </c>
      <c r="AE631" s="140" t="s">
        <v>2385</v>
      </c>
      <c r="AF631" s="140" t="s">
        <v>2385</v>
      </c>
      <c r="AG631" s="140" t="s">
        <v>2385</v>
      </c>
      <c r="AH631" s="140" t="s">
        <v>2385</v>
      </c>
      <c r="AI631" s="140" t="s">
        <v>101</v>
      </c>
      <c r="AJ631" s="140" t="s">
        <v>2402</v>
      </c>
      <c r="AK631" s="140" t="s">
        <v>2402</v>
      </c>
      <c r="AL631" s="140" t="s">
        <v>660</v>
      </c>
      <c r="AM631" s="140" t="s">
        <v>2380</v>
      </c>
      <c r="AN631" s="140" t="s">
        <v>2402</v>
      </c>
      <c r="AO631" s="140" t="s">
        <v>2392</v>
      </c>
      <c r="AP631" s="140" t="s">
        <v>660</v>
      </c>
      <c r="AQ631" s="140" t="s">
        <v>2380</v>
      </c>
      <c r="AR631" s="140" t="s">
        <v>2457</v>
      </c>
      <c r="AS631" s="136" t="s">
        <v>2381</v>
      </c>
      <c r="AT631" s="145" t="str">
        <f>IF(ISBLANK(Lanes!AO631),"",ROUND(Lanes!AO631,2))</f>
        <v/>
      </c>
      <c r="AU631" s="145" t="str">
        <f>IF(ISBLANK(Lanes!AP631),"",ROUND(Lanes!AP631,2))</f>
        <v/>
      </c>
      <c r="AV631" s="145" t="str">
        <f>IF(ISBLANK(Lanes!AQ631),"",ROUND(Lanes!AQ631,2))</f>
        <v/>
      </c>
      <c r="AW631" s="145" t="str">
        <f>IF(ISBLANK(Lanes!AP631),"",ROUND(Lanes!AR631,2))</f>
        <v/>
      </c>
      <c r="AX631" s="145" t="str">
        <f>IF(ISBLANK(Lanes!AS631),"",ROUND(Lanes!AS631,2))</f>
        <v/>
      </c>
      <c r="AY631" s="145" t="str">
        <f>IF(ISBLANK(Lanes!AT631),"",ROUND(Lanes!AT631,2))</f>
        <v/>
      </c>
      <c r="AZ631" s="145" t="str">
        <f>IF(ISBLANK(Lanes!AP631),"",ROUND(Lanes!AU631,2))</f>
        <v/>
      </c>
      <c r="BA631" s="145" t="str">
        <f>IF(ISBLANK(Lanes!AP631),"",ROUND(Lanes!AV631,2))</f>
        <v/>
      </c>
      <c r="BB631" s="145" t="str">
        <f>IF(ISBLANK(Lanes!AW631),"",ROUND(Lanes!AW631,2))</f>
        <v/>
      </c>
      <c r="BC631" s="145" t="str">
        <f>IF(ISBLANK(Lanes!AX631),"",ROUND(Lanes!AX631,2))</f>
        <v/>
      </c>
      <c r="BD631" s="145" t="str">
        <f>IF(ISBLANK(Lanes!AY631),"",ROUND(Lanes!AY631,2))</f>
        <v/>
      </c>
      <c r="BE631" s="145" t="str">
        <f>IF(ISBLANK(Lanes!AX631),"",ROUND(Lanes!AZ631,2))</f>
        <v/>
      </c>
      <c r="BF631" s="145" t="str">
        <f>IF(ISBLANK(Lanes!BA631),"",ROUND(Lanes!BA631,2))</f>
        <v/>
      </c>
      <c r="BG631" s="145" t="str">
        <f>IF(ISBLANK(Lanes!BB631),"",ROUND(Lanes!BB631,2))</f>
        <v/>
      </c>
      <c r="BH631" s="145" t="str">
        <f>IF(ISBLANK(Lanes!AX631),"",ROUND(Lanes!BC631,2))</f>
        <v/>
      </c>
      <c r="BI631" s="145" t="str">
        <f>IF(ISBLANK(Lanes!AX631),"",ROUND(Lanes!BD631,2))</f>
        <v/>
      </c>
      <c r="BJ631" s="145" t="str">
        <f>IF(ISBLANK(Lanes!BE631),"",Lanes!BE631)</f>
        <v/>
      </c>
      <c r="BK631" s="145" t="str">
        <f>IF(ISBLANK(Lanes!BF631),"",Lanes!BF631)</f>
        <v/>
      </c>
      <c r="BL631" s="145" t="str">
        <f>IF(ISBLANK(Lanes!BG631),"",Lanes!BG631)</f>
        <v/>
      </c>
      <c r="BM631" s="145" t="str">
        <f>IF(ISBLANK(Lanes!BH631),"",Lanes!BH631)</f>
        <v/>
      </c>
      <c r="BN631" s="145" t="str">
        <f>IF(ISBLANK(Lanes!BI631),"",Lanes!BI631)</f>
        <v/>
      </c>
      <c r="BO631" s="145" t="str">
        <f>IF(ISBLANK(Lanes!BJ631),"",Lanes!BJ631)</f>
        <v/>
      </c>
      <c r="BP631" s="145" t="str">
        <f>IF(ISBLANK(Lanes!BK631),"",Lanes!BK631)</f>
        <v/>
      </c>
      <c r="BQ631" s="145" t="str">
        <f>IF(ISBLANK(Lanes!BL631),"",Lanes!BL631)</f>
        <v/>
      </c>
      <c r="BR631" s="145" t="str">
        <f>IF(ISBLANK(Lanes!BM631),"",ROUND(Lanes!BM631,0))</f>
        <v/>
      </c>
      <c r="BS631" s="145" t="str">
        <f>IF(ISBLANK(Lanes!BN631),"",ROUND(Lanes!BN631,0))</f>
        <v/>
      </c>
      <c r="BT631" s="145" t="str">
        <f>IF(ISBLANK(Lanes!BO631),"",ROUND(Lanes!BO631,0))</f>
        <v/>
      </c>
      <c r="BU631" s="145" t="str">
        <f>IF(ISBLANK(Lanes!BN631),"",ROUND(Lanes!BP631,0))</f>
        <v/>
      </c>
      <c r="BV631" s="145" t="str">
        <f>IF(ISBLANK(Lanes!BQ631),"",ROUND(Lanes!BQ631,1))</f>
        <v/>
      </c>
      <c r="BW631" s="145" t="str">
        <f>IF(ISBLANK(Lanes!BR631),"",Lanes!BR631)</f>
        <v/>
      </c>
      <c r="BX631" s="145" t="str">
        <f>IF(ISBLANK(Lanes!BS631),"",Lanes!BS631)</f>
        <v/>
      </c>
      <c r="BY631" s="145" t="str">
        <f>IF(ISBLANK(Lanes!BT631),"",Lanes!BT631)</f>
        <v/>
      </c>
      <c r="BZ631" s="145" t="str">
        <f>IF(ISBLANK(Lanes!BU631),"",Lanes!BU631)</f>
        <v/>
      </c>
      <c r="CA631" s="145" t="str">
        <f>IF(ISBLANK(Lanes!BV631),"",ROUND(Lanes!BV631,1))</f>
        <v/>
      </c>
      <c r="CB631" s="145" t="str">
        <f>IF(ISBLANK(Lanes!BW631),"",ROUND(Lanes!BW631,2))</f>
        <v/>
      </c>
      <c r="CC631" s="145" t="str">
        <f>IF(ISBLANK(Lanes!BX631),"",ROUND(Lanes!BX631,1))</f>
        <v/>
      </c>
      <c r="CD631" s="145" t="str">
        <f>IF(ISBLANK(Lanes!BY631),"",ROUND(Lanes!BY631,2))</f>
        <v/>
      </c>
      <c r="CE631" s="145" t="str">
        <f>IF(ISBLANK(Lanes!BZ631),"",ROUND(Lanes!BZ631,0))</f>
        <v/>
      </c>
      <c r="CF631" s="145" t="str">
        <f>IF(ISBLANK(Lanes!CA631),"",ROUND(Lanes!CA631,0))</f>
        <v/>
      </c>
      <c r="CG631" s="145" t="str">
        <f>IF(ISBLANK(Lanes!CB631),"",ROUND(Lanes!CB631,0))</f>
        <v/>
      </c>
      <c r="CH631" s="145" t="str">
        <f>IF(ISBLANK(Lanes!CC631),"",ROUND(Lanes!CC631,2))</f>
        <v/>
      </c>
      <c r="CI631" s="145" t="str">
        <f>IF(ISBLANK(Lanes!CD631),"",ROUND(Lanes!CD631,2))</f>
        <v/>
      </c>
      <c r="CJ631" s="145" t="str">
        <f>IF(ISBLANK(Lanes!CE631),"",ROUND(Lanes!CE631,2))</f>
        <v/>
      </c>
      <c r="CK631" s="145" t="str">
        <f>IF(ISBLANK(Lanes!CF631),"",ROUND(Lanes!CF631,0))</f>
        <v/>
      </c>
      <c r="CL631" s="145" t="str">
        <f>IF(ISBLANK(Lanes!CG631),"",ROUND(Lanes!CG631,0))</f>
        <v/>
      </c>
      <c r="CM631" s="145" t="str">
        <f>IF(ISBLANK(Lanes!CH631),"",ROUND(Lanes!CH631,0))</f>
        <v/>
      </c>
      <c r="CN631" s="145" t="str">
        <f>IF(ISBLANK(Lanes!CI631),"",ROUND(Lanes!CI631,2))</f>
        <v/>
      </c>
      <c r="CO631" s="145" t="str">
        <f>IF(ISBLANK(Lanes!CJ631),"",ROUND(Lanes!CJ631,2))</f>
        <v/>
      </c>
      <c r="CP631" s="145" t="str">
        <f>IF(ISBLANK(Lanes!CK631),"",ROUND(Lanes!CK631,2))</f>
        <v/>
      </c>
      <c r="CQ631" s="146" t="str">
        <f>IF(ISBLANK(Lanes!CL631),"","delete")</f>
        <v/>
      </c>
    </row>
    <row r="632" spans="1:95">
      <c r="A632" s="142">
        <v>2036</v>
      </c>
      <c r="B632" s="140" t="s">
        <v>1577</v>
      </c>
      <c r="C632" s="141">
        <v>1</v>
      </c>
      <c r="D632" s="140" t="s">
        <v>3107</v>
      </c>
      <c r="E632" s="140" t="s">
        <v>3107</v>
      </c>
      <c r="F632" s="140" t="s">
        <v>86</v>
      </c>
      <c r="G632" s="140" t="s">
        <v>87</v>
      </c>
      <c r="H632" s="140" t="s">
        <v>103</v>
      </c>
      <c r="I632" s="140" t="s">
        <v>228</v>
      </c>
      <c r="J632" s="140" t="s">
        <v>228</v>
      </c>
      <c r="K632" s="140" t="s">
        <v>2380</v>
      </c>
      <c r="L632" s="140" t="s">
        <v>158</v>
      </c>
      <c r="M632" s="140" t="s">
        <v>91</v>
      </c>
      <c r="N632" s="140" t="s">
        <v>159</v>
      </c>
      <c r="O632" s="140" t="s">
        <v>104</v>
      </c>
      <c r="P632" s="140" t="s">
        <v>105</v>
      </c>
      <c r="Q632" s="140" t="s">
        <v>2380</v>
      </c>
      <c r="R632" s="140" t="s">
        <v>106</v>
      </c>
      <c r="S632" s="140" t="s">
        <v>91</v>
      </c>
      <c r="T632" s="140" t="s">
        <v>92</v>
      </c>
      <c r="U632" s="140" t="s">
        <v>107</v>
      </c>
      <c r="V632" s="140" t="s">
        <v>209</v>
      </c>
      <c r="W632" s="140" t="s">
        <v>98</v>
      </c>
      <c r="X632" s="140" t="s">
        <v>99</v>
      </c>
      <c r="Y632" s="140" t="s">
        <v>2380</v>
      </c>
      <c r="Z632" s="140" t="s">
        <v>2380</v>
      </c>
      <c r="AA632" s="140" t="s">
        <v>251</v>
      </c>
      <c r="AB632" s="140" t="s">
        <v>2410</v>
      </c>
      <c r="AC632" s="140" t="s">
        <v>2391</v>
      </c>
      <c r="AD632" s="140" t="s">
        <v>101</v>
      </c>
      <c r="AE632" s="140" t="s">
        <v>2385</v>
      </c>
      <c r="AF632" s="140" t="s">
        <v>2385</v>
      </c>
      <c r="AG632" s="140" t="s">
        <v>2385</v>
      </c>
      <c r="AH632" s="140" t="s">
        <v>2385</v>
      </c>
      <c r="AI632" s="140" t="s">
        <v>101</v>
      </c>
      <c r="AJ632" s="140" t="s">
        <v>2402</v>
      </c>
      <c r="AK632" s="140" t="s">
        <v>2402</v>
      </c>
      <c r="AL632" s="140" t="s">
        <v>660</v>
      </c>
      <c r="AM632" s="140" t="s">
        <v>2380</v>
      </c>
      <c r="AN632" s="140" t="s">
        <v>2402</v>
      </c>
      <c r="AO632" s="140" t="s">
        <v>2392</v>
      </c>
      <c r="AP632" s="140" t="s">
        <v>660</v>
      </c>
      <c r="AQ632" s="140" t="s">
        <v>2380</v>
      </c>
      <c r="AR632" s="140" t="s">
        <v>2457</v>
      </c>
      <c r="AS632" s="136" t="s">
        <v>2381</v>
      </c>
      <c r="AT632" s="145" t="str">
        <f>IF(ISBLANK(Lanes!AO632),"",ROUND(Lanes!AO632,2))</f>
        <v/>
      </c>
      <c r="AU632" s="145" t="str">
        <f>IF(ISBLANK(Lanes!AP632),"",ROUND(Lanes!AP632,2))</f>
        <v/>
      </c>
      <c r="AV632" s="145" t="str">
        <f>IF(ISBLANK(Lanes!AQ632),"",ROUND(Lanes!AQ632,2))</f>
        <v/>
      </c>
      <c r="AW632" s="145" t="str">
        <f>IF(ISBLANK(Lanes!AP632),"",ROUND(Lanes!AR632,2))</f>
        <v/>
      </c>
      <c r="AX632" s="145" t="str">
        <f>IF(ISBLANK(Lanes!AS632),"",ROUND(Lanes!AS632,2))</f>
        <v/>
      </c>
      <c r="AY632" s="145" t="str">
        <f>IF(ISBLANK(Lanes!AT632),"",ROUND(Lanes!AT632,2))</f>
        <v/>
      </c>
      <c r="AZ632" s="145" t="str">
        <f>IF(ISBLANK(Lanes!AP632),"",ROUND(Lanes!AU632,2))</f>
        <v/>
      </c>
      <c r="BA632" s="145" t="str">
        <f>IF(ISBLANK(Lanes!AP632),"",ROUND(Lanes!AV632,2))</f>
        <v/>
      </c>
      <c r="BB632" s="145" t="str">
        <f>IF(ISBLANK(Lanes!AW632),"",ROUND(Lanes!AW632,2))</f>
        <v/>
      </c>
      <c r="BC632" s="145" t="str">
        <f>IF(ISBLANK(Lanes!AX632),"",ROUND(Lanes!AX632,2))</f>
        <v/>
      </c>
      <c r="BD632" s="145" t="str">
        <f>IF(ISBLANK(Lanes!AY632),"",ROUND(Lanes!AY632,2))</f>
        <v/>
      </c>
      <c r="BE632" s="145" t="str">
        <f>IF(ISBLANK(Lanes!AX632),"",ROUND(Lanes!AZ632,2))</f>
        <v/>
      </c>
      <c r="BF632" s="145" t="str">
        <f>IF(ISBLANK(Lanes!BA632),"",ROUND(Lanes!BA632,2))</f>
        <v/>
      </c>
      <c r="BG632" s="145" t="str">
        <f>IF(ISBLANK(Lanes!BB632),"",ROUND(Lanes!BB632,2))</f>
        <v/>
      </c>
      <c r="BH632" s="145" t="str">
        <f>IF(ISBLANK(Lanes!AX632),"",ROUND(Lanes!BC632,2))</f>
        <v/>
      </c>
      <c r="BI632" s="145" t="str">
        <f>IF(ISBLANK(Lanes!AX632),"",ROUND(Lanes!BD632,2))</f>
        <v/>
      </c>
      <c r="BJ632" s="145" t="str">
        <f>IF(ISBLANK(Lanes!BE632),"",Lanes!BE632)</f>
        <v/>
      </c>
      <c r="BK632" s="145" t="str">
        <f>IF(ISBLANK(Lanes!BF632),"",Lanes!BF632)</f>
        <v/>
      </c>
      <c r="BL632" s="145" t="str">
        <f>IF(ISBLANK(Lanes!BG632),"",Lanes!BG632)</f>
        <v/>
      </c>
      <c r="BM632" s="145" t="str">
        <f>IF(ISBLANK(Lanes!BH632),"",Lanes!BH632)</f>
        <v/>
      </c>
      <c r="BN632" s="145" t="str">
        <f>IF(ISBLANK(Lanes!BI632),"",Lanes!BI632)</f>
        <v/>
      </c>
      <c r="BO632" s="145" t="str">
        <f>IF(ISBLANK(Lanes!BJ632),"",Lanes!BJ632)</f>
        <v/>
      </c>
      <c r="BP632" s="145" t="str">
        <f>IF(ISBLANK(Lanes!BK632),"",Lanes!BK632)</f>
        <v/>
      </c>
      <c r="BQ632" s="145" t="str">
        <f>IF(ISBLANK(Lanes!BL632),"",Lanes!BL632)</f>
        <v/>
      </c>
      <c r="BR632" s="145" t="str">
        <f>IF(ISBLANK(Lanes!BM632),"",ROUND(Lanes!BM632,0))</f>
        <v/>
      </c>
      <c r="BS632" s="145" t="str">
        <f>IF(ISBLANK(Lanes!BN632),"",ROUND(Lanes!BN632,0))</f>
        <v/>
      </c>
      <c r="BT632" s="145" t="str">
        <f>IF(ISBLANK(Lanes!BO632),"",ROUND(Lanes!BO632,0))</f>
        <v/>
      </c>
      <c r="BU632" s="145" t="str">
        <f>IF(ISBLANK(Lanes!BN632),"",ROUND(Lanes!BP632,0))</f>
        <v/>
      </c>
      <c r="BV632" s="145" t="str">
        <f>IF(ISBLANK(Lanes!BQ632),"",ROUND(Lanes!BQ632,1))</f>
        <v/>
      </c>
      <c r="BW632" s="145" t="str">
        <f>IF(ISBLANK(Lanes!BR632),"",Lanes!BR632)</f>
        <v/>
      </c>
      <c r="BX632" s="145" t="str">
        <f>IF(ISBLANK(Lanes!BS632),"",Lanes!BS632)</f>
        <v/>
      </c>
      <c r="BY632" s="145" t="str">
        <f>IF(ISBLANK(Lanes!BT632),"",Lanes!BT632)</f>
        <v/>
      </c>
      <c r="BZ632" s="145" t="str">
        <f>IF(ISBLANK(Lanes!BU632),"",Lanes!BU632)</f>
        <v/>
      </c>
      <c r="CA632" s="145" t="str">
        <f>IF(ISBLANK(Lanes!BV632),"",ROUND(Lanes!BV632,1))</f>
        <v/>
      </c>
      <c r="CB632" s="145" t="str">
        <f>IF(ISBLANK(Lanes!BW632),"",ROUND(Lanes!BW632,2))</f>
        <v/>
      </c>
      <c r="CC632" s="145" t="str">
        <f>IF(ISBLANK(Lanes!BX632),"",ROUND(Lanes!BX632,1))</f>
        <v/>
      </c>
      <c r="CD632" s="145" t="str">
        <f>IF(ISBLANK(Lanes!BY632),"",ROUND(Lanes!BY632,2))</f>
        <v/>
      </c>
      <c r="CE632" s="145" t="str">
        <f>IF(ISBLANK(Lanes!BZ632),"",ROUND(Lanes!BZ632,0))</f>
        <v/>
      </c>
      <c r="CF632" s="145" t="str">
        <f>IF(ISBLANK(Lanes!CA632),"",ROUND(Lanes!CA632,0))</f>
        <v/>
      </c>
      <c r="CG632" s="145" t="str">
        <f>IF(ISBLANK(Lanes!CB632),"",ROUND(Lanes!CB632,0))</f>
        <v/>
      </c>
      <c r="CH632" s="145" t="str">
        <f>IF(ISBLANK(Lanes!CC632),"",ROUND(Lanes!CC632,2))</f>
        <v/>
      </c>
      <c r="CI632" s="145" t="str">
        <f>IF(ISBLANK(Lanes!CD632),"",ROUND(Lanes!CD632,2))</f>
        <v/>
      </c>
      <c r="CJ632" s="145" t="str">
        <f>IF(ISBLANK(Lanes!CE632),"",ROUND(Lanes!CE632,2))</f>
        <v/>
      </c>
      <c r="CK632" s="145" t="str">
        <f>IF(ISBLANK(Lanes!CF632),"",ROUND(Lanes!CF632,0))</f>
        <v/>
      </c>
      <c r="CL632" s="145" t="str">
        <f>IF(ISBLANK(Lanes!CG632),"",ROUND(Lanes!CG632,0))</f>
        <v/>
      </c>
      <c r="CM632" s="145" t="str">
        <f>IF(ISBLANK(Lanes!CH632),"",ROUND(Lanes!CH632,0))</f>
        <v/>
      </c>
      <c r="CN632" s="145" t="str">
        <f>IF(ISBLANK(Lanes!CI632),"",ROUND(Lanes!CI632,2))</f>
        <v/>
      </c>
      <c r="CO632" s="145" t="str">
        <f>IF(ISBLANK(Lanes!CJ632),"",ROUND(Lanes!CJ632,2))</f>
        <v/>
      </c>
      <c r="CP632" s="145" t="str">
        <f>IF(ISBLANK(Lanes!CK632),"",ROUND(Lanes!CK632,2))</f>
        <v/>
      </c>
      <c r="CQ632" s="146" t="str">
        <f>IF(ISBLANK(Lanes!CL632),"","delete")</f>
        <v/>
      </c>
    </row>
    <row r="633" spans="1:95">
      <c r="A633" s="142">
        <v>2037</v>
      </c>
      <c r="B633" s="140" t="s">
        <v>1578</v>
      </c>
      <c r="C633" s="141">
        <v>1</v>
      </c>
      <c r="D633" s="140" t="s">
        <v>3106</v>
      </c>
      <c r="E633" s="140" t="s">
        <v>3106</v>
      </c>
      <c r="F633" s="140" t="s">
        <v>86</v>
      </c>
      <c r="G633" s="140" t="s">
        <v>87</v>
      </c>
      <c r="H633" s="140" t="s">
        <v>111</v>
      </c>
      <c r="I633" s="140" t="s">
        <v>228</v>
      </c>
      <c r="J633" s="140" t="s">
        <v>228</v>
      </c>
      <c r="K633" s="140" t="s">
        <v>2380</v>
      </c>
      <c r="L633" s="140" t="s">
        <v>158</v>
      </c>
      <c r="M633" s="140" t="s">
        <v>91</v>
      </c>
      <c r="N633" s="140" t="s">
        <v>159</v>
      </c>
      <c r="O633" s="140" t="s">
        <v>118</v>
      </c>
      <c r="P633" s="140" t="s">
        <v>118</v>
      </c>
      <c r="Q633" s="140" t="s">
        <v>2380</v>
      </c>
      <c r="R633" s="140" t="s">
        <v>119</v>
      </c>
      <c r="S633" s="140" t="s">
        <v>91</v>
      </c>
      <c r="T633" s="140" t="s">
        <v>92</v>
      </c>
      <c r="U633" s="140" t="s">
        <v>107</v>
      </c>
      <c r="V633" s="140" t="s">
        <v>209</v>
      </c>
      <c r="W633" s="140" t="s">
        <v>98</v>
      </c>
      <c r="X633" s="140" t="s">
        <v>99</v>
      </c>
      <c r="Y633" s="140" t="s">
        <v>2380</v>
      </c>
      <c r="Z633" s="140" t="s">
        <v>2380</v>
      </c>
      <c r="AA633" s="140" t="s">
        <v>251</v>
      </c>
      <c r="AB633" s="140" t="s">
        <v>2400</v>
      </c>
      <c r="AC633" s="140" t="s">
        <v>2391</v>
      </c>
      <c r="AD633" s="140" t="s">
        <v>101</v>
      </c>
      <c r="AE633" s="140" t="s">
        <v>2385</v>
      </c>
      <c r="AF633" s="140" t="s">
        <v>2385</v>
      </c>
      <c r="AG633" s="140" t="s">
        <v>2385</v>
      </c>
      <c r="AH633" s="140" t="s">
        <v>2385</v>
      </c>
      <c r="AI633" s="140" t="s">
        <v>101</v>
      </c>
      <c r="AJ633" s="140" t="s">
        <v>2402</v>
      </c>
      <c r="AK633" s="140" t="s">
        <v>2402</v>
      </c>
      <c r="AL633" s="140" t="s">
        <v>660</v>
      </c>
      <c r="AM633" s="140" t="s">
        <v>2380</v>
      </c>
      <c r="AN633" s="140" t="s">
        <v>2384</v>
      </c>
      <c r="AO633" s="140" t="s">
        <v>2384</v>
      </c>
      <c r="AP633" s="140" t="s">
        <v>660</v>
      </c>
      <c r="AQ633" s="140" t="s">
        <v>2380</v>
      </c>
      <c r="AR633" s="140" t="s">
        <v>2457</v>
      </c>
      <c r="AS633" s="136" t="s">
        <v>2381</v>
      </c>
      <c r="AT633" s="145" t="str">
        <f>IF(ISBLANK(Lanes!AO633),"",ROUND(Lanes!AO633,2))</f>
        <v/>
      </c>
      <c r="AU633" s="145" t="str">
        <f>IF(ISBLANK(Lanes!AP633),"",ROUND(Lanes!AP633,2))</f>
        <v/>
      </c>
      <c r="AV633" s="145" t="str">
        <f>IF(ISBLANK(Lanes!AQ633),"",ROUND(Lanes!AQ633,2))</f>
        <v/>
      </c>
      <c r="AW633" s="145" t="str">
        <f>IF(ISBLANK(Lanes!AP633),"",ROUND(Lanes!AR633,2))</f>
        <v/>
      </c>
      <c r="AX633" s="145" t="str">
        <f>IF(ISBLANK(Lanes!AS633),"",ROUND(Lanes!AS633,2))</f>
        <v/>
      </c>
      <c r="AY633" s="145" t="str">
        <f>IF(ISBLANK(Lanes!AT633),"",ROUND(Lanes!AT633,2))</f>
        <v/>
      </c>
      <c r="AZ633" s="145" t="str">
        <f>IF(ISBLANK(Lanes!AP633),"",ROUND(Lanes!AU633,2))</f>
        <v/>
      </c>
      <c r="BA633" s="145" t="str">
        <f>IF(ISBLANK(Lanes!AP633),"",ROUND(Lanes!AV633,2))</f>
        <v/>
      </c>
      <c r="BB633" s="145" t="str">
        <f>IF(ISBLANK(Lanes!AW633),"",ROUND(Lanes!AW633,2))</f>
        <v/>
      </c>
      <c r="BC633" s="145" t="str">
        <f>IF(ISBLANK(Lanes!AX633),"",ROUND(Lanes!AX633,2))</f>
        <v/>
      </c>
      <c r="BD633" s="145" t="str">
        <f>IF(ISBLANK(Lanes!AY633),"",ROUND(Lanes!AY633,2))</f>
        <v/>
      </c>
      <c r="BE633" s="145" t="str">
        <f>IF(ISBLANK(Lanes!AX633),"",ROUND(Lanes!AZ633,2))</f>
        <v/>
      </c>
      <c r="BF633" s="145" t="str">
        <f>IF(ISBLANK(Lanes!BA633),"",ROUND(Lanes!BA633,2))</f>
        <v/>
      </c>
      <c r="BG633" s="145" t="str">
        <f>IF(ISBLANK(Lanes!BB633),"",ROUND(Lanes!BB633,2))</f>
        <v/>
      </c>
      <c r="BH633" s="145" t="str">
        <f>IF(ISBLANK(Lanes!AX633),"",ROUND(Lanes!BC633,2))</f>
        <v/>
      </c>
      <c r="BI633" s="145" t="str">
        <f>IF(ISBLANK(Lanes!AX633),"",ROUND(Lanes!BD633,2))</f>
        <v/>
      </c>
      <c r="BJ633" s="145" t="str">
        <f>IF(ISBLANK(Lanes!BE633),"",Lanes!BE633)</f>
        <v/>
      </c>
      <c r="BK633" s="145" t="str">
        <f>IF(ISBLANK(Lanes!BF633),"",Lanes!BF633)</f>
        <v/>
      </c>
      <c r="BL633" s="145" t="str">
        <f>IF(ISBLANK(Lanes!BG633),"",Lanes!BG633)</f>
        <v/>
      </c>
      <c r="BM633" s="145" t="str">
        <f>IF(ISBLANK(Lanes!BH633),"",Lanes!BH633)</f>
        <v/>
      </c>
      <c r="BN633" s="145" t="str">
        <f>IF(ISBLANK(Lanes!BI633),"",Lanes!BI633)</f>
        <v/>
      </c>
      <c r="BO633" s="145" t="str">
        <f>IF(ISBLANK(Lanes!BJ633),"",Lanes!BJ633)</f>
        <v/>
      </c>
      <c r="BP633" s="145" t="str">
        <f>IF(ISBLANK(Lanes!BK633),"",Lanes!BK633)</f>
        <v/>
      </c>
      <c r="BQ633" s="145" t="str">
        <f>IF(ISBLANK(Lanes!BL633),"",Lanes!BL633)</f>
        <v/>
      </c>
      <c r="BR633" s="145" t="str">
        <f>IF(ISBLANK(Lanes!BM633),"",ROUND(Lanes!BM633,0))</f>
        <v/>
      </c>
      <c r="BS633" s="145" t="str">
        <f>IF(ISBLANK(Lanes!BN633),"",ROUND(Lanes!BN633,0))</f>
        <v/>
      </c>
      <c r="BT633" s="145" t="str">
        <f>IF(ISBLANK(Lanes!BO633),"",ROUND(Lanes!BO633,0))</f>
        <v/>
      </c>
      <c r="BU633" s="145" t="str">
        <f>IF(ISBLANK(Lanes!BN633),"",ROUND(Lanes!BP633,0))</f>
        <v/>
      </c>
      <c r="BV633" s="145" t="str">
        <f>IF(ISBLANK(Lanes!BQ633),"",ROUND(Lanes!BQ633,1))</f>
        <v/>
      </c>
      <c r="BW633" s="145" t="str">
        <f>IF(ISBLANK(Lanes!BR633),"",Lanes!BR633)</f>
        <v/>
      </c>
      <c r="BX633" s="145" t="str">
        <f>IF(ISBLANK(Lanes!BS633),"",Lanes!BS633)</f>
        <v/>
      </c>
      <c r="BY633" s="145" t="str">
        <f>IF(ISBLANK(Lanes!BT633),"",Lanes!BT633)</f>
        <v/>
      </c>
      <c r="BZ633" s="145" t="str">
        <f>IF(ISBLANK(Lanes!BU633),"",Lanes!BU633)</f>
        <v/>
      </c>
      <c r="CA633" s="145" t="str">
        <f>IF(ISBLANK(Lanes!BV633),"",ROUND(Lanes!BV633,1))</f>
        <v/>
      </c>
      <c r="CB633" s="145" t="str">
        <f>IF(ISBLANK(Lanes!BW633),"",ROUND(Lanes!BW633,2))</f>
        <v/>
      </c>
      <c r="CC633" s="145" t="str">
        <f>IF(ISBLANK(Lanes!BX633),"",ROUND(Lanes!BX633,1))</f>
        <v/>
      </c>
      <c r="CD633" s="145" t="str">
        <f>IF(ISBLANK(Lanes!BY633),"",ROUND(Lanes!BY633,2))</f>
        <v/>
      </c>
      <c r="CE633" s="145" t="str">
        <f>IF(ISBLANK(Lanes!BZ633),"",ROUND(Lanes!BZ633,0))</f>
        <v/>
      </c>
      <c r="CF633" s="145" t="str">
        <f>IF(ISBLANK(Lanes!CA633),"",ROUND(Lanes!CA633,0))</f>
        <v/>
      </c>
      <c r="CG633" s="145" t="str">
        <f>IF(ISBLANK(Lanes!CB633),"",ROUND(Lanes!CB633,0))</f>
        <v/>
      </c>
      <c r="CH633" s="145" t="str">
        <f>IF(ISBLANK(Lanes!CC633),"",ROUND(Lanes!CC633,2))</f>
        <v/>
      </c>
      <c r="CI633" s="145" t="str">
        <f>IF(ISBLANK(Lanes!CD633),"",ROUND(Lanes!CD633,2))</f>
        <v/>
      </c>
      <c r="CJ633" s="145" t="str">
        <f>IF(ISBLANK(Lanes!CE633),"",ROUND(Lanes!CE633,2))</f>
        <v/>
      </c>
      <c r="CK633" s="145" t="str">
        <f>IF(ISBLANK(Lanes!CF633),"",ROUND(Lanes!CF633,0))</f>
        <v/>
      </c>
      <c r="CL633" s="145" t="str">
        <f>IF(ISBLANK(Lanes!CG633),"",ROUND(Lanes!CG633,0))</f>
        <v/>
      </c>
      <c r="CM633" s="145" t="str">
        <f>IF(ISBLANK(Lanes!CH633),"",ROUND(Lanes!CH633,0))</f>
        <v/>
      </c>
      <c r="CN633" s="145" t="str">
        <f>IF(ISBLANK(Lanes!CI633),"",ROUND(Lanes!CI633,2))</f>
        <v/>
      </c>
      <c r="CO633" s="145" t="str">
        <f>IF(ISBLANK(Lanes!CJ633),"",ROUND(Lanes!CJ633,2))</f>
        <v/>
      </c>
      <c r="CP633" s="145" t="str">
        <f>IF(ISBLANK(Lanes!CK633),"",ROUND(Lanes!CK633,2))</f>
        <v/>
      </c>
      <c r="CQ633" s="146" t="str">
        <f>IF(ISBLANK(Lanes!CL633),"","delete")</f>
        <v/>
      </c>
    </row>
    <row r="634" spans="1:95">
      <c r="A634" s="142">
        <v>2038</v>
      </c>
      <c r="B634" s="140" t="s">
        <v>1579</v>
      </c>
      <c r="C634" s="141">
        <v>1</v>
      </c>
      <c r="D634" s="140" t="s">
        <v>3105</v>
      </c>
      <c r="E634" s="140" t="s">
        <v>3105</v>
      </c>
      <c r="F634" s="140" t="s">
        <v>86</v>
      </c>
      <c r="G634" s="140" t="s">
        <v>87</v>
      </c>
      <c r="H634" s="140" t="s">
        <v>103</v>
      </c>
      <c r="I634" s="140" t="s">
        <v>228</v>
      </c>
      <c r="J634" s="140" t="s">
        <v>228</v>
      </c>
      <c r="K634" s="140" t="s">
        <v>2380</v>
      </c>
      <c r="L634" s="140" t="s">
        <v>158</v>
      </c>
      <c r="M634" s="140" t="s">
        <v>91</v>
      </c>
      <c r="N634" s="140" t="s">
        <v>159</v>
      </c>
      <c r="O634" s="140" t="s">
        <v>118</v>
      </c>
      <c r="P634" s="140" t="s">
        <v>118</v>
      </c>
      <c r="Q634" s="140" t="s">
        <v>2380</v>
      </c>
      <c r="R634" s="140" t="s">
        <v>119</v>
      </c>
      <c r="S634" s="140" t="s">
        <v>91</v>
      </c>
      <c r="T634" s="140" t="s">
        <v>92</v>
      </c>
      <c r="U634" s="140" t="s">
        <v>107</v>
      </c>
      <c r="V634" s="140" t="s">
        <v>209</v>
      </c>
      <c r="W634" s="140" t="s">
        <v>98</v>
      </c>
      <c r="X634" s="140" t="s">
        <v>99</v>
      </c>
      <c r="Y634" s="140" t="s">
        <v>2380</v>
      </c>
      <c r="Z634" s="140" t="s">
        <v>2380</v>
      </c>
      <c r="AA634" s="140" t="s">
        <v>251</v>
      </c>
      <c r="AB634" s="140" t="s">
        <v>2402</v>
      </c>
      <c r="AC634" s="140" t="s">
        <v>2391</v>
      </c>
      <c r="AD634" s="140" t="s">
        <v>101</v>
      </c>
      <c r="AE634" s="140" t="s">
        <v>2385</v>
      </c>
      <c r="AF634" s="140" t="s">
        <v>2385</v>
      </c>
      <c r="AG634" s="140" t="s">
        <v>2385</v>
      </c>
      <c r="AH634" s="140" t="s">
        <v>2385</v>
      </c>
      <c r="AI634" s="140" t="s">
        <v>101</v>
      </c>
      <c r="AJ634" s="140" t="s">
        <v>2402</v>
      </c>
      <c r="AK634" s="140" t="s">
        <v>2402</v>
      </c>
      <c r="AL634" s="140" t="s">
        <v>660</v>
      </c>
      <c r="AM634" s="140" t="s">
        <v>2380</v>
      </c>
      <c r="AN634" s="140" t="s">
        <v>2384</v>
      </c>
      <c r="AO634" s="140" t="s">
        <v>2384</v>
      </c>
      <c r="AP634" s="140" t="s">
        <v>660</v>
      </c>
      <c r="AQ634" s="140" t="s">
        <v>2380</v>
      </c>
      <c r="AR634" s="140" t="s">
        <v>2457</v>
      </c>
      <c r="AS634" s="136" t="s">
        <v>2381</v>
      </c>
      <c r="AT634" s="145" t="str">
        <f>IF(ISBLANK(Lanes!AO634),"",ROUND(Lanes!AO634,2))</f>
        <v/>
      </c>
      <c r="AU634" s="145" t="str">
        <f>IF(ISBLANK(Lanes!AP634),"",ROUND(Lanes!AP634,2))</f>
        <v/>
      </c>
      <c r="AV634" s="145" t="str">
        <f>IF(ISBLANK(Lanes!AQ634),"",ROUND(Lanes!AQ634,2))</f>
        <v/>
      </c>
      <c r="AW634" s="145" t="str">
        <f>IF(ISBLANK(Lanes!AP634),"",ROUND(Lanes!AR634,2))</f>
        <v/>
      </c>
      <c r="AX634" s="145" t="str">
        <f>IF(ISBLANK(Lanes!AS634),"",ROUND(Lanes!AS634,2))</f>
        <v/>
      </c>
      <c r="AY634" s="145" t="str">
        <f>IF(ISBLANK(Lanes!AT634),"",ROUND(Lanes!AT634,2))</f>
        <v/>
      </c>
      <c r="AZ634" s="145" t="str">
        <f>IF(ISBLANK(Lanes!AP634),"",ROUND(Lanes!AU634,2))</f>
        <v/>
      </c>
      <c r="BA634" s="145" t="str">
        <f>IF(ISBLANK(Lanes!AP634),"",ROUND(Lanes!AV634,2))</f>
        <v/>
      </c>
      <c r="BB634" s="145" t="str">
        <f>IF(ISBLANK(Lanes!AW634),"",ROUND(Lanes!AW634,2))</f>
        <v/>
      </c>
      <c r="BC634" s="145" t="str">
        <f>IF(ISBLANK(Lanes!AX634),"",ROUND(Lanes!AX634,2))</f>
        <v/>
      </c>
      <c r="BD634" s="145" t="str">
        <f>IF(ISBLANK(Lanes!AY634),"",ROUND(Lanes!AY634,2))</f>
        <v/>
      </c>
      <c r="BE634" s="145" t="str">
        <f>IF(ISBLANK(Lanes!AX634),"",ROUND(Lanes!AZ634,2))</f>
        <v/>
      </c>
      <c r="BF634" s="145" t="str">
        <f>IF(ISBLANK(Lanes!BA634),"",ROUND(Lanes!BA634,2))</f>
        <v/>
      </c>
      <c r="BG634" s="145" t="str">
        <f>IF(ISBLANK(Lanes!BB634),"",ROUND(Lanes!BB634,2))</f>
        <v/>
      </c>
      <c r="BH634" s="145" t="str">
        <f>IF(ISBLANK(Lanes!AX634),"",ROUND(Lanes!BC634,2))</f>
        <v/>
      </c>
      <c r="BI634" s="145" t="str">
        <f>IF(ISBLANK(Lanes!AX634),"",ROUND(Lanes!BD634,2))</f>
        <v/>
      </c>
      <c r="BJ634" s="145" t="str">
        <f>IF(ISBLANK(Lanes!BE634),"",Lanes!BE634)</f>
        <v/>
      </c>
      <c r="BK634" s="145" t="str">
        <f>IF(ISBLANK(Lanes!BF634),"",Lanes!BF634)</f>
        <v/>
      </c>
      <c r="BL634" s="145" t="str">
        <f>IF(ISBLANK(Lanes!BG634),"",Lanes!BG634)</f>
        <v/>
      </c>
      <c r="BM634" s="145" t="str">
        <f>IF(ISBLANK(Lanes!BH634),"",Lanes!BH634)</f>
        <v/>
      </c>
      <c r="BN634" s="145" t="str">
        <f>IF(ISBLANK(Lanes!BI634),"",Lanes!BI634)</f>
        <v/>
      </c>
      <c r="BO634" s="145" t="str">
        <f>IF(ISBLANK(Lanes!BJ634),"",Lanes!BJ634)</f>
        <v/>
      </c>
      <c r="BP634" s="145" t="str">
        <f>IF(ISBLANK(Lanes!BK634),"",Lanes!BK634)</f>
        <v/>
      </c>
      <c r="BQ634" s="145" t="str">
        <f>IF(ISBLANK(Lanes!BL634),"",Lanes!BL634)</f>
        <v/>
      </c>
      <c r="BR634" s="145" t="str">
        <f>IF(ISBLANK(Lanes!BM634),"",ROUND(Lanes!BM634,0))</f>
        <v/>
      </c>
      <c r="BS634" s="145" t="str">
        <f>IF(ISBLANK(Lanes!BN634),"",ROUND(Lanes!BN634,0))</f>
        <v/>
      </c>
      <c r="BT634" s="145" t="str">
        <f>IF(ISBLANK(Lanes!BO634),"",ROUND(Lanes!BO634,0))</f>
        <v/>
      </c>
      <c r="BU634" s="145" t="str">
        <f>IF(ISBLANK(Lanes!BN634),"",ROUND(Lanes!BP634,0))</f>
        <v/>
      </c>
      <c r="BV634" s="145" t="str">
        <f>IF(ISBLANK(Lanes!BQ634),"",ROUND(Lanes!BQ634,1))</f>
        <v/>
      </c>
      <c r="BW634" s="145" t="str">
        <f>IF(ISBLANK(Lanes!BR634),"",Lanes!BR634)</f>
        <v/>
      </c>
      <c r="BX634" s="145" t="str">
        <f>IF(ISBLANK(Lanes!BS634),"",Lanes!BS634)</f>
        <v/>
      </c>
      <c r="BY634" s="145" t="str">
        <f>IF(ISBLANK(Lanes!BT634),"",Lanes!BT634)</f>
        <v/>
      </c>
      <c r="BZ634" s="145" t="str">
        <f>IF(ISBLANK(Lanes!BU634),"",Lanes!BU634)</f>
        <v/>
      </c>
      <c r="CA634" s="145" t="str">
        <f>IF(ISBLANK(Lanes!BV634),"",ROUND(Lanes!BV634,1))</f>
        <v/>
      </c>
      <c r="CB634" s="145" t="str">
        <f>IF(ISBLANK(Lanes!BW634),"",ROUND(Lanes!BW634,2))</f>
        <v/>
      </c>
      <c r="CC634" s="145" t="str">
        <f>IF(ISBLANK(Lanes!BX634),"",ROUND(Lanes!BX634,1))</f>
        <v/>
      </c>
      <c r="CD634" s="145" t="str">
        <f>IF(ISBLANK(Lanes!BY634),"",ROUND(Lanes!BY634,2))</f>
        <v/>
      </c>
      <c r="CE634" s="145" t="str">
        <f>IF(ISBLANK(Lanes!BZ634),"",ROUND(Lanes!BZ634,0))</f>
        <v/>
      </c>
      <c r="CF634" s="145" t="str">
        <f>IF(ISBLANK(Lanes!CA634),"",ROUND(Lanes!CA634,0))</f>
        <v/>
      </c>
      <c r="CG634" s="145" t="str">
        <f>IF(ISBLANK(Lanes!CB634),"",ROUND(Lanes!CB634,0))</f>
        <v/>
      </c>
      <c r="CH634" s="145" t="str">
        <f>IF(ISBLANK(Lanes!CC634),"",ROUND(Lanes!CC634,2))</f>
        <v/>
      </c>
      <c r="CI634" s="145" t="str">
        <f>IF(ISBLANK(Lanes!CD634),"",ROUND(Lanes!CD634,2))</f>
        <v/>
      </c>
      <c r="CJ634" s="145" t="str">
        <f>IF(ISBLANK(Lanes!CE634),"",ROUND(Lanes!CE634,2))</f>
        <v/>
      </c>
      <c r="CK634" s="145" t="str">
        <f>IF(ISBLANK(Lanes!CF634),"",ROUND(Lanes!CF634,0))</f>
        <v/>
      </c>
      <c r="CL634" s="145" t="str">
        <f>IF(ISBLANK(Lanes!CG634),"",ROUND(Lanes!CG634,0))</f>
        <v/>
      </c>
      <c r="CM634" s="145" t="str">
        <f>IF(ISBLANK(Lanes!CH634),"",ROUND(Lanes!CH634,0))</f>
        <v/>
      </c>
      <c r="CN634" s="145" t="str">
        <f>IF(ISBLANK(Lanes!CI634),"",ROUND(Lanes!CI634,2))</f>
        <v/>
      </c>
      <c r="CO634" s="145" t="str">
        <f>IF(ISBLANK(Lanes!CJ634),"",ROUND(Lanes!CJ634,2))</f>
        <v/>
      </c>
      <c r="CP634" s="145" t="str">
        <f>IF(ISBLANK(Lanes!CK634),"",ROUND(Lanes!CK634,2))</f>
        <v/>
      </c>
      <c r="CQ634" s="146" t="str">
        <f>IF(ISBLANK(Lanes!CL634),"","delete")</f>
        <v/>
      </c>
    </row>
    <row r="635" spans="1:95">
      <c r="A635" s="142">
        <v>2039</v>
      </c>
      <c r="B635" s="140" t="s">
        <v>1580</v>
      </c>
      <c r="C635" s="141">
        <v>1</v>
      </c>
      <c r="D635" s="140" t="s">
        <v>3104</v>
      </c>
      <c r="E635" s="140" t="s">
        <v>3104</v>
      </c>
      <c r="F635" s="140" t="s">
        <v>86</v>
      </c>
      <c r="G635" s="140" t="s">
        <v>87</v>
      </c>
      <c r="H635" s="140" t="s">
        <v>111</v>
      </c>
      <c r="I635" s="140" t="s">
        <v>228</v>
      </c>
      <c r="J635" s="140" t="s">
        <v>228</v>
      </c>
      <c r="K635" s="140" t="s">
        <v>2380</v>
      </c>
      <c r="L635" s="140" t="s">
        <v>158</v>
      </c>
      <c r="M635" s="140" t="s">
        <v>91</v>
      </c>
      <c r="N635" s="140" t="s">
        <v>159</v>
      </c>
      <c r="O635" s="140" t="s">
        <v>121</v>
      </c>
      <c r="P635" s="140" t="s">
        <v>121</v>
      </c>
      <c r="Q635" s="140" t="s">
        <v>2380</v>
      </c>
      <c r="R635" s="140" t="s">
        <v>122</v>
      </c>
      <c r="S635" s="140" t="s">
        <v>91</v>
      </c>
      <c r="T635" s="140" t="s">
        <v>92</v>
      </c>
      <c r="U635" s="140" t="s">
        <v>107</v>
      </c>
      <c r="V635" s="140" t="s">
        <v>108</v>
      </c>
      <c r="W635" s="140" t="s">
        <v>98</v>
      </c>
      <c r="X635" s="140" t="s">
        <v>99</v>
      </c>
      <c r="Y635" s="140" t="s">
        <v>2380</v>
      </c>
      <c r="Z635" s="140" t="s">
        <v>2380</v>
      </c>
      <c r="AA635" s="140" t="s">
        <v>251</v>
      </c>
      <c r="AB635" s="140" t="s">
        <v>2589</v>
      </c>
      <c r="AC635" s="140" t="s">
        <v>2391</v>
      </c>
      <c r="AD635" s="140" t="s">
        <v>101</v>
      </c>
      <c r="AE635" s="140" t="s">
        <v>2385</v>
      </c>
      <c r="AF635" s="140" t="s">
        <v>2385</v>
      </c>
      <c r="AG635" s="140" t="s">
        <v>2385</v>
      </c>
      <c r="AH635" s="140" t="s">
        <v>2385</v>
      </c>
      <c r="AI635" s="140" t="s">
        <v>101</v>
      </c>
      <c r="AJ635" s="140" t="s">
        <v>660</v>
      </c>
      <c r="AK635" s="140" t="s">
        <v>2392</v>
      </c>
      <c r="AL635" s="140" t="s">
        <v>660</v>
      </c>
      <c r="AM635" s="140" t="s">
        <v>2380</v>
      </c>
      <c r="AN635" s="140" t="s">
        <v>2535</v>
      </c>
      <c r="AO635" s="140" t="s">
        <v>2535</v>
      </c>
      <c r="AP635" s="140" t="s">
        <v>660</v>
      </c>
      <c r="AQ635" s="140" t="s">
        <v>2380</v>
      </c>
      <c r="AR635" s="140" t="s">
        <v>2457</v>
      </c>
      <c r="AS635" s="136" t="s">
        <v>2381</v>
      </c>
      <c r="AT635" s="145" t="str">
        <f>IF(ISBLANK(Lanes!AO635),"",ROUND(Lanes!AO635,2))</f>
        <v/>
      </c>
      <c r="AU635" s="145" t="str">
        <f>IF(ISBLANK(Lanes!AP635),"",ROUND(Lanes!AP635,2))</f>
        <v/>
      </c>
      <c r="AV635" s="145" t="str">
        <f>IF(ISBLANK(Lanes!AQ635),"",ROUND(Lanes!AQ635,2))</f>
        <v/>
      </c>
      <c r="AW635" s="145" t="str">
        <f>IF(ISBLANK(Lanes!AP635),"",ROUND(Lanes!AR635,2))</f>
        <v/>
      </c>
      <c r="AX635" s="145" t="str">
        <f>IF(ISBLANK(Lanes!AS635),"",ROUND(Lanes!AS635,2))</f>
        <v/>
      </c>
      <c r="AY635" s="145" t="str">
        <f>IF(ISBLANK(Lanes!AT635),"",ROUND(Lanes!AT635,2))</f>
        <v/>
      </c>
      <c r="AZ635" s="145" t="str">
        <f>IF(ISBLANK(Lanes!AP635),"",ROUND(Lanes!AU635,2))</f>
        <v/>
      </c>
      <c r="BA635" s="145" t="str">
        <f>IF(ISBLANK(Lanes!AP635),"",ROUND(Lanes!AV635,2))</f>
        <v/>
      </c>
      <c r="BB635" s="145" t="str">
        <f>IF(ISBLANK(Lanes!AW635),"",ROUND(Lanes!AW635,2))</f>
        <v/>
      </c>
      <c r="BC635" s="145" t="str">
        <f>IF(ISBLANK(Lanes!AX635),"",ROUND(Lanes!AX635,2))</f>
        <v/>
      </c>
      <c r="BD635" s="145" t="str">
        <f>IF(ISBLANK(Lanes!AY635),"",ROUND(Lanes!AY635,2))</f>
        <v/>
      </c>
      <c r="BE635" s="145" t="str">
        <f>IF(ISBLANK(Lanes!AX635),"",ROUND(Lanes!AZ635,2))</f>
        <v/>
      </c>
      <c r="BF635" s="145" t="str">
        <f>IF(ISBLANK(Lanes!BA635),"",ROUND(Lanes!BA635,2))</f>
        <v/>
      </c>
      <c r="BG635" s="145" t="str">
        <f>IF(ISBLANK(Lanes!BB635),"",ROUND(Lanes!BB635,2))</f>
        <v/>
      </c>
      <c r="BH635" s="145" t="str">
        <f>IF(ISBLANK(Lanes!AX635),"",ROUND(Lanes!BC635,2))</f>
        <v/>
      </c>
      <c r="BI635" s="145" t="str">
        <f>IF(ISBLANK(Lanes!AX635),"",ROUND(Lanes!BD635,2))</f>
        <v/>
      </c>
      <c r="BJ635" s="145" t="str">
        <f>IF(ISBLANK(Lanes!BE635),"",Lanes!BE635)</f>
        <v/>
      </c>
      <c r="BK635" s="145" t="str">
        <f>IF(ISBLANK(Lanes!BF635),"",Lanes!BF635)</f>
        <v/>
      </c>
      <c r="BL635" s="145" t="str">
        <f>IF(ISBLANK(Lanes!BG635),"",Lanes!BG635)</f>
        <v/>
      </c>
      <c r="BM635" s="145" t="str">
        <f>IF(ISBLANK(Lanes!BH635),"",Lanes!BH635)</f>
        <v/>
      </c>
      <c r="BN635" s="145" t="str">
        <f>IF(ISBLANK(Lanes!BI635),"",Lanes!BI635)</f>
        <v/>
      </c>
      <c r="BO635" s="145" t="str">
        <f>IF(ISBLANK(Lanes!BJ635),"",Lanes!BJ635)</f>
        <v/>
      </c>
      <c r="BP635" s="145" t="str">
        <f>IF(ISBLANK(Lanes!BK635),"",Lanes!BK635)</f>
        <v/>
      </c>
      <c r="BQ635" s="145" t="str">
        <f>IF(ISBLANK(Lanes!BL635),"",Lanes!BL635)</f>
        <v/>
      </c>
      <c r="BR635" s="145" t="str">
        <f>IF(ISBLANK(Lanes!BM635),"",ROUND(Lanes!BM635,0))</f>
        <v/>
      </c>
      <c r="BS635" s="145" t="str">
        <f>IF(ISBLANK(Lanes!BN635),"",ROUND(Lanes!BN635,0))</f>
        <v/>
      </c>
      <c r="BT635" s="145" t="str">
        <f>IF(ISBLANK(Lanes!BO635),"",ROUND(Lanes!BO635,0))</f>
        <v/>
      </c>
      <c r="BU635" s="145" t="str">
        <f>IF(ISBLANK(Lanes!BN635),"",ROUND(Lanes!BP635,0))</f>
        <v/>
      </c>
      <c r="BV635" s="145" t="str">
        <f>IF(ISBLANK(Lanes!BQ635),"",ROUND(Lanes!BQ635,1))</f>
        <v/>
      </c>
      <c r="BW635" s="145" t="str">
        <f>IF(ISBLANK(Lanes!BR635),"",Lanes!BR635)</f>
        <v/>
      </c>
      <c r="BX635" s="145" t="str">
        <f>IF(ISBLANK(Lanes!BS635),"",Lanes!BS635)</f>
        <v/>
      </c>
      <c r="BY635" s="145" t="str">
        <f>IF(ISBLANK(Lanes!BT635),"",Lanes!BT635)</f>
        <v/>
      </c>
      <c r="BZ635" s="145" t="str">
        <f>IF(ISBLANK(Lanes!BU635),"",Lanes!BU635)</f>
        <v/>
      </c>
      <c r="CA635" s="145" t="str">
        <f>IF(ISBLANK(Lanes!BV635),"",ROUND(Lanes!BV635,1))</f>
        <v/>
      </c>
      <c r="CB635" s="145" t="str">
        <f>IF(ISBLANK(Lanes!BW635),"",ROUND(Lanes!BW635,2))</f>
        <v/>
      </c>
      <c r="CC635" s="145" t="str">
        <f>IF(ISBLANK(Lanes!BX635),"",ROUND(Lanes!BX635,1))</f>
        <v/>
      </c>
      <c r="CD635" s="145" t="str">
        <f>IF(ISBLANK(Lanes!BY635),"",ROUND(Lanes!BY635,2))</f>
        <v/>
      </c>
      <c r="CE635" s="145" t="str">
        <f>IF(ISBLANK(Lanes!BZ635),"",ROUND(Lanes!BZ635,0))</f>
        <v/>
      </c>
      <c r="CF635" s="145" t="str">
        <f>IF(ISBLANK(Lanes!CA635),"",ROUND(Lanes!CA635,0))</f>
        <v/>
      </c>
      <c r="CG635" s="145" t="str">
        <f>IF(ISBLANK(Lanes!CB635),"",ROUND(Lanes!CB635,0))</f>
        <v/>
      </c>
      <c r="CH635" s="145" t="str">
        <f>IF(ISBLANK(Lanes!CC635),"",ROUND(Lanes!CC635,2))</f>
        <v/>
      </c>
      <c r="CI635" s="145" t="str">
        <f>IF(ISBLANK(Lanes!CD635),"",ROUND(Lanes!CD635,2))</f>
        <v/>
      </c>
      <c r="CJ635" s="145" t="str">
        <f>IF(ISBLANK(Lanes!CE635),"",ROUND(Lanes!CE635,2))</f>
        <v/>
      </c>
      <c r="CK635" s="145" t="str">
        <f>IF(ISBLANK(Lanes!CF635),"",ROUND(Lanes!CF635,0))</f>
        <v/>
      </c>
      <c r="CL635" s="145" t="str">
        <f>IF(ISBLANK(Lanes!CG635),"",ROUND(Lanes!CG635,0))</f>
        <v/>
      </c>
      <c r="CM635" s="145" t="str">
        <f>IF(ISBLANK(Lanes!CH635),"",ROUND(Lanes!CH635,0))</f>
        <v/>
      </c>
      <c r="CN635" s="145" t="str">
        <f>IF(ISBLANK(Lanes!CI635),"",ROUND(Lanes!CI635,2))</f>
        <v/>
      </c>
      <c r="CO635" s="145" t="str">
        <f>IF(ISBLANK(Lanes!CJ635),"",ROUND(Lanes!CJ635,2))</f>
        <v/>
      </c>
      <c r="CP635" s="145" t="str">
        <f>IF(ISBLANK(Lanes!CK635),"",ROUND(Lanes!CK635,2))</f>
        <v/>
      </c>
      <c r="CQ635" s="146" t="str">
        <f>IF(ISBLANK(Lanes!CL635),"","delete")</f>
        <v/>
      </c>
    </row>
    <row r="636" spans="1:95">
      <c r="A636" s="142">
        <v>2040</v>
      </c>
      <c r="B636" s="140" t="s">
        <v>1581</v>
      </c>
      <c r="C636" s="141">
        <v>1</v>
      </c>
      <c r="D636" s="140" t="s">
        <v>3103</v>
      </c>
      <c r="E636" s="140" t="s">
        <v>3103</v>
      </c>
      <c r="F636" s="140" t="s">
        <v>86</v>
      </c>
      <c r="G636" s="140" t="s">
        <v>87</v>
      </c>
      <c r="H636" s="140" t="s">
        <v>103</v>
      </c>
      <c r="I636" s="140" t="s">
        <v>228</v>
      </c>
      <c r="J636" s="140" t="s">
        <v>228</v>
      </c>
      <c r="K636" s="140" t="s">
        <v>2380</v>
      </c>
      <c r="L636" s="140" t="s">
        <v>158</v>
      </c>
      <c r="M636" s="140" t="s">
        <v>91</v>
      </c>
      <c r="N636" s="140" t="s">
        <v>159</v>
      </c>
      <c r="O636" s="140" t="s">
        <v>121</v>
      </c>
      <c r="P636" s="140" t="s">
        <v>121</v>
      </c>
      <c r="Q636" s="140" t="s">
        <v>2380</v>
      </c>
      <c r="R636" s="140" t="s">
        <v>122</v>
      </c>
      <c r="S636" s="140" t="s">
        <v>91</v>
      </c>
      <c r="T636" s="140" t="s">
        <v>92</v>
      </c>
      <c r="U636" s="140" t="s">
        <v>107</v>
      </c>
      <c r="V636" s="140" t="s">
        <v>108</v>
      </c>
      <c r="W636" s="140" t="s">
        <v>98</v>
      </c>
      <c r="X636" s="140" t="s">
        <v>99</v>
      </c>
      <c r="Y636" s="140" t="s">
        <v>2380</v>
      </c>
      <c r="Z636" s="140" t="s">
        <v>2380</v>
      </c>
      <c r="AA636" s="140" t="s">
        <v>251</v>
      </c>
      <c r="AB636" s="140" t="s">
        <v>2402</v>
      </c>
      <c r="AC636" s="140" t="s">
        <v>2391</v>
      </c>
      <c r="AD636" s="140" t="s">
        <v>101</v>
      </c>
      <c r="AE636" s="140" t="s">
        <v>2385</v>
      </c>
      <c r="AF636" s="140" t="s">
        <v>2385</v>
      </c>
      <c r="AG636" s="140" t="s">
        <v>2385</v>
      </c>
      <c r="AH636" s="140" t="s">
        <v>2385</v>
      </c>
      <c r="AI636" s="140" t="s">
        <v>101</v>
      </c>
      <c r="AJ636" s="140" t="s">
        <v>660</v>
      </c>
      <c r="AK636" s="140" t="s">
        <v>2392</v>
      </c>
      <c r="AL636" s="140" t="s">
        <v>660</v>
      </c>
      <c r="AM636" s="140" t="s">
        <v>2380</v>
      </c>
      <c r="AN636" s="140" t="s">
        <v>2535</v>
      </c>
      <c r="AO636" s="140" t="s">
        <v>2535</v>
      </c>
      <c r="AP636" s="140" t="s">
        <v>660</v>
      </c>
      <c r="AQ636" s="140" t="s">
        <v>2380</v>
      </c>
      <c r="AR636" s="140" t="s">
        <v>2457</v>
      </c>
      <c r="AS636" s="136" t="s">
        <v>2381</v>
      </c>
      <c r="AT636" s="145" t="str">
        <f>IF(ISBLANK(Lanes!AO636),"",ROUND(Lanes!AO636,2))</f>
        <v/>
      </c>
      <c r="AU636" s="145" t="str">
        <f>IF(ISBLANK(Lanes!AP636),"",ROUND(Lanes!AP636,2))</f>
        <v/>
      </c>
      <c r="AV636" s="145" t="str">
        <f>IF(ISBLANK(Lanes!AQ636),"",ROUND(Lanes!AQ636,2))</f>
        <v/>
      </c>
      <c r="AW636" s="145" t="str">
        <f>IF(ISBLANK(Lanes!AP636),"",ROUND(Lanes!AR636,2))</f>
        <v/>
      </c>
      <c r="AX636" s="145" t="str">
        <f>IF(ISBLANK(Lanes!AS636),"",ROUND(Lanes!AS636,2))</f>
        <v/>
      </c>
      <c r="AY636" s="145" t="str">
        <f>IF(ISBLANK(Lanes!AT636),"",ROUND(Lanes!AT636,2))</f>
        <v/>
      </c>
      <c r="AZ636" s="145" t="str">
        <f>IF(ISBLANK(Lanes!AP636),"",ROUND(Lanes!AU636,2))</f>
        <v/>
      </c>
      <c r="BA636" s="145" t="str">
        <f>IF(ISBLANK(Lanes!AP636),"",ROUND(Lanes!AV636,2))</f>
        <v/>
      </c>
      <c r="BB636" s="145" t="str">
        <f>IF(ISBLANK(Lanes!AW636),"",ROUND(Lanes!AW636,2))</f>
        <v/>
      </c>
      <c r="BC636" s="145" t="str">
        <f>IF(ISBLANK(Lanes!AX636),"",ROUND(Lanes!AX636,2))</f>
        <v/>
      </c>
      <c r="BD636" s="145" t="str">
        <f>IF(ISBLANK(Lanes!AY636),"",ROUND(Lanes!AY636,2))</f>
        <v/>
      </c>
      <c r="BE636" s="145" t="str">
        <f>IF(ISBLANK(Lanes!AX636),"",ROUND(Lanes!AZ636,2))</f>
        <v/>
      </c>
      <c r="BF636" s="145" t="str">
        <f>IF(ISBLANK(Lanes!BA636),"",ROUND(Lanes!BA636,2))</f>
        <v/>
      </c>
      <c r="BG636" s="145" t="str">
        <f>IF(ISBLANK(Lanes!BB636),"",ROUND(Lanes!BB636,2))</f>
        <v/>
      </c>
      <c r="BH636" s="145" t="str">
        <f>IF(ISBLANK(Lanes!AX636),"",ROUND(Lanes!BC636,2))</f>
        <v/>
      </c>
      <c r="BI636" s="145" t="str">
        <f>IF(ISBLANK(Lanes!AX636),"",ROUND(Lanes!BD636,2))</f>
        <v/>
      </c>
      <c r="BJ636" s="145" t="str">
        <f>IF(ISBLANK(Lanes!BE636),"",Lanes!BE636)</f>
        <v/>
      </c>
      <c r="BK636" s="145" t="str">
        <f>IF(ISBLANK(Lanes!BF636),"",Lanes!BF636)</f>
        <v/>
      </c>
      <c r="BL636" s="145" t="str">
        <f>IF(ISBLANK(Lanes!BG636),"",Lanes!BG636)</f>
        <v/>
      </c>
      <c r="BM636" s="145" t="str">
        <f>IF(ISBLANK(Lanes!BH636),"",Lanes!BH636)</f>
        <v/>
      </c>
      <c r="BN636" s="145" t="str">
        <f>IF(ISBLANK(Lanes!BI636),"",Lanes!BI636)</f>
        <v/>
      </c>
      <c r="BO636" s="145" t="str">
        <f>IF(ISBLANK(Lanes!BJ636),"",Lanes!BJ636)</f>
        <v/>
      </c>
      <c r="BP636" s="145" t="str">
        <f>IF(ISBLANK(Lanes!BK636),"",Lanes!BK636)</f>
        <v/>
      </c>
      <c r="BQ636" s="145" t="str">
        <f>IF(ISBLANK(Lanes!BL636),"",Lanes!BL636)</f>
        <v/>
      </c>
      <c r="BR636" s="145" t="str">
        <f>IF(ISBLANK(Lanes!BM636),"",ROUND(Lanes!BM636,0))</f>
        <v/>
      </c>
      <c r="BS636" s="145" t="str">
        <f>IF(ISBLANK(Lanes!BN636),"",ROUND(Lanes!BN636,0))</f>
        <v/>
      </c>
      <c r="BT636" s="145" t="str">
        <f>IF(ISBLANK(Lanes!BO636),"",ROUND(Lanes!BO636,0))</f>
        <v/>
      </c>
      <c r="BU636" s="145" t="str">
        <f>IF(ISBLANK(Lanes!BN636),"",ROUND(Lanes!BP636,0))</f>
        <v/>
      </c>
      <c r="BV636" s="145" t="str">
        <f>IF(ISBLANK(Lanes!BQ636),"",ROUND(Lanes!BQ636,1))</f>
        <v/>
      </c>
      <c r="BW636" s="145" t="str">
        <f>IF(ISBLANK(Lanes!BR636),"",Lanes!BR636)</f>
        <v/>
      </c>
      <c r="BX636" s="145" t="str">
        <f>IF(ISBLANK(Lanes!BS636),"",Lanes!BS636)</f>
        <v/>
      </c>
      <c r="BY636" s="145" t="str">
        <f>IF(ISBLANK(Lanes!BT636),"",Lanes!BT636)</f>
        <v/>
      </c>
      <c r="BZ636" s="145" t="str">
        <f>IF(ISBLANK(Lanes!BU636),"",Lanes!BU636)</f>
        <v/>
      </c>
      <c r="CA636" s="145" t="str">
        <f>IF(ISBLANK(Lanes!BV636),"",ROUND(Lanes!BV636,1))</f>
        <v/>
      </c>
      <c r="CB636" s="145" t="str">
        <f>IF(ISBLANK(Lanes!BW636),"",ROUND(Lanes!BW636,2))</f>
        <v/>
      </c>
      <c r="CC636" s="145" t="str">
        <f>IF(ISBLANK(Lanes!BX636),"",ROUND(Lanes!BX636,1))</f>
        <v/>
      </c>
      <c r="CD636" s="145" t="str">
        <f>IF(ISBLANK(Lanes!BY636),"",ROUND(Lanes!BY636,2))</f>
        <v/>
      </c>
      <c r="CE636" s="145" t="str">
        <f>IF(ISBLANK(Lanes!BZ636),"",ROUND(Lanes!BZ636,0))</f>
        <v/>
      </c>
      <c r="CF636" s="145" t="str">
        <f>IF(ISBLANK(Lanes!CA636),"",ROUND(Lanes!CA636,0))</f>
        <v/>
      </c>
      <c r="CG636" s="145" t="str">
        <f>IF(ISBLANK(Lanes!CB636),"",ROUND(Lanes!CB636,0))</f>
        <v/>
      </c>
      <c r="CH636" s="145" t="str">
        <f>IF(ISBLANK(Lanes!CC636),"",ROUND(Lanes!CC636,2))</f>
        <v/>
      </c>
      <c r="CI636" s="145" t="str">
        <f>IF(ISBLANK(Lanes!CD636),"",ROUND(Lanes!CD636,2))</f>
        <v/>
      </c>
      <c r="CJ636" s="145" t="str">
        <f>IF(ISBLANK(Lanes!CE636),"",ROUND(Lanes!CE636,2))</f>
        <v/>
      </c>
      <c r="CK636" s="145" t="str">
        <f>IF(ISBLANK(Lanes!CF636),"",ROUND(Lanes!CF636,0))</f>
        <v/>
      </c>
      <c r="CL636" s="145" t="str">
        <f>IF(ISBLANK(Lanes!CG636),"",ROUND(Lanes!CG636,0))</f>
        <v/>
      </c>
      <c r="CM636" s="145" t="str">
        <f>IF(ISBLANK(Lanes!CH636),"",ROUND(Lanes!CH636,0))</f>
        <v/>
      </c>
      <c r="CN636" s="145" t="str">
        <f>IF(ISBLANK(Lanes!CI636),"",ROUND(Lanes!CI636,2))</f>
        <v/>
      </c>
      <c r="CO636" s="145" t="str">
        <f>IF(ISBLANK(Lanes!CJ636),"",ROUND(Lanes!CJ636,2))</f>
        <v/>
      </c>
      <c r="CP636" s="145" t="str">
        <f>IF(ISBLANK(Lanes!CK636),"",ROUND(Lanes!CK636,2))</f>
        <v/>
      </c>
      <c r="CQ636" s="146" t="str">
        <f>IF(ISBLANK(Lanes!CL636),"","delete")</f>
        <v/>
      </c>
    </row>
    <row r="637" spans="1:95">
      <c r="A637" s="142">
        <v>2041</v>
      </c>
      <c r="B637" s="140" t="s">
        <v>1582</v>
      </c>
      <c r="C637" s="141">
        <v>1</v>
      </c>
      <c r="D637" s="140" t="s">
        <v>3102</v>
      </c>
      <c r="E637" s="140" t="s">
        <v>3102</v>
      </c>
      <c r="F637" s="140" t="s">
        <v>86</v>
      </c>
      <c r="G637" s="140" t="s">
        <v>87</v>
      </c>
      <c r="H637" s="140" t="s">
        <v>111</v>
      </c>
      <c r="I637" s="140" t="s">
        <v>228</v>
      </c>
      <c r="J637" s="140" t="s">
        <v>228</v>
      </c>
      <c r="K637" s="140" t="s">
        <v>2380</v>
      </c>
      <c r="L637" s="140" t="s">
        <v>158</v>
      </c>
      <c r="M637" s="140" t="s">
        <v>91</v>
      </c>
      <c r="N637" s="140" t="s">
        <v>159</v>
      </c>
      <c r="O637" s="140" t="s">
        <v>377</v>
      </c>
      <c r="P637" s="140" t="s">
        <v>377</v>
      </c>
      <c r="Q637" s="140" t="s">
        <v>2380</v>
      </c>
      <c r="R637" s="140" t="s">
        <v>452</v>
      </c>
      <c r="S637" s="140" t="s">
        <v>91</v>
      </c>
      <c r="T637" s="140" t="s">
        <v>92</v>
      </c>
      <c r="U637" s="140" t="s">
        <v>107</v>
      </c>
      <c r="V637" s="140" t="s">
        <v>209</v>
      </c>
      <c r="W637" s="140" t="s">
        <v>98</v>
      </c>
      <c r="X637" s="140" t="s">
        <v>99</v>
      </c>
      <c r="Y637" s="140" t="s">
        <v>2380</v>
      </c>
      <c r="Z637" s="140" t="s">
        <v>2380</v>
      </c>
      <c r="AA637" s="140" t="s">
        <v>251</v>
      </c>
      <c r="AB637" s="140" t="s">
        <v>3101</v>
      </c>
      <c r="AC637" s="140" t="s">
        <v>2424</v>
      </c>
      <c r="AD637" s="140" t="s">
        <v>101</v>
      </c>
      <c r="AE637" s="140" t="s">
        <v>2385</v>
      </c>
      <c r="AF637" s="140" t="s">
        <v>2385</v>
      </c>
      <c r="AG637" s="140" t="s">
        <v>2385</v>
      </c>
      <c r="AH637" s="140" t="s">
        <v>2385</v>
      </c>
      <c r="AI637" s="140" t="s">
        <v>101</v>
      </c>
      <c r="AJ637" s="140" t="s">
        <v>2402</v>
      </c>
      <c r="AK637" s="140" t="s">
        <v>2402</v>
      </c>
      <c r="AL637" s="140" t="s">
        <v>660</v>
      </c>
      <c r="AM637" s="140" t="s">
        <v>2380</v>
      </c>
      <c r="AN637" s="140" t="s">
        <v>660</v>
      </c>
      <c r="AO637" s="140" t="s">
        <v>660</v>
      </c>
      <c r="AP637" s="140" t="s">
        <v>2383</v>
      </c>
      <c r="AQ637" s="140" t="s">
        <v>2380</v>
      </c>
      <c r="AR637" s="140" t="s">
        <v>2457</v>
      </c>
      <c r="AS637" s="136" t="s">
        <v>2381</v>
      </c>
      <c r="AT637" s="145" t="str">
        <f>IF(ISBLANK(Lanes!AO637),"",ROUND(Lanes!AO637,2))</f>
        <v/>
      </c>
      <c r="AU637" s="145" t="str">
        <f>IF(ISBLANK(Lanes!AP637),"",ROUND(Lanes!AP637,2))</f>
        <v/>
      </c>
      <c r="AV637" s="145" t="str">
        <f>IF(ISBLANK(Lanes!AQ637),"",ROUND(Lanes!AQ637,2))</f>
        <v/>
      </c>
      <c r="AW637" s="145" t="str">
        <f>IF(ISBLANK(Lanes!AP637),"",ROUND(Lanes!AR637,2))</f>
        <v/>
      </c>
      <c r="AX637" s="145" t="str">
        <f>IF(ISBLANK(Lanes!AS637),"",ROUND(Lanes!AS637,2))</f>
        <v/>
      </c>
      <c r="AY637" s="145" t="str">
        <f>IF(ISBLANK(Lanes!AT637),"",ROUND(Lanes!AT637,2))</f>
        <v/>
      </c>
      <c r="AZ637" s="145" t="str">
        <f>IF(ISBLANK(Lanes!AP637),"",ROUND(Lanes!AU637,2))</f>
        <v/>
      </c>
      <c r="BA637" s="145" t="str">
        <f>IF(ISBLANK(Lanes!AP637),"",ROUND(Lanes!AV637,2))</f>
        <v/>
      </c>
      <c r="BB637" s="145" t="str">
        <f>IF(ISBLANK(Lanes!AW637),"",ROUND(Lanes!AW637,2))</f>
        <v/>
      </c>
      <c r="BC637" s="145" t="str">
        <f>IF(ISBLANK(Lanes!AX637),"",ROUND(Lanes!AX637,2))</f>
        <v/>
      </c>
      <c r="BD637" s="145" t="str">
        <f>IF(ISBLANK(Lanes!AY637),"",ROUND(Lanes!AY637,2))</f>
        <v/>
      </c>
      <c r="BE637" s="145" t="str">
        <f>IF(ISBLANK(Lanes!AX637),"",ROUND(Lanes!AZ637,2))</f>
        <v/>
      </c>
      <c r="BF637" s="145" t="str">
        <f>IF(ISBLANK(Lanes!BA637),"",ROUND(Lanes!BA637,2))</f>
        <v/>
      </c>
      <c r="BG637" s="145" t="str">
        <f>IF(ISBLANK(Lanes!BB637),"",ROUND(Lanes!BB637,2))</f>
        <v/>
      </c>
      <c r="BH637" s="145" t="str">
        <f>IF(ISBLANK(Lanes!AX637),"",ROUND(Lanes!BC637,2))</f>
        <v/>
      </c>
      <c r="BI637" s="145" t="str">
        <f>IF(ISBLANK(Lanes!AX637),"",ROUND(Lanes!BD637,2))</f>
        <v/>
      </c>
      <c r="BJ637" s="145" t="str">
        <f>IF(ISBLANK(Lanes!BE637),"",Lanes!BE637)</f>
        <v/>
      </c>
      <c r="BK637" s="145" t="str">
        <f>IF(ISBLANK(Lanes!BF637),"",Lanes!BF637)</f>
        <v/>
      </c>
      <c r="BL637" s="145" t="str">
        <f>IF(ISBLANK(Lanes!BG637),"",Lanes!BG637)</f>
        <v/>
      </c>
      <c r="BM637" s="145" t="str">
        <f>IF(ISBLANK(Lanes!BH637),"",Lanes!BH637)</f>
        <v/>
      </c>
      <c r="BN637" s="145" t="str">
        <f>IF(ISBLANK(Lanes!BI637),"",Lanes!BI637)</f>
        <v/>
      </c>
      <c r="BO637" s="145" t="str">
        <f>IF(ISBLANK(Lanes!BJ637),"",Lanes!BJ637)</f>
        <v/>
      </c>
      <c r="BP637" s="145" t="str">
        <f>IF(ISBLANK(Lanes!BK637),"",Lanes!BK637)</f>
        <v/>
      </c>
      <c r="BQ637" s="145" t="str">
        <f>IF(ISBLANK(Lanes!BL637),"",Lanes!BL637)</f>
        <v/>
      </c>
      <c r="BR637" s="145" t="str">
        <f>IF(ISBLANK(Lanes!BM637),"",ROUND(Lanes!BM637,0))</f>
        <v/>
      </c>
      <c r="BS637" s="145" t="str">
        <f>IF(ISBLANK(Lanes!BN637),"",ROUND(Lanes!BN637,0))</f>
        <v/>
      </c>
      <c r="BT637" s="145" t="str">
        <f>IF(ISBLANK(Lanes!BO637),"",ROUND(Lanes!BO637,0))</f>
        <v/>
      </c>
      <c r="BU637" s="145" t="str">
        <f>IF(ISBLANK(Lanes!BN637),"",ROUND(Lanes!BP637,0))</f>
        <v/>
      </c>
      <c r="BV637" s="145" t="str">
        <f>IF(ISBLANK(Lanes!BQ637),"",ROUND(Lanes!BQ637,1))</f>
        <v/>
      </c>
      <c r="BW637" s="145" t="str">
        <f>IF(ISBLANK(Lanes!BR637),"",Lanes!BR637)</f>
        <v/>
      </c>
      <c r="BX637" s="145" t="str">
        <f>IF(ISBLANK(Lanes!BS637),"",Lanes!BS637)</f>
        <v/>
      </c>
      <c r="BY637" s="145" t="str">
        <f>IF(ISBLANK(Lanes!BT637),"",Lanes!BT637)</f>
        <v/>
      </c>
      <c r="BZ637" s="145" t="str">
        <f>IF(ISBLANK(Lanes!BU637),"",Lanes!BU637)</f>
        <v/>
      </c>
      <c r="CA637" s="145" t="str">
        <f>IF(ISBLANK(Lanes!BV637),"",ROUND(Lanes!BV637,1))</f>
        <v/>
      </c>
      <c r="CB637" s="145" t="str">
        <f>IF(ISBLANK(Lanes!BW637),"",ROUND(Lanes!BW637,2))</f>
        <v/>
      </c>
      <c r="CC637" s="145" t="str">
        <f>IF(ISBLANK(Lanes!BX637),"",ROUND(Lanes!BX637,1))</f>
        <v/>
      </c>
      <c r="CD637" s="145" t="str">
        <f>IF(ISBLANK(Lanes!BY637),"",ROUND(Lanes!BY637,2))</f>
        <v/>
      </c>
      <c r="CE637" s="145" t="str">
        <f>IF(ISBLANK(Lanes!BZ637),"",ROUND(Lanes!BZ637,0))</f>
        <v/>
      </c>
      <c r="CF637" s="145" t="str">
        <f>IF(ISBLANK(Lanes!CA637),"",ROUND(Lanes!CA637,0))</f>
        <v/>
      </c>
      <c r="CG637" s="145" t="str">
        <f>IF(ISBLANK(Lanes!CB637),"",ROUND(Lanes!CB637,0))</f>
        <v/>
      </c>
      <c r="CH637" s="145" t="str">
        <f>IF(ISBLANK(Lanes!CC637),"",ROUND(Lanes!CC637,2))</f>
        <v/>
      </c>
      <c r="CI637" s="145" t="str">
        <f>IF(ISBLANK(Lanes!CD637),"",ROUND(Lanes!CD637,2))</f>
        <v/>
      </c>
      <c r="CJ637" s="145" t="str">
        <f>IF(ISBLANK(Lanes!CE637),"",ROUND(Lanes!CE637,2))</f>
        <v/>
      </c>
      <c r="CK637" s="145" t="str">
        <f>IF(ISBLANK(Lanes!CF637),"",ROUND(Lanes!CF637,0))</f>
        <v/>
      </c>
      <c r="CL637" s="145" t="str">
        <f>IF(ISBLANK(Lanes!CG637),"",ROUND(Lanes!CG637,0))</f>
        <v/>
      </c>
      <c r="CM637" s="145" t="str">
        <f>IF(ISBLANK(Lanes!CH637),"",ROUND(Lanes!CH637,0))</f>
        <v/>
      </c>
      <c r="CN637" s="145" t="str">
        <f>IF(ISBLANK(Lanes!CI637),"",ROUND(Lanes!CI637,2))</f>
        <v/>
      </c>
      <c r="CO637" s="145" t="str">
        <f>IF(ISBLANK(Lanes!CJ637),"",ROUND(Lanes!CJ637,2))</f>
        <v/>
      </c>
      <c r="CP637" s="145" t="str">
        <f>IF(ISBLANK(Lanes!CK637),"",ROUND(Lanes!CK637,2))</f>
        <v/>
      </c>
      <c r="CQ637" s="146" t="str">
        <f>IF(ISBLANK(Lanes!CL637),"","delete")</f>
        <v/>
      </c>
    </row>
    <row r="638" spans="1:95">
      <c r="A638" s="142">
        <v>2042</v>
      </c>
      <c r="B638" s="140" t="s">
        <v>1583</v>
      </c>
      <c r="C638" s="141">
        <v>1</v>
      </c>
      <c r="D638" s="140" t="s">
        <v>3100</v>
      </c>
      <c r="E638" s="140" t="s">
        <v>3100</v>
      </c>
      <c r="F638" s="140" t="s">
        <v>86</v>
      </c>
      <c r="G638" s="140" t="s">
        <v>87</v>
      </c>
      <c r="H638" s="140" t="s">
        <v>103</v>
      </c>
      <c r="I638" s="140" t="s">
        <v>228</v>
      </c>
      <c r="J638" s="140" t="s">
        <v>228</v>
      </c>
      <c r="K638" s="140" t="s">
        <v>2380</v>
      </c>
      <c r="L638" s="140" t="s">
        <v>158</v>
      </c>
      <c r="M638" s="140" t="s">
        <v>91</v>
      </c>
      <c r="N638" s="140" t="s">
        <v>159</v>
      </c>
      <c r="O638" s="140" t="s">
        <v>120</v>
      </c>
      <c r="P638" s="140" t="s">
        <v>120</v>
      </c>
      <c r="Q638" s="140" t="s">
        <v>2380</v>
      </c>
      <c r="R638" s="140" t="s">
        <v>120</v>
      </c>
      <c r="S638" s="140" t="s">
        <v>91</v>
      </c>
      <c r="T638" s="140" t="s">
        <v>92</v>
      </c>
      <c r="U638" s="140" t="s">
        <v>107</v>
      </c>
      <c r="V638" s="140" t="s">
        <v>108</v>
      </c>
      <c r="W638" s="140" t="s">
        <v>98</v>
      </c>
      <c r="X638" s="140" t="s">
        <v>99</v>
      </c>
      <c r="Y638" s="140" t="s">
        <v>2380</v>
      </c>
      <c r="Z638" s="140" t="s">
        <v>2380</v>
      </c>
      <c r="AA638" s="140" t="s">
        <v>251</v>
      </c>
      <c r="AB638" s="140" t="s">
        <v>2410</v>
      </c>
      <c r="AC638" s="140" t="s">
        <v>2391</v>
      </c>
      <c r="AD638" s="140" t="s">
        <v>101</v>
      </c>
      <c r="AE638" s="140" t="s">
        <v>2385</v>
      </c>
      <c r="AF638" s="140" t="s">
        <v>2385</v>
      </c>
      <c r="AG638" s="140" t="s">
        <v>2385</v>
      </c>
      <c r="AH638" s="140" t="s">
        <v>2385</v>
      </c>
      <c r="AI638" s="140" t="s">
        <v>101</v>
      </c>
      <c r="AJ638" s="140" t="s">
        <v>660</v>
      </c>
      <c r="AK638" s="140" t="s">
        <v>2392</v>
      </c>
      <c r="AL638" s="140" t="s">
        <v>660</v>
      </c>
      <c r="AM638" s="140" t="s">
        <v>2380</v>
      </c>
      <c r="AN638" s="140" t="s">
        <v>660</v>
      </c>
      <c r="AO638" s="140" t="s">
        <v>660</v>
      </c>
      <c r="AP638" s="140" t="s">
        <v>2384</v>
      </c>
      <c r="AQ638" s="140" t="s">
        <v>2380</v>
      </c>
      <c r="AR638" s="140" t="s">
        <v>2457</v>
      </c>
      <c r="AS638" s="136" t="s">
        <v>2381</v>
      </c>
      <c r="AT638" s="145" t="str">
        <f>IF(ISBLANK(Lanes!AO638),"",ROUND(Lanes!AO638,2))</f>
        <v/>
      </c>
      <c r="AU638" s="145" t="str">
        <f>IF(ISBLANK(Lanes!AP638),"",ROUND(Lanes!AP638,2))</f>
        <v/>
      </c>
      <c r="AV638" s="145" t="str">
        <f>IF(ISBLANK(Lanes!AQ638),"",ROUND(Lanes!AQ638,2))</f>
        <v/>
      </c>
      <c r="AW638" s="145" t="str">
        <f>IF(ISBLANK(Lanes!AP638),"",ROUND(Lanes!AR638,2))</f>
        <v/>
      </c>
      <c r="AX638" s="145" t="str">
        <f>IF(ISBLANK(Lanes!AS638),"",ROUND(Lanes!AS638,2))</f>
        <v/>
      </c>
      <c r="AY638" s="145" t="str">
        <f>IF(ISBLANK(Lanes!AT638),"",ROUND(Lanes!AT638,2))</f>
        <v/>
      </c>
      <c r="AZ638" s="145" t="str">
        <f>IF(ISBLANK(Lanes!AP638),"",ROUND(Lanes!AU638,2))</f>
        <v/>
      </c>
      <c r="BA638" s="145" t="str">
        <f>IF(ISBLANK(Lanes!AP638),"",ROUND(Lanes!AV638,2))</f>
        <v/>
      </c>
      <c r="BB638" s="145" t="str">
        <f>IF(ISBLANK(Lanes!AW638),"",ROUND(Lanes!AW638,2))</f>
        <v/>
      </c>
      <c r="BC638" s="145" t="str">
        <f>IF(ISBLANK(Lanes!AX638),"",ROUND(Lanes!AX638,2))</f>
        <v/>
      </c>
      <c r="BD638" s="145" t="str">
        <f>IF(ISBLANK(Lanes!AY638),"",ROUND(Lanes!AY638,2))</f>
        <v/>
      </c>
      <c r="BE638" s="145" t="str">
        <f>IF(ISBLANK(Lanes!AX638),"",ROUND(Lanes!AZ638,2))</f>
        <v/>
      </c>
      <c r="BF638" s="145" t="str">
        <f>IF(ISBLANK(Lanes!BA638),"",ROUND(Lanes!BA638,2))</f>
        <v/>
      </c>
      <c r="BG638" s="145" t="str">
        <f>IF(ISBLANK(Lanes!BB638),"",ROUND(Lanes!BB638,2))</f>
        <v/>
      </c>
      <c r="BH638" s="145" t="str">
        <f>IF(ISBLANK(Lanes!AX638),"",ROUND(Lanes!BC638,2))</f>
        <v/>
      </c>
      <c r="BI638" s="145" t="str">
        <f>IF(ISBLANK(Lanes!AX638),"",ROUND(Lanes!BD638,2))</f>
        <v/>
      </c>
      <c r="BJ638" s="145" t="str">
        <f>IF(ISBLANK(Lanes!BE638),"",Lanes!BE638)</f>
        <v/>
      </c>
      <c r="BK638" s="145" t="str">
        <f>IF(ISBLANK(Lanes!BF638),"",Lanes!BF638)</f>
        <v/>
      </c>
      <c r="BL638" s="145" t="str">
        <f>IF(ISBLANK(Lanes!BG638),"",Lanes!BG638)</f>
        <v/>
      </c>
      <c r="BM638" s="145" t="str">
        <f>IF(ISBLANK(Lanes!BH638),"",Lanes!BH638)</f>
        <v/>
      </c>
      <c r="BN638" s="145" t="str">
        <f>IF(ISBLANK(Lanes!BI638),"",Lanes!BI638)</f>
        <v/>
      </c>
      <c r="BO638" s="145" t="str">
        <f>IF(ISBLANK(Lanes!BJ638),"",Lanes!BJ638)</f>
        <v/>
      </c>
      <c r="BP638" s="145" t="str">
        <f>IF(ISBLANK(Lanes!BK638),"",Lanes!BK638)</f>
        <v/>
      </c>
      <c r="BQ638" s="145" t="str">
        <f>IF(ISBLANK(Lanes!BL638),"",Lanes!BL638)</f>
        <v/>
      </c>
      <c r="BR638" s="145" t="str">
        <f>IF(ISBLANK(Lanes!BM638),"",ROUND(Lanes!BM638,0))</f>
        <v/>
      </c>
      <c r="BS638" s="145" t="str">
        <f>IF(ISBLANK(Lanes!BN638),"",ROUND(Lanes!BN638,0))</f>
        <v/>
      </c>
      <c r="BT638" s="145" t="str">
        <f>IF(ISBLANK(Lanes!BO638),"",ROUND(Lanes!BO638,0))</f>
        <v/>
      </c>
      <c r="BU638" s="145" t="str">
        <f>IF(ISBLANK(Lanes!BN638),"",ROUND(Lanes!BP638,0))</f>
        <v/>
      </c>
      <c r="BV638" s="145" t="str">
        <f>IF(ISBLANK(Lanes!BQ638),"",ROUND(Lanes!BQ638,1))</f>
        <v/>
      </c>
      <c r="BW638" s="145" t="str">
        <f>IF(ISBLANK(Lanes!BR638),"",Lanes!BR638)</f>
        <v/>
      </c>
      <c r="BX638" s="145" t="str">
        <f>IF(ISBLANK(Lanes!BS638),"",Lanes!BS638)</f>
        <v/>
      </c>
      <c r="BY638" s="145" t="str">
        <f>IF(ISBLANK(Lanes!BT638),"",Lanes!BT638)</f>
        <v/>
      </c>
      <c r="BZ638" s="145" t="str">
        <f>IF(ISBLANK(Lanes!BU638),"",Lanes!BU638)</f>
        <v/>
      </c>
      <c r="CA638" s="145" t="str">
        <f>IF(ISBLANK(Lanes!BV638),"",ROUND(Lanes!BV638,1))</f>
        <v/>
      </c>
      <c r="CB638" s="145" t="str">
        <f>IF(ISBLANK(Lanes!BW638),"",ROUND(Lanes!BW638,2))</f>
        <v/>
      </c>
      <c r="CC638" s="145" t="str">
        <f>IF(ISBLANK(Lanes!BX638),"",ROUND(Lanes!BX638,1))</f>
        <v/>
      </c>
      <c r="CD638" s="145" t="str">
        <f>IF(ISBLANK(Lanes!BY638),"",ROUND(Lanes!BY638,2))</f>
        <v/>
      </c>
      <c r="CE638" s="145" t="str">
        <f>IF(ISBLANK(Lanes!BZ638),"",ROUND(Lanes!BZ638,0))</f>
        <v/>
      </c>
      <c r="CF638" s="145" t="str">
        <f>IF(ISBLANK(Lanes!CA638),"",ROUND(Lanes!CA638,0))</f>
        <v/>
      </c>
      <c r="CG638" s="145" t="str">
        <f>IF(ISBLANK(Lanes!CB638),"",ROUND(Lanes!CB638,0))</f>
        <v/>
      </c>
      <c r="CH638" s="145" t="str">
        <f>IF(ISBLANK(Lanes!CC638),"",ROUND(Lanes!CC638,2))</f>
        <v/>
      </c>
      <c r="CI638" s="145" t="str">
        <f>IF(ISBLANK(Lanes!CD638),"",ROUND(Lanes!CD638,2))</f>
        <v/>
      </c>
      <c r="CJ638" s="145" t="str">
        <f>IF(ISBLANK(Lanes!CE638),"",ROUND(Lanes!CE638,2))</f>
        <v/>
      </c>
      <c r="CK638" s="145" t="str">
        <f>IF(ISBLANK(Lanes!CF638),"",ROUND(Lanes!CF638,0))</f>
        <v/>
      </c>
      <c r="CL638" s="145" t="str">
        <f>IF(ISBLANK(Lanes!CG638),"",ROUND(Lanes!CG638,0))</f>
        <v/>
      </c>
      <c r="CM638" s="145" t="str">
        <f>IF(ISBLANK(Lanes!CH638),"",ROUND(Lanes!CH638,0))</f>
        <v/>
      </c>
      <c r="CN638" s="145" t="str">
        <f>IF(ISBLANK(Lanes!CI638),"",ROUND(Lanes!CI638,2))</f>
        <v/>
      </c>
      <c r="CO638" s="145" t="str">
        <f>IF(ISBLANK(Lanes!CJ638),"",ROUND(Lanes!CJ638,2))</f>
        <v/>
      </c>
      <c r="CP638" s="145" t="str">
        <f>IF(ISBLANK(Lanes!CK638),"",ROUND(Lanes!CK638,2))</f>
        <v/>
      </c>
      <c r="CQ638" s="146" t="str">
        <f>IF(ISBLANK(Lanes!CL638),"","delete")</f>
        <v/>
      </c>
    </row>
    <row r="639" spans="1:95">
      <c r="A639" s="142">
        <v>2043</v>
      </c>
      <c r="B639" s="140" t="s">
        <v>1584</v>
      </c>
      <c r="C639" s="141">
        <v>1</v>
      </c>
      <c r="D639" s="140" t="s">
        <v>3099</v>
      </c>
      <c r="E639" s="140" t="s">
        <v>3099</v>
      </c>
      <c r="F639" s="140" t="s">
        <v>86</v>
      </c>
      <c r="G639" s="140" t="s">
        <v>384</v>
      </c>
      <c r="H639" s="140" t="s">
        <v>103</v>
      </c>
      <c r="I639" s="140" t="s">
        <v>228</v>
      </c>
      <c r="J639" s="140" t="s">
        <v>228</v>
      </c>
      <c r="K639" s="140" t="s">
        <v>2380</v>
      </c>
      <c r="L639" s="140" t="s">
        <v>158</v>
      </c>
      <c r="M639" s="140" t="s">
        <v>91</v>
      </c>
      <c r="N639" s="140" t="s">
        <v>159</v>
      </c>
      <c r="O639" s="140" t="s">
        <v>380</v>
      </c>
      <c r="P639" s="140" t="s">
        <v>522</v>
      </c>
      <c r="Q639" s="140" t="s">
        <v>2380</v>
      </c>
      <c r="R639" s="140" t="s">
        <v>382</v>
      </c>
      <c r="S639" s="140" t="s">
        <v>91</v>
      </c>
      <c r="T639" s="140" t="s">
        <v>92</v>
      </c>
      <c r="U639" s="140" t="s">
        <v>107</v>
      </c>
      <c r="V639" s="140" t="s">
        <v>209</v>
      </c>
      <c r="W639" s="140" t="s">
        <v>98</v>
      </c>
      <c r="X639" s="140" t="s">
        <v>99</v>
      </c>
      <c r="Y639" s="140" t="s">
        <v>2380</v>
      </c>
      <c r="Z639" s="140" t="s">
        <v>2380</v>
      </c>
      <c r="AA639" s="140" t="s">
        <v>251</v>
      </c>
      <c r="AB639" s="140" t="s">
        <v>2398</v>
      </c>
      <c r="AC639" s="140" t="s">
        <v>2391</v>
      </c>
      <c r="AD639" s="140" t="s">
        <v>101</v>
      </c>
      <c r="AE639" s="140" t="s">
        <v>2385</v>
      </c>
      <c r="AF639" s="140" t="s">
        <v>2385</v>
      </c>
      <c r="AG639" s="140" t="s">
        <v>2385</v>
      </c>
      <c r="AH639" s="140" t="s">
        <v>2385</v>
      </c>
      <c r="AI639" s="140" t="s">
        <v>101</v>
      </c>
      <c r="AJ639" s="140" t="s">
        <v>660</v>
      </c>
      <c r="AK639" s="140" t="s">
        <v>2392</v>
      </c>
      <c r="AL639" s="140" t="s">
        <v>660</v>
      </c>
      <c r="AM639" s="140" t="s">
        <v>2380</v>
      </c>
      <c r="AN639" s="140" t="s">
        <v>2392</v>
      </c>
      <c r="AO639" s="140" t="s">
        <v>2402</v>
      </c>
      <c r="AP639" s="140" t="s">
        <v>660</v>
      </c>
      <c r="AQ639" s="140" t="s">
        <v>385</v>
      </c>
      <c r="AR639" s="140" t="s">
        <v>2457</v>
      </c>
      <c r="AS639" s="136" t="s">
        <v>2381</v>
      </c>
      <c r="AT639" s="145" t="str">
        <f>IF(ISBLANK(Lanes!AO639),"",ROUND(Lanes!AO639,2))</f>
        <v/>
      </c>
      <c r="AU639" s="145" t="str">
        <f>IF(ISBLANK(Lanes!AP639),"",ROUND(Lanes!AP639,2))</f>
        <v/>
      </c>
      <c r="AV639" s="145" t="str">
        <f>IF(ISBLANK(Lanes!AQ639),"",ROUND(Lanes!AQ639,2))</f>
        <v/>
      </c>
      <c r="AW639" s="145" t="str">
        <f>IF(ISBLANK(Lanes!AP639),"",ROUND(Lanes!AR639,2))</f>
        <v/>
      </c>
      <c r="AX639" s="145" t="str">
        <f>IF(ISBLANK(Lanes!AS639),"",ROUND(Lanes!AS639,2))</f>
        <v/>
      </c>
      <c r="AY639" s="145" t="str">
        <f>IF(ISBLANK(Lanes!AT639),"",ROUND(Lanes!AT639,2))</f>
        <v/>
      </c>
      <c r="AZ639" s="145" t="str">
        <f>IF(ISBLANK(Lanes!AP639),"",ROUND(Lanes!AU639,2))</f>
        <v/>
      </c>
      <c r="BA639" s="145" t="str">
        <f>IF(ISBLANK(Lanes!AP639),"",ROUND(Lanes!AV639,2))</f>
        <v/>
      </c>
      <c r="BB639" s="145" t="str">
        <f>IF(ISBLANK(Lanes!AW639),"",ROUND(Lanes!AW639,2))</f>
        <v/>
      </c>
      <c r="BC639" s="145" t="str">
        <f>IF(ISBLANK(Lanes!AX639),"",ROUND(Lanes!AX639,2))</f>
        <v/>
      </c>
      <c r="BD639" s="145" t="str">
        <f>IF(ISBLANK(Lanes!AY639),"",ROUND(Lanes!AY639,2))</f>
        <v/>
      </c>
      <c r="BE639" s="145" t="str">
        <f>IF(ISBLANK(Lanes!AX639),"",ROUND(Lanes!AZ639,2))</f>
        <v/>
      </c>
      <c r="BF639" s="145" t="str">
        <f>IF(ISBLANK(Lanes!BA639),"",ROUND(Lanes!BA639,2))</f>
        <v/>
      </c>
      <c r="BG639" s="145" t="str">
        <f>IF(ISBLANK(Lanes!BB639),"",ROUND(Lanes!BB639,2))</f>
        <v/>
      </c>
      <c r="BH639" s="145" t="str">
        <f>IF(ISBLANK(Lanes!AX639),"",ROUND(Lanes!BC639,2))</f>
        <v/>
      </c>
      <c r="BI639" s="145" t="str">
        <f>IF(ISBLANK(Lanes!AX639),"",ROUND(Lanes!BD639,2))</f>
        <v/>
      </c>
      <c r="BJ639" s="145" t="str">
        <f>IF(ISBLANK(Lanes!BE639),"",Lanes!BE639)</f>
        <v/>
      </c>
      <c r="BK639" s="145" t="str">
        <f>IF(ISBLANK(Lanes!BF639),"",Lanes!BF639)</f>
        <v/>
      </c>
      <c r="BL639" s="145" t="str">
        <f>IF(ISBLANK(Lanes!BG639),"",Lanes!BG639)</f>
        <v/>
      </c>
      <c r="BM639" s="145" t="str">
        <f>IF(ISBLANK(Lanes!BH639),"",Lanes!BH639)</f>
        <v/>
      </c>
      <c r="BN639" s="145" t="str">
        <f>IF(ISBLANK(Lanes!BI639),"",Lanes!BI639)</f>
        <v/>
      </c>
      <c r="BO639" s="145" t="str">
        <f>IF(ISBLANK(Lanes!BJ639),"",Lanes!BJ639)</f>
        <v/>
      </c>
      <c r="BP639" s="145" t="str">
        <f>IF(ISBLANK(Lanes!BK639),"",Lanes!BK639)</f>
        <v/>
      </c>
      <c r="BQ639" s="145" t="str">
        <f>IF(ISBLANK(Lanes!BL639),"",Lanes!BL639)</f>
        <v/>
      </c>
      <c r="BR639" s="145" t="str">
        <f>IF(ISBLANK(Lanes!BM639),"",ROUND(Lanes!BM639,0))</f>
        <v/>
      </c>
      <c r="BS639" s="145" t="str">
        <f>IF(ISBLANK(Lanes!BN639),"",ROUND(Lanes!BN639,0))</f>
        <v/>
      </c>
      <c r="BT639" s="145" t="str">
        <f>IF(ISBLANK(Lanes!BO639),"",ROUND(Lanes!BO639,0))</f>
        <v/>
      </c>
      <c r="BU639" s="145" t="str">
        <f>IF(ISBLANK(Lanes!BN639),"",ROUND(Lanes!BP639,0))</f>
        <v/>
      </c>
      <c r="BV639" s="145" t="str">
        <f>IF(ISBLANK(Lanes!BQ639),"",ROUND(Lanes!BQ639,1))</f>
        <v/>
      </c>
      <c r="BW639" s="145" t="str">
        <f>IF(ISBLANK(Lanes!BR639),"",Lanes!BR639)</f>
        <v/>
      </c>
      <c r="BX639" s="145" t="str">
        <f>IF(ISBLANK(Lanes!BS639),"",Lanes!BS639)</f>
        <v/>
      </c>
      <c r="BY639" s="145" t="str">
        <f>IF(ISBLANK(Lanes!BT639),"",Lanes!BT639)</f>
        <v/>
      </c>
      <c r="BZ639" s="145" t="str">
        <f>IF(ISBLANK(Lanes!BU639),"",Lanes!BU639)</f>
        <v/>
      </c>
      <c r="CA639" s="145" t="str">
        <f>IF(ISBLANK(Lanes!BV639),"",ROUND(Lanes!BV639,1))</f>
        <v/>
      </c>
      <c r="CB639" s="145" t="str">
        <f>IF(ISBLANK(Lanes!BW639),"",ROUND(Lanes!BW639,2))</f>
        <v/>
      </c>
      <c r="CC639" s="145" t="str">
        <f>IF(ISBLANK(Lanes!BX639),"",ROUND(Lanes!BX639,1))</f>
        <v/>
      </c>
      <c r="CD639" s="145" t="str">
        <f>IF(ISBLANK(Lanes!BY639),"",ROUND(Lanes!BY639,2))</f>
        <v/>
      </c>
      <c r="CE639" s="145" t="str">
        <f>IF(ISBLANK(Lanes!BZ639),"",ROUND(Lanes!BZ639,0))</f>
        <v/>
      </c>
      <c r="CF639" s="145" t="str">
        <f>IF(ISBLANK(Lanes!CA639),"",ROUND(Lanes!CA639,0))</f>
        <v/>
      </c>
      <c r="CG639" s="145" t="str">
        <f>IF(ISBLANK(Lanes!CB639),"",ROUND(Lanes!CB639,0))</f>
        <v/>
      </c>
      <c r="CH639" s="145" t="str">
        <f>IF(ISBLANK(Lanes!CC639),"",ROUND(Lanes!CC639,2))</f>
        <v/>
      </c>
      <c r="CI639" s="145" t="str">
        <f>IF(ISBLANK(Lanes!CD639),"",ROUND(Lanes!CD639,2))</f>
        <v/>
      </c>
      <c r="CJ639" s="145" t="str">
        <f>IF(ISBLANK(Lanes!CE639),"",ROUND(Lanes!CE639,2))</f>
        <v/>
      </c>
      <c r="CK639" s="145" t="str">
        <f>IF(ISBLANK(Lanes!CF639),"",ROUND(Lanes!CF639,0))</f>
        <v/>
      </c>
      <c r="CL639" s="145" t="str">
        <f>IF(ISBLANK(Lanes!CG639),"",ROUND(Lanes!CG639,0))</f>
        <v/>
      </c>
      <c r="CM639" s="145" t="str">
        <f>IF(ISBLANK(Lanes!CH639),"",ROUND(Lanes!CH639,0))</f>
        <v/>
      </c>
      <c r="CN639" s="145" t="str">
        <f>IF(ISBLANK(Lanes!CI639),"",ROUND(Lanes!CI639,2))</f>
        <v/>
      </c>
      <c r="CO639" s="145" t="str">
        <f>IF(ISBLANK(Lanes!CJ639),"",ROUND(Lanes!CJ639,2))</f>
        <v/>
      </c>
      <c r="CP639" s="145" t="str">
        <f>IF(ISBLANK(Lanes!CK639),"",ROUND(Lanes!CK639,2))</f>
        <v/>
      </c>
      <c r="CQ639" s="146" t="str">
        <f>IF(ISBLANK(Lanes!CL639),"","delete")</f>
        <v/>
      </c>
    </row>
    <row r="640" spans="1:95">
      <c r="A640" s="142">
        <v>2044</v>
      </c>
      <c r="B640" s="140" t="s">
        <v>1585</v>
      </c>
      <c r="C640" s="141">
        <v>1</v>
      </c>
      <c r="D640" s="140" t="s">
        <v>3098</v>
      </c>
      <c r="E640" s="140" t="s">
        <v>3098</v>
      </c>
      <c r="F640" s="140" t="s">
        <v>86</v>
      </c>
      <c r="G640" s="140" t="s">
        <v>87</v>
      </c>
      <c r="H640" s="140" t="s">
        <v>111</v>
      </c>
      <c r="I640" s="140" t="s">
        <v>228</v>
      </c>
      <c r="J640" s="140" t="s">
        <v>228</v>
      </c>
      <c r="K640" s="140" t="s">
        <v>2380</v>
      </c>
      <c r="L640" s="140" t="s">
        <v>158</v>
      </c>
      <c r="M640" s="140" t="s">
        <v>91</v>
      </c>
      <c r="N640" s="140" t="s">
        <v>159</v>
      </c>
      <c r="O640" s="140" t="s">
        <v>523</v>
      </c>
      <c r="P640" s="140" t="s">
        <v>523</v>
      </c>
      <c r="Q640" s="140" t="s">
        <v>2380</v>
      </c>
      <c r="R640" s="140" t="s">
        <v>95</v>
      </c>
      <c r="S640" s="140" t="s">
        <v>91</v>
      </c>
      <c r="T640" s="140" t="s">
        <v>92</v>
      </c>
      <c r="U640" s="140" t="s">
        <v>107</v>
      </c>
      <c r="V640" s="140" t="s">
        <v>209</v>
      </c>
      <c r="W640" s="140" t="s">
        <v>98</v>
      </c>
      <c r="X640" s="140" t="s">
        <v>99</v>
      </c>
      <c r="Y640" s="140" t="s">
        <v>2380</v>
      </c>
      <c r="Z640" s="140" t="s">
        <v>2380</v>
      </c>
      <c r="AA640" s="140" t="s">
        <v>251</v>
      </c>
      <c r="AB640" s="140" t="s">
        <v>2497</v>
      </c>
      <c r="AC640" s="140" t="s">
        <v>2391</v>
      </c>
      <c r="AD640" s="140" t="s">
        <v>101</v>
      </c>
      <c r="AE640" s="140" t="s">
        <v>2385</v>
      </c>
      <c r="AF640" s="140" t="s">
        <v>2385</v>
      </c>
      <c r="AG640" s="140" t="s">
        <v>2385</v>
      </c>
      <c r="AH640" s="140" t="s">
        <v>2385</v>
      </c>
      <c r="AI640" s="140" t="s">
        <v>101</v>
      </c>
      <c r="AJ640" s="140" t="s">
        <v>2402</v>
      </c>
      <c r="AK640" s="140" t="s">
        <v>2402</v>
      </c>
      <c r="AL640" s="140" t="s">
        <v>660</v>
      </c>
      <c r="AM640" s="140" t="s">
        <v>2380</v>
      </c>
      <c r="AN640" s="140" t="s">
        <v>660</v>
      </c>
      <c r="AO640" s="140" t="s">
        <v>660</v>
      </c>
      <c r="AP640" s="140" t="s">
        <v>2392</v>
      </c>
      <c r="AQ640" s="140" t="s">
        <v>2380</v>
      </c>
      <c r="AR640" s="140" t="s">
        <v>2457</v>
      </c>
      <c r="AS640" s="136" t="s">
        <v>2381</v>
      </c>
      <c r="AT640" s="145" t="str">
        <f>IF(ISBLANK(Lanes!AO640),"",ROUND(Lanes!AO640,2))</f>
        <v/>
      </c>
      <c r="AU640" s="145" t="str">
        <f>IF(ISBLANK(Lanes!AP640),"",ROUND(Lanes!AP640,2))</f>
        <v/>
      </c>
      <c r="AV640" s="145" t="str">
        <f>IF(ISBLANK(Lanes!AQ640),"",ROUND(Lanes!AQ640,2))</f>
        <v/>
      </c>
      <c r="AW640" s="145" t="str">
        <f>IF(ISBLANK(Lanes!AP640),"",ROUND(Lanes!AR640,2))</f>
        <v/>
      </c>
      <c r="AX640" s="145" t="str">
        <f>IF(ISBLANK(Lanes!AS640),"",ROUND(Lanes!AS640,2))</f>
        <v/>
      </c>
      <c r="AY640" s="145" t="str">
        <f>IF(ISBLANK(Lanes!AT640),"",ROUND(Lanes!AT640,2))</f>
        <v/>
      </c>
      <c r="AZ640" s="145" t="str">
        <f>IF(ISBLANK(Lanes!AP640),"",ROUND(Lanes!AU640,2))</f>
        <v/>
      </c>
      <c r="BA640" s="145" t="str">
        <f>IF(ISBLANK(Lanes!AP640),"",ROUND(Lanes!AV640,2))</f>
        <v/>
      </c>
      <c r="BB640" s="145" t="str">
        <f>IF(ISBLANK(Lanes!AW640),"",ROUND(Lanes!AW640,2))</f>
        <v/>
      </c>
      <c r="BC640" s="145" t="str">
        <f>IF(ISBLANK(Lanes!AX640),"",ROUND(Lanes!AX640,2))</f>
        <v/>
      </c>
      <c r="BD640" s="145" t="str">
        <f>IF(ISBLANK(Lanes!AY640),"",ROUND(Lanes!AY640,2))</f>
        <v/>
      </c>
      <c r="BE640" s="145" t="str">
        <f>IF(ISBLANK(Lanes!AX640),"",ROUND(Lanes!AZ640,2))</f>
        <v/>
      </c>
      <c r="BF640" s="145" t="str">
        <f>IF(ISBLANK(Lanes!BA640),"",ROUND(Lanes!BA640,2))</f>
        <v/>
      </c>
      <c r="BG640" s="145" t="str">
        <f>IF(ISBLANK(Lanes!BB640),"",ROUND(Lanes!BB640,2))</f>
        <v/>
      </c>
      <c r="BH640" s="145" t="str">
        <f>IF(ISBLANK(Lanes!AX640),"",ROUND(Lanes!BC640,2))</f>
        <v/>
      </c>
      <c r="BI640" s="145" t="str">
        <f>IF(ISBLANK(Lanes!AX640),"",ROUND(Lanes!BD640,2))</f>
        <v/>
      </c>
      <c r="BJ640" s="145" t="str">
        <f>IF(ISBLANK(Lanes!BE640),"",Lanes!BE640)</f>
        <v/>
      </c>
      <c r="BK640" s="145" t="str">
        <f>IF(ISBLANK(Lanes!BF640),"",Lanes!BF640)</f>
        <v/>
      </c>
      <c r="BL640" s="145" t="str">
        <f>IF(ISBLANK(Lanes!BG640),"",Lanes!BG640)</f>
        <v/>
      </c>
      <c r="BM640" s="145" t="str">
        <f>IF(ISBLANK(Lanes!BH640),"",Lanes!BH640)</f>
        <v/>
      </c>
      <c r="BN640" s="145" t="str">
        <f>IF(ISBLANK(Lanes!BI640),"",Lanes!BI640)</f>
        <v/>
      </c>
      <c r="BO640" s="145" t="str">
        <f>IF(ISBLANK(Lanes!BJ640),"",Lanes!BJ640)</f>
        <v/>
      </c>
      <c r="BP640" s="145" t="str">
        <f>IF(ISBLANK(Lanes!BK640),"",Lanes!BK640)</f>
        <v/>
      </c>
      <c r="BQ640" s="145" t="str">
        <f>IF(ISBLANK(Lanes!BL640),"",Lanes!BL640)</f>
        <v/>
      </c>
      <c r="BR640" s="145" t="str">
        <f>IF(ISBLANK(Lanes!BM640),"",ROUND(Lanes!BM640,0))</f>
        <v/>
      </c>
      <c r="BS640" s="145" t="str">
        <f>IF(ISBLANK(Lanes!BN640),"",ROUND(Lanes!BN640,0))</f>
        <v/>
      </c>
      <c r="BT640" s="145" t="str">
        <f>IF(ISBLANK(Lanes!BO640),"",ROUND(Lanes!BO640,0))</f>
        <v/>
      </c>
      <c r="BU640" s="145" t="str">
        <f>IF(ISBLANK(Lanes!BN640),"",ROUND(Lanes!BP640,0))</f>
        <v/>
      </c>
      <c r="BV640" s="145" t="str">
        <f>IF(ISBLANK(Lanes!BQ640),"",ROUND(Lanes!BQ640,1))</f>
        <v/>
      </c>
      <c r="BW640" s="145" t="str">
        <f>IF(ISBLANK(Lanes!BR640),"",Lanes!BR640)</f>
        <v/>
      </c>
      <c r="BX640" s="145" t="str">
        <f>IF(ISBLANK(Lanes!BS640),"",Lanes!BS640)</f>
        <v/>
      </c>
      <c r="BY640" s="145" t="str">
        <f>IF(ISBLANK(Lanes!BT640),"",Lanes!BT640)</f>
        <v/>
      </c>
      <c r="BZ640" s="145" t="str">
        <f>IF(ISBLANK(Lanes!BU640),"",Lanes!BU640)</f>
        <v/>
      </c>
      <c r="CA640" s="145" t="str">
        <f>IF(ISBLANK(Lanes!BV640),"",ROUND(Lanes!BV640,1))</f>
        <v/>
      </c>
      <c r="CB640" s="145" t="str">
        <f>IF(ISBLANK(Lanes!BW640),"",ROUND(Lanes!BW640,2))</f>
        <v/>
      </c>
      <c r="CC640" s="145" t="str">
        <f>IF(ISBLANK(Lanes!BX640),"",ROUND(Lanes!BX640,1))</f>
        <v/>
      </c>
      <c r="CD640" s="145" t="str">
        <f>IF(ISBLANK(Lanes!BY640),"",ROUND(Lanes!BY640,2))</f>
        <v/>
      </c>
      <c r="CE640" s="145" t="str">
        <f>IF(ISBLANK(Lanes!BZ640),"",ROUND(Lanes!BZ640,0))</f>
        <v/>
      </c>
      <c r="CF640" s="145" t="str">
        <f>IF(ISBLANK(Lanes!CA640),"",ROUND(Lanes!CA640,0))</f>
        <v/>
      </c>
      <c r="CG640" s="145" t="str">
        <f>IF(ISBLANK(Lanes!CB640),"",ROUND(Lanes!CB640,0))</f>
        <v/>
      </c>
      <c r="CH640" s="145" t="str">
        <f>IF(ISBLANK(Lanes!CC640),"",ROUND(Lanes!CC640,2))</f>
        <v/>
      </c>
      <c r="CI640" s="145" t="str">
        <f>IF(ISBLANK(Lanes!CD640),"",ROUND(Lanes!CD640,2))</f>
        <v/>
      </c>
      <c r="CJ640" s="145" t="str">
        <f>IF(ISBLANK(Lanes!CE640),"",ROUND(Lanes!CE640,2))</f>
        <v/>
      </c>
      <c r="CK640" s="145" t="str">
        <f>IF(ISBLANK(Lanes!CF640),"",ROUND(Lanes!CF640,0))</f>
        <v/>
      </c>
      <c r="CL640" s="145" t="str">
        <f>IF(ISBLANK(Lanes!CG640),"",ROUND(Lanes!CG640,0))</f>
        <v/>
      </c>
      <c r="CM640" s="145" t="str">
        <f>IF(ISBLANK(Lanes!CH640),"",ROUND(Lanes!CH640,0))</f>
        <v/>
      </c>
      <c r="CN640" s="145" t="str">
        <f>IF(ISBLANK(Lanes!CI640),"",ROUND(Lanes!CI640,2))</f>
        <v/>
      </c>
      <c r="CO640" s="145" t="str">
        <f>IF(ISBLANK(Lanes!CJ640),"",ROUND(Lanes!CJ640,2))</f>
        <v/>
      </c>
      <c r="CP640" s="145" t="str">
        <f>IF(ISBLANK(Lanes!CK640),"",ROUND(Lanes!CK640,2))</f>
        <v/>
      </c>
      <c r="CQ640" s="146" t="str">
        <f>IF(ISBLANK(Lanes!CL640),"","delete")</f>
        <v/>
      </c>
    </row>
    <row r="641" spans="1:95">
      <c r="A641" s="142">
        <v>2045</v>
      </c>
      <c r="B641" s="140" t="s">
        <v>1586</v>
      </c>
      <c r="C641" s="141">
        <v>1</v>
      </c>
      <c r="D641" s="140" t="s">
        <v>3097</v>
      </c>
      <c r="E641" s="140" t="s">
        <v>3097</v>
      </c>
      <c r="F641" s="140" t="s">
        <v>86</v>
      </c>
      <c r="G641" s="140" t="s">
        <v>87</v>
      </c>
      <c r="H641" s="140" t="s">
        <v>103</v>
      </c>
      <c r="I641" s="140" t="s">
        <v>228</v>
      </c>
      <c r="J641" s="140" t="s">
        <v>228</v>
      </c>
      <c r="K641" s="140" t="s">
        <v>2380</v>
      </c>
      <c r="L641" s="140" t="s">
        <v>158</v>
      </c>
      <c r="M641" s="140" t="s">
        <v>91</v>
      </c>
      <c r="N641" s="140" t="s">
        <v>159</v>
      </c>
      <c r="O641" s="140" t="s">
        <v>523</v>
      </c>
      <c r="P641" s="140" t="s">
        <v>523</v>
      </c>
      <c r="Q641" s="140" t="s">
        <v>2380</v>
      </c>
      <c r="R641" s="140" t="s">
        <v>95</v>
      </c>
      <c r="S641" s="140" t="s">
        <v>91</v>
      </c>
      <c r="T641" s="140" t="s">
        <v>92</v>
      </c>
      <c r="U641" s="140" t="s">
        <v>107</v>
      </c>
      <c r="V641" s="140" t="s">
        <v>209</v>
      </c>
      <c r="W641" s="140" t="s">
        <v>98</v>
      </c>
      <c r="X641" s="140" t="s">
        <v>99</v>
      </c>
      <c r="Y641" s="140" t="s">
        <v>2380</v>
      </c>
      <c r="Z641" s="140" t="s">
        <v>2380</v>
      </c>
      <c r="AA641" s="140" t="s">
        <v>251</v>
      </c>
      <c r="AB641" s="140" t="s">
        <v>2398</v>
      </c>
      <c r="AC641" s="140" t="s">
        <v>2391</v>
      </c>
      <c r="AD641" s="140" t="s">
        <v>101</v>
      </c>
      <c r="AE641" s="140" t="s">
        <v>2385</v>
      </c>
      <c r="AF641" s="140" t="s">
        <v>2385</v>
      </c>
      <c r="AG641" s="140" t="s">
        <v>2385</v>
      </c>
      <c r="AH641" s="140" t="s">
        <v>2385</v>
      </c>
      <c r="AI641" s="140" t="s">
        <v>101</v>
      </c>
      <c r="AJ641" s="140" t="s">
        <v>2402</v>
      </c>
      <c r="AK641" s="140" t="s">
        <v>2402</v>
      </c>
      <c r="AL641" s="140" t="s">
        <v>660</v>
      </c>
      <c r="AM641" s="140" t="s">
        <v>2380</v>
      </c>
      <c r="AN641" s="140" t="s">
        <v>660</v>
      </c>
      <c r="AO641" s="140" t="s">
        <v>660</v>
      </c>
      <c r="AP641" s="140" t="s">
        <v>2392</v>
      </c>
      <c r="AQ641" s="140" t="s">
        <v>2380</v>
      </c>
      <c r="AR641" s="140" t="s">
        <v>2457</v>
      </c>
      <c r="AS641" s="136" t="s">
        <v>2381</v>
      </c>
      <c r="AT641" s="145" t="str">
        <f>IF(ISBLANK(Lanes!AO641),"",ROUND(Lanes!AO641,2))</f>
        <v/>
      </c>
      <c r="AU641" s="145" t="str">
        <f>IF(ISBLANK(Lanes!AP641),"",ROUND(Lanes!AP641,2))</f>
        <v/>
      </c>
      <c r="AV641" s="145" t="str">
        <f>IF(ISBLANK(Lanes!AQ641),"",ROUND(Lanes!AQ641,2))</f>
        <v/>
      </c>
      <c r="AW641" s="145" t="str">
        <f>IF(ISBLANK(Lanes!AP641),"",ROUND(Lanes!AR641,2))</f>
        <v/>
      </c>
      <c r="AX641" s="145" t="str">
        <f>IF(ISBLANK(Lanes!AS641),"",ROUND(Lanes!AS641,2))</f>
        <v/>
      </c>
      <c r="AY641" s="145" t="str">
        <f>IF(ISBLANK(Lanes!AT641),"",ROUND(Lanes!AT641,2))</f>
        <v/>
      </c>
      <c r="AZ641" s="145" t="str">
        <f>IF(ISBLANK(Lanes!AP641),"",ROUND(Lanes!AU641,2))</f>
        <v/>
      </c>
      <c r="BA641" s="145" t="str">
        <f>IF(ISBLANK(Lanes!AP641),"",ROUND(Lanes!AV641,2))</f>
        <v/>
      </c>
      <c r="BB641" s="145" t="str">
        <f>IF(ISBLANK(Lanes!AW641),"",ROUND(Lanes!AW641,2))</f>
        <v/>
      </c>
      <c r="BC641" s="145" t="str">
        <f>IF(ISBLANK(Lanes!AX641),"",ROUND(Lanes!AX641,2))</f>
        <v/>
      </c>
      <c r="BD641" s="145" t="str">
        <f>IF(ISBLANK(Lanes!AY641),"",ROUND(Lanes!AY641,2))</f>
        <v/>
      </c>
      <c r="BE641" s="145" t="str">
        <f>IF(ISBLANK(Lanes!AX641),"",ROUND(Lanes!AZ641,2))</f>
        <v/>
      </c>
      <c r="BF641" s="145" t="str">
        <f>IF(ISBLANK(Lanes!BA641),"",ROUND(Lanes!BA641,2))</f>
        <v/>
      </c>
      <c r="BG641" s="145" t="str">
        <f>IF(ISBLANK(Lanes!BB641),"",ROUND(Lanes!BB641,2))</f>
        <v/>
      </c>
      <c r="BH641" s="145" t="str">
        <f>IF(ISBLANK(Lanes!AX641),"",ROUND(Lanes!BC641,2))</f>
        <v/>
      </c>
      <c r="BI641" s="145" t="str">
        <f>IF(ISBLANK(Lanes!AX641),"",ROUND(Lanes!BD641,2))</f>
        <v/>
      </c>
      <c r="BJ641" s="145" t="str">
        <f>IF(ISBLANK(Lanes!BE641),"",Lanes!BE641)</f>
        <v/>
      </c>
      <c r="BK641" s="145" t="str">
        <f>IF(ISBLANK(Lanes!BF641),"",Lanes!BF641)</f>
        <v/>
      </c>
      <c r="BL641" s="145" t="str">
        <f>IF(ISBLANK(Lanes!BG641),"",Lanes!BG641)</f>
        <v/>
      </c>
      <c r="BM641" s="145" t="str">
        <f>IF(ISBLANK(Lanes!BH641),"",Lanes!BH641)</f>
        <v/>
      </c>
      <c r="BN641" s="145" t="str">
        <f>IF(ISBLANK(Lanes!BI641),"",Lanes!BI641)</f>
        <v/>
      </c>
      <c r="BO641" s="145" t="str">
        <f>IF(ISBLANK(Lanes!BJ641),"",Lanes!BJ641)</f>
        <v/>
      </c>
      <c r="BP641" s="145" t="str">
        <f>IF(ISBLANK(Lanes!BK641),"",Lanes!BK641)</f>
        <v/>
      </c>
      <c r="BQ641" s="145" t="str">
        <f>IF(ISBLANK(Lanes!BL641),"",Lanes!BL641)</f>
        <v/>
      </c>
      <c r="BR641" s="145" t="str">
        <f>IF(ISBLANK(Lanes!BM641),"",ROUND(Lanes!BM641,0))</f>
        <v/>
      </c>
      <c r="BS641" s="145" t="str">
        <f>IF(ISBLANK(Lanes!BN641),"",ROUND(Lanes!BN641,0))</f>
        <v/>
      </c>
      <c r="BT641" s="145" t="str">
        <f>IF(ISBLANK(Lanes!BO641),"",ROUND(Lanes!BO641,0))</f>
        <v/>
      </c>
      <c r="BU641" s="145" t="str">
        <f>IF(ISBLANK(Lanes!BN641),"",ROUND(Lanes!BP641,0))</f>
        <v/>
      </c>
      <c r="BV641" s="145" t="str">
        <f>IF(ISBLANK(Lanes!BQ641),"",ROUND(Lanes!BQ641,1))</f>
        <v/>
      </c>
      <c r="BW641" s="145" t="str">
        <f>IF(ISBLANK(Lanes!BR641),"",Lanes!BR641)</f>
        <v/>
      </c>
      <c r="BX641" s="145" t="str">
        <f>IF(ISBLANK(Lanes!BS641),"",Lanes!BS641)</f>
        <v/>
      </c>
      <c r="BY641" s="145" t="str">
        <f>IF(ISBLANK(Lanes!BT641),"",Lanes!BT641)</f>
        <v/>
      </c>
      <c r="BZ641" s="145" t="str">
        <f>IF(ISBLANK(Lanes!BU641),"",Lanes!BU641)</f>
        <v/>
      </c>
      <c r="CA641" s="145" t="str">
        <f>IF(ISBLANK(Lanes!BV641),"",ROUND(Lanes!BV641,1))</f>
        <v/>
      </c>
      <c r="CB641" s="145" t="str">
        <f>IF(ISBLANK(Lanes!BW641),"",ROUND(Lanes!BW641,2))</f>
        <v/>
      </c>
      <c r="CC641" s="145" t="str">
        <f>IF(ISBLANK(Lanes!BX641),"",ROUND(Lanes!BX641,1))</f>
        <v/>
      </c>
      <c r="CD641" s="145" t="str">
        <f>IF(ISBLANK(Lanes!BY641),"",ROUND(Lanes!BY641,2))</f>
        <v/>
      </c>
      <c r="CE641" s="145" t="str">
        <f>IF(ISBLANK(Lanes!BZ641),"",ROUND(Lanes!BZ641,0))</f>
        <v/>
      </c>
      <c r="CF641" s="145" t="str">
        <f>IF(ISBLANK(Lanes!CA641),"",ROUND(Lanes!CA641,0))</f>
        <v/>
      </c>
      <c r="CG641" s="145" t="str">
        <f>IF(ISBLANK(Lanes!CB641),"",ROUND(Lanes!CB641,0))</f>
        <v/>
      </c>
      <c r="CH641" s="145" t="str">
        <f>IF(ISBLANK(Lanes!CC641),"",ROUND(Lanes!CC641,2))</f>
        <v/>
      </c>
      <c r="CI641" s="145" t="str">
        <f>IF(ISBLANK(Lanes!CD641),"",ROUND(Lanes!CD641,2))</f>
        <v/>
      </c>
      <c r="CJ641" s="145" t="str">
        <f>IF(ISBLANK(Lanes!CE641),"",ROUND(Lanes!CE641,2))</f>
        <v/>
      </c>
      <c r="CK641" s="145" t="str">
        <f>IF(ISBLANK(Lanes!CF641),"",ROUND(Lanes!CF641,0))</f>
        <v/>
      </c>
      <c r="CL641" s="145" t="str">
        <f>IF(ISBLANK(Lanes!CG641),"",ROUND(Lanes!CG641,0))</f>
        <v/>
      </c>
      <c r="CM641" s="145" t="str">
        <f>IF(ISBLANK(Lanes!CH641),"",ROUND(Lanes!CH641,0))</f>
        <v/>
      </c>
      <c r="CN641" s="145" t="str">
        <f>IF(ISBLANK(Lanes!CI641),"",ROUND(Lanes!CI641,2))</f>
        <v/>
      </c>
      <c r="CO641" s="145" t="str">
        <f>IF(ISBLANK(Lanes!CJ641),"",ROUND(Lanes!CJ641,2))</f>
        <v/>
      </c>
      <c r="CP641" s="145" t="str">
        <f>IF(ISBLANK(Lanes!CK641),"",ROUND(Lanes!CK641,2))</f>
        <v/>
      </c>
      <c r="CQ641" s="146" t="str">
        <f>IF(ISBLANK(Lanes!CL641),"","delete")</f>
        <v/>
      </c>
    </row>
    <row r="642" spans="1:95">
      <c r="A642" s="142">
        <v>2046</v>
      </c>
      <c r="B642" s="140" t="s">
        <v>1587</v>
      </c>
      <c r="C642" s="141">
        <v>1</v>
      </c>
      <c r="D642" s="140" t="s">
        <v>3096</v>
      </c>
      <c r="E642" s="140" t="s">
        <v>3096</v>
      </c>
      <c r="F642" s="140" t="s">
        <v>86</v>
      </c>
      <c r="G642" s="140" t="s">
        <v>87</v>
      </c>
      <c r="H642" s="140" t="s">
        <v>103</v>
      </c>
      <c r="I642" s="140" t="s">
        <v>228</v>
      </c>
      <c r="J642" s="140" t="s">
        <v>228</v>
      </c>
      <c r="K642" s="140" t="s">
        <v>2380</v>
      </c>
      <c r="L642" s="140" t="s">
        <v>158</v>
      </c>
      <c r="M642" s="140" t="s">
        <v>91</v>
      </c>
      <c r="N642" s="140" t="s">
        <v>159</v>
      </c>
      <c r="O642" s="140" t="s">
        <v>507</v>
      </c>
      <c r="P642" s="140" t="s">
        <v>507</v>
      </c>
      <c r="Q642" s="140" t="s">
        <v>2380</v>
      </c>
      <c r="R642" s="140" t="s">
        <v>452</v>
      </c>
      <c r="S642" s="140" t="s">
        <v>91</v>
      </c>
      <c r="T642" s="140" t="s">
        <v>92</v>
      </c>
      <c r="U642" s="140" t="s">
        <v>107</v>
      </c>
      <c r="V642" s="140" t="s">
        <v>209</v>
      </c>
      <c r="W642" s="140" t="s">
        <v>98</v>
      </c>
      <c r="X642" s="140" t="s">
        <v>99</v>
      </c>
      <c r="Y642" s="140" t="s">
        <v>2380</v>
      </c>
      <c r="Z642" s="140" t="s">
        <v>2380</v>
      </c>
      <c r="AA642" s="140" t="s">
        <v>251</v>
      </c>
      <c r="AB642" s="140" t="s">
        <v>2459</v>
      </c>
      <c r="AC642" s="140" t="s">
        <v>2391</v>
      </c>
      <c r="AD642" s="140" t="s">
        <v>101</v>
      </c>
      <c r="AE642" s="140" t="s">
        <v>2385</v>
      </c>
      <c r="AF642" s="140" t="s">
        <v>2385</v>
      </c>
      <c r="AG642" s="140" t="s">
        <v>2385</v>
      </c>
      <c r="AH642" s="140" t="s">
        <v>2385</v>
      </c>
      <c r="AI642" s="140" t="s">
        <v>101</v>
      </c>
      <c r="AJ642" s="140" t="s">
        <v>2402</v>
      </c>
      <c r="AK642" s="140" t="s">
        <v>2402</v>
      </c>
      <c r="AL642" s="140" t="s">
        <v>660</v>
      </c>
      <c r="AM642" s="140" t="s">
        <v>2380</v>
      </c>
      <c r="AN642" s="140" t="s">
        <v>660</v>
      </c>
      <c r="AO642" s="140" t="s">
        <v>660</v>
      </c>
      <c r="AP642" s="140" t="s">
        <v>2383</v>
      </c>
      <c r="AQ642" s="140" t="s">
        <v>2380</v>
      </c>
      <c r="AR642" s="140" t="s">
        <v>2457</v>
      </c>
      <c r="AS642" s="136" t="s">
        <v>2381</v>
      </c>
      <c r="AT642" s="145" t="str">
        <f>IF(ISBLANK(Lanes!AO642),"",ROUND(Lanes!AO642,2))</f>
        <v/>
      </c>
      <c r="AU642" s="145" t="str">
        <f>IF(ISBLANK(Lanes!AP642),"",ROUND(Lanes!AP642,2))</f>
        <v/>
      </c>
      <c r="AV642" s="145" t="str">
        <f>IF(ISBLANK(Lanes!AQ642),"",ROUND(Lanes!AQ642,2))</f>
        <v/>
      </c>
      <c r="AW642" s="145" t="str">
        <f>IF(ISBLANK(Lanes!AP642),"",ROUND(Lanes!AR642,2))</f>
        <v/>
      </c>
      <c r="AX642" s="145" t="str">
        <f>IF(ISBLANK(Lanes!AS642),"",ROUND(Lanes!AS642,2))</f>
        <v/>
      </c>
      <c r="AY642" s="145" t="str">
        <f>IF(ISBLANK(Lanes!AT642),"",ROUND(Lanes!AT642,2))</f>
        <v/>
      </c>
      <c r="AZ642" s="145" t="str">
        <f>IF(ISBLANK(Lanes!AP642),"",ROUND(Lanes!AU642,2))</f>
        <v/>
      </c>
      <c r="BA642" s="145" t="str">
        <f>IF(ISBLANK(Lanes!AP642),"",ROUND(Lanes!AV642,2))</f>
        <v/>
      </c>
      <c r="BB642" s="145" t="str">
        <f>IF(ISBLANK(Lanes!AW642),"",ROUND(Lanes!AW642,2))</f>
        <v/>
      </c>
      <c r="BC642" s="145" t="str">
        <f>IF(ISBLANK(Lanes!AX642),"",ROUND(Lanes!AX642,2))</f>
        <v/>
      </c>
      <c r="BD642" s="145" t="str">
        <f>IF(ISBLANK(Lanes!AY642),"",ROUND(Lanes!AY642,2))</f>
        <v/>
      </c>
      <c r="BE642" s="145" t="str">
        <f>IF(ISBLANK(Lanes!AX642),"",ROUND(Lanes!AZ642,2))</f>
        <v/>
      </c>
      <c r="BF642" s="145" t="str">
        <f>IF(ISBLANK(Lanes!BA642),"",ROUND(Lanes!BA642,2))</f>
        <v/>
      </c>
      <c r="BG642" s="145" t="str">
        <f>IF(ISBLANK(Lanes!BB642),"",ROUND(Lanes!BB642,2))</f>
        <v/>
      </c>
      <c r="BH642" s="145" t="str">
        <f>IF(ISBLANK(Lanes!AX642),"",ROUND(Lanes!BC642,2))</f>
        <v/>
      </c>
      <c r="BI642" s="145" t="str">
        <f>IF(ISBLANK(Lanes!AX642),"",ROUND(Lanes!BD642,2))</f>
        <v/>
      </c>
      <c r="BJ642" s="145" t="str">
        <f>IF(ISBLANK(Lanes!BE642),"",Lanes!BE642)</f>
        <v/>
      </c>
      <c r="BK642" s="145" t="str">
        <f>IF(ISBLANK(Lanes!BF642),"",Lanes!BF642)</f>
        <v/>
      </c>
      <c r="BL642" s="145" t="str">
        <f>IF(ISBLANK(Lanes!BG642),"",Lanes!BG642)</f>
        <v/>
      </c>
      <c r="BM642" s="145" t="str">
        <f>IF(ISBLANK(Lanes!BH642),"",Lanes!BH642)</f>
        <v/>
      </c>
      <c r="BN642" s="145" t="str">
        <f>IF(ISBLANK(Lanes!BI642),"",Lanes!BI642)</f>
        <v/>
      </c>
      <c r="BO642" s="145" t="str">
        <f>IF(ISBLANK(Lanes!BJ642),"",Lanes!BJ642)</f>
        <v/>
      </c>
      <c r="BP642" s="145" t="str">
        <f>IF(ISBLANK(Lanes!BK642),"",Lanes!BK642)</f>
        <v/>
      </c>
      <c r="BQ642" s="145" t="str">
        <f>IF(ISBLANK(Lanes!BL642),"",Lanes!BL642)</f>
        <v/>
      </c>
      <c r="BR642" s="145" t="str">
        <f>IF(ISBLANK(Lanes!BM642),"",ROUND(Lanes!BM642,0))</f>
        <v/>
      </c>
      <c r="BS642" s="145" t="str">
        <f>IF(ISBLANK(Lanes!BN642),"",ROUND(Lanes!BN642,0))</f>
        <v/>
      </c>
      <c r="BT642" s="145" t="str">
        <f>IF(ISBLANK(Lanes!BO642),"",ROUND(Lanes!BO642,0))</f>
        <v/>
      </c>
      <c r="BU642" s="145" t="str">
        <f>IF(ISBLANK(Lanes!BN642),"",ROUND(Lanes!BP642,0))</f>
        <v/>
      </c>
      <c r="BV642" s="145" t="str">
        <f>IF(ISBLANK(Lanes!BQ642),"",ROUND(Lanes!BQ642,1))</f>
        <v/>
      </c>
      <c r="BW642" s="145" t="str">
        <f>IF(ISBLANK(Lanes!BR642),"",Lanes!BR642)</f>
        <v/>
      </c>
      <c r="BX642" s="145" t="str">
        <f>IF(ISBLANK(Lanes!BS642),"",Lanes!BS642)</f>
        <v/>
      </c>
      <c r="BY642" s="145" t="str">
        <f>IF(ISBLANK(Lanes!BT642),"",Lanes!BT642)</f>
        <v/>
      </c>
      <c r="BZ642" s="145" t="str">
        <f>IF(ISBLANK(Lanes!BU642),"",Lanes!BU642)</f>
        <v/>
      </c>
      <c r="CA642" s="145" t="str">
        <f>IF(ISBLANK(Lanes!BV642),"",ROUND(Lanes!BV642,1))</f>
        <v/>
      </c>
      <c r="CB642" s="145" t="str">
        <f>IF(ISBLANK(Lanes!BW642),"",ROUND(Lanes!BW642,2))</f>
        <v/>
      </c>
      <c r="CC642" s="145" t="str">
        <f>IF(ISBLANK(Lanes!BX642),"",ROUND(Lanes!BX642,1))</f>
        <v/>
      </c>
      <c r="CD642" s="145" t="str">
        <f>IF(ISBLANK(Lanes!BY642),"",ROUND(Lanes!BY642,2))</f>
        <v/>
      </c>
      <c r="CE642" s="145" t="str">
        <f>IF(ISBLANK(Lanes!BZ642),"",ROUND(Lanes!BZ642,0))</f>
        <v/>
      </c>
      <c r="CF642" s="145" t="str">
        <f>IF(ISBLANK(Lanes!CA642),"",ROUND(Lanes!CA642,0))</f>
        <v/>
      </c>
      <c r="CG642" s="145" t="str">
        <f>IF(ISBLANK(Lanes!CB642),"",ROUND(Lanes!CB642,0))</f>
        <v/>
      </c>
      <c r="CH642" s="145" t="str">
        <f>IF(ISBLANK(Lanes!CC642),"",ROUND(Lanes!CC642,2))</f>
        <v/>
      </c>
      <c r="CI642" s="145" t="str">
        <f>IF(ISBLANK(Lanes!CD642),"",ROUND(Lanes!CD642,2))</f>
        <v/>
      </c>
      <c r="CJ642" s="145" t="str">
        <f>IF(ISBLANK(Lanes!CE642),"",ROUND(Lanes!CE642,2))</f>
        <v/>
      </c>
      <c r="CK642" s="145" t="str">
        <f>IF(ISBLANK(Lanes!CF642),"",ROUND(Lanes!CF642,0))</f>
        <v/>
      </c>
      <c r="CL642" s="145" t="str">
        <f>IF(ISBLANK(Lanes!CG642),"",ROUND(Lanes!CG642,0))</f>
        <v/>
      </c>
      <c r="CM642" s="145" t="str">
        <f>IF(ISBLANK(Lanes!CH642),"",ROUND(Lanes!CH642,0))</f>
        <v/>
      </c>
      <c r="CN642" s="145" t="str">
        <f>IF(ISBLANK(Lanes!CI642),"",ROUND(Lanes!CI642,2))</f>
        <v/>
      </c>
      <c r="CO642" s="145" t="str">
        <f>IF(ISBLANK(Lanes!CJ642),"",ROUND(Lanes!CJ642,2))</f>
        <v/>
      </c>
      <c r="CP642" s="145" t="str">
        <f>IF(ISBLANK(Lanes!CK642),"",ROUND(Lanes!CK642,2))</f>
        <v/>
      </c>
      <c r="CQ642" s="146" t="str">
        <f>IF(ISBLANK(Lanes!CL642),"","delete")</f>
        <v/>
      </c>
    </row>
    <row r="643" spans="1:95">
      <c r="A643" s="142">
        <v>2047</v>
      </c>
      <c r="B643" s="140" t="s">
        <v>1588</v>
      </c>
      <c r="C643" s="141">
        <v>1</v>
      </c>
      <c r="D643" s="140" t="s">
        <v>3095</v>
      </c>
      <c r="E643" s="140" t="s">
        <v>3095</v>
      </c>
      <c r="F643" s="140" t="s">
        <v>86</v>
      </c>
      <c r="G643" s="140" t="s">
        <v>87</v>
      </c>
      <c r="H643" s="140" t="s">
        <v>111</v>
      </c>
      <c r="I643" s="140" t="s">
        <v>228</v>
      </c>
      <c r="J643" s="140" t="s">
        <v>228</v>
      </c>
      <c r="K643" s="140" t="s">
        <v>2380</v>
      </c>
      <c r="L643" s="140" t="s">
        <v>158</v>
      </c>
      <c r="M643" s="140" t="s">
        <v>91</v>
      </c>
      <c r="N643" s="140" t="s">
        <v>159</v>
      </c>
      <c r="O643" s="140" t="s">
        <v>120</v>
      </c>
      <c r="P643" s="140" t="s">
        <v>120</v>
      </c>
      <c r="Q643" s="140" t="s">
        <v>2380</v>
      </c>
      <c r="R643" s="140" t="s">
        <v>120</v>
      </c>
      <c r="S643" s="140" t="s">
        <v>91</v>
      </c>
      <c r="T643" s="140" t="s">
        <v>92</v>
      </c>
      <c r="U643" s="140" t="s">
        <v>107</v>
      </c>
      <c r="V643" s="140" t="s">
        <v>209</v>
      </c>
      <c r="W643" s="140" t="s">
        <v>98</v>
      </c>
      <c r="X643" s="140" t="s">
        <v>99</v>
      </c>
      <c r="Y643" s="140" t="s">
        <v>2380</v>
      </c>
      <c r="Z643" s="140" t="s">
        <v>2380</v>
      </c>
      <c r="AA643" s="140" t="s">
        <v>251</v>
      </c>
      <c r="AB643" s="140" t="s">
        <v>2459</v>
      </c>
      <c r="AC643" s="140" t="s">
        <v>2391</v>
      </c>
      <c r="AD643" s="140" t="s">
        <v>101</v>
      </c>
      <c r="AE643" s="140" t="s">
        <v>2385</v>
      </c>
      <c r="AF643" s="140" t="s">
        <v>2385</v>
      </c>
      <c r="AG643" s="140" t="s">
        <v>2385</v>
      </c>
      <c r="AH643" s="140" t="s">
        <v>2385</v>
      </c>
      <c r="AI643" s="140" t="s">
        <v>101</v>
      </c>
      <c r="AJ643" s="140" t="s">
        <v>660</v>
      </c>
      <c r="AK643" s="140" t="s">
        <v>2392</v>
      </c>
      <c r="AL643" s="140" t="s">
        <v>660</v>
      </c>
      <c r="AM643" s="140" t="s">
        <v>2380</v>
      </c>
      <c r="AN643" s="140" t="s">
        <v>660</v>
      </c>
      <c r="AO643" s="140" t="s">
        <v>660</v>
      </c>
      <c r="AP643" s="140" t="s">
        <v>2384</v>
      </c>
      <c r="AQ643" s="140" t="s">
        <v>2380</v>
      </c>
      <c r="AR643" s="140" t="s">
        <v>2457</v>
      </c>
      <c r="AS643" s="136" t="s">
        <v>2381</v>
      </c>
      <c r="AT643" s="145" t="str">
        <f>IF(ISBLANK(Lanes!AO643),"",ROUND(Lanes!AO643,2))</f>
        <v/>
      </c>
      <c r="AU643" s="145" t="str">
        <f>IF(ISBLANK(Lanes!AP643),"",ROUND(Lanes!AP643,2))</f>
        <v/>
      </c>
      <c r="AV643" s="145" t="str">
        <f>IF(ISBLANK(Lanes!AQ643),"",ROUND(Lanes!AQ643,2))</f>
        <v/>
      </c>
      <c r="AW643" s="145" t="str">
        <f>IF(ISBLANK(Lanes!AP643),"",ROUND(Lanes!AR643,2))</f>
        <v/>
      </c>
      <c r="AX643" s="145" t="str">
        <f>IF(ISBLANK(Lanes!AS643),"",ROUND(Lanes!AS643,2))</f>
        <v/>
      </c>
      <c r="AY643" s="145" t="str">
        <f>IF(ISBLANK(Lanes!AT643),"",ROUND(Lanes!AT643,2))</f>
        <v/>
      </c>
      <c r="AZ643" s="145" t="str">
        <f>IF(ISBLANK(Lanes!AP643),"",ROUND(Lanes!AU643,2))</f>
        <v/>
      </c>
      <c r="BA643" s="145" t="str">
        <f>IF(ISBLANK(Lanes!AP643),"",ROUND(Lanes!AV643,2))</f>
        <v/>
      </c>
      <c r="BB643" s="145" t="str">
        <f>IF(ISBLANK(Lanes!AW643),"",ROUND(Lanes!AW643,2))</f>
        <v/>
      </c>
      <c r="BC643" s="145" t="str">
        <f>IF(ISBLANK(Lanes!AX643),"",ROUND(Lanes!AX643,2))</f>
        <v/>
      </c>
      <c r="BD643" s="145" t="str">
        <f>IF(ISBLANK(Lanes!AY643),"",ROUND(Lanes!AY643,2))</f>
        <v/>
      </c>
      <c r="BE643" s="145" t="str">
        <f>IF(ISBLANK(Lanes!AX643),"",ROUND(Lanes!AZ643,2))</f>
        <v/>
      </c>
      <c r="BF643" s="145" t="str">
        <f>IF(ISBLANK(Lanes!BA643),"",ROUND(Lanes!BA643,2))</f>
        <v/>
      </c>
      <c r="BG643" s="145" t="str">
        <f>IF(ISBLANK(Lanes!BB643),"",ROUND(Lanes!BB643,2))</f>
        <v/>
      </c>
      <c r="BH643" s="145" t="str">
        <f>IF(ISBLANK(Lanes!AX643),"",ROUND(Lanes!BC643,2))</f>
        <v/>
      </c>
      <c r="BI643" s="145" t="str">
        <f>IF(ISBLANK(Lanes!AX643),"",ROUND(Lanes!BD643,2))</f>
        <v/>
      </c>
      <c r="BJ643" s="145" t="str">
        <f>IF(ISBLANK(Lanes!BE643),"",Lanes!BE643)</f>
        <v/>
      </c>
      <c r="BK643" s="145" t="str">
        <f>IF(ISBLANK(Lanes!BF643),"",Lanes!BF643)</f>
        <v/>
      </c>
      <c r="BL643" s="145" t="str">
        <f>IF(ISBLANK(Lanes!BG643),"",Lanes!BG643)</f>
        <v/>
      </c>
      <c r="BM643" s="145" t="str">
        <f>IF(ISBLANK(Lanes!BH643),"",Lanes!BH643)</f>
        <v/>
      </c>
      <c r="BN643" s="145" t="str">
        <f>IF(ISBLANK(Lanes!BI643),"",Lanes!BI643)</f>
        <v/>
      </c>
      <c r="BO643" s="145" t="str">
        <f>IF(ISBLANK(Lanes!BJ643),"",Lanes!BJ643)</f>
        <v/>
      </c>
      <c r="BP643" s="145" t="str">
        <f>IF(ISBLANK(Lanes!BK643),"",Lanes!BK643)</f>
        <v/>
      </c>
      <c r="BQ643" s="145" t="str">
        <f>IF(ISBLANK(Lanes!BL643),"",Lanes!BL643)</f>
        <v/>
      </c>
      <c r="BR643" s="145" t="str">
        <f>IF(ISBLANK(Lanes!BM643),"",ROUND(Lanes!BM643,0))</f>
        <v/>
      </c>
      <c r="BS643" s="145" t="str">
        <f>IF(ISBLANK(Lanes!BN643),"",ROUND(Lanes!BN643,0))</f>
        <v/>
      </c>
      <c r="BT643" s="145" t="str">
        <f>IF(ISBLANK(Lanes!BO643),"",ROUND(Lanes!BO643,0))</f>
        <v/>
      </c>
      <c r="BU643" s="145" t="str">
        <f>IF(ISBLANK(Lanes!BN643),"",ROUND(Lanes!BP643,0))</f>
        <v/>
      </c>
      <c r="BV643" s="145" t="str">
        <f>IF(ISBLANK(Lanes!BQ643),"",ROUND(Lanes!BQ643,1))</f>
        <v/>
      </c>
      <c r="BW643" s="145" t="str">
        <f>IF(ISBLANK(Lanes!BR643),"",Lanes!BR643)</f>
        <v/>
      </c>
      <c r="BX643" s="145" t="str">
        <f>IF(ISBLANK(Lanes!BS643),"",Lanes!BS643)</f>
        <v/>
      </c>
      <c r="BY643" s="145" t="str">
        <f>IF(ISBLANK(Lanes!BT643),"",Lanes!BT643)</f>
        <v/>
      </c>
      <c r="BZ643" s="145" t="str">
        <f>IF(ISBLANK(Lanes!BU643),"",Lanes!BU643)</f>
        <v/>
      </c>
      <c r="CA643" s="145" t="str">
        <f>IF(ISBLANK(Lanes!BV643),"",ROUND(Lanes!BV643,1))</f>
        <v/>
      </c>
      <c r="CB643" s="145" t="str">
        <f>IF(ISBLANK(Lanes!BW643),"",ROUND(Lanes!BW643,2))</f>
        <v/>
      </c>
      <c r="CC643" s="145" t="str">
        <f>IF(ISBLANK(Lanes!BX643),"",ROUND(Lanes!BX643,1))</f>
        <v/>
      </c>
      <c r="CD643" s="145" t="str">
        <f>IF(ISBLANK(Lanes!BY643),"",ROUND(Lanes!BY643,2))</f>
        <v/>
      </c>
      <c r="CE643" s="145" t="str">
        <f>IF(ISBLANK(Lanes!BZ643),"",ROUND(Lanes!BZ643,0))</f>
        <v/>
      </c>
      <c r="CF643" s="145" t="str">
        <f>IF(ISBLANK(Lanes!CA643),"",ROUND(Lanes!CA643,0))</f>
        <v/>
      </c>
      <c r="CG643" s="145" t="str">
        <f>IF(ISBLANK(Lanes!CB643),"",ROUND(Lanes!CB643,0))</f>
        <v/>
      </c>
      <c r="CH643" s="145" t="str">
        <f>IF(ISBLANK(Lanes!CC643),"",ROUND(Lanes!CC643,2))</f>
        <v/>
      </c>
      <c r="CI643" s="145" t="str">
        <f>IF(ISBLANK(Lanes!CD643),"",ROUND(Lanes!CD643,2))</f>
        <v/>
      </c>
      <c r="CJ643" s="145" t="str">
        <f>IF(ISBLANK(Lanes!CE643),"",ROUND(Lanes!CE643,2))</f>
        <v/>
      </c>
      <c r="CK643" s="145" t="str">
        <f>IF(ISBLANK(Lanes!CF643),"",ROUND(Lanes!CF643,0))</f>
        <v/>
      </c>
      <c r="CL643" s="145" t="str">
        <f>IF(ISBLANK(Lanes!CG643),"",ROUND(Lanes!CG643,0))</f>
        <v/>
      </c>
      <c r="CM643" s="145" t="str">
        <f>IF(ISBLANK(Lanes!CH643),"",ROUND(Lanes!CH643,0))</f>
        <v/>
      </c>
      <c r="CN643" s="145" t="str">
        <f>IF(ISBLANK(Lanes!CI643),"",ROUND(Lanes!CI643,2))</f>
        <v/>
      </c>
      <c r="CO643" s="145" t="str">
        <f>IF(ISBLANK(Lanes!CJ643),"",ROUND(Lanes!CJ643,2))</f>
        <v/>
      </c>
      <c r="CP643" s="145" t="str">
        <f>IF(ISBLANK(Lanes!CK643),"",ROUND(Lanes!CK643,2))</f>
        <v/>
      </c>
      <c r="CQ643" s="146" t="str">
        <f>IF(ISBLANK(Lanes!CL643),"","delete")</f>
        <v/>
      </c>
    </row>
    <row r="644" spans="1:95">
      <c r="A644" s="142">
        <v>2048</v>
      </c>
      <c r="B644" s="140" t="s">
        <v>1589</v>
      </c>
      <c r="C644" s="141">
        <v>1</v>
      </c>
      <c r="D644" s="140" t="s">
        <v>3094</v>
      </c>
      <c r="E644" s="140" t="s">
        <v>3094</v>
      </c>
      <c r="F644" s="140" t="s">
        <v>86</v>
      </c>
      <c r="G644" s="140" t="s">
        <v>384</v>
      </c>
      <c r="H644" s="140" t="s">
        <v>111</v>
      </c>
      <c r="I644" s="140" t="s">
        <v>228</v>
      </c>
      <c r="J644" s="140" t="s">
        <v>228</v>
      </c>
      <c r="K644" s="140" t="s">
        <v>2380</v>
      </c>
      <c r="L644" s="140" t="s">
        <v>158</v>
      </c>
      <c r="M644" s="140" t="s">
        <v>91</v>
      </c>
      <c r="N644" s="140" t="s">
        <v>159</v>
      </c>
      <c r="O644" s="140" t="s">
        <v>380</v>
      </c>
      <c r="P644" s="140" t="s">
        <v>522</v>
      </c>
      <c r="Q644" s="140" t="s">
        <v>2380</v>
      </c>
      <c r="R644" s="140" t="s">
        <v>382</v>
      </c>
      <c r="S644" s="140" t="s">
        <v>91</v>
      </c>
      <c r="T644" s="140" t="s">
        <v>92</v>
      </c>
      <c r="U644" s="140" t="s">
        <v>107</v>
      </c>
      <c r="V644" s="140" t="s">
        <v>209</v>
      </c>
      <c r="W644" s="140" t="s">
        <v>98</v>
      </c>
      <c r="X644" s="140" t="s">
        <v>99</v>
      </c>
      <c r="Y644" s="140" t="s">
        <v>2380</v>
      </c>
      <c r="Z644" s="140" t="s">
        <v>2380</v>
      </c>
      <c r="AA644" s="140" t="s">
        <v>251</v>
      </c>
      <c r="AB644" s="140" t="s">
        <v>2392</v>
      </c>
      <c r="AC644" s="140" t="s">
        <v>2391</v>
      </c>
      <c r="AD644" s="140" t="s">
        <v>101</v>
      </c>
      <c r="AE644" s="140" t="s">
        <v>2385</v>
      </c>
      <c r="AF644" s="140" t="s">
        <v>2385</v>
      </c>
      <c r="AG644" s="140" t="s">
        <v>2385</v>
      </c>
      <c r="AH644" s="140" t="s">
        <v>2385</v>
      </c>
      <c r="AI644" s="140" t="s">
        <v>101</v>
      </c>
      <c r="AJ644" s="140" t="s">
        <v>660</v>
      </c>
      <c r="AK644" s="140" t="s">
        <v>2392</v>
      </c>
      <c r="AL644" s="140" t="s">
        <v>660</v>
      </c>
      <c r="AM644" s="140" t="s">
        <v>2380</v>
      </c>
      <c r="AN644" s="140" t="s">
        <v>660</v>
      </c>
      <c r="AO644" s="140" t="s">
        <v>660</v>
      </c>
      <c r="AP644" s="140" t="s">
        <v>2384</v>
      </c>
      <c r="AQ644" s="140" t="s">
        <v>2380</v>
      </c>
      <c r="AR644" s="140" t="s">
        <v>2457</v>
      </c>
      <c r="AS644" s="136" t="s">
        <v>2381</v>
      </c>
      <c r="AT644" s="145" t="str">
        <f>IF(ISBLANK(Lanes!AO644),"",ROUND(Lanes!AO644,2))</f>
        <v/>
      </c>
      <c r="AU644" s="145" t="str">
        <f>IF(ISBLANK(Lanes!AP644),"",ROUND(Lanes!AP644,2))</f>
        <v/>
      </c>
      <c r="AV644" s="145" t="str">
        <f>IF(ISBLANK(Lanes!AQ644),"",ROUND(Lanes!AQ644,2))</f>
        <v/>
      </c>
      <c r="AW644" s="145" t="str">
        <f>IF(ISBLANK(Lanes!AP644),"",ROUND(Lanes!AR644,2))</f>
        <v/>
      </c>
      <c r="AX644" s="145" t="str">
        <f>IF(ISBLANK(Lanes!AS644),"",ROUND(Lanes!AS644,2))</f>
        <v/>
      </c>
      <c r="AY644" s="145" t="str">
        <f>IF(ISBLANK(Lanes!AT644),"",ROUND(Lanes!AT644,2))</f>
        <v/>
      </c>
      <c r="AZ644" s="145" t="str">
        <f>IF(ISBLANK(Lanes!AP644),"",ROUND(Lanes!AU644,2))</f>
        <v/>
      </c>
      <c r="BA644" s="145" t="str">
        <f>IF(ISBLANK(Lanes!AP644),"",ROUND(Lanes!AV644,2))</f>
        <v/>
      </c>
      <c r="BB644" s="145" t="str">
        <f>IF(ISBLANK(Lanes!AW644),"",ROUND(Lanes!AW644,2))</f>
        <v/>
      </c>
      <c r="BC644" s="145" t="str">
        <f>IF(ISBLANK(Lanes!AX644),"",ROUND(Lanes!AX644,2))</f>
        <v/>
      </c>
      <c r="BD644" s="145" t="str">
        <f>IF(ISBLANK(Lanes!AY644),"",ROUND(Lanes!AY644,2))</f>
        <v/>
      </c>
      <c r="BE644" s="145" t="str">
        <f>IF(ISBLANK(Lanes!AX644),"",ROUND(Lanes!AZ644,2))</f>
        <v/>
      </c>
      <c r="BF644" s="145" t="str">
        <f>IF(ISBLANK(Lanes!BA644),"",ROUND(Lanes!BA644,2))</f>
        <v/>
      </c>
      <c r="BG644" s="145" t="str">
        <f>IF(ISBLANK(Lanes!BB644),"",ROUND(Lanes!BB644,2))</f>
        <v/>
      </c>
      <c r="BH644" s="145" t="str">
        <f>IF(ISBLANK(Lanes!AX644),"",ROUND(Lanes!BC644,2))</f>
        <v/>
      </c>
      <c r="BI644" s="145" t="str">
        <f>IF(ISBLANK(Lanes!AX644),"",ROUND(Lanes!BD644,2))</f>
        <v/>
      </c>
      <c r="BJ644" s="145" t="str">
        <f>IF(ISBLANK(Lanes!BE644),"",Lanes!BE644)</f>
        <v/>
      </c>
      <c r="BK644" s="145" t="str">
        <f>IF(ISBLANK(Lanes!BF644),"",Lanes!BF644)</f>
        <v/>
      </c>
      <c r="BL644" s="145" t="str">
        <f>IF(ISBLANK(Lanes!BG644),"",Lanes!BG644)</f>
        <v/>
      </c>
      <c r="BM644" s="145" t="str">
        <f>IF(ISBLANK(Lanes!BH644),"",Lanes!BH644)</f>
        <v/>
      </c>
      <c r="BN644" s="145" t="str">
        <f>IF(ISBLANK(Lanes!BI644),"",Lanes!BI644)</f>
        <v/>
      </c>
      <c r="BO644" s="145" t="str">
        <f>IF(ISBLANK(Lanes!BJ644),"",Lanes!BJ644)</f>
        <v/>
      </c>
      <c r="BP644" s="145" t="str">
        <f>IF(ISBLANK(Lanes!BK644),"",Lanes!BK644)</f>
        <v/>
      </c>
      <c r="BQ644" s="145" t="str">
        <f>IF(ISBLANK(Lanes!BL644),"",Lanes!BL644)</f>
        <v/>
      </c>
      <c r="BR644" s="145" t="str">
        <f>IF(ISBLANK(Lanes!BM644),"",ROUND(Lanes!BM644,0))</f>
        <v/>
      </c>
      <c r="BS644" s="145" t="str">
        <f>IF(ISBLANK(Lanes!BN644),"",ROUND(Lanes!BN644,0))</f>
        <v/>
      </c>
      <c r="BT644" s="145" t="str">
        <f>IF(ISBLANK(Lanes!BO644),"",ROUND(Lanes!BO644,0))</f>
        <v/>
      </c>
      <c r="BU644" s="145" t="str">
        <f>IF(ISBLANK(Lanes!BN644),"",ROUND(Lanes!BP644,0))</f>
        <v/>
      </c>
      <c r="BV644" s="145" t="str">
        <f>IF(ISBLANK(Lanes!BQ644),"",ROUND(Lanes!BQ644,1))</f>
        <v/>
      </c>
      <c r="BW644" s="145" t="str">
        <f>IF(ISBLANK(Lanes!BR644),"",Lanes!BR644)</f>
        <v/>
      </c>
      <c r="BX644" s="145" t="str">
        <f>IF(ISBLANK(Lanes!BS644),"",Lanes!BS644)</f>
        <v/>
      </c>
      <c r="BY644" s="145" t="str">
        <f>IF(ISBLANK(Lanes!BT644),"",Lanes!BT644)</f>
        <v/>
      </c>
      <c r="BZ644" s="145" t="str">
        <f>IF(ISBLANK(Lanes!BU644),"",Lanes!BU644)</f>
        <v/>
      </c>
      <c r="CA644" s="145" t="str">
        <f>IF(ISBLANK(Lanes!BV644),"",ROUND(Lanes!BV644,1))</f>
        <v/>
      </c>
      <c r="CB644" s="145" t="str">
        <f>IF(ISBLANK(Lanes!BW644),"",ROUND(Lanes!BW644,2))</f>
        <v/>
      </c>
      <c r="CC644" s="145" t="str">
        <f>IF(ISBLANK(Lanes!BX644),"",ROUND(Lanes!BX644,1))</f>
        <v/>
      </c>
      <c r="CD644" s="145" t="str">
        <f>IF(ISBLANK(Lanes!BY644),"",ROUND(Lanes!BY644,2))</f>
        <v/>
      </c>
      <c r="CE644" s="145" t="str">
        <f>IF(ISBLANK(Lanes!BZ644),"",ROUND(Lanes!BZ644,0))</f>
        <v/>
      </c>
      <c r="CF644" s="145" t="str">
        <f>IF(ISBLANK(Lanes!CA644),"",ROUND(Lanes!CA644,0))</f>
        <v/>
      </c>
      <c r="CG644" s="145" t="str">
        <f>IF(ISBLANK(Lanes!CB644),"",ROUND(Lanes!CB644,0))</f>
        <v/>
      </c>
      <c r="CH644" s="145" t="str">
        <f>IF(ISBLANK(Lanes!CC644),"",ROUND(Lanes!CC644,2))</f>
        <v/>
      </c>
      <c r="CI644" s="145" t="str">
        <f>IF(ISBLANK(Lanes!CD644),"",ROUND(Lanes!CD644,2))</f>
        <v/>
      </c>
      <c r="CJ644" s="145" t="str">
        <f>IF(ISBLANK(Lanes!CE644),"",ROUND(Lanes!CE644,2))</f>
        <v/>
      </c>
      <c r="CK644" s="145" t="str">
        <f>IF(ISBLANK(Lanes!CF644),"",ROUND(Lanes!CF644,0))</f>
        <v/>
      </c>
      <c r="CL644" s="145" t="str">
        <f>IF(ISBLANK(Lanes!CG644),"",ROUND(Lanes!CG644,0))</f>
        <v/>
      </c>
      <c r="CM644" s="145" t="str">
        <f>IF(ISBLANK(Lanes!CH644),"",ROUND(Lanes!CH644,0))</f>
        <v/>
      </c>
      <c r="CN644" s="145" t="str">
        <f>IF(ISBLANK(Lanes!CI644),"",ROUND(Lanes!CI644,2))</f>
        <v/>
      </c>
      <c r="CO644" s="145" t="str">
        <f>IF(ISBLANK(Lanes!CJ644),"",ROUND(Lanes!CJ644,2))</f>
        <v/>
      </c>
      <c r="CP644" s="145" t="str">
        <f>IF(ISBLANK(Lanes!CK644),"",ROUND(Lanes!CK644,2))</f>
        <v/>
      </c>
      <c r="CQ644" s="146" t="str">
        <f>IF(ISBLANK(Lanes!CL644),"","delete")</f>
        <v/>
      </c>
    </row>
    <row r="645" spans="1:95">
      <c r="A645" s="142">
        <v>2049</v>
      </c>
      <c r="B645" s="140" t="s">
        <v>1590</v>
      </c>
      <c r="C645" s="141">
        <v>1</v>
      </c>
      <c r="D645" s="140" t="s">
        <v>3093</v>
      </c>
      <c r="E645" s="140" t="s">
        <v>3093</v>
      </c>
      <c r="F645" s="140" t="s">
        <v>86</v>
      </c>
      <c r="G645" s="140" t="s">
        <v>87</v>
      </c>
      <c r="H645" s="140" t="s">
        <v>127</v>
      </c>
      <c r="I645" s="140" t="s">
        <v>157</v>
      </c>
      <c r="J645" s="140" t="s">
        <v>157</v>
      </c>
      <c r="K645" s="140" t="s">
        <v>2380</v>
      </c>
      <c r="L645" s="140" t="s">
        <v>158</v>
      </c>
      <c r="M645" s="140" t="s">
        <v>91</v>
      </c>
      <c r="N645" s="140" t="s">
        <v>159</v>
      </c>
      <c r="O645" s="140" t="s">
        <v>115</v>
      </c>
      <c r="P645" s="140" t="s">
        <v>115</v>
      </c>
      <c r="Q645" s="140" t="s">
        <v>2380</v>
      </c>
      <c r="R645" s="140" t="s">
        <v>115</v>
      </c>
      <c r="S645" s="140" t="s">
        <v>91</v>
      </c>
      <c r="T645" s="140" t="s">
        <v>92</v>
      </c>
      <c r="U645" s="140" t="s">
        <v>107</v>
      </c>
      <c r="V645" s="140" t="s">
        <v>209</v>
      </c>
      <c r="W645" s="140" t="s">
        <v>98</v>
      </c>
      <c r="X645" s="140" t="s">
        <v>99</v>
      </c>
      <c r="Y645" s="140" t="s">
        <v>2380</v>
      </c>
      <c r="Z645" s="140" t="s">
        <v>2380</v>
      </c>
      <c r="AA645" s="140" t="s">
        <v>251</v>
      </c>
      <c r="AB645" s="140" t="s">
        <v>2391</v>
      </c>
      <c r="AC645" s="140" t="s">
        <v>2391</v>
      </c>
      <c r="AD645" s="140" t="s">
        <v>101</v>
      </c>
      <c r="AE645" s="140" t="s">
        <v>2385</v>
      </c>
      <c r="AF645" s="140" t="s">
        <v>2385</v>
      </c>
      <c r="AG645" s="140" t="s">
        <v>2385</v>
      </c>
      <c r="AH645" s="140" t="s">
        <v>2385</v>
      </c>
      <c r="AI645" s="140" t="s">
        <v>101</v>
      </c>
      <c r="AJ645" s="140" t="s">
        <v>660</v>
      </c>
      <c r="AK645" s="140" t="s">
        <v>2458</v>
      </c>
      <c r="AL645" s="140" t="s">
        <v>660</v>
      </c>
      <c r="AM645" s="140" t="s">
        <v>2380</v>
      </c>
      <c r="AN645" s="140" t="s">
        <v>2384</v>
      </c>
      <c r="AO645" s="140" t="s">
        <v>2400</v>
      </c>
      <c r="AP645" s="140" t="s">
        <v>660</v>
      </c>
      <c r="AQ645" s="140" t="s">
        <v>2380</v>
      </c>
      <c r="AR645" s="140" t="s">
        <v>2457</v>
      </c>
      <c r="AS645" s="136" t="s">
        <v>2381</v>
      </c>
      <c r="AT645" s="145" t="str">
        <f>IF(ISBLANK(Lanes!AO645),"",ROUND(Lanes!AO645,2))</f>
        <v/>
      </c>
      <c r="AU645" s="145" t="str">
        <f>IF(ISBLANK(Lanes!AP645),"",ROUND(Lanes!AP645,2))</f>
        <v/>
      </c>
      <c r="AV645" s="145" t="str">
        <f>IF(ISBLANK(Lanes!AQ645),"",ROUND(Lanes!AQ645,2))</f>
        <v/>
      </c>
      <c r="AW645" s="145" t="str">
        <f>IF(ISBLANK(Lanes!AP645),"",ROUND(Lanes!AR645,2))</f>
        <v/>
      </c>
      <c r="AX645" s="145" t="str">
        <f>IF(ISBLANK(Lanes!AS645),"",ROUND(Lanes!AS645,2))</f>
        <v/>
      </c>
      <c r="AY645" s="145" t="str">
        <f>IF(ISBLANK(Lanes!AT645),"",ROUND(Lanes!AT645,2))</f>
        <v/>
      </c>
      <c r="AZ645" s="145" t="str">
        <f>IF(ISBLANK(Lanes!AP645),"",ROUND(Lanes!AU645,2))</f>
        <v/>
      </c>
      <c r="BA645" s="145" t="str">
        <f>IF(ISBLANK(Lanes!AP645),"",ROUND(Lanes!AV645,2))</f>
        <v/>
      </c>
      <c r="BB645" s="145" t="str">
        <f>IF(ISBLANK(Lanes!AW645),"",ROUND(Lanes!AW645,2))</f>
        <v/>
      </c>
      <c r="BC645" s="145" t="str">
        <f>IF(ISBLANK(Lanes!AX645),"",ROUND(Lanes!AX645,2))</f>
        <v/>
      </c>
      <c r="BD645" s="145" t="str">
        <f>IF(ISBLANK(Lanes!AY645),"",ROUND(Lanes!AY645,2))</f>
        <v/>
      </c>
      <c r="BE645" s="145" t="str">
        <f>IF(ISBLANK(Lanes!AX645),"",ROUND(Lanes!AZ645,2))</f>
        <v/>
      </c>
      <c r="BF645" s="145" t="str">
        <f>IF(ISBLANK(Lanes!BA645),"",ROUND(Lanes!BA645,2))</f>
        <v/>
      </c>
      <c r="BG645" s="145" t="str">
        <f>IF(ISBLANK(Lanes!BB645),"",ROUND(Lanes!BB645,2))</f>
        <v/>
      </c>
      <c r="BH645" s="145" t="str">
        <f>IF(ISBLANK(Lanes!AX645),"",ROUND(Lanes!BC645,2))</f>
        <v/>
      </c>
      <c r="BI645" s="145" t="str">
        <f>IF(ISBLANK(Lanes!AX645),"",ROUND(Lanes!BD645,2))</f>
        <v/>
      </c>
      <c r="BJ645" s="145" t="str">
        <f>IF(ISBLANK(Lanes!BE645),"",Lanes!BE645)</f>
        <v/>
      </c>
      <c r="BK645" s="145" t="str">
        <f>IF(ISBLANK(Lanes!BF645),"",Lanes!BF645)</f>
        <v/>
      </c>
      <c r="BL645" s="145" t="str">
        <f>IF(ISBLANK(Lanes!BG645),"",Lanes!BG645)</f>
        <v/>
      </c>
      <c r="BM645" s="145" t="str">
        <f>IF(ISBLANK(Lanes!BH645),"",Lanes!BH645)</f>
        <v/>
      </c>
      <c r="BN645" s="145" t="str">
        <f>IF(ISBLANK(Lanes!BI645),"",Lanes!BI645)</f>
        <v/>
      </c>
      <c r="BO645" s="145" t="str">
        <f>IF(ISBLANK(Lanes!BJ645),"",Lanes!BJ645)</f>
        <v/>
      </c>
      <c r="BP645" s="145" t="str">
        <f>IF(ISBLANK(Lanes!BK645),"",Lanes!BK645)</f>
        <v/>
      </c>
      <c r="BQ645" s="145" t="str">
        <f>IF(ISBLANK(Lanes!BL645),"",Lanes!BL645)</f>
        <v/>
      </c>
      <c r="BR645" s="145" t="str">
        <f>IF(ISBLANK(Lanes!BM645),"",ROUND(Lanes!BM645,0))</f>
        <v/>
      </c>
      <c r="BS645" s="145" t="str">
        <f>IF(ISBLANK(Lanes!BN645),"",ROUND(Lanes!BN645,0))</f>
        <v/>
      </c>
      <c r="BT645" s="145" t="str">
        <f>IF(ISBLANK(Lanes!BO645),"",ROUND(Lanes!BO645,0))</f>
        <v/>
      </c>
      <c r="BU645" s="145" t="str">
        <f>IF(ISBLANK(Lanes!BN645),"",ROUND(Lanes!BP645,0))</f>
        <v/>
      </c>
      <c r="BV645" s="145" t="str">
        <f>IF(ISBLANK(Lanes!BQ645),"",ROUND(Lanes!BQ645,1))</f>
        <v/>
      </c>
      <c r="BW645" s="145" t="str">
        <f>IF(ISBLANK(Lanes!BR645),"",Lanes!BR645)</f>
        <v/>
      </c>
      <c r="BX645" s="145" t="str">
        <f>IF(ISBLANK(Lanes!BS645),"",Lanes!BS645)</f>
        <v/>
      </c>
      <c r="BY645" s="145" t="str">
        <f>IF(ISBLANK(Lanes!BT645),"",Lanes!BT645)</f>
        <v/>
      </c>
      <c r="BZ645" s="145" t="str">
        <f>IF(ISBLANK(Lanes!BU645),"",Lanes!BU645)</f>
        <v/>
      </c>
      <c r="CA645" s="145" t="str">
        <f>IF(ISBLANK(Lanes!BV645),"",ROUND(Lanes!BV645,1))</f>
        <v/>
      </c>
      <c r="CB645" s="145" t="str">
        <f>IF(ISBLANK(Lanes!BW645),"",ROUND(Lanes!BW645,2))</f>
        <v/>
      </c>
      <c r="CC645" s="145" t="str">
        <f>IF(ISBLANK(Lanes!BX645),"",ROUND(Lanes!BX645,1))</f>
        <v/>
      </c>
      <c r="CD645" s="145" t="str">
        <f>IF(ISBLANK(Lanes!BY645),"",ROUND(Lanes!BY645,2))</f>
        <v/>
      </c>
      <c r="CE645" s="145" t="str">
        <f>IF(ISBLANK(Lanes!BZ645),"",ROUND(Lanes!BZ645,0))</f>
        <v/>
      </c>
      <c r="CF645" s="145" t="str">
        <f>IF(ISBLANK(Lanes!CA645),"",ROUND(Lanes!CA645,0))</f>
        <v/>
      </c>
      <c r="CG645" s="145" t="str">
        <f>IF(ISBLANK(Lanes!CB645),"",ROUND(Lanes!CB645,0))</f>
        <v/>
      </c>
      <c r="CH645" s="145" t="str">
        <f>IF(ISBLANK(Lanes!CC645),"",ROUND(Lanes!CC645,2))</f>
        <v/>
      </c>
      <c r="CI645" s="145" t="str">
        <f>IF(ISBLANK(Lanes!CD645),"",ROUND(Lanes!CD645,2))</f>
        <v/>
      </c>
      <c r="CJ645" s="145" t="str">
        <f>IF(ISBLANK(Lanes!CE645),"",ROUND(Lanes!CE645,2))</f>
        <v/>
      </c>
      <c r="CK645" s="145" t="str">
        <f>IF(ISBLANK(Lanes!CF645),"",ROUND(Lanes!CF645,0))</f>
        <v/>
      </c>
      <c r="CL645" s="145" t="str">
        <f>IF(ISBLANK(Lanes!CG645),"",ROUND(Lanes!CG645,0))</f>
        <v/>
      </c>
      <c r="CM645" s="145" t="str">
        <f>IF(ISBLANK(Lanes!CH645),"",ROUND(Lanes!CH645,0))</f>
        <v/>
      </c>
      <c r="CN645" s="145" t="str">
        <f>IF(ISBLANK(Lanes!CI645),"",ROUND(Lanes!CI645,2))</f>
        <v/>
      </c>
      <c r="CO645" s="145" t="str">
        <f>IF(ISBLANK(Lanes!CJ645),"",ROUND(Lanes!CJ645,2))</f>
        <v/>
      </c>
      <c r="CP645" s="145" t="str">
        <f>IF(ISBLANK(Lanes!CK645),"",ROUND(Lanes!CK645,2))</f>
        <v/>
      </c>
      <c r="CQ645" s="146" t="str">
        <f>IF(ISBLANK(Lanes!CL645),"","delete")</f>
        <v/>
      </c>
    </row>
    <row r="646" spans="1:95">
      <c r="A646" s="142">
        <v>2050</v>
      </c>
      <c r="B646" s="140" t="s">
        <v>1591</v>
      </c>
      <c r="C646" s="141">
        <v>1</v>
      </c>
      <c r="D646" s="140" t="s">
        <v>3092</v>
      </c>
      <c r="E646" s="140" t="s">
        <v>3092</v>
      </c>
      <c r="F646" s="140" t="s">
        <v>86</v>
      </c>
      <c r="G646" s="140" t="s">
        <v>87</v>
      </c>
      <c r="H646" s="140" t="s">
        <v>88</v>
      </c>
      <c r="I646" s="140" t="s">
        <v>157</v>
      </c>
      <c r="J646" s="140" t="s">
        <v>157</v>
      </c>
      <c r="K646" s="140" t="s">
        <v>2380</v>
      </c>
      <c r="L646" s="140" t="s">
        <v>158</v>
      </c>
      <c r="M646" s="140" t="s">
        <v>91</v>
      </c>
      <c r="N646" s="140" t="s">
        <v>159</v>
      </c>
      <c r="O646" s="140" t="s">
        <v>115</v>
      </c>
      <c r="P646" s="140" t="s">
        <v>115</v>
      </c>
      <c r="Q646" s="140" t="s">
        <v>2380</v>
      </c>
      <c r="R646" s="140" t="s">
        <v>115</v>
      </c>
      <c r="S646" s="140" t="s">
        <v>91</v>
      </c>
      <c r="T646" s="140" t="s">
        <v>92</v>
      </c>
      <c r="U646" s="140" t="s">
        <v>107</v>
      </c>
      <c r="V646" s="140" t="s">
        <v>209</v>
      </c>
      <c r="W646" s="140" t="s">
        <v>98</v>
      </c>
      <c r="X646" s="140" t="s">
        <v>99</v>
      </c>
      <c r="Y646" s="140" t="s">
        <v>2380</v>
      </c>
      <c r="Z646" s="140" t="s">
        <v>2380</v>
      </c>
      <c r="AA646" s="140" t="s">
        <v>251</v>
      </c>
      <c r="AB646" s="140" t="s">
        <v>2386</v>
      </c>
      <c r="AC646" s="140" t="s">
        <v>2391</v>
      </c>
      <c r="AD646" s="140" t="s">
        <v>101</v>
      </c>
      <c r="AE646" s="140" t="s">
        <v>2385</v>
      </c>
      <c r="AF646" s="140" t="s">
        <v>2385</v>
      </c>
      <c r="AG646" s="140" t="s">
        <v>2385</v>
      </c>
      <c r="AH646" s="140" t="s">
        <v>2385</v>
      </c>
      <c r="AI646" s="140" t="s">
        <v>101</v>
      </c>
      <c r="AJ646" s="140" t="s">
        <v>660</v>
      </c>
      <c r="AK646" s="140" t="s">
        <v>2458</v>
      </c>
      <c r="AL646" s="140" t="s">
        <v>660</v>
      </c>
      <c r="AM646" s="140" t="s">
        <v>2380</v>
      </c>
      <c r="AN646" s="140" t="s">
        <v>2384</v>
      </c>
      <c r="AO646" s="140" t="s">
        <v>2400</v>
      </c>
      <c r="AP646" s="140" t="s">
        <v>660</v>
      </c>
      <c r="AQ646" s="140" t="s">
        <v>2380</v>
      </c>
      <c r="AR646" s="140" t="s">
        <v>2457</v>
      </c>
      <c r="AS646" s="136" t="s">
        <v>2381</v>
      </c>
      <c r="AT646" s="145" t="str">
        <f>IF(ISBLANK(Lanes!AO646),"",ROUND(Lanes!AO646,2))</f>
        <v/>
      </c>
      <c r="AU646" s="145" t="str">
        <f>IF(ISBLANK(Lanes!AP646),"",ROUND(Lanes!AP646,2))</f>
        <v/>
      </c>
      <c r="AV646" s="145" t="str">
        <f>IF(ISBLANK(Lanes!AQ646),"",ROUND(Lanes!AQ646,2))</f>
        <v/>
      </c>
      <c r="AW646" s="145" t="str">
        <f>IF(ISBLANK(Lanes!AP646),"",ROUND(Lanes!AR646,2))</f>
        <v/>
      </c>
      <c r="AX646" s="145" t="str">
        <f>IF(ISBLANK(Lanes!AS646),"",ROUND(Lanes!AS646,2))</f>
        <v/>
      </c>
      <c r="AY646" s="145" t="str">
        <f>IF(ISBLANK(Lanes!AT646),"",ROUND(Lanes!AT646,2))</f>
        <v/>
      </c>
      <c r="AZ646" s="145" t="str">
        <f>IF(ISBLANK(Lanes!AP646),"",ROUND(Lanes!AU646,2))</f>
        <v/>
      </c>
      <c r="BA646" s="145" t="str">
        <f>IF(ISBLANK(Lanes!AP646),"",ROUND(Lanes!AV646,2))</f>
        <v/>
      </c>
      <c r="BB646" s="145" t="str">
        <f>IF(ISBLANK(Lanes!AW646),"",ROUND(Lanes!AW646,2))</f>
        <v/>
      </c>
      <c r="BC646" s="145" t="str">
        <f>IF(ISBLANK(Lanes!AX646),"",ROUND(Lanes!AX646,2))</f>
        <v/>
      </c>
      <c r="BD646" s="145" t="str">
        <f>IF(ISBLANK(Lanes!AY646),"",ROUND(Lanes!AY646,2))</f>
        <v/>
      </c>
      <c r="BE646" s="145" t="str">
        <f>IF(ISBLANK(Lanes!AX646),"",ROUND(Lanes!AZ646,2))</f>
        <v/>
      </c>
      <c r="BF646" s="145" t="str">
        <f>IF(ISBLANK(Lanes!BA646),"",ROUND(Lanes!BA646,2))</f>
        <v/>
      </c>
      <c r="BG646" s="145" t="str">
        <f>IF(ISBLANK(Lanes!BB646),"",ROUND(Lanes!BB646,2))</f>
        <v/>
      </c>
      <c r="BH646" s="145" t="str">
        <f>IF(ISBLANK(Lanes!AX646),"",ROUND(Lanes!BC646,2))</f>
        <v/>
      </c>
      <c r="BI646" s="145" t="str">
        <f>IF(ISBLANK(Lanes!AX646),"",ROUND(Lanes!BD646,2))</f>
        <v/>
      </c>
      <c r="BJ646" s="145" t="str">
        <f>IF(ISBLANK(Lanes!BE646),"",Lanes!BE646)</f>
        <v/>
      </c>
      <c r="BK646" s="145" t="str">
        <f>IF(ISBLANK(Lanes!BF646),"",Lanes!BF646)</f>
        <v/>
      </c>
      <c r="BL646" s="145" t="str">
        <f>IF(ISBLANK(Lanes!BG646),"",Lanes!BG646)</f>
        <v/>
      </c>
      <c r="BM646" s="145" t="str">
        <f>IF(ISBLANK(Lanes!BH646),"",Lanes!BH646)</f>
        <v/>
      </c>
      <c r="BN646" s="145" t="str">
        <f>IF(ISBLANK(Lanes!BI646),"",Lanes!BI646)</f>
        <v/>
      </c>
      <c r="BO646" s="145" t="str">
        <f>IF(ISBLANK(Lanes!BJ646),"",Lanes!BJ646)</f>
        <v/>
      </c>
      <c r="BP646" s="145" t="str">
        <f>IF(ISBLANK(Lanes!BK646),"",Lanes!BK646)</f>
        <v/>
      </c>
      <c r="BQ646" s="145" t="str">
        <f>IF(ISBLANK(Lanes!BL646),"",Lanes!BL646)</f>
        <v/>
      </c>
      <c r="BR646" s="145" t="str">
        <f>IF(ISBLANK(Lanes!BM646),"",ROUND(Lanes!BM646,0))</f>
        <v/>
      </c>
      <c r="BS646" s="145" t="str">
        <f>IF(ISBLANK(Lanes!BN646),"",ROUND(Lanes!BN646,0))</f>
        <v/>
      </c>
      <c r="BT646" s="145" t="str">
        <f>IF(ISBLANK(Lanes!BO646),"",ROUND(Lanes!BO646,0))</f>
        <v/>
      </c>
      <c r="BU646" s="145" t="str">
        <f>IF(ISBLANK(Lanes!BN646),"",ROUND(Lanes!BP646,0))</f>
        <v/>
      </c>
      <c r="BV646" s="145" t="str">
        <f>IF(ISBLANK(Lanes!BQ646),"",ROUND(Lanes!BQ646,1))</f>
        <v/>
      </c>
      <c r="BW646" s="145" t="str">
        <f>IF(ISBLANK(Lanes!BR646),"",Lanes!BR646)</f>
        <v/>
      </c>
      <c r="BX646" s="145" t="str">
        <f>IF(ISBLANK(Lanes!BS646),"",Lanes!BS646)</f>
        <v/>
      </c>
      <c r="BY646" s="145" t="str">
        <f>IF(ISBLANK(Lanes!BT646),"",Lanes!BT646)</f>
        <v/>
      </c>
      <c r="BZ646" s="145" t="str">
        <f>IF(ISBLANK(Lanes!BU646),"",Lanes!BU646)</f>
        <v/>
      </c>
      <c r="CA646" s="145" t="str">
        <f>IF(ISBLANK(Lanes!BV646),"",ROUND(Lanes!BV646,1))</f>
        <v/>
      </c>
      <c r="CB646" s="145" t="str">
        <f>IF(ISBLANK(Lanes!BW646),"",ROUND(Lanes!BW646,2))</f>
        <v/>
      </c>
      <c r="CC646" s="145" t="str">
        <f>IF(ISBLANK(Lanes!BX646),"",ROUND(Lanes!BX646,1))</f>
        <v/>
      </c>
      <c r="CD646" s="145" t="str">
        <f>IF(ISBLANK(Lanes!BY646),"",ROUND(Lanes!BY646,2))</f>
        <v/>
      </c>
      <c r="CE646" s="145" t="str">
        <f>IF(ISBLANK(Lanes!BZ646),"",ROUND(Lanes!BZ646,0))</f>
        <v/>
      </c>
      <c r="CF646" s="145" t="str">
        <f>IF(ISBLANK(Lanes!CA646),"",ROUND(Lanes!CA646,0))</f>
        <v/>
      </c>
      <c r="CG646" s="145" t="str">
        <f>IF(ISBLANK(Lanes!CB646),"",ROUND(Lanes!CB646,0))</f>
        <v/>
      </c>
      <c r="CH646" s="145" t="str">
        <f>IF(ISBLANK(Lanes!CC646),"",ROUND(Lanes!CC646,2))</f>
        <v/>
      </c>
      <c r="CI646" s="145" t="str">
        <f>IF(ISBLANK(Lanes!CD646),"",ROUND(Lanes!CD646,2))</f>
        <v/>
      </c>
      <c r="CJ646" s="145" t="str">
        <f>IF(ISBLANK(Lanes!CE646),"",ROUND(Lanes!CE646,2))</f>
        <v/>
      </c>
      <c r="CK646" s="145" t="str">
        <f>IF(ISBLANK(Lanes!CF646),"",ROUND(Lanes!CF646,0))</f>
        <v/>
      </c>
      <c r="CL646" s="145" t="str">
        <f>IF(ISBLANK(Lanes!CG646),"",ROUND(Lanes!CG646,0))</f>
        <v/>
      </c>
      <c r="CM646" s="145" t="str">
        <f>IF(ISBLANK(Lanes!CH646),"",ROUND(Lanes!CH646,0))</f>
        <v/>
      </c>
      <c r="CN646" s="145" t="str">
        <f>IF(ISBLANK(Lanes!CI646),"",ROUND(Lanes!CI646,2))</f>
        <v/>
      </c>
      <c r="CO646" s="145" t="str">
        <f>IF(ISBLANK(Lanes!CJ646),"",ROUND(Lanes!CJ646,2))</f>
        <v/>
      </c>
      <c r="CP646" s="145" t="str">
        <f>IF(ISBLANK(Lanes!CK646),"",ROUND(Lanes!CK646,2))</f>
        <v/>
      </c>
      <c r="CQ646" s="146" t="str">
        <f>IF(ISBLANK(Lanes!CL646),"","delete")</f>
        <v/>
      </c>
    </row>
    <row r="647" spans="1:95">
      <c r="A647" s="142">
        <v>2051</v>
      </c>
      <c r="B647" s="140" t="s">
        <v>1592</v>
      </c>
      <c r="C647" s="141">
        <v>1</v>
      </c>
      <c r="D647" s="140" t="s">
        <v>3091</v>
      </c>
      <c r="E647" s="140" t="s">
        <v>3091</v>
      </c>
      <c r="F647" s="140" t="s">
        <v>86</v>
      </c>
      <c r="G647" s="140" t="s">
        <v>87</v>
      </c>
      <c r="H647" s="140" t="s">
        <v>111</v>
      </c>
      <c r="I647" s="140" t="s">
        <v>157</v>
      </c>
      <c r="J647" s="140" t="s">
        <v>157</v>
      </c>
      <c r="K647" s="140" t="s">
        <v>2380</v>
      </c>
      <c r="L647" s="140" t="s">
        <v>158</v>
      </c>
      <c r="M647" s="140" t="s">
        <v>91</v>
      </c>
      <c r="N647" s="140" t="s">
        <v>159</v>
      </c>
      <c r="O647" s="140" t="s">
        <v>383</v>
      </c>
      <c r="P647" s="140" t="s">
        <v>383</v>
      </c>
      <c r="Q647" s="140" t="s">
        <v>2380</v>
      </c>
      <c r="R647" s="140" t="s">
        <v>382</v>
      </c>
      <c r="S647" s="140" t="s">
        <v>91</v>
      </c>
      <c r="T647" s="140" t="s">
        <v>92</v>
      </c>
      <c r="U647" s="140" t="s">
        <v>107</v>
      </c>
      <c r="V647" s="140" t="s">
        <v>209</v>
      </c>
      <c r="W647" s="140" t="s">
        <v>98</v>
      </c>
      <c r="X647" s="140" t="s">
        <v>99</v>
      </c>
      <c r="Y647" s="140" t="s">
        <v>2380</v>
      </c>
      <c r="Z647" s="140" t="s">
        <v>2380</v>
      </c>
      <c r="AA647" s="140" t="s">
        <v>251</v>
      </c>
      <c r="AB647" s="140" t="s">
        <v>2386</v>
      </c>
      <c r="AC647" s="140" t="s">
        <v>2391</v>
      </c>
      <c r="AD647" s="140" t="s">
        <v>101</v>
      </c>
      <c r="AE647" s="140" t="s">
        <v>2385</v>
      </c>
      <c r="AF647" s="140" t="s">
        <v>2385</v>
      </c>
      <c r="AG647" s="140" t="s">
        <v>2385</v>
      </c>
      <c r="AH647" s="140" t="s">
        <v>2385</v>
      </c>
      <c r="AI647" s="140" t="s">
        <v>101</v>
      </c>
      <c r="AJ647" s="140" t="s">
        <v>660</v>
      </c>
      <c r="AK647" s="140" t="s">
        <v>2392</v>
      </c>
      <c r="AL647" s="140" t="s">
        <v>660</v>
      </c>
      <c r="AM647" s="140" t="s">
        <v>2380</v>
      </c>
      <c r="AN647" s="140" t="s">
        <v>2402</v>
      </c>
      <c r="AO647" s="140" t="s">
        <v>2402</v>
      </c>
      <c r="AP647" s="140" t="s">
        <v>660</v>
      </c>
      <c r="AQ647" s="140" t="s">
        <v>2380</v>
      </c>
      <c r="AR647" s="140" t="s">
        <v>2457</v>
      </c>
      <c r="AS647" s="136" t="s">
        <v>2381</v>
      </c>
      <c r="AT647" s="145" t="str">
        <f>IF(ISBLANK(Lanes!AO647),"",ROUND(Lanes!AO647,2))</f>
        <v/>
      </c>
      <c r="AU647" s="145" t="str">
        <f>IF(ISBLANK(Lanes!AP647),"",ROUND(Lanes!AP647,2))</f>
        <v/>
      </c>
      <c r="AV647" s="145" t="str">
        <f>IF(ISBLANK(Lanes!AQ647),"",ROUND(Lanes!AQ647,2))</f>
        <v/>
      </c>
      <c r="AW647" s="145" t="str">
        <f>IF(ISBLANK(Lanes!AP647),"",ROUND(Lanes!AR647,2))</f>
        <v/>
      </c>
      <c r="AX647" s="145" t="str">
        <f>IF(ISBLANK(Lanes!AS647),"",ROUND(Lanes!AS647,2))</f>
        <v/>
      </c>
      <c r="AY647" s="145" t="str">
        <f>IF(ISBLANK(Lanes!AT647),"",ROUND(Lanes!AT647,2))</f>
        <v/>
      </c>
      <c r="AZ647" s="145" t="str">
        <f>IF(ISBLANK(Lanes!AP647),"",ROUND(Lanes!AU647,2))</f>
        <v/>
      </c>
      <c r="BA647" s="145" t="str">
        <f>IF(ISBLANK(Lanes!AP647),"",ROUND(Lanes!AV647,2))</f>
        <v/>
      </c>
      <c r="BB647" s="145" t="str">
        <f>IF(ISBLANK(Lanes!AW647),"",ROUND(Lanes!AW647,2))</f>
        <v/>
      </c>
      <c r="BC647" s="145" t="str">
        <f>IF(ISBLANK(Lanes!AX647),"",ROUND(Lanes!AX647,2))</f>
        <v/>
      </c>
      <c r="BD647" s="145" t="str">
        <f>IF(ISBLANK(Lanes!AY647),"",ROUND(Lanes!AY647,2))</f>
        <v/>
      </c>
      <c r="BE647" s="145" t="str">
        <f>IF(ISBLANK(Lanes!AX647),"",ROUND(Lanes!AZ647,2))</f>
        <v/>
      </c>
      <c r="BF647" s="145" t="str">
        <f>IF(ISBLANK(Lanes!BA647),"",ROUND(Lanes!BA647,2))</f>
        <v/>
      </c>
      <c r="BG647" s="145" t="str">
        <f>IF(ISBLANK(Lanes!BB647),"",ROUND(Lanes!BB647,2))</f>
        <v/>
      </c>
      <c r="BH647" s="145" t="str">
        <f>IF(ISBLANK(Lanes!AX647),"",ROUND(Lanes!BC647,2))</f>
        <v/>
      </c>
      <c r="BI647" s="145" t="str">
        <f>IF(ISBLANK(Lanes!AX647),"",ROUND(Lanes!BD647,2))</f>
        <v/>
      </c>
      <c r="BJ647" s="145" t="str">
        <f>IF(ISBLANK(Lanes!BE647),"",Lanes!BE647)</f>
        <v/>
      </c>
      <c r="BK647" s="145" t="str">
        <f>IF(ISBLANK(Lanes!BF647),"",Lanes!BF647)</f>
        <v/>
      </c>
      <c r="BL647" s="145" t="str">
        <f>IF(ISBLANK(Lanes!BG647),"",Lanes!BG647)</f>
        <v/>
      </c>
      <c r="BM647" s="145" t="str">
        <f>IF(ISBLANK(Lanes!BH647),"",Lanes!BH647)</f>
        <v/>
      </c>
      <c r="BN647" s="145" t="str">
        <f>IF(ISBLANK(Lanes!BI647),"",Lanes!BI647)</f>
        <v/>
      </c>
      <c r="BO647" s="145" t="str">
        <f>IF(ISBLANK(Lanes!BJ647),"",Lanes!BJ647)</f>
        <v/>
      </c>
      <c r="BP647" s="145" t="str">
        <f>IF(ISBLANK(Lanes!BK647),"",Lanes!BK647)</f>
        <v/>
      </c>
      <c r="BQ647" s="145" t="str">
        <f>IF(ISBLANK(Lanes!BL647),"",Lanes!BL647)</f>
        <v/>
      </c>
      <c r="BR647" s="145" t="str">
        <f>IF(ISBLANK(Lanes!BM647),"",ROUND(Lanes!BM647,0))</f>
        <v/>
      </c>
      <c r="BS647" s="145" t="str">
        <f>IF(ISBLANK(Lanes!BN647),"",ROUND(Lanes!BN647,0))</f>
        <v/>
      </c>
      <c r="BT647" s="145" t="str">
        <f>IF(ISBLANK(Lanes!BO647),"",ROUND(Lanes!BO647,0))</f>
        <v/>
      </c>
      <c r="BU647" s="145" t="str">
        <f>IF(ISBLANK(Lanes!BN647),"",ROUND(Lanes!BP647,0))</f>
        <v/>
      </c>
      <c r="BV647" s="145" t="str">
        <f>IF(ISBLANK(Lanes!BQ647),"",ROUND(Lanes!BQ647,1))</f>
        <v/>
      </c>
      <c r="BW647" s="145" t="str">
        <f>IF(ISBLANK(Lanes!BR647),"",Lanes!BR647)</f>
        <v/>
      </c>
      <c r="BX647" s="145" t="str">
        <f>IF(ISBLANK(Lanes!BS647),"",Lanes!BS647)</f>
        <v/>
      </c>
      <c r="BY647" s="145" t="str">
        <f>IF(ISBLANK(Lanes!BT647),"",Lanes!BT647)</f>
        <v/>
      </c>
      <c r="BZ647" s="145" t="str">
        <f>IF(ISBLANK(Lanes!BU647),"",Lanes!BU647)</f>
        <v/>
      </c>
      <c r="CA647" s="145" t="str">
        <f>IF(ISBLANK(Lanes!BV647),"",ROUND(Lanes!BV647,1))</f>
        <v/>
      </c>
      <c r="CB647" s="145" t="str">
        <f>IF(ISBLANK(Lanes!BW647),"",ROUND(Lanes!BW647,2))</f>
        <v/>
      </c>
      <c r="CC647" s="145" t="str">
        <f>IF(ISBLANK(Lanes!BX647),"",ROUND(Lanes!BX647,1))</f>
        <v/>
      </c>
      <c r="CD647" s="145" t="str">
        <f>IF(ISBLANK(Lanes!BY647),"",ROUND(Lanes!BY647,2))</f>
        <v/>
      </c>
      <c r="CE647" s="145" t="str">
        <f>IF(ISBLANK(Lanes!BZ647),"",ROUND(Lanes!BZ647,0))</f>
        <v/>
      </c>
      <c r="CF647" s="145" t="str">
        <f>IF(ISBLANK(Lanes!CA647),"",ROUND(Lanes!CA647,0))</f>
        <v/>
      </c>
      <c r="CG647" s="145" t="str">
        <f>IF(ISBLANK(Lanes!CB647),"",ROUND(Lanes!CB647,0))</f>
        <v/>
      </c>
      <c r="CH647" s="145" t="str">
        <f>IF(ISBLANK(Lanes!CC647),"",ROUND(Lanes!CC647,2))</f>
        <v/>
      </c>
      <c r="CI647" s="145" t="str">
        <f>IF(ISBLANK(Lanes!CD647),"",ROUND(Lanes!CD647,2))</f>
        <v/>
      </c>
      <c r="CJ647" s="145" t="str">
        <f>IF(ISBLANK(Lanes!CE647),"",ROUND(Lanes!CE647,2))</f>
        <v/>
      </c>
      <c r="CK647" s="145" t="str">
        <f>IF(ISBLANK(Lanes!CF647),"",ROUND(Lanes!CF647,0))</f>
        <v/>
      </c>
      <c r="CL647" s="145" t="str">
        <f>IF(ISBLANK(Lanes!CG647),"",ROUND(Lanes!CG647,0))</f>
        <v/>
      </c>
      <c r="CM647" s="145" t="str">
        <f>IF(ISBLANK(Lanes!CH647),"",ROUND(Lanes!CH647,0))</f>
        <v/>
      </c>
      <c r="CN647" s="145" t="str">
        <f>IF(ISBLANK(Lanes!CI647),"",ROUND(Lanes!CI647,2))</f>
        <v/>
      </c>
      <c r="CO647" s="145" t="str">
        <f>IF(ISBLANK(Lanes!CJ647),"",ROUND(Lanes!CJ647,2))</f>
        <v/>
      </c>
      <c r="CP647" s="145" t="str">
        <f>IF(ISBLANK(Lanes!CK647),"",ROUND(Lanes!CK647,2))</f>
        <v/>
      </c>
      <c r="CQ647" s="146" t="str">
        <f>IF(ISBLANK(Lanes!CL647),"","delete")</f>
        <v/>
      </c>
    </row>
    <row r="648" spans="1:95">
      <c r="A648" s="142">
        <v>2052</v>
      </c>
      <c r="B648" s="140" t="s">
        <v>1593</v>
      </c>
      <c r="C648" s="141">
        <v>1</v>
      </c>
      <c r="D648" s="140" t="s">
        <v>3090</v>
      </c>
      <c r="E648" s="140" t="s">
        <v>3090</v>
      </c>
      <c r="F648" s="140" t="s">
        <v>86</v>
      </c>
      <c r="G648" s="140" t="s">
        <v>87</v>
      </c>
      <c r="H648" s="140" t="s">
        <v>103</v>
      </c>
      <c r="I648" s="140" t="s">
        <v>157</v>
      </c>
      <c r="J648" s="140" t="s">
        <v>157</v>
      </c>
      <c r="K648" s="140" t="s">
        <v>2380</v>
      </c>
      <c r="L648" s="140" t="s">
        <v>158</v>
      </c>
      <c r="M648" s="140" t="s">
        <v>91</v>
      </c>
      <c r="N648" s="140" t="s">
        <v>159</v>
      </c>
      <c r="O648" s="140" t="s">
        <v>383</v>
      </c>
      <c r="P648" s="140" t="s">
        <v>383</v>
      </c>
      <c r="Q648" s="140" t="s">
        <v>2380</v>
      </c>
      <c r="R648" s="140" t="s">
        <v>382</v>
      </c>
      <c r="S648" s="140" t="s">
        <v>91</v>
      </c>
      <c r="T648" s="140" t="s">
        <v>92</v>
      </c>
      <c r="U648" s="140" t="s">
        <v>107</v>
      </c>
      <c r="V648" s="140" t="s">
        <v>209</v>
      </c>
      <c r="W648" s="140" t="s">
        <v>98</v>
      </c>
      <c r="X648" s="140" t="s">
        <v>99</v>
      </c>
      <c r="Y648" s="140" t="s">
        <v>2380</v>
      </c>
      <c r="Z648" s="140" t="s">
        <v>2380</v>
      </c>
      <c r="AA648" s="140" t="s">
        <v>251</v>
      </c>
      <c r="AB648" s="140" t="s">
        <v>2392</v>
      </c>
      <c r="AC648" s="140" t="s">
        <v>2391</v>
      </c>
      <c r="AD648" s="140" t="s">
        <v>101</v>
      </c>
      <c r="AE648" s="140" t="s">
        <v>2385</v>
      </c>
      <c r="AF648" s="140" t="s">
        <v>2385</v>
      </c>
      <c r="AG648" s="140" t="s">
        <v>2385</v>
      </c>
      <c r="AH648" s="140" t="s">
        <v>2385</v>
      </c>
      <c r="AI648" s="140" t="s">
        <v>101</v>
      </c>
      <c r="AJ648" s="140" t="s">
        <v>2402</v>
      </c>
      <c r="AK648" s="140" t="s">
        <v>2410</v>
      </c>
      <c r="AL648" s="140" t="s">
        <v>660</v>
      </c>
      <c r="AM648" s="140" t="s">
        <v>2380</v>
      </c>
      <c r="AN648" s="140" t="s">
        <v>660</v>
      </c>
      <c r="AO648" s="140" t="s">
        <v>660</v>
      </c>
      <c r="AP648" s="140" t="s">
        <v>2402</v>
      </c>
      <c r="AQ648" s="140" t="s">
        <v>2380</v>
      </c>
      <c r="AR648" s="140" t="s">
        <v>2457</v>
      </c>
      <c r="AS648" s="136" t="s">
        <v>2381</v>
      </c>
      <c r="AT648" s="145" t="str">
        <f>IF(ISBLANK(Lanes!AO648),"",ROUND(Lanes!AO648,2))</f>
        <v/>
      </c>
      <c r="AU648" s="145" t="str">
        <f>IF(ISBLANK(Lanes!AP648),"",ROUND(Lanes!AP648,2))</f>
        <v/>
      </c>
      <c r="AV648" s="145" t="str">
        <f>IF(ISBLANK(Lanes!AQ648),"",ROUND(Lanes!AQ648,2))</f>
        <v/>
      </c>
      <c r="AW648" s="145" t="str">
        <f>IF(ISBLANK(Lanes!AP648),"",ROUND(Lanes!AR648,2))</f>
        <v/>
      </c>
      <c r="AX648" s="145" t="str">
        <f>IF(ISBLANK(Lanes!AS648),"",ROUND(Lanes!AS648,2))</f>
        <v/>
      </c>
      <c r="AY648" s="145" t="str">
        <f>IF(ISBLANK(Lanes!AT648),"",ROUND(Lanes!AT648,2))</f>
        <v/>
      </c>
      <c r="AZ648" s="145" t="str">
        <f>IF(ISBLANK(Lanes!AP648),"",ROUND(Lanes!AU648,2))</f>
        <v/>
      </c>
      <c r="BA648" s="145" t="str">
        <f>IF(ISBLANK(Lanes!AP648),"",ROUND(Lanes!AV648,2))</f>
        <v/>
      </c>
      <c r="BB648" s="145" t="str">
        <f>IF(ISBLANK(Lanes!AW648),"",ROUND(Lanes!AW648,2))</f>
        <v/>
      </c>
      <c r="BC648" s="145" t="str">
        <f>IF(ISBLANK(Lanes!AX648),"",ROUND(Lanes!AX648,2))</f>
        <v/>
      </c>
      <c r="BD648" s="145" t="str">
        <f>IF(ISBLANK(Lanes!AY648),"",ROUND(Lanes!AY648,2))</f>
        <v/>
      </c>
      <c r="BE648" s="145" t="str">
        <f>IF(ISBLANK(Lanes!AX648),"",ROUND(Lanes!AZ648,2))</f>
        <v/>
      </c>
      <c r="BF648" s="145" t="str">
        <f>IF(ISBLANK(Lanes!BA648),"",ROUND(Lanes!BA648,2))</f>
        <v/>
      </c>
      <c r="BG648" s="145" t="str">
        <f>IF(ISBLANK(Lanes!BB648),"",ROUND(Lanes!BB648,2))</f>
        <v/>
      </c>
      <c r="BH648" s="145" t="str">
        <f>IF(ISBLANK(Lanes!AX648),"",ROUND(Lanes!BC648,2))</f>
        <v/>
      </c>
      <c r="BI648" s="145" t="str">
        <f>IF(ISBLANK(Lanes!AX648),"",ROUND(Lanes!BD648,2))</f>
        <v/>
      </c>
      <c r="BJ648" s="145" t="str">
        <f>IF(ISBLANK(Lanes!BE648),"",Lanes!BE648)</f>
        <v/>
      </c>
      <c r="BK648" s="145" t="str">
        <f>IF(ISBLANK(Lanes!BF648),"",Lanes!BF648)</f>
        <v/>
      </c>
      <c r="BL648" s="145" t="str">
        <f>IF(ISBLANK(Lanes!BG648),"",Lanes!BG648)</f>
        <v/>
      </c>
      <c r="BM648" s="145" t="str">
        <f>IF(ISBLANK(Lanes!BH648),"",Lanes!BH648)</f>
        <v/>
      </c>
      <c r="BN648" s="145" t="str">
        <f>IF(ISBLANK(Lanes!BI648),"",Lanes!BI648)</f>
        <v/>
      </c>
      <c r="BO648" s="145" t="str">
        <f>IF(ISBLANK(Lanes!BJ648),"",Lanes!BJ648)</f>
        <v/>
      </c>
      <c r="BP648" s="145" t="str">
        <f>IF(ISBLANK(Lanes!BK648),"",Lanes!BK648)</f>
        <v/>
      </c>
      <c r="BQ648" s="145" t="str">
        <f>IF(ISBLANK(Lanes!BL648),"",Lanes!BL648)</f>
        <v/>
      </c>
      <c r="BR648" s="145" t="str">
        <f>IF(ISBLANK(Lanes!BM648),"",ROUND(Lanes!BM648,0))</f>
        <v/>
      </c>
      <c r="BS648" s="145" t="str">
        <f>IF(ISBLANK(Lanes!BN648),"",ROUND(Lanes!BN648,0))</f>
        <v/>
      </c>
      <c r="BT648" s="145" t="str">
        <f>IF(ISBLANK(Lanes!BO648),"",ROUND(Lanes!BO648,0))</f>
        <v/>
      </c>
      <c r="BU648" s="145" t="str">
        <f>IF(ISBLANK(Lanes!BN648),"",ROUND(Lanes!BP648,0))</f>
        <v/>
      </c>
      <c r="BV648" s="145" t="str">
        <f>IF(ISBLANK(Lanes!BQ648),"",ROUND(Lanes!BQ648,1))</f>
        <v/>
      </c>
      <c r="BW648" s="145" t="str">
        <f>IF(ISBLANK(Lanes!BR648),"",Lanes!BR648)</f>
        <v/>
      </c>
      <c r="BX648" s="145" t="str">
        <f>IF(ISBLANK(Lanes!BS648),"",Lanes!BS648)</f>
        <v/>
      </c>
      <c r="BY648" s="145" t="str">
        <f>IF(ISBLANK(Lanes!BT648),"",Lanes!BT648)</f>
        <v/>
      </c>
      <c r="BZ648" s="145" t="str">
        <f>IF(ISBLANK(Lanes!BU648),"",Lanes!BU648)</f>
        <v/>
      </c>
      <c r="CA648" s="145" t="str">
        <f>IF(ISBLANK(Lanes!BV648),"",ROUND(Lanes!BV648,1))</f>
        <v/>
      </c>
      <c r="CB648" s="145" t="str">
        <f>IF(ISBLANK(Lanes!BW648),"",ROUND(Lanes!BW648,2))</f>
        <v/>
      </c>
      <c r="CC648" s="145" t="str">
        <f>IF(ISBLANK(Lanes!BX648),"",ROUND(Lanes!BX648,1))</f>
        <v/>
      </c>
      <c r="CD648" s="145" t="str">
        <f>IF(ISBLANK(Lanes!BY648),"",ROUND(Lanes!BY648,2))</f>
        <v/>
      </c>
      <c r="CE648" s="145" t="str">
        <f>IF(ISBLANK(Lanes!BZ648),"",ROUND(Lanes!BZ648,0))</f>
        <v/>
      </c>
      <c r="CF648" s="145" t="str">
        <f>IF(ISBLANK(Lanes!CA648),"",ROUND(Lanes!CA648,0))</f>
        <v/>
      </c>
      <c r="CG648" s="145" t="str">
        <f>IF(ISBLANK(Lanes!CB648),"",ROUND(Lanes!CB648,0))</f>
        <v/>
      </c>
      <c r="CH648" s="145" t="str">
        <f>IF(ISBLANK(Lanes!CC648),"",ROUND(Lanes!CC648,2))</f>
        <v/>
      </c>
      <c r="CI648" s="145" t="str">
        <f>IF(ISBLANK(Lanes!CD648),"",ROUND(Lanes!CD648,2))</f>
        <v/>
      </c>
      <c r="CJ648" s="145" t="str">
        <f>IF(ISBLANK(Lanes!CE648),"",ROUND(Lanes!CE648,2))</f>
        <v/>
      </c>
      <c r="CK648" s="145" t="str">
        <f>IF(ISBLANK(Lanes!CF648),"",ROUND(Lanes!CF648,0))</f>
        <v/>
      </c>
      <c r="CL648" s="145" t="str">
        <f>IF(ISBLANK(Lanes!CG648),"",ROUND(Lanes!CG648,0))</f>
        <v/>
      </c>
      <c r="CM648" s="145" t="str">
        <f>IF(ISBLANK(Lanes!CH648),"",ROUND(Lanes!CH648,0))</f>
        <v/>
      </c>
      <c r="CN648" s="145" t="str">
        <f>IF(ISBLANK(Lanes!CI648),"",ROUND(Lanes!CI648,2))</f>
        <v/>
      </c>
      <c r="CO648" s="145" t="str">
        <f>IF(ISBLANK(Lanes!CJ648),"",ROUND(Lanes!CJ648,2))</f>
        <v/>
      </c>
      <c r="CP648" s="145" t="str">
        <f>IF(ISBLANK(Lanes!CK648),"",ROUND(Lanes!CK648,2))</f>
        <v/>
      </c>
      <c r="CQ648" s="146" t="str">
        <f>IF(ISBLANK(Lanes!CL648),"","delete")</f>
        <v/>
      </c>
    </row>
    <row r="649" spans="1:95">
      <c r="A649" s="142">
        <v>2053</v>
      </c>
      <c r="B649" s="140" t="s">
        <v>1594</v>
      </c>
      <c r="C649" s="141">
        <v>1</v>
      </c>
      <c r="D649" s="140" t="s">
        <v>3089</v>
      </c>
      <c r="E649" s="140" t="s">
        <v>3089</v>
      </c>
      <c r="F649" s="140" t="s">
        <v>86</v>
      </c>
      <c r="G649" s="140" t="s">
        <v>175</v>
      </c>
      <c r="H649" s="140" t="s">
        <v>127</v>
      </c>
      <c r="I649" s="140" t="s">
        <v>514</v>
      </c>
      <c r="J649" s="140" t="s">
        <v>514</v>
      </c>
      <c r="K649" s="140" t="s">
        <v>2380</v>
      </c>
      <c r="L649" s="140" t="s">
        <v>95</v>
      </c>
      <c r="M649" s="140" t="s">
        <v>91</v>
      </c>
      <c r="N649" s="140" t="s">
        <v>92</v>
      </c>
      <c r="O649" s="140" t="s">
        <v>228</v>
      </c>
      <c r="P649" s="140" t="s">
        <v>228</v>
      </c>
      <c r="Q649" s="140" t="s">
        <v>2583</v>
      </c>
      <c r="R649" s="140" t="s">
        <v>158</v>
      </c>
      <c r="S649" s="140" t="s">
        <v>91</v>
      </c>
      <c r="T649" s="140" t="s">
        <v>159</v>
      </c>
      <c r="U649" s="140" t="s">
        <v>524</v>
      </c>
      <c r="V649" s="140" t="s">
        <v>108</v>
      </c>
      <c r="W649" s="140" t="s">
        <v>109</v>
      </c>
      <c r="X649" s="140" t="s">
        <v>110</v>
      </c>
      <c r="Y649" s="140" t="s">
        <v>2380</v>
      </c>
      <c r="Z649" s="140" t="s">
        <v>2380</v>
      </c>
      <c r="AA649" s="140" t="s">
        <v>251</v>
      </c>
      <c r="AB649" s="140" t="s">
        <v>2550</v>
      </c>
      <c r="AC649" s="140" t="s">
        <v>2470</v>
      </c>
      <c r="AD649" s="140" t="s">
        <v>101</v>
      </c>
      <c r="AE649" s="140" t="s">
        <v>2385</v>
      </c>
      <c r="AF649" s="140" t="s">
        <v>2385</v>
      </c>
      <c r="AG649" s="140" t="s">
        <v>2385</v>
      </c>
      <c r="AH649" s="140" t="s">
        <v>2385</v>
      </c>
      <c r="AI649" s="140" t="s">
        <v>101</v>
      </c>
      <c r="AJ649" s="140" t="s">
        <v>2424</v>
      </c>
      <c r="AK649" s="140" t="s">
        <v>2390</v>
      </c>
      <c r="AL649" s="140" t="s">
        <v>660</v>
      </c>
      <c r="AM649" s="140" t="s">
        <v>2380</v>
      </c>
      <c r="AN649" s="140" t="s">
        <v>660</v>
      </c>
      <c r="AO649" s="140" t="s">
        <v>660</v>
      </c>
      <c r="AP649" s="140" t="s">
        <v>2577</v>
      </c>
      <c r="AQ649" s="140" t="s">
        <v>2380</v>
      </c>
      <c r="AR649" s="140" t="s">
        <v>2571</v>
      </c>
      <c r="AS649" s="136" t="s">
        <v>2381</v>
      </c>
      <c r="AT649" s="145" t="str">
        <f>IF(ISBLANK(Lanes!AO649),"",ROUND(Lanes!AO649,2))</f>
        <v/>
      </c>
      <c r="AU649" s="145" t="str">
        <f>IF(ISBLANK(Lanes!AP649),"",ROUND(Lanes!AP649,2))</f>
        <v/>
      </c>
      <c r="AV649" s="145" t="str">
        <f>IF(ISBLANK(Lanes!AQ649),"",ROUND(Lanes!AQ649,2))</f>
        <v/>
      </c>
      <c r="AW649" s="145" t="str">
        <f>IF(ISBLANK(Lanes!AP649),"",ROUND(Lanes!AR649,2))</f>
        <v/>
      </c>
      <c r="AX649" s="145" t="str">
        <f>IF(ISBLANK(Lanes!AS649),"",ROUND(Lanes!AS649,2))</f>
        <v/>
      </c>
      <c r="AY649" s="145" t="str">
        <f>IF(ISBLANK(Lanes!AT649),"",ROUND(Lanes!AT649,2))</f>
        <v/>
      </c>
      <c r="AZ649" s="145" t="str">
        <f>IF(ISBLANK(Lanes!AP649),"",ROUND(Lanes!AU649,2))</f>
        <v/>
      </c>
      <c r="BA649" s="145" t="str">
        <f>IF(ISBLANK(Lanes!AP649),"",ROUND(Lanes!AV649,2))</f>
        <v/>
      </c>
      <c r="BB649" s="145" t="str">
        <f>IF(ISBLANK(Lanes!AW649),"",ROUND(Lanes!AW649,2))</f>
        <v/>
      </c>
      <c r="BC649" s="145" t="str">
        <f>IF(ISBLANK(Lanes!AX649),"",ROUND(Lanes!AX649,2))</f>
        <v/>
      </c>
      <c r="BD649" s="145" t="str">
        <f>IF(ISBLANK(Lanes!AY649),"",ROUND(Lanes!AY649,2))</f>
        <v/>
      </c>
      <c r="BE649" s="145" t="str">
        <f>IF(ISBLANK(Lanes!AX649),"",ROUND(Lanes!AZ649,2))</f>
        <v/>
      </c>
      <c r="BF649" s="145" t="str">
        <f>IF(ISBLANK(Lanes!BA649),"",ROUND(Lanes!BA649,2))</f>
        <v/>
      </c>
      <c r="BG649" s="145" t="str">
        <f>IF(ISBLANK(Lanes!BB649),"",ROUND(Lanes!BB649,2))</f>
        <v/>
      </c>
      <c r="BH649" s="145" t="str">
        <f>IF(ISBLANK(Lanes!AX649),"",ROUND(Lanes!BC649,2))</f>
        <v/>
      </c>
      <c r="BI649" s="145" t="str">
        <f>IF(ISBLANK(Lanes!AX649),"",ROUND(Lanes!BD649,2))</f>
        <v/>
      </c>
      <c r="BJ649" s="145" t="str">
        <f>IF(ISBLANK(Lanes!BE649),"",Lanes!BE649)</f>
        <v/>
      </c>
      <c r="BK649" s="145" t="str">
        <f>IF(ISBLANK(Lanes!BF649),"",Lanes!BF649)</f>
        <v/>
      </c>
      <c r="BL649" s="145" t="str">
        <f>IF(ISBLANK(Lanes!BG649),"",Lanes!BG649)</f>
        <v/>
      </c>
      <c r="BM649" s="145" t="str">
        <f>IF(ISBLANK(Lanes!BH649),"",Lanes!BH649)</f>
        <v/>
      </c>
      <c r="BN649" s="145" t="str">
        <f>IF(ISBLANK(Lanes!BI649),"",Lanes!BI649)</f>
        <v/>
      </c>
      <c r="BO649" s="145" t="str">
        <f>IF(ISBLANK(Lanes!BJ649),"",Lanes!BJ649)</f>
        <v/>
      </c>
      <c r="BP649" s="145" t="str">
        <f>IF(ISBLANK(Lanes!BK649),"",Lanes!BK649)</f>
        <v/>
      </c>
      <c r="BQ649" s="145" t="str">
        <f>IF(ISBLANK(Lanes!BL649),"",Lanes!BL649)</f>
        <v/>
      </c>
      <c r="BR649" s="145" t="str">
        <f>IF(ISBLANK(Lanes!BM649),"",ROUND(Lanes!BM649,0))</f>
        <v/>
      </c>
      <c r="BS649" s="145" t="str">
        <f>IF(ISBLANK(Lanes!BN649),"",ROUND(Lanes!BN649,0))</f>
        <v/>
      </c>
      <c r="BT649" s="145" t="str">
        <f>IF(ISBLANK(Lanes!BO649),"",ROUND(Lanes!BO649,0))</f>
        <v/>
      </c>
      <c r="BU649" s="145" t="str">
        <f>IF(ISBLANK(Lanes!BN649),"",ROUND(Lanes!BP649,0))</f>
        <v/>
      </c>
      <c r="BV649" s="145" t="str">
        <f>IF(ISBLANK(Lanes!BQ649),"",ROUND(Lanes!BQ649,1))</f>
        <v/>
      </c>
      <c r="BW649" s="145" t="str">
        <f>IF(ISBLANK(Lanes!BR649),"",Lanes!BR649)</f>
        <v/>
      </c>
      <c r="BX649" s="145" t="str">
        <f>IF(ISBLANK(Lanes!BS649),"",Lanes!BS649)</f>
        <v/>
      </c>
      <c r="BY649" s="145" t="str">
        <f>IF(ISBLANK(Lanes!BT649),"",Lanes!BT649)</f>
        <v/>
      </c>
      <c r="BZ649" s="145" t="str">
        <f>IF(ISBLANK(Lanes!BU649),"",Lanes!BU649)</f>
        <v/>
      </c>
      <c r="CA649" s="145" t="str">
        <f>IF(ISBLANK(Lanes!BV649),"",ROUND(Lanes!BV649,1))</f>
        <v/>
      </c>
      <c r="CB649" s="145" t="str">
        <f>IF(ISBLANK(Lanes!BW649),"",ROUND(Lanes!BW649,2))</f>
        <v/>
      </c>
      <c r="CC649" s="145" t="str">
        <f>IF(ISBLANK(Lanes!BX649),"",ROUND(Lanes!BX649,1))</f>
        <v/>
      </c>
      <c r="CD649" s="145" t="str">
        <f>IF(ISBLANK(Lanes!BY649),"",ROUND(Lanes!BY649,2))</f>
        <v/>
      </c>
      <c r="CE649" s="145" t="str">
        <f>IF(ISBLANK(Lanes!BZ649),"",ROUND(Lanes!BZ649,0))</f>
        <v/>
      </c>
      <c r="CF649" s="145" t="str">
        <f>IF(ISBLANK(Lanes!CA649),"",ROUND(Lanes!CA649,0))</f>
        <v/>
      </c>
      <c r="CG649" s="145" t="str">
        <f>IF(ISBLANK(Lanes!CB649),"",ROUND(Lanes!CB649,0))</f>
        <v/>
      </c>
      <c r="CH649" s="145" t="str">
        <f>IF(ISBLANK(Lanes!CC649),"",ROUND(Lanes!CC649,2))</f>
        <v/>
      </c>
      <c r="CI649" s="145" t="str">
        <f>IF(ISBLANK(Lanes!CD649),"",ROUND(Lanes!CD649,2))</f>
        <v/>
      </c>
      <c r="CJ649" s="145" t="str">
        <f>IF(ISBLANK(Lanes!CE649),"",ROUND(Lanes!CE649,2))</f>
        <v/>
      </c>
      <c r="CK649" s="145" t="str">
        <f>IF(ISBLANK(Lanes!CF649),"",ROUND(Lanes!CF649,0))</f>
        <v/>
      </c>
      <c r="CL649" s="145" t="str">
        <f>IF(ISBLANK(Lanes!CG649),"",ROUND(Lanes!CG649,0))</f>
        <v/>
      </c>
      <c r="CM649" s="145" t="str">
        <f>IF(ISBLANK(Lanes!CH649),"",ROUND(Lanes!CH649,0))</f>
        <v/>
      </c>
      <c r="CN649" s="145" t="str">
        <f>IF(ISBLANK(Lanes!CI649),"",ROUND(Lanes!CI649,2))</f>
        <v/>
      </c>
      <c r="CO649" s="145" t="str">
        <f>IF(ISBLANK(Lanes!CJ649),"",ROUND(Lanes!CJ649,2))</f>
        <v/>
      </c>
      <c r="CP649" s="145" t="str">
        <f>IF(ISBLANK(Lanes!CK649),"",ROUND(Lanes!CK649,2))</f>
        <v/>
      </c>
      <c r="CQ649" s="146" t="str">
        <f>IF(ISBLANK(Lanes!CL649),"","delete")</f>
        <v/>
      </c>
    </row>
    <row r="650" spans="1:95">
      <c r="A650" s="142">
        <v>2054</v>
      </c>
      <c r="B650" s="140" t="s">
        <v>1595</v>
      </c>
      <c r="C650" s="141">
        <v>1</v>
      </c>
      <c r="D650" s="140" t="s">
        <v>3088</v>
      </c>
      <c r="E650" s="140" t="s">
        <v>3088</v>
      </c>
      <c r="F650" s="140" t="s">
        <v>86</v>
      </c>
      <c r="G650" s="140" t="s">
        <v>229</v>
      </c>
      <c r="H650" s="140" t="s">
        <v>127</v>
      </c>
      <c r="I650" s="140" t="s">
        <v>104</v>
      </c>
      <c r="J650" s="140" t="s">
        <v>128</v>
      </c>
      <c r="K650" s="140" t="s">
        <v>2380</v>
      </c>
      <c r="L650" s="140" t="s">
        <v>106</v>
      </c>
      <c r="M650" s="140" t="s">
        <v>91</v>
      </c>
      <c r="N650" s="140" t="s">
        <v>92</v>
      </c>
      <c r="O650" s="140" t="s">
        <v>228</v>
      </c>
      <c r="P650" s="140" t="s">
        <v>228</v>
      </c>
      <c r="Q650" s="140" t="s">
        <v>2583</v>
      </c>
      <c r="R650" s="140" t="s">
        <v>158</v>
      </c>
      <c r="S650" s="140" t="s">
        <v>91</v>
      </c>
      <c r="T650" s="140" t="s">
        <v>159</v>
      </c>
      <c r="U650" s="140" t="s">
        <v>132</v>
      </c>
      <c r="V650" s="140" t="s">
        <v>108</v>
      </c>
      <c r="W650" s="140" t="s">
        <v>109</v>
      </c>
      <c r="X650" s="140" t="s">
        <v>110</v>
      </c>
      <c r="Y650" s="140" t="s">
        <v>2380</v>
      </c>
      <c r="Z650" s="140" t="s">
        <v>2380</v>
      </c>
      <c r="AA650" s="140" t="s">
        <v>251</v>
      </c>
      <c r="AB650" s="140" t="s">
        <v>2560</v>
      </c>
      <c r="AC650" s="140" t="s">
        <v>2391</v>
      </c>
      <c r="AD650" s="140" t="s">
        <v>101</v>
      </c>
      <c r="AE650" s="140" t="s">
        <v>2385</v>
      </c>
      <c r="AF650" s="140" t="s">
        <v>2385</v>
      </c>
      <c r="AG650" s="140" t="s">
        <v>2385</v>
      </c>
      <c r="AH650" s="140" t="s">
        <v>2385</v>
      </c>
      <c r="AI650" s="140" t="s">
        <v>101</v>
      </c>
      <c r="AJ650" s="140" t="s">
        <v>2390</v>
      </c>
      <c r="AK650" s="140" t="s">
        <v>2400</v>
      </c>
      <c r="AL650" s="140" t="s">
        <v>660</v>
      </c>
      <c r="AM650" s="140" t="s">
        <v>2380</v>
      </c>
      <c r="AN650" s="140" t="s">
        <v>660</v>
      </c>
      <c r="AO650" s="140" t="s">
        <v>660</v>
      </c>
      <c r="AP650" s="140" t="s">
        <v>2577</v>
      </c>
      <c r="AQ650" s="140" t="s">
        <v>2380</v>
      </c>
      <c r="AR650" s="140" t="s">
        <v>2571</v>
      </c>
      <c r="AS650" s="136" t="s">
        <v>2381</v>
      </c>
      <c r="AT650" s="145" t="str">
        <f>IF(ISBLANK(Lanes!AO650),"",ROUND(Lanes!AO650,2))</f>
        <v/>
      </c>
      <c r="AU650" s="145" t="str">
        <f>IF(ISBLANK(Lanes!AP650),"",ROUND(Lanes!AP650,2))</f>
        <v/>
      </c>
      <c r="AV650" s="145" t="str">
        <f>IF(ISBLANK(Lanes!AQ650),"",ROUND(Lanes!AQ650,2))</f>
        <v/>
      </c>
      <c r="AW650" s="145" t="str">
        <f>IF(ISBLANK(Lanes!AP650),"",ROUND(Lanes!AR650,2))</f>
        <v/>
      </c>
      <c r="AX650" s="145" t="str">
        <f>IF(ISBLANK(Lanes!AS650),"",ROUND(Lanes!AS650,2))</f>
        <v/>
      </c>
      <c r="AY650" s="145" t="str">
        <f>IF(ISBLANK(Lanes!AT650),"",ROUND(Lanes!AT650,2))</f>
        <v/>
      </c>
      <c r="AZ650" s="145" t="str">
        <f>IF(ISBLANK(Lanes!AP650),"",ROUND(Lanes!AU650,2))</f>
        <v/>
      </c>
      <c r="BA650" s="145" t="str">
        <f>IF(ISBLANK(Lanes!AP650),"",ROUND(Lanes!AV650,2))</f>
        <v/>
      </c>
      <c r="BB650" s="145" t="str">
        <f>IF(ISBLANK(Lanes!AW650),"",ROUND(Lanes!AW650,2))</f>
        <v/>
      </c>
      <c r="BC650" s="145" t="str">
        <f>IF(ISBLANK(Lanes!AX650),"",ROUND(Lanes!AX650,2))</f>
        <v/>
      </c>
      <c r="BD650" s="145" t="str">
        <f>IF(ISBLANK(Lanes!AY650),"",ROUND(Lanes!AY650,2))</f>
        <v/>
      </c>
      <c r="BE650" s="145" t="str">
        <f>IF(ISBLANK(Lanes!AX650),"",ROUND(Lanes!AZ650,2))</f>
        <v/>
      </c>
      <c r="BF650" s="145" t="str">
        <f>IF(ISBLANK(Lanes!BA650),"",ROUND(Lanes!BA650,2))</f>
        <v/>
      </c>
      <c r="BG650" s="145" t="str">
        <f>IF(ISBLANK(Lanes!BB650),"",ROUND(Lanes!BB650,2))</f>
        <v/>
      </c>
      <c r="BH650" s="145" t="str">
        <f>IF(ISBLANK(Lanes!AX650),"",ROUND(Lanes!BC650,2))</f>
        <v/>
      </c>
      <c r="BI650" s="145" t="str">
        <f>IF(ISBLANK(Lanes!AX650),"",ROUND(Lanes!BD650,2))</f>
        <v/>
      </c>
      <c r="BJ650" s="145" t="str">
        <f>IF(ISBLANK(Lanes!BE650),"",Lanes!BE650)</f>
        <v/>
      </c>
      <c r="BK650" s="145" t="str">
        <f>IF(ISBLANK(Lanes!BF650),"",Lanes!BF650)</f>
        <v/>
      </c>
      <c r="BL650" s="145" t="str">
        <f>IF(ISBLANK(Lanes!BG650),"",Lanes!BG650)</f>
        <v/>
      </c>
      <c r="BM650" s="145" t="str">
        <f>IF(ISBLANK(Lanes!BH650),"",Lanes!BH650)</f>
        <v/>
      </c>
      <c r="BN650" s="145" t="str">
        <f>IF(ISBLANK(Lanes!BI650),"",Lanes!BI650)</f>
        <v/>
      </c>
      <c r="BO650" s="145" t="str">
        <f>IF(ISBLANK(Lanes!BJ650),"",Lanes!BJ650)</f>
        <v/>
      </c>
      <c r="BP650" s="145" t="str">
        <f>IF(ISBLANK(Lanes!BK650),"",Lanes!BK650)</f>
        <v/>
      </c>
      <c r="BQ650" s="145" t="str">
        <f>IF(ISBLANK(Lanes!BL650),"",Lanes!BL650)</f>
        <v/>
      </c>
      <c r="BR650" s="145" t="str">
        <f>IF(ISBLANK(Lanes!BM650),"",ROUND(Lanes!BM650,0))</f>
        <v/>
      </c>
      <c r="BS650" s="145" t="str">
        <f>IF(ISBLANK(Lanes!BN650),"",ROUND(Lanes!BN650,0))</f>
        <v/>
      </c>
      <c r="BT650" s="145" t="str">
        <f>IF(ISBLANK(Lanes!BO650),"",ROUND(Lanes!BO650,0))</f>
        <v/>
      </c>
      <c r="BU650" s="145" t="str">
        <f>IF(ISBLANK(Lanes!BN650),"",ROUND(Lanes!BP650,0))</f>
        <v/>
      </c>
      <c r="BV650" s="145" t="str">
        <f>IF(ISBLANK(Lanes!BQ650),"",ROUND(Lanes!BQ650,1))</f>
        <v/>
      </c>
      <c r="BW650" s="145" t="str">
        <f>IF(ISBLANK(Lanes!BR650),"",Lanes!BR650)</f>
        <v/>
      </c>
      <c r="BX650" s="145" t="str">
        <f>IF(ISBLANK(Lanes!BS650),"",Lanes!BS650)</f>
        <v/>
      </c>
      <c r="BY650" s="145" t="str">
        <f>IF(ISBLANK(Lanes!BT650),"",Lanes!BT650)</f>
        <v/>
      </c>
      <c r="BZ650" s="145" t="str">
        <f>IF(ISBLANK(Lanes!BU650),"",Lanes!BU650)</f>
        <v/>
      </c>
      <c r="CA650" s="145" t="str">
        <f>IF(ISBLANK(Lanes!BV650),"",ROUND(Lanes!BV650,1))</f>
        <v/>
      </c>
      <c r="CB650" s="145" t="str">
        <f>IF(ISBLANK(Lanes!BW650),"",ROUND(Lanes!BW650,2))</f>
        <v/>
      </c>
      <c r="CC650" s="145" t="str">
        <f>IF(ISBLANK(Lanes!BX650),"",ROUND(Lanes!BX650,1))</f>
        <v/>
      </c>
      <c r="CD650" s="145" t="str">
        <f>IF(ISBLANK(Lanes!BY650),"",ROUND(Lanes!BY650,2))</f>
        <v/>
      </c>
      <c r="CE650" s="145" t="str">
        <f>IF(ISBLANK(Lanes!BZ650),"",ROUND(Lanes!BZ650,0))</f>
        <v/>
      </c>
      <c r="CF650" s="145" t="str">
        <f>IF(ISBLANK(Lanes!CA650),"",ROUND(Lanes!CA650,0))</f>
        <v/>
      </c>
      <c r="CG650" s="145" t="str">
        <f>IF(ISBLANK(Lanes!CB650),"",ROUND(Lanes!CB650,0))</f>
        <v/>
      </c>
      <c r="CH650" s="145" t="str">
        <f>IF(ISBLANK(Lanes!CC650),"",ROUND(Lanes!CC650,2))</f>
        <v/>
      </c>
      <c r="CI650" s="145" t="str">
        <f>IF(ISBLANK(Lanes!CD650),"",ROUND(Lanes!CD650,2))</f>
        <v/>
      </c>
      <c r="CJ650" s="145" t="str">
        <f>IF(ISBLANK(Lanes!CE650),"",ROUND(Lanes!CE650,2))</f>
        <v/>
      </c>
      <c r="CK650" s="145" t="str">
        <f>IF(ISBLANK(Lanes!CF650),"",ROUND(Lanes!CF650,0))</f>
        <v/>
      </c>
      <c r="CL650" s="145" t="str">
        <f>IF(ISBLANK(Lanes!CG650),"",ROUND(Lanes!CG650,0))</f>
        <v/>
      </c>
      <c r="CM650" s="145" t="str">
        <f>IF(ISBLANK(Lanes!CH650),"",ROUND(Lanes!CH650,0))</f>
        <v/>
      </c>
      <c r="CN650" s="145" t="str">
        <f>IF(ISBLANK(Lanes!CI650),"",ROUND(Lanes!CI650,2))</f>
        <v/>
      </c>
      <c r="CO650" s="145" t="str">
        <f>IF(ISBLANK(Lanes!CJ650),"",ROUND(Lanes!CJ650,2))</f>
        <v/>
      </c>
      <c r="CP650" s="145" t="str">
        <f>IF(ISBLANK(Lanes!CK650),"",ROUND(Lanes!CK650,2))</f>
        <v/>
      </c>
      <c r="CQ650" s="146" t="str">
        <f>IF(ISBLANK(Lanes!CL650),"","delete")</f>
        <v/>
      </c>
    </row>
    <row r="651" spans="1:95">
      <c r="A651" s="142">
        <v>2055</v>
      </c>
      <c r="B651" s="140" t="s">
        <v>1596</v>
      </c>
      <c r="C651" s="141">
        <v>1</v>
      </c>
      <c r="D651" s="140" t="s">
        <v>3087</v>
      </c>
      <c r="E651" s="140" t="s">
        <v>3087</v>
      </c>
      <c r="F651" s="140" t="s">
        <v>86</v>
      </c>
      <c r="G651" s="140" t="s">
        <v>229</v>
      </c>
      <c r="H651" s="140" t="s">
        <v>88</v>
      </c>
      <c r="I651" s="140" t="s">
        <v>104</v>
      </c>
      <c r="J651" s="140" t="s">
        <v>128</v>
      </c>
      <c r="K651" s="140" t="s">
        <v>2380</v>
      </c>
      <c r="L651" s="140" t="s">
        <v>106</v>
      </c>
      <c r="M651" s="140" t="s">
        <v>91</v>
      </c>
      <c r="N651" s="140" t="s">
        <v>92</v>
      </c>
      <c r="O651" s="140" t="s">
        <v>228</v>
      </c>
      <c r="P651" s="140" t="s">
        <v>228</v>
      </c>
      <c r="Q651" s="140" t="s">
        <v>2583</v>
      </c>
      <c r="R651" s="140" t="s">
        <v>158</v>
      </c>
      <c r="S651" s="140" t="s">
        <v>91</v>
      </c>
      <c r="T651" s="140" t="s">
        <v>159</v>
      </c>
      <c r="U651" s="140" t="s">
        <v>132</v>
      </c>
      <c r="V651" s="140" t="s">
        <v>108</v>
      </c>
      <c r="W651" s="140" t="s">
        <v>109</v>
      </c>
      <c r="X651" s="140" t="s">
        <v>110</v>
      </c>
      <c r="Y651" s="140" t="s">
        <v>2380</v>
      </c>
      <c r="Z651" s="140" t="s">
        <v>2380</v>
      </c>
      <c r="AA651" s="140" t="s">
        <v>251</v>
      </c>
      <c r="AB651" s="140" t="s">
        <v>2474</v>
      </c>
      <c r="AC651" s="140" t="s">
        <v>2391</v>
      </c>
      <c r="AD651" s="140" t="s">
        <v>101</v>
      </c>
      <c r="AE651" s="140" t="s">
        <v>2385</v>
      </c>
      <c r="AF651" s="140" t="s">
        <v>2385</v>
      </c>
      <c r="AG651" s="140" t="s">
        <v>2385</v>
      </c>
      <c r="AH651" s="140" t="s">
        <v>2385</v>
      </c>
      <c r="AI651" s="140" t="s">
        <v>101</v>
      </c>
      <c r="AJ651" s="140" t="s">
        <v>2390</v>
      </c>
      <c r="AK651" s="140" t="s">
        <v>2400</v>
      </c>
      <c r="AL651" s="140" t="s">
        <v>660</v>
      </c>
      <c r="AM651" s="140" t="s">
        <v>2380</v>
      </c>
      <c r="AN651" s="140" t="s">
        <v>660</v>
      </c>
      <c r="AO651" s="140" t="s">
        <v>660</v>
      </c>
      <c r="AP651" s="140" t="s">
        <v>2577</v>
      </c>
      <c r="AQ651" s="140" t="s">
        <v>2380</v>
      </c>
      <c r="AR651" s="140" t="s">
        <v>2571</v>
      </c>
      <c r="AS651" s="136" t="s">
        <v>2381</v>
      </c>
      <c r="AT651" s="145" t="str">
        <f>IF(ISBLANK(Lanes!AO651),"",ROUND(Lanes!AO651,2))</f>
        <v/>
      </c>
      <c r="AU651" s="145" t="str">
        <f>IF(ISBLANK(Lanes!AP651),"",ROUND(Lanes!AP651,2))</f>
        <v/>
      </c>
      <c r="AV651" s="145" t="str">
        <f>IF(ISBLANK(Lanes!AQ651),"",ROUND(Lanes!AQ651,2))</f>
        <v/>
      </c>
      <c r="AW651" s="145" t="str">
        <f>IF(ISBLANK(Lanes!AP651),"",ROUND(Lanes!AR651,2))</f>
        <v/>
      </c>
      <c r="AX651" s="145" t="str">
        <f>IF(ISBLANK(Lanes!AS651),"",ROUND(Lanes!AS651,2))</f>
        <v/>
      </c>
      <c r="AY651" s="145" t="str">
        <f>IF(ISBLANK(Lanes!AT651),"",ROUND(Lanes!AT651,2))</f>
        <v/>
      </c>
      <c r="AZ651" s="145" t="str">
        <f>IF(ISBLANK(Lanes!AP651),"",ROUND(Lanes!AU651,2))</f>
        <v/>
      </c>
      <c r="BA651" s="145" t="str">
        <f>IF(ISBLANK(Lanes!AP651),"",ROUND(Lanes!AV651,2))</f>
        <v/>
      </c>
      <c r="BB651" s="145" t="str">
        <f>IF(ISBLANK(Lanes!AW651),"",ROUND(Lanes!AW651,2))</f>
        <v/>
      </c>
      <c r="BC651" s="145" t="str">
        <f>IF(ISBLANK(Lanes!AX651),"",ROUND(Lanes!AX651,2))</f>
        <v/>
      </c>
      <c r="BD651" s="145" t="str">
        <f>IF(ISBLANK(Lanes!AY651),"",ROUND(Lanes!AY651,2))</f>
        <v/>
      </c>
      <c r="BE651" s="145" t="str">
        <f>IF(ISBLANK(Lanes!AX651),"",ROUND(Lanes!AZ651,2))</f>
        <v/>
      </c>
      <c r="BF651" s="145" t="str">
        <f>IF(ISBLANK(Lanes!BA651),"",ROUND(Lanes!BA651,2))</f>
        <v/>
      </c>
      <c r="BG651" s="145" t="str">
        <f>IF(ISBLANK(Lanes!BB651),"",ROUND(Lanes!BB651,2))</f>
        <v/>
      </c>
      <c r="BH651" s="145" t="str">
        <f>IF(ISBLANK(Lanes!AX651),"",ROUND(Lanes!BC651,2))</f>
        <v/>
      </c>
      <c r="BI651" s="145" t="str">
        <f>IF(ISBLANK(Lanes!AX651),"",ROUND(Lanes!BD651,2))</f>
        <v/>
      </c>
      <c r="BJ651" s="145" t="str">
        <f>IF(ISBLANK(Lanes!BE651),"",Lanes!BE651)</f>
        <v/>
      </c>
      <c r="BK651" s="145" t="str">
        <f>IF(ISBLANK(Lanes!BF651),"",Lanes!BF651)</f>
        <v/>
      </c>
      <c r="BL651" s="145" t="str">
        <f>IF(ISBLANK(Lanes!BG651),"",Lanes!BG651)</f>
        <v/>
      </c>
      <c r="BM651" s="145" t="str">
        <f>IF(ISBLANK(Lanes!BH651),"",Lanes!BH651)</f>
        <v/>
      </c>
      <c r="BN651" s="145" t="str">
        <f>IF(ISBLANK(Lanes!BI651),"",Lanes!BI651)</f>
        <v/>
      </c>
      <c r="BO651" s="145" t="str">
        <f>IF(ISBLANK(Lanes!BJ651),"",Lanes!BJ651)</f>
        <v/>
      </c>
      <c r="BP651" s="145" t="str">
        <f>IF(ISBLANK(Lanes!BK651),"",Lanes!BK651)</f>
        <v/>
      </c>
      <c r="BQ651" s="145" t="str">
        <f>IF(ISBLANK(Lanes!BL651),"",Lanes!BL651)</f>
        <v/>
      </c>
      <c r="BR651" s="145" t="str">
        <f>IF(ISBLANK(Lanes!BM651),"",ROUND(Lanes!BM651,0))</f>
        <v/>
      </c>
      <c r="BS651" s="145" t="str">
        <f>IF(ISBLANK(Lanes!BN651),"",ROUND(Lanes!BN651,0))</f>
        <v/>
      </c>
      <c r="BT651" s="145" t="str">
        <f>IF(ISBLANK(Lanes!BO651),"",ROUND(Lanes!BO651,0))</f>
        <v/>
      </c>
      <c r="BU651" s="145" t="str">
        <f>IF(ISBLANK(Lanes!BN651),"",ROUND(Lanes!BP651,0))</f>
        <v/>
      </c>
      <c r="BV651" s="145" t="str">
        <f>IF(ISBLANK(Lanes!BQ651),"",ROUND(Lanes!BQ651,1))</f>
        <v/>
      </c>
      <c r="BW651" s="145" t="str">
        <f>IF(ISBLANK(Lanes!BR651),"",Lanes!BR651)</f>
        <v/>
      </c>
      <c r="BX651" s="145" t="str">
        <f>IF(ISBLANK(Lanes!BS651),"",Lanes!BS651)</f>
        <v/>
      </c>
      <c r="BY651" s="145" t="str">
        <f>IF(ISBLANK(Lanes!BT651),"",Lanes!BT651)</f>
        <v/>
      </c>
      <c r="BZ651" s="145" t="str">
        <f>IF(ISBLANK(Lanes!BU651),"",Lanes!BU651)</f>
        <v/>
      </c>
      <c r="CA651" s="145" t="str">
        <f>IF(ISBLANK(Lanes!BV651),"",ROUND(Lanes!BV651,1))</f>
        <v/>
      </c>
      <c r="CB651" s="145" t="str">
        <f>IF(ISBLANK(Lanes!BW651),"",ROUND(Lanes!BW651,2))</f>
        <v/>
      </c>
      <c r="CC651" s="145" t="str">
        <f>IF(ISBLANK(Lanes!BX651),"",ROUND(Lanes!BX651,1))</f>
        <v/>
      </c>
      <c r="CD651" s="145" t="str">
        <f>IF(ISBLANK(Lanes!BY651),"",ROUND(Lanes!BY651,2))</f>
        <v/>
      </c>
      <c r="CE651" s="145" t="str">
        <f>IF(ISBLANK(Lanes!BZ651),"",ROUND(Lanes!BZ651,0))</f>
        <v/>
      </c>
      <c r="CF651" s="145" t="str">
        <f>IF(ISBLANK(Lanes!CA651),"",ROUND(Lanes!CA651,0))</f>
        <v/>
      </c>
      <c r="CG651" s="145" t="str">
        <f>IF(ISBLANK(Lanes!CB651),"",ROUND(Lanes!CB651,0))</f>
        <v/>
      </c>
      <c r="CH651" s="145" t="str">
        <f>IF(ISBLANK(Lanes!CC651),"",ROUND(Lanes!CC651,2))</f>
        <v/>
      </c>
      <c r="CI651" s="145" t="str">
        <f>IF(ISBLANK(Lanes!CD651),"",ROUND(Lanes!CD651,2))</f>
        <v/>
      </c>
      <c r="CJ651" s="145" t="str">
        <f>IF(ISBLANK(Lanes!CE651),"",ROUND(Lanes!CE651,2))</f>
        <v/>
      </c>
      <c r="CK651" s="145" t="str">
        <f>IF(ISBLANK(Lanes!CF651),"",ROUND(Lanes!CF651,0))</f>
        <v/>
      </c>
      <c r="CL651" s="145" t="str">
        <f>IF(ISBLANK(Lanes!CG651),"",ROUND(Lanes!CG651,0))</f>
        <v/>
      </c>
      <c r="CM651" s="145" t="str">
        <f>IF(ISBLANK(Lanes!CH651),"",ROUND(Lanes!CH651,0))</f>
        <v/>
      </c>
      <c r="CN651" s="145" t="str">
        <f>IF(ISBLANK(Lanes!CI651),"",ROUND(Lanes!CI651,2))</f>
        <v/>
      </c>
      <c r="CO651" s="145" t="str">
        <f>IF(ISBLANK(Lanes!CJ651),"",ROUND(Lanes!CJ651,2))</f>
        <v/>
      </c>
      <c r="CP651" s="145" t="str">
        <f>IF(ISBLANK(Lanes!CK651),"",ROUND(Lanes!CK651,2))</f>
        <v/>
      </c>
      <c r="CQ651" s="146" t="str">
        <f>IF(ISBLANK(Lanes!CL651),"","delete")</f>
        <v/>
      </c>
    </row>
    <row r="652" spans="1:95">
      <c r="A652" s="142">
        <v>2056</v>
      </c>
      <c r="B652" s="140" t="s">
        <v>1597</v>
      </c>
      <c r="C652" s="141">
        <v>1</v>
      </c>
      <c r="D652" s="140" t="s">
        <v>3086</v>
      </c>
      <c r="E652" s="140" t="s">
        <v>3086</v>
      </c>
      <c r="F652" s="140" t="s">
        <v>86</v>
      </c>
      <c r="G652" s="140" t="s">
        <v>87</v>
      </c>
      <c r="H652" s="140" t="s">
        <v>127</v>
      </c>
      <c r="I652" s="140" t="s">
        <v>495</v>
      </c>
      <c r="J652" s="140" t="s">
        <v>495</v>
      </c>
      <c r="K652" s="140" t="s">
        <v>2380</v>
      </c>
      <c r="L652" s="140" t="s">
        <v>158</v>
      </c>
      <c r="M652" s="140" t="s">
        <v>91</v>
      </c>
      <c r="N652" s="140" t="s">
        <v>159</v>
      </c>
      <c r="O652" s="140" t="s">
        <v>397</v>
      </c>
      <c r="P652" s="140" t="s">
        <v>397</v>
      </c>
      <c r="Q652" s="140" t="s">
        <v>2380</v>
      </c>
      <c r="R652" s="140" t="s">
        <v>188</v>
      </c>
      <c r="S652" s="140" t="s">
        <v>168</v>
      </c>
      <c r="T652" s="140" t="s">
        <v>169</v>
      </c>
      <c r="U652" s="140" t="s">
        <v>525</v>
      </c>
      <c r="V652" s="140" t="s">
        <v>97</v>
      </c>
      <c r="W652" s="140" t="s">
        <v>98</v>
      </c>
      <c r="X652" s="140" t="s">
        <v>99</v>
      </c>
      <c r="Y652" s="140" t="s">
        <v>2380</v>
      </c>
      <c r="Z652" s="140" t="s">
        <v>2380</v>
      </c>
      <c r="AA652" s="140" t="s">
        <v>251</v>
      </c>
      <c r="AB652" s="140" t="s">
        <v>2589</v>
      </c>
      <c r="AC652" s="140" t="s">
        <v>2391</v>
      </c>
      <c r="AD652" s="140" t="s">
        <v>101</v>
      </c>
      <c r="AE652" s="140" t="s">
        <v>2385</v>
      </c>
      <c r="AF652" s="140" t="s">
        <v>2385</v>
      </c>
      <c r="AG652" s="140" t="s">
        <v>2385</v>
      </c>
      <c r="AH652" s="140" t="s">
        <v>2385</v>
      </c>
      <c r="AI652" s="140" t="s">
        <v>101</v>
      </c>
      <c r="AJ652" s="140" t="s">
        <v>2402</v>
      </c>
      <c r="AK652" s="140" t="s">
        <v>2400</v>
      </c>
      <c r="AL652" s="140" t="s">
        <v>660</v>
      </c>
      <c r="AM652" s="140" t="s">
        <v>2380</v>
      </c>
      <c r="AN652" s="140" t="s">
        <v>2424</v>
      </c>
      <c r="AO652" s="140" t="s">
        <v>2400</v>
      </c>
      <c r="AP652" s="140" t="s">
        <v>660</v>
      </c>
      <c r="AQ652" s="140" t="s">
        <v>2380</v>
      </c>
      <c r="AR652" s="140" t="s">
        <v>2472</v>
      </c>
      <c r="AS652" s="136" t="s">
        <v>2381</v>
      </c>
      <c r="AT652" s="145" t="str">
        <f>IF(ISBLANK(Lanes!AO652),"",ROUND(Lanes!AO652,2))</f>
        <v/>
      </c>
      <c r="AU652" s="145" t="str">
        <f>IF(ISBLANK(Lanes!AP652),"",ROUND(Lanes!AP652,2))</f>
        <v/>
      </c>
      <c r="AV652" s="145" t="str">
        <f>IF(ISBLANK(Lanes!AQ652),"",ROUND(Lanes!AQ652,2))</f>
        <v/>
      </c>
      <c r="AW652" s="145" t="str">
        <f>IF(ISBLANK(Lanes!AP652),"",ROUND(Lanes!AR652,2))</f>
        <v/>
      </c>
      <c r="AX652" s="145" t="str">
        <f>IF(ISBLANK(Lanes!AS652),"",ROUND(Lanes!AS652,2))</f>
        <v/>
      </c>
      <c r="AY652" s="145" t="str">
        <f>IF(ISBLANK(Lanes!AT652),"",ROUND(Lanes!AT652,2))</f>
        <v/>
      </c>
      <c r="AZ652" s="145" t="str">
        <f>IF(ISBLANK(Lanes!AP652),"",ROUND(Lanes!AU652,2))</f>
        <v/>
      </c>
      <c r="BA652" s="145" t="str">
        <f>IF(ISBLANK(Lanes!AP652),"",ROUND(Lanes!AV652,2))</f>
        <v/>
      </c>
      <c r="BB652" s="145" t="str">
        <f>IF(ISBLANK(Lanes!AW652),"",ROUND(Lanes!AW652,2))</f>
        <v/>
      </c>
      <c r="BC652" s="145" t="str">
        <f>IF(ISBLANK(Lanes!AX652),"",ROUND(Lanes!AX652,2))</f>
        <v/>
      </c>
      <c r="BD652" s="145" t="str">
        <f>IF(ISBLANK(Lanes!AY652),"",ROUND(Lanes!AY652,2))</f>
        <v/>
      </c>
      <c r="BE652" s="145" t="str">
        <f>IF(ISBLANK(Lanes!AX652),"",ROUND(Lanes!AZ652,2))</f>
        <v/>
      </c>
      <c r="BF652" s="145" t="str">
        <f>IF(ISBLANK(Lanes!BA652),"",ROUND(Lanes!BA652,2))</f>
        <v/>
      </c>
      <c r="BG652" s="145" t="str">
        <f>IF(ISBLANK(Lanes!BB652),"",ROUND(Lanes!BB652,2))</f>
        <v/>
      </c>
      <c r="BH652" s="145" t="str">
        <f>IF(ISBLANK(Lanes!AX652),"",ROUND(Lanes!BC652,2))</f>
        <v/>
      </c>
      <c r="BI652" s="145" t="str">
        <f>IF(ISBLANK(Lanes!AX652),"",ROUND(Lanes!BD652,2))</f>
        <v/>
      </c>
      <c r="BJ652" s="145" t="str">
        <f>IF(ISBLANK(Lanes!BE652),"",Lanes!BE652)</f>
        <v/>
      </c>
      <c r="BK652" s="145" t="str">
        <f>IF(ISBLANK(Lanes!BF652),"",Lanes!BF652)</f>
        <v/>
      </c>
      <c r="BL652" s="145" t="str">
        <f>IF(ISBLANK(Lanes!BG652),"",Lanes!BG652)</f>
        <v/>
      </c>
      <c r="BM652" s="145" t="str">
        <f>IF(ISBLANK(Lanes!BH652),"",Lanes!BH652)</f>
        <v/>
      </c>
      <c r="BN652" s="145" t="str">
        <f>IF(ISBLANK(Lanes!BI652),"",Lanes!BI652)</f>
        <v/>
      </c>
      <c r="BO652" s="145" t="str">
        <f>IF(ISBLANK(Lanes!BJ652),"",Lanes!BJ652)</f>
        <v/>
      </c>
      <c r="BP652" s="145" t="str">
        <f>IF(ISBLANK(Lanes!BK652),"",Lanes!BK652)</f>
        <v/>
      </c>
      <c r="BQ652" s="145" t="str">
        <f>IF(ISBLANK(Lanes!BL652),"",Lanes!BL652)</f>
        <v/>
      </c>
      <c r="BR652" s="145" t="str">
        <f>IF(ISBLANK(Lanes!BM652),"",ROUND(Lanes!BM652,0))</f>
        <v/>
      </c>
      <c r="BS652" s="145" t="str">
        <f>IF(ISBLANK(Lanes!BN652),"",ROUND(Lanes!BN652,0))</f>
        <v/>
      </c>
      <c r="BT652" s="145" t="str">
        <f>IF(ISBLANK(Lanes!BO652),"",ROUND(Lanes!BO652,0))</f>
        <v/>
      </c>
      <c r="BU652" s="145" t="str">
        <f>IF(ISBLANK(Lanes!BN652),"",ROUND(Lanes!BP652,0))</f>
        <v/>
      </c>
      <c r="BV652" s="145" t="str">
        <f>IF(ISBLANK(Lanes!BQ652),"",ROUND(Lanes!BQ652,1))</f>
        <v/>
      </c>
      <c r="BW652" s="145" t="str">
        <f>IF(ISBLANK(Lanes!BR652),"",Lanes!BR652)</f>
        <v/>
      </c>
      <c r="BX652" s="145" t="str">
        <f>IF(ISBLANK(Lanes!BS652),"",Lanes!BS652)</f>
        <v/>
      </c>
      <c r="BY652" s="145" t="str">
        <f>IF(ISBLANK(Lanes!BT652),"",Lanes!BT652)</f>
        <v/>
      </c>
      <c r="BZ652" s="145" t="str">
        <f>IF(ISBLANK(Lanes!BU652),"",Lanes!BU652)</f>
        <v/>
      </c>
      <c r="CA652" s="145" t="str">
        <f>IF(ISBLANK(Lanes!BV652),"",ROUND(Lanes!BV652,1))</f>
        <v/>
      </c>
      <c r="CB652" s="145" t="str">
        <f>IF(ISBLANK(Lanes!BW652),"",ROUND(Lanes!BW652,2))</f>
        <v/>
      </c>
      <c r="CC652" s="145" t="str">
        <f>IF(ISBLANK(Lanes!BX652),"",ROUND(Lanes!BX652,1))</f>
        <v/>
      </c>
      <c r="CD652" s="145" t="str">
        <f>IF(ISBLANK(Lanes!BY652),"",ROUND(Lanes!BY652,2))</f>
        <v/>
      </c>
      <c r="CE652" s="145" t="str">
        <f>IF(ISBLANK(Lanes!BZ652),"",ROUND(Lanes!BZ652,0))</f>
        <v/>
      </c>
      <c r="CF652" s="145" t="str">
        <f>IF(ISBLANK(Lanes!CA652),"",ROUND(Lanes!CA652,0))</f>
        <v/>
      </c>
      <c r="CG652" s="145" t="str">
        <f>IF(ISBLANK(Lanes!CB652),"",ROUND(Lanes!CB652,0))</f>
        <v/>
      </c>
      <c r="CH652" s="145" t="str">
        <f>IF(ISBLANK(Lanes!CC652),"",ROUND(Lanes!CC652,2))</f>
        <v/>
      </c>
      <c r="CI652" s="145" t="str">
        <f>IF(ISBLANK(Lanes!CD652),"",ROUND(Lanes!CD652,2))</f>
        <v/>
      </c>
      <c r="CJ652" s="145" t="str">
        <f>IF(ISBLANK(Lanes!CE652),"",ROUND(Lanes!CE652,2))</f>
        <v/>
      </c>
      <c r="CK652" s="145" t="str">
        <f>IF(ISBLANK(Lanes!CF652),"",ROUND(Lanes!CF652,0))</f>
        <v/>
      </c>
      <c r="CL652" s="145" t="str">
        <f>IF(ISBLANK(Lanes!CG652),"",ROUND(Lanes!CG652,0))</f>
        <v/>
      </c>
      <c r="CM652" s="145" t="str">
        <f>IF(ISBLANK(Lanes!CH652),"",ROUND(Lanes!CH652,0))</f>
        <v/>
      </c>
      <c r="CN652" s="145" t="str">
        <f>IF(ISBLANK(Lanes!CI652),"",ROUND(Lanes!CI652,2))</f>
        <v/>
      </c>
      <c r="CO652" s="145" t="str">
        <f>IF(ISBLANK(Lanes!CJ652),"",ROUND(Lanes!CJ652,2))</f>
        <v/>
      </c>
      <c r="CP652" s="145" t="str">
        <f>IF(ISBLANK(Lanes!CK652),"",ROUND(Lanes!CK652,2))</f>
        <v/>
      </c>
      <c r="CQ652" s="146" t="str">
        <f>IF(ISBLANK(Lanes!CL652),"","delete")</f>
        <v/>
      </c>
    </row>
    <row r="653" spans="1:95">
      <c r="A653" s="142">
        <v>2057</v>
      </c>
      <c r="B653" s="140" t="s">
        <v>1598</v>
      </c>
      <c r="C653" s="141">
        <v>1</v>
      </c>
      <c r="D653" s="140" t="s">
        <v>3085</v>
      </c>
      <c r="E653" s="140" t="s">
        <v>3085</v>
      </c>
      <c r="F653" s="140" t="s">
        <v>86</v>
      </c>
      <c r="G653" s="140" t="s">
        <v>87</v>
      </c>
      <c r="H653" s="140" t="s">
        <v>127</v>
      </c>
      <c r="I653" s="140" t="s">
        <v>495</v>
      </c>
      <c r="J653" s="140" t="s">
        <v>495</v>
      </c>
      <c r="K653" s="140" t="s">
        <v>2380</v>
      </c>
      <c r="L653" s="140" t="s">
        <v>158</v>
      </c>
      <c r="M653" s="140" t="s">
        <v>91</v>
      </c>
      <c r="N653" s="140" t="s">
        <v>159</v>
      </c>
      <c r="O653" s="140" t="s">
        <v>246</v>
      </c>
      <c r="P653" s="140" t="s">
        <v>246</v>
      </c>
      <c r="Q653" s="140" t="s">
        <v>2380</v>
      </c>
      <c r="R653" s="140" t="s">
        <v>182</v>
      </c>
      <c r="S653" s="140" t="s">
        <v>168</v>
      </c>
      <c r="T653" s="140" t="s">
        <v>169</v>
      </c>
      <c r="U653" s="140" t="s">
        <v>525</v>
      </c>
      <c r="V653" s="140" t="s">
        <v>97</v>
      </c>
      <c r="W653" s="140" t="s">
        <v>98</v>
      </c>
      <c r="X653" s="140" t="s">
        <v>99</v>
      </c>
      <c r="Y653" s="140" t="s">
        <v>2380</v>
      </c>
      <c r="Z653" s="140" t="s">
        <v>2380</v>
      </c>
      <c r="AA653" s="140" t="s">
        <v>251</v>
      </c>
      <c r="AB653" s="140" t="s">
        <v>2459</v>
      </c>
      <c r="AC653" s="140" t="s">
        <v>2391</v>
      </c>
      <c r="AD653" s="140" t="s">
        <v>101</v>
      </c>
      <c r="AE653" s="140" t="s">
        <v>2385</v>
      </c>
      <c r="AF653" s="140" t="s">
        <v>2385</v>
      </c>
      <c r="AG653" s="140" t="s">
        <v>2385</v>
      </c>
      <c r="AH653" s="140" t="s">
        <v>2385</v>
      </c>
      <c r="AI653" s="140" t="s">
        <v>101</v>
      </c>
      <c r="AJ653" s="140" t="s">
        <v>660</v>
      </c>
      <c r="AK653" s="140" t="s">
        <v>660</v>
      </c>
      <c r="AL653" s="140" t="s">
        <v>2458</v>
      </c>
      <c r="AM653" s="140" t="s">
        <v>2380</v>
      </c>
      <c r="AN653" s="140" t="s">
        <v>2386</v>
      </c>
      <c r="AO653" s="140" t="s">
        <v>2392</v>
      </c>
      <c r="AP653" s="140" t="s">
        <v>660</v>
      </c>
      <c r="AQ653" s="140" t="s">
        <v>2380</v>
      </c>
      <c r="AR653" s="140" t="s">
        <v>2472</v>
      </c>
      <c r="AS653" s="136" t="s">
        <v>2381</v>
      </c>
      <c r="AT653" s="145" t="str">
        <f>IF(ISBLANK(Lanes!AO653),"",ROUND(Lanes!AO653,2))</f>
        <v/>
      </c>
      <c r="AU653" s="145" t="str">
        <f>IF(ISBLANK(Lanes!AP653),"",ROUND(Lanes!AP653,2))</f>
        <v/>
      </c>
      <c r="AV653" s="145" t="str">
        <f>IF(ISBLANK(Lanes!AQ653),"",ROUND(Lanes!AQ653,2))</f>
        <v/>
      </c>
      <c r="AW653" s="145" t="str">
        <f>IF(ISBLANK(Lanes!AP653),"",ROUND(Lanes!AR653,2))</f>
        <v/>
      </c>
      <c r="AX653" s="145" t="str">
        <f>IF(ISBLANK(Lanes!AS653),"",ROUND(Lanes!AS653,2))</f>
        <v/>
      </c>
      <c r="AY653" s="145" t="str">
        <f>IF(ISBLANK(Lanes!AT653),"",ROUND(Lanes!AT653,2))</f>
        <v/>
      </c>
      <c r="AZ653" s="145" t="str">
        <f>IF(ISBLANK(Lanes!AP653),"",ROUND(Lanes!AU653,2))</f>
        <v/>
      </c>
      <c r="BA653" s="145" t="str">
        <f>IF(ISBLANK(Lanes!AP653),"",ROUND(Lanes!AV653,2))</f>
        <v/>
      </c>
      <c r="BB653" s="145" t="str">
        <f>IF(ISBLANK(Lanes!AW653),"",ROUND(Lanes!AW653,2))</f>
        <v/>
      </c>
      <c r="BC653" s="145" t="str">
        <f>IF(ISBLANK(Lanes!AX653),"",ROUND(Lanes!AX653,2))</f>
        <v/>
      </c>
      <c r="BD653" s="145" t="str">
        <f>IF(ISBLANK(Lanes!AY653),"",ROUND(Lanes!AY653,2))</f>
        <v/>
      </c>
      <c r="BE653" s="145" t="str">
        <f>IF(ISBLANK(Lanes!AX653),"",ROUND(Lanes!AZ653,2))</f>
        <v/>
      </c>
      <c r="BF653" s="145" t="str">
        <f>IF(ISBLANK(Lanes!BA653),"",ROUND(Lanes!BA653,2))</f>
        <v/>
      </c>
      <c r="BG653" s="145" t="str">
        <f>IF(ISBLANK(Lanes!BB653),"",ROUND(Lanes!BB653,2))</f>
        <v/>
      </c>
      <c r="BH653" s="145" t="str">
        <f>IF(ISBLANK(Lanes!AX653),"",ROUND(Lanes!BC653,2))</f>
        <v/>
      </c>
      <c r="BI653" s="145" t="str">
        <f>IF(ISBLANK(Lanes!AX653),"",ROUND(Lanes!BD653,2))</f>
        <v/>
      </c>
      <c r="BJ653" s="145" t="str">
        <f>IF(ISBLANK(Lanes!BE653),"",Lanes!BE653)</f>
        <v/>
      </c>
      <c r="BK653" s="145" t="str">
        <f>IF(ISBLANK(Lanes!BF653),"",Lanes!BF653)</f>
        <v/>
      </c>
      <c r="BL653" s="145" t="str">
        <f>IF(ISBLANK(Lanes!BG653),"",Lanes!BG653)</f>
        <v/>
      </c>
      <c r="BM653" s="145" t="str">
        <f>IF(ISBLANK(Lanes!BH653),"",Lanes!BH653)</f>
        <v/>
      </c>
      <c r="BN653" s="145" t="str">
        <f>IF(ISBLANK(Lanes!BI653),"",Lanes!BI653)</f>
        <v/>
      </c>
      <c r="BO653" s="145" t="str">
        <f>IF(ISBLANK(Lanes!BJ653),"",Lanes!BJ653)</f>
        <v/>
      </c>
      <c r="BP653" s="145" t="str">
        <f>IF(ISBLANK(Lanes!BK653),"",Lanes!BK653)</f>
        <v/>
      </c>
      <c r="BQ653" s="145" t="str">
        <f>IF(ISBLANK(Lanes!BL653),"",Lanes!BL653)</f>
        <v/>
      </c>
      <c r="BR653" s="145" t="str">
        <f>IF(ISBLANK(Lanes!BM653),"",ROUND(Lanes!BM653,0))</f>
        <v/>
      </c>
      <c r="BS653" s="145" t="str">
        <f>IF(ISBLANK(Lanes!BN653),"",ROUND(Lanes!BN653,0))</f>
        <v/>
      </c>
      <c r="BT653" s="145" t="str">
        <f>IF(ISBLANK(Lanes!BO653),"",ROUND(Lanes!BO653,0))</f>
        <v/>
      </c>
      <c r="BU653" s="145" t="str">
        <f>IF(ISBLANK(Lanes!BN653),"",ROUND(Lanes!BP653,0))</f>
        <v/>
      </c>
      <c r="BV653" s="145" t="str">
        <f>IF(ISBLANK(Lanes!BQ653),"",ROUND(Lanes!BQ653,1))</f>
        <v/>
      </c>
      <c r="BW653" s="145" t="str">
        <f>IF(ISBLANK(Lanes!BR653),"",Lanes!BR653)</f>
        <v/>
      </c>
      <c r="BX653" s="145" t="str">
        <f>IF(ISBLANK(Lanes!BS653),"",Lanes!BS653)</f>
        <v/>
      </c>
      <c r="BY653" s="145" t="str">
        <f>IF(ISBLANK(Lanes!BT653),"",Lanes!BT653)</f>
        <v/>
      </c>
      <c r="BZ653" s="145" t="str">
        <f>IF(ISBLANK(Lanes!BU653),"",Lanes!BU653)</f>
        <v/>
      </c>
      <c r="CA653" s="145" t="str">
        <f>IF(ISBLANK(Lanes!BV653),"",ROUND(Lanes!BV653,1))</f>
        <v/>
      </c>
      <c r="CB653" s="145" t="str">
        <f>IF(ISBLANK(Lanes!BW653),"",ROUND(Lanes!BW653,2))</f>
        <v/>
      </c>
      <c r="CC653" s="145" t="str">
        <f>IF(ISBLANK(Lanes!BX653),"",ROUND(Lanes!BX653,1))</f>
        <v/>
      </c>
      <c r="CD653" s="145" t="str">
        <f>IF(ISBLANK(Lanes!BY653),"",ROUND(Lanes!BY653,2))</f>
        <v/>
      </c>
      <c r="CE653" s="145" t="str">
        <f>IF(ISBLANK(Lanes!BZ653),"",ROUND(Lanes!BZ653,0))</f>
        <v/>
      </c>
      <c r="CF653" s="145" t="str">
        <f>IF(ISBLANK(Lanes!CA653),"",ROUND(Lanes!CA653,0))</f>
        <v/>
      </c>
      <c r="CG653" s="145" t="str">
        <f>IF(ISBLANK(Lanes!CB653),"",ROUND(Lanes!CB653,0))</f>
        <v/>
      </c>
      <c r="CH653" s="145" t="str">
        <f>IF(ISBLANK(Lanes!CC653),"",ROUND(Lanes!CC653,2))</f>
        <v/>
      </c>
      <c r="CI653" s="145" t="str">
        <f>IF(ISBLANK(Lanes!CD653),"",ROUND(Lanes!CD653,2))</f>
        <v/>
      </c>
      <c r="CJ653" s="145" t="str">
        <f>IF(ISBLANK(Lanes!CE653),"",ROUND(Lanes!CE653,2))</f>
        <v/>
      </c>
      <c r="CK653" s="145" t="str">
        <f>IF(ISBLANK(Lanes!CF653),"",ROUND(Lanes!CF653,0))</f>
        <v/>
      </c>
      <c r="CL653" s="145" t="str">
        <f>IF(ISBLANK(Lanes!CG653),"",ROUND(Lanes!CG653,0))</f>
        <v/>
      </c>
      <c r="CM653" s="145" t="str">
        <f>IF(ISBLANK(Lanes!CH653),"",ROUND(Lanes!CH653,0))</f>
        <v/>
      </c>
      <c r="CN653" s="145" t="str">
        <f>IF(ISBLANK(Lanes!CI653),"",ROUND(Lanes!CI653,2))</f>
        <v/>
      </c>
      <c r="CO653" s="145" t="str">
        <f>IF(ISBLANK(Lanes!CJ653),"",ROUND(Lanes!CJ653,2))</f>
        <v/>
      </c>
      <c r="CP653" s="145" t="str">
        <f>IF(ISBLANK(Lanes!CK653),"",ROUND(Lanes!CK653,2))</f>
        <v/>
      </c>
      <c r="CQ653" s="146" t="str">
        <f>IF(ISBLANK(Lanes!CL653),"","delete")</f>
        <v/>
      </c>
    </row>
    <row r="654" spans="1:95">
      <c r="A654" s="142">
        <v>2058</v>
      </c>
      <c r="B654" s="140" t="s">
        <v>1599</v>
      </c>
      <c r="C654" s="141">
        <v>1</v>
      </c>
      <c r="D654" s="140" t="s">
        <v>3084</v>
      </c>
      <c r="E654" s="140" t="s">
        <v>3084</v>
      </c>
      <c r="F654" s="140" t="s">
        <v>86</v>
      </c>
      <c r="G654" s="140" t="s">
        <v>126</v>
      </c>
      <c r="H654" s="140" t="s">
        <v>127</v>
      </c>
      <c r="I654" s="140" t="s">
        <v>104</v>
      </c>
      <c r="J654" s="140" t="s">
        <v>128</v>
      </c>
      <c r="K654" s="140" t="s">
        <v>2380</v>
      </c>
      <c r="L654" s="140" t="s">
        <v>106</v>
      </c>
      <c r="M654" s="140" t="s">
        <v>91</v>
      </c>
      <c r="N654" s="140" t="s">
        <v>92</v>
      </c>
      <c r="O654" s="140" t="s">
        <v>121</v>
      </c>
      <c r="P654" s="140" t="s">
        <v>121</v>
      </c>
      <c r="Q654" s="140" t="s">
        <v>2380</v>
      </c>
      <c r="R654" s="140" t="s">
        <v>122</v>
      </c>
      <c r="S654" s="140" t="s">
        <v>91</v>
      </c>
      <c r="T654" s="140" t="s">
        <v>92</v>
      </c>
      <c r="U654" s="140" t="s">
        <v>526</v>
      </c>
      <c r="V654" s="140" t="s">
        <v>108</v>
      </c>
      <c r="W654" s="140" t="s">
        <v>109</v>
      </c>
      <c r="X654" s="140" t="s">
        <v>110</v>
      </c>
      <c r="Y654" s="140" t="s">
        <v>2380</v>
      </c>
      <c r="Z654" s="140" t="s">
        <v>2380</v>
      </c>
      <c r="AA654" s="140" t="s">
        <v>251</v>
      </c>
      <c r="AB654" s="140" t="s">
        <v>3083</v>
      </c>
      <c r="AC654" s="140" t="s">
        <v>2391</v>
      </c>
      <c r="AD654" s="140" t="s">
        <v>101</v>
      </c>
      <c r="AE654" s="140" t="s">
        <v>2385</v>
      </c>
      <c r="AF654" s="140" t="s">
        <v>2385</v>
      </c>
      <c r="AG654" s="140" t="s">
        <v>2385</v>
      </c>
      <c r="AH654" s="140" t="s">
        <v>2385</v>
      </c>
      <c r="AI654" s="140" t="s">
        <v>101</v>
      </c>
      <c r="AJ654" s="140" t="s">
        <v>2402</v>
      </c>
      <c r="AK654" s="140" t="s">
        <v>2400</v>
      </c>
      <c r="AL654" s="140" t="s">
        <v>660</v>
      </c>
      <c r="AM654" s="140" t="s">
        <v>2380</v>
      </c>
      <c r="AN654" s="140" t="s">
        <v>2535</v>
      </c>
      <c r="AO654" s="140" t="s">
        <v>2535</v>
      </c>
      <c r="AP654" s="140" t="s">
        <v>660</v>
      </c>
      <c r="AQ654" s="140" t="s">
        <v>2380</v>
      </c>
      <c r="AR654" s="140" t="s">
        <v>2438</v>
      </c>
      <c r="AS654" s="136" t="s">
        <v>2381</v>
      </c>
      <c r="AT654" s="145" t="str">
        <f>IF(ISBLANK(Lanes!AO654),"",ROUND(Lanes!AO654,2))</f>
        <v/>
      </c>
      <c r="AU654" s="145" t="str">
        <f>IF(ISBLANK(Lanes!AP654),"",ROUND(Lanes!AP654,2))</f>
        <v/>
      </c>
      <c r="AV654" s="145" t="str">
        <f>IF(ISBLANK(Lanes!AQ654),"",ROUND(Lanes!AQ654,2))</f>
        <v/>
      </c>
      <c r="AW654" s="145" t="str">
        <f>IF(ISBLANK(Lanes!AP654),"",ROUND(Lanes!AR654,2))</f>
        <v/>
      </c>
      <c r="AX654" s="145" t="str">
        <f>IF(ISBLANK(Lanes!AS654),"",ROUND(Lanes!AS654,2))</f>
        <v/>
      </c>
      <c r="AY654" s="145" t="str">
        <f>IF(ISBLANK(Lanes!AT654),"",ROUND(Lanes!AT654,2))</f>
        <v/>
      </c>
      <c r="AZ654" s="145" t="str">
        <f>IF(ISBLANK(Lanes!AP654),"",ROUND(Lanes!AU654,2))</f>
        <v/>
      </c>
      <c r="BA654" s="145" t="str">
        <f>IF(ISBLANK(Lanes!AP654),"",ROUND(Lanes!AV654,2))</f>
        <v/>
      </c>
      <c r="BB654" s="145" t="str">
        <f>IF(ISBLANK(Lanes!AW654),"",ROUND(Lanes!AW654,2))</f>
        <v/>
      </c>
      <c r="BC654" s="145" t="str">
        <f>IF(ISBLANK(Lanes!AX654),"",ROUND(Lanes!AX654,2))</f>
        <v/>
      </c>
      <c r="BD654" s="145" t="str">
        <f>IF(ISBLANK(Lanes!AY654),"",ROUND(Lanes!AY654,2))</f>
        <v/>
      </c>
      <c r="BE654" s="145" t="str">
        <f>IF(ISBLANK(Lanes!AX654),"",ROUND(Lanes!AZ654,2))</f>
        <v/>
      </c>
      <c r="BF654" s="145" t="str">
        <f>IF(ISBLANK(Lanes!BA654),"",ROUND(Lanes!BA654,2))</f>
        <v/>
      </c>
      <c r="BG654" s="145" t="str">
        <f>IF(ISBLANK(Lanes!BB654),"",ROUND(Lanes!BB654,2))</f>
        <v/>
      </c>
      <c r="BH654" s="145" t="str">
        <f>IF(ISBLANK(Lanes!AX654),"",ROUND(Lanes!BC654,2))</f>
        <v/>
      </c>
      <c r="BI654" s="145" t="str">
        <f>IF(ISBLANK(Lanes!AX654),"",ROUND(Lanes!BD654,2))</f>
        <v/>
      </c>
      <c r="BJ654" s="145" t="str">
        <f>IF(ISBLANK(Lanes!BE654),"",Lanes!BE654)</f>
        <v/>
      </c>
      <c r="BK654" s="145" t="str">
        <f>IF(ISBLANK(Lanes!BF654),"",Lanes!BF654)</f>
        <v/>
      </c>
      <c r="BL654" s="145" t="str">
        <f>IF(ISBLANK(Lanes!BG654),"",Lanes!BG654)</f>
        <v/>
      </c>
      <c r="BM654" s="145" t="str">
        <f>IF(ISBLANK(Lanes!BH654),"",Lanes!BH654)</f>
        <v/>
      </c>
      <c r="BN654" s="145" t="str">
        <f>IF(ISBLANK(Lanes!BI654),"",Lanes!BI654)</f>
        <v/>
      </c>
      <c r="BO654" s="145" t="str">
        <f>IF(ISBLANK(Lanes!BJ654),"",Lanes!BJ654)</f>
        <v/>
      </c>
      <c r="BP654" s="145" t="str">
        <f>IF(ISBLANK(Lanes!BK654),"",Lanes!BK654)</f>
        <v/>
      </c>
      <c r="BQ654" s="145" t="str">
        <f>IF(ISBLANK(Lanes!BL654),"",Lanes!BL654)</f>
        <v/>
      </c>
      <c r="BR654" s="145" t="str">
        <f>IF(ISBLANK(Lanes!BM654),"",ROUND(Lanes!BM654,0))</f>
        <v/>
      </c>
      <c r="BS654" s="145" t="str">
        <f>IF(ISBLANK(Lanes!BN654),"",ROUND(Lanes!BN654,0))</f>
        <v/>
      </c>
      <c r="BT654" s="145" t="str">
        <f>IF(ISBLANK(Lanes!BO654),"",ROUND(Lanes!BO654,0))</f>
        <v/>
      </c>
      <c r="BU654" s="145" t="str">
        <f>IF(ISBLANK(Lanes!BN654),"",ROUND(Lanes!BP654,0))</f>
        <v/>
      </c>
      <c r="BV654" s="145" t="str">
        <f>IF(ISBLANK(Lanes!BQ654),"",ROUND(Lanes!BQ654,1))</f>
        <v/>
      </c>
      <c r="BW654" s="145" t="str">
        <f>IF(ISBLANK(Lanes!BR654),"",Lanes!BR654)</f>
        <v/>
      </c>
      <c r="BX654" s="145" t="str">
        <f>IF(ISBLANK(Lanes!BS654),"",Lanes!BS654)</f>
        <v/>
      </c>
      <c r="BY654" s="145" t="str">
        <f>IF(ISBLANK(Lanes!BT654),"",Lanes!BT654)</f>
        <v/>
      </c>
      <c r="BZ654" s="145" t="str">
        <f>IF(ISBLANK(Lanes!BU654),"",Lanes!BU654)</f>
        <v/>
      </c>
      <c r="CA654" s="145" t="str">
        <f>IF(ISBLANK(Lanes!BV654),"",ROUND(Lanes!BV654,1))</f>
        <v/>
      </c>
      <c r="CB654" s="145" t="str">
        <f>IF(ISBLANK(Lanes!BW654),"",ROUND(Lanes!BW654,2))</f>
        <v/>
      </c>
      <c r="CC654" s="145" t="str">
        <f>IF(ISBLANK(Lanes!BX654),"",ROUND(Lanes!BX654,1))</f>
        <v/>
      </c>
      <c r="CD654" s="145" t="str">
        <f>IF(ISBLANK(Lanes!BY654),"",ROUND(Lanes!BY654,2))</f>
        <v/>
      </c>
      <c r="CE654" s="145" t="str">
        <f>IF(ISBLANK(Lanes!BZ654),"",ROUND(Lanes!BZ654,0))</f>
        <v/>
      </c>
      <c r="CF654" s="145" t="str">
        <f>IF(ISBLANK(Lanes!CA654),"",ROUND(Lanes!CA654,0))</f>
        <v/>
      </c>
      <c r="CG654" s="145" t="str">
        <f>IF(ISBLANK(Lanes!CB654),"",ROUND(Lanes!CB654,0))</f>
        <v/>
      </c>
      <c r="CH654" s="145" t="str">
        <f>IF(ISBLANK(Lanes!CC654),"",ROUND(Lanes!CC654,2))</f>
        <v/>
      </c>
      <c r="CI654" s="145" t="str">
        <f>IF(ISBLANK(Lanes!CD654),"",ROUND(Lanes!CD654,2))</f>
        <v/>
      </c>
      <c r="CJ654" s="145" t="str">
        <f>IF(ISBLANK(Lanes!CE654),"",ROUND(Lanes!CE654,2))</f>
        <v/>
      </c>
      <c r="CK654" s="145" t="str">
        <f>IF(ISBLANK(Lanes!CF654),"",ROUND(Lanes!CF654,0))</f>
        <v/>
      </c>
      <c r="CL654" s="145" t="str">
        <f>IF(ISBLANK(Lanes!CG654),"",ROUND(Lanes!CG654,0))</f>
        <v/>
      </c>
      <c r="CM654" s="145" t="str">
        <f>IF(ISBLANK(Lanes!CH654),"",ROUND(Lanes!CH654,0))</f>
        <v/>
      </c>
      <c r="CN654" s="145" t="str">
        <f>IF(ISBLANK(Lanes!CI654),"",ROUND(Lanes!CI654,2))</f>
        <v/>
      </c>
      <c r="CO654" s="145" t="str">
        <f>IF(ISBLANK(Lanes!CJ654),"",ROUND(Lanes!CJ654,2))</f>
        <v/>
      </c>
      <c r="CP654" s="145" t="str">
        <f>IF(ISBLANK(Lanes!CK654),"",ROUND(Lanes!CK654,2))</f>
        <v/>
      </c>
      <c r="CQ654" s="146" t="str">
        <f>IF(ISBLANK(Lanes!CL654),"","delete")</f>
        <v/>
      </c>
    </row>
    <row r="655" spans="1:95">
      <c r="A655" s="142">
        <v>2059</v>
      </c>
      <c r="B655" s="140" t="s">
        <v>1600</v>
      </c>
      <c r="C655" s="141">
        <v>1</v>
      </c>
      <c r="D655" s="140" t="s">
        <v>3082</v>
      </c>
      <c r="E655" s="140" t="s">
        <v>3082</v>
      </c>
      <c r="F655" s="140" t="s">
        <v>86</v>
      </c>
      <c r="G655" s="140" t="s">
        <v>126</v>
      </c>
      <c r="H655" s="140" t="s">
        <v>88</v>
      </c>
      <c r="I655" s="140" t="s">
        <v>104</v>
      </c>
      <c r="J655" s="140" t="s">
        <v>128</v>
      </c>
      <c r="K655" s="140" t="s">
        <v>2380</v>
      </c>
      <c r="L655" s="140" t="s">
        <v>106</v>
      </c>
      <c r="M655" s="140" t="s">
        <v>91</v>
      </c>
      <c r="N655" s="140" t="s">
        <v>92</v>
      </c>
      <c r="O655" s="140" t="s">
        <v>121</v>
      </c>
      <c r="P655" s="140" t="s">
        <v>121</v>
      </c>
      <c r="Q655" s="140" t="s">
        <v>2380</v>
      </c>
      <c r="R655" s="140" t="s">
        <v>122</v>
      </c>
      <c r="S655" s="140" t="s">
        <v>91</v>
      </c>
      <c r="T655" s="140" t="s">
        <v>92</v>
      </c>
      <c r="U655" s="140" t="s">
        <v>526</v>
      </c>
      <c r="V655" s="140" t="s">
        <v>108</v>
      </c>
      <c r="W655" s="140" t="s">
        <v>109</v>
      </c>
      <c r="X655" s="140" t="s">
        <v>110</v>
      </c>
      <c r="Y655" s="140" t="s">
        <v>2380</v>
      </c>
      <c r="Z655" s="140" t="s">
        <v>2380</v>
      </c>
      <c r="AA655" s="140" t="s">
        <v>251</v>
      </c>
      <c r="AB655" s="140" t="s">
        <v>3081</v>
      </c>
      <c r="AC655" s="140" t="s">
        <v>2434</v>
      </c>
      <c r="AD655" s="140" t="s">
        <v>101</v>
      </c>
      <c r="AE655" s="140" t="s">
        <v>2385</v>
      </c>
      <c r="AF655" s="140" t="s">
        <v>2385</v>
      </c>
      <c r="AG655" s="140" t="s">
        <v>2385</v>
      </c>
      <c r="AH655" s="140" t="s">
        <v>2385</v>
      </c>
      <c r="AI655" s="140" t="s">
        <v>101</v>
      </c>
      <c r="AJ655" s="140" t="s">
        <v>2402</v>
      </c>
      <c r="AK655" s="140" t="s">
        <v>2400</v>
      </c>
      <c r="AL655" s="140" t="s">
        <v>660</v>
      </c>
      <c r="AM655" s="140" t="s">
        <v>2380</v>
      </c>
      <c r="AN655" s="140" t="s">
        <v>2535</v>
      </c>
      <c r="AO655" s="140" t="s">
        <v>2535</v>
      </c>
      <c r="AP655" s="140" t="s">
        <v>660</v>
      </c>
      <c r="AQ655" s="140" t="s">
        <v>2380</v>
      </c>
      <c r="AR655" s="140" t="s">
        <v>2438</v>
      </c>
      <c r="AS655" s="136" t="s">
        <v>2381</v>
      </c>
      <c r="AT655" s="145" t="str">
        <f>IF(ISBLANK(Lanes!AO655),"",ROUND(Lanes!AO655,2))</f>
        <v/>
      </c>
      <c r="AU655" s="145" t="str">
        <f>IF(ISBLANK(Lanes!AP655),"",ROUND(Lanes!AP655,2))</f>
        <v/>
      </c>
      <c r="AV655" s="145" t="str">
        <f>IF(ISBLANK(Lanes!AQ655),"",ROUND(Lanes!AQ655,2))</f>
        <v/>
      </c>
      <c r="AW655" s="145" t="str">
        <f>IF(ISBLANK(Lanes!AP655),"",ROUND(Lanes!AR655,2))</f>
        <v/>
      </c>
      <c r="AX655" s="145" t="str">
        <f>IF(ISBLANK(Lanes!AS655),"",ROUND(Lanes!AS655,2))</f>
        <v/>
      </c>
      <c r="AY655" s="145" t="str">
        <f>IF(ISBLANK(Lanes!AT655),"",ROUND(Lanes!AT655,2))</f>
        <v/>
      </c>
      <c r="AZ655" s="145" t="str">
        <f>IF(ISBLANK(Lanes!AP655),"",ROUND(Lanes!AU655,2))</f>
        <v/>
      </c>
      <c r="BA655" s="145" t="str">
        <f>IF(ISBLANK(Lanes!AP655),"",ROUND(Lanes!AV655,2))</f>
        <v/>
      </c>
      <c r="BB655" s="145" t="str">
        <f>IF(ISBLANK(Lanes!AW655),"",ROUND(Lanes!AW655,2))</f>
        <v/>
      </c>
      <c r="BC655" s="145" t="str">
        <f>IF(ISBLANK(Lanes!AX655),"",ROUND(Lanes!AX655,2))</f>
        <v/>
      </c>
      <c r="BD655" s="145" t="str">
        <f>IF(ISBLANK(Lanes!AY655),"",ROUND(Lanes!AY655,2))</f>
        <v/>
      </c>
      <c r="BE655" s="145" t="str">
        <f>IF(ISBLANK(Lanes!AX655),"",ROUND(Lanes!AZ655,2))</f>
        <v/>
      </c>
      <c r="BF655" s="145" t="str">
        <f>IF(ISBLANK(Lanes!BA655),"",ROUND(Lanes!BA655,2))</f>
        <v/>
      </c>
      <c r="BG655" s="145" t="str">
        <f>IF(ISBLANK(Lanes!BB655),"",ROUND(Lanes!BB655,2))</f>
        <v/>
      </c>
      <c r="BH655" s="145" t="str">
        <f>IF(ISBLANK(Lanes!AX655),"",ROUND(Lanes!BC655,2))</f>
        <v/>
      </c>
      <c r="BI655" s="145" t="str">
        <f>IF(ISBLANK(Lanes!AX655),"",ROUND(Lanes!BD655,2))</f>
        <v/>
      </c>
      <c r="BJ655" s="145" t="str">
        <f>IF(ISBLANK(Lanes!BE655),"",Lanes!BE655)</f>
        <v/>
      </c>
      <c r="BK655" s="145" t="str">
        <f>IF(ISBLANK(Lanes!BF655),"",Lanes!BF655)</f>
        <v/>
      </c>
      <c r="BL655" s="145" t="str">
        <f>IF(ISBLANK(Lanes!BG655),"",Lanes!BG655)</f>
        <v/>
      </c>
      <c r="BM655" s="145" t="str">
        <f>IF(ISBLANK(Lanes!BH655),"",Lanes!BH655)</f>
        <v/>
      </c>
      <c r="BN655" s="145" t="str">
        <f>IF(ISBLANK(Lanes!BI655),"",Lanes!BI655)</f>
        <v/>
      </c>
      <c r="BO655" s="145" t="str">
        <f>IF(ISBLANK(Lanes!BJ655),"",Lanes!BJ655)</f>
        <v/>
      </c>
      <c r="BP655" s="145" t="str">
        <f>IF(ISBLANK(Lanes!BK655),"",Lanes!BK655)</f>
        <v/>
      </c>
      <c r="BQ655" s="145" t="str">
        <f>IF(ISBLANK(Lanes!BL655),"",Lanes!BL655)</f>
        <v/>
      </c>
      <c r="BR655" s="145" t="str">
        <f>IF(ISBLANK(Lanes!BM655),"",ROUND(Lanes!BM655,0))</f>
        <v/>
      </c>
      <c r="BS655" s="145" t="str">
        <f>IF(ISBLANK(Lanes!BN655),"",ROUND(Lanes!BN655,0))</f>
        <v/>
      </c>
      <c r="BT655" s="145" t="str">
        <f>IF(ISBLANK(Lanes!BO655),"",ROUND(Lanes!BO655,0))</f>
        <v/>
      </c>
      <c r="BU655" s="145" t="str">
        <f>IF(ISBLANK(Lanes!BN655),"",ROUND(Lanes!BP655,0))</f>
        <v/>
      </c>
      <c r="BV655" s="145" t="str">
        <f>IF(ISBLANK(Lanes!BQ655),"",ROUND(Lanes!BQ655,1))</f>
        <v/>
      </c>
      <c r="BW655" s="145" t="str">
        <f>IF(ISBLANK(Lanes!BR655),"",Lanes!BR655)</f>
        <v/>
      </c>
      <c r="BX655" s="145" t="str">
        <f>IF(ISBLANK(Lanes!BS655),"",Lanes!BS655)</f>
        <v/>
      </c>
      <c r="BY655" s="145" t="str">
        <f>IF(ISBLANK(Lanes!BT655),"",Lanes!BT655)</f>
        <v/>
      </c>
      <c r="BZ655" s="145" t="str">
        <f>IF(ISBLANK(Lanes!BU655),"",Lanes!BU655)</f>
        <v/>
      </c>
      <c r="CA655" s="145" t="str">
        <f>IF(ISBLANK(Lanes!BV655),"",ROUND(Lanes!BV655,1))</f>
        <v/>
      </c>
      <c r="CB655" s="145" t="str">
        <f>IF(ISBLANK(Lanes!BW655),"",ROUND(Lanes!BW655,2))</f>
        <v/>
      </c>
      <c r="CC655" s="145" t="str">
        <f>IF(ISBLANK(Lanes!BX655),"",ROUND(Lanes!BX655,1))</f>
        <v/>
      </c>
      <c r="CD655" s="145" t="str">
        <f>IF(ISBLANK(Lanes!BY655),"",ROUND(Lanes!BY655,2))</f>
        <v/>
      </c>
      <c r="CE655" s="145" t="str">
        <f>IF(ISBLANK(Lanes!BZ655),"",ROUND(Lanes!BZ655,0))</f>
        <v/>
      </c>
      <c r="CF655" s="145" t="str">
        <f>IF(ISBLANK(Lanes!CA655),"",ROUND(Lanes!CA655,0))</f>
        <v/>
      </c>
      <c r="CG655" s="145" t="str">
        <f>IF(ISBLANK(Lanes!CB655),"",ROUND(Lanes!CB655,0))</f>
        <v/>
      </c>
      <c r="CH655" s="145" t="str">
        <f>IF(ISBLANK(Lanes!CC655),"",ROUND(Lanes!CC655,2))</f>
        <v/>
      </c>
      <c r="CI655" s="145" t="str">
        <f>IF(ISBLANK(Lanes!CD655),"",ROUND(Lanes!CD655,2))</f>
        <v/>
      </c>
      <c r="CJ655" s="145" t="str">
        <f>IF(ISBLANK(Lanes!CE655),"",ROUND(Lanes!CE655,2))</f>
        <v/>
      </c>
      <c r="CK655" s="145" t="str">
        <f>IF(ISBLANK(Lanes!CF655),"",ROUND(Lanes!CF655,0))</f>
        <v/>
      </c>
      <c r="CL655" s="145" t="str">
        <f>IF(ISBLANK(Lanes!CG655),"",ROUND(Lanes!CG655,0))</f>
        <v/>
      </c>
      <c r="CM655" s="145" t="str">
        <f>IF(ISBLANK(Lanes!CH655),"",ROUND(Lanes!CH655,0))</f>
        <v/>
      </c>
      <c r="CN655" s="145" t="str">
        <f>IF(ISBLANK(Lanes!CI655),"",ROUND(Lanes!CI655,2))</f>
        <v/>
      </c>
      <c r="CO655" s="145" t="str">
        <f>IF(ISBLANK(Lanes!CJ655),"",ROUND(Lanes!CJ655,2))</f>
        <v/>
      </c>
      <c r="CP655" s="145" t="str">
        <f>IF(ISBLANK(Lanes!CK655),"",ROUND(Lanes!CK655,2))</f>
        <v/>
      </c>
      <c r="CQ655" s="146" t="str">
        <f>IF(ISBLANK(Lanes!CL655),"","delete")</f>
        <v/>
      </c>
    </row>
    <row r="656" spans="1:95">
      <c r="A656" s="142">
        <v>2060</v>
      </c>
      <c r="B656" s="140" t="s">
        <v>1601</v>
      </c>
      <c r="C656" s="141">
        <v>1</v>
      </c>
      <c r="D656" s="140" t="s">
        <v>3080</v>
      </c>
      <c r="E656" s="140" t="s">
        <v>3080</v>
      </c>
      <c r="F656" s="140" t="s">
        <v>86</v>
      </c>
      <c r="G656" s="140" t="s">
        <v>126</v>
      </c>
      <c r="H656" s="140" t="s">
        <v>88</v>
      </c>
      <c r="I656" s="140" t="s">
        <v>104</v>
      </c>
      <c r="J656" s="140" t="s">
        <v>128</v>
      </c>
      <c r="K656" s="140" t="s">
        <v>2380</v>
      </c>
      <c r="L656" s="140" t="s">
        <v>106</v>
      </c>
      <c r="M656" s="140" t="s">
        <v>91</v>
      </c>
      <c r="N656" s="140" t="s">
        <v>92</v>
      </c>
      <c r="O656" s="140" t="s">
        <v>527</v>
      </c>
      <c r="P656" s="140" t="s">
        <v>118</v>
      </c>
      <c r="Q656" s="140" t="s">
        <v>2380</v>
      </c>
      <c r="R656" s="140" t="s">
        <v>119</v>
      </c>
      <c r="S656" s="140" t="s">
        <v>91</v>
      </c>
      <c r="T656" s="140" t="s">
        <v>92</v>
      </c>
      <c r="U656" s="140" t="s">
        <v>526</v>
      </c>
      <c r="V656" s="140" t="s">
        <v>108</v>
      </c>
      <c r="W656" s="140" t="s">
        <v>109</v>
      </c>
      <c r="X656" s="140" t="s">
        <v>110</v>
      </c>
      <c r="Y656" s="140" t="s">
        <v>2380</v>
      </c>
      <c r="Z656" s="140" t="s">
        <v>2380</v>
      </c>
      <c r="AA656" s="140" t="s">
        <v>251</v>
      </c>
      <c r="AB656" s="140" t="s">
        <v>3079</v>
      </c>
      <c r="AC656" s="140" t="s">
        <v>2419</v>
      </c>
      <c r="AD656" s="140" t="s">
        <v>101</v>
      </c>
      <c r="AE656" s="140" t="s">
        <v>2385</v>
      </c>
      <c r="AF656" s="140" t="s">
        <v>2385</v>
      </c>
      <c r="AG656" s="140" t="s">
        <v>2385</v>
      </c>
      <c r="AH656" s="140" t="s">
        <v>2385</v>
      </c>
      <c r="AI656" s="140" t="s">
        <v>101</v>
      </c>
      <c r="AJ656" s="140" t="s">
        <v>2402</v>
      </c>
      <c r="AK656" s="140" t="s">
        <v>2400</v>
      </c>
      <c r="AL656" s="140" t="s">
        <v>660</v>
      </c>
      <c r="AM656" s="140" t="s">
        <v>2380</v>
      </c>
      <c r="AN656" s="140" t="s">
        <v>2392</v>
      </c>
      <c r="AO656" s="140" t="s">
        <v>2400</v>
      </c>
      <c r="AP656" s="140" t="s">
        <v>660</v>
      </c>
      <c r="AQ656" s="140" t="s">
        <v>2380</v>
      </c>
      <c r="AR656" s="140" t="s">
        <v>2438</v>
      </c>
      <c r="AS656" s="136" t="s">
        <v>2381</v>
      </c>
      <c r="AT656" s="145" t="str">
        <f>IF(ISBLANK(Lanes!AO656),"",ROUND(Lanes!AO656,2))</f>
        <v/>
      </c>
      <c r="AU656" s="145" t="str">
        <f>IF(ISBLANK(Lanes!AP656),"",ROUND(Lanes!AP656,2))</f>
        <v/>
      </c>
      <c r="AV656" s="145" t="str">
        <f>IF(ISBLANK(Lanes!AQ656),"",ROUND(Lanes!AQ656,2))</f>
        <v/>
      </c>
      <c r="AW656" s="145" t="str">
        <f>IF(ISBLANK(Lanes!AP656),"",ROUND(Lanes!AR656,2))</f>
        <v/>
      </c>
      <c r="AX656" s="145" t="str">
        <f>IF(ISBLANK(Lanes!AS656),"",ROUND(Lanes!AS656,2))</f>
        <v/>
      </c>
      <c r="AY656" s="145" t="str">
        <f>IF(ISBLANK(Lanes!AT656),"",ROUND(Lanes!AT656,2))</f>
        <v/>
      </c>
      <c r="AZ656" s="145" t="str">
        <f>IF(ISBLANK(Lanes!AP656),"",ROUND(Lanes!AU656,2))</f>
        <v/>
      </c>
      <c r="BA656" s="145" t="str">
        <f>IF(ISBLANK(Lanes!AP656),"",ROUND(Lanes!AV656,2))</f>
        <v/>
      </c>
      <c r="BB656" s="145" t="str">
        <f>IF(ISBLANK(Lanes!AW656),"",ROUND(Lanes!AW656,2))</f>
        <v/>
      </c>
      <c r="BC656" s="145" t="str">
        <f>IF(ISBLANK(Lanes!AX656),"",ROUND(Lanes!AX656,2))</f>
        <v/>
      </c>
      <c r="BD656" s="145" t="str">
        <f>IF(ISBLANK(Lanes!AY656),"",ROUND(Lanes!AY656,2))</f>
        <v/>
      </c>
      <c r="BE656" s="145" t="str">
        <f>IF(ISBLANK(Lanes!AX656),"",ROUND(Lanes!AZ656,2))</f>
        <v/>
      </c>
      <c r="BF656" s="145" t="str">
        <f>IF(ISBLANK(Lanes!BA656),"",ROUND(Lanes!BA656,2))</f>
        <v/>
      </c>
      <c r="BG656" s="145" t="str">
        <f>IF(ISBLANK(Lanes!BB656),"",ROUND(Lanes!BB656,2))</f>
        <v/>
      </c>
      <c r="BH656" s="145" t="str">
        <f>IF(ISBLANK(Lanes!AX656),"",ROUND(Lanes!BC656,2))</f>
        <v/>
      </c>
      <c r="BI656" s="145" t="str">
        <f>IF(ISBLANK(Lanes!AX656),"",ROUND(Lanes!BD656,2))</f>
        <v/>
      </c>
      <c r="BJ656" s="145" t="str">
        <f>IF(ISBLANK(Lanes!BE656),"",Lanes!BE656)</f>
        <v/>
      </c>
      <c r="BK656" s="145" t="str">
        <f>IF(ISBLANK(Lanes!BF656),"",Lanes!BF656)</f>
        <v/>
      </c>
      <c r="BL656" s="145" t="str">
        <f>IF(ISBLANK(Lanes!BG656),"",Lanes!BG656)</f>
        <v/>
      </c>
      <c r="BM656" s="145" t="str">
        <f>IF(ISBLANK(Lanes!BH656),"",Lanes!BH656)</f>
        <v/>
      </c>
      <c r="BN656" s="145" t="str">
        <f>IF(ISBLANK(Lanes!BI656),"",Lanes!BI656)</f>
        <v/>
      </c>
      <c r="BO656" s="145" t="str">
        <f>IF(ISBLANK(Lanes!BJ656),"",Lanes!BJ656)</f>
        <v/>
      </c>
      <c r="BP656" s="145" t="str">
        <f>IF(ISBLANK(Lanes!BK656),"",Lanes!BK656)</f>
        <v/>
      </c>
      <c r="BQ656" s="145" t="str">
        <f>IF(ISBLANK(Lanes!BL656),"",Lanes!BL656)</f>
        <v/>
      </c>
      <c r="BR656" s="145" t="str">
        <f>IF(ISBLANK(Lanes!BM656),"",ROUND(Lanes!BM656,0))</f>
        <v/>
      </c>
      <c r="BS656" s="145" t="str">
        <f>IF(ISBLANK(Lanes!BN656),"",ROUND(Lanes!BN656,0))</f>
        <v/>
      </c>
      <c r="BT656" s="145" t="str">
        <f>IF(ISBLANK(Lanes!BO656),"",ROUND(Lanes!BO656,0))</f>
        <v/>
      </c>
      <c r="BU656" s="145" t="str">
        <f>IF(ISBLANK(Lanes!BN656),"",ROUND(Lanes!BP656,0))</f>
        <v/>
      </c>
      <c r="BV656" s="145" t="str">
        <f>IF(ISBLANK(Lanes!BQ656),"",ROUND(Lanes!BQ656,1))</f>
        <v/>
      </c>
      <c r="BW656" s="145" t="str">
        <f>IF(ISBLANK(Lanes!BR656),"",Lanes!BR656)</f>
        <v/>
      </c>
      <c r="BX656" s="145" t="str">
        <f>IF(ISBLANK(Lanes!BS656),"",Lanes!BS656)</f>
        <v/>
      </c>
      <c r="BY656" s="145" t="str">
        <f>IF(ISBLANK(Lanes!BT656),"",Lanes!BT656)</f>
        <v/>
      </c>
      <c r="BZ656" s="145" t="str">
        <f>IF(ISBLANK(Lanes!BU656),"",Lanes!BU656)</f>
        <v/>
      </c>
      <c r="CA656" s="145" t="str">
        <f>IF(ISBLANK(Lanes!BV656),"",ROUND(Lanes!BV656,1))</f>
        <v/>
      </c>
      <c r="CB656" s="145" t="str">
        <f>IF(ISBLANK(Lanes!BW656),"",ROUND(Lanes!BW656,2))</f>
        <v/>
      </c>
      <c r="CC656" s="145" t="str">
        <f>IF(ISBLANK(Lanes!BX656),"",ROUND(Lanes!BX656,1))</f>
        <v/>
      </c>
      <c r="CD656" s="145" t="str">
        <f>IF(ISBLANK(Lanes!BY656),"",ROUND(Lanes!BY656,2))</f>
        <v/>
      </c>
      <c r="CE656" s="145" t="str">
        <f>IF(ISBLANK(Lanes!BZ656),"",ROUND(Lanes!BZ656,0))</f>
        <v/>
      </c>
      <c r="CF656" s="145" t="str">
        <f>IF(ISBLANK(Lanes!CA656),"",ROUND(Lanes!CA656,0))</f>
        <v/>
      </c>
      <c r="CG656" s="145" t="str">
        <f>IF(ISBLANK(Lanes!CB656),"",ROUND(Lanes!CB656,0))</f>
        <v/>
      </c>
      <c r="CH656" s="145" t="str">
        <f>IF(ISBLANK(Lanes!CC656),"",ROUND(Lanes!CC656,2))</f>
        <v/>
      </c>
      <c r="CI656" s="145" t="str">
        <f>IF(ISBLANK(Lanes!CD656),"",ROUND(Lanes!CD656,2))</f>
        <v/>
      </c>
      <c r="CJ656" s="145" t="str">
        <f>IF(ISBLANK(Lanes!CE656),"",ROUND(Lanes!CE656,2))</f>
        <v/>
      </c>
      <c r="CK656" s="145" t="str">
        <f>IF(ISBLANK(Lanes!CF656),"",ROUND(Lanes!CF656,0))</f>
        <v/>
      </c>
      <c r="CL656" s="145" t="str">
        <f>IF(ISBLANK(Lanes!CG656),"",ROUND(Lanes!CG656,0))</f>
        <v/>
      </c>
      <c r="CM656" s="145" t="str">
        <f>IF(ISBLANK(Lanes!CH656),"",ROUND(Lanes!CH656,0))</f>
        <v/>
      </c>
      <c r="CN656" s="145" t="str">
        <f>IF(ISBLANK(Lanes!CI656),"",ROUND(Lanes!CI656,2))</f>
        <v/>
      </c>
      <c r="CO656" s="145" t="str">
        <f>IF(ISBLANK(Lanes!CJ656),"",ROUND(Lanes!CJ656,2))</f>
        <v/>
      </c>
      <c r="CP656" s="145" t="str">
        <f>IF(ISBLANK(Lanes!CK656),"",ROUND(Lanes!CK656,2))</f>
        <v/>
      </c>
      <c r="CQ656" s="146" t="str">
        <f>IF(ISBLANK(Lanes!CL656),"","delete")</f>
        <v/>
      </c>
    </row>
    <row r="657" spans="1:95">
      <c r="A657" s="142">
        <v>2061</v>
      </c>
      <c r="B657" s="140" t="s">
        <v>1602</v>
      </c>
      <c r="C657" s="141">
        <v>1</v>
      </c>
      <c r="D657" s="140" t="s">
        <v>3078</v>
      </c>
      <c r="E657" s="140" t="s">
        <v>3078</v>
      </c>
      <c r="F657" s="140" t="s">
        <v>86</v>
      </c>
      <c r="G657" s="140" t="s">
        <v>126</v>
      </c>
      <c r="H657" s="140" t="s">
        <v>88</v>
      </c>
      <c r="I657" s="140" t="s">
        <v>104</v>
      </c>
      <c r="J657" s="140" t="s">
        <v>128</v>
      </c>
      <c r="K657" s="140" t="s">
        <v>2380</v>
      </c>
      <c r="L657" s="140" t="s">
        <v>106</v>
      </c>
      <c r="M657" s="140" t="s">
        <v>91</v>
      </c>
      <c r="N657" s="140" t="s">
        <v>92</v>
      </c>
      <c r="O657" s="140" t="s">
        <v>528</v>
      </c>
      <c r="P657" s="140" t="s">
        <v>125</v>
      </c>
      <c r="Q657" s="140" t="s">
        <v>2380</v>
      </c>
      <c r="R657" s="140" t="s">
        <v>90</v>
      </c>
      <c r="S657" s="140" t="s">
        <v>91</v>
      </c>
      <c r="T657" s="140" t="s">
        <v>92</v>
      </c>
      <c r="U657" s="140" t="s">
        <v>526</v>
      </c>
      <c r="V657" s="140" t="s">
        <v>108</v>
      </c>
      <c r="W657" s="140" t="s">
        <v>109</v>
      </c>
      <c r="X657" s="140" t="s">
        <v>110</v>
      </c>
      <c r="Y657" s="140" t="s">
        <v>2380</v>
      </c>
      <c r="Z657" s="140" t="s">
        <v>2380</v>
      </c>
      <c r="AA657" s="140" t="s">
        <v>251</v>
      </c>
      <c r="AB657" s="140" t="s">
        <v>3077</v>
      </c>
      <c r="AC657" s="140" t="s">
        <v>2386</v>
      </c>
      <c r="AD657" s="140" t="s">
        <v>101</v>
      </c>
      <c r="AE657" s="140" t="s">
        <v>2385</v>
      </c>
      <c r="AF657" s="140" t="s">
        <v>2385</v>
      </c>
      <c r="AG657" s="140" t="s">
        <v>2385</v>
      </c>
      <c r="AH657" s="140" t="s">
        <v>2385</v>
      </c>
      <c r="AI657" s="140" t="s">
        <v>101</v>
      </c>
      <c r="AJ657" s="140" t="s">
        <v>2402</v>
      </c>
      <c r="AK657" s="140" t="s">
        <v>2400</v>
      </c>
      <c r="AL657" s="140" t="s">
        <v>660</v>
      </c>
      <c r="AM657" s="140" t="s">
        <v>2380</v>
      </c>
      <c r="AN657" s="140" t="s">
        <v>660</v>
      </c>
      <c r="AO657" s="140" t="s">
        <v>660</v>
      </c>
      <c r="AP657" s="140" t="s">
        <v>2410</v>
      </c>
      <c r="AQ657" s="140" t="s">
        <v>2380</v>
      </c>
      <c r="AR657" s="140" t="s">
        <v>2438</v>
      </c>
      <c r="AS657" s="136" t="s">
        <v>2381</v>
      </c>
      <c r="AT657" s="145" t="str">
        <f>IF(ISBLANK(Lanes!AO657),"",ROUND(Lanes!AO657,2))</f>
        <v/>
      </c>
      <c r="AU657" s="145" t="str">
        <f>IF(ISBLANK(Lanes!AP657),"",ROUND(Lanes!AP657,2))</f>
        <v/>
      </c>
      <c r="AV657" s="145" t="str">
        <f>IF(ISBLANK(Lanes!AQ657),"",ROUND(Lanes!AQ657,2))</f>
        <v/>
      </c>
      <c r="AW657" s="145" t="str">
        <f>IF(ISBLANK(Lanes!AP657),"",ROUND(Lanes!AR657,2))</f>
        <v/>
      </c>
      <c r="AX657" s="145" t="str">
        <f>IF(ISBLANK(Lanes!AS657),"",ROUND(Lanes!AS657,2))</f>
        <v/>
      </c>
      <c r="AY657" s="145" t="str">
        <f>IF(ISBLANK(Lanes!AT657),"",ROUND(Lanes!AT657,2))</f>
        <v/>
      </c>
      <c r="AZ657" s="145" t="str">
        <f>IF(ISBLANK(Lanes!AP657),"",ROUND(Lanes!AU657,2))</f>
        <v/>
      </c>
      <c r="BA657" s="145" t="str">
        <f>IF(ISBLANK(Lanes!AP657),"",ROUND(Lanes!AV657,2))</f>
        <v/>
      </c>
      <c r="BB657" s="145" t="str">
        <f>IF(ISBLANK(Lanes!AW657),"",ROUND(Lanes!AW657,2))</f>
        <v/>
      </c>
      <c r="BC657" s="145" t="str">
        <f>IF(ISBLANK(Lanes!AX657),"",ROUND(Lanes!AX657,2))</f>
        <v/>
      </c>
      <c r="BD657" s="145" t="str">
        <f>IF(ISBLANK(Lanes!AY657),"",ROUND(Lanes!AY657,2))</f>
        <v/>
      </c>
      <c r="BE657" s="145" t="str">
        <f>IF(ISBLANK(Lanes!AX657),"",ROUND(Lanes!AZ657,2))</f>
        <v/>
      </c>
      <c r="BF657" s="145" t="str">
        <f>IF(ISBLANK(Lanes!BA657),"",ROUND(Lanes!BA657,2))</f>
        <v/>
      </c>
      <c r="BG657" s="145" t="str">
        <f>IF(ISBLANK(Lanes!BB657),"",ROUND(Lanes!BB657,2))</f>
        <v/>
      </c>
      <c r="BH657" s="145" t="str">
        <f>IF(ISBLANK(Lanes!AX657),"",ROUND(Lanes!BC657,2))</f>
        <v/>
      </c>
      <c r="BI657" s="145" t="str">
        <f>IF(ISBLANK(Lanes!AX657),"",ROUND(Lanes!BD657,2))</f>
        <v/>
      </c>
      <c r="BJ657" s="145" t="str">
        <f>IF(ISBLANK(Lanes!BE657),"",Lanes!BE657)</f>
        <v/>
      </c>
      <c r="BK657" s="145" t="str">
        <f>IF(ISBLANK(Lanes!BF657),"",Lanes!BF657)</f>
        <v/>
      </c>
      <c r="BL657" s="145" t="str">
        <f>IF(ISBLANK(Lanes!BG657),"",Lanes!BG657)</f>
        <v/>
      </c>
      <c r="BM657" s="145" t="str">
        <f>IF(ISBLANK(Lanes!BH657),"",Lanes!BH657)</f>
        <v/>
      </c>
      <c r="BN657" s="145" t="str">
        <f>IF(ISBLANK(Lanes!BI657),"",Lanes!BI657)</f>
        <v/>
      </c>
      <c r="BO657" s="145" t="str">
        <f>IF(ISBLANK(Lanes!BJ657),"",Lanes!BJ657)</f>
        <v/>
      </c>
      <c r="BP657" s="145" t="str">
        <f>IF(ISBLANK(Lanes!BK657),"",Lanes!BK657)</f>
        <v/>
      </c>
      <c r="BQ657" s="145" t="str">
        <f>IF(ISBLANK(Lanes!BL657),"",Lanes!BL657)</f>
        <v/>
      </c>
      <c r="BR657" s="145" t="str">
        <f>IF(ISBLANK(Lanes!BM657),"",ROUND(Lanes!BM657,0))</f>
        <v/>
      </c>
      <c r="BS657" s="145" t="str">
        <f>IF(ISBLANK(Lanes!BN657),"",ROUND(Lanes!BN657,0))</f>
        <v/>
      </c>
      <c r="BT657" s="145" t="str">
        <f>IF(ISBLANK(Lanes!BO657),"",ROUND(Lanes!BO657,0))</f>
        <v/>
      </c>
      <c r="BU657" s="145" t="str">
        <f>IF(ISBLANK(Lanes!BN657),"",ROUND(Lanes!BP657,0))</f>
        <v/>
      </c>
      <c r="BV657" s="145" t="str">
        <f>IF(ISBLANK(Lanes!BQ657),"",ROUND(Lanes!BQ657,1))</f>
        <v/>
      </c>
      <c r="BW657" s="145" t="str">
        <f>IF(ISBLANK(Lanes!BR657),"",Lanes!BR657)</f>
        <v/>
      </c>
      <c r="BX657" s="145" t="str">
        <f>IF(ISBLANK(Lanes!BS657),"",Lanes!BS657)</f>
        <v/>
      </c>
      <c r="BY657" s="145" t="str">
        <f>IF(ISBLANK(Lanes!BT657),"",Lanes!BT657)</f>
        <v/>
      </c>
      <c r="BZ657" s="145" t="str">
        <f>IF(ISBLANK(Lanes!BU657),"",Lanes!BU657)</f>
        <v/>
      </c>
      <c r="CA657" s="145" t="str">
        <f>IF(ISBLANK(Lanes!BV657),"",ROUND(Lanes!BV657,1))</f>
        <v/>
      </c>
      <c r="CB657" s="145" t="str">
        <f>IF(ISBLANK(Lanes!BW657),"",ROUND(Lanes!BW657,2))</f>
        <v/>
      </c>
      <c r="CC657" s="145" t="str">
        <f>IF(ISBLANK(Lanes!BX657),"",ROUND(Lanes!BX657,1))</f>
        <v/>
      </c>
      <c r="CD657" s="145" t="str">
        <f>IF(ISBLANK(Lanes!BY657),"",ROUND(Lanes!BY657,2))</f>
        <v/>
      </c>
      <c r="CE657" s="145" t="str">
        <f>IF(ISBLANK(Lanes!BZ657),"",ROUND(Lanes!BZ657,0))</f>
        <v/>
      </c>
      <c r="CF657" s="145" t="str">
        <f>IF(ISBLANK(Lanes!CA657),"",ROUND(Lanes!CA657,0))</f>
        <v/>
      </c>
      <c r="CG657" s="145" t="str">
        <f>IF(ISBLANK(Lanes!CB657),"",ROUND(Lanes!CB657,0))</f>
        <v/>
      </c>
      <c r="CH657" s="145" t="str">
        <f>IF(ISBLANK(Lanes!CC657),"",ROUND(Lanes!CC657,2))</f>
        <v/>
      </c>
      <c r="CI657" s="145" t="str">
        <f>IF(ISBLANK(Lanes!CD657),"",ROUND(Lanes!CD657,2))</f>
        <v/>
      </c>
      <c r="CJ657" s="145" t="str">
        <f>IF(ISBLANK(Lanes!CE657),"",ROUND(Lanes!CE657,2))</f>
        <v/>
      </c>
      <c r="CK657" s="145" t="str">
        <f>IF(ISBLANK(Lanes!CF657),"",ROUND(Lanes!CF657,0))</f>
        <v/>
      </c>
      <c r="CL657" s="145" t="str">
        <f>IF(ISBLANK(Lanes!CG657),"",ROUND(Lanes!CG657,0))</f>
        <v/>
      </c>
      <c r="CM657" s="145" t="str">
        <f>IF(ISBLANK(Lanes!CH657),"",ROUND(Lanes!CH657,0))</f>
        <v/>
      </c>
      <c r="CN657" s="145" t="str">
        <f>IF(ISBLANK(Lanes!CI657),"",ROUND(Lanes!CI657,2))</f>
        <v/>
      </c>
      <c r="CO657" s="145" t="str">
        <f>IF(ISBLANK(Lanes!CJ657),"",ROUND(Lanes!CJ657,2))</f>
        <v/>
      </c>
      <c r="CP657" s="145" t="str">
        <f>IF(ISBLANK(Lanes!CK657),"",ROUND(Lanes!CK657,2))</f>
        <v/>
      </c>
      <c r="CQ657" s="146" t="str">
        <f>IF(ISBLANK(Lanes!CL657),"","delete")</f>
        <v/>
      </c>
    </row>
    <row r="658" spans="1:95">
      <c r="A658" s="142">
        <v>2062</v>
      </c>
      <c r="B658" s="140" t="s">
        <v>1603</v>
      </c>
      <c r="C658" s="141">
        <v>1</v>
      </c>
      <c r="D658" s="140" t="s">
        <v>3076</v>
      </c>
      <c r="E658" s="140" t="s">
        <v>3076</v>
      </c>
      <c r="F658" s="140" t="s">
        <v>86</v>
      </c>
      <c r="G658" s="140" t="s">
        <v>126</v>
      </c>
      <c r="H658" s="140" t="s">
        <v>88</v>
      </c>
      <c r="I658" s="140" t="s">
        <v>104</v>
      </c>
      <c r="J658" s="140" t="s">
        <v>128</v>
      </c>
      <c r="K658" s="140" t="s">
        <v>2380</v>
      </c>
      <c r="L658" s="140" t="s">
        <v>106</v>
      </c>
      <c r="M658" s="140" t="s">
        <v>91</v>
      </c>
      <c r="N658" s="140" t="s">
        <v>92</v>
      </c>
      <c r="O658" s="140" t="s">
        <v>135</v>
      </c>
      <c r="P658" s="140" t="s">
        <v>135</v>
      </c>
      <c r="Q658" s="140" t="s">
        <v>2380</v>
      </c>
      <c r="R658" s="140" t="s">
        <v>122</v>
      </c>
      <c r="S658" s="140" t="s">
        <v>91</v>
      </c>
      <c r="T658" s="140" t="s">
        <v>92</v>
      </c>
      <c r="U658" s="140" t="s">
        <v>526</v>
      </c>
      <c r="V658" s="140" t="s">
        <v>108</v>
      </c>
      <c r="W658" s="140" t="s">
        <v>109</v>
      </c>
      <c r="X658" s="140" t="s">
        <v>110</v>
      </c>
      <c r="Y658" s="140" t="s">
        <v>2380</v>
      </c>
      <c r="Z658" s="140" t="s">
        <v>2380</v>
      </c>
      <c r="AA658" s="140" t="s">
        <v>251</v>
      </c>
      <c r="AB658" s="140" t="s">
        <v>3075</v>
      </c>
      <c r="AC658" s="140" t="s">
        <v>2386</v>
      </c>
      <c r="AD658" s="140" t="s">
        <v>101</v>
      </c>
      <c r="AE658" s="140" t="s">
        <v>2385</v>
      </c>
      <c r="AF658" s="140" t="s">
        <v>2385</v>
      </c>
      <c r="AG658" s="140" t="s">
        <v>2385</v>
      </c>
      <c r="AH658" s="140" t="s">
        <v>2385</v>
      </c>
      <c r="AI658" s="140" t="s">
        <v>101</v>
      </c>
      <c r="AJ658" s="140" t="s">
        <v>2392</v>
      </c>
      <c r="AK658" s="140" t="s">
        <v>2402</v>
      </c>
      <c r="AL658" s="140" t="s">
        <v>660</v>
      </c>
      <c r="AM658" s="140" t="s">
        <v>2380</v>
      </c>
      <c r="AN658" s="140" t="s">
        <v>2384</v>
      </c>
      <c r="AO658" s="140" t="s">
        <v>2384</v>
      </c>
      <c r="AP658" s="140" t="s">
        <v>660</v>
      </c>
      <c r="AQ658" s="140" t="s">
        <v>2380</v>
      </c>
      <c r="AR658" s="140" t="s">
        <v>2438</v>
      </c>
      <c r="AS658" s="136" t="s">
        <v>2381</v>
      </c>
      <c r="AT658" s="145" t="str">
        <f>IF(ISBLANK(Lanes!AO658),"",ROUND(Lanes!AO658,2))</f>
        <v/>
      </c>
      <c r="AU658" s="145" t="str">
        <f>IF(ISBLANK(Lanes!AP658),"",ROUND(Lanes!AP658,2))</f>
        <v/>
      </c>
      <c r="AV658" s="145" t="str">
        <f>IF(ISBLANK(Lanes!AQ658),"",ROUND(Lanes!AQ658,2))</f>
        <v/>
      </c>
      <c r="AW658" s="145" t="str">
        <f>IF(ISBLANK(Lanes!AP658),"",ROUND(Lanes!AR658,2))</f>
        <v/>
      </c>
      <c r="AX658" s="145" t="str">
        <f>IF(ISBLANK(Lanes!AS658),"",ROUND(Lanes!AS658,2))</f>
        <v/>
      </c>
      <c r="AY658" s="145" t="str">
        <f>IF(ISBLANK(Lanes!AT658),"",ROUND(Lanes!AT658,2))</f>
        <v/>
      </c>
      <c r="AZ658" s="145" t="str">
        <f>IF(ISBLANK(Lanes!AP658),"",ROUND(Lanes!AU658,2))</f>
        <v/>
      </c>
      <c r="BA658" s="145" t="str">
        <f>IF(ISBLANK(Lanes!AP658),"",ROUND(Lanes!AV658,2))</f>
        <v/>
      </c>
      <c r="BB658" s="145" t="str">
        <f>IF(ISBLANK(Lanes!AW658),"",ROUND(Lanes!AW658,2))</f>
        <v/>
      </c>
      <c r="BC658" s="145" t="str">
        <f>IF(ISBLANK(Lanes!AX658),"",ROUND(Lanes!AX658,2))</f>
        <v/>
      </c>
      <c r="BD658" s="145" t="str">
        <f>IF(ISBLANK(Lanes!AY658),"",ROUND(Lanes!AY658,2))</f>
        <v/>
      </c>
      <c r="BE658" s="145" t="str">
        <f>IF(ISBLANK(Lanes!AX658),"",ROUND(Lanes!AZ658,2))</f>
        <v/>
      </c>
      <c r="BF658" s="145" t="str">
        <f>IF(ISBLANK(Lanes!BA658),"",ROUND(Lanes!BA658,2))</f>
        <v/>
      </c>
      <c r="BG658" s="145" t="str">
        <f>IF(ISBLANK(Lanes!BB658),"",ROUND(Lanes!BB658,2))</f>
        <v/>
      </c>
      <c r="BH658" s="145" t="str">
        <f>IF(ISBLANK(Lanes!AX658),"",ROUND(Lanes!BC658,2))</f>
        <v/>
      </c>
      <c r="BI658" s="145" t="str">
        <f>IF(ISBLANK(Lanes!AX658),"",ROUND(Lanes!BD658,2))</f>
        <v/>
      </c>
      <c r="BJ658" s="145" t="str">
        <f>IF(ISBLANK(Lanes!BE658),"",Lanes!BE658)</f>
        <v/>
      </c>
      <c r="BK658" s="145" t="str">
        <f>IF(ISBLANK(Lanes!BF658),"",Lanes!BF658)</f>
        <v/>
      </c>
      <c r="BL658" s="145" t="str">
        <f>IF(ISBLANK(Lanes!BG658),"",Lanes!BG658)</f>
        <v/>
      </c>
      <c r="BM658" s="145" t="str">
        <f>IF(ISBLANK(Lanes!BH658),"",Lanes!BH658)</f>
        <v/>
      </c>
      <c r="BN658" s="145" t="str">
        <f>IF(ISBLANK(Lanes!BI658),"",Lanes!BI658)</f>
        <v/>
      </c>
      <c r="BO658" s="145" t="str">
        <f>IF(ISBLANK(Lanes!BJ658),"",Lanes!BJ658)</f>
        <v/>
      </c>
      <c r="BP658" s="145" t="str">
        <f>IF(ISBLANK(Lanes!BK658),"",Lanes!BK658)</f>
        <v/>
      </c>
      <c r="BQ658" s="145" t="str">
        <f>IF(ISBLANK(Lanes!BL658),"",Lanes!BL658)</f>
        <v/>
      </c>
      <c r="BR658" s="145" t="str">
        <f>IF(ISBLANK(Lanes!BM658),"",ROUND(Lanes!BM658,0))</f>
        <v/>
      </c>
      <c r="BS658" s="145" t="str">
        <f>IF(ISBLANK(Lanes!BN658),"",ROUND(Lanes!BN658,0))</f>
        <v/>
      </c>
      <c r="BT658" s="145" t="str">
        <f>IF(ISBLANK(Lanes!BO658),"",ROUND(Lanes!BO658,0))</f>
        <v/>
      </c>
      <c r="BU658" s="145" t="str">
        <f>IF(ISBLANK(Lanes!BN658),"",ROUND(Lanes!BP658,0))</f>
        <v/>
      </c>
      <c r="BV658" s="145" t="str">
        <f>IF(ISBLANK(Lanes!BQ658),"",ROUND(Lanes!BQ658,1))</f>
        <v/>
      </c>
      <c r="BW658" s="145" t="str">
        <f>IF(ISBLANK(Lanes!BR658),"",Lanes!BR658)</f>
        <v/>
      </c>
      <c r="BX658" s="145" t="str">
        <f>IF(ISBLANK(Lanes!BS658),"",Lanes!BS658)</f>
        <v/>
      </c>
      <c r="BY658" s="145" t="str">
        <f>IF(ISBLANK(Lanes!BT658),"",Lanes!BT658)</f>
        <v/>
      </c>
      <c r="BZ658" s="145" t="str">
        <f>IF(ISBLANK(Lanes!BU658),"",Lanes!BU658)</f>
        <v/>
      </c>
      <c r="CA658" s="145" t="str">
        <f>IF(ISBLANK(Lanes!BV658),"",ROUND(Lanes!BV658,1))</f>
        <v/>
      </c>
      <c r="CB658" s="145" t="str">
        <f>IF(ISBLANK(Lanes!BW658),"",ROUND(Lanes!BW658,2))</f>
        <v/>
      </c>
      <c r="CC658" s="145" t="str">
        <f>IF(ISBLANK(Lanes!BX658),"",ROUND(Lanes!BX658,1))</f>
        <v/>
      </c>
      <c r="CD658" s="145" t="str">
        <f>IF(ISBLANK(Lanes!BY658),"",ROUND(Lanes!BY658,2))</f>
        <v/>
      </c>
      <c r="CE658" s="145" t="str">
        <f>IF(ISBLANK(Lanes!BZ658),"",ROUND(Lanes!BZ658,0))</f>
        <v/>
      </c>
      <c r="CF658" s="145" t="str">
        <f>IF(ISBLANK(Lanes!CA658),"",ROUND(Lanes!CA658,0))</f>
        <v/>
      </c>
      <c r="CG658" s="145" t="str">
        <f>IF(ISBLANK(Lanes!CB658),"",ROUND(Lanes!CB658,0))</f>
        <v/>
      </c>
      <c r="CH658" s="145" t="str">
        <f>IF(ISBLANK(Lanes!CC658),"",ROUND(Lanes!CC658,2))</f>
        <v/>
      </c>
      <c r="CI658" s="145" t="str">
        <f>IF(ISBLANK(Lanes!CD658),"",ROUND(Lanes!CD658,2))</f>
        <v/>
      </c>
      <c r="CJ658" s="145" t="str">
        <f>IF(ISBLANK(Lanes!CE658),"",ROUND(Lanes!CE658,2))</f>
        <v/>
      </c>
      <c r="CK658" s="145" t="str">
        <f>IF(ISBLANK(Lanes!CF658),"",ROUND(Lanes!CF658,0))</f>
        <v/>
      </c>
      <c r="CL658" s="145" t="str">
        <f>IF(ISBLANK(Lanes!CG658),"",ROUND(Lanes!CG658,0))</f>
        <v/>
      </c>
      <c r="CM658" s="145" t="str">
        <f>IF(ISBLANK(Lanes!CH658),"",ROUND(Lanes!CH658,0))</f>
        <v/>
      </c>
      <c r="CN658" s="145" t="str">
        <f>IF(ISBLANK(Lanes!CI658),"",ROUND(Lanes!CI658,2))</f>
        <v/>
      </c>
      <c r="CO658" s="145" t="str">
        <f>IF(ISBLANK(Lanes!CJ658),"",ROUND(Lanes!CJ658,2))</f>
        <v/>
      </c>
      <c r="CP658" s="145" t="str">
        <f>IF(ISBLANK(Lanes!CK658),"",ROUND(Lanes!CK658,2))</f>
        <v/>
      </c>
      <c r="CQ658" s="146" t="str">
        <f>IF(ISBLANK(Lanes!CL658),"","delete")</f>
        <v/>
      </c>
    </row>
    <row r="659" spans="1:95">
      <c r="A659" s="142">
        <v>2063</v>
      </c>
      <c r="B659" s="140" t="s">
        <v>1604</v>
      </c>
      <c r="C659" s="141">
        <v>1</v>
      </c>
      <c r="D659" s="140" t="s">
        <v>3074</v>
      </c>
      <c r="E659" s="140" t="s">
        <v>3074</v>
      </c>
      <c r="F659" s="140" t="s">
        <v>86</v>
      </c>
      <c r="G659" s="140" t="s">
        <v>126</v>
      </c>
      <c r="H659" s="140" t="s">
        <v>127</v>
      </c>
      <c r="I659" s="140" t="s">
        <v>104</v>
      </c>
      <c r="J659" s="140" t="s">
        <v>128</v>
      </c>
      <c r="K659" s="140" t="s">
        <v>2380</v>
      </c>
      <c r="L659" s="140" t="s">
        <v>106</v>
      </c>
      <c r="M659" s="140" t="s">
        <v>91</v>
      </c>
      <c r="N659" s="140" t="s">
        <v>92</v>
      </c>
      <c r="O659" s="140" t="s">
        <v>135</v>
      </c>
      <c r="P659" s="140" t="s">
        <v>135</v>
      </c>
      <c r="Q659" s="140" t="s">
        <v>2380</v>
      </c>
      <c r="R659" s="140" t="s">
        <v>122</v>
      </c>
      <c r="S659" s="140" t="s">
        <v>91</v>
      </c>
      <c r="T659" s="140" t="s">
        <v>92</v>
      </c>
      <c r="U659" s="140" t="s">
        <v>526</v>
      </c>
      <c r="V659" s="140" t="s">
        <v>108</v>
      </c>
      <c r="W659" s="140" t="s">
        <v>109</v>
      </c>
      <c r="X659" s="140" t="s">
        <v>110</v>
      </c>
      <c r="Y659" s="140" t="s">
        <v>2380</v>
      </c>
      <c r="Z659" s="140" t="s">
        <v>2380</v>
      </c>
      <c r="AA659" s="140" t="s">
        <v>251</v>
      </c>
      <c r="AB659" s="140" t="s">
        <v>3073</v>
      </c>
      <c r="AC659" s="140" t="s">
        <v>2434</v>
      </c>
      <c r="AD659" s="140" t="s">
        <v>101</v>
      </c>
      <c r="AE659" s="140" t="s">
        <v>2385</v>
      </c>
      <c r="AF659" s="140" t="s">
        <v>2385</v>
      </c>
      <c r="AG659" s="140" t="s">
        <v>2385</v>
      </c>
      <c r="AH659" s="140" t="s">
        <v>2385</v>
      </c>
      <c r="AI659" s="140" t="s">
        <v>101</v>
      </c>
      <c r="AJ659" s="140" t="s">
        <v>2402</v>
      </c>
      <c r="AK659" s="140" t="s">
        <v>2400</v>
      </c>
      <c r="AL659" s="140" t="s">
        <v>660</v>
      </c>
      <c r="AM659" s="140" t="s">
        <v>2380</v>
      </c>
      <c r="AN659" s="140" t="s">
        <v>2384</v>
      </c>
      <c r="AO659" s="140" t="s">
        <v>2384</v>
      </c>
      <c r="AP659" s="140" t="s">
        <v>660</v>
      </c>
      <c r="AQ659" s="140" t="s">
        <v>2380</v>
      </c>
      <c r="AR659" s="140" t="s">
        <v>2438</v>
      </c>
      <c r="AS659" s="136" t="s">
        <v>2381</v>
      </c>
      <c r="AT659" s="145" t="str">
        <f>IF(ISBLANK(Lanes!AO659),"",ROUND(Lanes!AO659,2))</f>
        <v/>
      </c>
      <c r="AU659" s="145" t="str">
        <f>IF(ISBLANK(Lanes!AP659),"",ROUND(Lanes!AP659,2))</f>
        <v/>
      </c>
      <c r="AV659" s="145" t="str">
        <f>IF(ISBLANK(Lanes!AQ659),"",ROUND(Lanes!AQ659,2))</f>
        <v/>
      </c>
      <c r="AW659" s="145" t="str">
        <f>IF(ISBLANK(Lanes!AP659),"",ROUND(Lanes!AR659,2))</f>
        <v/>
      </c>
      <c r="AX659" s="145" t="str">
        <f>IF(ISBLANK(Lanes!AS659),"",ROUND(Lanes!AS659,2))</f>
        <v/>
      </c>
      <c r="AY659" s="145" t="str">
        <f>IF(ISBLANK(Lanes!AT659),"",ROUND(Lanes!AT659,2))</f>
        <v/>
      </c>
      <c r="AZ659" s="145" t="str">
        <f>IF(ISBLANK(Lanes!AP659),"",ROUND(Lanes!AU659,2))</f>
        <v/>
      </c>
      <c r="BA659" s="145" t="str">
        <f>IF(ISBLANK(Lanes!AP659),"",ROUND(Lanes!AV659,2))</f>
        <v/>
      </c>
      <c r="BB659" s="145" t="str">
        <f>IF(ISBLANK(Lanes!AW659),"",ROUND(Lanes!AW659,2))</f>
        <v/>
      </c>
      <c r="BC659" s="145" t="str">
        <f>IF(ISBLANK(Lanes!AX659),"",ROUND(Lanes!AX659,2))</f>
        <v/>
      </c>
      <c r="BD659" s="145" t="str">
        <f>IF(ISBLANK(Lanes!AY659),"",ROUND(Lanes!AY659,2))</f>
        <v/>
      </c>
      <c r="BE659" s="145" t="str">
        <f>IF(ISBLANK(Lanes!AX659),"",ROUND(Lanes!AZ659,2))</f>
        <v/>
      </c>
      <c r="BF659" s="145" t="str">
        <f>IF(ISBLANK(Lanes!BA659),"",ROUND(Lanes!BA659,2))</f>
        <v/>
      </c>
      <c r="BG659" s="145" t="str">
        <f>IF(ISBLANK(Lanes!BB659),"",ROUND(Lanes!BB659,2))</f>
        <v/>
      </c>
      <c r="BH659" s="145" t="str">
        <f>IF(ISBLANK(Lanes!AX659),"",ROUND(Lanes!BC659,2))</f>
        <v/>
      </c>
      <c r="BI659" s="145" t="str">
        <f>IF(ISBLANK(Lanes!AX659),"",ROUND(Lanes!BD659,2))</f>
        <v/>
      </c>
      <c r="BJ659" s="145" t="str">
        <f>IF(ISBLANK(Lanes!BE659),"",Lanes!BE659)</f>
        <v/>
      </c>
      <c r="BK659" s="145" t="str">
        <f>IF(ISBLANK(Lanes!BF659),"",Lanes!BF659)</f>
        <v/>
      </c>
      <c r="BL659" s="145" t="str">
        <f>IF(ISBLANK(Lanes!BG659),"",Lanes!BG659)</f>
        <v/>
      </c>
      <c r="BM659" s="145" t="str">
        <f>IF(ISBLANK(Lanes!BH659),"",Lanes!BH659)</f>
        <v/>
      </c>
      <c r="BN659" s="145" t="str">
        <f>IF(ISBLANK(Lanes!BI659),"",Lanes!BI659)</f>
        <v/>
      </c>
      <c r="BO659" s="145" t="str">
        <f>IF(ISBLANK(Lanes!BJ659),"",Lanes!BJ659)</f>
        <v/>
      </c>
      <c r="BP659" s="145" t="str">
        <f>IF(ISBLANK(Lanes!BK659),"",Lanes!BK659)</f>
        <v/>
      </c>
      <c r="BQ659" s="145" t="str">
        <f>IF(ISBLANK(Lanes!BL659),"",Lanes!BL659)</f>
        <v/>
      </c>
      <c r="BR659" s="145" t="str">
        <f>IF(ISBLANK(Lanes!BM659),"",ROUND(Lanes!BM659,0))</f>
        <v/>
      </c>
      <c r="BS659" s="145" t="str">
        <f>IF(ISBLANK(Lanes!BN659),"",ROUND(Lanes!BN659,0))</f>
        <v/>
      </c>
      <c r="BT659" s="145" t="str">
        <f>IF(ISBLANK(Lanes!BO659),"",ROUND(Lanes!BO659,0))</f>
        <v/>
      </c>
      <c r="BU659" s="145" t="str">
        <f>IF(ISBLANK(Lanes!BN659),"",ROUND(Lanes!BP659,0))</f>
        <v/>
      </c>
      <c r="BV659" s="145" t="str">
        <f>IF(ISBLANK(Lanes!BQ659),"",ROUND(Lanes!BQ659,1))</f>
        <v/>
      </c>
      <c r="BW659" s="145" t="str">
        <f>IF(ISBLANK(Lanes!BR659),"",Lanes!BR659)</f>
        <v/>
      </c>
      <c r="BX659" s="145" t="str">
        <f>IF(ISBLANK(Lanes!BS659),"",Lanes!BS659)</f>
        <v/>
      </c>
      <c r="BY659" s="145" t="str">
        <f>IF(ISBLANK(Lanes!BT659),"",Lanes!BT659)</f>
        <v/>
      </c>
      <c r="BZ659" s="145" t="str">
        <f>IF(ISBLANK(Lanes!BU659),"",Lanes!BU659)</f>
        <v/>
      </c>
      <c r="CA659" s="145" t="str">
        <f>IF(ISBLANK(Lanes!BV659),"",ROUND(Lanes!BV659,1))</f>
        <v/>
      </c>
      <c r="CB659" s="145" t="str">
        <f>IF(ISBLANK(Lanes!BW659),"",ROUND(Lanes!BW659,2))</f>
        <v/>
      </c>
      <c r="CC659" s="145" t="str">
        <f>IF(ISBLANK(Lanes!BX659),"",ROUND(Lanes!BX659,1))</f>
        <v/>
      </c>
      <c r="CD659" s="145" t="str">
        <f>IF(ISBLANK(Lanes!BY659),"",ROUND(Lanes!BY659,2))</f>
        <v/>
      </c>
      <c r="CE659" s="145" t="str">
        <f>IF(ISBLANK(Lanes!BZ659),"",ROUND(Lanes!BZ659,0))</f>
        <v/>
      </c>
      <c r="CF659" s="145" t="str">
        <f>IF(ISBLANK(Lanes!CA659),"",ROUND(Lanes!CA659,0))</f>
        <v/>
      </c>
      <c r="CG659" s="145" t="str">
        <f>IF(ISBLANK(Lanes!CB659),"",ROUND(Lanes!CB659,0))</f>
        <v/>
      </c>
      <c r="CH659" s="145" t="str">
        <f>IF(ISBLANK(Lanes!CC659),"",ROUND(Lanes!CC659,2))</f>
        <v/>
      </c>
      <c r="CI659" s="145" t="str">
        <f>IF(ISBLANK(Lanes!CD659),"",ROUND(Lanes!CD659,2))</f>
        <v/>
      </c>
      <c r="CJ659" s="145" t="str">
        <f>IF(ISBLANK(Lanes!CE659),"",ROUND(Lanes!CE659,2))</f>
        <v/>
      </c>
      <c r="CK659" s="145" t="str">
        <f>IF(ISBLANK(Lanes!CF659),"",ROUND(Lanes!CF659,0))</f>
        <v/>
      </c>
      <c r="CL659" s="145" t="str">
        <f>IF(ISBLANK(Lanes!CG659),"",ROUND(Lanes!CG659,0))</f>
        <v/>
      </c>
      <c r="CM659" s="145" t="str">
        <f>IF(ISBLANK(Lanes!CH659),"",ROUND(Lanes!CH659,0))</f>
        <v/>
      </c>
      <c r="CN659" s="145" t="str">
        <f>IF(ISBLANK(Lanes!CI659),"",ROUND(Lanes!CI659,2))</f>
        <v/>
      </c>
      <c r="CO659" s="145" t="str">
        <f>IF(ISBLANK(Lanes!CJ659),"",ROUND(Lanes!CJ659,2))</f>
        <v/>
      </c>
      <c r="CP659" s="145" t="str">
        <f>IF(ISBLANK(Lanes!CK659),"",ROUND(Lanes!CK659,2))</f>
        <v/>
      </c>
      <c r="CQ659" s="146" t="str">
        <f>IF(ISBLANK(Lanes!CL659),"","delete")</f>
        <v/>
      </c>
    </row>
    <row r="660" spans="1:95">
      <c r="A660" s="142">
        <v>2064</v>
      </c>
      <c r="B660" s="140" t="s">
        <v>1605</v>
      </c>
      <c r="C660" s="141">
        <v>1</v>
      </c>
      <c r="D660" s="140" t="s">
        <v>3072</v>
      </c>
      <c r="E660" s="140" t="s">
        <v>3072</v>
      </c>
      <c r="F660" s="140" t="s">
        <v>86</v>
      </c>
      <c r="G660" s="140" t="s">
        <v>126</v>
      </c>
      <c r="H660" s="140" t="s">
        <v>88</v>
      </c>
      <c r="I660" s="140" t="s">
        <v>104</v>
      </c>
      <c r="J660" s="140" t="s">
        <v>128</v>
      </c>
      <c r="K660" s="140" t="s">
        <v>2380</v>
      </c>
      <c r="L660" s="140" t="s">
        <v>106</v>
      </c>
      <c r="M660" s="140" t="s">
        <v>91</v>
      </c>
      <c r="N660" s="140" t="s">
        <v>92</v>
      </c>
      <c r="O660" s="140" t="s">
        <v>134</v>
      </c>
      <c r="P660" s="140" t="s">
        <v>134</v>
      </c>
      <c r="Q660" s="140" t="s">
        <v>2380</v>
      </c>
      <c r="R660" s="140" t="s">
        <v>122</v>
      </c>
      <c r="S660" s="140" t="s">
        <v>91</v>
      </c>
      <c r="T660" s="140" t="s">
        <v>92</v>
      </c>
      <c r="U660" s="140" t="s">
        <v>526</v>
      </c>
      <c r="V660" s="140" t="s">
        <v>108</v>
      </c>
      <c r="W660" s="140" t="s">
        <v>109</v>
      </c>
      <c r="X660" s="140" t="s">
        <v>110</v>
      </c>
      <c r="Y660" s="140" t="s">
        <v>2380</v>
      </c>
      <c r="Z660" s="140" t="s">
        <v>2380</v>
      </c>
      <c r="AA660" s="140" t="s">
        <v>251</v>
      </c>
      <c r="AB660" s="140" t="s">
        <v>2507</v>
      </c>
      <c r="AC660" s="140" t="s">
        <v>2391</v>
      </c>
      <c r="AD660" s="140" t="s">
        <v>101</v>
      </c>
      <c r="AE660" s="140" t="s">
        <v>2385</v>
      </c>
      <c r="AF660" s="140" t="s">
        <v>2385</v>
      </c>
      <c r="AG660" s="140" t="s">
        <v>2385</v>
      </c>
      <c r="AH660" s="140" t="s">
        <v>2385</v>
      </c>
      <c r="AI660" s="140" t="s">
        <v>101</v>
      </c>
      <c r="AJ660" s="140" t="s">
        <v>660</v>
      </c>
      <c r="AK660" s="140" t="s">
        <v>2410</v>
      </c>
      <c r="AL660" s="140" t="s">
        <v>660</v>
      </c>
      <c r="AM660" s="140" t="s">
        <v>2380</v>
      </c>
      <c r="AN660" s="140" t="s">
        <v>2384</v>
      </c>
      <c r="AO660" s="140" t="s">
        <v>2384</v>
      </c>
      <c r="AP660" s="140" t="s">
        <v>660</v>
      </c>
      <c r="AQ660" s="140" t="s">
        <v>2380</v>
      </c>
      <c r="AR660" s="140" t="s">
        <v>2438</v>
      </c>
      <c r="AS660" s="136" t="s">
        <v>2381</v>
      </c>
      <c r="AT660" s="145" t="str">
        <f>IF(ISBLANK(Lanes!AO660),"",ROUND(Lanes!AO660,2))</f>
        <v/>
      </c>
      <c r="AU660" s="145" t="str">
        <f>IF(ISBLANK(Lanes!AP660),"",ROUND(Lanes!AP660,2))</f>
        <v/>
      </c>
      <c r="AV660" s="145" t="str">
        <f>IF(ISBLANK(Lanes!AQ660),"",ROUND(Lanes!AQ660,2))</f>
        <v/>
      </c>
      <c r="AW660" s="145" t="str">
        <f>IF(ISBLANK(Lanes!AP660),"",ROUND(Lanes!AR660,2))</f>
        <v/>
      </c>
      <c r="AX660" s="145" t="str">
        <f>IF(ISBLANK(Lanes!AS660),"",ROUND(Lanes!AS660,2))</f>
        <v/>
      </c>
      <c r="AY660" s="145" t="str">
        <f>IF(ISBLANK(Lanes!AT660),"",ROUND(Lanes!AT660,2))</f>
        <v/>
      </c>
      <c r="AZ660" s="145" t="str">
        <f>IF(ISBLANK(Lanes!AP660),"",ROUND(Lanes!AU660,2))</f>
        <v/>
      </c>
      <c r="BA660" s="145" t="str">
        <f>IF(ISBLANK(Lanes!AP660),"",ROUND(Lanes!AV660,2))</f>
        <v/>
      </c>
      <c r="BB660" s="145" t="str">
        <f>IF(ISBLANK(Lanes!AW660),"",ROUND(Lanes!AW660,2))</f>
        <v/>
      </c>
      <c r="BC660" s="145" t="str">
        <f>IF(ISBLANK(Lanes!AX660),"",ROUND(Lanes!AX660,2))</f>
        <v/>
      </c>
      <c r="BD660" s="145" t="str">
        <f>IF(ISBLANK(Lanes!AY660),"",ROUND(Lanes!AY660,2))</f>
        <v/>
      </c>
      <c r="BE660" s="145" t="str">
        <f>IF(ISBLANK(Lanes!AX660),"",ROUND(Lanes!AZ660,2))</f>
        <v/>
      </c>
      <c r="BF660" s="145" t="str">
        <f>IF(ISBLANK(Lanes!BA660),"",ROUND(Lanes!BA660,2))</f>
        <v/>
      </c>
      <c r="BG660" s="145" t="str">
        <f>IF(ISBLANK(Lanes!BB660),"",ROUND(Lanes!BB660,2))</f>
        <v/>
      </c>
      <c r="BH660" s="145" t="str">
        <f>IF(ISBLANK(Lanes!AX660),"",ROUND(Lanes!BC660,2))</f>
        <v/>
      </c>
      <c r="BI660" s="145" t="str">
        <f>IF(ISBLANK(Lanes!AX660),"",ROUND(Lanes!BD660,2))</f>
        <v/>
      </c>
      <c r="BJ660" s="145" t="str">
        <f>IF(ISBLANK(Lanes!BE660),"",Lanes!BE660)</f>
        <v/>
      </c>
      <c r="BK660" s="145" t="str">
        <f>IF(ISBLANK(Lanes!BF660),"",Lanes!BF660)</f>
        <v/>
      </c>
      <c r="BL660" s="145" t="str">
        <f>IF(ISBLANK(Lanes!BG660),"",Lanes!BG660)</f>
        <v/>
      </c>
      <c r="BM660" s="145" t="str">
        <f>IF(ISBLANK(Lanes!BH660),"",Lanes!BH660)</f>
        <v/>
      </c>
      <c r="BN660" s="145" t="str">
        <f>IF(ISBLANK(Lanes!BI660),"",Lanes!BI660)</f>
        <v/>
      </c>
      <c r="BO660" s="145" t="str">
        <f>IF(ISBLANK(Lanes!BJ660),"",Lanes!BJ660)</f>
        <v/>
      </c>
      <c r="BP660" s="145" t="str">
        <f>IF(ISBLANK(Lanes!BK660),"",Lanes!BK660)</f>
        <v/>
      </c>
      <c r="BQ660" s="145" t="str">
        <f>IF(ISBLANK(Lanes!BL660),"",Lanes!BL660)</f>
        <v/>
      </c>
      <c r="BR660" s="145" t="str">
        <f>IF(ISBLANK(Lanes!BM660),"",ROUND(Lanes!BM660,0))</f>
        <v/>
      </c>
      <c r="BS660" s="145" t="str">
        <f>IF(ISBLANK(Lanes!BN660),"",ROUND(Lanes!BN660,0))</f>
        <v/>
      </c>
      <c r="BT660" s="145" t="str">
        <f>IF(ISBLANK(Lanes!BO660),"",ROUND(Lanes!BO660,0))</f>
        <v/>
      </c>
      <c r="BU660" s="145" t="str">
        <f>IF(ISBLANK(Lanes!BN660),"",ROUND(Lanes!BP660,0))</f>
        <v/>
      </c>
      <c r="BV660" s="145" t="str">
        <f>IF(ISBLANK(Lanes!BQ660),"",ROUND(Lanes!BQ660,1))</f>
        <v/>
      </c>
      <c r="BW660" s="145" t="str">
        <f>IF(ISBLANK(Lanes!BR660),"",Lanes!BR660)</f>
        <v/>
      </c>
      <c r="BX660" s="145" t="str">
        <f>IF(ISBLANK(Lanes!BS660),"",Lanes!BS660)</f>
        <v/>
      </c>
      <c r="BY660" s="145" t="str">
        <f>IF(ISBLANK(Lanes!BT660),"",Lanes!BT660)</f>
        <v/>
      </c>
      <c r="BZ660" s="145" t="str">
        <f>IF(ISBLANK(Lanes!BU660),"",Lanes!BU660)</f>
        <v/>
      </c>
      <c r="CA660" s="145" t="str">
        <f>IF(ISBLANK(Lanes!BV660),"",ROUND(Lanes!BV660,1))</f>
        <v/>
      </c>
      <c r="CB660" s="145" t="str">
        <f>IF(ISBLANK(Lanes!BW660),"",ROUND(Lanes!BW660,2))</f>
        <v/>
      </c>
      <c r="CC660" s="145" t="str">
        <f>IF(ISBLANK(Lanes!BX660),"",ROUND(Lanes!BX660,1))</f>
        <v/>
      </c>
      <c r="CD660" s="145" t="str">
        <f>IF(ISBLANK(Lanes!BY660),"",ROUND(Lanes!BY660,2))</f>
        <v/>
      </c>
      <c r="CE660" s="145" t="str">
        <f>IF(ISBLANK(Lanes!BZ660),"",ROUND(Lanes!BZ660,0))</f>
        <v/>
      </c>
      <c r="CF660" s="145" t="str">
        <f>IF(ISBLANK(Lanes!CA660),"",ROUND(Lanes!CA660,0))</f>
        <v/>
      </c>
      <c r="CG660" s="145" t="str">
        <f>IF(ISBLANK(Lanes!CB660),"",ROUND(Lanes!CB660,0))</f>
        <v/>
      </c>
      <c r="CH660" s="145" t="str">
        <f>IF(ISBLANK(Lanes!CC660),"",ROUND(Lanes!CC660,2))</f>
        <v/>
      </c>
      <c r="CI660" s="145" t="str">
        <f>IF(ISBLANK(Lanes!CD660),"",ROUND(Lanes!CD660,2))</f>
        <v/>
      </c>
      <c r="CJ660" s="145" t="str">
        <f>IF(ISBLANK(Lanes!CE660),"",ROUND(Lanes!CE660,2))</f>
        <v/>
      </c>
      <c r="CK660" s="145" t="str">
        <f>IF(ISBLANK(Lanes!CF660),"",ROUND(Lanes!CF660,0))</f>
        <v/>
      </c>
      <c r="CL660" s="145" t="str">
        <f>IF(ISBLANK(Lanes!CG660),"",ROUND(Lanes!CG660,0))</f>
        <v/>
      </c>
      <c r="CM660" s="145" t="str">
        <f>IF(ISBLANK(Lanes!CH660),"",ROUND(Lanes!CH660,0))</f>
        <v/>
      </c>
      <c r="CN660" s="145" t="str">
        <f>IF(ISBLANK(Lanes!CI660),"",ROUND(Lanes!CI660,2))</f>
        <v/>
      </c>
      <c r="CO660" s="145" t="str">
        <f>IF(ISBLANK(Lanes!CJ660),"",ROUND(Lanes!CJ660,2))</f>
        <v/>
      </c>
      <c r="CP660" s="145" t="str">
        <f>IF(ISBLANK(Lanes!CK660),"",ROUND(Lanes!CK660,2))</f>
        <v/>
      </c>
      <c r="CQ660" s="146" t="str">
        <f>IF(ISBLANK(Lanes!CL660),"","delete")</f>
        <v/>
      </c>
    </row>
    <row r="661" spans="1:95">
      <c r="A661" s="142">
        <v>2065</v>
      </c>
      <c r="B661" s="140" t="s">
        <v>1606</v>
      </c>
      <c r="C661" s="141">
        <v>1</v>
      </c>
      <c r="D661" s="140" t="s">
        <v>3071</v>
      </c>
      <c r="E661" s="140" t="s">
        <v>3071</v>
      </c>
      <c r="F661" s="140" t="s">
        <v>86</v>
      </c>
      <c r="G661" s="140" t="s">
        <v>379</v>
      </c>
      <c r="H661" s="140" t="s">
        <v>88</v>
      </c>
      <c r="I661" s="140" t="s">
        <v>104</v>
      </c>
      <c r="J661" s="140" t="s">
        <v>128</v>
      </c>
      <c r="K661" s="140" t="s">
        <v>2380</v>
      </c>
      <c r="L661" s="140" t="s">
        <v>106</v>
      </c>
      <c r="M661" s="140" t="s">
        <v>91</v>
      </c>
      <c r="N661" s="140" t="s">
        <v>92</v>
      </c>
      <c r="O661" s="140" t="s">
        <v>380</v>
      </c>
      <c r="P661" s="140" t="s">
        <v>381</v>
      </c>
      <c r="Q661" s="140" t="s">
        <v>2380</v>
      </c>
      <c r="R661" s="140" t="s">
        <v>382</v>
      </c>
      <c r="S661" s="140" t="s">
        <v>91</v>
      </c>
      <c r="T661" s="140" t="s">
        <v>92</v>
      </c>
      <c r="U661" s="140" t="s">
        <v>132</v>
      </c>
      <c r="V661" s="140" t="s">
        <v>108</v>
      </c>
      <c r="W661" s="140" t="s">
        <v>109</v>
      </c>
      <c r="X661" s="140" t="s">
        <v>110</v>
      </c>
      <c r="Y661" s="140" t="s">
        <v>2380</v>
      </c>
      <c r="Z661" s="140" t="s">
        <v>2380</v>
      </c>
      <c r="AA661" s="140" t="s">
        <v>251</v>
      </c>
      <c r="AB661" s="140" t="s">
        <v>2497</v>
      </c>
      <c r="AC661" s="140" t="s">
        <v>2391</v>
      </c>
      <c r="AD661" s="140" t="s">
        <v>101</v>
      </c>
      <c r="AE661" s="140" t="s">
        <v>2385</v>
      </c>
      <c r="AF661" s="140" t="s">
        <v>2385</v>
      </c>
      <c r="AG661" s="140" t="s">
        <v>2385</v>
      </c>
      <c r="AH661" s="140" t="s">
        <v>2385</v>
      </c>
      <c r="AI661" s="140" t="s">
        <v>101</v>
      </c>
      <c r="AJ661" s="140" t="s">
        <v>2402</v>
      </c>
      <c r="AK661" s="140" t="s">
        <v>2400</v>
      </c>
      <c r="AL661" s="140" t="s">
        <v>660</v>
      </c>
      <c r="AM661" s="140" t="s">
        <v>2380</v>
      </c>
      <c r="AN661" s="140" t="s">
        <v>2392</v>
      </c>
      <c r="AO661" s="140" t="s">
        <v>2402</v>
      </c>
      <c r="AP661" s="140" t="s">
        <v>660</v>
      </c>
      <c r="AQ661" s="140" t="s">
        <v>385</v>
      </c>
      <c r="AR661" s="140" t="s">
        <v>2438</v>
      </c>
      <c r="AS661" s="136" t="s">
        <v>2381</v>
      </c>
      <c r="AT661" s="145" t="str">
        <f>IF(ISBLANK(Lanes!AO661),"",ROUND(Lanes!AO661,2))</f>
        <v/>
      </c>
      <c r="AU661" s="145" t="str">
        <f>IF(ISBLANK(Lanes!AP661),"",ROUND(Lanes!AP661,2))</f>
        <v/>
      </c>
      <c r="AV661" s="145" t="str">
        <f>IF(ISBLANK(Lanes!AQ661),"",ROUND(Lanes!AQ661,2))</f>
        <v/>
      </c>
      <c r="AW661" s="145" t="str">
        <f>IF(ISBLANK(Lanes!AP661),"",ROUND(Lanes!AR661,2))</f>
        <v/>
      </c>
      <c r="AX661" s="145" t="str">
        <f>IF(ISBLANK(Lanes!AS661),"",ROUND(Lanes!AS661,2))</f>
        <v/>
      </c>
      <c r="AY661" s="145" t="str">
        <f>IF(ISBLANK(Lanes!AT661),"",ROUND(Lanes!AT661,2))</f>
        <v/>
      </c>
      <c r="AZ661" s="145" t="str">
        <f>IF(ISBLANK(Lanes!AP661),"",ROUND(Lanes!AU661,2))</f>
        <v/>
      </c>
      <c r="BA661" s="145" t="str">
        <f>IF(ISBLANK(Lanes!AP661),"",ROUND(Lanes!AV661,2))</f>
        <v/>
      </c>
      <c r="BB661" s="145" t="str">
        <f>IF(ISBLANK(Lanes!AW661),"",ROUND(Lanes!AW661,2))</f>
        <v/>
      </c>
      <c r="BC661" s="145" t="str">
        <f>IF(ISBLANK(Lanes!AX661),"",ROUND(Lanes!AX661,2))</f>
        <v/>
      </c>
      <c r="BD661" s="145" t="str">
        <f>IF(ISBLANK(Lanes!AY661),"",ROUND(Lanes!AY661,2))</f>
        <v/>
      </c>
      <c r="BE661" s="145" t="str">
        <f>IF(ISBLANK(Lanes!AX661),"",ROUND(Lanes!AZ661,2))</f>
        <v/>
      </c>
      <c r="BF661" s="145" t="str">
        <f>IF(ISBLANK(Lanes!BA661),"",ROUND(Lanes!BA661,2))</f>
        <v/>
      </c>
      <c r="BG661" s="145" t="str">
        <f>IF(ISBLANK(Lanes!BB661),"",ROUND(Lanes!BB661,2))</f>
        <v/>
      </c>
      <c r="BH661" s="145" t="str">
        <f>IF(ISBLANK(Lanes!AX661),"",ROUND(Lanes!BC661,2))</f>
        <v/>
      </c>
      <c r="BI661" s="145" t="str">
        <f>IF(ISBLANK(Lanes!AX661),"",ROUND(Lanes!BD661,2))</f>
        <v/>
      </c>
      <c r="BJ661" s="145" t="str">
        <f>IF(ISBLANK(Lanes!BE661),"",Lanes!BE661)</f>
        <v/>
      </c>
      <c r="BK661" s="145" t="str">
        <f>IF(ISBLANK(Lanes!BF661),"",Lanes!BF661)</f>
        <v/>
      </c>
      <c r="BL661" s="145" t="str">
        <f>IF(ISBLANK(Lanes!BG661),"",Lanes!BG661)</f>
        <v/>
      </c>
      <c r="BM661" s="145" t="str">
        <f>IF(ISBLANK(Lanes!BH661),"",Lanes!BH661)</f>
        <v/>
      </c>
      <c r="BN661" s="145" t="str">
        <f>IF(ISBLANK(Lanes!BI661),"",Lanes!BI661)</f>
        <v/>
      </c>
      <c r="BO661" s="145" t="str">
        <f>IF(ISBLANK(Lanes!BJ661),"",Lanes!BJ661)</f>
        <v/>
      </c>
      <c r="BP661" s="145" t="str">
        <f>IF(ISBLANK(Lanes!BK661),"",Lanes!BK661)</f>
        <v/>
      </c>
      <c r="BQ661" s="145" t="str">
        <f>IF(ISBLANK(Lanes!BL661),"",Lanes!BL661)</f>
        <v/>
      </c>
      <c r="BR661" s="145" t="str">
        <f>IF(ISBLANK(Lanes!BM661),"",ROUND(Lanes!BM661,0))</f>
        <v/>
      </c>
      <c r="BS661" s="145" t="str">
        <f>IF(ISBLANK(Lanes!BN661),"",ROUND(Lanes!BN661,0))</f>
        <v/>
      </c>
      <c r="BT661" s="145" t="str">
        <f>IF(ISBLANK(Lanes!BO661),"",ROUND(Lanes!BO661,0))</f>
        <v/>
      </c>
      <c r="BU661" s="145" t="str">
        <f>IF(ISBLANK(Lanes!BN661),"",ROUND(Lanes!BP661,0))</f>
        <v/>
      </c>
      <c r="BV661" s="145" t="str">
        <f>IF(ISBLANK(Lanes!BQ661),"",ROUND(Lanes!BQ661,1))</f>
        <v/>
      </c>
      <c r="BW661" s="145" t="str">
        <f>IF(ISBLANK(Lanes!BR661),"",Lanes!BR661)</f>
        <v/>
      </c>
      <c r="BX661" s="145" t="str">
        <f>IF(ISBLANK(Lanes!BS661),"",Lanes!BS661)</f>
        <v/>
      </c>
      <c r="BY661" s="145" t="str">
        <f>IF(ISBLANK(Lanes!BT661),"",Lanes!BT661)</f>
        <v/>
      </c>
      <c r="BZ661" s="145" t="str">
        <f>IF(ISBLANK(Lanes!BU661),"",Lanes!BU661)</f>
        <v/>
      </c>
      <c r="CA661" s="145" t="str">
        <f>IF(ISBLANK(Lanes!BV661),"",ROUND(Lanes!BV661,1))</f>
        <v/>
      </c>
      <c r="CB661" s="145" t="str">
        <f>IF(ISBLANK(Lanes!BW661),"",ROUND(Lanes!BW661,2))</f>
        <v/>
      </c>
      <c r="CC661" s="145" t="str">
        <f>IF(ISBLANK(Lanes!BX661),"",ROUND(Lanes!BX661,1))</f>
        <v/>
      </c>
      <c r="CD661" s="145" t="str">
        <f>IF(ISBLANK(Lanes!BY661),"",ROUND(Lanes!BY661,2))</f>
        <v/>
      </c>
      <c r="CE661" s="145" t="str">
        <f>IF(ISBLANK(Lanes!BZ661),"",ROUND(Lanes!BZ661,0))</f>
        <v/>
      </c>
      <c r="CF661" s="145" t="str">
        <f>IF(ISBLANK(Lanes!CA661),"",ROUND(Lanes!CA661,0))</f>
        <v/>
      </c>
      <c r="CG661" s="145" t="str">
        <f>IF(ISBLANK(Lanes!CB661),"",ROUND(Lanes!CB661,0))</f>
        <v/>
      </c>
      <c r="CH661" s="145" t="str">
        <f>IF(ISBLANK(Lanes!CC661),"",ROUND(Lanes!CC661,2))</f>
        <v/>
      </c>
      <c r="CI661" s="145" t="str">
        <f>IF(ISBLANK(Lanes!CD661),"",ROUND(Lanes!CD661,2))</f>
        <v/>
      </c>
      <c r="CJ661" s="145" t="str">
        <f>IF(ISBLANK(Lanes!CE661),"",ROUND(Lanes!CE661,2))</f>
        <v/>
      </c>
      <c r="CK661" s="145" t="str">
        <f>IF(ISBLANK(Lanes!CF661),"",ROUND(Lanes!CF661,0))</f>
        <v/>
      </c>
      <c r="CL661" s="145" t="str">
        <f>IF(ISBLANK(Lanes!CG661),"",ROUND(Lanes!CG661,0))</f>
        <v/>
      </c>
      <c r="CM661" s="145" t="str">
        <f>IF(ISBLANK(Lanes!CH661),"",ROUND(Lanes!CH661,0))</f>
        <v/>
      </c>
      <c r="CN661" s="145" t="str">
        <f>IF(ISBLANK(Lanes!CI661),"",ROUND(Lanes!CI661,2))</f>
        <v/>
      </c>
      <c r="CO661" s="145" t="str">
        <f>IF(ISBLANK(Lanes!CJ661),"",ROUND(Lanes!CJ661,2))</f>
        <v/>
      </c>
      <c r="CP661" s="145" t="str">
        <f>IF(ISBLANK(Lanes!CK661),"",ROUND(Lanes!CK661,2))</f>
        <v/>
      </c>
      <c r="CQ661" s="146" t="str">
        <f>IF(ISBLANK(Lanes!CL661),"","delete")</f>
        <v/>
      </c>
    </row>
    <row r="662" spans="1:95">
      <c r="A662" s="142">
        <v>2066</v>
      </c>
      <c r="B662" s="140" t="s">
        <v>1607</v>
      </c>
      <c r="C662" s="141">
        <v>1</v>
      </c>
      <c r="D662" s="140" t="s">
        <v>3070</v>
      </c>
      <c r="E662" s="140" t="s">
        <v>3070</v>
      </c>
      <c r="F662" s="140" t="s">
        <v>86</v>
      </c>
      <c r="G662" s="140" t="s">
        <v>87</v>
      </c>
      <c r="H662" s="140" t="s">
        <v>127</v>
      </c>
      <c r="I662" s="140" t="s">
        <v>116</v>
      </c>
      <c r="J662" s="140" t="s">
        <v>116</v>
      </c>
      <c r="K662" s="140" t="s">
        <v>2380</v>
      </c>
      <c r="L662" s="140" t="s">
        <v>117</v>
      </c>
      <c r="M662" s="140" t="s">
        <v>91</v>
      </c>
      <c r="N662" s="140" t="s">
        <v>92</v>
      </c>
      <c r="O662" s="140" t="s">
        <v>529</v>
      </c>
      <c r="P662" s="140" t="s">
        <v>529</v>
      </c>
      <c r="Q662" s="140" t="s">
        <v>2380</v>
      </c>
      <c r="R662" s="140" t="s">
        <v>286</v>
      </c>
      <c r="S662" s="140" t="s">
        <v>168</v>
      </c>
      <c r="T662" s="140" t="s">
        <v>169</v>
      </c>
      <c r="U662" s="140" t="s">
        <v>530</v>
      </c>
      <c r="V662" s="140" t="s">
        <v>108</v>
      </c>
      <c r="W662" s="140" t="s">
        <v>109</v>
      </c>
      <c r="X662" s="140" t="s">
        <v>110</v>
      </c>
      <c r="Y662" s="140" t="s">
        <v>2380</v>
      </c>
      <c r="Z662" s="140" t="s">
        <v>2380</v>
      </c>
      <c r="AA662" s="140" t="s">
        <v>251</v>
      </c>
      <c r="AB662" s="140" t="s">
        <v>2520</v>
      </c>
      <c r="AC662" s="140" t="s">
        <v>2419</v>
      </c>
      <c r="AD662" s="140" t="s">
        <v>101</v>
      </c>
      <c r="AE662" s="140" t="s">
        <v>2385</v>
      </c>
      <c r="AF662" s="140" t="s">
        <v>2385</v>
      </c>
      <c r="AG662" s="140" t="s">
        <v>2385</v>
      </c>
      <c r="AH662" s="140" t="s">
        <v>2385</v>
      </c>
      <c r="AI662" s="140" t="s">
        <v>101</v>
      </c>
      <c r="AJ662" s="140" t="s">
        <v>2392</v>
      </c>
      <c r="AK662" s="140" t="s">
        <v>2390</v>
      </c>
      <c r="AL662" s="140" t="s">
        <v>660</v>
      </c>
      <c r="AM662" s="140" t="s">
        <v>2380</v>
      </c>
      <c r="AN662" s="140" t="s">
        <v>2384</v>
      </c>
      <c r="AO662" s="140" t="s">
        <v>2392</v>
      </c>
      <c r="AP662" s="140" t="s">
        <v>660</v>
      </c>
      <c r="AQ662" s="140" t="s">
        <v>2380</v>
      </c>
      <c r="AR662" s="140" t="s">
        <v>2445</v>
      </c>
      <c r="AS662" s="136" t="s">
        <v>2381</v>
      </c>
      <c r="AT662" s="145" t="str">
        <f>IF(ISBLANK(Lanes!AO662),"",ROUND(Lanes!AO662,2))</f>
        <v/>
      </c>
      <c r="AU662" s="145" t="str">
        <f>IF(ISBLANK(Lanes!AP662),"",ROUND(Lanes!AP662,2))</f>
        <v/>
      </c>
      <c r="AV662" s="145" t="str">
        <f>IF(ISBLANK(Lanes!AQ662),"",ROUND(Lanes!AQ662,2))</f>
        <v/>
      </c>
      <c r="AW662" s="145" t="str">
        <f>IF(ISBLANK(Lanes!AP662),"",ROUND(Lanes!AR662,2))</f>
        <v/>
      </c>
      <c r="AX662" s="145" t="str">
        <f>IF(ISBLANK(Lanes!AS662),"",ROUND(Lanes!AS662,2))</f>
        <v/>
      </c>
      <c r="AY662" s="145" t="str">
        <f>IF(ISBLANK(Lanes!AT662),"",ROUND(Lanes!AT662,2))</f>
        <v/>
      </c>
      <c r="AZ662" s="145" t="str">
        <f>IF(ISBLANK(Lanes!AP662),"",ROUND(Lanes!AU662,2))</f>
        <v/>
      </c>
      <c r="BA662" s="145" t="str">
        <f>IF(ISBLANK(Lanes!AP662),"",ROUND(Lanes!AV662,2))</f>
        <v/>
      </c>
      <c r="BB662" s="145" t="str">
        <f>IF(ISBLANK(Lanes!AW662),"",ROUND(Lanes!AW662,2))</f>
        <v/>
      </c>
      <c r="BC662" s="145" t="str">
        <f>IF(ISBLANK(Lanes!AX662),"",ROUND(Lanes!AX662,2))</f>
        <v/>
      </c>
      <c r="BD662" s="145" t="str">
        <f>IF(ISBLANK(Lanes!AY662),"",ROUND(Lanes!AY662,2))</f>
        <v/>
      </c>
      <c r="BE662" s="145" t="str">
        <f>IF(ISBLANK(Lanes!AX662),"",ROUND(Lanes!AZ662,2))</f>
        <v/>
      </c>
      <c r="BF662" s="145" t="str">
        <f>IF(ISBLANK(Lanes!BA662),"",ROUND(Lanes!BA662,2))</f>
        <v/>
      </c>
      <c r="BG662" s="145" t="str">
        <f>IF(ISBLANK(Lanes!BB662),"",ROUND(Lanes!BB662,2))</f>
        <v/>
      </c>
      <c r="BH662" s="145" t="str">
        <f>IF(ISBLANK(Lanes!AX662),"",ROUND(Lanes!BC662,2))</f>
        <v/>
      </c>
      <c r="BI662" s="145" t="str">
        <f>IF(ISBLANK(Lanes!AX662),"",ROUND(Lanes!BD662,2))</f>
        <v/>
      </c>
      <c r="BJ662" s="145" t="str">
        <f>IF(ISBLANK(Lanes!BE662),"",Lanes!BE662)</f>
        <v/>
      </c>
      <c r="BK662" s="145" t="str">
        <f>IF(ISBLANK(Lanes!BF662),"",Lanes!BF662)</f>
        <v/>
      </c>
      <c r="BL662" s="145" t="str">
        <f>IF(ISBLANK(Lanes!BG662),"",Lanes!BG662)</f>
        <v/>
      </c>
      <c r="BM662" s="145" t="str">
        <f>IF(ISBLANK(Lanes!BH662),"",Lanes!BH662)</f>
        <v/>
      </c>
      <c r="BN662" s="145" t="str">
        <f>IF(ISBLANK(Lanes!BI662),"",Lanes!BI662)</f>
        <v/>
      </c>
      <c r="BO662" s="145" t="str">
        <f>IF(ISBLANK(Lanes!BJ662),"",Lanes!BJ662)</f>
        <v/>
      </c>
      <c r="BP662" s="145" t="str">
        <f>IF(ISBLANK(Lanes!BK662),"",Lanes!BK662)</f>
        <v/>
      </c>
      <c r="BQ662" s="145" t="str">
        <f>IF(ISBLANK(Lanes!BL662),"",Lanes!BL662)</f>
        <v/>
      </c>
      <c r="BR662" s="145" t="str">
        <f>IF(ISBLANK(Lanes!BM662),"",ROUND(Lanes!BM662,0))</f>
        <v/>
      </c>
      <c r="BS662" s="145" t="str">
        <f>IF(ISBLANK(Lanes!BN662),"",ROUND(Lanes!BN662,0))</f>
        <v/>
      </c>
      <c r="BT662" s="145" t="str">
        <f>IF(ISBLANK(Lanes!BO662),"",ROUND(Lanes!BO662,0))</f>
        <v/>
      </c>
      <c r="BU662" s="145" t="str">
        <f>IF(ISBLANK(Lanes!BN662),"",ROUND(Lanes!BP662,0))</f>
        <v/>
      </c>
      <c r="BV662" s="145" t="str">
        <f>IF(ISBLANK(Lanes!BQ662),"",ROUND(Lanes!BQ662,1))</f>
        <v/>
      </c>
      <c r="BW662" s="145" t="str">
        <f>IF(ISBLANK(Lanes!BR662),"",Lanes!BR662)</f>
        <v/>
      </c>
      <c r="BX662" s="145" t="str">
        <f>IF(ISBLANK(Lanes!BS662),"",Lanes!BS662)</f>
        <v/>
      </c>
      <c r="BY662" s="145" t="str">
        <f>IF(ISBLANK(Lanes!BT662),"",Lanes!BT662)</f>
        <v/>
      </c>
      <c r="BZ662" s="145" t="str">
        <f>IF(ISBLANK(Lanes!BU662),"",Lanes!BU662)</f>
        <v/>
      </c>
      <c r="CA662" s="145" t="str">
        <f>IF(ISBLANK(Lanes!BV662),"",ROUND(Lanes!BV662,1))</f>
        <v/>
      </c>
      <c r="CB662" s="145" t="str">
        <f>IF(ISBLANK(Lanes!BW662),"",ROUND(Lanes!BW662,2))</f>
        <v/>
      </c>
      <c r="CC662" s="145" t="str">
        <f>IF(ISBLANK(Lanes!BX662),"",ROUND(Lanes!BX662,1))</f>
        <v/>
      </c>
      <c r="CD662" s="145" t="str">
        <f>IF(ISBLANK(Lanes!BY662),"",ROUND(Lanes!BY662,2))</f>
        <v/>
      </c>
      <c r="CE662" s="145" t="str">
        <f>IF(ISBLANK(Lanes!BZ662),"",ROUND(Lanes!BZ662,0))</f>
        <v/>
      </c>
      <c r="CF662" s="145" t="str">
        <f>IF(ISBLANK(Lanes!CA662),"",ROUND(Lanes!CA662,0))</f>
        <v/>
      </c>
      <c r="CG662" s="145" t="str">
        <f>IF(ISBLANK(Lanes!CB662),"",ROUND(Lanes!CB662,0))</f>
        <v/>
      </c>
      <c r="CH662" s="145" t="str">
        <f>IF(ISBLANK(Lanes!CC662),"",ROUND(Lanes!CC662,2))</f>
        <v/>
      </c>
      <c r="CI662" s="145" t="str">
        <f>IF(ISBLANK(Lanes!CD662),"",ROUND(Lanes!CD662,2))</f>
        <v/>
      </c>
      <c r="CJ662" s="145" t="str">
        <f>IF(ISBLANK(Lanes!CE662),"",ROUND(Lanes!CE662,2))</f>
        <v/>
      </c>
      <c r="CK662" s="145" t="str">
        <f>IF(ISBLANK(Lanes!CF662),"",ROUND(Lanes!CF662,0))</f>
        <v/>
      </c>
      <c r="CL662" s="145" t="str">
        <f>IF(ISBLANK(Lanes!CG662),"",ROUND(Lanes!CG662,0))</f>
        <v/>
      </c>
      <c r="CM662" s="145" t="str">
        <f>IF(ISBLANK(Lanes!CH662),"",ROUND(Lanes!CH662,0))</f>
        <v/>
      </c>
      <c r="CN662" s="145" t="str">
        <f>IF(ISBLANK(Lanes!CI662),"",ROUND(Lanes!CI662,2))</f>
        <v/>
      </c>
      <c r="CO662" s="145" t="str">
        <f>IF(ISBLANK(Lanes!CJ662),"",ROUND(Lanes!CJ662,2))</f>
        <v/>
      </c>
      <c r="CP662" s="145" t="str">
        <f>IF(ISBLANK(Lanes!CK662),"",ROUND(Lanes!CK662,2))</f>
        <v/>
      </c>
      <c r="CQ662" s="146" t="str">
        <f>IF(ISBLANK(Lanes!CL662),"","delete")</f>
        <v/>
      </c>
    </row>
    <row r="663" spans="1:95">
      <c r="A663" s="142">
        <v>2067</v>
      </c>
      <c r="B663" s="140" t="s">
        <v>1608</v>
      </c>
      <c r="C663" s="141">
        <v>1</v>
      </c>
      <c r="D663" s="140" t="s">
        <v>3069</v>
      </c>
      <c r="E663" s="140" t="s">
        <v>3069</v>
      </c>
      <c r="F663" s="140" t="s">
        <v>86</v>
      </c>
      <c r="G663" s="140" t="s">
        <v>87</v>
      </c>
      <c r="H663" s="140" t="s">
        <v>127</v>
      </c>
      <c r="I663" s="140" t="s">
        <v>140</v>
      </c>
      <c r="J663" s="140" t="s">
        <v>140</v>
      </c>
      <c r="K663" s="140" t="s">
        <v>2380</v>
      </c>
      <c r="L663" s="140" t="s">
        <v>117</v>
      </c>
      <c r="M663" s="140" t="s">
        <v>91</v>
      </c>
      <c r="N663" s="140" t="s">
        <v>92</v>
      </c>
      <c r="O663" s="140" t="s">
        <v>529</v>
      </c>
      <c r="P663" s="140" t="s">
        <v>529</v>
      </c>
      <c r="Q663" s="140" t="s">
        <v>2380</v>
      </c>
      <c r="R663" s="140" t="s">
        <v>286</v>
      </c>
      <c r="S663" s="140" t="s">
        <v>168</v>
      </c>
      <c r="T663" s="140" t="s">
        <v>169</v>
      </c>
      <c r="U663" s="140" t="s">
        <v>530</v>
      </c>
      <c r="V663" s="140" t="s">
        <v>108</v>
      </c>
      <c r="W663" s="140" t="s">
        <v>109</v>
      </c>
      <c r="X663" s="140" t="s">
        <v>110</v>
      </c>
      <c r="Y663" s="140" t="s">
        <v>2380</v>
      </c>
      <c r="Z663" s="140" t="s">
        <v>2380</v>
      </c>
      <c r="AA663" s="140" t="s">
        <v>251</v>
      </c>
      <c r="AB663" s="140" t="s">
        <v>3068</v>
      </c>
      <c r="AC663" s="140" t="s">
        <v>2424</v>
      </c>
      <c r="AD663" s="140" t="s">
        <v>101</v>
      </c>
      <c r="AE663" s="140" t="s">
        <v>2385</v>
      </c>
      <c r="AF663" s="140" t="s">
        <v>2385</v>
      </c>
      <c r="AG663" s="140" t="s">
        <v>2385</v>
      </c>
      <c r="AH663" s="140" t="s">
        <v>2385</v>
      </c>
      <c r="AI663" s="140" t="s">
        <v>101</v>
      </c>
      <c r="AJ663" s="140" t="s">
        <v>2392</v>
      </c>
      <c r="AK663" s="140" t="s">
        <v>2390</v>
      </c>
      <c r="AL663" s="140" t="s">
        <v>660</v>
      </c>
      <c r="AM663" s="140" t="s">
        <v>2380</v>
      </c>
      <c r="AN663" s="140" t="s">
        <v>2384</v>
      </c>
      <c r="AO663" s="140" t="s">
        <v>2392</v>
      </c>
      <c r="AP663" s="140" t="s">
        <v>660</v>
      </c>
      <c r="AQ663" s="140" t="s">
        <v>2380</v>
      </c>
      <c r="AR663" s="140" t="s">
        <v>2445</v>
      </c>
      <c r="AS663" s="136" t="s">
        <v>2381</v>
      </c>
      <c r="AT663" s="145" t="str">
        <f>IF(ISBLANK(Lanes!AO663),"",ROUND(Lanes!AO663,2))</f>
        <v/>
      </c>
      <c r="AU663" s="145" t="str">
        <f>IF(ISBLANK(Lanes!AP663),"",ROUND(Lanes!AP663,2))</f>
        <v/>
      </c>
      <c r="AV663" s="145" t="str">
        <f>IF(ISBLANK(Lanes!AQ663),"",ROUND(Lanes!AQ663,2))</f>
        <v/>
      </c>
      <c r="AW663" s="145" t="str">
        <f>IF(ISBLANK(Lanes!AP663),"",ROUND(Lanes!AR663,2))</f>
        <v/>
      </c>
      <c r="AX663" s="145" t="str">
        <f>IF(ISBLANK(Lanes!AS663),"",ROUND(Lanes!AS663,2))</f>
        <v/>
      </c>
      <c r="AY663" s="145" t="str">
        <f>IF(ISBLANK(Lanes!AT663),"",ROUND(Lanes!AT663,2))</f>
        <v/>
      </c>
      <c r="AZ663" s="145" t="str">
        <f>IF(ISBLANK(Lanes!AP663),"",ROUND(Lanes!AU663,2))</f>
        <v/>
      </c>
      <c r="BA663" s="145" t="str">
        <f>IF(ISBLANK(Lanes!AP663),"",ROUND(Lanes!AV663,2))</f>
        <v/>
      </c>
      <c r="BB663" s="145" t="str">
        <f>IF(ISBLANK(Lanes!AW663),"",ROUND(Lanes!AW663,2))</f>
        <v/>
      </c>
      <c r="BC663" s="145" t="str">
        <f>IF(ISBLANK(Lanes!AX663),"",ROUND(Lanes!AX663,2))</f>
        <v/>
      </c>
      <c r="BD663" s="145" t="str">
        <f>IF(ISBLANK(Lanes!AY663),"",ROUND(Lanes!AY663,2))</f>
        <v/>
      </c>
      <c r="BE663" s="145" t="str">
        <f>IF(ISBLANK(Lanes!AX663),"",ROUND(Lanes!AZ663,2))</f>
        <v/>
      </c>
      <c r="BF663" s="145" t="str">
        <f>IF(ISBLANK(Lanes!BA663),"",ROUND(Lanes!BA663,2))</f>
        <v/>
      </c>
      <c r="BG663" s="145" t="str">
        <f>IF(ISBLANK(Lanes!BB663),"",ROUND(Lanes!BB663,2))</f>
        <v/>
      </c>
      <c r="BH663" s="145" t="str">
        <f>IF(ISBLANK(Lanes!AX663),"",ROUND(Lanes!BC663,2))</f>
        <v/>
      </c>
      <c r="BI663" s="145" t="str">
        <f>IF(ISBLANK(Lanes!AX663),"",ROUND(Lanes!BD663,2))</f>
        <v/>
      </c>
      <c r="BJ663" s="145" t="str">
        <f>IF(ISBLANK(Lanes!BE663),"",Lanes!BE663)</f>
        <v/>
      </c>
      <c r="BK663" s="145" t="str">
        <f>IF(ISBLANK(Lanes!BF663),"",Lanes!BF663)</f>
        <v/>
      </c>
      <c r="BL663" s="145" t="str">
        <f>IF(ISBLANK(Lanes!BG663),"",Lanes!BG663)</f>
        <v/>
      </c>
      <c r="BM663" s="145" t="str">
        <f>IF(ISBLANK(Lanes!BH663),"",Lanes!BH663)</f>
        <v/>
      </c>
      <c r="BN663" s="145" t="str">
        <f>IF(ISBLANK(Lanes!BI663),"",Lanes!BI663)</f>
        <v/>
      </c>
      <c r="BO663" s="145" t="str">
        <f>IF(ISBLANK(Lanes!BJ663),"",Lanes!BJ663)</f>
        <v/>
      </c>
      <c r="BP663" s="145" t="str">
        <f>IF(ISBLANK(Lanes!BK663),"",Lanes!BK663)</f>
        <v/>
      </c>
      <c r="BQ663" s="145" t="str">
        <f>IF(ISBLANK(Lanes!BL663),"",Lanes!BL663)</f>
        <v/>
      </c>
      <c r="BR663" s="145" t="str">
        <f>IF(ISBLANK(Lanes!BM663),"",ROUND(Lanes!BM663,0))</f>
        <v/>
      </c>
      <c r="BS663" s="145" t="str">
        <f>IF(ISBLANK(Lanes!BN663),"",ROUND(Lanes!BN663,0))</f>
        <v/>
      </c>
      <c r="BT663" s="145" t="str">
        <f>IF(ISBLANK(Lanes!BO663),"",ROUND(Lanes!BO663,0))</f>
        <v/>
      </c>
      <c r="BU663" s="145" t="str">
        <f>IF(ISBLANK(Lanes!BN663),"",ROUND(Lanes!BP663,0))</f>
        <v/>
      </c>
      <c r="BV663" s="145" t="str">
        <f>IF(ISBLANK(Lanes!BQ663),"",ROUND(Lanes!BQ663,1))</f>
        <v/>
      </c>
      <c r="BW663" s="145" t="str">
        <f>IF(ISBLANK(Lanes!BR663),"",Lanes!BR663)</f>
        <v/>
      </c>
      <c r="BX663" s="145" t="str">
        <f>IF(ISBLANK(Lanes!BS663),"",Lanes!BS663)</f>
        <v/>
      </c>
      <c r="BY663" s="145" t="str">
        <f>IF(ISBLANK(Lanes!BT663),"",Lanes!BT663)</f>
        <v/>
      </c>
      <c r="BZ663" s="145" t="str">
        <f>IF(ISBLANK(Lanes!BU663),"",Lanes!BU663)</f>
        <v/>
      </c>
      <c r="CA663" s="145" t="str">
        <f>IF(ISBLANK(Lanes!BV663),"",ROUND(Lanes!BV663,1))</f>
        <v/>
      </c>
      <c r="CB663" s="145" t="str">
        <f>IF(ISBLANK(Lanes!BW663),"",ROUND(Lanes!BW663,2))</f>
        <v/>
      </c>
      <c r="CC663" s="145" t="str">
        <f>IF(ISBLANK(Lanes!BX663),"",ROUND(Lanes!BX663,1))</f>
        <v/>
      </c>
      <c r="CD663" s="145" t="str">
        <f>IF(ISBLANK(Lanes!BY663),"",ROUND(Lanes!BY663,2))</f>
        <v/>
      </c>
      <c r="CE663" s="145" t="str">
        <f>IF(ISBLANK(Lanes!BZ663),"",ROUND(Lanes!BZ663,0))</f>
        <v/>
      </c>
      <c r="CF663" s="145" t="str">
        <f>IF(ISBLANK(Lanes!CA663),"",ROUND(Lanes!CA663,0))</f>
        <v/>
      </c>
      <c r="CG663" s="145" t="str">
        <f>IF(ISBLANK(Lanes!CB663),"",ROUND(Lanes!CB663,0))</f>
        <v/>
      </c>
      <c r="CH663" s="145" t="str">
        <f>IF(ISBLANK(Lanes!CC663),"",ROUND(Lanes!CC663,2))</f>
        <v/>
      </c>
      <c r="CI663" s="145" t="str">
        <f>IF(ISBLANK(Lanes!CD663),"",ROUND(Lanes!CD663,2))</f>
        <v/>
      </c>
      <c r="CJ663" s="145" t="str">
        <f>IF(ISBLANK(Lanes!CE663),"",ROUND(Lanes!CE663,2))</f>
        <v/>
      </c>
      <c r="CK663" s="145" t="str">
        <f>IF(ISBLANK(Lanes!CF663),"",ROUND(Lanes!CF663,0))</f>
        <v/>
      </c>
      <c r="CL663" s="145" t="str">
        <f>IF(ISBLANK(Lanes!CG663),"",ROUND(Lanes!CG663,0))</f>
        <v/>
      </c>
      <c r="CM663" s="145" t="str">
        <f>IF(ISBLANK(Lanes!CH663),"",ROUND(Lanes!CH663,0))</f>
        <v/>
      </c>
      <c r="CN663" s="145" t="str">
        <f>IF(ISBLANK(Lanes!CI663),"",ROUND(Lanes!CI663,2))</f>
        <v/>
      </c>
      <c r="CO663" s="145" t="str">
        <f>IF(ISBLANK(Lanes!CJ663),"",ROUND(Lanes!CJ663,2))</f>
        <v/>
      </c>
      <c r="CP663" s="145" t="str">
        <f>IF(ISBLANK(Lanes!CK663),"",ROUND(Lanes!CK663,2))</f>
        <v/>
      </c>
      <c r="CQ663" s="146" t="str">
        <f>IF(ISBLANK(Lanes!CL663),"","delete")</f>
        <v/>
      </c>
    </row>
    <row r="664" spans="1:95">
      <c r="A664" s="142">
        <v>2068</v>
      </c>
      <c r="B664" s="140" t="s">
        <v>1609</v>
      </c>
      <c r="C664" s="141">
        <v>1</v>
      </c>
      <c r="D664" s="140" t="s">
        <v>3067</v>
      </c>
      <c r="E664" s="140" t="s">
        <v>3067</v>
      </c>
      <c r="F664" s="140" t="s">
        <v>86</v>
      </c>
      <c r="G664" s="140" t="s">
        <v>87</v>
      </c>
      <c r="H664" s="140" t="s">
        <v>127</v>
      </c>
      <c r="I664" s="140" t="s">
        <v>531</v>
      </c>
      <c r="J664" s="140" t="s">
        <v>532</v>
      </c>
      <c r="K664" s="140" t="s">
        <v>2380</v>
      </c>
      <c r="L664" s="140" t="s">
        <v>90</v>
      </c>
      <c r="M664" s="140" t="s">
        <v>91</v>
      </c>
      <c r="N664" s="140" t="s">
        <v>92</v>
      </c>
      <c r="O664" s="140" t="s">
        <v>529</v>
      </c>
      <c r="P664" s="140" t="s">
        <v>529</v>
      </c>
      <c r="Q664" s="140" t="s">
        <v>2380</v>
      </c>
      <c r="R664" s="140" t="s">
        <v>286</v>
      </c>
      <c r="S664" s="140" t="s">
        <v>168</v>
      </c>
      <c r="T664" s="140" t="s">
        <v>169</v>
      </c>
      <c r="U664" s="140" t="s">
        <v>530</v>
      </c>
      <c r="V664" s="140" t="s">
        <v>108</v>
      </c>
      <c r="W664" s="140" t="s">
        <v>109</v>
      </c>
      <c r="X664" s="140" t="s">
        <v>110</v>
      </c>
      <c r="Y664" s="140" t="s">
        <v>2380</v>
      </c>
      <c r="Z664" s="140" t="s">
        <v>2380</v>
      </c>
      <c r="AA664" s="140" t="s">
        <v>251</v>
      </c>
      <c r="AB664" s="140" t="s">
        <v>2468</v>
      </c>
      <c r="AC664" s="140" t="s">
        <v>2391</v>
      </c>
      <c r="AD664" s="140" t="s">
        <v>101</v>
      </c>
      <c r="AE664" s="140" t="s">
        <v>2385</v>
      </c>
      <c r="AF664" s="140" t="s">
        <v>2385</v>
      </c>
      <c r="AG664" s="140" t="s">
        <v>2385</v>
      </c>
      <c r="AH664" s="140" t="s">
        <v>2385</v>
      </c>
      <c r="AI664" s="140" t="s">
        <v>101</v>
      </c>
      <c r="AJ664" s="140" t="s">
        <v>660</v>
      </c>
      <c r="AK664" s="140" t="s">
        <v>2400</v>
      </c>
      <c r="AL664" s="140" t="s">
        <v>660</v>
      </c>
      <c r="AM664" s="140" t="s">
        <v>2380</v>
      </c>
      <c r="AN664" s="140" t="s">
        <v>2384</v>
      </c>
      <c r="AO664" s="140" t="s">
        <v>2392</v>
      </c>
      <c r="AP664" s="140" t="s">
        <v>660</v>
      </c>
      <c r="AQ664" s="140" t="s">
        <v>2380</v>
      </c>
      <c r="AR664" s="140" t="s">
        <v>2445</v>
      </c>
      <c r="AS664" s="136" t="s">
        <v>2381</v>
      </c>
      <c r="AT664" s="145" t="str">
        <f>IF(ISBLANK(Lanes!AO664),"",ROUND(Lanes!AO664,2))</f>
        <v/>
      </c>
      <c r="AU664" s="145" t="str">
        <f>IF(ISBLANK(Lanes!AP664),"",ROUND(Lanes!AP664,2))</f>
        <v/>
      </c>
      <c r="AV664" s="145" t="str">
        <f>IF(ISBLANK(Lanes!AQ664),"",ROUND(Lanes!AQ664,2))</f>
        <v/>
      </c>
      <c r="AW664" s="145" t="str">
        <f>IF(ISBLANK(Lanes!AP664),"",ROUND(Lanes!AR664,2))</f>
        <v/>
      </c>
      <c r="AX664" s="145" t="str">
        <f>IF(ISBLANK(Lanes!AS664),"",ROUND(Lanes!AS664,2))</f>
        <v/>
      </c>
      <c r="AY664" s="145" t="str">
        <f>IF(ISBLANK(Lanes!AT664),"",ROUND(Lanes!AT664,2))</f>
        <v/>
      </c>
      <c r="AZ664" s="145" t="str">
        <f>IF(ISBLANK(Lanes!AP664),"",ROUND(Lanes!AU664,2))</f>
        <v/>
      </c>
      <c r="BA664" s="145" t="str">
        <f>IF(ISBLANK(Lanes!AP664),"",ROUND(Lanes!AV664,2))</f>
        <v/>
      </c>
      <c r="BB664" s="145" t="str">
        <f>IF(ISBLANK(Lanes!AW664),"",ROUND(Lanes!AW664,2))</f>
        <v/>
      </c>
      <c r="BC664" s="145" t="str">
        <f>IF(ISBLANK(Lanes!AX664),"",ROUND(Lanes!AX664,2))</f>
        <v/>
      </c>
      <c r="BD664" s="145" t="str">
        <f>IF(ISBLANK(Lanes!AY664),"",ROUND(Lanes!AY664,2))</f>
        <v/>
      </c>
      <c r="BE664" s="145" t="str">
        <f>IF(ISBLANK(Lanes!AX664),"",ROUND(Lanes!AZ664,2))</f>
        <v/>
      </c>
      <c r="BF664" s="145" t="str">
        <f>IF(ISBLANK(Lanes!BA664),"",ROUND(Lanes!BA664,2))</f>
        <v/>
      </c>
      <c r="BG664" s="145" t="str">
        <f>IF(ISBLANK(Lanes!BB664),"",ROUND(Lanes!BB664,2))</f>
        <v/>
      </c>
      <c r="BH664" s="145" t="str">
        <f>IF(ISBLANK(Lanes!AX664),"",ROUND(Lanes!BC664,2))</f>
        <v/>
      </c>
      <c r="BI664" s="145" t="str">
        <f>IF(ISBLANK(Lanes!AX664),"",ROUND(Lanes!BD664,2))</f>
        <v/>
      </c>
      <c r="BJ664" s="145" t="str">
        <f>IF(ISBLANK(Lanes!BE664),"",Lanes!BE664)</f>
        <v/>
      </c>
      <c r="BK664" s="145" t="str">
        <f>IF(ISBLANK(Lanes!BF664),"",Lanes!BF664)</f>
        <v/>
      </c>
      <c r="BL664" s="145" t="str">
        <f>IF(ISBLANK(Lanes!BG664),"",Lanes!BG664)</f>
        <v/>
      </c>
      <c r="BM664" s="145" t="str">
        <f>IF(ISBLANK(Lanes!BH664),"",Lanes!BH664)</f>
        <v/>
      </c>
      <c r="BN664" s="145" t="str">
        <f>IF(ISBLANK(Lanes!BI664),"",Lanes!BI664)</f>
        <v/>
      </c>
      <c r="BO664" s="145" t="str">
        <f>IF(ISBLANK(Lanes!BJ664),"",Lanes!BJ664)</f>
        <v/>
      </c>
      <c r="BP664" s="145" t="str">
        <f>IF(ISBLANK(Lanes!BK664),"",Lanes!BK664)</f>
        <v/>
      </c>
      <c r="BQ664" s="145" t="str">
        <f>IF(ISBLANK(Lanes!BL664),"",Lanes!BL664)</f>
        <v/>
      </c>
      <c r="BR664" s="145" t="str">
        <f>IF(ISBLANK(Lanes!BM664),"",ROUND(Lanes!BM664,0))</f>
        <v/>
      </c>
      <c r="BS664" s="145" t="str">
        <f>IF(ISBLANK(Lanes!BN664),"",ROUND(Lanes!BN664,0))</f>
        <v/>
      </c>
      <c r="BT664" s="145" t="str">
        <f>IF(ISBLANK(Lanes!BO664),"",ROUND(Lanes!BO664,0))</f>
        <v/>
      </c>
      <c r="BU664" s="145" t="str">
        <f>IF(ISBLANK(Lanes!BN664),"",ROUND(Lanes!BP664,0))</f>
        <v/>
      </c>
      <c r="BV664" s="145" t="str">
        <f>IF(ISBLANK(Lanes!BQ664),"",ROUND(Lanes!BQ664,1))</f>
        <v/>
      </c>
      <c r="BW664" s="145" t="str">
        <f>IF(ISBLANK(Lanes!BR664),"",Lanes!BR664)</f>
        <v/>
      </c>
      <c r="BX664" s="145" t="str">
        <f>IF(ISBLANK(Lanes!BS664),"",Lanes!BS664)</f>
        <v/>
      </c>
      <c r="BY664" s="145" t="str">
        <f>IF(ISBLANK(Lanes!BT664),"",Lanes!BT664)</f>
        <v/>
      </c>
      <c r="BZ664" s="145" t="str">
        <f>IF(ISBLANK(Lanes!BU664),"",Lanes!BU664)</f>
        <v/>
      </c>
      <c r="CA664" s="145" t="str">
        <f>IF(ISBLANK(Lanes!BV664),"",ROUND(Lanes!BV664,1))</f>
        <v/>
      </c>
      <c r="CB664" s="145" t="str">
        <f>IF(ISBLANK(Lanes!BW664),"",ROUND(Lanes!BW664,2))</f>
        <v/>
      </c>
      <c r="CC664" s="145" t="str">
        <f>IF(ISBLANK(Lanes!BX664),"",ROUND(Lanes!BX664,1))</f>
        <v/>
      </c>
      <c r="CD664" s="145" t="str">
        <f>IF(ISBLANK(Lanes!BY664),"",ROUND(Lanes!BY664,2))</f>
        <v/>
      </c>
      <c r="CE664" s="145" t="str">
        <f>IF(ISBLANK(Lanes!BZ664),"",ROUND(Lanes!BZ664,0))</f>
        <v/>
      </c>
      <c r="CF664" s="145" t="str">
        <f>IF(ISBLANK(Lanes!CA664),"",ROUND(Lanes!CA664,0))</f>
        <v/>
      </c>
      <c r="CG664" s="145" t="str">
        <f>IF(ISBLANK(Lanes!CB664),"",ROUND(Lanes!CB664,0))</f>
        <v/>
      </c>
      <c r="CH664" s="145" t="str">
        <f>IF(ISBLANK(Lanes!CC664),"",ROUND(Lanes!CC664,2))</f>
        <v/>
      </c>
      <c r="CI664" s="145" t="str">
        <f>IF(ISBLANK(Lanes!CD664),"",ROUND(Lanes!CD664,2))</f>
        <v/>
      </c>
      <c r="CJ664" s="145" t="str">
        <f>IF(ISBLANK(Lanes!CE664),"",ROUND(Lanes!CE664,2))</f>
        <v/>
      </c>
      <c r="CK664" s="145" t="str">
        <f>IF(ISBLANK(Lanes!CF664),"",ROUND(Lanes!CF664,0))</f>
        <v/>
      </c>
      <c r="CL664" s="145" t="str">
        <f>IF(ISBLANK(Lanes!CG664),"",ROUND(Lanes!CG664,0))</f>
        <v/>
      </c>
      <c r="CM664" s="145" t="str">
        <f>IF(ISBLANK(Lanes!CH664),"",ROUND(Lanes!CH664,0))</f>
        <v/>
      </c>
      <c r="CN664" s="145" t="str">
        <f>IF(ISBLANK(Lanes!CI664),"",ROUND(Lanes!CI664,2))</f>
        <v/>
      </c>
      <c r="CO664" s="145" t="str">
        <f>IF(ISBLANK(Lanes!CJ664),"",ROUND(Lanes!CJ664,2))</f>
        <v/>
      </c>
      <c r="CP664" s="145" t="str">
        <f>IF(ISBLANK(Lanes!CK664),"",ROUND(Lanes!CK664,2))</f>
        <v/>
      </c>
      <c r="CQ664" s="146" t="str">
        <f>IF(ISBLANK(Lanes!CL664),"","delete")</f>
        <v/>
      </c>
    </row>
    <row r="665" spans="1:95">
      <c r="A665" s="142">
        <v>2069</v>
      </c>
      <c r="B665" s="140" t="s">
        <v>1610</v>
      </c>
      <c r="C665" s="141">
        <v>1</v>
      </c>
      <c r="D665" s="140" t="s">
        <v>3066</v>
      </c>
      <c r="E665" s="140" t="s">
        <v>3066</v>
      </c>
      <c r="F665" s="140" t="s">
        <v>86</v>
      </c>
      <c r="G665" s="140" t="s">
        <v>87</v>
      </c>
      <c r="H665" s="140" t="s">
        <v>127</v>
      </c>
      <c r="I665" s="140" t="s">
        <v>116</v>
      </c>
      <c r="J665" s="140" t="s">
        <v>116</v>
      </c>
      <c r="K665" s="140" t="s">
        <v>2380</v>
      </c>
      <c r="L665" s="140" t="s">
        <v>117</v>
      </c>
      <c r="M665" s="140" t="s">
        <v>91</v>
      </c>
      <c r="N665" s="140" t="s">
        <v>92</v>
      </c>
      <c r="O665" s="140" t="s">
        <v>394</v>
      </c>
      <c r="P665" s="140" t="s">
        <v>170</v>
      </c>
      <c r="Q665" s="140" t="s">
        <v>2380</v>
      </c>
      <c r="R665" s="140" t="s">
        <v>171</v>
      </c>
      <c r="S665" s="140" t="s">
        <v>172</v>
      </c>
      <c r="T665" s="140" t="s">
        <v>169</v>
      </c>
      <c r="U665" s="140" t="s">
        <v>530</v>
      </c>
      <c r="V665" s="140" t="s">
        <v>108</v>
      </c>
      <c r="W665" s="140" t="s">
        <v>109</v>
      </c>
      <c r="X665" s="140" t="s">
        <v>110</v>
      </c>
      <c r="Y665" s="140" t="s">
        <v>2380</v>
      </c>
      <c r="Z665" s="140" t="s">
        <v>2380</v>
      </c>
      <c r="AA665" s="140" t="s">
        <v>251</v>
      </c>
      <c r="AB665" s="140" t="s">
        <v>2697</v>
      </c>
      <c r="AC665" s="140" t="s">
        <v>2470</v>
      </c>
      <c r="AD665" s="140" t="s">
        <v>101</v>
      </c>
      <c r="AE665" s="140" t="s">
        <v>2385</v>
      </c>
      <c r="AF665" s="140" t="s">
        <v>2385</v>
      </c>
      <c r="AG665" s="140" t="s">
        <v>2385</v>
      </c>
      <c r="AH665" s="140" t="s">
        <v>2385</v>
      </c>
      <c r="AI665" s="140" t="s">
        <v>101</v>
      </c>
      <c r="AJ665" s="140" t="s">
        <v>2392</v>
      </c>
      <c r="AK665" s="140" t="s">
        <v>2390</v>
      </c>
      <c r="AL665" s="140" t="s">
        <v>660</v>
      </c>
      <c r="AM665" s="140" t="s">
        <v>2380</v>
      </c>
      <c r="AN665" s="140" t="s">
        <v>660</v>
      </c>
      <c r="AO665" s="140" t="s">
        <v>660</v>
      </c>
      <c r="AP665" s="140" t="s">
        <v>2392</v>
      </c>
      <c r="AQ665" s="140" t="s">
        <v>2380</v>
      </c>
      <c r="AR665" s="140" t="s">
        <v>2445</v>
      </c>
      <c r="AS665" s="136" t="s">
        <v>2381</v>
      </c>
      <c r="AT665" s="145" t="str">
        <f>IF(ISBLANK(Lanes!AO665),"",ROUND(Lanes!AO665,2))</f>
        <v/>
      </c>
      <c r="AU665" s="145" t="str">
        <f>IF(ISBLANK(Lanes!AP665),"",ROUND(Lanes!AP665,2))</f>
        <v/>
      </c>
      <c r="AV665" s="145" t="str">
        <f>IF(ISBLANK(Lanes!AQ665),"",ROUND(Lanes!AQ665,2))</f>
        <v/>
      </c>
      <c r="AW665" s="145" t="str">
        <f>IF(ISBLANK(Lanes!AP665),"",ROUND(Lanes!AR665,2))</f>
        <v/>
      </c>
      <c r="AX665" s="145" t="str">
        <f>IF(ISBLANK(Lanes!AS665),"",ROUND(Lanes!AS665,2))</f>
        <v/>
      </c>
      <c r="AY665" s="145" t="str">
        <f>IF(ISBLANK(Lanes!AT665),"",ROUND(Lanes!AT665,2))</f>
        <v/>
      </c>
      <c r="AZ665" s="145" t="str">
        <f>IF(ISBLANK(Lanes!AP665),"",ROUND(Lanes!AU665,2))</f>
        <v/>
      </c>
      <c r="BA665" s="145" t="str">
        <f>IF(ISBLANK(Lanes!AP665),"",ROUND(Lanes!AV665,2))</f>
        <v/>
      </c>
      <c r="BB665" s="145" t="str">
        <f>IF(ISBLANK(Lanes!AW665),"",ROUND(Lanes!AW665,2))</f>
        <v/>
      </c>
      <c r="BC665" s="145" t="str">
        <f>IF(ISBLANK(Lanes!AX665),"",ROUND(Lanes!AX665,2))</f>
        <v/>
      </c>
      <c r="BD665" s="145" t="str">
        <f>IF(ISBLANK(Lanes!AY665),"",ROUND(Lanes!AY665,2))</f>
        <v/>
      </c>
      <c r="BE665" s="145" t="str">
        <f>IF(ISBLANK(Lanes!AX665),"",ROUND(Lanes!AZ665,2))</f>
        <v/>
      </c>
      <c r="BF665" s="145" t="str">
        <f>IF(ISBLANK(Lanes!BA665),"",ROUND(Lanes!BA665,2))</f>
        <v/>
      </c>
      <c r="BG665" s="145" t="str">
        <f>IF(ISBLANK(Lanes!BB665),"",ROUND(Lanes!BB665,2))</f>
        <v/>
      </c>
      <c r="BH665" s="145" t="str">
        <f>IF(ISBLANK(Lanes!AX665),"",ROUND(Lanes!BC665,2))</f>
        <v/>
      </c>
      <c r="BI665" s="145" t="str">
        <f>IF(ISBLANK(Lanes!AX665),"",ROUND(Lanes!BD665,2))</f>
        <v/>
      </c>
      <c r="BJ665" s="145" t="str">
        <f>IF(ISBLANK(Lanes!BE665),"",Lanes!BE665)</f>
        <v/>
      </c>
      <c r="BK665" s="145" t="str">
        <f>IF(ISBLANK(Lanes!BF665),"",Lanes!BF665)</f>
        <v/>
      </c>
      <c r="BL665" s="145" t="str">
        <f>IF(ISBLANK(Lanes!BG665),"",Lanes!BG665)</f>
        <v/>
      </c>
      <c r="BM665" s="145" t="str">
        <f>IF(ISBLANK(Lanes!BH665),"",Lanes!BH665)</f>
        <v/>
      </c>
      <c r="BN665" s="145" t="str">
        <f>IF(ISBLANK(Lanes!BI665),"",Lanes!BI665)</f>
        <v/>
      </c>
      <c r="BO665" s="145" t="str">
        <f>IF(ISBLANK(Lanes!BJ665),"",Lanes!BJ665)</f>
        <v/>
      </c>
      <c r="BP665" s="145" t="str">
        <f>IF(ISBLANK(Lanes!BK665),"",Lanes!BK665)</f>
        <v/>
      </c>
      <c r="BQ665" s="145" t="str">
        <f>IF(ISBLANK(Lanes!BL665),"",Lanes!BL665)</f>
        <v/>
      </c>
      <c r="BR665" s="145" t="str">
        <f>IF(ISBLANK(Lanes!BM665),"",ROUND(Lanes!BM665,0))</f>
        <v/>
      </c>
      <c r="BS665" s="145" t="str">
        <f>IF(ISBLANK(Lanes!BN665),"",ROUND(Lanes!BN665,0))</f>
        <v/>
      </c>
      <c r="BT665" s="145" t="str">
        <f>IF(ISBLANK(Lanes!BO665),"",ROUND(Lanes!BO665,0))</f>
        <v/>
      </c>
      <c r="BU665" s="145" t="str">
        <f>IF(ISBLANK(Lanes!BN665),"",ROUND(Lanes!BP665,0))</f>
        <v/>
      </c>
      <c r="BV665" s="145" t="str">
        <f>IF(ISBLANK(Lanes!BQ665),"",ROUND(Lanes!BQ665,1))</f>
        <v/>
      </c>
      <c r="BW665" s="145" t="str">
        <f>IF(ISBLANK(Lanes!BR665),"",Lanes!BR665)</f>
        <v/>
      </c>
      <c r="BX665" s="145" t="str">
        <f>IF(ISBLANK(Lanes!BS665),"",Lanes!BS665)</f>
        <v/>
      </c>
      <c r="BY665" s="145" t="str">
        <f>IF(ISBLANK(Lanes!BT665),"",Lanes!BT665)</f>
        <v/>
      </c>
      <c r="BZ665" s="145" t="str">
        <f>IF(ISBLANK(Lanes!BU665),"",Lanes!BU665)</f>
        <v/>
      </c>
      <c r="CA665" s="145" t="str">
        <f>IF(ISBLANK(Lanes!BV665),"",ROUND(Lanes!BV665,1))</f>
        <v/>
      </c>
      <c r="CB665" s="145" t="str">
        <f>IF(ISBLANK(Lanes!BW665),"",ROUND(Lanes!BW665,2))</f>
        <v/>
      </c>
      <c r="CC665" s="145" t="str">
        <f>IF(ISBLANK(Lanes!BX665),"",ROUND(Lanes!BX665,1))</f>
        <v/>
      </c>
      <c r="CD665" s="145" t="str">
        <f>IF(ISBLANK(Lanes!BY665),"",ROUND(Lanes!BY665,2))</f>
        <v/>
      </c>
      <c r="CE665" s="145" t="str">
        <f>IF(ISBLANK(Lanes!BZ665),"",ROUND(Lanes!BZ665,0))</f>
        <v/>
      </c>
      <c r="CF665" s="145" t="str">
        <f>IF(ISBLANK(Lanes!CA665),"",ROUND(Lanes!CA665,0))</f>
        <v/>
      </c>
      <c r="CG665" s="145" t="str">
        <f>IF(ISBLANK(Lanes!CB665),"",ROUND(Lanes!CB665,0))</f>
        <v/>
      </c>
      <c r="CH665" s="145" t="str">
        <f>IF(ISBLANK(Lanes!CC665),"",ROUND(Lanes!CC665,2))</f>
        <v/>
      </c>
      <c r="CI665" s="145" t="str">
        <f>IF(ISBLANK(Lanes!CD665),"",ROUND(Lanes!CD665,2))</f>
        <v/>
      </c>
      <c r="CJ665" s="145" t="str">
        <f>IF(ISBLANK(Lanes!CE665),"",ROUND(Lanes!CE665,2))</f>
        <v/>
      </c>
      <c r="CK665" s="145" t="str">
        <f>IF(ISBLANK(Lanes!CF665),"",ROUND(Lanes!CF665,0))</f>
        <v/>
      </c>
      <c r="CL665" s="145" t="str">
        <f>IF(ISBLANK(Lanes!CG665),"",ROUND(Lanes!CG665,0))</f>
        <v/>
      </c>
      <c r="CM665" s="145" t="str">
        <f>IF(ISBLANK(Lanes!CH665),"",ROUND(Lanes!CH665,0))</f>
        <v/>
      </c>
      <c r="CN665" s="145" t="str">
        <f>IF(ISBLANK(Lanes!CI665),"",ROUND(Lanes!CI665,2))</f>
        <v/>
      </c>
      <c r="CO665" s="145" t="str">
        <f>IF(ISBLANK(Lanes!CJ665),"",ROUND(Lanes!CJ665,2))</f>
        <v/>
      </c>
      <c r="CP665" s="145" t="str">
        <f>IF(ISBLANK(Lanes!CK665),"",ROUND(Lanes!CK665,2))</f>
        <v/>
      </c>
      <c r="CQ665" s="146" t="str">
        <f>IF(ISBLANK(Lanes!CL665),"","delete")</f>
        <v/>
      </c>
    </row>
    <row r="666" spans="1:95">
      <c r="A666" s="142">
        <v>2070</v>
      </c>
      <c r="B666" s="140" t="s">
        <v>1611</v>
      </c>
      <c r="C666" s="141">
        <v>1</v>
      </c>
      <c r="D666" s="140" t="s">
        <v>3065</v>
      </c>
      <c r="E666" s="140" t="s">
        <v>3065</v>
      </c>
      <c r="F666" s="140" t="s">
        <v>86</v>
      </c>
      <c r="G666" s="140" t="s">
        <v>87</v>
      </c>
      <c r="H666" s="140" t="s">
        <v>127</v>
      </c>
      <c r="I666" s="140" t="s">
        <v>140</v>
      </c>
      <c r="J666" s="140" t="s">
        <v>140</v>
      </c>
      <c r="K666" s="140" t="s">
        <v>2380</v>
      </c>
      <c r="L666" s="140" t="s">
        <v>117</v>
      </c>
      <c r="M666" s="140" t="s">
        <v>91</v>
      </c>
      <c r="N666" s="140" t="s">
        <v>92</v>
      </c>
      <c r="O666" s="140" t="s">
        <v>394</v>
      </c>
      <c r="P666" s="140" t="s">
        <v>170</v>
      </c>
      <c r="Q666" s="140" t="s">
        <v>2380</v>
      </c>
      <c r="R666" s="140" t="s">
        <v>171</v>
      </c>
      <c r="S666" s="140" t="s">
        <v>172</v>
      </c>
      <c r="T666" s="140" t="s">
        <v>169</v>
      </c>
      <c r="U666" s="140" t="s">
        <v>530</v>
      </c>
      <c r="V666" s="140" t="s">
        <v>108</v>
      </c>
      <c r="W666" s="140" t="s">
        <v>109</v>
      </c>
      <c r="X666" s="140" t="s">
        <v>110</v>
      </c>
      <c r="Y666" s="140" t="s">
        <v>2380</v>
      </c>
      <c r="Z666" s="140" t="s">
        <v>2380</v>
      </c>
      <c r="AA666" s="140" t="s">
        <v>251</v>
      </c>
      <c r="AB666" s="140" t="s">
        <v>2680</v>
      </c>
      <c r="AC666" s="140" t="s">
        <v>2386</v>
      </c>
      <c r="AD666" s="140" t="s">
        <v>101</v>
      </c>
      <c r="AE666" s="140" t="s">
        <v>2385</v>
      </c>
      <c r="AF666" s="140" t="s">
        <v>2385</v>
      </c>
      <c r="AG666" s="140" t="s">
        <v>2385</v>
      </c>
      <c r="AH666" s="140" t="s">
        <v>2385</v>
      </c>
      <c r="AI666" s="140" t="s">
        <v>101</v>
      </c>
      <c r="AJ666" s="140" t="s">
        <v>2392</v>
      </c>
      <c r="AK666" s="140" t="s">
        <v>2390</v>
      </c>
      <c r="AL666" s="140" t="s">
        <v>660</v>
      </c>
      <c r="AM666" s="140" t="s">
        <v>2380</v>
      </c>
      <c r="AN666" s="140" t="s">
        <v>660</v>
      </c>
      <c r="AO666" s="140" t="s">
        <v>660</v>
      </c>
      <c r="AP666" s="140" t="s">
        <v>2392</v>
      </c>
      <c r="AQ666" s="140" t="s">
        <v>2380</v>
      </c>
      <c r="AR666" s="140" t="s">
        <v>2445</v>
      </c>
      <c r="AS666" s="136" t="s">
        <v>2381</v>
      </c>
      <c r="AT666" s="145" t="str">
        <f>IF(ISBLANK(Lanes!AO666),"",ROUND(Lanes!AO666,2))</f>
        <v/>
      </c>
      <c r="AU666" s="145" t="str">
        <f>IF(ISBLANK(Lanes!AP666),"",ROUND(Lanes!AP666,2))</f>
        <v/>
      </c>
      <c r="AV666" s="145" t="str">
        <f>IF(ISBLANK(Lanes!AQ666),"",ROUND(Lanes!AQ666,2))</f>
        <v/>
      </c>
      <c r="AW666" s="145" t="str">
        <f>IF(ISBLANK(Lanes!AP666),"",ROUND(Lanes!AR666,2))</f>
        <v/>
      </c>
      <c r="AX666" s="145" t="str">
        <f>IF(ISBLANK(Lanes!AS666),"",ROUND(Lanes!AS666,2))</f>
        <v/>
      </c>
      <c r="AY666" s="145" t="str">
        <f>IF(ISBLANK(Lanes!AT666),"",ROUND(Lanes!AT666,2))</f>
        <v/>
      </c>
      <c r="AZ666" s="145" t="str">
        <f>IF(ISBLANK(Lanes!AP666),"",ROUND(Lanes!AU666,2))</f>
        <v/>
      </c>
      <c r="BA666" s="145" t="str">
        <f>IF(ISBLANK(Lanes!AP666),"",ROUND(Lanes!AV666,2))</f>
        <v/>
      </c>
      <c r="BB666" s="145" t="str">
        <f>IF(ISBLANK(Lanes!AW666),"",ROUND(Lanes!AW666,2))</f>
        <v/>
      </c>
      <c r="BC666" s="145" t="str">
        <f>IF(ISBLANK(Lanes!AX666),"",ROUND(Lanes!AX666,2))</f>
        <v/>
      </c>
      <c r="BD666" s="145" t="str">
        <f>IF(ISBLANK(Lanes!AY666),"",ROUND(Lanes!AY666,2))</f>
        <v/>
      </c>
      <c r="BE666" s="145" t="str">
        <f>IF(ISBLANK(Lanes!AX666),"",ROUND(Lanes!AZ666,2))</f>
        <v/>
      </c>
      <c r="BF666" s="145" t="str">
        <f>IF(ISBLANK(Lanes!BA666),"",ROUND(Lanes!BA666,2))</f>
        <v/>
      </c>
      <c r="BG666" s="145" t="str">
        <f>IF(ISBLANK(Lanes!BB666),"",ROUND(Lanes!BB666,2))</f>
        <v/>
      </c>
      <c r="BH666" s="145" t="str">
        <f>IF(ISBLANK(Lanes!AX666),"",ROUND(Lanes!BC666,2))</f>
        <v/>
      </c>
      <c r="BI666" s="145" t="str">
        <f>IF(ISBLANK(Lanes!AX666),"",ROUND(Lanes!BD666,2))</f>
        <v/>
      </c>
      <c r="BJ666" s="145" t="str">
        <f>IF(ISBLANK(Lanes!BE666),"",Lanes!BE666)</f>
        <v/>
      </c>
      <c r="BK666" s="145" t="str">
        <f>IF(ISBLANK(Lanes!BF666),"",Lanes!BF666)</f>
        <v/>
      </c>
      <c r="BL666" s="145" t="str">
        <f>IF(ISBLANK(Lanes!BG666),"",Lanes!BG666)</f>
        <v/>
      </c>
      <c r="BM666" s="145" t="str">
        <f>IF(ISBLANK(Lanes!BH666),"",Lanes!BH666)</f>
        <v/>
      </c>
      <c r="BN666" s="145" t="str">
        <f>IF(ISBLANK(Lanes!BI666),"",Lanes!BI666)</f>
        <v/>
      </c>
      <c r="BO666" s="145" t="str">
        <f>IF(ISBLANK(Lanes!BJ666),"",Lanes!BJ666)</f>
        <v/>
      </c>
      <c r="BP666" s="145" t="str">
        <f>IF(ISBLANK(Lanes!BK666),"",Lanes!BK666)</f>
        <v/>
      </c>
      <c r="BQ666" s="145" t="str">
        <f>IF(ISBLANK(Lanes!BL666),"",Lanes!BL666)</f>
        <v/>
      </c>
      <c r="BR666" s="145" t="str">
        <f>IF(ISBLANK(Lanes!BM666),"",ROUND(Lanes!BM666,0))</f>
        <v/>
      </c>
      <c r="BS666" s="145" t="str">
        <f>IF(ISBLANK(Lanes!BN666),"",ROUND(Lanes!BN666,0))</f>
        <v/>
      </c>
      <c r="BT666" s="145" t="str">
        <f>IF(ISBLANK(Lanes!BO666),"",ROUND(Lanes!BO666,0))</f>
        <v/>
      </c>
      <c r="BU666" s="145" t="str">
        <f>IF(ISBLANK(Lanes!BN666),"",ROUND(Lanes!BP666,0))</f>
        <v/>
      </c>
      <c r="BV666" s="145" t="str">
        <f>IF(ISBLANK(Lanes!BQ666),"",ROUND(Lanes!BQ666,1))</f>
        <v/>
      </c>
      <c r="BW666" s="145" t="str">
        <f>IF(ISBLANK(Lanes!BR666),"",Lanes!BR666)</f>
        <v/>
      </c>
      <c r="BX666" s="145" t="str">
        <f>IF(ISBLANK(Lanes!BS666),"",Lanes!BS666)</f>
        <v/>
      </c>
      <c r="BY666" s="145" t="str">
        <f>IF(ISBLANK(Lanes!BT666),"",Lanes!BT666)</f>
        <v/>
      </c>
      <c r="BZ666" s="145" t="str">
        <f>IF(ISBLANK(Lanes!BU666),"",Lanes!BU666)</f>
        <v/>
      </c>
      <c r="CA666" s="145" t="str">
        <f>IF(ISBLANK(Lanes!BV666),"",ROUND(Lanes!BV666,1))</f>
        <v/>
      </c>
      <c r="CB666" s="145" t="str">
        <f>IF(ISBLANK(Lanes!BW666),"",ROUND(Lanes!BW666,2))</f>
        <v/>
      </c>
      <c r="CC666" s="145" t="str">
        <f>IF(ISBLANK(Lanes!BX666),"",ROUND(Lanes!BX666,1))</f>
        <v/>
      </c>
      <c r="CD666" s="145" t="str">
        <f>IF(ISBLANK(Lanes!BY666),"",ROUND(Lanes!BY666,2))</f>
        <v/>
      </c>
      <c r="CE666" s="145" t="str">
        <f>IF(ISBLANK(Lanes!BZ666),"",ROUND(Lanes!BZ666,0))</f>
        <v/>
      </c>
      <c r="CF666" s="145" t="str">
        <f>IF(ISBLANK(Lanes!CA666),"",ROUND(Lanes!CA666,0))</f>
        <v/>
      </c>
      <c r="CG666" s="145" t="str">
        <f>IF(ISBLANK(Lanes!CB666),"",ROUND(Lanes!CB666,0))</f>
        <v/>
      </c>
      <c r="CH666" s="145" t="str">
        <f>IF(ISBLANK(Lanes!CC666),"",ROUND(Lanes!CC666,2))</f>
        <v/>
      </c>
      <c r="CI666" s="145" t="str">
        <f>IF(ISBLANK(Lanes!CD666),"",ROUND(Lanes!CD666,2))</f>
        <v/>
      </c>
      <c r="CJ666" s="145" t="str">
        <f>IF(ISBLANK(Lanes!CE666),"",ROUND(Lanes!CE666,2))</f>
        <v/>
      </c>
      <c r="CK666" s="145" t="str">
        <f>IF(ISBLANK(Lanes!CF666),"",ROUND(Lanes!CF666,0))</f>
        <v/>
      </c>
      <c r="CL666" s="145" t="str">
        <f>IF(ISBLANK(Lanes!CG666),"",ROUND(Lanes!CG666,0))</f>
        <v/>
      </c>
      <c r="CM666" s="145" t="str">
        <f>IF(ISBLANK(Lanes!CH666),"",ROUND(Lanes!CH666,0))</f>
        <v/>
      </c>
      <c r="CN666" s="145" t="str">
        <f>IF(ISBLANK(Lanes!CI666),"",ROUND(Lanes!CI666,2))</f>
        <v/>
      </c>
      <c r="CO666" s="145" t="str">
        <f>IF(ISBLANK(Lanes!CJ666),"",ROUND(Lanes!CJ666,2))</f>
        <v/>
      </c>
      <c r="CP666" s="145" t="str">
        <f>IF(ISBLANK(Lanes!CK666),"",ROUND(Lanes!CK666,2))</f>
        <v/>
      </c>
      <c r="CQ666" s="146" t="str">
        <f>IF(ISBLANK(Lanes!CL666),"","delete")</f>
        <v/>
      </c>
    </row>
    <row r="667" spans="1:95">
      <c r="A667" s="142">
        <v>2071</v>
      </c>
      <c r="B667" s="140" t="s">
        <v>1612</v>
      </c>
      <c r="C667" s="141">
        <v>1</v>
      </c>
      <c r="D667" s="140" t="s">
        <v>3064</v>
      </c>
      <c r="E667" s="140" t="s">
        <v>3064</v>
      </c>
      <c r="F667" s="140" t="s">
        <v>86</v>
      </c>
      <c r="G667" s="140" t="s">
        <v>87</v>
      </c>
      <c r="H667" s="140" t="s">
        <v>88</v>
      </c>
      <c r="I667" s="140" t="s">
        <v>120</v>
      </c>
      <c r="J667" s="140" t="s">
        <v>120</v>
      </c>
      <c r="K667" s="140" t="s">
        <v>2380</v>
      </c>
      <c r="L667" s="140" t="s">
        <v>120</v>
      </c>
      <c r="M667" s="140" t="s">
        <v>91</v>
      </c>
      <c r="N667" s="140" t="s">
        <v>92</v>
      </c>
      <c r="O667" s="140" t="s">
        <v>261</v>
      </c>
      <c r="P667" s="140" t="s">
        <v>261</v>
      </c>
      <c r="Q667" s="140" t="s">
        <v>2380</v>
      </c>
      <c r="R667" s="140" t="s">
        <v>286</v>
      </c>
      <c r="S667" s="140" t="s">
        <v>168</v>
      </c>
      <c r="T667" s="140" t="s">
        <v>169</v>
      </c>
      <c r="U667" s="140" t="s">
        <v>533</v>
      </c>
      <c r="V667" s="140" t="s">
        <v>108</v>
      </c>
      <c r="W667" s="140" t="s">
        <v>109</v>
      </c>
      <c r="X667" s="140" t="s">
        <v>110</v>
      </c>
      <c r="Y667" s="140" t="s">
        <v>2380</v>
      </c>
      <c r="Z667" s="140" t="s">
        <v>2380</v>
      </c>
      <c r="AA667" s="140" t="s">
        <v>251</v>
      </c>
      <c r="AB667" s="140" t="s">
        <v>2726</v>
      </c>
      <c r="AC667" s="140" t="s">
        <v>2386</v>
      </c>
      <c r="AD667" s="140" t="s">
        <v>251</v>
      </c>
      <c r="AE667" s="140" t="s">
        <v>2469</v>
      </c>
      <c r="AF667" s="140" t="s">
        <v>2394</v>
      </c>
      <c r="AG667" s="140" t="s">
        <v>2394</v>
      </c>
      <c r="AH667" s="140" t="s">
        <v>2469</v>
      </c>
      <c r="AI667" s="140" t="s">
        <v>101</v>
      </c>
      <c r="AJ667" s="140" t="s">
        <v>2535</v>
      </c>
      <c r="AK667" s="140" t="s">
        <v>2383</v>
      </c>
      <c r="AL667" s="140" t="s">
        <v>660</v>
      </c>
      <c r="AM667" s="140" t="s">
        <v>2380</v>
      </c>
      <c r="AN667" s="140" t="s">
        <v>2402</v>
      </c>
      <c r="AO667" s="140" t="s">
        <v>2400</v>
      </c>
      <c r="AP667" s="140" t="s">
        <v>660</v>
      </c>
      <c r="AQ667" s="140" t="s">
        <v>2380</v>
      </c>
      <c r="AR667" s="140" t="s">
        <v>2445</v>
      </c>
      <c r="AS667" s="136" t="s">
        <v>2381</v>
      </c>
      <c r="AT667" s="145" t="str">
        <f>IF(ISBLANK(Lanes!AO667),"",ROUND(Lanes!AO667,2))</f>
        <v/>
      </c>
      <c r="AU667" s="145" t="str">
        <f>IF(ISBLANK(Lanes!AP667),"",ROUND(Lanes!AP667,2))</f>
        <v/>
      </c>
      <c r="AV667" s="145" t="str">
        <f>IF(ISBLANK(Lanes!AQ667),"",ROUND(Lanes!AQ667,2))</f>
        <v/>
      </c>
      <c r="AW667" s="145" t="str">
        <f>IF(ISBLANK(Lanes!AP667),"",ROUND(Lanes!AR667,2))</f>
        <v/>
      </c>
      <c r="AX667" s="145" t="str">
        <f>IF(ISBLANK(Lanes!AS667),"",ROUND(Lanes!AS667,2))</f>
        <v/>
      </c>
      <c r="AY667" s="145" t="str">
        <f>IF(ISBLANK(Lanes!AT667),"",ROUND(Lanes!AT667,2))</f>
        <v/>
      </c>
      <c r="AZ667" s="145" t="str">
        <f>IF(ISBLANK(Lanes!AP667),"",ROUND(Lanes!AU667,2))</f>
        <v/>
      </c>
      <c r="BA667" s="145" t="str">
        <f>IF(ISBLANK(Lanes!AP667),"",ROUND(Lanes!AV667,2))</f>
        <v/>
      </c>
      <c r="BB667" s="145" t="str">
        <f>IF(ISBLANK(Lanes!AW667),"",ROUND(Lanes!AW667,2))</f>
        <v/>
      </c>
      <c r="BC667" s="145" t="str">
        <f>IF(ISBLANK(Lanes!AX667),"",ROUND(Lanes!AX667,2))</f>
        <v/>
      </c>
      <c r="BD667" s="145" t="str">
        <f>IF(ISBLANK(Lanes!AY667),"",ROUND(Lanes!AY667,2))</f>
        <v/>
      </c>
      <c r="BE667" s="145" t="str">
        <f>IF(ISBLANK(Lanes!AX667),"",ROUND(Lanes!AZ667,2))</f>
        <v/>
      </c>
      <c r="BF667" s="145" t="str">
        <f>IF(ISBLANK(Lanes!BA667),"",ROUND(Lanes!BA667,2))</f>
        <v/>
      </c>
      <c r="BG667" s="145" t="str">
        <f>IF(ISBLANK(Lanes!BB667),"",ROUND(Lanes!BB667,2))</f>
        <v/>
      </c>
      <c r="BH667" s="145" t="str">
        <f>IF(ISBLANK(Lanes!AX667),"",ROUND(Lanes!BC667,2))</f>
        <v/>
      </c>
      <c r="BI667" s="145" t="str">
        <f>IF(ISBLANK(Lanes!AX667),"",ROUND(Lanes!BD667,2))</f>
        <v/>
      </c>
      <c r="BJ667" s="145" t="str">
        <f>IF(ISBLANK(Lanes!BE667),"",Lanes!BE667)</f>
        <v/>
      </c>
      <c r="BK667" s="145" t="str">
        <f>IF(ISBLANK(Lanes!BF667),"",Lanes!BF667)</f>
        <v/>
      </c>
      <c r="BL667" s="145" t="str">
        <f>IF(ISBLANK(Lanes!BG667),"",Lanes!BG667)</f>
        <v/>
      </c>
      <c r="BM667" s="145" t="str">
        <f>IF(ISBLANK(Lanes!BH667),"",Lanes!BH667)</f>
        <v/>
      </c>
      <c r="BN667" s="145" t="str">
        <f>IF(ISBLANK(Lanes!BI667),"",Lanes!BI667)</f>
        <v/>
      </c>
      <c r="BO667" s="145" t="str">
        <f>IF(ISBLANK(Lanes!BJ667),"",Lanes!BJ667)</f>
        <v/>
      </c>
      <c r="BP667" s="145" t="str">
        <f>IF(ISBLANK(Lanes!BK667),"",Lanes!BK667)</f>
        <v/>
      </c>
      <c r="BQ667" s="145" t="str">
        <f>IF(ISBLANK(Lanes!BL667),"",Lanes!BL667)</f>
        <v/>
      </c>
      <c r="BR667" s="145" t="str">
        <f>IF(ISBLANK(Lanes!BM667),"",ROUND(Lanes!BM667,0))</f>
        <v/>
      </c>
      <c r="BS667" s="145" t="str">
        <f>IF(ISBLANK(Lanes!BN667),"",ROUND(Lanes!BN667,0))</f>
        <v/>
      </c>
      <c r="BT667" s="145" t="str">
        <f>IF(ISBLANK(Lanes!BO667),"",ROUND(Lanes!BO667,0))</f>
        <v/>
      </c>
      <c r="BU667" s="145" t="str">
        <f>IF(ISBLANK(Lanes!BN667),"",ROUND(Lanes!BP667,0))</f>
        <v/>
      </c>
      <c r="BV667" s="145" t="str">
        <f>IF(ISBLANK(Lanes!BQ667),"",ROUND(Lanes!BQ667,1))</f>
        <v/>
      </c>
      <c r="BW667" s="145" t="str">
        <f>IF(ISBLANK(Lanes!BR667),"",Lanes!BR667)</f>
        <v/>
      </c>
      <c r="BX667" s="145" t="str">
        <f>IF(ISBLANK(Lanes!BS667),"",Lanes!BS667)</f>
        <v/>
      </c>
      <c r="BY667" s="145" t="str">
        <f>IF(ISBLANK(Lanes!BT667),"",Lanes!BT667)</f>
        <v/>
      </c>
      <c r="BZ667" s="145" t="str">
        <f>IF(ISBLANK(Lanes!BU667),"",Lanes!BU667)</f>
        <v/>
      </c>
      <c r="CA667" s="145" t="str">
        <f>IF(ISBLANK(Lanes!BV667),"",ROUND(Lanes!BV667,1))</f>
        <v/>
      </c>
      <c r="CB667" s="145" t="str">
        <f>IF(ISBLANK(Lanes!BW667),"",ROUND(Lanes!BW667,2))</f>
        <v/>
      </c>
      <c r="CC667" s="145" t="str">
        <f>IF(ISBLANK(Lanes!BX667),"",ROUND(Lanes!BX667,1))</f>
        <v/>
      </c>
      <c r="CD667" s="145" t="str">
        <f>IF(ISBLANK(Lanes!BY667),"",ROUND(Lanes!BY667,2))</f>
        <v/>
      </c>
      <c r="CE667" s="145" t="str">
        <f>IF(ISBLANK(Lanes!BZ667),"",ROUND(Lanes!BZ667,0))</f>
        <v/>
      </c>
      <c r="CF667" s="145" t="str">
        <f>IF(ISBLANK(Lanes!CA667),"",ROUND(Lanes!CA667,0))</f>
        <v/>
      </c>
      <c r="CG667" s="145" t="str">
        <f>IF(ISBLANK(Lanes!CB667),"",ROUND(Lanes!CB667,0))</f>
        <v/>
      </c>
      <c r="CH667" s="145" t="str">
        <f>IF(ISBLANK(Lanes!CC667),"",ROUND(Lanes!CC667,2))</f>
        <v/>
      </c>
      <c r="CI667" s="145" t="str">
        <f>IF(ISBLANK(Lanes!CD667),"",ROUND(Lanes!CD667,2))</f>
        <v/>
      </c>
      <c r="CJ667" s="145" t="str">
        <f>IF(ISBLANK(Lanes!CE667),"",ROUND(Lanes!CE667,2))</f>
        <v/>
      </c>
      <c r="CK667" s="145" t="str">
        <f>IF(ISBLANK(Lanes!CF667),"",ROUND(Lanes!CF667,0))</f>
        <v/>
      </c>
      <c r="CL667" s="145" t="str">
        <f>IF(ISBLANK(Lanes!CG667),"",ROUND(Lanes!CG667,0))</f>
        <v/>
      </c>
      <c r="CM667" s="145" t="str">
        <f>IF(ISBLANK(Lanes!CH667),"",ROUND(Lanes!CH667,0))</f>
        <v/>
      </c>
      <c r="CN667" s="145" t="str">
        <f>IF(ISBLANK(Lanes!CI667),"",ROUND(Lanes!CI667,2))</f>
        <v/>
      </c>
      <c r="CO667" s="145" t="str">
        <f>IF(ISBLANK(Lanes!CJ667),"",ROUND(Lanes!CJ667,2))</f>
        <v/>
      </c>
      <c r="CP667" s="145" t="str">
        <f>IF(ISBLANK(Lanes!CK667),"",ROUND(Lanes!CK667,2))</f>
        <v/>
      </c>
      <c r="CQ667" s="146" t="str">
        <f>IF(ISBLANK(Lanes!CL667),"","delete")</f>
        <v/>
      </c>
    </row>
    <row r="668" spans="1:95">
      <c r="A668" s="142">
        <v>2072</v>
      </c>
      <c r="B668" s="140" t="s">
        <v>1613</v>
      </c>
      <c r="C668" s="141">
        <v>1</v>
      </c>
      <c r="D668" s="140" t="s">
        <v>3063</v>
      </c>
      <c r="E668" s="140" t="s">
        <v>3063</v>
      </c>
      <c r="F668" s="140" t="s">
        <v>86</v>
      </c>
      <c r="G668" s="140" t="s">
        <v>87</v>
      </c>
      <c r="H668" s="140" t="s">
        <v>88</v>
      </c>
      <c r="I668" s="140" t="s">
        <v>534</v>
      </c>
      <c r="J668" s="140" t="s">
        <v>535</v>
      </c>
      <c r="K668" s="140" t="s">
        <v>2380</v>
      </c>
      <c r="L668" s="140" t="s">
        <v>90</v>
      </c>
      <c r="M668" s="140" t="s">
        <v>91</v>
      </c>
      <c r="N668" s="140" t="s">
        <v>92</v>
      </c>
      <c r="O668" s="140" t="s">
        <v>261</v>
      </c>
      <c r="P668" s="140" t="s">
        <v>261</v>
      </c>
      <c r="Q668" s="140" t="s">
        <v>2380</v>
      </c>
      <c r="R668" s="140" t="s">
        <v>286</v>
      </c>
      <c r="S668" s="140" t="s">
        <v>168</v>
      </c>
      <c r="T668" s="140" t="s">
        <v>169</v>
      </c>
      <c r="U668" s="140" t="s">
        <v>533</v>
      </c>
      <c r="V668" s="140" t="s">
        <v>108</v>
      </c>
      <c r="W668" s="140" t="s">
        <v>109</v>
      </c>
      <c r="X668" s="140" t="s">
        <v>110</v>
      </c>
      <c r="Y668" s="140" t="s">
        <v>2380</v>
      </c>
      <c r="Z668" s="140" t="s">
        <v>2380</v>
      </c>
      <c r="AA668" s="140" t="s">
        <v>251</v>
      </c>
      <c r="AB668" s="140" t="s">
        <v>2482</v>
      </c>
      <c r="AC668" s="140" t="s">
        <v>2391</v>
      </c>
      <c r="AD668" s="140" t="s">
        <v>251</v>
      </c>
      <c r="AE668" s="140" t="s">
        <v>2469</v>
      </c>
      <c r="AF668" s="140" t="s">
        <v>2394</v>
      </c>
      <c r="AG668" s="140" t="s">
        <v>2394</v>
      </c>
      <c r="AH668" s="140" t="s">
        <v>2469</v>
      </c>
      <c r="AI668" s="140" t="s">
        <v>101</v>
      </c>
      <c r="AJ668" s="140" t="s">
        <v>2384</v>
      </c>
      <c r="AK668" s="140" t="s">
        <v>2390</v>
      </c>
      <c r="AL668" s="140" t="s">
        <v>660</v>
      </c>
      <c r="AM668" s="140" t="s">
        <v>2380</v>
      </c>
      <c r="AN668" s="140" t="s">
        <v>2402</v>
      </c>
      <c r="AO668" s="140" t="s">
        <v>2390</v>
      </c>
      <c r="AP668" s="140" t="s">
        <v>660</v>
      </c>
      <c r="AQ668" s="140" t="s">
        <v>2380</v>
      </c>
      <c r="AR668" s="140" t="s">
        <v>2445</v>
      </c>
      <c r="AS668" s="136" t="s">
        <v>2381</v>
      </c>
      <c r="AT668" s="145" t="str">
        <f>IF(ISBLANK(Lanes!AO668),"",ROUND(Lanes!AO668,2))</f>
        <v/>
      </c>
      <c r="AU668" s="145" t="str">
        <f>IF(ISBLANK(Lanes!AP668),"",ROUND(Lanes!AP668,2))</f>
        <v/>
      </c>
      <c r="AV668" s="145" t="str">
        <f>IF(ISBLANK(Lanes!AQ668),"",ROUND(Lanes!AQ668,2))</f>
        <v/>
      </c>
      <c r="AW668" s="145" t="str">
        <f>IF(ISBLANK(Lanes!AP668),"",ROUND(Lanes!AR668,2))</f>
        <v/>
      </c>
      <c r="AX668" s="145" t="str">
        <f>IF(ISBLANK(Lanes!AS668),"",ROUND(Lanes!AS668,2))</f>
        <v/>
      </c>
      <c r="AY668" s="145" t="str">
        <f>IF(ISBLANK(Lanes!AT668),"",ROUND(Lanes!AT668,2))</f>
        <v/>
      </c>
      <c r="AZ668" s="145" t="str">
        <f>IF(ISBLANK(Lanes!AP668),"",ROUND(Lanes!AU668,2))</f>
        <v/>
      </c>
      <c r="BA668" s="145" t="str">
        <f>IF(ISBLANK(Lanes!AP668),"",ROUND(Lanes!AV668,2))</f>
        <v/>
      </c>
      <c r="BB668" s="145" t="str">
        <f>IF(ISBLANK(Lanes!AW668),"",ROUND(Lanes!AW668,2))</f>
        <v/>
      </c>
      <c r="BC668" s="145" t="str">
        <f>IF(ISBLANK(Lanes!AX668),"",ROUND(Lanes!AX668,2))</f>
        <v/>
      </c>
      <c r="BD668" s="145" t="str">
        <f>IF(ISBLANK(Lanes!AY668),"",ROUND(Lanes!AY668,2))</f>
        <v/>
      </c>
      <c r="BE668" s="145" t="str">
        <f>IF(ISBLANK(Lanes!AX668),"",ROUND(Lanes!AZ668,2))</f>
        <v/>
      </c>
      <c r="BF668" s="145" t="str">
        <f>IF(ISBLANK(Lanes!BA668),"",ROUND(Lanes!BA668,2))</f>
        <v/>
      </c>
      <c r="BG668" s="145" t="str">
        <f>IF(ISBLANK(Lanes!BB668),"",ROUND(Lanes!BB668,2))</f>
        <v/>
      </c>
      <c r="BH668" s="145" t="str">
        <f>IF(ISBLANK(Lanes!AX668),"",ROUND(Lanes!BC668,2))</f>
        <v/>
      </c>
      <c r="BI668" s="145" t="str">
        <f>IF(ISBLANK(Lanes!AX668),"",ROUND(Lanes!BD668,2))</f>
        <v/>
      </c>
      <c r="BJ668" s="145" t="str">
        <f>IF(ISBLANK(Lanes!BE668),"",Lanes!BE668)</f>
        <v/>
      </c>
      <c r="BK668" s="145" t="str">
        <f>IF(ISBLANK(Lanes!BF668),"",Lanes!BF668)</f>
        <v/>
      </c>
      <c r="BL668" s="145" t="str">
        <f>IF(ISBLANK(Lanes!BG668),"",Lanes!BG668)</f>
        <v/>
      </c>
      <c r="BM668" s="145" t="str">
        <f>IF(ISBLANK(Lanes!BH668),"",Lanes!BH668)</f>
        <v/>
      </c>
      <c r="BN668" s="145" t="str">
        <f>IF(ISBLANK(Lanes!BI668),"",Lanes!BI668)</f>
        <v/>
      </c>
      <c r="BO668" s="145" t="str">
        <f>IF(ISBLANK(Lanes!BJ668),"",Lanes!BJ668)</f>
        <v/>
      </c>
      <c r="BP668" s="145" t="str">
        <f>IF(ISBLANK(Lanes!BK668),"",Lanes!BK668)</f>
        <v/>
      </c>
      <c r="BQ668" s="145" t="str">
        <f>IF(ISBLANK(Lanes!BL668),"",Lanes!BL668)</f>
        <v/>
      </c>
      <c r="BR668" s="145" t="str">
        <f>IF(ISBLANK(Lanes!BM668),"",ROUND(Lanes!BM668,0))</f>
        <v/>
      </c>
      <c r="BS668" s="145" t="str">
        <f>IF(ISBLANK(Lanes!BN668),"",ROUND(Lanes!BN668,0))</f>
        <v/>
      </c>
      <c r="BT668" s="145" t="str">
        <f>IF(ISBLANK(Lanes!BO668),"",ROUND(Lanes!BO668,0))</f>
        <v/>
      </c>
      <c r="BU668" s="145" t="str">
        <f>IF(ISBLANK(Lanes!BN668),"",ROUND(Lanes!BP668,0))</f>
        <v/>
      </c>
      <c r="BV668" s="145" t="str">
        <f>IF(ISBLANK(Lanes!BQ668),"",ROUND(Lanes!BQ668,1))</f>
        <v/>
      </c>
      <c r="BW668" s="145" t="str">
        <f>IF(ISBLANK(Lanes!BR668),"",Lanes!BR668)</f>
        <v/>
      </c>
      <c r="BX668" s="145" t="str">
        <f>IF(ISBLANK(Lanes!BS668),"",Lanes!BS668)</f>
        <v/>
      </c>
      <c r="BY668" s="145" t="str">
        <f>IF(ISBLANK(Lanes!BT668),"",Lanes!BT668)</f>
        <v/>
      </c>
      <c r="BZ668" s="145" t="str">
        <f>IF(ISBLANK(Lanes!BU668),"",Lanes!BU668)</f>
        <v/>
      </c>
      <c r="CA668" s="145" t="str">
        <f>IF(ISBLANK(Lanes!BV668),"",ROUND(Lanes!BV668,1))</f>
        <v/>
      </c>
      <c r="CB668" s="145" t="str">
        <f>IF(ISBLANK(Lanes!BW668),"",ROUND(Lanes!BW668,2))</f>
        <v/>
      </c>
      <c r="CC668" s="145" t="str">
        <f>IF(ISBLANK(Lanes!BX668),"",ROUND(Lanes!BX668,1))</f>
        <v/>
      </c>
      <c r="CD668" s="145" t="str">
        <f>IF(ISBLANK(Lanes!BY668),"",ROUND(Lanes!BY668,2))</f>
        <v/>
      </c>
      <c r="CE668" s="145" t="str">
        <f>IF(ISBLANK(Lanes!BZ668),"",ROUND(Lanes!BZ668,0))</f>
        <v/>
      </c>
      <c r="CF668" s="145" t="str">
        <f>IF(ISBLANK(Lanes!CA668),"",ROUND(Lanes!CA668,0))</f>
        <v/>
      </c>
      <c r="CG668" s="145" t="str">
        <f>IF(ISBLANK(Lanes!CB668),"",ROUND(Lanes!CB668,0))</f>
        <v/>
      </c>
      <c r="CH668" s="145" t="str">
        <f>IF(ISBLANK(Lanes!CC668),"",ROUND(Lanes!CC668,2))</f>
        <v/>
      </c>
      <c r="CI668" s="145" t="str">
        <f>IF(ISBLANK(Lanes!CD668),"",ROUND(Lanes!CD668,2))</f>
        <v/>
      </c>
      <c r="CJ668" s="145" t="str">
        <f>IF(ISBLANK(Lanes!CE668),"",ROUND(Lanes!CE668,2))</f>
        <v/>
      </c>
      <c r="CK668" s="145" t="str">
        <f>IF(ISBLANK(Lanes!CF668),"",ROUND(Lanes!CF668,0))</f>
        <v/>
      </c>
      <c r="CL668" s="145" t="str">
        <f>IF(ISBLANK(Lanes!CG668),"",ROUND(Lanes!CG668,0))</f>
        <v/>
      </c>
      <c r="CM668" s="145" t="str">
        <f>IF(ISBLANK(Lanes!CH668),"",ROUND(Lanes!CH668,0))</f>
        <v/>
      </c>
      <c r="CN668" s="145" t="str">
        <f>IF(ISBLANK(Lanes!CI668),"",ROUND(Lanes!CI668,2))</f>
        <v/>
      </c>
      <c r="CO668" s="145" t="str">
        <f>IF(ISBLANK(Lanes!CJ668),"",ROUND(Lanes!CJ668,2))</f>
        <v/>
      </c>
      <c r="CP668" s="145" t="str">
        <f>IF(ISBLANK(Lanes!CK668),"",ROUND(Lanes!CK668,2))</f>
        <v/>
      </c>
      <c r="CQ668" s="146" t="str">
        <f>IF(ISBLANK(Lanes!CL668),"","delete")</f>
        <v/>
      </c>
    </row>
    <row r="669" spans="1:95">
      <c r="A669" s="142">
        <v>2073</v>
      </c>
      <c r="B669" s="140" t="s">
        <v>1614</v>
      </c>
      <c r="C669" s="141">
        <v>1</v>
      </c>
      <c r="D669" s="140" t="s">
        <v>3062</v>
      </c>
      <c r="E669" s="140" t="s">
        <v>3062</v>
      </c>
      <c r="F669" s="140" t="s">
        <v>336</v>
      </c>
      <c r="G669" s="140" t="s">
        <v>87</v>
      </c>
      <c r="H669" s="140" t="s">
        <v>127</v>
      </c>
      <c r="I669" s="140" t="s">
        <v>536</v>
      </c>
      <c r="J669" s="140" t="s">
        <v>536</v>
      </c>
      <c r="K669" s="140" t="s">
        <v>2380</v>
      </c>
      <c r="L669" s="140" t="s">
        <v>90</v>
      </c>
      <c r="M669" s="140" t="s">
        <v>91</v>
      </c>
      <c r="N669" s="140" t="s">
        <v>92</v>
      </c>
      <c r="O669" s="140" t="s">
        <v>529</v>
      </c>
      <c r="P669" s="140" t="s">
        <v>529</v>
      </c>
      <c r="Q669" s="140" t="s">
        <v>2380</v>
      </c>
      <c r="R669" s="140" t="s">
        <v>286</v>
      </c>
      <c r="S669" s="140" t="s">
        <v>168</v>
      </c>
      <c r="T669" s="140" t="s">
        <v>169</v>
      </c>
      <c r="U669" s="140" t="s">
        <v>530</v>
      </c>
      <c r="V669" s="140" t="s">
        <v>108</v>
      </c>
      <c r="W669" s="140" t="s">
        <v>109</v>
      </c>
      <c r="X669" s="140" t="s">
        <v>110</v>
      </c>
      <c r="Y669" s="140" t="s">
        <v>2380</v>
      </c>
      <c r="Z669" s="140" t="s">
        <v>2380</v>
      </c>
      <c r="AA669" s="140" t="s">
        <v>251</v>
      </c>
      <c r="AB669" s="140" t="s">
        <v>2410</v>
      </c>
      <c r="AC669" s="140" t="s">
        <v>2391</v>
      </c>
      <c r="AD669" s="140" t="s">
        <v>101</v>
      </c>
      <c r="AE669" s="140" t="s">
        <v>2385</v>
      </c>
      <c r="AF669" s="140" t="s">
        <v>2385</v>
      </c>
      <c r="AG669" s="140" t="s">
        <v>2385</v>
      </c>
      <c r="AH669" s="140" t="s">
        <v>2385</v>
      </c>
      <c r="AI669" s="140" t="s">
        <v>101</v>
      </c>
      <c r="AJ669" s="140" t="s">
        <v>660</v>
      </c>
      <c r="AK669" s="140" t="s">
        <v>2400</v>
      </c>
      <c r="AL669" s="140" t="s">
        <v>660</v>
      </c>
      <c r="AM669" s="140" t="s">
        <v>2380</v>
      </c>
      <c r="AN669" s="140" t="s">
        <v>2384</v>
      </c>
      <c r="AO669" s="140" t="s">
        <v>2392</v>
      </c>
      <c r="AP669" s="140" t="s">
        <v>660</v>
      </c>
      <c r="AQ669" s="140" t="s">
        <v>2380</v>
      </c>
      <c r="AR669" s="140" t="s">
        <v>2445</v>
      </c>
      <c r="AS669" s="136" t="s">
        <v>2381</v>
      </c>
      <c r="AT669" s="145" t="str">
        <f>IF(ISBLANK(Lanes!AO669),"",ROUND(Lanes!AO669,2))</f>
        <v/>
      </c>
      <c r="AU669" s="145" t="str">
        <f>IF(ISBLANK(Lanes!AP669),"",ROUND(Lanes!AP669,2))</f>
        <v/>
      </c>
      <c r="AV669" s="145" t="str">
        <f>IF(ISBLANK(Lanes!AQ669),"",ROUND(Lanes!AQ669,2))</f>
        <v/>
      </c>
      <c r="AW669" s="145" t="str">
        <f>IF(ISBLANK(Lanes!AP669),"",ROUND(Lanes!AR669,2))</f>
        <v/>
      </c>
      <c r="AX669" s="145" t="str">
        <f>IF(ISBLANK(Lanes!AS669),"",ROUND(Lanes!AS669,2))</f>
        <v/>
      </c>
      <c r="AY669" s="145" t="str">
        <f>IF(ISBLANK(Lanes!AT669),"",ROUND(Lanes!AT669,2))</f>
        <v/>
      </c>
      <c r="AZ669" s="145" t="str">
        <f>IF(ISBLANK(Lanes!AP669),"",ROUND(Lanes!AU669,2))</f>
        <v/>
      </c>
      <c r="BA669" s="145" t="str">
        <f>IF(ISBLANK(Lanes!AP669),"",ROUND(Lanes!AV669,2))</f>
        <v/>
      </c>
      <c r="BB669" s="145" t="str">
        <f>IF(ISBLANK(Lanes!AW669),"",ROUND(Lanes!AW669,2))</f>
        <v/>
      </c>
      <c r="BC669" s="145" t="str">
        <f>IF(ISBLANK(Lanes!AX669),"",ROUND(Lanes!AX669,2))</f>
        <v/>
      </c>
      <c r="BD669" s="145" t="str">
        <f>IF(ISBLANK(Lanes!AY669),"",ROUND(Lanes!AY669,2))</f>
        <v/>
      </c>
      <c r="BE669" s="145" t="str">
        <f>IF(ISBLANK(Lanes!AX669),"",ROUND(Lanes!AZ669,2))</f>
        <v/>
      </c>
      <c r="BF669" s="145" t="str">
        <f>IF(ISBLANK(Lanes!BA669),"",ROUND(Lanes!BA669,2))</f>
        <v/>
      </c>
      <c r="BG669" s="145" t="str">
        <f>IF(ISBLANK(Lanes!BB669),"",ROUND(Lanes!BB669,2))</f>
        <v/>
      </c>
      <c r="BH669" s="145" t="str">
        <f>IF(ISBLANK(Lanes!AX669),"",ROUND(Lanes!BC669,2))</f>
        <v/>
      </c>
      <c r="BI669" s="145" t="str">
        <f>IF(ISBLANK(Lanes!AX669),"",ROUND(Lanes!BD669,2))</f>
        <v/>
      </c>
      <c r="BJ669" s="145" t="str">
        <f>IF(ISBLANK(Lanes!BE669),"",Lanes!BE669)</f>
        <v/>
      </c>
      <c r="BK669" s="145" t="str">
        <f>IF(ISBLANK(Lanes!BF669),"",Lanes!BF669)</f>
        <v/>
      </c>
      <c r="BL669" s="145" t="str">
        <f>IF(ISBLANK(Lanes!BG669),"",Lanes!BG669)</f>
        <v/>
      </c>
      <c r="BM669" s="145" t="str">
        <f>IF(ISBLANK(Lanes!BH669),"",Lanes!BH669)</f>
        <v/>
      </c>
      <c r="BN669" s="145" t="str">
        <f>IF(ISBLANK(Lanes!BI669),"",Lanes!BI669)</f>
        <v/>
      </c>
      <c r="BO669" s="145" t="str">
        <f>IF(ISBLANK(Lanes!BJ669),"",Lanes!BJ669)</f>
        <v/>
      </c>
      <c r="BP669" s="145" t="str">
        <f>IF(ISBLANK(Lanes!BK669),"",Lanes!BK669)</f>
        <v/>
      </c>
      <c r="BQ669" s="145" t="str">
        <f>IF(ISBLANK(Lanes!BL669),"",Lanes!BL669)</f>
        <v/>
      </c>
      <c r="BR669" s="145" t="str">
        <f>IF(ISBLANK(Lanes!BM669),"",ROUND(Lanes!BM669,0))</f>
        <v/>
      </c>
      <c r="BS669" s="145" t="str">
        <f>IF(ISBLANK(Lanes!BN669),"",ROUND(Lanes!BN669,0))</f>
        <v/>
      </c>
      <c r="BT669" s="145" t="str">
        <f>IF(ISBLANK(Lanes!BO669),"",ROUND(Lanes!BO669,0))</f>
        <v/>
      </c>
      <c r="BU669" s="145" t="str">
        <f>IF(ISBLANK(Lanes!BN669),"",ROUND(Lanes!BP669,0))</f>
        <v/>
      </c>
      <c r="BV669" s="145" t="str">
        <f>IF(ISBLANK(Lanes!BQ669),"",ROUND(Lanes!BQ669,1))</f>
        <v/>
      </c>
      <c r="BW669" s="145" t="str">
        <f>IF(ISBLANK(Lanes!BR669),"",Lanes!BR669)</f>
        <v/>
      </c>
      <c r="BX669" s="145" t="str">
        <f>IF(ISBLANK(Lanes!BS669),"",Lanes!BS669)</f>
        <v/>
      </c>
      <c r="BY669" s="145" t="str">
        <f>IF(ISBLANK(Lanes!BT669),"",Lanes!BT669)</f>
        <v/>
      </c>
      <c r="BZ669" s="145" t="str">
        <f>IF(ISBLANK(Lanes!BU669),"",Lanes!BU669)</f>
        <v/>
      </c>
      <c r="CA669" s="145" t="str">
        <f>IF(ISBLANK(Lanes!BV669),"",ROUND(Lanes!BV669,1))</f>
        <v/>
      </c>
      <c r="CB669" s="145" t="str">
        <f>IF(ISBLANK(Lanes!BW669),"",ROUND(Lanes!BW669,2))</f>
        <v/>
      </c>
      <c r="CC669" s="145" t="str">
        <f>IF(ISBLANK(Lanes!BX669),"",ROUND(Lanes!BX669,1))</f>
        <v/>
      </c>
      <c r="CD669" s="145" t="str">
        <f>IF(ISBLANK(Lanes!BY669),"",ROUND(Lanes!BY669,2))</f>
        <v/>
      </c>
      <c r="CE669" s="145" t="str">
        <f>IF(ISBLANK(Lanes!BZ669),"",ROUND(Lanes!BZ669,0))</f>
        <v/>
      </c>
      <c r="CF669" s="145" t="str">
        <f>IF(ISBLANK(Lanes!CA669),"",ROUND(Lanes!CA669,0))</f>
        <v/>
      </c>
      <c r="CG669" s="145" t="str">
        <f>IF(ISBLANK(Lanes!CB669),"",ROUND(Lanes!CB669,0))</f>
        <v/>
      </c>
      <c r="CH669" s="145" t="str">
        <f>IF(ISBLANK(Lanes!CC669),"",ROUND(Lanes!CC669,2))</f>
        <v/>
      </c>
      <c r="CI669" s="145" t="str">
        <f>IF(ISBLANK(Lanes!CD669),"",ROUND(Lanes!CD669,2))</f>
        <v/>
      </c>
      <c r="CJ669" s="145" t="str">
        <f>IF(ISBLANK(Lanes!CE669),"",ROUND(Lanes!CE669,2))</f>
        <v/>
      </c>
      <c r="CK669" s="145" t="str">
        <f>IF(ISBLANK(Lanes!CF669),"",ROUND(Lanes!CF669,0))</f>
        <v/>
      </c>
      <c r="CL669" s="145" t="str">
        <f>IF(ISBLANK(Lanes!CG669),"",ROUND(Lanes!CG669,0))</f>
        <v/>
      </c>
      <c r="CM669" s="145" t="str">
        <f>IF(ISBLANK(Lanes!CH669),"",ROUND(Lanes!CH669,0))</f>
        <v/>
      </c>
      <c r="CN669" s="145" t="str">
        <f>IF(ISBLANK(Lanes!CI669),"",ROUND(Lanes!CI669,2))</f>
        <v/>
      </c>
      <c r="CO669" s="145" t="str">
        <f>IF(ISBLANK(Lanes!CJ669),"",ROUND(Lanes!CJ669,2))</f>
        <v/>
      </c>
      <c r="CP669" s="145" t="str">
        <f>IF(ISBLANK(Lanes!CK669),"",ROUND(Lanes!CK669,2))</f>
        <v/>
      </c>
      <c r="CQ669" s="146" t="str">
        <f>IF(ISBLANK(Lanes!CL669),"","delete")</f>
        <v/>
      </c>
    </row>
    <row r="670" spans="1:95">
      <c r="A670" s="142">
        <v>2074</v>
      </c>
      <c r="B670" s="140" t="s">
        <v>1615</v>
      </c>
      <c r="C670" s="141">
        <v>1</v>
      </c>
      <c r="D670" s="140" t="s">
        <v>3061</v>
      </c>
      <c r="E670" s="140" t="s">
        <v>3061</v>
      </c>
      <c r="F670" s="140" t="s">
        <v>336</v>
      </c>
      <c r="G670" s="140" t="s">
        <v>87</v>
      </c>
      <c r="H670" s="140" t="s">
        <v>127</v>
      </c>
      <c r="I670" s="140" t="s">
        <v>531</v>
      </c>
      <c r="J670" s="140" t="s">
        <v>532</v>
      </c>
      <c r="K670" s="140" t="s">
        <v>2380</v>
      </c>
      <c r="L670" s="140" t="s">
        <v>90</v>
      </c>
      <c r="M670" s="140" t="s">
        <v>91</v>
      </c>
      <c r="N670" s="140" t="s">
        <v>92</v>
      </c>
      <c r="O670" s="140" t="s">
        <v>394</v>
      </c>
      <c r="P670" s="140" t="s">
        <v>170</v>
      </c>
      <c r="Q670" s="140" t="s">
        <v>2380</v>
      </c>
      <c r="R670" s="140" t="s">
        <v>171</v>
      </c>
      <c r="S670" s="140" t="s">
        <v>172</v>
      </c>
      <c r="T670" s="140" t="s">
        <v>169</v>
      </c>
      <c r="U670" s="140" t="s">
        <v>530</v>
      </c>
      <c r="V670" s="140" t="s">
        <v>108</v>
      </c>
      <c r="W670" s="140" t="s">
        <v>109</v>
      </c>
      <c r="X670" s="140" t="s">
        <v>110</v>
      </c>
      <c r="Y670" s="140" t="s">
        <v>2380</v>
      </c>
      <c r="Z670" s="140" t="s">
        <v>2380</v>
      </c>
      <c r="AA670" s="140" t="s">
        <v>251</v>
      </c>
      <c r="AB670" s="140" t="s">
        <v>2400</v>
      </c>
      <c r="AC670" s="140" t="s">
        <v>2391</v>
      </c>
      <c r="AD670" s="140" t="s">
        <v>101</v>
      </c>
      <c r="AE670" s="140" t="s">
        <v>2385</v>
      </c>
      <c r="AF670" s="140" t="s">
        <v>2385</v>
      </c>
      <c r="AG670" s="140" t="s">
        <v>2385</v>
      </c>
      <c r="AH670" s="140" t="s">
        <v>2385</v>
      </c>
      <c r="AI670" s="140" t="s">
        <v>101</v>
      </c>
      <c r="AJ670" s="140" t="s">
        <v>660</v>
      </c>
      <c r="AK670" s="140" t="s">
        <v>2400</v>
      </c>
      <c r="AL670" s="140" t="s">
        <v>660</v>
      </c>
      <c r="AM670" s="140" t="s">
        <v>2380</v>
      </c>
      <c r="AN670" s="140" t="s">
        <v>660</v>
      </c>
      <c r="AO670" s="140" t="s">
        <v>660</v>
      </c>
      <c r="AP670" s="140" t="s">
        <v>2392</v>
      </c>
      <c r="AQ670" s="140" t="s">
        <v>2380</v>
      </c>
      <c r="AR670" s="140" t="s">
        <v>2445</v>
      </c>
      <c r="AS670" s="136" t="s">
        <v>2381</v>
      </c>
      <c r="AT670" s="145" t="str">
        <f>IF(ISBLANK(Lanes!AO670),"",ROUND(Lanes!AO670,2))</f>
        <v/>
      </c>
      <c r="AU670" s="145" t="str">
        <f>IF(ISBLANK(Lanes!AP670),"",ROUND(Lanes!AP670,2))</f>
        <v/>
      </c>
      <c r="AV670" s="145" t="str">
        <f>IF(ISBLANK(Lanes!AQ670),"",ROUND(Lanes!AQ670,2))</f>
        <v/>
      </c>
      <c r="AW670" s="145" t="str">
        <f>IF(ISBLANK(Lanes!AP670),"",ROUND(Lanes!AR670,2))</f>
        <v/>
      </c>
      <c r="AX670" s="145" t="str">
        <f>IF(ISBLANK(Lanes!AS670),"",ROUND(Lanes!AS670,2))</f>
        <v/>
      </c>
      <c r="AY670" s="145" t="str">
        <f>IF(ISBLANK(Lanes!AT670),"",ROUND(Lanes!AT670,2))</f>
        <v/>
      </c>
      <c r="AZ670" s="145" t="str">
        <f>IF(ISBLANK(Lanes!AP670),"",ROUND(Lanes!AU670,2))</f>
        <v/>
      </c>
      <c r="BA670" s="145" t="str">
        <f>IF(ISBLANK(Lanes!AP670),"",ROUND(Lanes!AV670,2))</f>
        <v/>
      </c>
      <c r="BB670" s="145" t="str">
        <f>IF(ISBLANK(Lanes!AW670),"",ROUND(Lanes!AW670,2))</f>
        <v/>
      </c>
      <c r="BC670" s="145" t="str">
        <f>IF(ISBLANK(Lanes!AX670),"",ROUND(Lanes!AX670,2))</f>
        <v/>
      </c>
      <c r="BD670" s="145" t="str">
        <f>IF(ISBLANK(Lanes!AY670),"",ROUND(Lanes!AY670,2))</f>
        <v/>
      </c>
      <c r="BE670" s="145" t="str">
        <f>IF(ISBLANK(Lanes!AX670),"",ROUND(Lanes!AZ670,2))</f>
        <v/>
      </c>
      <c r="BF670" s="145" t="str">
        <f>IF(ISBLANK(Lanes!BA670),"",ROUND(Lanes!BA670,2))</f>
        <v/>
      </c>
      <c r="BG670" s="145" t="str">
        <f>IF(ISBLANK(Lanes!BB670),"",ROUND(Lanes!BB670,2))</f>
        <v/>
      </c>
      <c r="BH670" s="145" t="str">
        <f>IF(ISBLANK(Lanes!AX670),"",ROUND(Lanes!BC670,2))</f>
        <v/>
      </c>
      <c r="BI670" s="145" t="str">
        <f>IF(ISBLANK(Lanes!AX670),"",ROUND(Lanes!BD670,2))</f>
        <v/>
      </c>
      <c r="BJ670" s="145" t="str">
        <f>IF(ISBLANK(Lanes!BE670),"",Lanes!BE670)</f>
        <v/>
      </c>
      <c r="BK670" s="145" t="str">
        <f>IF(ISBLANK(Lanes!BF670),"",Lanes!BF670)</f>
        <v/>
      </c>
      <c r="BL670" s="145" t="str">
        <f>IF(ISBLANK(Lanes!BG670),"",Lanes!BG670)</f>
        <v/>
      </c>
      <c r="BM670" s="145" t="str">
        <f>IF(ISBLANK(Lanes!BH670),"",Lanes!BH670)</f>
        <v/>
      </c>
      <c r="BN670" s="145" t="str">
        <f>IF(ISBLANK(Lanes!BI670),"",Lanes!BI670)</f>
        <v/>
      </c>
      <c r="BO670" s="145" t="str">
        <f>IF(ISBLANK(Lanes!BJ670),"",Lanes!BJ670)</f>
        <v/>
      </c>
      <c r="BP670" s="145" t="str">
        <f>IF(ISBLANK(Lanes!BK670),"",Lanes!BK670)</f>
        <v/>
      </c>
      <c r="BQ670" s="145" t="str">
        <f>IF(ISBLANK(Lanes!BL670),"",Lanes!BL670)</f>
        <v/>
      </c>
      <c r="BR670" s="145" t="str">
        <f>IF(ISBLANK(Lanes!BM670),"",ROUND(Lanes!BM670,0))</f>
        <v/>
      </c>
      <c r="BS670" s="145" t="str">
        <f>IF(ISBLANK(Lanes!BN670),"",ROUND(Lanes!BN670,0))</f>
        <v/>
      </c>
      <c r="BT670" s="145" t="str">
        <f>IF(ISBLANK(Lanes!BO670),"",ROUND(Lanes!BO670,0))</f>
        <v/>
      </c>
      <c r="BU670" s="145" t="str">
        <f>IF(ISBLANK(Lanes!BN670),"",ROUND(Lanes!BP670,0))</f>
        <v/>
      </c>
      <c r="BV670" s="145" t="str">
        <f>IF(ISBLANK(Lanes!BQ670),"",ROUND(Lanes!BQ670,1))</f>
        <v/>
      </c>
      <c r="BW670" s="145" t="str">
        <f>IF(ISBLANK(Lanes!BR670),"",Lanes!BR670)</f>
        <v/>
      </c>
      <c r="BX670" s="145" t="str">
        <f>IF(ISBLANK(Lanes!BS670),"",Lanes!BS670)</f>
        <v/>
      </c>
      <c r="BY670" s="145" t="str">
        <f>IF(ISBLANK(Lanes!BT670),"",Lanes!BT670)</f>
        <v/>
      </c>
      <c r="BZ670" s="145" t="str">
        <f>IF(ISBLANK(Lanes!BU670),"",Lanes!BU670)</f>
        <v/>
      </c>
      <c r="CA670" s="145" t="str">
        <f>IF(ISBLANK(Lanes!BV670),"",ROUND(Lanes!BV670,1))</f>
        <v/>
      </c>
      <c r="CB670" s="145" t="str">
        <f>IF(ISBLANK(Lanes!BW670),"",ROUND(Lanes!BW670,2))</f>
        <v/>
      </c>
      <c r="CC670" s="145" t="str">
        <f>IF(ISBLANK(Lanes!BX670),"",ROUND(Lanes!BX670,1))</f>
        <v/>
      </c>
      <c r="CD670" s="145" t="str">
        <f>IF(ISBLANK(Lanes!BY670),"",ROUND(Lanes!BY670,2))</f>
        <v/>
      </c>
      <c r="CE670" s="145" t="str">
        <f>IF(ISBLANK(Lanes!BZ670),"",ROUND(Lanes!BZ670,0))</f>
        <v/>
      </c>
      <c r="CF670" s="145" t="str">
        <f>IF(ISBLANK(Lanes!CA670),"",ROUND(Lanes!CA670,0))</f>
        <v/>
      </c>
      <c r="CG670" s="145" t="str">
        <f>IF(ISBLANK(Lanes!CB670),"",ROUND(Lanes!CB670,0))</f>
        <v/>
      </c>
      <c r="CH670" s="145" t="str">
        <f>IF(ISBLANK(Lanes!CC670),"",ROUND(Lanes!CC670,2))</f>
        <v/>
      </c>
      <c r="CI670" s="145" t="str">
        <f>IF(ISBLANK(Lanes!CD670),"",ROUND(Lanes!CD670,2))</f>
        <v/>
      </c>
      <c r="CJ670" s="145" t="str">
        <f>IF(ISBLANK(Lanes!CE670),"",ROUND(Lanes!CE670,2))</f>
        <v/>
      </c>
      <c r="CK670" s="145" t="str">
        <f>IF(ISBLANK(Lanes!CF670),"",ROUND(Lanes!CF670,0))</f>
        <v/>
      </c>
      <c r="CL670" s="145" t="str">
        <f>IF(ISBLANK(Lanes!CG670),"",ROUND(Lanes!CG670,0))</f>
        <v/>
      </c>
      <c r="CM670" s="145" t="str">
        <f>IF(ISBLANK(Lanes!CH670),"",ROUND(Lanes!CH670,0))</f>
        <v/>
      </c>
      <c r="CN670" s="145" t="str">
        <f>IF(ISBLANK(Lanes!CI670),"",ROUND(Lanes!CI670,2))</f>
        <v/>
      </c>
      <c r="CO670" s="145" t="str">
        <f>IF(ISBLANK(Lanes!CJ670),"",ROUND(Lanes!CJ670,2))</f>
        <v/>
      </c>
      <c r="CP670" s="145" t="str">
        <f>IF(ISBLANK(Lanes!CK670),"",ROUND(Lanes!CK670,2))</f>
        <v/>
      </c>
      <c r="CQ670" s="146" t="str">
        <f>IF(ISBLANK(Lanes!CL670),"","delete")</f>
        <v/>
      </c>
    </row>
    <row r="671" spans="1:95">
      <c r="A671" s="142">
        <v>2075</v>
      </c>
      <c r="B671" s="140" t="s">
        <v>1616</v>
      </c>
      <c r="C671" s="141">
        <v>1</v>
      </c>
      <c r="D671" s="140" t="s">
        <v>3060</v>
      </c>
      <c r="E671" s="140" t="s">
        <v>3060</v>
      </c>
      <c r="F671" s="140" t="s">
        <v>336</v>
      </c>
      <c r="G671" s="140" t="s">
        <v>87</v>
      </c>
      <c r="H671" s="140" t="s">
        <v>127</v>
      </c>
      <c r="I671" s="140" t="s">
        <v>536</v>
      </c>
      <c r="J671" s="140" t="s">
        <v>536</v>
      </c>
      <c r="K671" s="140" t="s">
        <v>2380</v>
      </c>
      <c r="L671" s="140" t="s">
        <v>90</v>
      </c>
      <c r="M671" s="140" t="s">
        <v>91</v>
      </c>
      <c r="N671" s="140" t="s">
        <v>92</v>
      </c>
      <c r="O671" s="140" t="s">
        <v>394</v>
      </c>
      <c r="P671" s="140" t="s">
        <v>170</v>
      </c>
      <c r="Q671" s="140" t="s">
        <v>2380</v>
      </c>
      <c r="R671" s="140" t="s">
        <v>171</v>
      </c>
      <c r="S671" s="140" t="s">
        <v>172</v>
      </c>
      <c r="T671" s="140" t="s">
        <v>169</v>
      </c>
      <c r="U671" s="140" t="s">
        <v>530</v>
      </c>
      <c r="V671" s="140" t="s">
        <v>108</v>
      </c>
      <c r="W671" s="140" t="s">
        <v>109</v>
      </c>
      <c r="X671" s="140" t="s">
        <v>110</v>
      </c>
      <c r="Y671" s="140" t="s">
        <v>2380</v>
      </c>
      <c r="Z671" s="140" t="s">
        <v>2380</v>
      </c>
      <c r="AA671" s="140" t="s">
        <v>251</v>
      </c>
      <c r="AB671" s="140" t="s">
        <v>2386</v>
      </c>
      <c r="AC671" s="140" t="s">
        <v>2391</v>
      </c>
      <c r="AD671" s="140" t="s">
        <v>101</v>
      </c>
      <c r="AE671" s="140" t="s">
        <v>2385</v>
      </c>
      <c r="AF671" s="140" t="s">
        <v>2385</v>
      </c>
      <c r="AG671" s="140" t="s">
        <v>2385</v>
      </c>
      <c r="AH671" s="140" t="s">
        <v>2385</v>
      </c>
      <c r="AI671" s="140" t="s">
        <v>101</v>
      </c>
      <c r="AJ671" s="140" t="s">
        <v>660</v>
      </c>
      <c r="AK671" s="140" t="s">
        <v>2400</v>
      </c>
      <c r="AL671" s="140" t="s">
        <v>660</v>
      </c>
      <c r="AM671" s="140" t="s">
        <v>2380</v>
      </c>
      <c r="AN671" s="140" t="s">
        <v>660</v>
      </c>
      <c r="AO671" s="140" t="s">
        <v>660</v>
      </c>
      <c r="AP671" s="140" t="s">
        <v>2392</v>
      </c>
      <c r="AQ671" s="140" t="s">
        <v>2380</v>
      </c>
      <c r="AR671" s="140" t="s">
        <v>2445</v>
      </c>
      <c r="AS671" s="136" t="s">
        <v>2381</v>
      </c>
      <c r="AT671" s="145" t="str">
        <f>IF(ISBLANK(Lanes!AO671),"",ROUND(Lanes!AO671,2))</f>
        <v/>
      </c>
      <c r="AU671" s="145" t="str">
        <f>IF(ISBLANK(Lanes!AP671),"",ROUND(Lanes!AP671,2))</f>
        <v/>
      </c>
      <c r="AV671" s="145" t="str">
        <f>IF(ISBLANK(Lanes!AQ671),"",ROUND(Lanes!AQ671,2))</f>
        <v/>
      </c>
      <c r="AW671" s="145" t="str">
        <f>IF(ISBLANK(Lanes!AP671),"",ROUND(Lanes!AR671,2))</f>
        <v/>
      </c>
      <c r="AX671" s="145" t="str">
        <f>IF(ISBLANK(Lanes!AS671),"",ROUND(Lanes!AS671,2))</f>
        <v/>
      </c>
      <c r="AY671" s="145" t="str">
        <f>IF(ISBLANK(Lanes!AT671),"",ROUND(Lanes!AT671,2))</f>
        <v/>
      </c>
      <c r="AZ671" s="145" t="str">
        <f>IF(ISBLANK(Lanes!AP671),"",ROUND(Lanes!AU671,2))</f>
        <v/>
      </c>
      <c r="BA671" s="145" t="str">
        <f>IF(ISBLANK(Lanes!AP671),"",ROUND(Lanes!AV671,2))</f>
        <v/>
      </c>
      <c r="BB671" s="145" t="str">
        <f>IF(ISBLANK(Lanes!AW671),"",ROUND(Lanes!AW671,2))</f>
        <v/>
      </c>
      <c r="BC671" s="145" t="str">
        <f>IF(ISBLANK(Lanes!AX671),"",ROUND(Lanes!AX671,2))</f>
        <v/>
      </c>
      <c r="BD671" s="145" t="str">
        <f>IF(ISBLANK(Lanes!AY671),"",ROUND(Lanes!AY671,2))</f>
        <v/>
      </c>
      <c r="BE671" s="145" t="str">
        <f>IF(ISBLANK(Lanes!AX671),"",ROUND(Lanes!AZ671,2))</f>
        <v/>
      </c>
      <c r="BF671" s="145" t="str">
        <f>IF(ISBLANK(Lanes!BA671),"",ROUND(Lanes!BA671,2))</f>
        <v/>
      </c>
      <c r="BG671" s="145" t="str">
        <f>IF(ISBLANK(Lanes!BB671),"",ROUND(Lanes!BB671,2))</f>
        <v/>
      </c>
      <c r="BH671" s="145" t="str">
        <f>IF(ISBLANK(Lanes!AX671),"",ROUND(Lanes!BC671,2))</f>
        <v/>
      </c>
      <c r="BI671" s="145" t="str">
        <f>IF(ISBLANK(Lanes!AX671),"",ROUND(Lanes!BD671,2))</f>
        <v/>
      </c>
      <c r="BJ671" s="145" t="str">
        <f>IF(ISBLANK(Lanes!BE671),"",Lanes!BE671)</f>
        <v/>
      </c>
      <c r="BK671" s="145" t="str">
        <f>IF(ISBLANK(Lanes!BF671),"",Lanes!BF671)</f>
        <v/>
      </c>
      <c r="BL671" s="145" t="str">
        <f>IF(ISBLANK(Lanes!BG671),"",Lanes!BG671)</f>
        <v/>
      </c>
      <c r="BM671" s="145" t="str">
        <f>IF(ISBLANK(Lanes!BH671),"",Lanes!BH671)</f>
        <v/>
      </c>
      <c r="BN671" s="145" t="str">
        <f>IF(ISBLANK(Lanes!BI671),"",Lanes!BI671)</f>
        <v/>
      </c>
      <c r="BO671" s="145" t="str">
        <f>IF(ISBLANK(Lanes!BJ671),"",Lanes!BJ671)</f>
        <v/>
      </c>
      <c r="BP671" s="145" t="str">
        <f>IF(ISBLANK(Lanes!BK671),"",Lanes!BK671)</f>
        <v/>
      </c>
      <c r="BQ671" s="145" t="str">
        <f>IF(ISBLANK(Lanes!BL671),"",Lanes!BL671)</f>
        <v/>
      </c>
      <c r="BR671" s="145" t="str">
        <f>IF(ISBLANK(Lanes!BM671),"",ROUND(Lanes!BM671,0))</f>
        <v/>
      </c>
      <c r="BS671" s="145" t="str">
        <f>IF(ISBLANK(Lanes!BN671),"",ROUND(Lanes!BN671,0))</f>
        <v/>
      </c>
      <c r="BT671" s="145" t="str">
        <f>IF(ISBLANK(Lanes!BO671),"",ROUND(Lanes!BO671,0))</f>
        <v/>
      </c>
      <c r="BU671" s="145" t="str">
        <f>IF(ISBLANK(Lanes!BN671),"",ROUND(Lanes!BP671,0))</f>
        <v/>
      </c>
      <c r="BV671" s="145" t="str">
        <f>IF(ISBLANK(Lanes!BQ671),"",ROUND(Lanes!BQ671,1))</f>
        <v/>
      </c>
      <c r="BW671" s="145" t="str">
        <f>IF(ISBLANK(Lanes!BR671),"",Lanes!BR671)</f>
        <v/>
      </c>
      <c r="BX671" s="145" t="str">
        <f>IF(ISBLANK(Lanes!BS671),"",Lanes!BS671)</f>
        <v/>
      </c>
      <c r="BY671" s="145" t="str">
        <f>IF(ISBLANK(Lanes!BT671),"",Lanes!BT671)</f>
        <v/>
      </c>
      <c r="BZ671" s="145" t="str">
        <f>IF(ISBLANK(Lanes!BU671),"",Lanes!BU671)</f>
        <v/>
      </c>
      <c r="CA671" s="145" t="str">
        <f>IF(ISBLANK(Lanes!BV671),"",ROUND(Lanes!BV671,1))</f>
        <v/>
      </c>
      <c r="CB671" s="145" t="str">
        <f>IF(ISBLANK(Lanes!BW671),"",ROUND(Lanes!BW671,2))</f>
        <v/>
      </c>
      <c r="CC671" s="145" t="str">
        <f>IF(ISBLANK(Lanes!BX671),"",ROUND(Lanes!BX671,1))</f>
        <v/>
      </c>
      <c r="CD671" s="145" t="str">
        <f>IF(ISBLANK(Lanes!BY671),"",ROUND(Lanes!BY671,2))</f>
        <v/>
      </c>
      <c r="CE671" s="145" t="str">
        <f>IF(ISBLANK(Lanes!BZ671),"",ROUND(Lanes!BZ671,0))</f>
        <v/>
      </c>
      <c r="CF671" s="145" t="str">
        <f>IF(ISBLANK(Lanes!CA671),"",ROUND(Lanes!CA671,0))</f>
        <v/>
      </c>
      <c r="CG671" s="145" t="str">
        <f>IF(ISBLANK(Lanes!CB671),"",ROUND(Lanes!CB671,0))</f>
        <v/>
      </c>
      <c r="CH671" s="145" t="str">
        <f>IF(ISBLANK(Lanes!CC671),"",ROUND(Lanes!CC671,2))</f>
        <v/>
      </c>
      <c r="CI671" s="145" t="str">
        <f>IF(ISBLANK(Lanes!CD671),"",ROUND(Lanes!CD671,2))</f>
        <v/>
      </c>
      <c r="CJ671" s="145" t="str">
        <f>IF(ISBLANK(Lanes!CE671),"",ROUND(Lanes!CE671,2))</f>
        <v/>
      </c>
      <c r="CK671" s="145" t="str">
        <f>IF(ISBLANK(Lanes!CF671),"",ROUND(Lanes!CF671,0))</f>
        <v/>
      </c>
      <c r="CL671" s="145" t="str">
        <f>IF(ISBLANK(Lanes!CG671),"",ROUND(Lanes!CG671,0))</f>
        <v/>
      </c>
      <c r="CM671" s="145" t="str">
        <f>IF(ISBLANK(Lanes!CH671),"",ROUND(Lanes!CH671,0))</f>
        <v/>
      </c>
      <c r="CN671" s="145" t="str">
        <f>IF(ISBLANK(Lanes!CI671),"",ROUND(Lanes!CI671,2))</f>
        <v/>
      </c>
      <c r="CO671" s="145" t="str">
        <f>IF(ISBLANK(Lanes!CJ671),"",ROUND(Lanes!CJ671,2))</f>
        <v/>
      </c>
      <c r="CP671" s="145" t="str">
        <f>IF(ISBLANK(Lanes!CK671),"",ROUND(Lanes!CK671,2))</f>
        <v/>
      </c>
      <c r="CQ671" s="146" t="str">
        <f>IF(ISBLANK(Lanes!CL671),"","delete")</f>
        <v/>
      </c>
    </row>
    <row r="672" spans="1:95">
      <c r="A672" s="142">
        <v>2076</v>
      </c>
      <c r="B672" s="140" t="s">
        <v>1617</v>
      </c>
      <c r="C672" s="141">
        <v>1</v>
      </c>
      <c r="D672" s="140" t="s">
        <v>3059</v>
      </c>
      <c r="E672" s="140" t="s">
        <v>3059</v>
      </c>
      <c r="F672" s="140" t="s">
        <v>86</v>
      </c>
      <c r="G672" s="140" t="s">
        <v>87</v>
      </c>
      <c r="H672" s="140" t="s">
        <v>88</v>
      </c>
      <c r="I672" s="140" t="s">
        <v>93</v>
      </c>
      <c r="J672" s="140" t="s">
        <v>123</v>
      </c>
      <c r="K672" s="140" t="s">
        <v>2380</v>
      </c>
      <c r="L672" s="140" t="s">
        <v>95</v>
      </c>
      <c r="M672" s="140" t="s">
        <v>91</v>
      </c>
      <c r="N672" s="140" t="s">
        <v>92</v>
      </c>
      <c r="O672" s="140" t="s">
        <v>261</v>
      </c>
      <c r="P672" s="140" t="s">
        <v>261</v>
      </c>
      <c r="Q672" s="140" t="s">
        <v>2380</v>
      </c>
      <c r="R672" s="140" t="s">
        <v>286</v>
      </c>
      <c r="S672" s="140" t="s">
        <v>168</v>
      </c>
      <c r="T672" s="140" t="s">
        <v>169</v>
      </c>
      <c r="U672" s="140" t="s">
        <v>513</v>
      </c>
      <c r="V672" s="140" t="s">
        <v>108</v>
      </c>
      <c r="W672" s="140" t="s">
        <v>109</v>
      </c>
      <c r="X672" s="140" t="s">
        <v>110</v>
      </c>
      <c r="Y672" s="140" t="s">
        <v>2380</v>
      </c>
      <c r="Z672" s="140" t="s">
        <v>2380</v>
      </c>
      <c r="AA672" s="140" t="s">
        <v>251</v>
      </c>
      <c r="AB672" s="140" t="s">
        <v>2634</v>
      </c>
      <c r="AC672" s="140" t="s">
        <v>2470</v>
      </c>
      <c r="AD672" s="140" t="s">
        <v>251</v>
      </c>
      <c r="AE672" s="140" t="s">
        <v>2469</v>
      </c>
      <c r="AF672" s="140" t="s">
        <v>2394</v>
      </c>
      <c r="AG672" s="140" t="s">
        <v>2394</v>
      </c>
      <c r="AH672" s="140" t="s">
        <v>2469</v>
      </c>
      <c r="AI672" s="140" t="s">
        <v>101</v>
      </c>
      <c r="AJ672" s="140" t="s">
        <v>2402</v>
      </c>
      <c r="AK672" s="140" t="s">
        <v>2400</v>
      </c>
      <c r="AL672" s="140" t="s">
        <v>660</v>
      </c>
      <c r="AM672" s="140" t="s">
        <v>2380</v>
      </c>
      <c r="AN672" s="140" t="s">
        <v>2402</v>
      </c>
      <c r="AO672" s="140" t="s">
        <v>2400</v>
      </c>
      <c r="AP672" s="140" t="s">
        <v>660</v>
      </c>
      <c r="AQ672" s="140" t="s">
        <v>2380</v>
      </c>
      <c r="AR672" s="140" t="s">
        <v>2445</v>
      </c>
      <c r="AS672" s="136" t="s">
        <v>2381</v>
      </c>
      <c r="AT672" s="145" t="str">
        <f>IF(ISBLANK(Lanes!AO672),"",ROUND(Lanes!AO672,2))</f>
        <v/>
      </c>
      <c r="AU672" s="145" t="str">
        <f>IF(ISBLANK(Lanes!AP672),"",ROUND(Lanes!AP672,2))</f>
        <v/>
      </c>
      <c r="AV672" s="145" t="str">
        <f>IF(ISBLANK(Lanes!AQ672),"",ROUND(Lanes!AQ672,2))</f>
        <v/>
      </c>
      <c r="AW672" s="145" t="str">
        <f>IF(ISBLANK(Lanes!AP672),"",ROUND(Lanes!AR672,2))</f>
        <v/>
      </c>
      <c r="AX672" s="145" t="str">
        <f>IF(ISBLANK(Lanes!AS672),"",ROUND(Lanes!AS672,2))</f>
        <v/>
      </c>
      <c r="AY672" s="145" t="str">
        <f>IF(ISBLANK(Lanes!AT672),"",ROUND(Lanes!AT672,2))</f>
        <v/>
      </c>
      <c r="AZ672" s="145" t="str">
        <f>IF(ISBLANK(Lanes!AP672),"",ROUND(Lanes!AU672,2))</f>
        <v/>
      </c>
      <c r="BA672" s="145" t="str">
        <f>IF(ISBLANK(Lanes!AP672),"",ROUND(Lanes!AV672,2))</f>
        <v/>
      </c>
      <c r="BB672" s="145" t="str">
        <f>IF(ISBLANK(Lanes!AW672),"",ROUND(Lanes!AW672,2))</f>
        <v/>
      </c>
      <c r="BC672" s="145" t="str">
        <f>IF(ISBLANK(Lanes!AX672),"",ROUND(Lanes!AX672,2))</f>
        <v/>
      </c>
      <c r="BD672" s="145" t="str">
        <f>IF(ISBLANK(Lanes!AY672),"",ROUND(Lanes!AY672,2))</f>
        <v/>
      </c>
      <c r="BE672" s="145" t="str">
        <f>IF(ISBLANK(Lanes!AX672),"",ROUND(Lanes!AZ672,2))</f>
        <v/>
      </c>
      <c r="BF672" s="145" t="str">
        <f>IF(ISBLANK(Lanes!BA672),"",ROUND(Lanes!BA672,2))</f>
        <v/>
      </c>
      <c r="BG672" s="145" t="str">
        <f>IF(ISBLANK(Lanes!BB672),"",ROUND(Lanes!BB672,2))</f>
        <v/>
      </c>
      <c r="BH672" s="145" t="str">
        <f>IF(ISBLANK(Lanes!AX672),"",ROUND(Lanes!BC672,2))</f>
        <v/>
      </c>
      <c r="BI672" s="145" t="str">
        <f>IF(ISBLANK(Lanes!AX672),"",ROUND(Lanes!BD672,2))</f>
        <v/>
      </c>
      <c r="BJ672" s="145" t="str">
        <f>IF(ISBLANK(Lanes!BE672),"",Lanes!BE672)</f>
        <v/>
      </c>
      <c r="BK672" s="145" t="str">
        <f>IF(ISBLANK(Lanes!BF672),"",Lanes!BF672)</f>
        <v/>
      </c>
      <c r="BL672" s="145" t="str">
        <f>IF(ISBLANK(Lanes!BG672),"",Lanes!BG672)</f>
        <v/>
      </c>
      <c r="BM672" s="145" t="str">
        <f>IF(ISBLANK(Lanes!BH672),"",Lanes!BH672)</f>
        <v/>
      </c>
      <c r="BN672" s="145" t="str">
        <f>IF(ISBLANK(Lanes!BI672),"",Lanes!BI672)</f>
        <v/>
      </c>
      <c r="BO672" s="145" t="str">
        <f>IF(ISBLANK(Lanes!BJ672),"",Lanes!BJ672)</f>
        <v/>
      </c>
      <c r="BP672" s="145" t="str">
        <f>IF(ISBLANK(Lanes!BK672),"",Lanes!BK672)</f>
        <v/>
      </c>
      <c r="BQ672" s="145" t="str">
        <f>IF(ISBLANK(Lanes!BL672),"",Lanes!BL672)</f>
        <v/>
      </c>
      <c r="BR672" s="145" t="str">
        <f>IF(ISBLANK(Lanes!BM672),"",ROUND(Lanes!BM672,0))</f>
        <v/>
      </c>
      <c r="BS672" s="145" t="str">
        <f>IF(ISBLANK(Lanes!BN672),"",ROUND(Lanes!BN672,0))</f>
        <v/>
      </c>
      <c r="BT672" s="145" t="str">
        <f>IF(ISBLANK(Lanes!BO672),"",ROUND(Lanes!BO672,0))</f>
        <v/>
      </c>
      <c r="BU672" s="145" t="str">
        <f>IF(ISBLANK(Lanes!BN672),"",ROUND(Lanes!BP672,0))</f>
        <v/>
      </c>
      <c r="BV672" s="145" t="str">
        <f>IF(ISBLANK(Lanes!BQ672),"",ROUND(Lanes!BQ672,1))</f>
        <v/>
      </c>
      <c r="BW672" s="145" t="str">
        <f>IF(ISBLANK(Lanes!BR672),"",Lanes!BR672)</f>
        <v/>
      </c>
      <c r="BX672" s="145" t="str">
        <f>IF(ISBLANK(Lanes!BS672),"",Lanes!BS672)</f>
        <v/>
      </c>
      <c r="BY672" s="145" t="str">
        <f>IF(ISBLANK(Lanes!BT672),"",Lanes!BT672)</f>
        <v/>
      </c>
      <c r="BZ672" s="145" t="str">
        <f>IF(ISBLANK(Lanes!BU672),"",Lanes!BU672)</f>
        <v/>
      </c>
      <c r="CA672" s="145" t="str">
        <f>IF(ISBLANK(Lanes!BV672),"",ROUND(Lanes!BV672,1))</f>
        <v/>
      </c>
      <c r="CB672" s="145" t="str">
        <f>IF(ISBLANK(Lanes!BW672),"",ROUND(Lanes!BW672,2))</f>
        <v/>
      </c>
      <c r="CC672" s="145" t="str">
        <f>IF(ISBLANK(Lanes!BX672),"",ROUND(Lanes!BX672,1))</f>
        <v/>
      </c>
      <c r="CD672" s="145" t="str">
        <f>IF(ISBLANK(Lanes!BY672),"",ROUND(Lanes!BY672,2))</f>
        <v/>
      </c>
      <c r="CE672" s="145" t="str">
        <f>IF(ISBLANK(Lanes!BZ672),"",ROUND(Lanes!BZ672,0))</f>
        <v/>
      </c>
      <c r="CF672" s="145" t="str">
        <f>IF(ISBLANK(Lanes!CA672),"",ROUND(Lanes!CA672,0))</f>
        <v/>
      </c>
      <c r="CG672" s="145" t="str">
        <f>IF(ISBLANK(Lanes!CB672),"",ROUND(Lanes!CB672,0))</f>
        <v/>
      </c>
      <c r="CH672" s="145" t="str">
        <f>IF(ISBLANK(Lanes!CC672),"",ROUND(Lanes!CC672,2))</f>
        <v/>
      </c>
      <c r="CI672" s="145" t="str">
        <f>IF(ISBLANK(Lanes!CD672),"",ROUND(Lanes!CD672,2))</f>
        <v/>
      </c>
      <c r="CJ672" s="145" t="str">
        <f>IF(ISBLANK(Lanes!CE672),"",ROUND(Lanes!CE672,2))</f>
        <v/>
      </c>
      <c r="CK672" s="145" t="str">
        <f>IF(ISBLANK(Lanes!CF672),"",ROUND(Lanes!CF672,0))</f>
        <v/>
      </c>
      <c r="CL672" s="145" t="str">
        <f>IF(ISBLANK(Lanes!CG672),"",ROUND(Lanes!CG672,0))</f>
        <v/>
      </c>
      <c r="CM672" s="145" t="str">
        <f>IF(ISBLANK(Lanes!CH672),"",ROUND(Lanes!CH672,0))</f>
        <v/>
      </c>
      <c r="CN672" s="145" t="str">
        <f>IF(ISBLANK(Lanes!CI672),"",ROUND(Lanes!CI672,2))</f>
        <v/>
      </c>
      <c r="CO672" s="145" t="str">
        <f>IF(ISBLANK(Lanes!CJ672),"",ROUND(Lanes!CJ672,2))</f>
        <v/>
      </c>
      <c r="CP672" s="145" t="str">
        <f>IF(ISBLANK(Lanes!CK672),"",ROUND(Lanes!CK672,2))</f>
        <v/>
      </c>
      <c r="CQ672" s="146" t="str">
        <f>IF(ISBLANK(Lanes!CL672),"","delete")</f>
        <v/>
      </c>
    </row>
    <row r="673" spans="1:95" ht="28.8">
      <c r="A673" s="142">
        <v>2077</v>
      </c>
      <c r="B673" s="140" t="s">
        <v>1618</v>
      </c>
      <c r="C673" s="141">
        <v>1</v>
      </c>
      <c r="D673" s="140" t="s">
        <v>3058</v>
      </c>
      <c r="E673" s="140" t="s">
        <v>3058</v>
      </c>
      <c r="F673" s="140" t="s">
        <v>336</v>
      </c>
      <c r="G673" s="140" t="s">
        <v>87</v>
      </c>
      <c r="H673" s="140" t="s">
        <v>88</v>
      </c>
      <c r="I673" s="140" t="s">
        <v>104</v>
      </c>
      <c r="J673" s="140" t="s">
        <v>128</v>
      </c>
      <c r="K673" s="140" t="s">
        <v>2380</v>
      </c>
      <c r="L673" s="140" t="s">
        <v>106</v>
      </c>
      <c r="M673" s="140" t="s">
        <v>91</v>
      </c>
      <c r="N673" s="140" t="s">
        <v>92</v>
      </c>
      <c r="O673" s="140" t="s">
        <v>261</v>
      </c>
      <c r="P673" s="140" t="s">
        <v>261</v>
      </c>
      <c r="Q673" s="140" t="s">
        <v>2380</v>
      </c>
      <c r="R673" s="140" t="s">
        <v>286</v>
      </c>
      <c r="S673" s="140" t="s">
        <v>168</v>
      </c>
      <c r="T673" s="140" t="s">
        <v>169</v>
      </c>
      <c r="U673" s="140" t="s">
        <v>537</v>
      </c>
      <c r="V673" s="140" t="s">
        <v>108</v>
      </c>
      <c r="W673" s="140" t="s">
        <v>109</v>
      </c>
      <c r="X673" s="140" t="s">
        <v>110</v>
      </c>
      <c r="Y673" s="140" t="s">
        <v>2380</v>
      </c>
      <c r="Z673" s="140" t="s">
        <v>2380</v>
      </c>
      <c r="AA673" s="140" t="s">
        <v>251</v>
      </c>
      <c r="AB673" s="140" t="s">
        <v>2550</v>
      </c>
      <c r="AC673" s="140" t="s">
        <v>2470</v>
      </c>
      <c r="AD673" s="140" t="s">
        <v>101</v>
      </c>
      <c r="AE673" s="140" t="s">
        <v>2385</v>
      </c>
      <c r="AF673" s="140" t="s">
        <v>2385</v>
      </c>
      <c r="AG673" s="140" t="s">
        <v>2385</v>
      </c>
      <c r="AH673" s="140" t="s">
        <v>2385</v>
      </c>
      <c r="AI673" s="140" t="s">
        <v>101</v>
      </c>
      <c r="AJ673" s="140" t="s">
        <v>2402</v>
      </c>
      <c r="AK673" s="140" t="s">
        <v>2400</v>
      </c>
      <c r="AL673" s="140" t="s">
        <v>660</v>
      </c>
      <c r="AM673" s="140" t="s">
        <v>2380</v>
      </c>
      <c r="AN673" s="140" t="s">
        <v>2402</v>
      </c>
      <c r="AO673" s="140" t="s">
        <v>2400</v>
      </c>
      <c r="AP673" s="140" t="s">
        <v>660</v>
      </c>
      <c r="AQ673" s="140" t="s">
        <v>2380</v>
      </c>
      <c r="AR673" s="140" t="s">
        <v>2445</v>
      </c>
      <c r="AS673" s="136" t="s">
        <v>2381</v>
      </c>
      <c r="AT673" s="145" t="str">
        <f>IF(ISBLANK(Lanes!AO673),"",ROUND(Lanes!AO673,2))</f>
        <v/>
      </c>
      <c r="AU673" s="145" t="str">
        <f>IF(ISBLANK(Lanes!AP673),"",ROUND(Lanes!AP673,2))</f>
        <v/>
      </c>
      <c r="AV673" s="145" t="str">
        <f>IF(ISBLANK(Lanes!AQ673),"",ROUND(Lanes!AQ673,2))</f>
        <v/>
      </c>
      <c r="AW673" s="145" t="str">
        <f>IF(ISBLANK(Lanes!AP673),"",ROUND(Lanes!AR673,2))</f>
        <v/>
      </c>
      <c r="AX673" s="145" t="str">
        <f>IF(ISBLANK(Lanes!AS673),"",ROUND(Lanes!AS673,2))</f>
        <v/>
      </c>
      <c r="AY673" s="145" t="str">
        <f>IF(ISBLANK(Lanes!AT673),"",ROUND(Lanes!AT673,2))</f>
        <v/>
      </c>
      <c r="AZ673" s="145" t="str">
        <f>IF(ISBLANK(Lanes!AP673),"",ROUND(Lanes!AU673,2))</f>
        <v/>
      </c>
      <c r="BA673" s="145" t="str">
        <f>IF(ISBLANK(Lanes!AP673),"",ROUND(Lanes!AV673,2))</f>
        <v/>
      </c>
      <c r="BB673" s="145" t="str">
        <f>IF(ISBLANK(Lanes!AW673),"",ROUND(Lanes!AW673,2))</f>
        <v/>
      </c>
      <c r="BC673" s="145" t="str">
        <f>IF(ISBLANK(Lanes!AX673),"",ROUND(Lanes!AX673,2))</f>
        <v/>
      </c>
      <c r="BD673" s="145" t="str">
        <f>IF(ISBLANK(Lanes!AY673),"",ROUND(Lanes!AY673,2))</f>
        <v/>
      </c>
      <c r="BE673" s="145" t="str">
        <f>IF(ISBLANK(Lanes!AX673),"",ROUND(Lanes!AZ673,2))</f>
        <v/>
      </c>
      <c r="BF673" s="145" t="str">
        <f>IF(ISBLANK(Lanes!BA673),"",ROUND(Lanes!BA673,2))</f>
        <v/>
      </c>
      <c r="BG673" s="145" t="str">
        <f>IF(ISBLANK(Lanes!BB673),"",ROUND(Lanes!BB673,2))</f>
        <v/>
      </c>
      <c r="BH673" s="145" t="str">
        <f>IF(ISBLANK(Lanes!AX673),"",ROUND(Lanes!BC673,2))</f>
        <v/>
      </c>
      <c r="BI673" s="145" t="str">
        <f>IF(ISBLANK(Lanes!AX673),"",ROUND(Lanes!BD673,2))</f>
        <v/>
      </c>
      <c r="BJ673" s="145" t="str">
        <f>IF(ISBLANK(Lanes!BE673),"",Lanes!BE673)</f>
        <v/>
      </c>
      <c r="BK673" s="145" t="str">
        <f>IF(ISBLANK(Lanes!BF673),"",Lanes!BF673)</f>
        <v/>
      </c>
      <c r="BL673" s="145" t="str">
        <f>IF(ISBLANK(Lanes!BG673),"",Lanes!BG673)</f>
        <v/>
      </c>
      <c r="BM673" s="145" t="str">
        <f>IF(ISBLANK(Lanes!BH673),"",Lanes!BH673)</f>
        <v/>
      </c>
      <c r="BN673" s="145" t="str">
        <f>IF(ISBLANK(Lanes!BI673),"",Lanes!BI673)</f>
        <v/>
      </c>
      <c r="BO673" s="145" t="str">
        <f>IF(ISBLANK(Lanes!BJ673),"",Lanes!BJ673)</f>
        <v/>
      </c>
      <c r="BP673" s="145" t="str">
        <f>IF(ISBLANK(Lanes!BK673),"",Lanes!BK673)</f>
        <v/>
      </c>
      <c r="BQ673" s="145" t="str">
        <f>IF(ISBLANK(Lanes!BL673),"",Lanes!BL673)</f>
        <v/>
      </c>
      <c r="BR673" s="145" t="str">
        <f>IF(ISBLANK(Lanes!BM673),"",ROUND(Lanes!BM673,0))</f>
        <v/>
      </c>
      <c r="BS673" s="145" t="str">
        <f>IF(ISBLANK(Lanes!BN673),"",ROUND(Lanes!BN673,0))</f>
        <v/>
      </c>
      <c r="BT673" s="145" t="str">
        <f>IF(ISBLANK(Lanes!BO673),"",ROUND(Lanes!BO673,0))</f>
        <v/>
      </c>
      <c r="BU673" s="145" t="str">
        <f>IF(ISBLANK(Lanes!BN673),"",ROUND(Lanes!BP673,0))</f>
        <v/>
      </c>
      <c r="BV673" s="145" t="str">
        <f>IF(ISBLANK(Lanes!BQ673),"",ROUND(Lanes!BQ673,1))</f>
        <v/>
      </c>
      <c r="BW673" s="145" t="str">
        <f>IF(ISBLANK(Lanes!BR673),"",Lanes!BR673)</f>
        <v/>
      </c>
      <c r="BX673" s="145" t="str">
        <f>IF(ISBLANK(Lanes!BS673),"",Lanes!BS673)</f>
        <v/>
      </c>
      <c r="BY673" s="145" t="str">
        <f>IF(ISBLANK(Lanes!BT673),"",Lanes!BT673)</f>
        <v/>
      </c>
      <c r="BZ673" s="145" t="str">
        <f>IF(ISBLANK(Lanes!BU673),"",Lanes!BU673)</f>
        <v/>
      </c>
      <c r="CA673" s="145" t="str">
        <f>IF(ISBLANK(Lanes!BV673),"",ROUND(Lanes!BV673,1))</f>
        <v/>
      </c>
      <c r="CB673" s="145" t="str">
        <f>IF(ISBLANK(Lanes!BW673),"",ROUND(Lanes!BW673,2))</f>
        <v/>
      </c>
      <c r="CC673" s="145" t="str">
        <f>IF(ISBLANK(Lanes!BX673),"",ROUND(Lanes!BX673,1))</f>
        <v/>
      </c>
      <c r="CD673" s="145" t="str">
        <f>IF(ISBLANK(Lanes!BY673),"",ROUND(Lanes!BY673,2))</f>
        <v/>
      </c>
      <c r="CE673" s="145" t="str">
        <f>IF(ISBLANK(Lanes!BZ673),"",ROUND(Lanes!BZ673,0))</f>
        <v/>
      </c>
      <c r="CF673" s="145" t="str">
        <f>IF(ISBLANK(Lanes!CA673),"",ROUND(Lanes!CA673,0))</f>
        <v/>
      </c>
      <c r="CG673" s="145" t="str">
        <f>IF(ISBLANK(Lanes!CB673),"",ROUND(Lanes!CB673,0))</f>
        <v/>
      </c>
      <c r="CH673" s="145" t="str">
        <f>IF(ISBLANK(Lanes!CC673),"",ROUND(Lanes!CC673,2))</f>
        <v/>
      </c>
      <c r="CI673" s="145" t="str">
        <f>IF(ISBLANK(Lanes!CD673),"",ROUND(Lanes!CD673,2))</f>
        <v/>
      </c>
      <c r="CJ673" s="145" t="str">
        <f>IF(ISBLANK(Lanes!CE673),"",ROUND(Lanes!CE673,2))</f>
        <v/>
      </c>
      <c r="CK673" s="145" t="str">
        <f>IF(ISBLANK(Lanes!CF673),"",ROUND(Lanes!CF673,0))</f>
        <v/>
      </c>
      <c r="CL673" s="145" t="str">
        <f>IF(ISBLANK(Lanes!CG673),"",ROUND(Lanes!CG673,0))</f>
        <v/>
      </c>
      <c r="CM673" s="145" t="str">
        <f>IF(ISBLANK(Lanes!CH673),"",ROUND(Lanes!CH673,0))</f>
        <v/>
      </c>
      <c r="CN673" s="145" t="str">
        <f>IF(ISBLANK(Lanes!CI673),"",ROUND(Lanes!CI673,2))</f>
        <v/>
      </c>
      <c r="CO673" s="145" t="str">
        <f>IF(ISBLANK(Lanes!CJ673),"",ROUND(Lanes!CJ673,2))</f>
        <v/>
      </c>
      <c r="CP673" s="145" t="str">
        <f>IF(ISBLANK(Lanes!CK673),"",ROUND(Lanes!CK673,2))</f>
        <v/>
      </c>
      <c r="CQ673" s="146" t="str">
        <f>IF(ISBLANK(Lanes!CL673),"","delete")</f>
        <v/>
      </c>
    </row>
    <row r="674" spans="1:95">
      <c r="A674" s="142">
        <v>2078</v>
      </c>
      <c r="B674" s="140" t="s">
        <v>1619</v>
      </c>
      <c r="C674" s="141">
        <v>1</v>
      </c>
      <c r="D674" s="140" t="s">
        <v>3057</v>
      </c>
      <c r="E674" s="140" t="s">
        <v>3057</v>
      </c>
      <c r="F674" s="140" t="s">
        <v>336</v>
      </c>
      <c r="G674" s="140" t="s">
        <v>87</v>
      </c>
      <c r="H674" s="140" t="s">
        <v>88</v>
      </c>
      <c r="I674" s="140" t="s">
        <v>118</v>
      </c>
      <c r="J674" s="140" t="s">
        <v>118</v>
      </c>
      <c r="K674" s="140" t="s">
        <v>2380</v>
      </c>
      <c r="L674" s="140" t="s">
        <v>119</v>
      </c>
      <c r="M674" s="140" t="s">
        <v>91</v>
      </c>
      <c r="N674" s="140" t="s">
        <v>92</v>
      </c>
      <c r="O674" s="140" t="s">
        <v>261</v>
      </c>
      <c r="P674" s="140" t="s">
        <v>261</v>
      </c>
      <c r="Q674" s="140" t="s">
        <v>2380</v>
      </c>
      <c r="R674" s="140" t="s">
        <v>286</v>
      </c>
      <c r="S674" s="140" t="s">
        <v>168</v>
      </c>
      <c r="T674" s="140" t="s">
        <v>169</v>
      </c>
      <c r="U674" s="140" t="s">
        <v>533</v>
      </c>
      <c r="V674" s="140" t="s">
        <v>108</v>
      </c>
      <c r="W674" s="140" t="s">
        <v>109</v>
      </c>
      <c r="X674" s="140" t="s">
        <v>110</v>
      </c>
      <c r="Y674" s="140" t="s">
        <v>2380</v>
      </c>
      <c r="Z674" s="140" t="s">
        <v>2380</v>
      </c>
      <c r="AA674" s="140" t="s">
        <v>251</v>
      </c>
      <c r="AB674" s="140" t="s">
        <v>2410</v>
      </c>
      <c r="AC674" s="140" t="s">
        <v>2391</v>
      </c>
      <c r="AD674" s="140" t="s">
        <v>101</v>
      </c>
      <c r="AE674" s="140" t="s">
        <v>2385</v>
      </c>
      <c r="AF674" s="140" t="s">
        <v>2385</v>
      </c>
      <c r="AG674" s="140" t="s">
        <v>2385</v>
      </c>
      <c r="AH674" s="140" t="s">
        <v>2385</v>
      </c>
      <c r="AI674" s="140" t="s">
        <v>101</v>
      </c>
      <c r="AJ674" s="140" t="s">
        <v>2402</v>
      </c>
      <c r="AK674" s="140" t="s">
        <v>2400</v>
      </c>
      <c r="AL674" s="140" t="s">
        <v>660</v>
      </c>
      <c r="AM674" s="140" t="s">
        <v>2380</v>
      </c>
      <c r="AN674" s="140" t="s">
        <v>2402</v>
      </c>
      <c r="AO674" s="140" t="s">
        <v>2400</v>
      </c>
      <c r="AP674" s="140" t="s">
        <v>660</v>
      </c>
      <c r="AQ674" s="140" t="s">
        <v>2380</v>
      </c>
      <c r="AR674" s="140" t="s">
        <v>2445</v>
      </c>
      <c r="AS674" s="136" t="s">
        <v>2381</v>
      </c>
      <c r="AT674" s="145" t="str">
        <f>IF(ISBLANK(Lanes!AO674),"",ROUND(Lanes!AO674,2))</f>
        <v/>
      </c>
      <c r="AU674" s="145" t="str">
        <f>IF(ISBLANK(Lanes!AP674),"",ROUND(Lanes!AP674,2))</f>
        <v/>
      </c>
      <c r="AV674" s="145" t="str">
        <f>IF(ISBLANK(Lanes!AQ674),"",ROUND(Lanes!AQ674,2))</f>
        <v/>
      </c>
      <c r="AW674" s="145" t="str">
        <f>IF(ISBLANK(Lanes!AP674),"",ROUND(Lanes!AR674,2))</f>
        <v/>
      </c>
      <c r="AX674" s="145" t="str">
        <f>IF(ISBLANK(Lanes!AS674),"",ROUND(Lanes!AS674,2))</f>
        <v/>
      </c>
      <c r="AY674" s="145" t="str">
        <f>IF(ISBLANK(Lanes!AT674),"",ROUND(Lanes!AT674,2))</f>
        <v/>
      </c>
      <c r="AZ674" s="145" t="str">
        <f>IF(ISBLANK(Lanes!AP674),"",ROUND(Lanes!AU674,2))</f>
        <v/>
      </c>
      <c r="BA674" s="145" t="str">
        <f>IF(ISBLANK(Lanes!AP674),"",ROUND(Lanes!AV674,2))</f>
        <v/>
      </c>
      <c r="BB674" s="145" t="str">
        <f>IF(ISBLANK(Lanes!AW674),"",ROUND(Lanes!AW674,2))</f>
        <v/>
      </c>
      <c r="BC674" s="145" t="str">
        <f>IF(ISBLANK(Lanes!AX674),"",ROUND(Lanes!AX674,2))</f>
        <v/>
      </c>
      <c r="BD674" s="145" t="str">
        <f>IF(ISBLANK(Lanes!AY674),"",ROUND(Lanes!AY674,2))</f>
        <v/>
      </c>
      <c r="BE674" s="145" t="str">
        <f>IF(ISBLANK(Lanes!AX674),"",ROUND(Lanes!AZ674,2))</f>
        <v/>
      </c>
      <c r="BF674" s="145" t="str">
        <f>IF(ISBLANK(Lanes!BA674),"",ROUND(Lanes!BA674,2))</f>
        <v/>
      </c>
      <c r="BG674" s="145" t="str">
        <f>IF(ISBLANK(Lanes!BB674),"",ROUND(Lanes!BB674,2))</f>
        <v/>
      </c>
      <c r="BH674" s="145" t="str">
        <f>IF(ISBLANK(Lanes!AX674),"",ROUND(Lanes!BC674,2))</f>
        <v/>
      </c>
      <c r="BI674" s="145" t="str">
        <f>IF(ISBLANK(Lanes!AX674),"",ROUND(Lanes!BD674,2))</f>
        <v/>
      </c>
      <c r="BJ674" s="145" t="str">
        <f>IF(ISBLANK(Lanes!BE674),"",Lanes!BE674)</f>
        <v/>
      </c>
      <c r="BK674" s="145" t="str">
        <f>IF(ISBLANK(Lanes!BF674),"",Lanes!BF674)</f>
        <v/>
      </c>
      <c r="BL674" s="145" t="str">
        <f>IF(ISBLANK(Lanes!BG674),"",Lanes!BG674)</f>
        <v/>
      </c>
      <c r="BM674" s="145" t="str">
        <f>IF(ISBLANK(Lanes!BH674),"",Lanes!BH674)</f>
        <v/>
      </c>
      <c r="BN674" s="145" t="str">
        <f>IF(ISBLANK(Lanes!BI674),"",Lanes!BI674)</f>
        <v/>
      </c>
      <c r="BO674" s="145" t="str">
        <f>IF(ISBLANK(Lanes!BJ674),"",Lanes!BJ674)</f>
        <v/>
      </c>
      <c r="BP674" s="145" t="str">
        <f>IF(ISBLANK(Lanes!BK674),"",Lanes!BK674)</f>
        <v/>
      </c>
      <c r="BQ674" s="145" t="str">
        <f>IF(ISBLANK(Lanes!BL674),"",Lanes!BL674)</f>
        <v/>
      </c>
      <c r="BR674" s="145" t="str">
        <f>IF(ISBLANK(Lanes!BM674),"",ROUND(Lanes!BM674,0))</f>
        <v/>
      </c>
      <c r="BS674" s="145" t="str">
        <f>IF(ISBLANK(Lanes!BN674),"",ROUND(Lanes!BN674,0))</f>
        <v/>
      </c>
      <c r="BT674" s="145" t="str">
        <f>IF(ISBLANK(Lanes!BO674),"",ROUND(Lanes!BO674,0))</f>
        <v/>
      </c>
      <c r="BU674" s="145" t="str">
        <f>IF(ISBLANK(Lanes!BN674),"",ROUND(Lanes!BP674,0))</f>
        <v/>
      </c>
      <c r="BV674" s="145" t="str">
        <f>IF(ISBLANK(Lanes!BQ674),"",ROUND(Lanes!BQ674,1))</f>
        <v/>
      </c>
      <c r="BW674" s="145" t="str">
        <f>IF(ISBLANK(Lanes!BR674),"",Lanes!BR674)</f>
        <v/>
      </c>
      <c r="BX674" s="145" t="str">
        <f>IF(ISBLANK(Lanes!BS674),"",Lanes!BS674)</f>
        <v/>
      </c>
      <c r="BY674" s="145" t="str">
        <f>IF(ISBLANK(Lanes!BT674),"",Lanes!BT674)</f>
        <v/>
      </c>
      <c r="BZ674" s="145" t="str">
        <f>IF(ISBLANK(Lanes!BU674),"",Lanes!BU674)</f>
        <v/>
      </c>
      <c r="CA674" s="145" t="str">
        <f>IF(ISBLANK(Lanes!BV674),"",ROUND(Lanes!BV674,1))</f>
        <v/>
      </c>
      <c r="CB674" s="145" t="str">
        <f>IF(ISBLANK(Lanes!BW674),"",ROUND(Lanes!BW674,2))</f>
        <v/>
      </c>
      <c r="CC674" s="145" t="str">
        <f>IF(ISBLANK(Lanes!BX674),"",ROUND(Lanes!BX674,1))</f>
        <v/>
      </c>
      <c r="CD674" s="145" t="str">
        <f>IF(ISBLANK(Lanes!BY674),"",ROUND(Lanes!BY674,2))</f>
        <v/>
      </c>
      <c r="CE674" s="145" t="str">
        <f>IF(ISBLANK(Lanes!BZ674),"",ROUND(Lanes!BZ674,0))</f>
        <v/>
      </c>
      <c r="CF674" s="145" t="str">
        <f>IF(ISBLANK(Lanes!CA674),"",ROUND(Lanes!CA674,0))</f>
        <v/>
      </c>
      <c r="CG674" s="145" t="str">
        <f>IF(ISBLANK(Lanes!CB674),"",ROUND(Lanes!CB674,0))</f>
        <v/>
      </c>
      <c r="CH674" s="145" t="str">
        <f>IF(ISBLANK(Lanes!CC674),"",ROUND(Lanes!CC674,2))</f>
        <v/>
      </c>
      <c r="CI674" s="145" t="str">
        <f>IF(ISBLANK(Lanes!CD674),"",ROUND(Lanes!CD674,2))</f>
        <v/>
      </c>
      <c r="CJ674" s="145" t="str">
        <f>IF(ISBLANK(Lanes!CE674),"",ROUND(Lanes!CE674,2))</f>
        <v/>
      </c>
      <c r="CK674" s="145" t="str">
        <f>IF(ISBLANK(Lanes!CF674),"",ROUND(Lanes!CF674,0))</f>
        <v/>
      </c>
      <c r="CL674" s="145" t="str">
        <f>IF(ISBLANK(Lanes!CG674),"",ROUND(Lanes!CG674,0))</f>
        <v/>
      </c>
      <c r="CM674" s="145" t="str">
        <f>IF(ISBLANK(Lanes!CH674),"",ROUND(Lanes!CH674,0))</f>
        <v/>
      </c>
      <c r="CN674" s="145" t="str">
        <f>IF(ISBLANK(Lanes!CI674),"",ROUND(Lanes!CI674,2))</f>
        <v/>
      </c>
      <c r="CO674" s="145" t="str">
        <f>IF(ISBLANK(Lanes!CJ674),"",ROUND(Lanes!CJ674,2))</f>
        <v/>
      </c>
      <c r="CP674" s="145" t="str">
        <f>IF(ISBLANK(Lanes!CK674),"",ROUND(Lanes!CK674,2))</f>
        <v/>
      </c>
      <c r="CQ674" s="146" t="str">
        <f>IF(ISBLANK(Lanes!CL674),"","delete")</f>
        <v/>
      </c>
    </row>
    <row r="675" spans="1:95">
      <c r="A675" s="142">
        <v>2079</v>
      </c>
      <c r="B675" s="140" t="s">
        <v>1620</v>
      </c>
      <c r="C675" s="141">
        <v>1</v>
      </c>
      <c r="D675" s="140" t="s">
        <v>3056</v>
      </c>
      <c r="E675" s="140" t="s">
        <v>3056</v>
      </c>
      <c r="F675" s="140" t="s">
        <v>86</v>
      </c>
      <c r="G675" s="140" t="s">
        <v>87</v>
      </c>
      <c r="H675" s="140" t="s">
        <v>111</v>
      </c>
      <c r="I675" s="140" t="s">
        <v>93</v>
      </c>
      <c r="J675" s="140" t="s">
        <v>123</v>
      </c>
      <c r="K675" s="140" t="s">
        <v>2380</v>
      </c>
      <c r="L675" s="140" t="s">
        <v>95</v>
      </c>
      <c r="M675" s="140" t="s">
        <v>91</v>
      </c>
      <c r="N675" s="140" t="s">
        <v>92</v>
      </c>
      <c r="O675" s="140" t="s">
        <v>228</v>
      </c>
      <c r="P675" s="140" t="s">
        <v>228</v>
      </c>
      <c r="Q675" s="140" t="s">
        <v>2380</v>
      </c>
      <c r="R675" s="140" t="s">
        <v>158</v>
      </c>
      <c r="S675" s="140" t="s">
        <v>91</v>
      </c>
      <c r="T675" s="140" t="s">
        <v>159</v>
      </c>
      <c r="U675" s="140" t="s">
        <v>107</v>
      </c>
      <c r="V675" s="140" t="s">
        <v>108</v>
      </c>
      <c r="W675" s="140" t="s">
        <v>109</v>
      </c>
      <c r="X675" s="140" t="s">
        <v>110</v>
      </c>
      <c r="Y675" s="140" t="s">
        <v>2380</v>
      </c>
      <c r="Z675" s="140" t="s">
        <v>2380</v>
      </c>
      <c r="AA675" s="140" t="s">
        <v>251</v>
      </c>
      <c r="AB675" s="140" t="s">
        <v>2485</v>
      </c>
      <c r="AC675" s="140" t="s">
        <v>2391</v>
      </c>
      <c r="AD675" s="140" t="s">
        <v>101</v>
      </c>
      <c r="AE675" s="140" t="s">
        <v>2385</v>
      </c>
      <c r="AF675" s="140" t="s">
        <v>2385</v>
      </c>
      <c r="AG675" s="140" t="s">
        <v>2385</v>
      </c>
      <c r="AH675" s="140" t="s">
        <v>2385</v>
      </c>
      <c r="AI675" s="140" t="s">
        <v>101</v>
      </c>
      <c r="AJ675" s="140" t="s">
        <v>2392</v>
      </c>
      <c r="AK675" s="140" t="s">
        <v>2384</v>
      </c>
      <c r="AL675" s="140" t="s">
        <v>2416</v>
      </c>
      <c r="AM675" s="140" t="s">
        <v>124</v>
      </c>
      <c r="AN675" s="140" t="s">
        <v>2434</v>
      </c>
      <c r="AO675" s="140" t="s">
        <v>2392</v>
      </c>
      <c r="AP675" s="140" t="s">
        <v>660</v>
      </c>
      <c r="AQ675" s="140" t="s">
        <v>2380</v>
      </c>
      <c r="AR675" s="140" t="s">
        <v>2571</v>
      </c>
      <c r="AS675" s="136" t="s">
        <v>2381</v>
      </c>
      <c r="AT675" s="145" t="str">
        <f>IF(ISBLANK(Lanes!AO675),"",ROUND(Lanes!AO675,2))</f>
        <v/>
      </c>
      <c r="AU675" s="145" t="str">
        <f>IF(ISBLANK(Lanes!AP675),"",ROUND(Lanes!AP675,2))</f>
        <v/>
      </c>
      <c r="AV675" s="145" t="str">
        <f>IF(ISBLANK(Lanes!AQ675),"",ROUND(Lanes!AQ675,2))</f>
        <v/>
      </c>
      <c r="AW675" s="145" t="str">
        <f>IF(ISBLANK(Lanes!AP675),"",ROUND(Lanes!AR675,2))</f>
        <v/>
      </c>
      <c r="AX675" s="145" t="str">
        <f>IF(ISBLANK(Lanes!AS675),"",ROUND(Lanes!AS675,2))</f>
        <v/>
      </c>
      <c r="AY675" s="145" t="str">
        <f>IF(ISBLANK(Lanes!AT675),"",ROUND(Lanes!AT675,2))</f>
        <v/>
      </c>
      <c r="AZ675" s="145" t="str">
        <f>IF(ISBLANK(Lanes!AP675),"",ROUND(Lanes!AU675,2))</f>
        <v/>
      </c>
      <c r="BA675" s="145" t="str">
        <f>IF(ISBLANK(Lanes!AP675),"",ROUND(Lanes!AV675,2))</f>
        <v/>
      </c>
      <c r="BB675" s="145" t="str">
        <f>IF(ISBLANK(Lanes!AW675),"",ROUND(Lanes!AW675,2))</f>
        <v/>
      </c>
      <c r="BC675" s="145" t="str">
        <f>IF(ISBLANK(Lanes!AX675),"",ROUND(Lanes!AX675,2))</f>
        <v/>
      </c>
      <c r="BD675" s="145" t="str">
        <f>IF(ISBLANK(Lanes!AY675),"",ROUND(Lanes!AY675,2))</f>
        <v/>
      </c>
      <c r="BE675" s="145" t="str">
        <f>IF(ISBLANK(Lanes!AX675),"",ROUND(Lanes!AZ675,2))</f>
        <v/>
      </c>
      <c r="BF675" s="145" t="str">
        <f>IF(ISBLANK(Lanes!BA675),"",ROUND(Lanes!BA675,2))</f>
        <v/>
      </c>
      <c r="BG675" s="145" t="str">
        <f>IF(ISBLANK(Lanes!BB675),"",ROUND(Lanes!BB675,2))</f>
        <v/>
      </c>
      <c r="BH675" s="145" t="str">
        <f>IF(ISBLANK(Lanes!AX675),"",ROUND(Lanes!BC675,2))</f>
        <v/>
      </c>
      <c r="BI675" s="145" t="str">
        <f>IF(ISBLANK(Lanes!AX675),"",ROUND(Lanes!BD675,2))</f>
        <v/>
      </c>
      <c r="BJ675" s="145" t="str">
        <f>IF(ISBLANK(Lanes!BE675),"",Lanes!BE675)</f>
        <v/>
      </c>
      <c r="BK675" s="145" t="str">
        <f>IF(ISBLANK(Lanes!BF675),"",Lanes!BF675)</f>
        <v/>
      </c>
      <c r="BL675" s="145" t="str">
        <f>IF(ISBLANK(Lanes!BG675),"",Lanes!BG675)</f>
        <v/>
      </c>
      <c r="BM675" s="145" t="str">
        <f>IF(ISBLANK(Lanes!BH675),"",Lanes!BH675)</f>
        <v/>
      </c>
      <c r="BN675" s="145" t="str">
        <f>IF(ISBLANK(Lanes!BI675),"",Lanes!BI675)</f>
        <v/>
      </c>
      <c r="BO675" s="145" t="str">
        <f>IF(ISBLANK(Lanes!BJ675),"",Lanes!BJ675)</f>
        <v/>
      </c>
      <c r="BP675" s="145" t="str">
        <f>IF(ISBLANK(Lanes!BK675),"",Lanes!BK675)</f>
        <v/>
      </c>
      <c r="BQ675" s="145" t="str">
        <f>IF(ISBLANK(Lanes!BL675),"",Lanes!BL675)</f>
        <v/>
      </c>
      <c r="BR675" s="145" t="str">
        <f>IF(ISBLANK(Lanes!BM675),"",ROUND(Lanes!BM675,0))</f>
        <v/>
      </c>
      <c r="BS675" s="145" t="str">
        <f>IF(ISBLANK(Lanes!BN675),"",ROUND(Lanes!BN675,0))</f>
        <v/>
      </c>
      <c r="BT675" s="145" t="str">
        <f>IF(ISBLANK(Lanes!BO675),"",ROUND(Lanes!BO675,0))</f>
        <v/>
      </c>
      <c r="BU675" s="145" t="str">
        <f>IF(ISBLANK(Lanes!BN675),"",ROUND(Lanes!BP675,0))</f>
        <v/>
      </c>
      <c r="BV675" s="145" t="str">
        <f>IF(ISBLANK(Lanes!BQ675),"",ROUND(Lanes!BQ675,1))</f>
        <v/>
      </c>
      <c r="BW675" s="145" t="str">
        <f>IF(ISBLANK(Lanes!BR675),"",Lanes!BR675)</f>
        <v/>
      </c>
      <c r="BX675" s="145" t="str">
        <f>IF(ISBLANK(Lanes!BS675),"",Lanes!BS675)</f>
        <v/>
      </c>
      <c r="BY675" s="145" t="str">
        <f>IF(ISBLANK(Lanes!BT675),"",Lanes!BT675)</f>
        <v/>
      </c>
      <c r="BZ675" s="145" t="str">
        <f>IF(ISBLANK(Lanes!BU675),"",Lanes!BU675)</f>
        <v/>
      </c>
      <c r="CA675" s="145" t="str">
        <f>IF(ISBLANK(Lanes!BV675),"",ROUND(Lanes!BV675,1))</f>
        <v/>
      </c>
      <c r="CB675" s="145" t="str">
        <f>IF(ISBLANK(Lanes!BW675),"",ROUND(Lanes!BW675,2))</f>
        <v/>
      </c>
      <c r="CC675" s="145" t="str">
        <f>IF(ISBLANK(Lanes!BX675),"",ROUND(Lanes!BX675,1))</f>
        <v/>
      </c>
      <c r="CD675" s="145" t="str">
        <f>IF(ISBLANK(Lanes!BY675),"",ROUND(Lanes!BY675,2))</f>
        <v/>
      </c>
      <c r="CE675" s="145" t="str">
        <f>IF(ISBLANK(Lanes!BZ675),"",ROUND(Lanes!BZ675,0))</f>
        <v/>
      </c>
      <c r="CF675" s="145" t="str">
        <f>IF(ISBLANK(Lanes!CA675),"",ROUND(Lanes!CA675,0))</f>
        <v/>
      </c>
      <c r="CG675" s="145" t="str">
        <f>IF(ISBLANK(Lanes!CB675),"",ROUND(Lanes!CB675,0))</f>
        <v/>
      </c>
      <c r="CH675" s="145" t="str">
        <f>IF(ISBLANK(Lanes!CC675),"",ROUND(Lanes!CC675,2))</f>
        <v/>
      </c>
      <c r="CI675" s="145" t="str">
        <f>IF(ISBLANK(Lanes!CD675),"",ROUND(Lanes!CD675,2))</f>
        <v/>
      </c>
      <c r="CJ675" s="145" t="str">
        <f>IF(ISBLANK(Lanes!CE675),"",ROUND(Lanes!CE675,2))</f>
        <v/>
      </c>
      <c r="CK675" s="145" t="str">
        <f>IF(ISBLANK(Lanes!CF675),"",ROUND(Lanes!CF675,0))</f>
        <v/>
      </c>
      <c r="CL675" s="145" t="str">
        <f>IF(ISBLANK(Lanes!CG675),"",ROUND(Lanes!CG675,0))</f>
        <v/>
      </c>
      <c r="CM675" s="145" t="str">
        <f>IF(ISBLANK(Lanes!CH675),"",ROUND(Lanes!CH675,0))</f>
        <v/>
      </c>
      <c r="CN675" s="145" t="str">
        <f>IF(ISBLANK(Lanes!CI675),"",ROUND(Lanes!CI675,2))</f>
        <v/>
      </c>
      <c r="CO675" s="145" t="str">
        <f>IF(ISBLANK(Lanes!CJ675),"",ROUND(Lanes!CJ675,2))</f>
        <v/>
      </c>
      <c r="CP675" s="145" t="str">
        <f>IF(ISBLANK(Lanes!CK675),"",ROUND(Lanes!CK675,2))</f>
        <v/>
      </c>
      <c r="CQ675" s="146" t="str">
        <f>IF(ISBLANK(Lanes!CL675),"","delete")</f>
        <v/>
      </c>
    </row>
    <row r="676" spans="1:95">
      <c r="A676" s="142">
        <v>2080</v>
      </c>
      <c r="B676" s="140" t="s">
        <v>1621</v>
      </c>
      <c r="C676" s="141">
        <v>1</v>
      </c>
      <c r="D676" s="140" t="s">
        <v>3055</v>
      </c>
      <c r="E676" s="140" t="s">
        <v>3055</v>
      </c>
      <c r="F676" s="140" t="s">
        <v>86</v>
      </c>
      <c r="G676" s="140" t="s">
        <v>87</v>
      </c>
      <c r="H676" s="140" t="s">
        <v>103</v>
      </c>
      <c r="I676" s="140" t="s">
        <v>93</v>
      </c>
      <c r="J676" s="140" t="s">
        <v>123</v>
      </c>
      <c r="K676" s="140" t="s">
        <v>2380</v>
      </c>
      <c r="L676" s="140" t="s">
        <v>95</v>
      </c>
      <c r="M676" s="140" t="s">
        <v>91</v>
      </c>
      <c r="N676" s="140" t="s">
        <v>92</v>
      </c>
      <c r="O676" s="140" t="s">
        <v>228</v>
      </c>
      <c r="P676" s="140" t="s">
        <v>228</v>
      </c>
      <c r="Q676" s="140" t="s">
        <v>2380</v>
      </c>
      <c r="R676" s="140" t="s">
        <v>158</v>
      </c>
      <c r="S676" s="140" t="s">
        <v>91</v>
      </c>
      <c r="T676" s="140" t="s">
        <v>159</v>
      </c>
      <c r="U676" s="140" t="s">
        <v>107</v>
      </c>
      <c r="V676" s="140" t="s">
        <v>108</v>
      </c>
      <c r="W676" s="140" t="s">
        <v>109</v>
      </c>
      <c r="X676" s="140" t="s">
        <v>110</v>
      </c>
      <c r="Y676" s="140" t="s">
        <v>2380</v>
      </c>
      <c r="Z676" s="140" t="s">
        <v>2380</v>
      </c>
      <c r="AA676" s="140" t="s">
        <v>251</v>
      </c>
      <c r="AB676" s="140" t="s">
        <v>2419</v>
      </c>
      <c r="AC676" s="140" t="s">
        <v>2391</v>
      </c>
      <c r="AD676" s="140" t="s">
        <v>101</v>
      </c>
      <c r="AE676" s="140" t="s">
        <v>2385</v>
      </c>
      <c r="AF676" s="140" t="s">
        <v>2385</v>
      </c>
      <c r="AG676" s="140" t="s">
        <v>2385</v>
      </c>
      <c r="AH676" s="140" t="s">
        <v>2385</v>
      </c>
      <c r="AI676" s="140" t="s">
        <v>101</v>
      </c>
      <c r="AJ676" s="140" t="s">
        <v>2392</v>
      </c>
      <c r="AK676" s="140" t="s">
        <v>2384</v>
      </c>
      <c r="AL676" s="140" t="s">
        <v>2416</v>
      </c>
      <c r="AM676" s="140" t="s">
        <v>124</v>
      </c>
      <c r="AN676" s="140" t="s">
        <v>2434</v>
      </c>
      <c r="AO676" s="140" t="s">
        <v>2434</v>
      </c>
      <c r="AP676" s="140" t="s">
        <v>660</v>
      </c>
      <c r="AQ676" s="140" t="s">
        <v>2380</v>
      </c>
      <c r="AR676" s="140" t="s">
        <v>2571</v>
      </c>
      <c r="AS676" s="136" t="s">
        <v>2381</v>
      </c>
      <c r="AT676" s="145" t="str">
        <f>IF(ISBLANK(Lanes!AO676),"",ROUND(Lanes!AO676,2))</f>
        <v/>
      </c>
      <c r="AU676" s="145" t="str">
        <f>IF(ISBLANK(Lanes!AP676),"",ROUND(Lanes!AP676,2))</f>
        <v/>
      </c>
      <c r="AV676" s="145" t="str">
        <f>IF(ISBLANK(Lanes!AQ676),"",ROUND(Lanes!AQ676,2))</f>
        <v/>
      </c>
      <c r="AW676" s="145" t="str">
        <f>IF(ISBLANK(Lanes!AP676),"",ROUND(Lanes!AR676,2))</f>
        <v/>
      </c>
      <c r="AX676" s="145" t="str">
        <f>IF(ISBLANK(Lanes!AS676),"",ROUND(Lanes!AS676,2))</f>
        <v/>
      </c>
      <c r="AY676" s="145" t="str">
        <f>IF(ISBLANK(Lanes!AT676),"",ROUND(Lanes!AT676,2))</f>
        <v/>
      </c>
      <c r="AZ676" s="145" t="str">
        <f>IF(ISBLANK(Lanes!AP676),"",ROUND(Lanes!AU676,2))</f>
        <v/>
      </c>
      <c r="BA676" s="145" t="str">
        <f>IF(ISBLANK(Lanes!AP676),"",ROUND(Lanes!AV676,2))</f>
        <v/>
      </c>
      <c r="BB676" s="145" t="str">
        <f>IF(ISBLANK(Lanes!AW676),"",ROUND(Lanes!AW676,2))</f>
        <v/>
      </c>
      <c r="BC676" s="145" t="str">
        <f>IF(ISBLANK(Lanes!AX676),"",ROUND(Lanes!AX676,2))</f>
        <v/>
      </c>
      <c r="BD676" s="145" t="str">
        <f>IF(ISBLANK(Lanes!AY676),"",ROUND(Lanes!AY676,2))</f>
        <v/>
      </c>
      <c r="BE676" s="145" t="str">
        <f>IF(ISBLANK(Lanes!AX676),"",ROUND(Lanes!AZ676,2))</f>
        <v/>
      </c>
      <c r="BF676" s="145" t="str">
        <f>IF(ISBLANK(Lanes!BA676),"",ROUND(Lanes!BA676,2))</f>
        <v/>
      </c>
      <c r="BG676" s="145" t="str">
        <f>IF(ISBLANK(Lanes!BB676),"",ROUND(Lanes!BB676,2))</f>
        <v/>
      </c>
      <c r="BH676" s="145" t="str">
        <f>IF(ISBLANK(Lanes!AX676),"",ROUND(Lanes!BC676,2))</f>
        <v/>
      </c>
      <c r="BI676" s="145" t="str">
        <f>IF(ISBLANK(Lanes!AX676),"",ROUND(Lanes!BD676,2))</f>
        <v/>
      </c>
      <c r="BJ676" s="145" t="str">
        <f>IF(ISBLANK(Lanes!BE676),"",Lanes!BE676)</f>
        <v/>
      </c>
      <c r="BK676" s="145" t="str">
        <f>IF(ISBLANK(Lanes!BF676),"",Lanes!BF676)</f>
        <v/>
      </c>
      <c r="BL676" s="145" t="str">
        <f>IF(ISBLANK(Lanes!BG676),"",Lanes!BG676)</f>
        <v/>
      </c>
      <c r="BM676" s="145" t="str">
        <f>IF(ISBLANK(Lanes!BH676),"",Lanes!BH676)</f>
        <v/>
      </c>
      <c r="BN676" s="145" t="str">
        <f>IF(ISBLANK(Lanes!BI676),"",Lanes!BI676)</f>
        <v/>
      </c>
      <c r="BO676" s="145" t="str">
        <f>IF(ISBLANK(Lanes!BJ676),"",Lanes!BJ676)</f>
        <v/>
      </c>
      <c r="BP676" s="145" t="str">
        <f>IF(ISBLANK(Lanes!BK676),"",Lanes!BK676)</f>
        <v/>
      </c>
      <c r="BQ676" s="145" t="str">
        <f>IF(ISBLANK(Lanes!BL676),"",Lanes!BL676)</f>
        <v/>
      </c>
      <c r="BR676" s="145" t="str">
        <f>IF(ISBLANK(Lanes!BM676),"",ROUND(Lanes!BM676,0))</f>
        <v/>
      </c>
      <c r="BS676" s="145" t="str">
        <f>IF(ISBLANK(Lanes!BN676),"",ROUND(Lanes!BN676,0))</f>
        <v/>
      </c>
      <c r="BT676" s="145" t="str">
        <f>IF(ISBLANK(Lanes!BO676),"",ROUND(Lanes!BO676,0))</f>
        <v/>
      </c>
      <c r="BU676" s="145" t="str">
        <f>IF(ISBLANK(Lanes!BN676),"",ROUND(Lanes!BP676,0))</f>
        <v/>
      </c>
      <c r="BV676" s="145" t="str">
        <f>IF(ISBLANK(Lanes!BQ676),"",ROUND(Lanes!BQ676,1))</f>
        <v/>
      </c>
      <c r="BW676" s="145" t="str">
        <f>IF(ISBLANK(Lanes!BR676),"",Lanes!BR676)</f>
        <v/>
      </c>
      <c r="BX676" s="145" t="str">
        <f>IF(ISBLANK(Lanes!BS676),"",Lanes!BS676)</f>
        <v/>
      </c>
      <c r="BY676" s="145" t="str">
        <f>IF(ISBLANK(Lanes!BT676),"",Lanes!BT676)</f>
        <v/>
      </c>
      <c r="BZ676" s="145" t="str">
        <f>IF(ISBLANK(Lanes!BU676),"",Lanes!BU676)</f>
        <v/>
      </c>
      <c r="CA676" s="145" t="str">
        <f>IF(ISBLANK(Lanes!BV676),"",ROUND(Lanes!BV676,1))</f>
        <v/>
      </c>
      <c r="CB676" s="145" t="str">
        <f>IF(ISBLANK(Lanes!BW676),"",ROUND(Lanes!BW676,2))</f>
        <v/>
      </c>
      <c r="CC676" s="145" t="str">
        <f>IF(ISBLANK(Lanes!BX676),"",ROUND(Lanes!BX676,1))</f>
        <v/>
      </c>
      <c r="CD676" s="145" t="str">
        <f>IF(ISBLANK(Lanes!BY676),"",ROUND(Lanes!BY676,2))</f>
        <v/>
      </c>
      <c r="CE676" s="145" t="str">
        <f>IF(ISBLANK(Lanes!BZ676),"",ROUND(Lanes!BZ676,0))</f>
        <v/>
      </c>
      <c r="CF676" s="145" t="str">
        <f>IF(ISBLANK(Lanes!CA676),"",ROUND(Lanes!CA676,0))</f>
        <v/>
      </c>
      <c r="CG676" s="145" t="str">
        <f>IF(ISBLANK(Lanes!CB676),"",ROUND(Lanes!CB676,0))</f>
        <v/>
      </c>
      <c r="CH676" s="145" t="str">
        <f>IF(ISBLANK(Lanes!CC676),"",ROUND(Lanes!CC676,2))</f>
        <v/>
      </c>
      <c r="CI676" s="145" t="str">
        <f>IF(ISBLANK(Lanes!CD676),"",ROUND(Lanes!CD676,2))</f>
        <v/>
      </c>
      <c r="CJ676" s="145" t="str">
        <f>IF(ISBLANK(Lanes!CE676),"",ROUND(Lanes!CE676,2))</f>
        <v/>
      </c>
      <c r="CK676" s="145" t="str">
        <f>IF(ISBLANK(Lanes!CF676),"",ROUND(Lanes!CF676,0))</f>
        <v/>
      </c>
      <c r="CL676" s="145" t="str">
        <f>IF(ISBLANK(Lanes!CG676),"",ROUND(Lanes!CG676,0))</f>
        <v/>
      </c>
      <c r="CM676" s="145" t="str">
        <f>IF(ISBLANK(Lanes!CH676),"",ROUND(Lanes!CH676,0))</f>
        <v/>
      </c>
      <c r="CN676" s="145" t="str">
        <f>IF(ISBLANK(Lanes!CI676),"",ROUND(Lanes!CI676,2))</f>
        <v/>
      </c>
      <c r="CO676" s="145" t="str">
        <f>IF(ISBLANK(Lanes!CJ676),"",ROUND(Lanes!CJ676,2))</f>
        <v/>
      </c>
      <c r="CP676" s="145" t="str">
        <f>IF(ISBLANK(Lanes!CK676),"",ROUND(Lanes!CK676,2))</f>
        <v/>
      </c>
      <c r="CQ676" s="146" t="str">
        <f>IF(ISBLANK(Lanes!CL676),"","delete")</f>
        <v/>
      </c>
    </row>
    <row r="677" spans="1:95">
      <c r="A677" s="142">
        <v>2081</v>
      </c>
      <c r="B677" s="140" t="s">
        <v>1622</v>
      </c>
      <c r="C677" s="141">
        <v>1</v>
      </c>
      <c r="D677" s="140" t="s">
        <v>3054</v>
      </c>
      <c r="E677" s="140" t="s">
        <v>3054</v>
      </c>
      <c r="F677" s="140" t="s">
        <v>86</v>
      </c>
      <c r="G677" s="140" t="s">
        <v>87</v>
      </c>
      <c r="H677" s="140" t="s">
        <v>111</v>
      </c>
      <c r="I677" s="140" t="s">
        <v>93</v>
      </c>
      <c r="J677" s="140" t="s">
        <v>123</v>
      </c>
      <c r="K677" s="140" t="s">
        <v>2380</v>
      </c>
      <c r="L677" s="140" t="s">
        <v>95</v>
      </c>
      <c r="M677" s="140" t="s">
        <v>91</v>
      </c>
      <c r="N677" s="140" t="s">
        <v>92</v>
      </c>
      <c r="O677" s="140" t="s">
        <v>112</v>
      </c>
      <c r="P677" s="140" t="s">
        <v>113</v>
      </c>
      <c r="Q677" s="140" t="s">
        <v>2380</v>
      </c>
      <c r="R677" s="140" t="s">
        <v>114</v>
      </c>
      <c r="S677" s="140" t="s">
        <v>91</v>
      </c>
      <c r="T677" s="140" t="s">
        <v>92</v>
      </c>
      <c r="U677" s="140" t="s">
        <v>107</v>
      </c>
      <c r="V677" s="140" t="s">
        <v>97</v>
      </c>
      <c r="W677" s="140" t="s">
        <v>98</v>
      </c>
      <c r="X677" s="140" t="s">
        <v>99</v>
      </c>
      <c r="Y677" s="140" t="s">
        <v>2380</v>
      </c>
      <c r="Z677" s="140" t="s">
        <v>2380</v>
      </c>
      <c r="AA677" s="140" t="s">
        <v>251</v>
      </c>
      <c r="AB677" s="140" t="s">
        <v>2842</v>
      </c>
      <c r="AC677" s="140" t="s">
        <v>2391</v>
      </c>
      <c r="AD677" s="140" t="s">
        <v>101</v>
      </c>
      <c r="AE677" s="140" t="s">
        <v>2385</v>
      </c>
      <c r="AF677" s="140" t="s">
        <v>2385</v>
      </c>
      <c r="AG677" s="140" t="s">
        <v>2385</v>
      </c>
      <c r="AH677" s="140" t="s">
        <v>2385</v>
      </c>
      <c r="AI677" s="140" t="s">
        <v>101</v>
      </c>
      <c r="AJ677" s="140" t="s">
        <v>2392</v>
      </c>
      <c r="AK677" s="140" t="s">
        <v>2384</v>
      </c>
      <c r="AL677" s="140" t="s">
        <v>2416</v>
      </c>
      <c r="AM677" s="140" t="s">
        <v>124</v>
      </c>
      <c r="AN677" s="140" t="s">
        <v>2392</v>
      </c>
      <c r="AO677" s="140" t="s">
        <v>2384</v>
      </c>
      <c r="AP677" s="140" t="s">
        <v>2416</v>
      </c>
      <c r="AQ677" s="140" t="s">
        <v>2380</v>
      </c>
      <c r="AR677" s="140" t="s">
        <v>2438</v>
      </c>
      <c r="AS677" s="136" t="s">
        <v>2381</v>
      </c>
      <c r="AT677" s="145" t="str">
        <f>IF(ISBLANK(Lanes!AO677),"",ROUND(Lanes!AO677,2))</f>
        <v/>
      </c>
      <c r="AU677" s="145" t="str">
        <f>IF(ISBLANK(Lanes!AP677),"",ROUND(Lanes!AP677,2))</f>
        <v/>
      </c>
      <c r="AV677" s="145" t="str">
        <f>IF(ISBLANK(Lanes!AQ677),"",ROUND(Lanes!AQ677,2))</f>
        <v/>
      </c>
      <c r="AW677" s="145" t="str">
        <f>IF(ISBLANK(Lanes!AP677),"",ROUND(Lanes!AR677,2))</f>
        <v/>
      </c>
      <c r="AX677" s="145" t="str">
        <f>IF(ISBLANK(Lanes!AS677),"",ROUND(Lanes!AS677,2))</f>
        <v/>
      </c>
      <c r="AY677" s="145" t="str">
        <f>IF(ISBLANK(Lanes!AT677),"",ROUND(Lanes!AT677,2))</f>
        <v/>
      </c>
      <c r="AZ677" s="145" t="str">
        <f>IF(ISBLANK(Lanes!AP677),"",ROUND(Lanes!AU677,2))</f>
        <v/>
      </c>
      <c r="BA677" s="145" t="str">
        <f>IF(ISBLANK(Lanes!AP677),"",ROUND(Lanes!AV677,2))</f>
        <v/>
      </c>
      <c r="BB677" s="145" t="str">
        <f>IF(ISBLANK(Lanes!AW677),"",ROUND(Lanes!AW677,2))</f>
        <v/>
      </c>
      <c r="BC677" s="145" t="str">
        <f>IF(ISBLANK(Lanes!AX677),"",ROUND(Lanes!AX677,2))</f>
        <v/>
      </c>
      <c r="BD677" s="145" t="str">
        <f>IF(ISBLANK(Lanes!AY677),"",ROUND(Lanes!AY677,2))</f>
        <v/>
      </c>
      <c r="BE677" s="145" t="str">
        <f>IF(ISBLANK(Lanes!AX677),"",ROUND(Lanes!AZ677,2))</f>
        <v/>
      </c>
      <c r="BF677" s="145" t="str">
        <f>IF(ISBLANK(Lanes!BA677),"",ROUND(Lanes!BA677,2))</f>
        <v/>
      </c>
      <c r="BG677" s="145" t="str">
        <f>IF(ISBLANK(Lanes!BB677),"",ROUND(Lanes!BB677,2))</f>
        <v/>
      </c>
      <c r="BH677" s="145" t="str">
        <f>IF(ISBLANK(Lanes!AX677),"",ROUND(Lanes!BC677,2))</f>
        <v/>
      </c>
      <c r="BI677" s="145" t="str">
        <f>IF(ISBLANK(Lanes!AX677),"",ROUND(Lanes!BD677,2))</f>
        <v/>
      </c>
      <c r="BJ677" s="145" t="str">
        <f>IF(ISBLANK(Lanes!BE677),"",Lanes!BE677)</f>
        <v/>
      </c>
      <c r="BK677" s="145" t="str">
        <f>IF(ISBLANK(Lanes!BF677),"",Lanes!BF677)</f>
        <v/>
      </c>
      <c r="BL677" s="145" t="str">
        <f>IF(ISBLANK(Lanes!BG677),"",Lanes!BG677)</f>
        <v/>
      </c>
      <c r="BM677" s="145" t="str">
        <f>IF(ISBLANK(Lanes!BH677),"",Lanes!BH677)</f>
        <v/>
      </c>
      <c r="BN677" s="145" t="str">
        <f>IF(ISBLANK(Lanes!BI677),"",Lanes!BI677)</f>
        <v/>
      </c>
      <c r="BO677" s="145" t="str">
        <f>IF(ISBLANK(Lanes!BJ677),"",Lanes!BJ677)</f>
        <v/>
      </c>
      <c r="BP677" s="145" t="str">
        <f>IF(ISBLANK(Lanes!BK677),"",Lanes!BK677)</f>
        <v/>
      </c>
      <c r="BQ677" s="145" t="str">
        <f>IF(ISBLANK(Lanes!BL677),"",Lanes!BL677)</f>
        <v/>
      </c>
      <c r="BR677" s="145" t="str">
        <f>IF(ISBLANK(Lanes!BM677),"",ROUND(Lanes!BM677,0))</f>
        <v/>
      </c>
      <c r="BS677" s="145" t="str">
        <f>IF(ISBLANK(Lanes!BN677),"",ROUND(Lanes!BN677,0))</f>
        <v/>
      </c>
      <c r="BT677" s="145" t="str">
        <f>IF(ISBLANK(Lanes!BO677),"",ROUND(Lanes!BO677,0))</f>
        <v/>
      </c>
      <c r="BU677" s="145" t="str">
        <f>IF(ISBLANK(Lanes!BN677),"",ROUND(Lanes!BP677,0))</f>
        <v/>
      </c>
      <c r="BV677" s="145" t="str">
        <f>IF(ISBLANK(Lanes!BQ677),"",ROUND(Lanes!BQ677,1))</f>
        <v/>
      </c>
      <c r="BW677" s="145" t="str">
        <f>IF(ISBLANK(Lanes!BR677),"",Lanes!BR677)</f>
        <v/>
      </c>
      <c r="BX677" s="145" t="str">
        <f>IF(ISBLANK(Lanes!BS677),"",Lanes!BS677)</f>
        <v/>
      </c>
      <c r="BY677" s="145" t="str">
        <f>IF(ISBLANK(Lanes!BT677),"",Lanes!BT677)</f>
        <v/>
      </c>
      <c r="BZ677" s="145" t="str">
        <f>IF(ISBLANK(Lanes!BU677),"",Lanes!BU677)</f>
        <v/>
      </c>
      <c r="CA677" s="145" t="str">
        <f>IF(ISBLANK(Lanes!BV677),"",ROUND(Lanes!BV677,1))</f>
        <v/>
      </c>
      <c r="CB677" s="145" t="str">
        <f>IF(ISBLANK(Lanes!BW677),"",ROUND(Lanes!BW677,2))</f>
        <v/>
      </c>
      <c r="CC677" s="145" t="str">
        <f>IF(ISBLANK(Lanes!BX677),"",ROUND(Lanes!BX677,1))</f>
        <v/>
      </c>
      <c r="CD677" s="145" t="str">
        <f>IF(ISBLANK(Lanes!BY677),"",ROUND(Lanes!BY677,2))</f>
        <v/>
      </c>
      <c r="CE677" s="145" t="str">
        <f>IF(ISBLANK(Lanes!BZ677),"",ROUND(Lanes!BZ677,0))</f>
        <v/>
      </c>
      <c r="CF677" s="145" t="str">
        <f>IF(ISBLANK(Lanes!CA677),"",ROUND(Lanes!CA677,0))</f>
        <v/>
      </c>
      <c r="CG677" s="145" t="str">
        <f>IF(ISBLANK(Lanes!CB677),"",ROUND(Lanes!CB677,0))</f>
        <v/>
      </c>
      <c r="CH677" s="145" t="str">
        <f>IF(ISBLANK(Lanes!CC677),"",ROUND(Lanes!CC677,2))</f>
        <v/>
      </c>
      <c r="CI677" s="145" t="str">
        <f>IF(ISBLANK(Lanes!CD677),"",ROUND(Lanes!CD677,2))</f>
        <v/>
      </c>
      <c r="CJ677" s="145" t="str">
        <f>IF(ISBLANK(Lanes!CE677),"",ROUND(Lanes!CE677,2))</f>
        <v/>
      </c>
      <c r="CK677" s="145" t="str">
        <f>IF(ISBLANK(Lanes!CF677),"",ROUND(Lanes!CF677,0))</f>
        <v/>
      </c>
      <c r="CL677" s="145" t="str">
        <f>IF(ISBLANK(Lanes!CG677),"",ROUND(Lanes!CG677,0))</f>
        <v/>
      </c>
      <c r="CM677" s="145" t="str">
        <f>IF(ISBLANK(Lanes!CH677),"",ROUND(Lanes!CH677,0))</f>
        <v/>
      </c>
      <c r="CN677" s="145" t="str">
        <f>IF(ISBLANK(Lanes!CI677),"",ROUND(Lanes!CI677,2))</f>
        <v/>
      </c>
      <c r="CO677" s="145" t="str">
        <f>IF(ISBLANK(Lanes!CJ677),"",ROUND(Lanes!CJ677,2))</f>
        <v/>
      </c>
      <c r="CP677" s="145" t="str">
        <f>IF(ISBLANK(Lanes!CK677),"",ROUND(Lanes!CK677,2))</f>
        <v/>
      </c>
      <c r="CQ677" s="146" t="str">
        <f>IF(ISBLANK(Lanes!CL677),"","delete")</f>
        <v/>
      </c>
    </row>
    <row r="678" spans="1:95">
      <c r="A678" s="142">
        <v>2082</v>
      </c>
      <c r="B678" s="140" t="s">
        <v>1623</v>
      </c>
      <c r="C678" s="141">
        <v>1</v>
      </c>
      <c r="D678" s="140" t="s">
        <v>3053</v>
      </c>
      <c r="E678" s="140" t="s">
        <v>3053</v>
      </c>
      <c r="F678" s="140" t="s">
        <v>86</v>
      </c>
      <c r="G678" s="140" t="s">
        <v>87</v>
      </c>
      <c r="H678" s="140" t="s">
        <v>103</v>
      </c>
      <c r="I678" s="140" t="s">
        <v>93</v>
      </c>
      <c r="J678" s="140" t="s">
        <v>123</v>
      </c>
      <c r="K678" s="140" t="s">
        <v>2380</v>
      </c>
      <c r="L678" s="140" t="s">
        <v>95</v>
      </c>
      <c r="M678" s="140" t="s">
        <v>91</v>
      </c>
      <c r="N678" s="140" t="s">
        <v>92</v>
      </c>
      <c r="O678" s="140" t="s">
        <v>112</v>
      </c>
      <c r="P678" s="140" t="s">
        <v>113</v>
      </c>
      <c r="Q678" s="140" t="s">
        <v>2380</v>
      </c>
      <c r="R678" s="140" t="s">
        <v>114</v>
      </c>
      <c r="S678" s="140" t="s">
        <v>91</v>
      </c>
      <c r="T678" s="140" t="s">
        <v>92</v>
      </c>
      <c r="U678" s="140" t="s">
        <v>107</v>
      </c>
      <c r="V678" s="140" t="s">
        <v>97</v>
      </c>
      <c r="W678" s="140" t="s">
        <v>98</v>
      </c>
      <c r="X678" s="140" t="s">
        <v>99</v>
      </c>
      <c r="Y678" s="140" t="s">
        <v>2380</v>
      </c>
      <c r="Z678" s="140" t="s">
        <v>2380</v>
      </c>
      <c r="AA678" s="140" t="s">
        <v>251</v>
      </c>
      <c r="AB678" s="140" t="s">
        <v>2419</v>
      </c>
      <c r="AC678" s="140" t="s">
        <v>2391</v>
      </c>
      <c r="AD678" s="140" t="s">
        <v>101</v>
      </c>
      <c r="AE678" s="140" t="s">
        <v>2385</v>
      </c>
      <c r="AF678" s="140" t="s">
        <v>2385</v>
      </c>
      <c r="AG678" s="140" t="s">
        <v>2385</v>
      </c>
      <c r="AH678" s="140" t="s">
        <v>2385</v>
      </c>
      <c r="AI678" s="140" t="s">
        <v>101</v>
      </c>
      <c r="AJ678" s="140" t="s">
        <v>2392</v>
      </c>
      <c r="AK678" s="140" t="s">
        <v>2384</v>
      </c>
      <c r="AL678" s="140" t="s">
        <v>2416</v>
      </c>
      <c r="AM678" s="140" t="s">
        <v>124</v>
      </c>
      <c r="AN678" s="140" t="s">
        <v>2392</v>
      </c>
      <c r="AO678" s="140" t="s">
        <v>2384</v>
      </c>
      <c r="AP678" s="140" t="s">
        <v>2416</v>
      </c>
      <c r="AQ678" s="140" t="s">
        <v>2380</v>
      </c>
      <c r="AR678" s="140" t="s">
        <v>2438</v>
      </c>
      <c r="AS678" s="136" t="s">
        <v>2381</v>
      </c>
      <c r="AT678" s="145" t="str">
        <f>IF(ISBLANK(Lanes!AO678),"",ROUND(Lanes!AO678,2))</f>
        <v/>
      </c>
      <c r="AU678" s="145" t="str">
        <f>IF(ISBLANK(Lanes!AP678),"",ROUND(Lanes!AP678,2))</f>
        <v/>
      </c>
      <c r="AV678" s="145" t="str">
        <f>IF(ISBLANK(Lanes!AQ678),"",ROUND(Lanes!AQ678,2))</f>
        <v/>
      </c>
      <c r="AW678" s="145" t="str">
        <f>IF(ISBLANK(Lanes!AP678),"",ROUND(Lanes!AR678,2))</f>
        <v/>
      </c>
      <c r="AX678" s="145" t="str">
        <f>IF(ISBLANK(Lanes!AS678),"",ROUND(Lanes!AS678,2))</f>
        <v/>
      </c>
      <c r="AY678" s="145" t="str">
        <f>IF(ISBLANK(Lanes!AT678),"",ROUND(Lanes!AT678,2))</f>
        <v/>
      </c>
      <c r="AZ678" s="145" t="str">
        <f>IF(ISBLANK(Lanes!AP678),"",ROUND(Lanes!AU678,2))</f>
        <v/>
      </c>
      <c r="BA678" s="145" t="str">
        <f>IF(ISBLANK(Lanes!AP678),"",ROUND(Lanes!AV678,2))</f>
        <v/>
      </c>
      <c r="BB678" s="145" t="str">
        <f>IF(ISBLANK(Lanes!AW678),"",ROUND(Lanes!AW678,2))</f>
        <v/>
      </c>
      <c r="BC678" s="145" t="str">
        <f>IF(ISBLANK(Lanes!AX678),"",ROUND(Lanes!AX678,2))</f>
        <v/>
      </c>
      <c r="BD678" s="145" t="str">
        <f>IF(ISBLANK(Lanes!AY678),"",ROUND(Lanes!AY678,2))</f>
        <v/>
      </c>
      <c r="BE678" s="145" t="str">
        <f>IF(ISBLANK(Lanes!AX678),"",ROUND(Lanes!AZ678,2))</f>
        <v/>
      </c>
      <c r="BF678" s="145" t="str">
        <f>IF(ISBLANK(Lanes!BA678),"",ROUND(Lanes!BA678,2))</f>
        <v/>
      </c>
      <c r="BG678" s="145" t="str">
        <f>IF(ISBLANK(Lanes!BB678),"",ROUND(Lanes!BB678,2))</f>
        <v/>
      </c>
      <c r="BH678" s="145" t="str">
        <f>IF(ISBLANK(Lanes!AX678),"",ROUND(Lanes!BC678,2))</f>
        <v/>
      </c>
      <c r="BI678" s="145" t="str">
        <f>IF(ISBLANK(Lanes!AX678),"",ROUND(Lanes!BD678,2))</f>
        <v/>
      </c>
      <c r="BJ678" s="145" t="str">
        <f>IF(ISBLANK(Lanes!BE678),"",Lanes!BE678)</f>
        <v/>
      </c>
      <c r="BK678" s="145" t="str">
        <f>IF(ISBLANK(Lanes!BF678),"",Lanes!BF678)</f>
        <v/>
      </c>
      <c r="BL678" s="145" t="str">
        <f>IF(ISBLANK(Lanes!BG678),"",Lanes!BG678)</f>
        <v/>
      </c>
      <c r="BM678" s="145" t="str">
        <f>IF(ISBLANK(Lanes!BH678),"",Lanes!BH678)</f>
        <v/>
      </c>
      <c r="BN678" s="145" t="str">
        <f>IF(ISBLANK(Lanes!BI678),"",Lanes!BI678)</f>
        <v/>
      </c>
      <c r="BO678" s="145" t="str">
        <f>IF(ISBLANK(Lanes!BJ678),"",Lanes!BJ678)</f>
        <v/>
      </c>
      <c r="BP678" s="145" t="str">
        <f>IF(ISBLANK(Lanes!BK678),"",Lanes!BK678)</f>
        <v/>
      </c>
      <c r="BQ678" s="145" t="str">
        <f>IF(ISBLANK(Lanes!BL678),"",Lanes!BL678)</f>
        <v/>
      </c>
      <c r="BR678" s="145" t="str">
        <f>IF(ISBLANK(Lanes!BM678),"",ROUND(Lanes!BM678,0))</f>
        <v/>
      </c>
      <c r="BS678" s="145" t="str">
        <f>IF(ISBLANK(Lanes!BN678),"",ROUND(Lanes!BN678,0))</f>
        <v/>
      </c>
      <c r="BT678" s="145" t="str">
        <f>IF(ISBLANK(Lanes!BO678),"",ROUND(Lanes!BO678,0))</f>
        <v/>
      </c>
      <c r="BU678" s="145" t="str">
        <f>IF(ISBLANK(Lanes!BN678),"",ROUND(Lanes!BP678,0))</f>
        <v/>
      </c>
      <c r="BV678" s="145" t="str">
        <f>IF(ISBLANK(Lanes!BQ678),"",ROUND(Lanes!BQ678,1))</f>
        <v/>
      </c>
      <c r="BW678" s="145" t="str">
        <f>IF(ISBLANK(Lanes!BR678),"",Lanes!BR678)</f>
        <v/>
      </c>
      <c r="BX678" s="145" t="str">
        <f>IF(ISBLANK(Lanes!BS678),"",Lanes!BS678)</f>
        <v/>
      </c>
      <c r="BY678" s="145" t="str">
        <f>IF(ISBLANK(Lanes!BT678),"",Lanes!BT678)</f>
        <v/>
      </c>
      <c r="BZ678" s="145" t="str">
        <f>IF(ISBLANK(Lanes!BU678),"",Lanes!BU678)</f>
        <v/>
      </c>
      <c r="CA678" s="145" t="str">
        <f>IF(ISBLANK(Lanes!BV678),"",ROUND(Lanes!BV678,1))</f>
        <v/>
      </c>
      <c r="CB678" s="145" t="str">
        <f>IF(ISBLANK(Lanes!BW678),"",ROUND(Lanes!BW678,2))</f>
        <v/>
      </c>
      <c r="CC678" s="145" t="str">
        <f>IF(ISBLANK(Lanes!BX678),"",ROUND(Lanes!BX678,1))</f>
        <v/>
      </c>
      <c r="CD678" s="145" t="str">
        <f>IF(ISBLANK(Lanes!BY678),"",ROUND(Lanes!BY678,2))</f>
        <v/>
      </c>
      <c r="CE678" s="145" t="str">
        <f>IF(ISBLANK(Lanes!BZ678),"",ROUND(Lanes!BZ678,0))</f>
        <v/>
      </c>
      <c r="CF678" s="145" t="str">
        <f>IF(ISBLANK(Lanes!CA678),"",ROUND(Lanes!CA678,0))</f>
        <v/>
      </c>
      <c r="CG678" s="145" t="str">
        <f>IF(ISBLANK(Lanes!CB678),"",ROUND(Lanes!CB678,0))</f>
        <v/>
      </c>
      <c r="CH678" s="145" t="str">
        <f>IF(ISBLANK(Lanes!CC678),"",ROUND(Lanes!CC678,2))</f>
        <v/>
      </c>
      <c r="CI678" s="145" t="str">
        <f>IF(ISBLANK(Lanes!CD678),"",ROUND(Lanes!CD678,2))</f>
        <v/>
      </c>
      <c r="CJ678" s="145" t="str">
        <f>IF(ISBLANK(Lanes!CE678),"",ROUND(Lanes!CE678,2))</f>
        <v/>
      </c>
      <c r="CK678" s="145" t="str">
        <f>IF(ISBLANK(Lanes!CF678),"",ROUND(Lanes!CF678,0))</f>
        <v/>
      </c>
      <c r="CL678" s="145" t="str">
        <f>IF(ISBLANK(Lanes!CG678),"",ROUND(Lanes!CG678,0))</f>
        <v/>
      </c>
      <c r="CM678" s="145" t="str">
        <f>IF(ISBLANK(Lanes!CH678),"",ROUND(Lanes!CH678,0))</f>
        <v/>
      </c>
      <c r="CN678" s="145" t="str">
        <f>IF(ISBLANK(Lanes!CI678),"",ROUND(Lanes!CI678,2))</f>
        <v/>
      </c>
      <c r="CO678" s="145" t="str">
        <f>IF(ISBLANK(Lanes!CJ678),"",ROUND(Lanes!CJ678,2))</f>
        <v/>
      </c>
      <c r="CP678" s="145" t="str">
        <f>IF(ISBLANK(Lanes!CK678),"",ROUND(Lanes!CK678,2))</f>
        <v/>
      </c>
      <c r="CQ678" s="146" t="str">
        <f>IF(ISBLANK(Lanes!CL678),"","delete")</f>
        <v/>
      </c>
    </row>
    <row r="679" spans="1:95">
      <c r="A679" s="142">
        <v>2083</v>
      </c>
      <c r="B679" s="140" t="s">
        <v>1624</v>
      </c>
      <c r="C679" s="141">
        <v>1</v>
      </c>
      <c r="D679" s="140" t="s">
        <v>3052</v>
      </c>
      <c r="E679" s="140" t="s">
        <v>3052</v>
      </c>
      <c r="F679" s="140" t="s">
        <v>86</v>
      </c>
      <c r="G679" s="140" t="s">
        <v>87</v>
      </c>
      <c r="H679" s="140" t="s">
        <v>88</v>
      </c>
      <c r="I679" s="140" t="s">
        <v>93</v>
      </c>
      <c r="J679" s="140" t="s">
        <v>123</v>
      </c>
      <c r="K679" s="140" t="s">
        <v>2380</v>
      </c>
      <c r="L679" s="140" t="s">
        <v>95</v>
      </c>
      <c r="M679" s="140" t="s">
        <v>91</v>
      </c>
      <c r="N679" s="140" t="s">
        <v>92</v>
      </c>
      <c r="O679" s="140" t="s">
        <v>136</v>
      </c>
      <c r="P679" s="140" t="s">
        <v>136</v>
      </c>
      <c r="Q679" s="140" t="s">
        <v>2380</v>
      </c>
      <c r="R679" s="140" t="s">
        <v>114</v>
      </c>
      <c r="S679" s="140" t="s">
        <v>91</v>
      </c>
      <c r="T679" s="140" t="s">
        <v>92</v>
      </c>
      <c r="U679" s="140" t="s">
        <v>151</v>
      </c>
      <c r="V679" s="140" t="s">
        <v>97</v>
      </c>
      <c r="W679" s="140" t="s">
        <v>98</v>
      </c>
      <c r="X679" s="140" t="s">
        <v>99</v>
      </c>
      <c r="Y679" s="140" t="s">
        <v>2380</v>
      </c>
      <c r="Z679" s="140" t="s">
        <v>2380</v>
      </c>
      <c r="AA679" s="140" t="s">
        <v>251</v>
      </c>
      <c r="AB679" s="140" t="s">
        <v>2386</v>
      </c>
      <c r="AC679" s="140" t="s">
        <v>2391</v>
      </c>
      <c r="AD679" s="140" t="s">
        <v>101</v>
      </c>
      <c r="AE679" s="140" t="s">
        <v>2385</v>
      </c>
      <c r="AF679" s="140" t="s">
        <v>2385</v>
      </c>
      <c r="AG679" s="140" t="s">
        <v>2385</v>
      </c>
      <c r="AH679" s="140" t="s">
        <v>2385</v>
      </c>
      <c r="AI679" s="140" t="s">
        <v>101</v>
      </c>
      <c r="AJ679" s="140" t="s">
        <v>2392</v>
      </c>
      <c r="AK679" s="140" t="s">
        <v>2384</v>
      </c>
      <c r="AL679" s="140" t="s">
        <v>2416</v>
      </c>
      <c r="AM679" s="140" t="s">
        <v>2380</v>
      </c>
      <c r="AN679" s="140" t="s">
        <v>2392</v>
      </c>
      <c r="AO679" s="140" t="s">
        <v>2402</v>
      </c>
      <c r="AP679" s="140" t="s">
        <v>2400</v>
      </c>
      <c r="AQ679" s="140" t="s">
        <v>2380</v>
      </c>
      <c r="AR679" s="140" t="s">
        <v>2438</v>
      </c>
      <c r="AS679" s="136" t="s">
        <v>2381</v>
      </c>
      <c r="AT679" s="145" t="str">
        <f>IF(ISBLANK(Lanes!AO679),"",ROUND(Lanes!AO679,2))</f>
        <v/>
      </c>
      <c r="AU679" s="145" t="str">
        <f>IF(ISBLANK(Lanes!AP679),"",ROUND(Lanes!AP679,2))</f>
        <v/>
      </c>
      <c r="AV679" s="145" t="str">
        <f>IF(ISBLANK(Lanes!AQ679),"",ROUND(Lanes!AQ679,2))</f>
        <v/>
      </c>
      <c r="AW679" s="145" t="str">
        <f>IF(ISBLANK(Lanes!AP679),"",ROUND(Lanes!AR679,2))</f>
        <v/>
      </c>
      <c r="AX679" s="145" t="str">
        <f>IF(ISBLANK(Lanes!AS679),"",ROUND(Lanes!AS679,2))</f>
        <v/>
      </c>
      <c r="AY679" s="145" t="str">
        <f>IF(ISBLANK(Lanes!AT679),"",ROUND(Lanes!AT679,2))</f>
        <v/>
      </c>
      <c r="AZ679" s="145" t="str">
        <f>IF(ISBLANK(Lanes!AP679),"",ROUND(Lanes!AU679,2))</f>
        <v/>
      </c>
      <c r="BA679" s="145" t="str">
        <f>IF(ISBLANK(Lanes!AP679),"",ROUND(Lanes!AV679,2))</f>
        <v/>
      </c>
      <c r="BB679" s="145" t="str">
        <f>IF(ISBLANK(Lanes!AW679),"",ROUND(Lanes!AW679,2))</f>
        <v/>
      </c>
      <c r="BC679" s="145" t="str">
        <f>IF(ISBLANK(Lanes!AX679),"",ROUND(Lanes!AX679,2))</f>
        <v/>
      </c>
      <c r="BD679" s="145" t="str">
        <f>IF(ISBLANK(Lanes!AY679),"",ROUND(Lanes!AY679,2))</f>
        <v/>
      </c>
      <c r="BE679" s="145" t="str">
        <f>IF(ISBLANK(Lanes!AX679),"",ROUND(Lanes!AZ679,2))</f>
        <v/>
      </c>
      <c r="BF679" s="145" t="str">
        <f>IF(ISBLANK(Lanes!BA679),"",ROUND(Lanes!BA679,2))</f>
        <v/>
      </c>
      <c r="BG679" s="145" t="str">
        <f>IF(ISBLANK(Lanes!BB679),"",ROUND(Lanes!BB679,2))</f>
        <v/>
      </c>
      <c r="BH679" s="145" t="str">
        <f>IF(ISBLANK(Lanes!AX679),"",ROUND(Lanes!BC679,2))</f>
        <v/>
      </c>
      <c r="BI679" s="145" t="str">
        <f>IF(ISBLANK(Lanes!AX679),"",ROUND(Lanes!BD679,2))</f>
        <v/>
      </c>
      <c r="BJ679" s="145" t="str">
        <f>IF(ISBLANK(Lanes!BE679),"",Lanes!BE679)</f>
        <v/>
      </c>
      <c r="BK679" s="145" t="str">
        <f>IF(ISBLANK(Lanes!BF679),"",Lanes!BF679)</f>
        <v/>
      </c>
      <c r="BL679" s="145" t="str">
        <f>IF(ISBLANK(Lanes!BG679),"",Lanes!BG679)</f>
        <v/>
      </c>
      <c r="BM679" s="145" t="str">
        <f>IF(ISBLANK(Lanes!BH679),"",Lanes!BH679)</f>
        <v/>
      </c>
      <c r="BN679" s="145" t="str">
        <f>IF(ISBLANK(Lanes!BI679),"",Lanes!BI679)</f>
        <v/>
      </c>
      <c r="BO679" s="145" t="str">
        <f>IF(ISBLANK(Lanes!BJ679),"",Lanes!BJ679)</f>
        <v/>
      </c>
      <c r="BP679" s="145" t="str">
        <f>IF(ISBLANK(Lanes!BK679),"",Lanes!BK679)</f>
        <v/>
      </c>
      <c r="BQ679" s="145" t="str">
        <f>IF(ISBLANK(Lanes!BL679),"",Lanes!BL679)</f>
        <v/>
      </c>
      <c r="BR679" s="145" t="str">
        <f>IF(ISBLANK(Lanes!BM679),"",ROUND(Lanes!BM679,0))</f>
        <v/>
      </c>
      <c r="BS679" s="145" t="str">
        <f>IF(ISBLANK(Lanes!BN679),"",ROUND(Lanes!BN679,0))</f>
        <v/>
      </c>
      <c r="BT679" s="145" t="str">
        <f>IF(ISBLANK(Lanes!BO679),"",ROUND(Lanes!BO679,0))</f>
        <v/>
      </c>
      <c r="BU679" s="145" t="str">
        <f>IF(ISBLANK(Lanes!BN679),"",ROUND(Lanes!BP679,0))</f>
        <v/>
      </c>
      <c r="BV679" s="145" t="str">
        <f>IF(ISBLANK(Lanes!BQ679),"",ROUND(Lanes!BQ679,1))</f>
        <v/>
      </c>
      <c r="BW679" s="145" t="str">
        <f>IF(ISBLANK(Lanes!BR679),"",Lanes!BR679)</f>
        <v/>
      </c>
      <c r="BX679" s="145" t="str">
        <f>IF(ISBLANK(Lanes!BS679),"",Lanes!BS679)</f>
        <v/>
      </c>
      <c r="BY679" s="145" t="str">
        <f>IF(ISBLANK(Lanes!BT679),"",Lanes!BT679)</f>
        <v/>
      </c>
      <c r="BZ679" s="145" t="str">
        <f>IF(ISBLANK(Lanes!BU679),"",Lanes!BU679)</f>
        <v/>
      </c>
      <c r="CA679" s="145" t="str">
        <f>IF(ISBLANK(Lanes!BV679),"",ROUND(Lanes!BV679,1))</f>
        <v/>
      </c>
      <c r="CB679" s="145" t="str">
        <f>IF(ISBLANK(Lanes!BW679),"",ROUND(Lanes!BW679,2))</f>
        <v/>
      </c>
      <c r="CC679" s="145" t="str">
        <f>IF(ISBLANK(Lanes!BX679),"",ROUND(Lanes!BX679,1))</f>
        <v/>
      </c>
      <c r="CD679" s="145" t="str">
        <f>IF(ISBLANK(Lanes!BY679),"",ROUND(Lanes!BY679,2))</f>
        <v/>
      </c>
      <c r="CE679" s="145" t="str">
        <f>IF(ISBLANK(Lanes!BZ679),"",ROUND(Lanes!BZ679,0))</f>
        <v/>
      </c>
      <c r="CF679" s="145" t="str">
        <f>IF(ISBLANK(Lanes!CA679),"",ROUND(Lanes!CA679,0))</f>
        <v/>
      </c>
      <c r="CG679" s="145" t="str">
        <f>IF(ISBLANK(Lanes!CB679),"",ROUND(Lanes!CB679,0))</f>
        <v/>
      </c>
      <c r="CH679" s="145" t="str">
        <f>IF(ISBLANK(Lanes!CC679),"",ROUND(Lanes!CC679,2))</f>
        <v/>
      </c>
      <c r="CI679" s="145" t="str">
        <f>IF(ISBLANK(Lanes!CD679),"",ROUND(Lanes!CD679,2))</f>
        <v/>
      </c>
      <c r="CJ679" s="145" t="str">
        <f>IF(ISBLANK(Lanes!CE679),"",ROUND(Lanes!CE679,2))</f>
        <v/>
      </c>
      <c r="CK679" s="145" t="str">
        <f>IF(ISBLANK(Lanes!CF679),"",ROUND(Lanes!CF679,0))</f>
        <v/>
      </c>
      <c r="CL679" s="145" t="str">
        <f>IF(ISBLANK(Lanes!CG679),"",ROUND(Lanes!CG679,0))</f>
        <v/>
      </c>
      <c r="CM679" s="145" t="str">
        <f>IF(ISBLANK(Lanes!CH679),"",ROUND(Lanes!CH679,0))</f>
        <v/>
      </c>
      <c r="CN679" s="145" t="str">
        <f>IF(ISBLANK(Lanes!CI679),"",ROUND(Lanes!CI679,2))</f>
        <v/>
      </c>
      <c r="CO679" s="145" t="str">
        <f>IF(ISBLANK(Lanes!CJ679),"",ROUND(Lanes!CJ679,2))</f>
        <v/>
      </c>
      <c r="CP679" s="145" t="str">
        <f>IF(ISBLANK(Lanes!CK679),"",ROUND(Lanes!CK679,2))</f>
        <v/>
      </c>
      <c r="CQ679" s="146" t="str">
        <f>IF(ISBLANK(Lanes!CL679),"","delete")</f>
        <v/>
      </c>
    </row>
    <row r="680" spans="1:95">
      <c r="A680" s="142">
        <v>2084</v>
      </c>
      <c r="B680" s="140" t="s">
        <v>1625</v>
      </c>
      <c r="C680" s="141">
        <v>1</v>
      </c>
      <c r="D680" s="140" t="s">
        <v>3051</v>
      </c>
      <c r="E680" s="140" t="s">
        <v>3051</v>
      </c>
      <c r="F680" s="140" t="s">
        <v>86</v>
      </c>
      <c r="G680" s="140" t="s">
        <v>87</v>
      </c>
      <c r="H680" s="140" t="s">
        <v>88</v>
      </c>
      <c r="I680" s="140" t="s">
        <v>93</v>
      </c>
      <c r="J680" s="140" t="s">
        <v>123</v>
      </c>
      <c r="K680" s="140" t="s">
        <v>2380</v>
      </c>
      <c r="L680" s="140" t="s">
        <v>95</v>
      </c>
      <c r="M680" s="140" t="s">
        <v>91</v>
      </c>
      <c r="N680" s="140" t="s">
        <v>92</v>
      </c>
      <c r="O680" s="140" t="s">
        <v>112</v>
      </c>
      <c r="P680" s="140" t="s">
        <v>112</v>
      </c>
      <c r="Q680" s="140" t="s">
        <v>2380</v>
      </c>
      <c r="R680" s="140" t="s">
        <v>114</v>
      </c>
      <c r="S680" s="140" t="s">
        <v>91</v>
      </c>
      <c r="T680" s="140" t="s">
        <v>92</v>
      </c>
      <c r="U680" s="140" t="s">
        <v>151</v>
      </c>
      <c r="V680" s="140" t="s">
        <v>97</v>
      </c>
      <c r="W680" s="140" t="s">
        <v>98</v>
      </c>
      <c r="X680" s="140" t="s">
        <v>99</v>
      </c>
      <c r="Y680" s="140" t="s">
        <v>2380</v>
      </c>
      <c r="Z680" s="140" t="s">
        <v>2380</v>
      </c>
      <c r="AA680" s="140" t="s">
        <v>251</v>
      </c>
      <c r="AB680" s="140" t="s">
        <v>2398</v>
      </c>
      <c r="AC680" s="140" t="s">
        <v>2391</v>
      </c>
      <c r="AD680" s="140" t="s">
        <v>101</v>
      </c>
      <c r="AE680" s="140" t="s">
        <v>2385</v>
      </c>
      <c r="AF680" s="140" t="s">
        <v>2385</v>
      </c>
      <c r="AG680" s="140" t="s">
        <v>2385</v>
      </c>
      <c r="AH680" s="140" t="s">
        <v>2385</v>
      </c>
      <c r="AI680" s="140" t="s">
        <v>101</v>
      </c>
      <c r="AJ680" s="140" t="s">
        <v>2392</v>
      </c>
      <c r="AK680" s="140" t="s">
        <v>2384</v>
      </c>
      <c r="AL680" s="140" t="s">
        <v>2416</v>
      </c>
      <c r="AM680" s="140" t="s">
        <v>2380</v>
      </c>
      <c r="AN680" s="140" t="s">
        <v>2392</v>
      </c>
      <c r="AO680" s="140" t="s">
        <v>2402</v>
      </c>
      <c r="AP680" s="140" t="s">
        <v>2400</v>
      </c>
      <c r="AQ680" s="140" t="s">
        <v>2380</v>
      </c>
      <c r="AR680" s="140" t="s">
        <v>2438</v>
      </c>
      <c r="AS680" s="136" t="s">
        <v>2381</v>
      </c>
      <c r="AT680" s="145" t="str">
        <f>IF(ISBLANK(Lanes!AO680),"",ROUND(Lanes!AO680,2))</f>
        <v/>
      </c>
      <c r="AU680" s="145" t="str">
        <f>IF(ISBLANK(Lanes!AP680),"",ROUND(Lanes!AP680,2))</f>
        <v/>
      </c>
      <c r="AV680" s="145" t="str">
        <f>IF(ISBLANK(Lanes!AQ680),"",ROUND(Lanes!AQ680,2))</f>
        <v/>
      </c>
      <c r="AW680" s="145" t="str">
        <f>IF(ISBLANK(Lanes!AP680),"",ROUND(Lanes!AR680,2))</f>
        <v/>
      </c>
      <c r="AX680" s="145" t="str">
        <f>IF(ISBLANK(Lanes!AS680),"",ROUND(Lanes!AS680,2))</f>
        <v/>
      </c>
      <c r="AY680" s="145" t="str">
        <f>IF(ISBLANK(Lanes!AT680),"",ROUND(Lanes!AT680,2))</f>
        <v/>
      </c>
      <c r="AZ680" s="145" t="str">
        <f>IF(ISBLANK(Lanes!AP680),"",ROUND(Lanes!AU680,2))</f>
        <v/>
      </c>
      <c r="BA680" s="145" t="str">
        <f>IF(ISBLANK(Lanes!AP680),"",ROUND(Lanes!AV680,2))</f>
        <v/>
      </c>
      <c r="BB680" s="145" t="str">
        <f>IF(ISBLANK(Lanes!AW680),"",ROUND(Lanes!AW680,2))</f>
        <v/>
      </c>
      <c r="BC680" s="145" t="str">
        <f>IF(ISBLANK(Lanes!AX680),"",ROUND(Lanes!AX680,2))</f>
        <v/>
      </c>
      <c r="BD680" s="145" t="str">
        <f>IF(ISBLANK(Lanes!AY680),"",ROUND(Lanes!AY680,2))</f>
        <v/>
      </c>
      <c r="BE680" s="145" t="str">
        <f>IF(ISBLANK(Lanes!AX680),"",ROUND(Lanes!AZ680,2))</f>
        <v/>
      </c>
      <c r="BF680" s="145" t="str">
        <f>IF(ISBLANK(Lanes!BA680),"",ROUND(Lanes!BA680,2))</f>
        <v/>
      </c>
      <c r="BG680" s="145" t="str">
        <f>IF(ISBLANK(Lanes!BB680),"",ROUND(Lanes!BB680,2))</f>
        <v/>
      </c>
      <c r="BH680" s="145" t="str">
        <f>IF(ISBLANK(Lanes!AX680),"",ROUND(Lanes!BC680,2))</f>
        <v/>
      </c>
      <c r="BI680" s="145" t="str">
        <f>IF(ISBLANK(Lanes!AX680),"",ROUND(Lanes!BD680,2))</f>
        <v/>
      </c>
      <c r="BJ680" s="145" t="str">
        <f>IF(ISBLANK(Lanes!BE680),"",Lanes!BE680)</f>
        <v/>
      </c>
      <c r="BK680" s="145" t="str">
        <f>IF(ISBLANK(Lanes!BF680),"",Lanes!BF680)</f>
        <v/>
      </c>
      <c r="BL680" s="145" t="str">
        <f>IF(ISBLANK(Lanes!BG680),"",Lanes!BG680)</f>
        <v/>
      </c>
      <c r="BM680" s="145" t="str">
        <f>IF(ISBLANK(Lanes!BH680),"",Lanes!BH680)</f>
        <v/>
      </c>
      <c r="BN680" s="145" t="str">
        <f>IF(ISBLANK(Lanes!BI680),"",Lanes!BI680)</f>
        <v/>
      </c>
      <c r="BO680" s="145" t="str">
        <f>IF(ISBLANK(Lanes!BJ680),"",Lanes!BJ680)</f>
        <v/>
      </c>
      <c r="BP680" s="145" t="str">
        <f>IF(ISBLANK(Lanes!BK680),"",Lanes!BK680)</f>
        <v/>
      </c>
      <c r="BQ680" s="145" t="str">
        <f>IF(ISBLANK(Lanes!BL680),"",Lanes!BL680)</f>
        <v/>
      </c>
      <c r="BR680" s="145" t="str">
        <f>IF(ISBLANK(Lanes!BM680),"",ROUND(Lanes!BM680,0))</f>
        <v/>
      </c>
      <c r="BS680" s="145" t="str">
        <f>IF(ISBLANK(Lanes!BN680),"",ROUND(Lanes!BN680,0))</f>
        <v/>
      </c>
      <c r="BT680" s="145" t="str">
        <f>IF(ISBLANK(Lanes!BO680),"",ROUND(Lanes!BO680,0))</f>
        <v/>
      </c>
      <c r="BU680" s="145" t="str">
        <f>IF(ISBLANK(Lanes!BN680),"",ROUND(Lanes!BP680,0))</f>
        <v/>
      </c>
      <c r="BV680" s="145" t="str">
        <f>IF(ISBLANK(Lanes!BQ680),"",ROUND(Lanes!BQ680,1))</f>
        <v/>
      </c>
      <c r="BW680" s="145" t="str">
        <f>IF(ISBLANK(Lanes!BR680),"",Lanes!BR680)</f>
        <v/>
      </c>
      <c r="BX680" s="145" t="str">
        <f>IF(ISBLANK(Lanes!BS680),"",Lanes!BS680)</f>
        <v/>
      </c>
      <c r="BY680" s="145" t="str">
        <f>IF(ISBLANK(Lanes!BT680),"",Lanes!BT680)</f>
        <v/>
      </c>
      <c r="BZ680" s="145" t="str">
        <f>IF(ISBLANK(Lanes!BU680),"",Lanes!BU680)</f>
        <v/>
      </c>
      <c r="CA680" s="145" t="str">
        <f>IF(ISBLANK(Lanes!BV680),"",ROUND(Lanes!BV680,1))</f>
        <v/>
      </c>
      <c r="CB680" s="145" t="str">
        <f>IF(ISBLANK(Lanes!BW680),"",ROUND(Lanes!BW680,2))</f>
        <v/>
      </c>
      <c r="CC680" s="145" t="str">
        <f>IF(ISBLANK(Lanes!BX680),"",ROUND(Lanes!BX680,1))</f>
        <v/>
      </c>
      <c r="CD680" s="145" t="str">
        <f>IF(ISBLANK(Lanes!BY680),"",ROUND(Lanes!BY680,2))</f>
        <v/>
      </c>
      <c r="CE680" s="145" t="str">
        <f>IF(ISBLANK(Lanes!BZ680),"",ROUND(Lanes!BZ680,0))</f>
        <v/>
      </c>
      <c r="CF680" s="145" t="str">
        <f>IF(ISBLANK(Lanes!CA680),"",ROUND(Lanes!CA680,0))</f>
        <v/>
      </c>
      <c r="CG680" s="145" t="str">
        <f>IF(ISBLANK(Lanes!CB680),"",ROUND(Lanes!CB680,0))</f>
        <v/>
      </c>
      <c r="CH680" s="145" t="str">
        <f>IF(ISBLANK(Lanes!CC680),"",ROUND(Lanes!CC680,2))</f>
        <v/>
      </c>
      <c r="CI680" s="145" t="str">
        <f>IF(ISBLANK(Lanes!CD680),"",ROUND(Lanes!CD680,2))</f>
        <v/>
      </c>
      <c r="CJ680" s="145" t="str">
        <f>IF(ISBLANK(Lanes!CE680),"",ROUND(Lanes!CE680,2))</f>
        <v/>
      </c>
      <c r="CK680" s="145" t="str">
        <f>IF(ISBLANK(Lanes!CF680),"",ROUND(Lanes!CF680,0))</f>
        <v/>
      </c>
      <c r="CL680" s="145" t="str">
        <f>IF(ISBLANK(Lanes!CG680),"",ROUND(Lanes!CG680,0))</f>
        <v/>
      </c>
      <c r="CM680" s="145" t="str">
        <f>IF(ISBLANK(Lanes!CH680),"",ROUND(Lanes!CH680,0))</f>
        <v/>
      </c>
      <c r="CN680" s="145" t="str">
        <f>IF(ISBLANK(Lanes!CI680),"",ROUND(Lanes!CI680,2))</f>
        <v/>
      </c>
      <c r="CO680" s="145" t="str">
        <f>IF(ISBLANK(Lanes!CJ680),"",ROUND(Lanes!CJ680,2))</f>
        <v/>
      </c>
      <c r="CP680" s="145" t="str">
        <f>IF(ISBLANK(Lanes!CK680),"",ROUND(Lanes!CK680,2))</f>
        <v/>
      </c>
      <c r="CQ680" s="146" t="str">
        <f>IF(ISBLANK(Lanes!CL680),"","delete")</f>
        <v/>
      </c>
    </row>
    <row r="681" spans="1:95">
      <c r="A681" s="142">
        <v>2085</v>
      </c>
      <c r="B681" s="140" t="s">
        <v>1626</v>
      </c>
      <c r="C681" s="141">
        <v>1</v>
      </c>
      <c r="D681" s="140" t="s">
        <v>3050</v>
      </c>
      <c r="E681" s="140" t="s">
        <v>3050</v>
      </c>
      <c r="F681" s="140" t="s">
        <v>86</v>
      </c>
      <c r="G681" s="140" t="s">
        <v>126</v>
      </c>
      <c r="H681" s="140" t="s">
        <v>88</v>
      </c>
      <c r="I681" s="140" t="s">
        <v>104</v>
      </c>
      <c r="J681" s="140" t="s">
        <v>128</v>
      </c>
      <c r="K681" s="140" t="s">
        <v>2380</v>
      </c>
      <c r="L681" s="140" t="s">
        <v>106</v>
      </c>
      <c r="M681" s="140" t="s">
        <v>91</v>
      </c>
      <c r="N681" s="140" t="s">
        <v>92</v>
      </c>
      <c r="O681" s="140" t="s">
        <v>417</v>
      </c>
      <c r="P681" s="140" t="s">
        <v>93</v>
      </c>
      <c r="Q681" s="140" t="s">
        <v>2380</v>
      </c>
      <c r="R681" s="140" t="s">
        <v>95</v>
      </c>
      <c r="S681" s="140" t="s">
        <v>91</v>
      </c>
      <c r="T681" s="140" t="s">
        <v>92</v>
      </c>
      <c r="U681" s="140" t="s">
        <v>132</v>
      </c>
      <c r="V681" s="140" t="s">
        <v>108</v>
      </c>
      <c r="W681" s="140" t="s">
        <v>109</v>
      </c>
      <c r="X681" s="140" t="s">
        <v>110</v>
      </c>
      <c r="Y681" s="140" t="s">
        <v>2380</v>
      </c>
      <c r="Z681" s="140" t="s">
        <v>2380</v>
      </c>
      <c r="AA681" s="140" t="s">
        <v>251</v>
      </c>
      <c r="AB681" s="140" t="s">
        <v>3049</v>
      </c>
      <c r="AC681" s="140" t="s">
        <v>2419</v>
      </c>
      <c r="AD681" s="140" t="s">
        <v>101</v>
      </c>
      <c r="AE681" s="140" t="s">
        <v>2385</v>
      </c>
      <c r="AF681" s="140" t="s">
        <v>2385</v>
      </c>
      <c r="AG681" s="140" t="s">
        <v>2385</v>
      </c>
      <c r="AH681" s="140" t="s">
        <v>2385</v>
      </c>
      <c r="AI681" s="140" t="s">
        <v>101</v>
      </c>
      <c r="AJ681" s="140" t="s">
        <v>2392</v>
      </c>
      <c r="AK681" s="140" t="s">
        <v>2402</v>
      </c>
      <c r="AL681" s="140" t="s">
        <v>660</v>
      </c>
      <c r="AM681" s="140" t="s">
        <v>2380</v>
      </c>
      <c r="AN681" s="140" t="s">
        <v>660</v>
      </c>
      <c r="AO681" s="140" t="s">
        <v>660</v>
      </c>
      <c r="AP681" s="140" t="s">
        <v>2390</v>
      </c>
      <c r="AQ681" s="140" t="s">
        <v>2380</v>
      </c>
      <c r="AR681" s="140" t="s">
        <v>2438</v>
      </c>
      <c r="AS681" s="136" t="s">
        <v>2381</v>
      </c>
      <c r="AT681" s="145" t="str">
        <f>IF(ISBLANK(Lanes!AO681),"",ROUND(Lanes!AO681,2))</f>
        <v/>
      </c>
      <c r="AU681" s="145" t="str">
        <f>IF(ISBLANK(Lanes!AP681),"",ROUND(Lanes!AP681,2))</f>
        <v/>
      </c>
      <c r="AV681" s="145" t="str">
        <f>IF(ISBLANK(Lanes!AQ681),"",ROUND(Lanes!AQ681,2))</f>
        <v/>
      </c>
      <c r="AW681" s="145" t="str">
        <f>IF(ISBLANK(Lanes!AP681),"",ROUND(Lanes!AR681,2))</f>
        <v/>
      </c>
      <c r="AX681" s="145" t="str">
        <f>IF(ISBLANK(Lanes!AS681),"",ROUND(Lanes!AS681,2))</f>
        <v/>
      </c>
      <c r="AY681" s="145" t="str">
        <f>IF(ISBLANK(Lanes!AT681),"",ROUND(Lanes!AT681,2))</f>
        <v/>
      </c>
      <c r="AZ681" s="145" t="str">
        <f>IF(ISBLANK(Lanes!AP681),"",ROUND(Lanes!AU681,2))</f>
        <v/>
      </c>
      <c r="BA681" s="145" t="str">
        <f>IF(ISBLANK(Lanes!AP681),"",ROUND(Lanes!AV681,2))</f>
        <v/>
      </c>
      <c r="BB681" s="145" t="str">
        <f>IF(ISBLANK(Lanes!AW681),"",ROUND(Lanes!AW681,2))</f>
        <v/>
      </c>
      <c r="BC681" s="145" t="str">
        <f>IF(ISBLANK(Lanes!AX681),"",ROUND(Lanes!AX681,2))</f>
        <v/>
      </c>
      <c r="BD681" s="145" t="str">
        <f>IF(ISBLANK(Lanes!AY681),"",ROUND(Lanes!AY681,2))</f>
        <v/>
      </c>
      <c r="BE681" s="145" t="str">
        <f>IF(ISBLANK(Lanes!AX681),"",ROUND(Lanes!AZ681,2))</f>
        <v/>
      </c>
      <c r="BF681" s="145" t="str">
        <f>IF(ISBLANK(Lanes!BA681),"",ROUND(Lanes!BA681,2))</f>
        <v/>
      </c>
      <c r="BG681" s="145" t="str">
        <f>IF(ISBLANK(Lanes!BB681),"",ROUND(Lanes!BB681,2))</f>
        <v/>
      </c>
      <c r="BH681" s="145" t="str">
        <f>IF(ISBLANK(Lanes!AX681),"",ROUND(Lanes!BC681,2))</f>
        <v/>
      </c>
      <c r="BI681" s="145" t="str">
        <f>IF(ISBLANK(Lanes!AX681),"",ROUND(Lanes!BD681,2))</f>
        <v/>
      </c>
      <c r="BJ681" s="145" t="str">
        <f>IF(ISBLANK(Lanes!BE681),"",Lanes!BE681)</f>
        <v/>
      </c>
      <c r="BK681" s="145" t="str">
        <f>IF(ISBLANK(Lanes!BF681),"",Lanes!BF681)</f>
        <v/>
      </c>
      <c r="BL681" s="145" t="str">
        <f>IF(ISBLANK(Lanes!BG681),"",Lanes!BG681)</f>
        <v/>
      </c>
      <c r="BM681" s="145" t="str">
        <f>IF(ISBLANK(Lanes!BH681),"",Lanes!BH681)</f>
        <v/>
      </c>
      <c r="BN681" s="145" t="str">
        <f>IF(ISBLANK(Lanes!BI681),"",Lanes!BI681)</f>
        <v/>
      </c>
      <c r="BO681" s="145" t="str">
        <f>IF(ISBLANK(Lanes!BJ681),"",Lanes!BJ681)</f>
        <v/>
      </c>
      <c r="BP681" s="145" t="str">
        <f>IF(ISBLANK(Lanes!BK681),"",Lanes!BK681)</f>
        <v/>
      </c>
      <c r="BQ681" s="145" t="str">
        <f>IF(ISBLANK(Lanes!BL681),"",Lanes!BL681)</f>
        <v/>
      </c>
      <c r="BR681" s="145" t="str">
        <f>IF(ISBLANK(Lanes!BM681),"",ROUND(Lanes!BM681,0))</f>
        <v/>
      </c>
      <c r="BS681" s="145" t="str">
        <f>IF(ISBLANK(Lanes!BN681),"",ROUND(Lanes!BN681,0))</f>
        <v/>
      </c>
      <c r="BT681" s="145" t="str">
        <f>IF(ISBLANK(Lanes!BO681),"",ROUND(Lanes!BO681,0))</f>
        <v/>
      </c>
      <c r="BU681" s="145" t="str">
        <f>IF(ISBLANK(Lanes!BN681),"",ROUND(Lanes!BP681,0))</f>
        <v/>
      </c>
      <c r="BV681" s="145" t="str">
        <f>IF(ISBLANK(Lanes!BQ681),"",ROUND(Lanes!BQ681,1))</f>
        <v/>
      </c>
      <c r="BW681" s="145" t="str">
        <f>IF(ISBLANK(Lanes!BR681),"",Lanes!BR681)</f>
        <v/>
      </c>
      <c r="BX681" s="145" t="str">
        <f>IF(ISBLANK(Lanes!BS681),"",Lanes!BS681)</f>
        <v/>
      </c>
      <c r="BY681" s="145" t="str">
        <f>IF(ISBLANK(Lanes!BT681),"",Lanes!BT681)</f>
        <v/>
      </c>
      <c r="BZ681" s="145" t="str">
        <f>IF(ISBLANK(Lanes!BU681),"",Lanes!BU681)</f>
        <v/>
      </c>
      <c r="CA681" s="145" t="str">
        <f>IF(ISBLANK(Lanes!BV681),"",ROUND(Lanes!BV681,1))</f>
        <v/>
      </c>
      <c r="CB681" s="145" t="str">
        <f>IF(ISBLANK(Lanes!BW681),"",ROUND(Lanes!BW681,2))</f>
        <v/>
      </c>
      <c r="CC681" s="145" t="str">
        <f>IF(ISBLANK(Lanes!BX681),"",ROUND(Lanes!BX681,1))</f>
        <v/>
      </c>
      <c r="CD681" s="145" t="str">
        <f>IF(ISBLANK(Lanes!BY681),"",ROUND(Lanes!BY681,2))</f>
        <v/>
      </c>
      <c r="CE681" s="145" t="str">
        <f>IF(ISBLANK(Lanes!BZ681),"",ROUND(Lanes!BZ681,0))</f>
        <v/>
      </c>
      <c r="CF681" s="145" t="str">
        <f>IF(ISBLANK(Lanes!CA681),"",ROUND(Lanes!CA681,0))</f>
        <v/>
      </c>
      <c r="CG681" s="145" t="str">
        <f>IF(ISBLANK(Lanes!CB681),"",ROUND(Lanes!CB681,0))</f>
        <v/>
      </c>
      <c r="CH681" s="145" t="str">
        <f>IF(ISBLANK(Lanes!CC681),"",ROUND(Lanes!CC681,2))</f>
        <v/>
      </c>
      <c r="CI681" s="145" t="str">
        <f>IF(ISBLANK(Lanes!CD681),"",ROUND(Lanes!CD681,2))</f>
        <v/>
      </c>
      <c r="CJ681" s="145" t="str">
        <f>IF(ISBLANK(Lanes!CE681),"",ROUND(Lanes!CE681,2))</f>
        <v/>
      </c>
      <c r="CK681" s="145" t="str">
        <f>IF(ISBLANK(Lanes!CF681),"",ROUND(Lanes!CF681,0))</f>
        <v/>
      </c>
      <c r="CL681" s="145" t="str">
        <f>IF(ISBLANK(Lanes!CG681),"",ROUND(Lanes!CG681,0))</f>
        <v/>
      </c>
      <c r="CM681" s="145" t="str">
        <f>IF(ISBLANK(Lanes!CH681),"",ROUND(Lanes!CH681,0))</f>
        <v/>
      </c>
      <c r="CN681" s="145" t="str">
        <f>IF(ISBLANK(Lanes!CI681),"",ROUND(Lanes!CI681,2))</f>
        <v/>
      </c>
      <c r="CO681" s="145" t="str">
        <f>IF(ISBLANK(Lanes!CJ681),"",ROUND(Lanes!CJ681,2))</f>
        <v/>
      </c>
      <c r="CP681" s="145" t="str">
        <f>IF(ISBLANK(Lanes!CK681),"",ROUND(Lanes!CK681,2))</f>
        <v/>
      </c>
      <c r="CQ681" s="146" t="str">
        <f>IF(ISBLANK(Lanes!CL681),"","delete")</f>
        <v/>
      </c>
    </row>
    <row r="682" spans="1:95">
      <c r="A682" s="142">
        <v>2086</v>
      </c>
      <c r="B682" s="140" t="s">
        <v>1627</v>
      </c>
      <c r="C682" s="141">
        <v>1</v>
      </c>
      <c r="D682" s="140" t="s">
        <v>3048</v>
      </c>
      <c r="E682" s="140" t="s">
        <v>3048</v>
      </c>
      <c r="F682" s="140" t="s">
        <v>86</v>
      </c>
      <c r="G682" s="140" t="s">
        <v>126</v>
      </c>
      <c r="H682" s="140" t="s">
        <v>88</v>
      </c>
      <c r="I682" s="140" t="s">
        <v>104</v>
      </c>
      <c r="J682" s="140" t="s">
        <v>128</v>
      </c>
      <c r="K682" s="140" t="s">
        <v>2380</v>
      </c>
      <c r="L682" s="140" t="s">
        <v>106</v>
      </c>
      <c r="M682" s="140" t="s">
        <v>91</v>
      </c>
      <c r="N682" s="140" t="s">
        <v>92</v>
      </c>
      <c r="O682" s="140" t="s">
        <v>133</v>
      </c>
      <c r="P682" s="140" t="s">
        <v>133</v>
      </c>
      <c r="Q682" s="140" t="s">
        <v>2380</v>
      </c>
      <c r="R682" s="140" t="s">
        <v>122</v>
      </c>
      <c r="S682" s="140" t="s">
        <v>91</v>
      </c>
      <c r="T682" s="140" t="s">
        <v>92</v>
      </c>
      <c r="U682" s="140" t="s">
        <v>526</v>
      </c>
      <c r="V682" s="140" t="s">
        <v>108</v>
      </c>
      <c r="W682" s="140" t="s">
        <v>109</v>
      </c>
      <c r="X682" s="140" t="s">
        <v>110</v>
      </c>
      <c r="Y682" s="140" t="s">
        <v>2380</v>
      </c>
      <c r="Z682" s="140" t="s">
        <v>2380</v>
      </c>
      <c r="AA682" s="140" t="s">
        <v>251</v>
      </c>
      <c r="AB682" s="140" t="s">
        <v>2402</v>
      </c>
      <c r="AC682" s="140" t="s">
        <v>2391</v>
      </c>
      <c r="AD682" s="140" t="s">
        <v>101</v>
      </c>
      <c r="AE682" s="140" t="s">
        <v>2385</v>
      </c>
      <c r="AF682" s="140" t="s">
        <v>2385</v>
      </c>
      <c r="AG682" s="140" t="s">
        <v>2385</v>
      </c>
      <c r="AH682" s="140" t="s">
        <v>2385</v>
      </c>
      <c r="AI682" s="140" t="s">
        <v>101</v>
      </c>
      <c r="AJ682" s="140" t="s">
        <v>2392</v>
      </c>
      <c r="AK682" s="140" t="s">
        <v>2402</v>
      </c>
      <c r="AL682" s="140" t="s">
        <v>660</v>
      </c>
      <c r="AM682" s="140" t="s">
        <v>2380</v>
      </c>
      <c r="AN682" s="140" t="s">
        <v>2384</v>
      </c>
      <c r="AO682" s="140" t="s">
        <v>2384</v>
      </c>
      <c r="AP682" s="140" t="s">
        <v>660</v>
      </c>
      <c r="AQ682" s="140" t="s">
        <v>2380</v>
      </c>
      <c r="AR682" s="140" t="s">
        <v>2438</v>
      </c>
      <c r="AS682" s="136" t="s">
        <v>2381</v>
      </c>
      <c r="AT682" s="145" t="str">
        <f>IF(ISBLANK(Lanes!AO682),"",ROUND(Lanes!AO682,2))</f>
        <v/>
      </c>
      <c r="AU682" s="145" t="str">
        <f>IF(ISBLANK(Lanes!AP682),"",ROUND(Lanes!AP682,2))</f>
        <v/>
      </c>
      <c r="AV682" s="145" t="str">
        <f>IF(ISBLANK(Lanes!AQ682),"",ROUND(Lanes!AQ682,2))</f>
        <v/>
      </c>
      <c r="AW682" s="145" t="str">
        <f>IF(ISBLANK(Lanes!AP682),"",ROUND(Lanes!AR682,2))</f>
        <v/>
      </c>
      <c r="AX682" s="145" t="str">
        <f>IF(ISBLANK(Lanes!AS682),"",ROUND(Lanes!AS682,2))</f>
        <v/>
      </c>
      <c r="AY682" s="145" t="str">
        <f>IF(ISBLANK(Lanes!AT682),"",ROUND(Lanes!AT682,2))</f>
        <v/>
      </c>
      <c r="AZ682" s="145" t="str">
        <f>IF(ISBLANK(Lanes!AP682),"",ROUND(Lanes!AU682,2))</f>
        <v/>
      </c>
      <c r="BA682" s="145" t="str">
        <f>IF(ISBLANK(Lanes!AP682),"",ROUND(Lanes!AV682,2))</f>
        <v/>
      </c>
      <c r="BB682" s="145" t="str">
        <f>IF(ISBLANK(Lanes!AW682),"",ROUND(Lanes!AW682,2))</f>
        <v/>
      </c>
      <c r="BC682" s="145" t="str">
        <f>IF(ISBLANK(Lanes!AX682),"",ROUND(Lanes!AX682,2))</f>
        <v/>
      </c>
      <c r="BD682" s="145" t="str">
        <f>IF(ISBLANK(Lanes!AY682),"",ROUND(Lanes!AY682,2))</f>
        <v/>
      </c>
      <c r="BE682" s="145" t="str">
        <f>IF(ISBLANK(Lanes!AX682),"",ROUND(Lanes!AZ682,2))</f>
        <v/>
      </c>
      <c r="BF682" s="145" t="str">
        <f>IF(ISBLANK(Lanes!BA682),"",ROUND(Lanes!BA682,2))</f>
        <v/>
      </c>
      <c r="BG682" s="145" t="str">
        <f>IF(ISBLANK(Lanes!BB682),"",ROUND(Lanes!BB682,2))</f>
        <v/>
      </c>
      <c r="BH682" s="145" t="str">
        <f>IF(ISBLANK(Lanes!AX682),"",ROUND(Lanes!BC682,2))</f>
        <v/>
      </c>
      <c r="BI682" s="145" t="str">
        <f>IF(ISBLANK(Lanes!AX682),"",ROUND(Lanes!BD682,2))</f>
        <v/>
      </c>
      <c r="BJ682" s="145" t="str">
        <f>IF(ISBLANK(Lanes!BE682),"",Lanes!BE682)</f>
        <v/>
      </c>
      <c r="BK682" s="145" t="str">
        <f>IF(ISBLANK(Lanes!BF682),"",Lanes!BF682)</f>
        <v/>
      </c>
      <c r="BL682" s="145" t="str">
        <f>IF(ISBLANK(Lanes!BG682),"",Lanes!BG682)</f>
        <v/>
      </c>
      <c r="BM682" s="145" t="str">
        <f>IF(ISBLANK(Lanes!BH682),"",Lanes!BH682)</f>
        <v/>
      </c>
      <c r="BN682" s="145" t="str">
        <f>IF(ISBLANK(Lanes!BI682),"",Lanes!BI682)</f>
        <v/>
      </c>
      <c r="BO682" s="145" t="str">
        <f>IF(ISBLANK(Lanes!BJ682),"",Lanes!BJ682)</f>
        <v/>
      </c>
      <c r="BP682" s="145" t="str">
        <f>IF(ISBLANK(Lanes!BK682),"",Lanes!BK682)</f>
        <v/>
      </c>
      <c r="BQ682" s="145" t="str">
        <f>IF(ISBLANK(Lanes!BL682),"",Lanes!BL682)</f>
        <v/>
      </c>
      <c r="BR682" s="145" t="str">
        <f>IF(ISBLANK(Lanes!BM682),"",ROUND(Lanes!BM682,0))</f>
        <v/>
      </c>
      <c r="BS682" s="145" t="str">
        <f>IF(ISBLANK(Lanes!BN682),"",ROUND(Lanes!BN682,0))</f>
        <v/>
      </c>
      <c r="BT682" s="145" t="str">
        <f>IF(ISBLANK(Lanes!BO682),"",ROUND(Lanes!BO682,0))</f>
        <v/>
      </c>
      <c r="BU682" s="145" t="str">
        <f>IF(ISBLANK(Lanes!BN682),"",ROUND(Lanes!BP682,0))</f>
        <v/>
      </c>
      <c r="BV682" s="145" t="str">
        <f>IF(ISBLANK(Lanes!BQ682),"",ROUND(Lanes!BQ682,1))</f>
        <v/>
      </c>
      <c r="BW682" s="145" t="str">
        <f>IF(ISBLANK(Lanes!BR682),"",Lanes!BR682)</f>
        <v/>
      </c>
      <c r="BX682" s="145" t="str">
        <f>IF(ISBLANK(Lanes!BS682),"",Lanes!BS682)</f>
        <v/>
      </c>
      <c r="BY682" s="145" t="str">
        <f>IF(ISBLANK(Lanes!BT682),"",Lanes!BT682)</f>
        <v/>
      </c>
      <c r="BZ682" s="145" t="str">
        <f>IF(ISBLANK(Lanes!BU682),"",Lanes!BU682)</f>
        <v/>
      </c>
      <c r="CA682" s="145" t="str">
        <f>IF(ISBLANK(Lanes!BV682),"",ROUND(Lanes!BV682,1))</f>
        <v/>
      </c>
      <c r="CB682" s="145" t="str">
        <f>IF(ISBLANK(Lanes!BW682),"",ROUND(Lanes!BW682,2))</f>
        <v/>
      </c>
      <c r="CC682" s="145" t="str">
        <f>IF(ISBLANK(Lanes!BX682),"",ROUND(Lanes!BX682,1))</f>
        <v/>
      </c>
      <c r="CD682" s="145" t="str">
        <f>IF(ISBLANK(Lanes!BY682),"",ROUND(Lanes!BY682,2))</f>
        <v/>
      </c>
      <c r="CE682" s="145" t="str">
        <f>IF(ISBLANK(Lanes!BZ682),"",ROUND(Lanes!BZ682,0))</f>
        <v/>
      </c>
      <c r="CF682" s="145" t="str">
        <f>IF(ISBLANK(Lanes!CA682),"",ROUND(Lanes!CA682,0))</f>
        <v/>
      </c>
      <c r="CG682" s="145" t="str">
        <f>IF(ISBLANK(Lanes!CB682),"",ROUND(Lanes!CB682,0))</f>
        <v/>
      </c>
      <c r="CH682" s="145" t="str">
        <f>IF(ISBLANK(Lanes!CC682),"",ROUND(Lanes!CC682,2))</f>
        <v/>
      </c>
      <c r="CI682" s="145" t="str">
        <f>IF(ISBLANK(Lanes!CD682),"",ROUND(Lanes!CD682,2))</f>
        <v/>
      </c>
      <c r="CJ682" s="145" t="str">
        <f>IF(ISBLANK(Lanes!CE682),"",ROUND(Lanes!CE682,2))</f>
        <v/>
      </c>
      <c r="CK682" s="145" t="str">
        <f>IF(ISBLANK(Lanes!CF682),"",ROUND(Lanes!CF682,0))</f>
        <v/>
      </c>
      <c r="CL682" s="145" t="str">
        <f>IF(ISBLANK(Lanes!CG682),"",ROUND(Lanes!CG682,0))</f>
        <v/>
      </c>
      <c r="CM682" s="145" t="str">
        <f>IF(ISBLANK(Lanes!CH682),"",ROUND(Lanes!CH682,0))</f>
        <v/>
      </c>
      <c r="CN682" s="145" t="str">
        <f>IF(ISBLANK(Lanes!CI682),"",ROUND(Lanes!CI682,2))</f>
        <v/>
      </c>
      <c r="CO682" s="145" t="str">
        <f>IF(ISBLANK(Lanes!CJ682),"",ROUND(Lanes!CJ682,2))</f>
        <v/>
      </c>
      <c r="CP682" s="145" t="str">
        <f>IF(ISBLANK(Lanes!CK682),"",ROUND(Lanes!CK682,2))</f>
        <v/>
      </c>
      <c r="CQ682" s="146" t="str">
        <f>IF(ISBLANK(Lanes!CL682),"","delete")</f>
        <v/>
      </c>
    </row>
    <row r="683" spans="1:95">
      <c r="A683" s="142">
        <v>2087</v>
      </c>
      <c r="B683" s="140" t="s">
        <v>1628</v>
      </c>
      <c r="C683" s="141">
        <v>1</v>
      </c>
      <c r="D683" s="140" t="s">
        <v>3047</v>
      </c>
      <c r="E683" s="140" t="s">
        <v>3047</v>
      </c>
      <c r="F683" s="140" t="s">
        <v>86</v>
      </c>
      <c r="G683" s="140" t="s">
        <v>126</v>
      </c>
      <c r="H683" s="140" t="s">
        <v>88</v>
      </c>
      <c r="I683" s="140" t="s">
        <v>104</v>
      </c>
      <c r="J683" s="140" t="s">
        <v>128</v>
      </c>
      <c r="K683" s="140" t="s">
        <v>2380</v>
      </c>
      <c r="L683" s="140" t="s">
        <v>106</v>
      </c>
      <c r="M683" s="140" t="s">
        <v>91</v>
      </c>
      <c r="N683" s="140" t="s">
        <v>92</v>
      </c>
      <c r="O683" s="140" t="s">
        <v>115</v>
      </c>
      <c r="P683" s="140" t="s">
        <v>115</v>
      </c>
      <c r="Q683" s="140" t="s">
        <v>2380</v>
      </c>
      <c r="R683" s="140" t="s">
        <v>115</v>
      </c>
      <c r="S683" s="140" t="s">
        <v>91</v>
      </c>
      <c r="T683" s="140" t="s">
        <v>92</v>
      </c>
      <c r="U683" s="140" t="s">
        <v>132</v>
      </c>
      <c r="V683" s="140" t="s">
        <v>108</v>
      </c>
      <c r="W683" s="140" t="s">
        <v>109</v>
      </c>
      <c r="X683" s="140" t="s">
        <v>110</v>
      </c>
      <c r="Y683" s="140" t="s">
        <v>2380</v>
      </c>
      <c r="Z683" s="140" t="s">
        <v>2380</v>
      </c>
      <c r="AA683" s="140" t="s">
        <v>251</v>
      </c>
      <c r="AB683" s="140" t="s">
        <v>2485</v>
      </c>
      <c r="AC683" s="140" t="s">
        <v>2391</v>
      </c>
      <c r="AD683" s="140" t="s">
        <v>101</v>
      </c>
      <c r="AE683" s="140" t="s">
        <v>2385</v>
      </c>
      <c r="AF683" s="140" t="s">
        <v>2385</v>
      </c>
      <c r="AG683" s="140" t="s">
        <v>2385</v>
      </c>
      <c r="AH683" s="140" t="s">
        <v>2385</v>
      </c>
      <c r="AI683" s="140" t="s">
        <v>101</v>
      </c>
      <c r="AJ683" s="140" t="s">
        <v>2402</v>
      </c>
      <c r="AK683" s="140" t="s">
        <v>2400</v>
      </c>
      <c r="AL683" s="140" t="s">
        <v>660</v>
      </c>
      <c r="AM683" s="140" t="s">
        <v>2380</v>
      </c>
      <c r="AN683" s="140" t="s">
        <v>2384</v>
      </c>
      <c r="AO683" s="140" t="s">
        <v>2402</v>
      </c>
      <c r="AP683" s="140" t="s">
        <v>660</v>
      </c>
      <c r="AQ683" s="140" t="s">
        <v>2380</v>
      </c>
      <c r="AR683" s="140" t="s">
        <v>2438</v>
      </c>
      <c r="AS683" s="136" t="s">
        <v>2381</v>
      </c>
      <c r="AT683" s="145" t="str">
        <f>IF(ISBLANK(Lanes!AO683),"",ROUND(Lanes!AO683,2))</f>
        <v/>
      </c>
      <c r="AU683" s="145" t="str">
        <f>IF(ISBLANK(Lanes!AP683),"",ROUND(Lanes!AP683,2))</f>
        <v/>
      </c>
      <c r="AV683" s="145" t="str">
        <f>IF(ISBLANK(Lanes!AQ683),"",ROUND(Lanes!AQ683,2))</f>
        <v/>
      </c>
      <c r="AW683" s="145" t="str">
        <f>IF(ISBLANK(Lanes!AP683),"",ROUND(Lanes!AR683,2))</f>
        <v/>
      </c>
      <c r="AX683" s="145" t="str">
        <f>IF(ISBLANK(Lanes!AS683),"",ROUND(Lanes!AS683,2))</f>
        <v/>
      </c>
      <c r="AY683" s="145" t="str">
        <f>IF(ISBLANK(Lanes!AT683),"",ROUND(Lanes!AT683,2))</f>
        <v/>
      </c>
      <c r="AZ683" s="145" t="str">
        <f>IF(ISBLANK(Lanes!AP683),"",ROUND(Lanes!AU683,2))</f>
        <v/>
      </c>
      <c r="BA683" s="145" t="str">
        <f>IF(ISBLANK(Lanes!AP683),"",ROUND(Lanes!AV683,2))</f>
        <v/>
      </c>
      <c r="BB683" s="145" t="str">
        <f>IF(ISBLANK(Lanes!AW683),"",ROUND(Lanes!AW683,2))</f>
        <v/>
      </c>
      <c r="BC683" s="145" t="str">
        <f>IF(ISBLANK(Lanes!AX683),"",ROUND(Lanes!AX683,2))</f>
        <v/>
      </c>
      <c r="BD683" s="145" t="str">
        <f>IF(ISBLANK(Lanes!AY683),"",ROUND(Lanes!AY683,2))</f>
        <v/>
      </c>
      <c r="BE683" s="145" t="str">
        <f>IF(ISBLANK(Lanes!AX683),"",ROUND(Lanes!AZ683,2))</f>
        <v/>
      </c>
      <c r="BF683" s="145" t="str">
        <f>IF(ISBLANK(Lanes!BA683),"",ROUND(Lanes!BA683,2))</f>
        <v/>
      </c>
      <c r="BG683" s="145" t="str">
        <f>IF(ISBLANK(Lanes!BB683),"",ROUND(Lanes!BB683,2))</f>
        <v/>
      </c>
      <c r="BH683" s="145" t="str">
        <f>IF(ISBLANK(Lanes!AX683),"",ROUND(Lanes!BC683,2))</f>
        <v/>
      </c>
      <c r="BI683" s="145" t="str">
        <f>IF(ISBLANK(Lanes!AX683),"",ROUND(Lanes!BD683,2))</f>
        <v/>
      </c>
      <c r="BJ683" s="145" t="str">
        <f>IF(ISBLANK(Lanes!BE683),"",Lanes!BE683)</f>
        <v/>
      </c>
      <c r="BK683" s="145" t="str">
        <f>IF(ISBLANK(Lanes!BF683),"",Lanes!BF683)</f>
        <v/>
      </c>
      <c r="BL683" s="145" t="str">
        <f>IF(ISBLANK(Lanes!BG683),"",Lanes!BG683)</f>
        <v/>
      </c>
      <c r="BM683" s="145" t="str">
        <f>IF(ISBLANK(Lanes!BH683),"",Lanes!BH683)</f>
        <v/>
      </c>
      <c r="BN683" s="145" t="str">
        <f>IF(ISBLANK(Lanes!BI683),"",Lanes!BI683)</f>
        <v/>
      </c>
      <c r="BO683" s="145" t="str">
        <f>IF(ISBLANK(Lanes!BJ683),"",Lanes!BJ683)</f>
        <v/>
      </c>
      <c r="BP683" s="145" t="str">
        <f>IF(ISBLANK(Lanes!BK683),"",Lanes!BK683)</f>
        <v/>
      </c>
      <c r="BQ683" s="145" t="str">
        <f>IF(ISBLANK(Lanes!BL683),"",Lanes!BL683)</f>
        <v/>
      </c>
      <c r="BR683" s="145" t="str">
        <f>IF(ISBLANK(Lanes!BM683),"",ROUND(Lanes!BM683,0))</f>
        <v/>
      </c>
      <c r="BS683" s="145" t="str">
        <f>IF(ISBLANK(Lanes!BN683),"",ROUND(Lanes!BN683,0))</f>
        <v/>
      </c>
      <c r="BT683" s="145" t="str">
        <f>IF(ISBLANK(Lanes!BO683),"",ROUND(Lanes!BO683,0))</f>
        <v/>
      </c>
      <c r="BU683" s="145" t="str">
        <f>IF(ISBLANK(Lanes!BN683),"",ROUND(Lanes!BP683,0))</f>
        <v/>
      </c>
      <c r="BV683" s="145" t="str">
        <f>IF(ISBLANK(Lanes!BQ683),"",ROUND(Lanes!BQ683,1))</f>
        <v/>
      </c>
      <c r="BW683" s="145" t="str">
        <f>IF(ISBLANK(Lanes!BR683),"",Lanes!BR683)</f>
        <v/>
      </c>
      <c r="BX683" s="145" t="str">
        <f>IF(ISBLANK(Lanes!BS683),"",Lanes!BS683)</f>
        <v/>
      </c>
      <c r="BY683" s="145" t="str">
        <f>IF(ISBLANK(Lanes!BT683),"",Lanes!BT683)</f>
        <v/>
      </c>
      <c r="BZ683" s="145" t="str">
        <f>IF(ISBLANK(Lanes!BU683),"",Lanes!BU683)</f>
        <v/>
      </c>
      <c r="CA683" s="145" t="str">
        <f>IF(ISBLANK(Lanes!BV683),"",ROUND(Lanes!BV683,1))</f>
        <v/>
      </c>
      <c r="CB683" s="145" t="str">
        <f>IF(ISBLANK(Lanes!BW683),"",ROUND(Lanes!BW683,2))</f>
        <v/>
      </c>
      <c r="CC683" s="145" t="str">
        <f>IF(ISBLANK(Lanes!BX683),"",ROUND(Lanes!BX683,1))</f>
        <v/>
      </c>
      <c r="CD683" s="145" t="str">
        <f>IF(ISBLANK(Lanes!BY683),"",ROUND(Lanes!BY683,2))</f>
        <v/>
      </c>
      <c r="CE683" s="145" t="str">
        <f>IF(ISBLANK(Lanes!BZ683),"",ROUND(Lanes!BZ683,0))</f>
        <v/>
      </c>
      <c r="CF683" s="145" t="str">
        <f>IF(ISBLANK(Lanes!CA683),"",ROUND(Lanes!CA683,0))</f>
        <v/>
      </c>
      <c r="CG683" s="145" t="str">
        <f>IF(ISBLANK(Lanes!CB683),"",ROUND(Lanes!CB683,0))</f>
        <v/>
      </c>
      <c r="CH683" s="145" t="str">
        <f>IF(ISBLANK(Lanes!CC683),"",ROUND(Lanes!CC683,2))</f>
        <v/>
      </c>
      <c r="CI683" s="145" t="str">
        <f>IF(ISBLANK(Lanes!CD683),"",ROUND(Lanes!CD683,2))</f>
        <v/>
      </c>
      <c r="CJ683" s="145" t="str">
        <f>IF(ISBLANK(Lanes!CE683),"",ROUND(Lanes!CE683,2))</f>
        <v/>
      </c>
      <c r="CK683" s="145" t="str">
        <f>IF(ISBLANK(Lanes!CF683),"",ROUND(Lanes!CF683,0))</f>
        <v/>
      </c>
      <c r="CL683" s="145" t="str">
        <f>IF(ISBLANK(Lanes!CG683),"",ROUND(Lanes!CG683,0))</f>
        <v/>
      </c>
      <c r="CM683" s="145" t="str">
        <f>IF(ISBLANK(Lanes!CH683),"",ROUND(Lanes!CH683,0))</f>
        <v/>
      </c>
      <c r="CN683" s="145" t="str">
        <f>IF(ISBLANK(Lanes!CI683),"",ROUND(Lanes!CI683,2))</f>
        <v/>
      </c>
      <c r="CO683" s="145" t="str">
        <f>IF(ISBLANK(Lanes!CJ683),"",ROUND(Lanes!CJ683,2))</f>
        <v/>
      </c>
      <c r="CP683" s="145" t="str">
        <f>IF(ISBLANK(Lanes!CK683),"",ROUND(Lanes!CK683,2))</f>
        <v/>
      </c>
      <c r="CQ683" s="146" t="str">
        <f>IF(ISBLANK(Lanes!CL683),"","delete")</f>
        <v/>
      </c>
    </row>
    <row r="684" spans="1:95">
      <c r="A684" s="142">
        <v>2088</v>
      </c>
      <c r="B684" s="140" t="s">
        <v>1629</v>
      </c>
      <c r="C684" s="141">
        <v>1</v>
      </c>
      <c r="D684" s="140" t="s">
        <v>3046</v>
      </c>
      <c r="E684" s="140" t="s">
        <v>3046</v>
      </c>
      <c r="F684" s="140" t="s">
        <v>86</v>
      </c>
      <c r="G684" s="140" t="s">
        <v>87</v>
      </c>
      <c r="H684" s="140" t="s">
        <v>88</v>
      </c>
      <c r="I684" s="140" t="s">
        <v>104</v>
      </c>
      <c r="J684" s="140" t="s">
        <v>233</v>
      </c>
      <c r="K684" s="140" t="s">
        <v>2380</v>
      </c>
      <c r="L684" s="140" t="s">
        <v>106</v>
      </c>
      <c r="M684" s="140" t="s">
        <v>91</v>
      </c>
      <c r="N684" s="140" t="s">
        <v>92</v>
      </c>
      <c r="O684" s="140" t="s">
        <v>377</v>
      </c>
      <c r="P684" s="140" t="s">
        <v>377</v>
      </c>
      <c r="Q684" s="140" t="s">
        <v>2380</v>
      </c>
      <c r="R684" s="140" t="s">
        <v>452</v>
      </c>
      <c r="S684" s="140" t="s">
        <v>91</v>
      </c>
      <c r="T684" s="140" t="s">
        <v>92</v>
      </c>
      <c r="U684" s="140" t="s">
        <v>132</v>
      </c>
      <c r="V684" s="140" t="s">
        <v>108</v>
      </c>
      <c r="W684" s="140" t="s">
        <v>109</v>
      </c>
      <c r="X684" s="140" t="s">
        <v>110</v>
      </c>
      <c r="Y684" s="140" t="s">
        <v>2380</v>
      </c>
      <c r="Z684" s="140" t="s">
        <v>2380</v>
      </c>
      <c r="AA684" s="140" t="s">
        <v>251</v>
      </c>
      <c r="AB684" s="140" t="s">
        <v>2422</v>
      </c>
      <c r="AC684" s="140" t="s">
        <v>2391</v>
      </c>
      <c r="AD684" s="140" t="s">
        <v>101</v>
      </c>
      <c r="AE684" s="140" t="s">
        <v>2385</v>
      </c>
      <c r="AF684" s="140" t="s">
        <v>2385</v>
      </c>
      <c r="AG684" s="140" t="s">
        <v>2385</v>
      </c>
      <c r="AH684" s="140" t="s">
        <v>2385</v>
      </c>
      <c r="AI684" s="140" t="s">
        <v>101</v>
      </c>
      <c r="AJ684" s="140" t="s">
        <v>2392</v>
      </c>
      <c r="AK684" s="140" t="s">
        <v>2402</v>
      </c>
      <c r="AL684" s="140" t="s">
        <v>660</v>
      </c>
      <c r="AM684" s="140" t="s">
        <v>2380</v>
      </c>
      <c r="AN684" s="140" t="s">
        <v>2384</v>
      </c>
      <c r="AO684" s="140" t="s">
        <v>2384</v>
      </c>
      <c r="AP684" s="140" t="s">
        <v>660</v>
      </c>
      <c r="AQ684" s="140" t="s">
        <v>2380</v>
      </c>
      <c r="AR684" s="140" t="s">
        <v>2438</v>
      </c>
      <c r="AS684" s="136" t="s">
        <v>2381</v>
      </c>
      <c r="AT684" s="145" t="str">
        <f>IF(ISBLANK(Lanes!AO684),"",ROUND(Lanes!AO684,2))</f>
        <v/>
      </c>
      <c r="AU684" s="145" t="str">
        <f>IF(ISBLANK(Lanes!AP684),"",ROUND(Lanes!AP684,2))</f>
        <v/>
      </c>
      <c r="AV684" s="145" t="str">
        <f>IF(ISBLANK(Lanes!AQ684),"",ROUND(Lanes!AQ684,2))</f>
        <v/>
      </c>
      <c r="AW684" s="145" t="str">
        <f>IF(ISBLANK(Lanes!AP684),"",ROUND(Lanes!AR684,2))</f>
        <v/>
      </c>
      <c r="AX684" s="145" t="str">
        <f>IF(ISBLANK(Lanes!AS684),"",ROUND(Lanes!AS684,2))</f>
        <v/>
      </c>
      <c r="AY684" s="145" t="str">
        <f>IF(ISBLANK(Lanes!AT684),"",ROUND(Lanes!AT684,2))</f>
        <v/>
      </c>
      <c r="AZ684" s="145" t="str">
        <f>IF(ISBLANK(Lanes!AP684),"",ROUND(Lanes!AU684,2))</f>
        <v/>
      </c>
      <c r="BA684" s="145" t="str">
        <f>IF(ISBLANK(Lanes!AP684),"",ROUND(Lanes!AV684,2))</f>
        <v/>
      </c>
      <c r="BB684" s="145" t="str">
        <f>IF(ISBLANK(Lanes!AW684),"",ROUND(Lanes!AW684,2))</f>
        <v/>
      </c>
      <c r="BC684" s="145" t="str">
        <f>IF(ISBLANK(Lanes!AX684),"",ROUND(Lanes!AX684,2))</f>
        <v/>
      </c>
      <c r="BD684" s="145" t="str">
        <f>IF(ISBLANK(Lanes!AY684),"",ROUND(Lanes!AY684,2))</f>
        <v/>
      </c>
      <c r="BE684" s="145" t="str">
        <f>IF(ISBLANK(Lanes!AX684),"",ROUND(Lanes!AZ684,2))</f>
        <v/>
      </c>
      <c r="BF684" s="145" t="str">
        <f>IF(ISBLANK(Lanes!BA684),"",ROUND(Lanes!BA684,2))</f>
        <v/>
      </c>
      <c r="BG684" s="145" t="str">
        <f>IF(ISBLANK(Lanes!BB684),"",ROUND(Lanes!BB684,2))</f>
        <v/>
      </c>
      <c r="BH684" s="145" t="str">
        <f>IF(ISBLANK(Lanes!AX684),"",ROUND(Lanes!BC684,2))</f>
        <v/>
      </c>
      <c r="BI684" s="145" t="str">
        <f>IF(ISBLANK(Lanes!AX684),"",ROUND(Lanes!BD684,2))</f>
        <v/>
      </c>
      <c r="BJ684" s="145" t="str">
        <f>IF(ISBLANK(Lanes!BE684),"",Lanes!BE684)</f>
        <v/>
      </c>
      <c r="BK684" s="145" t="str">
        <f>IF(ISBLANK(Lanes!BF684),"",Lanes!BF684)</f>
        <v/>
      </c>
      <c r="BL684" s="145" t="str">
        <f>IF(ISBLANK(Lanes!BG684),"",Lanes!BG684)</f>
        <v/>
      </c>
      <c r="BM684" s="145" t="str">
        <f>IF(ISBLANK(Lanes!BH684),"",Lanes!BH684)</f>
        <v/>
      </c>
      <c r="BN684" s="145" t="str">
        <f>IF(ISBLANK(Lanes!BI684),"",Lanes!BI684)</f>
        <v/>
      </c>
      <c r="BO684" s="145" t="str">
        <f>IF(ISBLANK(Lanes!BJ684),"",Lanes!BJ684)</f>
        <v/>
      </c>
      <c r="BP684" s="145" t="str">
        <f>IF(ISBLANK(Lanes!BK684),"",Lanes!BK684)</f>
        <v/>
      </c>
      <c r="BQ684" s="145" t="str">
        <f>IF(ISBLANK(Lanes!BL684),"",Lanes!BL684)</f>
        <v/>
      </c>
      <c r="BR684" s="145" t="str">
        <f>IF(ISBLANK(Lanes!BM684),"",ROUND(Lanes!BM684,0))</f>
        <v/>
      </c>
      <c r="BS684" s="145" t="str">
        <f>IF(ISBLANK(Lanes!BN684),"",ROUND(Lanes!BN684,0))</f>
        <v/>
      </c>
      <c r="BT684" s="145" t="str">
        <f>IF(ISBLANK(Lanes!BO684),"",ROUND(Lanes!BO684,0))</f>
        <v/>
      </c>
      <c r="BU684" s="145" t="str">
        <f>IF(ISBLANK(Lanes!BN684),"",ROUND(Lanes!BP684,0))</f>
        <v/>
      </c>
      <c r="BV684" s="145" t="str">
        <f>IF(ISBLANK(Lanes!BQ684),"",ROUND(Lanes!BQ684,1))</f>
        <v/>
      </c>
      <c r="BW684" s="145" t="str">
        <f>IF(ISBLANK(Lanes!BR684),"",Lanes!BR684)</f>
        <v/>
      </c>
      <c r="BX684" s="145" t="str">
        <f>IF(ISBLANK(Lanes!BS684),"",Lanes!BS684)</f>
        <v/>
      </c>
      <c r="BY684" s="145" t="str">
        <f>IF(ISBLANK(Lanes!BT684),"",Lanes!BT684)</f>
        <v/>
      </c>
      <c r="BZ684" s="145" t="str">
        <f>IF(ISBLANK(Lanes!BU684),"",Lanes!BU684)</f>
        <v/>
      </c>
      <c r="CA684" s="145" t="str">
        <f>IF(ISBLANK(Lanes!BV684),"",ROUND(Lanes!BV684,1))</f>
        <v/>
      </c>
      <c r="CB684" s="145" t="str">
        <f>IF(ISBLANK(Lanes!BW684),"",ROUND(Lanes!BW684,2))</f>
        <v/>
      </c>
      <c r="CC684" s="145" t="str">
        <f>IF(ISBLANK(Lanes!BX684),"",ROUND(Lanes!BX684,1))</f>
        <v/>
      </c>
      <c r="CD684" s="145" t="str">
        <f>IF(ISBLANK(Lanes!BY684),"",ROUND(Lanes!BY684,2))</f>
        <v/>
      </c>
      <c r="CE684" s="145" t="str">
        <f>IF(ISBLANK(Lanes!BZ684),"",ROUND(Lanes!BZ684,0))</f>
        <v/>
      </c>
      <c r="CF684" s="145" t="str">
        <f>IF(ISBLANK(Lanes!CA684),"",ROUND(Lanes!CA684,0))</f>
        <v/>
      </c>
      <c r="CG684" s="145" t="str">
        <f>IF(ISBLANK(Lanes!CB684),"",ROUND(Lanes!CB684,0))</f>
        <v/>
      </c>
      <c r="CH684" s="145" t="str">
        <f>IF(ISBLANK(Lanes!CC684),"",ROUND(Lanes!CC684,2))</f>
        <v/>
      </c>
      <c r="CI684" s="145" t="str">
        <f>IF(ISBLANK(Lanes!CD684),"",ROUND(Lanes!CD684,2))</f>
        <v/>
      </c>
      <c r="CJ684" s="145" t="str">
        <f>IF(ISBLANK(Lanes!CE684),"",ROUND(Lanes!CE684,2))</f>
        <v/>
      </c>
      <c r="CK684" s="145" t="str">
        <f>IF(ISBLANK(Lanes!CF684),"",ROUND(Lanes!CF684,0))</f>
        <v/>
      </c>
      <c r="CL684" s="145" t="str">
        <f>IF(ISBLANK(Lanes!CG684),"",ROUND(Lanes!CG684,0))</f>
        <v/>
      </c>
      <c r="CM684" s="145" t="str">
        <f>IF(ISBLANK(Lanes!CH684),"",ROUND(Lanes!CH684,0))</f>
        <v/>
      </c>
      <c r="CN684" s="145" t="str">
        <f>IF(ISBLANK(Lanes!CI684),"",ROUND(Lanes!CI684,2))</f>
        <v/>
      </c>
      <c r="CO684" s="145" t="str">
        <f>IF(ISBLANK(Lanes!CJ684),"",ROUND(Lanes!CJ684,2))</f>
        <v/>
      </c>
      <c r="CP684" s="145" t="str">
        <f>IF(ISBLANK(Lanes!CK684),"",ROUND(Lanes!CK684,2))</f>
        <v/>
      </c>
      <c r="CQ684" s="146" t="str">
        <f>IF(ISBLANK(Lanes!CL684),"","delete")</f>
        <v/>
      </c>
    </row>
    <row r="685" spans="1:95">
      <c r="A685" s="142">
        <v>2089</v>
      </c>
      <c r="B685" s="140" t="s">
        <v>1630</v>
      </c>
      <c r="C685" s="141">
        <v>1</v>
      </c>
      <c r="D685" s="140" t="s">
        <v>3045</v>
      </c>
      <c r="E685" s="140" t="s">
        <v>3045</v>
      </c>
      <c r="F685" s="140" t="s">
        <v>86</v>
      </c>
      <c r="G685" s="140" t="s">
        <v>126</v>
      </c>
      <c r="H685" s="140" t="s">
        <v>88</v>
      </c>
      <c r="I685" s="140" t="s">
        <v>104</v>
      </c>
      <c r="J685" s="140" t="s">
        <v>128</v>
      </c>
      <c r="K685" s="140" t="s">
        <v>2380</v>
      </c>
      <c r="L685" s="140" t="s">
        <v>106</v>
      </c>
      <c r="M685" s="140" t="s">
        <v>91</v>
      </c>
      <c r="N685" s="140" t="s">
        <v>92</v>
      </c>
      <c r="O685" s="140" t="s">
        <v>225</v>
      </c>
      <c r="P685" s="140" t="s">
        <v>225</v>
      </c>
      <c r="Q685" s="140" t="s">
        <v>2380</v>
      </c>
      <c r="R685" s="140" t="s">
        <v>226</v>
      </c>
      <c r="S685" s="140" t="s">
        <v>91</v>
      </c>
      <c r="T685" s="140" t="s">
        <v>159</v>
      </c>
      <c r="U685" s="140" t="s">
        <v>132</v>
      </c>
      <c r="V685" s="140" t="s">
        <v>108</v>
      </c>
      <c r="W685" s="140" t="s">
        <v>109</v>
      </c>
      <c r="X685" s="140" t="s">
        <v>110</v>
      </c>
      <c r="Y685" s="140" t="s">
        <v>2380</v>
      </c>
      <c r="Z685" s="140" t="s">
        <v>2380</v>
      </c>
      <c r="AA685" s="140" t="s">
        <v>251</v>
      </c>
      <c r="AB685" s="140" t="s">
        <v>2482</v>
      </c>
      <c r="AC685" s="140" t="s">
        <v>2391</v>
      </c>
      <c r="AD685" s="140" t="s">
        <v>101</v>
      </c>
      <c r="AE685" s="140" t="s">
        <v>2385</v>
      </c>
      <c r="AF685" s="140" t="s">
        <v>2385</v>
      </c>
      <c r="AG685" s="140" t="s">
        <v>2385</v>
      </c>
      <c r="AH685" s="140" t="s">
        <v>2385</v>
      </c>
      <c r="AI685" s="140" t="s">
        <v>101</v>
      </c>
      <c r="AJ685" s="140" t="s">
        <v>660</v>
      </c>
      <c r="AK685" s="140" t="s">
        <v>660</v>
      </c>
      <c r="AL685" s="140" t="s">
        <v>2390</v>
      </c>
      <c r="AM685" s="140" t="s">
        <v>2380</v>
      </c>
      <c r="AN685" s="140" t="s">
        <v>2386</v>
      </c>
      <c r="AO685" s="140" t="s">
        <v>2383</v>
      </c>
      <c r="AP685" s="140" t="s">
        <v>660</v>
      </c>
      <c r="AQ685" s="140" t="s">
        <v>2380</v>
      </c>
      <c r="AR685" s="140" t="s">
        <v>2571</v>
      </c>
      <c r="AS685" s="136" t="s">
        <v>2381</v>
      </c>
      <c r="AT685" s="145" t="str">
        <f>IF(ISBLANK(Lanes!AO685),"",ROUND(Lanes!AO685,2))</f>
        <v/>
      </c>
      <c r="AU685" s="145" t="str">
        <f>IF(ISBLANK(Lanes!AP685),"",ROUND(Lanes!AP685,2))</f>
        <v/>
      </c>
      <c r="AV685" s="145" t="str">
        <f>IF(ISBLANK(Lanes!AQ685),"",ROUND(Lanes!AQ685,2))</f>
        <v/>
      </c>
      <c r="AW685" s="145" t="str">
        <f>IF(ISBLANK(Lanes!AP685),"",ROUND(Lanes!AR685,2))</f>
        <v/>
      </c>
      <c r="AX685" s="145" t="str">
        <f>IF(ISBLANK(Lanes!AS685),"",ROUND(Lanes!AS685,2))</f>
        <v/>
      </c>
      <c r="AY685" s="145" t="str">
        <f>IF(ISBLANK(Lanes!AT685),"",ROUND(Lanes!AT685,2))</f>
        <v/>
      </c>
      <c r="AZ685" s="145" t="str">
        <f>IF(ISBLANK(Lanes!AP685),"",ROUND(Lanes!AU685,2))</f>
        <v/>
      </c>
      <c r="BA685" s="145" t="str">
        <f>IF(ISBLANK(Lanes!AP685),"",ROUND(Lanes!AV685,2))</f>
        <v/>
      </c>
      <c r="BB685" s="145" t="str">
        <f>IF(ISBLANK(Lanes!AW685),"",ROUND(Lanes!AW685,2))</f>
        <v/>
      </c>
      <c r="BC685" s="145" t="str">
        <f>IF(ISBLANK(Lanes!AX685),"",ROUND(Lanes!AX685,2))</f>
        <v/>
      </c>
      <c r="BD685" s="145" t="str">
        <f>IF(ISBLANK(Lanes!AY685),"",ROUND(Lanes!AY685,2))</f>
        <v/>
      </c>
      <c r="BE685" s="145" t="str">
        <f>IF(ISBLANK(Lanes!AX685),"",ROUND(Lanes!AZ685,2))</f>
        <v/>
      </c>
      <c r="BF685" s="145" t="str">
        <f>IF(ISBLANK(Lanes!BA685),"",ROUND(Lanes!BA685,2))</f>
        <v/>
      </c>
      <c r="BG685" s="145" t="str">
        <f>IF(ISBLANK(Lanes!BB685),"",ROUND(Lanes!BB685,2))</f>
        <v/>
      </c>
      <c r="BH685" s="145" t="str">
        <f>IF(ISBLANK(Lanes!AX685),"",ROUND(Lanes!BC685,2))</f>
        <v/>
      </c>
      <c r="BI685" s="145" t="str">
        <f>IF(ISBLANK(Lanes!AX685),"",ROUND(Lanes!BD685,2))</f>
        <v/>
      </c>
      <c r="BJ685" s="145" t="str">
        <f>IF(ISBLANK(Lanes!BE685),"",Lanes!BE685)</f>
        <v/>
      </c>
      <c r="BK685" s="145" t="str">
        <f>IF(ISBLANK(Lanes!BF685),"",Lanes!BF685)</f>
        <v/>
      </c>
      <c r="BL685" s="145" t="str">
        <f>IF(ISBLANK(Lanes!BG685),"",Lanes!BG685)</f>
        <v/>
      </c>
      <c r="BM685" s="145" t="str">
        <f>IF(ISBLANK(Lanes!BH685),"",Lanes!BH685)</f>
        <v/>
      </c>
      <c r="BN685" s="145" t="str">
        <f>IF(ISBLANK(Lanes!BI685),"",Lanes!BI685)</f>
        <v/>
      </c>
      <c r="BO685" s="145" t="str">
        <f>IF(ISBLANK(Lanes!BJ685),"",Lanes!BJ685)</f>
        <v/>
      </c>
      <c r="BP685" s="145" t="str">
        <f>IF(ISBLANK(Lanes!BK685),"",Lanes!BK685)</f>
        <v/>
      </c>
      <c r="BQ685" s="145" t="str">
        <f>IF(ISBLANK(Lanes!BL685),"",Lanes!BL685)</f>
        <v/>
      </c>
      <c r="BR685" s="145" t="str">
        <f>IF(ISBLANK(Lanes!BM685),"",ROUND(Lanes!BM685,0))</f>
        <v/>
      </c>
      <c r="BS685" s="145" t="str">
        <f>IF(ISBLANK(Lanes!BN685),"",ROUND(Lanes!BN685,0))</f>
        <v/>
      </c>
      <c r="BT685" s="145" t="str">
        <f>IF(ISBLANK(Lanes!BO685),"",ROUND(Lanes!BO685,0))</f>
        <v/>
      </c>
      <c r="BU685" s="145" t="str">
        <f>IF(ISBLANK(Lanes!BN685),"",ROUND(Lanes!BP685,0))</f>
        <v/>
      </c>
      <c r="BV685" s="145" t="str">
        <f>IF(ISBLANK(Lanes!BQ685),"",ROUND(Lanes!BQ685,1))</f>
        <v/>
      </c>
      <c r="BW685" s="145" t="str">
        <f>IF(ISBLANK(Lanes!BR685),"",Lanes!BR685)</f>
        <v/>
      </c>
      <c r="BX685" s="145" t="str">
        <f>IF(ISBLANK(Lanes!BS685),"",Lanes!BS685)</f>
        <v/>
      </c>
      <c r="BY685" s="145" t="str">
        <f>IF(ISBLANK(Lanes!BT685),"",Lanes!BT685)</f>
        <v/>
      </c>
      <c r="BZ685" s="145" t="str">
        <f>IF(ISBLANK(Lanes!BU685),"",Lanes!BU685)</f>
        <v/>
      </c>
      <c r="CA685" s="145" t="str">
        <f>IF(ISBLANK(Lanes!BV685),"",ROUND(Lanes!BV685,1))</f>
        <v/>
      </c>
      <c r="CB685" s="145" t="str">
        <f>IF(ISBLANK(Lanes!BW685),"",ROUND(Lanes!BW685,2))</f>
        <v/>
      </c>
      <c r="CC685" s="145" t="str">
        <f>IF(ISBLANK(Lanes!BX685),"",ROUND(Lanes!BX685,1))</f>
        <v/>
      </c>
      <c r="CD685" s="145" t="str">
        <f>IF(ISBLANK(Lanes!BY685),"",ROUND(Lanes!BY685,2))</f>
        <v/>
      </c>
      <c r="CE685" s="145" t="str">
        <f>IF(ISBLANK(Lanes!BZ685),"",ROUND(Lanes!BZ685,0))</f>
        <v/>
      </c>
      <c r="CF685" s="145" t="str">
        <f>IF(ISBLANK(Lanes!CA685),"",ROUND(Lanes!CA685,0))</f>
        <v/>
      </c>
      <c r="CG685" s="145" t="str">
        <f>IF(ISBLANK(Lanes!CB685),"",ROUND(Lanes!CB685,0))</f>
        <v/>
      </c>
      <c r="CH685" s="145" t="str">
        <f>IF(ISBLANK(Lanes!CC685),"",ROUND(Lanes!CC685,2))</f>
        <v/>
      </c>
      <c r="CI685" s="145" t="str">
        <f>IF(ISBLANK(Lanes!CD685),"",ROUND(Lanes!CD685,2))</f>
        <v/>
      </c>
      <c r="CJ685" s="145" t="str">
        <f>IF(ISBLANK(Lanes!CE685),"",ROUND(Lanes!CE685,2))</f>
        <v/>
      </c>
      <c r="CK685" s="145" t="str">
        <f>IF(ISBLANK(Lanes!CF685),"",ROUND(Lanes!CF685,0))</f>
        <v/>
      </c>
      <c r="CL685" s="145" t="str">
        <f>IF(ISBLANK(Lanes!CG685),"",ROUND(Lanes!CG685,0))</f>
        <v/>
      </c>
      <c r="CM685" s="145" t="str">
        <f>IF(ISBLANK(Lanes!CH685),"",ROUND(Lanes!CH685,0))</f>
        <v/>
      </c>
      <c r="CN685" s="145" t="str">
        <f>IF(ISBLANK(Lanes!CI685),"",ROUND(Lanes!CI685,2))</f>
        <v/>
      </c>
      <c r="CO685" s="145" t="str">
        <f>IF(ISBLANK(Lanes!CJ685),"",ROUND(Lanes!CJ685,2))</f>
        <v/>
      </c>
      <c r="CP685" s="145" t="str">
        <f>IF(ISBLANK(Lanes!CK685),"",ROUND(Lanes!CK685,2))</f>
        <v/>
      </c>
      <c r="CQ685" s="146" t="str">
        <f>IF(ISBLANK(Lanes!CL685),"","delete")</f>
        <v/>
      </c>
    </row>
    <row r="686" spans="1:95">
      <c r="A686" s="142">
        <v>2090</v>
      </c>
      <c r="B686" s="140" t="s">
        <v>1631</v>
      </c>
      <c r="C686" s="141">
        <v>1</v>
      </c>
      <c r="D686" s="140" t="s">
        <v>3044</v>
      </c>
      <c r="E686" s="140" t="s">
        <v>3044</v>
      </c>
      <c r="F686" s="140" t="s">
        <v>86</v>
      </c>
      <c r="G686" s="140" t="s">
        <v>87</v>
      </c>
      <c r="H686" s="140" t="s">
        <v>88</v>
      </c>
      <c r="I686" s="140" t="s">
        <v>104</v>
      </c>
      <c r="J686" s="140" t="s">
        <v>128</v>
      </c>
      <c r="K686" s="140" t="s">
        <v>2380</v>
      </c>
      <c r="L686" s="140" t="s">
        <v>106</v>
      </c>
      <c r="M686" s="140" t="s">
        <v>91</v>
      </c>
      <c r="N686" s="140" t="s">
        <v>92</v>
      </c>
      <c r="O686" s="140" t="s">
        <v>138</v>
      </c>
      <c r="P686" s="140" t="s">
        <v>138</v>
      </c>
      <c r="Q686" s="140" t="s">
        <v>2380</v>
      </c>
      <c r="R686" s="140" t="s">
        <v>139</v>
      </c>
      <c r="S686" s="140" t="s">
        <v>91</v>
      </c>
      <c r="T686" s="140" t="s">
        <v>131</v>
      </c>
      <c r="U686" s="140" t="s">
        <v>132</v>
      </c>
      <c r="V686" s="140" t="s">
        <v>108</v>
      </c>
      <c r="W686" s="140" t="s">
        <v>109</v>
      </c>
      <c r="X686" s="140" t="s">
        <v>110</v>
      </c>
      <c r="Y686" s="140" t="s">
        <v>2380</v>
      </c>
      <c r="Z686" s="140" t="s">
        <v>2380</v>
      </c>
      <c r="AA686" s="140" t="s">
        <v>251</v>
      </c>
      <c r="AB686" s="140" t="s">
        <v>3026</v>
      </c>
      <c r="AC686" s="140" t="s">
        <v>2391</v>
      </c>
      <c r="AD686" s="140" t="s">
        <v>101</v>
      </c>
      <c r="AE686" s="140" t="s">
        <v>2385</v>
      </c>
      <c r="AF686" s="140" t="s">
        <v>2385</v>
      </c>
      <c r="AG686" s="140" t="s">
        <v>2385</v>
      </c>
      <c r="AH686" s="140" t="s">
        <v>2385</v>
      </c>
      <c r="AI686" s="140" t="s">
        <v>101</v>
      </c>
      <c r="AJ686" s="140" t="s">
        <v>2392</v>
      </c>
      <c r="AK686" s="140" t="s">
        <v>2577</v>
      </c>
      <c r="AL686" s="140" t="s">
        <v>660</v>
      </c>
      <c r="AM686" s="140" t="s">
        <v>2380</v>
      </c>
      <c r="AN686" s="140" t="s">
        <v>660</v>
      </c>
      <c r="AO686" s="140" t="s">
        <v>660</v>
      </c>
      <c r="AP686" s="140" t="s">
        <v>2383</v>
      </c>
      <c r="AQ686" s="140" t="s">
        <v>2380</v>
      </c>
      <c r="AR686" s="140" t="s">
        <v>2463</v>
      </c>
      <c r="AS686" s="136" t="s">
        <v>2381</v>
      </c>
      <c r="AT686" s="145" t="str">
        <f>IF(ISBLANK(Lanes!AO686),"",ROUND(Lanes!AO686,2))</f>
        <v/>
      </c>
      <c r="AU686" s="145" t="str">
        <f>IF(ISBLANK(Lanes!AP686),"",ROUND(Lanes!AP686,2))</f>
        <v/>
      </c>
      <c r="AV686" s="145" t="str">
        <f>IF(ISBLANK(Lanes!AQ686),"",ROUND(Lanes!AQ686,2))</f>
        <v/>
      </c>
      <c r="AW686" s="145" t="str">
        <f>IF(ISBLANK(Lanes!AP686),"",ROUND(Lanes!AR686,2))</f>
        <v/>
      </c>
      <c r="AX686" s="145" t="str">
        <f>IF(ISBLANK(Lanes!AS686),"",ROUND(Lanes!AS686,2))</f>
        <v/>
      </c>
      <c r="AY686" s="145" t="str">
        <f>IF(ISBLANK(Lanes!AT686),"",ROUND(Lanes!AT686,2))</f>
        <v/>
      </c>
      <c r="AZ686" s="145" t="str">
        <f>IF(ISBLANK(Lanes!AP686),"",ROUND(Lanes!AU686,2))</f>
        <v/>
      </c>
      <c r="BA686" s="145" t="str">
        <f>IF(ISBLANK(Lanes!AP686),"",ROUND(Lanes!AV686,2))</f>
        <v/>
      </c>
      <c r="BB686" s="145" t="str">
        <f>IF(ISBLANK(Lanes!AW686),"",ROUND(Lanes!AW686,2))</f>
        <v/>
      </c>
      <c r="BC686" s="145" t="str">
        <f>IF(ISBLANK(Lanes!AX686),"",ROUND(Lanes!AX686,2))</f>
        <v/>
      </c>
      <c r="BD686" s="145" t="str">
        <f>IF(ISBLANK(Lanes!AY686),"",ROUND(Lanes!AY686,2))</f>
        <v/>
      </c>
      <c r="BE686" s="145" t="str">
        <f>IF(ISBLANK(Lanes!AX686),"",ROUND(Lanes!AZ686,2))</f>
        <v/>
      </c>
      <c r="BF686" s="145" t="str">
        <f>IF(ISBLANK(Lanes!BA686),"",ROUND(Lanes!BA686,2))</f>
        <v/>
      </c>
      <c r="BG686" s="145" t="str">
        <f>IF(ISBLANK(Lanes!BB686),"",ROUND(Lanes!BB686,2))</f>
        <v/>
      </c>
      <c r="BH686" s="145" t="str">
        <f>IF(ISBLANK(Lanes!AX686),"",ROUND(Lanes!BC686,2))</f>
        <v/>
      </c>
      <c r="BI686" s="145" t="str">
        <f>IF(ISBLANK(Lanes!AX686),"",ROUND(Lanes!BD686,2))</f>
        <v/>
      </c>
      <c r="BJ686" s="145" t="str">
        <f>IF(ISBLANK(Lanes!BE686),"",Lanes!BE686)</f>
        <v/>
      </c>
      <c r="BK686" s="145" t="str">
        <f>IF(ISBLANK(Lanes!BF686),"",Lanes!BF686)</f>
        <v/>
      </c>
      <c r="BL686" s="145" t="str">
        <f>IF(ISBLANK(Lanes!BG686),"",Lanes!BG686)</f>
        <v/>
      </c>
      <c r="BM686" s="145" t="str">
        <f>IF(ISBLANK(Lanes!BH686),"",Lanes!BH686)</f>
        <v/>
      </c>
      <c r="BN686" s="145" t="str">
        <f>IF(ISBLANK(Lanes!BI686),"",Lanes!BI686)</f>
        <v/>
      </c>
      <c r="BO686" s="145" t="str">
        <f>IF(ISBLANK(Lanes!BJ686),"",Lanes!BJ686)</f>
        <v/>
      </c>
      <c r="BP686" s="145" t="str">
        <f>IF(ISBLANK(Lanes!BK686),"",Lanes!BK686)</f>
        <v/>
      </c>
      <c r="BQ686" s="145" t="str">
        <f>IF(ISBLANK(Lanes!BL686),"",Lanes!BL686)</f>
        <v/>
      </c>
      <c r="BR686" s="145" t="str">
        <f>IF(ISBLANK(Lanes!BM686),"",ROUND(Lanes!BM686,0))</f>
        <v/>
      </c>
      <c r="BS686" s="145" t="str">
        <f>IF(ISBLANK(Lanes!BN686),"",ROUND(Lanes!BN686,0))</f>
        <v/>
      </c>
      <c r="BT686" s="145" t="str">
        <f>IF(ISBLANK(Lanes!BO686),"",ROUND(Lanes!BO686,0))</f>
        <v/>
      </c>
      <c r="BU686" s="145" t="str">
        <f>IF(ISBLANK(Lanes!BN686),"",ROUND(Lanes!BP686,0))</f>
        <v/>
      </c>
      <c r="BV686" s="145" t="str">
        <f>IF(ISBLANK(Lanes!BQ686),"",ROUND(Lanes!BQ686,1))</f>
        <v/>
      </c>
      <c r="BW686" s="145" t="str">
        <f>IF(ISBLANK(Lanes!BR686),"",Lanes!BR686)</f>
        <v/>
      </c>
      <c r="BX686" s="145" t="str">
        <f>IF(ISBLANK(Lanes!BS686),"",Lanes!BS686)</f>
        <v/>
      </c>
      <c r="BY686" s="145" t="str">
        <f>IF(ISBLANK(Lanes!BT686),"",Lanes!BT686)</f>
        <v/>
      </c>
      <c r="BZ686" s="145" t="str">
        <f>IF(ISBLANK(Lanes!BU686),"",Lanes!BU686)</f>
        <v/>
      </c>
      <c r="CA686" s="145" t="str">
        <f>IF(ISBLANK(Lanes!BV686),"",ROUND(Lanes!BV686,1))</f>
        <v/>
      </c>
      <c r="CB686" s="145" t="str">
        <f>IF(ISBLANK(Lanes!BW686),"",ROUND(Lanes!BW686,2))</f>
        <v/>
      </c>
      <c r="CC686" s="145" t="str">
        <f>IF(ISBLANK(Lanes!BX686),"",ROUND(Lanes!BX686,1))</f>
        <v/>
      </c>
      <c r="CD686" s="145" t="str">
        <f>IF(ISBLANK(Lanes!BY686),"",ROUND(Lanes!BY686,2))</f>
        <v/>
      </c>
      <c r="CE686" s="145" t="str">
        <f>IF(ISBLANK(Lanes!BZ686),"",ROUND(Lanes!BZ686,0))</f>
        <v/>
      </c>
      <c r="CF686" s="145" t="str">
        <f>IF(ISBLANK(Lanes!CA686),"",ROUND(Lanes!CA686,0))</f>
        <v/>
      </c>
      <c r="CG686" s="145" t="str">
        <f>IF(ISBLANK(Lanes!CB686),"",ROUND(Lanes!CB686,0))</f>
        <v/>
      </c>
      <c r="CH686" s="145" t="str">
        <f>IF(ISBLANK(Lanes!CC686),"",ROUND(Lanes!CC686,2))</f>
        <v/>
      </c>
      <c r="CI686" s="145" t="str">
        <f>IF(ISBLANK(Lanes!CD686),"",ROUND(Lanes!CD686,2))</f>
        <v/>
      </c>
      <c r="CJ686" s="145" t="str">
        <f>IF(ISBLANK(Lanes!CE686),"",ROUND(Lanes!CE686,2))</f>
        <v/>
      </c>
      <c r="CK686" s="145" t="str">
        <f>IF(ISBLANK(Lanes!CF686),"",ROUND(Lanes!CF686,0))</f>
        <v/>
      </c>
      <c r="CL686" s="145" t="str">
        <f>IF(ISBLANK(Lanes!CG686),"",ROUND(Lanes!CG686,0))</f>
        <v/>
      </c>
      <c r="CM686" s="145" t="str">
        <f>IF(ISBLANK(Lanes!CH686),"",ROUND(Lanes!CH686,0))</f>
        <v/>
      </c>
      <c r="CN686" s="145" t="str">
        <f>IF(ISBLANK(Lanes!CI686),"",ROUND(Lanes!CI686,2))</f>
        <v/>
      </c>
      <c r="CO686" s="145" t="str">
        <f>IF(ISBLANK(Lanes!CJ686),"",ROUND(Lanes!CJ686,2))</f>
        <v/>
      </c>
      <c r="CP686" s="145" t="str">
        <f>IF(ISBLANK(Lanes!CK686),"",ROUND(Lanes!CK686,2))</f>
        <v/>
      </c>
      <c r="CQ686" s="146" t="str">
        <f>IF(ISBLANK(Lanes!CL686),"","delete")</f>
        <v/>
      </c>
    </row>
    <row r="687" spans="1:95">
      <c r="A687" s="142">
        <v>2091</v>
      </c>
      <c r="B687" s="140" t="s">
        <v>1632</v>
      </c>
      <c r="C687" s="141">
        <v>1</v>
      </c>
      <c r="D687" s="140" t="s">
        <v>3043</v>
      </c>
      <c r="E687" s="140" t="s">
        <v>3043</v>
      </c>
      <c r="F687" s="140" t="s">
        <v>86</v>
      </c>
      <c r="G687" s="140" t="s">
        <v>87</v>
      </c>
      <c r="H687" s="140" t="s">
        <v>127</v>
      </c>
      <c r="I687" s="140" t="s">
        <v>157</v>
      </c>
      <c r="J687" s="140" t="s">
        <v>157</v>
      </c>
      <c r="K687" s="140" t="s">
        <v>2380</v>
      </c>
      <c r="L687" s="140" t="s">
        <v>158</v>
      </c>
      <c r="M687" s="140" t="s">
        <v>91</v>
      </c>
      <c r="N687" s="140" t="s">
        <v>159</v>
      </c>
      <c r="O687" s="140" t="s">
        <v>225</v>
      </c>
      <c r="P687" s="140" t="s">
        <v>225</v>
      </c>
      <c r="Q687" s="140" t="s">
        <v>2380</v>
      </c>
      <c r="R687" s="140" t="s">
        <v>226</v>
      </c>
      <c r="S687" s="140" t="s">
        <v>91</v>
      </c>
      <c r="T687" s="140" t="s">
        <v>159</v>
      </c>
      <c r="U687" s="140" t="s">
        <v>132</v>
      </c>
      <c r="V687" s="140" t="s">
        <v>209</v>
      </c>
      <c r="W687" s="140" t="s">
        <v>98</v>
      </c>
      <c r="X687" s="140" t="s">
        <v>99</v>
      </c>
      <c r="Y687" s="140" t="s">
        <v>2380</v>
      </c>
      <c r="Z687" s="140" t="s">
        <v>2380</v>
      </c>
      <c r="AA687" s="140" t="s">
        <v>251</v>
      </c>
      <c r="AB687" s="140" t="s">
        <v>3042</v>
      </c>
      <c r="AC687" s="140" t="s">
        <v>2402</v>
      </c>
      <c r="AD687" s="140" t="s">
        <v>101</v>
      </c>
      <c r="AE687" s="140" t="s">
        <v>2385</v>
      </c>
      <c r="AF687" s="140" t="s">
        <v>2385</v>
      </c>
      <c r="AG687" s="140" t="s">
        <v>2385</v>
      </c>
      <c r="AH687" s="140" t="s">
        <v>2385</v>
      </c>
      <c r="AI687" s="140" t="s">
        <v>101</v>
      </c>
      <c r="AJ687" s="140" t="s">
        <v>2402</v>
      </c>
      <c r="AK687" s="140" t="s">
        <v>2458</v>
      </c>
      <c r="AL687" s="140" t="s">
        <v>660</v>
      </c>
      <c r="AM687" s="140" t="s">
        <v>2380</v>
      </c>
      <c r="AN687" s="140" t="s">
        <v>2386</v>
      </c>
      <c r="AO687" s="140" t="s">
        <v>2383</v>
      </c>
      <c r="AP687" s="140" t="s">
        <v>660</v>
      </c>
      <c r="AQ687" s="140" t="s">
        <v>2380</v>
      </c>
      <c r="AR687" s="140" t="s">
        <v>2382</v>
      </c>
      <c r="AS687" s="136" t="s">
        <v>2381</v>
      </c>
      <c r="AT687" s="145" t="str">
        <f>IF(ISBLANK(Lanes!AO687),"",ROUND(Lanes!AO687,2))</f>
        <v/>
      </c>
      <c r="AU687" s="145" t="str">
        <f>IF(ISBLANK(Lanes!AP687),"",ROUND(Lanes!AP687,2))</f>
        <v/>
      </c>
      <c r="AV687" s="145" t="str">
        <f>IF(ISBLANK(Lanes!AQ687),"",ROUND(Lanes!AQ687,2))</f>
        <v/>
      </c>
      <c r="AW687" s="145" t="str">
        <f>IF(ISBLANK(Lanes!AP687),"",ROUND(Lanes!AR687,2))</f>
        <v/>
      </c>
      <c r="AX687" s="145" t="str">
        <f>IF(ISBLANK(Lanes!AS687),"",ROUND(Lanes!AS687,2))</f>
        <v/>
      </c>
      <c r="AY687" s="145" t="str">
        <f>IF(ISBLANK(Lanes!AT687),"",ROUND(Lanes!AT687,2))</f>
        <v/>
      </c>
      <c r="AZ687" s="145" t="str">
        <f>IF(ISBLANK(Lanes!AP687),"",ROUND(Lanes!AU687,2))</f>
        <v/>
      </c>
      <c r="BA687" s="145" t="str">
        <f>IF(ISBLANK(Lanes!AP687),"",ROUND(Lanes!AV687,2))</f>
        <v/>
      </c>
      <c r="BB687" s="145" t="str">
        <f>IF(ISBLANK(Lanes!AW687),"",ROUND(Lanes!AW687,2))</f>
        <v/>
      </c>
      <c r="BC687" s="145" t="str">
        <f>IF(ISBLANK(Lanes!AX687),"",ROUND(Lanes!AX687,2))</f>
        <v/>
      </c>
      <c r="BD687" s="145" t="str">
        <f>IF(ISBLANK(Lanes!AY687),"",ROUND(Lanes!AY687,2))</f>
        <v/>
      </c>
      <c r="BE687" s="145" t="str">
        <f>IF(ISBLANK(Lanes!AX687),"",ROUND(Lanes!AZ687,2))</f>
        <v/>
      </c>
      <c r="BF687" s="145" t="str">
        <f>IF(ISBLANK(Lanes!BA687),"",ROUND(Lanes!BA687,2))</f>
        <v/>
      </c>
      <c r="BG687" s="145" t="str">
        <f>IF(ISBLANK(Lanes!BB687),"",ROUND(Lanes!BB687,2))</f>
        <v/>
      </c>
      <c r="BH687" s="145" t="str">
        <f>IF(ISBLANK(Lanes!AX687),"",ROUND(Lanes!BC687,2))</f>
        <v/>
      </c>
      <c r="BI687" s="145" t="str">
        <f>IF(ISBLANK(Lanes!AX687),"",ROUND(Lanes!BD687,2))</f>
        <v/>
      </c>
      <c r="BJ687" s="145" t="str">
        <f>IF(ISBLANK(Lanes!BE687),"",Lanes!BE687)</f>
        <v/>
      </c>
      <c r="BK687" s="145" t="str">
        <f>IF(ISBLANK(Lanes!BF687),"",Lanes!BF687)</f>
        <v/>
      </c>
      <c r="BL687" s="145" t="str">
        <f>IF(ISBLANK(Lanes!BG687),"",Lanes!BG687)</f>
        <v/>
      </c>
      <c r="BM687" s="145" t="str">
        <f>IF(ISBLANK(Lanes!BH687),"",Lanes!BH687)</f>
        <v/>
      </c>
      <c r="BN687" s="145" t="str">
        <f>IF(ISBLANK(Lanes!BI687),"",Lanes!BI687)</f>
        <v/>
      </c>
      <c r="BO687" s="145" t="str">
        <f>IF(ISBLANK(Lanes!BJ687),"",Lanes!BJ687)</f>
        <v/>
      </c>
      <c r="BP687" s="145" t="str">
        <f>IF(ISBLANK(Lanes!BK687),"",Lanes!BK687)</f>
        <v/>
      </c>
      <c r="BQ687" s="145" t="str">
        <f>IF(ISBLANK(Lanes!BL687),"",Lanes!BL687)</f>
        <v/>
      </c>
      <c r="BR687" s="145" t="str">
        <f>IF(ISBLANK(Lanes!BM687),"",ROUND(Lanes!BM687,0))</f>
        <v/>
      </c>
      <c r="BS687" s="145" t="str">
        <f>IF(ISBLANK(Lanes!BN687),"",ROUND(Lanes!BN687,0))</f>
        <v/>
      </c>
      <c r="BT687" s="145" t="str">
        <f>IF(ISBLANK(Lanes!BO687),"",ROUND(Lanes!BO687,0))</f>
        <v/>
      </c>
      <c r="BU687" s="145" t="str">
        <f>IF(ISBLANK(Lanes!BN687),"",ROUND(Lanes!BP687,0))</f>
        <v/>
      </c>
      <c r="BV687" s="145" t="str">
        <f>IF(ISBLANK(Lanes!BQ687),"",ROUND(Lanes!BQ687,1))</f>
        <v/>
      </c>
      <c r="BW687" s="145" t="str">
        <f>IF(ISBLANK(Lanes!BR687),"",Lanes!BR687)</f>
        <v/>
      </c>
      <c r="BX687" s="145" t="str">
        <f>IF(ISBLANK(Lanes!BS687),"",Lanes!BS687)</f>
        <v/>
      </c>
      <c r="BY687" s="145" t="str">
        <f>IF(ISBLANK(Lanes!BT687),"",Lanes!BT687)</f>
        <v/>
      </c>
      <c r="BZ687" s="145" t="str">
        <f>IF(ISBLANK(Lanes!BU687),"",Lanes!BU687)</f>
        <v/>
      </c>
      <c r="CA687" s="145" t="str">
        <f>IF(ISBLANK(Lanes!BV687),"",ROUND(Lanes!BV687,1))</f>
        <v/>
      </c>
      <c r="CB687" s="145" t="str">
        <f>IF(ISBLANK(Lanes!BW687),"",ROUND(Lanes!BW687,2))</f>
        <v/>
      </c>
      <c r="CC687" s="145" t="str">
        <f>IF(ISBLANK(Lanes!BX687),"",ROUND(Lanes!BX687,1))</f>
        <v/>
      </c>
      <c r="CD687" s="145" t="str">
        <f>IF(ISBLANK(Lanes!BY687),"",ROUND(Lanes!BY687,2))</f>
        <v/>
      </c>
      <c r="CE687" s="145" t="str">
        <f>IF(ISBLANK(Lanes!BZ687),"",ROUND(Lanes!BZ687,0))</f>
        <v/>
      </c>
      <c r="CF687" s="145" t="str">
        <f>IF(ISBLANK(Lanes!CA687),"",ROUND(Lanes!CA687,0))</f>
        <v/>
      </c>
      <c r="CG687" s="145" t="str">
        <f>IF(ISBLANK(Lanes!CB687),"",ROUND(Lanes!CB687,0))</f>
        <v/>
      </c>
      <c r="CH687" s="145" t="str">
        <f>IF(ISBLANK(Lanes!CC687),"",ROUND(Lanes!CC687,2))</f>
        <v/>
      </c>
      <c r="CI687" s="145" t="str">
        <f>IF(ISBLANK(Lanes!CD687),"",ROUND(Lanes!CD687,2))</f>
        <v/>
      </c>
      <c r="CJ687" s="145" t="str">
        <f>IF(ISBLANK(Lanes!CE687),"",ROUND(Lanes!CE687,2))</f>
        <v/>
      </c>
      <c r="CK687" s="145" t="str">
        <f>IF(ISBLANK(Lanes!CF687),"",ROUND(Lanes!CF687,0))</f>
        <v/>
      </c>
      <c r="CL687" s="145" t="str">
        <f>IF(ISBLANK(Lanes!CG687),"",ROUND(Lanes!CG687,0))</f>
        <v/>
      </c>
      <c r="CM687" s="145" t="str">
        <f>IF(ISBLANK(Lanes!CH687),"",ROUND(Lanes!CH687,0))</f>
        <v/>
      </c>
      <c r="CN687" s="145" t="str">
        <f>IF(ISBLANK(Lanes!CI687),"",ROUND(Lanes!CI687,2))</f>
        <v/>
      </c>
      <c r="CO687" s="145" t="str">
        <f>IF(ISBLANK(Lanes!CJ687),"",ROUND(Lanes!CJ687,2))</f>
        <v/>
      </c>
      <c r="CP687" s="145" t="str">
        <f>IF(ISBLANK(Lanes!CK687),"",ROUND(Lanes!CK687,2))</f>
        <v/>
      </c>
      <c r="CQ687" s="146" t="str">
        <f>IF(ISBLANK(Lanes!CL687),"","delete")</f>
        <v/>
      </c>
    </row>
    <row r="688" spans="1:95">
      <c r="A688" s="142">
        <v>2092</v>
      </c>
      <c r="B688" s="140" t="s">
        <v>1633</v>
      </c>
      <c r="C688" s="141">
        <v>1</v>
      </c>
      <c r="D688" s="140" t="s">
        <v>3041</v>
      </c>
      <c r="E688" s="140" t="s">
        <v>3041</v>
      </c>
      <c r="F688" s="140" t="s">
        <v>86</v>
      </c>
      <c r="G688" s="140" t="s">
        <v>87</v>
      </c>
      <c r="H688" s="140" t="s">
        <v>127</v>
      </c>
      <c r="I688" s="140" t="s">
        <v>157</v>
      </c>
      <c r="J688" s="140" t="s">
        <v>157</v>
      </c>
      <c r="K688" s="140" t="s">
        <v>2380</v>
      </c>
      <c r="L688" s="140" t="s">
        <v>158</v>
      </c>
      <c r="M688" s="140" t="s">
        <v>91</v>
      </c>
      <c r="N688" s="140" t="s">
        <v>159</v>
      </c>
      <c r="O688" s="140" t="s">
        <v>227</v>
      </c>
      <c r="P688" s="140" t="s">
        <v>227</v>
      </c>
      <c r="Q688" s="140" t="s">
        <v>2380</v>
      </c>
      <c r="R688" s="140" t="s">
        <v>226</v>
      </c>
      <c r="S688" s="140" t="s">
        <v>91</v>
      </c>
      <c r="T688" s="140" t="s">
        <v>159</v>
      </c>
      <c r="U688" s="140" t="s">
        <v>132</v>
      </c>
      <c r="V688" s="140" t="s">
        <v>209</v>
      </c>
      <c r="W688" s="140" t="s">
        <v>98</v>
      </c>
      <c r="X688" s="140" t="s">
        <v>99</v>
      </c>
      <c r="Y688" s="140" t="s">
        <v>2380</v>
      </c>
      <c r="Z688" s="140" t="s">
        <v>2380</v>
      </c>
      <c r="AA688" s="140" t="s">
        <v>251</v>
      </c>
      <c r="AB688" s="140" t="s">
        <v>2806</v>
      </c>
      <c r="AC688" s="140" t="s">
        <v>2386</v>
      </c>
      <c r="AD688" s="140" t="s">
        <v>101</v>
      </c>
      <c r="AE688" s="140" t="s">
        <v>2385</v>
      </c>
      <c r="AF688" s="140" t="s">
        <v>2385</v>
      </c>
      <c r="AG688" s="140" t="s">
        <v>2385</v>
      </c>
      <c r="AH688" s="140" t="s">
        <v>2385</v>
      </c>
      <c r="AI688" s="140" t="s">
        <v>101</v>
      </c>
      <c r="AJ688" s="140" t="s">
        <v>2402</v>
      </c>
      <c r="AK688" s="140" t="s">
        <v>2458</v>
      </c>
      <c r="AL688" s="140" t="s">
        <v>660</v>
      </c>
      <c r="AM688" s="140" t="s">
        <v>2380</v>
      </c>
      <c r="AN688" s="140" t="s">
        <v>2386</v>
      </c>
      <c r="AO688" s="140" t="s">
        <v>2383</v>
      </c>
      <c r="AP688" s="140" t="s">
        <v>660</v>
      </c>
      <c r="AQ688" s="140" t="s">
        <v>2380</v>
      </c>
      <c r="AR688" s="140" t="s">
        <v>2382</v>
      </c>
      <c r="AS688" s="136" t="s">
        <v>2381</v>
      </c>
      <c r="AT688" s="145" t="str">
        <f>IF(ISBLANK(Lanes!AO688),"",ROUND(Lanes!AO688,2))</f>
        <v/>
      </c>
      <c r="AU688" s="145" t="str">
        <f>IF(ISBLANK(Lanes!AP688),"",ROUND(Lanes!AP688,2))</f>
        <v/>
      </c>
      <c r="AV688" s="145" t="str">
        <f>IF(ISBLANK(Lanes!AQ688),"",ROUND(Lanes!AQ688,2))</f>
        <v/>
      </c>
      <c r="AW688" s="145" t="str">
        <f>IF(ISBLANK(Lanes!AP688),"",ROUND(Lanes!AR688,2))</f>
        <v/>
      </c>
      <c r="AX688" s="145" t="str">
        <f>IF(ISBLANK(Lanes!AS688),"",ROUND(Lanes!AS688,2))</f>
        <v/>
      </c>
      <c r="AY688" s="145" t="str">
        <f>IF(ISBLANK(Lanes!AT688),"",ROUND(Lanes!AT688,2))</f>
        <v/>
      </c>
      <c r="AZ688" s="145" t="str">
        <f>IF(ISBLANK(Lanes!AP688),"",ROUND(Lanes!AU688,2))</f>
        <v/>
      </c>
      <c r="BA688" s="145" t="str">
        <f>IF(ISBLANK(Lanes!AP688),"",ROUND(Lanes!AV688,2))</f>
        <v/>
      </c>
      <c r="BB688" s="145" t="str">
        <f>IF(ISBLANK(Lanes!AW688),"",ROUND(Lanes!AW688,2))</f>
        <v/>
      </c>
      <c r="BC688" s="145" t="str">
        <f>IF(ISBLANK(Lanes!AX688),"",ROUND(Lanes!AX688,2))</f>
        <v/>
      </c>
      <c r="BD688" s="145" t="str">
        <f>IF(ISBLANK(Lanes!AY688),"",ROUND(Lanes!AY688,2))</f>
        <v/>
      </c>
      <c r="BE688" s="145" t="str">
        <f>IF(ISBLANK(Lanes!AX688),"",ROUND(Lanes!AZ688,2))</f>
        <v/>
      </c>
      <c r="BF688" s="145" t="str">
        <f>IF(ISBLANK(Lanes!BA688),"",ROUND(Lanes!BA688,2))</f>
        <v/>
      </c>
      <c r="BG688" s="145" t="str">
        <f>IF(ISBLANK(Lanes!BB688),"",ROUND(Lanes!BB688,2))</f>
        <v/>
      </c>
      <c r="BH688" s="145" t="str">
        <f>IF(ISBLANK(Lanes!AX688),"",ROUND(Lanes!BC688,2))</f>
        <v/>
      </c>
      <c r="BI688" s="145" t="str">
        <f>IF(ISBLANK(Lanes!AX688),"",ROUND(Lanes!BD688,2))</f>
        <v/>
      </c>
      <c r="BJ688" s="145" t="str">
        <f>IF(ISBLANK(Lanes!BE688),"",Lanes!BE688)</f>
        <v/>
      </c>
      <c r="BK688" s="145" t="str">
        <f>IF(ISBLANK(Lanes!BF688),"",Lanes!BF688)</f>
        <v/>
      </c>
      <c r="BL688" s="145" t="str">
        <f>IF(ISBLANK(Lanes!BG688),"",Lanes!BG688)</f>
        <v/>
      </c>
      <c r="BM688" s="145" t="str">
        <f>IF(ISBLANK(Lanes!BH688),"",Lanes!BH688)</f>
        <v/>
      </c>
      <c r="BN688" s="145" t="str">
        <f>IF(ISBLANK(Lanes!BI688),"",Lanes!BI688)</f>
        <v/>
      </c>
      <c r="BO688" s="145" t="str">
        <f>IF(ISBLANK(Lanes!BJ688),"",Lanes!BJ688)</f>
        <v/>
      </c>
      <c r="BP688" s="145" t="str">
        <f>IF(ISBLANK(Lanes!BK688),"",Lanes!BK688)</f>
        <v/>
      </c>
      <c r="BQ688" s="145" t="str">
        <f>IF(ISBLANK(Lanes!BL688),"",Lanes!BL688)</f>
        <v/>
      </c>
      <c r="BR688" s="145" t="str">
        <f>IF(ISBLANK(Lanes!BM688),"",ROUND(Lanes!BM688,0))</f>
        <v/>
      </c>
      <c r="BS688" s="145" t="str">
        <f>IF(ISBLANK(Lanes!BN688),"",ROUND(Lanes!BN688,0))</f>
        <v/>
      </c>
      <c r="BT688" s="145" t="str">
        <f>IF(ISBLANK(Lanes!BO688),"",ROUND(Lanes!BO688,0))</f>
        <v/>
      </c>
      <c r="BU688" s="145" t="str">
        <f>IF(ISBLANK(Lanes!BN688),"",ROUND(Lanes!BP688,0))</f>
        <v/>
      </c>
      <c r="BV688" s="145" t="str">
        <f>IF(ISBLANK(Lanes!BQ688),"",ROUND(Lanes!BQ688,1))</f>
        <v/>
      </c>
      <c r="BW688" s="145" t="str">
        <f>IF(ISBLANK(Lanes!BR688),"",Lanes!BR688)</f>
        <v/>
      </c>
      <c r="BX688" s="145" t="str">
        <f>IF(ISBLANK(Lanes!BS688),"",Lanes!BS688)</f>
        <v/>
      </c>
      <c r="BY688" s="145" t="str">
        <f>IF(ISBLANK(Lanes!BT688),"",Lanes!BT688)</f>
        <v/>
      </c>
      <c r="BZ688" s="145" t="str">
        <f>IF(ISBLANK(Lanes!BU688),"",Lanes!BU688)</f>
        <v/>
      </c>
      <c r="CA688" s="145" t="str">
        <f>IF(ISBLANK(Lanes!BV688),"",ROUND(Lanes!BV688,1))</f>
        <v/>
      </c>
      <c r="CB688" s="145" t="str">
        <f>IF(ISBLANK(Lanes!BW688),"",ROUND(Lanes!BW688,2))</f>
        <v/>
      </c>
      <c r="CC688" s="145" t="str">
        <f>IF(ISBLANK(Lanes!BX688),"",ROUND(Lanes!BX688,1))</f>
        <v/>
      </c>
      <c r="CD688" s="145" t="str">
        <f>IF(ISBLANK(Lanes!BY688),"",ROUND(Lanes!BY688,2))</f>
        <v/>
      </c>
      <c r="CE688" s="145" t="str">
        <f>IF(ISBLANK(Lanes!BZ688),"",ROUND(Lanes!BZ688,0))</f>
        <v/>
      </c>
      <c r="CF688" s="145" t="str">
        <f>IF(ISBLANK(Lanes!CA688),"",ROUND(Lanes!CA688,0))</f>
        <v/>
      </c>
      <c r="CG688" s="145" t="str">
        <f>IF(ISBLANK(Lanes!CB688),"",ROUND(Lanes!CB688,0))</f>
        <v/>
      </c>
      <c r="CH688" s="145" t="str">
        <f>IF(ISBLANK(Lanes!CC688),"",ROUND(Lanes!CC688,2))</f>
        <v/>
      </c>
      <c r="CI688" s="145" t="str">
        <f>IF(ISBLANK(Lanes!CD688),"",ROUND(Lanes!CD688,2))</f>
        <v/>
      </c>
      <c r="CJ688" s="145" t="str">
        <f>IF(ISBLANK(Lanes!CE688),"",ROUND(Lanes!CE688,2))</f>
        <v/>
      </c>
      <c r="CK688" s="145" t="str">
        <f>IF(ISBLANK(Lanes!CF688),"",ROUND(Lanes!CF688,0))</f>
        <v/>
      </c>
      <c r="CL688" s="145" t="str">
        <f>IF(ISBLANK(Lanes!CG688),"",ROUND(Lanes!CG688,0))</f>
        <v/>
      </c>
      <c r="CM688" s="145" t="str">
        <f>IF(ISBLANK(Lanes!CH688),"",ROUND(Lanes!CH688,0))</f>
        <v/>
      </c>
      <c r="CN688" s="145" t="str">
        <f>IF(ISBLANK(Lanes!CI688),"",ROUND(Lanes!CI688,2))</f>
        <v/>
      </c>
      <c r="CO688" s="145" t="str">
        <f>IF(ISBLANK(Lanes!CJ688),"",ROUND(Lanes!CJ688,2))</f>
        <v/>
      </c>
      <c r="CP688" s="145" t="str">
        <f>IF(ISBLANK(Lanes!CK688),"",ROUND(Lanes!CK688,2))</f>
        <v/>
      </c>
      <c r="CQ688" s="146" t="str">
        <f>IF(ISBLANK(Lanes!CL688),"","delete")</f>
        <v/>
      </c>
    </row>
    <row r="689" spans="1:95">
      <c r="A689" s="142">
        <v>2093</v>
      </c>
      <c r="B689" s="140" t="s">
        <v>1634</v>
      </c>
      <c r="C689" s="141">
        <v>1</v>
      </c>
      <c r="D689" s="140" t="s">
        <v>3040</v>
      </c>
      <c r="E689" s="140" t="s">
        <v>3040</v>
      </c>
      <c r="F689" s="140" t="s">
        <v>86</v>
      </c>
      <c r="G689" s="140" t="s">
        <v>87</v>
      </c>
      <c r="H689" s="140" t="s">
        <v>127</v>
      </c>
      <c r="I689" s="140" t="s">
        <v>157</v>
      </c>
      <c r="J689" s="140" t="s">
        <v>157</v>
      </c>
      <c r="K689" s="140" t="s">
        <v>2380</v>
      </c>
      <c r="L689" s="140" t="s">
        <v>158</v>
      </c>
      <c r="M689" s="140" t="s">
        <v>91</v>
      </c>
      <c r="N689" s="140" t="s">
        <v>159</v>
      </c>
      <c r="O689" s="140" t="s">
        <v>141</v>
      </c>
      <c r="P689" s="140" t="s">
        <v>141</v>
      </c>
      <c r="Q689" s="140" t="s">
        <v>2380</v>
      </c>
      <c r="R689" s="140" t="s">
        <v>122</v>
      </c>
      <c r="S689" s="140" t="s">
        <v>91</v>
      </c>
      <c r="T689" s="140" t="s">
        <v>92</v>
      </c>
      <c r="U689" s="140" t="s">
        <v>132</v>
      </c>
      <c r="V689" s="140" t="s">
        <v>108</v>
      </c>
      <c r="W689" s="140" t="s">
        <v>109</v>
      </c>
      <c r="X689" s="140" t="s">
        <v>110</v>
      </c>
      <c r="Y689" s="140" t="s">
        <v>2380</v>
      </c>
      <c r="Z689" s="140" t="s">
        <v>2380</v>
      </c>
      <c r="AA689" s="140" t="s">
        <v>251</v>
      </c>
      <c r="AB689" s="140" t="s">
        <v>3039</v>
      </c>
      <c r="AC689" s="140" t="s">
        <v>2384</v>
      </c>
      <c r="AD689" s="140" t="s">
        <v>101</v>
      </c>
      <c r="AE689" s="140" t="s">
        <v>2385</v>
      </c>
      <c r="AF689" s="140" t="s">
        <v>2385</v>
      </c>
      <c r="AG689" s="140" t="s">
        <v>2385</v>
      </c>
      <c r="AH689" s="140" t="s">
        <v>2385</v>
      </c>
      <c r="AI689" s="140" t="s">
        <v>101</v>
      </c>
      <c r="AJ689" s="140" t="s">
        <v>2402</v>
      </c>
      <c r="AK689" s="140" t="s">
        <v>2458</v>
      </c>
      <c r="AL689" s="140" t="s">
        <v>660</v>
      </c>
      <c r="AM689" s="140" t="s">
        <v>2380</v>
      </c>
      <c r="AN689" s="140" t="s">
        <v>2535</v>
      </c>
      <c r="AO689" s="140" t="s">
        <v>2535</v>
      </c>
      <c r="AP689" s="140" t="s">
        <v>660</v>
      </c>
      <c r="AQ689" s="140" t="s">
        <v>2380</v>
      </c>
      <c r="AR689" s="140" t="s">
        <v>2457</v>
      </c>
      <c r="AS689" s="136" t="s">
        <v>2381</v>
      </c>
      <c r="AT689" s="145" t="str">
        <f>IF(ISBLANK(Lanes!AO689),"",ROUND(Lanes!AO689,2))</f>
        <v/>
      </c>
      <c r="AU689" s="145" t="str">
        <f>IF(ISBLANK(Lanes!AP689),"",ROUND(Lanes!AP689,2))</f>
        <v/>
      </c>
      <c r="AV689" s="145" t="str">
        <f>IF(ISBLANK(Lanes!AQ689),"",ROUND(Lanes!AQ689,2))</f>
        <v/>
      </c>
      <c r="AW689" s="145" t="str">
        <f>IF(ISBLANK(Lanes!AP689),"",ROUND(Lanes!AR689,2))</f>
        <v/>
      </c>
      <c r="AX689" s="145" t="str">
        <f>IF(ISBLANK(Lanes!AS689),"",ROUND(Lanes!AS689,2))</f>
        <v/>
      </c>
      <c r="AY689" s="145" t="str">
        <f>IF(ISBLANK(Lanes!AT689),"",ROUND(Lanes!AT689,2))</f>
        <v/>
      </c>
      <c r="AZ689" s="145" t="str">
        <f>IF(ISBLANK(Lanes!AP689),"",ROUND(Lanes!AU689,2))</f>
        <v/>
      </c>
      <c r="BA689" s="145" t="str">
        <f>IF(ISBLANK(Lanes!AP689),"",ROUND(Lanes!AV689,2))</f>
        <v/>
      </c>
      <c r="BB689" s="145" t="str">
        <f>IF(ISBLANK(Lanes!AW689),"",ROUND(Lanes!AW689,2))</f>
        <v/>
      </c>
      <c r="BC689" s="145" t="str">
        <f>IF(ISBLANK(Lanes!AX689),"",ROUND(Lanes!AX689,2))</f>
        <v/>
      </c>
      <c r="BD689" s="145" t="str">
        <f>IF(ISBLANK(Lanes!AY689),"",ROUND(Lanes!AY689,2))</f>
        <v/>
      </c>
      <c r="BE689" s="145" t="str">
        <f>IF(ISBLANK(Lanes!AX689),"",ROUND(Lanes!AZ689,2))</f>
        <v/>
      </c>
      <c r="BF689" s="145" t="str">
        <f>IF(ISBLANK(Lanes!BA689),"",ROUND(Lanes!BA689,2))</f>
        <v/>
      </c>
      <c r="BG689" s="145" t="str">
        <f>IF(ISBLANK(Lanes!BB689),"",ROUND(Lanes!BB689,2))</f>
        <v/>
      </c>
      <c r="BH689" s="145" t="str">
        <f>IF(ISBLANK(Lanes!AX689),"",ROUND(Lanes!BC689,2))</f>
        <v/>
      </c>
      <c r="BI689" s="145" t="str">
        <f>IF(ISBLANK(Lanes!AX689),"",ROUND(Lanes!BD689,2))</f>
        <v/>
      </c>
      <c r="BJ689" s="145" t="str">
        <f>IF(ISBLANK(Lanes!BE689),"",Lanes!BE689)</f>
        <v/>
      </c>
      <c r="BK689" s="145" t="str">
        <f>IF(ISBLANK(Lanes!BF689),"",Lanes!BF689)</f>
        <v/>
      </c>
      <c r="BL689" s="145" t="str">
        <f>IF(ISBLANK(Lanes!BG689),"",Lanes!BG689)</f>
        <v/>
      </c>
      <c r="BM689" s="145" t="str">
        <f>IF(ISBLANK(Lanes!BH689),"",Lanes!BH689)</f>
        <v/>
      </c>
      <c r="BN689" s="145" t="str">
        <f>IF(ISBLANK(Lanes!BI689),"",Lanes!BI689)</f>
        <v/>
      </c>
      <c r="BO689" s="145" t="str">
        <f>IF(ISBLANK(Lanes!BJ689),"",Lanes!BJ689)</f>
        <v/>
      </c>
      <c r="BP689" s="145" t="str">
        <f>IF(ISBLANK(Lanes!BK689),"",Lanes!BK689)</f>
        <v/>
      </c>
      <c r="BQ689" s="145" t="str">
        <f>IF(ISBLANK(Lanes!BL689),"",Lanes!BL689)</f>
        <v/>
      </c>
      <c r="BR689" s="145" t="str">
        <f>IF(ISBLANK(Lanes!BM689),"",ROUND(Lanes!BM689,0))</f>
        <v/>
      </c>
      <c r="BS689" s="145" t="str">
        <f>IF(ISBLANK(Lanes!BN689),"",ROUND(Lanes!BN689,0))</f>
        <v/>
      </c>
      <c r="BT689" s="145" t="str">
        <f>IF(ISBLANK(Lanes!BO689),"",ROUND(Lanes!BO689,0))</f>
        <v/>
      </c>
      <c r="BU689" s="145" t="str">
        <f>IF(ISBLANK(Lanes!BN689),"",ROUND(Lanes!BP689,0))</f>
        <v/>
      </c>
      <c r="BV689" s="145" t="str">
        <f>IF(ISBLANK(Lanes!BQ689),"",ROUND(Lanes!BQ689,1))</f>
        <v/>
      </c>
      <c r="BW689" s="145" t="str">
        <f>IF(ISBLANK(Lanes!BR689),"",Lanes!BR689)</f>
        <v/>
      </c>
      <c r="BX689" s="145" t="str">
        <f>IF(ISBLANK(Lanes!BS689),"",Lanes!BS689)</f>
        <v/>
      </c>
      <c r="BY689" s="145" t="str">
        <f>IF(ISBLANK(Lanes!BT689),"",Lanes!BT689)</f>
        <v/>
      </c>
      <c r="BZ689" s="145" t="str">
        <f>IF(ISBLANK(Lanes!BU689),"",Lanes!BU689)</f>
        <v/>
      </c>
      <c r="CA689" s="145" t="str">
        <f>IF(ISBLANK(Lanes!BV689),"",ROUND(Lanes!BV689,1))</f>
        <v/>
      </c>
      <c r="CB689" s="145" t="str">
        <f>IF(ISBLANK(Lanes!BW689),"",ROUND(Lanes!BW689,2))</f>
        <v/>
      </c>
      <c r="CC689" s="145" t="str">
        <f>IF(ISBLANK(Lanes!BX689),"",ROUND(Lanes!BX689,1))</f>
        <v/>
      </c>
      <c r="CD689" s="145" t="str">
        <f>IF(ISBLANK(Lanes!BY689),"",ROUND(Lanes!BY689,2))</f>
        <v/>
      </c>
      <c r="CE689" s="145" t="str">
        <f>IF(ISBLANK(Lanes!BZ689),"",ROUND(Lanes!BZ689,0))</f>
        <v/>
      </c>
      <c r="CF689" s="145" t="str">
        <f>IF(ISBLANK(Lanes!CA689),"",ROUND(Lanes!CA689,0))</f>
        <v/>
      </c>
      <c r="CG689" s="145" t="str">
        <f>IF(ISBLANK(Lanes!CB689),"",ROUND(Lanes!CB689,0))</f>
        <v/>
      </c>
      <c r="CH689" s="145" t="str">
        <f>IF(ISBLANK(Lanes!CC689),"",ROUND(Lanes!CC689,2))</f>
        <v/>
      </c>
      <c r="CI689" s="145" t="str">
        <f>IF(ISBLANK(Lanes!CD689),"",ROUND(Lanes!CD689,2))</f>
        <v/>
      </c>
      <c r="CJ689" s="145" t="str">
        <f>IF(ISBLANK(Lanes!CE689),"",ROUND(Lanes!CE689,2))</f>
        <v/>
      </c>
      <c r="CK689" s="145" t="str">
        <f>IF(ISBLANK(Lanes!CF689),"",ROUND(Lanes!CF689,0))</f>
        <v/>
      </c>
      <c r="CL689" s="145" t="str">
        <f>IF(ISBLANK(Lanes!CG689),"",ROUND(Lanes!CG689,0))</f>
        <v/>
      </c>
      <c r="CM689" s="145" t="str">
        <f>IF(ISBLANK(Lanes!CH689),"",ROUND(Lanes!CH689,0))</f>
        <v/>
      </c>
      <c r="CN689" s="145" t="str">
        <f>IF(ISBLANK(Lanes!CI689),"",ROUND(Lanes!CI689,2))</f>
        <v/>
      </c>
      <c r="CO689" s="145" t="str">
        <f>IF(ISBLANK(Lanes!CJ689),"",ROUND(Lanes!CJ689,2))</f>
        <v/>
      </c>
      <c r="CP689" s="145" t="str">
        <f>IF(ISBLANK(Lanes!CK689),"",ROUND(Lanes!CK689,2))</f>
        <v/>
      </c>
      <c r="CQ689" s="146" t="str">
        <f>IF(ISBLANK(Lanes!CL689),"","delete")</f>
        <v/>
      </c>
    </row>
    <row r="690" spans="1:95">
      <c r="A690" s="142">
        <v>2094</v>
      </c>
      <c r="B690" s="140" t="s">
        <v>1635</v>
      </c>
      <c r="C690" s="141">
        <v>1</v>
      </c>
      <c r="D690" s="140" t="s">
        <v>3038</v>
      </c>
      <c r="E690" s="140" t="s">
        <v>3038</v>
      </c>
      <c r="F690" s="140" t="s">
        <v>86</v>
      </c>
      <c r="G690" s="140" t="s">
        <v>87</v>
      </c>
      <c r="H690" s="140" t="s">
        <v>127</v>
      </c>
      <c r="I690" s="140" t="s">
        <v>157</v>
      </c>
      <c r="J690" s="140" t="s">
        <v>157</v>
      </c>
      <c r="K690" s="140" t="s">
        <v>2380</v>
      </c>
      <c r="L690" s="140" t="s">
        <v>158</v>
      </c>
      <c r="M690" s="140" t="s">
        <v>91</v>
      </c>
      <c r="N690" s="140" t="s">
        <v>159</v>
      </c>
      <c r="O690" s="140" t="s">
        <v>200</v>
      </c>
      <c r="P690" s="140" t="s">
        <v>200</v>
      </c>
      <c r="Q690" s="140" t="s">
        <v>2380</v>
      </c>
      <c r="R690" s="140" t="s">
        <v>201</v>
      </c>
      <c r="S690" s="140" t="s">
        <v>168</v>
      </c>
      <c r="T690" s="140" t="s">
        <v>202</v>
      </c>
      <c r="U690" s="140" t="s">
        <v>132</v>
      </c>
      <c r="V690" s="140" t="s">
        <v>209</v>
      </c>
      <c r="W690" s="140" t="s">
        <v>98</v>
      </c>
      <c r="X690" s="140" t="s">
        <v>99</v>
      </c>
      <c r="Y690" s="140" t="s">
        <v>2380</v>
      </c>
      <c r="Z690" s="140" t="s">
        <v>2380</v>
      </c>
      <c r="AA690" s="140" t="s">
        <v>251</v>
      </c>
      <c r="AB690" s="140" t="s">
        <v>2433</v>
      </c>
      <c r="AC690" s="140" t="s">
        <v>2391</v>
      </c>
      <c r="AD690" s="140" t="s">
        <v>101</v>
      </c>
      <c r="AE690" s="140" t="s">
        <v>2385</v>
      </c>
      <c r="AF690" s="140" t="s">
        <v>2385</v>
      </c>
      <c r="AG690" s="140" t="s">
        <v>2385</v>
      </c>
      <c r="AH690" s="140" t="s">
        <v>2385</v>
      </c>
      <c r="AI690" s="140" t="s">
        <v>101</v>
      </c>
      <c r="AJ690" s="140" t="s">
        <v>2402</v>
      </c>
      <c r="AK690" s="140" t="s">
        <v>2458</v>
      </c>
      <c r="AL690" s="140" t="s">
        <v>660</v>
      </c>
      <c r="AM690" s="140" t="s">
        <v>2380</v>
      </c>
      <c r="AN690" s="140" t="s">
        <v>660</v>
      </c>
      <c r="AO690" s="140" t="s">
        <v>2400</v>
      </c>
      <c r="AP690" s="140" t="s">
        <v>660</v>
      </c>
      <c r="AQ690" s="140" t="s">
        <v>2380</v>
      </c>
      <c r="AR690" s="140" t="s">
        <v>3036</v>
      </c>
      <c r="AS690" s="136" t="s">
        <v>2381</v>
      </c>
      <c r="AT690" s="145" t="str">
        <f>IF(ISBLANK(Lanes!AO690),"",ROUND(Lanes!AO690,2))</f>
        <v/>
      </c>
      <c r="AU690" s="145" t="str">
        <f>IF(ISBLANK(Lanes!AP690),"",ROUND(Lanes!AP690,2))</f>
        <v/>
      </c>
      <c r="AV690" s="145" t="str">
        <f>IF(ISBLANK(Lanes!AQ690),"",ROUND(Lanes!AQ690,2))</f>
        <v/>
      </c>
      <c r="AW690" s="145" t="str">
        <f>IF(ISBLANK(Lanes!AP690),"",ROUND(Lanes!AR690,2))</f>
        <v/>
      </c>
      <c r="AX690" s="145" t="str">
        <f>IF(ISBLANK(Lanes!AS690),"",ROUND(Lanes!AS690,2))</f>
        <v/>
      </c>
      <c r="AY690" s="145" t="str">
        <f>IF(ISBLANK(Lanes!AT690),"",ROUND(Lanes!AT690,2))</f>
        <v/>
      </c>
      <c r="AZ690" s="145" t="str">
        <f>IF(ISBLANK(Lanes!AP690),"",ROUND(Lanes!AU690,2))</f>
        <v/>
      </c>
      <c r="BA690" s="145" t="str">
        <f>IF(ISBLANK(Lanes!AP690),"",ROUND(Lanes!AV690,2))</f>
        <v/>
      </c>
      <c r="BB690" s="145" t="str">
        <f>IF(ISBLANK(Lanes!AW690),"",ROUND(Lanes!AW690,2))</f>
        <v/>
      </c>
      <c r="BC690" s="145" t="str">
        <f>IF(ISBLANK(Lanes!AX690),"",ROUND(Lanes!AX690,2))</f>
        <v/>
      </c>
      <c r="BD690" s="145" t="str">
        <f>IF(ISBLANK(Lanes!AY690),"",ROUND(Lanes!AY690,2))</f>
        <v/>
      </c>
      <c r="BE690" s="145" t="str">
        <f>IF(ISBLANK(Lanes!AX690),"",ROUND(Lanes!AZ690,2))</f>
        <v/>
      </c>
      <c r="BF690" s="145" t="str">
        <f>IF(ISBLANK(Lanes!BA690),"",ROUND(Lanes!BA690,2))</f>
        <v/>
      </c>
      <c r="BG690" s="145" t="str">
        <f>IF(ISBLANK(Lanes!BB690),"",ROUND(Lanes!BB690,2))</f>
        <v/>
      </c>
      <c r="BH690" s="145" t="str">
        <f>IF(ISBLANK(Lanes!AX690),"",ROUND(Lanes!BC690,2))</f>
        <v/>
      </c>
      <c r="BI690" s="145" t="str">
        <f>IF(ISBLANK(Lanes!AX690),"",ROUND(Lanes!BD690,2))</f>
        <v/>
      </c>
      <c r="BJ690" s="145" t="str">
        <f>IF(ISBLANK(Lanes!BE690),"",Lanes!BE690)</f>
        <v/>
      </c>
      <c r="BK690" s="145" t="str">
        <f>IF(ISBLANK(Lanes!BF690),"",Lanes!BF690)</f>
        <v/>
      </c>
      <c r="BL690" s="145" t="str">
        <f>IF(ISBLANK(Lanes!BG690),"",Lanes!BG690)</f>
        <v/>
      </c>
      <c r="BM690" s="145" t="str">
        <f>IF(ISBLANK(Lanes!BH690),"",Lanes!BH690)</f>
        <v/>
      </c>
      <c r="BN690" s="145" t="str">
        <f>IF(ISBLANK(Lanes!BI690),"",Lanes!BI690)</f>
        <v/>
      </c>
      <c r="BO690" s="145" t="str">
        <f>IF(ISBLANK(Lanes!BJ690),"",Lanes!BJ690)</f>
        <v/>
      </c>
      <c r="BP690" s="145" t="str">
        <f>IF(ISBLANK(Lanes!BK690),"",Lanes!BK690)</f>
        <v/>
      </c>
      <c r="BQ690" s="145" t="str">
        <f>IF(ISBLANK(Lanes!BL690),"",Lanes!BL690)</f>
        <v/>
      </c>
      <c r="BR690" s="145" t="str">
        <f>IF(ISBLANK(Lanes!BM690),"",ROUND(Lanes!BM690,0))</f>
        <v/>
      </c>
      <c r="BS690" s="145" t="str">
        <f>IF(ISBLANK(Lanes!BN690),"",ROUND(Lanes!BN690,0))</f>
        <v/>
      </c>
      <c r="BT690" s="145" t="str">
        <f>IF(ISBLANK(Lanes!BO690),"",ROUND(Lanes!BO690,0))</f>
        <v/>
      </c>
      <c r="BU690" s="145" t="str">
        <f>IF(ISBLANK(Lanes!BN690),"",ROUND(Lanes!BP690,0))</f>
        <v/>
      </c>
      <c r="BV690" s="145" t="str">
        <f>IF(ISBLANK(Lanes!BQ690),"",ROUND(Lanes!BQ690,1))</f>
        <v/>
      </c>
      <c r="BW690" s="145" t="str">
        <f>IF(ISBLANK(Lanes!BR690),"",Lanes!BR690)</f>
        <v/>
      </c>
      <c r="BX690" s="145" t="str">
        <f>IF(ISBLANK(Lanes!BS690),"",Lanes!BS690)</f>
        <v/>
      </c>
      <c r="BY690" s="145" t="str">
        <f>IF(ISBLANK(Lanes!BT690),"",Lanes!BT690)</f>
        <v/>
      </c>
      <c r="BZ690" s="145" t="str">
        <f>IF(ISBLANK(Lanes!BU690),"",Lanes!BU690)</f>
        <v/>
      </c>
      <c r="CA690" s="145" t="str">
        <f>IF(ISBLANK(Lanes!BV690),"",ROUND(Lanes!BV690,1))</f>
        <v/>
      </c>
      <c r="CB690" s="145" t="str">
        <f>IF(ISBLANK(Lanes!BW690),"",ROUND(Lanes!BW690,2))</f>
        <v/>
      </c>
      <c r="CC690" s="145" t="str">
        <f>IF(ISBLANK(Lanes!BX690),"",ROUND(Lanes!BX690,1))</f>
        <v/>
      </c>
      <c r="CD690" s="145" t="str">
        <f>IF(ISBLANK(Lanes!BY690),"",ROUND(Lanes!BY690,2))</f>
        <v/>
      </c>
      <c r="CE690" s="145" t="str">
        <f>IF(ISBLANK(Lanes!BZ690),"",ROUND(Lanes!BZ690,0))</f>
        <v/>
      </c>
      <c r="CF690" s="145" t="str">
        <f>IF(ISBLANK(Lanes!CA690),"",ROUND(Lanes!CA690,0))</f>
        <v/>
      </c>
      <c r="CG690" s="145" t="str">
        <f>IF(ISBLANK(Lanes!CB690),"",ROUND(Lanes!CB690,0))</f>
        <v/>
      </c>
      <c r="CH690" s="145" t="str">
        <f>IF(ISBLANK(Lanes!CC690),"",ROUND(Lanes!CC690,2))</f>
        <v/>
      </c>
      <c r="CI690" s="145" t="str">
        <f>IF(ISBLANK(Lanes!CD690),"",ROUND(Lanes!CD690,2))</f>
        <v/>
      </c>
      <c r="CJ690" s="145" t="str">
        <f>IF(ISBLANK(Lanes!CE690),"",ROUND(Lanes!CE690,2))</f>
        <v/>
      </c>
      <c r="CK690" s="145" t="str">
        <f>IF(ISBLANK(Lanes!CF690),"",ROUND(Lanes!CF690,0))</f>
        <v/>
      </c>
      <c r="CL690" s="145" t="str">
        <f>IF(ISBLANK(Lanes!CG690),"",ROUND(Lanes!CG690,0))</f>
        <v/>
      </c>
      <c r="CM690" s="145" t="str">
        <f>IF(ISBLANK(Lanes!CH690),"",ROUND(Lanes!CH690,0))</f>
        <v/>
      </c>
      <c r="CN690" s="145" t="str">
        <f>IF(ISBLANK(Lanes!CI690),"",ROUND(Lanes!CI690,2))</f>
        <v/>
      </c>
      <c r="CO690" s="145" t="str">
        <f>IF(ISBLANK(Lanes!CJ690),"",ROUND(Lanes!CJ690,2))</f>
        <v/>
      </c>
      <c r="CP690" s="145" t="str">
        <f>IF(ISBLANK(Lanes!CK690),"",ROUND(Lanes!CK690,2))</f>
        <v/>
      </c>
      <c r="CQ690" s="146" t="str">
        <f>IF(ISBLANK(Lanes!CL690),"","delete")</f>
        <v/>
      </c>
    </row>
    <row r="691" spans="1:95">
      <c r="A691" s="142">
        <v>2095</v>
      </c>
      <c r="B691" s="140" t="s">
        <v>1636</v>
      </c>
      <c r="C691" s="141">
        <v>1</v>
      </c>
      <c r="D691" s="140" t="s">
        <v>3037</v>
      </c>
      <c r="E691" s="140" t="s">
        <v>3037</v>
      </c>
      <c r="F691" s="140" t="s">
        <v>86</v>
      </c>
      <c r="G691" s="140" t="s">
        <v>87</v>
      </c>
      <c r="H691" s="140" t="s">
        <v>88</v>
      </c>
      <c r="I691" s="140" t="s">
        <v>157</v>
      </c>
      <c r="J691" s="140" t="s">
        <v>157</v>
      </c>
      <c r="K691" s="140" t="s">
        <v>2380</v>
      </c>
      <c r="L691" s="140" t="s">
        <v>158</v>
      </c>
      <c r="M691" s="140" t="s">
        <v>91</v>
      </c>
      <c r="N691" s="140" t="s">
        <v>159</v>
      </c>
      <c r="O691" s="140" t="s">
        <v>200</v>
      </c>
      <c r="P691" s="140" t="s">
        <v>200</v>
      </c>
      <c r="Q691" s="140" t="s">
        <v>2380</v>
      </c>
      <c r="R691" s="140" t="s">
        <v>201</v>
      </c>
      <c r="S691" s="140" t="s">
        <v>168</v>
      </c>
      <c r="T691" s="140" t="s">
        <v>202</v>
      </c>
      <c r="U691" s="140" t="s">
        <v>132</v>
      </c>
      <c r="V691" s="140" t="s">
        <v>209</v>
      </c>
      <c r="W691" s="140" t="s">
        <v>98</v>
      </c>
      <c r="X691" s="140" t="s">
        <v>99</v>
      </c>
      <c r="Y691" s="140" t="s">
        <v>2380</v>
      </c>
      <c r="Z691" s="140" t="s">
        <v>2380</v>
      </c>
      <c r="AA691" s="140" t="s">
        <v>251</v>
      </c>
      <c r="AB691" s="140" t="s">
        <v>2402</v>
      </c>
      <c r="AC691" s="140" t="s">
        <v>2391</v>
      </c>
      <c r="AD691" s="140" t="s">
        <v>101</v>
      </c>
      <c r="AE691" s="140" t="s">
        <v>2385</v>
      </c>
      <c r="AF691" s="140" t="s">
        <v>2385</v>
      </c>
      <c r="AG691" s="140" t="s">
        <v>2385</v>
      </c>
      <c r="AH691" s="140" t="s">
        <v>2385</v>
      </c>
      <c r="AI691" s="140" t="s">
        <v>101</v>
      </c>
      <c r="AJ691" s="140" t="s">
        <v>2402</v>
      </c>
      <c r="AK691" s="140" t="s">
        <v>2458</v>
      </c>
      <c r="AL691" s="140" t="s">
        <v>660</v>
      </c>
      <c r="AM691" s="140" t="s">
        <v>2380</v>
      </c>
      <c r="AN691" s="140" t="s">
        <v>2386</v>
      </c>
      <c r="AO691" s="140" t="s">
        <v>2384</v>
      </c>
      <c r="AP691" s="140" t="s">
        <v>660</v>
      </c>
      <c r="AQ691" s="140" t="s">
        <v>2380</v>
      </c>
      <c r="AR691" s="140" t="s">
        <v>3036</v>
      </c>
      <c r="AS691" s="136" t="s">
        <v>2381</v>
      </c>
      <c r="AT691" s="145" t="str">
        <f>IF(ISBLANK(Lanes!AO691),"",ROUND(Lanes!AO691,2))</f>
        <v/>
      </c>
      <c r="AU691" s="145" t="str">
        <f>IF(ISBLANK(Lanes!AP691),"",ROUND(Lanes!AP691,2))</f>
        <v/>
      </c>
      <c r="AV691" s="145" t="str">
        <f>IF(ISBLANK(Lanes!AQ691),"",ROUND(Lanes!AQ691,2))</f>
        <v/>
      </c>
      <c r="AW691" s="145" t="str">
        <f>IF(ISBLANK(Lanes!AP691),"",ROUND(Lanes!AR691,2))</f>
        <v/>
      </c>
      <c r="AX691" s="145" t="str">
        <f>IF(ISBLANK(Lanes!AS691),"",ROUND(Lanes!AS691,2))</f>
        <v/>
      </c>
      <c r="AY691" s="145" t="str">
        <f>IF(ISBLANK(Lanes!AT691),"",ROUND(Lanes!AT691,2))</f>
        <v/>
      </c>
      <c r="AZ691" s="145" t="str">
        <f>IF(ISBLANK(Lanes!AP691),"",ROUND(Lanes!AU691,2))</f>
        <v/>
      </c>
      <c r="BA691" s="145" t="str">
        <f>IF(ISBLANK(Lanes!AP691),"",ROUND(Lanes!AV691,2))</f>
        <v/>
      </c>
      <c r="BB691" s="145" t="str">
        <f>IF(ISBLANK(Lanes!AW691),"",ROUND(Lanes!AW691,2))</f>
        <v/>
      </c>
      <c r="BC691" s="145" t="str">
        <f>IF(ISBLANK(Lanes!AX691),"",ROUND(Lanes!AX691,2))</f>
        <v/>
      </c>
      <c r="BD691" s="145" t="str">
        <f>IF(ISBLANK(Lanes!AY691),"",ROUND(Lanes!AY691,2))</f>
        <v/>
      </c>
      <c r="BE691" s="145" t="str">
        <f>IF(ISBLANK(Lanes!AX691),"",ROUND(Lanes!AZ691,2))</f>
        <v/>
      </c>
      <c r="BF691" s="145" t="str">
        <f>IF(ISBLANK(Lanes!BA691),"",ROUND(Lanes!BA691,2))</f>
        <v/>
      </c>
      <c r="BG691" s="145" t="str">
        <f>IF(ISBLANK(Lanes!BB691),"",ROUND(Lanes!BB691,2))</f>
        <v/>
      </c>
      <c r="BH691" s="145" t="str">
        <f>IF(ISBLANK(Lanes!AX691),"",ROUND(Lanes!BC691,2))</f>
        <v/>
      </c>
      <c r="BI691" s="145" t="str">
        <f>IF(ISBLANK(Lanes!AX691),"",ROUND(Lanes!BD691,2))</f>
        <v/>
      </c>
      <c r="BJ691" s="145" t="str">
        <f>IF(ISBLANK(Lanes!BE691),"",Lanes!BE691)</f>
        <v/>
      </c>
      <c r="BK691" s="145" t="str">
        <f>IF(ISBLANK(Lanes!BF691),"",Lanes!BF691)</f>
        <v/>
      </c>
      <c r="BL691" s="145" t="str">
        <f>IF(ISBLANK(Lanes!BG691),"",Lanes!BG691)</f>
        <v/>
      </c>
      <c r="BM691" s="145" t="str">
        <f>IF(ISBLANK(Lanes!BH691),"",Lanes!BH691)</f>
        <v/>
      </c>
      <c r="BN691" s="145" t="str">
        <f>IF(ISBLANK(Lanes!BI691),"",Lanes!BI691)</f>
        <v/>
      </c>
      <c r="BO691" s="145" t="str">
        <f>IF(ISBLANK(Lanes!BJ691),"",Lanes!BJ691)</f>
        <v/>
      </c>
      <c r="BP691" s="145" t="str">
        <f>IF(ISBLANK(Lanes!BK691),"",Lanes!BK691)</f>
        <v/>
      </c>
      <c r="BQ691" s="145" t="str">
        <f>IF(ISBLANK(Lanes!BL691),"",Lanes!BL691)</f>
        <v/>
      </c>
      <c r="BR691" s="145" t="str">
        <f>IF(ISBLANK(Lanes!BM691),"",ROUND(Lanes!BM691,0))</f>
        <v/>
      </c>
      <c r="BS691" s="145" t="str">
        <f>IF(ISBLANK(Lanes!BN691),"",ROUND(Lanes!BN691,0))</f>
        <v/>
      </c>
      <c r="BT691" s="145" t="str">
        <f>IF(ISBLANK(Lanes!BO691),"",ROUND(Lanes!BO691,0))</f>
        <v/>
      </c>
      <c r="BU691" s="145" t="str">
        <f>IF(ISBLANK(Lanes!BN691),"",ROUND(Lanes!BP691,0))</f>
        <v/>
      </c>
      <c r="BV691" s="145" t="str">
        <f>IF(ISBLANK(Lanes!BQ691),"",ROUND(Lanes!BQ691,1))</f>
        <v/>
      </c>
      <c r="BW691" s="145" t="str">
        <f>IF(ISBLANK(Lanes!BR691),"",Lanes!BR691)</f>
        <v/>
      </c>
      <c r="BX691" s="145" t="str">
        <f>IF(ISBLANK(Lanes!BS691),"",Lanes!BS691)</f>
        <v/>
      </c>
      <c r="BY691" s="145" t="str">
        <f>IF(ISBLANK(Lanes!BT691),"",Lanes!BT691)</f>
        <v/>
      </c>
      <c r="BZ691" s="145" t="str">
        <f>IF(ISBLANK(Lanes!BU691),"",Lanes!BU691)</f>
        <v/>
      </c>
      <c r="CA691" s="145" t="str">
        <f>IF(ISBLANK(Lanes!BV691),"",ROUND(Lanes!BV691,1))</f>
        <v/>
      </c>
      <c r="CB691" s="145" t="str">
        <f>IF(ISBLANK(Lanes!BW691),"",ROUND(Lanes!BW691,2))</f>
        <v/>
      </c>
      <c r="CC691" s="145" t="str">
        <f>IF(ISBLANK(Lanes!BX691),"",ROUND(Lanes!BX691,1))</f>
        <v/>
      </c>
      <c r="CD691" s="145" t="str">
        <f>IF(ISBLANK(Lanes!BY691),"",ROUND(Lanes!BY691,2))</f>
        <v/>
      </c>
      <c r="CE691" s="145" t="str">
        <f>IF(ISBLANK(Lanes!BZ691),"",ROUND(Lanes!BZ691,0))</f>
        <v/>
      </c>
      <c r="CF691" s="145" t="str">
        <f>IF(ISBLANK(Lanes!CA691),"",ROUND(Lanes!CA691,0))</f>
        <v/>
      </c>
      <c r="CG691" s="145" t="str">
        <f>IF(ISBLANK(Lanes!CB691),"",ROUND(Lanes!CB691,0))</f>
        <v/>
      </c>
      <c r="CH691" s="145" t="str">
        <f>IF(ISBLANK(Lanes!CC691),"",ROUND(Lanes!CC691,2))</f>
        <v/>
      </c>
      <c r="CI691" s="145" t="str">
        <f>IF(ISBLANK(Lanes!CD691),"",ROUND(Lanes!CD691,2))</f>
        <v/>
      </c>
      <c r="CJ691" s="145" t="str">
        <f>IF(ISBLANK(Lanes!CE691),"",ROUND(Lanes!CE691,2))</f>
        <v/>
      </c>
      <c r="CK691" s="145" t="str">
        <f>IF(ISBLANK(Lanes!CF691),"",ROUND(Lanes!CF691,0))</f>
        <v/>
      </c>
      <c r="CL691" s="145" t="str">
        <f>IF(ISBLANK(Lanes!CG691),"",ROUND(Lanes!CG691,0))</f>
        <v/>
      </c>
      <c r="CM691" s="145" t="str">
        <f>IF(ISBLANK(Lanes!CH691),"",ROUND(Lanes!CH691,0))</f>
        <v/>
      </c>
      <c r="CN691" s="145" t="str">
        <f>IF(ISBLANK(Lanes!CI691),"",ROUND(Lanes!CI691,2))</f>
        <v/>
      </c>
      <c r="CO691" s="145" t="str">
        <f>IF(ISBLANK(Lanes!CJ691),"",ROUND(Lanes!CJ691,2))</f>
        <v/>
      </c>
      <c r="CP691" s="145" t="str">
        <f>IF(ISBLANK(Lanes!CK691),"",ROUND(Lanes!CK691,2))</f>
        <v/>
      </c>
      <c r="CQ691" s="146" t="str">
        <f>IF(ISBLANK(Lanes!CL691),"","delete")</f>
        <v/>
      </c>
    </row>
    <row r="692" spans="1:95">
      <c r="A692" s="142">
        <v>2096</v>
      </c>
      <c r="B692" s="140" t="s">
        <v>1637</v>
      </c>
      <c r="C692" s="141">
        <v>1</v>
      </c>
      <c r="D692" s="140" t="s">
        <v>3035</v>
      </c>
      <c r="E692" s="140" t="s">
        <v>3035</v>
      </c>
      <c r="F692" s="140" t="s">
        <v>86</v>
      </c>
      <c r="G692" s="140" t="s">
        <v>87</v>
      </c>
      <c r="H692" s="140" t="s">
        <v>127</v>
      </c>
      <c r="I692" s="140" t="s">
        <v>157</v>
      </c>
      <c r="J692" s="140" t="s">
        <v>157</v>
      </c>
      <c r="K692" s="140" t="s">
        <v>2380</v>
      </c>
      <c r="L692" s="140" t="s">
        <v>158</v>
      </c>
      <c r="M692" s="140" t="s">
        <v>91</v>
      </c>
      <c r="N692" s="140" t="s">
        <v>159</v>
      </c>
      <c r="O692" s="140" t="s">
        <v>377</v>
      </c>
      <c r="P692" s="140" t="s">
        <v>377</v>
      </c>
      <c r="Q692" s="140" t="s">
        <v>2380</v>
      </c>
      <c r="R692" s="140" t="s">
        <v>452</v>
      </c>
      <c r="S692" s="140" t="s">
        <v>91</v>
      </c>
      <c r="T692" s="140" t="s">
        <v>92</v>
      </c>
      <c r="U692" s="140" t="s">
        <v>132</v>
      </c>
      <c r="V692" s="140" t="s">
        <v>209</v>
      </c>
      <c r="W692" s="140" t="s">
        <v>98</v>
      </c>
      <c r="X692" s="140" t="s">
        <v>99</v>
      </c>
      <c r="Y692" s="140" t="s">
        <v>2380</v>
      </c>
      <c r="Z692" s="140" t="s">
        <v>2380</v>
      </c>
      <c r="AA692" s="140" t="s">
        <v>251</v>
      </c>
      <c r="AB692" s="140" t="s">
        <v>2391</v>
      </c>
      <c r="AC692" s="140" t="s">
        <v>2391</v>
      </c>
      <c r="AD692" s="140" t="s">
        <v>101</v>
      </c>
      <c r="AE692" s="140" t="s">
        <v>2385</v>
      </c>
      <c r="AF692" s="140" t="s">
        <v>2385</v>
      </c>
      <c r="AG692" s="140" t="s">
        <v>2385</v>
      </c>
      <c r="AH692" s="140" t="s">
        <v>2385</v>
      </c>
      <c r="AI692" s="140" t="s">
        <v>101</v>
      </c>
      <c r="AJ692" s="140" t="s">
        <v>2402</v>
      </c>
      <c r="AK692" s="140" t="s">
        <v>2458</v>
      </c>
      <c r="AL692" s="140" t="s">
        <v>660</v>
      </c>
      <c r="AM692" s="140" t="s">
        <v>2380</v>
      </c>
      <c r="AN692" s="140" t="s">
        <v>2402</v>
      </c>
      <c r="AO692" s="140" t="s">
        <v>2400</v>
      </c>
      <c r="AP692" s="140" t="s">
        <v>660</v>
      </c>
      <c r="AQ692" s="140" t="s">
        <v>2380</v>
      </c>
      <c r="AR692" s="140" t="s">
        <v>2457</v>
      </c>
      <c r="AS692" s="136" t="s">
        <v>2381</v>
      </c>
      <c r="AT692" s="145" t="str">
        <f>IF(ISBLANK(Lanes!AO692),"",ROUND(Lanes!AO692,2))</f>
        <v/>
      </c>
      <c r="AU692" s="145" t="str">
        <f>IF(ISBLANK(Lanes!AP692),"",ROUND(Lanes!AP692,2))</f>
        <v/>
      </c>
      <c r="AV692" s="145" t="str">
        <f>IF(ISBLANK(Lanes!AQ692),"",ROUND(Lanes!AQ692,2))</f>
        <v/>
      </c>
      <c r="AW692" s="145" t="str">
        <f>IF(ISBLANK(Lanes!AP692),"",ROUND(Lanes!AR692,2))</f>
        <v/>
      </c>
      <c r="AX692" s="145" t="str">
        <f>IF(ISBLANK(Lanes!AS692),"",ROUND(Lanes!AS692,2))</f>
        <v/>
      </c>
      <c r="AY692" s="145" t="str">
        <f>IF(ISBLANK(Lanes!AT692),"",ROUND(Lanes!AT692,2))</f>
        <v/>
      </c>
      <c r="AZ692" s="145" t="str">
        <f>IF(ISBLANK(Lanes!AP692),"",ROUND(Lanes!AU692,2))</f>
        <v/>
      </c>
      <c r="BA692" s="145" t="str">
        <f>IF(ISBLANK(Lanes!AP692),"",ROUND(Lanes!AV692,2))</f>
        <v/>
      </c>
      <c r="BB692" s="145" t="str">
        <f>IF(ISBLANK(Lanes!AW692),"",ROUND(Lanes!AW692,2))</f>
        <v/>
      </c>
      <c r="BC692" s="145" t="str">
        <f>IF(ISBLANK(Lanes!AX692),"",ROUND(Lanes!AX692,2))</f>
        <v/>
      </c>
      <c r="BD692" s="145" t="str">
        <f>IF(ISBLANK(Lanes!AY692),"",ROUND(Lanes!AY692,2))</f>
        <v/>
      </c>
      <c r="BE692" s="145" t="str">
        <f>IF(ISBLANK(Lanes!AX692),"",ROUND(Lanes!AZ692,2))</f>
        <v/>
      </c>
      <c r="BF692" s="145" t="str">
        <f>IF(ISBLANK(Lanes!BA692),"",ROUND(Lanes!BA692,2))</f>
        <v/>
      </c>
      <c r="BG692" s="145" t="str">
        <f>IF(ISBLANK(Lanes!BB692),"",ROUND(Lanes!BB692,2))</f>
        <v/>
      </c>
      <c r="BH692" s="145" t="str">
        <f>IF(ISBLANK(Lanes!AX692),"",ROUND(Lanes!BC692,2))</f>
        <v/>
      </c>
      <c r="BI692" s="145" t="str">
        <f>IF(ISBLANK(Lanes!AX692),"",ROUND(Lanes!BD692,2))</f>
        <v/>
      </c>
      <c r="BJ692" s="145" t="str">
        <f>IF(ISBLANK(Lanes!BE692),"",Lanes!BE692)</f>
        <v/>
      </c>
      <c r="BK692" s="145" t="str">
        <f>IF(ISBLANK(Lanes!BF692),"",Lanes!BF692)</f>
        <v/>
      </c>
      <c r="BL692" s="145" t="str">
        <f>IF(ISBLANK(Lanes!BG692),"",Lanes!BG692)</f>
        <v/>
      </c>
      <c r="BM692" s="145" t="str">
        <f>IF(ISBLANK(Lanes!BH692),"",Lanes!BH692)</f>
        <v/>
      </c>
      <c r="BN692" s="145" t="str">
        <f>IF(ISBLANK(Lanes!BI692),"",Lanes!BI692)</f>
        <v/>
      </c>
      <c r="BO692" s="145" t="str">
        <f>IF(ISBLANK(Lanes!BJ692),"",Lanes!BJ692)</f>
        <v/>
      </c>
      <c r="BP692" s="145" t="str">
        <f>IF(ISBLANK(Lanes!BK692),"",Lanes!BK692)</f>
        <v/>
      </c>
      <c r="BQ692" s="145" t="str">
        <f>IF(ISBLANK(Lanes!BL692),"",Lanes!BL692)</f>
        <v/>
      </c>
      <c r="BR692" s="145" t="str">
        <f>IF(ISBLANK(Lanes!BM692),"",ROUND(Lanes!BM692,0))</f>
        <v/>
      </c>
      <c r="BS692" s="145" t="str">
        <f>IF(ISBLANK(Lanes!BN692),"",ROUND(Lanes!BN692,0))</f>
        <v/>
      </c>
      <c r="BT692" s="145" t="str">
        <f>IF(ISBLANK(Lanes!BO692),"",ROUND(Lanes!BO692,0))</f>
        <v/>
      </c>
      <c r="BU692" s="145" t="str">
        <f>IF(ISBLANK(Lanes!BN692),"",ROUND(Lanes!BP692,0))</f>
        <v/>
      </c>
      <c r="BV692" s="145" t="str">
        <f>IF(ISBLANK(Lanes!BQ692),"",ROUND(Lanes!BQ692,1))</f>
        <v/>
      </c>
      <c r="BW692" s="145" t="str">
        <f>IF(ISBLANK(Lanes!BR692),"",Lanes!BR692)</f>
        <v/>
      </c>
      <c r="BX692" s="145" t="str">
        <f>IF(ISBLANK(Lanes!BS692),"",Lanes!BS692)</f>
        <v/>
      </c>
      <c r="BY692" s="145" t="str">
        <f>IF(ISBLANK(Lanes!BT692),"",Lanes!BT692)</f>
        <v/>
      </c>
      <c r="BZ692" s="145" t="str">
        <f>IF(ISBLANK(Lanes!BU692),"",Lanes!BU692)</f>
        <v/>
      </c>
      <c r="CA692" s="145" t="str">
        <f>IF(ISBLANK(Lanes!BV692),"",ROUND(Lanes!BV692,1))</f>
        <v/>
      </c>
      <c r="CB692" s="145" t="str">
        <f>IF(ISBLANK(Lanes!BW692),"",ROUND(Lanes!BW692,2))</f>
        <v/>
      </c>
      <c r="CC692" s="145" t="str">
        <f>IF(ISBLANK(Lanes!BX692),"",ROUND(Lanes!BX692,1))</f>
        <v/>
      </c>
      <c r="CD692" s="145" t="str">
        <f>IF(ISBLANK(Lanes!BY692),"",ROUND(Lanes!BY692,2))</f>
        <v/>
      </c>
      <c r="CE692" s="145" t="str">
        <f>IF(ISBLANK(Lanes!BZ692),"",ROUND(Lanes!BZ692,0))</f>
        <v/>
      </c>
      <c r="CF692" s="145" t="str">
        <f>IF(ISBLANK(Lanes!CA692),"",ROUND(Lanes!CA692,0))</f>
        <v/>
      </c>
      <c r="CG692" s="145" t="str">
        <f>IF(ISBLANK(Lanes!CB692),"",ROUND(Lanes!CB692,0))</f>
        <v/>
      </c>
      <c r="CH692" s="145" t="str">
        <f>IF(ISBLANK(Lanes!CC692),"",ROUND(Lanes!CC692,2))</f>
        <v/>
      </c>
      <c r="CI692" s="145" t="str">
        <f>IF(ISBLANK(Lanes!CD692),"",ROUND(Lanes!CD692,2))</f>
        <v/>
      </c>
      <c r="CJ692" s="145" t="str">
        <f>IF(ISBLANK(Lanes!CE692),"",ROUND(Lanes!CE692,2))</f>
        <v/>
      </c>
      <c r="CK692" s="145" t="str">
        <f>IF(ISBLANK(Lanes!CF692),"",ROUND(Lanes!CF692,0))</f>
        <v/>
      </c>
      <c r="CL692" s="145" t="str">
        <f>IF(ISBLANK(Lanes!CG692),"",ROUND(Lanes!CG692,0))</f>
        <v/>
      </c>
      <c r="CM692" s="145" t="str">
        <f>IF(ISBLANK(Lanes!CH692),"",ROUND(Lanes!CH692,0))</f>
        <v/>
      </c>
      <c r="CN692" s="145" t="str">
        <f>IF(ISBLANK(Lanes!CI692),"",ROUND(Lanes!CI692,2))</f>
        <v/>
      </c>
      <c r="CO692" s="145" t="str">
        <f>IF(ISBLANK(Lanes!CJ692),"",ROUND(Lanes!CJ692,2))</f>
        <v/>
      </c>
      <c r="CP692" s="145" t="str">
        <f>IF(ISBLANK(Lanes!CK692),"",ROUND(Lanes!CK692,2))</f>
        <v/>
      </c>
      <c r="CQ692" s="146" t="str">
        <f>IF(ISBLANK(Lanes!CL692),"","delete")</f>
        <v/>
      </c>
    </row>
    <row r="693" spans="1:95">
      <c r="A693" s="142">
        <v>2097</v>
      </c>
      <c r="B693" s="140" t="s">
        <v>1638</v>
      </c>
      <c r="C693" s="141">
        <v>1</v>
      </c>
      <c r="D693" s="140" t="s">
        <v>3034</v>
      </c>
      <c r="E693" s="140" t="s">
        <v>3034</v>
      </c>
      <c r="F693" s="140" t="s">
        <v>86</v>
      </c>
      <c r="G693" s="140" t="s">
        <v>87</v>
      </c>
      <c r="H693" s="140" t="s">
        <v>88</v>
      </c>
      <c r="I693" s="140" t="s">
        <v>157</v>
      </c>
      <c r="J693" s="140" t="s">
        <v>157</v>
      </c>
      <c r="K693" s="140" t="s">
        <v>2380</v>
      </c>
      <c r="L693" s="140" t="s">
        <v>158</v>
      </c>
      <c r="M693" s="140" t="s">
        <v>91</v>
      </c>
      <c r="N693" s="140" t="s">
        <v>159</v>
      </c>
      <c r="O693" s="140" t="s">
        <v>377</v>
      </c>
      <c r="P693" s="140" t="s">
        <v>377</v>
      </c>
      <c r="Q693" s="140" t="s">
        <v>2380</v>
      </c>
      <c r="R693" s="140" t="s">
        <v>452</v>
      </c>
      <c r="S693" s="140" t="s">
        <v>91</v>
      </c>
      <c r="T693" s="140" t="s">
        <v>92</v>
      </c>
      <c r="U693" s="140" t="s">
        <v>132</v>
      </c>
      <c r="V693" s="140" t="s">
        <v>209</v>
      </c>
      <c r="W693" s="140" t="s">
        <v>98</v>
      </c>
      <c r="X693" s="140" t="s">
        <v>99</v>
      </c>
      <c r="Y693" s="140" t="s">
        <v>2380</v>
      </c>
      <c r="Z693" s="140" t="s">
        <v>2380</v>
      </c>
      <c r="AA693" s="140" t="s">
        <v>251</v>
      </c>
      <c r="AB693" s="140" t="s">
        <v>2398</v>
      </c>
      <c r="AC693" s="140" t="s">
        <v>2391</v>
      </c>
      <c r="AD693" s="140" t="s">
        <v>101</v>
      </c>
      <c r="AE693" s="140" t="s">
        <v>2385</v>
      </c>
      <c r="AF693" s="140" t="s">
        <v>2385</v>
      </c>
      <c r="AG693" s="140" t="s">
        <v>2385</v>
      </c>
      <c r="AH693" s="140" t="s">
        <v>2385</v>
      </c>
      <c r="AI693" s="140" t="s">
        <v>101</v>
      </c>
      <c r="AJ693" s="140" t="s">
        <v>2402</v>
      </c>
      <c r="AK693" s="140" t="s">
        <v>2458</v>
      </c>
      <c r="AL693" s="140" t="s">
        <v>660</v>
      </c>
      <c r="AM693" s="140" t="s">
        <v>2380</v>
      </c>
      <c r="AN693" s="140" t="s">
        <v>2402</v>
      </c>
      <c r="AO693" s="140" t="s">
        <v>2400</v>
      </c>
      <c r="AP693" s="140" t="s">
        <v>660</v>
      </c>
      <c r="AQ693" s="140" t="s">
        <v>2380</v>
      </c>
      <c r="AR693" s="140" t="s">
        <v>2457</v>
      </c>
      <c r="AS693" s="136" t="s">
        <v>2381</v>
      </c>
      <c r="AT693" s="145" t="str">
        <f>IF(ISBLANK(Lanes!AO693),"",ROUND(Lanes!AO693,2))</f>
        <v/>
      </c>
      <c r="AU693" s="145" t="str">
        <f>IF(ISBLANK(Lanes!AP693),"",ROUND(Lanes!AP693,2))</f>
        <v/>
      </c>
      <c r="AV693" s="145" t="str">
        <f>IF(ISBLANK(Lanes!AQ693),"",ROUND(Lanes!AQ693,2))</f>
        <v/>
      </c>
      <c r="AW693" s="145" t="str">
        <f>IF(ISBLANK(Lanes!AP693),"",ROUND(Lanes!AR693,2))</f>
        <v/>
      </c>
      <c r="AX693" s="145" t="str">
        <f>IF(ISBLANK(Lanes!AS693),"",ROUND(Lanes!AS693,2))</f>
        <v/>
      </c>
      <c r="AY693" s="145" t="str">
        <f>IF(ISBLANK(Lanes!AT693),"",ROUND(Lanes!AT693,2))</f>
        <v/>
      </c>
      <c r="AZ693" s="145" t="str">
        <f>IF(ISBLANK(Lanes!AP693),"",ROUND(Lanes!AU693,2))</f>
        <v/>
      </c>
      <c r="BA693" s="145" t="str">
        <f>IF(ISBLANK(Lanes!AP693),"",ROUND(Lanes!AV693,2))</f>
        <v/>
      </c>
      <c r="BB693" s="145" t="str">
        <f>IF(ISBLANK(Lanes!AW693),"",ROUND(Lanes!AW693,2))</f>
        <v/>
      </c>
      <c r="BC693" s="145" t="str">
        <f>IF(ISBLANK(Lanes!AX693),"",ROUND(Lanes!AX693,2))</f>
        <v/>
      </c>
      <c r="BD693" s="145" t="str">
        <f>IF(ISBLANK(Lanes!AY693),"",ROUND(Lanes!AY693,2))</f>
        <v/>
      </c>
      <c r="BE693" s="145" t="str">
        <f>IF(ISBLANK(Lanes!AX693),"",ROUND(Lanes!AZ693,2))</f>
        <v/>
      </c>
      <c r="BF693" s="145" t="str">
        <f>IF(ISBLANK(Lanes!BA693),"",ROUND(Lanes!BA693,2))</f>
        <v/>
      </c>
      <c r="BG693" s="145" t="str">
        <f>IF(ISBLANK(Lanes!BB693),"",ROUND(Lanes!BB693,2))</f>
        <v/>
      </c>
      <c r="BH693" s="145" t="str">
        <f>IF(ISBLANK(Lanes!AX693),"",ROUND(Lanes!BC693,2))</f>
        <v/>
      </c>
      <c r="BI693" s="145" t="str">
        <f>IF(ISBLANK(Lanes!AX693),"",ROUND(Lanes!BD693,2))</f>
        <v/>
      </c>
      <c r="BJ693" s="145" t="str">
        <f>IF(ISBLANK(Lanes!BE693),"",Lanes!BE693)</f>
        <v/>
      </c>
      <c r="BK693" s="145" t="str">
        <f>IF(ISBLANK(Lanes!BF693),"",Lanes!BF693)</f>
        <v/>
      </c>
      <c r="BL693" s="145" t="str">
        <f>IF(ISBLANK(Lanes!BG693),"",Lanes!BG693)</f>
        <v/>
      </c>
      <c r="BM693" s="145" t="str">
        <f>IF(ISBLANK(Lanes!BH693),"",Lanes!BH693)</f>
        <v/>
      </c>
      <c r="BN693" s="145" t="str">
        <f>IF(ISBLANK(Lanes!BI693),"",Lanes!BI693)</f>
        <v/>
      </c>
      <c r="BO693" s="145" t="str">
        <f>IF(ISBLANK(Lanes!BJ693),"",Lanes!BJ693)</f>
        <v/>
      </c>
      <c r="BP693" s="145" t="str">
        <f>IF(ISBLANK(Lanes!BK693),"",Lanes!BK693)</f>
        <v/>
      </c>
      <c r="BQ693" s="145" t="str">
        <f>IF(ISBLANK(Lanes!BL693),"",Lanes!BL693)</f>
        <v/>
      </c>
      <c r="BR693" s="145" t="str">
        <f>IF(ISBLANK(Lanes!BM693),"",ROUND(Lanes!BM693,0))</f>
        <v/>
      </c>
      <c r="BS693" s="145" t="str">
        <f>IF(ISBLANK(Lanes!BN693),"",ROUND(Lanes!BN693,0))</f>
        <v/>
      </c>
      <c r="BT693" s="145" t="str">
        <f>IF(ISBLANK(Lanes!BO693),"",ROUND(Lanes!BO693,0))</f>
        <v/>
      </c>
      <c r="BU693" s="145" t="str">
        <f>IF(ISBLANK(Lanes!BN693),"",ROUND(Lanes!BP693,0))</f>
        <v/>
      </c>
      <c r="BV693" s="145" t="str">
        <f>IF(ISBLANK(Lanes!BQ693),"",ROUND(Lanes!BQ693,1))</f>
        <v/>
      </c>
      <c r="BW693" s="145" t="str">
        <f>IF(ISBLANK(Lanes!BR693),"",Lanes!BR693)</f>
        <v/>
      </c>
      <c r="BX693" s="145" t="str">
        <f>IF(ISBLANK(Lanes!BS693),"",Lanes!BS693)</f>
        <v/>
      </c>
      <c r="BY693" s="145" t="str">
        <f>IF(ISBLANK(Lanes!BT693),"",Lanes!BT693)</f>
        <v/>
      </c>
      <c r="BZ693" s="145" t="str">
        <f>IF(ISBLANK(Lanes!BU693),"",Lanes!BU693)</f>
        <v/>
      </c>
      <c r="CA693" s="145" t="str">
        <f>IF(ISBLANK(Lanes!BV693),"",ROUND(Lanes!BV693,1))</f>
        <v/>
      </c>
      <c r="CB693" s="145" t="str">
        <f>IF(ISBLANK(Lanes!BW693),"",ROUND(Lanes!BW693,2))</f>
        <v/>
      </c>
      <c r="CC693" s="145" t="str">
        <f>IF(ISBLANK(Lanes!BX693),"",ROUND(Lanes!BX693,1))</f>
        <v/>
      </c>
      <c r="CD693" s="145" t="str">
        <f>IF(ISBLANK(Lanes!BY693),"",ROUND(Lanes!BY693,2))</f>
        <v/>
      </c>
      <c r="CE693" s="145" t="str">
        <f>IF(ISBLANK(Lanes!BZ693),"",ROUND(Lanes!BZ693,0))</f>
        <v/>
      </c>
      <c r="CF693" s="145" t="str">
        <f>IF(ISBLANK(Lanes!CA693),"",ROUND(Lanes!CA693,0))</f>
        <v/>
      </c>
      <c r="CG693" s="145" t="str">
        <f>IF(ISBLANK(Lanes!CB693),"",ROUND(Lanes!CB693,0))</f>
        <v/>
      </c>
      <c r="CH693" s="145" t="str">
        <f>IF(ISBLANK(Lanes!CC693),"",ROUND(Lanes!CC693,2))</f>
        <v/>
      </c>
      <c r="CI693" s="145" t="str">
        <f>IF(ISBLANK(Lanes!CD693),"",ROUND(Lanes!CD693,2))</f>
        <v/>
      </c>
      <c r="CJ693" s="145" t="str">
        <f>IF(ISBLANK(Lanes!CE693),"",ROUND(Lanes!CE693,2))</f>
        <v/>
      </c>
      <c r="CK693" s="145" t="str">
        <f>IF(ISBLANK(Lanes!CF693),"",ROUND(Lanes!CF693,0))</f>
        <v/>
      </c>
      <c r="CL693" s="145" t="str">
        <f>IF(ISBLANK(Lanes!CG693),"",ROUND(Lanes!CG693,0))</f>
        <v/>
      </c>
      <c r="CM693" s="145" t="str">
        <f>IF(ISBLANK(Lanes!CH693),"",ROUND(Lanes!CH693,0))</f>
        <v/>
      </c>
      <c r="CN693" s="145" t="str">
        <f>IF(ISBLANK(Lanes!CI693),"",ROUND(Lanes!CI693,2))</f>
        <v/>
      </c>
      <c r="CO693" s="145" t="str">
        <f>IF(ISBLANK(Lanes!CJ693),"",ROUND(Lanes!CJ693,2))</f>
        <v/>
      </c>
      <c r="CP693" s="145" t="str">
        <f>IF(ISBLANK(Lanes!CK693),"",ROUND(Lanes!CK693,2))</f>
        <v/>
      </c>
      <c r="CQ693" s="146" t="str">
        <f>IF(ISBLANK(Lanes!CL693),"","delete")</f>
        <v/>
      </c>
    </row>
    <row r="694" spans="1:95">
      <c r="A694" s="142">
        <v>2098</v>
      </c>
      <c r="B694" s="140" t="s">
        <v>1639</v>
      </c>
      <c r="C694" s="141">
        <v>1</v>
      </c>
      <c r="D694" s="140" t="s">
        <v>3033</v>
      </c>
      <c r="E694" s="140" t="s">
        <v>3033</v>
      </c>
      <c r="F694" s="140" t="s">
        <v>86</v>
      </c>
      <c r="G694" s="140" t="s">
        <v>87</v>
      </c>
      <c r="H694" s="140" t="s">
        <v>127</v>
      </c>
      <c r="I694" s="140" t="s">
        <v>157</v>
      </c>
      <c r="J694" s="140" t="s">
        <v>157</v>
      </c>
      <c r="K694" s="140" t="s">
        <v>2380</v>
      </c>
      <c r="L694" s="140" t="s">
        <v>158</v>
      </c>
      <c r="M694" s="140" t="s">
        <v>91</v>
      </c>
      <c r="N694" s="140" t="s">
        <v>159</v>
      </c>
      <c r="O694" s="140" t="s">
        <v>138</v>
      </c>
      <c r="P694" s="140" t="s">
        <v>138</v>
      </c>
      <c r="Q694" s="140" t="s">
        <v>2380</v>
      </c>
      <c r="R694" s="140" t="s">
        <v>139</v>
      </c>
      <c r="S694" s="140" t="s">
        <v>91</v>
      </c>
      <c r="T694" s="140" t="s">
        <v>131</v>
      </c>
      <c r="U694" s="140" t="s">
        <v>132</v>
      </c>
      <c r="V694" s="140" t="s">
        <v>209</v>
      </c>
      <c r="W694" s="140" t="s">
        <v>98</v>
      </c>
      <c r="X694" s="140" t="s">
        <v>99</v>
      </c>
      <c r="Y694" s="140" t="s">
        <v>2380</v>
      </c>
      <c r="Z694" s="140" t="s">
        <v>2380</v>
      </c>
      <c r="AA694" s="140" t="s">
        <v>251</v>
      </c>
      <c r="AB694" s="140" t="s">
        <v>2386</v>
      </c>
      <c r="AC694" s="140" t="s">
        <v>2391</v>
      </c>
      <c r="AD694" s="140" t="s">
        <v>101</v>
      </c>
      <c r="AE694" s="140" t="s">
        <v>2385</v>
      </c>
      <c r="AF694" s="140" t="s">
        <v>2385</v>
      </c>
      <c r="AG694" s="140" t="s">
        <v>2385</v>
      </c>
      <c r="AH694" s="140" t="s">
        <v>2385</v>
      </c>
      <c r="AI694" s="140" t="s">
        <v>101</v>
      </c>
      <c r="AJ694" s="140" t="s">
        <v>2402</v>
      </c>
      <c r="AK694" s="140" t="s">
        <v>2458</v>
      </c>
      <c r="AL694" s="140" t="s">
        <v>660</v>
      </c>
      <c r="AM694" s="140" t="s">
        <v>2380</v>
      </c>
      <c r="AN694" s="140" t="s">
        <v>660</v>
      </c>
      <c r="AO694" s="140" t="s">
        <v>660</v>
      </c>
      <c r="AP694" s="140" t="s">
        <v>2383</v>
      </c>
      <c r="AQ694" s="140" t="s">
        <v>2380</v>
      </c>
      <c r="AR694" s="140" t="s">
        <v>2486</v>
      </c>
      <c r="AS694" s="136" t="s">
        <v>2381</v>
      </c>
      <c r="AT694" s="145" t="str">
        <f>IF(ISBLANK(Lanes!AO694),"",ROUND(Lanes!AO694,2))</f>
        <v/>
      </c>
      <c r="AU694" s="145" t="str">
        <f>IF(ISBLANK(Lanes!AP694),"",ROUND(Lanes!AP694,2))</f>
        <v/>
      </c>
      <c r="AV694" s="145" t="str">
        <f>IF(ISBLANK(Lanes!AQ694),"",ROUND(Lanes!AQ694,2))</f>
        <v/>
      </c>
      <c r="AW694" s="145" t="str">
        <f>IF(ISBLANK(Lanes!AP694),"",ROUND(Lanes!AR694,2))</f>
        <v/>
      </c>
      <c r="AX694" s="145" t="str">
        <f>IF(ISBLANK(Lanes!AS694),"",ROUND(Lanes!AS694,2))</f>
        <v/>
      </c>
      <c r="AY694" s="145" t="str">
        <f>IF(ISBLANK(Lanes!AT694),"",ROUND(Lanes!AT694,2))</f>
        <v/>
      </c>
      <c r="AZ694" s="145" t="str">
        <f>IF(ISBLANK(Lanes!AP694),"",ROUND(Lanes!AU694,2))</f>
        <v/>
      </c>
      <c r="BA694" s="145" t="str">
        <f>IF(ISBLANK(Lanes!AP694),"",ROUND(Lanes!AV694,2))</f>
        <v/>
      </c>
      <c r="BB694" s="145" t="str">
        <f>IF(ISBLANK(Lanes!AW694),"",ROUND(Lanes!AW694,2))</f>
        <v/>
      </c>
      <c r="BC694" s="145" t="str">
        <f>IF(ISBLANK(Lanes!AX694),"",ROUND(Lanes!AX694,2))</f>
        <v/>
      </c>
      <c r="BD694" s="145" t="str">
        <f>IF(ISBLANK(Lanes!AY694),"",ROUND(Lanes!AY694,2))</f>
        <v/>
      </c>
      <c r="BE694" s="145" t="str">
        <f>IF(ISBLANK(Lanes!AX694),"",ROUND(Lanes!AZ694,2))</f>
        <v/>
      </c>
      <c r="BF694" s="145" t="str">
        <f>IF(ISBLANK(Lanes!BA694),"",ROUND(Lanes!BA694,2))</f>
        <v/>
      </c>
      <c r="BG694" s="145" t="str">
        <f>IF(ISBLANK(Lanes!BB694),"",ROUND(Lanes!BB694,2))</f>
        <v/>
      </c>
      <c r="BH694" s="145" t="str">
        <f>IF(ISBLANK(Lanes!AX694),"",ROUND(Lanes!BC694,2))</f>
        <v/>
      </c>
      <c r="BI694" s="145" t="str">
        <f>IF(ISBLANK(Lanes!AX694),"",ROUND(Lanes!BD694,2))</f>
        <v/>
      </c>
      <c r="BJ694" s="145" t="str">
        <f>IF(ISBLANK(Lanes!BE694),"",Lanes!BE694)</f>
        <v/>
      </c>
      <c r="BK694" s="145" t="str">
        <f>IF(ISBLANK(Lanes!BF694),"",Lanes!BF694)</f>
        <v/>
      </c>
      <c r="BL694" s="145" t="str">
        <f>IF(ISBLANK(Lanes!BG694),"",Lanes!BG694)</f>
        <v/>
      </c>
      <c r="BM694" s="145" t="str">
        <f>IF(ISBLANK(Lanes!BH694),"",Lanes!BH694)</f>
        <v/>
      </c>
      <c r="BN694" s="145" t="str">
        <f>IF(ISBLANK(Lanes!BI694),"",Lanes!BI694)</f>
        <v/>
      </c>
      <c r="BO694" s="145" t="str">
        <f>IF(ISBLANK(Lanes!BJ694),"",Lanes!BJ694)</f>
        <v/>
      </c>
      <c r="BP694" s="145" t="str">
        <f>IF(ISBLANK(Lanes!BK694),"",Lanes!BK694)</f>
        <v/>
      </c>
      <c r="BQ694" s="145" t="str">
        <f>IF(ISBLANK(Lanes!BL694),"",Lanes!BL694)</f>
        <v/>
      </c>
      <c r="BR694" s="145" t="str">
        <f>IF(ISBLANK(Lanes!BM694),"",ROUND(Lanes!BM694,0))</f>
        <v/>
      </c>
      <c r="BS694" s="145" t="str">
        <f>IF(ISBLANK(Lanes!BN694),"",ROUND(Lanes!BN694,0))</f>
        <v/>
      </c>
      <c r="BT694" s="145" t="str">
        <f>IF(ISBLANK(Lanes!BO694),"",ROUND(Lanes!BO694,0))</f>
        <v/>
      </c>
      <c r="BU694" s="145" t="str">
        <f>IF(ISBLANK(Lanes!BN694),"",ROUND(Lanes!BP694,0))</f>
        <v/>
      </c>
      <c r="BV694" s="145" t="str">
        <f>IF(ISBLANK(Lanes!BQ694),"",ROUND(Lanes!BQ694,1))</f>
        <v/>
      </c>
      <c r="BW694" s="145" t="str">
        <f>IF(ISBLANK(Lanes!BR694),"",Lanes!BR694)</f>
        <v/>
      </c>
      <c r="BX694" s="145" t="str">
        <f>IF(ISBLANK(Lanes!BS694),"",Lanes!BS694)</f>
        <v/>
      </c>
      <c r="BY694" s="145" t="str">
        <f>IF(ISBLANK(Lanes!BT694),"",Lanes!BT694)</f>
        <v/>
      </c>
      <c r="BZ694" s="145" t="str">
        <f>IF(ISBLANK(Lanes!BU694),"",Lanes!BU694)</f>
        <v/>
      </c>
      <c r="CA694" s="145" t="str">
        <f>IF(ISBLANK(Lanes!BV694),"",ROUND(Lanes!BV694,1))</f>
        <v/>
      </c>
      <c r="CB694" s="145" t="str">
        <f>IF(ISBLANK(Lanes!BW694),"",ROUND(Lanes!BW694,2))</f>
        <v/>
      </c>
      <c r="CC694" s="145" t="str">
        <f>IF(ISBLANK(Lanes!BX694),"",ROUND(Lanes!BX694,1))</f>
        <v/>
      </c>
      <c r="CD694" s="145" t="str">
        <f>IF(ISBLANK(Lanes!BY694),"",ROUND(Lanes!BY694,2))</f>
        <v/>
      </c>
      <c r="CE694" s="145" t="str">
        <f>IF(ISBLANK(Lanes!BZ694),"",ROUND(Lanes!BZ694,0))</f>
        <v/>
      </c>
      <c r="CF694" s="145" t="str">
        <f>IF(ISBLANK(Lanes!CA694),"",ROUND(Lanes!CA694,0))</f>
        <v/>
      </c>
      <c r="CG694" s="145" t="str">
        <f>IF(ISBLANK(Lanes!CB694),"",ROUND(Lanes!CB694,0))</f>
        <v/>
      </c>
      <c r="CH694" s="145" t="str">
        <f>IF(ISBLANK(Lanes!CC694),"",ROUND(Lanes!CC694,2))</f>
        <v/>
      </c>
      <c r="CI694" s="145" t="str">
        <f>IF(ISBLANK(Lanes!CD694),"",ROUND(Lanes!CD694,2))</f>
        <v/>
      </c>
      <c r="CJ694" s="145" t="str">
        <f>IF(ISBLANK(Lanes!CE694),"",ROUND(Lanes!CE694,2))</f>
        <v/>
      </c>
      <c r="CK694" s="145" t="str">
        <f>IF(ISBLANK(Lanes!CF694),"",ROUND(Lanes!CF694,0))</f>
        <v/>
      </c>
      <c r="CL694" s="145" t="str">
        <f>IF(ISBLANK(Lanes!CG694),"",ROUND(Lanes!CG694,0))</f>
        <v/>
      </c>
      <c r="CM694" s="145" t="str">
        <f>IF(ISBLANK(Lanes!CH694),"",ROUND(Lanes!CH694,0))</f>
        <v/>
      </c>
      <c r="CN694" s="145" t="str">
        <f>IF(ISBLANK(Lanes!CI694),"",ROUND(Lanes!CI694,2))</f>
        <v/>
      </c>
      <c r="CO694" s="145" t="str">
        <f>IF(ISBLANK(Lanes!CJ694),"",ROUND(Lanes!CJ694,2))</f>
        <v/>
      </c>
      <c r="CP694" s="145" t="str">
        <f>IF(ISBLANK(Lanes!CK694),"",ROUND(Lanes!CK694,2))</f>
        <v/>
      </c>
      <c r="CQ694" s="146" t="str">
        <f>IF(ISBLANK(Lanes!CL694),"","delete")</f>
        <v/>
      </c>
    </row>
    <row r="695" spans="1:95">
      <c r="A695" s="142">
        <v>2099</v>
      </c>
      <c r="B695" s="140" t="s">
        <v>1640</v>
      </c>
      <c r="C695" s="141">
        <v>1</v>
      </c>
      <c r="D695" s="140" t="s">
        <v>3032</v>
      </c>
      <c r="E695" s="140" t="s">
        <v>3032</v>
      </c>
      <c r="F695" s="140" t="s">
        <v>86</v>
      </c>
      <c r="G695" s="140" t="s">
        <v>384</v>
      </c>
      <c r="H695" s="140" t="s">
        <v>127</v>
      </c>
      <c r="I695" s="140" t="s">
        <v>157</v>
      </c>
      <c r="J695" s="140" t="s">
        <v>157</v>
      </c>
      <c r="K695" s="140" t="s">
        <v>2380</v>
      </c>
      <c r="L695" s="140" t="s">
        <v>158</v>
      </c>
      <c r="M695" s="140" t="s">
        <v>91</v>
      </c>
      <c r="N695" s="140" t="s">
        <v>159</v>
      </c>
      <c r="O695" s="140" t="s">
        <v>380</v>
      </c>
      <c r="P695" s="140" t="s">
        <v>381</v>
      </c>
      <c r="Q695" s="140" t="s">
        <v>2380</v>
      </c>
      <c r="R695" s="140" t="s">
        <v>382</v>
      </c>
      <c r="S695" s="140" t="s">
        <v>91</v>
      </c>
      <c r="T695" s="140" t="s">
        <v>92</v>
      </c>
      <c r="U695" s="140" t="s">
        <v>132</v>
      </c>
      <c r="V695" s="140" t="s">
        <v>209</v>
      </c>
      <c r="W695" s="140" t="s">
        <v>98</v>
      </c>
      <c r="X695" s="140" t="s">
        <v>99</v>
      </c>
      <c r="Y695" s="140" t="s">
        <v>2380</v>
      </c>
      <c r="Z695" s="140" t="s">
        <v>2380</v>
      </c>
      <c r="AA695" s="140" t="s">
        <v>251</v>
      </c>
      <c r="AB695" s="140" t="s">
        <v>2400</v>
      </c>
      <c r="AC695" s="140" t="s">
        <v>2391</v>
      </c>
      <c r="AD695" s="140" t="s">
        <v>101</v>
      </c>
      <c r="AE695" s="140" t="s">
        <v>2385</v>
      </c>
      <c r="AF695" s="140" t="s">
        <v>2385</v>
      </c>
      <c r="AG695" s="140" t="s">
        <v>2385</v>
      </c>
      <c r="AH695" s="140" t="s">
        <v>2385</v>
      </c>
      <c r="AI695" s="140" t="s">
        <v>101</v>
      </c>
      <c r="AJ695" s="140" t="s">
        <v>2402</v>
      </c>
      <c r="AK695" s="140" t="s">
        <v>2458</v>
      </c>
      <c r="AL695" s="140" t="s">
        <v>660</v>
      </c>
      <c r="AM695" s="140" t="s">
        <v>2380</v>
      </c>
      <c r="AN695" s="140" t="s">
        <v>2392</v>
      </c>
      <c r="AO695" s="140" t="s">
        <v>2402</v>
      </c>
      <c r="AP695" s="140" t="s">
        <v>660</v>
      </c>
      <c r="AQ695" s="140" t="s">
        <v>385</v>
      </c>
      <c r="AR695" s="140" t="s">
        <v>2457</v>
      </c>
      <c r="AS695" s="136" t="s">
        <v>2381</v>
      </c>
      <c r="AT695" s="145" t="str">
        <f>IF(ISBLANK(Lanes!AO695),"",ROUND(Lanes!AO695,2))</f>
        <v/>
      </c>
      <c r="AU695" s="145" t="str">
        <f>IF(ISBLANK(Lanes!AP695),"",ROUND(Lanes!AP695,2))</f>
        <v/>
      </c>
      <c r="AV695" s="145" t="str">
        <f>IF(ISBLANK(Lanes!AQ695),"",ROUND(Lanes!AQ695,2))</f>
        <v/>
      </c>
      <c r="AW695" s="145" t="str">
        <f>IF(ISBLANK(Lanes!AP695),"",ROUND(Lanes!AR695,2))</f>
        <v/>
      </c>
      <c r="AX695" s="145" t="str">
        <f>IF(ISBLANK(Lanes!AS695),"",ROUND(Lanes!AS695,2))</f>
        <v/>
      </c>
      <c r="AY695" s="145" t="str">
        <f>IF(ISBLANK(Lanes!AT695),"",ROUND(Lanes!AT695,2))</f>
        <v/>
      </c>
      <c r="AZ695" s="145" t="str">
        <f>IF(ISBLANK(Lanes!AP695),"",ROUND(Lanes!AU695,2))</f>
        <v/>
      </c>
      <c r="BA695" s="145" t="str">
        <f>IF(ISBLANK(Lanes!AP695),"",ROUND(Lanes!AV695,2))</f>
        <v/>
      </c>
      <c r="BB695" s="145" t="str">
        <f>IF(ISBLANK(Lanes!AW695),"",ROUND(Lanes!AW695,2))</f>
        <v/>
      </c>
      <c r="BC695" s="145" t="str">
        <f>IF(ISBLANK(Lanes!AX695),"",ROUND(Lanes!AX695,2))</f>
        <v/>
      </c>
      <c r="BD695" s="145" t="str">
        <f>IF(ISBLANK(Lanes!AY695),"",ROUND(Lanes!AY695,2))</f>
        <v/>
      </c>
      <c r="BE695" s="145" t="str">
        <f>IF(ISBLANK(Lanes!AX695),"",ROUND(Lanes!AZ695,2))</f>
        <v/>
      </c>
      <c r="BF695" s="145" t="str">
        <f>IF(ISBLANK(Lanes!BA695),"",ROUND(Lanes!BA695,2))</f>
        <v/>
      </c>
      <c r="BG695" s="145" t="str">
        <f>IF(ISBLANK(Lanes!BB695),"",ROUND(Lanes!BB695,2))</f>
        <v/>
      </c>
      <c r="BH695" s="145" t="str">
        <f>IF(ISBLANK(Lanes!AX695),"",ROUND(Lanes!BC695,2))</f>
        <v/>
      </c>
      <c r="BI695" s="145" t="str">
        <f>IF(ISBLANK(Lanes!AX695),"",ROUND(Lanes!BD695,2))</f>
        <v/>
      </c>
      <c r="BJ695" s="145" t="str">
        <f>IF(ISBLANK(Lanes!BE695),"",Lanes!BE695)</f>
        <v/>
      </c>
      <c r="BK695" s="145" t="str">
        <f>IF(ISBLANK(Lanes!BF695),"",Lanes!BF695)</f>
        <v/>
      </c>
      <c r="BL695" s="145" t="str">
        <f>IF(ISBLANK(Lanes!BG695),"",Lanes!BG695)</f>
        <v/>
      </c>
      <c r="BM695" s="145" t="str">
        <f>IF(ISBLANK(Lanes!BH695),"",Lanes!BH695)</f>
        <v/>
      </c>
      <c r="BN695" s="145" t="str">
        <f>IF(ISBLANK(Lanes!BI695),"",Lanes!BI695)</f>
        <v/>
      </c>
      <c r="BO695" s="145" t="str">
        <f>IF(ISBLANK(Lanes!BJ695),"",Lanes!BJ695)</f>
        <v/>
      </c>
      <c r="BP695" s="145" t="str">
        <f>IF(ISBLANK(Lanes!BK695),"",Lanes!BK695)</f>
        <v/>
      </c>
      <c r="BQ695" s="145" t="str">
        <f>IF(ISBLANK(Lanes!BL695),"",Lanes!BL695)</f>
        <v/>
      </c>
      <c r="BR695" s="145" t="str">
        <f>IF(ISBLANK(Lanes!BM695),"",ROUND(Lanes!BM695,0))</f>
        <v/>
      </c>
      <c r="BS695" s="145" t="str">
        <f>IF(ISBLANK(Lanes!BN695),"",ROUND(Lanes!BN695,0))</f>
        <v/>
      </c>
      <c r="BT695" s="145" t="str">
        <f>IF(ISBLANK(Lanes!BO695),"",ROUND(Lanes!BO695,0))</f>
        <v/>
      </c>
      <c r="BU695" s="145" t="str">
        <f>IF(ISBLANK(Lanes!BN695),"",ROUND(Lanes!BP695,0))</f>
        <v/>
      </c>
      <c r="BV695" s="145" t="str">
        <f>IF(ISBLANK(Lanes!BQ695),"",ROUND(Lanes!BQ695,1))</f>
        <v/>
      </c>
      <c r="BW695" s="145" t="str">
        <f>IF(ISBLANK(Lanes!BR695),"",Lanes!BR695)</f>
        <v/>
      </c>
      <c r="BX695" s="145" t="str">
        <f>IF(ISBLANK(Lanes!BS695),"",Lanes!BS695)</f>
        <v/>
      </c>
      <c r="BY695" s="145" t="str">
        <f>IF(ISBLANK(Lanes!BT695),"",Lanes!BT695)</f>
        <v/>
      </c>
      <c r="BZ695" s="145" t="str">
        <f>IF(ISBLANK(Lanes!BU695),"",Lanes!BU695)</f>
        <v/>
      </c>
      <c r="CA695" s="145" t="str">
        <f>IF(ISBLANK(Lanes!BV695),"",ROUND(Lanes!BV695,1))</f>
        <v/>
      </c>
      <c r="CB695" s="145" t="str">
        <f>IF(ISBLANK(Lanes!BW695),"",ROUND(Lanes!BW695,2))</f>
        <v/>
      </c>
      <c r="CC695" s="145" t="str">
        <f>IF(ISBLANK(Lanes!BX695),"",ROUND(Lanes!BX695,1))</f>
        <v/>
      </c>
      <c r="CD695" s="145" t="str">
        <f>IF(ISBLANK(Lanes!BY695),"",ROUND(Lanes!BY695,2))</f>
        <v/>
      </c>
      <c r="CE695" s="145" t="str">
        <f>IF(ISBLANK(Lanes!BZ695),"",ROUND(Lanes!BZ695,0))</f>
        <v/>
      </c>
      <c r="CF695" s="145" t="str">
        <f>IF(ISBLANK(Lanes!CA695),"",ROUND(Lanes!CA695,0))</f>
        <v/>
      </c>
      <c r="CG695" s="145" t="str">
        <f>IF(ISBLANK(Lanes!CB695),"",ROUND(Lanes!CB695,0))</f>
        <v/>
      </c>
      <c r="CH695" s="145" t="str">
        <f>IF(ISBLANK(Lanes!CC695),"",ROUND(Lanes!CC695,2))</f>
        <v/>
      </c>
      <c r="CI695" s="145" t="str">
        <f>IF(ISBLANK(Lanes!CD695),"",ROUND(Lanes!CD695,2))</f>
        <v/>
      </c>
      <c r="CJ695" s="145" t="str">
        <f>IF(ISBLANK(Lanes!CE695),"",ROUND(Lanes!CE695,2))</f>
        <v/>
      </c>
      <c r="CK695" s="145" t="str">
        <f>IF(ISBLANK(Lanes!CF695),"",ROUND(Lanes!CF695,0))</f>
        <v/>
      </c>
      <c r="CL695" s="145" t="str">
        <f>IF(ISBLANK(Lanes!CG695),"",ROUND(Lanes!CG695,0))</f>
        <v/>
      </c>
      <c r="CM695" s="145" t="str">
        <f>IF(ISBLANK(Lanes!CH695),"",ROUND(Lanes!CH695,0))</f>
        <v/>
      </c>
      <c r="CN695" s="145" t="str">
        <f>IF(ISBLANK(Lanes!CI695),"",ROUND(Lanes!CI695,2))</f>
        <v/>
      </c>
      <c r="CO695" s="145" t="str">
        <f>IF(ISBLANK(Lanes!CJ695),"",ROUND(Lanes!CJ695,2))</f>
        <v/>
      </c>
      <c r="CP695" s="145" t="str">
        <f>IF(ISBLANK(Lanes!CK695),"",ROUND(Lanes!CK695,2))</f>
        <v/>
      </c>
      <c r="CQ695" s="146" t="str">
        <f>IF(ISBLANK(Lanes!CL695),"","delete")</f>
        <v/>
      </c>
    </row>
    <row r="696" spans="1:95">
      <c r="A696" s="142">
        <v>2100</v>
      </c>
      <c r="B696" s="140" t="s">
        <v>1641</v>
      </c>
      <c r="C696" s="141">
        <v>1</v>
      </c>
      <c r="D696" s="140" t="s">
        <v>3031</v>
      </c>
      <c r="E696" s="140" t="s">
        <v>3031</v>
      </c>
      <c r="F696" s="140" t="s">
        <v>86</v>
      </c>
      <c r="G696" s="140" t="s">
        <v>384</v>
      </c>
      <c r="H696" s="140" t="s">
        <v>88</v>
      </c>
      <c r="I696" s="140" t="s">
        <v>157</v>
      </c>
      <c r="J696" s="140" t="s">
        <v>157</v>
      </c>
      <c r="K696" s="140" t="s">
        <v>2380</v>
      </c>
      <c r="L696" s="140" t="s">
        <v>158</v>
      </c>
      <c r="M696" s="140" t="s">
        <v>91</v>
      </c>
      <c r="N696" s="140" t="s">
        <v>159</v>
      </c>
      <c r="O696" s="140" t="s">
        <v>380</v>
      </c>
      <c r="P696" s="140" t="s">
        <v>381</v>
      </c>
      <c r="Q696" s="140" t="s">
        <v>2380</v>
      </c>
      <c r="R696" s="140" t="s">
        <v>382</v>
      </c>
      <c r="S696" s="140" t="s">
        <v>91</v>
      </c>
      <c r="T696" s="140" t="s">
        <v>92</v>
      </c>
      <c r="U696" s="140" t="s">
        <v>132</v>
      </c>
      <c r="V696" s="140" t="s">
        <v>209</v>
      </c>
      <c r="W696" s="140" t="s">
        <v>98</v>
      </c>
      <c r="X696" s="140" t="s">
        <v>99</v>
      </c>
      <c r="Y696" s="140" t="s">
        <v>2380</v>
      </c>
      <c r="Z696" s="140" t="s">
        <v>2380</v>
      </c>
      <c r="AA696" s="140" t="s">
        <v>251</v>
      </c>
      <c r="AB696" s="140" t="s">
        <v>2391</v>
      </c>
      <c r="AC696" s="140" t="s">
        <v>2391</v>
      </c>
      <c r="AD696" s="140" t="s">
        <v>101</v>
      </c>
      <c r="AE696" s="140" t="s">
        <v>2385</v>
      </c>
      <c r="AF696" s="140" t="s">
        <v>2385</v>
      </c>
      <c r="AG696" s="140" t="s">
        <v>2385</v>
      </c>
      <c r="AH696" s="140" t="s">
        <v>2385</v>
      </c>
      <c r="AI696" s="140" t="s">
        <v>101</v>
      </c>
      <c r="AJ696" s="140" t="s">
        <v>2402</v>
      </c>
      <c r="AK696" s="140" t="s">
        <v>2458</v>
      </c>
      <c r="AL696" s="140" t="s">
        <v>660</v>
      </c>
      <c r="AM696" s="140" t="s">
        <v>2380</v>
      </c>
      <c r="AN696" s="140" t="s">
        <v>2392</v>
      </c>
      <c r="AO696" s="140" t="s">
        <v>2402</v>
      </c>
      <c r="AP696" s="140" t="s">
        <v>660</v>
      </c>
      <c r="AQ696" s="140" t="s">
        <v>385</v>
      </c>
      <c r="AR696" s="140" t="s">
        <v>2457</v>
      </c>
      <c r="AS696" s="136" t="s">
        <v>2381</v>
      </c>
      <c r="AT696" s="145" t="str">
        <f>IF(ISBLANK(Lanes!AO696),"",ROUND(Lanes!AO696,2))</f>
        <v/>
      </c>
      <c r="AU696" s="145" t="str">
        <f>IF(ISBLANK(Lanes!AP696),"",ROUND(Lanes!AP696,2))</f>
        <v/>
      </c>
      <c r="AV696" s="145" t="str">
        <f>IF(ISBLANK(Lanes!AQ696),"",ROUND(Lanes!AQ696,2))</f>
        <v/>
      </c>
      <c r="AW696" s="145" t="str">
        <f>IF(ISBLANK(Lanes!AP696),"",ROUND(Lanes!AR696,2))</f>
        <v/>
      </c>
      <c r="AX696" s="145" t="str">
        <f>IF(ISBLANK(Lanes!AS696),"",ROUND(Lanes!AS696,2))</f>
        <v/>
      </c>
      <c r="AY696" s="145" t="str">
        <f>IF(ISBLANK(Lanes!AT696),"",ROUND(Lanes!AT696,2))</f>
        <v/>
      </c>
      <c r="AZ696" s="145" t="str">
        <f>IF(ISBLANK(Lanes!AP696),"",ROUND(Lanes!AU696,2))</f>
        <v/>
      </c>
      <c r="BA696" s="145" t="str">
        <f>IF(ISBLANK(Lanes!AP696),"",ROUND(Lanes!AV696,2))</f>
        <v/>
      </c>
      <c r="BB696" s="145" t="str">
        <f>IF(ISBLANK(Lanes!AW696),"",ROUND(Lanes!AW696,2))</f>
        <v/>
      </c>
      <c r="BC696" s="145" t="str">
        <f>IF(ISBLANK(Lanes!AX696),"",ROUND(Lanes!AX696,2))</f>
        <v/>
      </c>
      <c r="BD696" s="145" t="str">
        <f>IF(ISBLANK(Lanes!AY696),"",ROUND(Lanes!AY696,2))</f>
        <v/>
      </c>
      <c r="BE696" s="145" t="str">
        <f>IF(ISBLANK(Lanes!AX696),"",ROUND(Lanes!AZ696,2))</f>
        <v/>
      </c>
      <c r="BF696" s="145" t="str">
        <f>IF(ISBLANK(Lanes!BA696),"",ROUND(Lanes!BA696,2))</f>
        <v/>
      </c>
      <c r="BG696" s="145" t="str">
        <f>IF(ISBLANK(Lanes!BB696),"",ROUND(Lanes!BB696,2))</f>
        <v/>
      </c>
      <c r="BH696" s="145" t="str">
        <f>IF(ISBLANK(Lanes!AX696),"",ROUND(Lanes!BC696,2))</f>
        <v/>
      </c>
      <c r="BI696" s="145" t="str">
        <f>IF(ISBLANK(Lanes!AX696),"",ROUND(Lanes!BD696,2))</f>
        <v/>
      </c>
      <c r="BJ696" s="145" t="str">
        <f>IF(ISBLANK(Lanes!BE696),"",Lanes!BE696)</f>
        <v/>
      </c>
      <c r="BK696" s="145" t="str">
        <f>IF(ISBLANK(Lanes!BF696),"",Lanes!BF696)</f>
        <v/>
      </c>
      <c r="BL696" s="145" t="str">
        <f>IF(ISBLANK(Lanes!BG696),"",Lanes!BG696)</f>
        <v/>
      </c>
      <c r="BM696" s="145" t="str">
        <f>IF(ISBLANK(Lanes!BH696),"",Lanes!BH696)</f>
        <v/>
      </c>
      <c r="BN696" s="145" t="str">
        <f>IF(ISBLANK(Lanes!BI696),"",Lanes!BI696)</f>
        <v/>
      </c>
      <c r="BO696" s="145" t="str">
        <f>IF(ISBLANK(Lanes!BJ696),"",Lanes!BJ696)</f>
        <v/>
      </c>
      <c r="BP696" s="145" t="str">
        <f>IF(ISBLANK(Lanes!BK696),"",Lanes!BK696)</f>
        <v/>
      </c>
      <c r="BQ696" s="145" t="str">
        <f>IF(ISBLANK(Lanes!BL696),"",Lanes!BL696)</f>
        <v/>
      </c>
      <c r="BR696" s="145" t="str">
        <f>IF(ISBLANK(Lanes!BM696),"",ROUND(Lanes!BM696,0))</f>
        <v/>
      </c>
      <c r="BS696" s="145" t="str">
        <f>IF(ISBLANK(Lanes!BN696),"",ROUND(Lanes!BN696,0))</f>
        <v/>
      </c>
      <c r="BT696" s="145" t="str">
        <f>IF(ISBLANK(Lanes!BO696),"",ROUND(Lanes!BO696,0))</f>
        <v/>
      </c>
      <c r="BU696" s="145" t="str">
        <f>IF(ISBLANK(Lanes!BN696),"",ROUND(Lanes!BP696,0))</f>
        <v/>
      </c>
      <c r="BV696" s="145" t="str">
        <f>IF(ISBLANK(Lanes!BQ696),"",ROUND(Lanes!BQ696,1))</f>
        <v/>
      </c>
      <c r="BW696" s="145" t="str">
        <f>IF(ISBLANK(Lanes!BR696),"",Lanes!BR696)</f>
        <v/>
      </c>
      <c r="BX696" s="145" t="str">
        <f>IF(ISBLANK(Lanes!BS696),"",Lanes!BS696)</f>
        <v/>
      </c>
      <c r="BY696" s="145" t="str">
        <f>IF(ISBLANK(Lanes!BT696),"",Lanes!BT696)</f>
        <v/>
      </c>
      <c r="BZ696" s="145" t="str">
        <f>IF(ISBLANK(Lanes!BU696),"",Lanes!BU696)</f>
        <v/>
      </c>
      <c r="CA696" s="145" t="str">
        <f>IF(ISBLANK(Lanes!BV696),"",ROUND(Lanes!BV696,1))</f>
        <v/>
      </c>
      <c r="CB696" s="145" t="str">
        <f>IF(ISBLANK(Lanes!BW696),"",ROUND(Lanes!BW696,2))</f>
        <v/>
      </c>
      <c r="CC696" s="145" t="str">
        <f>IF(ISBLANK(Lanes!BX696),"",ROUND(Lanes!BX696,1))</f>
        <v/>
      </c>
      <c r="CD696" s="145" t="str">
        <f>IF(ISBLANK(Lanes!BY696),"",ROUND(Lanes!BY696,2))</f>
        <v/>
      </c>
      <c r="CE696" s="145" t="str">
        <f>IF(ISBLANK(Lanes!BZ696),"",ROUND(Lanes!BZ696,0))</f>
        <v/>
      </c>
      <c r="CF696" s="145" t="str">
        <f>IF(ISBLANK(Lanes!CA696),"",ROUND(Lanes!CA696,0))</f>
        <v/>
      </c>
      <c r="CG696" s="145" t="str">
        <f>IF(ISBLANK(Lanes!CB696),"",ROUND(Lanes!CB696,0))</f>
        <v/>
      </c>
      <c r="CH696" s="145" t="str">
        <f>IF(ISBLANK(Lanes!CC696),"",ROUND(Lanes!CC696,2))</f>
        <v/>
      </c>
      <c r="CI696" s="145" t="str">
        <f>IF(ISBLANK(Lanes!CD696),"",ROUND(Lanes!CD696,2))</f>
        <v/>
      </c>
      <c r="CJ696" s="145" t="str">
        <f>IF(ISBLANK(Lanes!CE696),"",ROUND(Lanes!CE696,2))</f>
        <v/>
      </c>
      <c r="CK696" s="145" t="str">
        <f>IF(ISBLANK(Lanes!CF696),"",ROUND(Lanes!CF696,0))</f>
        <v/>
      </c>
      <c r="CL696" s="145" t="str">
        <f>IF(ISBLANK(Lanes!CG696),"",ROUND(Lanes!CG696,0))</f>
        <v/>
      </c>
      <c r="CM696" s="145" t="str">
        <f>IF(ISBLANK(Lanes!CH696),"",ROUND(Lanes!CH696,0))</f>
        <v/>
      </c>
      <c r="CN696" s="145" t="str">
        <f>IF(ISBLANK(Lanes!CI696),"",ROUND(Lanes!CI696,2))</f>
        <v/>
      </c>
      <c r="CO696" s="145" t="str">
        <f>IF(ISBLANK(Lanes!CJ696),"",ROUND(Lanes!CJ696,2))</f>
        <v/>
      </c>
      <c r="CP696" s="145" t="str">
        <f>IF(ISBLANK(Lanes!CK696),"",ROUND(Lanes!CK696,2))</f>
        <v/>
      </c>
      <c r="CQ696" s="146" t="str">
        <f>IF(ISBLANK(Lanes!CL696),"","delete")</f>
        <v/>
      </c>
    </row>
    <row r="697" spans="1:95">
      <c r="A697" s="142">
        <v>2101</v>
      </c>
      <c r="B697" s="140" t="s">
        <v>1642</v>
      </c>
      <c r="C697" s="141">
        <v>1</v>
      </c>
      <c r="D697" s="140" t="s">
        <v>3030</v>
      </c>
      <c r="E697" s="140" t="s">
        <v>3030</v>
      </c>
      <c r="F697" s="140" t="s">
        <v>86</v>
      </c>
      <c r="G697" s="140" t="s">
        <v>87</v>
      </c>
      <c r="H697" s="140" t="s">
        <v>127</v>
      </c>
      <c r="I697" s="140" t="s">
        <v>157</v>
      </c>
      <c r="J697" s="140" t="s">
        <v>157</v>
      </c>
      <c r="K697" s="140" t="s">
        <v>2380</v>
      </c>
      <c r="L697" s="140" t="s">
        <v>158</v>
      </c>
      <c r="M697" s="140" t="s">
        <v>91</v>
      </c>
      <c r="N697" s="140" t="s">
        <v>159</v>
      </c>
      <c r="O697" s="140" t="s">
        <v>372</v>
      </c>
      <c r="P697" s="140" t="s">
        <v>372</v>
      </c>
      <c r="Q697" s="140" t="s">
        <v>2380</v>
      </c>
      <c r="R697" s="140" t="s">
        <v>373</v>
      </c>
      <c r="S697" s="140" t="s">
        <v>91</v>
      </c>
      <c r="T697" s="140" t="s">
        <v>374</v>
      </c>
      <c r="U697" s="140" t="s">
        <v>132</v>
      </c>
      <c r="V697" s="140" t="s">
        <v>209</v>
      </c>
      <c r="W697" s="140" t="s">
        <v>98</v>
      </c>
      <c r="X697" s="140" t="s">
        <v>99</v>
      </c>
      <c r="Y697" s="140" t="s">
        <v>2380</v>
      </c>
      <c r="Z697" s="140" t="s">
        <v>2380</v>
      </c>
      <c r="AA697" s="140" t="s">
        <v>251</v>
      </c>
      <c r="AB697" s="140" t="s">
        <v>2400</v>
      </c>
      <c r="AC697" s="140" t="s">
        <v>2391</v>
      </c>
      <c r="AD697" s="140" t="s">
        <v>101</v>
      </c>
      <c r="AE697" s="140" t="s">
        <v>2385</v>
      </c>
      <c r="AF697" s="140" t="s">
        <v>2385</v>
      </c>
      <c r="AG697" s="140" t="s">
        <v>2385</v>
      </c>
      <c r="AH697" s="140" t="s">
        <v>2385</v>
      </c>
      <c r="AI697" s="140" t="s">
        <v>101</v>
      </c>
      <c r="AJ697" s="140" t="s">
        <v>2402</v>
      </c>
      <c r="AK697" s="140" t="s">
        <v>2458</v>
      </c>
      <c r="AL697" s="140" t="s">
        <v>660</v>
      </c>
      <c r="AM697" s="140" t="s">
        <v>2380</v>
      </c>
      <c r="AN697" s="140" t="s">
        <v>660</v>
      </c>
      <c r="AO697" s="140" t="s">
        <v>660</v>
      </c>
      <c r="AP697" s="140" t="s">
        <v>2390</v>
      </c>
      <c r="AQ697" s="140" t="s">
        <v>2380</v>
      </c>
      <c r="AR697" s="140" t="s">
        <v>2509</v>
      </c>
      <c r="AS697" s="136" t="s">
        <v>2381</v>
      </c>
      <c r="AT697" s="145" t="str">
        <f>IF(ISBLANK(Lanes!AO697),"",ROUND(Lanes!AO697,2))</f>
        <v/>
      </c>
      <c r="AU697" s="145" t="str">
        <f>IF(ISBLANK(Lanes!AP697),"",ROUND(Lanes!AP697,2))</f>
        <v/>
      </c>
      <c r="AV697" s="145" t="str">
        <f>IF(ISBLANK(Lanes!AQ697),"",ROUND(Lanes!AQ697,2))</f>
        <v/>
      </c>
      <c r="AW697" s="145" t="str">
        <f>IF(ISBLANK(Lanes!AP697),"",ROUND(Lanes!AR697,2))</f>
        <v/>
      </c>
      <c r="AX697" s="145" t="str">
        <f>IF(ISBLANK(Lanes!AS697),"",ROUND(Lanes!AS697,2))</f>
        <v/>
      </c>
      <c r="AY697" s="145" t="str">
        <f>IF(ISBLANK(Lanes!AT697),"",ROUND(Lanes!AT697,2))</f>
        <v/>
      </c>
      <c r="AZ697" s="145" t="str">
        <f>IF(ISBLANK(Lanes!AP697),"",ROUND(Lanes!AU697,2))</f>
        <v/>
      </c>
      <c r="BA697" s="145" t="str">
        <f>IF(ISBLANK(Lanes!AP697),"",ROUND(Lanes!AV697,2))</f>
        <v/>
      </c>
      <c r="BB697" s="145" t="str">
        <f>IF(ISBLANK(Lanes!AW697),"",ROUND(Lanes!AW697,2))</f>
        <v/>
      </c>
      <c r="BC697" s="145" t="str">
        <f>IF(ISBLANK(Lanes!AX697),"",ROUND(Lanes!AX697,2))</f>
        <v/>
      </c>
      <c r="BD697" s="145" t="str">
        <f>IF(ISBLANK(Lanes!AY697),"",ROUND(Lanes!AY697,2))</f>
        <v/>
      </c>
      <c r="BE697" s="145" t="str">
        <f>IF(ISBLANK(Lanes!AX697),"",ROUND(Lanes!AZ697,2))</f>
        <v/>
      </c>
      <c r="BF697" s="145" t="str">
        <f>IF(ISBLANK(Lanes!BA697),"",ROUND(Lanes!BA697,2))</f>
        <v/>
      </c>
      <c r="BG697" s="145" t="str">
        <f>IF(ISBLANK(Lanes!BB697),"",ROUND(Lanes!BB697,2))</f>
        <v/>
      </c>
      <c r="BH697" s="145" t="str">
        <f>IF(ISBLANK(Lanes!AX697),"",ROUND(Lanes!BC697,2))</f>
        <v/>
      </c>
      <c r="BI697" s="145" t="str">
        <f>IF(ISBLANK(Lanes!AX697),"",ROUND(Lanes!BD697,2))</f>
        <v/>
      </c>
      <c r="BJ697" s="145" t="str">
        <f>IF(ISBLANK(Lanes!BE697),"",Lanes!BE697)</f>
        <v/>
      </c>
      <c r="BK697" s="145" t="str">
        <f>IF(ISBLANK(Lanes!BF697),"",Lanes!BF697)</f>
        <v/>
      </c>
      <c r="BL697" s="145" t="str">
        <f>IF(ISBLANK(Lanes!BG697),"",Lanes!BG697)</f>
        <v/>
      </c>
      <c r="BM697" s="145" t="str">
        <f>IF(ISBLANK(Lanes!BH697),"",Lanes!BH697)</f>
        <v/>
      </c>
      <c r="BN697" s="145" t="str">
        <f>IF(ISBLANK(Lanes!BI697),"",Lanes!BI697)</f>
        <v/>
      </c>
      <c r="BO697" s="145" t="str">
        <f>IF(ISBLANK(Lanes!BJ697),"",Lanes!BJ697)</f>
        <v/>
      </c>
      <c r="BP697" s="145" t="str">
        <f>IF(ISBLANK(Lanes!BK697),"",Lanes!BK697)</f>
        <v/>
      </c>
      <c r="BQ697" s="145" t="str">
        <f>IF(ISBLANK(Lanes!BL697),"",Lanes!BL697)</f>
        <v/>
      </c>
      <c r="BR697" s="145" t="str">
        <f>IF(ISBLANK(Lanes!BM697),"",ROUND(Lanes!BM697,0))</f>
        <v/>
      </c>
      <c r="BS697" s="145" t="str">
        <f>IF(ISBLANK(Lanes!BN697),"",ROUND(Lanes!BN697,0))</f>
        <v/>
      </c>
      <c r="BT697" s="145" t="str">
        <f>IF(ISBLANK(Lanes!BO697),"",ROUND(Lanes!BO697,0))</f>
        <v/>
      </c>
      <c r="BU697" s="145" t="str">
        <f>IF(ISBLANK(Lanes!BN697),"",ROUND(Lanes!BP697,0))</f>
        <v/>
      </c>
      <c r="BV697" s="145" t="str">
        <f>IF(ISBLANK(Lanes!BQ697),"",ROUND(Lanes!BQ697,1))</f>
        <v/>
      </c>
      <c r="BW697" s="145" t="str">
        <f>IF(ISBLANK(Lanes!BR697),"",Lanes!BR697)</f>
        <v/>
      </c>
      <c r="BX697" s="145" t="str">
        <f>IF(ISBLANK(Lanes!BS697),"",Lanes!BS697)</f>
        <v/>
      </c>
      <c r="BY697" s="145" t="str">
        <f>IF(ISBLANK(Lanes!BT697),"",Lanes!BT697)</f>
        <v/>
      </c>
      <c r="BZ697" s="145" t="str">
        <f>IF(ISBLANK(Lanes!BU697),"",Lanes!BU697)</f>
        <v/>
      </c>
      <c r="CA697" s="145" t="str">
        <f>IF(ISBLANK(Lanes!BV697),"",ROUND(Lanes!BV697,1))</f>
        <v/>
      </c>
      <c r="CB697" s="145" t="str">
        <f>IF(ISBLANK(Lanes!BW697),"",ROUND(Lanes!BW697,2))</f>
        <v/>
      </c>
      <c r="CC697" s="145" t="str">
        <f>IF(ISBLANK(Lanes!BX697),"",ROUND(Lanes!BX697,1))</f>
        <v/>
      </c>
      <c r="CD697" s="145" t="str">
        <f>IF(ISBLANK(Lanes!BY697),"",ROUND(Lanes!BY697,2))</f>
        <v/>
      </c>
      <c r="CE697" s="145" t="str">
        <f>IF(ISBLANK(Lanes!BZ697),"",ROUND(Lanes!BZ697,0))</f>
        <v/>
      </c>
      <c r="CF697" s="145" t="str">
        <f>IF(ISBLANK(Lanes!CA697),"",ROUND(Lanes!CA697,0))</f>
        <v/>
      </c>
      <c r="CG697" s="145" t="str">
        <f>IF(ISBLANK(Lanes!CB697),"",ROUND(Lanes!CB697,0))</f>
        <v/>
      </c>
      <c r="CH697" s="145" t="str">
        <f>IF(ISBLANK(Lanes!CC697),"",ROUND(Lanes!CC697,2))</f>
        <v/>
      </c>
      <c r="CI697" s="145" t="str">
        <f>IF(ISBLANK(Lanes!CD697),"",ROUND(Lanes!CD697,2))</f>
        <v/>
      </c>
      <c r="CJ697" s="145" t="str">
        <f>IF(ISBLANK(Lanes!CE697),"",ROUND(Lanes!CE697,2))</f>
        <v/>
      </c>
      <c r="CK697" s="145" t="str">
        <f>IF(ISBLANK(Lanes!CF697),"",ROUND(Lanes!CF697,0))</f>
        <v/>
      </c>
      <c r="CL697" s="145" t="str">
        <f>IF(ISBLANK(Lanes!CG697),"",ROUND(Lanes!CG697,0))</f>
        <v/>
      </c>
      <c r="CM697" s="145" t="str">
        <f>IF(ISBLANK(Lanes!CH697),"",ROUND(Lanes!CH697,0))</f>
        <v/>
      </c>
      <c r="CN697" s="145" t="str">
        <f>IF(ISBLANK(Lanes!CI697),"",ROUND(Lanes!CI697,2))</f>
        <v/>
      </c>
      <c r="CO697" s="145" t="str">
        <f>IF(ISBLANK(Lanes!CJ697),"",ROUND(Lanes!CJ697,2))</f>
        <v/>
      </c>
      <c r="CP697" s="145" t="str">
        <f>IF(ISBLANK(Lanes!CK697),"",ROUND(Lanes!CK697,2))</f>
        <v/>
      </c>
      <c r="CQ697" s="146" t="str">
        <f>IF(ISBLANK(Lanes!CL697),"","delete")</f>
        <v/>
      </c>
    </row>
    <row r="698" spans="1:95">
      <c r="A698" s="142">
        <v>2102</v>
      </c>
      <c r="B698" s="140" t="s">
        <v>1643</v>
      </c>
      <c r="C698" s="141">
        <v>1</v>
      </c>
      <c r="D698" s="140" t="s">
        <v>3029</v>
      </c>
      <c r="E698" s="140" t="s">
        <v>3029</v>
      </c>
      <c r="F698" s="140" t="s">
        <v>86</v>
      </c>
      <c r="G698" s="140" t="s">
        <v>87</v>
      </c>
      <c r="H698" s="140" t="s">
        <v>88</v>
      </c>
      <c r="I698" s="140" t="s">
        <v>157</v>
      </c>
      <c r="J698" s="140" t="s">
        <v>157</v>
      </c>
      <c r="K698" s="140" t="s">
        <v>2380</v>
      </c>
      <c r="L698" s="140" t="s">
        <v>158</v>
      </c>
      <c r="M698" s="140" t="s">
        <v>91</v>
      </c>
      <c r="N698" s="140" t="s">
        <v>159</v>
      </c>
      <c r="O698" s="140" t="s">
        <v>372</v>
      </c>
      <c r="P698" s="140" t="s">
        <v>372</v>
      </c>
      <c r="Q698" s="140" t="s">
        <v>2380</v>
      </c>
      <c r="R698" s="140" t="s">
        <v>373</v>
      </c>
      <c r="S698" s="140" t="s">
        <v>91</v>
      </c>
      <c r="T698" s="140" t="s">
        <v>374</v>
      </c>
      <c r="U698" s="140" t="s">
        <v>132</v>
      </c>
      <c r="V698" s="140" t="s">
        <v>209</v>
      </c>
      <c r="W698" s="140" t="s">
        <v>98</v>
      </c>
      <c r="X698" s="140" t="s">
        <v>99</v>
      </c>
      <c r="Y698" s="140" t="s">
        <v>2380</v>
      </c>
      <c r="Z698" s="140" t="s">
        <v>2380</v>
      </c>
      <c r="AA698" s="140" t="s">
        <v>251</v>
      </c>
      <c r="AB698" s="140" t="s">
        <v>2391</v>
      </c>
      <c r="AC698" s="140" t="s">
        <v>2391</v>
      </c>
      <c r="AD698" s="140" t="s">
        <v>101</v>
      </c>
      <c r="AE698" s="140" t="s">
        <v>2385</v>
      </c>
      <c r="AF698" s="140" t="s">
        <v>2385</v>
      </c>
      <c r="AG698" s="140" t="s">
        <v>2385</v>
      </c>
      <c r="AH698" s="140" t="s">
        <v>2385</v>
      </c>
      <c r="AI698" s="140" t="s">
        <v>101</v>
      </c>
      <c r="AJ698" s="140" t="s">
        <v>2402</v>
      </c>
      <c r="AK698" s="140" t="s">
        <v>2458</v>
      </c>
      <c r="AL698" s="140" t="s">
        <v>660</v>
      </c>
      <c r="AM698" s="140" t="s">
        <v>2380</v>
      </c>
      <c r="AN698" s="140" t="s">
        <v>660</v>
      </c>
      <c r="AO698" s="140" t="s">
        <v>660</v>
      </c>
      <c r="AP698" s="140" t="s">
        <v>2390</v>
      </c>
      <c r="AQ698" s="140" t="s">
        <v>2380</v>
      </c>
      <c r="AR698" s="140" t="s">
        <v>2509</v>
      </c>
      <c r="AS698" s="136" t="s">
        <v>2381</v>
      </c>
      <c r="AT698" s="145" t="str">
        <f>IF(ISBLANK(Lanes!AO698),"",ROUND(Lanes!AO698,2))</f>
        <v/>
      </c>
      <c r="AU698" s="145" t="str">
        <f>IF(ISBLANK(Lanes!AP698),"",ROUND(Lanes!AP698,2))</f>
        <v/>
      </c>
      <c r="AV698" s="145" t="str">
        <f>IF(ISBLANK(Lanes!AQ698),"",ROUND(Lanes!AQ698,2))</f>
        <v/>
      </c>
      <c r="AW698" s="145" t="str">
        <f>IF(ISBLANK(Lanes!AP698),"",ROUND(Lanes!AR698,2))</f>
        <v/>
      </c>
      <c r="AX698" s="145" t="str">
        <f>IF(ISBLANK(Lanes!AS698),"",ROUND(Lanes!AS698,2))</f>
        <v/>
      </c>
      <c r="AY698" s="145" t="str">
        <f>IF(ISBLANK(Lanes!AT698),"",ROUND(Lanes!AT698,2))</f>
        <v/>
      </c>
      <c r="AZ698" s="145" t="str">
        <f>IF(ISBLANK(Lanes!AP698),"",ROUND(Lanes!AU698,2))</f>
        <v/>
      </c>
      <c r="BA698" s="145" t="str">
        <f>IF(ISBLANK(Lanes!AP698),"",ROUND(Lanes!AV698,2))</f>
        <v/>
      </c>
      <c r="BB698" s="145" t="str">
        <f>IF(ISBLANK(Lanes!AW698),"",ROUND(Lanes!AW698,2))</f>
        <v/>
      </c>
      <c r="BC698" s="145" t="str">
        <f>IF(ISBLANK(Lanes!AX698),"",ROUND(Lanes!AX698,2))</f>
        <v/>
      </c>
      <c r="BD698" s="145" t="str">
        <f>IF(ISBLANK(Lanes!AY698),"",ROUND(Lanes!AY698,2))</f>
        <v/>
      </c>
      <c r="BE698" s="145" t="str">
        <f>IF(ISBLANK(Lanes!AX698),"",ROUND(Lanes!AZ698,2))</f>
        <v/>
      </c>
      <c r="BF698" s="145" t="str">
        <f>IF(ISBLANK(Lanes!BA698),"",ROUND(Lanes!BA698,2))</f>
        <v/>
      </c>
      <c r="BG698" s="145" t="str">
        <f>IF(ISBLANK(Lanes!BB698),"",ROUND(Lanes!BB698,2))</f>
        <v/>
      </c>
      <c r="BH698" s="145" t="str">
        <f>IF(ISBLANK(Lanes!AX698),"",ROUND(Lanes!BC698,2))</f>
        <v/>
      </c>
      <c r="BI698" s="145" t="str">
        <f>IF(ISBLANK(Lanes!AX698),"",ROUND(Lanes!BD698,2))</f>
        <v/>
      </c>
      <c r="BJ698" s="145" t="str">
        <f>IF(ISBLANK(Lanes!BE698),"",Lanes!BE698)</f>
        <v/>
      </c>
      <c r="BK698" s="145" t="str">
        <f>IF(ISBLANK(Lanes!BF698),"",Lanes!BF698)</f>
        <v/>
      </c>
      <c r="BL698" s="145" t="str">
        <f>IF(ISBLANK(Lanes!BG698),"",Lanes!BG698)</f>
        <v/>
      </c>
      <c r="BM698" s="145" t="str">
        <f>IF(ISBLANK(Lanes!BH698),"",Lanes!BH698)</f>
        <v/>
      </c>
      <c r="BN698" s="145" t="str">
        <f>IF(ISBLANK(Lanes!BI698),"",Lanes!BI698)</f>
        <v/>
      </c>
      <c r="BO698" s="145" t="str">
        <f>IF(ISBLANK(Lanes!BJ698),"",Lanes!BJ698)</f>
        <v/>
      </c>
      <c r="BP698" s="145" t="str">
        <f>IF(ISBLANK(Lanes!BK698),"",Lanes!BK698)</f>
        <v/>
      </c>
      <c r="BQ698" s="145" t="str">
        <f>IF(ISBLANK(Lanes!BL698),"",Lanes!BL698)</f>
        <v/>
      </c>
      <c r="BR698" s="145" t="str">
        <f>IF(ISBLANK(Lanes!BM698),"",ROUND(Lanes!BM698,0))</f>
        <v/>
      </c>
      <c r="BS698" s="145" t="str">
        <f>IF(ISBLANK(Lanes!BN698),"",ROUND(Lanes!BN698,0))</f>
        <v/>
      </c>
      <c r="BT698" s="145" t="str">
        <f>IF(ISBLANK(Lanes!BO698),"",ROUND(Lanes!BO698,0))</f>
        <v/>
      </c>
      <c r="BU698" s="145" t="str">
        <f>IF(ISBLANK(Lanes!BN698),"",ROUND(Lanes!BP698,0))</f>
        <v/>
      </c>
      <c r="BV698" s="145" t="str">
        <f>IF(ISBLANK(Lanes!BQ698),"",ROUND(Lanes!BQ698,1))</f>
        <v/>
      </c>
      <c r="BW698" s="145" t="str">
        <f>IF(ISBLANK(Lanes!BR698),"",Lanes!BR698)</f>
        <v/>
      </c>
      <c r="BX698" s="145" t="str">
        <f>IF(ISBLANK(Lanes!BS698),"",Lanes!BS698)</f>
        <v/>
      </c>
      <c r="BY698" s="145" t="str">
        <f>IF(ISBLANK(Lanes!BT698),"",Lanes!BT698)</f>
        <v/>
      </c>
      <c r="BZ698" s="145" t="str">
        <f>IF(ISBLANK(Lanes!BU698),"",Lanes!BU698)</f>
        <v/>
      </c>
      <c r="CA698" s="145" t="str">
        <f>IF(ISBLANK(Lanes!BV698),"",ROUND(Lanes!BV698,1))</f>
        <v/>
      </c>
      <c r="CB698" s="145" t="str">
        <f>IF(ISBLANK(Lanes!BW698),"",ROUND(Lanes!BW698,2))</f>
        <v/>
      </c>
      <c r="CC698" s="145" t="str">
        <f>IF(ISBLANK(Lanes!BX698),"",ROUND(Lanes!BX698,1))</f>
        <v/>
      </c>
      <c r="CD698" s="145" t="str">
        <f>IF(ISBLANK(Lanes!BY698),"",ROUND(Lanes!BY698,2))</f>
        <v/>
      </c>
      <c r="CE698" s="145" t="str">
        <f>IF(ISBLANK(Lanes!BZ698),"",ROUND(Lanes!BZ698,0))</f>
        <v/>
      </c>
      <c r="CF698" s="145" t="str">
        <f>IF(ISBLANK(Lanes!CA698),"",ROUND(Lanes!CA698,0))</f>
        <v/>
      </c>
      <c r="CG698" s="145" t="str">
        <f>IF(ISBLANK(Lanes!CB698),"",ROUND(Lanes!CB698,0))</f>
        <v/>
      </c>
      <c r="CH698" s="145" t="str">
        <f>IF(ISBLANK(Lanes!CC698),"",ROUND(Lanes!CC698,2))</f>
        <v/>
      </c>
      <c r="CI698" s="145" t="str">
        <f>IF(ISBLANK(Lanes!CD698),"",ROUND(Lanes!CD698,2))</f>
        <v/>
      </c>
      <c r="CJ698" s="145" t="str">
        <f>IF(ISBLANK(Lanes!CE698),"",ROUND(Lanes!CE698,2))</f>
        <v/>
      </c>
      <c r="CK698" s="145" t="str">
        <f>IF(ISBLANK(Lanes!CF698),"",ROUND(Lanes!CF698,0))</f>
        <v/>
      </c>
      <c r="CL698" s="145" t="str">
        <f>IF(ISBLANK(Lanes!CG698),"",ROUND(Lanes!CG698,0))</f>
        <v/>
      </c>
      <c r="CM698" s="145" t="str">
        <f>IF(ISBLANK(Lanes!CH698),"",ROUND(Lanes!CH698,0))</f>
        <v/>
      </c>
      <c r="CN698" s="145" t="str">
        <f>IF(ISBLANK(Lanes!CI698),"",ROUND(Lanes!CI698,2))</f>
        <v/>
      </c>
      <c r="CO698" s="145" t="str">
        <f>IF(ISBLANK(Lanes!CJ698),"",ROUND(Lanes!CJ698,2))</f>
        <v/>
      </c>
      <c r="CP698" s="145" t="str">
        <f>IF(ISBLANK(Lanes!CK698),"",ROUND(Lanes!CK698,2))</f>
        <v/>
      </c>
      <c r="CQ698" s="146" t="str">
        <f>IF(ISBLANK(Lanes!CL698),"","delete")</f>
        <v/>
      </c>
    </row>
    <row r="699" spans="1:95">
      <c r="A699" s="142">
        <v>2103</v>
      </c>
      <c r="B699" s="140" t="s">
        <v>1644</v>
      </c>
      <c r="C699" s="141">
        <v>1</v>
      </c>
      <c r="D699" s="140" t="s">
        <v>3028</v>
      </c>
      <c r="E699" s="140" t="s">
        <v>3028</v>
      </c>
      <c r="F699" s="140" t="s">
        <v>86</v>
      </c>
      <c r="G699" s="140" t="s">
        <v>126</v>
      </c>
      <c r="H699" s="140" t="s">
        <v>88</v>
      </c>
      <c r="I699" s="140" t="s">
        <v>104</v>
      </c>
      <c r="J699" s="140" t="s">
        <v>128</v>
      </c>
      <c r="K699" s="140" t="s">
        <v>2380</v>
      </c>
      <c r="L699" s="140" t="s">
        <v>106</v>
      </c>
      <c r="M699" s="140" t="s">
        <v>91</v>
      </c>
      <c r="N699" s="140" t="s">
        <v>92</v>
      </c>
      <c r="O699" s="140" t="s">
        <v>538</v>
      </c>
      <c r="P699" s="140" t="s">
        <v>112</v>
      </c>
      <c r="Q699" s="140" t="s">
        <v>2380</v>
      </c>
      <c r="R699" s="140" t="s">
        <v>114</v>
      </c>
      <c r="S699" s="140" t="s">
        <v>91</v>
      </c>
      <c r="T699" s="140" t="s">
        <v>92</v>
      </c>
      <c r="U699" s="140" t="s">
        <v>526</v>
      </c>
      <c r="V699" s="140" t="s">
        <v>108</v>
      </c>
      <c r="W699" s="140" t="s">
        <v>109</v>
      </c>
      <c r="X699" s="140" t="s">
        <v>110</v>
      </c>
      <c r="Y699" s="140" t="s">
        <v>2380</v>
      </c>
      <c r="Z699" s="140" t="s">
        <v>2380</v>
      </c>
      <c r="AA699" s="140" t="s">
        <v>251</v>
      </c>
      <c r="AB699" s="140" t="s">
        <v>2465</v>
      </c>
      <c r="AC699" s="140" t="s">
        <v>2391</v>
      </c>
      <c r="AD699" s="140" t="s">
        <v>101</v>
      </c>
      <c r="AE699" s="140" t="s">
        <v>2385</v>
      </c>
      <c r="AF699" s="140" t="s">
        <v>2385</v>
      </c>
      <c r="AG699" s="140" t="s">
        <v>2385</v>
      </c>
      <c r="AH699" s="140" t="s">
        <v>2385</v>
      </c>
      <c r="AI699" s="140" t="s">
        <v>101</v>
      </c>
      <c r="AJ699" s="140" t="s">
        <v>2392</v>
      </c>
      <c r="AK699" s="140" t="s">
        <v>2402</v>
      </c>
      <c r="AL699" s="140" t="s">
        <v>660</v>
      </c>
      <c r="AM699" s="140" t="s">
        <v>2380</v>
      </c>
      <c r="AN699" s="140" t="s">
        <v>2410</v>
      </c>
      <c r="AO699" s="140" t="s">
        <v>2402</v>
      </c>
      <c r="AP699" s="140" t="s">
        <v>660</v>
      </c>
      <c r="AQ699" s="140" t="s">
        <v>2380</v>
      </c>
      <c r="AR699" s="140" t="s">
        <v>2438</v>
      </c>
      <c r="AS699" s="136" t="s">
        <v>2381</v>
      </c>
      <c r="AT699" s="145" t="str">
        <f>IF(ISBLANK(Lanes!AO699),"",ROUND(Lanes!AO699,2))</f>
        <v/>
      </c>
      <c r="AU699" s="145" t="str">
        <f>IF(ISBLANK(Lanes!AP699),"",ROUND(Lanes!AP699,2))</f>
        <v/>
      </c>
      <c r="AV699" s="145" t="str">
        <f>IF(ISBLANK(Lanes!AQ699),"",ROUND(Lanes!AQ699,2))</f>
        <v/>
      </c>
      <c r="AW699" s="145" t="str">
        <f>IF(ISBLANK(Lanes!AP699),"",ROUND(Lanes!AR699,2))</f>
        <v/>
      </c>
      <c r="AX699" s="145" t="str">
        <f>IF(ISBLANK(Lanes!AS699),"",ROUND(Lanes!AS699,2))</f>
        <v/>
      </c>
      <c r="AY699" s="145" t="str">
        <f>IF(ISBLANK(Lanes!AT699),"",ROUND(Lanes!AT699,2))</f>
        <v/>
      </c>
      <c r="AZ699" s="145" t="str">
        <f>IF(ISBLANK(Lanes!AP699),"",ROUND(Lanes!AU699,2))</f>
        <v/>
      </c>
      <c r="BA699" s="145" t="str">
        <f>IF(ISBLANK(Lanes!AP699),"",ROUND(Lanes!AV699,2))</f>
        <v/>
      </c>
      <c r="BB699" s="145" t="str">
        <f>IF(ISBLANK(Lanes!AW699),"",ROUND(Lanes!AW699,2))</f>
        <v/>
      </c>
      <c r="BC699" s="145" t="str">
        <f>IF(ISBLANK(Lanes!AX699),"",ROUND(Lanes!AX699,2))</f>
        <v/>
      </c>
      <c r="BD699" s="145" t="str">
        <f>IF(ISBLANK(Lanes!AY699),"",ROUND(Lanes!AY699,2))</f>
        <v/>
      </c>
      <c r="BE699" s="145" t="str">
        <f>IF(ISBLANK(Lanes!AX699),"",ROUND(Lanes!AZ699,2))</f>
        <v/>
      </c>
      <c r="BF699" s="145" t="str">
        <f>IF(ISBLANK(Lanes!BA699),"",ROUND(Lanes!BA699,2))</f>
        <v/>
      </c>
      <c r="BG699" s="145" t="str">
        <f>IF(ISBLANK(Lanes!BB699),"",ROUND(Lanes!BB699,2))</f>
        <v/>
      </c>
      <c r="BH699" s="145" t="str">
        <f>IF(ISBLANK(Lanes!AX699),"",ROUND(Lanes!BC699,2))</f>
        <v/>
      </c>
      <c r="BI699" s="145" t="str">
        <f>IF(ISBLANK(Lanes!AX699),"",ROUND(Lanes!BD699,2))</f>
        <v/>
      </c>
      <c r="BJ699" s="145" t="str">
        <f>IF(ISBLANK(Lanes!BE699),"",Lanes!BE699)</f>
        <v/>
      </c>
      <c r="BK699" s="145" t="str">
        <f>IF(ISBLANK(Lanes!BF699),"",Lanes!BF699)</f>
        <v/>
      </c>
      <c r="BL699" s="145" t="str">
        <f>IF(ISBLANK(Lanes!BG699),"",Lanes!BG699)</f>
        <v/>
      </c>
      <c r="BM699" s="145" t="str">
        <f>IF(ISBLANK(Lanes!BH699),"",Lanes!BH699)</f>
        <v/>
      </c>
      <c r="BN699" s="145" t="str">
        <f>IF(ISBLANK(Lanes!BI699),"",Lanes!BI699)</f>
        <v/>
      </c>
      <c r="BO699" s="145" t="str">
        <f>IF(ISBLANK(Lanes!BJ699),"",Lanes!BJ699)</f>
        <v/>
      </c>
      <c r="BP699" s="145" t="str">
        <f>IF(ISBLANK(Lanes!BK699),"",Lanes!BK699)</f>
        <v/>
      </c>
      <c r="BQ699" s="145" t="str">
        <f>IF(ISBLANK(Lanes!BL699),"",Lanes!BL699)</f>
        <v/>
      </c>
      <c r="BR699" s="145" t="str">
        <f>IF(ISBLANK(Lanes!BM699),"",ROUND(Lanes!BM699,0))</f>
        <v/>
      </c>
      <c r="BS699" s="145" t="str">
        <f>IF(ISBLANK(Lanes!BN699),"",ROUND(Lanes!BN699,0))</f>
        <v/>
      </c>
      <c r="BT699" s="145" t="str">
        <f>IF(ISBLANK(Lanes!BO699),"",ROUND(Lanes!BO699,0))</f>
        <v/>
      </c>
      <c r="BU699" s="145" t="str">
        <f>IF(ISBLANK(Lanes!BN699),"",ROUND(Lanes!BP699,0))</f>
        <v/>
      </c>
      <c r="BV699" s="145" t="str">
        <f>IF(ISBLANK(Lanes!BQ699),"",ROUND(Lanes!BQ699,1))</f>
        <v/>
      </c>
      <c r="BW699" s="145" t="str">
        <f>IF(ISBLANK(Lanes!BR699),"",Lanes!BR699)</f>
        <v/>
      </c>
      <c r="BX699" s="145" t="str">
        <f>IF(ISBLANK(Lanes!BS699),"",Lanes!BS699)</f>
        <v/>
      </c>
      <c r="BY699" s="145" t="str">
        <f>IF(ISBLANK(Lanes!BT699),"",Lanes!BT699)</f>
        <v/>
      </c>
      <c r="BZ699" s="145" t="str">
        <f>IF(ISBLANK(Lanes!BU699),"",Lanes!BU699)</f>
        <v/>
      </c>
      <c r="CA699" s="145" t="str">
        <f>IF(ISBLANK(Lanes!BV699),"",ROUND(Lanes!BV699,1))</f>
        <v/>
      </c>
      <c r="CB699" s="145" t="str">
        <f>IF(ISBLANK(Lanes!BW699),"",ROUND(Lanes!BW699,2))</f>
        <v/>
      </c>
      <c r="CC699" s="145" t="str">
        <f>IF(ISBLANK(Lanes!BX699),"",ROUND(Lanes!BX699,1))</f>
        <v/>
      </c>
      <c r="CD699" s="145" t="str">
        <f>IF(ISBLANK(Lanes!BY699),"",ROUND(Lanes!BY699,2))</f>
        <v/>
      </c>
      <c r="CE699" s="145" t="str">
        <f>IF(ISBLANK(Lanes!BZ699),"",ROUND(Lanes!BZ699,0))</f>
        <v/>
      </c>
      <c r="CF699" s="145" t="str">
        <f>IF(ISBLANK(Lanes!CA699),"",ROUND(Lanes!CA699,0))</f>
        <v/>
      </c>
      <c r="CG699" s="145" t="str">
        <f>IF(ISBLANK(Lanes!CB699),"",ROUND(Lanes!CB699,0))</f>
        <v/>
      </c>
      <c r="CH699" s="145" t="str">
        <f>IF(ISBLANK(Lanes!CC699),"",ROUND(Lanes!CC699,2))</f>
        <v/>
      </c>
      <c r="CI699" s="145" t="str">
        <f>IF(ISBLANK(Lanes!CD699),"",ROUND(Lanes!CD699,2))</f>
        <v/>
      </c>
      <c r="CJ699" s="145" t="str">
        <f>IF(ISBLANK(Lanes!CE699),"",ROUND(Lanes!CE699,2))</f>
        <v/>
      </c>
      <c r="CK699" s="145" t="str">
        <f>IF(ISBLANK(Lanes!CF699),"",ROUND(Lanes!CF699,0))</f>
        <v/>
      </c>
      <c r="CL699" s="145" t="str">
        <f>IF(ISBLANK(Lanes!CG699),"",ROUND(Lanes!CG699,0))</f>
        <v/>
      </c>
      <c r="CM699" s="145" t="str">
        <f>IF(ISBLANK(Lanes!CH699),"",ROUND(Lanes!CH699,0))</f>
        <v/>
      </c>
      <c r="CN699" s="145" t="str">
        <f>IF(ISBLANK(Lanes!CI699),"",ROUND(Lanes!CI699,2))</f>
        <v/>
      </c>
      <c r="CO699" s="145" t="str">
        <f>IF(ISBLANK(Lanes!CJ699),"",ROUND(Lanes!CJ699,2))</f>
        <v/>
      </c>
      <c r="CP699" s="145" t="str">
        <f>IF(ISBLANK(Lanes!CK699),"",ROUND(Lanes!CK699,2))</f>
        <v/>
      </c>
      <c r="CQ699" s="146" t="str">
        <f>IF(ISBLANK(Lanes!CL699),"","delete")</f>
        <v/>
      </c>
    </row>
    <row r="700" spans="1:95">
      <c r="A700" s="142">
        <v>2104</v>
      </c>
      <c r="B700" s="140" t="s">
        <v>1645</v>
      </c>
      <c r="C700" s="141">
        <v>1</v>
      </c>
      <c r="D700" s="140" t="s">
        <v>3027</v>
      </c>
      <c r="E700" s="140" t="s">
        <v>3027</v>
      </c>
      <c r="F700" s="140" t="s">
        <v>86</v>
      </c>
      <c r="G700" s="140" t="s">
        <v>126</v>
      </c>
      <c r="H700" s="140" t="s">
        <v>88</v>
      </c>
      <c r="I700" s="140" t="s">
        <v>104</v>
      </c>
      <c r="J700" s="140" t="s">
        <v>128</v>
      </c>
      <c r="K700" s="140" t="s">
        <v>2380</v>
      </c>
      <c r="L700" s="140" t="s">
        <v>106</v>
      </c>
      <c r="M700" s="140" t="s">
        <v>91</v>
      </c>
      <c r="N700" s="140" t="s">
        <v>92</v>
      </c>
      <c r="O700" s="140" t="s">
        <v>392</v>
      </c>
      <c r="P700" s="140" t="s">
        <v>120</v>
      </c>
      <c r="Q700" s="140" t="s">
        <v>2380</v>
      </c>
      <c r="R700" s="140" t="s">
        <v>120</v>
      </c>
      <c r="S700" s="140" t="s">
        <v>91</v>
      </c>
      <c r="T700" s="140" t="s">
        <v>92</v>
      </c>
      <c r="U700" s="140" t="s">
        <v>526</v>
      </c>
      <c r="V700" s="140" t="s">
        <v>108</v>
      </c>
      <c r="W700" s="140" t="s">
        <v>109</v>
      </c>
      <c r="X700" s="140" t="s">
        <v>110</v>
      </c>
      <c r="Y700" s="140" t="s">
        <v>2380</v>
      </c>
      <c r="Z700" s="140" t="s">
        <v>2380</v>
      </c>
      <c r="AA700" s="140" t="s">
        <v>251</v>
      </c>
      <c r="AB700" s="140" t="s">
        <v>3026</v>
      </c>
      <c r="AC700" s="140" t="s">
        <v>2391</v>
      </c>
      <c r="AD700" s="140" t="s">
        <v>101</v>
      </c>
      <c r="AE700" s="140" t="s">
        <v>2385</v>
      </c>
      <c r="AF700" s="140" t="s">
        <v>2385</v>
      </c>
      <c r="AG700" s="140" t="s">
        <v>2385</v>
      </c>
      <c r="AH700" s="140" t="s">
        <v>2385</v>
      </c>
      <c r="AI700" s="140" t="s">
        <v>101</v>
      </c>
      <c r="AJ700" s="140" t="s">
        <v>2402</v>
      </c>
      <c r="AK700" s="140" t="s">
        <v>2400</v>
      </c>
      <c r="AL700" s="140" t="s">
        <v>660</v>
      </c>
      <c r="AM700" s="140" t="s">
        <v>2380</v>
      </c>
      <c r="AN700" s="140" t="s">
        <v>2392</v>
      </c>
      <c r="AO700" s="140" t="s">
        <v>2392</v>
      </c>
      <c r="AP700" s="140" t="s">
        <v>660</v>
      </c>
      <c r="AQ700" s="140" t="s">
        <v>2380</v>
      </c>
      <c r="AR700" s="140" t="s">
        <v>2438</v>
      </c>
      <c r="AS700" s="136" t="s">
        <v>2381</v>
      </c>
      <c r="AT700" s="145" t="str">
        <f>IF(ISBLANK(Lanes!AO700),"",ROUND(Lanes!AO700,2))</f>
        <v/>
      </c>
      <c r="AU700" s="145" t="str">
        <f>IF(ISBLANK(Lanes!AP700),"",ROUND(Lanes!AP700,2))</f>
        <v/>
      </c>
      <c r="AV700" s="145" t="str">
        <f>IF(ISBLANK(Lanes!AQ700),"",ROUND(Lanes!AQ700,2))</f>
        <v/>
      </c>
      <c r="AW700" s="145" t="str">
        <f>IF(ISBLANK(Lanes!AP700),"",ROUND(Lanes!AR700,2))</f>
        <v/>
      </c>
      <c r="AX700" s="145" t="str">
        <f>IF(ISBLANK(Lanes!AS700),"",ROUND(Lanes!AS700,2))</f>
        <v/>
      </c>
      <c r="AY700" s="145" t="str">
        <f>IF(ISBLANK(Lanes!AT700),"",ROUND(Lanes!AT700,2))</f>
        <v/>
      </c>
      <c r="AZ700" s="145" t="str">
        <f>IF(ISBLANK(Lanes!AP700),"",ROUND(Lanes!AU700,2))</f>
        <v/>
      </c>
      <c r="BA700" s="145" t="str">
        <f>IF(ISBLANK(Lanes!AP700),"",ROUND(Lanes!AV700,2))</f>
        <v/>
      </c>
      <c r="BB700" s="145" t="str">
        <f>IF(ISBLANK(Lanes!AW700),"",ROUND(Lanes!AW700,2))</f>
        <v/>
      </c>
      <c r="BC700" s="145" t="str">
        <f>IF(ISBLANK(Lanes!AX700),"",ROUND(Lanes!AX700,2))</f>
        <v/>
      </c>
      <c r="BD700" s="145" t="str">
        <f>IF(ISBLANK(Lanes!AY700),"",ROUND(Lanes!AY700,2))</f>
        <v/>
      </c>
      <c r="BE700" s="145" t="str">
        <f>IF(ISBLANK(Lanes!AX700),"",ROUND(Lanes!AZ700,2))</f>
        <v/>
      </c>
      <c r="BF700" s="145" t="str">
        <f>IF(ISBLANK(Lanes!BA700),"",ROUND(Lanes!BA700,2))</f>
        <v/>
      </c>
      <c r="BG700" s="145" t="str">
        <f>IF(ISBLANK(Lanes!BB700),"",ROUND(Lanes!BB700,2))</f>
        <v/>
      </c>
      <c r="BH700" s="145" t="str">
        <f>IF(ISBLANK(Lanes!AX700),"",ROUND(Lanes!BC700,2))</f>
        <v/>
      </c>
      <c r="BI700" s="145" t="str">
        <f>IF(ISBLANK(Lanes!AX700),"",ROUND(Lanes!BD700,2))</f>
        <v/>
      </c>
      <c r="BJ700" s="145" t="str">
        <f>IF(ISBLANK(Lanes!BE700),"",Lanes!BE700)</f>
        <v/>
      </c>
      <c r="BK700" s="145" t="str">
        <f>IF(ISBLANK(Lanes!BF700),"",Lanes!BF700)</f>
        <v/>
      </c>
      <c r="BL700" s="145" t="str">
        <f>IF(ISBLANK(Lanes!BG700),"",Lanes!BG700)</f>
        <v/>
      </c>
      <c r="BM700" s="145" t="str">
        <f>IF(ISBLANK(Lanes!BH700),"",Lanes!BH700)</f>
        <v/>
      </c>
      <c r="BN700" s="145" t="str">
        <f>IF(ISBLANK(Lanes!BI700),"",Lanes!BI700)</f>
        <v/>
      </c>
      <c r="BO700" s="145" t="str">
        <f>IF(ISBLANK(Lanes!BJ700),"",Lanes!BJ700)</f>
        <v/>
      </c>
      <c r="BP700" s="145" t="str">
        <f>IF(ISBLANK(Lanes!BK700),"",Lanes!BK700)</f>
        <v/>
      </c>
      <c r="BQ700" s="145" t="str">
        <f>IF(ISBLANK(Lanes!BL700),"",Lanes!BL700)</f>
        <v/>
      </c>
      <c r="BR700" s="145" t="str">
        <f>IF(ISBLANK(Lanes!BM700),"",ROUND(Lanes!BM700,0))</f>
        <v/>
      </c>
      <c r="BS700" s="145" t="str">
        <f>IF(ISBLANK(Lanes!BN700),"",ROUND(Lanes!BN700,0))</f>
        <v/>
      </c>
      <c r="BT700" s="145" t="str">
        <f>IF(ISBLANK(Lanes!BO700),"",ROUND(Lanes!BO700,0))</f>
        <v/>
      </c>
      <c r="BU700" s="145" t="str">
        <f>IF(ISBLANK(Lanes!BN700),"",ROUND(Lanes!BP700,0))</f>
        <v/>
      </c>
      <c r="BV700" s="145" t="str">
        <f>IF(ISBLANK(Lanes!BQ700),"",ROUND(Lanes!BQ700,1))</f>
        <v/>
      </c>
      <c r="BW700" s="145" t="str">
        <f>IF(ISBLANK(Lanes!BR700),"",Lanes!BR700)</f>
        <v/>
      </c>
      <c r="BX700" s="145" t="str">
        <f>IF(ISBLANK(Lanes!BS700),"",Lanes!BS700)</f>
        <v/>
      </c>
      <c r="BY700" s="145" t="str">
        <f>IF(ISBLANK(Lanes!BT700),"",Lanes!BT700)</f>
        <v/>
      </c>
      <c r="BZ700" s="145" t="str">
        <f>IF(ISBLANK(Lanes!BU700),"",Lanes!BU700)</f>
        <v/>
      </c>
      <c r="CA700" s="145" t="str">
        <f>IF(ISBLANK(Lanes!BV700),"",ROUND(Lanes!BV700,1))</f>
        <v/>
      </c>
      <c r="CB700" s="145" t="str">
        <f>IF(ISBLANK(Lanes!BW700),"",ROUND(Lanes!BW700,2))</f>
        <v/>
      </c>
      <c r="CC700" s="145" t="str">
        <f>IF(ISBLANK(Lanes!BX700),"",ROUND(Lanes!BX700,1))</f>
        <v/>
      </c>
      <c r="CD700" s="145" t="str">
        <f>IF(ISBLANK(Lanes!BY700),"",ROUND(Lanes!BY700,2))</f>
        <v/>
      </c>
      <c r="CE700" s="145" t="str">
        <f>IF(ISBLANK(Lanes!BZ700),"",ROUND(Lanes!BZ700,0))</f>
        <v/>
      </c>
      <c r="CF700" s="145" t="str">
        <f>IF(ISBLANK(Lanes!CA700),"",ROUND(Lanes!CA700,0))</f>
        <v/>
      </c>
      <c r="CG700" s="145" t="str">
        <f>IF(ISBLANK(Lanes!CB700),"",ROUND(Lanes!CB700,0))</f>
        <v/>
      </c>
      <c r="CH700" s="145" t="str">
        <f>IF(ISBLANK(Lanes!CC700),"",ROUND(Lanes!CC700,2))</f>
        <v/>
      </c>
      <c r="CI700" s="145" t="str">
        <f>IF(ISBLANK(Lanes!CD700),"",ROUND(Lanes!CD700,2))</f>
        <v/>
      </c>
      <c r="CJ700" s="145" t="str">
        <f>IF(ISBLANK(Lanes!CE700),"",ROUND(Lanes!CE700,2))</f>
        <v/>
      </c>
      <c r="CK700" s="145" t="str">
        <f>IF(ISBLANK(Lanes!CF700),"",ROUND(Lanes!CF700,0))</f>
        <v/>
      </c>
      <c r="CL700" s="145" t="str">
        <f>IF(ISBLANK(Lanes!CG700),"",ROUND(Lanes!CG700,0))</f>
        <v/>
      </c>
      <c r="CM700" s="145" t="str">
        <f>IF(ISBLANK(Lanes!CH700),"",ROUND(Lanes!CH700,0))</f>
        <v/>
      </c>
      <c r="CN700" s="145" t="str">
        <f>IF(ISBLANK(Lanes!CI700),"",ROUND(Lanes!CI700,2))</f>
        <v/>
      </c>
      <c r="CO700" s="145" t="str">
        <f>IF(ISBLANK(Lanes!CJ700),"",ROUND(Lanes!CJ700,2))</f>
        <v/>
      </c>
      <c r="CP700" s="145" t="str">
        <f>IF(ISBLANK(Lanes!CK700),"",ROUND(Lanes!CK700,2))</f>
        <v/>
      </c>
      <c r="CQ700" s="146" t="str">
        <f>IF(ISBLANK(Lanes!CL700),"","delete")</f>
        <v/>
      </c>
    </row>
    <row r="701" spans="1:95">
      <c r="A701" s="142">
        <v>2105</v>
      </c>
      <c r="B701" s="140" t="s">
        <v>1646</v>
      </c>
      <c r="C701" s="141">
        <v>1</v>
      </c>
      <c r="D701" s="140" t="s">
        <v>2511</v>
      </c>
      <c r="E701" s="140" t="s">
        <v>2511</v>
      </c>
      <c r="F701" s="140" t="s">
        <v>86</v>
      </c>
      <c r="G701" s="140" t="s">
        <v>126</v>
      </c>
      <c r="H701" s="140" t="s">
        <v>88</v>
      </c>
      <c r="I701" s="140" t="s">
        <v>104</v>
      </c>
      <c r="J701" s="140" t="s">
        <v>128</v>
      </c>
      <c r="K701" s="140" t="s">
        <v>2380</v>
      </c>
      <c r="L701" s="140" t="s">
        <v>106</v>
      </c>
      <c r="M701" s="140" t="s">
        <v>91</v>
      </c>
      <c r="N701" s="140" t="s">
        <v>92</v>
      </c>
      <c r="O701" s="140" t="s">
        <v>539</v>
      </c>
      <c r="P701" s="140" t="s">
        <v>116</v>
      </c>
      <c r="Q701" s="140" t="s">
        <v>2380</v>
      </c>
      <c r="R701" s="140" t="s">
        <v>117</v>
      </c>
      <c r="S701" s="140" t="s">
        <v>91</v>
      </c>
      <c r="T701" s="140" t="s">
        <v>92</v>
      </c>
      <c r="U701" s="140" t="s">
        <v>526</v>
      </c>
      <c r="V701" s="140" t="s">
        <v>108</v>
      </c>
      <c r="W701" s="140" t="s">
        <v>109</v>
      </c>
      <c r="X701" s="140" t="s">
        <v>110</v>
      </c>
      <c r="Y701" s="140" t="s">
        <v>2380</v>
      </c>
      <c r="Z701" s="140" t="s">
        <v>2380</v>
      </c>
      <c r="AA701" s="140" t="s">
        <v>251</v>
      </c>
      <c r="AB701" s="140" t="s">
        <v>3011</v>
      </c>
      <c r="AC701" s="140" t="s">
        <v>2470</v>
      </c>
      <c r="AD701" s="140" t="s">
        <v>101</v>
      </c>
      <c r="AE701" s="140" t="s">
        <v>2385</v>
      </c>
      <c r="AF701" s="140" t="s">
        <v>2385</v>
      </c>
      <c r="AG701" s="140" t="s">
        <v>2385</v>
      </c>
      <c r="AH701" s="140" t="s">
        <v>2385</v>
      </c>
      <c r="AI701" s="140" t="s">
        <v>101</v>
      </c>
      <c r="AJ701" s="140" t="s">
        <v>2392</v>
      </c>
      <c r="AK701" s="140" t="s">
        <v>2402</v>
      </c>
      <c r="AL701" s="140" t="s">
        <v>660</v>
      </c>
      <c r="AM701" s="140" t="s">
        <v>2380</v>
      </c>
      <c r="AN701" s="140" t="s">
        <v>660</v>
      </c>
      <c r="AO701" s="140" t="s">
        <v>660</v>
      </c>
      <c r="AP701" s="140" t="s">
        <v>2410</v>
      </c>
      <c r="AQ701" s="140" t="s">
        <v>2380</v>
      </c>
      <c r="AR701" s="140" t="s">
        <v>2438</v>
      </c>
      <c r="AS701" s="136" t="s">
        <v>2381</v>
      </c>
      <c r="AT701" s="145" t="str">
        <f>IF(ISBLANK(Lanes!AO701),"",ROUND(Lanes!AO701,2))</f>
        <v/>
      </c>
      <c r="AU701" s="145" t="str">
        <f>IF(ISBLANK(Lanes!AP701),"",ROUND(Lanes!AP701,2))</f>
        <v/>
      </c>
      <c r="AV701" s="145" t="str">
        <f>IF(ISBLANK(Lanes!AQ701),"",ROUND(Lanes!AQ701,2))</f>
        <v/>
      </c>
      <c r="AW701" s="145" t="str">
        <f>IF(ISBLANK(Lanes!AP701),"",ROUND(Lanes!AR701,2))</f>
        <v/>
      </c>
      <c r="AX701" s="145" t="str">
        <f>IF(ISBLANK(Lanes!AS701),"",ROUND(Lanes!AS701,2))</f>
        <v/>
      </c>
      <c r="AY701" s="145" t="str">
        <f>IF(ISBLANK(Lanes!AT701),"",ROUND(Lanes!AT701,2))</f>
        <v/>
      </c>
      <c r="AZ701" s="145" t="str">
        <f>IF(ISBLANK(Lanes!AP701),"",ROUND(Lanes!AU701,2))</f>
        <v/>
      </c>
      <c r="BA701" s="145" t="str">
        <f>IF(ISBLANK(Lanes!AP701),"",ROUND(Lanes!AV701,2))</f>
        <v/>
      </c>
      <c r="BB701" s="145" t="str">
        <f>IF(ISBLANK(Lanes!AW701),"",ROUND(Lanes!AW701,2))</f>
        <v/>
      </c>
      <c r="BC701" s="145" t="str">
        <f>IF(ISBLANK(Lanes!AX701),"",ROUND(Lanes!AX701,2))</f>
        <v/>
      </c>
      <c r="BD701" s="145" t="str">
        <f>IF(ISBLANK(Lanes!AY701),"",ROUND(Lanes!AY701,2))</f>
        <v/>
      </c>
      <c r="BE701" s="145" t="str">
        <f>IF(ISBLANK(Lanes!AX701),"",ROUND(Lanes!AZ701,2))</f>
        <v/>
      </c>
      <c r="BF701" s="145" t="str">
        <f>IF(ISBLANK(Lanes!BA701),"",ROUND(Lanes!BA701,2))</f>
        <v/>
      </c>
      <c r="BG701" s="145" t="str">
        <f>IF(ISBLANK(Lanes!BB701),"",ROUND(Lanes!BB701,2))</f>
        <v/>
      </c>
      <c r="BH701" s="145" t="str">
        <f>IF(ISBLANK(Lanes!AX701),"",ROUND(Lanes!BC701,2))</f>
        <v/>
      </c>
      <c r="BI701" s="145" t="str">
        <f>IF(ISBLANK(Lanes!AX701),"",ROUND(Lanes!BD701,2))</f>
        <v/>
      </c>
      <c r="BJ701" s="145" t="str">
        <f>IF(ISBLANK(Lanes!BE701),"",Lanes!BE701)</f>
        <v/>
      </c>
      <c r="BK701" s="145" t="str">
        <f>IF(ISBLANK(Lanes!BF701),"",Lanes!BF701)</f>
        <v/>
      </c>
      <c r="BL701" s="145" t="str">
        <f>IF(ISBLANK(Lanes!BG701),"",Lanes!BG701)</f>
        <v/>
      </c>
      <c r="BM701" s="145" t="str">
        <f>IF(ISBLANK(Lanes!BH701),"",Lanes!BH701)</f>
        <v/>
      </c>
      <c r="BN701" s="145" t="str">
        <f>IF(ISBLANK(Lanes!BI701),"",Lanes!BI701)</f>
        <v/>
      </c>
      <c r="BO701" s="145" t="str">
        <f>IF(ISBLANK(Lanes!BJ701),"",Lanes!BJ701)</f>
        <v/>
      </c>
      <c r="BP701" s="145" t="str">
        <f>IF(ISBLANK(Lanes!BK701),"",Lanes!BK701)</f>
        <v/>
      </c>
      <c r="BQ701" s="145" t="str">
        <f>IF(ISBLANK(Lanes!BL701),"",Lanes!BL701)</f>
        <v/>
      </c>
      <c r="BR701" s="145" t="str">
        <f>IF(ISBLANK(Lanes!BM701),"",ROUND(Lanes!BM701,0))</f>
        <v/>
      </c>
      <c r="BS701" s="145" t="str">
        <f>IF(ISBLANK(Lanes!BN701),"",ROUND(Lanes!BN701,0))</f>
        <v/>
      </c>
      <c r="BT701" s="145" t="str">
        <f>IF(ISBLANK(Lanes!BO701),"",ROUND(Lanes!BO701,0))</f>
        <v/>
      </c>
      <c r="BU701" s="145" t="str">
        <f>IF(ISBLANK(Lanes!BN701),"",ROUND(Lanes!BP701,0))</f>
        <v/>
      </c>
      <c r="BV701" s="145" t="str">
        <f>IF(ISBLANK(Lanes!BQ701),"",ROUND(Lanes!BQ701,1))</f>
        <v/>
      </c>
      <c r="BW701" s="145" t="str">
        <f>IF(ISBLANK(Lanes!BR701),"",Lanes!BR701)</f>
        <v/>
      </c>
      <c r="BX701" s="145" t="str">
        <f>IF(ISBLANK(Lanes!BS701),"",Lanes!BS701)</f>
        <v/>
      </c>
      <c r="BY701" s="145" t="str">
        <f>IF(ISBLANK(Lanes!BT701),"",Lanes!BT701)</f>
        <v/>
      </c>
      <c r="BZ701" s="145" t="str">
        <f>IF(ISBLANK(Lanes!BU701),"",Lanes!BU701)</f>
        <v/>
      </c>
      <c r="CA701" s="145" t="str">
        <f>IF(ISBLANK(Lanes!BV701),"",ROUND(Lanes!BV701,1))</f>
        <v/>
      </c>
      <c r="CB701" s="145" t="str">
        <f>IF(ISBLANK(Lanes!BW701),"",ROUND(Lanes!BW701,2))</f>
        <v/>
      </c>
      <c r="CC701" s="145" t="str">
        <f>IF(ISBLANK(Lanes!BX701),"",ROUND(Lanes!BX701,1))</f>
        <v/>
      </c>
      <c r="CD701" s="145" t="str">
        <f>IF(ISBLANK(Lanes!BY701),"",ROUND(Lanes!BY701,2))</f>
        <v/>
      </c>
      <c r="CE701" s="145" t="str">
        <f>IF(ISBLANK(Lanes!BZ701),"",ROUND(Lanes!BZ701,0))</f>
        <v/>
      </c>
      <c r="CF701" s="145" t="str">
        <f>IF(ISBLANK(Lanes!CA701),"",ROUND(Lanes!CA701,0))</f>
        <v/>
      </c>
      <c r="CG701" s="145" t="str">
        <f>IF(ISBLANK(Lanes!CB701),"",ROUND(Lanes!CB701,0))</f>
        <v/>
      </c>
      <c r="CH701" s="145" t="str">
        <f>IF(ISBLANK(Lanes!CC701),"",ROUND(Lanes!CC701,2))</f>
        <v/>
      </c>
      <c r="CI701" s="145" t="str">
        <f>IF(ISBLANK(Lanes!CD701),"",ROUND(Lanes!CD701,2))</f>
        <v/>
      </c>
      <c r="CJ701" s="145" t="str">
        <f>IF(ISBLANK(Lanes!CE701),"",ROUND(Lanes!CE701,2))</f>
        <v/>
      </c>
      <c r="CK701" s="145" t="str">
        <f>IF(ISBLANK(Lanes!CF701),"",ROUND(Lanes!CF701,0))</f>
        <v/>
      </c>
      <c r="CL701" s="145" t="str">
        <f>IF(ISBLANK(Lanes!CG701),"",ROUND(Lanes!CG701,0))</f>
        <v/>
      </c>
      <c r="CM701" s="145" t="str">
        <f>IF(ISBLANK(Lanes!CH701),"",ROUND(Lanes!CH701,0))</f>
        <v/>
      </c>
      <c r="CN701" s="145" t="str">
        <f>IF(ISBLANK(Lanes!CI701),"",ROUND(Lanes!CI701,2))</f>
        <v/>
      </c>
      <c r="CO701" s="145" t="str">
        <f>IF(ISBLANK(Lanes!CJ701),"",ROUND(Lanes!CJ701,2))</f>
        <v/>
      </c>
      <c r="CP701" s="145" t="str">
        <f>IF(ISBLANK(Lanes!CK701),"",ROUND(Lanes!CK701,2))</f>
        <v/>
      </c>
      <c r="CQ701" s="146" t="str">
        <f>IF(ISBLANK(Lanes!CL701),"","delete")</f>
        <v/>
      </c>
    </row>
    <row r="702" spans="1:95">
      <c r="A702" s="142">
        <v>2106</v>
      </c>
      <c r="B702" s="140" t="s">
        <v>1647</v>
      </c>
      <c r="C702" s="141">
        <v>1</v>
      </c>
      <c r="D702" s="140" t="s">
        <v>3025</v>
      </c>
      <c r="E702" s="140" t="s">
        <v>3025</v>
      </c>
      <c r="F702" s="140" t="s">
        <v>86</v>
      </c>
      <c r="G702" s="140" t="s">
        <v>87</v>
      </c>
      <c r="H702" s="140" t="s">
        <v>88</v>
      </c>
      <c r="I702" s="140" t="s">
        <v>183</v>
      </c>
      <c r="J702" s="140" t="s">
        <v>183</v>
      </c>
      <c r="K702" s="140" t="s">
        <v>2380</v>
      </c>
      <c r="L702" s="140" t="s">
        <v>106</v>
      </c>
      <c r="M702" s="140" t="s">
        <v>91</v>
      </c>
      <c r="N702" s="140" t="s">
        <v>92</v>
      </c>
      <c r="O702" s="140" t="s">
        <v>115</v>
      </c>
      <c r="P702" s="140" t="s">
        <v>115</v>
      </c>
      <c r="Q702" s="140" t="s">
        <v>2380</v>
      </c>
      <c r="R702" s="140" t="s">
        <v>115</v>
      </c>
      <c r="S702" s="140" t="s">
        <v>91</v>
      </c>
      <c r="T702" s="140" t="s">
        <v>92</v>
      </c>
      <c r="U702" s="140" t="s">
        <v>132</v>
      </c>
      <c r="V702" s="140" t="s">
        <v>108</v>
      </c>
      <c r="W702" s="140" t="s">
        <v>109</v>
      </c>
      <c r="X702" s="140" t="s">
        <v>110</v>
      </c>
      <c r="Y702" s="140" t="s">
        <v>2380</v>
      </c>
      <c r="Z702" s="140" t="s">
        <v>2380</v>
      </c>
      <c r="AA702" s="140" t="s">
        <v>251</v>
      </c>
      <c r="AB702" s="140" t="s">
        <v>2459</v>
      </c>
      <c r="AC702" s="140" t="s">
        <v>2391</v>
      </c>
      <c r="AD702" s="140" t="s">
        <v>101</v>
      </c>
      <c r="AE702" s="140" t="s">
        <v>2385</v>
      </c>
      <c r="AF702" s="140" t="s">
        <v>2385</v>
      </c>
      <c r="AG702" s="140" t="s">
        <v>2385</v>
      </c>
      <c r="AH702" s="140" t="s">
        <v>2385</v>
      </c>
      <c r="AI702" s="140" t="s">
        <v>101</v>
      </c>
      <c r="AJ702" s="140" t="s">
        <v>2402</v>
      </c>
      <c r="AK702" s="140" t="s">
        <v>2400</v>
      </c>
      <c r="AL702" s="140" t="s">
        <v>660</v>
      </c>
      <c r="AM702" s="140" t="s">
        <v>2380</v>
      </c>
      <c r="AN702" s="140" t="s">
        <v>2384</v>
      </c>
      <c r="AO702" s="140" t="s">
        <v>2402</v>
      </c>
      <c r="AP702" s="140" t="s">
        <v>660</v>
      </c>
      <c r="AQ702" s="140" t="s">
        <v>2380</v>
      </c>
      <c r="AR702" s="140" t="s">
        <v>2438</v>
      </c>
      <c r="AS702" s="136" t="s">
        <v>2381</v>
      </c>
      <c r="AT702" s="145" t="str">
        <f>IF(ISBLANK(Lanes!AO702),"",ROUND(Lanes!AO702,2))</f>
        <v/>
      </c>
      <c r="AU702" s="145" t="str">
        <f>IF(ISBLANK(Lanes!AP702),"",ROUND(Lanes!AP702,2))</f>
        <v/>
      </c>
      <c r="AV702" s="145" t="str">
        <f>IF(ISBLANK(Lanes!AQ702),"",ROUND(Lanes!AQ702,2))</f>
        <v/>
      </c>
      <c r="AW702" s="145" t="str">
        <f>IF(ISBLANK(Lanes!AP702),"",ROUND(Lanes!AR702,2))</f>
        <v/>
      </c>
      <c r="AX702" s="145" t="str">
        <f>IF(ISBLANK(Lanes!AS702),"",ROUND(Lanes!AS702,2))</f>
        <v/>
      </c>
      <c r="AY702" s="145" t="str">
        <f>IF(ISBLANK(Lanes!AT702),"",ROUND(Lanes!AT702,2))</f>
        <v/>
      </c>
      <c r="AZ702" s="145" t="str">
        <f>IF(ISBLANK(Lanes!AP702),"",ROUND(Lanes!AU702,2))</f>
        <v/>
      </c>
      <c r="BA702" s="145" t="str">
        <f>IF(ISBLANK(Lanes!AP702),"",ROUND(Lanes!AV702,2))</f>
        <v/>
      </c>
      <c r="BB702" s="145" t="str">
        <f>IF(ISBLANK(Lanes!AW702),"",ROUND(Lanes!AW702,2))</f>
        <v/>
      </c>
      <c r="BC702" s="145" t="str">
        <f>IF(ISBLANK(Lanes!AX702),"",ROUND(Lanes!AX702,2))</f>
        <v/>
      </c>
      <c r="BD702" s="145" t="str">
        <f>IF(ISBLANK(Lanes!AY702),"",ROUND(Lanes!AY702,2))</f>
        <v/>
      </c>
      <c r="BE702" s="145" t="str">
        <f>IF(ISBLANK(Lanes!AX702),"",ROUND(Lanes!AZ702,2))</f>
        <v/>
      </c>
      <c r="BF702" s="145" t="str">
        <f>IF(ISBLANK(Lanes!BA702),"",ROUND(Lanes!BA702,2))</f>
        <v/>
      </c>
      <c r="BG702" s="145" t="str">
        <f>IF(ISBLANK(Lanes!BB702),"",ROUND(Lanes!BB702,2))</f>
        <v/>
      </c>
      <c r="BH702" s="145" t="str">
        <f>IF(ISBLANK(Lanes!AX702),"",ROUND(Lanes!BC702,2))</f>
        <v/>
      </c>
      <c r="BI702" s="145" t="str">
        <f>IF(ISBLANK(Lanes!AX702),"",ROUND(Lanes!BD702,2))</f>
        <v/>
      </c>
      <c r="BJ702" s="145" t="str">
        <f>IF(ISBLANK(Lanes!BE702),"",Lanes!BE702)</f>
        <v/>
      </c>
      <c r="BK702" s="145" t="str">
        <f>IF(ISBLANK(Lanes!BF702),"",Lanes!BF702)</f>
        <v/>
      </c>
      <c r="BL702" s="145" t="str">
        <f>IF(ISBLANK(Lanes!BG702),"",Lanes!BG702)</f>
        <v/>
      </c>
      <c r="BM702" s="145" t="str">
        <f>IF(ISBLANK(Lanes!BH702),"",Lanes!BH702)</f>
        <v/>
      </c>
      <c r="BN702" s="145" t="str">
        <f>IF(ISBLANK(Lanes!BI702),"",Lanes!BI702)</f>
        <v/>
      </c>
      <c r="BO702" s="145" t="str">
        <f>IF(ISBLANK(Lanes!BJ702),"",Lanes!BJ702)</f>
        <v/>
      </c>
      <c r="BP702" s="145" t="str">
        <f>IF(ISBLANK(Lanes!BK702),"",Lanes!BK702)</f>
        <v/>
      </c>
      <c r="BQ702" s="145" t="str">
        <f>IF(ISBLANK(Lanes!BL702),"",Lanes!BL702)</f>
        <v/>
      </c>
      <c r="BR702" s="145" t="str">
        <f>IF(ISBLANK(Lanes!BM702),"",ROUND(Lanes!BM702,0))</f>
        <v/>
      </c>
      <c r="BS702" s="145" t="str">
        <f>IF(ISBLANK(Lanes!BN702),"",ROUND(Lanes!BN702,0))</f>
        <v/>
      </c>
      <c r="BT702" s="145" t="str">
        <f>IF(ISBLANK(Lanes!BO702),"",ROUND(Lanes!BO702,0))</f>
        <v/>
      </c>
      <c r="BU702" s="145" t="str">
        <f>IF(ISBLANK(Lanes!BN702),"",ROUND(Lanes!BP702,0))</f>
        <v/>
      </c>
      <c r="BV702" s="145" t="str">
        <f>IF(ISBLANK(Lanes!BQ702),"",ROUND(Lanes!BQ702,1))</f>
        <v/>
      </c>
      <c r="BW702" s="145" t="str">
        <f>IF(ISBLANK(Lanes!BR702),"",Lanes!BR702)</f>
        <v/>
      </c>
      <c r="BX702" s="145" t="str">
        <f>IF(ISBLANK(Lanes!BS702),"",Lanes!BS702)</f>
        <v/>
      </c>
      <c r="BY702" s="145" t="str">
        <f>IF(ISBLANK(Lanes!BT702),"",Lanes!BT702)</f>
        <v/>
      </c>
      <c r="BZ702" s="145" t="str">
        <f>IF(ISBLANK(Lanes!BU702),"",Lanes!BU702)</f>
        <v/>
      </c>
      <c r="CA702" s="145" t="str">
        <f>IF(ISBLANK(Lanes!BV702),"",ROUND(Lanes!BV702,1))</f>
        <v/>
      </c>
      <c r="CB702" s="145" t="str">
        <f>IF(ISBLANK(Lanes!BW702),"",ROUND(Lanes!BW702,2))</f>
        <v/>
      </c>
      <c r="CC702" s="145" t="str">
        <f>IF(ISBLANK(Lanes!BX702),"",ROUND(Lanes!BX702,1))</f>
        <v/>
      </c>
      <c r="CD702" s="145" t="str">
        <f>IF(ISBLANK(Lanes!BY702),"",ROUND(Lanes!BY702,2))</f>
        <v/>
      </c>
      <c r="CE702" s="145" t="str">
        <f>IF(ISBLANK(Lanes!BZ702),"",ROUND(Lanes!BZ702,0))</f>
        <v/>
      </c>
      <c r="CF702" s="145" t="str">
        <f>IF(ISBLANK(Lanes!CA702),"",ROUND(Lanes!CA702,0))</f>
        <v/>
      </c>
      <c r="CG702" s="145" t="str">
        <f>IF(ISBLANK(Lanes!CB702),"",ROUND(Lanes!CB702,0))</f>
        <v/>
      </c>
      <c r="CH702" s="145" t="str">
        <f>IF(ISBLANK(Lanes!CC702),"",ROUND(Lanes!CC702,2))</f>
        <v/>
      </c>
      <c r="CI702" s="145" t="str">
        <f>IF(ISBLANK(Lanes!CD702),"",ROUND(Lanes!CD702,2))</f>
        <v/>
      </c>
      <c r="CJ702" s="145" t="str">
        <f>IF(ISBLANK(Lanes!CE702),"",ROUND(Lanes!CE702,2))</f>
        <v/>
      </c>
      <c r="CK702" s="145" t="str">
        <f>IF(ISBLANK(Lanes!CF702),"",ROUND(Lanes!CF702,0))</f>
        <v/>
      </c>
      <c r="CL702" s="145" t="str">
        <f>IF(ISBLANK(Lanes!CG702),"",ROUND(Lanes!CG702,0))</f>
        <v/>
      </c>
      <c r="CM702" s="145" t="str">
        <f>IF(ISBLANK(Lanes!CH702),"",ROUND(Lanes!CH702,0))</f>
        <v/>
      </c>
      <c r="CN702" s="145" t="str">
        <f>IF(ISBLANK(Lanes!CI702),"",ROUND(Lanes!CI702,2))</f>
        <v/>
      </c>
      <c r="CO702" s="145" t="str">
        <f>IF(ISBLANK(Lanes!CJ702),"",ROUND(Lanes!CJ702,2))</f>
        <v/>
      </c>
      <c r="CP702" s="145" t="str">
        <f>IF(ISBLANK(Lanes!CK702),"",ROUND(Lanes!CK702,2))</f>
        <v/>
      </c>
      <c r="CQ702" s="146" t="str">
        <f>IF(ISBLANK(Lanes!CL702),"","delete")</f>
        <v/>
      </c>
    </row>
    <row r="703" spans="1:95">
      <c r="A703" s="142">
        <v>2107</v>
      </c>
      <c r="B703" s="140" t="s">
        <v>1648</v>
      </c>
      <c r="C703" s="141">
        <v>1</v>
      </c>
      <c r="D703" s="140" t="s">
        <v>3024</v>
      </c>
      <c r="E703" s="140" t="s">
        <v>3024</v>
      </c>
      <c r="F703" s="140" t="s">
        <v>86</v>
      </c>
      <c r="G703" s="140" t="s">
        <v>87</v>
      </c>
      <c r="H703" s="140" t="s">
        <v>88</v>
      </c>
      <c r="I703" s="140" t="s">
        <v>183</v>
      </c>
      <c r="J703" s="140" t="s">
        <v>183</v>
      </c>
      <c r="K703" s="140" t="s">
        <v>2380</v>
      </c>
      <c r="L703" s="140" t="s">
        <v>106</v>
      </c>
      <c r="M703" s="140" t="s">
        <v>91</v>
      </c>
      <c r="N703" s="140" t="s">
        <v>92</v>
      </c>
      <c r="O703" s="140" t="s">
        <v>121</v>
      </c>
      <c r="P703" s="140" t="s">
        <v>121</v>
      </c>
      <c r="Q703" s="140" t="s">
        <v>2380</v>
      </c>
      <c r="R703" s="140" t="s">
        <v>122</v>
      </c>
      <c r="S703" s="140" t="s">
        <v>91</v>
      </c>
      <c r="T703" s="140" t="s">
        <v>92</v>
      </c>
      <c r="U703" s="140" t="s">
        <v>526</v>
      </c>
      <c r="V703" s="140" t="s">
        <v>108</v>
      </c>
      <c r="W703" s="140" t="s">
        <v>109</v>
      </c>
      <c r="X703" s="140" t="s">
        <v>110</v>
      </c>
      <c r="Y703" s="140" t="s">
        <v>2380</v>
      </c>
      <c r="Z703" s="140" t="s">
        <v>2380</v>
      </c>
      <c r="AA703" s="140" t="s">
        <v>251</v>
      </c>
      <c r="AB703" s="140" t="s">
        <v>2433</v>
      </c>
      <c r="AC703" s="140" t="s">
        <v>2391</v>
      </c>
      <c r="AD703" s="140" t="s">
        <v>101</v>
      </c>
      <c r="AE703" s="140" t="s">
        <v>2385</v>
      </c>
      <c r="AF703" s="140" t="s">
        <v>2385</v>
      </c>
      <c r="AG703" s="140" t="s">
        <v>2385</v>
      </c>
      <c r="AH703" s="140" t="s">
        <v>2385</v>
      </c>
      <c r="AI703" s="140" t="s">
        <v>101</v>
      </c>
      <c r="AJ703" s="140" t="s">
        <v>2402</v>
      </c>
      <c r="AK703" s="140" t="s">
        <v>2400</v>
      </c>
      <c r="AL703" s="140" t="s">
        <v>660</v>
      </c>
      <c r="AM703" s="140" t="s">
        <v>2380</v>
      </c>
      <c r="AN703" s="140" t="s">
        <v>2535</v>
      </c>
      <c r="AO703" s="140" t="s">
        <v>2535</v>
      </c>
      <c r="AP703" s="140" t="s">
        <v>660</v>
      </c>
      <c r="AQ703" s="140" t="s">
        <v>2380</v>
      </c>
      <c r="AR703" s="140" t="s">
        <v>2438</v>
      </c>
      <c r="AS703" s="136" t="s">
        <v>2381</v>
      </c>
      <c r="AT703" s="145" t="str">
        <f>IF(ISBLANK(Lanes!AO703),"",ROUND(Lanes!AO703,2))</f>
        <v/>
      </c>
      <c r="AU703" s="145" t="str">
        <f>IF(ISBLANK(Lanes!AP703),"",ROUND(Lanes!AP703,2))</f>
        <v/>
      </c>
      <c r="AV703" s="145" t="str">
        <f>IF(ISBLANK(Lanes!AQ703),"",ROUND(Lanes!AQ703,2))</f>
        <v/>
      </c>
      <c r="AW703" s="145" t="str">
        <f>IF(ISBLANK(Lanes!AP703),"",ROUND(Lanes!AR703,2))</f>
        <v/>
      </c>
      <c r="AX703" s="145" t="str">
        <f>IF(ISBLANK(Lanes!AS703),"",ROUND(Lanes!AS703,2))</f>
        <v/>
      </c>
      <c r="AY703" s="145" t="str">
        <f>IF(ISBLANK(Lanes!AT703),"",ROUND(Lanes!AT703,2))</f>
        <v/>
      </c>
      <c r="AZ703" s="145" t="str">
        <f>IF(ISBLANK(Lanes!AP703),"",ROUND(Lanes!AU703,2))</f>
        <v/>
      </c>
      <c r="BA703" s="145" t="str">
        <f>IF(ISBLANK(Lanes!AP703),"",ROUND(Lanes!AV703,2))</f>
        <v/>
      </c>
      <c r="BB703" s="145" t="str">
        <f>IF(ISBLANK(Lanes!AW703),"",ROUND(Lanes!AW703,2))</f>
        <v/>
      </c>
      <c r="BC703" s="145" t="str">
        <f>IF(ISBLANK(Lanes!AX703),"",ROUND(Lanes!AX703,2))</f>
        <v/>
      </c>
      <c r="BD703" s="145" t="str">
        <f>IF(ISBLANK(Lanes!AY703),"",ROUND(Lanes!AY703,2))</f>
        <v/>
      </c>
      <c r="BE703" s="145" t="str">
        <f>IF(ISBLANK(Lanes!AX703),"",ROUND(Lanes!AZ703,2))</f>
        <v/>
      </c>
      <c r="BF703" s="145" t="str">
        <f>IF(ISBLANK(Lanes!BA703),"",ROUND(Lanes!BA703,2))</f>
        <v/>
      </c>
      <c r="BG703" s="145" t="str">
        <f>IF(ISBLANK(Lanes!BB703),"",ROUND(Lanes!BB703,2))</f>
        <v/>
      </c>
      <c r="BH703" s="145" t="str">
        <f>IF(ISBLANK(Lanes!AX703),"",ROUND(Lanes!BC703,2))</f>
        <v/>
      </c>
      <c r="BI703" s="145" t="str">
        <f>IF(ISBLANK(Lanes!AX703),"",ROUND(Lanes!BD703,2))</f>
        <v/>
      </c>
      <c r="BJ703" s="145" t="str">
        <f>IF(ISBLANK(Lanes!BE703),"",Lanes!BE703)</f>
        <v/>
      </c>
      <c r="BK703" s="145" t="str">
        <f>IF(ISBLANK(Lanes!BF703),"",Lanes!BF703)</f>
        <v/>
      </c>
      <c r="BL703" s="145" t="str">
        <f>IF(ISBLANK(Lanes!BG703),"",Lanes!BG703)</f>
        <v/>
      </c>
      <c r="BM703" s="145" t="str">
        <f>IF(ISBLANK(Lanes!BH703),"",Lanes!BH703)</f>
        <v/>
      </c>
      <c r="BN703" s="145" t="str">
        <f>IF(ISBLANK(Lanes!BI703),"",Lanes!BI703)</f>
        <v/>
      </c>
      <c r="BO703" s="145" t="str">
        <f>IF(ISBLANK(Lanes!BJ703),"",Lanes!BJ703)</f>
        <v/>
      </c>
      <c r="BP703" s="145" t="str">
        <f>IF(ISBLANK(Lanes!BK703),"",Lanes!BK703)</f>
        <v/>
      </c>
      <c r="BQ703" s="145" t="str">
        <f>IF(ISBLANK(Lanes!BL703),"",Lanes!BL703)</f>
        <v/>
      </c>
      <c r="BR703" s="145" t="str">
        <f>IF(ISBLANK(Lanes!BM703),"",ROUND(Lanes!BM703,0))</f>
        <v/>
      </c>
      <c r="BS703" s="145" t="str">
        <f>IF(ISBLANK(Lanes!BN703),"",ROUND(Lanes!BN703,0))</f>
        <v/>
      </c>
      <c r="BT703" s="145" t="str">
        <f>IF(ISBLANK(Lanes!BO703),"",ROUND(Lanes!BO703,0))</f>
        <v/>
      </c>
      <c r="BU703" s="145" t="str">
        <f>IF(ISBLANK(Lanes!BN703),"",ROUND(Lanes!BP703,0))</f>
        <v/>
      </c>
      <c r="BV703" s="145" t="str">
        <f>IF(ISBLANK(Lanes!BQ703),"",ROUND(Lanes!BQ703,1))</f>
        <v/>
      </c>
      <c r="BW703" s="145" t="str">
        <f>IF(ISBLANK(Lanes!BR703),"",Lanes!BR703)</f>
        <v/>
      </c>
      <c r="BX703" s="145" t="str">
        <f>IF(ISBLANK(Lanes!BS703),"",Lanes!BS703)</f>
        <v/>
      </c>
      <c r="BY703" s="145" t="str">
        <f>IF(ISBLANK(Lanes!BT703),"",Lanes!BT703)</f>
        <v/>
      </c>
      <c r="BZ703" s="145" t="str">
        <f>IF(ISBLANK(Lanes!BU703),"",Lanes!BU703)</f>
        <v/>
      </c>
      <c r="CA703" s="145" t="str">
        <f>IF(ISBLANK(Lanes!BV703),"",ROUND(Lanes!BV703,1))</f>
        <v/>
      </c>
      <c r="CB703" s="145" t="str">
        <f>IF(ISBLANK(Lanes!BW703),"",ROUND(Lanes!BW703,2))</f>
        <v/>
      </c>
      <c r="CC703" s="145" t="str">
        <f>IF(ISBLANK(Lanes!BX703),"",ROUND(Lanes!BX703,1))</f>
        <v/>
      </c>
      <c r="CD703" s="145" t="str">
        <f>IF(ISBLANK(Lanes!BY703),"",ROUND(Lanes!BY703,2))</f>
        <v/>
      </c>
      <c r="CE703" s="145" t="str">
        <f>IF(ISBLANK(Lanes!BZ703),"",ROUND(Lanes!BZ703,0))</f>
        <v/>
      </c>
      <c r="CF703" s="145" t="str">
        <f>IF(ISBLANK(Lanes!CA703),"",ROUND(Lanes!CA703,0))</f>
        <v/>
      </c>
      <c r="CG703" s="145" t="str">
        <f>IF(ISBLANK(Lanes!CB703),"",ROUND(Lanes!CB703,0))</f>
        <v/>
      </c>
      <c r="CH703" s="145" t="str">
        <f>IF(ISBLANK(Lanes!CC703),"",ROUND(Lanes!CC703,2))</f>
        <v/>
      </c>
      <c r="CI703" s="145" t="str">
        <f>IF(ISBLANK(Lanes!CD703),"",ROUND(Lanes!CD703,2))</f>
        <v/>
      </c>
      <c r="CJ703" s="145" t="str">
        <f>IF(ISBLANK(Lanes!CE703),"",ROUND(Lanes!CE703,2))</f>
        <v/>
      </c>
      <c r="CK703" s="145" t="str">
        <f>IF(ISBLANK(Lanes!CF703),"",ROUND(Lanes!CF703,0))</f>
        <v/>
      </c>
      <c r="CL703" s="145" t="str">
        <f>IF(ISBLANK(Lanes!CG703),"",ROUND(Lanes!CG703,0))</f>
        <v/>
      </c>
      <c r="CM703" s="145" t="str">
        <f>IF(ISBLANK(Lanes!CH703),"",ROUND(Lanes!CH703,0))</f>
        <v/>
      </c>
      <c r="CN703" s="145" t="str">
        <f>IF(ISBLANK(Lanes!CI703),"",ROUND(Lanes!CI703,2))</f>
        <v/>
      </c>
      <c r="CO703" s="145" t="str">
        <f>IF(ISBLANK(Lanes!CJ703),"",ROUND(Lanes!CJ703,2))</f>
        <v/>
      </c>
      <c r="CP703" s="145" t="str">
        <f>IF(ISBLANK(Lanes!CK703),"",ROUND(Lanes!CK703,2))</f>
        <v/>
      </c>
      <c r="CQ703" s="146" t="str">
        <f>IF(ISBLANK(Lanes!CL703),"","delete")</f>
        <v/>
      </c>
    </row>
    <row r="704" spans="1:95">
      <c r="A704" s="142">
        <v>2108</v>
      </c>
      <c r="B704" s="140" t="s">
        <v>1649</v>
      </c>
      <c r="C704" s="141">
        <v>1</v>
      </c>
      <c r="D704" s="140" t="s">
        <v>3023</v>
      </c>
      <c r="E704" s="140" t="s">
        <v>3023</v>
      </c>
      <c r="F704" s="140" t="s">
        <v>86</v>
      </c>
      <c r="G704" s="140" t="s">
        <v>87</v>
      </c>
      <c r="H704" s="140" t="s">
        <v>88</v>
      </c>
      <c r="I704" s="140" t="s">
        <v>183</v>
      </c>
      <c r="J704" s="140" t="s">
        <v>183</v>
      </c>
      <c r="K704" s="140" t="s">
        <v>2380</v>
      </c>
      <c r="L704" s="140" t="s">
        <v>106</v>
      </c>
      <c r="M704" s="140" t="s">
        <v>91</v>
      </c>
      <c r="N704" s="140" t="s">
        <v>92</v>
      </c>
      <c r="O704" s="140" t="s">
        <v>210</v>
      </c>
      <c r="P704" s="140" t="s">
        <v>210</v>
      </c>
      <c r="Q704" s="140" t="s">
        <v>2380</v>
      </c>
      <c r="R704" s="140" t="s">
        <v>211</v>
      </c>
      <c r="S704" s="140" t="s">
        <v>144</v>
      </c>
      <c r="T704" s="140" t="s">
        <v>205</v>
      </c>
      <c r="U704" s="140" t="s">
        <v>526</v>
      </c>
      <c r="V704" s="140" t="s">
        <v>108</v>
      </c>
      <c r="W704" s="140" t="s">
        <v>109</v>
      </c>
      <c r="X704" s="140" t="s">
        <v>110</v>
      </c>
      <c r="Y704" s="140" t="s">
        <v>2380</v>
      </c>
      <c r="Z704" s="140" t="s">
        <v>2380</v>
      </c>
      <c r="AA704" s="140" t="s">
        <v>251</v>
      </c>
      <c r="AB704" s="140" t="s">
        <v>2410</v>
      </c>
      <c r="AC704" s="140" t="s">
        <v>2391</v>
      </c>
      <c r="AD704" s="140" t="s">
        <v>101</v>
      </c>
      <c r="AE704" s="140" t="s">
        <v>2385</v>
      </c>
      <c r="AF704" s="140" t="s">
        <v>2385</v>
      </c>
      <c r="AG704" s="140" t="s">
        <v>2385</v>
      </c>
      <c r="AH704" s="140" t="s">
        <v>2385</v>
      </c>
      <c r="AI704" s="140" t="s">
        <v>101</v>
      </c>
      <c r="AJ704" s="140" t="s">
        <v>2392</v>
      </c>
      <c r="AK704" s="140" t="s">
        <v>2577</v>
      </c>
      <c r="AL704" s="140" t="s">
        <v>660</v>
      </c>
      <c r="AM704" s="140" t="s">
        <v>2380</v>
      </c>
      <c r="AN704" s="140" t="s">
        <v>660</v>
      </c>
      <c r="AO704" s="140" t="s">
        <v>660</v>
      </c>
      <c r="AP704" s="140" t="s">
        <v>2468</v>
      </c>
      <c r="AQ704" s="140" t="s">
        <v>2380</v>
      </c>
      <c r="AR704" s="140" t="s">
        <v>2463</v>
      </c>
      <c r="AS704" s="136" t="s">
        <v>2381</v>
      </c>
      <c r="AT704" s="145" t="str">
        <f>IF(ISBLANK(Lanes!AO704),"",ROUND(Lanes!AO704,2))</f>
        <v/>
      </c>
      <c r="AU704" s="145" t="str">
        <f>IF(ISBLANK(Lanes!AP704),"",ROUND(Lanes!AP704,2))</f>
        <v/>
      </c>
      <c r="AV704" s="145" t="str">
        <f>IF(ISBLANK(Lanes!AQ704),"",ROUND(Lanes!AQ704,2))</f>
        <v/>
      </c>
      <c r="AW704" s="145" t="str">
        <f>IF(ISBLANK(Lanes!AP704),"",ROUND(Lanes!AR704,2))</f>
        <v/>
      </c>
      <c r="AX704" s="145" t="str">
        <f>IF(ISBLANK(Lanes!AS704),"",ROUND(Lanes!AS704,2))</f>
        <v/>
      </c>
      <c r="AY704" s="145" t="str">
        <f>IF(ISBLANK(Lanes!AT704),"",ROUND(Lanes!AT704,2))</f>
        <v/>
      </c>
      <c r="AZ704" s="145" t="str">
        <f>IF(ISBLANK(Lanes!AP704),"",ROUND(Lanes!AU704,2))</f>
        <v/>
      </c>
      <c r="BA704" s="145" t="str">
        <f>IF(ISBLANK(Lanes!AP704),"",ROUND(Lanes!AV704,2))</f>
        <v/>
      </c>
      <c r="BB704" s="145" t="str">
        <f>IF(ISBLANK(Lanes!AW704),"",ROUND(Lanes!AW704,2))</f>
        <v/>
      </c>
      <c r="BC704" s="145" t="str">
        <f>IF(ISBLANK(Lanes!AX704),"",ROUND(Lanes!AX704,2))</f>
        <v/>
      </c>
      <c r="BD704" s="145" t="str">
        <f>IF(ISBLANK(Lanes!AY704),"",ROUND(Lanes!AY704,2))</f>
        <v/>
      </c>
      <c r="BE704" s="145" t="str">
        <f>IF(ISBLANK(Lanes!AX704),"",ROUND(Lanes!AZ704,2))</f>
        <v/>
      </c>
      <c r="BF704" s="145" t="str">
        <f>IF(ISBLANK(Lanes!BA704),"",ROUND(Lanes!BA704,2))</f>
        <v/>
      </c>
      <c r="BG704" s="145" t="str">
        <f>IF(ISBLANK(Lanes!BB704),"",ROUND(Lanes!BB704,2))</f>
        <v/>
      </c>
      <c r="BH704" s="145" t="str">
        <f>IF(ISBLANK(Lanes!AX704),"",ROUND(Lanes!BC704,2))</f>
        <v/>
      </c>
      <c r="BI704" s="145" t="str">
        <f>IF(ISBLANK(Lanes!AX704),"",ROUND(Lanes!BD704,2))</f>
        <v/>
      </c>
      <c r="BJ704" s="145" t="str">
        <f>IF(ISBLANK(Lanes!BE704),"",Lanes!BE704)</f>
        <v/>
      </c>
      <c r="BK704" s="145" t="str">
        <f>IF(ISBLANK(Lanes!BF704),"",Lanes!BF704)</f>
        <v/>
      </c>
      <c r="BL704" s="145" t="str">
        <f>IF(ISBLANK(Lanes!BG704),"",Lanes!BG704)</f>
        <v/>
      </c>
      <c r="BM704" s="145" t="str">
        <f>IF(ISBLANK(Lanes!BH704),"",Lanes!BH704)</f>
        <v/>
      </c>
      <c r="BN704" s="145" t="str">
        <f>IF(ISBLANK(Lanes!BI704),"",Lanes!BI704)</f>
        <v/>
      </c>
      <c r="BO704" s="145" t="str">
        <f>IF(ISBLANK(Lanes!BJ704),"",Lanes!BJ704)</f>
        <v/>
      </c>
      <c r="BP704" s="145" t="str">
        <f>IF(ISBLANK(Lanes!BK704),"",Lanes!BK704)</f>
        <v/>
      </c>
      <c r="BQ704" s="145" t="str">
        <f>IF(ISBLANK(Lanes!BL704),"",Lanes!BL704)</f>
        <v/>
      </c>
      <c r="BR704" s="145" t="str">
        <f>IF(ISBLANK(Lanes!BM704),"",ROUND(Lanes!BM704,0))</f>
        <v/>
      </c>
      <c r="BS704" s="145" t="str">
        <f>IF(ISBLANK(Lanes!BN704),"",ROUND(Lanes!BN704,0))</f>
        <v/>
      </c>
      <c r="BT704" s="145" t="str">
        <f>IF(ISBLANK(Lanes!BO704),"",ROUND(Lanes!BO704,0))</f>
        <v/>
      </c>
      <c r="BU704" s="145" t="str">
        <f>IF(ISBLANK(Lanes!BN704),"",ROUND(Lanes!BP704,0))</f>
        <v/>
      </c>
      <c r="BV704" s="145" t="str">
        <f>IF(ISBLANK(Lanes!BQ704),"",ROUND(Lanes!BQ704,1))</f>
        <v/>
      </c>
      <c r="BW704" s="145" t="str">
        <f>IF(ISBLANK(Lanes!BR704),"",Lanes!BR704)</f>
        <v/>
      </c>
      <c r="BX704" s="145" t="str">
        <f>IF(ISBLANK(Lanes!BS704),"",Lanes!BS704)</f>
        <v/>
      </c>
      <c r="BY704" s="145" t="str">
        <f>IF(ISBLANK(Lanes!BT704),"",Lanes!BT704)</f>
        <v/>
      </c>
      <c r="BZ704" s="145" t="str">
        <f>IF(ISBLANK(Lanes!BU704),"",Lanes!BU704)</f>
        <v/>
      </c>
      <c r="CA704" s="145" t="str">
        <f>IF(ISBLANK(Lanes!BV704),"",ROUND(Lanes!BV704,1))</f>
        <v/>
      </c>
      <c r="CB704" s="145" t="str">
        <f>IF(ISBLANK(Lanes!BW704),"",ROUND(Lanes!BW704,2))</f>
        <v/>
      </c>
      <c r="CC704" s="145" t="str">
        <f>IF(ISBLANK(Lanes!BX704),"",ROUND(Lanes!BX704,1))</f>
        <v/>
      </c>
      <c r="CD704" s="145" t="str">
        <f>IF(ISBLANK(Lanes!BY704),"",ROUND(Lanes!BY704,2))</f>
        <v/>
      </c>
      <c r="CE704" s="145" t="str">
        <f>IF(ISBLANK(Lanes!BZ704),"",ROUND(Lanes!BZ704,0))</f>
        <v/>
      </c>
      <c r="CF704" s="145" t="str">
        <f>IF(ISBLANK(Lanes!CA704),"",ROUND(Lanes!CA704,0))</f>
        <v/>
      </c>
      <c r="CG704" s="145" t="str">
        <f>IF(ISBLANK(Lanes!CB704),"",ROUND(Lanes!CB704,0))</f>
        <v/>
      </c>
      <c r="CH704" s="145" t="str">
        <f>IF(ISBLANK(Lanes!CC704),"",ROUND(Lanes!CC704,2))</f>
        <v/>
      </c>
      <c r="CI704" s="145" t="str">
        <f>IF(ISBLANK(Lanes!CD704),"",ROUND(Lanes!CD704,2))</f>
        <v/>
      </c>
      <c r="CJ704" s="145" t="str">
        <f>IF(ISBLANK(Lanes!CE704),"",ROUND(Lanes!CE704,2))</f>
        <v/>
      </c>
      <c r="CK704" s="145" t="str">
        <f>IF(ISBLANK(Lanes!CF704),"",ROUND(Lanes!CF704,0))</f>
        <v/>
      </c>
      <c r="CL704" s="145" t="str">
        <f>IF(ISBLANK(Lanes!CG704),"",ROUND(Lanes!CG704,0))</f>
        <v/>
      </c>
      <c r="CM704" s="145" t="str">
        <f>IF(ISBLANK(Lanes!CH704),"",ROUND(Lanes!CH704,0))</f>
        <v/>
      </c>
      <c r="CN704" s="145" t="str">
        <f>IF(ISBLANK(Lanes!CI704),"",ROUND(Lanes!CI704,2))</f>
        <v/>
      </c>
      <c r="CO704" s="145" t="str">
        <f>IF(ISBLANK(Lanes!CJ704),"",ROUND(Lanes!CJ704,2))</f>
        <v/>
      </c>
      <c r="CP704" s="145" t="str">
        <f>IF(ISBLANK(Lanes!CK704),"",ROUND(Lanes!CK704,2))</f>
        <v/>
      </c>
      <c r="CQ704" s="146" t="str">
        <f>IF(ISBLANK(Lanes!CL704),"","delete")</f>
        <v/>
      </c>
    </row>
    <row r="705" spans="1:95">
      <c r="A705" s="142">
        <v>2109</v>
      </c>
      <c r="B705" s="140" t="s">
        <v>1650</v>
      </c>
      <c r="C705" s="141">
        <v>1</v>
      </c>
      <c r="D705" s="140" t="s">
        <v>3022</v>
      </c>
      <c r="E705" s="140" t="s">
        <v>3022</v>
      </c>
      <c r="F705" s="140" t="s">
        <v>86</v>
      </c>
      <c r="G705" s="140" t="s">
        <v>87</v>
      </c>
      <c r="H705" s="140" t="s">
        <v>88</v>
      </c>
      <c r="I705" s="140" t="s">
        <v>183</v>
      </c>
      <c r="J705" s="140" t="s">
        <v>183</v>
      </c>
      <c r="K705" s="140" t="s">
        <v>2380</v>
      </c>
      <c r="L705" s="140" t="s">
        <v>106</v>
      </c>
      <c r="M705" s="140" t="s">
        <v>91</v>
      </c>
      <c r="N705" s="140" t="s">
        <v>92</v>
      </c>
      <c r="O705" s="140" t="s">
        <v>166</v>
      </c>
      <c r="P705" s="140" t="s">
        <v>166</v>
      </c>
      <c r="Q705" s="140" t="s">
        <v>2380</v>
      </c>
      <c r="R705" s="140" t="s">
        <v>167</v>
      </c>
      <c r="S705" s="140" t="s">
        <v>168</v>
      </c>
      <c r="T705" s="140" t="s">
        <v>169</v>
      </c>
      <c r="U705" s="140" t="s">
        <v>526</v>
      </c>
      <c r="V705" s="140" t="s">
        <v>108</v>
      </c>
      <c r="W705" s="140" t="s">
        <v>109</v>
      </c>
      <c r="X705" s="140" t="s">
        <v>110</v>
      </c>
      <c r="Y705" s="140" t="s">
        <v>2380</v>
      </c>
      <c r="Z705" s="140" t="s">
        <v>2380</v>
      </c>
      <c r="AA705" s="140" t="s">
        <v>251</v>
      </c>
      <c r="AB705" s="140" t="s">
        <v>2482</v>
      </c>
      <c r="AC705" s="140" t="s">
        <v>2391</v>
      </c>
      <c r="AD705" s="140" t="s">
        <v>101</v>
      </c>
      <c r="AE705" s="140" t="s">
        <v>2385</v>
      </c>
      <c r="AF705" s="140" t="s">
        <v>2385</v>
      </c>
      <c r="AG705" s="140" t="s">
        <v>2385</v>
      </c>
      <c r="AH705" s="140" t="s">
        <v>2385</v>
      </c>
      <c r="AI705" s="140" t="s">
        <v>101</v>
      </c>
      <c r="AJ705" s="140" t="s">
        <v>2402</v>
      </c>
      <c r="AK705" s="140" t="s">
        <v>2400</v>
      </c>
      <c r="AL705" s="140" t="s">
        <v>660</v>
      </c>
      <c r="AM705" s="140" t="s">
        <v>2380</v>
      </c>
      <c r="AN705" s="140" t="s">
        <v>2402</v>
      </c>
      <c r="AO705" s="140" t="s">
        <v>2400</v>
      </c>
      <c r="AP705" s="140" t="s">
        <v>2410</v>
      </c>
      <c r="AQ705" s="140" t="s">
        <v>2380</v>
      </c>
      <c r="AR705" s="140" t="s">
        <v>2445</v>
      </c>
      <c r="AS705" s="136" t="s">
        <v>2381</v>
      </c>
      <c r="AT705" s="145" t="str">
        <f>IF(ISBLANK(Lanes!AO705),"",ROUND(Lanes!AO705,2))</f>
        <v/>
      </c>
      <c r="AU705" s="145" t="str">
        <f>IF(ISBLANK(Lanes!AP705),"",ROUND(Lanes!AP705,2))</f>
        <v/>
      </c>
      <c r="AV705" s="145" t="str">
        <f>IF(ISBLANK(Lanes!AQ705),"",ROUND(Lanes!AQ705,2))</f>
        <v/>
      </c>
      <c r="AW705" s="145" t="str">
        <f>IF(ISBLANK(Lanes!AP705),"",ROUND(Lanes!AR705,2))</f>
        <v/>
      </c>
      <c r="AX705" s="145" t="str">
        <f>IF(ISBLANK(Lanes!AS705),"",ROUND(Lanes!AS705,2))</f>
        <v/>
      </c>
      <c r="AY705" s="145" t="str">
        <f>IF(ISBLANK(Lanes!AT705),"",ROUND(Lanes!AT705,2))</f>
        <v/>
      </c>
      <c r="AZ705" s="145" t="str">
        <f>IF(ISBLANK(Lanes!AP705),"",ROUND(Lanes!AU705,2))</f>
        <v/>
      </c>
      <c r="BA705" s="145" t="str">
        <f>IF(ISBLANK(Lanes!AP705),"",ROUND(Lanes!AV705,2))</f>
        <v/>
      </c>
      <c r="BB705" s="145" t="str">
        <f>IF(ISBLANK(Lanes!AW705),"",ROUND(Lanes!AW705,2))</f>
        <v/>
      </c>
      <c r="BC705" s="145" t="str">
        <f>IF(ISBLANK(Lanes!AX705),"",ROUND(Lanes!AX705,2))</f>
        <v/>
      </c>
      <c r="BD705" s="145" t="str">
        <f>IF(ISBLANK(Lanes!AY705),"",ROUND(Lanes!AY705,2))</f>
        <v/>
      </c>
      <c r="BE705" s="145" t="str">
        <f>IF(ISBLANK(Lanes!AX705),"",ROUND(Lanes!AZ705,2))</f>
        <v/>
      </c>
      <c r="BF705" s="145" t="str">
        <f>IF(ISBLANK(Lanes!BA705),"",ROUND(Lanes!BA705,2))</f>
        <v/>
      </c>
      <c r="BG705" s="145" t="str">
        <f>IF(ISBLANK(Lanes!BB705),"",ROUND(Lanes!BB705,2))</f>
        <v/>
      </c>
      <c r="BH705" s="145" t="str">
        <f>IF(ISBLANK(Lanes!AX705),"",ROUND(Lanes!BC705,2))</f>
        <v/>
      </c>
      <c r="BI705" s="145" t="str">
        <f>IF(ISBLANK(Lanes!AX705),"",ROUND(Lanes!BD705,2))</f>
        <v/>
      </c>
      <c r="BJ705" s="145" t="str">
        <f>IF(ISBLANK(Lanes!BE705),"",Lanes!BE705)</f>
        <v/>
      </c>
      <c r="BK705" s="145" t="str">
        <f>IF(ISBLANK(Lanes!BF705),"",Lanes!BF705)</f>
        <v/>
      </c>
      <c r="BL705" s="145" t="str">
        <f>IF(ISBLANK(Lanes!BG705),"",Lanes!BG705)</f>
        <v/>
      </c>
      <c r="BM705" s="145" t="str">
        <f>IF(ISBLANK(Lanes!BH705),"",Lanes!BH705)</f>
        <v/>
      </c>
      <c r="BN705" s="145" t="str">
        <f>IF(ISBLANK(Lanes!BI705),"",Lanes!BI705)</f>
        <v/>
      </c>
      <c r="BO705" s="145" t="str">
        <f>IF(ISBLANK(Lanes!BJ705),"",Lanes!BJ705)</f>
        <v/>
      </c>
      <c r="BP705" s="145" t="str">
        <f>IF(ISBLANK(Lanes!BK705),"",Lanes!BK705)</f>
        <v/>
      </c>
      <c r="BQ705" s="145" t="str">
        <f>IF(ISBLANK(Lanes!BL705),"",Lanes!BL705)</f>
        <v/>
      </c>
      <c r="BR705" s="145" t="str">
        <f>IF(ISBLANK(Lanes!BM705),"",ROUND(Lanes!BM705,0))</f>
        <v/>
      </c>
      <c r="BS705" s="145" t="str">
        <f>IF(ISBLANK(Lanes!BN705),"",ROUND(Lanes!BN705,0))</f>
        <v/>
      </c>
      <c r="BT705" s="145" t="str">
        <f>IF(ISBLANK(Lanes!BO705),"",ROUND(Lanes!BO705,0))</f>
        <v/>
      </c>
      <c r="BU705" s="145" t="str">
        <f>IF(ISBLANK(Lanes!BN705),"",ROUND(Lanes!BP705,0))</f>
        <v/>
      </c>
      <c r="BV705" s="145" t="str">
        <f>IF(ISBLANK(Lanes!BQ705),"",ROUND(Lanes!BQ705,1))</f>
        <v/>
      </c>
      <c r="BW705" s="145" t="str">
        <f>IF(ISBLANK(Lanes!BR705),"",Lanes!BR705)</f>
        <v/>
      </c>
      <c r="BX705" s="145" t="str">
        <f>IF(ISBLANK(Lanes!BS705),"",Lanes!BS705)</f>
        <v/>
      </c>
      <c r="BY705" s="145" t="str">
        <f>IF(ISBLANK(Lanes!BT705),"",Lanes!BT705)</f>
        <v/>
      </c>
      <c r="BZ705" s="145" t="str">
        <f>IF(ISBLANK(Lanes!BU705),"",Lanes!BU705)</f>
        <v/>
      </c>
      <c r="CA705" s="145" t="str">
        <f>IF(ISBLANK(Lanes!BV705),"",ROUND(Lanes!BV705,1))</f>
        <v/>
      </c>
      <c r="CB705" s="145" t="str">
        <f>IF(ISBLANK(Lanes!BW705),"",ROUND(Lanes!BW705,2))</f>
        <v/>
      </c>
      <c r="CC705" s="145" t="str">
        <f>IF(ISBLANK(Lanes!BX705),"",ROUND(Lanes!BX705,1))</f>
        <v/>
      </c>
      <c r="CD705" s="145" t="str">
        <f>IF(ISBLANK(Lanes!BY705),"",ROUND(Lanes!BY705,2))</f>
        <v/>
      </c>
      <c r="CE705" s="145" t="str">
        <f>IF(ISBLANK(Lanes!BZ705),"",ROUND(Lanes!BZ705,0))</f>
        <v/>
      </c>
      <c r="CF705" s="145" t="str">
        <f>IF(ISBLANK(Lanes!CA705),"",ROUND(Lanes!CA705,0))</f>
        <v/>
      </c>
      <c r="CG705" s="145" t="str">
        <f>IF(ISBLANK(Lanes!CB705),"",ROUND(Lanes!CB705,0))</f>
        <v/>
      </c>
      <c r="CH705" s="145" t="str">
        <f>IF(ISBLANK(Lanes!CC705),"",ROUND(Lanes!CC705,2))</f>
        <v/>
      </c>
      <c r="CI705" s="145" t="str">
        <f>IF(ISBLANK(Lanes!CD705),"",ROUND(Lanes!CD705,2))</f>
        <v/>
      </c>
      <c r="CJ705" s="145" t="str">
        <f>IF(ISBLANK(Lanes!CE705),"",ROUND(Lanes!CE705,2))</f>
        <v/>
      </c>
      <c r="CK705" s="145" t="str">
        <f>IF(ISBLANK(Lanes!CF705),"",ROUND(Lanes!CF705,0))</f>
        <v/>
      </c>
      <c r="CL705" s="145" t="str">
        <f>IF(ISBLANK(Lanes!CG705),"",ROUND(Lanes!CG705,0))</f>
        <v/>
      </c>
      <c r="CM705" s="145" t="str">
        <f>IF(ISBLANK(Lanes!CH705),"",ROUND(Lanes!CH705,0))</f>
        <v/>
      </c>
      <c r="CN705" s="145" t="str">
        <f>IF(ISBLANK(Lanes!CI705),"",ROUND(Lanes!CI705,2))</f>
        <v/>
      </c>
      <c r="CO705" s="145" t="str">
        <f>IF(ISBLANK(Lanes!CJ705),"",ROUND(Lanes!CJ705,2))</f>
        <v/>
      </c>
      <c r="CP705" s="145" t="str">
        <f>IF(ISBLANK(Lanes!CK705),"",ROUND(Lanes!CK705,2))</f>
        <v/>
      </c>
      <c r="CQ705" s="146" t="str">
        <f>IF(ISBLANK(Lanes!CL705),"","delete")</f>
        <v/>
      </c>
    </row>
    <row r="706" spans="1:95">
      <c r="A706" s="142">
        <v>2110</v>
      </c>
      <c r="B706" s="140" t="s">
        <v>1651</v>
      </c>
      <c r="C706" s="141">
        <v>1</v>
      </c>
      <c r="D706" s="140" t="s">
        <v>3021</v>
      </c>
      <c r="E706" s="140" t="s">
        <v>3021</v>
      </c>
      <c r="F706" s="140" t="s">
        <v>86</v>
      </c>
      <c r="G706" s="140" t="s">
        <v>87</v>
      </c>
      <c r="H706" s="140" t="s">
        <v>88</v>
      </c>
      <c r="I706" s="140" t="s">
        <v>183</v>
      </c>
      <c r="J706" s="140" t="s">
        <v>183</v>
      </c>
      <c r="K706" s="140" t="s">
        <v>2380</v>
      </c>
      <c r="L706" s="140" t="s">
        <v>106</v>
      </c>
      <c r="M706" s="140" t="s">
        <v>91</v>
      </c>
      <c r="N706" s="140" t="s">
        <v>92</v>
      </c>
      <c r="O706" s="140" t="s">
        <v>261</v>
      </c>
      <c r="P706" s="140" t="s">
        <v>261</v>
      </c>
      <c r="Q706" s="140" t="s">
        <v>2380</v>
      </c>
      <c r="R706" s="140" t="s">
        <v>286</v>
      </c>
      <c r="S706" s="140" t="s">
        <v>168</v>
      </c>
      <c r="T706" s="140" t="s">
        <v>169</v>
      </c>
      <c r="U706" s="140" t="s">
        <v>526</v>
      </c>
      <c r="V706" s="140" t="s">
        <v>108</v>
      </c>
      <c r="W706" s="140" t="s">
        <v>109</v>
      </c>
      <c r="X706" s="140" t="s">
        <v>110</v>
      </c>
      <c r="Y706" s="140" t="s">
        <v>2380</v>
      </c>
      <c r="Z706" s="140" t="s">
        <v>2380</v>
      </c>
      <c r="AA706" s="140" t="s">
        <v>251</v>
      </c>
      <c r="AB706" s="140" t="s">
        <v>2482</v>
      </c>
      <c r="AC706" s="140" t="s">
        <v>2391</v>
      </c>
      <c r="AD706" s="140" t="s">
        <v>101</v>
      </c>
      <c r="AE706" s="140" t="s">
        <v>2385</v>
      </c>
      <c r="AF706" s="140" t="s">
        <v>2385</v>
      </c>
      <c r="AG706" s="140" t="s">
        <v>2385</v>
      </c>
      <c r="AH706" s="140" t="s">
        <v>2385</v>
      </c>
      <c r="AI706" s="140" t="s">
        <v>101</v>
      </c>
      <c r="AJ706" s="140" t="s">
        <v>2384</v>
      </c>
      <c r="AK706" s="140" t="s">
        <v>2384</v>
      </c>
      <c r="AL706" s="140" t="s">
        <v>660</v>
      </c>
      <c r="AM706" s="140" t="s">
        <v>2380</v>
      </c>
      <c r="AN706" s="140" t="s">
        <v>2402</v>
      </c>
      <c r="AO706" s="140" t="s">
        <v>2402</v>
      </c>
      <c r="AP706" s="140" t="s">
        <v>2392</v>
      </c>
      <c r="AQ706" s="140" t="s">
        <v>2380</v>
      </c>
      <c r="AR706" s="140" t="s">
        <v>2445</v>
      </c>
      <c r="AS706" s="136" t="s">
        <v>2381</v>
      </c>
      <c r="AT706" s="145" t="str">
        <f>IF(ISBLANK(Lanes!AO706),"",ROUND(Lanes!AO706,2))</f>
        <v/>
      </c>
      <c r="AU706" s="145" t="str">
        <f>IF(ISBLANK(Lanes!AP706),"",ROUND(Lanes!AP706,2))</f>
        <v/>
      </c>
      <c r="AV706" s="145" t="str">
        <f>IF(ISBLANK(Lanes!AQ706),"",ROUND(Lanes!AQ706,2))</f>
        <v/>
      </c>
      <c r="AW706" s="145" t="str">
        <f>IF(ISBLANK(Lanes!AP706),"",ROUND(Lanes!AR706,2))</f>
        <v/>
      </c>
      <c r="AX706" s="145" t="str">
        <f>IF(ISBLANK(Lanes!AS706),"",ROUND(Lanes!AS706,2))</f>
        <v/>
      </c>
      <c r="AY706" s="145" t="str">
        <f>IF(ISBLANK(Lanes!AT706),"",ROUND(Lanes!AT706,2))</f>
        <v/>
      </c>
      <c r="AZ706" s="145" t="str">
        <f>IF(ISBLANK(Lanes!AP706),"",ROUND(Lanes!AU706,2))</f>
        <v/>
      </c>
      <c r="BA706" s="145" t="str">
        <f>IF(ISBLANK(Lanes!AP706),"",ROUND(Lanes!AV706,2))</f>
        <v/>
      </c>
      <c r="BB706" s="145" t="str">
        <f>IF(ISBLANK(Lanes!AW706),"",ROUND(Lanes!AW706,2))</f>
        <v/>
      </c>
      <c r="BC706" s="145" t="str">
        <f>IF(ISBLANK(Lanes!AX706),"",ROUND(Lanes!AX706,2))</f>
        <v/>
      </c>
      <c r="BD706" s="145" t="str">
        <f>IF(ISBLANK(Lanes!AY706),"",ROUND(Lanes!AY706,2))</f>
        <v/>
      </c>
      <c r="BE706" s="145" t="str">
        <f>IF(ISBLANK(Lanes!AX706),"",ROUND(Lanes!AZ706,2))</f>
        <v/>
      </c>
      <c r="BF706" s="145" t="str">
        <f>IF(ISBLANK(Lanes!BA706),"",ROUND(Lanes!BA706,2))</f>
        <v/>
      </c>
      <c r="BG706" s="145" t="str">
        <f>IF(ISBLANK(Lanes!BB706),"",ROUND(Lanes!BB706,2))</f>
        <v/>
      </c>
      <c r="BH706" s="145" t="str">
        <f>IF(ISBLANK(Lanes!AX706),"",ROUND(Lanes!BC706,2))</f>
        <v/>
      </c>
      <c r="BI706" s="145" t="str">
        <f>IF(ISBLANK(Lanes!AX706),"",ROUND(Lanes!BD706,2))</f>
        <v/>
      </c>
      <c r="BJ706" s="145" t="str">
        <f>IF(ISBLANK(Lanes!BE706),"",Lanes!BE706)</f>
        <v/>
      </c>
      <c r="BK706" s="145" t="str">
        <f>IF(ISBLANK(Lanes!BF706),"",Lanes!BF706)</f>
        <v/>
      </c>
      <c r="BL706" s="145" t="str">
        <f>IF(ISBLANK(Lanes!BG706),"",Lanes!BG706)</f>
        <v/>
      </c>
      <c r="BM706" s="145" t="str">
        <f>IF(ISBLANK(Lanes!BH706),"",Lanes!BH706)</f>
        <v/>
      </c>
      <c r="BN706" s="145" t="str">
        <f>IF(ISBLANK(Lanes!BI706),"",Lanes!BI706)</f>
        <v/>
      </c>
      <c r="BO706" s="145" t="str">
        <f>IF(ISBLANK(Lanes!BJ706),"",Lanes!BJ706)</f>
        <v/>
      </c>
      <c r="BP706" s="145" t="str">
        <f>IF(ISBLANK(Lanes!BK706),"",Lanes!BK706)</f>
        <v/>
      </c>
      <c r="BQ706" s="145" t="str">
        <f>IF(ISBLANK(Lanes!BL706),"",Lanes!BL706)</f>
        <v/>
      </c>
      <c r="BR706" s="145" t="str">
        <f>IF(ISBLANK(Lanes!BM706),"",ROUND(Lanes!BM706,0))</f>
        <v/>
      </c>
      <c r="BS706" s="145" t="str">
        <f>IF(ISBLANK(Lanes!BN706),"",ROUND(Lanes!BN706,0))</f>
        <v/>
      </c>
      <c r="BT706" s="145" t="str">
        <f>IF(ISBLANK(Lanes!BO706),"",ROUND(Lanes!BO706,0))</f>
        <v/>
      </c>
      <c r="BU706" s="145" t="str">
        <f>IF(ISBLANK(Lanes!BN706),"",ROUND(Lanes!BP706,0))</f>
        <v/>
      </c>
      <c r="BV706" s="145" t="str">
        <f>IF(ISBLANK(Lanes!BQ706),"",ROUND(Lanes!BQ706,1))</f>
        <v/>
      </c>
      <c r="BW706" s="145" t="str">
        <f>IF(ISBLANK(Lanes!BR706),"",Lanes!BR706)</f>
        <v/>
      </c>
      <c r="BX706" s="145" t="str">
        <f>IF(ISBLANK(Lanes!BS706),"",Lanes!BS706)</f>
        <v/>
      </c>
      <c r="BY706" s="145" t="str">
        <f>IF(ISBLANK(Lanes!BT706),"",Lanes!BT706)</f>
        <v/>
      </c>
      <c r="BZ706" s="145" t="str">
        <f>IF(ISBLANK(Lanes!BU706),"",Lanes!BU706)</f>
        <v/>
      </c>
      <c r="CA706" s="145" t="str">
        <f>IF(ISBLANK(Lanes!BV706),"",ROUND(Lanes!BV706,1))</f>
        <v/>
      </c>
      <c r="CB706" s="145" t="str">
        <f>IF(ISBLANK(Lanes!BW706),"",ROUND(Lanes!BW706,2))</f>
        <v/>
      </c>
      <c r="CC706" s="145" t="str">
        <f>IF(ISBLANK(Lanes!BX706),"",ROUND(Lanes!BX706,1))</f>
        <v/>
      </c>
      <c r="CD706" s="145" t="str">
        <f>IF(ISBLANK(Lanes!BY706),"",ROUND(Lanes!BY706,2))</f>
        <v/>
      </c>
      <c r="CE706" s="145" t="str">
        <f>IF(ISBLANK(Lanes!BZ706),"",ROUND(Lanes!BZ706,0))</f>
        <v/>
      </c>
      <c r="CF706" s="145" t="str">
        <f>IF(ISBLANK(Lanes!CA706),"",ROUND(Lanes!CA706,0))</f>
        <v/>
      </c>
      <c r="CG706" s="145" t="str">
        <f>IF(ISBLANK(Lanes!CB706),"",ROUND(Lanes!CB706,0))</f>
        <v/>
      </c>
      <c r="CH706" s="145" t="str">
        <f>IF(ISBLANK(Lanes!CC706),"",ROUND(Lanes!CC706,2))</f>
        <v/>
      </c>
      <c r="CI706" s="145" t="str">
        <f>IF(ISBLANK(Lanes!CD706),"",ROUND(Lanes!CD706,2))</f>
        <v/>
      </c>
      <c r="CJ706" s="145" t="str">
        <f>IF(ISBLANK(Lanes!CE706),"",ROUND(Lanes!CE706,2))</f>
        <v/>
      </c>
      <c r="CK706" s="145" t="str">
        <f>IF(ISBLANK(Lanes!CF706),"",ROUND(Lanes!CF706,0))</f>
        <v/>
      </c>
      <c r="CL706" s="145" t="str">
        <f>IF(ISBLANK(Lanes!CG706),"",ROUND(Lanes!CG706,0))</f>
        <v/>
      </c>
      <c r="CM706" s="145" t="str">
        <f>IF(ISBLANK(Lanes!CH706),"",ROUND(Lanes!CH706,0))</f>
        <v/>
      </c>
      <c r="CN706" s="145" t="str">
        <f>IF(ISBLANK(Lanes!CI706),"",ROUND(Lanes!CI706,2))</f>
        <v/>
      </c>
      <c r="CO706" s="145" t="str">
        <f>IF(ISBLANK(Lanes!CJ706),"",ROUND(Lanes!CJ706,2))</f>
        <v/>
      </c>
      <c r="CP706" s="145" t="str">
        <f>IF(ISBLANK(Lanes!CK706),"",ROUND(Lanes!CK706,2))</f>
        <v/>
      </c>
      <c r="CQ706" s="146" t="str">
        <f>IF(ISBLANK(Lanes!CL706),"","delete")</f>
        <v/>
      </c>
    </row>
    <row r="707" spans="1:95">
      <c r="A707" s="142">
        <v>2111</v>
      </c>
      <c r="B707" s="140" t="s">
        <v>1652</v>
      </c>
      <c r="C707" s="141">
        <v>1</v>
      </c>
      <c r="D707" s="140" t="s">
        <v>3020</v>
      </c>
      <c r="E707" s="140" t="s">
        <v>3020</v>
      </c>
      <c r="F707" s="140" t="s">
        <v>86</v>
      </c>
      <c r="G707" s="140" t="s">
        <v>87</v>
      </c>
      <c r="H707" s="140" t="s">
        <v>88</v>
      </c>
      <c r="I707" s="140" t="s">
        <v>116</v>
      </c>
      <c r="J707" s="140" t="s">
        <v>116</v>
      </c>
      <c r="K707" s="140" t="s">
        <v>2380</v>
      </c>
      <c r="L707" s="140" t="s">
        <v>117</v>
      </c>
      <c r="M707" s="140" t="s">
        <v>91</v>
      </c>
      <c r="N707" s="140" t="s">
        <v>92</v>
      </c>
      <c r="O707" s="140" t="s">
        <v>157</v>
      </c>
      <c r="P707" s="140" t="s">
        <v>157</v>
      </c>
      <c r="Q707" s="140" t="s">
        <v>2380</v>
      </c>
      <c r="R707" s="140" t="s">
        <v>158</v>
      </c>
      <c r="S707" s="140" t="s">
        <v>91</v>
      </c>
      <c r="T707" s="140" t="s">
        <v>159</v>
      </c>
      <c r="U707" s="140" t="s">
        <v>540</v>
      </c>
      <c r="V707" s="140" t="s">
        <v>209</v>
      </c>
      <c r="W707" s="140" t="s">
        <v>109</v>
      </c>
      <c r="X707" s="140" t="s">
        <v>110</v>
      </c>
      <c r="Y707" s="140" t="s">
        <v>2380</v>
      </c>
      <c r="Z707" s="140" t="s">
        <v>2380</v>
      </c>
      <c r="AA707" s="140" t="s">
        <v>251</v>
      </c>
      <c r="AB707" s="140" t="s">
        <v>2894</v>
      </c>
      <c r="AC707" s="140" t="s">
        <v>2419</v>
      </c>
      <c r="AD707" s="140" t="s">
        <v>101</v>
      </c>
      <c r="AE707" s="140" t="s">
        <v>2385</v>
      </c>
      <c r="AF707" s="140" t="s">
        <v>2385</v>
      </c>
      <c r="AG707" s="140" t="s">
        <v>2385</v>
      </c>
      <c r="AH707" s="140" t="s">
        <v>2385</v>
      </c>
      <c r="AI707" s="140" t="s">
        <v>101</v>
      </c>
      <c r="AJ707" s="140" t="s">
        <v>2392</v>
      </c>
      <c r="AK707" s="140" t="s">
        <v>2390</v>
      </c>
      <c r="AL707" s="140" t="s">
        <v>660</v>
      </c>
      <c r="AM707" s="140" t="s">
        <v>2380</v>
      </c>
      <c r="AN707" s="140" t="s">
        <v>660</v>
      </c>
      <c r="AO707" s="140" t="s">
        <v>660</v>
      </c>
      <c r="AP707" s="140" t="s">
        <v>2468</v>
      </c>
      <c r="AQ707" s="140" t="s">
        <v>2380</v>
      </c>
      <c r="AR707" s="140" t="s">
        <v>2571</v>
      </c>
      <c r="AS707" s="136" t="s">
        <v>2381</v>
      </c>
      <c r="AT707" s="145" t="str">
        <f>IF(ISBLANK(Lanes!AO707),"",ROUND(Lanes!AO707,2))</f>
        <v/>
      </c>
      <c r="AU707" s="145" t="str">
        <f>IF(ISBLANK(Lanes!AP707),"",ROUND(Lanes!AP707,2))</f>
        <v/>
      </c>
      <c r="AV707" s="145" t="str">
        <f>IF(ISBLANK(Lanes!AQ707),"",ROUND(Lanes!AQ707,2))</f>
        <v/>
      </c>
      <c r="AW707" s="145" t="str">
        <f>IF(ISBLANK(Lanes!AP707),"",ROUND(Lanes!AR707,2))</f>
        <v/>
      </c>
      <c r="AX707" s="145" t="str">
        <f>IF(ISBLANK(Lanes!AS707),"",ROUND(Lanes!AS707,2))</f>
        <v/>
      </c>
      <c r="AY707" s="145" t="str">
        <f>IF(ISBLANK(Lanes!AT707),"",ROUND(Lanes!AT707,2))</f>
        <v/>
      </c>
      <c r="AZ707" s="145" t="str">
        <f>IF(ISBLANK(Lanes!AP707),"",ROUND(Lanes!AU707,2))</f>
        <v/>
      </c>
      <c r="BA707" s="145" t="str">
        <f>IF(ISBLANK(Lanes!AP707),"",ROUND(Lanes!AV707,2))</f>
        <v/>
      </c>
      <c r="BB707" s="145" t="str">
        <f>IF(ISBLANK(Lanes!AW707),"",ROUND(Lanes!AW707,2))</f>
        <v/>
      </c>
      <c r="BC707" s="145" t="str">
        <f>IF(ISBLANK(Lanes!AX707),"",ROUND(Lanes!AX707,2))</f>
        <v/>
      </c>
      <c r="BD707" s="145" t="str">
        <f>IF(ISBLANK(Lanes!AY707),"",ROUND(Lanes!AY707,2))</f>
        <v/>
      </c>
      <c r="BE707" s="145" t="str">
        <f>IF(ISBLANK(Lanes!AX707),"",ROUND(Lanes!AZ707,2))</f>
        <v/>
      </c>
      <c r="BF707" s="145" t="str">
        <f>IF(ISBLANK(Lanes!BA707),"",ROUND(Lanes!BA707,2))</f>
        <v/>
      </c>
      <c r="BG707" s="145" t="str">
        <f>IF(ISBLANK(Lanes!BB707),"",ROUND(Lanes!BB707,2))</f>
        <v/>
      </c>
      <c r="BH707" s="145" t="str">
        <f>IF(ISBLANK(Lanes!AX707),"",ROUND(Lanes!BC707,2))</f>
        <v/>
      </c>
      <c r="BI707" s="145" t="str">
        <f>IF(ISBLANK(Lanes!AX707),"",ROUND(Lanes!BD707,2))</f>
        <v/>
      </c>
      <c r="BJ707" s="145" t="str">
        <f>IF(ISBLANK(Lanes!BE707),"",Lanes!BE707)</f>
        <v/>
      </c>
      <c r="BK707" s="145" t="str">
        <f>IF(ISBLANK(Lanes!BF707),"",Lanes!BF707)</f>
        <v/>
      </c>
      <c r="BL707" s="145" t="str">
        <f>IF(ISBLANK(Lanes!BG707),"",Lanes!BG707)</f>
        <v/>
      </c>
      <c r="BM707" s="145" t="str">
        <f>IF(ISBLANK(Lanes!BH707),"",Lanes!BH707)</f>
        <v/>
      </c>
      <c r="BN707" s="145" t="str">
        <f>IF(ISBLANK(Lanes!BI707),"",Lanes!BI707)</f>
        <v/>
      </c>
      <c r="BO707" s="145" t="str">
        <f>IF(ISBLANK(Lanes!BJ707),"",Lanes!BJ707)</f>
        <v/>
      </c>
      <c r="BP707" s="145" t="str">
        <f>IF(ISBLANK(Lanes!BK707),"",Lanes!BK707)</f>
        <v/>
      </c>
      <c r="BQ707" s="145" t="str">
        <f>IF(ISBLANK(Lanes!BL707),"",Lanes!BL707)</f>
        <v/>
      </c>
      <c r="BR707" s="145" t="str">
        <f>IF(ISBLANK(Lanes!BM707),"",ROUND(Lanes!BM707,0))</f>
        <v/>
      </c>
      <c r="BS707" s="145" t="str">
        <f>IF(ISBLANK(Lanes!BN707),"",ROUND(Lanes!BN707,0))</f>
        <v/>
      </c>
      <c r="BT707" s="145" t="str">
        <f>IF(ISBLANK(Lanes!BO707),"",ROUND(Lanes!BO707,0))</f>
        <v/>
      </c>
      <c r="BU707" s="145" t="str">
        <f>IF(ISBLANK(Lanes!BN707),"",ROUND(Lanes!BP707,0))</f>
        <v/>
      </c>
      <c r="BV707" s="145" t="str">
        <f>IF(ISBLANK(Lanes!BQ707),"",ROUND(Lanes!BQ707,1))</f>
        <v/>
      </c>
      <c r="BW707" s="145" t="str">
        <f>IF(ISBLANK(Lanes!BR707),"",Lanes!BR707)</f>
        <v/>
      </c>
      <c r="BX707" s="145" t="str">
        <f>IF(ISBLANK(Lanes!BS707),"",Lanes!BS707)</f>
        <v/>
      </c>
      <c r="BY707" s="145" t="str">
        <f>IF(ISBLANK(Lanes!BT707),"",Lanes!BT707)</f>
        <v/>
      </c>
      <c r="BZ707" s="145" t="str">
        <f>IF(ISBLANK(Lanes!BU707),"",Lanes!BU707)</f>
        <v/>
      </c>
      <c r="CA707" s="145" t="str">
        <f>IF(ISBLANK(Lanes!BV707),"",ROUND(Lanes!BV707,1))</f>
        <v/>
      </c>
      <c r="CB707" s="145" t="str">
        <f>IF(ISBLANK(Lanes!BW707),"",ROUND(Lanes!BW707,2))</f>
        <v/>
      </c>
      <c r="CC707" s="145" t="str">
        <f>IF(ISBLANK(Lanes!BX707),"",ROUND(Lanes!BX707,1))</f>
        <v/>
      </c>
      <c r="CD707" s="145" t="str">
        <f>IF(ISBLANK(Lanes!BY707),"",ROUND(Lanes!BY707,2))</f>
        <v/>
      </c>
      <c r="CE707" s="145" t="str">
        <f>IF(ISBLANK(Lanes!BZ707),"",ROUND(Lanes!BZ707,0))</f>
        <v/>
      </c>
      <c r="CF707" s="145" t="str">
        <f>IF(ISBLANK(Lanes!CA707),"",ROUND(Lanes!CA707,0))</f>
        <v/>
      </c>
      <c r="CG707" s="145" t="str">
        <f>IF(ISBLANK(Lanes!CB707),"",ROUND(Lanes!CB707,0))</f>
        <v/>
      </c>
      <c r="CH707" s="145" t="str">
        <f>IF(ISBLANK(Lanes!CC707),"",ROUND(Lanes!CC707,2))</f>
        <v/>
      </c>
      <c r="CI707" s="145" t="str">
        <f>IF(ISBLANK(Lanes!CD707),"",ROUND(Lanes!CD707,2))</f>
        <v/>
      </c>
      <c r="CJ707" s="145" t="str">
        <f>IF(ISBLANK(Lanes!CE707),"",ROUND(Lanes!CE707,2))</f>
        <v/>
      </c>
      <c r="CK707" s="145" t="str">
        <f>IF(ISBLANK(Lanes!CF707),"",ROUND(Lanes!CF707,0))</f>
        <v/>
      </c>
      <c r="CL707" s="145" t="str">
        <f>IF(ISBLANK(Lanes!CG707),"",ROUND(Lanes!CG707,0))</f>
        <v/>
      </c>
      <c r="CM707" s="145" t="str">
        <f>IF(ISBLANK(Lanes!CH707),"",ROUND(Lanes!CH707,0))</f>
        <v/>
      </c>
      <c r="CN707" s="145" t="str">
        <f>IF(ISBLANK(Lanes!CI707),"",ROUND(Lanes!CI707,2))</f>
        <v/>
      </c>
      <c r="CO707" s="145" t="str">
        <f>IF(ISBLANK(Lanes!CJ707),"",ROUND(Lanes!CJ707,2))</f>
        <v/>
      </c>
      <c r="CP707" s="145" t="str">
        <f>IF(ISBLANK(Lanes!CK707),"",ROUND(Lanes!CK707,2))</f>
        <v/>
      </c>
      <c r="CQ707" s="146" t="str">
        <f>IF(ISBLANK(Lanes!CL707),"","delete")</f>
        <v/>
      </c>
    </row>
    <row r="708" spans="1:95">
      <c r="A708" s="142">
        <v>2112</v>
      </c>
      <c r="B708" s="140" t="s">
        <v>1653</v>
      </c>
      <c r="C708" s="141">
        <v>1</v>
      </c>
      <c r="D708" s="140" t="s">
        <v>3019</v>
      </c>
      <c r="E708" s="140" t="s">
        <v>3019</v>
      </c>
      <c r="F708" s="140" t="s">
        <v>86</v>
      </c>
      <c r="G708" s="140" t="s">
        <v>87</v>
      </c>
      <c r="H708" s="140" t="s">
        <v>127</v>
      </c>
      <c r="I708" s="140" t="s">
        <v>541</v>
      </c>
      <c r="J708" s="140" t="s">
        <v>301</v>
      </c>
      <c r="K708" s="140" t="s">
        <v>2380</v>
      </c>
      <c r="L708" s="140" t="s">
        <v>185</v>
      </c>
      <c r="M708" s="140" t="s">
        <v>168</v>
      </c>
      <c r="N708" s="140" t="s">
        <v>192</v>
      </c>
      <c r="O708" s="140" t="s">
        <v>157</v>
      </c>
      <c r="P708" s="140" t="s">
        <v>157</v>
      </c>
      <c r="Q708" s="140" t="s">
        <v>2380</v>
      </c>
      <c r="R708" s="140" t="s">
        <v>158</v>
      </c>
      <c r="S708" s="140" t="s">
        <v>91</v>
      </c>
      <c r="T708" s="140" t="s">
        <v>159</v>
      </c>
      <c r="U708" s="140" t="s">
        <v>540</v>
      </c>
      <c r="V708" s="140" t="s">
        <v>244</v>
      </c>
      <c r="W708" s="140" t="s">
        <v>109</v>
      </c>
      <c r="X708" s="140" t="s">
        <v>110</v>
      </c>
      <c r="Y708" s="140" t="s">
        <v>2380</v>
      </c>
      <c r="Z708" s="140" t="s">
        <v>2380</v>
      </c>
      <c r="AA708" s="140" t="s">
        <v>251</v>
      </c>
      <c r="AB708" s="140" t="s">
        <v>2465</v>
      </c>
      <c r="AC708" s="140" t="s">
        <v>2391</v>
      </c>
      <c r="AD708" s="140" t="s">
        <v>101</v>
      </c>
      <c r="AE708" s="140" t="s">
        <v>2385</v>
      </c>
      <c r="AF708" s="140" t="s">
        <v>2385</v>
      </c>
      <c r="AG708" s="140" t="s">
        <v>2385</v>
      </c>
      <c r="AH708" s="140" t="s">
        <v>2385</v>
      </c>
      <c r="AI708" s="140" t="s">
        <v>101</v>
      </c>
      <c r="AJ708" s="140" t="s">
        <v>2398</v>
      </c>
      <c r="AK708" s="140" t="s">
        <v>2400</v>
      </c>
      <c r="AL708" s="140" t="s">
        <v>660</v>
      </c>
      <c r="AM708" s="140" t="s">
        <v>2380</v>
      </c>
      <c r="AN708" s="140" t="s">
        <v>660</v>
      </c>
      <c r="AO708" s="140" t="s">
        <v>660</v>
      </c>
      <c r="AP708" s="140" t="s">
        <v>2468</v>
      </c>
      <c r="AQ708" s="140" t="s">
        <v>2380</v>
      </c>
      <c r="AR708" s="140" t="s">
        <v>2708</v>
      </c>
      <c r="AS708" s="136" t="s">
        <v>2381</v>
      </c>
      <c r="AT708" s="145" t="str">
        <f>IF(ISBLANK(Lanes!AO708),"",ROUND(Lanes!AO708,2))</f>
        <v/>
      </c>
      <c r="AU708" s="145" t="str">
        <f>IF(ISBLANK(Lanes!AP708),"",ROUND(Lanes!AP708,2))</f>
        <v/>
      </c>
      <c r="AV708" s="145" t="str">
        <f>IF(ISBLANK(Lanes!AQ708),"",ROUND(Lanes!AQ708,2))</f>
        <v/>
      </c>
      <c r="AW708" s="145" t="str">
        <f>IF(ISBLANK(Lanes!AP708),"",ROUND(Lanes!AR708,2))</f>
        <v/>
      </c>
      <c r="AX708" s="145" t="str">
        <f>IF(ISBLANK(Lanes!AS708),"",ROUND(Lanes!AS708,2))</f>
        <v/>
      </c>
      <c r="AY708" s="145" t="str">
        <f>IF(ISBLANK(Lanes!AT708),"",ROUND(Lanes!AT708,2))</f>
        <v/>
      </c>
      <c r="AZ708" s="145" t="str">
        <f>IF(ISBLANK(Lanes!AP708),"",ROUND(Lanes!AU708,2))</f>
        <v/>
      </c>
      <c r="BA708" s="145" t="str">
        <f>IF(ISBLANK(Lanes!AP708),"",ROUND(Lanes!AV708,2))</f>
        <v/>
      </c>
      <c r="BB708" s="145" t="str">
        <f>IF(ISBLANK(Lanes!AW708),"",ROUND(Lanes!AW708,2))</f>
        <v/>
      </c>
      <c r="BC708" s="145" t="str">
        <f>IF(ISBLANK(Lanes!AX708),"",ROUND(Lanes!AX708,2))</f>
        <v/>
      </c>
      <c r="BD708" s="145" t="str">
        <f>IF(ISBLANK(Lanes!AY708),"",ROUND(Lanes!AY708,2))</f>
        <v/>
      </c>
      <c r="BE708" s="145" t="str">
        <f>IF(ISBLANK(Lanes!AX708),"",ROUND(Lanes!AZ708,2))</f>
        <v/>
      </c>
      <c r="BF708" s="145" t="str">
        <f>IF(ISBLANK(Lanes!BA708),"",ROUND(Lanes!BA708,2))</f>
        <v/>
      </c>
      <c r="BG708" s="145" t="str">
        <f>IF(ISBLANK(Lanes!BB708),"",ROUND(Lanes!BB708,2))</f>
        <v/>
      </c>
      <c r="BH708" s="145" t="str">
        <f>IF(ISBLANK(Lanes!AX708),"",ROUND(Lanes!BC708,2))</f>
        <v/>
      </c>
      <c r="BI708" s="145" t="str">
        <f>IF(ISBLANK(Lanes!AX708),"",ROUND(Lanes!BD708,2))</f>
        <v/>
      </c>
      <c r="BJ708" s="145" t="str">
        <f>IF(ISBLANK(Lanes!BE708),"",Lanes!BE708)</f>
        <v/>
      </c>
      <c r="BK708" s="145" t="str">
        <f>IF(ISBLANK(Lanes!BF708),"",Lanes!BF708)</f>
        <v/>
      </c>
      <c r="BL708" s="145" t="str">
        <f>IF(ISBLANK(Lanes!BG708),"",Lanes!BG708)</f>
        <v/>
      </c>
      <c r="BM708" s="145" t="str">
        <f>IF(ISBLANK(Lanes!BH708),"",Lanes!BH708)</f>
        <v/>
      </c>
      <c r="BN708" s="145" t="str">
        <f>IF(ISBLANK(Lanes!BI708),"",Lanes!BI708)</f>
        <v/>
      </c>
      <c r="BO708" s="145" t="str">
        <f>IF(ISBLANK(Lanes!BJ708),"",Lanes!BJ708)</f>
        <v/>
      </c>
      <c r="BP708" s="145" t="str">
        <f>IF(ISBLANK(Lanes!BK708),"",Lanes!BK708)</f>
        <v/>
      </c>
      <c r="BQ708" s="145" t="str">
        <f>IF(ISBLANK(Lanes!BL708),"",Lanes!BL708)</f>
        <v/>
      </c>
      <c r="BR708" s="145" t="str">
        <f>IF(ISBLANK(Lanes!BM708),"",ROUND(Lanes!BM708,0))</f>
        <v/>
      </c>
      <c r="BS708" s="145" t="str">
        <f>IF(ISBLANK(Lanes!BN708),"",ROUND(Lanes!BN708,0))</f>
        <v/>
      </c>
      <c r="BT708" s="145" t="str">
        <f>IF(ISBLANK(Lanes!BO708),"",ROUND(Lanes!BO708,0))</f>
        <v/>
      </c>
      <c r="BU708" s="145" t="str">
        <f>IF(ISBLANK(Lanes!BN708),"",ROUND(Lanes!BP708,0))</f>
        <v/>
      </c>
      <c r="BV708" s="145" t="str">
        <f>IF(ISBLANK(Lanes!BQ708),"",ROUND(Lanes!BQ708,1))</f>
        <v/>
      </c>
      <c r="BW708" s="145" t="str">
        <f>IF(ISBLANK(Lanes!BR708),"",Lanes!BR708)</f>
        <v/>
      </c>
      <c r="BX708" s="145" t="str">
        <f>IF(ISBLANK(Lanes!BS708),"",Lanes!BS708)</f>
        <v/>
      </c>
      <c r="BY708" s="145" t="str">
        <f>IF(ISBLANK(Lanes!BT708),"",Lanes!BT708)</f>
        <v/>
      </c>
      <c r="BZ708" s="145" t="str">
        <f>IF(ISBLANK(Lanes!BU708),"",Lanes!BU708)</f>
        <v/>
      </c>
      <c r="CA708" s="145" t="str">
        <f>IF(ISBLANK(Lanes!BV708),"",ROUND(Lanes!BV708,1))</f>
        <v/>
      </c>
      <c r="CB708" s="145" t="str">
        <f>IF(ISBLANK(Lanes!BW708),"",ROUND(Lanes!BW708,2))</f>
        <v/>
      </c>
      <c r="CC708" s="145" t="str">
        <f>IF(ISBLANK(Lanes!BX708),"",ROUND(Lanes!BX708,1))</f>
        <v/>
      </c>
      <c r="CD708" s="145" t="str">
        <f>IF(ISBLANK(Lanes!BY708),"",ROUND(Lanes!BY708,2))</f>
        <v/>
      </c>
      <c r="CE708" s="145" t="str">
        <f>IF(ISBLANK(Lanes!BZ708),"",ROUND(Lanes!BZ708,0))</f>
        <v/>
      </c>
      <c r="CF708" s="145" t="str">
        <f>IF(ISBLANK(Lanes!CA708),"",ROUND(Lanes!CA708,0))</f>
        <v/>
      </c>
      <c r="CG708" s="145" t="str">
        <f>IF(ISBLANK(Lanes!CB708),"",ROUND(Lanes!CB708,0))</f>
        <v/>
      </c>
      <c r="CH708" s="145" t="str">
        <f>IF(ISBLANK(Lanes!CC708),"",ROUND(Lanes!CC708,2))</f>
        <v/>
      </c>
      <c r="CI708" s="145" t="str">
        <f>IF(ISBLANK(Lanes!CD708),"",ROUND(Lanes!CD708,2))</f>
        <v/>
      </c>
      <c r="CJ708" s="145" t="str">
        <f>IF(ISBLANK(Lanes!CE708),"",ROUND(Lanes!CE708,2))</f>
        <v/>
      </c>
      <c r="CK708" s="145" t="str">
        <f>IF(ISBLANK(Lanes!CF708),"",ROUND(Lanes!CF708,0))</f>
        <v/>
      </c>
      <c r="CL708" s="145" t="str">
        <f>IF(ISBLANK(Lanes!CG708),"",ROUND(Lanes!CG708,0))</f>
        <v/>
      </c>
      <c r="CM708" s="145" t="str">
        <f>IF(ISBLANK(Lanes!CH708),"",ROUND(Lanes!CH708,0))</f>
        <v/>
      </c>
      <c r="CN708" s="145" t="str">
        <f>IF(ISBLANK(Lanes!CI708),"",ROUND(Lanes!CI708,2))</f>
        <v/>
      </c>
      <c r="CO708" s="145" t="str">
        <f>IF(ISBLANK(Lanes!CJ708),"",ROUND(Lanes!CJ708,2))</f>
        <v/>
      </c>
      <c r="CP708" s="145" t="str">
        <f>IF(ISBLANK(Lanes!CK708),"",ROUND(Lanes!CK708,2))</f>
        <v/>
      </c>
      <c r="CQ708" s="146" t="str">
        <f>IF(ISBLANK(Lanes!CL708),"","delete")</f>
        <v/>
      </c>
    </row>
    <row r="709" spans="1:95">
      <c r="A709" s="142">
        <v>2113</v>
      </c>
      <c r="B709" s="140" t="s">
        <v>1654</v>
      </c>
      <c r="C709" s="141">
        <v>1</v>
      </c>
      <c r="D709" s="140" t="s">
        <v>3018</v>
      </c>
      <c r="E709" s="140" t="s">
        <v>3018</v>
      </c>
      <c r="F709" s="140" t="s">
        <v>86</v>
      </c>
      <c r="G709" s="140" t="s">
        <v>87</v>
      </c>
      <c r="H709" s="140" t="s">
        <v>88</v>
      </c>
      <c r="I709" s="140" t="s">
        <v>542</v>
      </c>
      <c r="J709" s="140" t="s">
        <v>236</v>
      </c>
      <c r="K709" s="140" t="s">
        <v>2380</v>
      </c>
      <c r="L709" s="140" t="s">
        <v>238</v>
      </c>
      <c r="M709" s="140" t="s">
        <v>168</v>
      </c>
      <c r="N709" s="140" t="s">
        <v>192</v>
      </c>
      <c r="O709" s="140" t="s">
        <v>157</v>
      </c>
      <c r="P709" s="140" t="s">
        <v>157</v>
      </c>
      <c r="Q709" s="140" t="s">
        <v>2380</v>
      </c>
      <c r="R709" s="140" t="s">
        <v>158</v>
      </c>
      <c r="S709" s="140" t="s">
        <v>91</v>
      </c>
      <c r="T709" s="140" t="s">
        <v>159</v>
      </c>
      <c r="U709" s="140" t="s">
        <v>540</v>
      </c>
      <c r="V709" s="140" t="s">
        <v>244</v>
      </c>
      <c r="W709" s="140" t="s">
        <v>109</v>
      </c>
      <c r="X709" s="140" t="s">
        <v>110</v>
      </c>
      <c r="Y709" s="140" t="s">
        <v>2380</v>
      </c>
      <c r="Z709" s="140" t="s">
        <v>2380</v>
      </c>
      <c r="AA709" s="140" t="s">
        <v>251</v>
      </c>
      <c r="AB709" s="140" t="s">
        <v>2392</v>
      </c>
      <c r="AC709" s="140" t="s">
        <v>2391</v>
      </c>
      <c r="AD709" s="140" t="s">
        <v>101</v>
      </c>
      <c r="AE709" s="140" t="s">
        <v>2385</v>
      </c>
      <c r="AF709" s="140" t="s">
        <v>2385</v>
      </c>
      <c r="AG709" s="140" t="s">
        <v>2385</v>
      </c>
      <c r="AH709" s="140" t="s">
        <v>2385</v>
      </c>
      <c r="AI709" s="140" t="s">
        <v>101</v>
      </c>
      <c r="AJ709" s="140" t="s">
        <v>660</v>
      </c>
      <c r="AK709" s="140" t="s">
        <v>2458</v>
      </c>
      <c r="AL709" s="140" t="s">
        <v>660</v>
      </c>
      <c r="AM709" s="140" t="s">
        <v>2380</v>
      </c>
      <c r="AN709" s="140" t="s">
        <v>660</v>
      </c>
      <c r="AO709" s="140" t="s">
        <v>2458</v>
      </c>
      <c r="AP709" s="140" t="s">
        <v>660</v>
      </c>
      <c r="AQ709" s="140" t="s">
        <v>2380</v>
      </c>
      <c r="AR709" s="140" t="s">
        <v>2708</v>
      </c>
      <c r="AS709" s="136" t="s">
        <v>2381</v>
      </c>
      <c r="AT709" s="145" t="str">
        <f>IF(ISBLANK(Lanes!AO709),"",ROUND(Lanes!AO709,2))</f>
        <v/>
      </c>
      <c r="AU709" s="145" t="str">
        <f>IF(ISBLANK(Lanes!AP709),"",ROUND(Lanes!AP709,2))</f>
        <v/>
      </c>
      <c r="AV709" s="145" t="str">
        <f>IF(ISBLANK(Lanes!AQ709),"",ROUND(Lanes!AQ709,2))</f>
        <v/>
      </c>
      <c r="AW709" s="145" t="str">
        <f>IF(ISBLANK(Lanes!AP709),"",ROUND(Lanes!AR709,2))</f>
        <v/>
      </c>
      <c r="AX709" s="145" t="str">
        <f>IF(ISBLANK(Lanes!AS709),"",ROUND(Lanes!AS709,2))</f>
        <v/>
      </c>
      <c r="AY709" s="145" t="str">
        <f>IF(ISBLANK(Lanes!AT709),"",ROUND(Lanes!AT709,2))</f>
        <v/>
      </c>
      <c r="AZ709" s="145" t="str">
        <f>IF(ISBLANK(Lanes!AP709),"",ROUND(Lanes!AU709,2))</f>
        <v/>
      </c>
      <c r="BA709" s="145" t="str">
        <f>IF(ISBLANK(Lanes!AP709),"",ROUND(Lanes!AV709,2))</f>
        <v/>
      </c>
      <c r="BB709" s="145" t="str">
        <f>IF(ISBLANK(Lanes!AW709),"",ROUND(Lanes!AW709,2))</f>
        <v/>
      </c>
      <c r="BC709" s="145" t="str">
        <f>IF(ISBLANK(Lanes!AX709),"",ROUND(Lanes!AX709,2))</f>
        <v/>
      </c>
      <c r="BD709" s="145" t="str">
        <f>IF(ISBLANK(Lanes!AY709),"",ROUND(Lanes!AY709,2))</f>
        <v/>
      </c>
      <c r="BE709" s="145" t="str">
        <f>IF(ISBLANK(Lanes!AX709),"",ROUND(Lanes!AZ709,2))</f>
        <v/>
      </c>
      <c r="BF709" s="145" t="str">
        <f>IF(ISBLANK(Lanes!BA709),"",ROUND(Lanes!BA709,2))</f>
        <v/>
      </c>
      <c r="BG709" s="145" t="str">
        <f>IF(ISBLANK(Lanes!BB709),"",ROUND(Lanes!BB709,2))</f>
        <v/>
      </c>
      <c r="BH709" s="145" t="str">
        <f>IF(ISBLANK(Lanes!AX709),"",ROUND(Lanes!BC709,2))</f>
        <v/>
      </c>
      <c r="BI709" s="145" t="str">
        <f>IF(ISBLANK(Lanes!AX709),"",ROUND(Lanes!BD709,2))</f>
        <v/>
      </c>
      <c r="BJ709" s="145" t="str">
        <f>IF(ISBLANK(Lanes!BE709),"",Lanes!BE709)</f>
        <v/>
      </c>
      <c r="BK709" s="145" t="str">
        <f>IF(ISBLANK(Lanes!BF709),"",Lanes!BF709)</f>
        <v/>
      </c>
      <c r="BL709" s="145" t="str">
        <f>IF(ISBLANK(Lanes!BG709),"",Lanes!BG709)</f>
        <v/>
      </c>
      <c r="BM709" s="145" t="str">
        <f>IF(ISBLANK(Lanes!BH709),"",Lanes!BH709)</f>
        <v/>
      </c>
      <c r="BN709" s="145" t="str">
        <f>IF(ISBLANK(Lanes!BI709),"",Lanes!BI709)</f>
        <v/>
      </c>
      <c r="BO709" s="145" t="str">
        <f>IF(ISBLANK(Lanes!BJ709),"",Lanes!BJ709)</f>
        <v/>
      </c>
      <c r="BP709" s="145" t="str">
        <f>IF(ISBLANK(Lanes!BK709),"",Lanes!BK709)</f>
        <v/>
      </c>
      <c r="BQ709" s="145" t="str">
        <f>IF(ISBLANK(Lanes!BL709),"",Lanes!BL709)</f>
        <v/>
      </c>
      <c r="BR709" s="145" t="str">
        <f>IF(ISBLANK(Lanes!BM709),"",ROUND(Lanes!BM709,0))</f>
        <v/>
      </c>
      <c r="BS709" s="145" t="str">
        <f>IF(ISBLANK(Lanes!BN709),"",ROUND(Lanes!BN709,0))</f>
        <v/>
      </c>
      <c r="BT709" s="145" t="str">
        <f>IF(ISBLANK(Lanes!BO709),"",ROUND(Lanes!BO709,0))</f>
        <v/>
      </c>
      <c r="BU709" s="145" t="str">
        <f>IF(ISBLANK(Lanes!BN709),"",ROUND(Lanes!BP709,0))</f>
        <v/>
      </c>
      <c r="BV709" s="145" t="str">
        <f>IF(ISBLANK(Lanes!BQ709),"",ROUND(Lanes!BQ709,1))</f>
        <v/>
      </c>
      <c r="BW709" s="145" t="str">
        <f>IF(ISBLANK(Lanes!BR709),"",Lanes!BR709)</f>
        <v/>
      </c>
      <c r="BX709" s="145" t="str">
        <f>IF(ISBLANK(Lanes!BS709),"",Lanes!BS709)</f>
        <v/>
      </c>
      <c r="BY709" s="145" t="str">
        <f>IF(ISBLANK(Lanes!BT709),"",Lanes!BT709)</f>
        <v/>
      </c>
      <c r="BZ709" s="145" t="str">
        <f>IF(ISBLANK(Lanes!BU709),"",Lanes!BU709)</f>
        <v/>
      </c>
      <c r="CA709" s="145" t="str">
        <f>IF(ISBLANK(Lanes!BV709),"",ROUND(Lanes!BV709,1))</f>
        <v/>
      </c>
      <c r="CB709" s="145" t="str">
        <f>IF(ISBLANK(Lanes!BW709),"",ROUND(Lanes!BW709,2))</f>
        <v/>
      </c>
      <c r="CC709" s="145" t="str">
        <f>IF(ISBLANK(Lanes!BX709),"",ROUND(Lanes!BX709,1))</f>
        <v/>
      </c>
      <c r="CD709" s="145" t="str">
        <f>IF(ISBLANK(Lanes!BY709),"",ROUND(Lanes!BY709,2))</f>
        <v/>
      </c>
      <c r="CE709" s="145" t="str">
        <f>IF(ISBLANK(Lanes!BZ709),"",ROUND(Lanes!BZ709,0))</f>
        <v/>
      </c>
      <c r="CF709" s="145" t="str">
        <f>IF(ISBLANK(Lanes!CA709),"",ROUND(Lanes!CA709,0))</f>
        <v/>
      </c>
      <c r="CG709" s="145" t="str">
        <f>IF(ISBLANK(Lanes!CB709),"",ROUND(Lanes!CB709,0))</f>
        <v/>
      </c>
      <c r="CH709" s="145" t="str">
        <f>IF(ISBLANK(Lanes!CC709),"",ROUND(Lanes!CC709,2))</f>
        <v/>
      </c>
      <c r="CI709" s="145" t="str">
        <f>IF(ISBLANK(Lanes!CD709),"",ROUND(Lanes!CD709,2))</f>
        <v/>
      </c>
      <c r="CJ709" s="145" t="str">
        <f>IF(ISBLANK(Lanes!CE709),"",ROUND(Lanes!CE709,2))</f>
        <v/>
      </c>
      <c r="CK709" s="145" t="str">
        <f>IF(ISBLANK(Lanes!CF709),"",ROUND(Lanes!CF709,0))</f>
        <v/>
      </c>
      <c r="CL709" s="145" t="str">
        <f>IF(ISBLANK(Lanes!CG709),"",ROUND(Lanes!CG709,0))</f>
        <v/>
      </c>
      <c r="CM709" s="145" t="str">
        <f>IF(ISBLANK(Lanes!CH709),"",ROUND(Lanes!CH709,0))</f>
        <v/>
      </c>
      <c r="CN709" s="145" t="str">
        <f>IF(ISBLANK(Lanes!CI709),"",ROUND(Lanes!CI709,2))</f>
        <v/>
      </c>
      <c r="CO709" s="145" t="str">
        <f>IF(ISBLANK(Lanes!CJ709),"",ROUND(Lanes!CJ709,2))</f>
        <v/>
      </c>
      <c r="CP709" s="145" t="str">
        <f>IF(ISBLANK(Lanes!CK709),"",ROUND(Lanes!CK709,2))</f>
        <v/>
      </c>
      <c r="CQ709" s="146" t="str">
        <f>IF(ISBLANK(Lanes!CL709),"","delete")</f>
        <v/>
      </c>
    </row>
    <row r="710" spans="1:95">
      <c r="A710" s="142">
        <v>2114</v>
      </c>
      <c r="B710" s="140" t="s">
        <v>1655</v>
      </c>
      <c r="C710" s="141">
        <v>1</v>
      </c>
      <c r="D710" s="140" t="s">
        <v>3017</v>
      </c>
      <c r="E710" s="140" t="s">
        <v>3017</v>
      </c>
      <c r="F710" s="140" t="s">
        <v>86</v>
      </c>
      <c r="G710" s="140" t="s">
        <v>87</v>
      </c>
      <c r="H710" s="140" t="s">
        <v>111</v>
      </c>
      <c r="I710" s="140" t="s">
        <v>543</v>
      </c>
      <c r="J710" s="140" t="s">
        <v>116</v>
      </c>
      <c r="K710" s="140" t="s">
        <v>2380</v>
      </c>
      <c r="L710" s="140" t="s">
        <v>117</v>
      </c>
      <c r="M710" s="140" t="s">
        <v>91</v>
      </c>
      <c r="N710" s="140" t="s">
        <v>92</v>
      </c>
      <c r="O710" s="140" t="s">
        <v>112</v>
      </c>
      <c r="P710" s="140" t="s">
        <v>112</v>
      </c>
      <c r="Q710" s="140" t="s">
        <v>2380</v>
      </c>
      <c r="R710" s="140" t="s">
        <v>114</v>
      </c>
      <c r="S710" s="140" t="s">
        <v>91</v>
      </c>
      <c r="T710" s="140" t="s">
        <v>92</v>
      </c>
      <c r="U710" s="140" t="s">
        <v>338</v>
      </c>
      <c r="V710" s="140" t="s">
        <v>97</v>
      </c>
      <c r="W710" s="140" t="s">
        <v>98</v>
      </c>
      <c r="X710" s="140" t="s">
        <v>99</v>
      </c>
      <c r="Y710" s="140" t="s">
        <v>2380</v>
      </c>
      <c r="Z710" s="140" t="s">
        <v>2380</v>
      </c>
      <c r="AA710" s="140" t="s">
        <v>251</v>
      </c>
      <c r="AB710" s="140" t="s">
        <v>2726</v>
      </c>
      <c r="AC710" s="140" t="s">
        <v>2386</v>
      </c>
      <c r="AD710" s="140" t="s">
        <v>101</v>
      </c>
      <c r="AE710" s="140" t="s">
        <v>2385</v>
      </c>
      <c r="AF710" s="140" t="s">
        <v>2385</v>
      </c>
      <c r="AG710" s="140" t="s">
        <v>2385</v>
      </c>
      <c r="AH710" s="140" t="s">
        <v>2385</v>
      </c>
      <c r="AI710" s="140" t="s">
        <v>101</v>
      </c>
      <c r="AJ710" s="140" t="s">
        <v>2384</v>
      </c>
      <c r="AK710" s="140" t="s">
        <v>2400</v>
      </c>
      <c r="AL710" s="140" t="s">
        <v>660</v>
      </c>
      <c r="AM710" s="140" t="s">
        <v>2380</v>
      </c>
      <c r="AN710" s="140" t="s">
        <v>2384</v>
      </c>
      <c r="AO710" s="140" t="s">
        <v>2384</v>
      </c>
      <c r="AP710" s="140" t="s">
        <v>660</v>
      </c>
      <c r="AQ710" s="140" t="s">
        <v>2380</v>
      </c>
      <c r="AR710" s="140" t="s">
        <v>2438</v>
      </c>
      <c r="AS710" s="136" t="s">
        <v>2381</v>
      </c>
      <c r="AT710" s="145" t="str">
        <f>IF(ISBLANK(Lanes!AO710),"",ROUND(Lanes!AO710,2))</f>
        <v/>
      </c>
      <c r="AU710" s="145" t="str">
        <f>IF(ISBLANK(Lanes!AP710),"",ROUND(Lanes!AP710,2))</f>
        <v/>
      </c>
      <c r="AV710" s="145" t="str">
        <f>IF(ISBLANK(Lanes!AQ710),"",ROUND(Lanes!AQ710,2))</f>
        <v/>
      </c>
      <c r="AW710" s="145" t="str">
        <f>IF(ISBLANK(Lanes!AP710),"",ROUND(Lanes!AR710,2))</f>
        <v/>
      </c>
      <c r="AX710" s="145" t="str">
        <f>IF(ISBLANK(Lanes!AS710),"",ROUND(Lanes!AS710,2))</f>
        <v/>
      </c>
      <c r="AY710" s="145" t="str">
        <f>IF(ISBLANK(Lanes!AT710),"",ROUND(Lanes!AT710,2))</f>
        <v/>
      </c>
      <c r="AZ710" s="145" t="str">
        <f>IF(ISBLANK(Lanes!AP710),"",ROUND(Lanes!AU710,2))</f>
        <v/>
      </c>
      <c r="BA710" s="145" t="str">
        <f>IF(ISBLANK(Lanes!AP710),"",ROUND(Lanes!AV710,2))</f>
        <v/>
      </c>
      <c r="BB710" s="145" t="str">
        <f>IF(ISBLANK(Lanes!AW710),"",ROUND(Lanes!AW710,2))</f>
        <v/>
      </c>
      <c r="BC710" s="145" t="str">
        <f>IF(ISBLANK(Lanes!AX710),"",ROUND(Lanes!AX710,2))</f>
        <v/>
      </c>
      <c r="BD710" s="145" t="str">
        <f>IF(ISBLANK(Lanes!AY710),"",ROUND(Lanes!AY710,2))</f>
        <v/>
      </c>
      <c r="BE710" s="145" t="str">
        <f>IF(ISBLANK(Lanes!AX710),"",ROUND(Lanes!AZ710,2))</f>
        <v/>
      </c>
      <c r="BF710" s="145" t="str">
        <f>IF(ISBLANK(Lanes!BA710),"",ROUND(Lanes!BA710,2))</f>
        <v/>
      </c>
      <c r="BG710" s="145" t="str">
        <f>IF(ISBLANK(Lanes!BB710),"",ROUND(Lanes!BB710,2))</f>
        <v/>
      </c>
      <c r="BH710" s="145" t="str">
        <f>IF(ISBLANK(Lanes!AX710),"",ROUND(Lanes!BC710,2))</f>
        <v/>
      </c>
      <c r="BI710" s="145" t="str">
        <f>IF(ISBLANK(Lanes!AX710),"",ROUND(Lanes!BD710,2))</f>
        <v/>
      </c>
      <c r="BJ710" s="145" t="str">
        <f>IF(ISBLANK(Lanes!BE710),"",Lanes!BE710)</f>
        <v/>
      </c>
      <c r="BK710" s="145" t="str">
        <f>IF(ISBLANK(Lanes!BF710),"",Lanes!BF710)</f>
        <v/>
      </c>
      <c r="BL710" s="145" t="str">
        <f>IF(ISBLANK(Lanes!BG710),"",Lanes!BG710)</f>
        <v/>
      </c>
      <c r="BM710" s="145" t="str">
        <f>IF(ISBLANK(Lanes!BH710),"",Lanes!BH710)</f>
        <v/>
      </c>
      <c r="BN710" s="145" t="str">
        <f>IF(ISBLANK(Lanes!BI710),"",Lanes!BI710)</f>
        <v/>
      </c>
      <c r="BO710" s="145" t="str">
        <f>IF(ISBLANK(Lanes!BJ710),"",Lanes!BJ710)</f>
        <v/>
      </c>
      <c r="BP710" s="145" t="str">
        <f>IF(ISBLANK(Lanes!BK710),"",Lanes!BK710)</f>
        <v/>
      </c>
      <c r="BQ710" s="145" t="str">
        <f>IF(ISBLANK(Lanes!BL710),"",Lanes!BL710)</f>
        <v/>
      </c>
      <c r="BR710" s="145" t="str">
        <f>IF(ISBLANK(Lanes!BM710),"",ROUND(Lanes!BM710,0))</f>
        <v/>
      </c>
      <c r="BS710" s="145" t="str">
        <f>IF(ISBLANK(Lanes!BN710),"",ROUND(Lanes!BN710,0))</f>
        <v/>
      </c>
      <c r="BT710" s="145" t="str">
        <f>IF(ISBLANK(Lanes!BO710),"",ROUND(Lanes!BO710,0))</f>
        <v/>
      </c>
      <c r="BU710" s="145" t="str">
        <f>IF(ISBLANK(Lanes!BN710),"",ROUND(Lanes!BP710,0))</f>
        <v/>
      </c>
      <c r="BV710" s="145" t="str">
        <f>IF(ISBLANK(Lanes!BQ710),"",ROUND(Lanes!BQ710,1))</f>
        <v/>
      </c>
      <c r="BW710" s="145" t="str">
        <f>IF(ISBLANK(Lanes!BR710),"",Lanes!BR710)</f>
        <v/>
      </c>
      <c r="BX710" s="145" t="str">
        <f>IF(ISBLANK(Lanes!BS710),"",Lanes!BS710)</f>
        <v/>
      </c>
      <c r="BY710" s="145" t="str">
        <f>IF(ISBLANK(Lanes!BT710),"",Lanes!BT710)</f>
        <v/>
      </c>
      <c r="BZ710" s="145" t="str">
        <f>IF(ISBLANK(Lanes!BU710),"",Lanes!BU710)</f>
        <v/>
      </c>
      <c r="CA710" s="145" t="str">
        <f>IF(ISBLANK(Lanes!BV710),"",ROUND(Lanes!BV710,1))</f>
        <v/>
      </c>
      <c r="CB710" s="145" t="str">
        <f>IF(ISBLANK(Lanes!BW710),"",ROUND(Lanes!BW710,2))</f>
        <v/>
      </c>
      <c r="CC710" s="145" t="str">
        <f>IF(ISBLANK(Lanes!BX710),"",ROUND(Lanes!BX710,1))</f>
        <v/>
      </c>
      <c r="CD710" s="145" t="str">
        <f>IF(ISBLANK(Lanes!BY710),"",ROUND(Lanes!BY710,2))</f>
        <v/>
      </c>
      <c r="CE710" s="145" t="str">
        <f>IF(ISBLANK(Lanes!BZ710),"",ROUND(Lanes!BZ710,0))</f>
        <v/>
      </c>
      <c r="CF710" s="145" t="str">
        <f>IF(ISBLANK(Lanes!CA710),"",ROUND(Lanes!CA710,0))</f>
        <v/>
      </c>
      <c r="CG710" s="145" t="str">
        <f>IF(ISBLANK(Lanes!CB710),"",ROUND(Lanes!CB710,0))</f>
        <v/>
      </c>
      <c r="CH710" s="145" t="str">
        <f>IF(ISBLANK(Lanes!CC710),"",ROUND(Lanes!CC710,2))</f>
        <v/>
      </c>
      <c r="CI710" s="145" t="str">
        <f>IF(ISBLANK(Lanes!CD710),"",ROUND(Lanes!CD710,2))</f>
        <v/>
      </c>
      <c r="CJ710" s="145" t="str">
        <f>IF(ISBLANK(Lanes!CE710),"",ROUND(Lanes!CE710,2))</f>
        <v/>
      </c>
      <c r="CK710" s="145" t="str">
        <f>IF(ISBLANK(Lanes!CF710),"",ROUND(Lanes!CF710,0))</f>
        <v/>
      </c>
      <c r="CL710" s="145" t="str">
        <f>IF(ISBLANK(Lanes!CG710),"",ROUND(Lanes!CG710,0))</f>
        <v/>
      </c>
      <c r="CM710" s="145" t="str">
        <f>IF(ISBLANK(Lanes!CH710),"",ROUND(Lanes!CH710,0))</f>
        <v/>
      </c>
      <c r="CN710" s="145" t="str">
        <f>IF(ISBLANK(Lanes!CI710),"",ROUND(Lanes!CI710,2))</f>
        <v/>
      </c>
      <c r="CO710" s="145" t="str">
        <f>IF(ISBLANK(Lanes!CJ710),"",ROUND(Lanes!CJ710,2))</f>
        <v/>
      </c>
      <c r="CP710" s="145" t="str">
        <f>IF(ISBLANK(Lanes!CK710),"",ROUND(Lanes!CK710,2))</f>
        <v/>
      </c>
      <c r="CQ710" s="146" t="str">
        <f>IF(ISBLANK(Lanes!CL710),"","delete")</f>
        <v/>
      </c>
    </row>
    <row r="711" spans="1:95">
      <c r="A711" s="142">
        <v>2115</v>
      </c>
      <c r="B711" s="140" t="s">
        <v>1656</v>
      </c>
      <c r="C711" s="141">
        <v>1</v>
      </c>
      <c r="D711" s="140" t="s">
        <v>3016</v>
      </c>
      <c r="E711" s="140" t="s">
        <v>3016</v>
      </c>
      <c r="F711" s="140" t="s">
        <v>86</v>
      </c>
      <c r="G711" s="140" t="s">
        <v>87</v>
      </c>
      <c r="H711" s="140" t="s">
        <v>103</v>
      </c>
      <c r="I711" s="140" t="s">
        <v>543</v>
      </c>
      <c r="J711" s="140" t="s">
        <v>116</v>
      </c>
      <c r="K711" s="140" t="s">
        <v>2380</v>
      </c>
      <c r="L711" s="140" t="s">
        <v>117</v>
      </c>
      <c r="M711" s="140" t="s">
        <v>91</v>
      </c>
      <c r="N711" s="140" t="s">
        <v>92</v>
      </c>
      <c r="O711" s="140" t="s">
        <v>112</v>
      </c>
      <c r="P711" s="140" t="s">
        <v>112</v>
      </c>
      <c r="Q711" s="140" t="s">
        <v>2380</v>
      </c>
      <c r="R711" s="140" t="s">
        <v>114</v>
      </c>
      <c r="S711" s="140" t="s">
        <v>91</v>
      </c>
      <c r="T711" s="140" t="s">
        <v>92</v>
      </c>
      <c r="U711" s="140" t="s">
        <v>338</v>
      </c>
      <c r="V711" s="140" t="s">
        <v>97</v>
      </c>
      <c r="W711" s="140" t="s">
        <v>98</v>
      </c>
      <c r="X711" s="140" t="s">
        <v>99</v>
      </c>
      <c r="Y711" s="140" t="s">
        <v>2380</v>
      </c>
      <c r="Z711" s="140" t="s">
        <v>2380</v>
      </c>
      <c r="AA711" s="140" t="s">
        <v>251</v>
      </c>
      <c r="AB711" s="140" t="s">
        <v>2392</v>
      </c>
      <c r="AC711" s="140" t="s">
        <v>2391</v>
      </c>
      <c r="AD711" s="140" t="s">
        <v>101</v>
      </c>
      <c r="AE711" s="140" t="s">
        <v>2385</v>
      </c>
      <c r="AF711" s="140" t="s">
        <v>2385</v>
      </c>
      <c r="AG711" s="140" t="s">
        <v>2385</v>
      </c>
      <c r="AH711" s="140" t="s">
        <v>2385</v>
      </c>
      <c r="AI711" s="140" t="s">
        <v>101</v>
      </c>
      <c r="AJ711" s="140" t="s">
        <v>2384</v>
      </c>
      <c r="AK711" s="140" t="s">
        <v>2400</v>
      </c>
      <c r="AL711" s="140" t="s">
        <v>660</v>
      </c>
      <c r="AM711" s="140" t="s">
        <v>2380</v>
      </c>
      <c r="AN711" s="140" t="s">
        <v>2384</v>
      </c>
      <c r="AO711" s="140" t="s">
        <v>2384</v>
      </c>
      <c r="AP711" s="140" t="s">
        <v>660</v>
      </c>
      <c r="AQ711" s="140" t="s">
        <v>2380</v>
      </c>
      <c r="AR711" s="140" t="s">
        <v>2438</v>
      </c>
      <c r="AS711" s="136" t="s">
        <v>2381</v>
      </c>
      <c r="AT711" s="145" t="str">
        <f>IF(ISBLANK(Lanes!AO711),"",ROUND(Lanes!AO711,2))</f>
        <v/>
      </c>
      <c r="AU711" s="145" t="str">
        <f>IF(ISBLANK(Lanes!AP711),"",ROUND(Lanes!AP711,2))</f>
        <v/>
      </c>
      <c r="AV711" s="145" t="str">
        <f>IF(ISBLANK(Lanes!AQ711),"",ROUND(Lanes!AQ711,2))</f>
        <v/>
      </c>
      <c r="AW711" s="145" t="str">
        <f>IF(ISBLANK(Lanes!AP711),"",ROUND(Lanes!AR711,2))</f>
        <v/>
      </c>
      <c r="AX711" s="145" t="str">
        <f>IF(ISBLANK(Lanes!AS711),"",ROUND(Lanes!AS711,2))</f>
        <v/>
      </c>
      <c r="AY711" s="145" t="str">
        <f>IF(ISBLANK(Lanes!AT711),"",ROUND(Lanes!AT711,2))</f>
        <v/>
      </c>
      <c r="AZ711" s="145" t="str">
        <f>IF(ISBLANK(Lanes!AP711),"",ROUND(Lanes!AU711,2))</f>
        <v/>
      </c>
      <c r="BA711" s="145" t="str">
        <f>IF(ISBLANK(Lanes!AP711),"",ROUND(Lanes!AV711,2))</f>
        <v/>
      </c>
      <c r="BB711" s="145" t="str">
        <f>IF(ISBLANK(Lanes!AW711),"",ROUND(Lanes!AW711,2))</f>
        <v/>
      </c>
      <c r="BC711" s="145" t="str">
        <f>IF(ISBLANK(Lanes!AX711),"",ROUND(Lanes!AX711,2))</f>
        <v/>
      </c>
      <c r="BD711" s="145" t="str">
        <f>IF(ISBLANK(Lanes!AY711),"",ROUND(Lanes!AY711,2))</f>
        <v/>
      </c>
      <c r="BE711" s="145" t="str">
        <f>IF(ISBLANK(Lanes!AX711),"",ROUND(Lanes!AZ711,2))</f>
        <v/>
      </c>
      <c r="BF711" s="145" t="str">
        <f>IF(ISBLANK(Lanes!BA711),"",ROUND(Lanes!BA711,2))</f>
        <v/>
      </c>
      <c r="BG711" s="145" t="str">
        <f>IF(ISBLANK(Lanes!BB711),"",ROUND(Lanes!BB711,2))</f>
        <v/>
      </c>
      <c r="BH711" s="145" t="str">
        <f>IF(ISBLANK(Lanes!AX711),"",ROUND(Lanes!BC711,2))</f>
        <v/>
      </c>
      <c r="BI711" s="145" t="str">
        <f>IF(ISBLANK(Lanes!AX711),"",ROUND(Lanes!BD711,2))</f>
        <v/>
      </c>
      <c r="BJ711" s="145" t="str">
        <f>IF(ISBLANK(Lanes!BE711),"",Lanes!BE711)</f>
        <v/>
      </c>
      <c r="BK711" s="145" t="str">
        <f>IF(ISBLANK(Lanes!BF711),"",Lanes!BF711)</f>
        <v/>
      </c>
      <c r="BL711" s="145" t="str">
        <f>IF(ISBLANK(Lanes!BG711),"",Lanes!BG711)</f>
        <v/>
      </c>
      <c r="BM711" s="145" t="str">
        <f>IF(ISBLANK(Lanes!BH711),"",Lanes!BH711)</f>
        <v/>
      </c>
      <c r="BN711" s="145" t="str">
        <f>IF(ISBLANK(Lanes!BI711),"",Lanes!BI711)</f>
        <v/>
      </c>
      <c r="BO711" s="145" t="str">
        <f>IF(ISBLANK(Lanes!BJ711),"",Lanes!BJ711)</f>
        <v/>
      </c>
      <c r="BP711" s="145" t="str">
        <f>IF(ISBLANK(Lanes!BK711),"",Lanes!BK711)</f>
        <v/>
      </c>
      <c r="BQ711" s="145" t="str">
        <f>IF(ISBLANK(Lanes!BL711),"",Lanes!BL711)</f>
        <v/>
      </c>
      <c r="BR711" s="145" t="str">
        <f>IF(ISBLANK(Lanes!BM711),"",ROUND(Lanes!BM711,0))</f>
        <v/>
      </c>
      <c r="BS711" s="145" t="str">
        <f>IF(ISBLANK(Lanes!BN711),"",ROUND(Lanes!BN711,0))</f>
        <v/>
      </c>
      <c r="BT711" s="145" t="str">
        <f>IF(ISBLANK(Lanes!BO711),"",ROUND(Lanes!BO711,0))</f>
        <v/>
      </c>
      <c r="BU711" s="145" t="str">
        <f>IF(ISBLANK(Lanes!BN711),"",ROUND(Lanes!BP711,0))</f>
        <v/>
      </c>
      <c r="BV711" s="145" t="str">
        <f>IF(ISBLANK(Lanes!BQ711),"",ROUND(Lanes!BQ711,1))</f>
        <v/>
      </c>
      <c r="BW711" s="145" t="str">
        <f>IF(ISBLANK(Lanes!BR711),"",Lanes!BR711)</f>
        <v/>
      </c>
      <c r="BX711" s="145" t="str">
        <f>IF(ISBLANK(Lanes!BS711),"",Lanes!BS711)</f>
        <v/>
      </c>
      <c r="BY711" s="145" t="str">
        <f>IF(ISBLANK(Lanes!BT711),"",Lanes!BT711)</f>
        <v/>
      </c>
      <c r="BZ711" s="145" t="str">
        <f>IF(ISBLANK(Lanes!BU711),"",Lanes!BU711)</f>
        <v/>
      </c>
      <c r="CA711" s="145" t="str">
        <f>IF(ISBLANK(Lanes!BV711),"",ROUND(Lanes!BV711,1))</f>
        <v/>
      </c>
      <c r="CB711" s="145" t="str">
        <f>IF(ISBLANK(Lanes!BW711),"",ROUND(Lanes!BW711,2))</f>
        <v/>
      </c>
      <c r="CC711" s="145" t="str">
        <f>IF(ISBLANK(Lanes!BX711),"",ROUND(Lanes!BX711,1))</f>
        <v/>
      </c>
      <c r="CD711" s="145" t="str">
        <f>IF(ISBLANK(Lanes!BY711),"",ROUND(Lanes!BY711,2))</f>
        <v/>
      </c>
      <c r="CE711" s="145" t="str">
        <f>IF(ISBLANK(Lanes!BZ711),"",ROUND(Lanes!BZ711,0))</f>
        <v/>
      </c>
      <c r="CF711" s="145" t="str">
        <f>IF(ISBLANK(Lanes!CA711),"",ROUND(Lanes!CA711,0))</f>
        <v/>
      </c>
      <c r="CG711" s="145" t="str">
        <f>IF(ISBLANK(Lanes!CB711),"",ROUND(Lanes!CB711,0))</f>
        <v/>
      </c>
      <c r="CH711" s="145" t="str">
        <f>IF(ISBLANK(Lanes!CC711),"",ROUND(Lanes!CC711,2))</f>
        <v/>
      </c>
      <c r="CI711" s="145" t="str">
        <f>IF(ISBLANK(Lanes!CD711),"",ROUND(Lanes!CD711,2))</f>
        <v/>
      </c>
      <c r="CJ711" s="145" t="str">
        <f>IF(ISBLANK(Lanes!CE711),"",ROUND(Lanes!CE711,2))</f>
        <v/>
      </c>
      <c r="CK711" s="145" t="str">
        <f>IF(ISBLANK(Lanes!CF711),"",ROUND(Lanes!CF711,0))</f>
        <v/>
      </c>
      <c r="CL711" s="145" t="str">
        <f>IF(ISBLANK(Lanes!CG711),"",ROUND(Lanes!CG711,0))</f>
        <v/>
      </c>
      <c r="CM711" s="145" t="str">
        <f>IF(ISBLANK(Lanes!CH711),"",ROUND(Lanes!CH711,0))</f>
        <v/>
      </c>
      <c r="CN711" s="145" t="str">
        <f>IF(ISBLANK(Lanes!CI711),"",ROUND(Lanes!CI711,2))</f>
        <v/>
      </c>
      <c r="CO711" s="145" t="str">
        <f>IF(ISBLANK(Lanes!CJ711),"",ROUND(Lanes!CJ711,2))</f>
        <v/>
      </c>
      <c r="CP711" s="145" t="str">
        <f>IF(ISBLANK(Lanes!CK711),"",ROUND(Lanes!CK711,2))</f>
        <v/>
      </c>
      <c r="CQ711" s="146" t="str">
        <f>IF(ISBLANK(Lanes!CL711),"","delete")</f>
        <v/>
      </c>
    </row>
    <row r="712" spans="1:95">
      <c r="A712" s="142">
        <v>2116</v>
      </c>
      <c r="B712" s="140" t="s">
        <v>1657</v>
      </c>
      <c r="C712" s="141">
        <v>1</v>
      </c>
      <c r="D712" s="140" t="s">
        <v>3015</v>
      </c>
      <c r="E712" s="140" t="s">
        <v>3015</v>
      </c>
      <c r="F712" s="140" t="s">
        <v>86</v>
      </c>
      <c r="G712" s="140" t="s">
        <v>87</v>
      </c>
      <c r="H712" s="140" t="s">
        <v>127</v>
      </c>
      <c r="I712" s="140" t="s">
        <v>543</v>
      </c>
      <c r="J712" s="140" t="s">
        <v>116</v>
      </c>
      <c r="K712" s="140" t="s">
        <v>2380</v>
      </c>
      <c r="L712" s="140" t="s">
        <v>117</v>
      </c>
      <c r="M712" s="140" t="s">
        <v>91</v>
      </c>
      <c r="N712" s="140" t="s">
        <v>92</v>
      </c>
      <c r="O712" s="140" t="s">
        <v>118</v>
      </c>
      <c r="P712" s="140" t="s">
        <v>118</v>
      </c>
      <c r="Q712" s="140" t="s">
        <v>2380</v>
      </c>
      <c r="R712" s="140" t="s">
        <v>119</v>
      </c>
      <c r="S712" s="140" t="s">
        <v>91</v>
      </c>
      <c r="T712" s="140" t="s">
        <v>92</v>
      </c>
      <c r="U712" s="140" t="s">
        <v>338</v>
      </c>
      <c r="V712" s="140" t="s">
        <v>209</v>
      </c>
      <c r="W712" s="140" t="s">
        <v>98</v>
      </c>
      <c r="X712" s="140" t="s">
        <v>99</v>
      </c>
      <c r="Y712" s="140" t="s">
        <v>2380</v>
      </c>
      <c r="Z712" s="140" t="s">
        <v>2380</v>
      </c>
      <c r="AA712" s="140" t="s">
        <v>251</v>
      </c>
      <c r="AB712" s="140" t="s">
        <v>2433</v>
      </c>
      <c r="AC712" s="140" t="s">
        <v>2391</v>
      </c>
      <c r="AD712" s="140" t="s">
        <v>101</v>
      </c>
      <c r="AE712" s="140" t="s">
        <v>2385</v>
      </c>
      <c r="AF712" s="140" t="s">
        <v>2385</v>
      </c>
      <c r="AG712" s="140" t="s">
        <v>2385</v>
      </c>
      <c r="AH712" s="140" t="s">
        <v>2385</v>
      </c>
      <c r="AI712" s="140" t="s">
        <v>101</v>
      </c>
      <c r="AJ712" s="140" t="s">
        <v>660</v>
      </c>
      <c r="AK712" s="140" t="s">
        <v>2400</v>
      </c>
      <c r="AL712" s="140" t="s">
        <v>660</v>
      </c>
      <c r="AM712" s="140" t="s">
        <v>2380</v>
      </c>
      <c r="AN712" s="140" t="s">
        <v>2384</v>
      </c>
      <c r="AO712" s="140" t="s">
        <v>2384</v>
      </c>
      <c r="AP712" s="140" t="s">
        <v>660</v>
      </c>
      <c r="AQ712" s="140" t="s">
        <v>2380</v>
      </c>
      <c r="AR712" s="140" t="s">
        <v>2438</v>
      </c>
      <c r="AS712" s="136" t="s">
        <v>2381</v>
      </c>
      <c r="AT712" s="145" t="str">
        <f>IF(ISBLANK(Lanes!AO712),"",ROUND(Lanes!AO712,2))</f>
        <v/>
      </c>
      <c r="AU712" s="145" t="str">
        <f>IF(ISBLANK(Lanes!AP712),"",ROUND(Lanes!AP712,2))</f>
        <v/>
      </c>
      <c r="AV712" s="145" t="str">
        <f>IF(ISBLANK(Lanes!AQ712),"",ROUND(Lanes!AQ712,2))</f>
        <v/>
      </c>
      <c r="AW712" s="145" t="str">
        <f>IF(ISBLANK(Lanes!AP712),"",ROUND(Lanes!AR712,2))</f>
        <v/>
      </c>
      <c r="AX712" s="145" t="str">
        <f>IF(ISBLANK(Lanes!AS712),"",ROUND(Lanes!AS712,2))</f>
        <v/>
      </c>
      <c r="AY712" s="145" t="str">
        <f>IF(ISBLANK(Lanes!AT712),"",ROUND(Lanes!AT712,2))</f>
        <v/>
      </c>
      <c r="AZ712" s="145" t="str">
        <f>IF(ISBLANK(Lanes!AP712),"",ROUND(Lanes!AU712,2))</f>
        <v/>
      </c>
      <c r="BA712" s="145" t="str">
        <f>IF(ISBLANK(Lanes!AP712),"",ROUND(Lanes!AV712,2))</f>
        <v/>
      </c>
      <c r="BB712" s="145" t="str">
        <f>IF(ISBLANK(Lanes!AW712),"",ROUND(Lanes!AW712,2))</f>
        <v/>
      </c>
      <c r="BC712" s="145" t="str">
        <f>IF(ISBLANK(Lanes!AX712),"",ROUND(Lanes!AX712,2))</f>
        <v/>
      </c>
      <c r="BD712" s="145" t="str">
        <f>IF(ISBLANK(Lanes!AY712),"",ROUND(Lanes!AY712,2))</f>
        <v/>
      </c>
      <c r="BE712" s="145" t="str">
        <f>IF(ISBLANK(Lanes!AX712),"",ROUND(Lanes!AZ712,2))</f>
        <v/>
      </c>
      <c r="BF712" s="145" t="str">
        <f>IF(ISBLANK(Lanes!BA712),"",ROUND(Lanes!BA712,2))</f>
        <v/>
      </c>
      <c r="BG712" s="145" t="str">
        <f>IF(ISBLANK(Lanes!BB712),"",ROUND(Lanes!BB712,2))</f>
        <v/>
      </c>
      <c r="BH712" s="145" t="str">
        <f>IF(ISBLANK(Lanes!AX712),"",ROUND(Lanes!BC712,2))</f>
        <v/>
      </c>
      <c r="BI712" s="145" t="str">
        <f>IF(ISBLANK(Lanes!AX712),"",ROUND(Lanes!BD712,2))</f>
        <v/>
      </c>
      <c r="BJ712" s="145" t="str">
        <f>IF(ISBLANK(Lanes!BE712),"",Lanes!BE712)</f>
        <v/>
      </c>
      <c r="BK712" s="145" t="str">
        <f>IF(ISBLANK(Lanes!BF712),"",Lanes!BF712)</f>
        <v/>
      </c>
      <c r="BL712" s="145" t="str">
        <f>IF(ISBLANK(Lanes!BG712),"",Lanes!BG712)</f>
        <v/>
      </c>
      <c r="BM712" s="145" t="str">
        <f>IF(ISBLANK(Lanes!BH712),"",Lanes!BH712)</f>
        <v/>
      </c>
      <c r="BN712" s="145" t="str">
        <f>IF(ISBLANK(Lanes!BI712),"",Lanes!BI712)</f>
        <v/>
      </c>
      <c r="BO712" s="145" t="str">
        <f>IF(ISBLANK(Lanes!BJ712),"",Lanes!BJ712)</f>
        <v/>
      </c>
      <c r="BP712" s="145" t="str">
        <f>IF(ISBLANK(Lanes!BK712),"",Lanes!BK712)</f>
        <v/>
      </c>
      <c r="BQ712" s="145" t="str">
        <f>IF(ISBLANK(Lanes!BL712),"",Lanes!BL712)</f>
        <v/>
      </c>
      <c r="BR712" s="145" t="str">
        <f>IF(ISBLANK(Lanes!BM712),"",ROUND(Lanes!BM712,0))</f>
        <v/>
      </c>
      <c r="BS712" s="145" t="str">
        <f>IF(ISBLANK(Lanes!BN712),"",ROUND(Lanes!BN712,0))</f>
        <v/>
      </c>
      <c r="BT712" s="145" t="str">
        <f>IF(ISBLANK(Lanes!BO712),"",ROUND(Lanes!BO712,0))</f>
        <v/>
      </c>
      <c r="BU712" s="145" t="str">
        <f>IF(ISBLANK(Lanes!BN712),"",ROUND(Lanes!BP712,0))</f>
        <v/>
      </c>
      <c r="BV712" s="145" t="str">
        <f>IF(ISBLANK(Lanes!BQ712),"",ROUND(Lanes!BQ712,1))</f>
        <v/>
      </c>
      <c r="BW712" s="145" t="str">
        <f>IF(ISBLANK(Lanes!BR712),"",Lanes!BR712)</f>
        <v/>
      </c>
      <c r="BX712" s="145" t="str">
        <f>IF(ISBLANK(Lanes!BS712),"",Lanes!BS712)</f>
        <v/>
      </c>
      <c r="BY712" s="145" t="str">
        <f>IF(ISBLANK(Lanes!BT712),"",Lanes!BT712)</f>
        <v/>
      </c>
      <c r="BZ712" s="145" t="str">
        <f>IF(ISBLANK(Lanes!BU712),"",Lanes!BU712)</f>
        <v/>
      </c>
      <c r="CA712" s="145" t="str">
        <f>IF(ISBLANK(Lanes!BV712),"",ROUND(Lanes!BV712,1))</f>
        <v/>
      </c>
      <c r="CB712" s="145" t="str">
        <f>IF(ISBLANK(Lanes!BW712),"",ROUND(Lanes!BW712,2))</f>
        <v/>
      </c>
      <c r="CC712" s="145" t="str">
        <f>IF(ISBLANK(Lanes!BX712),"",ROUND(Lanes!BX712,1))</f>
        <v/>
      </c>
      <c r="CD712" s="145" t="str">
        <f>IF(ISBLANK(Lanes!BY712),"",ROUND(Lanes!BY712,2))</f>
        <v/>
      </c>
      <c r="CE712" s="145" t="str">
        <f>IF(ISBLANK(Lanes!BZ712),"",ROUND(Lanes!BZ712,0))</f>
        <v/>
      </c>
      <c r="CF712" s="145" t="str">
        <f>IF(ISBLANK(Lanes!CA712),"",ROUND(Lanes!CA712,0))</f>
        <v/>
      </c>
      <c r="CG712" s="145" t="str">
        <f>IF(ISBLANK(Lanes!CB712),"",ROUND(Lanes!CB712,0))</f>
        <v/>
      </c>
      <c r="CH712" s="145" t="str">
        <f>IF(ISBLANK(Lanes!CC712),"",ROUND(Lanes!CC712,2))</f>
        <v/>
      </c>
      <c r="CI712" s="145" t="str">
        <f>IF(ISBLANK(Lanes!CD712),"",ROUND(Lanes!CD712,2))</f>
        <v/>
      </c>
      <c r="CJ712" s="145" t="str">
        <f>IF(ISBLANK(Lanes!CE712),"",ROUND(Lanes!CE712,2))</f>
        <v/>
      </c>
      <c r="CK712" s="145" t="str">
        <f>IF(ISBLANK(Lanes!CF712),"",ROUND(Lanes!CF712,0))</f>
        <v/>
      </c>
      <c r="CL712" s="145" t="str">
        <f>IF(ISBLANK(Lanes!CG712),"",ROUND(Lanes!CG712,0))</f>
        <v/>
      </c>
      <c r="CM712" s="145" t="str">
        <f>IF(ISBLANK(Lanes!CH712),"",ROUND(Lanes!CH712,0))</f>
        <v/>
      </c>
      <c r="CN712" s="145" t="str">
        <f>IF(ISBLANK(Lanes!CI712),"",ROUND(Lanes!CI712,2))</f>
        <v/>
      </c>
      <c r="CO712" s="145" t="str">
        <f>IF(ISBLANK(Lanes!CJ712),"",ROUND(Lanes!CJ712,2))</f>
        <v/>
      </c>
      <c r="CP712" s="145" t="str">
        <f>IF(ISBLANK(Lanes!CK712),"",ROUND(Lanes!CK712,2))</f>
        <v/>
      </c>
      <c r="CQ712" s="146" t="str">
        <f>IF(ISBLANK(Lanes!CL712),"","delete")</f>
        <v/>
      </c>
    </row>
    <row r="713" spans="1:95">
      <c r="A713" s="142">
        <v>2117</v>
      </c>
      <c r="B713" s="140" t="s">
        <v>1658</v>
      </c>
      <c r="C713" s="141">
        <v>1</v>
      </c>
      <c r="D713" s="140" t="s">
        <v>3014</v>
      </c>
      <c r="E713" s="140" t="s">
        <v>3014</v>
      </c>
      <c r="F713" s="140" t="s">
        <v>86</v>
      </c>
      <c r="G713" s="140" t="s">
        <v>87</v>
      </c>
      <c r="H713" s="140" t="s">
        <v>88</v>
      </c>
      <c r="I713" s="140" t="s">
        <v>543</v>
      </c>
      <c r="J713" s="140" t="s">
        <v>116</v>
      </c>
      <c r="K713" s="140" t="s">
        <v>2380</v>
      </c>
      <c r="L713" s="140" t="s">
        <v>117</v>
      </c>
      <c r="M713" s="140" t="s">
        <v>91</v>
      </c>
      <c r="N713" s="140" t="s">
        <v>92</v>
      </c>
      <c r="O713" s="140" t="s">
        <v>118</v>
      </c>
      <c r="P713" s="140" t="s">
        <v>118</v>
      </c>
      <c r="Q713" s="140" t="s">
        <v>2380</v>
      </c>
      <c r="R713" s="140" t="s">
        <v>119</v>
      </c>
      <c r="S713" s="140" t="s">
        <v>91</v>
      </c>
      <c r="T713" s="140" t="s">
        <v>92</v>
      </c>
      <c r="U713" s="140" t="s">
        <v>338</v>
      </c>
      <c r="V713" s="140" t="s">
        <v>209</v>
      </c>
      <c r="W713" s="140" t="s">
        <v>98</v>
      </c>
      <c r="X713" s="140" t="s">
        <v>99</v>
      </c>
      <c r="Y713" s="140" t="s">
        <v>2380</v>
      </c>
      <c r="Z713" s="140" t="s">
        <v>2380</v>
      </c>
      <c r="AA713" s="140" t="s">
        <v>251</v>
      </c>
      <c r="AB713" s="140" t="s">
        <v>2433</v>
      </c>
      <c r="AC713" s="140" t="s">
        <v>2391</v>
      </c>
      <c r="AD713" s="140" t="s">
        <v>101</v>
      </c>
      <c r="AE713" s="140" t="s">
        <v>2385</v>
      </c>
      <c r="AF713" s="140" t="s">
        <v>2385</v>
      </c>
      <c r="AG713" s="140" t="s">
        <v>2385</v>
      </c>
      <c r="AH713" s="140" t="s">
        <v>2385</v>
      </c>
      <c r="AI713" s="140" t="s">
        <v>101</v>
      </c>
      <c r="AJ713" s="140" t="s">
        <v>660</v>
      </c>
      <c r="AK713" s="140" t="s">
        <v>2400</v>
      </c>
      <c r="AL713" s="140" t="s">
        <v>660</v>
      </c>
      <c r="AM713" s="140" t="s">
        <v>2380</v>
      </c>
      <c r="AN713" s="140" t="s">
        <v>2384</v>
      </c>
      <c r="AO713" s="140" t="s">
        <v>2384</v>
      </c>
      <c r="AP713" s="140" t="s">
        <v>660</v>
      </c>
      <c r="AQ713" s="140" t="s">
        <v>2380</v>
      </c>
      <c r="AR713" s="140" t="s">
        <v>2438</v>
      </c>
      <c r="AS713" s="136" t="s">
        <v>2381</v>
      </c>
      <c r="AT713" s="145" t="str">
        <f>IF(ISBLANK(Lanes!AO713),"",ROUND(Lanes!AO713,2))</f>
        <v/>
      </c>
      <c r="AU713" s="145" t="str">
        <f>IF(ISBLANK(Lanes!AP713),"",ROUND(Lanes!AP713,2))</f>
        <v/>
      </c>
      <c r="AV713" s="145" t="str">
        <f>IF(ISBLANK(Lanes!AQ713),"",ROUND(Lanes!AQ713,2))</f>
        <v/>
      </c>
      <c r="AW713" s="145" t="str">
        <f>IF(ISBLANK(Lanes!AP713),"",ROUND(Lanes!AR713,2))</f>
        <v/>
      </c>
      <c r="AX713" s="145" t="str">
        <f>IF(ISBLANK(Lanes!AS713),"",ROUND(Lanes!AS713,2))</f>
        <v/>
      </c>
      <c r="AY713" s="145" t="str">
        <f>IF(ISBLANK(Lanes!AT713),"",ROUND(Lanes!AT713,2))</f>
        <v/>
      </c>
      <c r="AZ713" s="145" t="str">
        <f>IF(ISBLANK(Lanes!AP713),"",ROUND(Lanes!AU713,2))</f>
        <v/>
      </c>
      <c r="BA713" s="145" t="str">
        <f>IF(ISBLANK(Lanes!AP713),"",ROUND(Lanes!AV713,2))</f>
        <v/>
      </c>
      <c r="BB713" s="145" t="str">
        <f>IF(ISBLANK(Lanes!AW713),"",ROUND(Lanes!AW713,2))</f>
        <v/>
      </c>
      <c r="BC713" s="145" t="str">
        <f>IF(ISBLANK(Lanes!AX713),"",ROUND(Lanes!AX713,2))</f>
        <v/>
      </c>
      <c r="BD713" s="145" t="str">
        <f>IF(ISBLANK(Lanes!AY713),"",ROUND(Lanes!AY713,2))</f>
        <v/>
      </c>
      <c r="BE713" s="145" t="str">
        <f>IF(ISBLANK(Lanes!AX713),"",ROUND(Lanes!AZ713,2))</f>
        <v/>
      </c>
      <c r="BF713" s="145" t="str">
        <f>IF(ISBLANK(Lanes!BA713),"",ROUND(Lanes!BA713,2))</f>
        <v/>
      </c>
      <c r="BG713" s="145" t="str">
        <f>IF(ISBLANK(Lanes!BB713),"",ROUND(Lanes!BB713,2))</f>
        <v/>
      </c>
      <c r="BH713" s="145" t="str">
        <f>IF(ISBLANK(Lanes!AX713),"",ROUND(Lanes!BC713,2))</f>
        <v/>
      </c>
      <c r="BI713" s="145" t="str">
        <f>IF(ISBLANK(Lanes!AX713),"",ROUND(Lanes!BD713,2))</f>
        <v/>
      </c>
      <c r="BJ713" s="145" t="str">
        <f>IF(ISBLANK(Lanes!BE713),"",Lanes!BE713)</f>
        <v/>
      </c>
      <c r="BK713" s="145" t="str">
        <f>IF(ISBLANK(Lanes!BF713),"",Lanes!BF713)</f>
        <v/>
      </c>
      <c r="BL713" s="145" t="str">
        <f>IF(ISBLANK(Lanes!BG713),"",Lanes!BG713)</f>
        <v/>
      </c>
      <c r="BM713" s="145" t="str">
        <f>IF(ISBLANK(Lanes!BH713),"",Lanes!BH713)</f>
        <v/>
      </c>
      <c r="BN713" s="145" t="str">
        <f>IF(ISBLANK(Lanes!BI713),"",Lanes!BI713)</f>
        <v/>
      </c>
      <c r="BO713" s="145" t="str">
        <f>IF(ISBLANK(Lanes!BJ713),"",Lanes!BJ713)</f>
        <v/>
      </c>
      <c r="BP713" s="145" t="str">
        <f>IF(ISBLANK(Lanes!BK713),"",Lanes!BK713)</f>
        <v/>
      </c>
      <c r="BQ713" s="145" t="str">
        <f>IF(ISBLANK(Lanes!BL713),"",Lanes!BL713)</f>
        <v/>
      </c>
      <c r="BR713" s="145" t="str">
        <f>IF(ISBLANK(Lanes!BM713),"",ROUND(Lanes!BM713,0))</f>
        <v/>
      </c>
      <c r="BS713" s="145" t="str">
        <f>IF(ISBLANK(Lanes!BN713),"",ROUND(Lanes!BN713,0))</f>
        <v/>
      </c>
      <c r="BT713" s="145" t="str">
        <f>IF(ISBLANK(Lanes!BO713),"",ROUND(Lanes!BO713,0))</f>
        <v/>
      </c>
      <c r="BU713" s="145" t="str">
        <f>IF(ISBLANK(Lanes!BN713),"",ROUND(Lanes!BP713,0))</f>
        <v/>
      </c>
      <c r="BV713" s="145" t="str">
        <f>IF(ISBLANK(Lanes!BQ713),"",ROUND(Lanes!BQ713,1))</f>
        <v/>
      </c>
      <c r="BW713" s="145" t="str">
        <f>IF(ISBLANK(Lanes!BR713),"",Lanes!BR713)</f>
        <v/>
      </c>
      <c r="BX713" s="145" t="str">
        <f>IF(ISBLANK(Lanes!BS713),"",Lanes!BS713)</f>
        <v/>
      </c>
      <c r="BY713" s="145" t="str">
        <f>IF(ISBLANK(Lanes!BT713),"",Lanes!BT713)</f>
        <v/>
      </c>
      <c r="BZ713" s="145" t="str">
        <f>IF(ISBLANK(Lanes!BU713),"",Lanes!BU713)</f>
        <v/>
      </c>
      <c r="CA713" s="145" t="str">
        <f>IF(ISBLANK(Lanes!BV713),"",ROUND(Lanes!BV713,1))</f>
        <v/>
      </c>
      <c r="CB713" s="145" t="str">
        <f>IF(ISBLANK(Lanes!BW713),"",ROUND(Lanes!BW713,2))</f>
        <v/>
      </c>
      <c r="CC713" s="145" t="str">
        <f>IF(ISBLANK(Lanes!BX713),"",ROUND(Lanes!BX713,1))</f>
        <v/>
      </c>
      <c r="CD713" s="145" t="str">
        <f>IF(ISBLANK(Lanes!BY713),"",ROUND(Lanes!BY713,2))</f>
        <v/>
      </c>
      <c r="CE713" s="145" t="str">
        <f>IF(ISBLANK(Lanes!BZ713),"",ROUND(Lanes!BZ713,0))</f>
        <v/>
      </c>
      <c r="CF713" s="145" t="str">
        <f>IF(ISBLANK(Lanes!CA713),"",ROUND(Lanes!CA713,0))</f>
        <v/>
      </c>
      <c r="CG713" s="145" t="str">
        <f>IF(ISBLANK(Lanes!CB713),"",ROUND(Lanes!CB713,0))</f>
        <v/>
      </c>
      <c r="CH713" s="145" t="str">
        <f>IF(ISBLANK(Lanes!CC713),"",ROUND(Lanes!CC713,2))</f>
        <v/>
      </c>
      <c r="CI713" s="145" t="str">
        <f>IF(ISBLANK(Lanes!CD713),"",ROUND(Lanes!CD713,2))</f>
        <v/>
      </c>
      <c r="CJ713" s="145" t="str">
        <f>IF(ISBLANK(Lanes!CE713),"",ROUND(Lanes!CE713,2))</f>
        <v/>
      </c>
      <c r="CK713" s="145" t="str">
        <f>IF(ISBLANK(Lanes!CF713),"",ROUND(Lanes!CF713,0))</f>
        <v/>
      </c>
      <c r="CL713" s="145" t="str">
        <f>IF(ISBLANK(Lanes!CG713),"",ROUND(Lanes!CG713,0))</f>
        <v/>
      </c>
      <c r="CM713" s="145" t="str">
        <f>IF(ISBLANK(Lanes!CH713),"",ROUND(Lanes!CH713,0))</f>
        <v/>
      </c>
      <c r="CN713" s="145" t="str">
        <f>IF(ISBLANK(Lanes!CI713),"",ROUND(Lanes!CI713,2))</f>
        <v/>
      </c>
      <c r="CO713" s="145" t="str">
        <f>IF(ISBLANK(Lanes!CJ713),"",ROUND(Lanes!CJ713,2))</f>
        <v/>
      </c>
      <c r="CP713" s="145" t="str">
        <f>IF(ISBLANK(Lanes!CK713),"",ROUND(Lanes!CK713,2))</f>
        <v/>
      </c>
      <c r="CQ713" s="146" t="str">
        <f>IF(ISBLANK(Lanes!CL713),"","delete")</f>
        <v/>
      </c>
    </row>
    <row r="714" spans="1:95">
      <c r="A714" s="142">
        <v>2118</v>
      </c>
      <c r="B714" s="140" t="s">
        <v>1659</v>
      </c>
      <c r="C714" s="141">
        <v>1</v>
      </c>
      <c r="D714" s="140" t="s">
        <v>3013</v>
      </c>
      <c r="E714" s="140" t="s">
        <v>3013</v>
      </c>
      <c r="F714" s="140" t="s">
        <v>86</v>
      </c>
      <c r="G714" s="140" t="s">
        <v>87</v>
      </c>
      <c r="H714" s="140" t="s">
        <v>88</v>
      </c>
      <c r="I714" s="140" t="s">
        <v>543</v>
      </c>
      <c r="J714" s="140" t="s">
        <v>116</v>
      </c>
      <c r="K714" s="140" t="s">
        <v>2380</v>
      </c>
      <c r="L714" s="140" t="s">
        <v>117</v>
      </c>
      <c r="M714" s="140" t="s">
        <v>91</v>
      </c>
      <c r="N714" s="140" t="s">
        <v>92</v>
      </c>
      <c r="O714" s="140" t="s">
        <v>112</v>
      </c>
      <c r="P714" s="140" t="s">
        <v>112</v>
      </c>
      <c r="Q714" s="140" t="s">
        <v>2380</v>
      </c>
      <c r="R714" s="140" t="s">
        <v>114</v>
      </c>
      <c r="S714" s="140" t="s">
        <v>91</v>
      </c>
      <c r="T714" s="140" t="s">
        <v>92</v>
      </c>
      <c r="U714" s="140" t="s">
        <v>338</v>
      </c>
      <c r="V714" s="140" t="s">
        <v>97</v>
      </c>
      <c r="W714" s="140" t="s">
        <v>98</v>
      </c>
      <c r="X714" s="140" t="s">
        <v>99</v>
      </c>
      <c r="Y714" s="140" t="s">
        <v>2380</v>
      </c>
      <c r="Z714" s="140" t="s">
        <v>2380</v>
      </c>
      <c r="AA714" s="140" t="s">
        <v>251</v>
      </c>
      <c r="AB714" s="140" t="s">
        <v>2679</v>
      </c>
      <c r="AC714" s="140" t="s">
        <v>2391</v>
      </c>
      <c r="AD714" s="140" t="s">
        <v>101</v>
      </c>
      <c r="AE714" s="140" t="s">
        <v>2385</v>
      </c>
      <c r="AF714" s="140" t="s">
        <v>2385</v>
      </c>
      <c r="AG714" s="140" t="s">
        <v>2385</v>
      </c>
      <c r="AH714" s="140" t="s">
        <v>2385</v>
      </c>
      <c r="AI714" s="140" t="s">
        <v>101</v>
      </c>
      <c r="AJ714" s="140" t="s">
        <v>2384</v>
      </c>
      <c r="AK714" s="140" t="s">
        <v>2384</v>
      </c>
      <c r="AL714" s="140" t="s">
        <v>660</v>
      </c>
      <c r="AM714" s="140" t="s">
        <v>2380</v>
      </c>
      <c r="AN714" s="140" t="s">
        <v>2384</v>
      </c>
      <c r="AO714" s="140" t="s">
        <v>2384</v>
      </c>
      <c r="AP714" s="140" t="s">
        <v>660</v>
      </c>
      <c r="AQ714" s="140" t="s">
        <v>2380</v>
      </c>
      <c r="AR714" s="140" t="s">
        <v>2438</v>
      </c>
      <c r="AS714" s="136" t="s">
        <v>2381</v>
      </c>
      <c r="AT714" s="145" t="str">
        <f>IF(ISBLANK(Lanes!AO714),"",ROUND(Lanes!AO714,2))</f>
        <v/>
      </c>
      <c r="AU714" s="145" t="str">
        <f>IF(ISBLANK(Lanes!AP714),"",ROUND(Lanes!AP714,2))</f>
        <v/>
      </c>
      <c r="AV714" s="145" t="str">
        <f>IF(ISBLANK(Lanes!AQ714),"",ROUND(Lanes!AQ714,2))</f>
        <v/>
      </c>
      <c r="AW714" s="145" t="str">
        <f>IF(ISBLANK(Lanes!AP714),"",ROUND(Lanes!AR714,2))</f>
        <v/>
      </c>
      <c r="AX714" s="145" t="str">
        <f>IF(ISBLANK(Lanes!AS714),"",ROUND(Lanes!AS714,2))</f>
        <v/>
      </c>
      <c r="AY714" s="145" t="str">
        <f>IF(ISBLANK(Lanes!AT714),"",ROUND(Lanes!AT714,2))</f>
        <v/>
      </c>
      <c r="AZ714" s="145" t="str">
        <f>IF(ISBLANK(Lanes!AP714),"",ROUND(Lanes!AU714,2))</f>
        <v/>
      </c>
      <c r="BA714" s="145" t="str">
        <f>IF(ISBLANK(Lanes!AP714),"",ROUND(Lanes!AV714,2))</f>
        <v/>
      </c>
      <c r="BB714" s="145" t="str">
        <f>IF(ISBLANK(Lanes!AW714),"",ROUND(Lanes!AW714,2))</f>
        <v/>
      </c>
      <c r="BC714" s="145" t="str">
        <f>IF(ISBLANK(Lanes!AX714),"",ROUND(Lanes!AX714,2))</f>
        <v/>
      </c>
      <c r="BD714" s="145" t="str">
        <f>IF(ISBLANK(Lanes!AY714),"",ROUND(Lanes!AY714,2))</f>
        <v/>
      </c>
      <c r="BE714" s="145" t="str">
        <f>IF(ISBLANK(Lanes!AX714),"",ROUND(Lanes!AZ714,2))</f>
        <v/>
      </c>
      <c r="BF714" s="145" t="str">
        <f>IF(ISBLANK(Lanes!BA714),"",ROUND(Lanes!BA714,2))</f>
        <v/>
      </c>
      <c r="BG714" s="145" t="str">
        <f>IF(ISBLANK(Lanes!BB714),"",ROUND(Lanes!BB714,2))</f>
        <v/>
      </c>
      <c r="BH714" s="145" t="str">
        <f>IF(ISBLANK(Lanes!AX714),"",ROUND(Lanes!BC714,2))</f>
        <v/>
      </c>
      <c r="BI714" s="145" t="str">
        <f>IF(ISBLANK(Lanes!AX714),"",ROUND(Lanes!BD714,2))</f>
        <v/>
      </c>
      <c r="BJ714" s="145" t="str">
        <f>IF(ISBLANK(Lanes!BE714),"",Lanes!BE714)</f>
        <v/>
      </c>
      <c r="BK714" s="145" t="str">
        <f>IF(ISBLANK(Lanes!BF714),"",Lanes!BF714)</f>
        <v/>
      </c>
      <c r="BL714" s="145" t="str">
        <f>IF(ISBLANK(Lanes!BG714),"",Lanes!BG714)</f>
        <v/>
      </c>
      <c r="BM714" s="145" t="str">
        <f>IF(ISBLANK(Lanes!BH714),"",Lanes!BH714)</f>
        <v/>
      </c>
      <c r="BN714" s="145" t="str">
        <f>IF(ISBLANK(Lanes!BI714),"",Lanes!BI714)</f>
        <v/>
      </c>
      <c r="BO714" s="145" t="str">
        <f>IF(ISBLANK(Lanes!BJ714),"",Lanes!BJ714)</f>
        <v/>
      </c>
      <c r="BP714" s="145" t="str">
        <f>IF(ISBLANK(Lanes!BK714),"",Lanes!BK714)</f>
        <v/>
      </c>
      <c r="BQ714" s="145" t="str">
        <f>IF(ISBLANK(Lanes!BL714),"",Lanes!BL714)</f>
        <v/>
      </c>
      <c r="BR714" s="145" t="str">
        <f>IF(ISBLANK(Lanes!BM714),"",ROUND(Lanes!BM714,0))</f>
        <v/>
      </c>
      <c r="BS714" s="145" t="str">
        <f>IF(ISBLANK(Lanes!BN714),"",ROUND(Lanes!BN714,0))</f>
        <v/>
      </c>
      <c r="BT714" s="145" t="str">
        <f>IF(ISBLANK(Lanes!BO714),"",ROUND(Lanes!BO714,0))</f>
        <v/>
      </c>
      <c r="BU714" s="145" t="str">
        <f>IF(ISBLANK(Lanes!BN714),"",ROUND(Lanes!BP714,0))</f>
        <v/>
      </c>
      <c r="BV714" s="145" t="str">
        <f>IF(ISBLANK(Lanes!BQ714),"",ROUND(Lanes!BQ714,1))</f>
        <v/>
      </c>
      <c r="BW714" s="145" t="str">
        <f>IF(ISBLANK(Lanes!BR714),"",Lanes!BR714)</f>
        <v/>
      </c>
      <c r="BX714" s="145" t="str">
        <f>IF(ISBLANK(Lanes!BS714),"",Lanes!BS714)</f>
        <v/>
      </c>
      <c r="BY714" s="145" t="str">
        <f>IF(ISBLANK(Lanes!BT714),"",Lanes!BT714)</f>
        <v/>
      </c>
      <c r="BZ714" s="145" t="str">
        <f>IF(ISBLANK(Lanes!BU714),"",Lanes!BU714)</f>
        <v/>
      </c>
      <c r="CA714" s="145" t="str">
        <f>IF(ISBLANK(Lanes!BV714),"",ROUND(Lanes!BV714,1))</f>
        <v/>
      </c>
      <c r="CB714" s="145" t="str">
        <f>IF(ISBLANK(Lanes!BW714),"",ROUND(Lanes!BW714,2))</f>
        <v/>
      </c>
      <c r="CC714" s="145" t="str">
        <f>IF(ISBLANK(Lanes!BX714),"",ROUND(Lanes!BX714,1))</f>
        <v/>
      </c>
      <c r="CD714" s="145" t="str">
        <f>IF(ISBLANK(Lanes!BY714),"",ROUND(Lanes!BY714,2))</f>
        <v/>
      </c>
      <c r="CE714" s="145" t="str">
        <f>IF(ISBLANK(Lanes!BZ714),"",ROUND(Lanes!BZ714,0))</f>
        <v/>
      </c>
      <c r="CF714" s="145" t="str">
        <f>IF(ISBLANK(Lanes!CA714),"",ROUND(Lanes!CA714,0))</f>
        <v/>
      </c>
      <c r="CG714" s="145" t="str">
        <f>IF(ISBLANK(Lanes!CB714),"",ROUND(Lanes!CB714,0))</f>
        <v/>
      </c>
      <c r="CH714" s="145" t="str">
        <f>IF(ISBLANK(Lanes!CC714),"",ROUND(Lanes!CC714,2))</f>
        <v/>
      </c>
      <c r="CI714" s="145" t="str">
        <f>IF(ISBLANK(Lanes!CD714),"",ROUND(Lanes!CD714,2))</f>
        <v/>
      </c>
      <c r="CJ714" s="145" t="str">
        <f>IF(ISBLANK(Lanes!CE714),"",ROUND(Lanes!CE714,2))</f>
        <v/>
      </c>
      <c r="CK714" s="145" t="str">
        <f>IF(ISBLANK(Lanes!CF714),"",ROUND(Lanes!CF714,0))</f>
        <v/>
      </c>
      <c r="CL714" s="145" t="str">
        <f>IF(ISBLANK(Lanes!CG714),"",ROUND(Lanes!CG714,0))</f>
        <v/>
      </c>
      <c r="CM714" s="145" t="str">
        <f>IF(ISBLANK(Lanes!CH714),"",ROUND(Lanes!CH714,0))</f>
        <v/>
      </c>
      <c r="CN714" s="145" t="str">
        <f>IF(ISBLANK(Lanes!CI714),"",ROUND(Lanes!CI714,2))</f>
        <v/>
      </c>
      <c r="CO714" s="145" t="str">
        <f>IF(ISBLANK(Lanes!CJ714),"",ROUND(Lanes!CJ714,2))</f>
        <v/>
      </c>
      <c r="CP714" s="145" t="str">
        <f>IF(ISBLANK(Lanes!CK714),"",ROUND(Lanes!CK714,2))</f>
        <v/>
      </c>
      <c r="CQ714" s="146" t="str">
        <f>IF(ISBLANK(Lanes!CL714),"","delete")</f>
        <v/>
      </c>
    </row>
    <row r="715" spans="1:95">
      <c r="A715" s="142">
        <v>2119</v>
      </c>
      <c r="B715" s="140" t="s">
        <v>1660</v>
      </c>
      <c r="C715" s="141">
        <v>1</v>
      </c>
      <c r="D715" s="140" t="s">
        <v>3012</v>
      </c>
      <c r="E715" s="140" t="s">
        <v>3012</v>
      </c>
      <c r="F715" s="140" t="s">
        <v>86</v>
      </c>
      <c r="G715" s="140" t="s">
        <v>87</v>
      </c>
      <c r="H715" s="140" t="s">
        <v>88</v>
      </c>
      <c r="I715" s="140" t="s">
        <v>543</v>
      </c>
      <c r="J715" s="140" t="s">
        <v>116</v>
      </c>
      <c r="K715" s="140" t="s">
        <v>2380</v>
      </c>
      <c r="L715" s="140" t="s">
        <v>117</v>
      </c>
      <c r="M715" s="140" t="s">
        <v>91</v>
      </c>
      <c r="N715" s="140" t="s">
        <v>92</v>
      </c>
      <c r="O715" s="140" t="s">
        <v>544</v>
      </c>
      <c r="P715" s="140" t="s">
        <v>105</v>
      </c>
      <c r="Q715" s="140" t="s">
        <v>2380</v>
      </c>
      <c r="R715" s="140" t="s">
        <v>106</v>
      </c>
      <c r="S715" s="140" t="s">
        <v>91</v>
      </c>
      <c r="T715" s="140" t="s">
        <v>92</v>
      </c>
      <c r="U715" s="140" t="s">
        <v>338</v>
      </c>
      <c r="V715" s="140" t="s">
        <v>209</v>
      </c>
      <c r="W715" s="140" t="s">
        <v>98</v>
      </c>
      <c r="X715" s="140" t="s">
        <v>99</v>
      </c>
      <c r="Y715" s="140" t="s">
        <v>2380</v>
      </c>
      <c r="Z715" s="140" t="s">
        <v>2380</v>
      </c>
      <c r="AA715" s="140" t="s">
        <v>251</v>
      </c>
      <c r="AB715" s="140" t="s">
        <v>3011</v>
      </c>
      <c r="AC715" s="140" t="s">
        <v>2470</v>
      </c>
      <c r="AD715" s="140" t="s">
        <v>101</v>
      </c>
      <c r="AE715" s="140" t="s">
        <v>2385</v>
      </c>
      <c r="AF715" s="140" t="s">
        <v>2385</v>
      </c>
      <c r="AG715" s="140" t="s">
        <v>2385</v>
      </c>
      <c r="AH715" s="140" t="s">
        <v>2385</v>
      </c>
      <c r="AI715" s="140" t="s">
        <v>101</v>
      </c>
      <c r="AJ715" s="140" t="s">
        <v>2384</v>
      </c>
      <c r="AK715" s="140" t="s">
        <v>2384</v>
      </c>
      <c r="AL715" s="140" t="s">
        <v>660</v>
      </c>
      <c r="AM715" s="140" t="s">
        <v>2380</v>
      </c>
      <c r="AN715" s="140" t="s">
        <v>2402</v>
      </c>
      <c r="AO715" s="140" t="s">
        <v>2402</v>
      </c>
      <c r="AP715" s="140" t="s">
        <v>660</v>
      </c>
      <c r="AQ715" s="140" t="s">
        <v>2380</v>
      </c>
      <c r="AR715" s="140" t="s">
        <v>2438</v>
      </c>
      <c r="AS715" s="136" t="s">
        <v>2381</v>
      </c>
      <c r="AT715" s="145" t="str">
        <f>IF(ISBLANK(Lanes!AO715),"",ROUND(Lanes!AO715,2))</f>
        <v/>
      </c>
      <c r="AU715" s="145" t="str">
        <f>IF(ISBLANK(Lanes!AP715),"",ROUND(Lanes!AP715,2))</f>
        <v/>
      </c>
      <c r="AV715" s="145" t="str">
        <f>IF(ISBLANK(Lanes!AQ715),"",ROUND(Lanes!AQ715,2))</f>
        <v/>
      </c>
      <c r="AW715" s="145" t="str">
        <f>IF(ISBLANK(Lanes!AP715),"",ROUND(Lanes!AR715,2))</f>
        <v/>
      </c>
      <c r="AX715" s="145" t="str">
        <f>IF(ISBLANK(Lanes!AS715),"",ROUND(Lanes!AS715,2))</f>
        <v/>
      </c>
      <c r="AY715" s="145" t="str">
        <f>IF(ISBLANK(Lanes!AT715),"",ROUND(Lanes!AT715,2))</f>
        <v/>
      </c>
      <c r="AZ715" s="145" t="str">
        <f>IF(ISBLANK(Lanes!AP715),"",ROUND(Lanes!AU715,2))</f>
        <v/>
      </c>
      <c r="BA715" s="145" t="str">
        <f>IF(ISBLANK(Lanes!AP715),"",ROUND(Lanes!AV715,2))</f>
        <v/>
      </c>
      <c r="BB715" s="145" t="str">
        <f>IF(ISBLANK(Lanes!AW715),"",ROUND(Lanes!AW715,2))</f>
        <v/>
      </c>
      <c r="BC715" s="145" t="str">
        <f>IF(ISBLANK(Lanes!AX715),"",ROUND(Lanes!AX715,2))</f>
        <v/>
      </c>
      <c r="BD715" s="145" t="str">
        <f>IF(ISBLANK(Lanes!AY715),"",ROUND(Lanes!AY715,2))</f>
        <v/>
      </c>
      <c r="BE715" s="145" t="str">
        <f>IF(ISBLANK(Lanes!AX715),"",ROUND(Lanes!AZ715,2))</f>
        <v/>
      </c>
      <c r="BF715" s="145" t="str">
        <f>IF(ISBLANK(Lanes!BA715),"",ROUND(Lanes!BA715,2))</f>
        <v/>
      </c>
      <c r="BG715" s="145" t="str">
        <f>IF(ISBLANK(Lanes!BB715),"",ROUND(Lanes!BB715,2))</f>
        <v/>
      </c>
      <c r="BH715" s="145" t="str">
        <f>IF(ISBLANK(Lanes!AX715),"",ROUND(Lanes!BC715,2))</f>
        <v/>
      </c>
      <c r="BI715" s="145" t="str">
        <f>IF(ISBLANK(Lanes!AX715),"",ROUND(Lanes!BD715,2))</f>
        <v/>
      </c>
      <c r="BJ715" s="145" t="str">
        <f>IF(ISBLANK(Lanes!BE715),"",Lanes!BE715)</f>
        <v/>
      </c>
      <c r="BK715" s="145" t="str">
        <f>IF(ISBLANK(Lanes!BF715),"",Lanes!BF715)</f>
        <v/>
      </c>
      <c r="BL715" s="145" t="str">
        <f>IF(ISBLANK(Lanes!BG715),"",Lanes!BG715)</f>
        <v/>
      </c>
      <c r="BM715" s="145" t="str">
        <f>IF(ISBLANK(Lanes!BH715),"",Lanes!BH715)</f>
        <v/>
      </c>
      <c r="BN715" s="145" t="str">
        <f>IF(ISBLANK(Lanes!BI715),"",Lanes!BI715)</f>
        <v/>
      </c>
      <c r="BO715" s="145" t="str">
        <f>IF(ISBLANK(Lanes!BJ715),"",Lanes!BJ715)</f>
        <v/>
      </c>
      <c r="BP715" s="145" t="str">
        <f>IF(ISBLANK(Lanes!BK715),"",Lanes!BK715)</f>
        <v/>
      </c>
      <c r="BQ715" s="145" t="str">
        <f>IF(ISBLANK(Lanes!BL715),"",Lanes!BL715)</f>
        <v/>
      </c>
      <c r="BR715" s="145" t="str">
        <f>IF(ISBLANK(Lanes!BM715),"",ROUND(Lanes!BM715,0))</f>
        <v/>
      </c>
      <c r="BS715" s="145" t="str">
        <f>IF(ISBLANK(Lanes!BN715),"",ROUND(Lanes!BN715,0))</f>
        <v/>
      </c>
      <c r="BT715" s="145" t="str">
        <f>IF(ISBLANK(Lanes!BO715),"",ROUND(Lanes!BO715,0))</f>
        <v/>
      </c>
      <c r="BU715" s="145" t="str">
        <f>IF(ISBLANK(Lanes!BN715),"",ROUND(Lanes!BP715,0))</f>
        <v/>
      </c>
      <c r="BV715" s="145" t="str">
        <f>IF(ISBLANK(Lanes!BQ715),"",ROUND(Lanes!BQ715,1))</f>
        <v/>
      </c>
      <c r="BW715" s="145" t="str">
        <f>IF(ISBLANK(Lanes!BR715),"",Lanes!BR715)</f>
        <v/>
      </c>
      <c r="BX715" s="145" t="str">
        <f>IF(ISBLANK(Lanes!BS715),"",Lanes!BS715)</f>
        <v/>
      </c>
      <c r="BY715" s="145" t="str">
        <f>IF(ISBLANK(Lanes!BT715),"",Lanes!BT715)</f>
        <v/>
      </c>
      <c r="BZ715" s="145" t="str">
        <f>IF(ISBLANK(Lanes!BU715),"",Lanes!BU715)</f>
        <v/>
      </c>
      <c r="CA715" s="145" t="str">
        <f>IF(ISBLANK(Lanes!BV715),"",ROUND(Lanes!BV715,1))</f>
        <v/>
      </c>
      <c r="CB715" s="145" t="str">
        <f>IF(ISBLANK(Lanes!BW715),"",ROUND(Lanes!BW715,2))</f>
        <v/>
      </c>
      <c r="CC715" s="145" t="str">
        <f>IF(ISBLANK(Lanes!BX715),"",ROUND(Lanes!BX715,1))</f>
        <v/>
      </c>
      <c r="CD715" s="145" t="str">
        <f>IF(ISBLANK(Lanes!BY715),"",ROUND(Lanes!BY715,2))</f>
        <v/>
      </c>
      <c r="CE715" s="145" t="str">
        <f>IF(ISBLANK(Lanes!BZ715),"",ROUND(Lanes!BZ715,0))</f>
        <v/>
      </c>
      <c r="CF715" s="145" t="str">
        <f>IF(ISBLANK(Lanes!CA715),"",ROUND(Lanes!CA715,0))</f>
        <v/>
      </c>
      <c r="CG715" s="145" t="str">
        <f>IF(ISBLANK(Lanes!CB715),"",ROUND(Lanes!CB715,0))</f>
        <v/>
      </c>
      <c r="CH715" s="145" t="str">
        <f>IF(ISBLANK(Lanes!CC715),"",ROUND(Lanes!CC715,2))</f>
        <v/>
      </c>
      <c r="CI715" s="145" t="str">
        <f>IF(ISBLANK(Lanes!CD715),"",ROUND(Lanes!CD715,2))</f>
        <v/>
      </c>
      <c r="CJ715" s="145" t="str">
        <f>IF(ISBLANK(Lanes!CE715),"",ROUND(Lanes!CE715,2))</f>
        <v/>
      </c>
      <c r="CK715" s="145" t="str">
        <f>IF(ISBLANK(Lanes!CF715),"",ROUND(Lanes!CF715,0))</f>
        <v/>
      </c>
      <c r="CL715" s="145" t="str">
        <f>IF(ISBLANK(Lanes!CG715),"",ROUND(Lanes!CG715,0))</f>
        <v/>
      </c>
      <c r="CM715" s="145" t="str">
        <f>IF(ISBLANK(Lanes!CH715),"",ROUND(Lanes!CH715,0))</f>
        <v/>
      </c>
      <c r="CN715" s="145" t="str">
        <f>IF(ISBLANK(Lanes!CI715),"",ROUND(Lanes!CI715,2))</f>
        <v/>
      </c>
      <c r="CO715" s="145" t="str">
        <f>IF(ISBLANK(Lanes!CJ715),"",ROUND(Lanes!CJ715,2))</f>
        <v/>
      </c>
      <c r="CP715" s="145" t="str">
        <f>IF(ISBLANK(Lanes!CK715),"",ROUND(Lanes!CK715,2))</f>
        <v/>
      </c>
      <c r="CQ715" s="146" t="str">
        <f>IF(ISBLANK(Lanes!CL715),"","delete")</f>
        <v/>
      </c>
    </row>
    <row r="716" spans="1:95">
      <c r="A716" s="142">
        <v>2120</v>
      </c>
      <c r="B716" s="140" t="s">
        <v>1661</v>
      </c>
      <c r="C716" s="141">
        <v>1</v>
      </c>
      <c r="D716" s="140" t="s">
        <v>3010</v>
      </c>
      <c r="E716" s="140" t="s">
        <v>3010</v>
      </c>
      <c r="F716" s="140" t="s">
        <v>86</v>
      </c>
      <c r="G716" s="140" t="s">
        <v>87</v>
      </c>
      <c r="H716" s="140" t="s">
        <v>88</v>
      </c>
      <c r="I716" s="140" t="s">
        <v>543</v>
      </c>
      <c r="J716" s="140" t="s">
        <v>116</v>
      </c>
      <c r="K716" s="140" t="s">
        <v>2380</v>
      </c>
      <c r="L716" s="140" t="s">
        <v>117</v>
      </c>
      <c r="M716" s="140" t="s">
        <v>91</v>
      </c>
      <c r="N716" s="140" t="s">
        <v>92</v>
      </c>
      <c r="O716" s="140" t="s">
        <v>389</v>
      </c>
      <c r="P716" s="140" t="s">
        <v>389</v>
      </c>
      <c r="Q716" s="140" t="s">
        <v>2380</v>
      </c>
      <c r="R716" s="140" t="s">
        <v>390</v>
      </c>
      <c r="S716" s="140" t="s">
        <v>91</v>
      </c>
      <c r="T716" s="140" t="s">
        <v>92</v>
      </c>
      <c r="U716" s="140" t="s">
        <v>338</v>
      </c>
      <c r="V716" s="140" t="s">
        <v>209</v>
      </c>
      <c r="W716" s="140" t="s">
        <v>98</v>
      </c>
      <c r="X716" s="140" t="s">
        <v>99</v>
      </c>
      <c r="Y716" s="140" t="s">
        <v>2380</v>
      </c>
      <c r="Z716" s="140" t="s">
        <v>2380</v>
      </c>
      <c r="AA716" s="140" t="s">
        <v>251</v>
      </c>
      <c r="AB716" s="140" t="s">
        <v>2433</v>
      </c>
      <c r="AC716" s="140" t="s">
        <v>2391</v>
      </c>
      <c r="AD716" s="140" t="s">
        <v>101</v>
      </c>
      <c r="AE716" s="140" t="s">
        <v>2385</v>
      </c>
      <c r="AF716" s="140" t="s">
        <v>2385</v>
      </c>
      <c r="AG716" s="140" t="s">
        <v>2385</v>
      </c>
      <c r="AH716" s="140" t="s">
        <v>2385</v>
      </c>
      <c r="AI716" s="140" t="s">
        <v>101</v>
      </c>
      <c r="AJ716" s="140" t="s">
        <v>2384</v>
      </c>
      <c r="AK716" s="140" t="s">
        <v>2400</v>
      </c>
      <c r="AL716" s="140" t="s">
        <v>660</v>
      </c>
      <c r="AM716" s="140" t="s">
        <v>2380</v>
      </c>
      <c r="AN716" s="140" t="s">
        <v>2383</v>
      </c>
      <c r="AO716" s="140" t="s">
        <v>2383</v>
      </c>
      <c r="AP716" s="140" t="s">
        <v>660</v>
      </c>
      <c r="AQ716" s="140" t="s">
        <v>2380</v>
      </c>
      <c r="AR716" s="140" t="s">
        <v>2438</v>
      </c>
      <c r="AS716" s="136" t="s">
        <v>2381</v>
      </c>
      <c r="AT716" s="145" t="str">
        <f>IF(ISBLANK(Lanes!AO716),"",ROUND(Lanes!AO716,2))</f>
        <v/>
      </c>
      <c r="AU716" s="145" t="str">
        <f>IF(ISBLANK(Lanes!AP716),"",ROUND(Lanes!AP716,2))</f>
        <v/>
      </c>
      <c r="AV716" s="145" t="str">
        <f>IF(ISBLANK(Lanes!AQ716),"",ROUND(Lanes!AQ716,2))</f>
        <v/>
      </c>
      <c r="AW716" s="145" t="str">
        <f>IF(ISBLANK(Lanes!AP716),"",ROUND(Lanes!AR716,2))</f>
        <v/>
      </c>
      <c r="AX716" s="145" t="str">
        <f>IF(ISBLANK(Lanes!AS716),"",ROUND(Lanes!AS716,2))</f>
        <v/>
      </c>
      <c r="AY716" s="145" t="str">
        <f>IF(ISBLANK(Lanes!AT716),"",ROUND(Lanes!AT716,2))</f>
        <v/>
      </c>
      <c r="AZ716" s="145" t="str">
        <f>IF(ISBLANK(Lanes!AP716),"",ROUND(Lanes!AU716,2))</f>
        <v/>
      </c>
      <c r="BA716" s="145" t="str">
        <f>IF(ISBLANK(Lanes!AP716),"",ROUND(Lanes!AV716,2))</f>
        <v/>
      </c>
      <c r="BB716" s="145" t="str">
        <f>IF(ISBLANK(Lanes!AW716),"",ROUND(Lanes!AW716,2))</f>
        <v/>
      </c>
      <c r="BC716" s="145" t="str">
        <f>IF(ISBLANK(Lanes!AX716),"",ROUND(Lanes!AX716,2))</f>
        <v/>
      </c>
      <c r="BD716" s="145" t="str">
        <f>IF(ISBLANK(Lanes!AY716),"",ROUND(Lanes!AY716,2))</f>
        <v/>
      </c>
      <c r="BE716" s="145" t="str">
        <f>IF(ISBLANK(Lanes!AX716),"",ROUND(Lanes!AZ716,2))</f>
        <v/>
      </c>
      <c r="BF716" s="145" t="str">
        <f>IF(ISBLANK(Lanes!BA716),"",ROUND(Lanes!BA716,2))</f>
        <v/>
      </c>
      <c r="BG716" s="145" t="str">
        <f>IF(ISBLANK(Lanes!BB716),"",ROUND(Lanes!BB716,2))</f>
        <v/>
      </c>
      <c r="BH716" s="145" t="str">
        <f>IF(ISBLANK(Lanes!AX716),"",ROUND(Lanes!BC716,2))</f>
        <v/>
      </c>
      <c r="BI716" s="145" t="str">
        <f>IF(ISBLANK(Lanes!AX716),"",ROUND(Lanes!BD716,2))</f>
        <v/>
      </c>
      <c r="BJ716" s="145" t="str">
        <f>IF(ISBLANK(Lanes!BE716),"",Lanes!BE716)</f>
        <v/>
      </c>
      <c r="BK716" s="145" t="str">
        <f>IF(ISBLANK(Lanes!BF716),"",Lanes!BF716)</f>
        <v/>
      </c>
      <c r="BL716" s="145" t="str">
        <f>IF(ISBLANK(Lanes!BG716),"",Lanes!BG716)</f>
        <v/>
      </c>
      <c r="BM716" s="145" t="str">
        <f>IF(ISBLANK(Lanes!BH716),"",Lanes!BH716)</f>
        <v/>
      </c>
      <c r="BN716" s="145" t="str">
        <f>IF(ISBLANK(Lanes!BI716),"",Lanes!BI716)</f>
        <v/>
      </c>
      <c r="BO716" s="145" t="str">
        <f>IF(ISBLANK(Lanes!BJ716),"",Lanes!BJ716)</f>
        <v/>
      </c>
      <c r="BP716" s="145" t="str">
        <f>IF(ISBLANK(Lanes!BK716),"",Lanes!BK716)</f>
        <v/>
      </c>
      <c r="BQ716" s="145" t="str">
        <f>IF(ISBLANK(Lanes!BL716),"",Lanes!BL716)</f>
        <v/>
      </c>
      <c r="BR716" s="145" t="str">
        <f>IF(ISBLANK(Lanes!BM716),"",ROUND(Lanes!BM716,0))</f>
        <v/>
      </c>
      <c r="BS716" s="145" t="str">
        <f>IF(ISBLANK(Lanes!BN716),"",ROUND(Lanes!BN716,0))</f>
        <v/>
      </c>
      <c r="BT716" s="145" t="str">
        <f>IF(ISBLANK(Lanes!BO716),"",ROUND(Lanes!BO716,0))</f>
        <v/>
      </c>
      <c r="BU716" s="145" t="str">
        <f>IF(ISBLANK(Lanes!BN716),"",ROUND(Lanes!BP716,0))</f>
        <v/>
      </c>
      <c r="BV716" s="145" t="str">
        <f>IF(ISBLANK(Lanes!BQ716),"",ROUND(Lanes!BQ716,1))</f>
        <v/>
      </c>
      <c r="BW716" s="145" t="str">
        <f>IF(ISBLANK(Lanes!BR716),"",Lanes!BR716)</f>
        <v/>
      </c>
      <c r="BX716" s="145" t="str">
        <f>IF(ISBLANK(Lanes!BS716),"",Lanes!BS716)</f>
        <v/>
      </c>
      <c r="BY716" s="145" t="str">
        <f>IF(ISBLANK(Lanes!BT716),"",Lanes!BT716)</f>
        <v/>
      </c>
      <c r="BZ716" s="145" t="str">
        <f>IF(ISBLANK(Lanes!BU716),"",Lanes!BU716)</f>
        <v/>
      </c>
      <c r="CA716" s="145" t="str">
        <f>IF(ISBLANK(Lanes!BV716),"",ROUND(Lanes!BV716,1))</f>
        <v/>
      </c>
      <c r="CB716" s="145" t="str">
        <f>IF(ISBLANK(Lanes!BW716),"",ROUND(Lanes!BW716,2))</f>
        <v/>
      </c>
      <c r="CC716" s="145" t="str">
        <f>IF(ISBLANK(Lanes!BX716),"",ROUND(Lanes!BX716,1))</f>
        <v/>
      </c>
      <c r="CD716" s="145" t="str">
        <f>IF(ISBLANK(Lanes!BY716),"",ROUND(Lanes!BY716,2))</f>
        <v/>
      </c>
      <c r="CE716" s="145" t="str">
        <f>IF(ISBLANK(Lanes!BZ716),"",ROUND(Lanes!BZ716,0))</f>
        <v/>
      </c>
      <c r="CF716" s="145" t="str">
        <f>IF(ISBLANK(Lanes!CA716),"",ROUND(Lanes!CA716,0))</f>
        <v/>
      </c>
      <c r="CG716" s="145" t="str">
        <f>IF(ISBLANK(Lanes!CB716),"",ROUND(Lanes!CB716,0))</f>
        <v/>
      </c>
      <c r="CH716" s="145" t="str">
        <f>IF(ISBLANK(Lanes!CC716),"",ROUND(Lanes!CC716,2))</f>
        <v/>
      </c>
      <c r="CI716" s="145" t="str">
        <f>IF(ISBLANK(Lanes!CD716),"",ROUND(Lanes!CD716,2))</f>
        <v/>
      </c>
      <c r="CJ716" s="145" t="str">
        <f>IF(ISBLANK(Lanes!CE716),"",ROUND(Lanes!CE716,2))</f>
        <v/>
      </c>
      <c r="CK716" s="145" t="str">
        <f>IF(ISBLANK(Lanes!CF716),"",ROUND(Lanes!CF716,0))</f>
        <v/>
      </c>
      <c r="CL716" s="145" t="str">
        <f>IF(ISBLANK(Lanes!CG716),"",ROUND(Lanes!CG716,0))</f>
        <v/>
      </c>
      <c r="CM716" s="145" t="str">
        <f>IF(ISBLANK(Lanes!CH716),"",ROUND(Lanes!CH716,0))</f>
        <v/>
      </c>
      <c r="CN716" s="145" t="str">
        <f>IF(ISBLANK(Lanes!CI716),"",ROUND(Lanes!CI716,2))</f>
        <v/>
      </c>
      <c r="CO716" s="145" t="str">
        <f>IF(ISBLANK(Lanes!CJ716),"",ROUND(Lanes!CJ716,2))</f>
        <v/>
      </c>
      <c r="CP716" s="145" t="str">
        <f>IF(ISBLANK(Lanes!CK716),"",ROUND(Lanes!CK716,2))</f>
        <v/>
      </c>
      <c r="CQ716" s="146" t="str">
        <f>IF(ISBLANK(Lanes!CL716),"","delete")</f>
        <v/>
      </c>
    </row>
    <row r="717" spans="1:95">
      <c r="A717" s="142">
        <v>2121</v>
      </c>
      <c r="B717" s="140" t="s">
        <v>1662</v>
      </c>
      <c r="C717" s="141">
        <v>1</v>
      </c>
      <c r="D717" s="140" t="s">
        <v>3009</v>
      </c>
      <c r="E717" s="140" t="s">
        <v>3009</v>
      </c>
      <c r="F717" s="140" t="s">
        <v>86</v>
      </c>
      <c r="G717" s="140" t="s">
        <v>87</v>
      </c>
      <c r="H717" s="140" t="s">
        <v>127</v>
      </c>
      <c r="I717" s="140" t="s">
        <v>543</v>
      </c>
      <c r="J717" s="140" t="s">
        <v>116</v>
      </c>
      <c r="K717" s="140" t="s">
        <v>2380</v>
      </c>
      <c r="L717" s="140" t="s">
        <v>117</v>
      </c>
      <c r="M717" s="140" t="s">
        <v>91</v>
      </c>
      <c r="N717" s="140" t="s">
        <v>92</v>
      </c>
      <c r="O717" s="140" t="s">
        <v>389</v>
      </c>
      <c r="P717" s="140" t="s">
        <v>389</v>
      </c>
      <c r="Q717" s="140" t="s">
        <v>2380</v>
      </c>
      <c r="R717" s="140" t="s">
        <v>390</v>
      </c>
      <c r="S717" s="140" t="s">
        <v>91</v>
      </c>
      <c r="T717" s="140" t="s">
        <v>92</v>
      </c>
      <c r="U717" s="140" t="s">
        <v>338</v>
      </c>
      <c r="V717" s="140" t="s">
        <v>209</v>
      </c>
      <c r="W717" s="140" t="s">
        <v>98</v>
      </c>
      <c r="X717" s="140" t="s">
        <v>99</v>
      </c>
      <c r="Y717" s="140" t="s">
        <v>2380</v>
      </c>
      <c r="Z717" s="140" t="s">
        <v>2380</v>
      </c>
      <c r="AA717" s="140" t="s">
        <v>251</v>
      </c>
      <c r="AB717" s="140" t="s">
        <v>2402</v>
      </c>
      <c r="AC717" s="140" t="s">
        <v>2391</v>
      </c>
      <c r="AD717" s="140" t="s">
        <v>101</v>
      </c>
      <c r="AE717" s="140" t="s">
        <v>2385</v>
      </c>
      <c r="AF717" s="140" t="s">
        <v>2385</v>
      </c>
      <c r="AG717" s="140" t="s">
        <v>2385</v>
      </c>
      <c r="AH717" s="140" t="s">
        <v>2385</v>
      </c>
      <c r="AI717" s="140" t="s">
        <v>101</v>
      </c>
      <c r="AJ717" s="140" t="s">
        <v>2384</v>
      </c>
      <c r="AK717" s="140" t="s">
        <v>2400</v>
      </c>
      <c r="AL717" s="140" t="s">
        <v>660</v>
      </c>
      <c r="AM717" s="140" t="s">
        <v>2380</v>
      </c>
      <c r="AN717" s="140" t="s">
        <v>2383</v>
      </c>
      <c r="AO717" s="140" t="s">
        <v>2383</v>
      </c>
      <c r="AP717" s="140" t="s">
        <v>660</v>
      </c>
      <c r="AQ717" s="140" t="s">
        <v>2380</v>
      </c>
      <c r="AR717" s="140" t="s">
        <v>2438</v>
      </c>
      <c r="AS717" s="136" t="s">
        <v>2381</v>
      </c>
      <c r="AT717" s="145" t="str">
        <f>IF(ISBLANK(Lanes!AO717),"",ROUND(Lanes!AO717,2))</f>
        <v/>
      </c>
      <c r="AU717" s="145" t="str">
        <f>IF(ISBLANK(Lanes!AP717),"",ROUND(Lanes!AP717,2))</f>
        <v/>
      </c>
      <c r="AV717" s="145" t="str">
        <f>IF(ISBLANK(Lanes!AQ717),"",ROUND(Lanes!AQ717,2))</f>
        <v/>
      </c>
      <c r="AW717" s="145" t="str">
        <f>IF(ISBLANK(Lanes!AP717),"",ROUND(Lanes!AR717,2))</f>
        <v/>
      </c>
      <c r="AX717" s="145" t="str">
        <f>IF(ISBLANK(Lanes!AS717),"",ROUND(Lanes!AS717,2))</f>
        <v/>
      </c>
      <c r="AY717" s="145" t="str">
        <f>IF(ISBLANK(Lanes!AT717),"",ROUND(Lanes!AT717,2))</f>
        <v/>
      </c>
      <c r="AZ717" s="145" t="str">
        <f>IF(ISBLANK(Lanes!AP717),"",ROUND(Lanes!AU717,2))</f>
        <v/>
      </c>
      <c r="BA717" s="145" t="str">
        <f>IF(ISBLANK(Lanes!AP717),"",ROUND(Lanes!AV717,2))</f>
        <v/>
      </c>
      <c r="BB717" s="145" t="str">
        <f>IF(ISBLANK(Lanes!AW717),"",ROUND(Lanes!AW717,2))</f>
        <v/>
      </c>
      <c r="BC717" s="145" t="str">
        <f>IF(ISBLANK(Lanes!AX717),"",ROUND(Lanes!AX717,2))</f>
        <v/>
      </c>
      <c r="BD717" s="145" t="str">
        <f>IF(ISBLANK(Lanes!AY717),"",ROUND(Lanes!AY717,2))</f>
        <v/>
      </c>
      <c r="BE717" s="145" t="str">
        <f>IF(ISBLANK(Lanes!AX717),"",ROUND(Lanes!AZ717,2))</f>
        <v/>
      </c>
      <c r="BF717" s="145" t="str">
        <f>IF(ISBLANK(Lanes!BA717),"",ROUND(Lanes!BA717,2))</f>
        <v/>
      </c>
      <c r="BG717" s="145" t="str">
        <f>IF(ISBLANK(Lanes!BB717),"",ROUND(Lanes!BB717,2))</f>
        <v/>
      </c>
      <c r="BH717" s="145" t="str">
        <f>IF(ISBLANK(Lanes!AX717),"",ROUND(Lanes!BC717,2))</f>
        <v/>
      </c>
      <c r="BI717" s="145" t="str">
        <f>IF(ISBLANK(Lanes!AX717),"",ROUND(Lanes!BD717,2))</f>
        <v/>
      </c>
      <c r="BJ717" s="145" t="str">
        <f>IF(ISBLANK(Lanes!BE717),"",Lanes!BE717)</f>
        <v/>
      </c>
      <c r="BK717" s="145" t="str">
        <f>IF(ISBLANK(Lanes!BF717),"",Lanes!BF717)</f>
        <v/>
      </c>
      <c r="BL717" s="145" t="str">
        <f>IF(ISBLANK(Lanes!BG717),"",Lanes!BG717)</f>
        <v/>
      </c>
      <c r="BM717" s="145" t="str">
        <f>IF(ISBLANK(Lanes!BH717),"",Lanes!BH717)</f>
        <v/>
      </c>
      <c r="BN717" s="145" t="str">
        <f>IF(ISBLANK(Lanes!BI717),"",Lanes!BI717)</f>
        <v/>
      </c>
      <c r="BO717" s="145" t="str">
        <f>IF(ISBLANK(Lanes!BJ717),"",Lanes!BJ717)</f>
        <v/>
      </c>
      <c r="BP717" s="145" t="str">
        <f>IF(ISBLANK(Lanes!BK717),"",Lanes!BK717)</f>
        <v/>
      </c>
      <c r="BQ717" s="145" t="str">
        <f>IF(ISBLANK(Lanes!BL717),"",Lanes!BL717)</f>
        <v/>
      </c>
      <c r="BR717" s="145" t="str">
        <f>IF(ISBLANK(Lanes!BM717),"",ROUND(Lanes!BM717,0))</f>
        <v/>
      </c>
      <c r="BS717" s="145" t="str">
        <f>IF(ISBLANK(Lanes!BN717),"",ROUND(Lanes!BN717,0))</f>
        <v/>
      </c>
      <c r="BT717" s="145" t="str">
        <f>IF(ISBLANK(Lanes!BO717),"",ROUND(Lanes!BO717,0))</f>
        <v/>
      </c>
      <c r="BU717" s="145" t="str">
        <f>IF(ISBLANK(Lanes!BN717),"",ROUND(Lanes!BP717,0))</f>
        <v/>
      </c>
      <c r="BV717" s="145" t="str">
        <f>IF(ISBLANK(Lanes!BQ717),"",ROUND(Lanes!BQ717,1))</f>
        <v/>
      </c>
      <c r="BW717" s="145" t="str">
        <f>IF(ISBLANK(Lanes!BR717),"",Lanes!BR717)</f>
        <v/>
      </c>
      <c r="BX717" s="145" t="str">
        <f>IF(ISBLANK(Lanes!BS717),"",Lanes!BS717)</f>
        <v/>
      </c>
      <c r="BY717" s="145" t="str">
        <f>IF(ISBLANK(Lanes!BT717),"",Lanes!BT717)</f>
        <v/>
      </c>
      <c r="BZ717" s="145" t="str">
        <f>IF(ISBLANK(Lanes!BU717),"",Lanes!BU717)</f>
        <v/>
      </c>
      <c r="CA717" s="145" t="str">
        <f>IF(ISBLANK(Lanes!BV717),"",ROUND(Lanes!BV717,1))</f>
        <v/>
      </c>
      <c r="CB717" s="145" t="str">
        <f>IF(ISBLANK(Lanes!BW717),"",ROUND(Lanes!BW717,2))</f>
        <v/>
      </c>
      <c r="CC717" s="145" t="str">
        <f>IF(ISBLANK(Lanes!BX717),"",ROUND(Lanes!BX717,1))</f>
        <v/>
      </c>
      <c r="CD717" s="145" t="str">
        <f>IF(ISBLANK(Lanes!BY717),"",ROUND(Lanes!BY717,2))</f>
        <v/>
      </c>
      <c r="CE717" s="145" t="str">
        <f>IF(ISBLANK(Lanes!BZ717),"",ROUND(Lanes!BZ717,0))</f>
        <v/>
      </c>
      <c r="CF717" s="145" t="str">
        <f>IF(ISBLANK(Lanes!CA717),"",ROUND(Lanes!CA717,0))</f>
        <v/>
      </c>
      <c r="CG717" s="145" t="str">
        <f>IF(ISBLANK(Lanes!CB717),"",ROUND(Lanes!CB717,0))</f>
        <v/>
      </c>
      <c r="CH717" s="145" t="str">
        <f>IF(ISBLANK(Lanes!CC717),"",ROUND(Lanes!CC717,2))</f>
        <v/>
      </c>
      <c r="CI717" s="145" t="str">
        <f>IF(ISBLANK(Lanes!CD717),"",ROUND(Lanes!CD717,2))</f>
        <v/>
      </c>
      <c r="CJ717" s="145" t="str">
        <f>IF(ISBLANK(Lanes!CE717),"",ROUND(Lanes!CE717,2))</f>
        <v/>
      </c>
      <c r="CK717" s="145" t="str">
        <f>IF(ISBLANK(Lanes!CF717),"",ROUND(Lanes!CF717,0))</f>
        <v/>
      </c>
      <c r="CL717" s="145" t="str">
        <f>IF(ISBLANK(Lanes!CG717),"",ROUND(Lanes!CG717,0))</f>
        <v/>
      </c>
      <c r="CM717" s="145" t="str">
        <f>IF(ISBLANK(Lanes!CH717),"",ROUND(Lanes!CH717,0))</f>
        <v/>
      </c>
      <c r="CN717" s="145" t="str">
        <f>IF(ISBLANK(Lanes!CI717),"",ROUND(Lanes!CI717,2))</f>
        <v/>
      </c>
      <c r="CO717" s="145" t="str">
        <f>IF(ISBLANK(Lanes!CJ717),"",ROUND(Lanes!CJ717,2))</f>
        <v/>
      </c>
      <c r="CP717" s="145" t="str">
        <f>IF(ISBLANK(Lanes!CK717),"",ROUND(Lanes!CK717,2))</f>
        <v/>
      </c>
      <c r="CQ717" s="146" t="str">
        <f>IF(ISBLANK(Lanes!CL717),"","delete")</f>
        <v/>
      </c>
    </row>
    <row r="718" spans="1:95">
      <c r="A718" s="142">
        <v>2122</v>
      </c>
      <c r="B718" s="140" t="s">
        <v>1663</v>
      </c>
      <c r="C718" s="141">
        <v>1</v>
      </c>
      <c r="D718" s="140" t="s">
        <v>3008</v>
      </c>
      <c r="E718" s="140" t="s">
        <v>3008</v>
      </c>
      <c r="F718" s="140" t="s">
        <v>86</v>
      </c>
      <c r="G718" s="140" t="s">
        <v>87</v>
      </c>
      <c r="H718" s="140" t="s">
        <v>88</v>
      </c>
      <c r="I718" s="140" t="s">
        <v>543</v>
      </c>
      <c r="J718" s="140" t="s">
        <v>116</v>
      </c>
      <c r="K718" s="140" t="s">
        <v>2380</v>
      </c>
      <c r="L718" s="140" t="s">
        <v>117</v>
      </c>
      <c r="M718" s="140" t="s">
        <v>91</v>
      </c>
      <c r="N718" s="140" t="s">
        <v>92</v>
      </c>
      <c r="O718" s="140" t="s">
        <v>125</v>
      </c>
      <c r="P718" s="140" t="s">
        <v>125</v>
      </c>
      <c r="Q718" s="140" t="s">
        <v>2380</v>
      </c>
      <c r="R718" s="140" t="s">
        <v>90</v>
      </c>
      <c r="S718" s="140" t="s">
        <v>91</v>
      </c>
      <c r="T718" s="140" t="s">
        <v>92</v>
      </c>
      <c r="U718" s="140" t="s">
        <v>338</v>
      </c>
      <c r="V718" s="140" t="s">
        <v>209</v>
      </c>
      <c r="W718" s="140" t="s">
        <v>98</v>
      </c>
      <c r="X718" s="140" t="s">
        <v>99</v>
      </c>
      <c r="Y718" s="140" t="s">
        <v>2380</v>
      </c>
      <c r="Z718" s="140" t="s">
        <v>2380</v>
      </c>
      <c r="AA718" s="140" t="s">
        <v>251</v>
      </c>
      <c r="AB718" s="140" t="s">
        <v>2410</v>
      </c>
      <c r="AC718" s="140" t="s">
        <v>2391</v>
      </c>
      <c r="AD718" s="140" t="s">
        <v>101</v>
      </c>
      <c r="AE718" s="140" t="s">
        <v>2385</v>
      </c>
      <c r="AF718" s="140" t="s">
        <v>2385</v>
      </c>
      <c r="AG718" s="140" t="s">
        <v>2385</v>
      </c>
      <c r="AH718" s="140" t="s">
        <v>2385</v>
      </c>
      <c r="AI718" s="140" t="s">
        <v>101</v>
      </c>
      <c r="AJ718" s="140" t="s">
        <v>2384</v>
      </c>
      <c r="AK718" s="140" t="s">
        <v>2400</v>
      </c>
      <c r="AL718" s="140" t="s">
        <v>660</v>
      </c>
      <c r="AM718" s="140" t="s">
        <v>2380</v>
      </c>
      <c r="AN718" s="140" t="s">
        <v>660</v>
      </c>
      <c r="AO718" s="140" t="s">
        <v>660</v>
      </c>
      <c r="AP718" s="140" t="s">
        <v>2390</v>
      </c>
      <c r="AQ718" s="140" t="s">
        <v>2380</v>
      </c>
      <c r="AR718" s="140" t="s">
        <v>2438</v>
      </c>
      <c r="AS718" s="136" t="s">
        <v>2381</v>
      </c>
      <c r="AT718" s="145" t="str">
        <f>IF(ISBLANK(Lanes!AO718),"",ROUND(Lanes!AO718,2))</f>
        <v/>
      </c>
      <c r="AU718" s="145" t="str">
        <f>IF(ISBLANK(Lanes!AP718),"",ROUND(Lanes!AP718,2))</f>
        <v/>
      </c>
      <c r="AV718" s="145" t="str">
        <f>IF(ISBLANK(Lanes!AQ718),"",ROUND(Lanes!AQ718,2))</f>
        <v/>
      </c>
      <c r="AW718" s="145" t="str">
        <f>IF(ISBLANK(Lanes!AP718),"",ROUND(Lanes!AR718,2))</f>
        <v/>
      </c>
      <c r="AX718" s="145" t="str">
        <f>IF(ISBLANK(Lanes!AS718),"",ROUND(Lanes!AS718,2))</f>
        <v/>
      </c>
      <c r="AY718" s="145" t="str">
        <f>IF(ISBLANK(Lanes!AT718),"",ROUND(Lanes!AT718,2))</f>
        <v/>
      </c>
      <c r="AZ718" s="145" t="str">
        <f>IF(ISBLANK(Lanes!AP718),"",ROUND(Lanes!AU718,2))</f>
        <v/>
      </c>
      <c r="BA718" s="145" t="str">
        <f>IF(ISBLANK(Lanes!AP718),"",ROUND(Lanes!AV718,2))</f>
        <v/>
      </c>
      <c r="BB718" s="145" t="str">
        <f>IF(ISBLANK(Lanes!AW718),"",ROUND(Lanes!AW718,2))</f>
        <v/>
      </c>
      <c r="BC718" s="145" t="str">
        <f>IF(ISBLANK(Lanes!AX718),"",ROUND(Lanes!AX718,2))</f>
        <v/>
      </c>
      <c r="BD718" s="145" t="str">
        <f>IF(ISBLANK(Lanes!AY718),"",ROUND(Lanes!AY718,2))</f>
        <v/>
      </c>
      <c r="BE718" s="145" t="str">
        <f>IF(ISBLANK(Lanes!AX718),"",ROUND(Lanes!AZ718,2))</f>
        <v/>
      </c>
      <c r="BF718" s="145" t="str">
        <f>IF(ISBLANK(Lanes!BA718),"",ROUND(Lanes!BA718,2))</f>
        <v/>
      </c>
      <c r="BG718" s="145" t="str">
        <f>IF(ISBLANK(Lanes!BB718),"",ROUND(Lanes!BB718,2))</f>
        <v/>
      </c>
      <c r="BH718" s="145" t="str">
        <f>IF(ISBLANK(Lanes!AX718),"",ROUND(Lanes!BC718,2))</f>
        <v/>
      </c>
      <c r="BI718" s="145" t="str">
        <f>IF(ISBLANK(Lanes!AX718),"",ROUND(Lanes!BD718,2))</f>
        <v/>
      </c>
      <c r="BJ718" s="145" t="str">
        <f>IF(ISBLANK(Lanes!BE718),"",Lanes!BE718)</f>
        <v/>
      </c>
      <c r="BK718" s="145" t="str">
        <f>IF(ISBLANK(Lanes!BF718),"",Lanes!BF718)</f>
        <v/>
      </c>
      <c r="BL718" s="145" t="str">
        <f>IF(ISBLANK(Lanes!BG718),"",Lanes!BG718)</f>
        <v/>
      </c>
      <c r="BM718" s="145" t="str">
        <f>IF(ISBLANK(Lanes!BH718),"",Lanes!BH718)</f>
        <v/>
      </c>
      <c r="BN718" s="145" t="str">
        <f>IF(ISBLANK(Lanes!BI718),"",Lanes!BI718)</f>
        <v/>
      </c>
      <c r="BO718" s="145" t="str">
        <f>IF(ISBLANK(Lanes!BJ718),"",Lanes!BJ718)</f>
        <v/>
      </c>
      <c r="BP718" s="145" t="str">
        <f>IF(ISBLANK(Lanes!BK718),"",Lanes!BK718)</f>
        <v/>
      </c>
      <c r="BQ718" s="145" t="str">
        <f>IF(ISBLANK(Lanes!BL718),"",Lanes!BL718)</f>
        <v/>
      </c>
      <c r="BR718" s="145" t="str">
        <f>IF(ISBLANK(Lanes!BM718),"",ROUND(Lanes!BM718,0))</f>
        <v/>
      </c>
      <c r="BS718" s="145" t="str">
        <f>IF(ISBLANK(Lanes!BN718),"",ROUND(Lanes!BN718,0))</f>
        <v/>
      </c>
      <c r="BT718" s="145" t="str">
        <f>IF(ISBLANK(Lanes!BO718),"",ROUND(Lanes!BO718,0))</f>
        <v/>
      </c>
      <c r="BU718" s="145" t="str">
        <f>IF(ISBLANK(Lanes!BN718),"",ROUND(Lanes!BP718,0))</f>
        <v/>
      </c>
      <c r="BV718" s="145" t="str">
        <f>IF(ISBLANK(Lanes!BQ718),"",ROUND(Lanes!BQ718,1))</f>
        <v/>
      </c>
      <c r="BW718" s="145" t="str">
        <f>IF(ISBLANK(Lanes!BR718),"",Lanes!BR718)</f>
        <v/>
      </c>
      <c r="BX718" s="145" t="str">
        <f>IF(ISBLANK(Lanes!BS718),"",Lanes!BS718)</f>
        <v/>
      </c>
      <c r="BY718" s="145" t="str">
        <f>IF(ISBLANK(Lanes!BT718),"",Lanes!BT718)</f>
        <v/>
      </c>
      <c r="BZ718" s="145" t="str">
        <f>IF(ISBLANK(Lanes!BU718),"",Lanes!BU718)</f>
        <v/>
      </c>
      <c r="CA718" s="145" t="str">
        <f>IF(ISBLANK(Lanes!BV718),"",ROUND(Lanes!BV718,1))</f>
        <v/>
      </c>
      <c r="CB718" s="145" t="str">
        <f>IF(ISBLANK(Lanes!BW718),"",ROUND(Lanes!BW718,2))</f>
        <v/>
      </c>
      <c r="CC718" s="145" t="str">
        <f>IF(ISBLANK(Lanes!BX718),"",ROUND(Lanes!BX718,1))</f>
        <v/>
      </c>
      <c r="CD718" s="145" t="str">
        <f>IF(ISBLANK(Lanes!BY718),"",ROUND(Lanes!BY718,2))</f>
        <v/>
      </c>
      <c r="CE718" s="145" t="str">
        <f>IF(ISBLANK(Lanes!BZ718),"",ROUND(Lanes!BZ718,0))</f>
        <v/>
      </c>
      <c r="CF718" s="145" t="str">
        <f>IF(ISBLANK(Lanes!CA718),"",ROUND(Lanes!CA718,0))</f>
        <v/>
      </c>
      <c r="CG718" s="145" t="str">
        <f>IF(ISBLANK(Lanes!CB718),"",ROUND(Lanes!CB718,0))</f>
        <v/>
      </c>
      <c r="CH718" s="145" t="str">
        <f>IF(ISBLANK(Lanes!CC718),"",ROUND(Lanes!CC718,2))</f>
        <v/>
      </c>
      <c r="CI718" s="145" t="str">
        <f>IF(ISBLANK(Lanes!CD718),"",ROUND(Lanes!CD718,2))</f>
        <v/>
      </c>
      <c r="CJ718" s="145" t="str">
        <f>IF(ISBLANK(Lanes!CE718),"",ROUND(Lanes!CE718,2))</f>
        <v/>
      </c>
      <c r="CK718" s="145" t="str">
        <f>IF(ISBLANK(Lanes!CF718),"",ROUND(Lanes!CF718,0))</f>
        <v/>
      </c>
      <c r="CL718" s="145" t="str">
        <f>IF(ISBLANK(Lanes!CG718),"",ROUND(Lanes!CG718,0))</f>
        <v/>
      </c>
      <c r="CM718" s="145" t="str">
        <f>IF(ISBLANK(Lanes!CH718),"",ROUND(Lanes!CH718,0))</f>
        <v/>
      </c>
      <c r="CN718" s="145" t="str">
        <f>IF(ISBLANK(Lanes!CI718),"",ROUND(Lanes!CI718,2))</f>
        <v/>
      </c>
      <c r="CO718" s="145" t="str">
        <f>IF(ISBLANK(Lanes!CJ718),"",ROUND(Lanes!CJ718,2))</f>
        <v/>
      </c>
      <c r="CP718" s="145" t="str">
        <f>IF(ISBLANK(Lanes!CK718),"",ROUND(Lanes!CK718,2))</f>
        <v/>
      </c>
      <c r="CQ718" s="146" t="str">
        <f>IF(ISBLANK(Lanes!CL718),"","delete")</f>
        <v/>
      </c>
    </row>
    <row r="719" spans="1:95">
      <c r="A719" s="142">
        <v>2123</v>
      </c>
      <c r="B719" s="140" t="s">
        <v>1664</v>
      </c>
      <c r="C719" s="141">
        <v>1</v>
      </c>
      <c r="D719" s="140" t="s">
        <v>3007</v>
      </c>
      <c r="E719" s="140" t="s">
        <v>3007</v>
      </c>
      <c r="F719" s="140" t="s">
        <v>86</v>
      </c>
      <c r="G719" s="140" t="s">
        <v>87</v>
      </c>
      <c r="H719" s="140" t="s">
        <v>127</v>
      </c>
      <c r="I719" s="140" t="s">
        <v>543</v>
      </c>
      <c r="J719" s="140" t="s">
        <v>116</v>
      </c>
      <c r="K719" s="140" t="s">
        <v>2380</v>
      </c>
      <c r="L719" s="140" t="s">
        <v>117</v>
      </c>
      <c r="M719" s="140" t="s">
        <v>91</v>
      </c>
      <c r="N719" s="140" t="s">
        <v>92</v>
      </c>
      <c r="O719" s="140" t="s">
        <v>125</v>
      </c>
      <c r="P719" s="140" t="s">
        <v>125</v>
      </c>
      <c r="Q719" s="140" t="s">
        <v>2380</v>
      </c>
      <c r="R719" s="140" t="s">
        <v>90</v>
      </c>
      <c r="S719" s="140" t="s">
        <v>91</v>
      </c>
      <c r="T719" s="140" t="s">
        <v>92</v>
      </c>
      <c r="U719" s="140" t="s">
        <v>338</v>
      </c>
      <c r="V719" s="140" t="s">
        <v>209</v>
      </c>
      <c r="W719" s="140" t="s">
        <v>98</v>
      </c>
      <c r="X719" s="140" t="s">
        <v>99</v>
      </c>
      <c r="Y719" s="140" t="s">
        <v>2380</v>
      </c>
      <c r="Z719" s="140" t="s">
        <v>2380</v>
      </c>
      <c r="AA719" s="140" t="s">
        <v>251</v>
      </c>
      <c r="AB719" s="140" t="s">
        <v>2392</v>
      </c>
      <c r="AC719" s="140" t="s">
        <v>2391</v>
      </c>
      <c r="AD719" s="140" t="s">
        <v>101</v>
      </c>
      <c r="AE719" s="140" t="s">
        <v>2385</v>
      </c>
      <c r="AF719" s="140" t="s">
        <v>2385</v>
      </c>
      <c r="AG719" s="140" t="s">
        <v>2385</v>
      </c>
      <c r="AH719" s="140" t="s">
        <v>2385</v>
      </c>
      <c r="AI719" s="140" t="s">
        <v>101</v>
      </c>
      <c r="AJ719" s="140" t="s">
        <v>2384</v>
      </c>
      <c r="AK719" s="140" t="s">
        <v>2400</v>
      </c>
      <c r="AL719" s="140" t="s">
        <v>660</v>
      </c>
      <c r="AM719" s="140" t="s">
        <v>2380</v>
      </c>
      <c r="AN719" s="140" t="s">
        <v>2383</v>
      </c>
      <c r="AO719" s="140" t="s">
        <v>2383</v>
      </c>
      <c r="AP719" s="140" t="s">
        <v>660</v>
      </c>
      <c r="AQ719" s="140" t="s">
        <v>2380</v>
      </c>
      <c r="AR719" s="140" t="s">
        <v>2438</v>
      </c>
      <c r="AS719" s="136" t="s">
        <v>2381</v>
      </c>
      <c r="AT719" s="145" t="str">
        <f>IF(ISBLANK(Lanes!AO719),"",ROUND(Lanes!AO719,2))</f>
        <v/>
      </c>
      <c r="AU719" s="145" t="str">
        <f>IF(ISBLANK(Lanes!AP719),"",ROUND(Lanes!AP719,2))</f>
        <v/>
      </c>
      <c r="AV719" s="145" t="str">
        <f>IF(ISBLANK(Lanes!AQ719),"",ROUND(Lanes!AQ719,2))</f>
        <v/>
      </c>
      <c r="AW719" s="145" t="str">
        <f>IF(ISBLANK(Lanes!AP719),"",ROUND(Lanes!AR719,2))</f>
        <v/>
      </c>
      <c r="AX719" s="145" t="str">
        <f>IF(ISBLANK(Lanes!AS719),"",ROUND(Lanes!AS719,2))</f>
        <v/>
      </c>
      <c r="AY719" s="145" t="str">
        <f>IF(ISBLANK(Lanes!AT719),"",ROUND(Lanes!AT719,2))</f>
        <v/>
      </c>
      <c r="AZ719" s="145" t="str">
        <f>IF(ISBLANK(Lanes!AP719),"",ROUND(Lanes!AU719,2))</f>
        <v/>
      </c>
      <c r="BA719" s="145" t="str">
        <f>IF(ISBLANK(Lanes!AP719),"",ROUND(Lanes!AV719,2))</f>
        <v/>
      </c>
      <c r="BB719" s="145" t="str">
        <f>IF(ISBLANK(Lanes!AW719),"",ROUND(Lanes!AW719,2))</f>
        <v/>
      </c>
      <c r="BC719" s="145" t="str">
        <f>IF(ISBLANK(Lanes!AX719),"",ROUND(Lanes!AX719,2))</f>
        <v/>
      </c>
      <c r="BD719" s="145" t="str">
        <f>IF(ISBLANK(Lanes!AY719),"",ROUND(Lanes!AY719,2))</f>
        <v/>
      </c>
      <c r="BE719" s="145" t="str">
        <f>IF(ISBLANK(Lanes!AX719),"",ROUND(Lanes!AZ719,2))</f>
        <v/>
      </c>
      <c r="BF719" s="145" t="str">
        <f>IF(ISBLANK(Lanes!BA719),"",ROUND(Lanes!BA719,2))</f>
        <v/>
      </c>
      <c r="BG719" s="145" t="str">
        <f>IF(ISBLANK(Lanes!BB719),"",ROUND(Lanes!BB719,2))</f>
        <v/>
      </c>
      <c r="BH719" s="145" t="str">
        <f>IF(ISBLANK(Lanes!AX719),"",ROUND(Lanes!BC719,2))</f>
        <v/>
      </c>
      <c r="BI719" s="145" t="str">
        <f>IF(ISBLANK(Lanes!AX719),"",ROUND(Lanes!BD719,2))</f>
        <v/>
      </c>
      <c r="BJ719" s="145" t="str">
        <f>IF(ISBLANK(Lanes!BE719),"",Lanes!BE719)</f>
        <v/>
      </c>
      <c r="BK719" s="145" t="str">
        <f>IF(ISBLANK(Lanes!BF719),"",Lanes!BF719)</f>
        <v/>
      </c>
      <c r="BL719" s="145" t="str">
        <f>IF(ISBLANK(Lanes!BG719),"",Lanes!BG719)</f>
        <v/>
      </c>
      <c r="BM719" s="145" t="str">
        <f>IF(ISBLANK(Lanes!BH719),"",Lanes!BH719)</f>
        <v/>
      </c>
      <c r="BN719" s="145" t="str">
        <f>IF(ISBLANK(Lanes!BI719),"",Lanes!BI719)</f>
        <v/>
      </c>
      <c r="BO719" s="145" t="str">
        <f>IF(ISBLANK(Lanes!BJ719),"",Lanes!BJ719)</f>
        <v/>
      </c>
      <c r="BP719" s="145" t="str">
        <f>IF(ISBLANK(Lanes!BK719),"",Lanes!BK719)</f>
        <v/>
      </c>
      <c r="BQ719" s="145" t="str">
        <f>IF(ISBLANK(Lanes!BL719),"",Lanes!BL719)</f>
        <v/>
      </c>
      <c r="BR719" s="145" t="str">
        <f>IF(ISBLANK(Lanes!BM719),"",ROUND(Lanes!BM719,0))</f>
        <v/>
      </c>
      <c r="BS719" s="145" t="str">
        <f>IF(ISBLANK(Lanes!BN719),"",ROUND(Lanes!BN719,0))</f>
        <v/>
      </c>
      <c r="BT719" s="145" t="str">
        <f>IF(ISBLANK(Lanes!BO719),"",ROUND(Lanes!BO719,0))</f>
        <v/>
      </c>
      <c r="BU719" s="145" t="str">
        <f>IF(ISBLANK(Lanes!BN719),"",ROUND(Lanes!BP719,0))</f>
        <v/>
      </c>
      <c r="BV719" s="145" t="str">
        <f>IF(ISBLANK(Lanes!BQ719),"",ROUND(Lanes!BQ719,1))</f>
        <v/>
      </c>
      <c r="BW719" s="145" t="str">
        <f>IF(ISBLANK(Lanes!BR719),"",Lanes!BR719)</f>
        <v/>
      </c>
      <c r="BX719" s="145" t="str">
        <f>IF(ISBLANK(Lanes!BS719),"",Lanes!BS719)</f>
        <v/>
      </c>
      <c r="BY719" s="145" t="str">
        <f>IF(ISBLANK(Lanes!BT719),"",Lanes!BT719)</f>
        <v/>
      </c>
      <c r="BZ719" s="145" t="str">
        <f>IF(ISBLANK(Lanes!BU719),"",Lanes!BU719)</f>
        <v/>
      </c>
      <c r="CA719" s="145" t="str">
        <f>IF(ISBLANK(Lanes!BV719),"",ROUND(Lanes!BV719,1))</f>
        <v/>
      </c>
      <c r="CB719" s="145" t="str">
        <f>IF(ISBLANK(Lanes!BW719),"",ROUND(Lanes!BW719,2))</f>
        <v/>
      </c>
      <c r="CC719" s="145" t="str">
        <f>IF(ISBLANK(Lanes!BX719),"",ROUND(Lanes!BX719,1))</f>
        <v/>
      </c>
      <c r="CD719" s="145" t="str">
        <f>IF(ISBLANK(Lanes!BY719),"",ROUND(Lanes!BY719,2))</f>
        <v/>
      </c>
      <c r="CE719" s="145" t="str">
        <f>IF(ISBLANK(Lanes!BZ719),"",ROUND(Lanes!BZ719,0))</f>
        <v/>
      </c>
      <c r="CF719" s="145" t="str">
        <f>IF(ISBLANK(Lanes!CA719),"",ROUND(Lanes!CA719,0))</f>
        <v/>
      </c>
      <c r="CG719" s="145" t="str">
        <f>IF(ISBLANK(Lanes!CB719),"",ROUND(Lanes!CB719,0))</f>
        <v/>
      </c>
      <c r="CH719" s="145" t="str">
        <f>IF(ISBLANK(Lanes!CC719),"",ROUND(Lanes!CC719,2))</f>
        <v/>
      </c>
      <c r="CI719" s="145" t="str">
        <f>IF(ISBLANK(Lanes!CD719),"",ROUND(Lanes!CD719,2))</f>
        <v/>
      </c>
      <c r="CJ719" s="145" t="str">
        <f>IF(ISBLANK(Lanes!CE719),"",ROUND(Lanes!CE719,2))</f>
        <v/>
      </c>
      <c r="CK719" s="145" t="str">
        <f>IF(ISBLANK(Lanes!CF719),"",ROUND(Lanes!CF719,0))</f>
        <v/>
      </c>
      <c r="CL719" s="145" t="str">
        <f>IF(ISBLANK(Lanes!CG719),"",ROUND(Lanes!CG719,0))</f>
        <v/>
      </c>
      <c r="CM719" s="145" t="str">
        <f>IF(ISBLANK(Lanes!CH719),"",ROUND(Lanes!CH719,0))</f>
        <v/>
      </c>
      <c r="CN719" s="145" t="str">
        <f>IF(ISBLANK(Lanes!CI719),"",ROUND(Lanes!CI719,2))</f>
        <v/>
      </c>
      <c r="CO719" s="145" t="str">
        <f>IF(ISBLANK(Lanes!CJ719),"",ROUND(Lanes!CJ719,2))</f>
        <v/>
      </c>
      <c r="CP719" s="145" t="str">
        <f>IF(ISBLANK(Lanes!CK719),"",ROUND(Lanes!CK719,2))</f>
        <v/>
      </c>
      <c r="CQ719" s="146" t="str">
        <f>IF(ISBLANK(Lanes!CL719),"","delete")</f>
        <v/>
      </c>
    </row>
    <row r="720" spans="1:95">
      <c r="A720" s="142">
        <v>2124</v>
      </c>
      <c r="B720" s="140" t="s">
        <v>1665</v>
      </c>
      <c r="C720" s="141">
        <v>1</v>
      </c>
      <c r="D720" s="140" t="s">
        <v>3006</v>
      </c>
      <c r="E720" s="140" t="s">
        <v>3006</v>
      </c>
      <c r="F720" s="140" t="s">
        <v>86</v>
      </c>
      <c r="G720" s="140" t="s">
        <v>87</v>
      </c>
      <c r="H720" s="140" t="s">
        <v>88</v>
      </c>
      <c r="I720" s="140" t="s">
        <v>543</v>
      </c>
      <c r="J720" s="140" t="s">
        <v>116</v>
      </c>
      <c r="K720" s="140" t="s">
        <v>2380</v>
      </c>
      <c r="L720" s="140" t="s">
        <v>117</v>
      </c>
      <c r="M720" s="140" t="s">
        <v>91</v>
      </c>
      <c r="N720" s="140" t="s">
        <v>92</v>
      </c>
      <c r="O720" s="140" t="s">
        <v>136</v>
      </c>
      <c r="P720" s="140" t="s">
        <v>136</v>
      </c>
      <c r="Q720" s="140" t="s">
        <v>2380</v>
      </c>
      <c r="R720" s="140" t="s">
        <v>114</v>
      </c>
      <c r="S720" s="140" t="s">
        <v>91</v>
      </c>
      <c r="T720" s="140" t="s">
        <v>92</v>
      </c>
      <c r="U720" s="140" t="s">
        <v>338</v>
      </c>
      <c r="V720" s="140" t="s">
        <v>97</v>
      </c>
      <c r="W720" s="140" t="s">
        <v>98</v>
      </c>
      <c r="X720" s="140" t="s">
        <v>99</v>
      </c>
      <c r="Y720" s="140" t="s">
        <v>2380</v>
      </c>
      <c r="Z720" s="140" t="s">
        <v>2380</v>
      </c>
      <c r="AA720" s="140" t="s">
        <v>251</v>
      </c>
      <c r="AB720" s="140" t="s">
        <v>2391</v>
      </c>
      <c r="AC720" s="140" t="s">
        <v>2391</v>
      </c>
      <c r="AD720" s="140" t="s">
        <v>101</v>
      </c>
      <c r="AE720" s="140" t="s">
        <v>2385</v>
      </c>
      <c r="AF720" s="140" t="s">
        <v>2385</v>
      </c>
      <c r="AG720" s="140" t="s">
        <v>2385</v>
      </c>
      <c r="AH720" s="140" t="s">
        <v>2385</v>
      </c>
      <c r="AI720" s="140" t="s">
        <v>101</v>
      </c>
      <c r="AJ720" s="140" t="s">
        <v>2384</v>
      </c>
      <c r="AK720" s="140" t="s">
        <v>2400</v>
      </c>
      <c r="AL720" s="140" t="s">
        <v>660</v>
      </c>
      <c r="AM720" s="140" t="s">
        <v>2380</v>
      </c>
      <c r="AN720" s="140" t="s">
        <v>2384</v>
      </c>
      <c r="AO720" s="140" t="s">
        <v>2384</v>
      </c>
      <c r="AP720" s="140" t="s">
        <v>660</v>
      </c>
      <c r="AQ720" s="140" t="s">
        <v>2380</v>
      </c>
      <c r="AR720" s="140" t="s">
        <v>2438</v>
      </c>
      <c r="AS720" s="136" t="s">
        <v>2381</v>
      </c>
      <c r="AT720" s="145" t="str">
        <f>IF(ISBLANK(Lanes!AO720),"",ROUND(Lanes!AO720,2))</f>
        <v/>
      </c>
      <c r="AU720" s="145" t="str">
        <f>IF(ISBLANK(Lanes!AP720),"",ROUND(Lanes!AP720,2))</f>
        <v/>
      </c>
      <c r="AV720" s="145" t="str">
        <f>IF(ISBLANK(Lanes!AQ720),"",ROUND(Lanes!AQ720,2))</f>
        <v/>
      </c>
      <c r="AW720" s="145" t="str">
        <f>IF(ISBLANK(Lanes!AP720),"",ROUND(Lanes!AR720,2))</f>
        <v/>
      </c>
      <c r="AX720" s="145" t="str">
        <f>IF(ISBLANK(Lanes!AS720),"",ROUND(Lanes!AS720,2))</f>
        <v/>
      </c>
      <c r="AY720" s="145" t="str">
        <f>IF(ISBLANK(Lanes!AT720),"",ROUND(Lanes!AT720,2))</f>
        <v/>
      </c>
      <c r="AZ720" s="145" t="str">
        <f>IF(ISBLANK(Lanes!AP720),"",ROUND(Lanes!AU720,2))</f>
        <v/>
      </c>
      <c r="BA720" s="145" t="str">
        <f>IF(ISBLANK(Lanes!AP720),"",ROUND(Lanes!AV720,2))</f>
        <v/>
      </c>
      <c r="BB720" s="145" t="str">
        <f>IF(ISBLANK(Lanes!AW720),"",ROUND(Lanes!AW720,2))</f>
        <v/>
      </c>
      <c r="BC720" s="145" t="str">
        <f>IF(ISBLANK(Lanes!AX720),"",ROUND(Lanes!AX720,2))</f>
        <v/>
      </c>
      <c r="BD720" s="145" t="str">
        <f>IF(ISBLANK(Lanes!AY720),"",ROUND(Lanes!AY720,2))</f>
        <v/>
      </c>
      <c r="BE720" s="145" t="str">
        <f>IF(ISBLANK(Lanes!AX720),"",ROUND(Lanes!AZ720,2))</f>
        <v/>
      </c>
      <c r="BF720" s="145" t="str">
        <f>IF(ISBLANK(Lanes!BA720),"",ROUND(Lanes!BA720,2))</f>
        <v/>
      </c>
      <c r="BG720" s="145" t="str">
        <f>IF(ISBLANK(Lanes!BB720),"",ROUND(Lanes!BB720,2))</f>
        <v/>
      </c>
      <c r="BH720" s="145" t="str">
        <f>IF(ISBLANK(Lanes!AX720),"",ROUND(Lanes!BC720,2))</f>
        <v/>
      </c>
      <c r="BI720" s="145" t="str">
        <f>IF(ISBLANK(Lanes!AX720),"",ROUND(Lanes!BD720,2))</f>
        <v/>
      </c>
      <c r="BJ720" s="145" t="str">
        <f>IF(ISBLANK(Lanes!BE720),"",Lanes!BE720)</f>
        <v/>
      </c>
      <c r="BK720" s="145" t="str">
        <f>IF(ISBLANK(Lanes!BF720),"",Lanes!BF720)</f>
        <v/>
      </c>
      <c r="BL720" s="145" t="str">
        <f>IF(ISBLANK(Lanes!BG720),"",Lanes!BG720)</f>
        <v/>
      </c>
      <c r="BM720" s="145" t="str">
        <f>IF(ISBLANK(Lanes!BH720),"",Lanes!BH720)</f>
        <v/>
      </c>
      <c r="BN720" s="145" t="str">
        <f>IF(ISBLANK(Lanes!BI720),"",Lanes!BI720)</f>
        <v/>
      </c>
      <c r="BO720" s="145" t="str">
        <f>IF(ISBLANK(Lanes!BJ720),"",Lanes!BJ720)</f>
        <v/>
      </c>
      <c r="BP720" s="145" t="str">
        <f>IF(ISBLANK(Lanes!BK720),"",Lanes!BK720)</f>
        <v/>
      </c>
      <c r="BQ720" s="145" t="str">
        <f>IF(ISBLANK(Lanes!BL720),"",Lanes!BL720)</f>
        <v/>
      </c>
      <c r="BR720" s="145" t="str">
        <f>IF(ISBLANK(Lanes!BM720),"",ROUND(Lanes!BM720,0))</f>
        <v/>
      </c>
      <c r="BS720" s="145" t="str">
        <f>IF(ISBLANK(Lanes!BN720),"",ROUND(Lanes!BN720,0))</f>
        <v/>
      </c>
      <c r="BT720" s="145" t="str">
        <f>IF(ISBLANK(Lanes!BO720),"",ROUND(Lanes!BO720,0))</f>
        <v/>
      </c>
      <c r="BU720" s="145" t="str">
        <f>IF(ISBLANK(Lanes!BN720),"",ROUND(Lanes!BP720,0))</f>
        <v/>
      </c>
      <c r="BV720" s="145" t="str">
        <f>IF(ISBLANK(Lanes!BQ720),"",ROUND(Lanes!BQ720,1))</f>
        <v/>
      </c>
      <c r="BW720" s="145" t="str">
        <f>IF(ISBLANK(Lanes!BR720),"",Lanes!BR720)</f>
        <v/>
      </c>
      <c r="BX720" s="145" t="str">
        <f>IF(ISBLANK(Lanes!BS720),"",Lanes!BS720)</f>
        <v/>
      </c>
      <c r="BY720" s="145" t="str">
        <f>IF(ISBLANK(Lanes!BT720),"",Lanes!BT720)</f>
        <v/>
      </c>
      <c r="BZ720" s="145" t="str">
        <f>IF(ISBLANK(Lanes!BU720),"",Lanes!BU720)</f>
        <v/>
      </c>
      <c r="CA720" s="145" t="str">
        <f>IF(ISBLANK(Lanes!BV720),"",ROUND(Lanes!BV720,1))</f>
        <v/>
      </c>
      <c r="CB720" s="145" t="str">
        <f>IF(ISBLANK(Lanes!BW720),"",ROUND(Lanes!BW720,2))</f>
        <v/>
      </c>
      <c r="CC720" s="145" t="str">
        <f>IF(ISBLANK(Lanes!BX720),"",ROUND(Lanes!BX720,1))</f>
        <v/>
      </c>
      <c r="CD720" s="145" t="str">
        <f>IF(ISBLANK(Lanes!BY720),"",ROUND(Lanes!BY720,2))</f>
        <v/>
      </c>
      <c r="CE720" s="145" t="str">
        <f>IF(ISBLANK(Lanes!BZ720),"",ROUND(Lanes!BZ720,0))</f>
        <v/>
      </c>
      <c r="CF720" s="145" t="str">
        <f>IF(ISBLANK(Lanes!CA720),"",ROUND(Lanes!CA720,0))</f>
        <v/>
      </c>
      <c r="CG720" s="145" t="str">
        <f>IF(ISBLANK(Lanes!CB720),"",ROUND(Lanes!CB720,0))</f>
        <v/>
      </c>
      <c r="CH720" s="145" t="str">
        <f>IF(ISBLANK(Lanes!CC720),"",ROUND(Lanes!CC720,2))</f>
        <v/>
      </c>
      <c r="CI720" s="145" t="str">
        <f>IF(ISBLANK(Lanes!CD720),"",ROUND(Lanes!CD720,2))</f>
        <v/>
      </c>
      <c r="CJ720" s="145" t="str">
        <f>IF(ISBLANK(Lanes!CE720),"",ROUND(Lanes!CE720,2))</f>
        <v/>
      </c>
      <c r="CK720" s="145" t="str">
        <f>IF(ISBLANK(Lanes!CF720),"",ROUND(Lanes!CF720,0))</f>
        <v/>
      </c>
      <c r="CL720" s="145" t="str">
        <f>IF(ISBLANK(Lanes!CG720),"",ROUND(Lanes!CG720,0))</f>
        <v/>
      </c>
      <c r="CM720" s="145" t="str">
        <f>IF(ISBLANK(Lanes!CH720),"",ROUND(Lanes!CH720,0))</f>
        <v/>
      </c>
      <c r="CN720" s="145" t="str">
        <f>IF(ISBLANK(Lanes!CI720),"",ROUND(Lanes!CI720,2))</f>
        <v/>
      </c>
      <c r="CO720" s="145" t="str">
        <f>IF(ISBLANK(Lanes!CJ720),"",ROUND(Lanes!CJ720,2))</f>
        <v/>
      </c>
      <c r="CP720" s="145" t="str">
        <f>IF(ISBLANK(Lanes!CK720),"",ROUND(Lanes!CK720,2))</f>
        <v/>
      </c>
      <c r="CQ720" s="146" t="str">
        <f>IF(ISBLANK(Lanes!CL720),"","delete")</f>
        <v/>
      </c>
    </row>
    <row r="721" spans="1:95">
      <c r="A721" s="142">
        <v>2125</v>
      </c>
      <c r="B721" s="140" t="s">
        <v>1666</v>
      </c>
      <c r="C721" s="141">
        <v>1</v>
      </c>
      <c r="D721" s="140" t="s">
        <v>3005</v>
      </c>
      <c r="E721" s="140" t="s">
        <v>3005</v>
      </c>
      <c r="F721" s="140" t="s">
        <v>336</v>
      </c>
      <c r="G721" s="140" t="s">
        <v>87</v>
      </c>
      <c r="H721" s="140" t="s">
        <v>88</v>
      </c>
      <c r="I721" s="140" t="s">
        <v>89</v>
      </c>
      <c r="J721" s="140" t="s">
        <v>89</v>
      </c>
      <c r="K721" s="140" t="s">
        <v>2380</v>
      </c>
      <c r="L721" s="140" t="s">
        <v>90</v>
      </c>
      <c r="M721" s="140" t="s">
        <v>91</v>
      </c>
      <c r="N721" s="140" t="s">
        <v>92</v>
      </c>
      <c r="O721" s="140" t="s">
        <v>2380</v>
      </c>
      <c r="P721" s="140" t="s">
        <v>228</v>
      </c>
      <c r="Q721" s="140" t="s">
        <v>2380</v>
      </c>
      <c r="R721" s="140" t="s">
        <v>158</v>
      </c>
      <c r="S721" s="140" t="s">
        <v>91</v>
      </c>
      <c r="T721" s="140" t="s">
        <v>159</v>
      </c>
      <c r="U721" s="140" t="s">
        <v>96</v>
      </c>
      <c r="V721" s="140" t="s">
        <v>108</v>
      </c>
      <c r="W721" s="140" t="s">
        <v>109</v>
      </c>
      <c r="X721" s="140" t="s">
        <v>2380</v>
      </c>
      <c r="Y721" s="140" t="s">
        <v>2380</v>
      </c>
      <c r="Z721" s="140" t="s">
        <v>2380</v>
      </c>
      <c r="AA721" s="140" t="s">
        <v>251</v>
      </c>
      <c r="AB721" s="140" t="s">
        <v>2497</v>
      </c>
      <c r="AC721" s="140" t="s">
        <v>2391</v>
      </c>
      <c r="AD721" s="140" t="s">
        <v>251</v>
      </c>
      <c r="AE721" s="140" t="s">
        <v>2480</v>
      </c>
      <c r="AF721" s="140" t="s">
        <v>2480</v>
      </c>
      <c r="AG721" s="140" t="s">
        <v>2438</v>
      </c>
      <c r="AH721" s="140" t="s">
        <v>2480</v>
      </c>
      <c r="AI721" s="140" t="s">
        <v>101</v>
      </c>
      <c r="AJ721" s="140" t="s">
        <v>2380</v>
      </c>
      <c r="AK721" s="140" t="s">
        <v>2380</v>
      </c>
      <c r="AL721" s="140" t="s">
        <v>2380</v>
      </c>
      <c r="AM721" s="140" t="s">
        <v>110</v>
      </c>
      <c r="AN721" s="140" t="s">
        <v>2380</v>
      </c>
      <c r="AO721" s="140" t="s">
        <v>660</v>
      </c>
      <c r="AP721" s="140" t="s">
        <v>2383</v>
      </c>
      <c r="AQ721" s="140" t="s">
        <v>2380</v>
      </c>
      <c r="AR721" s="140" t="s">
        <v>2571</v>
      </c>
      <c r="AS721" s="136" t="s">
        <v>2381</v>
      </c>
      <c r="AT721" s="145" t="str">
        <f>IF(ISBLANK(Lanes!AO721),"",ROUND(Lanes!AO721,2))</f>
        <v/>
      </c>
      <c r="AU721" s="145" t="str">
        <f>IF(ISBLANK(Lanes!AP721),"",ROUND(Lanes!AP721,2))</f>
        <v/>
      </c>
      <c r="AV721" s="145" t="str">
        <f>IF(ISBLANK(Lanes!AQ721),"",ROUND(Lanes!AQ721,2))</f>
        <v/>
      </c>
      <c r="AW721" s="145" t="str">
        <f>IF(ISBLANK(Lanes!AP721),"",ROUND(Lanes!AR721,2))</f>
        <v/>
      </c>
      <c r="AX721" s="145" t="str">
        <f>IF(ISBLANK(Lanes!AS721),"",ROUND(Lanes!AS721,2))</f>
        <v/>
      </c>
      <c r="AY721" s="145" t="str">
        <f>IF(ISBLANK(Lanes!AT721),"",ROUND(Lanes!AT721,2))</f>
        <v/>
      </c>
      <c r="AZ721" s="145" t="str">
        <f>IF(ISBLANK(Lanes!AP721),"",ROUND(Lanes!AU721,2))</f>
        <v/>
      </c>
      <c r="BA721" s="145" t="str">
        <f>IF(ISBLANK(Lanes!AP721),"",ROUND(Lanes!AV721,2))</f>
        <v/>
      </c>
      <c r="BB721" s="145" t="str">
        <f>IF(ISBLANK(Lanes!AW721),"",ROUND(Lanes!AW721,2))</f>
        <v/>
      </c>
      <c r="BC721" s="145" t="str">
        <f>IF(ISBLANK(Lanes!AX721),"",ROUND(Lanes!AX721,2))</f>
        <v/>
      </c>
      <c r="BD721" s="145" t="str">
        <f>IF(ISBLANK(Lanes!AY721),"",ROUND(Lanes!AY721,2))</f>
        <v/>
      </c>
      <c r="BE721" s="145" t="str">
        <f>IF(ISBLANK(Lanes!AX721),"",ROUND(Lanes!AZ721,2))</f>
        <v/>
      </c>
      <c r="BF721" s="145" t="str">
        <f>IF(ISBLANK(Lanes!BA721),"",ROUND(Lanes!BA721,2))</f>
        <v/>
      </c>
      <c r="BG721" s="145" t="str">
        <f>IF(ISBLANK(Lanes!BB721),"",ROUND(Lanes!BB721,2))</f>
        <v/>
      </c>
      <c r="BH721" s="145" t="str">
        <f>IF(ISBLANK(Lanes!AX721),"",ROUND(Lanes!BC721,2))</f>
        <v/>
      </c>
      <c r="BI721" s="145" t="str">
        <f>IF(ISBLANK(Lanes!AX721),"",ROUND(Lanes!BD721,2))</f>
        <v/>
      </c>
      <c r="BJ721" s="145" t="str">
        <f>IF(ISBLANK(Lanes!BE721),"",Lanes!BE721)</f>
        <v/>
      </c>
      <c r="BK721" s="145" t="str">
        <f>IF(ISBLANK(Lanes!BF721),"",Lanes!BF721)</f>
        <v/>
      </c>
      <c r="BL721" s="145" t="str">
        <f>IF(ISBLANK(Lanes!BG721),"",Lanes!BG721)</f>
        <v/>
      </c>
      <c r="BM721" s="145" t="str">
        <f>IF(ISBLANK(Lanes!BH721),"",Lanes!BH721)</f>
        <v/>
      </c>
      <c r="BN721" s="145" t="str">
        <f>IF(ISBLANK(Lanes!BI721),"",Lanes!BI721)</f>
        <v/>
      </c>
      <c r="BO721" s="145" t="str">
        <f>IF(ISBLANK(Lanes!BJ721),"",Lanes!BJ721)</f>
        <v/>
      </c>
      <c r="BP721" s="145" t="str">
        <f>IF(ISBLANK(Lanes!BK721),"",Lanes!BK721)</f>
        <v/>
      </c>
      <c r="BQ721" s="145" t="str">
        <f>IF(ISBLANK(Lanes!BL721),"",Lanes!BL721)</f>
        <v/>
      </c>
      <c r="BR721" s="145" t="str">
        <f>IF(ISBLANK(Lanes!BM721),"",ROUND(Lanes!BM721,0))</f>
        <v/>
      </c>
      <c r="BS721" s="145" t="str">
        <f>IF(ISBLANK(Lanes!BN721),"",ROUND(Lanes!BN721,0))</f>
        <v/>
      </c>
      <c r="BT721" s="145" t="str">
        <f>IF(ISBLANK(Lanes!BO721),"",ROUND(Lanes!BO721,0))</f>
        <v/>
      </c>
      <c r="BU721" s="145" t="str">
        <f>IF(ISBLANK(Lanes!BN721),"",ROUND(Lanes!BP721,0))</f>
        <v/>
      </c>
      <c r="BV721" s="145" t="str">
        <f>IF(ISBLANK(Lanes!BQ721),"",ROUND(Lanes!BQ721,1))</f>
        <v/>
      </c>
      <c r="BW721" s="145" t="str">
        <f>IF(ISBLANK(Lanes!BR721),"",Lanes!BR721)</f>
        <v/>
      </c>
      <c r="BX721" s="145" t="str">
        <f>IF(ISBLANK(Lanes!BS721),"",Lanes!BS721)</f>
        <v/>
      </c>
      <c r="BY721" s="145" t="str">
        <f>IF(ISBLANK(Lanes!BT721),"",Lanes!BT721)</f>
        <v/>
      </c>
      <c r="BZ721" s="145" t="str">
        <f>IF(ISBLANK(Lanes!BU721),"",Lanes!BU721)</f>
        <v/>
      </c>
      <c r="CA721" s="145" t="str">
        <f>IF(ISBLANK(Lanes!BV721),"",ROUND(Lanes!BV721,1))</f>
        <v/>
      </c>
      <c r="CB721" s="145" t="str">
        <f>IF(ISBLANK(Lanes!BW721),"",ROUND(Lanes!BW721,2))</f>
        <v/>
      </c>
      <c r="CC721" s="145" t="str">
        <f>IF(ISBLANK(Lanes!BX721),"",ROUND(Lanes!BX721,1))</f>
        <v/>
      </c>
      <c r="CD721" s="145" t="str">
        <f>IF(ISBLANK(Lanes!BY721),"",ROUND(Lanes!BY721,2))</f>
        <v/>
      </c>
      <c r="CE721" s="145" t="str">
        <f>IF(ISBLANK(Lanes!BZ721),"",ROUND(Lanes!BZ721,0))</f>
        <v/>
      </c>
      <c r="CF721" s="145" t="str">
        <f>IF(ISBLANK(Lanes!CA721),"",ROUND(Lanes!CA721,0))</f>
        <v/>
      </c>
      <c r="CG721" s="145" t="str">
        <f>IF(ISBLANK(Lanes!CB721),"",ROUND(Lanes!CB721,0))</f>
        <v/>
      </c>
      <c r="CH721" s="145" t="str">
        <f>IF(ISBLANK(Lanes!CC721),"",ROUND(Lanes!CC721,2))</f>
        <v/>
      </c>
      <c r="CI721" s="145" t="str">
        <f>IF(ISBLANK(Lanes!CD721),"",ROUND(Lanes!CD721,2))</f>
        <v/>
      </c>
      <c r="CJ721" s="145" t="str">
        <f>IF(ISBLANK(Lanes!CE721),"",ROUND(Lanes!CE721,2))</f>
        <v/>
      </c>
      <c r="CK721" s="145" t="str">
        <f>IF(ISBLANK(Lanes!CF721),"",ROUND(Lanes!CF721,0))</f>
        <v/>
      </c>
      <c r="CL721" s="145" t="str">
        <f>IF(ISBLANK(Lanes!CG721),"",ROUND(Lanes!CG721,0))</f>
        <v/>
      </c>
      <c r="CM721" s="145" t="str">
        <f>IF(ISBLANK(Lanes!CH721),"",ROUND(Lanes!CH721,0))</f>
        <v/>
      </c>
      <c r="CN721" s="145" t="str">
        <f>IF(ISBLANK(Lanes!CI721),"",ROUND(Lanes!CI721,2))</f>
        <v/>
      </c>
      <c r="CO721" s="145" t="str">
        <f>IF(ISBLANK(Lanes!CJ721),"",ROUND(Lanes!CJ721,2))</f>
        <v/>
      </c>
      <c r="CP721" s="145" t="str">
        <f>IF(ISBLANK(Lanes!CK721),"",ROUND(Lanes!CK721,2))</f>
        <v/>
      </c>
      <c r="CQ721" s="146" t="str">
        <f>IF(ISBLANK(Lanes!CL721),"","delete")</f>
        <v/>
      </c>
    </row>
    <row r="722" spans="1:95">
      <c r="A722" s="142">
        <v>2126</v>
      </c>
      <c r="B722" s="140" t="s">
        <v>1667</v>
      </c>
      <c r="C722" s="141">
        <v>1</v>
      </c>
      <c r="D722" s="140" t="s">
        <v>3004</v>
      </c>
      <c r="E722" s="140" t="s">
        <v>3004</v>
      </c>
      <c r="F722" s="140" t="s">
        <v>86</v>
      </c>
      <c r="G722" s="140" t="s">
        <v>87</v>
      </c>
      <c r="H722" s="140" t="s">
        <v>111</v>
      </c>
      <c r="I722" s="140" t="s">
        <v>545</v>
      </c>
      <c r="J722" s="140" t="s">
        <v>545</v>
      </c>
      <c r="K722" s="140" t="s">
        <v>2380</v>
      </c>
      <c r="L722" s="140" t="s">
        <v>226</v>
      </c>
      <c r="M722" s="140" t="s">
        <v>91</v>
      </c>
      <c r="N722" s="140" t="s">
        <v>159</v>
      </c>
      <c r="O722" s="140" t="s">
        <v>246</v>
      </c>
      <c r="P722" s="140" t="s">
        <v>246</v>
      </c>
      <c r="Q722" s="140" t="s">
        <v>2380</v>
      </c>
      <c r="R722" s="140" t="s">
        <v>182</v>
      </c>
      <c r="S722" s="140" t="s">
        <v>168</v>
      </c>
      <c r="T722" s="140" t="s">
        <v>169</v>
      </c>
      <c r="U722" s="140" t="s">
        <v>546</v>
      </c>
      <c r="V722" s="140" t="s">
        <v>108</v>
      </c>
      <c r="W722" s="140" t="s">
        <v>109</v>
      </c>
      <c r="X722" s="140" t="s">
        <v>110</v>
      </c>
      <c r="Y722" s="140" t="s">
        <v>2380</v>
      </c>
      <c r="Z722" s="140" t="s">
        <v>2380</v>
      </c>
      <c r="AA722" s="140" t="s">
        <v>251</v>
      </c>
      <c r="AB722" s="140" t="s">
        <v>2485</v>
      </c>
      <c r="AC722" s="140" t="s">
        <v>2391</v>
      </c>
      <c r="AD722" s="140" t="s">
        <v>101</v>
      </c>
      <c r="AE722" s="140" t="s">
        <v>2385</v>
      </c>
      <c r="AF722" s="140" t="s">
        <v>2385</v>
      </c>
      <c r="AG722" s="140" t="s">
        <v>2385</v>
      </c>
      <c r="AH722" s="140" t="s">
        <v>2385</v>
      </c>
      <c r="AI722" s="140" t="s">
        <v>101</v>
      </c>
      <c r="AJ722" s="140" t="s">
        <v>2402</v>
      </c>
      <c r="AK722" s="140" t="s">
        <v>2392</v>
      </c>
      <c r="AL722" s="140" t="s">
        <v>660</v>
      </c>
      <c r="AM722" s="140" t="s">
        <v>2380</v>
      </c>
      <c r="AN722" s="140" t="s">
        <v>2402</v>
      </c>
      <c r="AO722" s="140" t="s">
        <v>2392</v>
      </c>
      <c r="AP722" s="140" t="s">
        <v>660</v>
      </c>
      <c r="AQ722" s="140" t="s">
        <v>2380</v>
      </c>
      <c r="AR722" s="140" t="s">
        <v>2472</v>
      </c>
      <c r="AS722" s="136" t="s">
        <v>2381</v>
      </c>
      <c r="AT722" s="145" t="str">
        <f>IF(ISBLANK(Lanes!AO722),"",ROUND(Lanes!AO722,2))</f>
        <v/>
      </c>
      <c r="AU722" s="145" t="str">
        <f>IF(ISBLANK(Lanes!AP722),"",ROUND(Lanes!AP722,2))</f>
        <v/>
      </c>
      <c r="AV722" s="145" t="str">
        <f>IF(ISBLANK(Lanes!AQ722),"",ROUND(Lanes!AQ722,2))</f>
        <v/>
      </c>
      <c r="AW722" s="145" t="str">
        <f>IF(ISBLANK(Lanes!AP722),"",ROUND(Lanes!AR722,2))</f>
        <v/>
      </c>
      <c r="AX722" s="145" t="str">
        <f>IF(ISBLANK(Lanes!AS722),"",ROUND(Lanes!AS722,2))</f>
        <v/>
      </c>
      <c r="AY722" s="145" t="str">
        <f>IF(ISBLANK(Lanes!AT722),"",ROUND(Lanes!AT722,2))</f>
        <v/>
      </c>
      <c r="AZ722" s="145" t="str">
        <f>IF(ISBLANK(Lanes!AP722),"",ROUND(Lanes!AU722,2))</f>
        <v/>
      </c>
      <c r="BA722" s="145" t="str">
        <f>IF(ISBLANK(Lanes!AP722),"",ROUND(Lanes!AV722,2))</f>
        <v/>
      </c>
      <c r="BB722" s="145" t="str">
        <f>IF(ISBLANK(Lanes!AW722),"",ROUND(Lanes!AW722,2))</f>
        <v/>
      </c>
      <c r="BC722" s="145" t="str">
        <f>IF(ISBLANK(Lanes!AX722),"",ROUND(Lanes!AX722,2))</f>
        <v/>
      </c>
      <c r="BD722" s="145" t="str">
        <f>IF(ISBLANK(Lanes!AY722),"",ROUND(Lanes!AY722,2))</f>
        <v/>
      </c>
      <c r="BE722" s="145" t="str">
        <f>IF(ISBLANK(Lanes!AX722),"",ROUND(Lanes!AZ722,2))</f>
        <v/>
      </c>
      <c r="BF722" s="145" t="str">
        <f>IF(ISBLANK(Lanes!BA722),"",ROUND(Lanes!BA722,2))</f>
        <v/>
      </c>
      <c r="BG722" s="145" t="str">
        <f>IF(ISBLANK(Lanes!BB722),"",ROUND(Lanes!BB722,2))</f>
        <v/>
      </c>
      <c r="BH722" s="145" t="str">
        <f>IF(ISBLANK(Lanes!AX722),"",ROUND(Lanes!BC722,2))</f>
        <v/>
      </c>
      <c r="BI722" s="145" t="str">
        <f>IF(ISBLANK(Lanes!AX722),"",ROUND(Lanes!BD722,2))</f>
        <v/>
      </c>
      <c r="BJ722" s="145" t="str">
        <f>IF(ISBLANK(Lanes!BE722),"",Lanes!BE722)</f>
        <v/>
      </c>
      <c r="BK722" s="145" t="str">
        <f>IF(ISBLANK(Lanes!BF722),"",Lanes!BF722)</f>
        <v/>
      </c>
      <c r="BL722" s="145" t="str">
        <f>IF(ISBLANK(Lanes!BG722),"",Lanes!BG722)</f>
        <v/>
      </c>
      <c r="BM722" s="145" t="str">
        <f>IF(ISBLANK(Lanes!BH722),"",Lanes!BH722)</f>
        <v/>
      </c>
      <c r="BN722" s="145" t="str">
        <f>IF(ISBLANK(Lanes!BI722),"",Lanes!BI722)</f>
        <v/>
      </c>
      <c r="BO722" s="145" t="str">
        <f>IF(ISBLANK(Lanes!BJ722),"",Lanes!BJ722)</f>
        <v/>
      </c>
      <c r="BP722" s="145" t="str">
        <f>IF(ISBLANK(Lanes!BK722),"",Lanes!BK722)</f>
        <v/>
      </c>
      <c r="BQ722" s="145" t="str">
        <f>IF(ISBLANK(Lanes!BL722),"",Lanes!BL722)</f>
        <v/>
      </c>
      <c r="BR722" s="145" t="str">
        <f>IF(ISBLANK(Lanes!BM722),"",ROUND(Lanes!BM722,0))</f>
        <v/>
      </c>
      <c r="BS722" s="145" t="str">
        <f>IF(ISBLANK(Lanes!BN722),"",ROUND(Lanes!BN722,0))</f>
        <v/>
      </c>
      <c r="BT722" s="145" t="str">
        <f>IF(ISBLANK(Lanes!BO722),"",ROUND(Lanes!BO722,0))</f>
        <v/>
      </c>
      <c r="BU722" s="145" t="str">
        <f>IF(ISBLANK(Lanes!BN722),"",ROUND(Lanes!BP722,0))</f>
        <v/>
      </c>
      <c r="BV722" s="145" t="str">
        <f>IF(ISBLANK(Lanes!BQ722),"",ROUND(Lanes!BQ722,1))</f>
        <v/>
      </c>
      <c r="BW722" s="145" t="str">
        <f>IF(ISBLANK(Lanes!BR722),"",Lanes!BR722)</f>
        <v/>
      </c>
      <c r="BX722" s="145" t="str">
        <f>IF(ISBLANK(Lanes!BS722),"",Lanes!BS722)</f>
        <v/>
      </c>
      <c r="BY722" s="145" t="str">
        <f>IF(ISBLANK(Lanes!BT722),"",Lanes!BT722)</f>
        <v/>
      </c>
      <c r="BZ722" s="145" t="str">
        <f>IF(ISBLANK(Lanes!BU722),"",Lanes!BU722)</f>
        <v/>
      </c>
      <c r="CA722" s="145" t="str">
        <f>IF(ISBLANK(Lanes!BV722),"",ROUND(Lanes!BV722,1))</f>
        <v/>
      </c>
      <c r="CB722" s="145" t="str">
        <f>IF(ISBLANK(Lanes!BW722),"",ROUND(Lanes!BW722,2))</f>
        <v/>
      </c>
      <c r="CC722" s="145" t="str">
        <f>IF(ISBLANK(Lanes!BX722),"",ROUND(Lanes!BX722,1))</f>
        <v/>
      </c>
      <c r="CD722" s="145" t="str">
        <f>IF(ISBLANK(Lanes!BY722),"",ROUND(Lanes!BY722,2))</f>
        <v/>
      </c>
      <c r="CE722" s="145" t="str">
        <f>IF(ISBLANK(Lanes!BZ722),"",ROUND(Lanes!BZ722,0))</f>
        <v/>
      </c>
      <c r="CF722" s="145" t="str">
        <f>IF(ISBLANK(Lanes!CA722),"",ROUND(Lanes!CA722,0))</f>
        <v/>
      </c>
      <c r="CG722" s="145" t="str">
        <f>IF(ISBLANK(Lanes!CB722),"",ROUND(Lanes!CB722,0))</f>
        <v/>
      </c>
      <c r="CH722" s="145" t="str">
        <f>IF(ISBLANK(Lanes!CC722),"",ROUND(Lanes!CC722,2))</f>
        <v/>
      </c>
      <c r="CI722" s="145" t="str">
        <f>IF(ISBLANK(Lanes!CD722),"",ROUND(Lanes!CD722,2))</f>
        <v/>
      </c>
      <c r="CJ722" s="145" t="str">
        <f>IF(ISBLANK(Lanes!CE722),"",ROUND(Lanes!CE722,2))</f>
        <v/>
      </c>
      <c r="CK722" s="145" t="str">
        <f>IF(ISBLANK(Lanes!CF722),"",ROUND(Lanes!CF722,0))</f>
        <v/>
      </c>
      <c r="CL722" s="145" t="str">
        <f>IF(ISBLANK(Lanes!CG722),"",ROUND(Lanes!CG722,0))</f>
        <v/>
      </c>
      <c r="CM722" s="145" t="str">
        <f>IF(ISBLANK(Lanes!CH722),"",ROUND(Lanes!CH722,0))</f>
        <v/>
      </c>
      <c r="CN722" s="145" t="str">
        <f>IF(ISBLANK(Lanes!CI722),"",ROUND(Lanes!CI722,2))</f>
        <v/>
      </c>
      <c r="CO722" s="145" t="str">
        <f>IF(ISBLANK(Lanes!CJ722),"",ROUND(Lanes!CJ722,2))</f>
        <v/>
      </c>
      <c r="CP722" s="145" t="str">
        <f>IF(ISBLANK(Lanes!CK722),"",ROUND(Lanes!CK722,2))</f>
        <v/>
      </c>
      <c r="CQ722" s="146" t="str">
        <f>IF(ISBLANK(Lanes!CL722),"","delete")</f>
        <v/>
      </c>
    </row>
    <row r="723" spans="1:95">
      <c r="A723" s="142">
        <v>2127</v>
      </c>
      <c r="B723" s="140" t="s">
        <v>1668</v>
      </c>
      <c r="C723" s="141">
        <v>1</v>
      </c>
      <c r="D723" s="140" t="s">
        <v>3003</v>
      </c>
      <c r="E723" s="140" t="s">
        <v>3003</v>
      </c>
      <c r="F723" s="140" t="s">
        <v>86</v>
      </c>
      <c r="G723" s="140" t="s">
        <v>87</v>
      </c>
      <c r="H723" s="140" t="s">
        <v>111</v>
      </c>
      <c r="I723" s="140" t="s">
        <v>545</v>
      </c>
      <c r="J723" s="140" t="s">
        <v>545</v>
      </c>
      <c r="K723" s="140" t="s">
        <v>2380</v>
      </c>
      <c r="L723" s="140" t="s">
        <v>226</v>
      </c>
      <c r="M723" s="140" t="s">
        <v>91</v>
      </c>
      <c r="N723" s="140" t="s">
        <v>159</v>
      </c>
      <c r="O723" s="140" t="s">
        <v>228</v>
      </c>
      <c r="P723" s="140" t="s">
        <v>228</v>
      </c>
      <c r="Q723" s="140" t="s">
        <v>2380</v>
      </c>
      <c r="R723" s="140" t="s">
        <v>158</v>
      </c>
      <c r="S723" s="140" t="s">
        <v>91</v>
      </c>
      <c r="T723" s="140" t="s">
        <v>159</v>
      </c>
      <c r="U723" s="140" t="s">
        <v>546</v>
      </c>
      <c r="V723" s="140" t="s">
        <v>108</v>
      </c>
      <c r="W723" s="140" t="s">
        <v>109</v>
      </c>
      <c r="X723" s="140" t="s">
        <v>110</v>
      </c>
      <c r="Y723" s="140" t="s">
        <v>2380</v>
      </c>
      <c r="Z723" s="140" t="s">
        <v>2380</v>
      </c>
      <c r="AA723" s="140" t="s">
        <v>251</v>
      </c>
      <c r="AB723" s="140" t="s">
        <v>2410</v>
      </c>
      <c r="AC723" s="140" t="s">
        <v>2391</v>
      </c>
      <c r="AD723" s="140" t="s">
        <v>101</v>
      </c>
      <c r="AE723" s="140" t="s">
        <v>2385</v>
      </c>
      <c r="AF723" s="140" t="s">
        <v>2385</v>
      </c>
      <c r="AG723" s="140" t="s">
        <v>2385</v>
      </c>
      <c r="AH723" s="140" t="s">
        <v>2385</v>
      </c>
      <c r="AI723" s="140" t="s">
        <v>101</v>
      </c>
      <c r="AJ723" s="140" t="s">
        <v>2402</v>
      </c>
      <c r="AK723" s="140" t="s">
        <v>2392</v>
      </c>
      <c r="AL723" s="140" t="s">
        <v>660</v>
      </c>
      <c r="AM723" s="140" t="s">
        <v>2380</v>
      </c>
      <c r="AN723" s="140" t="s">
        <v>2402</v>
      </c>
      <c r="AO723" s="140" t="s">
        <v>2392</v>
      </c>
      <c r="AP723" s="140" t="s">
        <v>660</v>
      </c>
      <c r="AQ723" s="140" t="s">
        <v>2380</v>
      </c>
      <c r="AR723" s="140" t="s">
        <v>2382</v>
      </c>
      <c r="AS723" s="136" t="s">
        <v>2381</v>
      </c>
      <c r="AT723" s="145" t="str">
        <f>IF(ISBLANK(Lanes!AO723),"",ROUND(Lanes!AO723,2))</f>
        <v/>
      </c>
      <c r="AU723" s="145" t="str">
        <f>IF(ISBLANK(Lanes!AP723),"",ROUND(Lanes!AP723,2))</f>
        <v/>
      </c>
      <c r="AV723" s="145" t="str">
        <f>IF(ISBLANK(Lanes!AQ723),"",ROUND(Lanes!AQ723,2))</f>
        <v/>
      </c>
      <c r="AW723" s="145" t="str">
        <f>IF(ISBLANK(Lanes!AP723),"",ROUND(Lanes!AR723,2))</f>
        <v/>
      </c>
      <c r="AX723" s="145" t="str">
        <f>IF(ISBLANK(Lanes!AS723),"",ROUND(Lanes!AS723,2))</f>
        <v/>
      </c>
      <c r="AY723" s="145" t="str">
        <f>IF(ISBLANK(Lanes!AT723),"",ROUND(Lanes!AT723,2))</f>
        <v/>
      </c>
      <c r="AZ723" s="145" t="str">
        <f>IF(ISBLANK(Lanes!AP723),"",ROUND(Lanes!AU723,2))</f>
        <v/>
      </c>
      <c r="BA723" s="145" t="str">
        <f>IF(ISBLANK(Lanes!AP723),"",ROUND(Lanes!AV723,2))</f>
        <v/>
      </c>
      <c r="BB723" s="145" t="str">
        <f>IF(ISBLANK(Lanes!AW723),"",ROUND(Lanes!AW723,2))</f>
        <v/>
      </c>
      <c r="BC723" s="145" t="str">
        <f>IF(ISBLANK(Lanes!AX723),"",ROUND(Lanes!AX723,2))</f>
        <v/>
      </c>
      <c r="BD723" s="145" t="str">
        <f>IF(ISBLANK(Lanes!AY723),"",ROUND(Lanes!AY723,2))</f>
        <v/>
      </c>
      <c r="BE723" s="145" t="str">
        <f>IF(ISBLANK(Lanes!AX723),"",ROUND(Lanes!AZ723,2))</f>
        <v/>
      </c>
      <c r="BF723" s="145" t="str">
        <f>IF(ISBLANK(Lanes!BA723),"",ROUND(Lanes!BA723,2))</f>
        <v/>
      </c>
      <c r="BG723" s="145" t="str">
        <f>IF(ISBLANK(Lanes!BB723),"",ROUND(Lanes!BB723,2))</f>
        <v/>
      </c>
      <c r="BH723" s="145" t="str">
        <f>IF(ISBLANK(Lanes!AX723),"",ROUND(Lanes!BC723,2))</f>
        <v/>
      </c>
      <c r="BI723" s="145" t="str">
        <f>IF(ISBLANK(Lanes!AX723),"",ROUND(Lanes!BD723,2))</f>
        <v/>
      </c>
      <c r="BJ723" s="145" t="str">
        <f>IF(ISBLANK(Lanes!BE723),"",Lanes!BE723)</f>
        <v/>
      </c>
      <c r="BK723" s="145" t="str">
        <f>IF(ISBLANK(Lanes!BF723),"",Lanes!BF723)</f>
        <v/>
      </c>
      <c r="BL723" s="145" t="str">
        <f>IF(ISBLANK(Lanes!BG723),"",Lanes!BG723)</f>
        <v/>
      </c>
      <c r="BM723" s="145" t="str">
        <f>IF(ISBLANK(Lanes!BH723),"",Lanes!BH723)</f>
        <v/>
      </c>
      <c r="BN723" s="145" t="str">
        <f>IF(ISBLANK(Lanes!BI723),"",Lanes!BI723)</f>
        <v/>
      </c>
      <c r="BO723" s="145" t="str">
        <f>IF(ISBLANK(Lanes!BJ723),"",Lanes!BJ723)</f>
        <v/>
      </c>
      <c r="BP723" s="145" t="str">
        <f>IF(ISBLANK(Lanes!BK723),"",Lanes!BK723)</f>
        <v/>
      </c>
      <c r="BQ723" s="145" t="str">
        <f>IF(ISBLANK(Lanes!BL723),"",Lanes!BL723)</f>
        <v/>
      </c>
      <c r="BR723" s="145" t="str">
        <f>IF(ISBLANK(Lanes!BM723),"",ROUND(Lanes!BM723,0))</f>
        <v/>
      </c>
      <c r="BS723" s="145" t="str">
        <f>IF(ISBLANK(Lanes!BN723),"",ROUND(Lanes!BN723,0))</f>
        <v/>
      </c>
      <c r="BT723" s="145" t="str">
        <f>IF(ISBLANK(Lanes!BO723),"",ROUND(Lanes!BO723,0))</f>
        <v/>
      </c>
      <c r="BU723" s="145" t="str">
        <f>IF(ISBLANK(Lanes!BN723),"",ROUND(Lanes!BP723,0))</f>
        <v/>
      </c>
      <c r="BV723" s="145" t="str">
        <f>IF(ISBLANK(Lanes!BQ723),"",ROUND(Lanes!BQ723,1))</f>
        <v/>
      </c>
      <c r="BW723" s="145" t="str">
        <f>IF(ISBLANK(Lanes!BR723),"",Lanes!BR723)</f>
        <v/>
      </c>
      <c r="BX723" s="145" t="str">
        <f>IF(ISBLANK(Lanes!BS723),"",Lanes!BS723)</f>
        <v/>
      </c>
      <c r="BY723" s="145" t="str">
        <f>IF(ISBLANK(Lanes!BT723),"",Lanes!BT723)</f>
        <v/>
      </c>
      <c r="BZ723" s="145" t="str">
        <f>IF(ISBLANK(Lanes!BU723),"",Lanes!BU723)</f>
        <v/>
      </c>
      <c r="CA723" s="145" t="str">
        <f>IF(ISBLANK(Lanes!BV723),"",ROUND(Lanes!BV723,1))</f>
        <v/>
      </c>
      <c r="CB723" s="145" t="str">
        <f>IF(ISBLANK(Lanes!BW723),"",ROUND(Lanes!BW723,2))</f>
        <v/>
      </c>
      <c r="CC723" s="145" t="str">
        <f>IF(ISBLANK(Lanes!BX723),"",ROUND(Lanes!BX723,1))</f>
        <v/>
      </c>
      <c r="CD723" s="145" t="str">
        <f>IF(ISBLANK(Lanes!BY723),"",ROUND(Lanes!BY723,2))</f>
        <v/>
      </c>
      <c r="CE723" s="145" t="str">
        <f>IF(ISBLANK(Lanes!BZ723),"",ROUND(Lanes!BZ723,0))</f>
        <v/>
      </c>
      <c r="CF723" s="145" t="str">
        <f>IF(ISBLANK(Lanes!CA723),"",ROUND(Lanes!CA723,0))</f>
        <v/>
      </c>
      <c r="CG723" s="145" t="str">
        <f>IF(ISBLANK(Lanes!CB723),"",ROUND(Lanes!CB723,0))</f>
        <v/>
      </c>
      <c r="CH723" s="145" t="str">
        <f>IF(ISBLANK(Lanes!CC723),"",ROUND(Lanes!CC723,2))</f>
        <v/>
      </c>
      <c r="CI723" s="145" t="str">
        <f>IF(ISBLANK(Lanes!CD723),"",ROUND(Lanes!CD723,2))</f>
        <v/>
      </c>
      <c r="CJ723" s="145" t="str">
        <f>IF(ISBLANK(Lanes!CE723),"",ROUND(Lanes!CE723,2))</f>
        <v/>
      </c>
      <c r="CK723" s="145" t="str">
        <f>IF(ISBLANK(Lanes!CF723),"",ROUND(Lanes!CF723,0))</f>
        <v/>
      </c>
      <c r="CL723" s="145" t="str">
        <f>IF(ISBLANK(Lanes!CG723),"",ROUND(Lanes!CG723,0))</f>
        <v/>
      </c>
      <c r="CM723" s="145" t="str">
        <f>IF(ISBLANK(Lanes!CH723),"",ROUND(Lanes!CH723,0))</f>
        <v/>
      </c>
      <c r="CN723" s="145" t="str">
        <f>IF(ISBLANK(Lanes!CI723),"",ROUND(Lanes!CI723,2))</f>
        <v/>
      </c>
      <c r="CO723" s="145" t="str">
        <f>IF(ISBLANK(Lanes!CJ723),"",ROUND(Lanes!CJ723,2))</f>
        <v/>
      </c>
      <c r="CP723" s="145" t="str">
        <f>IF(ISBLANK(Lanes!CK723),"",ROUND(Lanes!CK723,2))</f>
        <v/>
      </c>
      <c r="CQ723" s="146" t="str">
        <f>IF(ISBLANK(Lanes!CL723),"","delete")</f>
        <v/>
      </c>
    </row>
    <row r="724" spans="1:95">
      <c r="A724" s="142">
        <v>2128</v>
      </c>
      <c r="B724" s="140" t="s">
        <v>1669</v>
      </c>
      <c r="C724" s="141">
        <v>1</v>
      </c>
      <c r="D724" s="140" t="s">
        <v>3002</v>
      </c>
      <c r="E724" s="140" t="s">
        <v>3002</v>
      </c>
      <c r="F724" s="140" t="s">
        <v>86</v>
      </c>
      <c r="G724" s="140" t="s">
        <v>87</v>
      </c>
      <c r="H724" s="140" t="s">
        <v>111</v>
      </c>
      <c r="I724" s="140" t="s">
        <v>545</v>
      </c>
      <c r="J724" s="140" t="s">
        <v>545</v>
      </c>
      <c r="K724" s="140" t="s">
        <v>2380</v>
      </c>
      <c r="L724" s="140" t="s">
        <v>226</v>
      </c>
      <c r="M724" s="140" t="s">
        <v>91</v>
      </c>
      <c r="N724" s="140" t="s">
        <v>159</v>
      </c>
      <c r="O724" s="140" t="s">
        <v>547</v>
      </c>
      <c r="P724" s="140" t="s">
        <v>547</v>
      </c>
      <c r="Q724" s="140" t="s">
        <v>2380</v>
      </c>
      <c r="R724" s="140" t="s">
        <v>223</v>
      </c>
      <c r="S724" s="140" t="s">
        <v>224</v>
      </c>
      <c r="T724" s="140" t="s">
        <v>164</v>
      </c>
      <c r="U724" s="140" t="s">
        <v>546</v>
      </c>
      <c r="V724" s="140" t="s">
        <v>108</v>
      </c>
      <c r="W724" s="140" t="s">
        <v>109</v>
      </c>
      <c r="X724" s="140" t="s">
        <v>110</v>
      </c>
      <c r="Y724" s="140" t="s">
        <v>2380</v>
      </c>
      <c r="Z724" s="140" t="s">
        <v>2380</v>
      </c>
      <c r="AA724" s="140" t="s">
        <v>251</v>
      </c>
      <c r="AB724" s="140" t="s">
        <v>2392</v>
      </c>
      <c r="AC724" s="140" t="s">
        <v>2391</v>
      </c>
      <c r="AD724" s="140" t="s">
        <v>101</v>
      </c>
      <c r="AE724" s="140" t="s">
        <v>2385</v>
      </c>
      <c r="AF724" s="140" t="s">
        <v>2385</v>
      </c>
      <c r="AG724" s="140" t="s">
        <v>2385</v>
      </c>
      <c r="AH724" s="140" t="s">
        <v>2385</v>
      </c>
      <c r="AI724" s="140" t="s">
        <v>101</v>
      </c>
      <c r="AJ724" s="140" t="s">
        <v>2402</v>
      </c>
      <c r="AK724" s="140" t="s">
        <v>2392</v>
      </c>
      <c r="AL724" s="140" t="s">
        <v>660</v>
      </c>
      <c r="AM724" s="140" t="s">
        <v>2380</v>
      </c>
      <c r="AN724" s="140" t="s">
        <v>2402</v>
      </c>
      <c r="AO724" s="140" t="s">
        <v>2392</v>
      </c>
      <c r="AP724" s="140" t="s">
        <v>660</v>
      </c>
      <c r="AQ724" s="140" t="s">
        <v>2380</v>
      </c>
      <c r="AR724" s="140" t="s">
        <v>3000</v>
      </c>
      <c r="AS724" s="136" t="s">
        <v>2381</v>
      </c>
      <c r="AT724" s="145" t="str">
        <f>IF(ISBLANK(Lanes!AO724),"",ROUND(Lanes!AO724,2))</f>
        <v/>
      </c>
      <c r="AU724" s="145" t="str">
        <f>IF(ISBLANK(Lanes!AP724),"",ROUND(Lanes!AP724,2))</f>
        <v/>
      </c>
      <c r="AV724" s="145" t="str">
        <f>IF(ISBLANK(Lanes!AQ724),"",ROUND(Lanes!AQ724,2))</f>
        <v/>
      </c>
      <c r="AW724" s="145" t="str">
        <f>IF(ISBLANK(Lanes!AP724),"",ROUND(Lanes!AR724,2))</f>
        <v/>
      </c>
      <c r="AX724" s="145" t="str">
        <f>IF(ISBLANK(Lanes!AS724),"",ROUND(Lanes!AS724,2))</f>
        <v/>
      </c>
      <c r="AY724" s="145" t="str">
        <f>IF(ISBLANK(Lanes!AT724),"",ROUND(Lanes!AT724,2))</f>
        <v/>
      </c>
      <c r="AZ724" s="145" t="str">
        <f>IF(ISBLANK(Lanes!AP724),"",ROUND(Lanes!AU724,2))</f>
        <v/>
      </c>
      <c r="BA724" s="145" t="str">
        <f>IF(ISBLANK(Lanes!AP724),"",ROUND(Lanes!AV724,2))</f>
        <v/>
      </c>
      <c r="BB724" s="145" t="str">
        <f>IF(ISBLANK(Lanes!AW724),"",ROUND(Lanes!AW724,2))</f>
        <v/>
      </c>
      <c r="BC724" s="145" t="str">
        <f>IF(ISBLANK(Lanes!AX724),"",ROUND(Lanes!AX724,2))</f>
        <v/>
      </c>
      <c r="BD724" s="145" t="str">
        <f>IF(ISBLANK(Lanes!AY724),"",ROUND(Lanes!AY724,2))</f>
        <v/>
      </c>
      <c r="BE724" s="145" t="str">
        <f>IF(ISBLANK(Lanes!AX724),"",ROUND(Lanes!AZ724,2))</f>
        <v/>
      </c>
      <c r="BF724" s="145" t="str">
        <f>IF(ISBLANK(Lanes!BA724),"",ROUND(Lanes!BA724,2))</f>
        <v/>
      </c>
      <c r="BG724" s="145" t="str">
        <f>IF(ISBLANK(Lanes!BB724),"",ROUND(Lanes!BB724,2))</f>
        <v/>
      </c>
      <c r="BH724" s="145" t="str">
        <f>IF(ISBLANK(Lanes!AX724),"",ROUND(Lanes!BC724,2))</f>
        <v/>
      </c>
      <c r="BI724" s="145" t="str">
        <f>IF(ISBLANK(Lanes!AX724),"",ROUND(Lanes!BD724,2))</f>
        <v/>
      </c>
      <c r="BJ724" s="145" t="str">
        <f>IF(ISBLANK(Lanes!BE724),"",Lanes!BE724)</f>
        <v/>
      </c>
      <c r="BK724" s="145" t="str">
        <f>IF(ISBLANK(Lanes!BF724),"",Lanes!BF724)</f>
        <v/>
      </c>
      <c r="BL724" s="145" t="str">
        <f>IF(ISBLANK(Lanes!BG724),"",Lanes!BG724)</f>
        <v/>
      </c>
      <c r="BM724" s="145" t="str">
        <f>IF(ISBLANK(Lanes!BH724),"",Lanes!BH724)</f>
        <v/>
      </c>
      <c r="BN724" s="145" t="str">
        <f>IF(ISBLANK(Lanes!BI724),"",Lanes!BI724)</f>
        <v/>
      </c>
      <c r="BO724" s="145" t="str">
        <f>IF(ISBLANK(Lanes!BJ724),"",Lanes!BJ724)</f>
        <v/>
      </c>
      <c r="BP724" s="145" t="str">
        <f>IF(ISBLANK(Lanes!BK724),"",Lanes!BK724)</f>
        <v/>
      </c>
      <c r="BQ724" s="145" t="str">
        <f>IF(ISBLANK(Lanes!BL724),"",Lanes!BL724)</f>
        <v/>
      </c>
      <c r="BR724" s="145" t="str">
        <f>IF(ISBLANK(Lanes!BM724),"",ROUND(Lanes!BM724,0))</f>
        <v/>
      </c>
      <c r="BS724" s="145" t="str">
        <f>IF(ISBLANK(Lanes!BN724),"",ROUND(Lanes!BN724,0))</f>
        <v/>
      </c>
      <c r="BT724" s="145" t="str">
        <f>IF(ISBLANK(Lanes!BO724),"",ROUND(Lanes!BO724,0))</f>
        <v/>
      </c>
      <c r="BU724" s="145" t="str">
        <f>IF(ISBLANK(Lanes!BN724),"",ROUND(Lanes!BP724,0))</f>
        <v/>
      </c>
      <c r="BV724" s="145" t="str">
        <f>IF(ISBLANK(Lanes!BQ724),"",ROUND(Lanes!BQ724,1))</f>
        <v/>
      </c>
      <c r="BW724" s="145" t="str">
        <f>IF(ISBLANK(Lanes!BR724),"",Lanes!BR724)</f>
        <v/>
      </c>
      <c r="BX724" s="145" t="str">
        <f>IF(ISBLANK(Lanes!BS724),"",Lanes!BS724)</f>
        <v/>
      </c>
      <c r="BY724" s="145" t="str">
        <f>IF(ISBLANK(Lanes!BT724),"",Lanes!BT724)</f>
        <v/>
      </c>
      <c r="BZ724" s="145" t="str">
        <f>IF(ISBLANK(Lanes!BU724),"",Lanes!BU724)</f>
        <v/>
      </c>
      <c r="CA724" s="145" t="str">
        <f>IF(ISBLANK(Lanes!BV724),"",ROUND(Lanes!BV724,1))</f>
        <v/>
      </c>
      <c r="CB724" s="145" t="str">
        <f>IF(ISBLANK(Lanes!BW724),"",ROUND(Lanes!BW724,2))</f>
        <v/>
      </c>
      <c r="CC724" s="145" t="str">
        <f>IF(ISBLANK(Lanes!BX724),"",ROUND(Lanes!BX724,1))</f>
        <v/>
      </c>
      <c r="CD724" s="145" t="str">
        <f>IF(ISBLANK(Lanes!BY724),"",ROUND(Lanes!BY724,2))</f>
        <v/>
      </c>
      <c r="CE724" s="145" t="str">
        <f>IF(ISBLANK(Lanes!BZ724),"",ROUND(Lanes!BZ724,0))</f>
        <v/>
      </c>
      <c r="CF724" s="145" t="str">
        <f>IF(ISBLANK(Lanes!CA724),"",ROUND(Lanes!CA724,0))</f>
        <v/>
      </c>
      <c r="CG724" s="145" t="str">
        <f>IF(ISBLANK(Lanes!CB724),"",ROUND(Lanes!CB724,0))</f>
        <v/>
      </c>
      <c r="CH724" s="145" t="str">
        <f>IF(ISBLANK(Lanes!CC724),"",ROUND(Lanes!CC724,2))</f>
        <v/>
      </c>
      <c r="CI724" s="145" t="str">
        <f>IF(ISBLANK(Lanes!CD724),"",ROUND(Lanes!CD724,2))</f>
        <v/>
      </c>
      <c r="CJ724" s="145" t="str">
        <f>IF(ISBLANK(Lanes!CE724),"",ROUND(Lanes!CE724,2))</f>
        <v/>
      </c>
      <c r="CK724" s="145" t="str">
        <f>IF(ISBLANK(Lanes!CF724),"",ROUND(Lanes!CF724,0))</f>
        <v/>
      </c>
      <c r="CL724" s="145" t="str">
        <f>IF(ISBLANK(Lanes!CG724),"",ROUND(Lanes!CG724,0))</f>
        <v/>
      </c>
      <c r="CM724" s="145" t="str">
        <f>IF(ISBLANK(Lanes!CH724),"",ROUND(Lanes!CH724,0))</f>
        <v/>
      </c>
      <c r="CN724" s="145" t="str">
        <f>IF(ISBLANK(Lanes!CI724),"",ROUND(Lanes!CI724,2))</f>
        <v/>
      </c>
      <c r="CO724" s="145" t="str">
        <f>IF(ISBLANK(Lanes!CJ724),"",ROUND(Lanes!CJ724,2))</f>
        <v/>
      </c>
      <c r="CP724" s="145" t="str">
        <f>IF(ISBLANK(Lanes!CK724),"",ROUND(Lanes!CK724,2))</f>
        <v/>
      </c>
      <c r="CQ724" s="146" t="str">
        <f>IF(ISBLANK(Lanes!CL724),"","delete")</f>
        <v/>
      </c>
    </row>
    <row r="725" spans="1:95">
      <c r="A725" s="142">
        <v>2129</v>
      </c>
      <c r="B725" s="140" t="s">
        <v>1670</v>
      </c>
      <c r="C725" s="141">
        <v>1</v>
      </c>
      <c r="D725" s="140" t="s">
        <v>3001</v>
      </c>
      <c r="E725" s="140" t="s">
        <v>3001</v>
      </c>
      <c r="F725" s="140" t="s">
        <v>86</v>
      </c>
      <c r="G725" s="140" t="s">
        <v>87</v>
      </c>
      <c r="H725" s="140" t="s">
        <v>103</v>
      </c>
      <c r="I725" s="140" t="s">
        <v>545</v>
      </c>
      <c r="J725" s="140" t="s">
        <v>545</v>
      </c>
      <c r="K725" s="140" t="s">
        <v>2380</v>
      </c>
      <c r="L725" s="140" t="s">
        <v>226</v>
      </c>
      <c r="M725" s="140" t="s">
        <v>91</v>
      </c>
      <c r="N725" s="140" t="s">
        <v>159</v>
      </c>
      <c r="O725" s="140" t="s">
        <v>547</v>
      </c>
      <c r="P725" s="140" t="s">
        <v>547</v>
      </c>
      <c r="Q725" s="140" t="s">
        <v>2380</v>
      </c>
      <c r="R725" s="140" t="s">
        <v>223</v>
      </c>
      <c r="S725" s="140" t="s">
        <v>224</v>
      </c>
      <c r="T725" s="140" t="s">
        <v>164</v>
      </c>
      <c r="U725" s="140" t="s">
        <v>546</v>
      </c>
      <c r="V725" s="140" t="s">
        <v>108</v>
      </c>
      <c r="W725" s="140" t="s">
        <v>109</v>
      </c>
      <c r="X725" s="140" t="s">
        <v>110</v>
      </c>
      <c r="Y725" s="140" t="s">
        <v>2380</v>
      </c>
      <c r="Z725" s="140" t="s">
        <v>2380</v>
      </c>
      <c r="AA725" s="140" t="s">
        <v>251</v>
      </c>
      <c r="AB725" s="140" t="s">
        <v>2470</v>
      </c>
      <c r="AC725" s="140" t="s">
        <v>2391</v>
      </c>
      <c r="AD725" s="140" t="s">
        <v>101</v>
      </c>
      <c r="AE725" s="140" t="s">
        <v>2385</v>
      </c>
      <c r="AF725" s="140" t="s">
        <v>2385</v>
      </c>
      <c r="AG725" s="140" t="s">
        <v>2385</v>
      </c>
      <c r="AH725" s="140" t="s">
        <v>2385</v>
      </c>
      <c r="AI725" s="140" t="s">
        <v>101</v>
      </c>
      <c r="AJ725" s="140" t="s">
        <v>2402</v>
      </c>
      <c r="AK725" s="140" t="s">
        <v>2392</v>
      </c>
      <c r="AL725" s="140" t="s">
        <v>660</v>
      </c>
      <c r="AM725" s="140" t="s">
        <v>2380</v>
      </c>
      <c r="AN725" s="140" t="s">
        <v>2402</v>
      </c>
      <c r="AO725" s="140" t="s">
        <v>2392</v>
      </c>
      <c r="AP725" s="140" t="s">
        <v>660</v>
      </c>
      <c r="AQ725" s="140" t="s">
        <v>2380</v>
      </c>
      <c r="AR725" s="140" t="s">
        <v>3000</v>
      </c>
      <c r="AS725" s="136" t="s">
        <v>2381</v>
      </c>
      <c r="AT725" s="145" t="str">
        <f>IF(ISBLANK(Lanes!AO725),"",ROUND(Lanes!AO725,2))</f>
        <v/>
      </c>
      <c r="AU725" s="145" t="str">
        <f>IF(ISBLANK(Lanes!AP725),"",ROUND(Lanes!AP725,2))</f>
        <v/>
      </c>
      <c r="AV725" s="145" t="str">
        <f>IF(ISBLANK(Lanes!AQ725),"",ROUND(Lanes!AQ725,2))</f>
        <v/>
      </c>
      <c r="AW725" s="145" t="str">
        <f>IF(ISBLANK(Lanes!AP725),"",ROUND(Lanes!AR725,2))</f>
        <v/>
      </c>
      <c r="AX725" s="145" t="str">
        <f>IF(ISBLANK(Lanes!AS725),"",ROUND(Lanes!AS725,2))</f>
        <v/>
      </c>
      <c r="AY725" s="145" t="str">
        <f>IF(ISBLANK(Lanes!AT725),"",ROUND(Lanes!AT725,2))</f>
        <v/>
      </c>
      <c r="AZ725" s="145" t="str">
        <f>IF(ISBLANK(Lanes!AP725),"",ROUND(Lanes!AU725,2))</f>
        <v/>
      </c>
      <c r="BA725" s="145" t="str">
        <f>IF(ISBLANK(Lanes!AP725),"",ROUND(Lanes!AV725,2))</f>
        <v/>
      </c>
      <c r="BB725" s="145" t="str">
        <f>IF(ISBLANK(Lanes!AW725),"",ROUND(Lanes!AW725,2))</f>
        <v/>
      </c>
      <c r="BC725" s="145" t="str">
        <f>IF(ISBLANK(Lanes!AX725),"",ROUND(Lanes!AX725,2))</f>
        <v/>
      </c>
      <c r="BD725" s="145" t="str">
        <f>IF(ISBLANK(Lanes!AY725),"",ROUND(Lanes!AY725,2))</f>
        <v/>
      </c>
      <c r="BE725" s="145" t="str">
        <f>IF(ISBLANK(Lanes!AX725),"",ROUND(Lanes!AZ725,2))</f>
        <v/>
      </c>
      <c r="BF725" s="145" t="str">
        <f>IF(ISBLANK(Lanes!BA725),"",ROUND(Lanes!BA725,2))</f>
        <v/>
      </c>
      <c r="BG725" s="145" t="str">
        <f>IF(ISBLANK(Lanes!BB725),"",ROUND(Lanes!BB725,2))</f>
        <v/>
      </c>
      <c r="BH725" s="145" t="str">
        <f>IF(ISBLANK(Lanes!AX725),"",ROUND(Lanes!BC725,2))</f>
        <v/>
      </c>
      <c r="BI725" s="145" t="str">
        <f>IF(ISBLANK(Lanes!AX725),"",ROUND(Lanes!BD725,2))</f>
        <v/>
      </c>
      <c r="BJ725" s="145" t="str">
        <f>IF(ISBLANK(Lanes!BE725),"",Lanes!BE725)</f>
        <v/>
      </c>
      <c r="BK725" s="145" t="str">
        <f>IF(ISBLANK(Lanes!BF725),"",Lanes!BF725)</f>
        <v/>
      </c>
      <c r="BL725" s="145" t="str">
        <f>IF(ISBLANK(Lanes!BG725),"",Lanes!BG725)</f>
        <v/>
      </c>
      <c r="BM725" s="145" t="str">
        <f>IF(ISBLANK(Lanes!BH725),"",Lanes!BH725)</f>
        <v/>
      </c>
      <c r="BN725" s="145" t="str">
        <f>IF(ISBLANK(Lanes!BI725),"",Lanes!BI725)</f>
        <v/>
      </c>
      <c r="BO725" s="145" t="str">
        <f>IF(ISBLANK(Lanes!BJ725),"",Lanes!BJ725)</f>
        <v/>
      </c>
      <c r="BP725" s="145" t="str">
        <f>IF(ISBLANK(Lanes!BK725),"",Lanes!BK725)</f>
        <v/>
      </c>
      <c r="BQ725" s="145" t="str">
        <f>IF(ISBLANK(Lanes!BL725),"",Lanes!BL725)</f>
        <v/>
      </c>
      <c r="BR725" s="145" t="str">
        <f>IF(ISBLANK(Lanes!BM725),"",ROUND(Lanes!BM725,0))</f>
        <v/>
      </c>
      <c r="BS725" s="145" t="str">
        <f>IF(ISBLANK(Lanes!BN725),"",ROUND(Lanes!BN725,0))</f>
        <v/>
      </c>
      <c r="BT725" s="145" t="str">
        <f>IF(ISBLANK(Lanes!BO725),"",ROUND(Lanes!BO725,0))</f>
        <v/>
      </c>
      <c r="BU725" s="145" t="str">
        <f>IF(ISBLANK(Lanes!BN725),"",ROUND(Lanes!BP725,0))</f>
        <v/>
      </c>
      <c r="BV725" s="145" t="str">
        <f>IF(ISBLANK(Lanes!BQ725),"",ROUND(Lanes!BQ725,1))</f>
        <v/>
      </c>
      <c r="BW725" s="145" t="str">
        <f>IF(ISBLANK(Lanes!BR725),"",Lanes!BR725)</f>
        <v/>
      </c>
      <c r="BX725" s="145" t="str">
        <f>IF(ISBLANK(Lanes!BS725),"",Lanes!BS725)</f>
        <v/>
      </c>
      <c r="BY725" s="145" t="str">
        <f>IF(ISBLANK(Lanes!BT725),"",Lanes!BT725)</f>
        <v/>
      </c>
      <c r="BZ725" s="145" t="str">
        <f>IF(ISBLANK(Lanes!BU725),"",Lanes!BU725)</f>
        <v/>
      </c>
      <c r="CA725" s="145" t="str">
        <f>IF(ISBLANK(Lanes!BV725),"",ROUND(Lanes!BV725,1))</f>
        <v/>
      </c>
      <c r="CB725" s="145" t="str">
        <f>IF(ISBLANK(Lanes!BW725),"",ROUND(Lanes!BW725,2))</f>
        <v/>
      </c>
      <c r="CC725" s="145" t="str">
        <f>IF(ISBLANK(Lanes!BX725),"",ROUND(Lanes!BX725,1))</f>
        <v/>
      </c>
      <c r="CD725" s="145" t="str">
        <f>IF(ISBLANK(Lanes!BY725),"",ROUND(Lanes!BY725,2))</f>
        <v/>
      </c>
      <c r="CE725" s="145" t="str">
        <f>IF(ISBLANK(Lanes!BZ725),"",ROUND(Lanes!BZ725,0))</f>
        <v/>
      </c>
      <c r="CF725" s="145" t="str">
        <f>IF(ISBLANK(Lanes!CA725),"",ROUND(Lanes!CA725,0))</f>
        <v/>
      </c>
      <c r="CG725" s="145" t="str">
        <f>IF(ISBLANK(Lanes!CB725),"",ROUND(Lanes!CB725,0))</f>
        <v/>
      </c>
      <c r="CH725" s="145" t="str">
        <f>IF(ISBLANK(Lanes!CC725),"",ROUND(Lanes!CC725,2))</f>
        <v/>
      </c>
      <c r="CI725" s="145" t="str">
        <f>IF(ISBLANK(Lanes!CD725),"",ROUND(Lanes!CD725,2))</f>
        <v/>
      </c>
      <c r="CJ725" s="145" t="str">
        <f>IF(ISBLANK(Lanes!CE725),"",ROUND(Lanes!CE725,2))</f>
        <v/>
      </c>
      <c r="CK725" s="145" t="str">
        <f>IF(ISBLANK(Lanes!CF725),"",ROUND(Lanes!CF725,0))</f>
        <v/>
      </c>
      <c r="CL725" s="145" t="str">
        <f>IF(ISBLANK(Lanes!CG725),"",ROUND(Lanes!CG725,0))</f>
        <v/>
      </c>
      <c r="CM725" s="145" t="str">
        <f>IF(ISBLANK(Lanes!CH725),"",ROUND(Lanes!CH725,0))</f>
        <v/>
      </c>
      <c r="CN725" s="145" t="str">
        <f>IF(ISBLANK(Lanes!CI725),"",ROUND(Lanes!CI725,2))</f>
        <v/>
      </c>
      <c r="CO725" s="145" t="str">
        <f>IF(ISBLANK(Lanes!CJ725),"",ROUND(Lanes!CJ725,2))</f>
        <v/>
      </c>
      <c r="CP725" s="145" t="str">
        <f>IF(ISBLANK(Lanes!CK725),"",ROUND(Lanes!CK725,2))</f>
        <v/>
      </c>
      <c r="CQ725" s="146" t="str">
        <f>IF(ISBLANK(Lanes!CL725),"","delete")</f>
        <v/>
      </c>
    </row>
    <row r="726" spans="1:95">
      <c r="A726" s="142">
        <v>2130</v>
      </c>
      <c r="B726" s="140" t="s">
        <v>1671</v>
      </c>
      <c r="C726" s="141">
        <v>1</v>
      </c>
      <c r="D726" s="140" t="s">
        <v>2999</v>
      </c>
      <c r="E726" s="140" t="s">
        <v>2999</v>
      </c>
      <c r="F726" s="140" t="s">
        <v>336</v>
      </c>
      <c r="G726" s="140" t="s">
        <v>87</v>
      </c>
      <c r="H726" s="140" t="s">
        <v>127</v>
      </c>
      <c r="I726" s="140" t="s">
        <v>548</v>
      </c>
      <c r="J726" s="140" t="s">
        <v>549</v>
      </c>
      <c r="K726" s="140" t="s">
        <v>2380</v>
      </c>
      <c r="L726" s="140" t="s">
        <v>223</v>
      </c>
      <c r="M726" s="140" t="s">
        <v>224</v>
      </c>
      <c r="N726" s="140" t="s">
        <v>164</v>
      </c>
      <c r="O726" s="140" t="s">
        <v>228</v>
      </c>
      <c r="P726" s="140" t="s">
        <v>228</v>
      </c>
      <c r="Q726" s="140" t="s">
        <v>2380</v>
      </c>
      <c r="R726" s="140" t="s">
        <v>158</v>
      </c>
      <c r="S726" s="140" t="s">
        <v>91</v>
      </c>
      <c r="T726" s="140" t="s">
        <v>159</v>
      </c>
      <c r="U726" s="140" t="s">
        <v>550</v>
      </c>
      <c r="V726" s="140" t="s">
        <v>108</v>
      </c>
      <c r="W726" s="140" t="s">
        <v>109</v>
      </c>
      <c r="X726" s="140" t="s">
        <v>110</v>
      </c>
      <c r="Y726" s="140" t="s">
        <v>2380</v>
      </c>
      <c r="Z726" s="140" t="s">
        <v>2380</v>
      </c>
      <c r="AA726" s="140" t="s">
        <v>251</v>
      </c>
      <c r="AB726" s="140" t="s">
        <v>2998</v>
      </c>
      <c r="AC726" s="140" t="s">
        <v>2419</v>
      </c>
      <c r="AD726" s="140" t="s">
        <v>101</v>
      </c>
      <c r="AE726" s="140" t="s">
        <v>2385</v>
      </c>
      <c r="AF726" s="140" t="s">
        <v>2385</v>
      </c>
      <c r="AG726" s="140" t="s">
        <v>2385</v>
      </c>
      <c r="AH726" s="140" t="s">
        <v>2385</v>
      </c>
      <c r="AI726" s="140" t="s">
        <v>101</v>
      </c>
      <c r="AJ726" s="140" t="s">
        <v>2402</v>
      </c>
      <c r="AK726" s="140" t="s">
        <v>2392</v>
      </c>
      <c r="AL726" s="140" t="s">
        <v>660</v>
      </c>
      <c r="AM726" s="140" t="s">
        <v>2380</v>
      </c>
      <c r="AN726" s="140" t="s">
        <v>660</v>
      </c>
      <c r="AO726" s="140" t="s">
        <v>2400</v>
      </c>
      <c r="AP726" s="140" t="s">
        <v>660</v>
      </c>
      <c r="AQ726" s="140" t="s">
        <v>2380</v>
      </c>
      <c r="AR726" s="140" t="s">
        <v>2453</v>
      </c>
      <c r="AS726" s="136" t="s">
        <v>2381</v>
      </c>
      <c r="AT726" s="145" t="str">
        <f>IF(ISBLANK(Lanes!AO726),"",ROUND(Lanes!AO726,2))</f>
        <v/>
      </c>
      <c r="AU726" s="145" t="str">
        <f>IF(ISBLANK(Lanes!AP726),"",ROUND(Lanes!AP726,2))</f>
        <v/>
      </c>
      <c r="AV726" s="145" t="str">
        <f>IF(ISBLANK(Lanes!AQ726),"",ROUND(Lanes!AQ726,2))</f>
        <v/>
      </c>
      <c r="AW726" s="145" t="str">
        <f>IF(ISBLANK(Lanes!AP726),"",ROUND(Lanes!AR726,2))</f>
        <v/>
      </c>
      <c r="AX726" s="145" t="str">
        <f>IF(ISBLANK(Lanes!AS726),"",ROUND(Lanes!AS726,2))</f>
        <v/>
      </c>
      <c r="AY726" s="145" t="str">
        <f>IF(ISBLANK(Lanes!AT726),"",ROUND(Lanes!AT726,2))</f>
        <v/>
      </c>
      <c r="AZ726" s="145" t="str">
        <f>IF(ISBLANK(Lanes!AP726),"",ROUND(Lanes!AU726,2))</f>
        <v/>
      </c>
      <c r="BA726" s="145" t="str">
        <f>IF(ISBLANK(Lanes!AP726),"",ROUND(Lanes!AV726,2))</f>
        <v/>
      </c>
      <c r="BB726" s="145" t="str">
        <f>IF(ISBLANK(Lanes!AW726),"",ROUND(Lanes!AW726,2))</f>
        <v/>
      </c>
      <c r="BC726" s="145" t="str">
        <f>IF(ISBLANK(Lanes!AX726),"",ROUND(Lanes!AX726,2))</f>
        <v/>
      </c>
      <c r="BD726" s="145" t="str">
        <f>IF(ISBLANK(Lanes!AY726),"",ROUND(Lanes!AY726,2))</f>
        <v/>
      </c>
      <c r="BE726" s="145" t="str">
        <f>IF(ISBLANK(Lanes!AX726),"",ROUND(Lanes!AZ726,2))</f>
        <v/>
      </c>
      <c r="BF726" s="145" t="str">
        <f>IF(ISBLANK(Lanes!BA726),"",ROUND(Lanes!BA726,2))</f>
        <v/>
      </c>
      <c r="BG726" s="145" t="str">
        <f>IF(ISBLANK(Lanes!BB726),"",ROUND(Lanes!BB726,2))</f>
        <v/>
      </c>
      <c r="BH726" s="145" t="str">
        <f>IF(ISBLANK(Lanes!AX726),"",ROUND(Lanes!BC726,2))</f>
        <v/>
      </c>
      <c r="BI726" s="145" t="str">
        <f>IF(ISBLANK(Lanes!AX726),"",ROUND(Lanes!BD726,2))</f>
        <v/>
      </c>
      <c r="BJ726" s="145" t="str">
        <f>IF(ISBLANK(Lanes!BE726),"",Lanes!BE726)</f>
        <v/>
      </c>
      <c r="BK726" s="145" t="str">
        <f>IF(ISBLANK(Lanes!BF726),"",Lanes!BF726)</f>
        <v/>
      </c>
      <c r="BL726" s="145" t="str">
        <f>IF(ISBLANK(Lanes!BG726),"",Lanes!BG726)</f>
        <v/>
      </c>
      <c r="BM726" s="145" t="str">
        <f>IF(ISBLANK(Lanes!BH726),"",Lanes!BH726)</f>
        <v/>
      </c>
      <c r="BN726" s="145" t="str">
        <f>IF(ISBLANK(Lanes!BI726),"",Lanes!BI726)</f>
        <v/>
      </c>
      <c r="BO726" s="145" t="str">
        <f>IF(ISBLANK(Lanes!BJ726),"",Lanes!BJ726)</f>
        <v/>
      </c>
      <c r="BP726" s="145" t="str">
        <f>IF(ISBLANK(Lanes!BK726),"",Lanes!BK726)</f>
        <v/>
      </c>
      <c r="BQ726" s="145" t="str">
        <f>IF(ISBLANK(Lanes!BL726),"",Lanes!BL726)</f>
        <v/>
      </c>
      <c r="BR726" s="145" t="str">
        <f>IF(ISBLANK(Lanes!BM726),"",ROUND(Lanes!BM726,0))</f>
        <v/>
      </c>
      <c r="BS726" s="145" t="str">
        <f>IF(ISBLANK(Lanes!BN726),"",ROUND(Lanes!BN726,0))</f>
        <v/>
      </c>
      <c r="BT726" s="145" t="str">
        <f>IF(ISBLANK(Lanes!BO726),"",ROUND(Lanes!BO726,0))</f>
        <v/>
      </c>
      <c r="BU726" s="145" t="str">
        <f>IF(ISBLANK(Lanes!BN726),"",ROUND(Lanes!BP726,0))</f>
        <v/>
      </c>
      <c r="BV726" s="145" t="str">
        <f>IF(ISBLANK(Lanes!BQ726),"",ROUND(Lanes!BQ726,1))</f>
        <v/>
      </c>
      <c r="BW726" s="145" t="str">
        <f>IF(ISBLANK(Lanes!BR726),"",Lanes!BR726)</f>
        <v/>
      </c>
      <c r="BX726" s="145" t="str">
        <f>IF(ISBLANK(Lanes!BS726),"",Lanes!BS726)</f>
        <v/>
      </c>
      <c r="BY726" s="145" t="str">
        <f>IF(ISBLANK(Lanes!BT726),"",Lanes!BT726)</f>
        <v/>
      </c>
      <c r="BZ726" s="145" t="str">
        <f>IF(ISBLANK(Lanes!BU726),"",Lanes!BU726)</f>
        <v/>
      </c>
      <c r="CA726" s="145" t="str">
        <f>IF(ISBLANK(Lanes!BV726),"",ROUND(Lanes!BV726,1))</f>
        <v/>
      </c>
      <c r="CB726" s="145" t="str">
        <f>IF(ISBLANK(Lanes!BW726),"",ROUND(Lanes!BW726,2))</f>
        <v/>
      </c>
      <c r="CC726" s="145" t="str">
        <f>IF(ISBLANK(Lanes!BX726),"",ROUND(Lanes!BX726,1))</f>
        <v/>
      </c>
      <c r="CD726" s="145" t="str">
        <f>IF(ISBLANK(Lanes!BY726),"",ROUND(Lanes!BY726,2))</f>
        <v/>
      </c>
      <c r="CE726" s="145" t="str">
        <f>IF(ISBLANK(Lanes!BZ726),"",ROUND(Lanes!BZ726,0))</f>
        <v/>
      </c>
      <c r="CF726" s="145" t="str">
        <f>IF(ISBLANK(Lanes!CA726),"",ROUND(Lanes!CA726,0))</f>
        <v/>
      </c>
      <c r="CG726" s="145" t="str">
        <f>IF(ISBLANK(Lanes!CB726),"",ROUND(Lanes!CB726,0))</f>
        <v/>
      </c>
      <c r="CH726" s="145" t="str">
        <f>IF(ISBLANK(Lanes!CC726),"",ROUND(Lanes!CC726,2))</f>
        <v/>
      </c>
      <c r="CI726" s="145" t="str">
        <f>IF(ISBLANK(Lanes!CD726),"",ROUND(Lanes!CD726,2))</f>
        <v/>
      </c>
      <c r="CJ726" s="145" t="str">
        <f>IF(ISBLANK(Lanes!CE726),"",ROUND(Lanes!CE726,2))</f>
        <v/>
      </c>
      <c r="CK726" s="145" t="str">
        <f>IF(ISBLANK(Lanes!CF726),"",ROUND(Lanes!CF726,0))</f>
        <v/>
      </c>
      <c r="CL726" s="145" t="str">
        <f>IF(ISBLANK(Lanes!CG726),"",ROUND(Lanes!CG726,0))</f>
        <v/>
      </c>
      <c r="CM726" s="145" t="str">
        <f>IF(ISBLANK(Lanes!CH726),"",ROUND(Lanes!CH726,0))</f>
        <v/>
      </c>
      <c r="CN726" s="145" t="str">
        <f>IF(ISBLANK(Lanes!CI726),"",ROUND(Lanes!CI726,2))</f>
        <v/>
      </c>
      <c r="CO726" s="145" t="str">
        <f>IF(ISBLANK(Lanes!CJ726),"",ROUND(Lanes!CJ726,2))</f>
        <v/>
      </c>
      <c r="CP726" s="145" t="str">
        <f>IF(ISBLANK(Lanes!CK726),"",ROUND(Lanes!CK726,2))</f>
        <v/>
      </c>
      <c r="CQ726" s="146" t="str">
        <f>IF(ISBLANK(Lanes!CL726),"","delete")</f>
        <v/>
      </c>
    </row>
    <row r="727" spans="1:95">
      <c r="A727" s="142">
        <v>2131</v>
      </c>
      <c r="B727" s="140" t="s">
        <v>1672</v>
      </c>
      <c r="C727" s="141">
        <v>1</v>
      </c>
      <c r="D727" s="140" t="s">
        <v>2997</v>
      </c>
      <c r="E727" s="140" t="s">
        <v>2997</v>
      </c>
      <c r="F727" s="140" t="s">
        <v>86</v>
      </c>
      <c r="G727" s="140" t="s">
        <v>87</v>
      </c>
      <c r="H727" s="140" t="s">
        <v>111</v>
      </c>
      <c r="I727" s="140" t="s">
        <v>227</v>
      </c>
      <c r="J727" s="140" t="s">
        <v>227</v>
      </c>
      <c r="K727" s="140" t="s">
        <v>2380</v>
      </c>
      <c r="L727" s="140" t="s">
        <v>226</v>
      </c>
      <c r="M727" s="140" t="s">
        <v>91</v>
      </c>
      <c r="N727" s="140" t="s">
        <v>159</v>
      </c>
      <c r="O727" s="140" t="s">
        <v>228</v>
      </c>
      <c r="P727" s="140" t="s">
        <v>228</v>
      </c>
      <c r="Q727" s="140" t="s">
        <v>2380</v>
      </c>
      <c r="R727" s="140" t="s">
        <v>158</v>
      </c>
      <c r="S727" s="140" t="s">
        <v>91</v>
      </c>
      <c r="T727" s="140" t="s">
        <v>159</v>
      </c>
      <c r="U727" s="140" t="s">
        <v>546</v>
      </c>
      <c r="V727" s="140" t="s">
        <v>108</v>
      </c>
      <c r="W727" s="140" t="s">
        <v>109</v>
      </c>
      <c r="X727" s="140" t="s">
        <v>110</v>
      </c>
      <c r="Y727" s="140" t="s">
        <v>2380</v>
      </c>
      <c r="Z727" s="140" t="s">
        <v>2380</v>
      </c>
      <c r="AA727" s="140" t="s">
        <v>251</v>
      </c>
      <c r="AB727" s="140" t="s">
        <v>2470</v>
      </c>
      <c r="AC727" s="140" t="s">
        <v>2391</v>
      </c>
      <c r="AD727" s="140" t="s">
        <v>101</v>
      </c>
      <c r="AE727" s="140" t="s">
        <v>2385</v>
      </c>
      <c r="AF727" s="140" t="s">
        <v>2385</v>
      </c>
      <c r="AG727" s="140" t="s">
        <v>2385</v>
      </c>
      <c r="AH727" s="140" t="s">
        <v>2385</v>
      </c>
      <c r="AI727" s="140" t="s">
        <v>101</v>
      </c>
      <c r="AJ727" s="140" t="s">
        <v>2402</v>
      </c>
      <c r="AK727" s="140" t="s">
        <v>2392</v>
      </c>
      <c r="AL727" s="140" t="s">
        <v>660</v>
      </c>
      <c r="AM727" s="140" t="s">
        <v>2380</v>
      </c>
      <c r="AN727" s="140" t="s">
        <v>2402</v>
      </c>
      <c r="AO727" s="140" t="s">
        <v>2392</v>
      </c>
      <c r="AP727" s="140" t="s">
        <v>660</v>
      </c>
      <c r="AQ727" s="140" t="s">
        <v>2380</v>
      </c>
      <c r="AR727" s="140" t="s">
        <v>2382</v>
      </c>
      <c r="AS727" s="136" t="s">
        <v>2381</v>
      </c>
      <c r="AT727" s="145" t="str">
        <f>IF(ISBLANK(Lanes!AO727),"",ROUND(Lanes!AO727,2))</f>
        <v/>
      </c>
      <c r="AU727" s="145" t="str">
        <f>IF(ISBLANK(Lanes!AP727),"",ROUND(Lanes!AP727,2))</f>
        <v/>
      </c>
      <c r="AV727" s="145" t="str">
        <f>IF(ISBLANK(Lanes!AQ727),"",ROUND(Lanes!AQ727,2))</f>
        <v/>
      </c>
      <c r="AW727" s="145" t="str">
        <f>IF(ISBLANK(Lanes!AP727),"",ROUND(Lanes!AR727,2))</f>
        <v/>
      </c>
      <c r="AX727" s="145" t="str">
        <f>IF(ISBLANK(Lanes!AS727),"",ROUND(Lanes!AS727,2))</f>
        <v/>
      </c>
      <c r="AY727" s="145" t="str">
        <f>IF(ISBLANK(Lanes!AT727),"",ROUND(Lanes!AT727,2))</f>
        <v/>
      </c>
      <c r="AZ727" s="145" t="str">
        <f>IF(ISBLANK(Lanes!AP727),"",ROUND(Lanes!AU727,2))</f>
        <v/>
      </c>
      <c r="BA727" s="145" t="str">
        <f>IF(ISBLANK(Lanes!AP727),"",ROUND(Lanes!AV727,2))</f>
        <v/>
      </c>
      <c r="BB727" s="145" t="str">
        <f>IF(ISBLANK(Lanes!AW727),"",ROUND(Lanes!AW727,2))</f>
        <v/>
      </c>
      <c r="BC727" s="145" t="str">
        <f>IF(ISBLANK(Lanes!AX727),"",ROUND(Lanes!AX727,2))</f>
        <v/>
      </c>
      <c r="BD727" s="145" t="str">
        <f>IF(ISBLANK(Lanes!AY727),"",ROUND(Lanes!AY727,2))</f>
        <v/>
      </c>
      <c r="BE727" s="145" t="str">
        <f>IF(ISBLANK(Lanes!AX727),"",ROUND(Lanes!AZ727,2))</f>
        <v/>
      </c>
      <c r="BF727" s="145" t="str">
        <f>IF(ISBLANK(Lanes!BA727),"",ROUND(Lanes!BA727,2))</f>
        <v/>
      </c>
      <c r="BG727" s="145" t="str">
        <f>IF(ISBLANK(Lanes!BB727),"",ROUND(Lanes!BB727,2))</f>
        <v/>
      </c>
      <c r="BH727" s="145" t="str">
        <f>IF(ISBLANK(Lanes!AX727),"",ROUND(Lanes!BC727,2))</f>
        <v/>
      </c>
      <c r="BI727" s="145" t="str">
        <f>IF(ISBLANK(Lanes!AX727),"",ROUND(Lanes!BD727,2))</f>
        <v/>
      </c>
      <c r="BJ727" s="145" t="str">
        <f>IF(ISBLANK(Lanes!BE727),"",Lanes!BE727)</f>
        <v/>
      </c>
      <c r="BK727" s="145" t="str">
        <f>IF(ISBLANK(Lanes!BF727),"",Lanes!BF727)</f>
        <v/>
      </c>
      <c r="BL727" s="145" t="str">
        <f>IF(ISBLANK(Lanes!BG727),"",Lanes!BG727)</f>
        <v/>
      </c>
      <c r="BM727" s="145" t="str">
        <f>IF(ISBLANK(Lanes!BH727),"",Lanes!BH727)</f>
        <v/>
      </c>
      <c r="BN727" s="145" t="str">
        <f>IF(ISBLANK(Lanes!BI727),"",Lanes!BI727)</f>
        <v/>
      </c>
      <c r="BO727" s="145" t="str">
        <f>IF(ISBLANK(Lanes!BJ727),"",Lanes!BJ727)</f>
        <v/>
      </c>
      <c r="BP727" s="145" t="str">
        <f>IF(ISBLANK(Lanes!BK727),"",Lanes!BK727)</f>
        <v/>
      </c>
      <c r="BQ727" s="145" t="str">
        <f>IF(ISBLANK(Lanes!BL727),"",Lanes!BL727)</f>
        <v/>
      </c>
      <c r="BR727" s="145" t="str">
        <f>IF(ISBLANK(Lanes!BM727),"",ROUND(Lanes!BM727,0))</f>
        <v/>
      </c>
      <c r="BS727" s="145" t="str">
        <f>IF(ISBLANK(Lanes!BN727),"",ROUND(Lanes!BN727,0))</f>
        <v/>
      </c>
      <c r="BT727" s="145" t="str">
        <f>IF(ISBLANK(Lanes!BO727),"",ROUND(Lanes!BO727,0))</f>
        <v/>
      </c>
      <c r="BU727" s="145" t="str">
        <f>IF(ISBLANK(Lanes!BN727),"",ROUND(Lanes!BP727,0))</f>
        <v/>
      </c>
      <c r="BV727" s="145" t="str">
        <f>IF(ISBLANK(Lanes!BQ727),"",ROUND(Lanes!BQ727,1))</f>
        <v/>
      </c>
      <c r="BW727" s="145" t="str">
        <f>IF(ISBLANK(Lanes!BR727),"",Lanes!BR727)</f>
        <v/>
      </c>
      <c r="BX727" s="145" t="str">
        <f>IF(ISBLANK(Lanes!BS727),"",Lanes!BS727)</f>
        <v/>
      </c>
      <c r="BY727" s="145" t="str">
        <f>IF(ISBLANK(Lanes!BT727),"",Lanes!BT727)</f>
        <v/>
      </c>
      <c r="BZ727" s="145" t="str">
        <f>IF(ISBLANK(Lanes!BU727),"",Lanes!BU727)</f>
        <v/>
      </c>
      <c r="CA727" s="145" t="str">
        <f>IF(ISBLANK(Lanes!BV727),"",ROUND(Lanes!BV727,1))</f>
        <v/>
      </c>
      <c r="CB727" s="145" t="str">
        <f>IF(ISBLANK(Lanes!BW727),"",ROUND(Lanes!BW727,2))</f>
        <v/>
      </c>
      <c r="CC727" s="145" t="str">
        <f>IF(ISBLANK(Lanes!BX727),"",ROUND(Lanes!BX727,1))</f>
        <v/>
      </c>
      <c r="CD727" s="145" t="str">
        <f>IF(ISBLANK(Lanes!BY727),"",ROUND(Lanes!BY727,2))</f>
        <v/>
      </c>
      <c r="CE727" s="145" t="str">
        <f>IF(ISBLANK(Lanes!BZ727),"",ROUND(Lanes!BZ727,0))</f>
        <v/>
      </c>
      <c r="CF727" s="145" t="str">
        <f>IF(ISBLANK(Lanes!CA727),"",ROUND(Lanes!CA727,0))</f>
        <v/>
      </c>
      <c r="CG727" s="145" t="str">
        <f>IF(ISBLANK(Lanes!CB727),"",ROUND(Lanes!CB727,0))</f>
        <v/>
      </c>
      <c r="CH727" s="145" t="str">
        <f>IF(ISBLANK(Lanes!CC727),"",ROUND(Lanes!CC727,2))</f>
        <v/>
      </c>
      <c r="CI727" s="145" t="str">
        <f>IF(ISBLANK(Lanes!CD727),"",ROUND(Lanes!CD727,2))</f>
        <v/>
      </c>
      <c r="CJ727" s="145" t="str">
        <f>IF(ISBLANK(Lanes!CE727),"",ROUND(Lanes!CE727,2))</f>
        <v/>
      </c>
      <c r="CK727" s="145" t="str">
        <f>IF(ISBLANK(Lanes!CF727),"",ROUND(Lanes!CF727,0))</f>
        <v/>
      </c>
      <c r="CL727" s="145" t="str">
        <f>IF(ISBLANK(Lanes!CG727),"",ROUND(Lanes!CG727,0))</f>
        <v/>
      </c>
      <c r="CM727" s="145" t="str">
        <f>IF(ISBLANK(Lanes!CH727),"",ROUND(Lanes!CH727,0))</f>
        <v/>
      </c>
      <c r="CN727" s="145" t="str">
        <f>IF(ISBLANK(Lanes!CI727),"",ROUND(Lanes!CI727,2))</f>
        <v/>
      </c>
      <c r="CO727" s="145" t="str">
        <f>IF(ISBLANK(Lanes!CJ727),"",ROUND(Lanes!CJ727,2))</f>
        <v/>
      </c>
      <c r="CP727" s="145" t="str">
        <f>IF(ISBLANK(Lanes!CK727),"",ROUND(Lanes!CK727,2))</f>
        <v/>
      </c>
      <c r="CQ727" s="146" t="str">
        <f>IF(ISBLANK(Lanes!CL727),"","delete")</f>
        <v/>
      </c>
    </row>
    <row r="728" spans="1:95">
      <c r="A728" s="142">
        <v>2132</v>
      </c>
      <c r="B728" s="140" t="s">
        <v>1673</v>
      </c>
      <c r="C728" s="141">
        <v>1</v>
      </c>
      <c r="D728" s="140" t="s">
        <v>2996</v>
      </c>
      <c r="E728" s="140" t="s">
        <v>2996</v>
      </c>
      <c r="F728" s="140" t="s">
        <v>86</v>
      </c>
      <c r="G728" s="140" t="s">
        <v>87</v>
      </c>
      <c r="H728" s="140" t="s">
        <v>111</v>
      </c>
      <c r="I728" s="140" t="s">
        <v>551</v>
      </c>
      <c r="J728" s="140" t="s">
        <v>394</v>
      </c>
      <c r="K728" s="140" t="s">
        <v>2380</v>
      </c>
      <c r="L728" s="140" t="s">
        <v>226</v>
      </c>
      <c r="M728" s="140" t="s">
        <v>91</v>
      </c>
      <c r="N728" s="140" t="s">
        <v>159</v>
      </c>
      <c r="O728" s="140" t="s">
        <v>228</v>
      </c>
      <c r="P728" s="140" t="s">
        <v>228</v>
      </c>
      <c r="Q728" s="140" t="s">
        <v>2380</v>
      </c>
      <c r="R728" s="140" t="s">
        <v>158</v>
      </c>
      <c r="S728" s="140" t="s">
        <v>91</v>
      </c>
      <c r="T728" s="140" t="s">
        <v>159</v>
      </c>
      <c r="U728" s="140" t="s">
        <v>546</v>
      </c>
      <c r="V728" s="140" t="s">
        <v>108</v>
      </c>
      <c r="W728" s="140" t="s">
        <v>109</v>
      </c>
      <c r="X728" s="140" t="s">
        <v>110</v>
      </c>
      <c r="Y728" s="140" t="s">
        <v>2380</v>
      </c>
      <c r="Z728" s="140" t="s">
        <v>2380</v>
      </c>
      <c r="AA728" s="140" t="s">
        <v>251</v>
      </c>
      <c r="AB728" s="140" t="s">
        <v>2402</v>
      </c>
      <c r="AC728" s="140" t="s">
        <v>2391</v>
      </c>
      <c r="AD728" s="140" t="s">
        <v>101</v>
      </c>
      <c r="AE728" s="140" t="s">
        <v>2385</v>
      </c>
      <c r="AF728" s="140" t="s">
        <v>2385</v>
      </c>
      <c r="AG728" s="140" t="s">
        <v>2385</v>
      </c>
      <c r="AH728" s="140" t="s">
        <v>2385</v>
      </c>
      <c r="AI728" s="140" t="s">
        <v>101</v>
      </c>
      <c r="AJ728" s="140" t="s">
        <v>2402</v>
      </c>
      <c r="AK728" s="140" t="s">
        <v>2392</v>
      </c>
      <c r="AL728" s="140" t="s">
        <v>660</v>
      </c>
      <c r="AM728" s="140" t="s">
        <v>2380</v>
      </c>
      <c r="AN728" s="140" t="s">
        <v>2402</v>
      </c>
      <c r="AO728" s="140" t="s">
        <v>2392</v>
      </c>
      <c r="AP728" s="140" t="s">
        <v>660</v>
      </c>
      <c r="AQ728" s="140" t="s">
        <v>2380</v>
      </c>
      <c r="AR728" s="140" t="s">
        <v>2382</v>
      </c>
      <c r="AS728" s="136" t="s">
        <v>2381</v>
      </c>
      <c r="AT728" s="145" t="str">
        <f>IF(ISBLANK(Lanes!AO728),"",ROUND(Lanes!AO728,2))</f>
        <v/>
      </c>
      <c r="AU728" s="145" t="str">
        <f>IF(ISBLANK(Lanes!AP728),"",ROUND(Lanes!AP728,2))</f>
        <v/>
      </c>
      <c r="AV728" s="145" t="str">
        <f>IF(ISBLANK(Lanes!AQ728),"",ROUND(Lanes!AQ728,2))</f>
        <v/>
      </c>
      <c r="AW728" s="145" t="str">
        <f>IF(ISBLANK(Lanes!AP728),"",ROUND(Lanes!AR728,2))</f>
        <v/>
      </c>
      <c r="AX728" s="145" t="str">
        <f>IF(ISBLANK(Lanes!AS728),"",ROUND(Lanes!AS728,2))</f>
        <v/>
      </c>
      <c r="AY728" s="145" t="str">
        <f>IF(ISBLANK(Lanes!AT728),"",ROUND(Lanes!AT728,2))</f>
        <v/>
      </c>
      <c r="AZ728" s="145" t="str">
        <f>IF(ISBLANK(Lanes!AP728),"",ROUND(Lanes!AU728,2))</f>
        <v/>
      </c>
      <c r="BA728" s="145" t="str">
        <f>IF(ISBLANK(Lanes!AP728),"",ROUND(Lanes!AV728,2))</f>
        <v/>
      </c>
      <c r="BB728" s="145" t="str">
        <f>IF(ISBLANK(Lanes!AW728),"",ROUND(Lanes!AW728,2))</f>
        <v/>
      </c>
      <c r="BC728" s="145" t="str">
        <f>IF(ISBLANK(Lanes!AX728),"",ROUND(Lanes!AX728,2))</f>
        <v/>
      </c>
      <c r="BD728" s="145" t="str">
        <f>IF(ISBLANK(Lanes!AY728),"",ROUND(Lanes!AY728,2))</f>
        <v/>
      </c>
      <c r="BE728" s="145" t="str">
        <f>IF(ISBLANK(Lanes!AX728),"",ROUND(Lanes!AZ728,2))</f>
        <v/>
      </c>
      <c r="BF728" s="145" t="str">
        <f>IF(ISBLANK(Lanes!BA728),"",ROUND(Lanes!BA728,2))</f>
        <v/>
      </c>
      <c r="BG728" s="145" t="str">
        <f>IF(ISBLANK(Lanes!BB728),"",ROUND(Lanes!BB728,2))</f>
        <v/>
      </c>
      <c r="BH728" s="145" t="str">
        <f>IF(ISBLANK(Lanes!AX728),"",ROUND(Lanes!BC728,2))</f>
        <v/>
      </c>
      <c r="BI728" s="145" t="str">
        <f>IF(ISBLANK(Lanes!AX728),"",ROUND(Lanes!BD728,2))</f>
        <v/>
      </c>
      <c r="BJ728" s="145" t="str">
        <f>IF(ISBLANK(Lanes!BE728),"",Lanes!BE728)</f>
        <v/>
      </c>
      <c r="BK728" s="145" t="str">
        <f>IF(ISBLANK(Lanes!BF728),"",Lanes!BF728)</f>
        <v/>
      </c>
      <c r="BL728" s="145" t="str">
        <f>IF(ISBLANK(Lanes!BG728),"",Lanes!BG728)</f>
        <v/>
      </c>
      <c r="BM728" s="145" t="str">
        <f>IF(ISBLANK(Lanes!BH728),"",Lanes!BH728)</f>
        <v/>
      </c>
      <c r="BN728" s="145" t="str">
        <f>IF(ISBLANK(Lanes!BI728),"",Lanes!BI728)</f>
        <v/>
      </c>
      <c r="BO728" s="145" t="str">
        <f>IF(ISBLANK(Lanes!BJ728),"",Lanes!BJ728)</f>
        <v/>
      </c>
      <c r="BP728" s="145" t="str">
        <f>IF(ISBLANK(Lanes!BK728),"",Lanes!BK728)</f>
        <v/>
      </c>
      <c r="BQ728" s="145" t="str">
        <f>IF(ISBLANK(Lanes!BL728),"",Lanes!BL728)</f>
        <v/>
      </c>
      <c r="BR728" s="145" t="str">
        <f>IF(ISBLANK(Lanes!BM728),"",ROUND(Lanes!BM728,0))</f>
        <v/>
      </c>
      <c r="BS728" s="145" t="str">
        <f>IF(ISBLANK(Lanes!BN728),"",ROUND(Lanes!BN728,0))</f>
        <v/>
      </c>
      <c r="BT728" s="145" t="str">
        <f>IF(ISBLANK(Lanes!BO728),"",ROUND(Lanes!BO728,0))</f>
        <v/>
      </c>
      <c r="BU728" s="145" t="str">
        <f>IF(ISBLANK(Lanes!BN728),"",ROUND(Lanes!BP728,0))</f>
        <v/>
      </c>
      <c r="BV728" s="145" t="str">
        <f>IF(ISBLANK(Lanes!BQ728),"",ROUND(Lanes!BQ728,1))</f>
        <v/>
      </c>
      <c r="BW728" s="145" t="str">
        <f>IF(ISBLANK(Lanes!BR728),"",Lanes!BR728)</f>
        <v/>
      </c>
      <c r="BX728" s="145" t="str">
        <f>IF(ISBLANK(Lanes!BS728),"",Lanes!BS728)</f>
        <v/>
      </c>
      <c r="BY728" s="145" t="str">
        <f>IF(ISBLANK(Lanes!BT728),"",Lanes!BT728)</f>
        <v/>
      </c>
      <c r="BZ728" s="145" t="str">
        <f>IF(ISBLANK(Lanes!BU728),"",Lanes!BU728)</f>
        <v/>
      </c>
      <c r="CA728" s="145" t="str">
        <f>IF(ISBLANK(Lanes!BV728),"",ROUND(Lanes!BV728,1))</f>
        <v/>
      </c>
      <c r="CB728" s="145" t="str">
        <f>IF(ISBLANK(Lanes!BW728),"",ROUND(Lanes!BW728,2))</f>
        <v/>
      </c>
      <c r="CC728" s="145" t="str">
        <f>IF(ISBLANK(Lanes!BX728),"",ROUND(Lanes!BX728,1))</f>
        <v/>
      </c>
      <c r="CD728" s="145" t="str">
        <f>IF(ISBLANK(Lanes!BY728),"",ROUND(Lanes!BY728,2))</f>
        <v/>
      </c>
      <c r="CE728" s="145" t="str">
        <f>IF(ISBLANK(Lanes!BZ728),"",ROUND(Lanes!BZ728,0))</f>
        <v/>
      </c>
      <c r="CF728" s="145" t="str">
        <f>IF(ISBLANK(Lanes!CA728),"",ROUND(Lanes!CA728,0))</f>
        <v/>
      </c>
      <c r="CG728" s="145" t="str">
        <f>IF(ISBLANK(Lanes!CB728),"",ROUND(Lanes!CB728,0))</f>
        <v/>
      </c>
      <c r="CH728" s="145" t="str">
        <f>IF(ISBLANK(Lanes!CC728),"",ROUND(Lanes!CC728,2))</f>
        <v/>
      </c>
      <c r="CI728" s="145" t="str">
        <f>IF(ISBLANK(Lanes!CD728),"",ROUND(Lanes!CD728,2))</f>
        <v/>
      </c>
      <c r="CJ728" s="145" t="str">
        <f>IF(ISBLANK(Lanes!CE728),"",ROUND(Lanes!CE728,2))</f>
        <v/>
      </c>
      <c r="CK728" s="145" t="str">
        <f>IF(ISBLANK(Lanes!CF728),"",ROUND(Lanes!CF728,0))</f>
        <v/>
      </c>
      <c r="CL728" s="145" t="str">
        <f>IF(ISBLANK(Lanes!CG728),"",ROUND(Lanes!CG728,0))</f>
        <v/>
      </c>
      <c r="CM728" s="145" t="str">
        <f>IF(ISBLANK(Lanes!CH728),"",ROUND(Lanes!CH728,0))</f>
        <v/>
      </c>
      <c r="CN728" s="145" t="str">
        <f>IF(ISBLANK(Lanes!CI728),"",ROUND(Lanes!CI728,2))</f>
        <v/>
      </c>
      <c r="CO728" s="145" t="str">
        <f>IF(ISBLANK(Lanes!CJ728),"",ROUND(Lanes!CJ728,2))</f>
        <v/>
      </c>
      <c r="CP728" s="145" t="str">
        <f>IF(ISBLANK(Lanes!CK728),"",ROUND(Lanes!CK728,2))</f>
        <v/>
      </c>
      <c r="CQ728" s="146" t="str">
        <f>IF(ISBLANK(Lanes!CL728),"","delete")</f>
        <v/>
      </c>
    </row>
    <row r="729" spans="1:95">
      <c r="A729" s="142">
        <v>2133</v>
      </c>
      <c r="B729" s="140" t="s">
        <v>1674</v>
      </c>
      <c r="C729" s="141">
        <v>1</v>
      </c>
      <c r="D729" s="140" t="s">
        <v>2995</v>
      </c>
      <c r="E729" s="140" t="s">
        <v>2995</v>
      </c>
      <c r="F729" s="140" t="s">
        <v>86</v>
      </c>
      <c r="G729" s="140" t="s">
        <v>87</v>
      </c>
      <c r="H729" s="140" t="s">
        <v>103</v>
      </c>
      <c r="I729" s="140" t="s">
        <v>551</v>
      </c>
      <c r="J729" s="140" t="s">
        <v>394</v>
      </c>
      <c r="K729" s="140" t="s">
        <v>2380</v>
      </c>
      <c r="L729" s="140" t="s">
        <v>226</v>
      </c>
      <c r="M729" s="140" t="s">
        <v>91</v>
      </c>
      <c r="N729" s="140" t="s">
        <v>159</v>
      </c>
      <c r="O729" s="140" t="s">
        <v>228</v>
      </c>
      <c r="P729" s="140" t="s">
        <v>228</v>
      </c>
      <c r="Q729" s="140" t="s">
        <v>2380</v>
      </c>
      <c r="R729" s="140" t="s">
        <v>158</v>
      </c>
      <c r="S729" s="140" t="s">
        <v>91</v>
      </c>
      <c r="T729" s="140" t="s">
        <v>159</v>
      </c>
      <c r="U729" s="140" t="s">
        <v>546</v>
      </c>
      <c r="V729" s="140" t="s">
        <v>108</v>
      </c>
      <c r="W729" s="140" t="s">
        <v>109</v>
      </c>
      <c r="X729" s="140" t="s">
        <v>110</v>
      </c>
      <c r="Y729" s="140" t="s">
        <v>2380</v>
      </c>
      <c r="Z729" s="140" t="s">
        <v>2380</v>
      </c>
      <c r="AA729" s="140" t="s">
        <v>251</v>
      </c>
      <c r="AB729" s="140" t="s">
        <v>2391</v>
      </c>
      <c r="AC729" s="140" t="s">
        <v>2391</v>
      </c>
      <c r="AD729" s="140" t="s">
        <v>101</v>
      </c>
      <c r="AE729" s="140" t="s">
        <v>2385</v>
      </c>
      <c r="AF729" s="140" t="s">
        <v>2385</v>
      </c>
      <c r="AG729" s="140" t="s">
        <v>2385</v>
      </c>
      <c r="AH729" s="140" t="s">
        <v>2385</v>
      </c>
      <c r="AI729" s="140" t="s">
        <v>101</v>
      </c>
      <c r="AJ729" s="140" t="s">
        <v>2402</v>
      </c>
      <c r="AK729" s="140" t="s">
        <v>2392</v>
      </c>
      <c r="AL729" s="140" t="s">
        <v>660</v>
      </c>
      <c r="AM729" s="140" t="s">
        <v>2380</v>
      </c>
      <c r="AN729" s="140" t="s">
        <v>2402</v>
      </c>
      <c r="AO729" s="140" t="s">
        <v>2392</v>
      </c>
      <c r="AP729" s="140" t="s">
        <v>660</v>
      </c>
      <c r="AQ729" s="140" t="s">
        <v>2380</v>
      </c>
      <c r="AR729" s="140" t="s">
        <v>2382</v>
      </c>
      <c r="AS729" s="136" t="s">
        <v>2381</v>
      </c>
      <c r="AT729" s="145" t="str">
        <f>IF(ISBLANK(Lanes!AO729),"",ROUND(Lanes!AO729,2))</f>
        <v/>
      </c>
      <c r="AU729" s="145" t="str">
        <f>IF(ISBLANK(Lanes!AP729),"",ROUND(Lanes!AP729,2))</f>
        <v/>
      </c>
      <c r="AV729" s="145" t="str">
        <f>IF(ISBLANK(Lanes!AQ729),"",ROUND(Lanes!AQ729,2))</f>
        <v/>
      </c>
      <c r="AW729" s="145" t="str">
        <f>IF(ISBLANK(Lanes!AP729),"",ROUND(Lanes!AR729,2))</f>
        <v/>
      </c>
      <c r="AX729" s="145" t="str">
        <f>IF(ISBLANK(Lanes!AS729),"",ROUND(Lanes!AS729,2))</f>
        <v/>
      </c>
      <c r="AY729" s="145" t="str">
        <f>IF(ISBLANK(Lanes!AT729),"",ROUND(Lanes!AT729,2))</f>
        <v/>
      </c>
      <c r="AZ729" s="145" t="str">
        <f>IF(ISBLANK(Lanes!AP729),"",ROUND(Lanes!AU729,2))</f>
        <v/>
      </c>
      <c r="BA729" s="145" t="str">
        <f>IF(ISBLANK(Lanes!AP729),"",ROUND(Lanes!AV729,2))</f>
        <v/>
      </c>
      <c r="BB729" s="145" t="str">
        <f>IF(ISBLANK(Lanes!AW729),"",ROUND(Lanes!AW729,2))</f>
        <v/>
      </c>
      <c r="BC729" s="145" t="str">
        <f>IF(ISBLANK(Lanes!AX729),"",ROUND(Lanes!AX729,2))</f>
        <v/>
      </c>
      <c r="BD729" s="145" t="str">
        <f>IF(ISBLANK(Lanes!AY729),"",ROUND(Lanes!AY729,2))</f>
        <v/>
      </c>
      <c r="BE729" s="145" t="str">
        <f>IF(ISBLANK(Lanes!AX729),"",ROUND(Lanes!AZ729,2))</f>
        <v/>
      </c>
      <c r="BF729" s="145" t="str">
        <f>IF(ISBLANK(Lanes!BA729),"",ROUND(Lanes!BA729,2))</f>
        <v/>
      </c>
      <c r="BG729" s="145" t="str">
        <f>IF(ISBLANK(Lanes!BB729),"",ROUND(Lanes!BB729,2))</f>
        <v/>
      </c>
      <c r="BH729" s="145" t="str">
        <f>IF(ISBLANK(Lanes!AX729),"",ROUND(Lanes!BC729,2))</f>
        <v/>
      </c>
      <c r="BI729" s="145" t="str">
        <f>IF(ISBLANK(Lanes!AX729),"",ROUND(Lanes!BD729,2))</f>
        <v/>
      </c>
      <c r="BJ729" s="145" t="str">
        <f>IF(ISBLANK(Lanes!BE729),"",Lanes!BE729)</f>
        <v/>
      </c>
      <c r="BK729" s="145" t="str">
        <f>IF(ISBLANK(Lanes!BF729),"",Lanes!BF729)</f>
        <v/>
      </c>
      <c r="BL729" s="145" t="str">
        <f>IF(ISBLANK(Lanes!BG729),"",Lanes!BG729)</f>
        <v/>
      </c>
      <c r="BM729" s="145" t="str">
        <f>IF(ISBLANK(Lanes!BH729),"",Lanes!BH729)</f>
        <v/>
      </c>
      <c r="BN729" s="145" t="str">
        <f>IF(ISBLANK(Lanes!BI729),"",Lanes!BI729)</f>
        <v/>
      </c>
      <c r="BO729" s="145" t="str">
        <f>IF(ISBLANK(Lanes!BJ729),"",Lanes!BJ729)</f>
        <v/>
      </c>
      <c r="BP729" s="145" t="str">
        <f>IF(ISBLANK(Lanes!BK729),"",Lanes!BK729)</f>
        <v/>
      </c>
      <c r="BQ729" s="145" t="str">
        <f>IF(ISBLANK(Lanes!BL729),"",Lanes!BL729)</f>
        <v/>
      </c>
      <c r="BR729" s="145" t="str">
        <f>IF(ISBLANK(Lanes!BM729),"",ROUND(Lanes!BM729,0))</f>
        <v/>
      </c>
      <c r="BS729" s="145" t="str">
        <f>IF(ISBLANK(Lanes!BN729),"",ROUND(Lanes!BN729,0))</f>
        <v/>
      </c>
      <c r="BT729" s="145" t="str">
        <f>IF(ISBLANK(Lanes!BO729),"",ROUND(Lanes!BO729,0))</f>
        <v/>
      </c>
      <c r="BU729" s="145" t="str">
        <f>IF(ISBLANK(Lanes!BN729),"",ROUND(Lanes!BP729,0))</f>
        <v/>
      </c>
      <c r="BV729" s="145" t="str">
        <f>IF(ISBLANK(Lanes!BQ729),"",ROUND(Lanes!BQ729,1))</f>
        <v/>
      </c>
      <c r="BW729" s="145" t="str">
        <f>IF(ISBLANK(Lanes!BR729),"",Lanes!BR729)</f>
        <v/>
      </c>
      <c r="BX729" s="145" t="str">
        <f>IF(ISBLANK(Lanes!BS729),"",Lanes!BS729)</f>
        <v/>
      </c>
      <c r="BY729" s="145" t="str">
        <f>IF(ISBLANK(Lanes!BT729),"",Lanes!BT729)</f>
        <v/>
      </c>
      <c r="BZ729" s="145" t="str">
        <f>IF(ISBLANK(Lanes!BU729),"",Lanes!BU729)</f>
        <v/>
      </c>
      <c r="CA729" s="145" t="str">
        <f>IF(ISBLANK(Lanes!BV729),"",ROUND(Lanes!BV729,1))</f>
        <v/>
      </c>
      <c r="CB729" s="145" t="str">
        <f>IF(ISBLANK(Lanes!BW729),"",ROUND(Lanes!BW729,2))</f>
        <v/>
      </c>
      <c r="CC729" s="145" t="str">
        <f>IF(ISBLANK(Lanes!BX729),"",ROUND(Lanes!BX729,1))</f>
        <v/>
      </c>
      <c r="CD729" s="145" t="str">
        <f>IF(ISBLANK(Lanes!BY729),"",ROUND(Lanes!BY729,2))</f>
        <v/>
      </c>
      <c r="CE729" s="145" t="str">
        <f>IF(ISBLANK(Lanes!BZ729),"",ROUND(Lanes!BZ729,0))</f>
        <v/>
      </c>
      <c r="CF729" s="145" t="str">
        <f>IF(ISBLANK(Lanes!CA729),"",ROUND(Lanes!CA729,0))</f>
        <v/>
      </c>
      <c r="CG729" s="145" t="str">
        <f>IF(ISBLANK(Lanes!CB729),"",ROUND(Lanes!CB729,0))</f>
        <v/>
      </c>
      <c r="CH729" s="145" t="str">
        <f>IF(ISBLANK(Lanes!CC729),"",ROUND(Lanes!CC729,2))</f>
        <v/>
      </c>
      <c r="CI729" s="145" t="str">
        <f>IF(ISBLANK(Lanes!CD729),"",ROUND(Lanes!CD729,2))</f>
        <v/>
      </c>
      <c r="CJ729" s="145" t="str">
        <f>IF(ISBLANK(Lanes!CE729),"",ROUND(Lanes!CE729,2))</f>
        <v/>
      </c>
      <c r="CK729" s="145" t="str">
        <f>IF(ISBLANK(Lanes!CF729),"",ROUND(Lanes!CF729,0))</f>
        <v/>
      </c>
      <c r="CL729" s="145" t="str">
        <f>IF(ISBLANK(Lanes!CG729),"",ROUND(Lanes!CG729,0))</f>
        <v/>
      </c>
      <c r="CM729" s="145" t="str">
        <f>IF(ISBLANK(Lanes!CH729),"",ROUND(Lanes!CH729,0))</f>
        <v/>
      </c>
      <c r="CN729" s="145" t="str">
        <f>IF(ISBLANK(Lanes!CI729),"",ROUND(Lanes!CI729,2))</f>
        <v/>
      </c>
      <c r="CO729" s="145" t="str">
        <f>IF(ISBLANK(Lanes!CJ729),"",ROUND(Lanes!CJ729,2))</f>
        <v/>
      </c>
      <c r="CP729" s="145" t="str">
        <f>IF(ISBLANK(Lanes!CK729),"",ROUND(Lanes!CK729,2))</f>
        <v/>
      </c>
      <c r="CQ729" s="146" t="str">
        <f>IF(ISBLANK(Lanes!CL729),"","delete")</f>
        <v/>
      </c>
    </row>
    <row r="730" spans="1:95">
      <c r="A730" s="142">
        <v>2134</v>
      </c>
      <c r="B730" s="140" t="s">
        <v>1675</v>
      </c>
      <c r="C730" s="141">
        <v>1</v>
      </c>
      <c r="D730" s="140" t="s">
        <v>2994</v>
      </c>
      <c r="E730" s="140" t="s">
        <v>2994</v>
      </c>
      <c r="F730" s="140" t="s">
        <v>86</v>
      </c>
      <c r="G730" s="140" t="s">
        <v>87</v>
      </c>
      <c r="H730" s="140" t="s">
        <v>111</v>
      </c>
      <c r="I730" s="140" t="s">
        <v>520</v>
      </c>
      <c r="J730" s="140" t="s">
        <v>520</v>
      </c>
      <c r="K730" s="140" t="s">
        <v>2380</v>
      </c>
      <c r="L730" s="140" t="s">
        <v>226</v>
      </c>
      <c r="M730" s="140" t="s">
        <v>91</v>
      </c>
      <c r="N730" s="140" t="s">
        <v>159</v>
      </c>
      <c r="O730" s="140" t="s">
        <v>228</v>
      </c>
      <c r="P730" s="140" t="s">
        <v>228</v>
      </c>
      <c r="Q730" s="140" t="s">
        <v>2380</v>
      </c>
      <c r="R730" s="140" t="s">
        <v>158</v>
      </c>
      <c r="S730" s="140" t="s">
        <v>91</v>
      </c>
      <c r="T730" s="140" t="s">
        <v>159</v>
      </c>
      <c r="U730" s="140" t="s">
        <v>546</v>
      </c>
      <c r="V730" s="140" t="s">
        <v>108</v>
      </c>
      <c r="W730" s="140" t="s">
        <v>109</v>
      </c>
      <c r="X730" s="140" t="s">
        <v>110</v>
      </c>
      <c r="Y730" s="140" t="s">
        <v>2380</v>
      </c>
      <c r="Z730" s="140" t="s">
        <v>2380</v>
      </c>
      <c r="AA730" s="140" t="s">
        <v>251</v>
      </c>
      <c r="AB730" s="140" t="s">
        <v>2402</v>
      </c>
      <c r="AC730" s="140" t="s">
        <v>2391</v>
      </c>
      <c r="AD730" s="140" t="s">
        <v>101</v>
      </c>
      <c r="AE730" s="140" t="s">
        <v>2385</v>
      </c>
      <c r="AF730" s="140" t="s">
        <v>2385</v>
      </c>
      <c r="AG730" s="140" t="s">
        <v>2385</v>
      </c>
      <c r="AH730" s="140" t="s">
        <v>2385</v>
      </c>
      <c r="AI730" s="140" t="s">
        <v>101</v>
      </c>
      <c r="AJ730" s="140" t="s">
        <v>2402</v>
      </c>
      <c r="AK730" s="140" t="s">
        <v>2392</v>
      </c>
      <c r="AL730" s="140" t="s">
        <v>660</v>
      </c>
      <c r="AM730" s="140" t="s">
        <v>2380</v>
      </c>
      <c r="AN730" s="140" t="s">
        <v>2402</v>
      </c>
      <c r="AO730" s="140" t="s">
        <v>2392</v>
      </c>
      <c r="AP730" s="140" t="s">
        <v>660</v>
      </c>
      <c r="AQ730" s="140" t="s">
        <v>2380</v>
      </c>
      <c r="AR730" s="140" t="s">
        <v>2382</v>
      </c>
      <c r="AS730" s="136" t="s">
        <v>2381</v>
      </c>
      <c r="AT730" s="145" t="str">
        <f>IF(ISBLANK(Lanes!AO730),"",ROUND(Lanes!AO730,2))</f>
        <v/>
      </c>
      <c r="AU730" s="145" t="str">
        <f>IF(ISBLANK(Lanes!AP730),"",ROUND(Lanes!AP730,2))</f>
        <v/>
      </c>
      <c r="AV730" s="145" t="str">
        <f>IF(ISBLANK(Lanes!AQ730),"",ROUND(Lanes!AQ730,2))</f>
        <v/>
      </c>
      <c r="AW730" s="145" t="str">
        <f>IF(ISBLANK(Lanes!AP730),"",ROUND(Lanes!AR730,2))</f>
        <v/>
      </c>
      <c r="AX730" s="145" t="str">
        <f>IF(ISBLANK(Lanes!AS730),"",ROUND(Lanes!AS730,2))</f>
        <v/>
      </c>
      <c r="AY730" s="145" t="str">
        <f>IF(ISBLANK(Lanes!AT730),"",ROUND(Lanes!AT730,2))</f>
        <v/>
      </c>
      <c r="AZ730" s="145" t="str">
        <f>IF(ISBLANK(Lanes!AP730),"",ROUND(Lanes!AU730,2))</f>
        <v/>
      </c>
      <c r="BA730" s="145" t="str">
        <f>IF(ISBLANK(Lanes!AP730),"",ROUND(Lanes!AV730,2))</f>
        <v/>
      </c>
      <c r="BB730" s="145" t="str">
        <f>IF(ISBLANK(Lanes!AW730),"",ROUND(Lanes!AW730,2))</f>
        <v/>
      </c>
      <c r="BC730" s="145" t="str">
        <f>IF(ISBLANK(Lanes!AX730),"",ROUND(Lanes!AX730,2))</f>
        <v/>
      </c>
      <c r="BD730" s="145" t="str">
        <f>IF(ISBLANK(Lanes!AY730),"",ROUND(Lanes!AY730,2))</f>
        <v/>
      </c>
      <c r="BE730" s="145" t="str">
        <f>IF(ISBLANK(Lanes!AX730),"",ROUND(Lanes!AZ730,2))</f>
        <v/>
      </c>
      <c r="BF730" s="145" t="str">
        <f>IF(ISBLANK(Lanes!BA730),"",ROUND(Lanes!BA730,2))</f>
        <v/>
      </c>
      <c r="BG730" s="145" t="str">
        <f>IF(ISBLANK(Lanes!BB730),"",ROUND(Lanes!BB730,2))</f>
        <v/>
      </c>
      <c r="BH730" s="145" t="str">
        <f>IF(ISBLANK(Lanes!AX730),"",ROUND(Lanes!BC730,2))</f>
        <v/>
      </c>
      <c r="BI730" s="145" t="str">
        <f>IF(ISBLANK(Lanes!AX730),"",ROUND(Lanes!BD730,2))</f>
        <v/>
      </c>
      <c r="BJ730" s="145" t="str">
        <f>IF(ISBLANK(Lanes!BE730),"",Lanes!BE730)</f>
        <v/>
      </c>
      <c r="BK730" s="145" t="str">
        <f>IF(ISBLANK(Lanes!BF730),"",Lanes!BF730)</f>
        <v/>
      </c>
      <c r="BL730" s="145" t="str">
        <f>IF(ISBLANK(Lanes!BG730),"",Lanes!BG730)</f>
        <v/>
      </c>
      <c r="BM730" s="145" t="str">
        <f>IF(ISBLANK(Lanes!BH730),"",Lanes!BH730)</f>
        <v/>
      </c>
      <c r="BN730" s="145" t="str">
        <f>IF(ISBLANK(Lanes!BI730),"",Lanes!BI730)</f>
        <v/>
      </c>
      <c r="BO730" s="145" t="str">
        <f>IF(ISBLANK(Lanes!BJ730),"",Lanes!BJ730)</f>
        <v/>
      </c>
      <c r="BP730" s="145" t="str">
        <f>IF(ISBLANK(Lanes!BK730),"",Lanes!BK730)</f>
        <v/>
      </c>
      <c r="BQ730" s="145" t="str">
        <f>IF(ISBLANK(Lanes!BL730),"",Lanes!BL730)</f>
        <v/>
      </c>
      <c r="BR730" s="145" t="str">
        <f>IF(ISBLANK(Lanes!BM730),"",ROUND(Lanes!BM730,0))</f>
        <v/>
      </c>
      <c r="BS730" s="145" t="str">
        <f>IF(ISBLANK(Lanes!BN730),"",ROUND(Lanes!BN730,0))</f>
        <v/>
      </c>
      <c r="BT730" s="145" t="str">
        <f>IF(ISBLANK(Lanes!BO730),"",ROUND(Lanes!BO730,0))</f>
        <v/>
      </c>
      <c r="BU730" s="145" t="str">
        <f>IF(ISBLANK(Lanes!BN730),"",ROUND(Lanes!BP730,0))</f>
        <v/>
      </c>
      <c r="BV730" s="145" t="str">
        <f>IF(ISBLANK(Lanes!BQ730),"",ROUND(Lanes!BQ730,1))</f>
        <v/>
      </c>
      <c r="BW730" s="145" t="str">
        <f>IF(ISBLANK(Lanes!BR730),"",Lanes!BR730)</f>
        <v/>
      </c>
      <c r="BX730" s="145" t="str">
        <f>IF(ISBLANK(Lanes!BS730),"",Lanes!BS730)</f>
        <v/>
      </c>
      <c r="BY730" s="145" t="str">
        <f>IF(ISBLANK(Lanes!BT730),"",Lanes!BT730)</f>
        <v/>
      </c>
      <c r="BZ730" s="145" t="str">
        <f>IF(ISBLANK(Lanes!BU730),"",Lanes!BU730)</f>
        <v/>
      </c>
      <c r="CA730" s="145" t="str">
        <f>IF(ISBLANK(Lanes!BV730),"",ROUND(Lanes!BV730,1))</f>
        <v/>
      </c>
      <c r="CB730" s="145" t="str">
        <f>IF(ISBLANK(Lanes!BW730),"",ROUND(Lanes!BW730,2))</f>
        <v/>
      </c>
      <c r="CC730" s="145" t="str">
        <f>IF(ISBLANK(Lanes!BX730),"",ROUND(Lanes!BX730,1))</f>
        <v/>
      </c>
      <c r="CD730" s="145" t="str">
        <f>IF(ISBLANK(Lanes!BY730),"",ROUND(Lanes!BY730,2))</f>
        <v/>
      </c>
      <c r="CE730" s="145" t="str">
        <f>IF(ISBLANK(Lanes!BZ730),"",ROUND(Lanes!BZ730,0))</f>
        <v/>
      </c>
      <c r="CF730" s="145" t="str">
        <f>IF(ISBLANK(Lanes!CA730),"",ROUND(Lanes!CA730,0))</f>
        <v/>
      </c>
      <c r="CG730" s="145" t="str">
        <f>IF(ISBLANK(Lanes!CB730),"",ROUND(Lanes!CB730,0))</f>
        <v/>
      </c>
      <c r="CH730" s="145" t="str">
        <f>IF(ISBLANK(Lanes!CC730),"",ROUND(Lanes!CC730,2))</f>
        <v/>
      </c>
      <c r="CI730" s="145" t="str">
        <f>IF(ISBLANK(Lanes!CD730),"",ROUND(Lanes!CD730,2))</f>
        <v/>
      </c>
      <c r="CJ730" s="145" t="str">
        <f>IF(ISBLANK(Lanes!CE730),"",ROUND(Lanes!CE730,2))</f>
        <v/>
      </c>
      <c r="CK730" s="145" t="str">
        <f>IF(ISBLANK(Lanes!CF730),"",ROUND(Lanes!CF730,0))</f>
        <v/>
      </c>
      <c r="CL730" s="145" t="str">
        <f>IF(ISBLANK(Lanes!CG730),"",ROUND(Lanes!CG730,0))</f>
        <v/>
      </c>
      <c r="CM730" s="145" t="str">
        <f>IF(ISBLANK(Lanes!CH730),"",ROUND(Lanes!CH730,0))</f>
        <v/>
      </c>
      <c r="CN730" s="145" t="str">
        <f>IF(ISBLANK(Lanes!CI730),"",ROUND(Lanes!CI730,2))</f>
        <v/>
      </c>
      <c r="CO730" s="145" t="str">
        <f>IF(ISBLANK(Lanes!CJ730),"",ROUND(Lanes!CJ730,2))</f>
        <v/>
      </c>
      <c r="CP730" s="145" t="str">
        <f>IF(ISBLANK(Lanes!CK730),"",ROUND(Lanes!CK730,2))</f>
        <v/>
      </c>
      <c r="CQ730" s="146" t="str">
        <f>IF(ISBLANK(Lanes!CL730),"","delete")</f>
        <v/>
      </c>
    </row>
    <row r="731" spans="1:95">
      <c r="A731" s="142">
        <v>2135</v>
      </c>
      <c r="B731" s="140" t="s">
        <v>1676</v>
      </c>
      <c r="C731" s="141">
        <v>1</v>
      </c>
      <c r="D731" s="140" t="s">
        <v>2993</v>
      </c>
      <c r="E731" s="140" t="s">
        <v>2993</v>
      </c>
      <c r="F731" s="140" t="s">
        <v>86</v>
      </c>
      <c r="G731" s="140" t="s">
        <v>87</v>
      </c>
      <c r="H731" s="140" t="s">
        <v>111</v>
      </c>
      <c r="I731" s="140" t="s">
        <v>552</v>
      </c>
      <c r="J731" s="140" t="s">
        <v>552</v>
      </c>
      <c r="K731" s="140" t="s">
        <v>2380</v>
      </c>
      <c r="L731" s="140" t="s">
        <v>226</v>
      </c>
      <c r="M731" s="140" t="s">
        <v>91</v>
      </c>
      <c r="N731" s="140" t="s">
        <v>159</v>
      </c>
      <c r="O731" s="140" t="s">
        <v>228</v>
      </c>
      <c r="P731" s="140" t="s">
        <v>228</v>
      </c>
      <c r="Q731" s="140" t="s">
        <v>2380</v>
      </c>
      <c r="R731" s="140" t="s">
        <v>158</v>
      </c>
      <c r="S731" s="140" t="s">
        <v>91</v>
      </c>
      <c r="T731" s="140" t="s">
        <v>159</v>
      </c>
      <c r="U731" s="140" t="s">
        <v>546</v>
      </c>
      <c r="V731" s="140" t="s">
        <v>108</v>
      </c>
      <c r="W731" s="140" t="s">
        <v>109</v>
      </c>
      <c r="X731" s="140" t="s">
        <v>110</v>
      </c>
      <c r="Y731" s="140" t="s">
        <v>2380</v>
      </c>
      <c r="Z731" s="140" t="s">
        <v>2380</v>
      </c>
      <c r="AA731" s="140" t="s">
        <v>251</v>
      </c>
      <c r="AB731" s="140" t="s">
        <v>2400</v>
      </c>
      <c r="AC731" s="140" t="s">
        <v>2391</v>
      </c>
      <c r="AD731" s="140" t="s">
        <v>101</v>
      </c>
      <c r="AE731" s="140" t="s">
        <v>2385</v>
      </c>
      <c r="AF731" s="140" t="s">
        <v>2385</v>
      </c>
      <c r="AG731" s="140" t="s">
        <v>2385</v>
      </c>
      <c r="AH731" s="140" t="s">
        <v>2385</v>
      </c>
      <c r="AI731" s="140" t="s">
        <v>101</v>
      </c>
      <c r="AJ731" s="140" t="s">
        <v>2402</v>
      </c>
      <c r="AK731" s="140" t="s">
        <v>2392</v>
      </c>
      <c r="AL731" s="140" t="s">
        <v>660</v>
      </c>
      <c r="AM731" s="140" t="s">
        <v>2380</v>
      </c>
      <c r="AN731" s="140" t="s">
        <v>2402</v>
      </c>
      <c r="AO731" s="140" t="s">
        <v>2392</v>
      </c>
      <c r="AP731" s="140" t="s">
        <v>660</v>
      </c>
      <c r="AQ731" s="140" t="s">
        <v>2380</v>
      </c>
      <c r="AR731" s="140" t="s">
        <v>2382</v>
      </c>
      <c r="AS731" s="136" t="s">
        <v>2381</v>
      </c>
      <c r="AT731" s="145" t="str">
        <f>IF(ISBLANK(Lanes!AO731),"",ROUND(Lanes!AO731,2))</f>
        <v/>
      </c>
      <c r="AU731" s="145" t="str">
        <f>IF(ISBLANK(Lanes!AP731),"",ROUND(Lanes!AP731,2))</f>
        <v/>
      </c>
      <c r="AV731" s="145" t="str">
        <f>IF(ISBLANK(Lanes!AQ731),"",ROUND(Lanes!AQ731,2))</f>
        <v/>
      </c>
      <c r="AW731" s="145" t="str">
        <f>IF(ISBLANK(Lanes!AP731),"",ROUND(Lanes!AR731,2))</f>
        <v/>
      </c>
      <c r="AX731" s="145" t="str">
        <f>IF(ISBLANK(Lanes!AS731),"",ROUND(Lanes!AS731,2))</f>
        <v/>
      </c>
      <c r="AY731" s="145" t="str">
        <f>IF(ISBLANK(Lanes!AT731),"",ROUND(Lanes!AT731,2))</f>
        <v/>
      </c>
      <c r="AZ731" s="145" t="str">
        <f>IF(ISBLANK(Lanes!AP731),"",ROUND(Lanes!AU731,2))</f>
        <v/>
      </c>
      <c r="BA731" s="145" t="str">
        <f>IF(ISBLANK(Lanes!AP731),"",ROUND(Lanes!AV731,2))</f>
        <v/>
      </c>
      <c r="BB731" s="145" t="str">
        <f>IF(ISBLANK(Lanes!AW731),"",ROUND(Lanes!AW731,2))</f>
        <v/>
      </c>
      <c r="BC731" s="145" t="str">
        <f>IF(ISBLANK(Lanes!AX731),"",ROUND(Lanes!AX731,2))</f>
        <v/>
      </c>
      <c r="BD731" s="145" t="str">
        <f>IF(ISBLANK(Lanes!AY731),"",ROUND(Lanes!AY731,2))</f>
        <v/>
      </c>
      <c r="BE731" s="145" t="str">
        <f>IF(ISBLANK(Lanes!AX731),"",ROUND(Lanes!AZ731,2))</f>
        <v/>
      </c>
      <c r="BF731" s="145" t="str">
        <f>IF(ISBLANK(Lanes!BA731),"",ROUND(Lanes!BA731,2))</f>
        <v/>
      </c>
      <c r="BG731" s="145" t="str">
        <f>IF(ISBLANK(Lanes!BB731),"",ROUND(Lanes!BB731,2))</f>
        <v/>
      </c>
      <c r="BH731" s="145" t="str">
        <f>IF(ISBLANK(Lanes!AX731),"",ROUND(Lanes!BC731,2))</f>
        <v/>
      </c>
      <c r="BI731" s="145" t="str">
        <f>IF(ISBLANK(Lanes!AX731),"",ROUND(Lanes!BD731,2))</f>
        <v/>
      </c>
      <c r="BJ731" s="145" t="str">
        <f>IF(ISBLANK(Lanes!BE731),"",Lanes!BE731)</f>
        <v/>
      </c>
      <c r="BK731" s="145" t="str">
        <f>IF(ISBLANK(Lanes!BF731),"",Lanes!BF731)</f>
        <v/>
      </c>
      <c r="BL731" s="145" t="str">
        <f>IF(ISBLANK(Lanes!BG731),"",Lanes!BG731)</f>
        <v/>
      </c>
      <c r="BM731" s="145" t="str">
        <f>IF(ISBLANK(Lanes!BH731),"",Lanes!BH731)</f>
        <v/>
      </c>
      <c r="BN731" s="145" t="str">
        <f>IF(ISBLANK(Lanes!BI731),"",Lanes!BI731)</f>
        <v/>
      </c>
      <c r="BO731" s="145" t="str">
        <f>IF(ISBLANK(Lanes!BJ731),"",Lanes!BJ731)</f>
        <v/>
      </c>
      <c r="BP731" s="145" t="str">
        <f>IF(ISBLANK(Lanes!BK731),"",Lanes!BK731)</f>
        <v/>
      </c>
      <c r="BQ731" s="145" t="str">
        <f>IF(ISBLANK(Lanes!BL731),"",Lanes!BL731)</f>
        <v/>
      </c>
      <c r="BR731" s="145" t="str">
        <f>IF(ISBLANK(Lanes!BM731),"",ROUND(Lanes!BM731,0))</f>
        <v/>
      </c>
      <c r="BS731" s="145" t="str">
        <f>IF(ISBLANK(Lanes!BN731),"",ROUND(Lanes!BN731,0))</f>
        <v/>
      </c>
      <c r="BT731" s="145" t="str">
        <f>IF(ISBLANK(Lanes!BO731),"",ROUND(Lanes!BO731,0))</f>
        <v/>
      </c>
      <c r="BU731" s="145" t="str">
        <f>IF(ISBLANK(Lanes!BN731),"",ROUND(Lanes!BP731,0))</f>
        <v/>
      </c>
      <c r="BV731" s="145" t="str">
        <f>IF(ISBLANK(Lanes!BQ731),"",ROUND(Lanes!BQ731,1))</f>
        <v/>
      </c>
      <c r="BW731" s="145" t="str">
        <f>IF(ISBLANK(Lanes!BR731),"",Lanes!BR731)</f>
        <v/>
      </c>
      <c r="BX731" s="145" t="str">
        <f>IF(ISBLANK(Lanes!BS731),"",Lanes!BS731)</f>
        <v/>
      </c>
      <c r="BY731" s="145" t="str">
        <f>IF(ISBLANK(Lanes!BT731),"",Lanes!BT731)</f>
        <v/>
      </c>
      <c r="BZ731" s="145" t="str">
        <f>IF(ISBLANK(Lanes!BU731),"",Lanes!BU731)</f>
        <v/>
      </c>
      <c r="CA731" s="145" t="str">
        <f>IF(ISBLANK(Lanes!BV731),"",ROUND(Lanes!BV731,1))</f>
        <v/>
      </c>
      <c r="CB731" s="145" t="str">
        <f>IF(ISBLANK(Lanes!BW731),"",ROUND(Lanes!BW731,2))</f>
        <v/>
      </c>
      <c r="CC731" s="145" t="str">
        <f>IF(ISBLANK(Lanes!BX731),"",ROUND(Lanes!BX731,1))</f>
        <v/>
      </c>
      <c r="CD731" s="145" t="str">
        <f>IF(ISBLANK(Lanes!BY731),"",ROUND(Lanes!BY731,2))</f>
        <v/>
      </c>
      <c r="CE731" s="145" t="str">
        <f>IF(ISBLANK(Lanes!BZ731),"",ROUND(Lanes!BZ731,0))</f>
        <v/>
      </c>
      <c r="CF731" s="145" t="str">
        <f>IF(ISBLANK(Lanes!CA731),"",ROUND(Lanes!CA731,0))</f>
        <v/>
      </c>
      <c r="CG731" s="145" t="str">
        <f>IF(ISBLANK(Lanes!CB731),"",ROUND(Lanes!CB731,0))</f>
        <v/>
      </c>
      <c r="CH731" s="145" t="str">
        <f>IF(ISBLANK(Lanes!CC731),"",ROUND(Lanes!CC731,2))</f>
        <v/>
      </c>
      <c r="CI731" s="145" t="str">
        <f>IF(ISBLANK(Lanes!CD731),"",ROUND(Lanes!CD731,2))</f>
        <v/>
      </c>
      <c r="CJ731" s="145" t="str">
        <f>IF(ISBLANK(Lanes!CE731),"",ROUND(Lanes!CE731,2))</f>
        <v/>
      </c>
      <c r="CK731" s="145" t="str">
        <f>IF(ISBLANK(Lanes!CF731),"",ROUND(Lanes!CF731,0))</f>
        <v/>
      </c>
      <c r="CL731" s="145" t="str">
        <f>IF(ISBLANK(Lanes!CG731),"",ROUND(Lanes!CG731,0))</f>
        <v/>
      </c>
      <c r="CM731" s="145" t="str">
        <f>IF(ISBLANK(Lanes!CH731),"",ROUND(Lanes!CH731,0))</f>
        <v/>
      </c>
      <c r="CN731" s="145" t="str">
        <f>IF(ISBLANK(Lanes!CI731),"",ROUND(Lanes!CI731,2))</f>
        <v/>
      </c>
      <c r="CO731" s="145" t="str">
        <f>IF(ISBLANK(Lanes!CJ731),"",ROUND(Lanes!CJ731,2))</f>
        <v/>
      </c>
      <c r="CP731" s="145" t="str">
        <f>IF(ISBLANK(Lanes!CK731),"",ROUND(Lanes!CK731,2))</f>
        <v/>
      </c>
      <c r="CQ731" s="146" t="str">
        <f>IF(ISBLANK(Lanes!CL731),"","delete")</f>
        <v/>
      </c>
    </row>
    <row r="732" spans="1:95">
      <c r="A732" s="142">
        <v>2136</v>
      </c>
      <c r="B732" s="140" t="s">
        <v>1677</v>
      </c>
      <c r="C732" s="141">
        <v>1</v>
      </c>
      <c r="D732" s="140" t="s">
        <v>2992</v>
      </c>
      <c r="E732" s="140" t="s">
        <v>2992</v>
      </c>
      <c r="F732" s="140" t="s">
        <v>86</v>
      </c>
      <c r="G732" s="140" t="s">
        <v>87</v>
      </c>
      <c r="H732" s="140" t="s">
        <v>103</v>
      </c>
      <c r="I732" s="140" t="s">
        <v>545</v>
      </c>
      <c r="J732" s="140" t="s">
        <v>545</v>
      </c>
      <c r="K732" s="140" t="s">
        <v>2380</v>
      </c>
      <c r="L732" s="140" t="s">
        <v>226</v>
      </c>
      <c r="M732" s="140" t="s">
        <v>91</v>
      </c>
      <c r="N732" s="140" t="s">
        <v>159</v>
      </c>
      <c r="O732" s="140" t="s">
        <v>228</v>
      </c>
      <c r="P732" s="140" t="s">
        <v>228</v>
      </c>
      <c r="Q732" s="140" t="s">
        <v>2380</v>
      </c>
      <c r="R732" s="140" t="s">
        <v>158</v>
      </c>
      <c r="S732" s="140" t="s">
        <v>91</v>
      </c>
      <c r="T732" s="140" t="s">
        <v>159</v>
      </c>
      <c r="U732" s="140" t="s">
        <v>546</v>
      </c>
      <c r="V732" s="140" t="s">
        <v>108</v>
      </c>
      <c r="W732" s="140" t="s">
        <v>109</v>
      </c>
      <c r="X732" s="140" t="s">
        <v>110</v>
      </c>
      <c r="Y732" s="140" t="s">
        <v>2380</v>
      </c>
      <c r="Z732" s="140" t="s">
        <v>2380</v>
      </c>
      <c r="AA732" s="140" t="s">
        <v>251</v>
      </c>
      <c r="AB732" s="140" t="s">
        <v>2400</v>
      </c>
      <c r="AC732" s="140" t="s">
        <v>2391</v>
      </c>
      <c r="AD732" s="140" t="s">
        <v>101</v>
      </c>
      <c r="AE732" s="140" t="s">
        <v>2385</v>
      </c>
      <c r="AF732" s="140" t="s">
        <v>2385</v>
      </c>
      <c r="AG732" s="140" t="s">
        <v>2385</v>
      </c>
      <c r="AH732" s="140" t="s">
        <v>2385</v>
      </c>
      <c r="AI732" s="140" t="s">
        <v>101</v>
      </c>
      <c r="AJ732" s="140" t="s">
        <v>2402</v>
      </c>
      <c r="AK732" s="140" t="s">
        <v>2392</v>
      </c>
      <c r="AL732" s="140" t="s">
        <v>660</v>
      </c>
      <c r="AM732" s="140" t="s">
        <v>2380</v>
      </c>
      <c r="AN732" s="140" t="s">
        <v>2402</v>
      </c>
      <c r="AO732" s="140" t="s">
        <v>2392</v>
      </c>
      <c r="AP732" s="140" t="s">
        <v>660</v>
      </c>
      <c r="AQ732" s="140" t="s">
        <v>2380</v>
      </c>
      <c r="AR732" s="140" t="s">
        <v>2382</v>
      </c>
      <c r="AS732" s="136" t="s">
        <v>2381</v>
      </c>
      <c r="AT732" s="145" t="str">
        <f>IF(ISBLANK(Lanes!AO732),"",ROUND(Lanes!AO732,2))</f>
        <v/>
      </c>
      <c r="AU732" s="145" t="str">
        <f>IF(ISBLANK(Lanes!AP732),"",ROUND(Lanes!AP732,2))</f>
        <v/>
      </c>
      <c r="AV732" s="145" t="str">
        <f>IF(ISBLANK(Lanes!AQ732),"",ROUND(Lanes!AQ732,2))</f>
        <v/>
      </c>
      <c r="AW732" s="145" t="str">
        <f>IF(ISBLANK(Lanes!AP732),"",ROUND(Lanes!AR732,2))</f>
        <v/>
      </c>
      <c r="AX732" s="145" t="str">
        <f>IF(ISBLANK(Lanes!AS732),"",ROUND(Lanes!AS732,2))</f>
        <v/>
      </c>
      <c r="AY732" s="145" t="str">
        <f>IF(ISBLANK(Lanes!AT732),"",ROUND(Lanes!AT732,2))</f>
        <v/>
      </c>
      <c r="AZ732" s="145" t="str">
        <f>IF(ISBLANK(Lanes!AP732),"",ROUND(Lanes!AU732,2))</f>
        <v/>
      </c>
      <c r="BA732" s="145" t="str">
        <f>IF(ISBLANK(Lanes!AP732),"",ROUND(Lanes!AV732,2))</f>
        <v/>
      </c>
      <c r="BB732" s="145" t="str">
        <f>IF(ISBLANK(Lanes!AW732),"",ROUND(Lanes!AW732,2))</f>
        <v/>
      </c>
      <c r="BC732" s="145" t="str">
        <f>IF(ISBLANK(Lanes!AX732),"",ROUND(Lanes!AX732,2))</f>
        <v/>
      </c>
      <c r="BD732" s="145" t="str">
        <f>IF(ISBLANK(Lanes!AY732),"",ROUND(Lanes!AY732,2))</f>
        <v/>
      </c>
      <c r="BE732" s="145" t="str">
        <f>IF(ISBLANK(Lanes!AX732),"",ROUND(Lanes!AZ732,2))</f>
        <v/>
      </c>
      <c r="BF732" s="145" t="str">
        <f>IF(ISBLANK(Lanes!BA732),"",ROUND(Lanes!BA732,2))</f>
        <v/>
      </c>
      <c r="BG732" s="145" t="str">
        <f>IF(ISBLANK(Lanes!BB732),"",ROUND(Lanes!BB732,2))</f>
        <v/>
      </c>
      <c r="BH732" s="145" t="str">
        <f>IF(ISBLANK(Lanes!AX732),"",ROUND(Lanes!BC732,2))</f>
        <v/>
      </c>
      <c r="BI732" s="145" t="str">
        <f>IF(ISBLANK(Lanes!AX732),"",ROUND(Lanes!BD732,2))</f>
        <v/>
      </c>
      <c r="BJ732" s="145" t="str">
        <f>IF(ISBLANK(Lanes!BE732),"",Lanes!BE732)</f>
        <v/>
      </c>
      <c r="BK732" s="145" t="str">
        <f>IF(ISBLANK(Lanes!BF732),"",Lanes!BF732)</f>
        <v/>
      </c>
      <c r="BL732" s="145" t="str">
        <f>IF(ISBLANK(Lanes!BG732),"",Lanes!BG732)</f>
        <v/>
      </c>
      <c r="BM732" s="145" t="str">
        <f>IF(ISBLANK(Lanes!BH732),"",Lanes!BH732)</f>
        <v/>
      </c>
      <c r="BN732" s="145" t="str">
        <f>IF(ISBLANK(Lanes!BI732),"",Lanes!BI732)</f>
        <v/>
      </c>
      <c r="BO732" s="145" t="str">
        <f>IF(ISBLANK(Lanes!BJ732),"",Lanes!BJ732)</f>
        <v/>
      </c>
      <c r="BP732" s="145" t="str">
        <f>IF(ISBLANK(Lanes!BK732),"",Lanes!BK732)</f>
        <v/>
      </c>
      <c r="BQ732" s="145" t="str">
        <f>IF(ISBLANK(Lanes!BL732),"",Lanes!BL732)</f>
        <v/>
      </c>
      <c r="BR732" s="145" t="str">
        <f>IF(ISBLANK(Lanes!BM732),"",ROUND(Lanes!BM732,0))</f>
        <v/>
      </c>
      <c r="BS732" s="145" t="str">
        <f>IF(ISBLANK(Lanes!BN732),"",ROUND(Lanes!BN732,0))</f>
        <v/>
      </c>
      <c r="BT732" s="145" t="str">
        <f>IF(ISBLANK(Lanes!BO732),"",ROUND(Lanes!BO732,0))</f>
        <v/>
      </c>
      <c r="BU732" s="145" t="str">
        <f>IF(ISBLANK(Lanes!BN732),"",ROUND(Lanes!BP732,0))</f>
        <v/>
      </c>
      <c r="BV732" s="145" t="str">
        <f>IF(ISBLANK(Lanes!BQ732),"",ROUND(Lanes!BQ732,1))</f>
        <v/>
      </c>
      <c r="BW732" s="145" t="str">
        <f>IF(ISBLANK(Lanes!BR732),"",Lanes!BR732)</f>
        <v/>
      </c>
      <c r="BX732" s="145" t="str">
        <f>IF(ISBLANK(Lanes!BS732),"",Lanes!BS732)</f>
        <v/>
      </c>
      <c r="BY732" s="145" t="str">
        <f>IF(ISBLANK(Lanes!BT732),"",Lanes!BT732)</f>
        <v/>
      </c>
      <c r="BZ732" s="145" t="str">
        <f>IF(ISBLANK(Lanes!BU732),"",Lanes!BU732)</f>
        <v/>
      </c>
      <c r="CA732" s="145" t="str">
        <f>IF(ISBLANK(Lanes!BV732),"",ROUND(Lanes!BV732,1))</f>
        <v/>
      </c>
      <c r="CB732" s="145" t="str">
        <f>IF(ISBLANK(Lanes!BW732),"",ROUND(Lanes!BW732,2))</f>
        <v/>
      </c>
      <c r="CC732" s="145" t="str">
        <f>IF(ISBLANK(Lanes!BX732),"",ROUND(Lanes!BX732,1))</f>
        <v/>
      </c>
      <c r="CD732" s="145" t="str">
        <f>IF(ISBLANK(Lanes!BY732),"",ROUND(Lanes!BY732,2))</f>
        <v/>
      </c>
      <c r="CE732" s="145" t="str">
        <f>IF(ISBLANK(Lanes!BZ732),"",ROUND(Lanes!BZ732,0))</f>
        <v/>
      </c>
      <c r="CF732" s="145" t="str">
        <f>IF(ISBLANK(Lanes!CA732),"",ROUND(Lanes!CA732,0))</f>
        <v/>
      </c>
      <c r="CG732" s="145" t="str">
        <f>IF(ISBLANK(Lanes!CB732),"",ROUND(Lanes!CB732,0))</f>
        <v/>
      </c>
      <c r="CH732" s="145" t="str">
        <f>IF(ISBLANK(Lanes!CC732),"",ROUND(Lanes!CC732,2))</f>
        <v/>
      </c>
      <c r="CI732" s="145" t="str">
        <f>IF(ISBLANK(Lanes!CD732),"",ROUND(Lanes!CD732,2))</f>
        <v/>
      </c>
      <c r="CJ732" s="145" t="str">
        <f>IF(ISBLANK(Lanes!CE732),"",ROUND(Lanes!CE732,2))</f>
        <v/>
      </c>
      <c r="CK732" s="145" t="str">
        <f>IF(ISBLANK(Lanes!CF732),"",ROUND(Lanes!CF732,0))</f>
        <v/>
      </c>
      <c r="CL732" s="145" t="str">
        <f>IF(ISBLANK(Lanes!CG732),"",ROUND(Lanes!CG732,0))</f>
        <v/>
      </c>
      <c r="CM732" s="145" t="str">
        <f>IF(ISBLANK(Lanes!CH732),"",ROUND(Lanes!CH732,0))</f>
        <v/>
      </c>
      <c r="CN732" s="145" t="str">
        <f>IF(ISBLANK(Lanes!CI732),"",ROUND(Lanes!CI732,2))</f>
        <v/>
      </c>
      <c r="CO732" s="145" t="str">
        <f>IF(ISBLANK(Lanes!CJ732),"",ROUND(Lanes!CJ732,2))</f>
        <v/>
      </c>
      <c r="CP732" s="145" t="str">
        <f>IF(ISBLANK(Lanes!CK732),"",ROUND(Lanes!CK732,2))</f>
        <v/>
      </c>
      <c r="CQ732" s="146" t="str">
        <f>IF(ISBLANK(Lanes!CL732),"","delete")</f>
        <v/>
      </c>
    </row>
    <row r="733" spans="1:95">
      <c r="A733" s="142">
        <v>2137</v>
      </c>
      <c r="B733" s="140" t="s">
        <v>1678</v>
      </c>
      <c r="C733" s="141">
        <v>1</v>
      </c>
      <c r="D733" s="140" t="s">
        <v>2991</v>
      </c>
      <c r="E733" s="140" t="s">
        <v>2991</v>
      </c>
      <c r="F733" s="140" t="s">
        <v>336</v>
      </c>
      <c r="G733" s="140" t="s">
        <v>87</v>
      </c>
      <c r="H733" s="140" t="s">
        <v>111</v>
      </c>
      <c r="I733" s="140" t="s">
        <v>520</v>
      </c>
      <c r="J733" s="140" t="s">
        <v>520</v>
      </c>
      <c r="K733" s="140" t="s">
        <v>2380</v>
      </c>
      <c r="L733" s="140" t="s">
        <v>226</v>
      </c>
      <c r="M733" s="140" t="s">
        <v>91</v>
      </c>
      <c r="N733" s="140" t="s">
        <v>159</v>
      </c>
      <c r="O733" s="140" t="s">
        <v>246</v>
      </c>
      <c r="P733" s="140" t="s">
        <v>246</v>
      </c>
      <c r="Q733" s="140" t="s">
        <v>2380</v>
      </c>
      <c r="R733" s="140" t="s">
        <v>182</v>
      </c>
      <c r="S733" s="140" t="s">
        <v>168</v>
      </c>
      <c r="T733" s="140" t="s">
        <v>169</v>
      </c>
      <c r="U733" s="140" t="s">
        <v>546</v>
      </c>
      <c r="V733" s="140" t="s">
        <v>108</v>
      </c>
      <c r="W733" s="140" t="s">
        <v>109</v>
      </c>
      <c r="X733" s="140" t="s">
        <v>110</v>
      </c>
      <c r="Y733" s="140" t="s">
        <v>2380</v>
      </c>
      <c r="Z733" s="140" t="s">
        <v>2380</v>
      </c>
      <c r="AA733" s="140" t="s">
        <v>251</v>
      </c>
      <c r="AB733" s="140" t="s">
        <v>2392</v>
      </c>
      <c r="AC733" s="140" t="s">
        <v>2391</v>
      </c>
      <c r="AD733" s="140" t="s">
        <v>101</v>
      </c>
      <c r="AE733" s="140" t="s">
        <v>2385</v>
      </c>
      <c r="AF733" s="140" t="s">
        <v>2385</v>
      </c>
      <c r="AG733" s="140" t="s">
        <v>2385</v>
      </c>
      <c r="AH733" s="140" t="s">
        <v>2385</v>
      </c>
      <c r="AI733" s="140" t="s">
        <v>101</v>
      </c>
      <c r="AJ733" s="140" t="s">
        <v>2402</v>
      </c>
      <c r="AK733" s="140" t="s">
        <v>2392</v>
      </c>
      <c r="AL733" s="140" t="s">
        <v>660</v>
      </c>
      <c r="AM733" s="140" t="s">
        <v>2380</v>
      </c>
      <c r="AN733" s="140" t="s">
        <v>2402</v>
      </c>
      <c r="AO733" s="140" t="s">
        <v>2392</v>
      </c>
      <c r="AP733" s="140" t="s">
        <v>660</v>
      </c>
      <c r="AQ733" s="140" t="s">
        <v>2380</v>
      </c>
      <c r="AR733" s="140" t="s">
        <v>2472</v>
      </c>
      <c r="AS733" s="136" t="s">
        <v>2381</v>
      </c>
      <c r="AT733" s="145" t="str">
        <f>IF(ISBLANK(Lanes!AO733),"",ROUND(Lanes!AO733,2))</f>
        <v/>
      </c>
      <c r="AU733" s="145" t="str">
        <f>IF(ISBLANK(Lanes!AP733),"",ROUND(Lanes!AP733,2))</f>
        <v/>
      </c>
      <c r="AV733" s="145" t="str">
        <f>IF(ISBLANK(Lanes!AQ733),"",ROUND(Lanes!AQ733,2))</f>
        <v/>
      </c>
      <c r="AW733" s="145" t="str">
        <f>IF(ISBLANK(Lanes!AP733),"",ROUND(Lanes!AR733,2))</f>
        <v/>
      </c>
      <c r="AX733" s="145" t="str">
        <f>IF(ISBLANK(Lanes!AS733),"",ROUND(Lanes!AS733,2))</f>
        <v/>
      </c>
      <c r="AY733" s="145" t="str">
        <f>IF(ISBLANK(Lanes!AT733),"",ROUND(Lanes!AT733,2))</f>
        <v/>
      </c>
      <c r="AZ733" s="145" t="str">
        <f>IF(ISBLANK(Lanes!AP733),"",ROUND(Lanes!AU733,2))</f>
        <v/>
      </c>
      <c r="BA733" s="145" t="str">
        <f>IF(ISBLANK(Lanes!AP733),"",ROUND(Lanes!AV733,2))</f>
        <v/>
      </c>
      <c r="BB733" s="145" t="str">
        <f>IF(ISBLANK(Lanes!AW733),"",ROUND(Lanes!AW733,2))</f>
        <v/>
      </c>
      <c r="BC733" s="145" t="str">
        <f>IF(ISBLANK(Lanes!AX733),"",ROUND(Lanes!AX733,2))</f>
        <v/>
      </c>
      <c r="BD733" s="145" t="str">
        <f>IF(ISBLANK(Lanes!AY733),"",ROUND(Lanes!AY733,2))</f>
        <v/>
      </c>
      <c r="BE733" s="145" t="str">
        <f>IF(ISBLANK(Lanes!AX733),"",ROUND(Lanes!AZ733,2))</f>
        <v/>
      </c>
      <c r="BF733" s="145" t="str">
        <f>IF(ISBLANK(Lanes!BA733),"",ROUND(Lanes!BA733,2))</f>
        <v/>
      </c>
      <c r="BG733" s="145" t="str">
        <f>IF(ISBLANK(Lanes!BB733),"",ROUND(Lanes!BB733,2))</f>
        <v/>
      </c>
      <c r="BH733" s="145" t="str">
        <f>IF(ISBLANK(Lanes!AX733),"",ROUND(Lanes!BC733,2))</f>
        <v/>
      </c>
      <c r="BI733" s="145" t="str">
        <f>IF(ISBLANK(Lanes!AX733),"",ROUND(Lanes!BD733,2))</f>
        <v/>
      </c>
      <c r="BJ733" s="145" t="str">
        <f>IF(ISBLANK(Lanes!BE733),"",Lanes!BE733)</f>
        <v/>
      </c>
      <c r="BK733" s="145" t="str">
        <f>IF(ISBLANK(Lanes!BF733),"",Lanes!BF733)</f>
        <v/>
      </c>
      <c r="BL733" s="145" t="str">
        <f>IF(ISBLANK(Lanes!BG733),"",Lanes!BG733)</f>
        <v/>
      </c>
      <c r="BM733" s="145" t="str">
        <f>IF(ISBLANK(Lanes!BH733),"",Lanes!BH733)</f>
        <v/>
      </c>
      <c r="BN733" s="145" t="str">
        <f>IF(ISBLANK(Lanes!BI733),"",Lanes!BI733)</f>
        <v/>
      </c>
      <c r="BO733" s="145" t="str">
        <f>IF(ISBLANK(Lanes!BJ733),"",Lanes!BJ733)</f>
        <v/>
      </c>
      <c r="BP733" s="145" t="str">
        <f>IF(ISBLANK(Lanes!BK733),"",Lanes!BK733)</f>
        <v/>
      </c>
      <c r="BQ733" s="145" t="str">
        <f>IF(ISBLANK(Lanes!BL733),"",Lanes!BL733)</f>
        <v/>
      </c>
      <c r="BR733" s="145" t="str">
        <f>IF(ISBLANK(Lanes!BM733),"",ROUND(Lanes!BM733,0))</f>
        <v/>
      </c>
      <c r="BS733" s="145" t="str">
        <f>IF(ISBLANK(Lanes!BN733),"",ROUND(Lanes!BN733,0))</f>
        <v/>
      </c>
      <c r="BT733" s="145" t="str">
        <f>IF(ISBLANK(Lanes!BO733),"",ROUND(Lanes!BO733,0))</f>
        <v/>
      </c>
      <c r="BU733" s="145" t="str">
        <f>IF(ISBLANK(Lanes!BN733),"",ROUND(Lanes!BP733,0))</f>
        <v/>
      </c>
      <c r="BV733" s="145" t="str">
        <f>IF(ISBLANK(Lanes!BQ733),"",ROUND(Lanes!BQ733,1))</f>
        <v/>
      </c>
      <c r="BW733" s="145" t="str">
        <f>IF(ISBLANK(Lanes!BR733),"",Lanes!BR733)</f>
        <v/>
      </c>
      <c r="BX733" s="145" t="str">
        <f>IF(ISBLANK(Lanes!BS733),"",Lanes!BS733)</f>
        <v/>
      </c>
      <c r="BY733" s="145" t="str">
        <f>IF(ISBLANK(Lanes!BT733),"",Lanes!BT733)</f>
        <v/>
      </c>
      <c r="BZ733" s="145" t="str">
        <f>IF(ISBLANK(Lanes!BU733),"",Lanes!BU733)</f>
        <v/>
      </c>
      <c r="CA733" s="145" t="str">
        <f>IF(ISBLANK(Lanes!BV733),"",ROUND(Lanes!BV733,1))</f>
        <v/>
      </c>
      <c r="CB733" s="145" t="str">
        <f>IF(ISBLANK(Lanes!BW733),"",ROUND(Lanes!BW733,2))</f>
        <v/>
      </c>
      <c r="CC733" s="145" t="str">
        <f>IF(ISBLANK(Lanes!BX733),"",ROUND(Lanes!BX733,1))</f>
        <v/>
      </c>
      <c r="CD733" s="145" t="str">
        <f>IF(ISBLANK(Lanes!BY733),"",ROUND(Lanes!BY733,2))</f>
        <v/>
      </c>
      <c r="CE733" s="145" t="str">
        <f>IF(ISBLANK(Lanes!BZ733),"",ROUND(Lanes!BZ733,0))</f>
        <v/>
      </c>
      <c r="CF733" s="145" t="str">
        <f>IF(ISBLANK(Lanes!CA733),"",ROUND(Lanes!CA733,0))</f>
        <v/>
      </c>
      <c r="CG733" s="145" t="str">
        <f>IF(ISBLANK(Lanes!CB733),"",ROUND(Lanes!CB733,0))</f>
        <v/>
      </c>
      <c r="CH733" s="145" t="str">
        <f>IF(ISBLANK(Lanes!CC733),"",ROUND(Lanes!CC733,2))</f>
        <v/>
      </c>
      <c r="CI733" s="145" t="str">
        <f>IF(ISBLANK(Lanes!CD733),"",ROUND(Lanes!CD733,2))</f>
        <v/>
      </c>
      <c r="CJ733" s="145" t="str">
        <f>IF(ISBLANK(Lanes!CE733),"",ROUND(Lanes!CE733,2))</f>
        <v/>
      </c>
      <c r="CK733" s="145" t="str">
        <f>IF(ISBLANK(Lanes!CF733),"",ROUND(Lanes!CF733,0))</f>
        <v/>
      </c>
      <c r="CL733" s="145" t="str">
        <f>IF(ISBLANK(Lanes!CG733),"",ROUND(Lanes!CG733,0))</f>
        <v/>
      </c>
      <c r="CM733" s="145" t="str">
        <f>IF(ISBLANK(Lanes!CH733),"",ROUND(Lanes!CH733,0))</f>
        <v/>
      </c>
      <c r="CN733" s="145" t="str">
        <f>IF(ISBLANK(Lanes!CI733),"",ROUND(Lanes!CI733,2))</f>
        <v/>
      </c>
      <c r="CO733" s="145" t="str">
        <f>IF(ISBLANK(Lanes!CJ733),"",ROUND(Lanes!CJ733,2))</f>
        <v/>
      </c>
      <c r="CP733" s="145" t="str">
        <f>IF(ISBLANK(Lanes!CK733),"",ROUND(Lanes!CK733,2))</f>
        <v/>
      </c>
      <c r="CQ733" s="146" t="str">
        <f>IF(ISBLANK(Lanes!CL733),"","delete")</f>
        <v/>
      </c>
    </row>
    <row r="734" spans="1:95">
      <c r="A734" s="142">
        <v>2138</v>
      </c>
      <c r="B734" s="140" t="s">
        <v>1679</v>
      </c>
      <c r="C734" s="141">
        <v>1</v>
      </c>
      <c r="D734" s="140" t="s">
        <v>2990</v>
      </c>
      <c r="E734" s="140" t="s">
        <v>2990</v>
      </c>
      <c r="F734" s="140" t="s">
        <v>86</v>
      </c>
      <c r="G734" s="140" t="s">
        <v>87</v>
      </c>
      <c r="H734" s="140" t="s">
        <v>111</v>
      </c>
      <c r="I734" s="140" t="s">
        <v>545</v>
      </c>
      <c r="J734" s="140" t="s">
        <v>545</v>
      </c>
      <c r="K734" s="140" t="s">
        <v>2380</v>
      </c>
      <c r="L734" s="140" t="s">
        <v>226</v>
      </c>
      <c r="M734" s="140" t="s">
        <v>91</v>
      </c>
      <c r="N734" s="140" t="s">
        <v>159</v>
      </c>
      <c r="O734" s="140" t="s">
        <v>261</v>
      </c>
      <c r="P734" s="140" t="s">
        <v>261</v>
      </c>
      <c r="Q734" s="140" t="s">
        <v>2380</v>
      </c>
      <c r="R734" s="140" t="s">
        <v>185</v>
      </c>
      <c r="S734" s="140" t="s">
        <v>168</v>
      </c>
      <c r="T734" s="140" t="s">
        <v>169</v>
      </c>
      <c r="U734" s="140" t="s">
        <v>546</v>
      </c>
      <c r="V734" s="140" t="s">
        <v>108</v>
      </c>
      <c r="W734" s="140" t="s">
        <v>109</v>
      </c>
      <c r="X734" s="140" t="s">
        <v>110</v>
      </c>
      <c r="Y734" s="140" t="s">
        <v>2380</v>
      </c>
      <c r="Z734" s="140" t="s">
        <v>2380</v>
      </c>
      <c r="AA734" s="140" t="s">
        <v>251</v>
      </c>
      <c r="AB734" s="140" t="s">
        <v>2391</v>
      </c>
      <c r="AC734" s="140" t="s">
        <v>2391</v>
      </c>
      <c r="AD734" s="140" t="s">
        <v>101</v>
      </c>
      <c r="AE734" s="140" t="s">
        <v>2385</v>
      </c>
      <c r="AF734" s="140" t="s">
        <v>2385</v>
      </c>
      <c r="AG734" s="140" t="s">
        <v>2385</v>
      </c>
      <c r="AH734" s="140" t="s">
        <v>2385</v>
      </c>
      <c r="AI734" s="140" t="s">
        <v>101</v>
      </c>
      <c r="AJ734" s="140" t="s">
        <v>2402</v>
      </c>
      <c r="AK734" s="140" t="s">
        <v>2392</v>
      </c>
      <c r="AL734" s="140" t="s">
        <v>660</v>
      </c>
      <c r="AM734" s="140" t="s">
        <v>2380</v>
      </c>
      <c r="AN734" s="140" t="s">
        <v>2402</v>
      </c>
      <c r="AO734" s="140" t="s">
        <v>2392</v>
      </c>
      <c r="AP734" s="140" t="s">
        <v>660</v>
      </c>
      <c r="AQ734" s="140" t="s">
        <v>2380</v>
      </c>
      <c r="AR734" s="140" t="s">
        <v>2472</v>
      </c>
      <c r="AS734" s="136" t="s">
        <v>2381</v>
      </c>
      <c r="AT734" s="145" t="str">
        <f>IF(ISBLANK(Lanes!AO734),"",ROUND(Lanes!AO734,2))</f>
        <v/>
      </c>
      <c r="AU734" s="145" t="str">
        <f>IF(ISBLANK(Lanes!AP734),"",ROUND(Lanes!AP734,2))</f>
        <v/>
      </c>
      <c r="AV734" s="145" t="str">
        <f>IF(ISBLANK(Lanes!AQ734),"",ROUND(Lanes!AQ734,2))</f>
        <v/>
      </c>
      <c r="AW734" s="145" t="str">
        <f>IF(ISBLANK(Lanes!AP734),"",ROUND(Lanes!AR734,2))</f>
        <v/>
      </c>
      <c r="AX734" s="145" t="str">
        <f>IF(ISBLANK(Lanes!AS734),"",ROUND(Lanes!AS734,2))</f>
        <v/>
      </c>
      <c r="AY734" s="145" t="str">
        <f>IF(ISBLANK(Lanes!AT734),"",ROUND(Lanes!AT734,2))</f>
        <v/>
      </c>
      <c r="AZ734" s="145" t="str">
        <f>IF(ISBLANK(Lanes!AP734),"",ROUND(Lanes!AU734,2))</f>
        <v/>
      </c>
      <c r="BA734" s="145" t="str">
        <f>IF(ISBLANK(Lanes!AP734),"",ROUND(Lanes!AV734,2))</f>
        <v/>
      </c>
      <c r="BB734" s="145" t="str">
        <f>IF(ISBLANK(Lanes!AW734),"",ROUND(Lanes!AW734,2))</f>
        <v/>
      </c>
      <c r="BC734" s="145" t="str">
        <f>IF(ISBLANK(Lanes!AX734),"",ROUND(Lanes!AX734,2))</f>
        <v/>
      </c>
      <c r="BD734" s="145" t="str">
        <f>IF(ISBLANK(Lanes!AY734),"",ROUND(Lanes!AY734,2))</f>
        <v/>
      </c>
      <c r="BE734" s="145" t="str">
        <f>IF(ISBLANK(Lanes!AX734),"",ROUND(Lanes!AZ734,2))</f>
        <v/>
      </c>
      <c r="BF734" s="145" t="str">
        <f>IF(ISBLANK(Lanes!BA734),"",ROUND(Lanes!BA734,2))</f>
        <v/>
      </c>
      <c r="BG734" s="145" t="str">
        <f>IF(ISBLANK(Lanes!BB734),"",ROUND(Lanes!BB734,2))</f>
        <v/>
      </c>
      <c r="BH734" s="145" t="str">
        <f>IF(ISBLANK(Lanes!AX734),"",ROUND(Lanes!BC734,2))</f>
        <v/>
      </c>
      <c r="BI734" s="145" t="str">
        <f>IF(ISBLANK(Lanes!AX734),"",ROUND(Lanes!BD734,2))</f>
        <v/>
      </c>
      <c r="BJ734" s="145" t="str">
        <f>IF(ISBLANK(Lanes!BE734),"",Lanes!BE734)</f>
        <v/>
      </c>
      <c r="BK734" s="145" t="str">
        <f>IF(ISBLANK(Lanes!BF734),"",Lanes!BF734)</f>
        <v/>
      </c>
      <c r="BL734" s="145" t="str">
        <f>IF(ISBLANK(Lanes!BG734),"",Lanes!BG734)</f>
        <v/>
      </c>
      <c r="BM734" s="145" t="str">
        <f>IF(ISBLANK(Lanes!BH734),"",Lanes!BH734)</f>
        <v/>
      </c>
      <c r="BN734" s="145" t="str">
        <f>IF(ISBLANK(Lanes!BI734),"",Lanes!BI734)</f>
        <v/>
      </c>
      <c r="BO734" s="145" t="str">
        <f>IF(ISBLANK(Lanes!BJ734),"",Lanes!BJ734)</f>
        <v/>
      </c>
      <c r="BP734" s="145" t="str">
        <f>IF(ISBLANK(Lanes!BK734),"",Lanes!BK734)</f>
        <v/>
      </c>
      <c r="BQ734" s="145" t="str">
        <f>IF(ISBLANK(Lanes!BL734),"",Lanes!BL734)</f>
        <v/>
      </c>
      <c r="BR734" s="145" t="str">
        <f>IF(ISBLANK(Lanes!BM734),"",ROUND(Lanes!BM734,0))</f>
        <v/>
      </c>
      <c r="BS734" s="145" t="str">
        <f>IF(ISBLANK(Lanes!BN734),"",ROUND(Lanes!BN734,0))</f>
        <v/>
      </c>
      <c r="BT734" s="145" t="str">
        <f>IF(ISBLANK(Lanes!BO734),"",ROUND(Lanes!BO734,0))</f>
        <v/>
      </c>
      <c r="BU734" s="145" t="str">
        <f>IF(ISBLANK(Lanes!BN734),"",ROUND(Lanes!BP734,0))</f>
        <v/>
      </c>
      <c r="BV734" s="145" t="str">
        <f>IF(ISBLANK(Lanes!BQ734),"",ROUND(Lanes!BQ734,1))</f>
        <v/>
      </c>
      <c r="BW734" s="145" t="str">
        <f>IF(ISBLANK(Lanes!BR734),"",Lanes!BR734)</f>
        <v/>
      </c>
      <c r="BX734" s="145" t="str">
        <f>IF(ISBLANK(Lanes!BS734),"",Lanes!BS734)</f>
        <v/>
      </c>
      <c r="BY734" s="145" t="str">
        <f>IF(ISBLANK(Lanes!BT734),"",Lanes!BT734)</f>
        <v/>
      </c>
      <c r="BZ734" s="145" t="str">
        <f>IF(ISBLANK(Lanes!BU734),"",Lanes!BU734)</f>
        <v/>
      </c>
      <c r="CA734" s="145" t="str">
        <f>IF(ISBLANK(Lanes!BV734),"",ROUND(Lanes!BV734,1))</f>
        <v/>
      </c>
      <c r="CB734" s="145" t="str">
        <f>IF(ISBLANK(Lanes!BW734),"",ROUND(Lanes!BW734,2))</f>
        <v/>
      </c>
      <c r="CC734" s="145" t="str">
        <f>IF(ISBLANK(Lanes!BX734),"",ROUND(Lanes!BX734,1))</f>
        <v/>
      </c>
      <c r="CD734" s="145" t="str">
        <f>IF(ISBLANK(Lanes!BY734),"",ROUND(Lanes!BY734,2))</f>
        <v/>
      </c>
      <c r="CE734" s="145" t="str">
        <f>IF(ISBLANK(Lanes!BZ734),"",ROUND(Lanes!BZ734,0))</f>
        <v/>
      </c>
      <c r="CF734" s="145" t="str">
        <f>IF(ISBLANK(Lanes!CA734),"",ROUND(Lanes!CA734,0))</f>
        <v/>
      </c>
      <c r="CG734" s="145" t="str">
        <f>IF(ISBLANK(Lanes!CB734),"",ROUND(Lanes!CB734,0))</f>
        <v/>
      </c>
      <c r="CH734" s="145" t="str">
        <f>IF(ISBLANK(Lanes!CC734),"",ROUND(Lanes!CC734,2))</f>
        <v/>
      </c>
      <c r="CI734" s="145" t="str">
        <f>IF(ISBLANK(Lanes!CD734),"",ROUND(Lanes!CD734,2))</f>
        <v/>
      </c>
      <c r="CJ734" s="145" t="str">
        <f>IF(ISBLANK(Lanes!CE734),"",ROUND(Lanes!CE734,2))</f>
        <v/>
      </c>
      <c r="CK734" s="145" t="str">
        <f>IF(ISBLANK(Lanes!CF734),"",ROUND(Lanes!CF734,0))</f>
        <v/>
      </c>
      <c r="CL734" s="145" t="str">
        <f>IF(ISBLANK(Lanes!CG734),"",ROUND(Lanes!CG734,0))</f>
        <v/>
      </c>
      <c r="CM734" s="145" t="str">
        <f>IF(ISBLANK(Lanes!CH734),"",ROUND(Lanes!CH734,0))</f>
        <v/>
      </c>
      <c r="CN734" s="145" t="str">
        <f>IF(ISBLANK(Lanes!CI734),"",ROUND(Lanes!CI734,2))</f>
        <v/>
      </c>
      <c r="CO734" s="145" t="str">
        <f>IF(ISBLANK(Lanes!CJ734),"",ROUND(Lanes!CJ734,2))</f>
        <v/>
      </c>
      <c r="CP734" s="145" t="str">
        <f>IF(ISBLANK(Lanes!CK734),"",ROUND(Lanes!CK734,2))</f>
        <v/>
      </c>
      <c r="CQ734" s="146" t="str">
        <f>IF(ISBLANK(Lanes!CL734),"","delete")</f>
        <v/>
      </c>
    </row>
    <row r="735" spans="1:95">
      <c r="A735" s="142">
        <v>2139</v>
      </c>
      <c r="B735" s="140" t="s">
        <v>1680</v>
      </c>
      <c r="C735" s="141">
        <v>1</v>
      </c>
      <c r="D735" s="140" t="s">
        <v>2989</v>
      </c>
      <c r="E735" s="140" t="s">
        <v>2989</v>
      </c>
      <c r="F735" s="140" t="s">
        <v>86</v>
      </c>
      <c r="G735" s="140" t="s">
        <v>87</v>
      </c>
      <c r="H735" s="140" t="s">
        <v>111</v>
      </c>
      <c r="I735" s="140" t="s">
        <v>545</v>
      </c>
      <c r="J735" s="140" t="s">
        <v>545</v>
      </c>
      <c r="K735" s="140" t="s">
        <v>2380</v>
      </c>
      <c r="L735" s="140" t="s">
        <v>226</v>
      </c>
      <c r="M735" s="140" t="s">
        <v>91</v>
      </c>
      <c r="N735" s="140" t="s">
        <v>159</v>
      </c>
      <c r="O735" s="140" t="s">
        <v>316</v>
      </c>
      <c r="P735" s="140" t="s">
        <v>316</v>
      </c>
      <c r="Q735" s="140" t="s">
        <v>2380</v>
      </c>
      <c r="R735" s="140" t="s">
        <v>182</v>
      </c>
      <c r="S735" s="140" t="s">
        <v>168</v>
      </c>
      <c r="T735" s="140" t="s">
        <v>169</v>
      </c>
      <c r="U735" s="140" t="s">
        <v>546</v>
      </c>
      <c r="V735" s="140" t="s">
        <v>108</v>
      </c>
      <c r="W735" s="140" t="s">
        <v>109</v>
      </c>
      <c r="X735" s="140" t="s">
        <v>110</v>
      </c>
      <c r="Y735" s="140" t="s">
        <v>2380</v>
      </c>
      <c r="Z735" s="140" t="s">
        <v>2380</v>
      </c>
      <c r="AA735" s="140" t="s">
        <v>251</v>
      </c>
      <c r="AB735" s="140" t="s">
        <v>2400</v>
      </c>
      <c r="AC735" s="140" t="s">
        <v>2391</v>
      </c>
      <c r="AD735" s="140" t="s">
        <v>101</v>
      </c>
      <c r="AE735" s="140" t="s">
        <v>2385</v>
      </c>
      <c r="AF735" s="140" t="s">
        <v>2385</v>
      </c>
      <c r="AG735" s="140" t="s">
        <v>2385</v>
      </c>
      <c r="AH735" s="140" t="s">
        <v>2385</v>
      </c>
      <c r="AI735" s="140" t="s">
        <v>101</v>
      </c>
      <c r="AJ735" s="140" t="s">
        <v>2402</v>
      </c>
      <c r="AK735" s="140" t="s">
        <v>2392</v>
      </c>
      <c r="AL735" s="140" t="s">
        <v>660</v>
      </c>
      <c r="AM735" s="140" t="s">
        <v>2380</v>
      </c>
      <c r="AN735" s="140" t="s">
        <v>2402</v>
      </c>
      <c r="AO735" s="140" t="s">
        <v>2392</v>
      </c>
      <c r="AP735" s="140" t="s">
        <v>660</v>
      </c>
      <c r="AQ735" s="140" t="s">
        <v>2380</v>
      </c>
      <c r="AR735" s="140" t="s">
        <v>2472</v>
      </c>
      <c r="AS735" s="136" t="s">
        <v>2381</v>
      </c>
      <c r="AT735" s="145" t="str">
        <f>IF(ISBLANK(Lanes!AO735),"",ROUND(Lanes!AO735,2))</f>
        <v/>
      </c>
      <c r="AU735" s="145" t="str">
        <f>IF(ISBLANK(Lanes!AP735),"",ROUND(Lanes!AP735,2))</f>
        <v/>
      </c>
      <c r="AV735" s="145" t="str">
        <f>IF(ISBLANK(Lanes!AQ735),"",ROUND(Lanes!AQ735,2))</f>
        <v/>
      </c>
      <c r="AW735" s="145" t="str">
        <f>IF(ISBLANK(Lanes!AP735),"",ROUND(Lanes!AR735,2))</f>
        <v/>
      </c>
      <c r="AX735" s="145" t="str">
        <f>IF(ISBLANK(Lanes!AS735),"",ROUND(Lanes!AS735,2))</f>
        <v/>
      </c>
      <c r="AY735" s="145" t="str">
        <f>IF(ISBLANK(Lanes!AT735),"",ROUND(Lanes!AT735,2))</f>
        <v/>
      </c>
      <c r="AZ735" s="145" t="str">
        <f>IF(ISBLANK(Lanes!AP735),"",ROUND(Lanes!AU735,2))</f>
        <v/>
      </c>
      <c r="BA735" s="145" t="str">
        <f>IF(ISBLANK(Lanes!AP735),"",ROUND(Lanes!AV735,2))</f>
        <v/>
      </c>
      <c r="BB735" s="145" t="str">
        <f>IF(ISBLANK(Lanes!AW735),"",ROUND(Lanes!AW735,2))</f>
        <v/>
      </c>
      <c r="BC735" s="145" t="str">
        <f>IF(ISBLANK(Lanes!AX735),"",ROUND(Lanes!AX735,2))</f>
        <v/>
      </c>
      <c r="BD735" s="145" t="str">
        <f>IF(ISBLANK(Lanes!AY735),"",ROUND(Lanes!AY735,2))</f>
        <v/>
      </c>
      <c r="BE735" s="145" t="str">
        <f>IF(ISBLANK(Lanes!AX735),"",ROUND(Lanes!AZ735,2))</f>
        <v/>
      </c>
      <c r="BF735" s="145" t="str">
        <f>IF(ISBLANK(Lanes!BA735),"",ROUND(Lanes!BA735,2))</f>
        <v/>
      </c>
      <c r="BG735" s="145" t="str">
        <f>IF(ISBLANK(Lanes!BB735),"",ROUND(Lanes!BB735,2))</f>
        <v/>
      </c>
      <c r="BH735" s="145" t="str">
        <f>IF(ISBLANK(Lanes!AX735),"",ROUND(Lanes!BC735,2))</f>
        <v/>
      </c>
      <c r="BI735" s="145" t="str">
        <f>IF(ISBLANK(Lanes!AX735),"",ROUND(Lanes!BD735,2))</f>
        <v/>
      </c>
      <c r="BJ735" s="145" t="str">
        <f>IF(ISBLANK(Lanes!BE735),"",Lanes!BE735)</f>
        <v/>
      </c>
      <c r="BK735" s="145" t="str">
        <f>IF(ISBLANK(Lanes!BF735),"",Lanes!BF735)</f>
        <v/>
      </c>
      <c r="BL735" s="145" t="str">
        <f>IF(ISBLANK(Lanes!BG735),"",Lanes!BG735)</f>
        <v/>
      </c>
      <c r="BM735" s="145" t="str">
        <f>IF(ISBLANK(Lanes!BH735),"",Lanes!BH735)</f>
        <v/>
      </c>
      <c r="BN735" s="145" t="str">
        <f>IF(ISBLANK(Lanes!BI735),"",Lanes!BI735)</f>
        <v/>
      </c>
      <c r="BO735" s="145" t="str">
        <f>IF(ISBLANK(Lanes!BJ735),"",Lanes!BJ735)</f>
        <v/>
      </c>
      <c r="BP735" s="145" t="str">
        <f>IF(ISBLANK(Lanes!BK735),"",Lanes!BK735)</f>
        <v/>
      </c>
      <c r="BQ735" s="145" t="str">
        <f>IF(ISBLANK(Lanes!BL735),"",Lanes!BL735)</f>
        <v/>
      </c>
      <c r="BR735" s="145" t="str">
        <f>IF(ISBLANK(Lanes!BM735),"",ROUND(Lanes!BM735,0))</f>
        <v/>
      </c>
      <c r="BS735" s="145" t="str">
        <f>IF(ISBLANK(Lanes!BN735),"",ROUND(Lanes!BN735,0))</f>
        <v/>
      </c>
      <c r="BT735" s="145" t="str">
        <f>IF(ISBLANK(Lanes!BO735),"",ROUND(Lanes!BO735,0))</f>
        <v/>
      </c>
      <c r="BU735" s="145" t="str">
        <f>IF(ISBLANK(Lanes!BN735),"",ROUND(Lanes!BP735,0))</f>
        <v/>
      </c>
      <c r="BV735" s="145" t="str">
        <f>IF(ISBLANK(Lanes!BQ735),"",ROUND(Lanes!BQ735,1))</f>
        <v/>
      </c>
      <c r="BW735" s="145" t="str">
        <f>IF(ISBLANK(Lanes!BR735),"",Lanes!BR735)</f>
        <v/>
      </c>
      <c r="BX735" s="145" t="str">
        <f>IF(ISBLANK(Lanes!BS735),"",Lanes!BS735)</f>
        <v/>
      </c>
      <c r="BY735" s="145" t="str">
        <f>IF(ISBLANK(Lanes!BT735),"",Lanes!BT735)</f>
        <v/>
      </c>
      <c r="BZ735" s="145" t="str">
        <f>IF(ISBLANK(Lanes!BU735),"",Lanes!BU735)</f>
        <v/>
      </c>
      <c r="CA735" s="145" t="str">
        <f>IF(ISBLANK(Lanes!BV735),"",ROUND(Lanes!BV735,1))</f>
        <v/>
      </c>
      <c r="CB735" s="145" t="str">
        <f>IF(ISBLANK(Lanes!BW735),"",ROUND(Lanes!BW735,2))</f>
        <v/>
      </c>
      <c r="CC735" s="145" t="str">
        <f>IF(ISBLANK(Lanes!BX735),"",ROUND(Lanes!BX735,1))</f>
        <v/>
      </c>
      <c r="CD735" s="145" t="str">
        <f>IF(ISBLANK(Lanes!BY735),"",ROUND(Lanes!BY735,2))</f>
        <v/>
      </c>
      <c r="CE735" s="145" t="str">
        <f>IF(ISBLANK(Lanes!BZ735),"",ROUND(Lanes!BZ735,0))</f>
        <v/>
      </c>
      <c r="CF735" s="145" t="str">
        <f>IF(ISBLANK(Lanes!CA735),"",ROUND(Lanes!CA735,0))</f>
        <v/>
      </c>
      <c r="CG735" s="145" t="str">
        <f>IF(ISBLANK(Lanes!CB735),"",ROUND(Lanes!CB735,0))</f>
        <v/>
      </c>
      <c r="CH735" s="145" t="str">
        <f>IF(ISBLANK(Lanes!CC735),"",ROUND(Lanes!CC735,2))</f>
        <v/>
      </c>
      <c r="CI735" s="145" t="str">
        <f>IF(ISBLANK(Lanes!CD735),"",ROUND(Lanes!CD735,2))</f>
        <v/>
      </c>
      <c r="CJ735" s="145" t="str">
        <f>IF(ISBLANK(Lanes!CE735),"",ROUND(Lanes!CE735,2))</f>
        <v/>
      </c>
      <c r="CK735" s="145" t="str">
        <f>IF(ISBLANK(Lanes!CF735),"",ROUND(Lanes!CF735,0))</f>
        <v/>
      </c>
      <c r="CL735" s="145" t="str">
        <f>IF(ISBLANK(Lanes!CG735),"",ROUND(Lanes!CG735,0))</f>
        <v/>
      </c>
      <c r="CM735" s="145" t="str">
        <f>IF(ISBLANK(Lanes!CH735),"",ROUND(Lanes!CH735,0))</f>
        <v/>
      </c>
      <c r="CN735" s="145" t="str">
        <f>IF(ISBLANK(Lanes!CI735),"",ROUND(Lanes!CI735,2))</f>
        <v/>
      </c>
      <c r="CO735" s="145" t="str">
        <f>IF(ISBLANK(Lanes!CJ735),"",ROUND(Lanes!CJ735,2))</f>
        <v/>
      </c>
      <c r="CP735" s="145" t="str">
        <f>IF(ISBLANK(Lanes!CK735),"",ROUND(Lanes!CK735,2))</f>
        <v/>
      </c>
      <c r="CQ735" s="146" t="str">
        <f>IF(ISBLANK(Lanes!CL735),"","delete")</f>
        <v/>
      </c>
    </row>
    <row r="736" spans="1:95">
      <c r="A736" s="142">
        <v>2140</v>
      </c>
      <c r="B736" s="140" t="s">
        <v>1681</v>
      </c>
      <c r="C736" s="141">
        <v>1</v>
      </c>
      <c r="D736" s="140" t="s">
        <v>2988</v>
      </c>
      <c r="E736" s="140" t="s">
        <v>2988</v>
      </c>
      <c r="F736" s="140" t="s">
        <v>86</v>
      </c>
      <c r="G736" s="140" t="s">
        <v>87</v>
      </c>
      <c r="H736" s="140" t="s">
        <v>103</v>
      </c>
      <c r="I736" s="140" t="s">
        <v>545</v>
      </c>
      <c r="J736" s="140" t="s">
        <v>545</v>
      </c>
      <c r="K736" s="140" t="s">
        <v>2380</v>
      </c>
      <c r="L736" s="140" t="s">
        <v>226</v>
      </c>
      <c r="M736" s="140" t="s">
        <v>91</v>
      </c>
      <c r="N736" s="140" t="s">
        <v>159</v>
      </c>
      <c r="O736" s="140" t="s">
        <v>316</v>
      </c>
      <c r="P736" s="140" t="s">
        <v>316</v>
      </c>
      <c r="Q736" s="140" t="s">
        <v>2380</v>
      </c>
      <c r="R736" s="140" t="s">
        <v>182</v>
      </c>
      <c r="S736" s="140" t="s">
        <v>168</v>
      </c>
      <c r="T736" s="140" t="s">
        <v>169</v>
      </c>
      <c r="U736" s="140" t="s">
        <v>546</v>
      </c>
      <c r="V736" s="140" t="s">
        <v>108</v>
      </c>
      <c r="W736" s="140" t="s">
        <v>109</v>
      </c>
      <c r="X736" s="140" t="s">
        <v>110</v>
      </c>
      <c r="Y736" s="140" t="s">
        <v>2380</v>
      </c>
      <c r="Z736" s="140" t="s">
        <v>2380</v>
      </c>
      <c r="AA736" s="140" t="s">
        <v>251</v>
      </c>
      <c r="AB736" s="140" t="s">
        <v>2470</v>
      </c>
      <c r="AC736" s="140" t="s">
        <v>2391</v>
      </c>
      <c r="AD736" s="140" t="s">
        <v>101</v>
      </c>
      <c r="AE736" s="140" t="s">
        <v>2385</v>
      </c>
      <c r="AF736" s="140" t="s">
        <v>2385</v>
      </c>
      <c r="AG736" s="140" t="s">
        <v>2385</v>
      </c>
      <c r="AH736" s="140" t="s">
        <v>2385</v>
      </c>
      <c r="AI736" s="140" t="s">
        <v>101</v>
      </c>
      <c r="AJ736" s="140" t="s">
        <v>2402</v>
      </c>
      <c r="AK736" s="140" t="s">
        <v>2392</v>
      </c>
      <c r="AL736" s="140" t="s">
        <v>660</v>
      </c>
      <c r="AM736" s="140" t="s">
        <v>2380</v>
      </c>
      <c r="AN736" s="140" t="s">
        <v>2402</v>
      </c>
      <c r="AO736" s="140" t="s">
        <v>2392</v>
      </c>
      <c r="AP736" s="140" t="s">
        <v>660</v>
      </c>
      <c r="AQ736" s="140" t="s">
        <v>2380</v>
      </c>
      <c r="AR736" s="140" t="s">
        <v>2472</v>
      </c>
      <c r="AS736" s="136" t="s">
        <v>2381</v>
      </c>
      <c r="AT736" s="145" t="str">
        <f>IF(ISBLANK(Lanes!AO736),"",ROUND(Lanes!AO736,2))</f>
        <v/>
      </c>
      <c r="AU736" s="145" t="str">
        <f>IF(ISBLANK(Lanes!AP736),"",ROUND(Lanes!AP736,2))</f>
        <v/>
      </c>
      <c r="AV736" s="145" t="str">
        <f>IF(ISBLANK(Lanes!AQ736),"",ROUND(Lanes!AQ736,2))</f>
        <v/>
      </c>
      <c r="AW736" s="145" t="str">
        <f>IF(ISBLANK(Lanes!AP736),"",ROUND(Lanes!AR736,2))</f>
        <v/>
      </c>
      <c r="AX736" s="145" t="str">
        <f>IF(ISBLANK(Lanes!AS736),"",ROUND(Lanes!AS736,2))</f>
        <v/>
      </c>
      <c r="AY736" s="145" t="str">
        <f>IF(ISBLANK(Lanes!AT736),"",ROUND(Lanes!AT736,2))</f>
        <v/>
      </c>
      <c r="AZ736" s="145" t="str">
        <f>IF(ISBLANK(Lanes!AP736),"",ROUND(Lanes!AU736,2))</f>
        <v/>
      </c>
      <c r="BA736" s="145" t="str">
        <f>IF(ISBLANK(Lanes!AP736),"",ROUND(Lanes!AV736,2))</f>
        <v/>
      </c>
      <c r="BB736" s="145" t="str">
        <f>IF(ISBLANK(Lanes!AW736),"",ROUND(Lanes!AW736,2))</f>
        <v/>
      </c>
      <c r="BC736" s="145" t="str">
        <f>IF(ISBLANK(Lanes!AX736),"",ROUND(Lanes!AX736,2))</f>
        <v/>
      </c>
      <c r="BD736" s="145" t="str">
        <f>IF(ISBLANK(Lanes!AY736),"",ROUND(Lanes!AY736,2))</f>
        <v/>
      </c>
      <c r="BE736" s="145" t="str">
        <f>IF(ISBLANK(Lanes!AX736),"",ROUND(Lanes!AZ736,2))</f>
        <v/>
      </c>
      <c r="BF736" s="145" t="str">
        <f>IF(ISBLANK(Lanes!BA736),"",ROUND(Lanes!BA736,2))</f>
        <v/>
      </c>
      <c r="BG736" s="145" t="str">
        <f>IF(ISBLANK(Lanes!BB736),"",ROUND(Lanes!BB736,2))</f>
        <v/>
      </c>
      <c r="BH736" s="145" t="str">
        <f>IF(ISBLANK(Lanes!AX736),"",ROUND(Lanes!BC736,2))</f>
        <v/>
      </c>
      <c r="BI736" s="145" t="str">
        <f>IF(ISBLANK(Lanes!AX736),"",ROUND(Lanes!BD736,2))</f>
        <v/>
      </c>
      <c r="BJ736" s="145" t="str">
        <f>IF(ISBLANK(Lanes!BE736),"",Lanes!BE736)</f>
        <v/>
      </c>
      <c r="BK736" s="145" t="str">
        <f>IF(ISBLANK(Lanes!BF736),"",Lanes!BF736)</f>
        <v/>
      </c>
      <c r="BL736" s="145" t="str">
        <f>IF(ISBLANK(Lanes!BG736),"",Lanes!BG736)</f>
        <v/>
      </c>
      <c r="BM736" s="145" t="str">
        <f>IF(ISBLANK(Lanes!BH736),"",Lanes!BH736)</f>
        <v/>
      </c>
      <c r="BN736" s="145" t="str">
        <f>IF(ISBLANK(Lanes!BI736),"",Lanes!BI736)</f>
        <v/>
      </c>
      <c r="BO736" s="145" t="str">
        <f>IF(ISBLANK(Lanes!BJ736),"",Lanes!BJ736)</f>
        <v/>
      </c>
      <c r="BP736" s="145" t="str">
        <f>IF(ISBLANK(Lanes!BK736),"",Lanes!BK736)</f>
        <v/>
      </c>
      <c r="BQ736" s="145" t="str">
        <f>IF(ISBLANK(Lanes!BL736),"",Lanes!BL736)</f>
        <v/>
      </c>
      <c r="BR736" s="145" t="str">
        <f>IF(ISBLANK(Lanes!BM736),"",ROUND(Lanes!BM736,0))</f>
        <v/>
      </c>
      <c r="BS736" s="145" t="str">
        <f>IF(ISBLANK(Lanes!BN736),"",ROUND(Lanes!BN736,0))</f>
        <v/>
      </c>
      <c r="BT736" s="145" t="str">
        <f>IF(ISBLANK(Lanes!BO736),"",ROUND(Lanes!BO736,0))</f>
        <v/>
      </c>
      <c r="BU736" s="145" t="str">
        <f>IF(ISBLANK(Lanes!BN736),"",ROUND(Lanes!BP736,0))</f>
        <v/>
      </c>
      <c r="BV736" s="145" t="str">
        <f>IF(ISBLANK(Lanes!BQ736),"",ROUND(Lanes!BQ736,1))</f>
        <v/>
      </c>
      <c r="BW736" s="145" t="str">
        <f>IF(ISBLANK(Lanes!BR736),"",Lanes!BR736)</f>
        <v/>
      </c>
      <c r="BX736" s="145" t="str">
        <f>IF(ISBLANK(Lanes!BS736),"",Lanes!BS736)</f>
        <v/>
      </c>
      <c r="BY736" s="145" t="str">
        <f>IF(ISBLANK(Lanes!BT736),"",Lanes!BT736)</f>
        <v/>
      </c>
      <c r="BZ736" s="145" t="str">
        <f>IF(ISBLANK(Lanes!BU736),"",Lanes!BU736)</f>
        <v/>
      </c>
      <c r="CA736" s="145" t="str">
        <f>IF(ISBLANK(Lanes!BV736),"",ROUND(Lanes!BV736,1))</f>
        <v/>
      </c>
      <c r="CB736" s="145" t="str">
        <f>IF(ISBLANK(Lanes!BW736),"",ROUND(Lanes!BW736,2))</f>
        <v/>
      </c>
      <c r="CC736" s="145" t="str">
        <f>IF(ISBLANK(Lanes!BX736),"",ROUND(Lanes!BX736,1))</f>
        <v/>
      </c>
      <c r="CD736" s="145" t="str">
        <f>IF(ISBLANK(Lanes!BY736),"",ROUND(Lanes!BY736,2))</f>
        <v/>
      </c>
      <c r="CE736" s="145" t="str">
        <f>IF(ISBLANK(Lanes!BZ736),"",ROUND(Lanes!BZ736,0))</f>
        <v/>
      </c>
      <c r="CF736" s="145" t="str">
        <f>IF(ISBLANK(Lanes!CA736),"",ROUND(Lanes!CA736,0))</f>
        <v/>
      </c>
      <c r="CG736" s="145" t="str">
        <f>IF(ISBLANK(Lanes!CB736),"",ROUND(Lanes!CB736,0))</f>
        <v/>
      </c>
      <c r="CH736" s="145" t="str">
        <f>IF(ISBLANK(Lanes!CC736),"",ROUND(Lanes!CC736,2))</f>
        <v/>
      </c>
      <c r="CI736" s="145" t="str">
        <f>IF(ISBLANK(Lanes!CD736),"",ROUND(Lanes!CD736,2))</f>
        <v/>
      </c>
      <c r="CJ736" s="145" t="str">
        <f>IF(ISBLANK(Lanes!CE736),"",ROUND(Lanes!CE736,2))</f>
        <v/>
      </c>
      <c r="CK736" s="145" t="str">
        <f>IF(ISBLANK(Lanes!CF736),"",ROUND(Lanes!CF736,0))</f>
        <v/>
      </c>
      <c r="CL736" s="145" t="str">
        <f>IF(ISBLANK(Lanes!CG736),"",ROUND(Lanes!CG736,0))</f>
        <v/>
      </c>
      <c r="CM736" s="145" t="str">
        <f>IF(ISBLANK(Lanes!CH736),"",ROUND(Lanes!CH736,0))</f>
        <v/>
      </c>
      <c r="CN736" s="145" t="str">
        <f>IF(ISBLANK(Lanes!CI736),"",ROUND(Lanes!CI736,2))</f>
        <v/>
      </c>
      <c r="CO736" s="145" t="str">
        <f>IF(ISBLANK(Lanes!CJ736),"",ROUND(Lanes!CJ736,2))</f>
        <v/>
      </c>
      <c r="CP736" s="145" t="str">
        <f>IF(ISBLANK(Lanes!CK736),"",ROUND(Lanes!CK736,2))</f>
        <v/>
      </c>
      <c r="CQ736" s="146" t="str">
        <f>IF(ISBLANK(Lanes!CL736),"","delete")</f>
        <v/>
      </c>
    </row>
    <row r="737" spans="1:95">
      <c r="A737" s="142">
        <v>2141</v>
      </c>
      <c r="B737" s="140" t="s">
        <v>1682</v>
      </c>
      <c r="C737" s="141">
        <v>1</v>
      </c>
      <c r="D737" s="140" t="s">
        <v>2987</v>
      </c>
      <c r="E737" s="140" t="s">
        <v>2987</v>
      </c>
      <c r="F737" s="140" t="s">
        <v>86</v>
      </c>
      <c r="G737" s="140" t="s">
        <v>87</v>
      </c>
      <c r="H737" s="140" t="s">
        <v>103</v>
      </c>
      <c r="I737" s="140" t="s">
        <v>545</v>
      </c>
      <c r="J737" s="140" t="s">
        <v>545</v>
      </c>
      <c r="K737" s="140" t="s">
        <v>2380</v>
      </c>
      <c r="L737" s="140" t="s">
        <v>226</v>
      </c>
      <c r="M737" s="140" t="s">
        <v>91</v>
      </c>
      <c r="N737" s="140" t="s">
        <v>159</v>
      </c>
      <c r="O737" s="140" t="s">
        <v>147</v>
      </c>
      <c r="P737" s="140" t="s">
        <v>147</v>
      </c>
      <c r="Q737" s="140" t="s">
        <v>2380</v>
      </c>
      <c r="R737" s="140" t="s">
        <v>106</v>
      </c>
      <c r="S737" s="140" t="s">
        <v>91</v>
      </c>
      <c r="T737" s="140" t="s">
        <v>92</v>
      </c>
      <c r="U737" s="140" t="s">
        <v>546</v>
      </c>
      <c r="V737" s="140" t="s">
        <v>108</v>
      </c>
      <c r="W737" s="140" t="s">
        <v>109</v>
      </c>
      <c r="X737" s="140" t="s">
        <v>110</v>
      </c>
      <c r="Y737" s="140" t="s">
        <v>2380</v>
      </c>
      <c r="Z737" s="140" t="s">
        <v>2380</v>
      </c>
      <c r="AA737" s="140" t="s">
        <v>251</v>
      </c>
      <c r="AB737" s="140" t="s">
        <v>2726</v>
      </c>
      <c r="AC737" s="140" t="s">
        <v>2386</v>
      </c>
      <c r="AD737" s="140" t="s">
        <v>101</v>
      </c>
      <c r="AE737" s="140" t="s">
        <v>2385</v>
      </c>
      <c r="AF737" s="140" t="s">
        <v>2385</v>
      </c>
      <c r="AG737" s="140" t="s">
        <v>2385</v>
      </c>
      <c r="AH737" s="140" t="s">
        <v>2385</v>
      </c>
      <c r="AI737" s="140" t="s">
        <v>101</v>
      </c>
      <c r="AJ737" s="140" t="s">
        <v>2402</v>
      </c>
      <c r="AK737" s="140" t="s">
        <v>2392</v>
      </c>
      <c r="AL737" s="140" t="s">
        <v>660</v>
      </c>
      <c r="AM737" s="140" t="s">
        <v>2380</v>
      </c>
      <c r="AN737" s="140" t="s">
        <v>2402</v>
      </c>
      <c r="AO737" s="140" t="s">
        <v>2392</v>
      </c>
      <c r="AP737" s="140" t="s">
        <v>660</v>
      </c>
      <c r="AQ737" s="140" t="s">
        <v>2380</v>
      </c>
      <c r="AR737" s="140" t="s">
        <v>2457</v>
      </c>
      <c r="AS737" s="136" t="s">
        <v>2381</v>
      </c>
      <c r="AT737" s="145" t="str">
        <f>IF(ISBLANK(Lanes!AO737),"",ROUND(Lanes!AO737,2))</f>
        <v/>
      </c>
      <c r="AU737" s="145" t="str">
        <f>IF(ISBLANK(Lanes!AP737),"",ROUND(Lanes!AP737,2))</f>
        <v/>
      </c>
      <c r="AV737" s="145" t="str">
        <f>IF(ISBLANK(Lanes!AQ737),"",ROUND(Lanes!AQ737,2))</f>
        <v/>
      </c>
      <c r="AW737" s="145" t="str">
        <f>IF(ISBLANK(Lanes!AP737),"",ROUND(Lanes!AR737,2))</f>
        <v/>
      </c>
      <c r="AX737" s="145" t="str">
        <f>IF(ISBLANK(Lanes!AS737),"",ROUND(Lanes!AS737,2))</f>
        <v/>
      </c>
      <c r="AY737" s="145" t="str">
        <f>IF(ISBLANK(Lanes!AT737),"",ROUND(Lanes!AT737,2))</f>
        <v/>
      </c>
      <c r="AZ737" s="145" t="str">
        <f>IF(ISBLANK(Lanes!AP737),"",ROUND(Lanes!AU737,2))</f>
        <v/>
      </c>
      <c r="BA737" s="145" t="str">
        <f>IF(ISBLANK(Lanes!AP737),"",ROUND(Lanes!AV737,2))</f>
        <v/>
      </c>
      <c r="BB737" s="145" t="str">
        <f>IF(ISBLANK(Lanes!AW737),"",ROUND(Lanes!AW737,2))</f>
        <v/>
      </c>
      <c r="BC737" s="145" t="str">
        <f>IF(ISBLANK(Lanes!AX737),"",ROUND(Lanes!AX737,2))</f>
        <v/>
      </c>
      <c r="BD737" s="145" t="str">
        <f>IF(ISBLANK(Lanes!AY737),"",ROUND(Lanes!AY737,2))</f>
        <v/>
      </c>
      <c r="BE737" s="145" t="str">
        <f>IF(ISBLANK(Lanes!AX737),"",ROUND(Lanes!AZ737,2))</f>
        <v/>
      </c>
      <c r="BF737" s="145" t="str">
        <f>IF(ISBLANK(Lanes!BA737),"",ROUND(Lanes!BA737,2))</f>
        <v/>
      </c>
      <c r="BG737" s="145" t="str">
        <f>IF(ISBLANK(Lanes!BB737),"",ROUND(Lanes!BB737,2))</f>
        <v/>
      </c>
      <c r="BH737" s="145" t="str">
        <f>IF(ISBLANK(Lanes!AX737),"",ROUND(Lanes!BC737,2))</f>
        <v/>
      </c>
      <c r="BI737" s="145" t="str">
        <f>IF(ISBLANK(Lanes!AX737),"",ROUND(Lanes!BD737,2))</f>
        <v/>
      </c>
      <c r="BJ737" s="145" t="str">
        <f>IF(ISBLANK(Lanes!BE737),"",Lanes!BE737)</f>
        <v/>
      </c>
      <c r="BK737" s="145" t="str">
        <f>IF(ISBLANK(Lanes!BF737),"",Lanes!BF737)</f>
        <v/>
      </c>
      <c r="BL737" s="145" t="str">
        <f>IF(ISBLANK(Lanes!BG737),"",Lanes!BG737)</f>
        <v/>
      </c>
      <c r="BM737" s="145" t="str">
        <f>IF(ISBLANK(Lanes!BH737),"",Lanes!BH737)</f>
        <v/>
      </c>
      <c r="BN737" s="145" t="str">
        <f>IF(ISBLANK(Lanes!BI737),"",Lanes!BI737)</f>
        <v/>
      </c>
      <c r="BO737" s="145" t="str">
        <f>IF(ISBLANK(Lanes!BJ737),"",Lanes!BJ737)</f>
        <v/>
      </c>
      <c r="BP737" s="145" t="str">
        <f>IF(ISBLANK(Lanes!BK737),"",Lanes!BK737)</f>
        <v/>
      </c>
      <c r="BQ737" s="145" t="str">
        <f>IF(ISBLANK(Lanes!BL737),"",Lanes!BL737)</f>
        <v/>
      </c>
      <c r="BR737" s="145" t="str">
        <f>IF(ISBLANK(Lanes!BM737),"",ROUND(Lanes!BM737,0))</f>
        <v/>
      </c>
      <c r="BS737" s="145" t="str">
        <f>IF(ISBLANK(Lanes!BN737),"",ROUND(Lanes!BN737,0))</f>
        <v/>
      </c>
      <c r="BT737" s="145" t="str">
        <f>IF(ISBLANK(Lanes!BO737),"",ROUND(Lanes!BO737,0))</f>
        <v/>
      </c>
      <c r="BU737" s="145" t="str">
        <f>IF(ISBLANK(Lanes!BN737),"",ROUND(Lanes!BP737,0))</f>
        <v/>
      </c>
      <c r="BV737" s="145" t="str">
        <f>IF(ISBLANK(Lanes!BQ737),"",ROUND(Lanes!BQ737,1))</f>
        <v/>
      </c>
      <c r="BW737" s="145" t="str">
        <f>IF(ISBLANK(Lanes!BR737),"",Lanes!BR737)</f>
        <v/>
      </c>
      <c r="BX737" s="145" t="str">
        <f>IF(ISBLANK(Lanes!BS737),"",Lanes!BS737)</f>
        <v/>
      </c>
      <c r="BY737" s="145" t="str">
        <f>IF(ISBLANK(Lanes!BT737),"",Lanes!BT737)</f>
        <v/>
      </c>
      <c r="BZ737" s="145" t="str">
        <f>IF(ISBLANK(Lanes!BU737),"",Lanes!BU737)</f>
        <v/>
      </c>
      <c r="CA737" s="145" t="str">
        <f>IF(ISBLANK(Lanes!BV737),"",ROUND(Lanes!BV737,1))</f>
        <v/>
      </c>
      <c r="CB737" s="145" t="str">
        <f>IF(ISBLANK(Lanes!BW737),"",ROUND(Lanes!BW737,2))</f>
        <v/>
      </c>
      <c r="CC737" s="145" t="str">
        <f>IF(ISBLANK(Lanes!BX737),"",ROUND(Lanes!BX737,1))</f>
        <v/>
      </c>
      <c r="CD737" s="145" t="str">
        <f>IF(ISBLANK(Lanes!BY737),"",ROUND(Lanes!BY737,2))</f>
        <v/>
      </c>
      <c r="CE737" s="145" t="str">
        <f>IF(ISBLANK(Lanes!BZ737),"",ROUND(Lanes!BZ737,0))</f>
        <v/>
      </c>
      <c r="CF737" s="145" t="str">
        <f>IF(ISBLANK(Lanes!CA737),"",ROUND(Lanes!CA737,0))</f>
        <v/>
      </c>
      <c r="CG737" s="145" t="str">
        <f>IF(ISBLANK(Lanes!CB737),"",ROUND(Lanes!CB737,0))</f>
        <v/>
      </c>
      <c r="CH737" s="145" t="str">
        <f>IF(ISBLANK(Lanes!CC737),"",ROUND(Lanes!CC737,2))</f>
        <v/>
      </c>
      <c r="CI737" s="145" t="str">
        <f>IF(ISBLANK(Lanes!CD737),"",ROUND(Lanes!CD737,2))</f>
        <v/>
      </c>
      <c r="CJ737" s="145" t="str">
        <f>IF(ISBLANK(Lanes!CE737),"",ROUND(Lanes!CE737,2))</f>
        <v/>
      </c>
      <c r="CK737" s="145" t="str">
        <f>IF(ISBLANK(Lanes!CF737),"",ROUND(Lanes!CF737,0))</f>
        <v/>
      </c>
      <c r="CL737" s="145" t="str">
        <f>IF(ISBLANK(Lanes!CG737),"",ROUND(Lanes!CG737,0))</f>
        <v/>
      </c>
      <c r="CM737" s="145" t="str">
        <f>IF(ISBLANK(Lanes!CH737),"",ROUND(Lanes!CH737,0))</f>
        <v/>
      </c>
      <c r="CN737" s="145" t="str">
        <f>IF(ISBLANK(Lanes!CI737),"",ROUND(Lanes!CI737,2))</f>
        <v/>
      </c>
      <c r="CO737" s="145" t="str">
        <f>IF(ISBLANK(Lanes!CJ737),"",ROUND(Lanes!CJ737,2))</f>
        <v/>
      </c>
      <c r="CP737" s="145" t="str">
        <f>IF(ISBLANK(Lanes!CK737),"",ROUND(Lanes!CK737,2))</f>
        <v/>
      </c>
      <c r="CQ737" s="146" t="str">
        <f>IF(ISBLANK(Lanes!CL737),"","delete")</f>
        <v/>
      </c>
    </row>
    <row r="738" spans="1:95">
      <c r="A738" s="142">
        <v>2142</v>
      </c>
      <c r="B738" s="140" t="s">
        <v>1683</v>
      </c>
      <c r="C738" s="141">
        <v>1</v>
      </c>
      <c r="D738" s="140" t="s">
        <v>2986</v>
      </c>
      <c r="E738" s="140" t="s">
        <v>2986</v>
      </c>
      <c r="F738" s="140" t="s">
        <v>86</v>
      </c>
      <c r="G738" s="140" t="s">
        <v>87</v>
      </c>
      <c r="H738" s="140" t="s">
        <v>127</v>
      </c>
      <c r="I738" s="140" t="s">
        <v>104</v>
      </c>
      <c r="J738" s="140" t="s">
        <v>128</v>
      </c>
      <c r="K738" s="140" t="s">
        <v>2380</v>
      </c>
      <c r="L738" s="140" t="s">
        <v>106</v>
      </c>
      <c r="M738" s="140" t="s">
        <v>91</v>
      </c>
      <c r="N738" s="140" t="s">
        <v>92</v>
      </c>
      <c r="O738" s="140" t="s">
        <v>443</v>
      </c>
      <c r="P738" s="140" t="s">
        <v>444</v>
      </c>
      <c r="Q738" s="140" t="s">
        <v>2380</v>
      </c>
      <c r="R738" s="140" t="s">
        <v>360</v>
      </c>
      <c r="S738" s="140" t="s">
        <v>224</v>
      </c>
      <c r="T738" s="140" t="s">
        <v>164</v>
      </c>
      <c r="U738" s="140" t="s">
        <v>553</v>
      </c>
      <c r="V738" s="140" t="s">
        <v>258</v>
      </c>
      <c r="W738" s="140" t="s">
        <v>98</v>
      </c>
      <c r="X738" s="140" t="s">
        <v>99</v>
      </c>
      <c r="Y738" s="140" t="s">
        <v>2380</v>
      </c>
      <c r="Z738" s="140" t="s">
        <v>2380</v>
      </c>
      <c r="AA738" s="140" t="s">
        <v>251</v>
      </c>
      <c r="AB738" s="140" t="s">
        <v>2894</v>
      </c>
      <c r="AC738" s="140" t="s">
        <v>2419</v>
      </c>
      <c r="AD738" s="140" t="s">
        <v>101</v>
      </c>
      <c r="AE738" s="140" t="s">
        <v>2385</v>
      </c>
      <c r="AF738" s="140" t="s">
        <v>2385</v>
      </c>
      <c r="AG738" s="140" t="s">
        <v>2385</v>
      </c>
      <c r="AH738" s="140" t="s">
        <v>2385</v>
      </c>
      <c r="AI738" s="140" t="s">
        <v>101</v>
      </c>
      <c r="AJ738" s="140" t="s">
        <v>2402</v>
      </c>
      <c r="AK738" s="140" t="s">
        <v>2400</v>
      </c>
      <c r="AL738" s="140" t="s">
        <v>660</v>
      </c>
      <c r="AM738" s="140" t="s">
        <v>2380</v>
      </c>
      <c r="AN738" s="140" t="s">
        <v>2402</v>
      </c>
      <c r="AO738" s="140" t="s">
        <v>2400</v>
      </c>
      <c r="AP738" s="140" t="s">
        <v>660</v>
      </c>
      <c r="AQ738" s="140" t="s">
        <v>2380</v>
      </c>
      <c r="AR738" s="140" t="s">
        <v>2496</v>
      </c>
      <c r="AS738" s="136" t="s">
        <v>2381</v>
      </c>
      <c r="AT738" s="145" t="str">
        <f>IF(ISBLANK(Lanes!AO738),"",ROUND(Lanes!AO738,2))</f>
        <v/>
      </c>
      <c r="AU738" s="145" t="str">
        <f>IF(ISBLANK(Lanes!AP738),"",ROUND(Lanes!AP738,2))</f>
        <v/>
      </c>
      <c r="AV738" s="145" t="str">
        <f>IF(ISBLANK(Lanes!AQ738),"",ROUND(Lanes!AQ738,2))</f>
        <v/>
      </c>
      <c r="AW738" s="145" t="str">
        <f>IF(ISBLANK(Lanes!AP738),"",ROUND(Lanes!AR738,2))</f>
        <v/>
      </c>
      <c r="AX738" s="145" t="str">
        <f>IF(ISBLANK(Lanes!AS738),"",ROUND(Lanes!AS738,2))</f>
        <v/>
      </c>
      <c r="AY738" s="145" t="str">
        <f>IF(ISBLANK(Lanes!AT738),"",ROUND(Lanes!AT738,2))</f>
        <v/>
      </c>
      <c r="AZ738" s="145" t="str">
        <f>IF(ISBLANK(Lanes!AP738),"",ROUND(Lanes!AU738,2))</f>
        <v/>
      </c>
      <c r="BA738" s="145" t="str">
        <f>IF(ISBLANK(Lanes!AP738),"",ROUND(Lanes!AV738,2))</f>
        <v/>
      </c>
      <c r="BB738" s="145" t="str">
        <f>IF(ISBLANK(Lanes!AW738),"",ROUND(Lanes!AW738,2))</f>
        <v/>
      </c>
      <c r="BC738" s="145" t="str">
        <f>IF(ISBLANK(Lanes!AX738),"",ROUND(Lanes!AX738,2))</f>
        <v/>
      </c>
      <c r="BD738" s="145" t="str">
        <f>IF(ISBLANK(Lanes!AY738),"",ROUND(Lanes!AY738,2))</f>
        <v/>
      </c>
      <c r="BE738" s="145" t="str">
        <f>IF(ISBLANK(Lanes!AX738),"",ROUND(Lanes!AZ738,2))</f>
        <v/>
      </c>
      <c r="BF738" s="145" t="str">
        <f>IF(ISBLANK(Lanes!BA738),"",ROUND(Lanes!BA738,2))</f>
        <v/>
      </c>
      <c r="BG738" s="145" t="str">
        <f>IF(ISBLANK(Lanes!BB738),"",ROUND(Lanes!BB738,2))</f>
        <v/>
      </c>
      <c r="BH738" s="145" t="str">
        <f>IF(ISBLANK(Lanes!AX738),"",ROUND(Lanes!BC738,2))</f>
        <v/>
      </c>
      <c r="BI738" s="145" t="str">
        <f>IF(ISBLANK(Lanes!AX738),"",ROUND(Lanes!BD738,2))</f>
        <v/>
      </c>
      <c r="BJ738" s="145" t="str">
        <f>IF(ISBLANK(Lanes!BE738),"",Lanes!BE738)</f>
        <v/>
      </c>
      <c r="BK738" s="145" t="str">
        <f>IF(ISBLANK(Lanes!BF738),"",Lanes!BF738)</f>
        <v/>
      </c>
      <c r="BL738" s="145" t="str">
        <f>IF(ISBLANK(Lanes!BG738),"",Lanes!BG738)</f>
        <v/>
      </c>
      <c r="BM738" s="145" t="str">
        <f>IF(ISBLANK(Lanes!BH738),"",Lanes!BH738)</f>
        <v/>
      </c>
      <c r="BN738" s="145" t="str">
        <f>IF(ISBLANK(Lanes!BI738),"",Lanes!BI738)</f>
        <v/>
      </c>
      <c r="BO738" s="145" t="str">
        <f>IF(ISBLANK(Lanes!BJ738),"",Lanes!BJ738)</f>
        <v/>
      </c>
      <c r="BP738" s="145" t="str">
        <f>IF(ISBLANK(Lanes!BK738),"",Lanes!BK738)</f>
        <v/>
      </c>
      <c r="BQ738" s="145" t="str">
        <f>IF(ISBLANK(Lanes!BL738),"",Lanes!BL738)</f>
        <v/>
      </c>
      <c r="BR738" s="145" t="str">
        <f>IF(ISBLANK(Lanes!BM738),"",ROUND(Lanes!BM738,0))</f>
        <v/>
      </c>
      <c r="BS738" s="145" t="str">
        <f>IF(ISBLANK(Lanes!BN738),"",ROUND(Lanes!BN738,0))</f>
        <v/>
      </c>
      <c r="BT738" s="145" t="str">
        <f>IF(ISBLANK(Lanes!BO738),"",ROUND(Lanes!BO738,0))</f>
        <v/>
      </c>
      <c r="BU738" s="145" t="str">
        <f>IF(ISBLANK(Lanes!BN738),"",ROUND(Lanes!BP738,0))</f>
        <v/>
      </c>
      <c r="BV738" s="145" t="str">
        <f>IF(ISBLANK(Lanes!BQ738),"",ROUND(Lanes!BQ738,1))</f>
        <v/>
      </c>
      <c r="BW738" s="145" t="str">
        <f>IF(ISBLANK(Lanes!BR738),"",Lanes!BR738)</f>
        <v/>
      </c>
      <c r="BX738" s="145" t="str">
        <f>IF(ISBLANK(Lanes!BS738),"",Lanes!BS738)</f>
        <v/>
      </c>
      <c r="BY738" s="145" t="str">
        <f>IF(ISBLANK(Lanes!BT738),"",Lanes!BT738)</f>
        <v/>
      </c>
      <c r="BZ738" s="145" t="str">
        <f>IF(ISBLANK(Lanes!BU738),"",Lanes!BU738)</f>
        <v/>
      </c>
      <c r="CA738" s="145" t="str">
        <f>IF(ISBLANK(Lanes!BV738),"",ROUND(Lanes!BV738,1))</f>
        <v/>
      </c>
      <c r="CB738" s="145" t="str">
        <f>IF(ISBLANK(Lanes!BW738),"",ROUND(Lanes!BW738,2))</f>
        <v/>
      </c>
      <c r="CC738" s="145" t="str">
        <f>IF(ISBLANK(Lanes!BX738),"",ROUND(Lanes!BX738,1))</f>
        <v/>
      </c>
      <c r="CD738" s="145" t="str">
        <f>IF(ISBLANK(Lanes!BY738),"",ROUND(Lanes!BY738,2))</f>
        <v/>
      </c>
      <c r="CE738" s="145" t="str">
        <f>IF(ISBLANK(Lanes!BZ738),"",ROUND(Lanes!BZ738,0))</f>
        <v/>
      </c>
      <c r="CF738" s="145" t="str">
        <f>IF(ISBLANK(Lanes!CA738),"",ROUND(Lanes!CA738,0))</f>
        <v/>
      </c>
      <c r="CG738" s="145" t="str">
        <f>IF(ISBLANK(Lanes!CB738),"",ROUND(Lanes!CB738,0))</f>
        <v/>
      </c>
      <c r="CH738" s="145" t="str">
        <f>IF(ISBLANK(Lanes!CC738),"",ROUND(Lanes!CC738,2))</f>
        <v/>
      </c>
      <c r="CI738" s="145" t="str">
        <f>IF(ISBLANK(Lanes!CD738),"",ROUND(Lanes!CD738,2))</f>
        <v/>
      </c>
      <c r="CJ738" s="145" t="str">
        <f>IF(ISBLANK(Lanes!CE738),"",ROUND(Lanes!CE738,2))</f>
        <v/>
      </c>
      <c r="CK738" s="145" t="str">
        <f>IF(ISBLANK(Lanes!CF738),"",ROUND(Lanes!CF738,0))</f>
        <v/>
      </c>
      <c r="CL738" s="145" t="str">
        <f>IF(ISBLANK(Lanes!CG738),"",ROUND(Lanes!CG738,0))</f>
        <v/>
      </c>
      <c r="CM738" s="145" t="str">
        <f>IF(ISBLANK(Lanes!CH738),"",ROUND(Lanes!CH738,0))</f>
        <v/>
      </c>
      <c r="CN738" s="145" t="str">
        <f>IF(ISBLANK(Lanes!CI738),"",ROUND(Lanes!CI738,2))</f>
        <v/>
      </c>
      <c r="CO738" s="145" t="str">
        <f>IF(ISBLANK(Lanes!CJ738),"",ROUND(Lanes!CJ738,2))</f>
        <v/>
      </c>
      <c r="CP738" s="145" t="str">
        <f>IF(ISBLANK(Lanes!CK738),"",ROUND(Lanes!CK738,2))</f>
        <v/>
      </c>
      <c r="CQ738" s="146" t="str">
        <f>IF(ISBLANK(Lanes!CL738),"","delete")</f>
        <v/>
      </c>
    </row>
    <row r="739" spans="1:95">
      <c r="A739" s="142">
        <v>2143</v>
      </c>
      <c r="B739" s="140" t="s">
        <v>1684</v>
      </c>
      <c r="C739" s="141">
        <v>1</v>
      </c>
      <c r="D739" s="140" t="s">
        <v>2985</v>
      </c>
      <c r="E739" s="140" t="s">
        <v>2985</v>
      </c>
      <c r="F739" s="140" t="s">
        <v>86</v>
      </c>
      <c r="G739" s="140" t="s">
        <v>87</v>
      </c>
      <c r="H739" s="140" t="s">
        <v>88</v>
      </c>
      <c r="I739" s="140" t="s">
        <v>147</v>
      </c>
      <c r="J739" s="140" t="s">
        <v>147</v>
      </c>
      <c r="K739" s="140" t="s">
        <v>2380</v>
      </c>
      <c r="L739" s="140" t="s">
        <v>106</v>
      </c>
      <c r="M739" s="140" t="s">
        <v>91</v>
      </c>
      <c r="N739" s="140" t="s">
        <v>92</v>
      </c>
      <c r="O739" s="140" t="s">
        <v>261</v>
      </c>
      <c r="P739" s="140" t="s">
        <v>261</v>
      </c>
      <c r="Q739" s="140" t="s">
        <v>2380</v>
      </c>
      <c r="R739" s="140" t="s">
        <v>286</v>
      </c>
      <c r="S739" s="140" t="s">
        <v>168</v>
      </c>
      <c r="T739" s="140" t="s">
        <v>169</v>
      </c>
      <c r="U739" s="140" t="s">
        <v>554</v>
      </c>
      <c r="V739" s="140" t="s">
        <v>258</v>
      </c>
      <c r="W739" s="140" t="s">
        <v>98</v>
      </c>
      <c r="X739" s="140" t="s">
        <v>99</v>
      </c>
      <c r="Y739" s="140" t="s">
        <v>2380</v>
      </c>
      <c r="Z739" s="140" t="s">
        <v>2380</v>
      </c>
      <c r="AA739" s="140" t="s">
        <v>2380</v>
      </c>
      <c r="AB739" s="140" t="s">
        <v>2497</v>
      </c>
      <c r="AC739" s="140" t="s">
        <v>660</v>
      </c>
      <c r="AD739" s="140" t="s">
        <v>101</v>
      </c>
      <c r="AE739" s="140" t="s">
        <v>2385</v>
      </c>
      <c r="AF739" s="140" t="s">
        <v>2385</v>
      </c>
      <c r="AG739" s="140" t="s">
        <v>2385</v>
      </c>
      <c r="AH739" s="140" t="s">
        <v>2385</v>
      </c>
      <c r="AI739" s="140" t="s">
        <v>2380</v>
      </c>
      <c r="AJ739" s="140" t="s">
        <v>2402</v>
      </c>
      <c r="AK739" s="140" t="s">
        <v>2400</v>
      </c>
      <c r="AL739" s="140" t="s">
        <v>660</v>
      </c>
      <c r="AM739" s="140" t="s">
        <v>2380</v>
      </c>
      <c r="AN739" s="140" t="s">
        <v>2384</v>
      </c>
      <c r="AO739" s="140" t="s">
        <v>2400</v>
      </c>
      <c r="AP739" s="140" t="s">
        <v>660</v>
      </c>
      <c r="AQ739" s="140" t="s">
        <v>2380</v>
      </c>
      <c r="AR739" s="140" t="s">
        <v>2445</v>
      </c>
      <c r="AS739" s="136" t="s">
        <v>2381</v>
      </c>
      <c r="AT739" s="145" t="str">
        <f>IF(ISBLANK(Lanes!AO739),"",ROUND(Lanes!AO739,2))</f>
        <v/>
      </c>
      <c r="AU739" s="145" t="str">
        <f>IF(ISBLANK(Lanes!AP739),"",ROUND(Lanes!AP739,2))</f>
        <v/>
      </c>
      <c r="AV739" s="145" t="str">
        <f>IF(ISBLANK(Lanes!AQ739),"",ROUND(Lanes!AQ739,2))</f>
        <v/>
      </c>
      <c r="AW739" s="145" t="str">
        <f>IF(ISBLANK(Lanes!AP739),"",ROUND(Lanes!AR739,2))</f>
        <v/>
      </c>
      <c r="AX739" s="145" t="str">
        <f>IF(ISBLANK(Lanes!AS739),"",ROUND(Lanes!AS739,2))</f>
        <v/>
      </c>
      <c r="AY739" s="145" t="str">
        <f>IF(ISBLANK(Lanes!AT739),"",ROUND(Lanes!AT739,2))</f>
        <v/>
      </c>
      <c r="AZ739" s="145" t="str">
        <f>IF(ISBLANK(Lanes!AP739),"",ROUND(Lanes!AU739,2))</f>
        <v/>
      </c>
      <c r="BA739" s="145" t="str">
        <f>IF(ISBLANK(Lanes!AP739),"",ROUND(Lanes!AV739,2))</f>
        <v/>
      </c>
      <c r="BB739" s="145" t="str">
        <f>IF(ISBLANK(Lanes!AW739),"",ROUND(Lanes!AW739,2))</f>
        <v/>
      </c>
      <c r="BC739" s="145" t="str">
        <f>IF(ISBLANK(Lanes!AX739),"",ROUND(Lanes!AX739,2))</f>
        <v/>
      </c>
      <c r="BD739" s="145" t="str">
        <f>IF(ISBLANK(Lanes!AY739),"",ROUND(Lanes!AY739,2))</f>
        <v/>
      </c>
      <c r="BE739" s="145" t="str">
        <f>IF(ISBLANK(Lanes!AX739),"",ROUND(Lanes!AZ739,2))</f>
        <v/>
      </c>
      <c r="BF739" s="145" t="str">
        <f>IF(ISBLANK(Lanes!BA739),"",ROUND(Lanes!BA739,2))</f>
        <v/>
      </c>
      <c r="BG739" s="145" t="str">
        <f>IF(ISBLANK(Lanes!BB739),"",ROUND(Lanes!BB739,2))</f>
        <v/>
      </c>
      <c r="BH739" s="145" t="str">
        <f>IF(ISBLANK(Lanes!AX739),"",ROUND(Lanes!BC739,2))</f>
        <v/>
      </c>
      <c r="BI739" s="145" t="str">
        <f>IF(ISBLANK(Lanes!AX739),"",ROUND(Lanes!BD739,2))</f>
        <v/>
      </c>
      <c r="BJ739" s="145" t="str">
        <f>IF(ISBLANK(Lanes!BE739),"",Lanes!BE739)</f>
        <v/>
      </c>
      <c r="BK739" s="145" t="str">
        <f>IF(ISBLANK(Lanes!BF739),"",Lanes!BF739)</f>
        <v/>
      </c>
      <c r="BL739" s="145" t="str">
        <f>IF(ISBLANK(Lanes!BG739),"",Lanes!BG739)</f>
        <v/>
      </c>
      <c r="BM739" s="145" t="str">
        <f>IF(ISBLANK(Lanes!BH739),"",Lanes!BH739)</f>
        <v/>
      </c>
      <c r="BN739" s="145" t="str">
        <f>IF(ISBLANK(Lanes!BI739),"",Lanes!BI739)</f>
        <v/>
      </c>
      <c r="BO739" s="145" t="str">
        <f>IF(ISBLANK(Lanes!BJ739),"",Lanes!BJ739)</f>
        <v/>
      </c>
      <c r="BP739" s="145" t="str">
        <f>IF(ISBLANK(Lanes!BK739),"",Lanes!BK739)</f>
        <v/>
      </c>
      <c r="BQ739" s="145" t="str">
        <f>IF(ISBLANK(Lanes!BL739),"",Lanes!BL739)</f>
        <v/>
      </c>
      <c r="BR739" s="145" t="str">
        <f>IF(ISBLANK(Lanes!BM739),"",ROUND(Lanes!BM739,0))</f>
        <v/>
      </c>
      <c r="BS739" s="145" t="str">
        <f>IF(ISBLANK(Lanes!BN739),"",ROUND(Lanes!BN739,0))</f>
        <v/>
      </c>
      <c r="BT739" s="145" t="str">
        <f>IF(ISBLANK(Lanes!BO739),"",ROUND(Lanes!BO739,0))</f>
        <v/>
      </c>
      <c r="BU739" s="145" t="str">
        <f>IF(ISBLANK(Lanes!BN739),"",ROUND(Lanes!BP739,0))</f>
        <v/>
      </c>
      <c r="BV739" s="145" t="str">
        <f>IF(ISBLANK(Lanes!BQ739),"",ROUND(Lanes!BQ739,1))</f>
        <v/>
      </c>
      <c r="BW739" s="145" t="str">
        <f>IF(ISBLANK(Lanes!BR739),"",Lanes!BR739)</f>
        <v/>
      </c>
      <c r="BX739" s="145" t="str">
        <f>IF(ISBLANK(Lanes!BS739),"",Lanes!BS739)</f>
        <v/>
      </c>
      <c r="BY739" s="145" t="str">
        <f>IF(ISBLANK(Lanes!BT739),"",Lanes!BT739)</f>
        <v/>
      </c>
      <c r="BZ739" s="145" t="str">
        <f>IF(ISBLANK(Lanes!BU739),"",Lanes!BU739)</f>
        <v/>
      </c>
      <c r="CA739" s="145" t="str">
        <f>IF(ISBLANK(Lanes!BV739),"",ROUND(Lanes!BV739,1))</f>
        <v/>
      </c>
      <c r="CB739" s="145" t="str">
        <f>IF(ISBLANK(Lanes!BW739),"",ROUND(Lanes!BW739,2))</f>
        <v/>
      </c>
      <c r="CC739" s="145" t="str">
        <f>IF(ISBLANK(Lanes!BX739),"",ROUND(Lanes!BX739,1))</f>
        <v/>
      </c>
      <c r="CD739" s="145" t="str">
        <f>IF(ISBLANK(Lanes!BY739),"",ROUND(Lanes!BY739,2))</f>
        <v/>
      </c>
      <c r="CE739" s="145" t="str">
        <f>IF(ISBLANK(Lanes!BZ739),"",ROUND(Lanes!BZ739,0))</f>
        <v/>
      </c>
      <c r="CF739" s="145" t="str">
        <f>IF(ISBLANK(Lanes!CA739),"",ROUND(Lanes!CA739,0))</f>
        <v/>
      </c>
      <c r="CG739" s="145" t="str">
        <f>IF(ISBLANK(Lanes!CB739),"",ROUND(Lanes!CB739,0))</f>
        <v/>
      </c>
      <c r="CH739" s="145" t="str">
        <f>IF(ISBLANK(Lanes!CC739),"",ROUND(Lanes!CC739,2))</f>
        <v/>
      </c>
      <c r="CI739" s="145" t="str">
        <f>IF(ISBLANK(Lanes!CD739),"",ROUND(Lanes!CD739,2))</f>
        <v/>
      </c>
      <c r="CJ739" s="145" t="str">
        <f>IF(ISBLANK(Lanes!CE739),"",ROUND(Lanes!CE739,2))</f>
        <v/>
      </c>
      <c r="CK739" s="145" t="str">
        <f>IF(ISBLANK(Lanes!CF739),"",ROUND(Lanes!CF739,0))</f>
        <v/>
      </c>
      <c r="CL739" s="145" t="str">
        <f>IF(ISBLANK(Lanes!CG739),"",ROUND(Lanes!CG739,0))</f>
        <v/>
      </c>
      <c r="CM739" s="145" t="str">
        <f>IF(ISBLANK(Lanes!CH739),"",ROUND(Lanes!CH739,0))</f>
        <v/>
      </c>
      <c r="CN739" s="145" t="str">
        <f>IF(ISBLANK(Lanes!CI739),"",ROUND(Lanes!CI739,2))</f>
        <v/>
      </c>
      <c r="CO739" s="145" t="str">
        <f>IF(ISBLANK(Lanes!CJ739),"",ROUND(Lanes!CJ739,2))</f>
        <v/>
      </c>
      <c r="CP739" s="145" t="str">
        <f>IF(ISBLANK(Lanes!CK739),"",ROUND(Lanes!CK739,2))</f>
        <v/>
      </c>
      <c r="CQ739" s="146" t="str">
        <f>IF(ISBLANK(Lanes!CL739),"","delete")</f>
        <v/>
      </c>
    </row>
    <row r="740" spans="1:95">
      <c r="A740" s="142">
        <v>2144</v>
      </c>
      <c r="B740" s="140" t="s">
        <v>1685</v>
      </c>
      <c r="C740" s="141">
        <v>1</v>
      </c>
      <c r="D740" s="140" t="s">
        <v>2984</v>
      </c>
      <c r="E740" s="140" t="s">
        <v>2984</v>
      </c>
      <c r="F740" s="140" t="s">
        <v>86</v>
      </c>
      <c r="G740" s="140" t="s">
        <v>87</v>
      </c>
      <c r="H740" s="140" t="s">
        <v>127</v>
      </c>
      <c r="I740" s="140" t="s">
        <v>166</v>
      </c>
      <c r="J740" s="140" t="s">
        <v>166</v>
      </c>
      <c r="K740" s="140" t="s">
        <v>2380</v>
      </c>
      <c r="L740" s="140" t="s">
        <v>167</v>
      </c>
      <c r="M740" s="140" t="s">
        <v>168</v>
      </c>
      <c r="N740" s="140" t="s">
        <v>169</v>
      </c>
      <c r="O740" s="140" t="s">
        <v>183</v>
      </c>
      <c r="P740" s="140" t="s">
        <v>183</v>
      </c>
      <c r="Q740" s="140" t="s">
        <v>2380</v>
      </c>
      <c r="R740" s="140" t="s">
        <v>106</v>
      </c>
      <c r="S740" s="140" t="s">
        <v>91</v>
      </c>
      <c r="T740" s="140" t="s">
        <v>92</v>
      </c>
      <c r="U740" s="140" t="s">
        <v>555</v>
      </c>
      <c r="V740" s="140" t="s">
        <v>108</v>
      </c>
      <c r="W740" s="140" t="s">
        <v>109</v>
      </c>
      <c r="X740" s="140" t="s">
        <v>110</v>
      </c>
      <c r="Y740" s="140" t="s">
        <v>2380</v>
      </c>
      <c r="Z740" s="140" t="s">
        <v>2380</v>
      </c>
      <c r="AA740" s="140" t="s">
        <v>251</v>
      </c>
      <c r="AB740" s="140" t="s">
        <v>2482</v>
      </c>
      <c r="AC740" s="140" t="s">
        <v>2391</v>
      </c>
      <c r="AD740" s="140" t="s">
        <v>101</v>
      </c>
      <c r="AE740" s="140" t="s">
        <v>2385</v>
      </c>
      <c r="AF740" s="140" t="s">
        <v>2385</v>
      </c>
      <c r="AG740" s="140" t="s">
        <v>2385</v>
      </c>
      <c r="AH740" s="140" t="s">
        <v>2385</v>
      </c>
      <c r="AI740" s="140" t="s">
        <v>101</v>
      </c>
      <c r="AJ740" s="140" t="s">
        <v>2402</v>
      </c>
      <c r="AK740" s="140" t="s">
        <v>2400</v>
      </c>
      <c r="AL740" s="140" t="s">
        <v>660</v>
      </c>
      <c r="AM740" s="140" t="s">
        <v>2380</v>
      </c>
      <c r="AN740" s="140" t="s">
        <v>2402</v>
      </c>
      <c r="AO740" s="140" t="s">
        <v>2400</v>
      </c>
      <c r="AP740" s="140" t="s">
        <v>660</v>
      </c>
      <c r="AQ740" s="140" t="s">
        <v>2380</v>
      </c>
      <c r="AR740" s="140" t="s">
        <v>2464</v>
      </c>
      <c r="AS740" s="136" t="s">
        <v>2381</v>
      </c>
      <c r="AT740" s="145" t="str">
        <f>IF(ISBLANK(Lanes!AO740),"",ROUND(Lanes!AO740,2))</f>
        <v/>
      </c>
      <c r="AU740" s="145" t="str">
        <f>IF(ISBLANK(Lanes!AP740),"",ROUND(Lanes!AP740,2))</f>
        <v/>
      </c>
      <c r="AV740" s="145" t="str">
        <f>IF(ISBLANK(Lanes!AQ740),"",ROUND(Lanes!AQ740,2))</f>
        <v/>
      </c>
      <c r="AW740" s="145" t="str">
        <f>IF(ISBLANK(Lanes!AP740),"",ROUND(Lanes!AR740,2))</f>
        <v/>
      </c>
      <c r="AX740" s="145" t="str">
        <f>IF(ISBLANK(Lanes!AS740),"",ROUND(Lanes!AS740,2))</f>
        <v/>
      </c>
      <c r="AY740" s="145" t="str">
        <f>IF(ISBLANK(Lanes!AT740),"",ROUND(Lanes!AT740,2))</f>
        <v/>
      </c>
      <c r="AZ740" s="145" t="str">
        <f>IF(ISBLANK(Lanes!AP740),"",ROUND(Lanes!AU740,2))</f>
        <v/>
      </c>
      <c r="BA740" s="145" t="str">
        <f>IF(ISBLANK(Lanes!AP740),"",ROUND(Lanes!AV740,2))</f>
        <v/>
      </c>
      <c r="BB740" s="145" t="str">
        <f>IF(ISBLANK(Lanes!AW740),"",ROUND(Lanes!AW740,2))</f>
        <v/>
      </c>
      <c r="BC740" s="145" t="str">
        <f>IF(ISBLANK(Lanes!AX740),"",ROUND(Lanes!AX740,2))</f>
        <v/>
      </c>
      <c r="BD740" s="145" t="str">
        <f>IF(ISBLANK(Lanes!AY740),"",ROUND(Lanes!AY740,2))</f>
        <v/>
      </c>
      <c r="BE740" s="145" t="str">
        <f>IF(ISBLANK(Lanes!AX740),"",ROUND(Lanes!AZ740,2))</f>
        <v/>
      </c>
      <c r="BF740" s="145" t="str">
        <f>IF(ISBLANK(Lanes!BA740),"",ROUND(Lanes!BA740,2))</f>
        <v/>
      </c>
      <c r="BG740" s="145" t="str">
        <f>IF(ISBLANK(Lanes!BB740),"",ROUND(Lanes!BB740,2))</f>
        <v/>
      </c>
      <c r="BH740" s="145" t="str">
        <f>IF(ISBLANK(Lanes!AX740),"",ROUND(Lanes!BC740,2))</f>
        <v/>
      </c>
      <c r="BI740" s="145" t="str">
        <f>IF(ISBLANK(Lanes!AX740),"",ROUND(Lanes!BD740,2))</f>
        <v/>
      </c>
      <c r="BJ740" s="145" t="str">
        <f>IF(ISBLANK(Lanes!BE740),"",Lanes!BE740)</f>
        <v/>
      </c>
      <c r="BK740" s="145" t="str">
        <f>IF(ISBLANK(Lanes!BF740),"",Lanes!BF740)</f>
        <v/>
      </c>
      <c r="BL740" s="145" t="str">
        <f>IF(ISBLANK(Lanes!BG740),"",Lanes!BG740)</f>
        <v/>
      </c>
      <c r="BM740" s="145" t="str">
        <f>IF(ISBLANK(Lanes!BH740),"",Lanes!BH740)</f>
        <v/>
      </c>
      <c r="BN740" s="145" t="str">
        <f>IF(ISBLANK(Lanes!BI740),"",Lanes!BI740)</f>
        <v/>
      </c>
      <c r="BO740" s="145" t="str">
        <f>IF(ISBLANK(Lanes!BJ740),"",Lanes!BJ740)</f>
        <v/>
      </c>
      <c r="BP740" s="145" t="str">
        <f>IF(ISBLANK(Lanes!BK740),"",Lanes!BK740)</f>
        <v/>
      </c>
      <c r="BQ740" s="145" t="str">
        <f>IF(ISBLANK(Lanes!BL740),"",Lanes!BL740)</f>
        <v/>
      </c>
      <c r="BR740" s="145" t="str">
        <f>IF(ISBLANK(Lanes!BM740),"",ROUND(Lanes!BM740,0))</f>
        <v/>
      </c>
      <c r="BS740" s="145" t="str">
        <f>IF(ISBLANK(Lanes!BN740),"",ROUND(Lanes!BN740,0))</f>
        <v/>
      </c>
      <c r="BT740" s="145" t="str">
        <f>IF(ISBLANK(Lanes!BO740),"",ROUND(Lanes!BO740,0))</f>
        <v/>
      </c>
      <c r="BU740" s="145" t="str">
        <f>IF(ISBLANK(Lanes!BN740),"",ROUND(Lanes!BP740,0))</f>
        <v/>
      </c>
      <c r="BV740" s="145" t="str">
        <f>IF(ISBLANK(Lanes!BQ740),"",ROUND(Lanes!BQ740,1))</f>
        <v/>
      </c>
      <c r="BW740" s="145" t="str">
        <f>IF(ISBLANK(Lanes!BR740),"",Lanes!BR740)</f>
        <v/>
      </c>
      <c r="BX740" s="145" t="str">
        <f>IF(ISBLANK(Lanes!BS740),"",Lanes!BS740)</f>
        <v/>
      </c>
      <c r="BY740" s="145" t="str">
        <f>IF(ISBLANK(Lanes!BT740),"",Lanes!BT740)</f>
        <v/>
      </c>
      <c r="BZ740" s="145" t="str">
        <f>IF(ISBLANK(Lanes!BU740),"",Lanes!BU740)</f>
        <v/>
      </c>
      <c r="CA740" s="145" t="str">
        <f>IF(ISBLANK(Lanes!BV740),"",ROUND(Lanes!BV740,1))</f>
        <v/>
      </c>
      <c r="CB740" s="145" t="str">
        <f>IF(ISBLANK(Lanes!BW740),"",ROUND(Lanes!BW740,2))</f>
        <v/>
      </c>
      <c r="CC740" s="145" t="str">
        <f>IF(ISBLANK(Lanes!BX740),"",ROUND(Lanes!BX740,1))</f>
        <v/>
      </c>
      <c r="CD740" s="145" t="str">
        <f>IF(ISBLANK(Lanes!BY740),"",ROUND(Lanes!BY740,2))</f>
        <v/>
      </c>
      <c r="CE740" s="145" t="str">
        <f>IF(ISBLANK(Lanes!BZ740),"",ROUND(Lanes!BZ740,0))</f>
        <v/>
      </c>
      <c r="CF740" s="145" t="str">
        <f>IF(ISBLANK(Lanes!CA740),"",ROUND(Lanes!CA740,0))</f>
        <v/>
      </c>
      <c r="CG740" s="145" t="str">
        <f>IF(ISBLANK(Lanes!CB740),"",ROUND(Lanes!CB740,0))</f>
        <v/>
      </c>
      <c r="CH740" s="145" t="str">
        <f>IF(ISBLANK(Lanes!CC740),"",ROUND(Lanes!CC740,2))</f>
        <v/>
      </c>
      <c r="CI740" s="145" t="str">
        <f>IF(ISBLANK(Lanes!CD740),"",ROUND(Lanes!CD740,2))</f>
        <v/>
      </c>
      <c r="CJ740" s="145" t="str">
        <f>IF(ISBLANK(Lanes!CE740),"",ROUND(Lanes!CE740,2))</f>
        <v/>
      </c>
      <c r="CK740" s="145" t="str">
        <f>IF(ISBLANK(Lanes!CF740),"",ROUND(Lanes!CF740,0))</f>
        <v/>
      </c>
      <c r="CL740" s="145" t="str">
        <f>IF(ISBLANK(Lanes!CG740),"",ROUND(Lanes!CG740,0))</f>
        <v/>
      </c>
      <c r="CM740" s="145" t="str">
        <f>IF(ISBLANK(Lanes!CH740),"",ROUND(Lanes!CH740,0))</f>
        <v/>
      </c>
      <c r="CN740" s="145" t="str">
        <f>IF(ISBLANK(Lanes!CI740),"",ROUND(Lanes!CI740,2))</f>
        <v/>
      </c>
      <c r="CO740" s="145" t="str">
        <f>IF(ISBLANK(Lanes!CJ740),"",ROUND(Lanes!CJ740,2))</f>
        <v/>
      </c>
      <c r="CP740" s="145" t="str">
        <f>IF(ISBLANK(Lanes!CK740),"",ROUND(Lanes!CK740,2))</f>
        <v/>
      </c>
      <c r="CQ740" s="146" t="str">
        <f>IF(ISBLANK(Lanes!CL740),"","delete")</f>
        <v/>
      </c>
    </row>
    <row r="741" spans="1:95">
      <c r="A741" s="142">
        <v>2145</v>
      </c>
      <c r="B741" s="140" t="s">
        <v>1686</v>
      </c>
      <c r="C741" s="141">
        <v>1</v>
      </c>
      <c r="D741" s="140" t="s">
        <v>2417</v>
      </c>
      <c r="E741" s="140" t="s">
        <v>2417</v>
      </c>
      <c r="F741" s="140" t="s">
        <v>86</v>
      </c>
      <c r="G741" s="140" t="s">
        <v>126</v>
      </c>
      <c r="H741" s="140" t="s">
        <v>88</v>
      </c>
      <c r="I741" s="140" t="s">
        <v>104</v>
      </c>
      <c r="J741" s="140" t="s">
        <v>128</v>
      </c>
      <c r="K741" s="140" t="s">
        <v>2380</v>
      </c>
      <c r="L741" s="140" t="s">
        <v>106</v>
      </c>
      <c r="M741" s="140" t="s">
        <v>91</v>
      </c>
      <c r="N741" s="140" t="s">
        <v>92</v>
      </c>
      <c r="O741" s="140" t="s">
        <v>220</v>
      </c>
      <c r="P741" s="140" t="s">
        <v>220</v>
      </c>
      <c r="Q741" s="140" t="s">
        <v>2380</v>
      </c>
      <c r="R741" s="140" t="s">
        <v>221</v>
      </c>
      <c r="S741" s="140" t="s">
        <v>144</v>
      </c>
      <c r="T741" s="140" t="s">
        <v>215</v>
      </c>
      <c r="U741" s="140" t="s">
        <v>526</v>
      </c>
      <c r="V741" s="140" t="s">
        <v>108</v>
      </c>
      <c r="W741" s="140" t="s">
        <v>109</v>
      </c>
      <c r="X741" s="140" t="s">
        <v>110</v>
      </c>
      <c r="Y741" s="140" t="s">
        <v>2380</v>
      </c>
      <c r="Z741" s="140" t="s">
        <v>2380</v>
      </c>
      <c r="AA741" s="140" t="s">
        <v>251</v>
      </c>
      <c r="AB741" s="140" t="s">
        <v>2470</v>
      </c>
      <c r="AC741" s="140" t="s">
        <v>2391</v>
      </c>
      <c r="AD741" s="140" t="s">
        <v>101</v>
      </c>
      <c r="AE741" s="140" t="s">
        <v>2385</v>
      </c>
      <c r="AF741" s="140" t="s">
        <v>2385</v>
      </c>
      <c r="AG741" s="140" t="s">
        <v>2385</v>
      </c>
      <c r="AH741" s="140" t="s">
        <v>2385</v>
      </c>
      <c r="AI741" s="140" t="s">
        <v>101</v>
      </c>
      <c r="AJ741" s="140" t="s">
        <v>660</v>
      </c>
      <c r="AK741" s="140" t="s">
        <v>2410</v>
      </c>
      <c r="AL741" s="140" t="s">
        <v>660</v>
      </c>
      <c r="AM741" s="140" t="s">
        <v>2380</v>
      </c>
      <c r="AN741" s="140" t="s">
        <v>660</v>
      </c>
      <c r="AO741" s="140" t="s">
        <v>660</v>
      </c>
      <c r="AP741" s="140" t="s">
        <v>2390</v>
      </c>
      <c r="AQ741" s="140" t="s">
        <v>2380</v>
      </c>
      <c r="AR741" s="140" t="s">
        <v>2571</v>
      </c>
      <c r="AS741" s="136" t="s">
        <v>2381</v>
      </c>
      <c r="AT741" s="145" t="str">
        <f>IF(ISBLANK(Lanes!AO741),"",ROUND(Lanes!AO741,2))</f>
        <v/>
      </c>
      <c r="AU741" s="145" t="str">
        <f>IF(ISBLANK(Lanes!AP741),"",ROUND(Lanes!AP741,2))</f>
        <v/>
      </c>
      <c r="AV741" s="145" t="str">
        <f>IF(ISBLANK(Lanes!AQ741),"",ROUND(Lanes!AQ741,2))</f>
        <v/>
      </c>
      <c r="AW741" s="145" t="str">
        <f>IF(ISBLANK(Lanes!AP741),"",ROUND(Lanes!AR741,2))</f>
        <v/>
      </c>
      <c r="AX741" s="145" t="str">
        <f>IF(ISBLANK(Lanes!AS741),"",ROUND(Lanes!AS741,2))</f>
        <v/>
      </c>
      <c r="AY741" s="145" t="str">
        <f>IF(ISBLANK(Lanes!AT741),"",ROUND(Lanes!AT741,2))</f>
        <v/>
      </c>
      <c r="AZ741" s="145" t="str">
        <f>IF(ISBLANK(Lanes!AP741),"",ROUND(Lanes!AU741,2))</f>
        <v/>
      </c>
      <c r="BA741" s="145" t="str">
        <f>IF(ISBLANK(Lanes!AP741),"",ROUND(Lanes!AV741,2))</f>
        <v/>
      </c>
      <c r="BB741" s="145" t="str">
        <f>IF(ISBLANK(Lanes!AW741),"",ROUND(Lanes!AW741,2))</f>
        <v/>
      </c>
      <c r="BC741" s="145" t="str">
        <f>IF(ISBLANK(Lanes!AX741),"",ROUND(Lanes!AX741,2))</f>
        <v/>
      </c>
      <c r="BD741" s="145" t="str">
        <f>IF(ISBLANK(Lanes!AY741),"",ROUND(Lanes!AY741,2))</f>
        <v/>
      </c>
      <c r="BE741" s="145" t="str">
        <f>IF(ISBLANK(Lanes!AX741),"",ROUND(Lanes!AZ741,2))</f>
        <v/>
      </c>
      <c r="BF741" s="145" t="str">
        <f>IF(ISBLANK(Lanes!BA741),"",ROUND(Lanes!BA741,2))</f>
        <v/>
      </c>
      <c r="BG741" s="145" t="str">
        <f>IF(ISBLANK(Lanes!BB741),"",ROUND(Lanes!BB741,2))</f>
        <v/>
      </c>
      <c r="BH741" s="145" t="str">
        <f>IF(ISBLANK(Lanes!AX741),"",ROUND(Lanes!BC741,2))</f>
        <v/>
      </c>
      <c r="BI741" s="145" t="str">
        <f>IF(ISBLANK(Lanes!AX741),"",ROUND(Lanes!BD741,2))</f>
        <v/>
      </c>
      <c r="BJ741" s="145" t="str">
        <f>IF(ISBLANK(Lanes!BE741),"",Lanes!BE741)</f>
        <v/>
      </c>
      <c r="BK741" s="145" t="str">
        <f>IF(ISBLANK(Lanes!BF741),"",Lanes!BF741)</f>
        <v/>
      </c>
      <c r="BL741" s="145" t="str">
        <f>IF(ISBLANK(Lanes!BG741),"",Lanes!BG741)</f>
        <v/>
      </c>
      <c r="BM741" s="145" t="str">
        <f>IF(ISBLANK(Lanes!BH741),"",Lanes!BH741)</f>
        <v/>
      </c>
      <c r="BN741" s="145" t="str">
        <f>IF(ISBLANK(Lanes!BI741),"",Lanes!BI741)</f>
        <v/>
      </c>
      <c r="BO741" s="145" t="str">
        <f>IF(ISBLANK(Lanes!BJ741),"",Lanes!BJ741)</f>
        <v/>
      </c>
      <c r="BP741" s="145" t="str">
        <f>IF(ISBLANK(Lanes!BK741),"",Lanes!BK741)</f>
        <v/>
      </c>
      <c r="BQ741" s="145" t="str">
        <f>IF(ISBLANK(Lanes!BL741),"",Lanes!BL741)</f>
        <v/>
      </c>
      <c r="BR741" s="145" t="str">
        <f>IF(ISBLANK(Lanes!BM741),"",ROUND(Lanes!BM741,0))</f>
        <v/>
      </c>
      <c r="BS741" s="145" t="str">
        <f>IF(ISBLANK(Lanes!BN741),"",ROUND(Lanes!BN741,0))</f>
        <v/>
      </c>
      <c r="BT741" s="145" t="str">
        <f>IF(ISBLANK(Lanes!BO741),"",ROUND(Lanes!BO741,0))</f>
        <v/>
      </c>
      <c r="BU741" s="145" t="str">
        <f>IF(ISBLANK(Lanes!BN741),"",ROUND(Lanes!BP741,0))</f>
        <v/>
      </c>
      <c r="BV741" s="145" t="str">
        <f>IF(ISBLANK(Lanes!BQ741),"",ROUND(Lanes!BQ741,1))</f>
        <v/>
      </c>
      <c r="BW741" s="145" t="str">
        <f>IF(ISBLANK(Lanes!BR741),"",Lanes!BR741)</f>
        <v/>
      </c>
      <c r="BX741" s="145" t="str">
        <f>IF(ISBLANK(Lanes!BS741),"",Lanes!BS741)</f>
        <v/>
      </c>
      <c r="BY741" s="145" t="str">
        <f>IF(ISBLANK(Lanes!BT741),"",Lanes!BT741)</f>
        <v/>
      </c>
      <c r="BZ741" s="145" t="str">
        <f>IF(ISBLANK(Lanes!BU741),"",Lanes!BU741)</f>
        <v/>
      </c>
      <c r="CA741" s="145" t="str">
        <f>IF(ISBLANK(Lanes!BV741),"",ROUND(Lanes!BV741,1))</f>
        <v/>
      </c>
      <c r="CB741" s="145" t="str">
        <f>IF(ISBLANK(Lanes!BW741),"",ROUND(Lanes!BW741,2))</f>
        <v/>
      </c>
      <c r="CC741" s="145" t="str">
        <f>IF(ISBLANK(Lanes!BX741),"",ROUND(Lanes!BX741,1))</f>
        <v/>
      </c>
      <c r="CD741" s="145" t="str">
        <f>IF(ISBLANK(Lanes!BY741),"",ROUND(Lanes!BY741,2))</f>
        <v/>
      </c>
      <c r="CE741" s="145" t="str">
        <f>IF(ISBLANK(Lanes!BZ741),"",ROUND(Lanes!BZ741,0))</f>
        <v/>
      </c>
      <c r="CF741" s="145" t="str">
        <f>IF(ISBLANK(Lanes!CA741),"",ROUND(Lanes!CA741,0))</f>
        <v/>
      </c>
      <c r="CG741" s="145" t="str">
        <f>IF(ISBLANK(Lanes!CB741),"",ROUND(Lanes!CB741,0))</f>
        <v/>
      </c>
      <c r="CH741" s="145" t="str">
        <f>IF(ISBLANK(Lanes!CC741),"",ROUND(Lanes!CC741,2))</f>
        <v/>
      </c>
      <c r="CI741" s="145" t="str">
        <f>IF(ISBLANK(Lanes!CD741),"",ROUND(Lanes!CD741,2))</f>
        <v/>
      </c>
      <c r="CJ741" s="145" t="str">
        <f>IF(ISBLANK(Lanes!CE741),"",ROUND(Lanes!CE741,2))</f>
        <v/>
      </c>
      <c r="CK741" s="145" t="str">
        <f>IF(ISBLANK(Lanes!CF741),"",ROUND(Lanes!CF741,0))</f>
        <v/>
      </c>
      <c r="CL741" s="145" t="str">
        <f>IF(ISBLANK(Lanes!CG741),"",ROUND(Lanes!CG741,0))</f>
        <v/>
      </c>
      <c r="CM741" s="145" t="str">
        <f>IF(ISBLANK(Lanes!CH741),"",ROUND(Lanes!CH741,0))</f>
        <v/>
      </c>
      <c r="CN741" s="145" t="str">
        <f>IF(ISBLANK(Lanes!CI741),"",ROUND(Lanes!CI741,2))</f>
        <v/>
      </c>
      <c r="CO741" s="145" t="str">
        <f>IF(ISBLANK(Lanes!CJ741),"",ROUND(Lanes!CJ741,2))</f>
        <v/>
      </c>
      <c r="CP741" s="145" t="str">
        <f>IF(ISBLANK(Lanes!CK741),"",ROUND(Lanes!CK741,2))</f>
        <v/>
      </c>
      <c r="CQ741" s="146" t="str">
        <f>IF(ISBLANK(Lanes!CL741),"","delete")</f>
        <v/>
      </c>
    </row>
    <row r="742" spans="1:95">
      <c r="A742" s="142">
        <v>2146</v>
      </c>
      <c r="B742" s="140" t="s">
        <v>1687</v>
      </c>
      <c r="C742" s="141">
        <v>1</v>
      </c>
      <c r="D742" s="140" t="s">
        <v>2983</v>
      </c>
      <c r="E742" s="140" t="s">
        <v>2983</v>
      </c>
      <c r="F742" s="140" t="s">
        <v>86</v>
      </c>
      <c r="G742" s="140" t="s">
        <v>126</v>
      </c>
      <c r="H742" s="140" t="s">
        <v>127</v>
      </c>
      <c r="I742" s="140" t="s">
        <v>556</v>
      </c>
      <c r="J742" s="140" t="s">
        <v>557</v>
      </c>
      <c r="K742" s="140" t="s">
        <v>2380</v>
      </c>
      <c r="L742" s="140" t="s">
        <v>223</v>
      </c>
      <c r="M742" s="140" t="s">
        <v>224</v>
      </c>
      <c r="N742" s="140" t="s">
        <v>329</v>
      </c>
      <c r="O742" s="140" t="s">
        <v>157</v>
      </c>
      <c r="P742" s="140" t="s">
        <v>157</v>
      </c>
      <c r="Q742" s="140" t="s">
        <v>2380</v>
      </c>
      <c r="R742" s="140" t="s">
        <v>158</v>
      </c>
      <c r="S742" s="140" t="s">
        <v>91</v>
      </c>
      <c r="T742" s="140" t="s">
        <v>159</v>
      </c>
      <c r="U742" s="140" t="s">
        <v>558</v>
      </c>
      <c r="V742" s="140" t="s">
        <v>108</v>
      </c>
      <c r="W742" s="140" t="s">
        <v>109</v>
      </c>
      <c r="X742" s="140" t="s">
        <v>110</v>
      </c>
      <c r="Y742" s="140" t="s">
        <v>2380</v>
      </c>
      <c r="Z742" s="140" t="s">
        <v>2380</v>
      </c>
      <c r="AA742" s="140" t="s">
        <v>251</v>
      </c>
      <c r="AB742" s="140" t="s">
        <v>2485</v>
      </c>
      <c r="AC742" s="140" t="s">
        <v>2391</v>
      </c>
      <c r="AD742" s="140" t="s">
        <v>101</v>
      </c>
      <c r="AE742" s="140" t="s">
        <v>2385</v>
      </c>
      <c r="AF742" s="140" t="s">
        <v>2385</v>
      </c>
      <c r="AG742" s="140" t="s">
        <v>2385</v>
      </c>
      <c r="AH742" s="140" t="s">
        <v>2385</v>
      </c>
      <c r="AI742" s="140" t="s">
        <v>101</v>
      </c>
      <c r="AJ742" s="140" t="s">
        <v>2419</v>
      </c>
      <c r="AK742" s="140" t="s">
        <v>2392</v>
      </c>
      <c r="AL742" s="140" t="s">
        <v>660</v>
      </c>
      <c r="AM742" s="140" t="s">
        <v>2380</v>
      </c>
      <c r="AN742" s="140" t="s">
        <v>660</v>
      </c>
      <c r="AO742" s="140" t="s">
        <v>660</v>
      </c>
      <c r="AP742" s="140" t="s">
        <v>2383</v>
      </c>
      <c r="AQ742" s="140" t="s">
        <v>2380</v>
      </c>
      <c r="AR742" s="140" t="s">
        <v>2505</v>
      </c>
      <c r="AS742" s="136" t="s">
        <v>2381</v>
      </c>
      <c r="AT742" s="145" t="str">
        <f>IF(ISBLANK(Lanes!AO742),"",ROUND(Lanes!AO742,2))</f>
        <v/>
      </c>
      <c r="AU742" s="145" t="str">
        <f>IF(ISBLANK(Lanes!AP742),"",ROUND(Lanes!AP742,2))</f>
        <v/>
      </c>
      <c r="AV742" s="145" t="str">
        <f>IF(ISBLANK(Lanes!AQ742),"",ROUND(Lanes!AQ742,2))</f>
        <v/>
      </c>
      <c r="AW742" s="145" t="str">
        <f>IF(ISBLANK(Lanes!AP742),"",ROUND(Lanes!AR742,2))</f>
        <v/>
      </c>
      <c r="AX742" s="145" t="str">
        <f>IF(ISBLANK(Lanes!AS742),"",ROUND(Lanes!AS742,2))</f>
        <v/>
      </c>
      <c r="AY742" s="145" t="str">
        <f>IF(ISBLANK(Lanes!AT742),"",ROUND(Lanes!AT742,2))</f>
        <v/>
      </c>
      <c r="AZ742" s="145" t="str">
        <f>IF(ISBLANK(Lanes!AP742),"",ROUND(Lanes!AU742,2))</f>
        <v/>
      </c>
      <c r="BA742" s="145" t="str">
        <f>IF(ISBLANK(Lanes!AP742),"",ROUND(Lanes!AV742,2))</f>
        <v/>
      </c>
      <c r="BB742" s="145" t="str">
        <f>IF(ISBLANK(Lanes!AW742),"",ROUND(Lanes!AW742,2))</f>
        <v/>
      </c>
      <c r="BC742" s="145" t="str">
        <f>IF(ISBLANK(Lanes!AX742),"",ROUND(Lanes!AX742,2))</f>
        <v/>
      </c>
      <c r="BD742" s="145" t="str">
        <f>IF(ISBLANK(Lanes!AY742),"",ROUND(Lanes!AY742,2))</f>
        <v/>
      </c>
      <c r="BE742" s="145" t="str">
        <f>IF(ISBLANK(Lanes!AX742),"",ROUND(Lanes!AZ742,2))</f>
        <v/>
      </c>
      <c r="BF742" s="145" t="str">
        <f>IF(ISBLANK(Lanes!BA742),"",ROUND(Lanes!BA742,2))</f>
        <v/>
      </c>
      <c r="BG742" s="145" t="str">
        <f>IF(ISBLANK(Lanes!BB742),"",ROUND(Lanes!BB742,2))</f>
        <v/>
      </c>
      <c r="BH742" s="145" t="str">
        <f>IF(ISBLANK(Lanes!AX742),"",ROUND(Lanes!BC742,2))</f>
        <v/>
      </c>
      <c r="BI742" s="145" t="str">
        <f>IF(ISBLANK(Lanes!AX742),"",ROUND(Lanes!BD742,2))</f>
        <v/>
      </c>
      <c r="BJ742" s="145" t="str">
        <f>IF(ISBLANK(Lanes!BE742),"",Lanes!BE742)</f>
        <v/>
      </c>
      <c r="BK742" s="145" t="str">
        <f>IF(ISBLANK(Lanes!BF742),"",Lanes!BF742)</f>
        <v/>
      </c>
      <c r="BL742" s="145" t="str">
        <f>IF(ISBLANK(Lanes!BG742),"",Lanes!BG742)</f>
        <v/>
      </c>
      <c r="BM742" s="145" t="str">
        <f>IF(ISBLANK(Lanes!BH742),"",Lanes!BH742)</f>
        <v/>
      </c>
      <c r="BN742" s="145" t="str">
        <f>IF(ISBLANK(Lanes!BI742),"",Lanes!BI742)</f>
        <v/>
      </c>
      <c r="BO742" s="145" t="str">
        <f>IF(ISBLANK(Lanes!BJ742),"",Lanes!BJ742)</f>
        <v/>
      </c>
      <c r="BP742" s="145" t="str">
        <f>IF(ISBLANK(Lanes!BK742),"",Lanes!BK742)</f>
        <v/>
      </c>
      <c r="BQ742" s="145" t="str">
        <f>IF(ISBLANK(Lanes!BL742),"",Lanes!BL742)</f>
        <v/>
      </c>
      <c r="BR742" s="145" t="str">
        <f>IF(ISBLANK(Lanes!BM742),"",ROUND(Lanes!BM742,0))</f>
        <v/>
      </c>
      <c r="BS742" s="145" t="str">
        <f>IF(ISBLANK(Lanes!BN742),"",ROUND(Lanes!BN742,0))</f>
        <v/>
      </c>
      <c r="BT742" s="145" t="str">
        <f>IF(ISBLANK(Lanes!BO742),"",ROUND(Lanes!BO742,0))</f>
        <v/>
      </c>
      <c r="BU742" s="145" t="str">
        <f>IF(ISBLANK(Lanes!BN742),"",ROUND(Lanes!BP742,0))</f>
        <v/>
      </c>
      <c r="BV742" s="145" t="str">
        <f>IF(ISBLANK(Lanes!BQ742),"",ROUND(Lanes!BQ742,1))</f>
        <v/>
      </c>
      <c r="BW742" s="145" t="str">
        <f>IF(ISBLANK(Lanes!BR742),"",Lanes!BR742)</f>
        <v/>
      </c>
      <c r="BX742" s="145" t="str">
        <f>IF(ISBLANK(Lanes!BS742),"",Lanes!BS742)</f>
        <v/>
      </c>
      <c r="BY742" s="145" t="str">
        <f>IF(ISBLANK(Lanes!BT742),"",Lanes!BT742)</f>
        <v/>
      </c>
      <c r="BZ742" s="145" t="str">
        <f>IF(ISBLANK(Lanes!BU742),"",Lanes!BU742)</f>
        <v/>
      </c>
      <c r="CA742" s="145" t="str">
        <f>IF(ISBLANK(Lanes!BV742),"",ROUND(Lanes!BV742,1))</f>
        <v/>
      </c>
      <c r="CB742" s="145" t="str">
        <f>IF(ISBLANK(Lanes!BW742),"",ROUND(Lanes!BW742,2))</f>
        <v/>
      </c>
      <c r="CC742" s="145" t="str">
        <f>IF(ISBLANK(Lanes!BX742),"",ROUND(Lanes!BX742,1))</f>
        <v/>
      </c>
      <c r="CD742" s="145" t="str">
        <f>IF(ISBLANK(Lanes!BY742),"",ROUND(Lanes!BY742,2))</f>
        <v/>
      </c>
      <c r="CE742" s="145" t="str">
        <f>IF(ISBLANK(Lanes!BZ742),"",ROUND(Lanes!BZ742,0))</f>
        <v/>
      </c>
      <c r="CF742" s="145" t="str">
        <f>IF(ISBLANK(Lanes!CA742),"",ROUND(Lanes!CA742,0))</f>
        <v/>
      </c>
      <c r="CG742" s="145" t="str">
        <f>IF(ISBLANK(Lanes!CB742),"",ROUND(Lanes!CB742,0))</f>
        <v/>
      </c>
      <c r="CH742" s="145" t="str">
        <f>IF(ISBLANK(Lanes!CC742),"",ROUND(Lanes!CC742,2))</f>
        <v/>
      </c>
      <c r="CI742" s="145" t="str">
        <f>IF(ISBLANK(Lanes!CD742),"",ROUND(Lanes!CD742,2))</f>
        <v/>
      </c>
      <c r="CJ742" s="145" t="str">
        <f>IF(ISBLANK(Lanes!CE742),"",ROUND(Lanes!CE742,2))</f>
        <v/>
      </c>
      <c r="CK742" s="145" t="str">
        <f>IF(ISBLANK(Lanes!CF742),"",ROUND(Lanes!CF742,0))</f>
        <v/>
      </c>
      <c r="CL742" s="145" t="str">
        <f>IF(ISBLANK(Lanes!CG742),"",ROUND(Lanes!CG742,0))</f>
        <v/>
      </c>
      <c r="CM742" s="145" t="str">
        <f>IF(ISBLANK(Lanes!CH742),"",ROUND(Lanes!CH742,0))</f>
        <v/>
      </c>
      <c r="CN742" s="145" t="str">
        <f>IF(ISBLANK(Lanes!CI742),"",ROUND(Lanes!CI742,2))</f>
        <v/>
      </c>
      <c r="CO742" s="145" t="str">
        <f>IF(ISBLANK(Lanes!CJ742),"",ROUND(Lanes!CJ742,2))</f>
        <v/>
      </c>
      <c r="CP742" s="145" t="str">
        <f>IF(ISBLANK(Lanes!CK742),"",ROUND(Lanes!CK742,2))</f>
        <v/>
      </c>
      <c r="CQ742" s="146" t="str">
        <f>IF(ISBLANK(Lanes!CL742),"","delete")</f>
        <v/>
      </c>
    </row>
    <row r="743" spans="1:95">
      <c r="A743" s="142">
        <v>2147</v>
      </c>
      <c r="B743" s="140" t="s">
        <v>1688</v>
      </c>
      <c r="C743" s="141">
        <v>1</v>
      </c>
      <c r="D743" s="140" t="s">
        <v>2982</v>
      </c>
      <c r="E743" s="140" t="s">
        <v>2982</v>
      </c>
      <c r="F743" s="140" t="s">
        <v>86</v>
      </c>
      <c r="G743" s="140" t="s">
        <v>87</v>
      </c>
      <c r="H743" s="140" t="s">
        <v>88</v>
      </c>
      <c r="I743" s="140" t="s">
        <v>149</v>
      </c>
      <c r="J743" s="140" t="s">
        <v>149</v>
      </c>
      <c r="K743" s="140" t="s">
        <v>2380</v>
      </c>
      <c r="L743" s="140" t="s">
        <v>90</v>
      </c>
      <c r="M743" s="140" t="s">
        <v>91</v>
      </c>
      <c r="N743" s="140" t="s">
        <v>92</v>
      </c>
      <c r="O743" s="140" t="s">
        <v>166</v>
      </c>
      <c r="P743" s="140" t="s">
        <v>166</v>
      </c>
      <c r="Q743" s="140" t="s">
        <v>2380</v>
      </c>
      <c r="R743" s="140" t="s">
        <v>167</v>
      </c>
      <c r="S743" s="140" t="s">
        <v>168</v>
      </c>
      <c r="T743" s="140" t="s">
        <v>169</v>
      </c>
      <c r="U743" s="140" t="s">
        <v>150</v>
      </c>
      <c r="V743" s="140" t="s">
        <v>108</v>
      </c>
      <c r="W743" s="140" t="s">
        <v>109</v>
      </c>
      <c r="X743" s="140" t="s">
        <v>110</v>
      </c>
      <c r="Y743" s="140" t="s">
        <v>2380</v>
      </c>
      <c r="Z743" s="140" t="s">
        <v>2380</v>
      </c>
      <c r="AA743" s="140" t="s">
        <v>251</v>
      </c>
      <c r="AB743" s="140" t="s">
        <v>2485</v>
      </c>
      <c r="AC743" s="140" t="s">
        <v>2391</v>
      </c>
      <c r="AD743" s="140" t="s">
        <v>101</v>
      </c>
      <c r="AE743" s="140" t="s">
        <v>2385</v>
      </c>
      <c r="AF743" s="140" t="s">
        <v>2385</v>
      </c>
      <c r="AG743" s="140" t="s">
        <v>2385</v>
      </c>
      <c r="AH743" s="140" t="s">
        <v>2385</v>
      </c>
      <c r="AI743" s="140" t="s">
        <v>101</v>
      </c>
      <c r="AJ743" s="140" t="s">
        <v>660</v>
      </c>
      <c r="AK743" s="140" t="s">
        <v>2400</v>
      </c>
      <c r="AL743" s="140" t="s">
        <v>660</v>
      </c>
      <c r="AM743" s="140" t="s">
        <v>2380</v>
      </c>
      <c r="AN743" s="140" t="s">
        <v>2402</v>
      </c>
      <c r="AO743" s="140" t="s">
        <v>2400</v>
      </c>
      <c r="AP743" s="140" t="s">
        <v>660</v>
      </c>
      <c r="AQ743" s="140" t="s">
        <v>2380</v>
      </c>
      <c r="AR743" s="140" t="s">
        <v>2445</v>
      </c>
      <c r="AS743" s="136" t="s">
        <v>2381</v>
      </c>
      <c r="AT743" s="145" t="str">
        <f>IF(ISBLANK(Lanes!AO743),"",ROUND(Lanes!AO743,2))</f>
        <v/>
      </c>
      <c r="AU743" s="145" t="str">
        <f>IF(ISBLANK(Lanes!AP743),"",ROUND(Lanes!AP743,2))</f>
        <v/>
      </c>
      <c r="AV743" s="145" t="str">
        <f>IF(ISBLANK(Lanes!AQ743),"",ROUND(Lanes!AQ743,2))</f>
        <v/>
      </c>
      <c r="AW743" s="145" t="str">
        <f>IF(ISBLANK(Lanes!AP743),"",ROUND(Lanes!AR743,2))</f>
        <v/>
      </c>
      <c r="AX743" s="145" t="str">
        <f>IF(ISBLANK(Lanes!AS743),"",ROUND(Lanes!AS743,2))</f>
        <v/>
      </c>
      <c r="AY743" s="145" t="str">
        <f>IF(ISBLANK(Lanes!AT743),"",ROUND(Lanes!AT743,2))</f>
        <v/>
      </c>
      <c r="AZ743" s="145" t="str">
        <f>IF(ISBLANK(Lanes!AP743),"",ROUND(Lanes!AU743,2))</f>
        <v/>
      </c>
      <c r="BA743" s="145" t="str">
        <f>IF(ISBLANK(Lanes!AP743),"",ROUND(Lanes!AV743,2))</f>
        <v/>
      </c>
      <c r="BB743" s="145" t="str">
        <f>IF(ISBLANK(Lanes!AW743),"",ROUND(Lanes!AW743,2))</f>
        <v/>
      </c>
      <c r="BC743" s="145" t="str">
        <f>IF(ISBLANK(Lanes!AX743),"",ROUND(Lanes!AX743,2))</f>
        <v/>
      </c>
      <c r="BD743" s="145" t="str">
        <f>IF(ISBLANK(Lanes!AY743),"",ROUND(Lanes!AY743,2))</f>
        <v/>
      </c>
      <c r="BE743" s="145" t="str">
        <f>IF(ISBLANK(Lanes!AX743),"",ROUND(Lanes!AZ743,2))</f>
        <v/>
      </c>
      <c r="BF743" s="145" t="str">
        <f>IF(ISBLANK(Lanes!BA743),"",ROUND(Lanes!BA743,2))</f>
        <v/>
      </c>
      <c r="BG743" s="145" t="str">
        <f>IF(ISBLANK(Lanes!BB743),"",ROUND(Lanes!BB743,2))</f>
        <v/>
      </c>
      <c r="BH743" s="145" t="str">
        <f>IF(ISBLANK(Lanes!AX743),"",ROUND(Lanes!BC743,2))</f>
        <v/>
      </c>
      <c r="BI743" s="145" t="str">
        <f>IF(ISBLANK(Lanes!AX743),"",ROUND(Lanes!BD743,2))</f>
        <v/>
      </c>
      <c r="BJ743" s="145" t="str">
        <f>IF(ISBLANK(Lanes!BE743),"",Lanes!BE743)</f>
        <v/>
      </c>
      <c r="BK743" s="145" t="str">
        <f>IF(ISBLANK(Lanes!BF743),"",Lanes!BF743)</f>
        <v/>
      </c>
      <c r="BL743" s="145" t="str">
        <f>IF(ISBLANK(Lanes!BG743),"",Lanes!BG743)</f>
        <v/>
      </c>
      <c r="BM743" s="145" t="str">
        <f>IF(ISBLANK(Lanes!BH743),"",Lanes!BH743)</f>
        <v/>
      </c>
      <c r="BN743" s="145" t="str">
        <f>IF(ISBLANK(Lanes!BI743),"",Lanes!BI743)</f>
        <v/>
      </c>
      <c r="BO743" s="145" t="str">
        <f>IF(ISBLANK(Lanes!BJ743),"",Lanes!BJ743)</f>
        <v/>
      </c>
      <c r="BP743" s="145" t="str">
        <f>IF(ISBLANK(Lanes!BK743),"",Lanes!BK743)</f>
        <v/>
      </c>
      <c r="BQ743" s="145" t="str">
        <f>IF(ISBLANK(Lanes!BL743),"",Lanes!BL743)</f>
        <v/>
      </c>
      <c r="BR743" s="145" t="str">
        <f>IF(ISBLANK(Lanes!BM743),"",ROUND(Lanes!BM743,0))</f>
        <v/>
      </c>
      <c r="BS743" s="145" t="str">
        <f>IF(ISBLANK(Lanes!BN743),"",ROUND(Lanes!BN743,0))</f>
        <v/>
      </c>
      <c r="BT743" s="145" t="str">
        <f>IF(ISBLANK(Lanes!BO743),"",ROUND(Lanes!BO743,0))</f>
        <v/>
      </c>
      <c r="BU743" s="145" t="str">
        <f>IF(ISBLANK(Lanes!BN743),"",ROUND(Lanes!BP743,0))</f>
        <v/>
      </c>
      <c r="BV743" s="145" t="str">
        <f>IF(ISBLANK(Lanes!BQ743),"",ROUND(Lanes!BQ743,1))</f>
        <v/>
      </c>
      <c r="BW743" s="145" t="str">
        <f>IF(ISBLANK(Lanes!BR743),"",Lanes!BR743)</f>
        <v/>
      </c>
      <c r="BX743" s="145" t="str">
        <f>IF(ISBLANK(Lanes!BS743),"",Lanes!BS743)</f>
        <v/>
      </c>
      <c r="BY743" s="145" t="str">
        <f>IF(ISBLANK(Lanes!BT743),"",Lanes!BT743)</f>
        <v/>
      </c>
      <c r="BZ743" s="145" t="str">
        <f>IF(ISBLANK(Lanes!BU743),"",Lanes!BU743)</f>
        <v/>
      </c>
      <c r="CA743" s="145" t="str">
        <f>IF(ISBLANK(Lanes!BV743),"",ROUND(Lanes!BV743,1))</f>
        <v/>
      </c>
      <c r="CB743" s="145" t="str">
        <f>IF(ISBLANK(Lanes!BW743),"",ROUND(Lanes!BW743,2))</f>
        <v/>
      </c>
      <c r="CC743" s="145" t="str">
        <f>IF(ISBLANK(Lanes!BX743),"",ROUND(Lanes!BX743,1))</f>
        <v/>
      </c>
      <c r="CD743" s="145" t="str">
        <f>IF(ISBLANK(Lanes!BY743),"",ROUND(Lanes!BY743,2))</f>
        <v/>
      </c>
      <c r="CE743" s="145" t="str">
        <f>IF(ISBLANK(Lanes!BZ743),"",ROUND(Lanes!BZ743,0))</f>
        <v/>
      </c>
      <c r="CF743" s="145" t="str">
        <f>IF(ISBLANK(Lanes!CA743),"",ROUND(Lanes!CA743,0))</f>
        <v/>
      </c>
      <c r="CG743" s="145" t="str">
        <f>IF(ISBLANK(Lanes!CB743),"",ROUND(Lanes!CB743,0))</f>
        <v/>
      </c>
      <c r="CH743" s="145" t="str">
        <f>IF(ISBLANK(Lanes!CC743),"",ROUND(Lanes!CC743,2))</f>
        <v/>
      </c>
      <c r="CI743" s="145" t="str">
        <f>IF(ISBLANK(Lanes!CD743),"",ROUND(Lanes!CD743,2))</f>
        <v/>
      </c>
      <c r="CJ743" s="145" t="str">
        <f>IF(ISBLANK(Lanes!CE743),"",ROUND(Lanes!CE743,2))</f>
        <v/>
      </c>
      <c r="CK743" s="145" t="str">
        <f>IF(ISBLANK(Lanes!CF743),"",ROUND(Lanes!CF743,0))</f>
        <v/>
      </c>
      <c r="CL743" s="145" t="str">
        <f>IF(ISBLANK(Lanes!CG743),"",ROUND(Lanes!CG743,0))</f>
        <v/>
      </c>
      <c r="CM743" s="145" t="str">
        <f>IF(ISBLANK(Lanes!CH743),"",ROUND(Lanes!CH743,0))</f>
        <v/>
      </c>
      <c r="CN743" s="145" t="str">
        <f>IF(ISBLANK(Lanes!CI743),"",ROUND(Lanes!CI743,2))</f>
        <v/>
      </c>
      <c r="CO743" s="145" t="str">
        <f>IF(ISBLANK(Lanes!CJ743),"",ROUND(Lanes!CJ743,2))</f>
        <v/>
      </c>
      <c r="CP743" s="145" t="str">
        <f>IF(ISBLANK(Lanes!CK743),"",ROUND(Lanes!CK743,2))</f>
        <v/>
      </c>
      <c r="CQ743" s="146" t="str">
        <f>IF(ISBLANK(Lanes!CL743),"","delete")</f>
        <v/>
      </c>
    </row>
    <row r="744" spans="1:95">
      <c r="A744" s="142">
        <v>2148</v>
      </c>
      <c r="B744" s="140" t="s">
        <v>1689</v>
      </c>
      <c r="C744" s="141">
        <v>1</v>
      </c>
      <c r="D744" s="140" t="s">
        <v>2981</v>
      </c>
      <c r="E744" s="140" t="s">
        <v>2981</v>
      </c>
      <c r="F744" s="140" t="s">
        <v>336</v>
      </c>
      <c r="G744" s="140" t="s">
        <v>87</v>
      </c>
      <c r="H744" s="140" t="s">
        <v>127</v>
      </c>
      <c r="I744" s="140" t="s">
        <v>277</v>
      </c>
      <c r="J744" s="140" t="s">
        <v>277</v>
      </c>
      <c r="K744" s="140" t="s">
        <v>2380</v>
      </c>
      <c r="L744" s="140" t="s">
        <v>191</v>
      </c>
      <c r="M744" s="140" t="s">
        <v>168</v>
      </c>
      <c r="N744" s="140" t="s">
        <v>192</v>
      </c>
      <c r="O744" s="140" t="s">
        <v>228</v>
      </c>
      <c r="P744" s="140" t="s">
        <v>228</v>
      </c>
      <c r="Q744" s="140" t="s">
        <v>2380</v>
      </c>
      <c r="R744" s="140" t="s">
        <v>158</v>
      </c>
      <c r="S744" s="140" t="s">
        <v>91</v>
      </c>
      <c r="T744" s="140" t="s">
        <v>159</v>
      </c>
      <c r="U744" s="140" t="s">
        <v>555</v>
      </c>
      <c r="V744" s="140" t="s">
        <v>97</v>
      </c>
      <c r="W744" s="140" t="s">
        <v>109</v>
      </c>
      <c r="X744" s="140" t="s">
        <v>110</v>
      </c>
      <c r="Y744" s="140" t="s">
        <v>2380</v>
      </c>
      <c r="Z744" s="140" t="s">
        <v>2380</v>
      </c>
      <c r="AA744" s="140" t="s">
        <v>251</v>
      </c>
      <c r="AB744" s="140" t="s">
        <v>2398</v>
      </c>
      <c r="AC744" s="140" t="s">
        <v>2391</v>
      </c>
      <c r="AD744" s="140" t="s">
        <v>101</v>
      </c>
      <c r="AE744" s="140" t="s">
        <v>2385</v>
      </c>
      <c r="AF744" s="140" t="s">
        <v>2385</v>
      </c>
      <c r="AG744" s="140" t="s">
        <v>2385</v>
      </c>
      <c r="AH744" s="140" t="s">
        <v>2385</v>
      </c>
      <c r="AI744" s="140" t="s">
        <v>101</v>
      </c>
      <c r="AJ744" s="140" t="s">
        <v>660</v>
      </c>
      <c r="AK744" s="140" t="s">
        <v>660</v>
      </c>
      <c r="AL744" s="140" t="s">
        <v>2392</v>
      </c>
      <c r="AM744" s="140" t="s">
        <v>2380</v>
      </c>
      <c r="AN744" s="140" t="s">
        <v>660</v>
      </c>
      <c r="AO744" s="140" t="s">
        <v>660</v>
      </c>
      <c r="AP744" s="140" t="s">
        <v>2468</v>
      </c>
      <c r="AQ744" s="140" t="s">
        <v>2380</v>
      </c>
      <c r="AR744" s="140" t="s">
        <v>2708</v>
      </c>
      <c r="AS744" s="136" t="s">
        <v>2381</v>
      </c>
      <c r="AT744" s="145" t="str">
        <f>IF(ISBLANK(Lanes!AO744),"",ROUND(Lanes!AO744,2))</f>
        <v/>
      </c>
      <c r="AU744" s="145" t="str">
        <f>IF(ISBLANK(Lanes!AP744),"",ROUND(Lanes!AP744,2))</f>
        <v/>
      </c>
      <c r="AV744" s="145" t="str">
        <f>IF(ISBLANK(Lanes!AQ744),"",ROUND(Lanes!AQ744,2))</f>
        <v/>
      </c>
      <c r="AW744" s="145" t="str">
        <f>IF(ISBLANK(Lanes!AP744),"",ROUND(Lanes!AR744,2))</f>
        <v/>
      </c>
      <c r="AX744" s="145" t="str">
        <f>IF(ISBLANK(Lanes!AS744),"",ROUND(Lanes!AS744,2))</f>
        <v/>
      </c>
      <c r="AY744" s="145" t="str">
        <f>IF(ISBLANK(Lanes!AT744),"",ROUND(Lanes!AT744,2))</f>
        <v/>
      </c>
      <c r="AZ744" s="145" t="str">
        <f>IF(ISBLANK(Lanes!AP744),"",ROUND(Lanes!AU744,2))</f>
        <v/>
      </c>
      <c r="BA744" s="145" t="str">
        <f>IF(ISBLANK(Lanes!AP744),"",ROUND(Lanes!AV744,2))</f>
        <v/>
      </c>
      <c r="BB744" s="145" t="str">
        <f>IF(ISBLANK(Lanes!AW744),"",ROUND(Lanes!AW744,2))</f>
        <v/>
      </c>
      <c r="BC744" s="145" t="str">
        <f>IF(ISBLANK(Lanes!AX744),"",ROUND(Lanes!AX744,2))</f>
        <v/>
      </c>
      <c r="BD744" s="145" t="str">
        <f>IF(ISBLANK(Lanes!AY744),"",ROUND(Lanes!AY744,2))</f>
        <v/>
      </c>
      <c r="BE744" s="145" t="str">
        <f>IF(ISBLANK(Lanes!AX744),"",ROUND(Lanes!AZ744,2))</f>
        <v/>
      </c>
      <c r="BF744" s="145" t="str">
        <f>IF(ISBLANK(Lanes!BA744),"",ROUND(Lanes!BA744,2))</f>
        <v/>
      </c>
      <c r="BG744" s="145" t="str">
        <f>IF(ISBLANK(Lanes!BB744),"",ROUND(Lanes!BB744,2))</f>
        <v/>
      </c>
      <c r="BH744" s="145" t="str">
        <f>IF(ISBLANK(Lanes!AX744),"",ROUND(Lanes!BC744,2))</f>
        <v/>
      </c>
      <c r="BI744" s="145" t="str">
        <f>IF(ISBLANK(Lanes!AX744),"",ROUND(Lanes!BD744,2))</f>
        <v/>
      </c>
      <c r="BJ744" s="145" t="str">
        <f>IF(ISBLANK(Lanes!BE744),"",Lanes!BE744)</f>
        <v/>
      </c>
      <c r="BK744" s="145" t="str">
        <f>IF(ISBLANK(Lanes!BF744),"",Lanes!BF744)</f>
        <v/>
      </c>
      <c r="BL744" s="145" t="str">
        <f>IF(ISBLANK(Lanes!BG744),"",Lanes!BG744)</f>
        <v/>
      </c>
      <c r="BM744" s="145" t="str">
        <f>IF(ISBLANK(Lanes!BH744),"",Lanes!BH744)</f>
        <v/>
      </c>
      <c r="BN744" s="145" t="str">
        <f>IF(ISBLANK(Lanes!BI744),"",Lanes!BI744)</f>
        <v/>
      </c>
      <c r="BO744" s="145" t="str">
        <f>IF(ISBLANK(Lanes!BJ744),"",Lanes!BJ744)</f>
        <v/>
      </c>
      <c r="BP744" s="145" t="str">
        <f>IF(ISBLANK(Lanes!BK744),"",Lanes!BK744)</f>
        <v/>
      </c>
      <c r="BQ744" s="145" t="str">
        <f>IF(ISBLANK(Lanes!BL744),"",Lanes!BL744)</f>
        <v/>
      </c>
      <c r="BR744" s="145" t="str">
        <f>IF(ISBLANK(Lanes!BM744),"",ROUND(Lanes!BM744,0))</f>
        <v/>
      </c>
      <c r="BS744" s="145" t="str">
        <f>IF(ISBLANK(Lanes!BN744),"",ROUND(Lanes!BN744,0))</f>
        <v/>
      </c>
      <c r="BT744" s="145" t="str">
        <f>IF(ISBLANK(Lanes!BO744),"",ROUND(Lanes!BO744,0))</f>
        <v/>
      </c>
      <c r="BU744" s="145" t="str">
        <f>IF(ISBLANK(Lanes!BN744),"",ROUND(Lanes!BP744,0))</f>
        <v/>
      </c>
      <c r="BV744" s="145" t="str">
        <f>IF(ISBLANK(Lanes!BQ744),"",ROUND(Lanes!BQ744,1))</f>
        <v/>
      </c>
      <c r="BW744" s="145" t="str">
        <f>IF(ISBLANK(Lanes!BR744),"",Lanes!BR744)</f>
        <v/>
      </c>
      <c r="BX744" s="145" t="str">
        <f>IF(ISBLANK(Lanes!BS744),"",Lanes!BS744)</f>
        <v/>
      </c>
      <c r="BY744" s="145" t="str">
        <f>IF(ISBLANK(Lanes!BT744),"",Lanes!BT744)</f>
        <v/>
      </c>
      <c r="BZ744" s="145" t="str">
        <f>IF(ISBLANK(Lanes!BU744),"",Lanes!BU744)</f>
        <v/>
      </c>
      <c r="CA744" s="145" t="str">
        <f>IF(ISBLANK(Lanes!BV744),"",ROUND(Lanes!BV744,1))</f>
        <v/>
      </c>
      <c r="CB744" s="145" t="str">
        <f>IF(ISBLANK(Lanes!BW744),"",ROUND(Lanes!BW744,2))</f>
        <v/>
      </c>
      <c r="CC744" s="145" t="str">
        <f>IF(ISBLANK(Lanes!BX744),"",ROUND(Lanes!BX744,1))</f>
        <v/>
      </c>
      <c r="CD744" s="145" t="str">
        <f>IF(ISBLANK(Lanes!BY744),"",ROUND(Lanes!BY744,2))</f>
        <v/>
      </c>
      <c r="CE744" s="145" t="str">
        <f>IF(ISBLANK(Lanes!BZ744),"",ROUND(Lanes!BZ744,0))</f>
        <v/>
      </c>
      <c r="CF744" s="145" t="str">
        <f>IF(ISBLANK(Lanes!CA744),"",ROUND(Lanes!CA744,0))</f>
        <v/>
      </c>
      <c r="CG744" s="145" t="str">
        <f>IF(ISBLANK(Lanes!CB744),"",ROUND(Lanes!CB744,0))</f>
        <v/>
      </c>
      <c r="CH744" s="145" t="str">
        <f>IF(ISBLANK(Lanes!CC744),"",ROUND(Lanes!CC744,2))</f>
        <v/>
      </c>
      <c r="CI744" s="145" t="str">
        <f>IF(ISBLANK(Lanes!CD744),"",ROUND(Lanes!CD744,2))</f>
        <v/>
      </c>
      <c r="CJ744" s="145" t="str">
        <f>IF(ISBLANK(Lanes!CE744),"",ROUND(Lanes!CE744,2))</f>
        <v/>
      </c>
      <c r="CK744" s="145" t="str">
        <f>IF(ISBLANK(Lanes!CF744),"",ROUND(Lanes!CF744,0))</f>
        <v/>
      </c>
      <c r="CL744" s="145" t="str">
        <f>IF(ISBLANK(Lanes!CG744),"",ROUND(Lanes!CG744,0))</f>
        <v/>
      </c>
      <c r="CM744" s="145" t="str">
        <f>IF(ISBLANK(Lanes!CH744),"",ROUND(Lanes!CH744,0))</f>
        <v/>
      </c>
      <c r="CN744" s="145" t="str">
        <f>IF(ISBLANK(Lanes!CI744),"",ROUND(Lanes!CI744,2))</f>
        <v/>
      </c>
      <c r="CO744" s="145" t="str">
        <f>IF(ISBLANK(Lanes!CJ744),"",ROUND(Lanes!CJ744,2))</f>
        <v/>
      </c>
      <c r="CP744" s="145" t="str">
        <f>IF(ISBLANK(Lanes!CK744),"",ROUND(Lanes!CK744,2))</f>
        <v/>
      </c>
      <c r="CQ744" s="146" t="str">
        <f>IF(ISBLANK(Lanes!CL744),"","delete")</f>
        <v/>
      </c>
    </row>
    <row r="745" spans="1:95" ht="28.8">
      <c r="A745" s="142">
        <v>2149</v>
      </c>
      <c r="B745" s="140" t="s">
        <v>1690</v>
      </c>
      <c r="C745" s="141">
        <v>1</v>
      </c>
      <c r="D745" s="140" t="s">
        <v>2980</v>
      </c>
      <c r="E745" s="140" t="s">
        <v>2980</v>
      </c>
      <c r="F745" s="140" t="s">
        <v>86</v>
      </c>
      <c r="G745" s="140" t="s">
        <v>384</v>
      </c>
      <c r="H745" s="140" t="s">
        <v>88</v>
      </c>
      <c r="I745" s="140" t="s">
        <v>125</v>
      </c>
      <c r="J745" s="140" t="s">
        <v>125</v>
      </c>
      <c r="K745" s="140" t="s">
        <v>2380</v>
      </c>
      <c r="L745" s="140" t="s">
        <v>90</v>
      </c>
      <c r="M745" s="140" t="s">
        <v>91</v>
      </c>
      <c r="N745" s="140" t="s">
        <v>92</v>
      </c>
      <c r="O745" s="140" t="s">
        <v>559</v>
      </c>
      <c r="P745" s="140" t="s">
        <v>222</v>
      </c>
      <c r="Q745" s="140" t="s">
        <v>2380</v>
      </c>
      <c r="R745" s="140" t="s">
        <v>223</v>
      </c>
      <c r="S745" s="140" t="s">
        <v>224</v>
      </c>
      <c r="T745" s="140" t="s">
        <v>164</v>
      </c>
      <c r="U745" s="140" t="s">
        <v>560</v>
      </c>
      <c r="V745" s="140" t="s">
        <v>108</v>
      </c>
      <c r="W745" s="140" t="s">
        <v>109</v>
      </c>
      <c r="X745" s="140" t="s">
        <v>207</v>
      </c>
      <c r="Y745" s="140" t="s">
        <v>2380</v>
      </c>
      <c r="Z745" s="140" t="s">
        <v>2380</v>
      </c>
      <c r="AA745" s="140" t="s">
        <v>251</v>
      </c>
      <c r="AB745" s="140" t="s">
        <v>2410</v>
      </c>
      <c r="AC745" s="140" t="s">
        <v>2391</v>
      </c>
      <c r="AD745" s="140" t="s">
        <v>101</v>
      </c>
      <c r="AE745" s="140" t="s">
        <v>2385</v>
      </c>
      <c r="AF745" s="140" t="s">
        <v>2385</v>
      </c>
      <c r="AG745" s="140" t="s">
        <v>2385</v>
      </c>
      <c r="AH745" s="140" t="s">
        <v>2385</v>
      </c>
      <c r="AI745" s="140" t="s">
        <v>101</v>
      </c>
      <c r="AJ745" s="140" t="s">
        <v>660</v>
      </c>
      <c r="AK745" s="140" t="s">
        <v>2390</v>
      </c>
      <c r="AL745" s="140" t="s">
        <v>660</v>
      </c>
      <c r="AM745" s="140" t="s">
        <v>2380</v>
      </c>
      <c r="AN745" s="140" t="s">
        <v>2402</v>
      </c>
      <c r="AO745" s="140" t="s">
        <v>2390</v>
      </c>
      <c r="AP745" s="140" t="s">
        <v>660</v>
      </c>
      <c r="AQ745" s="140" t="s">
        <v>2380</v>
      </c>
      <c r="AR745" s="140" t="s">
        <v>2496</v>
      </c>
      <c r="AS745" s="136" t="s">
        <v>2381</v>
      </c>
      <c r="AT745" s="145" t="str">
        <f>IF(ISBLANK(Lanes!AO745),"",ROUND(Lanes!AO745,2))</f>
        <v/>
      </c>
      <c r="AU745" s="145" t="str">
        <f>IF(ISBLANK(Lanes!AP745),"",ROUND(Lanes!AP745,2))</f>
        <v/>
      </c>
      <c r="AV745" s="145" t="str">
        <f>IF(ISBLANK(Lanes!AQ745),"",ROUND(Lanes!AQ745,2))</f>
        <v/>
      </c>
      <c r="AW745" s="145" t="str">
        <f>IF(ISBLANK(Lanes!AP745),"",ROUND(Lanes!AR745,2))</f>
        <v/>
      </c>
      <c r="AX745" s="145" t="str">
        <f>IF(ISBLANK(Lanes!AS745),"",ROUND(Lanes!AS745,2))</f>
        <v/>
      </c>
      <c r="AY745" s="145" t="str">
        <f>IF(ISBLANK(Lanes!AT745),"",ROUND(Lanes!AT745,2))</f>
        <v/>
      </c>
      <c r="AZ745" s="145" t="str">
        <f>IF(ISBLANK(Lanes!AP745),"",ROUND(Lanes!AU745,2))</f>
        <v/>
      </c>
      <c r="BA745" s="145" t="str">
        <f>IF(ISBLANK(Lanes!AP745),"",ROUND(Lanes!AV745,2))</f>
        <v/>
      </c>
      <c r="BB745" s="145" t="str">
        <f>IF(ISBLANK(Lanes!AW745),"",ROUND(Lanes!AW745,2))</f>
        <v/>
      </c>
      <c r="BC745" s="145" t="str">
        <f>IF(ISBLANK(Lanes!AX745),"",ROUND(Lanes!AX745,2))</f>
        <v/>
      </c>
      <c r="BD745" s="145" t="str">
        <f>IF(ISBLANK(Lanes!AY745),"",ROUND(Lanes!AY745,2))</f>
        <v/>
      </c>
      <c r="BE745" s="145" t="str">
        <f>IF(ISBLANK(Lanes!AX745),"",ROUND(Lanes!AZ745,2))</f>
        <v/>
      </c>
      <c r="BF745" s="145" t="str">
        <f>IF(ISBLANK(Lanes!BA745),"",ROUND(Lanes!BA745,2))</f>
        <v/>
      </c>
      <c r="BG745" s="145" t="str">
        <f>IF(ISBLANK(Lanes!BB745),"",ROUND(Lanes!BB745,2))</f>
        <v/>
      </c>
      <c r="BH745" s="145" t="str">
        <f>IF(ISBLANK(Lanes!AX745),"",ROUND(Lanes!BC745,2))</f>
        <v/>
      </c>
      <c r="BI745" s="145" t="str">
        <f>IF(ISBLANK(Lanes!AX745),"",ROUND(Lanes!BD745,2))</f>
        <v/>
      </c>
      <c r="BJ745" s="145" t="str">
        <f>IF(ISBLANK(Lanes!BE745),"",Lanes!BE745)</f>
        <v/>
      </c>
      <c r="BK745" s="145" t="str">
        <f>IF(ISBLANK(Lanes!BF745),"",Lanes!BF745)</f>
        <v/>
      </c>
      <c r="BL745" s="145" t="str">
        <f>IF(ISBLANK(Lanes!BG745),"",Lanes!BG745)</f>
        <v/>
      </c>
      <c r="BM745" s="145" t="str">
        <f>IF(ISBLANK(Lanes!BH745),"",Lanes!BH745)</f>
        <v/>
      </c>
      <c r="BN745" s="145" t="str">
        <f>IF(ISBLANK(Lanes!BI745),"",Lanes!BI745)</f>
        <v/>
      </c>
      <c r="BO745" s="145" t="str">
        <f>IF(ISBLANK(Lanes!BJ745),"",Lanes!BJ745)</f>
        <v/>
      </c>
      <c r="BP745" s="145" t="str">
        <f>IF(ISBLANK(Lanes!BK745),"",Lanes!BK745)</f>
        <v/>
      </c>
      <c r="BQ745" s="145" t="str">
        <f>IF(ISBLANK(Lanes!BL745),"",Lanes!BL745)</f>
        <v/>
      </c>
      <c r="BR745" s="145" t="str">
        <f>IF(ISBLANK(Lanes!BM745),"",ROUND(Lanes!BM745,0))</f>
        <v/>
      </c>
      <c r="BS745" s="145" t="str">
        <f>IF(ISBLANK(Lanes!BN745),"",ROUND(Lanes!BN745,0))</f>
        <v/>
      </c>
      <c r="BT745" s="145" t="str">
        <f>IF(ISBLANK(Lanes!BO745),"",ROUND(Lanes!BO745,0))</f>
        <v/>
      </c>
      <c r="BU745" s="145" t="str">
        <f>IF(ISBLANK(Lanes!BN745),"",ROUND(Lanes!BP745,0))</f>
        <v/>
      </c>
      <c r="BV745" s="145" t="str">
        <f>IF(ISBLANK(Lanes!BQ745),"",ROUND(Lanes!BQ745,1))</f>
        <v/>
      </c>
      <c r="BW745" s="145" t="str">
        <f>IF(ISBLANK(Lanes!BR745),"",Lanes!BR745)</f>
        <v/>
      </c>
      <c r="BX745" s="145" t="str">
        <f>IF(ISBLANK(Lanes!BS745),"",Lanes!BS745)</f>
        <v/>
      </c>
      <c r="BY745" s="145" t="str">
        <f>IF(ISBLANK(Lanes!BT745),"",Lanes!BT745)</f>
        <v/>
      </c>
      <c r="BZ745" s="145" t="str">
        <f>IF(ISBLANK(Lanes!BU745),"",Lanes!BU745)</f>
        <v/>
      </c>
      <c r="CA745" s="145" t="str">
        <f>IF(ISBLANK(Lanes!BV745),"",ROUND(Lanes!BV745,1))</f>
        <v/>
      </c>
      <c r="CB745" s="145" t="str">
        <f>IF(ISBLANK(Lanes!BW745),"",ROUND(Lanes!BW745,2))</f>
        <v/>
      </c>
      <c r="CC745" s="145" t="str">
        <f>IF(ISBLANK(Lanes!BX745),"",ROUND(Lanes!BX745,1))</f>
        <v/>
      </c>
      <c r="CD745" s="145" t="str">
        <f>IF(ISBLANK(Lanes!BY745),"",ROUND(Lanes!BY745,2))</f>
        <v/>
      </c>
      <c r="CE745" s="145" t="str">
        <f>IF(ISBLANK(Lanes!BZ745),"",ROUND(Lanes!BZ745,0))</f>
        <v/>
      </c>
      <c r="CF745" s="145" t="str">
        <f>IF(ISBLANK(Lanes!CA745),"",ROUND(Lanes!CA745,0))</f>
        <v/>
      </c>
      <c r="CG745" s="145" t="str">
        <f>IF(ISBLANK(Lanes!CB745),"",ROUND(Lanes!CB745,0))</f>
        <v/>
      </c>
      <c r="CH745" s="145" t="str">
        <f>IF(ISBLANK(Lanes!CC745),"",ROUND(Lanes!CC745,2))</f>
        <v/>
      </c>
      <c r="CI745" s="145" t="str">
        <f>IF(ISBLANK(Lanes!CD745),"",ROUND(Lanes!CD745,2))</f>
        <v/>
      </c>
      <c r="CJ745" s="145" t="str">
        <f>IF(ISBLANK(Lanes!CE745),"",ROUND(Lanes!CE745,2))</f>
        <v/>
      </c>
      <c r="CK745" s="145" t="str">
        <f>IF(ISBLANK(Lanes!CF745),"",ROUND(Lanes!CF745,0))</f>
        <v/>
      </c>
      <c r="CL745" s="145" t="str">
        <f>IF(ISBLANK(Lanes!CG745),"",ROUND(Lanes!CG745,0))</f>
        <v/>
      </c>
      <c r="CM745" s="145" t="str">
        <f>IF(ISBLANK(Lanes!CH745),"",ROUND(Lanes!CH745,0))</f>
        <v/>
      </c>
      <c r="CN745" s="145" t="str">
        <f>IF(ISBLANK(Lanes!CI745),"",ROUND(Lanes!CI745,2))</f>
        <v/>
      </c>
      <c r="CO745" s="145" t="str">
        <f>IF(ISBLANK(Lanes!CJ745),"",ROUND(Lanes!CJ745,2))</f>
        <v/>
      </c>
      <c r="CP745" s="145" t="str">
        <f>IF(ISBLANK(Lanes!CK745),"",ROUND(Lanes!CK745,2))</f>
        <v/>
      </c>
      <c r="CQ745" s="146" t="str">
        <f>IF(ISBLANK(Lanes!CL745),"","delete")</f>
        <v/>
      </c>
    </row>
    <row r="746" spans="1:95">
      <c r="A746" s="142">
        <v>2150</v>
      </c>
      <c r="B746" s="140" t="s">
        <v>1691</v>
      </c>
      <c r="C746" s="141">
        <v>1</v>
      </c>
      <c r="D746" s="140" t="s">
        <v>2979</v>
      </c>
      <c r="E746" s="140" t="s">
        <v>2979</v>
      </c>
      <c r="F746" s="140" t="s">
        <v>86</v>
      </c>
      <c r="G746" s="140" t="s">
        <v>384</v>
      </c>
      <c r="H746" s="140" t="s">
        <v>88</v>
      </c>
      <c r="I746" s="140" t="s">
        <v>149</v>
      </c>
      <c r="J746" s="140" t="s">
        <v>149</v>
      </c>
      <c r="K746" s="140" t="s">
        <v>2380</v>
      </c>
      <c r="L746" s="140" t="s">
        <v>90</v>
      </c>
      <c r="M746" s="140" t="s">
        <v>91</v>
      </c>
      <c r="N746" s="140" t="s">
        <v>92</v>
      </c>
      <c r="O746" s="140" t="s">
        <v>559</v>
      </c>
      <c r="P746" s="140" t="s">
        <v>222</v>
      </c>
      <c r="Q746" s="140" t="s">
        <v>2380</v>
      </c>
      <c r="R746" s="140" t="s">
        <v>223</v>
      </c>
      <c r="S746" s="140" t="s">
        <v>224</v>
      </c>
      <c r="T746" s="140" t="s">
        <v>164</v>
      </c>
      <c r="U746" s="140" t="s">
        <v>150</v>
      </c>
      <c r="V746" s="140" t="s">
        <v>108</v>
      </c>
      <c r="W746" s="140" t="s">
        <v>109</v>
      </c>
      <c r="X746" s="140" t="s">
        <v>207</v>
      </c>
      <c r="Y746" s="140" t="s">
        <v>2380</v>
      </c>
      <c r="Z746" s="140" t="s">
        <v>2380</v>
      </c>
      <c r="AA746" s="140" t="s">
        <v>251</v>
      </c>
      <c r="AB746" s="140" t="s">
        <v>2410</v>
      </c>
      <c r="AC746" s="140" t="s">
        <v>2391</v>
      </c>
      <c r="AD746" s="140" t="s">
        <v>101</v>
      </c>
      <c r="AE746" s="140" t="s">
        <v>2385</v>
      </c>
      <c r="AF746" s="140" t="s">
        <v>2385</v>
      </c>
      <c r="AG746" s="140" t="s">
        <v>2385</v>
      </c>
      <c r="AH746" s="140" t="s">
        <v>2385</v>
      </c>
      <c r="AI746" s="140" t="s">
        <v>101</v>
      </c>
      <c r="AJ746" s="140" t="s">
        <v>660</v>
      </c>
      <c r="AK746" s="140" t="s">
        <v>2390</v>
      </c>
      <c r="AL746" s="140" t="s">
        <v>660</v>
      </c>
      <c r="AM746" s="140" t="s">
        <v>2380</v>
      </c>
      <c r="AN746" s="140" t="s">
        <v>2402</v>
      </c>
      <c r="AO746" s="140" t="s">
        <v>2390</v>
      </c>
      <c r="AP746" s="140" t="s">
        <v>660</v>
      </c>
      <c r="AQ746" s="140" t="s">
        <v>2380</v>
      </c>
      <c r="AR746" s="140" t="s">
        <v>2496</v>
      </c>
      <c r="AS746" s="136" t="s">
        <v>2381</v>
      </c>
      <c r="AT746" s="145" t="str">
        <f>IF(ISBLANK(Lanes!AO746),"",ROUND(Lanes!AO746,2))</f>
        <v/>
      </c>
      <c r="AU746" s="145" t="str">
        <f>IF(ISBLANK(Lanes!AP746),"",ROUND(Lanes!AP746,2))</f>
        <v/>
      </c>
      <c r="AV746" s="145" t="str">
        <f>IF(ISBLANK(Lanes!AQ746),"",ROUND(Lanes!AQ746,2))</f>
        <v/>
      </c>
      <c r="AW746" s="145" t="str">
        <f>IF(ISBLANK(Lanes!AP746),"",ROUND(Lanes!AR746,2))</f>
        <v/>
      </c>
      <c r="AX746" s="145" t="str">
        <f>IF(ISBLANK(Lanes!AS746),"",ROUND(Lanes!AS746,2))</f>
        <v/>
      </c>
      <c r="AY746" s="145" t="str">
        <f>IF(ISBLANK(Lanes!AT746),"",ROUND(Lanes!AT746,2))</f>
        <v/>
      </c>
      <c r="AZ746" s="145" t="str">
        <f>IF(ISBLANK(Lanes!AP746),"",ROUND(Lanes!AU746,2))</f>
        <v/>
      </c>
      <c r="BA746" s="145" t="str">
        <f>IF(ISBLANK(Lanes!AP746),"",ROUND(Lanes!AV746,2))</f>
        <v/>
      </c>
      <c r="BB746" s="145" t="str">
        <f>IF(ISBLANK(Lanes!AW746),"",ROUND(Lanes!AW746,2))</f>
        <v/>
      </c>
      <c r="BC746" s="145" t="str">
        <f>IF(ISBLANK(Lanes!AX746),"",ROUND(Lanes!AX746,2))</f>
        <v/>
      </c>
      <c r="BD746" s="145" t="str">
        <f>IF(ISBLANK(Lanes!AY746),"",ROUND(Lanes!AY746,2))</f>
        <v/>
      </c>
      <c r="BE746" s="145" t="str">
        <f>IF(ISBLANK(Lanes!AX746),"",ROUND(Lanes!AZ746,2))</f>
        <v/>
      </c>
      <c r="BF746" s="145" t="str">
        <f>IF(ISBLANK(Lanes!BA746),"",ROUND(Lanes!BA746,2))</f>
        <v/>
      </c>
      <c r="BG746" s="145" t="str">
        <f>IF(ISBLANK(Lanes!BB746),"",ROUND(Lanes!BB746,2))</f>
        <v/>
      </c>
      <c r="BH746" s="145" t="str">
        <f>IF(ISBLANK(Lanes!AX746),"",ROUND(Lanes!BC746,2))</f>
        <v/>
      </c>
      <c r="BI746" s="145" t="str">
        <f>IF(ISBLANK(Lanes!AX746),"",ROUND(Lanes!BD746,2))</f>
        <v/>
      </c>
      <c r="BJ746" s="145" t="str">
        <f>IF(ISBLANK(Lanes!BE746),"",Lanes!BE746)</f>
        <v/>
      </c>
      <c r="BK746" s="145" t="str">
        <f>IF(ISBLANK(Lanes!BF746),"",Lanes!BF746)</f>
        <v/>
      </c>
      <c r="BL746" s="145" t="str">
        <f>IF(ISBLANK(Lanes!BG746),"",Lanes!BG746)</f>
        <v/>
      </c>
      <c r="BM746" s="145" t="str">
        <f>IF(ISBLANK(Lanes!BH746),"",Lanes!BH746)</f>
        <v/>
      </c>
      <c r="BN746" s="145" t="str">
        <f>IF(ISBLANK(Lanes!BI746),"",Lanes!BI746)</f>
        <v/>
      </c>
      <c r="BO746" s="145" t="str">
        <f>IF(ISBLANK(Lanes!BJ746),"",Lanes!BJ746)</f>
        <v/>
      </c>
      <c r="BP746" s="145" t="str">
        <f>IF(ISBLANK(Lanes!BK746),"",Lanes!BK746)</f>
        <v/>
      </c>
      <c r="BQ746" s="145" t="str">
        <f>IF(ISBLANK(Lanes!BL746),"",Lanes!BL746)</f>
        <v/>
      </c>
      <c r="BR746" s="145" t="str">
        <f>IF(ISBLANK(Lanes!BM746),"",ROUND(Lanes!BM746,0))</f>
        <v/>
      </c>
      <c r="BS746" s="145" t="str">
        <f>IF(ISBLANK(Lanes!BN746),"",ROUND(Lanes!BN746,0))</f>
        <v/>
      </c>
      <c r="BT746" s="145" t="str">
        <f>IF(ISBLANK(Lanes!BO746),"",ROUND(Lanes!BO746,0))</f>
        <v/>
      </c>
      <c r="BU746" s="145" t="str">
        <f>IF(ISBLANK(Lanes!BN746),"",ROUND(Lanes!BP746,0))</f>
        <v/>
      </c>
      <c r="BV746" s="145" t="str">
        <f>IF(ISBLANK(Lanes!BQ746),"",ROUND(Lanes!BQ746,1))</f>
        <v/>
      </c>
      <c r="BW746" s="145" t="str">
        <f>IF(ISBLANK(Lanes!BR746),"",Lanes!BR746)</f>
        <v/>
      </c>
      <c r="BX746" s="145" t="str">
        <f>IF(ISBLANK(Lanes!BS746),"",Lanes!BS746)</f>
        <v/>
      </c>
      <c r="BY746" s="145" t="str">
        <f>IF(ISBLANK(Lanes!BT746),"",Lanes!BT746)</f>
        <v/>
      </c>
      <c r="BZ746" s="145" t="str">
        <f>IF(ISBLANK(Lanes!BU746),"",Lanes!BU746)</f>
        <v/>
      </c>
      <c r="CA746" s="145" t="str">
        <f>IF(ISBLANK(Lanes!BV746),"",ROUND(Lanes!BV746,1))</f>
        <v/>
      </c>
      <c r="CB746" s="145" t="str">
        <f>IF(ISBLANK(Lanes!BW746),"",ROUND(Lanes!BW746,2))</f>
        <v/>
      </c>
      <c r="CC746" s="145" t="str">
        <f>IF(ISBLANK(Lanes!BX746),"",ROUND(Lanes!BX746,1))</f>
        <v/>
      </c>
      <c r="CD746" s="145" t="str">
        <f>IF(ISBLANK(Lanes!BY746),"",ROUND(Lanes!BY746,2))</f>
        <v/>
      </c>
      <c r="CE746" s="145" t="str">
        <f>IF(ISBLANK(Lanes!BZ746),"",ROUND(Lanes!BZ746,0))</f>
        <v/>
      </c>
      <c r="CF746" s="145" t="str">
        <f>IF(ISBLANK(Lanes!CA746),"",ROUND(Lanes!CA746,0))</f>
        <v/>
      </c>
      <c r="CG746" s="145" t="str">
        <f>IF(ISBLANK(Lanes!CB746),"",ROUND(Lanes!CB746,0))</f>
        <v/>
      </c>
      <c r="CH746" s="145" t="str">
        <f>IF(ISBLANK(Lanes!CC746),"",ROUND(Lanes!CC746,2))</f>
        <v/>
      </c>
      <c r="CI746" s="145" t="str">
        <f>IF(ISBLANK(Lanes!CD746),"",ROUND(Lanes!CD746,2))</f>
        <v/>
      </c>
      <c r="CJ746" s="145" t="str">
        <f>IF(ISBLANK(Lanes!CE746),"",ROUND(Lanes!CE746,2))</f>
        <v/>
      </c>
      <c r="CK746" s="145" t="str">
        <f>IF(ISBLANK(Lanes!CF746),"",ROUND(Lanes!CF746,0))</f>
        <v/>
      </c>
      <c r="CL746" s="145" t="str">
        <f>IF(ISBLANK(Lanes!CG746),"",ROUND(Lanes!CG746,0))</f>
        <v/>
      </c>
      <c r="CM746" s="145" t="str">
        <f>IF(ISBLANK(Lanes!CH746),"",ROUND(Lanes!CH746,0))</f>
        <v/>
      </c>
      <c r="CN746" s="145" t="str">
        <f>IF(ISBLANK(Lanes!CI746),"",ROUND(Lanes!CI746,2))</f>
        <v/>
      </c>
      <c r="CO746" s="145" t="str">
        <f>IF(ISBLANK(Lanes!CJ746),"",ROUND(Lanes!CJ746,2))</f>
        <v/>
      </c>
      <c r="CP746" s="145" t="str">
        <f>IF(ISBLANK(Lanes!CK746),"",ROUND(Lanes!CK746,2))</f>
        <v/>
      </c>
      <c r="CQ746" s="146" t="str">
        <f>IF(ISBLANK(Lanes!CL746),"","delete")</f>
        <v/>
      </c>
    </row>
    <row r="747" spans="1:95">
      <c r="A747" s="142">
        <v>2151</v>
      </c>
      <c r="B747" s="140" t="s">
        <v>1692</v>
      </c>
      <c r="C747" s="141">
        <v>1</v>
      </c>
      <c r="D747" s="140" t="s">
        <v>2978</v>
      </c>
      <c r="E747" s="140" t="s">
        <v>2978</v>
      </c>
      <c r="F747" s="140" t="s">
        <v>86</v>
      </c>
      <c r="G747" s="140" t="s">
        <v>87</v>
      </c>
      <c r="H747" s="140" t="s">
        <v>88</v>
      </c>
      <c r="I747" s="140" t="s">
        <v>146</v>
      </c>
      <c r="J747" s="140" t="s">
        <v>146</v>
      </c>
      <c r="K747" s="140" t="s">
        <v>2380</v>
      </c>
      <c r="L747" s="140" t="s">
        <v>139</v>
      </c>
      <c r="M747" s="140" t="s">
        <v>91</v>
      </c>
      <c r="N747" s="140" t="s">
        <v>131</v>
      </c>
      <c r="O747" s="140" t="s">
        <v>561</v>
      </c>
      <c r="P747" s="140" t="s">
        <v>562</v>
      </c>
      <c r="Q747" s="140" t="s">
        <v>2380</v>
      </c>
      <c r="R747" s="140" t="s">
        <v>223</v>
      </c>
      <c r="S747" s="140" t="s">
        <v>224</v>
      </c>
      <c r="T747" s="140" t="s">
        <v>164</v>
      </c>
      <c r="U747" s="140" t="s">
        <v>148</v>
      </c>
      <c r="V747" s="140" t="s">
        <v>108</v>
      </c>
      <c r="W747" s="140" t="s">
        <v>109</v>
      </c>
      <c r="X747" s="140" t="s">
        <v>110</v>
      </c>
      <c r="Y747" s="140" t="s">
        <v>2380</v>
      </c>
      <c r="Z747" s="140" t="s">
        <v>2380</v>
      </c>
      <c r="AA747" s="140" t="s">
        <v>251</v>
      </c>
      <c r="AB747" s="140" t="s">
        <v>2400</v>
      </c>
      <c r="AC747" s="140" t="s">
        <v>2391</v>
      </c>
      <c r="AD747" s="140" t="s">
        <v>101</v>
      </c>
      <c r="AE747" s="140" t="s">
        <v>2385</v>
      </c>
      <c r="AF747" s="140" t="s">
        <v>2385</v>
      </c>
      <c r="AG747" s="140" t="s">
        <v>2385</v>
      </c>
      <c r="AH747" s="140" t="s">
        <v>2385</v>
      </c>
      <c r="AI747" s="140" t="s">
        <v>101</v>
      </c>
      <c r="AJ747" s="140" t="s">
        <v>660</v>
      </c>
      <c r="AK747" s="140" t="s">
        <v>660</v>
      </c>
      <c r="AL747" s="140" t="s">
        <v>2400</v>
      </c>
      <c r="AM747" s="140" t="s">
        <v>2380</v>
      </c>
      <c r="AN747" s="140" t="s">
        <v>2402</v>
      </c>
      <c r="AO747" s="140" t="s">
        <v>2400</v>
      </c>
      <c r="AP747" s="140" t="s">
        <v>660</v>
      </c>
      <c r="AQ747" s="140" t="s">
        <v>2380</v>
      </c>
      <c r="AR747" s="140" t="s">
        <v>2707</v>
      </c>
      <c r="AS747" s="136" t="s">
        <v>2381</v>
      </c>
      <c r="AT747" s="145" t="str">
        <f>IF(ISBLANK(Lanes!AO747),"",ROUND(Lanes!AO747,2))</f>
        <v/>
      </c>
      <c r="AU747" s="145" t="str">
        <f>IF(ISBLANK(Lanes!AP747),"",ROUND(Lanes!AP747,2))</f>
        <v/>
      </c>
      <c r="AV747" s="145" t="str">
        <f>IF(ISBLANK(Lanes!AQ747),"",ROUND(Lanes!AQ747,2))</f>
        <v/>
      </c>
      <c r="AW747" s="145" t="str">
        <f>IF(ISBLANK(Lanes!AP747),"",ROUND(Lanes!AR747,2))</f>
        <v/>
      </c>
      <c r="AX747" s="145" t="str">
        <f>IF(ISBLANK(Lanes!AS747),"",ROUND(Lanes!AS747,2))</f>
        <v/>
      </c>
      <c r="AY747" s="145" t="str">
        <f>IF(ISBLANK(Lanes!AT747),"",ROUND(Lanes!AT747,2))</f>
        <v/>
      </c>
      <c r="AZ747" s="145" t="str">
        <f>IF(ISBLANK(Lanes!AP747),"",ROUND(Lanes!AU747,2))</f>
        <v/>
      </c>
      <c r="BA747" s="145" t="str">
        <f>IF(ISBLANK(Lanes!AP747),"",ROUND(Lanes!AV747,2))</f>
        <v/>
      </c>
      <c r="BB747" s="145" t="str">
        <f>IF(ISBLANK(Lanes!AW747),"",ROUND(Lanes!AW747,2))</f>
        <v/>
      </c>
      <c r="BC747" s="145" t="str">
        <f>IF(ISBLANK(Lanes!AX747),"",ROUND(Lanes!AX747,2))</f>
        <v/>
      </c>
      <c r="BD747" s="145" t="str">
        <f>IF(ISBLANK(Lanes!AY747),"",ROUND(Lanes!AY747,2))</f>
        <v/>
      </c>
      <c r="BE747" s="145" t="str">
        <f>IF(ISBLANK(Lanes!AX747),"",ROUND(Lanes!AZ747,2))</f>
        <v/>
      </c>
      <c r="BF747" s="145" t="str">
        <f>IF(ISBLANK(Lanes!BA747),"",ROUND(Lanes!BA747,2))</f>
        <v/>
      </c>
      <c r="BG747" s="145" t="str">
        <f>IF(ISBLANK(Lanes!BB747),"",ROUND(Lanes!BB747,2))</f>
        <v/>
      </c>
      <c r="BH747" s="145" t="str">
        <f>IF(ISBLANK(Lanes!AX747),"",ROUND(Lanes!BC747,2))</f>
        <v/>
      </c>
      <c r="BI747" s="145" t="str">
        <f>IF(ISBLANK(Lanes!AX747),"",ROUND(Lanes!BD747,2))</f>
        <v/>
      </c>
      <c r="BJ747" s="145" t="str">
        <f>IF(ISBLANK(Lanes!BE747),"",Lanes!BE747)</f>
        <v/>
      </c>
      <c r="BK747" s="145" t="str">
        <f>IF(ISBLANK(Lanes!BF747),"",Lanes!BF747)</f>
        <v/>
      </c>
      <c r="BL747" s="145" t="str">
        <f>IF(ISBLANK(Lanes!BG747),"",Lanes!BG747)</f>
        <v/>
      </c>
      <c r="BM747" s="145" t="str">
        <f>IF(ISBLANK(Lanes!BH747),"",Lanes!BH747)</f>
        <v/>
      </c>
      <c r="BN747" s="145" t="str">
        <f>IF(ISBLANK(Lanes!BI747),"",Lanes!BI747)</f>
        <v/>
      </c>
      <c r="BO747" s="145" t="str">
        <f>IF(ISBLANK(Lanes!BJ747),"",Lanes!BJ747)</f>
        <v/>
      </c>
      <c r="BP747" s="145" t="str">
        <f>IF(ISBLANK(Lanes!BK747),"",Lanes!BK747)</f>
        <v/>
      </c>
      <c r="BQ747" s="145" t="str">
        <f>IF(ISBLANK(Lanes!BL747),"",Lanes!BL747)</f>
        <v/>
      </c>
      <c r="BR747" s="145" t="str">
        <f>IF(ISBLANK(Lanes!BM747),"",ROUND(Lanes!BM747,0))</f>
        <v/>
      </c>
      <c r="BS747" s="145" t="str">
        <f>IF(ISBLANK(Lanes!BN747),"",ROUND(Lanes!BN747,0))</f>
        <v/>
      </c>
      <c r="BT747" s="145" t="str">
        <f>IF(ISBLANK(Lanes!BO747),"",ROUND(Lanes!BO747,0))</f>
        <v/>
      </c>
      <c r="BU747" s="145" t="str">
        <f>IF(ISBLANK(Lanes!BN747),"",ROUND(Lanes!BP747,0))</f>
        <v/>
      </c>
      <c r="BV747" s="145" t="str">
        <f>IF(ISBLANK(Lanes!BQ747),"",ROUND(Lanes!BQ747,1))</f>
        <v/>
      </c>
      <c r="BW747" s="145" t="str">
        <f>IF(ISBLANK(Lanes!BR747),"",Lanes!BR747)</f>
        <v/>
      </c>
      <c r="BX747" s="145" t="str">
        <f>IF(ISBLANK(Lanes!BS747),"",Lanes!BS747)</f>
        <v/>
      </c>
      <c r="BY747" s="145" t="str">
        <f>IF(ISBLANK(Lanes!BT747),"",Lanes!BT747)</f>
        <v/>
      </c>
      <c r="BZ747" s="145" t="str">
        <f>IF(ISBLANK(Lanes!BU747),"",Lanes!BU747)</f>
        <v/>
      </c>
      <c r="CA747" s="145" t="str">
        <f>IF(ISBLANK(Lanes!BV747),"",ROUND(Lanes!BV747,1))</f>
        <v/>
      </c>
      <c r="CB747" s="145" t="str">
        <f>IF(ISBLANK(Lanes!BW747),"",ROUND(Lanes!BW747,2))</f>
        <v/>
      </c>
      <c r="CC747" s="145" t="str">
        <f>IF(ISBLANK(Lanes!BX747),"",ROUND(Lanes!BX747,1))</f>
        <v/>
      </c>
      <c r="CD747" s="145" t="str">
        <f>IF(ISBLANK(Lanes!BY747),"",ROUND(Lanes!BY747,2))</f>
        <v/>
      </c>
      <c r="CE747" s="145" t="str">
        <f>IF(ISBLANK(Lanes!BZ747),"",ROUND(Lanes!BZ747,0))</f>
        <v/>
      </c>
      <c r="CF747" s="145" t="str">
        <f>IF(ISBLANK(Lanes!CA747),"",ROUND(Lanes!CA747,0))</f>
        <v/>
      </c>
      <c r="CG747" s="145" t="str">
        <f>IF(ISBLANK(Lanes!CB747),"",ROUND(Lanes!CB747,0))</f>
        <v/>
      </c>
      <c r="CH747" s="145" t="str">
        <f>IF(ISBLANK(Lanes!CC747),"",ROUND(Lanes!CC747,2))</f>
        <v/>
      </c>
      <c r="CI747" s="145" t="str">
        <f>IF(ISBLANK(Lanes!CD747),"",ROUND(Lanes!CD747,2))</f>
        <v/>
      </c>
      <c r="CJ747" s="145" t="str">
        <f>IF(ISBLANK(Lanes!CE747),"",ROUND(Lanes!CE747,2))</f>
        <v/>
      </c>
      <c r="CK747" s="145" t="str">
        <f>IF(ISBLANK(Lanes!CF747),"",ROUND(Lanes!CF747,0))</f>
        <v/>
      </c>
      <c r="CL747" s="145" t="str">
        <f>IF(ISBLANK(Lanes!CG747),"",ROUND(Lanes!CG747,0))</f>
        <v/>
      </c>
      <c r="CM747" s="145" t="str">
        <f>IF(ISBLANK(Lanes!CH747),"",ROUND(Lanes!CH747,0))</f>
        <v/>
      </c>
      <c r="CN747" s="145" t="str">
        <f>IF(ISBLANK(Lanes!CI747),"",ROUND(Lanes!CI747,2))</f>
        <v/>
      </c>
      <c r="CO747" s="145" t="str">
        <f>IF(ISBLANK(Lanes!CJ747),"",ROUND(Lanes!CJ747,2))</f>
        <v/>
      </c>
      <c r="CP747" s="145" t="str">
        <f>IF(ISBLANK(Lanes!CK747),"",ROUND(Lanes!CK747,2))</f>
        <v/>
      </c>
      <c r="CQ747" s="146" t="str">
        <f>IF(ISBLANK(Lanes!CL747),"","delete")</f>
        <v/>
      </c>
    </row>
    <row r="748" spans="1:95">
      <c r="A748" s="142">
        <v>2152</v>
      </c>
      <c r="B748" s="140" t="s">
        <v>1693</v>
      </c>
      <c r="C748" s="141">
        <v>1</v>
      </c>
      <c r="D748" s="140" t="s">
        <v>2977</v>
      </c>
      <c r="E748" s="140" t="s">
        <v>2977</v>
      </c>
      <c r="F748" s="140" t="s">
        <v>86</v>
      </c>
      <c r="G748" s="140" t="s">
        <v>87</v>
      </c>
      <c r="H748" s="140" t="s">
        <v>88</v>
      </c>
      <c r="I748" s="140" t="s">
        <v>125</v>
      </c>
      <c r="J748" s="140" t="s">
        <v>125</v>
      </c>
      <c r="K748" s="140" t="s">
        <v>2380</v>
      </c>
      <c r="L748" s="140" t="s">
        <v>90</v>
      </c>
      <c r="M748" s="140" t="s">
        <v>91</v>
      </c>
      <c r="N748" s="140" t="s">
        <v>92</v>
      </c>
      <c r="O748" s="140" t="s">
        <v>166</v>
      </c>
      <c r="P748" s="140" t="s">
        <v>166</v>
      </c>
      <c r="Q748" s="140" t="s">
        <v>2380</v>
      </c>
      <c r="R748" s="140" t="s">
        <v>167</v>
      </c>
      <c r="S748" s="140" t="s">
        <v>168</v>
      </c>
      <c r="T748" s="140" t="s">
        <v>169</v>
      </c>
      <c r="U748" s="140" t="s">
        <v>150</v>
      </c>
      <c r="V748" s="140" t="s">
        <v>108</v>
      </c>
      <c r="W748" s="140" t="s">
        <v>109</v>
      </c>
      <c r="X748" s="140" t="s">
        <v>110</v>
      </c>
      <c r="Y748" s="140" t="s">
        <v>2380</v>
      </c>
      <c r="Z748" s="140" t="s">
        <v>2380</v>
      </c>
      <c r="AA748" s="140" t="s">
        <v>251</v>
      </c>
      <c r="AB748" s="140" t="s">
        <v>2390</v>
      </c>
      <c r="AC748" s="140" t="s">
        <v>2391</v>
      </c>
      <c r="AD748" s="140" t="s">
        <v>101</v>
      </c>
      <c r="AE748" s="140" t="s">
        <v>2385</v>
      </c>
      <c r="AF748" s="140" t="s">
        <v>2385</v>
      </c>
      <c r="AG748" s="140" t="s">
        <v>2385</v>
      </c>
      <c r="AH748" s="140" t="s">
        <v>2385</v>
      </c>
      <c r="AI748" s="140" t="s">
        <v>101</v>
      </c>
      <c r="AJ748" s="140" t="s">
        <v>660</v>
      </c>
      <c r="AK748" s="140" t="s">
        <v>2400</v>
      </c>
      <c r="AL748" s="140" t="s">
        <v>660</v>
      </c>
      <c r="AM748" s="140" t="s">
        <v>2380</v>
      </c>
      <c r="AN748" s="140" t="s">
        <v>2402</v>
      </c>
      <c r="AO748" s="140" t="s">
        <v>2400</v>
      </c>
      <c r="AP748" s="140" t="s">
        <v>660</v>
      </c>
      <c r="AQ748" s="140" t="s">
        <v>2380</v>
      </c>
      <c r="AR748" s="140" t="s">
        <v>2445</v>
      </c>
      <c r="AS748" s="136" t="s">
        <v>2381</v>
      </c>
      <c r="AT748" s="145" t="str">
        <f>IF(ISBLANK(Lanes!AO748),"",ROUND(Lanes!AO748,2))</f>
        <v/>
      </c>
      <c r="AU748" s="145" t="str">
        <f>IF(ISBLANK(Lanes!AP748),"",ROUND(Lanes!AP748,2))</f>
        <v/>
      </c>
      <c r="AV748" s="145" t="str">
        <f>IF(ISBLANK(Lanes!AQ748),"",ROUND(Lanes!AQ748,2))</f>
        <v/>
      </c>
      <c r="AW748" s="145" t="str">
        <f>IF(ISBLANK(Lanes!AP748),"",ROUND(Lanes!AR748,2))</f>
        <v/>
      </c>
      <c r="AX748" s="145" t="str">
        <f>IF(ISBLANK(Lanes!AS748),"",ROUND(Lanes!AS748,2))</f>
        <v/>
      </c>
      <c r="AY748" s="145" t="str">
        <f>IF(ISBLANK(Lanes!AT748),"",ROUND(Lanes!AT748,2))</f>
        <v/>
      </c>
      <c r="AZ748" s="145" t="str">
        <f>IF(ISBLANK(Lanes!AP748),"",ROUND(Lanes!AU748,2))</f>
        <v/>
      </c>
      <c r="BA748" s="145" t="str">
        <f>IF(ISBLANK(Lanes!AP748),"",ROUND(Lanes!AV748,2))</f>
        <v/>
      </c>
      <c r="BB748" s="145" t="str">
        <f>IF(ISBLANK(Lanes!AW748),"",ROUND(Lanes!AW748,2))</f>
        <v/>
      </c>
      <c r="BC748" s="145" t="str">
        <f>IF(ISBLANK(Lanes!AX748),"",ROUND(Lanes!AX748,2))</f>
        <v/>
      </c>
      <c r="BD748" s="145" t="str">
        <f>IF(ISBLANK(Lanes!AY748),"",ROUND(Lanes!AY748,2))</f>
        <v/>
      </c>
      <c r="BE748" s="145" t="str">
        <f>IF(ISBLANK(Lanes!AX748),"",ROUND(Lanes!AZ748,2))</f>
        <v/>
      </c>
      <c r="BF748" s="145" t="str">
        <f>IF(ISBLANK(Lanes!BA748),"",ROUND(Lanes!BA748,2))</f>
        <v/>
      </c>
      <c r="BG748" s="145" t="str">
        <f>IF(ISBLANK(Lanes!BB748),"",ROUND(Lanes!BB748,2))</f>
        <v/>
      </c>
      <c r="BH748" s="145" t="str">
        <f>IF(ISBLANK(Lanes!AX748),"",ROUND(Lanes!BC748,2))</f>
        <v/>
      </c>
      <c r="BI748" s="145" t="str">
        <f>IF(ISBLANK(Lanes!AX748),"",ROUND(Lanes!BD748,2))</f>
        <v/>
      </c>
      <c r="BJ748" s="145" t="str">
        <f>IF(ISBLANK(Lanes!BE748),"",Lanes!BE748)</f>
        <v/>
      </c>
      <c r="BK748" s="145" t="str">
        <f>IF(ISBLANK(Lanes!BF748),"",Lanes!BF748)</f>
        <v/>
      </c>
      <c r="BL748" s="145" t="str">
        <f>IF(ISBLANK(Lanes!BG748),"",Lanes!BG748)</f>
        <v/>
      </c>
      <c r="BM748" s="145" t="str">
        <f>IF(ISBLANK(Lanes!BH748),"",Lanes!BH748)</f>
        <v/>
      </c>
      <c r="BN748" s="145" t="str">
        <f>IF(ISBLANK(Lanes!BI748),"",Lanes!BI748)</f>
        <v/>
      </c>
      <c r="BO748" s="145" t="str">
        <f>IF(ISBLANK(Lanes!BJ748),"",Lanes!BJ748)</f>
        <v/>
      </c>
      <c r="BP748" s="145" t="str">
        <f>IF(ISBLANK(Lanes!BK748),"",Lanes!BK748)</f>
        <v/>
      </c>
      <c r="BQ748" s="145" t="str">
        <f>IF(ISBLANK(Lanes!BL748),"",Lanes!BL748)</f>
        <v/>
      </c>
      <c r="BR748" s="145" t="str">
        <f>IF(ISBLANK(Lanes!BM748),"",ROUND(Lanes!BM748,0))</f>
        <v/>
      </c>
      <c r="BS748" s="145" t="str">
        <f>IF(ISBLANK(Lanes!BN748),"",ROUND(Lanes!BN748,0))</f>
        <v/>
      </c>
      <c r="BT748" s="145" t="str">
        <f>IF(ISBLANK(Lanes!BO748),"",ROUND(Lanes!BO748,0))</f>
        <v/>
      </c>
      <c r="BU748" s="145" t="str">
        <f>IF(ISBLANK(Lanes!BN748),"",ROUND(Lanes!BP748,0))</f>
        <v/>
      </c>
      <c r="BV748" s="145" t="str">
        <f>IF(ISBLANK(Lanes!BQ748),"",ROUND(Lanes!BQ748,1))</f>
        <v/>
      </c>
      <c r="BW748" s="145" t="str">
        <f>IF(ISBLANK(Lanes!BR748),"",Lanes!BR748)</f>
        <v/>
      </c>
      <c r="BX748" s="145" t="str">
        <f>IF(ISBLANK(Lanes!BS748),"",Lanes!BS748)</f>
        <v/>
      </c>
      <c r="BY748" s="145" t="str">
        <f>IF(ISBLANK(Lanes!BT748),"",Lanes!BT748)</f>
        <v/>
      </c>
      <c r="BZ748" s="145" t="str">
        <f>IF(ISBLANK(Lanes!BU748),"",Lanes!BU748)</f>
        <v/>
      </c>
      <c r="CA748" s="145" t="str">
        <f>IF(ISBLANK(Lanes!BV748),"",ROUND(Lanes!BV748,1))</f>
        <v/>
      </c>
      <c r="CB748" s="145" t="str">
        <f>IF(ISBLANK(Lanes!BW748),"",ROUND(Lanes!BW748,2))</f>
        <v/>
      </c>
      <c r="CC748" s="145" t="str">
        <f>IF(ISBLANK(Lanes!BX748),"",ROUND(Lanes!BX748,1))</f>
        <v/>
      </c>
      <c r="CD748" s="145" t="str">
        <f>IF(ISBLANK(Lanes!BY748),"",ROUND(Lanes!BY748,2))</f>
        <v/>
      </c>
      <c r="CE748" s="145" t="str">
        <f>IF(ISBLANK(Lanes!BZ748),"",ROUND(Lanes!BZ748,0))</f>
        <v/>
      </c>
      <c r="CF748" s="145" t="str">
        <f>IF(ISBLANK(Lanes!CA748),"",ROUND(Lanes!CA748,0))</f>
        <v/>
      </c>
      <c r="CG748" s="145" t="str">
        <f>IF(ISBLANK(Lanes!CB748),"",ROUND(Lanes!CB748,0))</f>
        <v/>
      </c>
      <c r="CH748" s="145" t="str">
        <f>IF(ISBLANK(Lanes!CC748),"",ROUND(Lanes!CC748,2))</f>
        <v/>
      </c>
      <c r="CI748" s="145" t="str">
        <f>IF(ISBLANK(Lanes!CD748),"",ROUND(Lanes!CD748,2))</f>
        <v/>
      </c>
      <c r="CJ748" s="145" t="str">
        <f>IF(ISBLANK(Lanes!CE748),"",ROUND(Lanes!CE748,2))</f>
        <v/>
      </c>
      <c r="CK748" s="145" t="str">
        <f>IF(ISBLANK(Lanes!CF748),"",ROUND(Lanes!CF748,0))</f>
        <v/>
      </c>
      <c r="CL748" s="145" t="str">
        <f>IF(ISBLANK(Lanes!CG748),"",ROUND(Lanes!CG748,0))</f>
        <v/>
      </c>
      <c r="CM748" s="145" t="str">
        <f>IF(ISBLANK(Lanes!CH748),"",ROUND(Lanes!CH748,0))</f>
        <v/>
      </c>
      <c r="CN748" s="145" t="str">
        <f>IF(ISBLANK(Lanes!CI748),"",ROUND(Lanes!CI748,2))</f>
        <v/>
      </c>
      <c r="CO748" s="145" t="str">
        <f>IF(ISBLANK(Lanes!CJ748),"",ROUND(Lanes!CJ748,2))</f>
        <v/>
      </c>
      <c r="CP748" s="145" t="str">
        <f>IF(ISBLANK(Lanes!CK748),"",ROUND(Lanes!CK748,2))</f>
        <v/>
      </c>
      <c r="CQ748" s="146" t="str">
        <f>IF(ISBLANK(Lanes!CL748),"","delete")</f>
        <v/>
      </c>
    </row>
    <row r="749" spans="1:95">
      <c r="A749" s="142">
        <v>2153</v>
      </c>
      <c r="B749" s="140" t="s">
        <v>1694</v>
      </c>
      <c r="C749" s="141">
        <v>1</v>
      </c>
      <c r="D749" s="140" t="s">
        <v>2976</v>
      </c>
      <c r="E749" s="140" t="s">
        <v>2976</v>
      </c>
      <c r="F749" s="140" t="s">
        <v>86</v>
      </c>
      <c r="G749" s="140" t="s">
        <v>175</v>
      </c>
      <c r="H749" s="140" t="s">
        <v>88</v>
      </c>
      <c r="I749" s="140" t="s">
        <v>146</v>
      </c>
      <c r="J749" s="140" t="s">
        <v>146</v>
      </c>
      <c r="K749" s="140" t="s">
        <v>2380</v>
      </c>
      <c r="L749" s="140" t="s">
        <v>139</v>
      </c>
      <c r="M749" s="140" t="s">
        <v>91</v>
      </c>
      <c r="N749" s="140" t="s">
        <v>131</v>
      </c>
      <c r="O749" s="140" t="s">
        <v>563</v>
      </c>
      <c r="P749" s="140" t="s">
        <v>564</v>
      </c>
      <c r="Q749" s="140" t="s">
        <v>2974</v>
      </c>
      <c r="R749" s="140" t="s">
        <v>223</v>
      </c>
      <c r="S749" s="140" t="s">
        <v>224</v>
      </c>
      <c r="T749" s="140" t="s">
        <v>164</v>
      </c>
      <c r="U749" s="140" t="s">
        <v>148</v>
      </c>
      <c r="V749" s="140" t="s">
        <v>108</v>
      </c>
      <c r="W749" s="140" t="s">
        <v>109</v>
      </c>
      <c r="X749" s="140" t="s">
        <v>110</v>
      </c>
      <c r="Y749" s="140" t="s">
        <v>2380</v>
      </c>
      <c r="Z749" s="140" t="s">
        <v>2380</v>
      </c>
      <c r="AA749" s="140" t="s">
        <v>251</v>
      </c>
      <c r="AB749" s="140" t="s">
        <v>2434</v>
      </c>
      <c r="AC749" s="140" t="s">
        <v>2391</v>
      </c>
      <c r="AD749" s="140" t="s">
        <v>101</v>
      </c>
      <c r="AE749" s="140" t="s">
        <v>2385</v>
      </c>
      <c r="AF749" s="140" t="s">
        <v>2385</v>
      </c>
      <c r="AG749" s="140" t="s">
        <v>2385</v>
      </c>
      <c r="AH749" s="140" t="s">
        <v>2385</v>
      </c>
      <c r="AI749" s="140" t="s">
        <v>101</v>
      </c>
      <c r="AJ749" s="140" t="s">
        <v>2392</v>
      </c>
      <c r="AK749" s="140" t="s">
        <v>2392</v>
      </c>
      <c r="AL749" s="140" t="s">
        <v>660</v>
      </c>
      <c r="AM749" s="140" t="s">
        <v>2380</v>
      </c>
      <c r="AN749" s="140" t="s">
        <v>2419</v>
      </c>
      <c r="AO749" s="140" t="s">
        <v>2419</v>
      </c>
      <c r="AP749" s="140" t="s">
        <v>660</v>
      </c>
      <c r="AQ749" s="140" t="s">
        <v>2380</v>
      </c>
      <c r="AR749" s="140" t="s">
        <v>2707</v>
      </c>
      <c r="AS749" s="136" t="s">
        <v>2381</v>
      </c>
      <c r="AT749" s="145" t="str">
        <f>IF(ISBLANK(Lanes!AO749),"",ROUND(Lanes!AO749,2))</f>
        <v/>
      </c>
      <c r="AU749" s="145" t="str">
        <f>IF(ISBLANK(Lanes!AP749),"",ROUND(Lanes!AP749,2))</f>
        <v/>
      </c>
      <c r="AV749" s="145" t="str">
        <f>IF(ISBLANK(Lanes!AQ749),"",ROUND(Lanes!AQ749,2))</f>
        <v/>
      </c>
      <c r="AW749" s="145" t="str">
        <f>IF(ISBLANK(Lanes!AP749),"",ROUND(Lanes!AR749,2))</f>
        <v/>
      </c>
      <c r="AX749" s="145" t="str">
        <f>IF(ISBLANK(Lanes!AS749),"",ROUND(Lanes!AS749,2))</f>
        <v/>
      </c>
      <c r="AY749" s="145" t="str">
        <f>IF(ISBLANK(Lanes!AT749),"",ROUND(Lanes!AT749,2))</f>
        <v/>
      </c>
      <c r="AZ749" s="145" t="str">
        <f>IF(ISBLANK(Lanes!AP749),"",ROUND(Lanes!AU749,2))</f>
        <v/>
      </c>
      <c r="BA749" s="145" t="str">
        <f>IF(ISBLANK(Lanes!AP749),"",ROUND(Lanes!AV749,2))</f>
        <v/>
      </c>
      <c r="BB749" s="145" t="str">
        <f>IF(ISBLANK(Lanes!AW749),"",ROUND(Lanes!AW749,2))</f>
        <v/>
      </c>
      <c r="BC749" s="145" t="str">
        <f>IF(ISBLANK(Lanes!AX749),"",ROUND(Lanes!AX749,2))</f>
        <v/>
      </c>
      <c r="BD749" s="145" t="str">
        <f>IF(ISBLANK(Lanes!AY749),"",ROUND(Lanes!AY749,2))</f>
        <v/>
      </c>
      <c r="BE749" s="145" t="str">
        <f>IF(ISBLANK(Lanes!AX749),"",ROUND(Lanes!AZ749,2))</f>
        <v/>
      </c>
      <c r="BF749" s="145" t="str">
        <f>IF(ISBLANK(Lanes!BA749),"",ROUND(Lanes!BA749,2))</f>
        <v/>
      </c>
      <c r="BG749" s="145" t="str">
        <f>IF(ISBLANK(Lanes!BB749),"",ROUND(Lanes!BB749,2))</f>
        <v/>
      </c>
      <c r="BH749" s="145" t="str">
        <f>IF(ISBLANK(Lanes!AX749),"",ROUND(Lanes!BC749,2))</f>
        <v/>
      </c>
      <c r="BI749" s="145" t="str">
        <f>IF(ISBLANK(Lanes!AX749),"",ROUND(Lanes!BD749,2))</f>
        <v/>
      </c>
      <c r="BJ749" s="145" t="str">
        <f>IF(ISBLANK(Lanes!BE749),"",Lanes!BE749)</f>
        <v/>
      </c>
      <c r="BK749" s="145" t="str">
        <f>IF(ISBLANK(Lanes!BF749),"",Lanes!BF749)</f>
        <v/>
      </c>
      <c r="BL749" s="145" t="str">
        <f>IF(ISBLANK(Lanes!BG749),"",Lanes!BG749)</f>
        <v/>
      </c>
      <c r="BM749" s="145" t="str">
        <f>IF(ISBLANK(Lanes!BH749),"",Lanes!BH749)</f>
        <v/>
      </c>
      <c r="BN749" s="145" t="str">
        <f>IF(ISBLANK(Lanes!BI749),"",Lanes!BI749)</f>
        <v/>
      </c>
      <c r="BO749" s="145" t="str">
        <f>IF(ISBLANK(Lanes!BJ749),"",Lanes!BJ749)</f>
        <v/>
      </c>
      <c r="BP749" s="145" t="str">
        <f>IF(ISBLANK(Lanes!BK749),"",Lanes!BK749)</f>
        <v/>
      </c>
      <c r="BQ749" s="145" t="str">
        <f>IF(ISBLANK(Lanes!BL749),"",Lanes!BL749)</f>
        <v/>
      </c>
      <c r="BR749" s="145" t="str">
        <f>IF(ISBLANK(Lanes!BM749),"",ROUND(Lanes!BM749,0))</f>
        <v/>
      </c>
      <c r="BS749" s="145" t="str">
        <f>IF(ISBLANK(Lanes!BN749),"",ROUND(Lanes!BN749,0))</f>
        <v/>
      </c>
      <c r="BT749" s="145" t="str">
        <f>IF(ISBLANK(Lanes!BO749),"",ROUND(Lanes!BO749,0))</f>
        <v/>
      </c>
      <c r="BU749" s="145" t="str">
        <f>IF(ISBLANK(Lanes!BN749),"",ROUND(Lanes!BP749,0))</f>
        <v/>
      </c>
      <c r="BV749" s="145" t="str">
        <f>IF(ISBLANK(Lanes!BQ749),"",ROUND(Lanes!BQ749,1))</f>
        <v/>
      </c>
      <c r="BW749" s="145" t="str">
        <f>IF(ISBLANK(Lanes!BR749),"",Lanes!BR749)</f>
        <v/>
      </c>
      <c r="BX749" s="145" t="str">
        <f>IF(ISBLANK(Lanes!BS749),"",Lanes!BS749)</f>
        <v/>
      </c>
      <c r="BY749" s="145" t="str">
        <f>IF(ISBLANK(Lanes!BT749),"",Lanes!BT749)</f>
        <v/>
      </c>
      <c r="BZ749" s="145" t="str">
        <f>IF(ISBLANK(Lanes!BU749),"",Lanes!BU749)</f>
        <v/>
      </c>
      <c r="CA749" s="145" t="str">
        <f>IF(ISBLANK(Lanes!BV749),"",ROUND(Lanes!BV749,1))</f>
        <v/>
      </c>
      <c r="CB749" s="145" t="str">
        <f>IF(ISBLANK(Lanes!BW749),"",ROUND(Lanes!BW749,2))</f>
        <v/>
      </c>
      <c r="CC749" s="145" t="str">
        <f>IF(ISBLANK(Lanes!BX749),"",ROUND(Lanes!BX749,1))</f>
        <v/>
      </c>
      <c r="CD749" s="145" t="str">
        <f>IF(ISBLANK(Lanes!BY749),"",ROUND(Lanes!BY749,2))</f>
        <v/>
      </c>
      <c r="CE749" s="145" t="str">
        <f>IF(ISBLANK(Lanes!BZ749),"",ROUND(Lanes!BZ749,0))</f>
        <v/>
      </c>
      <c r="CF749" s="145" t="str">
        <f>IF(ISBLANK(Lanes!CA749),"",ROUND(Lanes!CA749,0))</f>
        <v/>
      </c>
      <c r="CG749" s="145" t="str">
        <f>IF(ISBLANK(Lanes!CB749),"",ROUND(Lanes!CB749,0))</f>
        <v/>
      </c>
      <c r="CH749" s="145" t="str">
        <f>IF(ISBLANK(Lanes!CC749),"",ROUND(Lanes!CC749,2))</f>
        <v/>
      </c>
      <c r="CI749" s="145" t="str">
        <f>IF(ISBLANK(Lanes!CD749),"",ROUND(Lanes!CD749,2))</f>
        <v/>
      </c>
      <c r="CJ749" s="145" t="str">
        <f>IF(ISBLANK(Lanes!CE749),"",ROUND(Lanes!CE749,2))</f>
        <v/>
      </c>
      <c r="CK749" s="145" t="str">
        <f>IF(ISBLANK(Lanes!CF749),"",ROUND(Lanes!CF749,0))</f>
        <v/>
      </c>
      <c r="CL749" s="145" t="str">
        <f>IF(ISBLANK(Lanes!CG749),"",ROUND(Lanes!CG749,0))</f>
        <v/>
      </c>
      <c r="CM749" s="145" t="str">
        <f>IF(ISBLANK(Lanes!CH749),"",ROUND(Lanes!CH749,0))</f>
        <v/>
      </c>
      <c r="CN749" s="145" t="str">
        <f>IF(ISBLANK(Lanes!CI749),"",ROUND(Lanes!CI749,2))</f>
        <v/>
      </c>
      <c r="CO749" s="145" t="str">
        <f>IF(ISBLANK(Lanes!CJ749),"",ROUND(Lanes!CJ749,2))</f>
        <v/>
      </c>
      <c r="CP749" s="145" t="str">
        <f>IF(ISBLANK(Lanes!CK749),"",ROUND(Lanes!CK749,2))</f>
        <v/>
      </c>
      <c r="CQ749" s="146" t="str">
        <f>IF(ISBLANK(Lanes!CL749),"","delete")</f>
        <v/>
      </c>
    </row>
    <row r="750" spans="1:95">
      <c r="A750" s="142">
        <v>2154</v>
      </c>
      <c r="B750" s="140" t="s">
        <v>1695</v>
      </c>
      <c r="C750" s="141">
        <v>1</v>
      </c>
      <c r="D750" s="140" t="s">
        <v>2975</v>
      </c>
      <c r="E750" s="140" t="s">
        <v>2975</v>
      </c>
      <c r="F750" s="140" t="s">
        <v>86</v>
      </c>
      <c r="G750" s="140" t="s">
        <v>175</v>
      </c>
      <c r="H750" s="140" t="s">
        <v>88</v>
      </c>
      <c r="I750" s="140" t="s">
        <v>149</v>
      </c>
      <c r="J750" s="140" t="s">
        <v>149</v>
      </c>
      <c r="K750" s="140" t="s">
        <v>2380</v>
      </c>
      <c r="L750" s="140" t="s">
        <v>90</v>
      </c>
      <c r="M750" s="140" t="s">
        <v>91</v>
      </c>
      <c r="N750" s="140" t="s">
        <v>92</v>
      </c>
      <c r="O750" s="140" t="s">
        <v>563</v>
      </c>
      <c r="P750" s="140" t="s">
        <v>564</v>
      </c>
      <c r="Q750" s="140" t="s">
        <v>2974</v>
      </c>
      <c r="R750" s="140" t="s">
        <v>223</v>
      </c>
      <c r="S750" s="140" t="s">
        <v>224</v>
      </c>
      <c r="T750" s="140" t="s">
        <v>164</v>
      </c>
      <c r="U750" s="140" t="s">
        <v>150</v>
      </c>
      <c r="V750" s="140" t="s">
        <v>108</v>
      </c>
      <c r="W750" s="140" t="s">
        <v>109</v>
      </c>
      <c r="X750" s="140" t="s">
        <v>110</v>
      </c>
      <c r="Y750" s="140" t="s">
        <v>2380</v>
      </c>
      <c r="Z750" s="140" t="s">
        <v>2380</v>
      </c>
      <c r="AA750" s="140" t="s">
        <v>251</v>
      </c>
      <c r="AB750" s="140" t="s">
        <v>2434</v>
      </c>
      <c r="AC750" s="140" t="s">
        <v>2391</v>
      </c>
      <c r="AD750" s="140" t="s">
        <v>101</v>
      </c>
      <c r="AE750" s="140" t="s">
        <v>2385</v>
      </c>
      <c r="AF750" s="140" t="s">
        <v>2385</v>
      </c>
      <c r="AG750" s="140" t="s">
        <v>2385</v>
      </c>
      <c r="AH750" s="140" t="s">
        <v>2385</v>
      </c>
      <c r="AI750" s="140" t="s">
        <v>101</v>
      </c>
      <c r="AJ750" s="140" t="s">
        <v>660</v>
      </c>
      <c r="AK750" s="140" t="s">
        <v>660</v>
      </c>
      <c r="AL750" s="140" t="s">
        <v>2392</v>
      </c>
      <c r="AM750" s="140" t="s">
        <v>2380</v>
      </c>
      <c r="AN750" s="140" t="s">
        <v>2419</v>
      </c>
      <c r="AO750" s="140" t="s">
        <v>2419</v>
      </c>
      <c r="AP750" s="140" t="s">
        <v>660</v>
      </c>
      <c r="AQ750" s="140" t="s">
        <v>2380</v>
      </c>
      <c r="AR750" s="140" t="s">
        <v>2496</v>
      </c>
      <c r="AS750" s="136" t="s">
        <v>2381</v>
      </c>
      <c r="AT750" s="145" t="str">
        <f>IF(ISBLANK(Lanes!AO750),"",ROUND(Lanes!AO750,2))</f>
        <v/>
      </c>
      <c r="AU750" s="145" t="str">
        <f>IF(ISBLANK(Lanes!AP750),"",ROUND(Lanes!AP750,2))</f>
        <v/>
      </c>
      <c r="AV750" s="145" t="str">
        <f>IF(ISBLANK(Lanes!AQ750),"",ROUND(Lanes!AQ750,2))</f>
        <v/>
      </c>
      <c r="AW750" s="145" t="str">
        <f>IF(ISBLANK(Lanes!AP750),"",ROUND(Lanes!AR750,2))</f>
        <v/>
      </c>
      <c r="AX750" s="145" t="str">
        <f>IF(ISBLANK(Lanes!AS750),"",ROUND(Lanes!AS750,2))</f>
        <v/>
      </c>
      <c r="AY750" s="145" t="str">
        <f>IF(ISBLANK(Lanes!AT750),"",ROUND(Lanes!AT750,2))</f>
        <v/>
      </c>
      <c r="AZ750" s="145" t="str">
        <f>IF(ISBLANK(Lanes!AP750),"",ROUND(Lanes!AU750,2))</f>
        <v/>
      </c>
      <c r="BA750" s="145" t="str">
        <f>IF(ISBLANK(Lanes!AP750),"",ROUND(Lanes!AV750,2))</f>
        <v/>
      </c>
      <c r="BB750" s="145" t="str">
        <f>IF(ISBLANK(Lanes!AW750),"",ROUND(Lanes!AW750,2))</f>
        <v/>
      </c>
      <c r="BC750" s="145" t="str">
        <f>IF(ISBLANK(Lanes!AX750),"",ROUND(Lanes!AX750,2))</f>
        <v/>
      </c>
      <c r="BD750" s="145" t="str">
        <f>IF(ISBLANK(Lanes!AY750),"",ROUND(Lanes!AY750,2))</f>
        <v/>
      </c>
      <c r="BE750" s="145" t="str">
        <f>IF(ISBLANK(Lanes!AX750),"",ROUND(Lanes!AZ750,2))</f>
        <v/>
      </c>
      <c r="BF750" s="145" t="str">
        <f>IF(ISBLANK(Lanes!BA750),"",ROUND(Lanes!BA750,2))</f>
        <v/>
      </c>
      <c r="BG750" s="145" t="str">
        <f>IF(ISBLANK(Lanes!BB750),"",ROUND(Lanes!BB750,2))</f>
        <v/>
      </c>
      <c r="BH750" s="145" t="str">
        <f>IF(ISBLANK(Lanes!AX750),"",ROUND(Lanes!BC750,2))</f>
        <v/>
      </c>
      <c r="BI750" s="145" t="str">
        <f>IF(ISBLANK(Lanes!AX750),"",ROUND(Lanes!BD750,2))</f>
        <v/>
      </c>
      <c r="BJ750" s="145" t="str">
        <f>IF(ISBLANK(Lanes!BE750),"",Lanes!BE750)</f>
        <v/>
      </c>
      <c r="BK750" s="145" t="str">
        <f>IF(ISBLANK(Lanes!BF750),"",Lanes!BF750)</f>
        <v/>
      </c>
      <c r="BL750" s="145" t="str">
        <f>IF(ISBLANK(Lanes!BG750),"",Lanes!BG750)</f>
        <v/>
      </c>
      <c r="BM750" s="145" t="str">
        <f>IF(ISBLANK(Lanes!BH750),"",Lanes!BH750)</f>
        <v/>
      </c>
      <c r="BN750" s="145" t="str">
        <f>IF(ISBLANK(Lanes!BI750),"",Lanes!BI750)</f>
        <v/>
      </c>
      <c r="BO750" s="145" t="str">
        <f>IF(ISBLANK(Lanes!BJ750),"",Lanes!BJ750)</f>
        <v/>
      </c>
      <c r="BP750" s="145" t="str">
        <f>IF(ISBLANK(Lanes!BK750),"",Lanes!BK750)</f>
        <v/>
      </c>
      <c r="BQ750" s="145" t="str">
        <f>IF(ISBLANK(Lanes!BL750),"",Lanes!BL750)</f>
        <v/>
      </c>
      <c r="BR750" s="145" t="str">
        <f>IF(ISBLANK(Lanes!BM750),"",ROUND(Lanes!BM750,0))</f>
        <v/>
      </c>
      <c r="BS750" s="145" t="str">
        <f>IF(ISBLANK(Lanes!BN750),"",ROUND(Lanes!BN750,0))</f>
        <v/>
      </c>
      <c r="BT750" s="145" t="str">
        <f>IF(ISBLANK(Lanes!BO750),"",ROUND(Lanes!BO750,0))</f>
        <v/>
      </c>
      <c r="BU750" s="145" t="str">
        <f>IF(ISBLANK(Lanes!BN750),"",ROUND(Lanes!BP750,0))</f>
        <v/>
      </c>
      <c r="BV750" s="145" t="str">
        <f>IF(ISBLANK(Lanes!BQ750),"",ROUND(Lanes!BQ750,1))</f>
        <v/>
      </c>
      <c r="BW750" s="145" t="str">
        <f>IF(ISBLANK(Lanes!BR750),"",Lanes!BR750)</f>
        <v/>
      </c>
      <c r="BX750" s="145" t="str">
        <f>IF(ISBLANK(Lanes!BS750),"",Lanes!BS750)</f>
        <v/>
      </c>
      <c r="BY750" s="145" t="str">
        <f>IF(ISBLANK(Lanes!BT750),"",Lanes!BT750)</f>
        <v/>
      </c>
      <c r="BZ750" s="145" t="str">
        <f>IF(ISBLANK(Lanes!BU750),"",Lanes!BU750)</f>
        <v/>
      </c>
      <c r="CA750" s="145" t="str">
        <f>IF(ISBLANK(Lanes!BV750),"",ROUND(Lanes!BV750,1))</f>
        <v/>
      </c>
      <c r="CB750" s="145" t="str">
        <f>IF(ISBLANK(Lanes!BW750),"",ROUND(Lanes!BW750,2))</f>
        <v/>
      </c>
      <c r="CC750" s="145" t="str">
        <f>IF(ISBLANK(Lanes!BX750),"",ROUND(Lanes!BX750,1))</f>
        <v/>
      </c>
      <c r="CD750" s="145" t="str">
        <f>IF(ISBLANK(Lanes!BY750),"",ROUND(Lanes!BY750,2))</f>
        <v/>
      </c>
      <c r="CE750" s="145" t="str">
        <f>IF(ISBLANK(Lanes!BZ750),"",ROUND(Lanes!BZ750,0))</f>
        <v/>
      </c>
      <c r="CF750" s="145" t="str">
        <f>IF(ISBLANK(Lanes!CA750),"",ROUND(Lanes!CA750,0))</f>
        <v/>
      </c>
      <c r="CG750" s="145" t="str">
        <f>IF(ISBLANK(Lanes!CB750),"",ROUND(Lanes!CB750,0))</f>
        <v/>
      </c>
      <c r="CH750" s="145" t="str">
        <f>IF(ISBLANK(Lanes!CC750),"",ROUND(Lanes!CC750,2))</f>
        <v/>
      </c>
      <c r="CI750" s="145" t="str">
        <f>IF(ISBLANK(Lanes!CD750),"",ROUND(Lanes!CD750,2))</f>
        <v/>
      </c>
      <c r="CJ750" s="145" t="str">
        <f>IF(ISBLANK(Lanes!CE750),"",ROUND(Lanes!CE750,2))</f>
        <v/>
      </c>
      <c r="CK750" s="145" t="str">
        <f>IF(ISBLANK(Lanes!CF750),"",ROUND(Lanes!CF750,0))</f>
        <v/>
      </c>
      <c r="CL750" s="145" t="str">
        <f>IF(ISBLANK(Lanes!CG750),"",ROUND(Lanes!CG750,0))</f>
        <v/>
      </c>
      <c r="CM750" s="145" t="str">
        <f>IF(ISBLANK(Lanes!CH750),"",ROUND(Lanes!CH750,0))</f>
        <v/>
      </c>
      <c r="CN750" s="145" t="str">
        <f>IF(ISBLANK(Lanes!CI750),"",ROUND(Lanes!CI750,2))</f>
        <v/>
      </c>
      <c r="CO750" s="145" t="str">
        <f>IF(ISBLANK(Lanes!CJ750),"",ROUND(Lanes!CJ750,2))</f>
        <v/>
      </c>
      <c r="CP750" s="145" t="str">
        <f>IF(ISBLANK(Lanes!CK750),"",ROUND(Lanes!CK750,2))</f>
        <v/>
      </c>
      <c r="CQ750" s="146" t="str">
        <f>IF(ISBLANK(Lanes!CL750),"","delete")</f>
        <v/>
      </c>
    </row>
    <row r="751" spans="1:95">
      <c r="A751" s="142">
        <v>2155</v>
      </c>
      <c r="B751" s="140" t="s">
        <v>1696</v>
      </c>
      <c r="C751" s="141">
        <v>1</v>
      </c>
      <c r="D751" s="140" t="s">
        <v>2973</v>
      </c>
      <c r="E751" s="140" t="s">
        <v>2973</v>
      </c>
      <c r="F751" s="140" t="s">
        <v>86</v>
      </c>
      <c r="G751" s="140" t="s">
        <v>87</v>
      </c>
      <c r="H751" s="140" t="s">
        <v>88</v>
      </c>
      <c r="I751" s="140" t="s">
        <v>149</v>
      </c>
      <c r="J751" s="140" t="s">
        <v>149</v>
      </c>
      <c r="K751" s="140" t="s">
        <v>2380</v>
      </c>
      <c r="L751" s="140" t="s">
        <v>90</v>
      </c>
      <c r="M751" s="140" t="s">
        <v>91</v>
      </c>
      <c r="N751" s="140" t="s">
        <v>92</v>
      </c>
      <c r="O751" s="140" t="s">
        <v>228</v>
      </c>
      <c r="P751" s="140" t="s">
        <v>228</v>
      </c>
      <c r="Q751" s="140" t="s">
        <v>2380</v>
      </c>
      <c r="R751" s="140" t="s">
        <v>158</v>
      </c>
      <c r="S751" s="140" t="s">
        <v>91</v>
      </c>
      <c r="T751" s="140" t="s">
        <v>159</v>
      </c>
      <c r="U751" s="140" t="s">
        <v>150</v>
      </c>
      <c r="V751" s="140" t="s">
        <v>108</v>
      </c>
      <c r="W751" s="140" t="s">
        <v>109</v>
      </c>
      <c r="X751" s="140" t="s">
        <v>110</v>
      </c>
      <c r="Y751" s="140" t="s">
        <v>2380</v>
      </c>
      <c r="Z751" s="140" t="s">
        <v>2380</v>
      </c>
      <c r="AA751" s="140" t="s">
        <v>251</v>
      </c>
      <c r="AB751" s="140" t="s">
        <v>2384</v>
      </c>
      <c r="AC751" s="140" t="s">
        <v>2391</v>
      </c>
      <c r="AD751" s="140" t="s">
        <v>101</v>
      </c>
      <c r="AE751" s="140" t="s">
        <v>2385</v>
      </c>
      <c r="AF751" s="140" t="s">
        <v>2385</v>
      </c>
      <c r="AG751" s="140" t="s">
        <v>2385</v>
      </c>
      <c r="AH751" s="140" t="s">
        <v>2385</v>
      </c>
      <c r="AI751" s="140" t="s">
        <v>101</v>
      </c>
      <c r="AJ751" s="140" t="s">
        <v>2402</v>
      </c>
      <c r="AK751" s="140" t="s">
        <v>2400</v>
      </c>
      <c r="AL751" s="140" t="s">
        <v>660</v>
      </c>
      <c r="AM751" s="140" t="s">
        <v>2380</v>
      </c>
      <c r="AN751" s="140" t="s">
        <v>660</v>
      </c>
      <c r="AO751" s="140" t="s">
        <v>660</v>
      </c>
      <c r="AP751" s="140" t="s">
        <v>2400</v>
      </c>
      <c r="AQ751" s="140" t="s">
        <v>2380</v>
      </c>
      <c r="AR751" s="140" t="s">
        <v>2571</v>
      </c>
      <c r="AS751" s="136" t="s">
        <v>2381</v>
      </c>
      <c r="AT751" s="145" t="str">
        <f>IF(ISBLANK(Lanes!AO751),"",ROUND(Lanes!AO751,2))</f>
        <v/>
      </c>
      <c r="AU751" s="145" t="str">
        <f>IF(ISBLANK(Lanes!AP751),"",ROUND(Lanes!AP751,2))</f>
        <v/>
      </c>
      <c r="AV751" s="145" t="str">
        <f>IF(ISBLANK(Lanes!AQ751),"",ROUND(Lanes!AQ751,2))</f>
        <v/>
      </c>
      <c r="AW751" s="145" t="str">
        <f>IF(ISBLANK(Lanes!AP751),"",ROUND(Lanes!AR751,2))</f>
        <v/>
      </c>
      <c r="AX751" s="145" t="str">
        <f>IF(ISBLANK(Lanes!AS751),"",ROUND(Lanes!AS751,2))</f>
        <v/>
      </c>
      <c r="AY751" s="145" t="str">
        <f>IF(ISBLANK(Lanes!AT751),"",ROUND(Lanes!AT751,2))</f>
        <v/>
      </c>
      <c r="AZ751" s="145" t="str">
        <f>IF(ISBLANK(Lanes!AP751),"",ROUND(Lanes!AU751,2))</f>
        <v/>
      </c>
      <c r="BA751" s="145" t="str">
        <f>IF(ISBLANK(Lanes!AP751),"",ROUND(Lanes!AV751,2))</f>
        <v/>
      </c>
      <c r="BB751" s="145" t="str">
        <f>IF(ISBLANK(Lanes!AW751),"",ROUND(Lanes!AW751,2))</f>
        <v/>
      </c>
      <c r="BC751" s="145" t="str">
        <f>IF(ISBLANK(Lanes!AX751),"",ROUND(Lanes!AX751,2))</f>
        <v/>
      </c>
      <c r="BD751" s="145" t="str">
        <f>IF(ISBLANK(Lanes!AY751),"",ROUND(Lanes!AY751,2))</f>
        <v/>
      </c>
      <c r="BE751" s="145" t="str">
        <f>IF(ISBLANK(Lanes!AX751),"",ROUND(Lanes!AZ751,2))</f>
        <v/>
      </c>
      <c r="BF751" s="145" t="str">
        <f>IF(ISBLANK(Lanes!BA751),"",ROUND(Lanes!BA751,2))</f>
        <v/>
      </c>
      <c r="BG751" s="145" t="str">
        <f>IF(ISBLANK(Lanes!BB751),"",ROUND(Lanes!BB751,2))</f>
        <v/>
      </c>
      <c r="BH751" s="145" t="str">
        <f>IF(ISBLANK(Lanes!AX751),"",ROUND(Lanes!BC751,2))</f>
        <v/>
      </c>
      <c r="BI751" s="145" t="str">
        <f>IF(ISBLANK(Lanes!AX751),"",ROUND(Lanes!BD751,2))</f>
        <v/>
      </c>
      <c r="BJ751" s="145" t="str">
        <f>IF(ISBLANK(Lanes!BE751),"",Lanes!BE751)</f>
        <v/>
      </c>
      <c r="BK751" s="145" t="str">
        <f>IF(ISBLANK(Lanes!BF751),"",Lanes!BF751)</f>
        <v/>
      </c>
      <c r="BL751" s="145" t="str">
        <f>IF(ISBLANK(Lanes!BG751),"",Lanes!BG751)</f>
        <v/>
      </c>
      <c r="BM751" s="145" t="str">
        <f>IF(ISBLANK(Lanes!BH751),"",Lanes!BH751)</f>
        <v/>
      </c>
      <c r="BN751" s="145" t="str">
        <f>IF(ISBLANK(Lanes!BI751),"",Lanes!BI751)</f>
        <v/>
      </c>
      <c r="BO751" s="145" t="str">
        <f>IF(ISBLANK(Lanes!BJ751),"",Lanes!BJ751)</f>
        <v/>
      </c>
      <c r="BP751" s="145" t="str">
        <f>IF(ISBLANK(Lanes!BK751),"",Lanes!BK751)</f>
        <v/>
      </c>
      <c r="BQ751" s="145" t="str">
        <f>IF(ISBLANK(Lanes!BL751),"",Lanes!BL751)</f>
        <v/>
      </c>
      <c r="BR751" s="145" t="str">
        <f>IF(ISBLANK(Lanes!BM751),"",ROUND(Lanes!BM751,0))</f>
        <v/>
      </c>
      <c r="BS751" s="145" t="str">
        <f>IF(ISBLANK(Lanes!BN751),"",ROUND(Lanes!BN751,0))</f>
        <v/>
      </c>
      <c r="BT751" s="145" t="str">
        <f>IF(ISBLANK(Lanes!BO751),"",ROUND(Lanes!BO751,0))</f>
        <v/>
      </c>
      <c r="BU751" s="145" t="str">
        <f>IF(ISBLANK(Lanes!BN751),"",ROUND(Lanes!BP751,0))</f>
        <v/>
      </c>
      <c r="BV751" s="145" t="str">
        <f>IF(ISBLANK(Lanes!BQ751),"",ROUND(Lanes!BQ751,1))</f>
        <v/>
      </c>
      <c r="BW751" s="145" t="str">
        <f>IF(ISBLANK(Lanes!BR751),"",Lanes!BR751)</f>
        <v/>
      </c>
      <c r="BX751" s="145" t="str">
        <f>IF(ISBLANK(Lanes!BS751),"",Lanes!BS751)</f>
        <v/>
      </c>
      <c r="BY751" s="145" t="str">
        <f>IF(ISBLANK(Lanes!BT751),"",Lanes!BT751)</f>
        <v/>
      </c>
      <c r="BZ751" s="145" t="str">
        <f>IF(ISBLANK(Lanes!BU751),"",Lanes!BU751)</f>
        <v/>
      </c>
      <c r="CA751" s="145" t="str">
        <f>IF(ISBLANK(Lanes!BV751),"",ROUND(Lanes!BV751,1))</f>
        <v/>
      </c>
      <c r="CB751" s="145" t="str">
        <f>IF(ISBLANK(Lanes!BW751),"",ROUND(Lanes!BW751,2))</f>
        <v/>
      </c>
      <c r="CC751" s="145" t="str">
        <f>IF(ISBLANK(Lanes!BX751),"",ROUND(Lanes!BX751,1))</f>
        <v/>
      </c>
      <c r="CD751" s="145" t="str">
        <f>IF(ISBLANK(Lanes!BY751),"",ROUND(Lanes!BY751,2))</f>
        <v/>
      </c>
      <c r="CE751" s="145" t="str">
        <f>IF(ISBLANK(Lanes!BZ751),"",ROUND(Lanes!BZ751,0))</f>
        <v/>
      </c>
      <c r="CF751" s="145" t="str">
        <f>IF(ISBLANK(Lanes!CA751),"",ROUND(Lanes!CA751,0))</f>
        <v/>
      </c>
      <c r="CG751" s="145" t="str">
        <f>IF(ISBLANK(Lanes!CB751),"",ROUND(Lanes!CB751,0))</f>
        <v/>
      </c>
      <c r="CH751" s="145" t="str">
        <f>IF(ISBLANK(Lanes!CC751),"",ROUND(Lanes!CC751,2))</f>
        <v/>
      </c>
      <c r="CI751" s="145" t="str">
        <f>IF(ISBLANK(Lanes!CD751),"",ROUND(Lanes!CD751,2))</f>
        <v/>
      </c>
      <c r="CJ751" s="145" t="str">
        <f>IF(ISBLANK(Lanes!CE751),"",ROUND(Lanes!CE751,2))</f>
        <v/>
      </c>
      <c r="CK751" s="145" t="str">
        <f>IF(ISBLANK(Lanes!CF751),"",ROUND(Lanes!CF751,0))</f>
        <v/>
      </c>
      <c r="CL751" s="145" t="str">
        <f>IF(ISBLANK(Lanes!CG751),"",ROUND(Lanes!CG751,0))</f>
        <v/>
      </c>
      <c r="CM751" s="145" t="str">
        <f>IF(ISBLANK(Lanes!CH751),"",ROUND(Lanes!CH751,0))</f>
        <v/>
      </c>
      <c r="CN751" s="145" t="str">
        <f>IF(ISBLANK(Lanes!CI751),"",ROUND(Lanes!CI751,2))</f>
        <v/>
      </c>
      <c r="CO751" s="145" t="str">
        <f>IF(ISBLANK(Lanes!CJ751),"",ROUND(Lanes!CJ751,2))</f>
        <v/>
      </c>
      <c r="CP751" s="145" t="str">
        <f>IF(ISBLANK(Lanes!CK751),"",ROUND(Lanes!CK751,2))</f>
        <v/>
      </c>
      <c r="CQ751" s="146" t="str">
        <f>IF(ISBLANK(Lanes!CL751),"","delete")</f>
        <v/>
      </c>
    </row>
    <row r="752" spans="1:95">
      <c r="A752" s="142">
        <v>2156</v>
      </c>
      <c r="B752" s="140" t="s">
        <v>1697</v>
      </c>
      <c r="C752" s="141">
        <v>1</v>
      </c>
      <c r="D752" s="140" t="s">
        <v>2972</v>
      </c>
      <c r="E752" s="140" t="s">
        <v>2972</v>
      </c>
      <c r="F752" s="140" t="s">
        <v>86</v>
      </c>
      <c r="G752" s="140" t="s">
        <v>87</v>
      </c>
      <c r="H752" s="140" t="s">
        <v>88</v>
      </c>
      <c r="I752" s="140" t="s">
        <v>146</v>
      </c>
      <c r="J752" s="140" t="s">
        <v>146</v>
      </c>
      <c r="K752" s="140" t="s">
        <v>2380</v>
      </c>
      <c r="L752" s="140" t="s">
        <v>139</v>
      </c>
      <c r="M752" s="140" t="s">
        <v>91</v>
      </c>
      <c r="N752" s="140" t="s">
        <v>131</v>
      </c>
      <c r="O752" s="140" t="s">
        <v>166</v>
      </c>
      <c r="P752" s="140" t="s">
        <v>166</v>
      </c>
      <c r="Q752" s="140" t="s">
        <v>2380</v>
      </c>
      <c r="R752" s="140" t="s">
        <v>167</v>
      </c>
      <c r="S752" s="140" t="s">
        <v>168</v>
      </c>
      <c r="T752" s="140" t="s">
        <v>169</v>
      </c>
      <c r="U752" s="140" t="s">
        <v>148</v>
      </c>
      <c r="V752" s="140" t="s">
        <v>108</v>
      </c>
      <c r="W752" s="140" t="s">
        <v>109</v>
      </c>
      <c r="X752" s="140" t="s">
        <v>110</v>
      </c>
      <c r="Y752" s="140" t="s">
        <v>2380</v>
      </c>
      <c r="Z752" s="140" t="s">
        <v>2380</v>
      </c>
      <c r="AA752" s="140" t="s">
        <v>251</v>
      </c>
      <c r="AB752" s="140" t="s">
        <v>2419</v>
      </c>
      <c r="AC752" s="140" t="s">
        <v>2391</v>
      </c>
      <c r="AD752" s="140" t="s">
        <v>101</v>
      </c>
      <c r="AE752" s="140" t="s">
        <v>2385</v>
      </c>
      <c r="AF752" s="140" t="s">
        <v>2385</v>
      </c>
      <c r="AG752" s="140" t="s">
        <v>2385</v>
      </c>
      <c r="AH752" s="140" t="s">
        <v>2385</v>
      </c>
      <c r="AI752" s="140" t="s">
        <v>101</v>
      </c>
      <c r="AJ752" s="140" t="s">
        <v>660</v>
      </c>
      <c r="AK752" s="140" t="s">
        <v>2400</v>
      </c>
      <c r="AL752" s="140" t="s">
        <v>660</v>
      </c>
      <c r="AM752" s="140" t="s">
        <v>2380</v>
      </c>
      <c r="AN752" s="140" t="s">
        <v>2402</v>
      </c>
      <c r="AO752" s="140" t="s">
        <v>2400</v>
      </c>
      <c r="AP752" s="140" t="s">
        <v>660</v>
      </c>
      <c r="AQ752" s="140" t="s">
        <v>2380</v>
      </c>
      <c r="AR752" s="140" t="s">
        <v>2445</v>
      </c>
      <c r="AS752" s="136" t="s">
        <v>2381</v>
      </c>
      <c r="AT752" s="145" t="str">
        <f>IF(ISBLANK(Lanes!AO752),"",ROUND(Lanes!AO752,2))</f>
        <v/>
      </c>
      <c r="AU752" s="145" t="str">
        <f>IF(ISBLANK(Lanes!AP752),"",ROUND(Lanes!AP752,2))</f>
        <v/>
      </c>
      <c r="AV752" s="145" t="str">
        <f>IF(ISBLANK(Lanes!AQ752),"",ROUND(Lanes!AQ752,2))</f>
        <v/>
      </c>
      <c r="AW752" s="145" t="str">
        <f>IF(ISBLANK(Lanes!AP752),"",ROUND(Lanes!AR752,2))</f>
        <v/>
      </c>
      <c r="AX752" s="145" t="str">
        <f>IF(ISBLANK(Lanes!AS752),"",ROUND(Lanes!AS752,2))</f>
        <v/>
      </c>
      <c r="AY752" s="145" t="str">
        <f>IF(ISBLANK(Lanes!AT752),"",ROUND(Lanes!AT752,2))</f>
        <v/>
      </c>
      <c r="AZ752" s="145" t="str">
        <f>IF(ISBLANK(Lanes!AP752),"",ROUND(Lanes!AU752,2))</f>
        <v/>
      </c>
      <c r="BA752" s="145" t="str">
        <f>IF(ISBLANK(Lanes!AP752),"",ROUND(Lanes!AV752,2))</f>
        <v/>
      </c>
      <c r="BB752" s="145" t="str">
        <f>IF(ISBLANK(Lanes!AW752),"",ROUND(Lanes!AW752,2))</f>
        <v/>
      </c>
      <c r="BC752" s="145" t="str">
        <f>IF(ISBLANK(Lanes!AX752),"",ROUND(Lanes!AX752,2))</f>
        <v/>
      </c>
      <c r="BD752" s="145" t="str">
        <f>IF(ISBLANK(Lanes!AY752),"",ROUND(Lanes!AY752,2))</f>
        <v/>
      </c>
      <c r="BE752" s="145" t="str">
        <f>IF(ISBLANK(Lanes!AX752),"",ROUND(Lanes!AZ752,2))</f>
        <v/>
      </c>
      <c r="BF752" s="145" t="str">
        <f>IF(ISBLANK(Lanes!BA752),"",ROUND(Lanes!BA752,2))</f>
        <v/>
      </c>
      <c r="BG752" s="145" t="str">
        <f>IF(ISBLANK(Lanes!BB752),"",ROUND(Lanes!BB752,2))</f>
        <v/>
      </c>
      <c r="BH752" s="145" t="str">
        <f>IF(ISBLANK(Lanes!AX752),"",ROUND(Lanes!BC752,2))</f>
        <v/>
      </c>
      <c r="BI752" s="145" t="str">
        <f>IF(ISBLANK(Lanes!AX752),"",ROUND(Lanes!BD752,2))</f>
        <v/>
      </c>
      <c r="BJ752" s="145" t="str">
        <f>IF(ISBLANK(Lanes!BE752),"",Lanes!BE752)</f>
        <v/>
      </c>
      <c r="BK752" s="145" t="str">
        <f>IF(ISBLANK(Lanes!BF752),"",Lanes!BF752)</f>
        <v/>
      </c>
      <c r="BL752" s="145" t="str">
        <f>IF(ISBLANK(Lanes!BG752),"",Lanes!BG752)</f>
        <v/>
      </c>
      <c r="BM752" s="145" t="str">
        <f>IF(ISBLANK(Lanes!BH752),"",Lanes!BH752)</f>
        <v/>
      </c>
      <c r="BN752" s="145" t="str">
        <f>IF(ISBLANK(Lanes!BI752),"",Lanes!BI752)</f>
        <v/>
      </c>
      <c r="BO752" s="145" t="str">
        <f>IF(ISBLANK(Lanes!BJ752),"",Lanes!BJ752)</f>
        <v/>
      </c>
      <c r="BP752" s="145" t="str">
        <f>IF(ISBLANK(Lanes!BK752),"",Lanes!BK752)</f>
        <v/>
      </c>
      <c r="BQ752" s="145" t="str">
        <f>IF(ISBLANK(Lanes!BL752),"",Lanes!BL752)</f>
        <v/>
      </c>
      <c r="BR752" s="145" t="str">
        <f>IF(ISBLANK(Lanes!BM752),"",ROUND(Lanes!BM752,0))</f>
        <v/>
      </c>
      <c r="BS752" s="145" t="str">
        <f>IF(ISBLANK(Lanes!BN752),"",ROUND(Lanes!BN752,0))</f>
        <v/>
      </c>
      <c r="BT752" s="145" t="str">
        <f>IF(ISBLANK(Lanes!BO752),"",ROUND(Lanes!BO752,0))</f>
        <v/>
      </c>
      <c r="BU752" s="145" t="str">
        <f>IF(ISBLANK(Lanes!BN752),"",ROUND(Lanes!BP752,0))</f>
        <v/>
      </c>
      <c r="BV752" s="145" t="str">
        <f>IF(ISBLANK(Lanes!BQ752),"",ROUND(Lanes!BQ752,1))</f>
        <v/>
      </c>
      <c r="BW752" s="145" t="str">
        <f>IF(ISBLANK(Lanes!BR752),"",Lanes!BR752)</f>
        <v/>
      </c>
      <c r="BX752" s="145" t="str">
        <f>IF(ISBLANK(Lanes!BS752),"",Lanes!BS752)</f>
        <v/>
      </c>
      <c r="BY752" s="145" t="str">
        <f>IF(ISBLANK(Lanes!BT752),"",Lanes!BT752)</f>
        <v/>
      </c>
      <c r="BZ752" s="145" t="str">
        <f>IF(ISBLANK(Lanes!BU752),"",Lanes!BU752)</f>
        <v/>
      </c>
      <c r="CA752" s="145" t="str">
        <f>IF(ISBLANK(Lanes!BV752),"",ROUND(Lanes!BV752,1))</f>
        <v/>
      </c>
      <c r="CB752" s="145" t="str">
        <f>IF(ISBLANK(Lanes!BW752),"",ROUND(Lanes!BW752,2))</f>
        <v/>
      </c>
      <c r="CC752" s="145" t="str">
        <f>IF(ISBLANK(Lanes!BX752),"",ROUND(Lanes!BX752,1))</f>
        <v/>
      </c>
      <c r="CD752" s="145" t="str">
        <f>IF(ISBLANK(Lanes!BY752),"",ROUND(Lanes!BY752,2))</f>
        <v/>
      </c>
      <c r="CE752" s="145" t="str">
        <f>IF(ISBLANK(Lanes!BZ752),"",ROUND(Lanes!BZ752,0))</f>
        <v/>
      </c>
      <c r="CF752" s="145" t="str">
        <f>IF(ISBLANK(Lanes!CA752),"",ROUND(Lanes!CA752,0))</f>
        <v/>
      </c>
      <c r="CG752" s="145" t="str">
        <f>IF(ISBLANK(Lanes!CB752),"",ROUND(Lanes!CB752,0))</f>
        <v/>
      </c>
      <c r="CH752" s="145" t="str">
        <f>IF(ISBLANK(Lanes!CC752),"",ROUND(Lanes!CC752,2))</f>
        <v/>
      </c>
      <c r="CI752" s="145" t="str">
        <f>IF(ISBLANK(Lanes!CD752),"",ROUND(Lanes!CD752,2))</f>
        <v/>
      </c>
      <c r="CJ752" s="145" t="str">
        <f>IF(ISBLANK(Lanes!CE752),"",ROUND(Lanes!CE752,2))</f>
        <v/>
      </c>
      <c r="CK752" s="145" t="str">
        <f>IF(ISBLANK(Lanes!CF752),"",ROUND(Lanes!CF752,0))</f>
        <v/>
      </c>
      <c r="CL752" s="145" t="str">
        <f>IF(ISBLANK(Lanes!CG752),"",ROUND(Lanes!CG752,0))</f>
        <v/>
      </c>
      <c r="CM752" s="145" t="str">
        <f>IF(ISBLANK(Lanes!CH752),"",ROUND(Lanes!CH752,0))</f>
        <v/>
      </c>
      <c r="CN752" s="145" t="str">
        <f>IF(ISBLANK(Lanes!CI752),"",ROUND(Lanes!CI752,2))</f>
        <v/>
      </c>
      <c r="CO752" s="145" t="str">
        <f>IF(ISBLANK(Lanes!CJ752),"",ROUND(Lanes!CJ752,2))</f>
        <v/>
      </c>
      <c r="CP752" s="145" t="str">
        <f>IF(ISBLANK(Lanes!CK752),"",ROUND(Lanes!CK752,2))</f>
        <v/>
      </c>
      <c r="CQ752" s="146" t="str">
        <f>IF(ISBLANK(Lanes!CL752),"","delete")</f>
        <v/>
      </c>
    </row>
    <row r="753" spans="1:95">
      <c r="A753" s="142">
        <v>2157</v>
      </c>
      <c r="B753" s="140" t="s">
        <v>1698</v>
      </c>
      <c r="C753" s="141">
        <v>1</v>
      </c>
      <c r="D753" s="140" t="s">
        <v>2971</v>
      </c>
      <c r="E753" s="140" t="s">
        <v>2971</v>
      </c>
      <c r="F753" s="140" t="s">
        <v>86</v>
      </c>
      <c r="G753" s="140" t="s">
        <v>230</v>
      </c>
      <c r="H753" s="140" t="s">
        <v>127</v>
      </c>
      <c r="I753" s="140" t="s">
        <v>284</v>
      </c>
      <c r="J753" s="140" t="s">
        <v>261</v>
      </c>
      <c r="K753" s="140" t="s">
        <v>285</v>
      </c>
      <c r="L753" s="140" t="s">
        <v>286</v>
      </c>
      <c r="M753" s="140" t="s">
        <v>168</v>
      </c>
      <c r="N753" s="140" t="s">
        <v>169</v>
      </c>
      <c r="O753" s="140" t="s">
        <v>157</v>
      </c>
      <c r="P753" s="140" t="s">
        <v>157</v>
      </c>
      <c r="Q753" s="140" t="s">
        <v>2380</v>
      </c>
      <c r="R753" s="140" t="s">
        <v>158</v>
      </c>
      <c r="S753" s="140" t="s">
        <v>91</v>
      </c>
      <c r="T753" s="140" t="s">
        <v>159</v>
      </c>
      <c r="U753" s="140" t="s">
        <v>287</v>
      </c>
      <c r="V753" s="140" t="s">
        <v>244</v>
      </c>
      <c r="W753" s="140" t="s">
        <v>98</v>
      </c>
      <c r="X753" s="140" t="s">
        <v>99</v>
      </c>
      <c r="Y753" s="140" t="s">
        <v>2380</v>
      </c>
      <c r="Z753" s="140" t="s">
        <v>2380</v>
      </c>
      <c r="AA753" s="140" t="s">
        <v>251</v>
      </c>
      <c r="AB753" s="140" t="s">
        <v>2550</v>
      </c>
      <c r="AC753" s="140" t="s">
        <v>2470</v>
      </c>
      <c r="AD753" s="140" t="s">
        <v>101</v>
      </c>
      <c r="AE753" s="140" t="s">
        <v>2385</v>
      </c>
      <c r="AF753" s="140" t="s">
        <v>2385</v>
      </c>
      <c r="AG753" s="140" t="s">
        <v>2385</v>
      </c>
      <c r="AH753" s="140" t="s">
        <v>2385</v>
      </c>
      <c r="AI753" s="140" t="s">
        <v>101</v>
      </c>
      <c r="AJ753" s="140" t="s">
        <v>660</v>
      </c>
      <c r="AK753" s="140" t="s">
        <v>2687</v>
      </c>
      <c r="AL753" s="140" t="s">
        <v>660</v>
      </c>
      <c r="AM753" s="140" t="s">
        <v>2380</v>
      </c>
      <c r="AN753" s="140" t="s">
        <v>660</v>
      </c>
      <c r="AO753" s="140" t="s">
        <v>2458</v>
      </c>
      <c r="AP753" s="140" t="s">
        <v>660</v>
      </c>
      <c r="AQ753" s="140" t="s">
        <v>2380</v>
      </c>
      <c r="AR753" s="140" t="s">
        <v>2504</v>
      </c>
      <c r="AS753" s="136" t="s">
        <v>2381</v>
      </c>
      <c r="AT753" s="145" t="str">
        <f>IF(ISBLANK(Lanes!AO753),"",ROUND(Lanes!AO753,2))</f>
        <v/>
      </c>
      <c r="AU753" s="145" t="str">
        <f>IF(ISBLANK(Lanes!AP753),"",ROUND(Lanes!AP753,2))</f>
        <v/>
      </c>
      <c r="AV753" s="145" t="str">
        <f>IF(ISBLANK(Lanes!AQ753),"",ROUND(Lanes!AQ753,2))</f>
        <v/>
      </c>
      <c r="AW753" s="145" t="str">
        <f>IF(ISBLANK(Lanes!AP753),"",ROUND(Lanes!AR753,2))</f>
        <v/>
      </c>
      <c r="AX753" s="145" t="str">
        <f>IF(ISBLANK(Lanes!AS753),"",ROUND(Lanes!AS753,2))</f>
        <v/>
      </c>
      <c r="AY753" s="145" t="str">
        <f>IF(ISBLANK(Lanes!AT753),"",ROUND(Lanes!AT753,2))</f>
        <v/>
      </c>
      <c r="AZ753" s="145" t="str">
        <f>IF(ISBLANK(Lanes!AP753),"",ROUND(Lanes!AU753,2))</f>
        <v/>
      </c>
      <c r="BA753" s="145" t="str">
        <f>IF(ISBLANK(Lanes!AP753),"",ROUND(Lanes!AV753,2))</f>
        <v/>
      </c>
      <c r="BB753" s="145" t="str">
        <f>IF(ISBLANK(Lanes!AW753),"",ROUND(Lanes!AW753,2))</f>
        <v/>
      </c>
      <c r="BC753" s="145" t="str">
        <f>IF(ISBLANK(Lanes!AX753),"",ROUND(Lanes!AX753,2))</f>
        <v/>
      </c>
      <c r="BD753" s="145" t="str">
        <f>IF(ISBLANK(Lanes!AY753),"",ROUND(Lanes!AY753,2))</f>
        <v/>
      </c>
      <c r="BE753" s="145" t="str">
        <f>IF(ISBLANK(Lanes!AX753),"",ROUND(Lanes!AZ753,2))</f>
        <v/>
      </c>
      <c r="BF753" s="145" t="str">
        <f>IF(ISBLANK(Lanes!BA753),"",ROUND(Lanes!BA753,2))</f>
        <v/>
      </c>
      <c r="BG753" s="145" t="str">
        <f>IF(ISBLANK(Lanes!BB753),"",ROUND(Lanes!BB753,2))</f>
        <v/>
      </c>
      <c r="BH753" s="145" t="str">
        <f>IF(ISBLANK(Lanes!AX753),"",ROUND(Lanes!BC753,2))</f>
        <v/>
      </c>
      <c r="BI753" s="145" t="str">
        <f>IF(ISBLANK(Lanes!AX753),"",ROUND(Lanes!BD753,2))</f>
        <v/>
      </c>
      <c r="BJ753" s="145" t="str">
        <f>IF(ISBLANK(Lanes!BE753),"",Lanes!BE753)</f>
        <v/>
      </c>
      <c r="BK753" s="145" t="str">
        <f>IF(ISBLANK(Lanes!BF753),"",Lanes!BF753)</f>
        <v/>
      </c>
      <c r="BL753" s="145" t="str">
        <f>IF(ISBLANK(Lanes!BG753),"",Lanes!BG753)</f>
        <v/>
      </c>
      <c r="BM753" s="145" t="str">
        <f>IF(ISBLANK(Lanes!BH753),"",Lanes!BH753)</f>
        <v/>
      </c>
      <c r="BN753" s="145" t="str">
        <f>IF(ISBLANK(Lanes!BI753),"",Lanes!BI753)</f>
        <v/>
      </c>
      <c r="BO753" s="145" t="str">
        <f>IF(ISBLANK(Lanes!BJ753),"",Lanes!BJ753)</f>
        <v/>
      </c>
      <c r="BP753" s="145" t="str">
        <f>IF(ISBLANK(Lanes!BK753),"",Lanes!BK753)</f>
        <v/>
      </c>
      <c r="BQ753" s="145" t="str">
        <f>IF(ISBLANK(Lanes!BL753),"",Lanes!BL753)</f>
        <v/>
      </c>
      <c r="BR753" s="145" t="str">
        <f>IF(ISBLANK(Lanes!BM753),"",ROUND(Lanes!BM753,0))</f>
        <v/>
      </c>
      <c r="BS753" s="145" t="str">
        <f>IF(ISBLANK(Lanes!BN753),"",ROUND(Lanes!BN753,0))</f>
        <v/>
      </c>
      <c r="BT753" s="145" t="str">
        <f>IF(ISBLANK(Lanes!BO753),"",ROUND(Lanes!BO753,0))</f>
        <v/>
      </c>
      <c r="BU753" s="145" t="str">
        <f>IF(ISBLANK(Lanes!BN753),"",ROUND(Lanes!BP753,0))</f>
        <v/>
      </c>
      <c r="BV753" s="145" t="str">
        <f>IF(ISBLANK(Lanes!BQ753),"",ROUND(Lanes!BQ753,1))</f>
        <v/>
      </c>
      <c r="BW753" s="145" t="str">
        <f>IF(ISBLANK(Lanes!BR753),"",Lanes!BR753)</f>
        <v/>
      </c>
      <c r="BX753" s="145" t="str">
        <f>IF(ISBLANK(Lanes!BS753),"",Lanes!BS753)</f>
        <v/>
      </c>
      <c r="BY753" s="145" t="str">
        <f>IF(ISBLANK(Lanes!BT753),"",Lanes!BT753)</f>
        <v/>
      </c>
      <c r="BZ753" s="145" t="str">
        <f>IF(ISBLANK(Lanes!BU753),"",Lanes!BU753)</f>
        <v/>
      </c>
      <c r="CA753" s="145" t="str">
        <f>IF(ISBLANK(Lanes!BV753),"",ROUND(Lanes!BV753,1))</f>
        <v/>
      </c>
      <c r="CB753" s="145" t="str">
        <f>IF(ISBLANK(Lanes!BW753),"",ROUND(Lanes!BW753,2))</f>
        <v/>
      </c>
      <c r="CC753" s="145" t="str">
        <f>IF(ISBLANK(Lanes!BX753),"",ROUND(Lanes!BX753,1))</f>
        <v/>
      </c>
      <c r="CD753" s="145" t="str">
        <f>IF(ISBLANK(Lanes!BY753),"",ROUND(Lanes!BY753,2))</f>
        <v/>
      </c>
      <c r="CE753" s="145" t="str">
        <f>IF(ISBLANK(Lanes!BZ753),"",ROUND(Lanes!BZ753,0))</f>
        <v/>
      </c>
      <c r="CF753" s="145" t="str">
        <f>IF(ISBLANK(Lanes!CA753),"",ROUND(Lanes!CA753,0))</f>
        <v/>
      </c>
      <c r="CG753" s="145" t="str">
        <f>IF(ISBLANK(Lanes!CB753),"",ROUND(Lanes!CB753,0))</f>
        <v/>
      </c>
      <c r="CH753" s="145" t="str">
        <f>IF(ISBLANK(Lanes!CC753),"",ROUND(Lanes!CC753,2))</f>
        <v/>
      </c>
      <c r="CI753" s="145" t="str">
        <f>IF(ISBLANK(Lanes!CD753),"",ROUND(Lanes!CD753,2))</f>
        <v/>
      </c>
      <c r="CJ753" s="145" t="str">
        <f>IF(ISBLANK(Lanes!CE753),"",ROUND(Lanes!CE753,2))</f>
        <v/>
      </c>
      <c r="CK753" s="145" t="str">
        <f>IF(ISBLANK(Lanes!CF753),"",ROUND(Lanes!CF753,0))</f>
        <v/>
      </c>
      <c r="CL753" s="145" t="str">
        <f>IF(ISBLANK(Lanes!CG753),"",ROUND(Lanes!CG753,0))</f>
        <v/>
      </c>
      <c r="CM753" s="145" t="str">
        <f>IF(ISBLANK(Lanes!CH753),"",ROUND(Lanes!CH753,0))</f>
        <v/>
      </c>
      <c r="CN753" s="145" t="str">
        <f>IF(ISBLANK(Lanes!CI753),"",ROUND(Lanes!CI753,2))</f>
        <v/>
      </c>
      <c r="CO753" s="145" t="str">
        <f>IF(ISBLANK(Lanes!CJ753),"",ROUND(Lanes!CJ753,2))</f>
        <v/>
      </c>
      <c r="CP753" s="145" t="str">
        <f>IF(ISBLANK(Lanes!CK753),"",ROUND(Lanes!CK753,2))</f>
        <v/>
      </c>
      <c r="CQ753" s="146" t="str">
        <f>IF(ISBLANK(Lanes!CL753),"","delete")</f>
        <v/>
      </c>
    </row>
    <row r="754" spans="1:95">
      <c r="A754" s="142">
        <v>2158</v>
      </c>
      <c r="B754" s="140" t="s">
        <v>1699</v>
      </c>
      <c r="C754" s="141">
        <v>1</v>
      </c>
      <c r="D754" s="140" t="s">
        <v>2970</v>
      </c>
      <c r="E754" s="140" t="s">
        <v>2970</v>
      </c>
      <c r="F754" s="140" t="s">
        <v>86</v>
      </c>
      <c r="G754" s="140" t="s">
        <v>230</v>
      </c>
      <c r="H754" s="140" t="s">
        <v>88</v>
      </c>
      <c r="I754" s="140" t="s">
        <v>284</v>
      </c>
      <c r="J754" s="140" t="s">
        <v>261</v>
      </c>
      <c r="K754" s="140" t="s">
        <v>285</v>
      </c>
      <c r="L754" s="140" t="s">
        <v>286</v>
      </c>
      <c r="M754" s="140" t="s">
        <v>168</v>
      </c>
      <c r="N754" s="140" t="s">
        <v>169</v>
      </c>
      <c r="O754" s="140" t="s">
        <v>225</v>
      </c>
      <c r="P754" s="140" t="s">
        <v>225</v>
      </c>
      <c r="Q754" s="140" t="s">
        <v>2380</v>
      </c>
      <c r="R754" s="140" t="s">
        <v>226</v>
      </c>
      <c r="S754" s="140" t="s">
        <v>91</v>
      </c>
      <c r="T754" s="140" t="s">
        <v>159</v>
      </c>
      <c r="U754" s="140" t="s">
        <v>287</v>
      </c>
      <c r="V754" s="140" t="s">
        <v>209</v>
      </c>
      <c r="W754" s="140" t="s">
        <v>98</v>
      </c>
      <c r="X754" s="140" t="s">
        <v>99</v>
      </c>
      <c r="Y754" s="140" t="s">
        <v>2380</v>
      </c>
      <c r="Z754" s="140" t="s">
        <v>2380</v>
      </c>
      <c r="AA754" s="140" t="s">
        <v>251</v>
      </c>
      <c r="AB754" s="140" t="s">
        <v>2410</v>
      </c>
      <c r="AC754" s="140" t="s">
        <v>2391</v>
      </c>
      <c r="AD754" s="140" t="s">
        <v>101</v>
      </c>
      <c r="AE754" s="140" t="s">
        <v>2385</v>
      </c>
      <c r="AF754" s="140" t="s">
        <v>2385</v>
      </c>
      <c r="AG754" s="140" t="s">
        <v>2385</v>
      </c>
      <c r="AH754" s="140" t="s">
        <v>2385</v>
      </c>
      <c r="AI754" s="140" t="s">
        <v>101</v>
      </c>
      <c r="AJ754" s="140" t="s">
        <v>2434</v>
      </c>
      <c r="AK754" s="140" t="s">
        <v>2392</v>
      </c>
      <c r="AL754" s="140" t="s">
        <v>660</v>
      </c>
      <c r="AM754" s="140" t="s">
        <v>2380</v>
      </c>
      <c r="AN754" s="140" t="s">
        <v>2386</v>
      </c>
      <c r="AO754" s="140" t="s">
        <v>2383</v>
      </c>
      <c r="AP754" s="140" t="s">
        <v>660</v>
      </c>
      <c r="AQ754" s="140" t="s">
        <v>2380</v>
      </c>
      <c r="AR754" s="140" t="s">
        <v>2504</v>
      </c>
      <c r="AS754" s="136" t="s">
        <v>2381</v>
      </c>
      <c r="AT754" s="145" t="str">
        <f>IF(ISBLANK(Lanes!AO754),"",ROUND(Lanes!AO754,2))</f>
        <v/>
      </c>
      <c r="AU754" s="145" t="str">
        <f>IF(ISBLANK(Lanes!AP754),"",ROUND(Lanes!AP754,2))</f>
        <v/>
      </c>
      <c r="AV754" s="145" t="str">
        <f>IF(ISBLANK(Lanes!AQ754),"",ROUND(Lanes!AQ754,2))</f>
        <v/>
      </c>
      <c r="AW754" s="145" t="str">
        <f>IF(ISBLANK(Lanes!AP754),"",ROUND(Lanes!AR754,2))</f>
        <v/>
      </c>
      <c r="AX754" s="145" t="str">
        <f>IF(ISBLANK(Lanes!AS754),"",ROUND(Lanes!AS754,2))</f>
        <v/>
      </c>
      <c r="AY754" s="145" t="str">
        <f>IF(ISBLANK(Lanes!AT754),"",ROUND(Lanes!AT754,2))</f>
        <v/>
      </c>
      <c r="AZ754" s="145" t="str">
        <f>IF(ISBLANK(Lanes!AP754),"",ROUND(Lanes!AU754,2))</f>
        <v/>
      </c>
      <c r="BA754" s="145" t="str">
        <f>IF(ISBLANK(Lanes!AP754),"",ROUND(Lanes!AV754,2))</f>
        <v/>
      </c>
      <c r="BB754" s="145" t="str">
        <f>IF(ISBLANK(Lanes!AW754),"",ROUND(Lanes!AW754,2))</f>
        <v/>
      </c>
      <c r="BC754" s="145" t="str">
        <f>IF(ISBLANK(Lanes!AX754),"",ROUND(Lanes!AX754,2))</f>
        <v/>
      </c>
      <c r="BD754" s="145" t="str">
        <f>IF(ISBLANK(Lanes!AY754),"",ROUND(Lanes!AY754,2))</f>
        <v/>
      </c>
      <c r="BE754" s="145" t="str">
        <f>IF(ISBLANK(Lanes!AX754),"",ROUND(Lanes!AZ754,2))</f>
        <v/>
      </c>
      <c r="BF754" s="145" t="str">
        <f>IF(ISBLANK(Lanes!BA754),"",ROUND(Lanes!BA754,2))</f>
        <v/>
      </c>
      <c r="BG754" s="145" t="str">
        <f>IF(ISBLANK(Lanes!BB754),"",ROUND(Lanes!BB754,2))</f>
        <v/>
      </c>
      <c r="BH754" s="145" t="str">
        <f>IF(ISBLANK(Lanes!AX754),"",ROUND(Lanes!BC754,2))</f>
        <v/>
      </c>
      <c r="BI754" s="145" t="str">
        <f>IF(ISBLANK(Lanes!AX754),"",ROUND(Lanes!BD754,2))</f>
        <v/>
      </c>
      <c r="BJ754" s="145" t="str">
        <f>IF(ISBLANK(Lanes!BE754),"",Lanes!BE754)</f>
        <v/>
      </c>
      <c r="BK754" s="145" t="str">
        <f>IF(ISBLANK(Lanes!BF754),"",Lanes!BF754)</f>
        <v/>
      </c>
      <c r="BL754" s="145" t="str">
        <f>IF(ISBLANK(Lanes!BG754),"",Lanes!BG754)</f>
        <v/>
      </c>
      <c r="BM754" s="145" t="str">
        <f>IF(ISBLANK(Lanes!BH754),"",Lanes!BH754)</f>
        <v/>
      </c>
      <c r="BN754" s="145" t="str">
        <f>IF(ISBLANK(Lanes!BI754),"",Lanes!BI754)</f>
        <v/>
      </c>
      <c r="BO754" s="145" t="str">
        <f>IF(ISBLANK(Lanes!BJ754),"",Lanes!BJ754)</f>
        <v/>
      </c>
      <c r="BP754" s="145" t="str">
        <f>IF(ISBLANK(Lanes!BK754),"",Lanes!BK754)</f>
        <v/>
      </c>
      <c r="BQ754" s="145" t="str">
        <f>IF(ISBLANK(Lanes!BL754),"",Lanes!BL754)</f>
        <v/>
      </c>
      <c r="BR754" s="145" t="str">
        <f>IF(ISBLANK(Lanes!BM754),"",ROUND(Lanes!BM754,0))</f>
        <v/>
      </c>
      <c r="BS754" s="145" t="str">
        <f>IF(ISBLANK(Lanes!BN754),"",ROUND(Lanes!BN754,0))</f>
        <v/>
      </c>
      <c r="BT754" s="145" t="str">
        <f>IF(ISBLANK(Lanes!BO754),"",ROUND(Lanes!BO754,0))</f>
        <v/>
      </c>
      <c r="BU754" s="145" t="str">
        <f>IF(ISBLANK(Lanes!BN754),"",ROUND(Lanes!BP754,0))</f>
        <v/>
      </c>
      <c r="BV754" s="145" t="str">
        <f>IF(ISBLANK(Lanes!BQ754),"",ROUND(Lanes!BQ754,1))</f>
        <v/>
      </c>
      <c r="BW754" s="145" t="str">
        <f>IF(ISBLANK(Lanes!BR754),"",Lanes!BR754)</f>
        <v/>
      </c>
      <c r="BX754" s="145" t="str">
        <f>IF(ISBLANK(Lanes!BS754),"",Lanes!BS754)</f>
        <v/>
      </c>
      <c r="BY754" s="145" t="str">
        <f>IF(ISBLANK(Lanes!BT754),"",Lanes!BT754)</f>
        <v/>
      </c>
      <c r="BZ754" s="145" t="str">
        <f>IF(ISBLANK(Lanes!BU754),"",Lanes!BU754)</f>
        <v/>
      </c>
      <c r="CA754" s="145" t="str">
        <f>IF(ISBLANK(Lanes!BV754),"",ROUND(Lanes!BV754,1))</f>
        <v/>
      </c>
      <c r="CB754" s="145" t="str">
        <f>IF(ISBLANK(Lanes!BW754),"",ROUND(Lanes!BW754,2))</f>
        <v/>
      </c>
      <c r="CC754" s="145" t="str">
        <f>IF(ISBLANK(Lanes!BX754),"",ROUND(Lanes!BX754,1))</f>
        <v/>
      </c>
      <c r="CD754" s="145" t="str">
        <f>IF(ISBLANK(Lanes!BY754),"",ROUND(Lanes!BY754,2))</f>
        <v/>
      </c>
      <c r="CE754" s="145" t="str">
        <f>IF(ISBLANK(Lanes!BZ754),"",ROUND(Lanes!BZ754,0))</f>
        <v/>
      </c>
      <c r="CF754" s="145" t="str">
        <f>IF(ISBLANK(Lanes!CA754),"",ROUND(Lanes!CA754,0))</f>
        <v/>
      </c>
      <c r="CG754" s="145" t="str">
        <f>IF(ISBLANK(Lanes!CB754),"",ROUND(Lanes!CB754,0))</f>
        <v/>
      </c>
      <c r="CH754" s="145" t="str">
        <f>IF(ISBLANK(Lanes!CC754),"",ROUND(Lanes!CC754,2))</f>
        <v/>
      </c>
      <c r="CI754" s="145" t="str">
        <f>IF(ISBLANK(Lanes!CD754),"",ROUND(Lanes!CD754,2))</f>
        <v/>
      </c>
      <c r="CJ754" s="145" t="str">
        <f>IF(ISBLANK(Lanes!CE754),"",ROUND(Lanes!CE754,2))</f>
        <v/>
      </c>
      <c r="CK754" s="145" t="str">
        <f>IF(ISBLANK(Lanes!CF754),"",ROUND(Lanes!CF754,0))</f>
        <v/>
      </c>
      <c r="CL754" s="145" t="str">
        <f>IF(ISBLANK(Lanes!CG754),"",ROUND(Lanes!CG754,0))</f>
        <v/>
      </c>
      <c r="CM754" s="145" t="str">
        <f>IF(ISBLANK(Lanes!CH754),"",ROUND(Lanes!CH754,0))</f>
        <v/>
      </c>
      <c r="CN754" s="145" t="str">
        <f>IF(ISBLANK(Lanes!CI754),"",ROUND(Lanes!CI754,2))</f>
        <v/>
      </c>
      <c r="CO754" s="145" t="str">
        <f>IF(ISBLANK(Lanes!CJ754),"",ROUND(Lanes!CJ754,2))</f>
        <v/>
      </c>
      <c r="CP754" s="145" t="str">
        <f>IF(ISBLANK(Lanes!CK754),"",ROUND(Lanes!CK754,2))</f>
        <v/>
      </c>
      <c r="CQ754" s="146" t="str">
        <f>IF(ISBLANK(Lanes!CL754),"","delete")</f>
        <v/>
      </c>
    </row>
    <row r="755" spans="1:95">
      <c r="A755" s="142">
        <v>2159</v>
      </c>
      <c r="B755" s="140" t="s">
        <v>1700</v>
      </c>
      <c r="C755" s="141">
        <v>1</v>
      </c>
      <c r="D755" s="140" t="s">
        <v>2969</v>
      </c>
      <c r="E755" s="140" t="s">
        <v>2969</v>
      </c>
      <c r="F755" s="140" t="s">
        <v>86</v>
      </c>
      <c r="G755" s="140" t="s">
        <v>230</v>
      </c>
      <c r="H755" s="140" t="s">
        <v>88</v>
      </c>
      <c r="I755" s="140" t="s">
        <v>284</v>
      </c>
      <c r="J755" s="140" t="s">
        <v>261</v>
      </c>
      <c r="K755" s="140" t="s">
        <v>285</v>
      </c>
      <c r="L755" s="140" t="s">
        <v>286</v>
      </c>
      <c r="M755" s="140" t="s">
        <v>168</v>
      </c>
      <c r="N755" s="140" t="s">
        <v>169</v>
      </c>
      <c r="O755" s="140" t="s">
        <v>227</v>
      </c>
      <c r="P755" s="140" t="s">
        <v>227</v>
      </c>
      <c r="Q755" s="140" t="s">
        <v>2380</v>
      </c>
      <c r="R755" s="140" t="s">
        <v>226</v>
      </c>
      <c r="S755" s="140" t="s">
        <v>91</v>
      </c>
      <c r="T755" s="140" t="s">
        <v>159</v>
      </c>
      <c r="U755" s="140" t="s">
        <v>287</v>
      </c>
      <c r="V755" s="140" t="s">
        <v>209</v>
      </c>
      <c r="W755" s="140" t="s">
        <v>98</v>
      </c>
      <c r="X755" s="140" t="s">
        <v>99</v>
      </c>
      <c r="Y755" s="140" t="s">
        <v>2380</v>
      </c>
      <c r="Z755" s="140" t="s">
        <v>2380</v>
      </c>
      <c r="AA755" s="140" t="s">
        <v>251</v>
      </c>
      <c r="AB755" s="140" t="s">
        <v>2392</v>
      </c>
      <c r="AC755" s="140" t="s">
        <v>2391</v>
      </c>
      <c r="AD755" s="140" t="s">
        <v>101</v>
      </c>
      <c r="AE755" s="140" t="s">
        <v>2385</v>
      </c>
      <c r="AF755" s="140" t="s">
        <v>2385</v>
      </c>
      <c r="AG755" s="140" t="s">
        <v>2385</v>
      </c>
      <c r="AH755" s="140" t="s">
        <v>2385</v>
      </c>
      <c r="AI755" s="140" t="s">
        <v>101</v>
      </c>
      <c r="AJ755" s="140" t="s">
        <v>2434</v>
      </c>
      <c r="AK755" s="140" t="s">
        <v>2392</v>
      </c>
      <c r="AL755" s="140" t="s">
        <v>660</v>
      </c>
      <c r="AM755" s="140" t="s">
        <v>2380</v>
      </c>
      <c r="AN755" s="140" t="s">
        <v>2386</v>
      </c>
      <c r="AO755" s="140" t="s">
        <v>2383</v>
      </c>
      <c r="AP755" s="140" t="s">
        <v>660</v>
      </c>
      <c r="AQ755" s="140" t="s">
        <v>2380</v>
      </c>
      <c r="AR755" s="140" t="s">
        <v>2504</v>
      </c>
      <c r="AS755" s="136" t="s">
        <v>2381</v>
      </c>
      <c r="AT755" s="145" t="str">
        <f>IF(ISBLANK(Lanes!AO755),"",ROUND(Lanes!AO755,2))</f>
        <v/>
      </c>
      <c r="AU755" s="145" t="str">
        <f>IF(ISBLANK(Lanes!AP755),"",ROUND(Lanes!AP755,2))</f>
        <v/>
      </c>
      <c r="AV755" s="145" t="str">
        <f>IF(ISBLANK(Lanes!AQ755),"",ROUND(Lanes!AQ755,2))</f>
        <v/>
      </c>
      <c r="AW755" s="145" t="str">
        <f>IF(ISBLANK(Lanes!AP755),"",ROUND(Lanes!AR755,2))</f>
        <v/>
      </c>
      <c r="AX755" s="145" t="str">
        <f>IF(ISBLANK(Lanes!AS755),"",ROUND(Lanes!AS755,2))</f>
        <v/>
      </c>
      <c r="AY755" s="145" t="str">
        <f>IF(ISBLANK(Lanes!AT755),"",ROUND(Lanes!AT755,2))</f>
        <v/>
      </c>
      <c r="AZ755" s="145" t="str">
        <f>IF(ISBLANK(Lanes!AP755),"",ROUND(Lanes!AU755,2))</f>
        <v/>
      </c>
      <c r="BA755" s="145" t="str">
        <f>IF(ISBLANK(Lanes!AP755),"",ROUND(Lanes!AV755,2))</f>
        <v/>
      </c>
      <c r="BB755" s="145" t="str">
        <f>IF(ISBLANK(Lanes!AW755),"",ROUND(Lanes!AW755,2))</f>
        <v/>
      </c>
      <c r="BC755" s="145" t="str">
        <f>IF(ISBLANK(Lanes!AX755),"",ROUND(Lanes!AX755,2))</f>
        <v/>
      </c>
      <c r="BD755" s="145" t="str">
        <f>IF(ISBLANK(Lanes!AY755),"",ROUND(Lanes!AY755,2))</f>
        <v/>
      </c>
      <c r="BE755" s="145" t="str">
        <f>IF(ISBLANK(Lanes!AX755),"",ROUND(Lanes!AZ755,2))</f>
        <v/>
      </c>
      <c r="BF755" s="145" t="str">
        <f>IF(ISBLANK(Lanes!BA755),"",ROUND(Lanes!BA755,2))</f>
        <v/>
      </c>
      <c r="BG755" s="145" t="str">
        <f>IF(ISBLANK(Lanes!BB755),"",ROUND(Lanes!BB755,2))</f>
        <v/>
      </c>
      <c r="BH755" s="145" t="str">
        <f>IF(ISBLANK(Lanes!AX755),"",ROUND(Lanes!BC755,2))</f>
        <v/>
      </c>
      <c r="BI755" s="145" t="str">
        <f>IF(ISBLANK(Lanes!AX755),"",ROUND(Lanes!BD755,2))</f>
        <v/>
      </c>
      <c r="BJ755" s="145" t="str">
        <f>IF(ISBLANK(Lanes!BE755),"",Lanes!BE755)</f>
        <v/>
      </c>
      <c r="BK755" s="145" t="str">
        <f>IF(ISBLANK(Lanes!BF755),"",Lanes!BF755)</f>
        <v/>
      </c>
      <c r="BL755" s="145" t="str">
        <f>IF(ISBLANK(Lanes!BG755),"",Lanes!BG755)</f>
        <v/>
      </c>
      <c r="BM755" s="145" t="str">
        <f>IF(ISBLANK(Lanes!BH755),"",Lanes!BH755)</f>
        <v/>
      </c>
      <c r="BN755" s="145" t="str">
        <f>IF(ISBLANK(Lanes!BI755),"",Lanes!BI755)</f>
        <v/>
      </c>
      <c r="BO755" s="145" t="str">
        <f>IF(ISBLANK(Lanes!BJ755),"",Lanes!BJ755)</f>
        <v/>
      </c>
      <c r="BP755" s="145" t="str">
        <f>IF(ISBLANK(Lanes!BK755),"",Lanes!BK755)</f>
        <v/>
      </c>
      <c r="BQ755" s="145" t="str">
        <f>IF(ISBLANK(Lanes!BL755),"",Lanes!BL755)</f>
        <v/>
      </c>
      <c r="BR755" s="145" t="str">
        <f>IF(ISBLANK(Lanes!BM755),"",ROUND(Lanes!BM755,0))</f>
        <v/>
      </c>
      <c r="BS755" s="145" t="str">
        <f>IF(ISBLANK(Lanes!BN755),"",ROUND(Lanes!BN755,0))</f>
        <v/>
      </c>
      <c r="BT755" s="145" t="str">
        <f>IF(ISBLANK(Lanes!BO755),"",ROUND(Lanes!BO755,0))</f>
        <v/>
      </c>
      <c r="BU755" s="145" t="str">
        <f>IF(ISBLANK(Lanes!BN755),"",ROUND(Lanes!BP755,0))</f>
        <v/>
      </c>
      <c r="BV755" s="145" t="str">
        <f>IF(ISBLANK(Lanes!BQ755),"",ROUND(Lanes!BQ755,1))</f>
        <v/>
      </c>
      <c r="BW755" s="145" t="str">
        <f>IF(ISBLANK(Lanes!BR755),"",Lanes!BR755)</f>
        <v/>
      </c>
      <c r="BX755" s="145" t="str">
        <f>IF(ISBLANK(Lanes!BS755),"",Lanes!BS755)</f>
        <v/>
      </c>
      <c r="BY755" s="145" t="str">
        <f>IF(ISBLANK(Lanes!BT755),"",Lanes!BT755)</f>
        <v/>
      </c>
      <c r="BZ755" s="145" t="str">
        <f>IF(ISBLANK(Lanes!BU755),"",Lanes!BU755)</f>
        <v/>
      </c>
      <c r="CA755" s="145" t="str">
        <f>IF(ISBLANK(Lanes!BV755),"",ROUND(Lanes!BV755,1))</f>
        <v/>
      </c>
      <c r="CB755" s="145" t="str">
        <f>IF(ISBLANK(Lanes!BW755),"",ROUND(Lanes!BW755,2))</f>
        <v/>
      </c>
      <c r="CC755" s="145" t="str">
        <f>IF(ISBLANK(Lanes!BX755),"",ROUND(Lanes!BX755,1))</f>
        <v/>
      </c>
      <c r="CD755" s="145" t="str">
        <f>IF(ISBLANK(Lanes!BY755),"",ROUND(Lanes!BY755,2))</f>
        <v/>
      </c>
      <c r="CE755" s="145" t="str">
        <f>IF(ISBLANK(Lanes!BZ755),"",ROUND(Lanes!BZ755,0))</f>
        <v/>
      </c>
      <c r="CF755" s="145" t="str">
        <f>IF(ISBLANK(Lanes!CA755),"",ROUND(Lanes!CA755,0))</f>
        <v/>
      </c>
      <c r="CG755" s="145" t="str">
        <f>IF(ISBLANK(Lanes!CB755),"",ROUND(Lanes!CB755,0))</f>
        <v/>
      </c>
      <c r="CH755" s="145" t="str">
        <f>IF(ISBLANK(Lanes!CC755),"",ROUND(Lanes!CC755,2))</f>
        <v/>
      </c>
      <c r="CI755" s="145" t="str">
        <f>IF(ISBLANK(Lanes!CD755),"",ROUND(Lanes!CD755,2))</f>
        <v/>
      </c>
      <c r="CJ755" s="145" t="str">
        <f>IF(ISBLANK(Lanes!CE755),"",ROUND(Lanes!CE755,2))</f>
        <v/>
      </c>
      <c r="CK755" s="145" t="str">
        <f>IF(ISBLANK(Lanes!CF755),"",ROUND(Lanes!CF755,0))</f>
        <v/>
      </c>
      <c r="CL755" s="145" t="str">
        <f>IF(ISBLANK(Lanes!CG755),"",ROUND(Lanes!CG755,0))</f>
        <v/>
      </c>
      <c r="CM755" s="145" t="str">
        <f>IF(ISBLANK(Lanes!CH755),"",ROUND(Lanes!CH755,0))</f>
        <v/>
      </c>
      <c r="CN755" s="145" t="str">
        <f>IF(ISBLANK(Lanes!CI755),"",ROUND(Lanes!CI755,2))</f>
        <v/>
      </c>
      <c r="CO755" s="145" t="str">
        <f>IF(ISBLANK(Lanes!CJ755),"",ROUND(Lanes!CJ755,2))</f>
        <v/>
      </c>
      <c r="CP755" s="145" t="str">
        <f>IF(ISBLANK(Lanes!CK755),"",ROUND(Lanes!CK755,2))</f>
        <v/>
      </c>
      <c r="CQ755" s="146" t="str">
        <f>IF(ISBLANK(Lanes!CL755),"","delete")</f>
        <v/>
      </c>
    </row>
    <row r="756" spans="1:95">
      <c r="A756" s="142">
        <v>2160</v>
      </c>
      <c r="B756" s="140" t="s">
        <v>1701</v>
      </c>
      <c r="C756" s="141">
        <v>1</v>
      </c>
      <c r="D756" s="140" t="s">
        <v>2968</v>
      </c>
      <c r="E756" s="140" t="s">
        <v>2968</v>
      </c>
      <c r="F756" s="140" t="s">
        <v>86</v>
      </c>
      <c r="G756" s="140" t="s">
        <v>332</v>
      </c>
      <c r="H756" s="140" t="s">
        <v>127</v>
      </c>
      <c r="I756" s="140" t="s">
        <v>284</v>
      </c>
      <c r="J756" s="140" t="s">
        <v>261</v>
      </c>
      <c r="K756" s="140" t="s">
        <v>285</v>
      </c>
      <c r="L756" s="140" t="s">
        <v>286</v>
      </c>
      <c r="M756" s="140" t="s">
        <v>168</v>
      </c>
      <c r="N756" s="140" t="s">
        <v>169</v>
      </c>
      <c r="O756" s="140" t="s">
        <v>556</v>
      </c>
      <c r="P756" s="140" t="s">
        <v>565</v>
      </c>
      <c r="Q756" s="140" t="s">
        <v>2380</v>
      </c>
      <c r="R756" s="140" t="s">
        <v>223</v>
      </c>
      <c r="S756" s="140" t="s">
        <v>224</v>
      </c>
      <c r="T756" s="140" t="s">
        <v>329</v>
      </c>
      <c r="U756" s="140" t="s">
        <v>287</v>
      </c>
      <c r="V756" s="140" t="s">
        <v>209</v>
      </c>
      <c r="W756" s="140" t="s">
        <v>109</v>
      </c>
      <c r="X756" s="140" t="s">
        <v>110</v>
      </c>
      <c r="Y756" s="140" t="s">
        <v>2380</v>
      </c>
      <c r="Z756" s="140" t="s">
        <v>2380</v>
      </c>
      <c r="AA756" s="140" t="s">
        <v>251</v>
      </c>
      <c r="AB756" s="140" t="s">
        <v>2967</v>
      </c>
      <c r="AC756" s="140" t="s">
        <v>2470</v>
      </c>
      <c r="AD756" s="140" t="s">
        <v>101</v>
      </c>
      <c r="AE756" s="140" t="s">
        <v>2385</v>
      </c>
      <c r="AF756" s="140" t="s">
        <v>2385</v>
      </c>
      <c r="AG756" s="140" t="s">
        <v>2385</v>
      </c>
      <c r="AH756" s="140" t="s">
        <v>2385</v>
      </c>
      <c r="AI756" s="140" t="s">
        <v>101</v>
      </c>
      <c r="AJ756" s="140" t="s">
        <v>660</v>
      </c>
      <c r="AK756" s="140" t="s">
        <v>2687</v>
      </c>
      <c r="AL756" s="140" t="s">
        <v>660</v>
      </c>
      <c r="AM756" s="140" t="s">
        <v>2380</v>
      </c>
      <c r="AN756" s="140" t="s">
        <v>2419</v>
      </c>
      <c r="AO756" s="140" t="s">
        <v>2401</v>
      </c>
      <c r="AP756" s="140" t="s">
        <v>660</v>
      </c>
      <c r="AQ756" s="140" t="s">
        <v>2380</v>
      </c>
      <c r="AR756" s="140" t="s">
        <v>2427</v>
      </c>
      <c r="AS756" s="136" t="s">
        <v>2381</v>
      </c>
      <c r="AT756" s="145" t="str">
        <f>IF(ISBLANK(Lanes!AO756),"",ROUND(Lanes!AO756,2))</f>
        <v/>
      </c>
      <c r="AU756" s="145" t="str">
        <f>IF(ISBLANK(Lanes!AP756),"",ROUND(Lanes!AP756,2))</f>
        <v/>
      </c>
      <c r="AV756" s="145" t="str">
        <f>IF(ISBLANK(Lanes!AQ756),"",ROUND(Lanes!AQ756,2))</f>
        <v/>
      </c>
      <c r="AW756" s="145" t="str">
        <f>IF(ISBLANK(Lanes!AP756),"",ROUND(Lanes!AR756,2))</f>
        <v/>
      </c>
      <c r="AX756" s="145" t="str">
        <f>IF(ISBLANK(Lanes!AS756),"",ROUND(Lanes!AS756,2))</f>
        <v/>
      </c>
      <c r="AY756" s="145" t="str">
        <f>IF(ISBLANK(Lanes!AT756),"",ROUND(Lanes!AT756,2))</f>
        <v/>
      </c>
      <c r="AZ756" s="145" t="str">
        <f>IF(ISBLANK(Lanes!AP756),"",ROUND(Lanes!AU756,2))</f>
        <v/>
      </c>
      <c r="BA756" s="145" t="str">
        <f>IF(ISBLANK(Lanes!AP756),"",ROUND(Lanes!AV756,2))</f>
        <v/>
      </c>
      <c r="BB756" s="145" t="str">
        <f>IF(ISBLANK(Lanes!AW756),"",ROUND(Lanes!AW756,2))</f>
        <v/>
      </c>
      <c r="BC756" s="145" t="str">
        <f>IF(ISBLANK(Lanes!AX756),"",ROUND(Lanes!AX756,2))</f>
        <v/>
      </c>
      <c r="BD756" s="145" t="str">
        <f>IF(ISBLANK(Lanes!AY756),"",ROUND(Lanes!AY756,2))</f>
        <v/>
      </c>
      <c r="BE756" s="145" t="str">
        <f>IF(ISBLANK(Lanes!AX756),"",ROUND(Lanes!AZ756,2))</f>
        <v/>
      </c>
      <c r="BF756" s="145" t="str">
        <f>IF(ISBLANK(Lanes!BA756),"",ROUND(Lanes!BA756,2))</f>
        <v/>
      </c>
      <c r="BG756" s="145" t="str">
        <f>IF(ISBLANK(Lanes!BB756),"",ROUND(Lanes!BB756,2))</f>
        <v/>
      </c>
      <c r="BH756" s="145" t="str">
        <f>IF(ISBLANK(Lanes!AX756),"",ROUND(Lanes!BC756,2))</f>
        <v/>
      </c>
      <c r="BI756" s="145" t="str">
        <f>IF(ISBLANK(Lanes!AX756),"",ROUND(Lanes!BD756,2))</f>
        <v/>
      </c>
      <c r="BJ756" s="145" t="str">
        <f>IF(ISBLANK(Lanes!BE756),"",Lanes!BE756)</f>
        <v/>
      </c>
      <c r="BK756" s="145" t="str">
        <f>IF(ISBLANK(Lanes!BF756),"",Lanes!BF756)</f>
        <v/>
      </c>
      <c r="BL756" s="145" t="str">
        <f>IF(ISBLANK(Lanes!BG756),"",Lanes!BG756)</f>
        <v/>
      </c>
      <c r="BM756" s="145" t="str">
        <f>IF(ISBLANK(Lanes!BH756),"",Lanes!BH756)</f>
        <v/>
      </c>
      <c r="BN756" s="145" t="str">
        <f>IF(ISBLANK(Lanes!BI756),"",Lanes!BI756)</f>
        <v/>
      </c>
      <c r="BO756" s="145" t="str">
        <f>IF(ISBLANK(Lanes!BJ756),"",Lanes!BJ756)</f>
        <v/>
      </c>
      <c r="BP756" s="145" t="str">
        <f>IF(ISBLANK(Lanes!BK756),"",Lanes!BK756)</f>
        <v/>
      </c>
      <c r="BQ756" s="145" t="str">
        <f>IF(ISBLANK(Lanes!BL756),"",Lanes!BL756)</f>
        <v/>
      </c>
      <c r="BR756" s="145" t="str">
        <f>IF(ISBLANK(Lanes!BM756),"",ROUND(Lanes!BM756,0))</f>
        <v/>
      </c>
      <c r="BS756" s="145" t="str">
        <f>IF(ISBLANK(Lanes!BN756),"",ROUND(Lanes!BN756,0))</f>
        <v/>
      </c>
      <c r="BT756" s="145" t="str">
        <f>IF(ISBLANK(Lanes!BO756),"",ROUND(Lanes!BO756,0))</f>
        <v/>
      </c>
      <c r="BU756" s="145" t="str">
        <f>IF(ISBLANK(Lanes!BN756),"",ROUND(Lanes!BP756,0))</f>
        <v/>
      </c>
      <c r="BV756" s="145" t="str">
        <f>IF(ISBLANK(Lanes!BQ756),"",ROUND(Lanes!BQ756,1))</f>
        <v/>
      </c>
      <c r="BW756" s="145" t="str">
        <f>IF(ISBLANK(Lanes!BR756),"",Lanes!BR756)</f>
        <v/>
      </c>
      <c r="BX756" s="145" t="str">
        <f>IF(ISBLANK(Lanes!BS756),"",Lanes!BS756)</f>
        <v/>
      </c>
      <c r="BY756" s="145" t="str">
        <f>IF(ISBLANK(Lanes!BT756),"",Lanes!BT756)</f>
        <v/>
      </c>
      <c r="BZ756" s="145" t="str">
        <f>IF(ISBLANK(Lanes!BU756),"",Lanes!BU756)</f>
        <v/>
      </c>
      <c r="CA756" s="145" t="str">
        <f>IF(ISBLANK(Lanes!BV756),"",ROUND(Lanes!BV756,1))</f>
        <v/>
      </c>
      <c r="CB756" s="145" t="str">
        <f>IF(ISBLANK(Lanes!BW756),"",ROUND(Lanes!BW756,2))</f>
        <v/>
      </c>
      <c r="CC756" s="145" t="str">
        <f>IF(ISBLANK(Lanes!BX756),"",ROUND(Lanes!BX756,1))</f>
        <v/>
      </c>
      <c r="CD756" s="145" t="str">
        <f>IF(ISBLANK(Lanes!BY756),"",ROUND(Lanes!BY756,2))</f>
        <v/>
      </c>
      <c r="CE756" s="145" t="str">
        <f>IF(ISBLANK(Lanes!BZ756),"",ROUND(Lanes!BZ756,0))</f>
        <v/>
      </c>
      <c r="CF756" s="145" t="str">
        <f>IF(ISBLANK(Lanes!CA756),"",ROUND(Lanes!CA756,0))</f>
        <v/>
      </c>
      <c r="CG756" s="145" t="str">
        <f>IF(ISBLANK(Lanes!CB756),"",ROUND(Lanes!CB756,0))</f>
        <v/>
      </c>
      <c r="CH756" s="145" t="str">
        <f>IF(ISBLANK(Lanes!CC756),"",ROUND(Lanes!CC756,2))</f>
        <v/>
      </c>
      <c r="CI756" s="145" t="str">
        <f>IF(ISBLANK(Lanes!CD756),"",ROUND(Lanes!CD756,2))</f>
        <v/>
      </c>
      <c r="CJ756" s="145" t="str">
        <f>IF(ISBLANK(Lanes!CE756),"",ROUND(Lanes!CE756,2))</f>
        <v/>
      </c>
      <c r="CK756" s="145" t="str">
        <f>IF(ISBLANK(Lanes!CF756),"",ROUND(Lanes!CF756,0))</f>
        <v/>
      </c>
      <c r="CL756" s="145" t="str">
        <f>IF(ISBLANK(Lanes!CG756),"",ROUND(Lanes!CG756,0))</f>
        <v/>
      </c>
      <c r="CM756" s="145" t="str">
        <f>IF(ISBLANK(Lanes!CH756),"",ROUND(Lanes!CH756,0))</f>
        <v/>
      </c>
      <c r="CN756" s="145" t="str">
        <f>IF(ISBLANK(Lanes!CI756),"",ROUND(Lanes!CI756,2))</f>
        <v/>
      </c>
      <c r="CO756" s="145" t="str">
        <f>IF(ISBLANK(Lanes!CJ756),"",ROUND(Lanes!CJ756,2))</f>
        <v/>
      </c>
      <c r="CP756" s="145" t="str">
        <f>IF(ISBLANK(Lanes!CK756),"",ROUND(Lanes!CK756,2))</f>
        <v/>
      </c>
      <c r="CQ756" s="146" t="str">
        <f>IF(ISBLANK(Lanes!CL756),"","delete")</f>
        <v/>
      </c>
    </row>
    <row r="757" spans="1:95">
      <c r="A757" s="142">
        <v>2161</v>
      </c>
      <c r="B757" s="140" t="s">
        <v>1702</v>
      </c>
      <c r="C757" s="141">
        <v>1</v>
      </c>
      <c r="D757" s="140" t="s">
        <v>2966</v>
      </c>
      <c r="E757" s="140" t="s">
        <v>2966</v>
      </c>
      <c r="F757" s="140" t="s">
        <v>86</v>
      </c>
      <c r="G757" s="140" t="s">
        <v>332</v>
      </c>
      <c r="H757" s="140" t="s">
        <v>127</v>
      </c>
      <c r="I757" s="140" t="s">
        <v>284</v>
      </c>
      <c r="J757" s="140" t="s">
        <v>261</v>
      </c>
      <c r="K757" s="140" t="s">
        <v>285</v>
      </c>
      <c r="L757" s="140" t="s">
        <v>286</v>
      </c>
      <c r="M757" s="140" t="s">
        <v>168</v>
      </c>
      <c r="N757" s="140" t="s">
        <v>169</v>
      </c>
      <c r="O757" s="140" t="s">
        <v>566</v>
      </c>
      <c r="P757" s="140" t="s">
        <v>567</v>
      </c>
      <c r="Q757" s="140" t="s">
        <v>2380</v>
      </c>
      <c r="R757" s="140" t="s">
        <v>568</v>
      </c>
      <c r="S757" s="140" t="s">
        <v>168</v>
      </c>
      <c r="T757" s="140" t="s">
        <v>192</v>
      </c>
      <c r="U757" s="140" t="s">
        <v>287</v>
      </c>
      <c r="V757" s="140" t="s">
        <v>97</v>
      </c>
      <c r="W757" s="140" t="s">
        <v>98</v>
      </c>
      <c r="X757" s="140" t="s">
        <v>267</v>
      </c>
      <c r="Y757" s="140" t="s">
        <v>2380</v>
      </c>
      <c r="Z757" s="140" t="s">
        <v>2380</v>
      </c>
      <c r="AA757" s="140" t="s">
        <v>251</v>
      </c>
      <c r="AB757" s="140" t="s">
        <v>2965</v>
      </c>
      <c r="AC757" s="140" t="s">
        <v>2386</v>
      </c>
      <c r="AD757" s="140" t="s">
        <v>101</v>
      </c>
      <c r="AE757" s="140" t="s">
        <v>2385</v>
      </c>
      <c r="AF757" s="140" t="s">
        <v>2385</v>
      </c>
      <c r="AG757" s="140" t="s">
        <v>2385</v>
      </c>
      <c r="AH757" s="140" t="s">
        <v>2385</v>
      </c>
      <c r="AI757" s="140" t="s">
        <v>101</v>
      </c>
      <c r="AJ757" s="140" t="s">
        <v>2434</v>
      </c>
      <c r="AK757" s="140" t="s">
        <v>2392</v>
      </c>
      <c r="AL757" s="140" t="s">
        <v>660</v>
      </c>
      <c r="AM757" s="140" t="s">
        <v>2380</v>
      </c>
      <c r="AN757" s="140" t="s">
        <v>660</v>
      </c>
      <c r="AO757" s="140" t="s">
        <v>660</v>
      </c>
      <c r="AP757" s="140" t="s">
        <v>2384</v>
      </c>
      <c r="AQ757" s="140" t="s">
        <v>2380</v>
      </c>
      <c r="AR757" s="140" t="s">
        <v>2406</v>
      </c>
      <c r="AS757" s="136" t="s">
        <v>2381</v>
      </c>
      <c r="AT757" s="145" t="str">
        <f>IF(ISBLANK(Lanes!AO757),"",ROUND(Lanes!AO757,2))</f>
        <v/>
      </c>
      <c r="AU757" s="145" t="str">
        <f>IF(ISBLANK(Lanes!AP757),"",ROUND(Lanes!AP757,2))</f>
        <v/>
      </c>
      <c r="AV757" s="145" t="str">
        <f>IF(ISBLANK(Lanes!AQ757),"",ROUND(Lanes!AQ757,2))</f>
        <v/>
      </c>
      <c r="AW757" s="145" t="str">
        <f>IF(ISBLANK(Lanes!AP757),"",ROUND(Lanes!AR757,2))</f>
        <v/>
      </c>
      <c r="AX757" s="145" t="str">
        <f>IF(ISBLANK(Lanes!AS757),"",ROUND(Lanes!AS757,2))</f>
        <v/>
      </c>
      <c r="AY757" s="145" t="str">
        <f>IF(ISBLANK(Lanes!AT757),"",ROUND(Lanes!AT757,2))</f>
        <v/>
      </c>
      <c r="AZ757" s="145" t="str">
        <f>IF(ISBLANK(Lanes!AP757),"",ROUND(Lanes!AU757,2))</f>
        <v/>
      </c>
      <c r="BA757" s="145" t="str">
        <f>IF(ISBLANK(Lanes!AP757),"",ROUND(Lanes!AV757,2))</f>
        <v/>
      </c>
      <c r="BB757" s="145" t="str">
        <f>IF(ISBLANK(Lanes!AW757),"",ROUND(Lanes!AW757,2))</f>
        <v/>
      </c>
      <c r="BC757" s="145" t="str">
        <f>IF(ISBLANK(Lanes!AX757),"",ROUND(Lanes!AX757,2))</f>
        <v/>
      </c>
      <c r="BD757" s="145" t="str">
        <f>IF(ISBLANK(Lanes!AY757),"",ROUND(Lanes!AY757,2))</f>
        <v/>
      </c>
      <c r="BE757" s="145" t="str">
        <f>IF(ISBLANK(Lanes!AX757),"",ROUND(Lanes!AZ757,2))</f>
        <v/>
      </c>
      <c r="BF757" s="145" t="str">
        <f>IF(ISBLANK(Lanes!BA757),"",ROUND(Lanes!BA757,2))</f>
        <v/>
      </c>
      <c r="BG757" s="145" t="str">
        <f>IF(ISBLANK(Lanes!BB757),"",ROUND(Lanes!BB757,2))</f>
        <v/>
      </c>
      <c r="BH757" s="145" t="str">
        <f>IF(ISBLANK(Lanes!AX757),"",ROUND(Lanes!BC757,2))</f>
        <v/>
      </c>
      <c r="BI757" s="145" t="str">
        <f>IF(ISBLANK(Lanes!AX757),"",ROUND(Lanes!BD757,2))</f>
        <v/>
      </c>
      <c r="BJ757" s="145" t="str">
        <f>IF(ISBLANK(Lanes!BE757),"",Lanes!BE757)</f>
        <v/>
      </c>
      <c r="BK757" s="145" t="str">
        <f>IF(ISBLANK(Lanes!BF757),"",Lanes!BF757)</f>
        <v/>
      </c>
      <c r="BL757" s="145" t="str">
        <f>IF(ISBLANK(Lanes!BG757),"",Lanes!BG757)</f>
        <v/>
      </c>
      <c r="BM757" s="145" t="str">
        <f>IF(ISBLANK(Lanes!BH757),"",Lanes!BH757)</f>
        <v/>
      </c>
      <c r="BN757" s="145" t="str">
        <f>IF(ISBLANK(Lanes!BI757),"",Lanes!BI757)</f>
        <v/>
      </c>
      <c r="BO757" s="145" t="str">
        <f>IF(ISBLANK(Lanes!BJ757),"",Lanes!BJ757)</f>
        <v/>
      </c>
      <c r="BP757" s="145" t="str">
        <f>IF(ISBLANK(Lanes!BK757),"",Lanes!BK757)</f>
        <v/>
      </c>
      <c r="BQ757" s="145" t="str">
        <f>IF(ISBLANK(Lanes!BL757),"",Lanes!BL757)</f>
        <v/>
      </c>
      <c r="BR757" s="145" t="str">
        <f>IF(ISBLANK(Lanes!BM757),"",ROUND(Lanes!BM757,0))</f>
        <v/>
      </c>
      <c r="BS757" s="145" t="str">
        <f>IF(ISBLANK(Lanes!BN757),"",ROUND(Lanes!BN757,0))</f>
        <v/>
      </c>
      <c r="BT757" s="145" t="str">
        <f>IF(ISBLANK(Lanes!BO757),"",ROUND(Lanes!BO757,0))</f>
        <v/>
      </c>
      <c r="BU757" s="145" t="str">
        <f>IF(ISBLANK(Lanes!BN757),"",ROUND(Lanes!BP757,0))</f>
        <v/>
      </c>
      <c r="BV757" s="145" t="str">
        <f>IF(ISBLANK(Lanes!BQ757),"",ROUND(Lanes!BQ757,1))</f>
        <v/>
      </c>
      <c r="BW757" s="145" t="str">
        <f>IF(ISBLANK(Lanes!BR757),"",Lanes!BR757)</f>
        <v/>
      </c>
      <c r="BX757" s="145" t="str">
        <f>IF(ISBLANK(Lanes!BS757),"",Lanes!BS757)</f>
        <v/>
      </c>
      <c r="BY757" s="145" t="str">
        <f>IF(ISBLANK(Lanes!BT757),"",Lanes!BT757)</f>
        <v/>
      </c>
      <c r="BZ757" s="145" t="str">
        <f>IF(ISBLANK(Lanes!BU757),"",Lanes!BU757)</f>
        <v/>
      </c>
      <c r="CA757" s="145" t="str">
        <f>IF(ISBLANK(Lanes!BV757),"",ROUND(Lanes!BV757,1))</f>
        <v/>
      </c>
      <c r="CB757" s="145" t="str">
        <f>IF(ISBLANK(Lanes!BW757),"",ROUND(Lanes!BW757,2))</f>
        <v/>
      </c>
      <c r="CC757" s="145" t="str">
        <f>IF(ISBLANK(Lanes!BX757),"",ROUND(Lanes!BX757,1))</f>
        <v/>
      </c>
      <c r="CD757" s="145" t="str">
        <f>IF(ISBLANK(Lanes!BY757),"",ROUND(Lanes!BY757,2))</f>
        <v/>
      </c>
      <c r="CE757" s="145" t="str">
        <f>IF(ISBLANK(Lanes!BZ757),"",ROUND(Lanes!BZ757,0))</f>
        <v/>
      </c>
      <c r="CF757" s="145" t="str">
        <f>IF(ISBLANK(Lanes!CA757),"",ROUND(Lanes!CA757,0))</f>
        <v/>
      </c>
      <c r="CG757" s="145" t="str">
        <f>IF(ISBLANK(Lanes!CB757),"",ROUND(Lanes!CB757,0))</f>
        <v/>
      </c>
      <c r="CH757" s="145" t="str">
        <f>IF(ISBLANK(Lanes!CC757),"",ROUND(Lanes!CC757,2))</f>
        <v/>
      </c>
      <c r="CI757" s="145" t="str">
        <f>IF(ISBLANK(Lanes!CD757),"",ROUND(Lanes!CD757,2))</f>
        <v/>
      </c>
      <c r="CJ757" s="145" t="str">
        <f>IF(ISBLANK(Lanes!CE757),"",ROUND(Lanes!CE757,2))</f>
        <v/>
      </c>
      <c r="CK757" s="145" t="str">
        <f>IF(ISBLANK(Lanes!CF757),"",ROUND(Lanes!CF757,0))</f>
        <v/>
      </c>
      <c r="CL757" s="145" t="str">
        <f>IF(ISBLANK(Lanes!CG757),"",ROUND(Lanes!CG757,0))</f>
        <v/>
      </c>
      <c r="CM757" s="145" t="str">
        <f>IF(ISBLANK(Lanes!CH757),"",ROUND(Lanes!CH757,0))</f>
        <v/>
      </c>
      <c r="CN757" s="145" t="str">
        <f>IF(ISBLANK(Lanes!CI757),"",ROUND(Lanes!CI757,2))</f>
        <v/>
      </c>
      <c r="CO757" s="145" t="str">
        <f>IF(ISBLANK(Lanes!CJ757),"",ROUND(Lanes!CJ757,2))</f>
        <v/>
      </c>
      <c r="CP757" s="145" t="str">
        <f>IF(ISBLANK(Lanes!CK757),"",ROUND(Lanes!CK757,2))</f>
        <v/>
      </c>
      <c r="CQ757" s="146" t="str">
        <f>IF(ISBLANK(Lanes!CL757),"","delete")</f>
        <v/>
      </c>
    </row>
    <row r="758" spans="1:95">
      <c r="A758" s="142">
        <v>2162</v>
      </c>
      <c r="B758" s="140" t="s">
        <v>1703</v>
      </c>
      <c r="C758" s="141">
        <v>1</v>
      </c>
      <c r="D758" s="140" t="s">
        <v>2964</v>
      </c>
      <c r="E758" s="140" t="s">
        <v>2964</v>
      </c>
      <c r="F758" s="140" t="s">
        <v>86</v>
      </c>
      <c r="G758" s="140" t="s">
        <v>230</v>
      </c>
      <c r="H758" s="140" t="s">
        <v>127</v>
      </c>
      <c r="I758" s="140" t="s">
        <v>284</v>
      </c>
      <c r="J758" s="140" t="s">
        <v>261</v>
      </c>
      <c r="K758" s="140" t="s">
        <v>285</v>
      </c>
      <c r="L758" s="140" t="s">
        <v>286</v>
      </c>
      <c r="M758" s="140" t="s">
        <v>168</v>
      </c>
      <c r="N758" s="140" t="s">
        <v>169</v>
      </c>
      <c r="O758" s="140" t="s">
        <v>430</v>
      </c>
      <c r="P758" s="140" t="s">
        <v>569</v>
      </c>
      <c r="Q758" s="140" t="s">
        <v>2380</v>
      </c>
      <c r="R758" s="140" t="s">
        <v>347</v>
      </c>
      <c r="S758" s="140" t="s">
        <v>144</v>
      </c>
      <c r="T758" s="140" t="s">
        <v>309</v>
      </c>
      <c r="U758" s="140" t="s">
        <v>287</v>
      </c>
      <c r="V758" s="140" t="s">
        <v>97</v>
      </c>
      <c r="W758" s="140" t="s">
        <v>98</v>
      </c>
      <c r="X758" s="140" t="s">
        <v>99</v>
      </c>
      <c r="Y758" s="140" t="s">
        <v>2380</v>
      </c>
      <c r="Z758" s="140" t="s">
        <v>2380</v>
      </c>
      <c r="AA758" s="140" t="s">
        <v>251</v>
      </c>
      <c r="AB758" s="140" t="s">
        <v>2386</v>
      </c>
      <c r="AC758" s="140" t="s">
        <v>2391</v>
      </c>
      <c r="AD758" s="140" t="s">
        <v>101</v>
      </c>
      <c r="AE758" s="140" t="s">
        <v>2385</v>
      </c>
      <c r="AF758" s="140" t="s">
        <v>2385</v>
      </c>
      <c r="AG758" s="140" t="s">
        <v>2385</v>
      </c>
      <c r="AH758" s="140" t="s">
        <v>2385</v>
      </c>
      <c r="AI758" s="140" t="s">
        <v>101</v>
      </c>
      <c r="AJ758" s="140" t="s">
        <v>2434</v>
      </c>
      <c r="AK758" s="140" t="s">
        <v>2392</v>
      </c>
      <c r="AL758" s="140" t="s">
        <v>660</v>
      </c>
      <c r="AM758" s="140" t="s">
        <v>2380</v>
      </c>
      <c r="AN758" s="140" t="s">
        <v>660</v>
      </c>
      <c r="AO758" s="140" t="s">
        <v>660</v>
      </c>
      <c r="AP758" s="140" t="s">
        <v>2400</v>
      </c>
      <c r="AQ758" s="140" t="s">
        <v>2380</v>
      </c>
      <c r="AR758" s="140" t="s">
        <v>2394</v>
      </c>
      <c r="AS758" s="136" t="s">
        <v>2381</v>
      </c>
      <c r="AT758" s="145" t="str">
        <f>IF(ISBLANK(Lanes!AO758),"",ROUND(Lanes!AO758,2))</f>
        <v/>
      </c>
      <c r="AU758" s="145" t="str">
        <f>IF(ISBLANK(Lanes!AP758),"",ROUND(Lanes!AP758,2))</f>
        <v/>
      </c>
      <c r="AV758" s="145" t="str">
        <f>IF(ISBLANK(Lanes!AQ758),"",ROUND(Lanes!AQ758,2))</f>
        <v/>
      </c>
      <c r="AW758" s="145" t="str">
        <f>IF(ISBLANK(Lanes!AP758),"",ROUND(Lanes!AR758,2))</f>
        <v/>
      </c>
      <c r="AX758" s="145" t="str">
        <f>IF(ISBLANK(Lanes!AS758),"",ROUND(Lanes!AS758,2))</f>
        <v/>
      </c>
      <c r="AY758" s="145" t="str">
        <f>IF(ISBLANK(Lanes!AT758),"",ROUND(Lanes!AT758,2))</f>
        <v/>
      </c>
      <c r="AZ758" s="145" t="str">
        <f>IF(ISBLANK(Lanes!AP758),"",ROUND(Lanes!AU758,2))</f>
        <v/>
      </c>
      <c r="BA758" s="145" t="str">
        <f>IF(ISBLANK(Lanes!AP758),"",ROUND(Lanes!AV758,2))</f>
        <v/>
      </c>
      <c r="BB758" s="145" t="str">
        <f>IF(ISBLANK(Lanes!AW758),"",ROUND(Lanes!AW758,2))</f>
        <v/>
      </c>
      <c r="BC758" s="145" t="str">
        <f>IF(ISBLANK(Lanes!AX758),"",ROUND(Lanes!AX758,2))</f>
        <v/>
      </c>
      <c r="BD758" s="145" t="str">
        <f>IF(ISBLANK(Lanes!AY758),"",ROUND(Lanes!AY758,2))</f>
        <v/>
      </c>
      <c r="BE758" s="145" t="str">
        <f>IF(ISBLANK(Lanes!AX758),"",ROUND(Lanes!AZ758,2))</f>
        <v/>
      </c>
      <c r="BF758" s="145" t="str">
        <f>IF(ISBLANK(Lanes!BA758),"",ROUND(Lanes!BA758,2))</f>
        <v/>
      </c>
      <c r="BG758" s="145" t="str">
        <f>IF(ISBLANK(Lanes!BB758),"",ROUND(Lanes!BB758,2))</f>
        <v/>
      </c>
      <c r="BH758" s="145" t="str">
        <f>IF(ISBLANK(Lanes!AX758),"",ROUND(Lanes!BC758,2))</f>
        <v/>
      </c>
      <c r="BI758" s="145" t="str">
        <f>IF(ISBLANK(Lanes!AX758),"",ROUND(Lanes!BD758,2))</f>
        <v/>
      </c>
      <c r="BJ758" s="145" t="str">
        <f>IF(ISBLANK(Lanes!BE758),"",Lanes!BE758)</f>
        <v/>
      </c>
      <c r="BK758" s="145" t="str">
        <f>IF(ISBLANK(Lanes!BF758),"",Lanes!BF758)</f>
        <v/>
      </c>
      <c r="BL758" s="145" t="str">
        <f>IF(ISBLANK(Lanes!BG758),"",Lanes!BG758)</f>
        <v/>
      </c>
      <c r="BM758" s="145" t="str">
        <f>IF(ISBLANK(Lanes!BH758),"",Lanes!BH758)</f>
        <v/>
      </c>
      <c r="BN758" s="145" t="str">
        <f>IF(ISBLANK(Lanes!BI758),"",Lanes!BI758)</f>
        <v/>
      </c>
      <c r="BO758" s="145" t="str">
        <f>IF(ISBLANK(Lanes!BJ758),"",Lanes!BJ758)</f>
        <v/>
      </c>
      <c r="BP758" s="145" t="str">
        <f>IF(ISBLANK(Lanes!BK758),"",Lanes!BK758)</f>
        <v/>
      </c>
      <c r="BQ758" s="145" t="str">
        <f>IF(ISBLANK(Lanes!BL758),"",Lanes!BL758)</f>
        <v/>
      </c>
      <c r="BR758" s="145" t="str">
        <f>IF(ISBLANK(Lanes!BM758),"",ROUND(Lanes!BM758,0))</f>
        <v/>
      </c>
      <c r="BS758" s="145" t="str">
        <f>IF(ISBLANK(Lanes!BN758),"",ROUND(Lanes!BN758,0))</f>
        <v/>
      </c>
      <c r="BT758" s="145" t="str">
        <f>IF(ISBLANK(Lanes!BO758),"",ROUND(Lanes!BO758,0))</f>
        <v/>
      </c>
      <c r="BU758" s="145" t="str">
        <f>IF(ISBLANK(Lanes!BN758),"",ROUND(Lanes!BP758,0))</f>
        <v/>
      </c>
      <c r="BV758" s="145" t="str">
        <f>IF(ISBLANK(Lanes!BQ758),"",ROUND(Lanes!BQ758,1))</f>
        <v/>
      </c>
      <c r="BW758" s="145" t="str">
        <f>IF(ISBLANK(Lanes!BR758),"",Lanes!BR758)</f>
        <v/>
      </c>
      <c r="BX758" s="145" t="str">
        <f>IF(ISBLANK(Lanes!BS758),"",Lanes!BS758)</f>
        <v/>
      </c>
      <c r="BY758" s="145" t="str">
        <f>IF(ISBLANK(Lanes!BT758),"",Lanes!BT758)</f>
        <v/>
      </c>
      <c r="BZ758" s="145" t="str">
        <f>IF(ISBLANK(Lanes!BU758),"",Lanes!BU758)</f>
        <v/>
      </c>
      <c r="CA758" s="145" t="str">
        <f>IF(ISBLANK(Lanes!BV758),"",ROUND(Lanes!BV758,1))</f>
        <v/>
      </c>
      <c r="CB758" s="145" t="str">
        <f>IF(ISBLANK(Lanes!BW758),"",ROUND(Lanes!BW758,2))</f>
        <v/>
      </c>
      <c r="CC758" s="145" t="str">
        <f>IF(ISBLANK(Lanes!BX758),"",ROUND(Lanes!BX758,1))</f>
        <v/>
      </c>
      <c r="CD758" s="145" t="str">
        <f>IF(ISBLANK(Lanes!BY758),"",ROUND(Lanes!BY758,2))</f>
        <v/>
      </c>
      <c r="CE758" s="145" t="str">
        <f>IF(ISBLANK(Lanes!BZ758),"",ROUND(Lanes!BZ758,0))</f>
        <v/>
      </c>
      <c r="CF758" s="145" t="str">
        <f>IF(ISBLANK(Lanes!CA758),"",ROUND(Lanes!CA758,0))</f>
        <v/>
      </c>
      <c r="CG758" s="145" t="str">
        <f>IF(ISBLANK(Lanes!CB758),"",ROUND(Lanes!CB758,0))</f>
        <v/>
      </c>
      <c r="CH758" s="145" t="str">
        <f>IF(ISBLANK(Lanes!CC758),"",ROUND(Lanes!CC758,2))</f>
        <v/>
      </c>
      <c r="CI758" s="145" t="str">
        <f>IF(ISBLANK(Lanes!CD758),"",ROUND(Lanes!CD758,2))</f>
        <v/>
      </c>
      <c r="CJ758" s="145" t="str">
        <f>IF(ISBLANK(Lanes!CE758),"",ROUND(Lanes!CE758,2))</f>
        <v/>
      </c>
      <c r="CK758" s="145" t="str">
        <f>IF(ISBLANK(Lanes!CF758),"",ROUND(Lanes!CF758,0))</f>
        <v/>
      </c>
      <c r="CL758" s="145" t="str">
        <f>IF(ISBLANK(Lanes!CG758),"",ROUND(Lanes!CG758,0))</f>
        <v/>
      </c>
      <c r="CM758" s="145" t="str">
        <f>IF(ISBLANK(Lanes!CH758),"",ROUND(Lanes!CH758,0))</f>
        <v/>
      </c>
      <c r="CN758" s="145" t="str">
        <f>IF(ISBLANK(Lanes!CI758),"",ROUND(Lanes!CI758,2))</f>
        <v/>
      </c>
      <c r="CO758" s="145" t="str">
        <f>IF(ISBLANK(Lanes!CJ758),"",ROUND(Lanes!CJ758,2))</f>
        <v/>
      </c>
      <c r="CP758" s="145" t="str">
        <f>IF(ISBLANK(Lanes!CK758),"",ROUND(Lanes!CK758,2))</f>
        <v/>
      </c>
      <c r="CQ758" s="146" t="str">
        <f>IF(ISBLANK(Lanes!CL758),"","delete")</f>
        <v/>
      </c>
    </row>
    <row r="759" spans="1:95">
      <c r="A759" s="142">
        <v>2163</v>
      </c>
      <c r="B759" s="140" t="s">
        <v>1704</v>
      </c>
      <c r="C759" s="141">
        <v>1</v>
      </c>
      <c r="D759" s="140" t="s">
        <v>2963</v>
      </c>
      <c r="E759" s="140" t="s">
        <v>2963</v>
      </c>
      <c r="F759" s="140" t="s">
        <v>86</v>
      </c>
      <c r="G759" s="140" t="s">
        <v>126</v>
      </c>
      <c r="H759" s="140" t="s">
        <v>103</v>
      </c>
      <c r="I759" s="140" t="s">
        <v>571</v>
      </c>
      <c r="J759" s="140" t="s">
        <v>572</v>
      </c>
      <c r="K759" s="140" t="s">
        <v>2380</v>
      </c>
      <c r="L759" s="140" t="s">
        <v>139</v>
      </c>
      <c r="M759" s="140" t="s">
        <v>91</v>
      </c>
      <c r="N759" s="140" t="s">
        <v>131</v>
      </c>
      <c r="O759" s="140" t="s">
        <v>383</v>
      </c>
      <c r="P759" s="140" t="s">
        <v>383</v>
      </c>
      <c r="Q759" s="140" t="s">
        <v>2380</v>
      </c>
      <c r="R759" s="140" t="s">
        <v>382</v>
      </c>
      <c r="S759" s="140" t="s">
        <v>91</v>
      </c>
      <c r="T759" s="140" t="s">
        <v>92</v>
      </c>
      <c r="U759" s="140" t="s">
        <v>107</v>
      </c>
      <c r="V759" s="140" t="s">
        <v>209</v>
      </c>
      <c r="W759" s="140" t="s">
        <v>98</v>
      </c>
      <c r="X759" s="140" t="s">
        <v>99</v>
      </c>
      <c r="Y759" s="140" t="s">
        <v>2380</v>
      </c>
      <c r="Z759" s="140" t="s">
        <v>2380</v>
      </c>
      <c r="AA759" s="140" t="s">
        <v>251</v>
      </c>
      <c r="AB759" s="140" t="s">
        <v>2398</v>
      </c>
      <c r="AC759" s="140" t="s">
        <v>2391</v>
      </c>
      <c r="AD759" s="140" t="s">
        <v>101</v>
      </c>
      <c r="AE759" s="140" t="s">
        <v>2385</v>
      </c>
      <c r="AF759" s="140" t="s">
        <v>2385</v>
      </c>
      <c r="AG759" s="140" t="s">
        <v>2385</v>
      </c>
      <c r="AH759" s="140" t="s">
        <v>2385</v>
      </c>
      <c r="AI759" s="140" t="s">
        <v>101</v>
      </c>
      <c r="AJ759" s="140" t="s">
        <v>660</v>
      </c>
      <c r="AK759" s="140" t="s">
        <v>2390</v>
      </c>
      <c r="AL759" s="140" t="s">
        <v>660</v>
      </c>
      <c r="AM759" s="140" t="s">
        <v>2380</v>
      </c>
      <c r="AN759" s="140" t="s">
        <v>2402</v>
      </c>
      <c r="AO759" s="140" t="s">
        <v>2392</v>
      </c>
      <c r="AP759" s="140" t="s">
        <v>660</v>
      </c>
      <c r="AQ759" s="140" t="s">
        <v>2380</v>
      </c>
      <c r="AR759" s="140" t="s">
        <v>2431</v>
      </c>
      <c r="AS759" s="136" t="s">
        <v>2381</v>
      </c>
      <c r="AT759" s="145" t="str">
        <f>IF(ISBLANK(Lanes!AO759),"",ROUND(Lanes!AO759,2))</f>
        <v/>
      </c>
      <c r="AU759" s="145" t="str">
        <f>IF(ISBLANK(Lanes!AP759),"",ROUND(Lanes!AP759,2))</f>
        <v/>
      </c>
      <c r="AV759" s="145" t="str">
        <f>IF(ISBLANK(Lanes!AQ759),"",ROUND(Lanes!AQ759,2))</f>
        <v/>
      </c>
      <c r="AW759" s="145" t="str">
        <f>IF(ISBLANK(Lanes!AP759),"",ROUND(Lanes!AR759,2))</f>
        <v/>
      </c>
      <c r="AX759" s="145" t="str">
        <f>IF(ISBLANK(Lanes!AS759),"",ROUND(Lanes!AS759,2))</f>
        <v/>
      </c>
      <c r="AY759" s="145" t="str">
        <f>IF(ISBLANK(Lanes!AT759),"",ROUND(Lanes!AT759,2))</f>
        <v/>
      </c>
      <c r="AZ759" s="145" t="str">
        <f>IF(ISBLANK(Lanes!AP759),"",ROUND(Lanes!AU759,2))</f>
        <v/>
      </c>
      <c r="BA759" s="145" t="str">
        <f>IF(ISBLANK(Lanes!AP759),"",ROUND(Lanes!AV759,2))</f>
        <v/>
      </c>
      <c r="BB759" s="145" t="str">
        <f>IF(ISBLANK(Lanes!AW759),"",ROUND(Lanes!AW759,2))</f>
        <v/>
      </c>
      <c r="BC759" s="145" t="str">
        <f>IF(ISBLANK(Lanes!AX759),"",ROUND(Lanes!AX759,2))</f>
        <v/>
      </c>
      <c r="BD759" s="145" t="str">
        <f>IF(ISBLANK(Lanes!AY759),"",ROUND(Lanes!AY759,2))</f>
        <v/>
      </c>
      <c r="BE759" s="145" t="str">
        <f>IF(ISBLANK(Lanes!AX759),"",ROUND(Lanes!AZ759,2))</f>
        <v/>
      </c>
      <c r="BF759" s="145" t="str">
        <f>IF(ISBLANK(Lanes!BA759),"",ROUND(Lanes!BA759,2))</f>
        <v/>
      </c>
      <c r="BG759" s="145" t="str">
        <f>IF(ISBLANK(Lanes!BB759),"",ROUND(Lanes!BB759,2))</f>
        <v/>
      </c>
      <c r="BH759" s="145" t="str">
        <f>IF(ISBLANK(Lanes!AX759),"",ROUND(Lanes!BC759,2))</f>
        <v/>
      </c>
      <c r="BI759" s="145" t="str">
        <f>IF(ISBLANK(Lanes!AX759),"",ROUND(Lanes!BD759,2))</f>
        <v/>
      </c>
      <c r="BJ759" s="145" t="str">
        <f>IF(ISBLANK(Lanes!BE759),"",Lanes!BE759)</f>
        <v/>
      </c>
      <c r="BK759" s="145" t="str">
        <f>IF(ISBLANK(Lanes!BF759),"",Lanes!BF759)</f>
        <v/>
      </c>
      <c r="BL759" s="145" t="str">
        <f>IF(ISBLANK(Lanes!BG759),"",Lanes!BG759)</f>
        <v/>
      </c>
      <c r="BM759" s="145" t="str">
        <f>IF(ISBLANK(Lanes!BH759),"",Lanes!BH759)</f>
        <v/>
      </c>
      <c r="BN759" s="145" t="str">
        <f>IF(ISBLANK(Lanes!BI759),"",Lanes!BI759)</f>
        <v/>
      </c>
      <c r="BO759" s="145" t="str">
        <f>IF(ISBLANK(Lanes!BJ759),"",Lanes!BJ759)</f>
        <v/>
      </c>
      <c r="BP759" s="145" t="str">
        <f>IF(ISBLANK(Lanes!BK759),"",Lanes!BK759)</f>
        <v/>
      </c>
      <c r="BQ759" s="145" t="str">
        <f>IF(ISBLANK(Lanes!BL759),"",Lanes!BL759)</f>
        <v/>
      </c>
      <c r="BR759" s="145" t="str">
        <f>IF(ISBLANK(Lanes!BM759),"",ROUND(Lanes!BM759,0))</f>
        <v/>
      </c>
      <c r="BS759" s="145" t="str">
        <f>IF(ISBLANK(Lanes!BN759),"",ROUND(Lanes!BN759,0))</f>
        <v/>
      </c>
      <c r="BT759" s="145" t="str">
        <f>IF(ISBLANK(Lanes!BO759),"",ROUND(Lanes!BO759,0))</f>
        <v/>
      </c>
      <c r="BU759" s="145" t="str">
        <f>IF(ISBLANK(Lanes!BN759),"",ROUND(Lanes!BP759,0))</f>
        <v/>
      </c>
      <c r="BV759" s="145" t="str">
        <f>IF(ISBLANK(Lanes!BQ759),"",ROUND(Lanes!BQ759,1))</f>
        <v/>
      </c>
      <c r="BW759" s="145" t="str">
        <f>IF(ISBLANK(Lanes!BR759),"",Lanes!BR759)</f>
        <v/>
      </c>
      <c r="BX759" s="145" t="str">
        <f>IF(ISBLANK(Lanes!BS759),"",Lanes!BS759)</f>
        <v/>
      </c>
      <c r="BY759" s="145" t="str">
        <f>IF(ISBLANK(Lanes!BT759),"",Lanes!BT759)</f>
        <v/>
      </c>
      <c r="BZ759" s="145" t="str">
        <f>IF(ISBLANK(Lanes!BU759),"",Lanes!BU759)</f>
        <v/>
      </c>
      <c r="CA759" s="145" t="str">
        <f>IF(ISBLANK(Lanes!BV759),"",ROUND(Lanes!BV759,1))</f>
        <v/>
      </c>
      <c r="CB759" s="145" t="str">
        <f>IF(ISBLANK(Lanes!BW759),"",ROUND(Lanes!BW759,2))</f>
        <v/>
      </c>
      <c r="CC759" s="145" t="str">
        <f>IF(ISBLANK(Lanes!BX759),"",ROUND(Lanes!BX759,1))</f>
        <v/>
      </c>
      <c r="CD759" s="145" t="str">
        <f>IF(ISBLANK(Lanes!BY759),"",ROUND(Lanes!BY759,2))</f>
        <v/>
      </c>
      <c r="CE759" s="145" t="str">
        <f>IF(ISBLANK(Lanes!BZ759),"",ROUND(Lanes!BZ759,0))</f>
        <v/>
      </c>
      <c r="CF759" s="145" t="str">
        <f>IF(ISBLANK(Lanes!CA759),"",ROUND(Lanes!CA759,0))</f>
        <v/>
      </c>
      <c r="CG759" s="145" t="str">
        <f>IF(ISBLANK(Lanes!CB759),"",ROUND(Lanes!CB759,0))</f>
        <v/>
      </c>
      <c r="CH759" s="145" t="str">
        <f>IF(ISBLANK(Lanes!CC759),"",ROUND(Lanes!CC759,2))</f>
        <v/>
      </c>
      <c r="CI759" s="145" t="str">
        <f>IF(ISBLANK(Lanes!CD759),"",ROUND(Lanes!CD759,2))</f>
        <v/>
      </c>
      <c r="CJ759" s="145" t="str">
        <f>IF(ISBLANK(Lanes!CE759),"",ROUND(Lanes!CE759,2))</f>
        <v/>
      </c>
      <c r="CK759" s="145" t="str">
        <f>IF(ISBLANK(Lanes!CF759),"",ROUND(Lanes!CF759,0))</f>
        <v/>
      </c>
      <c r="CL759" s="145" t="str">
        <f>IF(ISBLANK(Lanes!CG759),"",ROUND(Lanes!CG759,0))</f>
        <v/>
      </c>
      <c r="CM759" s="145" t="str">
        <f>IF(ISBLANK(Lanes!CH759),"",ROUND(Lanes!CH759,0))</f>
        <v/>
      </c>
      <c r="CN759" s="145" t="str">
        <f>IF(ISBLANK(Lanes!CI759),"",ROUND(Lanes!CI759,2))</f>
        <v/>
      </c>
      <c r="CO759" s="145" t="str">
        <f>IF(ISBLANK(Lanes!CJ759),"",ROUND(Lanes!CJ759,2))</f>
        <v/>
      </c>
      <c r="CP759" s="145" t="str">
        <f>IF(ISBLANK(Lanes!CK759),"",ROUND(Lanes!CK759,2))</f>
        <v/>
      </c>
      <c r="CQ759" s="146" t="str">
        <f>IF(ISBLANK(Lanes!CL759),"","delete")</f>
        <v/>
      </c>
    </row>
    <row r="760" spans="1:95">
      <c r="A760" s="142">
        <v>2164</v>
      </c>
      <c r="B760" s="140" t="s">
        <v>1705</v>
      </c>
      <c r="C760" s="141">
        <v>1</v>
      </c>
      <c r="D760" s="140" t="s">
        <v>2962</v>
      </c>
      <c r="E760" s="140" t="s">
        <v>2962</v>
      </c>
      <c r="F760" s="140" t="s">
        <v>86</v>
      </c>
      <c r="G760" s="140" t="s">
        <v>230</v>
      </c>
      <c r="H760" s="140" t="s">
        <v>111</v>
      </c>
      <c r="I760" s="140" t="s">
        <v>415</v>
      </c>
      <c r="J760" s="140" t="s">
        <v>166</v>
      </c>
      <c r="K760" s="140" t="s">
        <v>416</v>
      </c>
      <c r="L760" s="140" t="s">
        <v>185</v>
      </c>
      <c r="M760" s="140" t="s">
        <v>168</v>
      </c>
      <c r="N760" s="140" t="s">
        <v>169</v>
      </c>
      <c r="O760" s="140" t="s">
        <v>206</v>
      </c>
      <c r="P760" s="140" t="s">
        <v>206</v>
      </c>
      <c r="Q760" s="140" t="s">
        <v>2380</v>
      </c>
      <c r="R760" s="140" t="s">
        <v>204</v>
      </c>
      <c r="S760" s="140" t="s">
        <v>144</v>
      </c>
      <c r="T760" s="140" t="s">
        <v>205</v>
      </c>
      <c r="U760" s="140" t="s">
        <v>283</v>
      </c>
      <c r="V760" s="140" t="s">
        <v>2380</v>
      </c>
      <c r="W760" s="140" t="s">
        <v>98</v>
      </c>
      <c r="X760" s="140" t="s">
        <v>99</v>
      </c>
      <c r="Y760" s="140" t="s">
        <v>400</v>
      </c>
      <c r="Z760" s="140" t="s">
        <v>400</v>
      </c>
      <c r="AA760" s="140" t="s">
        <v>101</v>
      </c>
      <c r="AB760" s="140" t="s">
        <v>2634</v>
      </c>
      <c r="AC760" s="140" t="s">
        <v>2470</v>
      </c>
      <c r="AD760" s="140" t="s">
        <v>101</v>
      </c>
      <c r="AE760" s="140" t="s">
        <v>2385</v>
      </c>
      <c r="AF760" s="140" t="s">
        <v>2385</v>
      </c>
      <c r="AG760" s="140" t="s">
        <v>2385</v>
      </c>
      <c r="AH760" s="140" t="s">
        <v>2385</v>
      </c>
      <c r="AI760" s="140" t="s">
        <v>101</v>
      </c>
      <c r="AJ760" s="140" t="s">
        <v>2434</v>
      </c>
      <c r="AK760" s="140" t="s">
        <v>2398</v>
      </c>
      <c r="AL760" s="140" t="s">
        <v>660</v>
      </c>
      <c r="AM760" s="140" t="s">
        <v>2380</v>
      </c>
      <c r="AN760" s="140" t="s">
        <v>660</v>
      </c>
      <c r="AO760" s="140" t="s">
        <v>660</v>
      </c>
      <c r="AP760" s="140" t="s">
        <v>2383</v>
      </c>
      <c r="AQ760" s="140" t="s">
        <v>2380</v>
      </c>
      <c r="AR760" s="140" t="s">
        <v>2509</v>
      </c>
      <c r="AS760" s="136" t="s">
        <v>2381</v>
      </c>
      <c r="AT760" s="145" t="str">
        <f>IF(ISBLANK(Lanes!AO760),"",ROUND(Lanes!AO760,2))</f>
        <v/>
      </c>
      <c r="AU760" s="145" t="str">
        <f>IF(ISBLANK(Lanes!AP760),"",ROUND(Lanes!AP760,2))</f>
        <v/>
      </c>
      <c r="AV760" s="145" t="str">
        <f>IF(ISBLANK(Lanes!AQ760),"",ROUND(Lanes!AQ760,2))</f>
        <v/>
      </c>
      <c r="AW760" s="145" t="str">
        <f>IF(ISBLANK(Lanes!AP760),"",ROUND(Lanes!AR760,2))</f>
        <v/>
      </c>
      <c r="AX760" s="145" t="str">
        <f>IF(ISBLANK(Lanes!AS760),"",ROUND(Lanes!AS760,2))</f>
        <v/>
      </c>
      <c r="AY760" s="145" t="str">
        <f>IF(ISBLANK(Lanes!AT760),"",ROUND(Lanes!AT760,2))</f>
        <v/>
      </c>
      <c r="AZ760" s="145" t="str">
        <f>IF(ISBLANK(Lanes!AP760),"",ROUND(Lanes!AU760,2))</f>
        <v/>
      </c>
      <c r="BA760" s="145" t="str">
        <f>IF(ISBLANK(Lanes!AP760),"",ROUND(Lanes!AV760,2))</f>
        <v/>
      </c>
      <c r="BB760" s="145" t="str">
        <f>IF(ISBLANK(Lanes!AW760),"",ROUND(Lanes!AW760,2))</f>
        <v/>
      </c>
      <c r="BC760" s="145" t="str">
        <f>IF(ISBLANK(Lanes!AX760),"",ROUND(Lanes!AX760,2))</f>
        <v/>
      </c>
      <c r="BD760" s="145" t="str">
        <f>IF(ISBLANK(Lanes!AY760),"",ROUND(Lanes!AY760,2))</f>
        <v/>
      </c>
      <c r="BE760" s="145" t="str">
        <f>IF(ISBLANK(Lanes!AX760),"",ROUND(Lanes!AZ760,2))</f>
        <v/>
      </c>
      <c r="BF760" s="145" t="str">
        <f>IF(ISBLANK(Lanes!BA760),"",ROUND(Lanes!BA760,2))</f>
        <v/>
      </c>
      <c r="BG760" s="145" t="str">
        <f>IF(ISBLANK(Lanes!BB760),"",ROUND(Lanes!BB760,2))</f>
        <v/>
      </c>
      <c r="BH760" s="145" t="str">
        <f>IF(ISBLANK(Lanes!AX760),"",ROUND(Lanes!BC760,2))</f>
        <v/>
      </c>
      <c r="BI760" s="145" t="str">
        <f>IF(ISBLANK(Lanes!AX760),"",ROUND(Lanes!BD760,2))</f>
        <v/>
      </c>
      <c r="BJ760" s="145" t="str">
        <f>IF(ISBLANK(Lanes!BE760),"",Lanes!BE760)</f>
        <v/>
      </c>
      <c r="BK760" s="145" t="str">
        <f>IF(ISBLANK(Lanes!BF760),"",Lanes!BF760)</f>
        <v/>
      </c>
      <c r="BL760" s="145" t="str">
        <f>IF(ISBLANK(Lanes!BG760),"",Lanes!BG760)</f>
        <v/>
      </c>
      <c r="BM760" s="145" t="str">
        <f>IF(ISBLANK(Lanes!BH760),"",Lanes!BH760)</f>
        <v/>
      </c>
      <c r="BN760" s="145" t="str">
        <f>IF(ISBLANK(Lanes!BI760),"",Lanes!BI760)</f>
        <v/>
      </c>
      <c r="BO760" s="145" t="str">
        <f>IF(ISBLANK(Lanes!BJ760),"",Lanes!BJ760)</f>
        <v/>
      </c>
      <c r="BP760" s="145" t="str">
        <f>IF(ISBLANK(Lanes!BK760),"",Lanes!BK760)</f>
        <v/>
      </c>
      <c r="BQ760" s="145" t="str">
        <f>IF(ISBLANK(Lanes!BL760),"",Lanes!BL760)</f>
        <v/>
      </c>
      <c r="BR760" s="145" t="str">
        <f>IF(ISBLANK(Lanes!BM760),"",ROUND(Lanes!BM760,0))</f>
        <v/>
      </c>
      <c r="BS760" s="145" t="str">
        <f>IF(ISBLANK(Lanes!BN760),"",ROUND(Lanes!BN760,0))</f>
        <v/>
      </c>
      <c r="BT760" s="145" t="str">
        <f>IF(ISBLANK(Lanes!BO760),"",ROUND(Lanes!BO760,0))</f>
        <v/>
      </c>
      <c r="BU760" s="145" t="str">
        <f>IF(ISBLANK(Lanes!BN760),"",ROUND(Lanes!BP760,0))</f>
        <v/>
      </c>
      <c r="BV760" s="145" t="str">
        <f>IF(ISBLANK(Lanes!BQ760),"",ROUND(Lanes!BQ760,1))</f>
        <v/>
      </c>
      <c r="BW760" s="145" t="str">
        <f>IF(ISBLANK(Lanes!BR760),"",Lanes!BR760)</f>
        <v/>
      </c>
      <c r="BX760" s="145" t="str">
        <f>IF(ISBLANK(Lanes!BS760),"",Lanes!BS760)</f>
        <v/>
      </c>
      <c r="BY760" s="145" t="str">
        <f>IF(ISBLANK(Lanes!BT760),"",Lanes!BT760)</f>
        <v/>
      </c>
      <c r="BZ760" s="145" t="str">
        <f>IF(ISBLANK(Lanes!BU760),"",Lanes!BU760)</f>
        <v/>
      </c>
      <c r="CA760" s="145" t="str">
        <f>IF(ISBLANK(Lanes!BV760),"",ROUND(Lanes!BV760,1))</f>
        <v/>
      </c>
      <c r="CB760" s="145" t="str">
        <f>IF(ISBLANK(Lanes!BW760),"",ROUND(Lanes!BW760,2))</f>
        <v/>
      </c>
      <c r="CC760" s="145" t="str">
        <f>IF(ISBLANK(Lanes!BX760),"",ROUND(Lanes!BX760,1))</f>
        <v/>
      </c>
      <c r="CD760" s="145" t="str">
        <f>IF(ISBLANK(Lanes!BY760),"",ROUND(Lanes!BY760,2))</f>
        <v/>
      </c>
      <c r="CE760" s="145" t="str">
        <f>IF(ISBLANK(Lanes!BZ760),"",ROUND(Lanes!BZ760,0))</f>
        <v/>
      </c>
      <c r="CF760" s="145" t="str">
        <f>IF(ISBLANK(Lanes!CA760),"",ROUND(Lanes!CA760,0))</f>
        <v/>
      </c>
      <c r="CG760" s="145" t="str">
        <f>IF(ISBLANK(Lanes!CB760),"",ROUND(Lanes!CB760,0))</f>
        <v/>
      </c>
      <c r="CH760" s="145" t="str">
        <f>IF(ISBLANK(Lanes!CC760),"",ROUND(Lanes!CC760,2))</f>
        <v/>
      </c>
      <c r="CI760" s="145" t="str">
        <f>IF(ISBLANK(Lanes!CD760),"",ROUND(Lanes!CD760,2))</f>
        <v/>
      </c>
      <c r="CJ760" s="145" t="str">
        <f>IF(ISBLANK(Lanes!CE760),"",ROUND(Lanes!CE760,2))</f>
        <v/>
      </c>
      <c r="CK760" s="145" t="str">
        <f>IF(ISBLANK(Lanes!CF760),"",ROUND(Lanes!CF760,0))</f>
        <v/>
      </c>
      <c r="CL760" s="145" t="str">
        <f>IF(ISBLANK(Lanes!CG760),"",ROUND(Lanes!CG760,0))</f>
        <v/>
      </c>
      <c r="CM760" s="145" t="str">
        <f>IF(ISBLANK(Lanes!CH760),"",ROUND(Lanes!CH760,0))</f>
        <v/>
      </c>
      <c r="CN760" s="145" t="str">
        <f>IF(ISBLANK(Lanes!CI760),"",ROUND(Lanes!CI760,2))</f>
        <v/>
      </c>
      <c r="CO760" s="145" t="str">
        <f>IF(ISBLANK(Lanes!CJ760),"",ROUND(Lanes!CJ760,2))</f>
        <v/>
      </c>
      <c r="CP760" s="145" t="str">
        <f>IF(ISBLANK(Lanes!CK760),"",ROUND(Lanes!CK760,2))</f>
        <v/>
      </c>
      <c r="CQ760" s="146" t="str">
        <f>IF(ISBLANK(Lanes!CL760),"","delete")</f>
        <v/>
      </c>
    </row>
    <row r="761" spans="1:95">
      <c r="A761" s="142">
        <v>2165</v>
      </c>
      <c r="B761" s="140" t="s">
        <v>1706</v>
      </c>
      <c r="C761" s="141">
        <v>1</v>
      </c>
      <c r="D761" s="140" t="s">
        <v>2961</v>
      </c>
      <c r="E761" s="140" t="s">
        <v>2961</v>
      </c>
      <c r="F761" s="140" t="s">
        <v>86</v>
      </c>
      <c r="G761" s="140" t="s">
        <v>87</v>
      </c>
      <c r="H761" s="140" t="s">
        <v>111</v>
      </c>
      <c r="I761" s="140" t="s">
        <v>446</v>
      </c>
      <c r="J761" s="140" t="s">
        <v>447</v>
      </c>
      <c r="K761" s="140" t="s">
        <v>2380</v>
      </c>
      <c r="L761" s="140" t="s">
        <v>214</v>
      </c>
      <c r="M761" s="140" t="s">
        <v>144</v>
      </c>
      <c r="N761" s="140" t="s">
        <v>215</v>
      </c>
      <c r="O761" s="140" t="s">
        <v>206</v>
      </c>
      <c r="P761" s="140" t="s">
        <v>206</v>
      </c>
      <c r="Q761" s="140" t="s">
        <v>2380</v>
      </c>
      <c r="R761" s="140" t="s">
        <v>204</v>
      </c>
      <c r="S761" s="140" t="s">
        <v>144</v>
      </c>
      <c r="T761" s="140" t="s">
        <v>205</v>
      </c>
      <c r="U761" s="140" t="s">
        <v>107</v>
      </c>
      <c r="V761" s="140" t="s">
        <v>209</v>
      </c>
      <c r="W761" s="140" t="s">
        <v>98</v>
      </c>
      <c r="X761" s="140" t="s">
        <v>99</v>
      </c>
      <c r="Y761" s="140" t="s">
        <v>2380</v>
      </c>
      <c r="Z761" s="140" t="s">
        <v>2380</v>
      </c>
      <c r="AA761" s="140" t="s">
        <v>251</v>
      </c>
      <c r="AB761" s="140" t="s">
        <v>2387</v>
      </c>
      <c r="AC761" s="140" t="s">
        <v>2386</v>
      </c>
      <c r="AD761" s="140" t="s">
        <v>101</v>
      </c>
      <c r="AE761" s="140" t="s">
        <v>2385</v>
      </c>
      <c r="AF761" s="140" t="s">
        <v>2385</v>
      </c>
      <c r="AG761" s="140" t="s">
        <v>2385</v>
      </c>
      <c r="AH761" s="140" t="s">
        <v>2385</v>
      </c>
      <c r="AI761" s="140" t="s">
        <v>101</v>
      </c>
      <c r="AJ761" s="140" t="s">
        <v>2384</v>
      </c>
      <c r="AK761" s="140" t="s">
        <v>2434</v>
      </c>
      <c r="AL761" s="140" t="s">
        <v>660</v>
      </c>
      <c r="AM761" s="140" t="s">
        <v>2380</v>
      </c>
      <c r="AN761" s="140" t="s">
        <v>660</v>
      </c>
      <c r="AO761" s="140" t="s">
        <v>660</v>
      </c>
      <c r="AP761" s="140" t="s">
        <v>2383</v>
      </c>
      <c r="AQ761" s="140" t="s">
        <v>2380</v>
      </c>
      <c r="AR761" s="140" t="s">
        <v>2553</v>
      </c>
      <c r="AS761" s="136" t="s">
        <v>2381</v>
      </c>
      <c r="AT761" s="145" t="str">
        <f>IF(ISBLANK(Lanes!AO761),"",ROUND(Lanes!AO761,2))</f>
        <v/>
      </c>
      <c r="AU761" s="145" t="str">
        <f>IF(ISBLANK(Lanes!AP761),"",ROUND(Lanes!AP761,2))</f>
        <v/>
      </c>
      <c r="AV761" s="145" t="str">
        <f>IF(ISBLANK(Lanes!AQ761),"",ROUND(Lanes!AQ761,2))</f>
        <v/>
      </c>
      <c r="AW761" s="145" t="str">
        <f>IF(ISBLANK(Lanes!AP761),"",ROUND(Lanes!AR761,2))</f>
        <v/>
      </c>
      <c r="AX761" s="145" t="str">
        <f>IF(ISBLANK(Lanes!AS761),"",ROUND(Lanes!AS761,2))</f>
        <v/>
      </c>
      <c r="AY761" s="145" t="str">
        <f>IF(ISBLANK(Lanes!AT761),"",ROUND(Lanes!AT761,2))</f>
        <v/>
      </c>
      <c r="AZ761" s="145" t="str">
        <f>IF(ISBLANK(Lanes!AP761),"",ROUND(Lanes!AU761,2))</f>
        <v/>
      </c>
      <c r="BA761" s="145" t="str">
        <f>IF(ISBLANK(Lanes!AP761),"",ROUND(Lanes!AV761,2))</f>
        <v/>
      </c>
      <c r="BB761" s="145" t="str">
        <f>IF(ISBLANK(Lanes!AW761),"",ROUND(Lanes!AW761,2))</f>
        <v/>
      </c>
      <c r="BC761" s="145" t="str">
        <f>IF(ISBLANK(Lanes!AX761),"",ROUND(Lanes!AX761,2))</f>
        <v/>
      </c>
      <c r="BD761" s="145" t="str">
        <f>IF(ISBLANK(Lanes!AY761),"",ROUND(Lanes!AY761,2))</f>
        <v/>
      </c>
      <c r="BE761" s="145" t="str">
        <f>IF(ISBLANK(Lanes!AX761),"",ROUND(Lanes!AZ761,2))</f>
        <v/>
      </c>
      <c r="BF761" s="145" t="str">
        <f>IF(ISBLANK(Lanes!BA761),"",ROUND(Lanes!BA761,2))</f>
        <v/>
      </c>
      <c r="BG761" s="145" t="str">
        <f>IF(ISBLANK(Lanes!BB761),"",ROUND(Lanes!BB761,2))</f>
        <v/>
      </c>
      <c r="BH761" s="145" t="str">
        <f>IF(ISBLANK(Lanes!AX761),"",ROUND(Lanes!BC761,2))</f>
        <v/>
      </c>
      <c r="BI761" s="145" t="str">
        <f>IF(ISBLANK(Lanes!AX761),"",ROUND(Lanes!BD761,2))</f>
        <v/>
      </c>
      <c r="BJ761" s="145" t="str">
        <f>IF(ISBLANK(Lanes!BE761),"",Lanes!BE761)</f>
        <v/>
      </c>
      <c r="BK761" s="145" t="str">
        <f>IF(ISBLANK(Lanes!BF761),"",Lanes!BF761)</f>
        <v/>
      </c>
      <c r="BL761" s="145" t="str">
        <f>IF(ISBLANK(Lanes!BG761),"",Lanes!BG761)</f>
        <v/>
      </c>
      <c r="BM761" s="145" t="str">
        <f>IF(ISBLANK(Lanes!BH761),"",Lanes!BH761)</f>
        <v/>
      </c>
      <c r="BN761" s="145" t="str">
        <f>IF(ISBLANK(Lanes!BI761),"",Lanes!BI761)</f>
        <v/>
      </c>
      <c r="BO761" s="145" t="str">
        <f>IF(ISBLANK(Lanes!BJ761),"",Lanes!BJ761)</f>
        <v/>
      </c>
      <c r="BP761" s="145" t="str">
        <f>IF(ISBLANK(Lanes!BK761),"",Lanes!BK761)</f>
        <v/>
      </c>
      <c r="BQ761" s="145" t="str">
        <f>IF(ISBLANK(Lanes!BL761),"",Lanes!BL761)</f>
        <v/>
      </c>
      <c r="BR761" s="145" t="str">
        <f>IF(ISBLANK(Lanes!BM761),"",ROUND(Lanes!BM761,0))</f>
        <v/>
      </c>
      <c r="BS761" s="145" t="str">
        <f>IF(ISBLANK(Lanes!BN761),"",ROUND(Lanes!BN761,0))</f>
        <v/>
      </c>
      <c r="BT761" s="145" t="str">
        <f>IF(ISBLANK(Lanes!BO761),"",ROUND(Lanes!BO761,0))</f>
        <v/>
      </c>
      <c r="BU761" s="145" t="str">
        <f>IF(ISBLANK(Lanes!BN761),"",ROUND(Lanes!BP761,0))</f>
        <v/>
      </c>
      <c r="BV761" s="145" t="str">
        <f>IF(ISBLANK(Lanes!BQ761),"",ROUND(Lanes!BQ761,1))</f>
        <v/>
      </c>
      <c r="BW761" s="145" t="str">
        <f>IF(ISBLANK(Lanes!BR761),"",Lanes!BR761)</f>
        <v/>
      </c>
      <c r="BX761" s="145" t="str">
        <f>IF(ISBLANK(Lanes!BS761),"",Lanes!BS761)</f>
        <v/>
      </c>
      <c r="BY761" s="145" t="str">
        <f>IF(ISBLANK(Lanes!BT761),"",Lanes!BT761)</f>
        <v/>
      </c>
      <c r="BZ761" s="145" t="str">
        <f>IF(ISBLANK(Lanes!BU761),"",Lanes!BU761)</f>
        <v/>
      </c>
      <c r="CA761" s="145" t="str">
        <f>IF(ISBLANK(Lanes!BV761),"",ROUND(Lanes!BV761,1))</f>
        <v/>
      </c>
      <c r="CB761" s="145" t="str">
        <f>IF(ISBLANK(Lanes!BW761),"",ROUND(Lanes!BW761,2))</f>
        <v/>
      </c>
      <c r="CC761" s="145" t="str">
        <f>IF(ISBLANK(Lanes!BX761),"",ROUND(Lanes!BX761,1))</f>
        <v/>
      </c>
      <c r="CD761" s="145" t="str">
        <f>IF(ISBLANK(Lanes!BY761),"",ROUND(Lanes!BY761,2))</f>
        <v/>
      </c>
      <c r="CE761" s="145" t="str">
        <f>IF(ISBLANK(Lanes!BZ761),"",ROUND(Lanes!BZ761,0))</f>
        <v/>
      </c>
      <c r="CF761" s="145" t="str">
        <f>IF(ISBLANK(Lanes!CA761),"",ROUND(Lanes!CA761,0))</f>
        <v/>
      </c>
      <c r="CG761" s="145" t="str">
        <f>IF(ISBLANK(Lanes!CB761),"",ROUND(Lanes!CB761,0))</f>
        <v/>
      </c>
      <c r="CH761" s="145" t="str">
        <f>IF(ISBLANK(Lanes!CC761),"",ROUND(Lanes!CC761,2))</f>
        <v/>
      </c>
      <c r="CI761" s="145" t="str">
        <f>IF(ISBLANK(Lanes!CD761),"",ROUND(Lanes!CD761,2))</f>
        <v/>
      </c>
      <c r="CJ761" s="145" t="str">
        <f>IF(ISBLANK(Lanes!CE761),"",ROUND(Lanes!CE761,2))</f>
        <v/>
      </c>
      <c r="CK761" s="145" t="str">
        <f>IF(ISBLANK(Lanes!CF761),"",ROUND(Lanes!CF761,0))</f>
        <v/>
      </c>
      <c r="CL761" s="145" t="str">
        <f>IF(ISBLANK(Lanes!CG761),"",ROUND(Lanes!CG761,0))</f>
        <v/>
      </c>
      <c r="CM761" s="145" t="str">
        <f>IF(ISBLANK(Lanes!CH761),"",ROUND(Lanes!CH761,0))</f>
        <v/>
      </c>
      <c r="CN761" s="145" t="str">
        <f>IF(ISBLANK(Lanes!CI761),"",ROUND(Lanes!CI761,2))</f>
        <v/>
      </c>
      <c r="CO761" s="145" t="str">
        <f>IF(ISBLANK(Lanes!CJ761),"",ROUND(Lanes!CJ761,2))</f>
        <v/>
      </c>
      <c r="CP761" s="145" t="str">
        <f>IF(ISBLANK(Lanes!CK761),"",ROUND(Lanes!CK761,2))</f>
        <v/>
      </c>
      <c r="CQ761" s="146" t="str">
        <f>IF(ISBLANK(Lanes!CL761),"","delete")</f>
        <v/>
      </c>
    </row>
    <row r="762" spans="1:95">
      <c r="A762" s="142">
        <v>2166</v>
      </c>
      <c r="B762" s="140" t="s">
        <v>1707</v>
      </c>
      <c r="C762" s="141">
        <v>1</v>
      </c>
      <c r="D762" s="140" t="s">
        <v>2960</v>
      </c>
      <c r="E762" s="140" t="s">
        <v>2960</v>
      </c>
      <c r="F762" s="140" t="s">
        <v>86</v>
      </c>
      <c r="G762" s="140" t="s">
        <v>230</v>
      </c>
      <c r="H762" s="140" t="s">
        <v>103</v>
      </c>
      <c r="I762" s="140" t="s">
        <v>415</v>
      </c>
      <c r="J762" s="140" t="s">
        <v>166</v>
      </c>
      <c r="K762" s="140" t="s">
        <v>416</v>
      </c>
      <c r="L762" s="140" t="s">
        <v>185</v>
      </c>
      <c r="M762" s="140" t="s">
        <v>573</v>
      </c>
      <c r="N762" s="140" t="s">
        <v>169</v>
      </c>
      <c r="O762" s="140" t="s">
        <v>102</v>
      </c>
      <c r="P762" s="140" t="s">
        <v>102</v>
      </c>
      <c r="Q762" s="140" t="s">
        <v>2380</v>
      </c>
      <c r="R762" s="140" t="s">
        <v>95</v>
      </c>
      <c r="S762" s="140" t="s">
        <v>91</v>
      </c>
      <c r="T762" s="140" t="s">
        <v>92</v>
      </c>
      <c r="U762" s="140" t="s">
        <v>283</v>
      </c>
      <c r="V762" s="140" t="s">
        <v>209</v>
      </c>
      <c r="W762" s="140" t="s">
        <v>98</v>
      </c>
      <c r="X762" s="140" t="s">
        <v>99</v>
      </c>
      <c r="Y762" s="140" t="s">
        <v>400</v>
      </c>
      <c r="Z762" s="140" t="s">
        <v>400</v>
      </c>
      <c r="AA762" s="140" t="s">
        <v>251</v>
      </c>
      <c r="AB762" s="140" t="s">
        <v>2419</v>
      </c>
      <c r="AC762" s="140" t="s">
        <v>2391</v>
      </c>
      <c r="AD762" s="140" t="s">
        <v>101</v>
      </c>
      <c r="AE762" s="140" t="s">
        <v>2385</v>
      </c>
      <c r="AF762" s="140" t="s">
        <v>2385</v>
      </c>
      <c r="AG762" s="140" t="s">
        <v>2385</v>
      </c>
      <c r="AH762" s="140" t="s">
        <v>2385</v>
      </c>
      <c r="AI762" s="140" t="s">
        <v>101</v>
      </c>
      <c r="AJ762" s="140" t="s">
        <v>2402</v>
      </c>
      <c r="AK762" s="140" t="s">
        <v>2392</v>
      </c>
      <c r="AL762" s="140" t="s">
        <v>660</v>
      </c>
      <c r="AM762" s="140" t="s">
        <v>2380</v>
      </c>
      <c r="AN762" s="140" t="s">
        <v>660</v>
      </c>
      <c r="AO762" s="140" t="s">
        <v>2392</v>
      </c>
      <c r="AP762" s="140" t="s">
        <v>660</v>
      </c>
      <c r="AQ762" s="140" t="s">
        <v>2380</v>
      </c>
      <c r="AR762" s="140" t="s">
        <v>2464</v>
      </c>
      <c r="AS762" s="136" t="s">
        <v>2381</v>
      </c>
      <c r="AT762" s="145" t="str">
        <f>IF(ISBLANK(Lanes!AO762),"",ROUND(Lanes!AO762,2))</f>
        <v/>
      </c>
      <c r="AU762" s="145" t="str">
        <f>IF(ISBLANK(Lanes!AP762),"",ROUND(Lanes!AP762,2))</f>
        <v/>
      </c>
      <c r="AV762" s="145" t="str">
        <f>IF(ISBLANK(Lanes!AQ762),"",ROUND(Lanes!AQ762,2))</f>
        <v/>
      </c>
      <c r="AW762" s="145" t="str">
        <f>IF(ISBLANK(Lanes!AP762),"",ROUND(Lanes!AR762,2))</f>
        <v/>
      </c>
      <c r="AX762" s="145" t="str">
        <f>IF(ISBLANK(Lanes!AS762),"",ROUND(Lanes!AS762,2))</f>
        <v/>
      </c>
      <c r="AY762" s="145" t="str">
        <f>IF(ISBLANK(Lanes!AT762),"",ROUND(Lanes!AT762,2))</f>
        <v/>
      </c>
      <c r="AZ762" s="145" t="str">
        <f>IF(ISBLANK(Lanes!AP762),"",ROUND(Lanes!AU762,2))</f>
        <v/>
      </c>
      <c r="BA762" s="145" t="str">
        <f>IF(ISBLANK(Lanes!AP762),"",ROUND(Lanes!AV762,2))</f>
        <v/>
      </c>
      <c r="BB762" s="145" t="str">
        <f>IF(ISBLANK(Lanes!AW762),"",ROUND(Lanes!AW762,2))</f>
        <v/>
      </c>
      <c r="BC762" s="145" t="str">
        <f>IF(ISBLANK(Lanes!AX762),"",ROUND(Lanes!AX762,2))</f>
        <v/>
      </c>
      <c r="BD762" s="145" t="str">
        <f>IF(ISBLANK(Lanes!AY762),"",ROUND(Lanes!AY762,2))</f>
        <v/>
      </c>
      <c r="BE762" s="145" t="str">
        <f>IF(ISBLANK(Lanes!AX762),"",ROUND(Lanes!AZ762,2))</f>
        <v/>
      </c>
      <c r="BF762" s="145" t="str">
        <f>IF(ISBLANK(Lanes!BA762),"",ROUND(Lanes!BA762,2))</f>
        <v/>
      </c>
      <c r="BG762" s="145" t="str">
        <f>IF(ISBLANK(Lanes!BB762),"",ROUND(Lanes!BB762,2))</f>
        <v/>
      </c>
      <c r="BH762" s="145" t="str">
        <f>IF(ISBLANK(Lanes!AX762),"",ROUND(Lanes!BC762,2))</f>
        <v/>
      </c>
      <c r="BI762" s="145" t="str">
        <f>IF(ISBLANK(Lanes!AX762),"",ROUND(Lanes!BD762,2))</f>
        <v/>
      </c>
      <c r="BJ762" s="145" t="str">
        <f>IF(ISBLANK(Lanes!BE762),"",Lanes!BE762)</f>
        <v/>
      </c>
      <c r="BK762" s="145" t="str">
        <f>IF(ISBLANK(Lanes!BF762),"",Lanes!BF762)</f>
        <v/>
      </c>
      <c r="BL762" s="145" t="str">
        <f>IF(ISBLANK(Lanes!BG762),"",Lanes!BG762)</f>
        <v/>
      </c>
      <c r="BM762" s="145" t="str">
        <f>IF(ISBLANK(Lanes!BH762),"",Lanes!BH762)</f>
        <v/>
      </c>
      <c r="BN762" s="145" t="str">
        <f>IF(ISBLANK(Lanes!BI762),"",Lanes!BI762)</f>
        <v/>
      </c>
      <c r="BO762" s="145" t="str">
        <f>IF(ISBLANK(Lanes!BJ762),"",Lanes!BJ762)</f>
        <v/>
      </c>
      <c r="BP762" s="145" t="str">
        <f>IF(ISBLANK(Lanes!BK762),"",Lanes!BK762)</f>
        <v/>
      </c>
      <c r="BQ762" s="145" t="str">
        <f>IF(ISBLANK(Lanes!BL762),"",Lanes!BL762)</f>
        <v/>
      </c>
      <c r="BR762" s="145" t="str">
        <f>IF(ISBLANK(Lanes!BM762),"",ROUND(Lanes!BM762,0))</f>
        <v/>
      </c>
      <c r="BS762" s="145" t="str">
        <f>IF(ISBLANK(Lanes!BN762),"",ROUND(Lanes!BN762,0))</f>
        <v/>
      </c>
      <c r="BT762" s="145" t="str">
        <f>IF(ISBLANK(Lanes!BO762),"",ROUND(Lanes!BO762,0))</f>
        <v/>
      </c>
      <c r="BU762" s="145" t="str">
        <f>IF(ISBLANK(Lanes!BN762),"",ROUND(Lanes!BP762,0))</f>
        <v/>
      </c>
      <c r="BV762" s="145" t="str">
        <f>IF(ISBLANK(Lanes!BQ762),"",ROUND(Lanes!BQ762,1))</f>
        <v/>
      </c>
      <c r="BW762" s="145" t="str">
        <f>IF(ISBLANK(Lanes!BR762),"",Lanes!BR762)</f>
        <v/>
      </c>
      <c r="BX762" s="145" t="str">
        <f>IF(ISBLANK(Lanes!BS762),"",Lanes!BS762)</f>
        <v/>
      </c>
      <c r="BY762" s="145" t="str">
        <f>IF(ISBLANK(Lanes!BT762),"",Lanes!BT762)</f>
        <v/>
      </c>
      <c r="BZ762" s="145" t="str">
        <f>IF(ISBLANK(Lanes!BU762),"",Lanes!BU762)</f>
        <v/>
      </c>
      <c r="CA762" s="145" t="str">
        <f>IF(ISBLANK(Lanes!BV762),"",ROUND(Lanes!BV762,1))</f>
        <v/>
      </c>
      <c r="CB762" s="145" t="str">
        <f>IF(ISBLANK(Lanes!BW762),"",ROUND(Lanes!BW762,2))</f>
        <v/>
      </c>
      <c r="CC762" s="145" t="str">
        <f>IF(ISBLANK(Lanes!BX762),"",ROUND(Lanes!BX762,1))</f>
        <v/>
      </c>
      <c r="CD762" s="145" t="str">
        <f>IF(ISBLANK(Lanes!BY762),"",ROUND(Lanes!BY762,2))</f>
        <v/>
      </c>
      <c r="CE762" s="145" t="str">
        <f>IF(ISBLANK(Lanes!BZ762),"",ROUND(Lanes!BZ762,0))</f>
        <v/>
      </c>
      <c r="CF762" s="145" t="str">
        <f>IF(ISBLANK(Lanes!CA762),"",ROUND(Lanes!CA762,0))</f>
        <v/>
      </c>
      <c r="CG762" s="145" t="str">
        <f>IF(ISBLANK(Lanes!CB762),"",ROUND(Lanes!CB762,0))</f>
        <v/>
      </c>
      <c r="CH762" s="145" t="str">
        <f>IF(ISBLANK(Lanes!CC762),"",ROUND(Lanes!CC762,2))</f>
        <v/>
      </c>
      <c r="CI762" s="145" t="str">
        <f>IF(ISBLANK(Lanes!CD762),"",ROUND(Lanes!CD762,2))</f>
        <v/>
      </c>
      <c r="CJ762" s="145" t="str">
        <f>IF(ISBLANK(Lanes!CE762),"",ROUND(Lanes!CE762,2))</f>
        <v/>
      </c>
      <c r="CK762" s="145" t="str">
        <f>IF(ISBLANK(Lanes!CF762),"",ROUND(Lanes!CF762,0))</f>
        <v/>
      </c>
      <c r="CL762" s="145" t="str">
        <f>IF(ISBLANK(Lanes!CG762),"",ROUND(Lanes!CG762,0))</f>
        <v/>
      </c>
      <c r="CM762" s="145" t="str">
        <f>IF(ISBLANK(Lanes!CH762),"",ROUND(Lanes!CH762,0))</f>
        <v/>
      </c>
      <c r="CN762" s="145" t="str">
        <f>IF(ISBLANK(Lanes!CI762),"",ROUND(Lanes!CI762,2))</f>
        <v/>
      </c>
      <c r="CO762" s="145" t="str">
        <f>IF(ISBLANK(Lanes!CJ762),"",ROUND(Lanes!CJ762,2))</f>
        <v/>
      </c>
      <c r="CP762" s="145" t="str">
        <f>IF(ISBLANK(Lanes!CK762),"",ROUND(Lanes!CK762,2))</f>
        <v/>
      </c>
      <c r="CQ762" s="146" t="str">
        <f>IF(ISBLANK(Lanes!CL762),"","delete")</f>
        <v/>
      </c>
    </row>
    <row r="763" spans="1:95">
      <c r="A763" s="142">
        <v>2167</v>
      </c>
      <c r="B763" s="140" t="s">
        <v>1708</v>
      </c>
      <c r="C763" s="141">
        <v>1</v>
      </c>
      <c r="D763" s="140" t="s">
        <v>2959</v>
      </c>
      <c r="E763" s="140" t="s">
        <v>2959</v>
      </c>
      <c r="F763" s="140" t="s">
        <v>86</v>
      </c>
      <c r="G763" s="140" t="s">
        <v>230</v>
      </c>
      <c r="H763" s="140" t="s">
        <v>88</v>
      </c>
      <c r="I763" s="140" t="s">
        <v>317</v>
      </c>
      <c r="J763" s="140" t="s">
        <v>241</v>
      </c>
      <c r="K763" s="140" t="s">
        <v>2859</v>
      </c>
      <c r="L763" s="140" t="s">
        <v>242</v>
      </c>
      <c r="M763" s="140" t="s">
        <v>168</v>
      </c>
      <c r="N763" s="140" t="s">
        <v>215</v>
      </c>
      <c r="O763" s="140" t="s">
        <v>116</v>
      </c>
      <c r="P763" s="140" t="s">
        <v>116</v>
      </c>
      <c r="Q763" s="140" t="s">
        <v>2380</v>
      </c>
      <c r="R763" s="140" t="s">
        <v>117</v>
      </c>
      <c r="S763" s="140" t="s">
        <v>91</v>
      </c>
      <c r="T763" s="140" t="s">
        <v>92</v>
      </c>
      <c r="U763" s="140" t="s">
        <v>132</v>
      </c>
      <c r="V763" s="140" t="s">
        <v>209</v>
      </c>
      <c r="W763" s="140" t="s">
        <v>98</v>
      </c>
      <c r="X763" s="140" t="s">
        <v>99</v>
      </c>
      <c r="Y763" s="140" t="s">
        <v>2380</v>
      </c>
      <c r="Z763" s="140" t="s">
        <v>2380</v>
      </c>
      <c r="AA763" s="140" t="s">
        <v>251</v>
      </c>
      <c r="AB763" s="140" t="s">
        <v>2482</v>
      </c>
      <c r="AC763" s="140" t="s">
        <v>2391</v>
      </c>
      <c r="AD763" s="140" t="s">
        <v>101</v>
      </c>
      <c r="AE763" s="140" t="s">
        <v>2385</v>
      </c>
      <c r="AF763" s="140" t="s">
        <v>2385</v>
      </c>
      <c r="AG763" s="140" t="s">
        <v>2385</v>
      </c>
      <c r="AH763" s="140" t="s">
        <v>2385</v>
      </c>
      <c r="AI763" s="140" t="s">
        <v>251</v>
      </c>
      <c r="AJ763" s="140" t="s">
        <v>2384</v>
      </c>
      <c r="AK763" s="140" t="s">
        <v>2400</v>
      </c>
      <c r="AL763" s="140" t="s">
        <v>660</v>
      </c>
      <c r="AM763" s="140" t="s">
        <v>2380</v>
      </c>
      <c r="AN763" s="140" t="s">
        <v>660</v>
      </c>
      <c r="AO763" s="140" t="s">
        <v>2687</v>
      </c>
      <c r="AP763" s="140" t="s">
        <v>660</v>
      </c>
      <c r="AQ763" s="140" t="s">
        <v>2380</v>
      </c>
      <c r="AR763" s="140" t="s">
        <v>2646</v>
      </c>
      <c r="AS763" s="136" t="s">
        <v>2381</v>
      </c>
      <c r="AT763" s="145" t="str">
        <f>IF(ISBLANK(Lanes!AO763),"",ROUND(Lanes!AO763,2))</f>
        <v/>
      </c>
      <c r="AU763" s="145" t="str">
        <f>IF(ISBLANK(Lanes!AP763),"",ROUND(Lanes!AP763,2))</f>
        <v/>
      </c>
      <c r="AV763" s="145" t="str">
        <f>IF(ISBLANK(Lanes!AQ763),"",ROUND(Lanes!AQ763,2))</f>
        <v/>
      </c>
      <c r="AW763" s="145" t="str">
        <f>IF(ISBLANK(Lanes!AP763),"",ROUND(Lanes!AR763,2))</f>
        <v/>
      </c>
      <c r="AX763" s="145" t="str">
        <f>IF(ISBLANK(Lanes!AS763),"",ROUND(Lanes!AS763,2))</f>
        <v/>
      </c>
      <c r="AY763" s="145" t="str">
        <f>IF(ISBLANK(Lanes!AT763),"",ROUND(Lanes!AT763,2))</f>
        <v/>
      </c>
      <c r="AZ763" s="145" t="str">
        <f>IF(ISBLANK(Lanes!AP763),"",ROUND(Lanes!AU763,2))</f>
        <v/>
      </c>
      <c r="BA763" s="145" t="str">
        <f>IF(ISBLANK(Lanes!AP763),"",ROUND(Lanes!AV763,2))</f>
        <v/>
      </c>
      <c r="BB763" s="145" t="str">
        <f>IF(ISBLANK(Lanes!AW763),"",ROUND(Lanes!AW763,2))</f>
        <v/>
      </c>
      <c r="BC763" s="145" t="str">
        <f>IF(ISBLANK(Lanes!AX763),"",ROUND(Lanes!AX763,2))</f>
        <v/>
      </c>
      <c r="BD763" s="145" t="str">
        <f>IF(ISBLANK(Lanes!AY763),"",ROUND(Lanes!AY763,2))</f>
        <v/>
      </c>
      <c r="BE763" s="145" t="str">
        <f>IF(ISBLANK(Lanes!AX763),"",ROUND(Lanes!AZ763,2))</f>
        <v/>
      </c>
      <c r="BF763" s="145" t="str">
        <f>IF(ISBLANK(Lanes!BA763),"",ROUND(Lanes!BA763,2))</f>
        <v/>
      </c>
      <c r="BG763" s="145" t="str">
        <f>IF(ISBLANK(Lanes!BB763),"",ROUND(Lanes!BB763,2))</f>
        <v/>
      </c>
      <c r="BH763" s="145" t="str">
        <f>IF(ISBLANK(Lanes!AX763),"",ROUND(Lanes!BC763,2))</f>
        <v/>
      </c>
      <c r="BI763" s="145" t="str">
        <f>IF(ISBLANK(Lanes!AX763),"",ROUND(Lanes!BD763,2))</f>
        <v/>
      </c>
      <c r="BJ763" s="145" t="str">
        <f>IF(ISBLANK(Lanes!BE763),"",Lanes!BE763)</f>
        <v/>
      </c>
      <c r="BK763" s="145" t="str">
        <f>IF(ISBLANK(Lanes!BF763),"",Lanes!BF763)</f>
        <v/>
      </c>
      <c r="BL763" s="145" t="str">
        <f>IF(ISBLANK(Lanes!BG763),"",Lanes!BG763)</f>
        <v/>
      </c>
      <c r="BM763" s="145" t="str">
        <f>IF(ISBLANK(Lanes!BH763),"",Lanes!BH763)</f>
        <v/>
      </c>
      <c r="BN763" s="145" t="str">
        <f>IF(ISBLANK(Lanes!BI763),"",Lanes!BI763)</f>
        <v/>
      </c>
      <c r="BO763" s="145" t="str">
        <f>IF(ISBLANK(Lanes!BJ763),"",Lanes!BJ763)</f>
        <v/>
      </c>
      <c r="BP763" s="145" t="str">
        <f>IF(ISBLANK(Lanes!BK763),"",Lanes!BK763)</f>
        <v/>
      </c>
      <c r="BQ763" s="145" t="str">
        <f>IF(ISBLANK(Lanes!BL763),"",Lanes!BL763)</f>
        <v/>
      </c>
      <c r="BR763" s="145" t="str">
        <f>IF(ISBLANK(Lanes!BM763),"",ROUND(Lanes!BM763,0))</f>
        <v/>
      </c>
      <c r="BS763" s="145" t="str">
        <f>IF(ISBLANK(Lanes!BN763),"",ROUND(Lanes!BN763,0))</f>
        <v/>
      </c>
      <c r="BT763" s="145" t="str">
        <f>IF(ISBLANK(Lanes!BO763),"",ROUND(Lanes!BO763,0))</f>
        <v/>
      </c>
      <c r="BU763" s="145" t="str">
        <f>IF(ISBLANK(Lanes!BN763),"",ROUND(Lanes!BP763,0))</f>
        <v/>
      </c>
      <c r="BV763" s="145" t="str">
        <f>IF(ISBLANK(Lanes!BQ763),"",ROUND(Lanes!BQ763,1))</f>
        <v/>
      </c>
      <c r="BW763" s="145" t="str">
        <f>IF(ISBLANK(Lanes!BR763),"",Lanes!BR763)</f>
        <v/>
      </c>
      <c r="BX763" s="145" t="str">
        <f>IF(ISBLANK(Lanes!BS763),"",Lanes!BS763)</f>
        <v/>
      </c>
      <c r="BY763" s="145" t="str">
        <f>IF(ISBLANK(Lanes!BT763),"",Lanes!BT763)</f>
        <v/>
      </c>
      <c r="BZ763" s="145" t="str">
        <f>IF(ISBLANK(Lanes!BU763),"",Lanes!BU763)</f>
        <v/>
      </c>
      <c r="CA763" s="145" t="str">
        <f>IF(ISBLANK(Lanes!BV763),"",ROUND(Lanes!BV763,1))</f>
        <v/>
      </c>
      <c r="CB763" s="145" t="str">
        <f>IF(ISBLANK(Lanes!BW763),"",ROUND(Lanes!BW763,2))</f>
        <v/>
      </c>
      <c r="CC763" s="145" t="str">
        <f>IF(ISBLANK(Lanes!BX763),"",ROUND(Lanes!BX763,1))</f>
        <v/>
      </c>
      <c r="CD763" s="145" t="str">
        <f>IF(ISBLANK(Lanes!BY763),"",ROUND(Lanes!BY763,2))</f>
        <v/>
      </c>
      <c r="CE763" s="145" t="str">
        <f>IF(ISBLANK(Lanes!BZ763),"",ROUND(Lanes!BZ763,0))</f>
        <v/>
      </c>
      <c r="CF763" s="145" t="str">
        <f>IF(ISBLANK(Lanes!CA763),"",ROUND(Lanes!CA763,0))</f>
        <v/>
      </c>
      <c r="CG763" s="145" t="str">
        <f>IF(ISBLANK(Lanes!CB763),"",ROUND(Lanes!CB763,0))</f>
        <v/>
      </c>
      <c r="CH763" s="145" t="str">
        <f>IF(ISBLANK(Lanes!CC763),"",ROUND(Lanes!CC763,2))</f>
        <v/>
      </c>
      <c r="CI763" s="145" t="str">
        <f>IF(ISBLANK(Lanes!CD763),"",ROUND(Lanes!CD763,2))</f>
        <v/>
      </c>
      <c r="CJ763" s="145" t="str">
        <f>IF(ISBLANK(Lanes!CE763),"",ROUND(Lanes!CE763,2))</f>
        <v/>
      </c>
      <c r="CK763" s="145" t="str">
        <f>IF(ISBLANK(Lanes!CF763),"",ROUND(Lanes!CF763,0))</f>
        <v/>
      </c>
      <c r="CL763" s="145" t="str">
        <f>IF(ISBLANK(Lanes!CG763),"",ROUND(Lanes!CG763,0))</f>
        <v/>
      </c>
      <c r="CM763" s="145" t="str">
        <f>IF(ISBLANK(Lanes!CH763),"",ROUND(Lanes!CH763,0))</f>
        <v/>
      </c>
      <c r="CN763" s="145" t="str">
        <f>IF(ISBLANK(Lanes!CI763),"",ROUND(Lanes!CI763,2))</f>
        <v/>
      </c>
      <c r="CO763" s="145" t="str">
        <f>IF(ISBLANK(Lanes!CJ763),"",ROUND(Lanes!CJ763,2))</f>
        <v/>
      </c>
      <c r="CP763" s="145" t="str">
        <f>IF(ISBLANK(Lanes!CK763),"",ROUND(Lanes!CK763,2))</f>
        <v/>
      </c>
      <c r="CQ763" s="146" t="str">
        <f>IF(ISBLANK(Lanes!CL763),"","delete")</f>
        <v/>
      </c>
    </row>
    <row r="764" spans="1:95">
      <c r="A764" s="142">
        <v>2168</v>
      </c>
      <c r="B764" s="140" t="s">
        <v>1709</v>
      </c>
      <c r="C764" s="141">
        <v>1</v>
      </c>
      <c r="D764" s="140" t="s">
        <v>2958</v>
      </c>
      <c r="E764" s="140" t="s">
        <v>2958</v>
      </c>
      <c r="F764" s="140" t="s">
        <v>86</v>
      </c>
      <c r="G764" s="140" t="s">
        <v>230</v>
      </c>
      <c r="H764" s="140" t="s">
        <v>127</v>
      </c>
      <c r="I764" s="140" t="s">
        <v>269</v>
      </c>
      <c r="J764" s="140" t="s">
        <v>198</v>
      </c>
      <c r="K764" s="140" t="s">
        <v>2656</v>
      </c>
      <c r="L764" s="140" t="s">
        <v>199</v>
      </c>
      <c r="M764" s="140" t="s">
        <v>573</v>
      </c>
      <c r="N764" s="140" t="s">
        <v>169</v>
      </c>
      <c r="O764" s="140" t="s">
        <v>218</v>
      </c>
      <c r="P764" s="140" t="s">
        <v>218</v>
      </c>
      <c r="Q764" s="140" t="s">
        <v>2380</v>
      </c>
      <c r="R764" s="140" t="s">
        <v>219</v>
      </c>
      <c r="S764" s="140" t="s">
        <v>168</v>
      </c>
      <c r="T764" s="140" t="s">
        <v>215</v>
      </c>
      <c r="U764" s="140" t="s">
        <v>156</v>
      </c>
      <c r="V764" s="140" t="s">
        <v>250</v>
      </c>
      <c r="W764" s="140" t="s">
        <v>109</v>
      </c>
      <c r="X764" s="140" t="s">
        <v>110</v>
      </c>
      <c r="Y764" s="140" t="s">
        <v>2380</v>
      </c>
      <c r="Z764" s="140" t="s">
        <v>2380</v>
      </c>
      <c r="AA764" s="140" t="s">
        <v>251</v>
      </c>
      <c r="AB764" s="140" t="s">
        <v>2957</v>
      </c>
      <c r="AC764" s="140" t="s">
        <v>2419</v>
      </c>
      <c r="AD764" s="140" t="s">
        <v>101</v>
      </c>
      <c r="AE764" s="140" t="s">
        <v>2385</v>
      </c>
      <c r="AF764" s="140" t="s">
        <v>2385</v>
      </c>
      <c r="AG764" s="140" t="s">
        <v>2385</v>
      </c>
      <c r="AH764" s="140" t="s">
        <v>2385</v>
      </c>
      <c r="AI764" s="140" t="s">
        <v>101</v>
      </c>
      <c r="AJ764" s="140" t="s">
        <v>2402</v>
      </c>
      <c r="AK764" s="140" t="s">
        <v>2400</v>
      </c>
      <c r="AL764" s="140" t="s">
        <v>660</v>
      </c>
      <c r="AM764" s="140" t="s">
        <v>2380</v>
      </c>
      <c r="AN764" s="140" t="s">
        <v>660</v>
      </c>
      <c r="AO764" s="140" t="s">
        <v>2400</v>
      </c>
      <c r="AP764" s="140" t="s">
        <v>2390</v>
      </c>
      <c r="AQ764" s="140" t="s">
        <v>2380</v>
      </c>
      <c r="AR764" s="140" t="s">
        <v>2480</v>
      </c>
      <c r="AS764" s="136" t="s">
        <v>2381</v>
      </c>
      <c r="AT764" s="145" t="str">
        <f>IF(ISBLANK(Lanes!AO764),"",ROUND(Lanes!AO764,2))</f>
        <v/>
      </c>
      <c r="AU764" s="145" t="str">
        <f>IF(ISBLANK(Lanes!AP764),"",ROUND(Lanes!AP764,2))</f>
        <v/>
      </c>
      <c r="AV764" s="145" t="str">
        <f>IF(ISBLANK(Lanes!AQ764),"",ROUND(Lanes!AQ764,2))</f>
        <v/>
      </c>
      <c r="AW764" s="145" t="str">
        <f>IF(ISBLANK(Lanes!AP764),"",ROUND(Lanes!AR764,2))</f>
        <v/>
      </c>
      <c r="AX764" s="145" t="str">
        <f>IF(ISBLANK(Lanes!AS764),"",ROUND(Lanes!AS764,2))</f>
        <v/>
      </c>
      <c r="AY764" s="145" t="str">
        <f>IF(ISBLANK(Lanes!AT764),"",ROUND(Lanes!AT764,2))</f>
        <v/>
      </c>
      <c r="AZ764" s="145" t="str">
        <f>IF(ISBLANK(Lanes!AP764),"",ROUND(Lanes!AU764,2))</f>
        <v/>
      </c>
      <c r="BA764" s="145" t="str">
        <f>IF(ISBLANK(Lanes!AP764),"",ROUND(Lanes!AV764,2))</f>
        <v/>
      </c>
      <c r="BB764" s="145" t="str">
        <f>IF(ISBLANK(Lanes!AW764),"",ROUND(Lanes!AW764,2))</f>
        <v/>
      </c>
      <c r="BC764" s="145" t="str">
        <f>IF(ISBLANK(Lanes!AX764),"",ROUND(Lanes!AX764,2))</f>
        <v/>
      </c>
      <c r="BD764" s="145" t="str">
        <f>IF(ISBLANK(Lanes!AY764),"",ROUND(Lanes!AY764,2))</f>
        <v/>
      </c>
      <c r="BE764" s="145" t="str">
        <f>IF(ISBLANK(Lanes!AX764),"",ROUND(Lanes!AZ764,2))</f>
        <v/>
      </c>
      <c r="BF764" s="145" t="str">
        <f>IF(ISBLANK(Lanes!BA764),"",ROUND(Lanes!BA764,2))</f>
        <v/>
      </c>
      <c r="BG764" s="145" t="str">
        <f>IF(ISBLANK(Lanes!BB764),"",ROUND(Lanes!BB764,2))</f>
        <v/>
      </c>
      <c r="BH764" s="145" t="str">
        <f>IF(ISBLANK(Lanes!AX764),"",ROUND(Lanes!BC764,2))</f>
        <v/>
      </c>
      <c r="BI764" s="145" t="str">
        <f>IF(ISBLANK(Lanes!AX764),"",ROUND(Lanes!BD764,2))</f>
        <v/>
      </c>
      <c r="BJ764" s="145" t="str">
        <f>IF(ISBLANK(Lanes!BE764),"",Lanes!BE764)</f>
        <v/>
      </c>
      <c r="BK764" s="145" t="str">
        <f>IF(ISBLANK(Lanes!BF764),"",Lanes!BF764)</f>
        <v/>
      </c>
      <c r="BL764" s="145" t="str">
        <f>IF(ISBLANK(Lanes!BG764),"",Lanes!BG764)</f>
        <v/>
      </c>
      <c r="BM764" s="145" t="str">
        <f>IF(ISBLANK(Lanes!BH764),"",Lanes!BH764)</f>
        <v/>
      </c>
      <c r="BN764" s="145" t="str">
        <f>IF(ISBLANK(Lanes!BI764),"",Lanes!BI764)</f>
        <v/>
      </c>
      <c r="BO764" s="145" t="str">
        <f>IF(ISBLANK(Lanes!BJ764),"",Lanes!BJ764)</f>
        <v/>
      </c>
      <c r="BP764" s="145" t="str">
        <f>IF(ISBLANK(Lanes!BK764),"",Lanes!BK764)</f>
        <v/>
      </c>
      <c r="BQ764" s="145" t="str">
        <f>IF(ISBLANK(Lanes!BL764),"",Lanes!BL764)</f>
        <v/>
      </c>
      <c r="BR764" s="145" t="str">
        <f>IF(ISBLANK(Lanes!BM764),"",ROUND(Lanes!BM764,0))</f>
        <v/>
      </c>
      <c r="BS764" s="145" t="str">
        <f>IF(ISBLANK(Lanes!BN764),"",ROUND(Lanes!BN764,0))</f>
        <v/>
      </c>
      <c r="BT764" s="145" t="str">
        <f>IF(ISBLANK(Lanes!BO764),"",ROUND(Lanes!BO764,0))</f>
        <v/>
      </c>
      <c r="BU764" s="145" t="str">
        <f>IF(ISBLANK(Lanes!BN764),"",ROUND(Lanes!BP764,0))</f>
        <v/>
      </c>
      <c r="BV764" s="145" t="str">
        <f>IF(ISBLANK(Lanes!BQ764),"",ROUND(Lanes!BQ764,1))</f>
        <v/>
      </c>
      <c r="BW764" s="145" t="str">
        <f>IF(ISBLANK(Lanes!BR764),"",Lanes!BR764)</f>
        <v/>
      </c>
      <c r="BX764" s="145" t="str">
        <f>IF(ISBLANK(Lanes!BS764),"",Lanes!BS764)</f>
        <v/>
      </c>
      <c r="BY764" s="145" t="str">
        <f>IF(ISBLANK(Lanes!BT764),"",Lanes!BT764)</f>
        <v/>
      </c>
      <c r="BZ764" s="145" t="str">
        <f>IF(ISBLANK(Lanes!BU764),"",Lanes!BU764)</f>
        <v/>
      </c>
      <c r="CA764" s="145" t="str">
        <f>IF(ISBLANK(Lanes!BV764),"",ROUND(Lanes!BV764,1))</f>
        <v/>
      </c>
      <c r="CB764" s="145" t="str">
        <f>IF(ISBLANK(Lanes!BW764),"",ROUND(Lanes!BW764,2))</f>
        <v/>
      </c>
      <c r="CC764" s="145" t="str">
        <f>IF(ISBLANK(Lanes!BX764),"",ROUND(Lanes!BX764,1))</f>
        <v/>
      </c>
      <c r="CD764" s="145" t="str">
        <f>IF(ISBLANK(Lanes!BY764),"",ROUND(Lanes!BY764,2))</f>
        <v/>
      </c>
      <c r="CE764" s="145" t="str">
        <f>IF(ISBLANK(Lanes!BZ764),"",ROUND(Lanes!BZ764,0))</f>
        <v/>
      </c>
      <c r="CF764" s="145" t="str">
        <f>IF(ISBLANK(Lanes!CA764),"",ROUND(Lanes!CA764,0))</f>
        <v/>
      </c>
      <c r="CG764" s="145" t="str">
        <f>IF(ISBLANK(Lanes!CB764),"",ROUND(Lanes!CB764,0))</f>
        <v/>
      </c>
      <c r="CH764" s="145" t="str">
        <f>IF(ISBLANK(Lanes!CC764),"",ROUND(Lanes!CC764,2))</f>
        <v/>
      </c>
      <c r="CI764" s="145" t="str">
        <f>IF(ISBLANK(Lanes!CD764),"",ROUND(Lanes!CD764,2))</f>
        <v/>
      </c>
      <c r="CJ764" s="145" t="str">
        <f>IF(ISBLANK(Lanes!CE764),"",ROUND(Lanes!CE764,2))</f>
        <v/>
      </c>
      <c r="CK764" s="145" t="str">
        <f>IF(ISBLANK(Lanes!CF764),"",ROUND(Lanes!CF764,0))</f>
        <v/>
      </c>
      <c r="CL764" s="145" t="str">
        <f>IF(ISBLANK(Lanes!CG764),"",ROUND(Lanes!CG764,0))</f>
        <v/>
      </c>
      <c r="CM764" s="145" t="str">
        <f>IF(ISBLANK(Lanes!CH764),"",ROUND(Lanes!CH764,0))</f>
        <v/>
      </c>
      <c r="CN764" s="145" t="str">
        <f>IF(ISBLANK(Lanes!CI764),"",ROUND(Lanes!CI764,2))</f>
        <v/>
      </c>
      <c r="CO764" s="145" t="str">
        <f>IF(ISBLANK(Lanes!CJ764),"",ROUND(Lanes!CJ764,2))</f>
        <v/>
      </c>
      <c r="CP764" s="145" t="str">
        <f>IF(ISBLANK(Lanes!CK764),"",ROUND(Lanes!CK764,2))</f>
        <v/>
      </c>
      <c r="CQ764" s="146" t="str">
        <f>IF(ISBLANK(Lanes!CL764),"","delete")</f>
        <v/>
      </c>
    </row>
    <row r="765" spans="1:95">
      <c r="A765" s="142">
        <v>2169</v>
      </c>
      <c r="B765" s="140" t="s">
        <v>1710</v>
      </c>
      <c r="C765" s="141">
        <v>1</v>
      </c>
      <c r="D765" s="140" t="s">
        <v>2956</v>
      </c>
      <c r="E765" s="140" t="s">
        <v>2956</v>
      </c>
      <c r="F765" s="140" t="s">
        <v>86</v>
      </c>
      <c r="G765" s="140" t="s">
        <v>230</v>
      </c>
      <c r="H765" s="140" t="s">
        <v>127</v>
      </c>
      <c r="I765" s="140" t="s">
        <v>574</v>
      </c>
      <c r="J765" s="140" t="s">
        <v>198</v>
      </c>
      <c r="K765" s="140" t="s">
        <v>2947</v>
      </c>
      <c r="L765" s="140" t="s">
        <v>199</v>
      </c>
      <c r="M765" s="140" t="s">
        <v>573</v>
      </c>
      <c r="N765" s="140" t="s">
        <v>169</v>
      </c>
      <c r="O765" s="140" t="s">
        <v>218</v>
      </c>
      <c r="P765" s="140" t="s">
        <v>218</v>
      </c>
      <c r="Q765" s="140" t="s">
        <v>2380</v>
      </c>
      <c r="R765" s="140" t="s">
        <v>219</v>
      </c>
      <c r="S765" s="140" t="s">
        <v>168</v>
      </c>
      <c r="T765" s="140" t="s">
        <v>215</v>
      </c>
      <c r="U765" s="140" t="s">
        <v>156</v>
      </c>
      <c r="V765" s="140" t="s">
        <v>250</v>
      </c>
      <c r="W765" s="140" t="s">
        <v>109</v>
      </c>
      <c r="X765" s="140" t="s">
        <v>110</v>
      </c>
      <c r="Y765" s="140" t="s">
        <v>2380</v>
      </c>
      <c r="Z765" s="140" t="s">
        <v>2380</v>
      </c>
      <c r="AA765" s="140" t="s">
        <v>251</v>
      </c>
      <c r="AB765" s="140" t="s">
        <v>2433</v>
      </c>
      <c r="AC765" s="140" t="s">
        <v>2391</v>
      </c>
      <c r="AD765" s="140" t="s">
        <v>101</v>
      </c>
      <c r="AE765" s="140" t="s">
        <v>2385</v>
      </c>
      <c r="AF765" s="140" t="s">
        <v>2385</v>
      </c>
      <c r="AG765" s="140" t="s">
        <v>2385</v>
      </c>
      <c r="AH765" s="140" t="s">
        <v>2385</v>
      </c>
      <c r="AI765" s="140" t="s">
        <v>101</v>
      </c>
      <c r="AJ765" s="140" t="s">
        <v>2402</v>
      </c>
      <c r="AK765" s="140" t="s">
        <v>2400</v>
      </c>
      <c r="AL765" s="140" t="s">
        <v>660</v>
      </c>
      <c r="AM765" s="140" t="s">
        <v>2380</v>
      </c>
      <c r="AN765" s="140" t="s">
        <v>660</v>
      </c>
      <c r="AO765" s="140" t="s">
        <v>2400</v>
      </c>
      <c r="AP765" s="140" t="s">
        <v>2390</v>
      </c>
      <c r="AQ765" s="140" t="s">
        <v>2380</v>
      </c>
      <c r="AR765" s="140" t="s">
        <v>2480</v>
      </c>
      <c r="AS765" s="136" t="s">
        <v>2381</v>
      </c>
      <c r="AT765" s="145" t="str">
        <f>IF(ISBLANK(Lanes!AO765),"",ROUND(Lanes!AO765,2))</f>
        <v/>
      </c>
      <c r="AU765" s="145" t="str">
        <f>IF(ISBLANK(Lanes!AP765),"",ROUND(Lanes!AP765,2))</f>
        <v/>
      </c>
      <c r="AV765" s="145" t="str">
        <f>IF(ISBLANK(Lanes!AQ765),"",ROUND(Lanes!AQ765,2))</f>
        <v/>
      </c>
      <c r="AW765" s="145" t="str">
        <f>IF(ISBLANK(Lanes!AP765),"",ROUND(Lanes!AR765,2))</f>
        <v/>
      </c>
      <c r="AX765" s="145" t="str">
        <f>IF(ISBLANK(Lanes!AS765),"",ROUND(Lanes!AS765,2))</f>
        <v/>
      </c>
      <c r="AY765" s="145" t="str">
        <f>IF(ISBLANK(Lanes!AT765),"",ROUND(Lanes!AT765,2))</f>
        <v/>
      </c>
      <c r="AZ765" s="145" t="str">
        <f>IF(ISBLANK(Lanes!AP765),"",ROUND(Lanes!AU765,2))</f>
        <v/>
      </c>
      <c r="BA765" s="145" t="str">
        <f>IF(ISBLANK(Lanes!AP765),"",ROUND(Lanes!AV765,2))</f>
        <v/>
      </c>
      <c r="BB765" s="145" t="str">
        <f>IF(ISBLANK(Lanes!AW765),"",ROUND(Lanes!AW765,2))</f>
        <v/>
      </c>
      <c r="BC765" s="145" t="str">
        <f>IF(ISBLANK(Lanes!AX765),"",ROUND(Lanes!AX765,2))</f>
        <v/>
      </c>
      <c r="BD765" s="145" t="str">
        <f>IF(ISBLANK(Lanes!AY765),"",ROUND(Lanes!AY765,2))</f>
        <v/>
      </c>
      <c r="BE765" s="145" t="str">
        <f>IF(ISBLANK(Lanes!AX765),"",ROUND(Lanes!AZ765,2))</f>
        <v/>
      </c>
      <c r="BF765" s="145" t="str">
        <f>IF(ISBLANK(Lanes!BA765),"",ROUND(Lanes!BA765,2))</f>
        <v/>
      </c>
      <c r="BG765" s="145" t="str">
        <f>IF(ISBLANK(Lanes!BB765),"",ROUND(Lanes!BB765,2))</f>
        <v/>
      </c>
      <c r="BH765" s="145" t="str">
        <f>IF(ISBLANK(Lanes!AX765),"",ROUND(Lanes!BC765,2))</f>
        <v/>
      </c>
      <c r="BI765" s="145" t="str">
        <f>IF(ISBLANK(Lanes!AX765),"",ROUND(Lanes!BD765,2))</f>
        <v/>
      </c>
      <c r="BJ765" s="145" t="str">
        <f>IF(ISBLANK(Lanes!BE765),"",Lanes!BE765)</f>
        <v/>
      </c>
      <c r="BK765" s="145" t="str">
        <f>IF(ISBLANK(Lanes!BF765),"",Lanes!BF765)</f>
        <v/>
      </c>
      <c r="BL765" s="145" t="str">
        <f>IF(ISBLANK(Lanes!BG765),"",Lanes!BG765)</f>
        <v/>
      </c>
      <c r="BM765" s="145" t="str">
        <f>IF(ISBLANK(Lanes!BH765),"",Lanes!BH765)</f>
        <v/>
      </c>
      <c r="BN765" s="145" t="str">
        <f>IF(ISBLANK(Lanes!BI765),"",Lanes!BI765)</f>
        <v/>
      </c>
      <c r="BO765" s="145" t="str">
        <f>IF(ISBLANK(Lanes!BJ765),"",Lanes!BJ765)</f>
        <v/>
      </c>
      <c r="BP765" s="145" t="str">
        <f>IF(ISBLANK(Lanes!BK765),"",Lanes!BK765)</f>
        <v/>
      </c>
      <c r="BQ765" s="145" t="str">
        <f>IF(ISBLANK(Lanes!BL765),"",Lanes!BL765)</f>
        <v/>
      </c>
      <c r="BR765" s="145" t="str">
        <f>IF(ISBLANK(Lanes!BM765),"",ROUND(Lanes!BM765,0))</f>
        <v/>
      </c>
      <c r="BS765" s="145" t="str">
        <f>IF(ISBLANK(Lanes!BN765),"",ROUND(Lanes!BN765,0))</f>
        <v/>
      </c>
      <c r="BT765" s="145" t="str">
        <f>IF(ISBLANK(Lanes!BO765),"",ROUND(Lanes!BO765,0))</f>
        <v/>
      </c>
      <c r="BU765" s="145" t="str">
        <f>IF(ISBLANK(Lanes!BN765),"",ROUND(Lanes!BP765,0))</f>
        <v/>
      </c>
      <c r="BV765" s="145" t="str">
        <f>IF(ISBLANK(Lanes!BQ765),"",ROUND(Lanes!BQ765,1))</f>
        <v/>
      </c>
      <c r="BW765" s="145" t="str">
        <f>IF(ISBLANK(Lanes!BR765),"",Lanes!BR765)</f>
        <v/>
      </c>
      <c r="BX765" s="145" t="str">
        <f>IF(ISBLANK(Lanes!BS765),"",Lanes!BS765)</f>
        <v/>
      </c>
      <c r="BY765" s="145" t="str">
        <f>IF(ISBLANK(Lanes!BT765),"",Lanes!BT765)</f>
        <v/>
      </c>
      <c r="BZ765" s="145" t="str">
        <f>IF(ISBLANK(Lanes!BU765),"",Lanes!BU765)</f>
        <v/>
      </c>
      <c r="CA765" s="145" t="str">
        <f>IF(ISBLANK(Lanes!BV765),"",ROUND(Lanes!BV765,1))</f>
        <v/>
      </c>
      <c r="CB765" s="145" t="str">
        <f>IF(ISBLANK(Lanes!BW765),"",ROUND(Lanes!BW765,2))</f>
        <v/>
      </c>
      <c r="CC765" s="145" t="str">
        <f>IF(ISBLANK(Lanes!BX765),"",ROUND(Lanes!BX765,1))</f>
        <v/>
      </c>
      <c r="CD765" s="145" t="str">
        <f>IF(ISBLANK(Lanes!BY765),"",ROUND(Lanes!BY765,2))</f>
        <v/>
      </c>
      <c r="CE765" s="145" t="str">
        <f>IF(ISBLANK(Lanes!BZ765),"",ROUND(Lanes!BZ765,0))</f>
        <v/>
      </c>
      <c r="CF765" s="145" t="str">
        <f>IF(ISBLANK(Lanes!CA765),"",ROUND(Lanes!CA765,0))</f>
        <v/>
      </c>
      <c r="CG765" s="145" t="str">
        <f>IF(ISBLANK(Lanes!CB765),"",ROUND(Lanes!CB765,0))</f>
        <v/>
      </c>
      <c r="CH765" s="145" t="str">
        <f>IF(ISBLANK(Lanes!CC765),"",ROUND(Lanes!CC765,2))</f>
        <v/>
      </c>
      <c r="CI765" s="145" t="str">
        <f>IF(ISBLANK(Lanes!CD765),"",ROUND(Lanes!CD765,2))</f>
        <v/>
      </c>
      <c r="CJ765" s="145" t="str">
        <f>IF(ISBLANK(Lanes!CE765),"",ROUND(Lanes!CE765,2))</f>
        <v/>
      </c>
      <c r="CK765" s="145" t="str">
        <f>IF(ISBLANK(Lanes!CF765),"",ROUND(Lanes!CF765,0))</f>
        <v/>
      </c>
      <c r="CL765" s="145" t="str">
        <f>IF(ISBLANK(Lanes!CG765),"",ROUND(Lanes!CG765,0))</f>
        <v/>
      </c>
      <c r="CM765" s="145" t="str">
        <f>IF(ISBLANK(Lanes!CH765),"",ROUND(Lanes!CH765,0))</f>
        <v/>
      </c>
      <c r="CN765" s="145" t="str">
        <f>IF(ISBLANK(Lanes!CI765),"",ROUND(Lanes!CI765,2))</f>
        <v/>
      </c>
      <c r="CO765" s="145" t="str">
        <f>IF(ISBLANK(Lanes!CJ765),"",ROUND(Lanes!CJ765,2))</f>
        <v/>
      </c>
      <c r="CP765" s="145" t="str">
        <f>IF(ISBLANK(Lanes!CK765),"",ROUND(Lanes!CK765,2))</f>
        <v/>
      </c>
      <c r="CQ765" s="146" t="str">
        <f>IF(ISBLANK(Lanes!CL765),"","delete")</f>
        <v/>
      </c>
    </row>
    <row r="766" spans="1:95">
      <c r="A766" s="142">
        <v>2170</v>
      </c>
      <c r="B766" s="140" t="s">
        <v>1711</v>
      </c>
      <c r="C766" s="141">
        <v>1</v>
      </c>
      <c r="D766" s="140" t="s">
        <v>2955</v>
      </c>
      <c r="E766" s="140" t="s">
        <v>2955</v>
      </c>
      <c r="F766" s="140" t="s">
        <v>86</v>
      </c>
      <c r="G766" s="140" t="s">
        <v>230</v>
      </c>
      <c r="H766" s="140" t="s">
        <v>88</v>
      </c>
      <c r="I766" s="140" t="s">
        <v>486</v>
      </c>
      <c r="J766" s="140" t="s">
        <v>261</v>
      </c>
      <c r="K766" s="140" t="s">
        <v>487</v>
      </c>
      <c r="L766" s="140" t="s">
        <v>185</v>
      </c>
      <c r="M766" s="140" t="s">
        <v>168</v>
      </c>
      <c r="N766" s="140" t="s">
        <v>169</v>
      </c>
      <c r="O766" s="140" t="s">
        <v>203</v>
      </c>
      <c r="P766" s="140" t="s">
        <v>203</v>
      </c>
      <c r="Q766" s="140" t="s">
        <v>2380</v>
      </c>
      <c r="R766" s="140" t="s">
        <v>204</v>
      </c>
      <c r="S766" s="140" t="s">
        <v>144</v>
      </c>
      <c r="T766" s="140" t="s">
        <v>205</v>
      </c>
      <c r="U766" s="140" t="s">
        <v>132</v>
      </c>
      <c r="V766" s="140" t="s">
        <v>244</v>
      </c>
      <c r="W766" s="140" t="s">
        <v>109</v>
      </c>
      <c r="X766" s="140" t="s">
        <v>99</v>
      </c>
      <c r="Y766" s="140" t="s">
        <v>2380</v>
      </c>
      <c r="Z766" s="140" t="s">
        <v>2380</v>
      </c>
      <c r="AA766" s="140" t="s">
        <v>251</v>
      </c>
      <c r="AB766" s="140" t="s">
        <v>2402</v>
      </c>
      <c r="AC766" s="140" t="s">
        <v>2391</v>
      </c>
      <c r="AD766" s="140" t="s">
        <v>101</v>
      </c>
      <c r="AE766" s="140" t="s">
        <v>2385</v>
      </c>
      <c r="AF766" s="140" t="s">
        <v>2385</v>
      </c>
      <c r="AG766" s="140" t="s">
        <v>2385</v>
      </c>
      <c r="AH766" s="140" t="s">
        <v>2385</v>
      </c>
      <c r="AI766" s="140" t="s">
        <v>101</v>
      </c>
      <c r="AJ766" s="140" t="s">
        <v>660</v>
      </c>
      <c r="AK766" s="140" t="s">
        <v>2458</v>
      </c>
      <c r="AL766" s="140" t="s">
        <v>660</v>
      </c>
      <c r="AM766" s="140" t="s">
        <v>2380</v>
      </c>
      <c r="AN766" s="140" t="s">
        <v>660</v>
      </c>
      <c r="AO766" s="140" t="s">
        <v>2433</v>
      </c>
      <c r="AP766" s="140" t="s">
        <v>660</v>
      </c>
      <c r="AQ766" s="140" t="s">
        <v>2380</v>
      </c>
      <c r="AR766" s="140" t="s">
        <v>2509</v>
      </c>
      <c r="AS766" s="136" t="s">
        <v>2381</v>
      </c>
      <c r="AT766" s="145" t="str">
        <f>IF(ISBLANK(Lanes!AO766),"",ROUND(Lanes!AO766,2))</f>
        <v/>
      </c>
      <c r="AU766" s="145" t="str">
        <f>IF(ISBLANK(Lanes!AP766),"",ROUND(Lanes!AP766,2))</f>
        <v/>
      </c>
      <c r="AV766" s="145" t="str">
        <f>IF(ISBLANK(Lanes!AQ766),"",ROUND(Lanes!AQ766,2))</f>
        <v/>
      </c>
      <c r="AW766" s="145" t="str">
        <f>IF(ISBLANK(Lanes!AP766),"",ROUND(Lanes!AR766,2))</f>
        <v/>
      </c>
      <c r="AX766" s="145" t="str">
        <f>IF(ISBLANK(Lanes!AS766),"",ROUND(Lanes!AS766,2))</f>
        <v/>
      </c>
      <c r="AY766" s="145" t="str">
        <f>IF(ISBLANK(Lanes!AT766),"",ROUND(Lanes!AT766,2))</f>
        <v/>
      </c>
      <c r="AZ766" s="145" t="str">
        <f>IF(ISBLANK(Lanes!AP766),"",ROUND(Lanes!AU766,2))</f>
        <v/>
      </c>
      <c r="BA766" s="145" t="str">
        <f>IF(ISBLANK(Lanes!AP766),"",ROUND(Lanes!AV766,2))</f>
        <v/>
      </c>
      <c r="BB766" s="145" t="str">
        <f>IF(ISBLANK(Lanes!AW766),"",ROUND(Lanes!AW766,2))</f>
        <v/>
      </c>
      <c r="BC766" s="145" t="str">
        <f>IF(ISBLANK(Lanes!AX766),"",ROUND(Lanes!AX766,2))</f>
        <v/>
      </c>
      <c r="BD766" s="145" t="str">
        <f>IF(ISBLANK(Lanes!AY766),"",ROUND(Lanes!AY766,2))</f>
        <v/>
      </c>
      <c r="BE766" s="145" t="str">
        <f>IF(ISBLANK(Lanes!AX766),"",ROUND(Lanes!AZ766,2))</f>
        <v/>
      </c>
      <c r="BF766" s="145" t="str">
        <f>IF(ISBLANK(Lanes!BA766),"",ROUND(Lanes!BA766,2))</f>
        <v/>
      </c>
      <c r="BG766" s="145" t="str">
        <f>IF(ISBLANK(Lanes!BB766),"",ROUND(Lanes!BB766,2))</f>
        <v/>
      </c>
      <c r="BH766" s="145" t="str">
        <f>IF(ISBLANK(Lanes!AX766),"",ROUND(Lanes!BC766,2))</f>
        <v/>
      </c>
      <c r="BI766" s="145" t="str">
        <f>IF(ISBLANK(Lanes!AX766),"",ROUND(Lanes!BD766,2))</f>
        <v/>
      </c>
      <c r="BJ766" s="145" t="str">
        <f>IF(ISBLANK(Lanes!BE766),"",Lanes!BE766)</f>
        <v/>
      </c>
      <c r="BK766" s="145" t="str">
        <f>IF(ISBLANK(Lanes!BF766),"",Lanes!BF766)</f>
        <v/>
      </c>
      <c r="BL766" s="145" t="str">
        <f>IF(ISBLANK(Lanes!BG766),"",Lanes!BG766)</f>
        <v/>
      </c>
      <c r="BM766" s="145" t="str">
        <f>IF(ISBLANK(Lanes!BH766),"",Lanes!BH766)</f>
        <v/>
      </c>
      <c r="BN766" s="145" t="str">
        <f>IF(ISBLANK(Lanes!BI766),"",Lanes!BI766)</f>
        <v/>
      </c>
      <c r="BO766" s="145" t="str">
        <f>IF(ISBLANK(Lanes!BJ766),"",Lanes!BJ766)</f>
        <v/>
      </c>
      <c r="BP766" s="145" t="str">
        <f>IF(ISBLANK(Lanes!BK766),"",Lanes!BK766)</f>
        <v/>
      </c>
      <c r="BQ766" s="145" t="str">
        <f>IF(ISBLANK(Lanes!BL766),"",Lanes!BL766)</f>
        <v/>
      </c>
      <c r="BR766" s="145" t="str">
        <f>IF(ISBLANK(Lanes!BM766),"",ROUND(Lanes!BM766,0))</f>
        <v/>
      </c>
      <c r="BS766" s="145" t="str">
        <f>IF(ISBLANK(Lanes!BN766),"",ROUND(Lanes!BN766,0))</f>
        <v/>
      </c>
      <c r="BT766" s="145" t="str">
        <f>IF(ISBLANK(Lanes!BO766),"",ROUND(Lanes!BO766,0))</f>
        <v/>
      </c>
      <c r="BU766" s="145" t="str">
        <f>IF(ISBLANK(Lanes!BN766),"",ROUND(Lanes!BP766,0))</f>
        <v/>
      </c>
      <c r="BV766" s="145" t="str">
        <f>IF(ISBLANK(Lanes!BQ766),"",ROUND(Lanes!BQ766,1))</f>
        <v/>
      </c>
      <c r="BW766" s="145" t="str">
        <f>IF(ISBLANK(Lanes!BR766),"",Lanes!BR766)</f>
        <v/>
      </c>
      <c r="BX766" s="145" t="str">
        <f>IF(ISBLANK(Lanes!BS766),"",Lanes!BS766)</f>
        <v/>
      </c>
      <c r="BY766" s="145" t="str">
        <f>IF(ISBLANK(Lanes!BT766),"",Lanes!BT766)</f>
        <v/>
      </c>
      <c r="BZ766" s="145" t="str">
        <f>IF(ISBLANK(Lanes!BU766),"",Lanes!BU766)</f>
        <v/>
      </c>
      <c r="CA766" s="145" t="str">
        <f>IF(ISBLANK(Lanes!BV766),"",ROUND(Lanes!BV766,1))</f>
        <v/>
      </c>
      <c r="CB766" s="145" t="str">
        <f>IF(ISBLANK(Lanes!BW766),"",ROUND(Lanes!BW766,2))</f>
        <v/>
      </c>
      <c r="CC766" s="145" t="str">
        <f>IF(ISBLANK(Lanes!BX766),"",ROUND(Lanes!BX766,1))</f>
        <v/>
      </c>
      <c r="CD766" s="145" t="str">
        <f>IF(ISBLANK(Lanes!BY766),"",ROUND(Lanes!BY766,2))</f>
        <v/>
      </c>
      <c r="CE766" s="145" t="str">
        <f>IF(ISBLANK(Lanes!BZ766),"",ROUND(Lanes!BZ766,0))</f>
        <v/>
      </c>
      <c r="CF766" s="145" t="str">
        <f>IF(ISBLANK(Lanes!CA766),"",ROUND(Lanes!CA766,0))</f>
        <v/>
      </c>
      <c r="CG766" s="145" t="str">
        <f>IF(ISBLANK(Lanes!CB766),"",ROUND(Lanes!CB766,0))</f>
        <v/>
      </c>
      <c r="CH766" s="145" t="str">
        <f>IF(ISBLANK(Lanes!CC766),"",ROUND(Lanes!CC766,2))</f>
        <v/>
      </c>
      <c r="CI766" s="145" t="str">
        <f>IF(ISBLANK(Lanes!CD766),"",ROUND(Lanes!CD766,2))</f>
        <v/>
      </c>
      <c r="CJ766" s="145" t="str">
        <f>IF(ISBLANK(Lanes!CE766),"",ROUND(Lanes!CE766,2))</f>
        <v/>
      </c>
      <c r="CK766" s="145" t="str">
        <f>IF(ISBLANK(Lanes!CF766),"",ROUND(Lanes!CF766,0))</f>
        <v/>
      </c>
      <c r="CL766" s="145" t="str">
        <f>IF(ISBLANK(Lanes!CG766),"",ROUND(Lanes!CG766,0))</f>
        <v/>
      </c>
      <c r="CM766" s="145" t="str">
        <f>IF(ISBLANK(Lanes!CH766),"",ROUND(Lanes!CH766,0))</f>
        <v/>
      </c>
      <c r="CN766" s="145" t="str">
        <f>IF(ISBLANK(Lanes!CI766),"",ROUND(Lanes!CI766,2))</f>
        <v/>
      </c>
      <c r="CO766" s="145" t="str">
        <f>IF(ISBLANK(Lanes!CJ766),"",ROUND(Lanes!CJ766,2))</f>
        <v/>
      </c>
      <c r="CP766" s="145" t="str">
        <f>IF(ISBLANK(Lanes!CK766),"",ROUND(Lanes!CK766,2))</f>
        <v/>
      </c>
      <c r="CQ766" s="146" t="str">
        <f>IF(ISBLANK(Lanes!CL766),"","delete")</f>
        <v/>
      </c>
    </row>
    <row r="767" spans="1:95">
      <c r="A767" s="142">
        <v>2171</v>
      </c>
      <c r="B767" s="140" t="s">
        <v>1712</v>
      </c>
      <c r="C767" s="141">
        <v>1</v>
      </c>
      <c r="D767" s="140" t="s">
        <v>2954</v>
      </c>
      <c r="E767" s="140" t="s">
        <v>2954</v>
      </c>
      <c r="F767" s="140" t="s">
        <v>86</v>
      </c>
      <c r="G767" s="140" t="s">
        <v>230</v>
      </c>
      <c r="H767" s="140" t="s">
        <v>88</v>
      </c>
      <c r="I767" s="140" t="s">
        <v>486</v>
      </c>
      <c r="J767" s="140" t="s">
        <v>261</v>
      </c>
      <c r="K767" s="140" t="s">
        <v>487</v>
      </c>
      <c r="L767" s="140" t="s">
        <v>185</v>
      </c>
      <c r="M767" s="140" t="s">
        <v>168</v>
      </c>
      <c r="N767" s="140" t="s">
        <v>169</v>
      </c>
      <c r="O767" s="140" t="s">
        <v>210</v>
      </c>
      <c r="P767" s="140" t="s">
        <v>210</v>
      </c>
      <c r="Q767" s="140" t="s">
        <v>2380</v>
      </c>
      <c r="R767" s="140" t="s">
        <v>211</v>
      </c>
      <c r="S767" s="140" t="s">
        <v>144</v>
      </c>
      <c r="T767" s="140" t="s">
        <v>205</v>
      </c>
      <c r="U767" s="140" t="s">
        <v>132</v>
      </c>
      <c r="V767" s="140" t="s">
        <v>244</v>
      </c>
      <c r="W767" s="140" t="s">
        <v>109</v>
      </c>
      <c r="X767" s="140" t="s">
        <v>110</v>
      </c>
      <c r="Y767" s="140" t="s">
        <v>2380</v>
      </c>
      <c r="Z767" s="140" t="s">
        <v>2380</v>
      </c>
      <c r="AA767" s="140" t="s">
        <v>251</v>
      </c>
      <c r="AB767" s="140" t="s">
        <v>2392</v>
      </c>
      <c r="AC767" s="140" t="s">
        <v>2391</v>
      </c>
      <c r="AD767" s="140" t="s">
        <v>101</v>
      </c>
      <c r="AE767" s="140" t="s">
        <v>2385</v>
      </c>
      <c r="AF767" s="140" t="s">
        <v>2385</v>
      </c>
      <c r="AG767" s="140" t="s">
        <v>2385</v>
      </c>
      <c r="AH767" s="140" t="s">
        <v>2385</v>
      </c>
      <c r="AI767" s="140" t="s">
        <v>101</v>
      </c>
      <c r="AJ767" s="140" t="s">
        <v>660</v>
      </c>
      <c r="AK767" s="140" t="s">
        <v>2687</v>
      </c>
      <c r="AL767" s="140" t="s">
        <v>660</v>
      </c>
      <c r="AM767" s="140" t="s">
        <v>2380</v>
      </c>
      <c r="AN767" s="140" t="s">
        <v>660</v>
      </c>
      <c r="AO767" s="140" t="s">
        <v>2383</v>
      </c>
      <c r="AP767" s="140" t="s">
        <v>660</v>
      </c>
      <c r="AQ767" s="140" t="s">
        <v>2380</v>
      </c>
      <c r="AR767" s="140" t="s">
        <v>2509</v>
      </c>
      <c r="AS767" s="136" t="s">
        <v>2381</v>
      </c>
      <c r="AT767" s="145" t="str">
        <f>IF(ISBLANK(Lanes!AO767),"",ROUND(Lanes!AO767,2))</f>
        <v/>
      </c>
      <c r="AU767" s="145" t="str">
        <f>IF(ISBLANK(Lanes!AP767),"",ROUND(Lanes!AP767,2))</f>
        <v/>
      </c>
      <c r="AV767" s="145" t="str">
        <f>IF(ISBLANK(Lanes!AQ767),"",ROUND(Lanes!AQ767,2))</f>
        <v/>
      </c>
      <c r="AW767" s="145" t="str">
        <f>IF(ISBLANK(Lanes!AP767),"",ROUND(Lanes!AR767,2))</f>
        <v/>
      </c>
      <c r="AX767" s="145" t="str">
        <f>IF(ISBLANK(Lanes!AS767),"",ROUND(Lanes!AS767,2))</f>
        <v/>
      </c>
      <c r="AY767" s="145" t="str">
        <f>IF(ISBLANK(Lanes!AT767),"",ROUND(Lanes!AT767,2))</f>
        <v/>
      </c>
      <c r="AZ767" s="145" t="str">
        <f>IF(ISBLANK(Lanes!AP767),"",ROUND(Lanes!AU767,2))</f>
        <v/>
      </c>
      <c r="BA767" s="145" t="str">
        <f>IF(ISBLANK(Lanes!AP767),"",ROUND(Lanes!AV767,2))</f>
        <v/>
      </c>
      <c r="BB767" s="145" t="str">
        <f>IF(ISBLANK(Lanes!AW767),"",ROUND(Lanes!AW767,2))</f>
        <v/>
      </c>
      <c r="BC767" s="145" t="str">
        <f>IF(ISBLANK(Lanes!AX767),"",ROUND(Lanes!AX767,2))</f>
        <v/>
      </c>
      <c r="BD767" s="145" t="str">
        <f>IF(ISBLANK(Lanes!AY767),"",ROUND(Lanes!AY767,2))</f>
        <v/>
      </c>
      <c r="BE767" s="145" t="str">
        <f>IF(ISBLANK(Lanes!AX767),"",ROUND(Lanes!AZ767,2))</f>
        <v/>
      </c>
      <c r="BF767" s="145" t="str">
        <f>IF(ISBLANK(Lanes!BA767),"",ROUND(Lanes!BA767,2))</f>
        <v/>
      </c>
      <c r="BG767" s="145" t="str">
        <f>IF(ISBLANK(Lanes!BB767),"",ROUND(Lanes!BB767,2))</f>
        <v/>
      </c>
      <c r="BH767" s="145" t="str">
        <f>IF(ISBLANK(Lanes!AX767),"",ROUND(Lanes!BC767,2))</f>
        <v/>
      </c>
      <c r="BI767" s="145" t="str">
        <f>IF(ISBLANK(Lanes!AX767),"",ROUND(Lanes!BD767,2))</f>
        <v/>
      </c>
      <c r="BJ767" s="145" t="str">
        <f>IF(ISBLANK(Lanes!BE767),"",Lanes!BE767)</f>
        <v/>
      </c>
      <c r="BK767" s="145" t="str">
        <f>IF(ISBLANK(Lanes!BF767),"",Lanes!BF767)</f>
        <v/>
      </c>
      <c r="BL767" s="145" t="str">
        <f>IF(ISBLANK(Lanes!BG767),"",Lanes!BG767)</f>
        <v/>
      </c>
      <c r="BM767" s="145" t="str">
        <f>IF(ISBLANK(Lanes!BH767),"",Lanes!BH767)</f>
        <v/>
      </c>
      <c r="BN767" s="145" t="str">
        <f>IF(ISBLANK(Lanes!BI767),"",Lanes!BI767)</f>
        <v/>
      </c>
      <c r="BO767" s="145" t="str">
        <f>IF(ISBLANK(Lanes!BJ767),"",Lanes!BJ767)</f>
        <v/>
      </c>
      <c r="BP767" s="145" t="str">
        <f>IF(ISBLANK(Lanes!BK767),"",Lanes!BK767)</f>
        <v/>
      </c>
      <c r="BQ767" s="145" t="str">
        <f>IF(ISBLANK(Lanes!BL767),"",Lanes!BL767)</f>
        <v/>
      </c>
      <c r="BR767" s="145" t="str">
        <f>IF(ISBLANK(Lanes!BM767),"",ROUND(Lanes!BM767,0))</f>
        <v/>
      </c>
      <c r="BS767" s="145" t="str">
        <f>IF(ISBLANK(Lanes!BN767),"",ROUND(Lanes!BN767,0))</f>
        <v/>
      </c>
      <c r="BT767" s="145" t="str">
        <f>IF(ISBLANK(Lanes!BO767),"",ROUND(Lanes!BO767,0))</f>
        <v/>
      </c>
      <c r="BU767" s="145" t="str">
        <f>IF(ISBLANK(Lanes!BN767),"",ROUND(Lanes!BP767,0))</f>
        <v/>
      </c>
      <c r="BV767" s="145" t="str">
        <f>IF(ISBLANK(Lanes!BQ767),"",ROUND(Lanes!BQ767,1))</f>
        <v/>
      </c>
      <c r="BW767" s="145" t="str">
        <f>IF(ISBLANK(Lanes!BR767),"",Lanes!BR767)</f>
        <v/>
      </c>
      <c r="BX767" s="145" t="str">
        <f>IF(ISBLANK(Lanes!BS767),"",Lanes!BS767)</f>
        <v/>
      </c>
      <c r="BY767" s="145" t="str">
        <f>IF(ISBLANK(Lanes!BT767),"",Lanes!BT767)</f>
        <v/>
      </c>
      <c r="BZ767" s="145" t="str">
        <f>IF(ISBLANK(Lanes!BU767),"",Lanes!BU767)</f>
        <v/>
      </c>
      <c r="CA767" s="145" t="str">
        <f>IF(ISBLANK(Lanes!BV767),"",ROUND(Lanes!BV767,1))</f>
        <v/>
      </c>
      <c r="CB767" s="145" t="str">
        <f>IF(ISBLANK(Lanes!BW767),"",ROUND(Lanes!BW767,2))</f>
        <v/>
      </c>
      <c r="CC767" s="145" t="str">
        <f>IF(ISBLANK(Lanes!BX767),"",ROUND(Lanes!BX767,1))</f>
        <v/>
      </c>
      <c r="CD767" s="145" t="str">
        <f>IF(ISBLANK(Lanes!BY767),"",ROUND(Lanes!BY767,2))</f>
        <v/>
      </c>
      <c r="CE767" s="145" t="str">
        <f>IF(ISBLANK(Lanes!BZ767),"",ROUND(Lanes!BZ767,0))</f>
        <v/>
      </c>
      <c r="CF767" s="145" t="str">
        <f>IF(ISBLANK(Lanes!CA767),"",ROUND(Lanes!CA767,0))</f>
        <v/>
      </c>
      <c r="CG767" s="145" t="str">
        <f>IF(ISBLANK(Lanes!CB767),"",ROUND(Lanes!CB767,0))</f>
        <v/>
      </c>
      <c r="CH767" s="145" t="str">
        <f>IF(ISBLANK(Lanes!CC767),"",ROUND(Lanes!CC767,2))</f>
        <v/>
      </c>
      <c r="CI767" s="145" t="str">
        <f>IF(ISBLANK(Lanes!CD767),"",ROUND(Lanes!CD767,2))</f>
        <v/>
      </c>
      <c r="CJ767" s="145" t="str">
        <f>IF(ISBLANK(Lanes!CE767),"",ROUND(Lanes!CE767,2))</f>
        <v/>
      </c>
      <c r="CK767" s="145" t="str">
        <f>IF(ISBLANK(Lanes!CF767),"",ROUND(Lanes!CF767,0))</f>
        <v/>
      </c>
      <c r="CL767" s="145" t="str">
        <f>IF(ISBLANK(Lanes!CG767),"",ROUND(Lanes!CG767,0))</f>
        <v/>
      </c>
      <c r="CM767" s="145" t="str">
        <f>IF(ISBLANK(Lanes!CH767),"",ROUND(Lanes!CH767,0))</f>
        <v/>
      </c>
      <c r="CN767" s="145" t="str">
        <f>IF(ISBLANK(Lanes!CI767),"",ROUND(Lanes!CI767,2))</f>
        <v/>
      </c>
      <c r="CO767" s="145" t="str">
        <f>IF(ISBLANK(Lanes!CJ767),"",ROUND(Lanes!CJ767,2))</f>
        <v/>
      </c>
      <c r="CP767" s="145" t="str">
        <f>IF(ISBLANK(Lanes!CK767),"",ROUND(Lanes!CK767,2))</f>
        <v/>
      </c>
      <c r="CQ767" s="146" t="str">
        <f>IF(ISBLANK(Lanes!CL767),"","delete")</f>
        <v/>
      </c>
    </row>
    <row r="768" spans="1:95">
      <c r="A768" s="142">
        <v>2172</v>
      </c>
      <c r="B768" s="140" t="s">
        <v>1713</v>
      </c>
      <c r="C768" s="141">
        <v>1</v>
      </c>
      <c r="D768" s="140" t="s">
        <v>2953</v>
      </c>
      <c r="E768" s="140" t="s">
        <v>2953</v>
      </c>
      <c r="F768" s="140" t="s">
        <v>86</v>
      </c>
      <c r="G768" s="140" t="s">
        <v>230</v>
      </c>
      <c r="H768" s="140" t="s">
        <v>88</v>
      </c>
      <c r="I768" s="140" t="s">
        <v>486</v>
      </c>
      <c r="J768" s="140" t="s">
        <v>261</v>
      </c>
      <c r="K768" s="140" t="s">
        <v>487</v>
      </c>
      <c r="L768" s="140" t="s">
        <v>185</v>
      </c>
      <c r="M768" s="140" t="s">
        <v>168</v>
      </c>
      <c r="N768" s="140" t="s">
        <v>169</v>
      </c>
      <c r="O768" s="140" t="s">
        <v>325</v>
      </c>
      <c r="P768" s="140" t="s">
        <v>325</v>
      </c>
      <c r="Q768" s="140" t="s">
        <v>2380</v>
      </c>
      <c r="R768" s="140" t="s">
        <v>326</v>
      </c>
      <c r="S768" s="140" t="s">
        <v>144</v>
      </c>
      <c r="T768" s="140" t="s">
        <v>205</v>
      </c>
      <c r="U768" s="140" t="s">
        <v>132</v>
      </c>
      <c r="V768" s="140" t="s">
        <v>244</v>
      </c>
      <c r="W768" s="140" t="s">
        <v>109</v>
      </c>
      <c r="X768" s="140" t="s">
        <v>99</v>
      </c>
      <c r="Y768" s="140" t="s">
        <v>2380</v>
      </c>
      <c r="Z768" s="140" t="s">
        <v>2380</v>
      </c>
      <c r="AA768" s="140" t="s">
        <v>251</v>
      </c>
      <c r="AB768" s="140" t="s">
        <v>2391</v>
      </c>
      <c r="AC768" s="140" t="s">
        <v>2391</v>
      </c>
      <c r="AD768" s="140" t="s">
        <v>101</v>
      </c>
      <c r="AE768" s="140" t="s">
        <v>2385</v>
      </c>
      <c r="AF768" s="140" t="s">
        <v>2385</v>
      </c>
      <c r="AG768" s="140" t="s">
        <v>2385</v>
      </c>
      <c r="AH768" s="140" t="s">
        <v>2385</v>
      </c>
      <c r="AI768" s="140" t="s">
        <v>101</v>
      </c>
      <c r="AJ768" s="140" t="s">
        <v>660</v>
      </c>
      <c r="AK768" s="140" t="s">
        <v>2687</v>
      </c>
      <c r="AL768" s="140" t="s">
        <v>660</v>
      </c>
      <c r="AM768" s="140" t="s">
        <v>2380</v>
      </c>
      <c r="AN768" s="140" t="s">
        <v>660</v>
      </c>
      <c r="AO768" s="140" t="s">
        <v>2390</v>
      </c>
      <c r="AP768" s="140" t="s">
        <v>2400</v>
      </c>
      <c r="AQ768" s="140" t="s">
        <v>2380</v>
      </c>
      <c r="AR768" s="140" t="s">
        <v>2509</v>
      </c>
      <c r="AS768" s="136" t="s">
        <v>2381</v>
      </c>
      <c r="AT768" s="145" t="str">
        <f>IF(ISBLANK(Lanes!AO768),"",ROUND(Lanes!AO768,2))</f>
        <v/>
      </c>
      <c r="AU768" s="145" t="str">
        <f>IF(ISBLANK(Lanes!AP768),"",ROUND(Lanes!AP768,2))</f>
        <v/>
      </c>
      <c r="AV768" s="145" t="str">
        <f>IF(ISBLANK(Lanes!AQ768),"",ROUND(Lanes!AQ768,2))</f>
        <v/>
      </c>
      <c r="AW768" s="145" t="str">
        <f>IF(ISBLANK(Lanes!AP768),"",ROUND(Lanes!AR768,2))</f>
        <v/>
      </c>
      <c r="AX768" s="145" t="str">
        <f>IF(ISBLANK(Lanes!AS768),"",ROUND(Lanes!AS768,2))</f>
        <v/>
      </c>
      <c r="AY768" s="145" t="str">
        <f>IF(ISBLANK(Lanes!AT768),"",ROUND(Lanes!AT768,2))</f>
        <v/>
      </c>
      <c r="AZ768" s="145" t="str">
        <f>IF(ISBLANK(Lanes!AP768),"",ROUND(Lanes!AU768,2))</f>
        <v/>
      </c>
      <c r="BA768" s="145" t="str">
        <f>IF(ISBLANK(Lanes!AP768),"",ROUND(Lanes!AV768,2))</f>
        <v/>
      </c>
      <c r="BB768" s="145" t="str">
        <f>IF(ISBLANK(Lanes!AW768),"",ROUND(Lanes!AW768,2))</f>
        <v/>
      </c>
      <c r="BC768" s="145" t="str">
        <f>IF(ISBLANK(Lanes!AX768),"",ROUND(Lanes!AX768,2))</f>
        <v/>
      </c>
      <c r="BD768" s="145" t="str">
        <f>IF(ISBLANK(Lanes!AY768),"",ROUND(Lanes!AY768,2))</f>
        <v/>
      </c>
      <c r="BE768" s="145" t="str">
        <f>IF(ISBLANK(Lanes!AX768),"",ROUND(Lanes!AZ768,2))</f>
        <v/>
      </c>
      <c r="BF768" s="145" t="str">
        <f>IF(ISBLANK(Lanes!BA768),"",ROUND(Lanes!BA768,2))</f>
        <v/>
      </c>
      <c r="BG768" s="145" t="str">
        <f>IF(ISBLANK(Lanes!BB768),"",ROUND(Lanes!BB768,2))</f>
        <v/>
      </c>
      <c r="BH768" s="145" t="str">
        <f>IF(ISBLANK(Lanes!AX768),"",ROUND(Lanes!BC768,2))</f>
        <v/>
      </c>
      <c r="BI768" s="145" t="str">
        <f>IF(ISBLANK(Lanes!AX768),"",ROUND(Lanes!BD768,2))</f>
        <v/>
      </c>
      <c r="BJ768" s="145" t="str">
        <f>IF(ISBLANK(Lanes!BE768),"",Lanes!BE768)</f>
        <v/>
      </c>
      <c r="BK768" s="145" t="str">
        <f>IF(ISBLANK(Lanes!BF768),"",Lanes!BF768)</f>
        <v/>
      </c>
      <c r="BL768" s="145" t="str">
        <f>IF(ISBLANK(Lanes!BG768),"",Lanes!BG768)</f>
        <v/>
      </c>
      <c r="BM768" s="145" t="str">
        <f>IF(ISBLANK(Lanes!BH768),"",Lanes!BH768)</f>
        <v/>
      </c>
      <c r="BN768" s="145" t="str">
        <f>IF(ISBLANK(Lanes!BI768),"",Lanes!BI768)</f>
        <v/>
      </c>
      <c r="BO768" s="145" t="str">
        <f>IF(ISBLANK(Lanes!BJ768),"",Lanes!BJ768)</f>
        <v/>
      </c>
      <c r="BP768" s="145" t="str">
        <f>IF(ISBLANK(Lanes!BK768),"",Lanes!BK768)</f>
        <v/>
      </c>
      <c r="BQ768" s="145" t="str">
        <f>IF(ISBLANK(Lanes!BL768),"",Lanes!BL768)</f>
        <v/>
      </c>
      <c r="BR768" s="145" t="str">
        <f>IF(ISBLANK(Lanes!BM768),"",ROUND(Lanes!BM768,0))</f>
        <v/>
      </c>
      <c r="BS768" s="145" t="str">
        <f>IF(ISBLANK(Lanes!BN768),"",ROUND(Lanes!BN768,0))</f>
        <v/>
      </c>
      <c r="BT768" s="145" t="str">
        <f>IF(ISBLANK(Lanes!BO768),"",ROUND(Lanes!BO768,0))</f>
        <v/>
      </c>
      <c r="BU768" s="145" t="str">
        <f>IF(ISBLANK(Lanes!BN768),"",ROUND(Lanes!BP768,0))</f>
        <v/>
      </c>
      <c r="BV768" s="145" t="str">
        <f>IF(ISBLANK(Lanes!BQ768),"",ROUND(Lanes!BQ768,1))</f>
        <v/>
      </c>
      <c r="BW768" s="145" t="str">
        <f>IF(ISBLANK(Lanes!BR768),"",Lanes!BR768)</f>
        <v/>
      </c>
      <c r="BX768" s="145" t="str">
        <f>IF(ISBLANK(Lanes!BS768),"",Lanes!BS768)</f>
        <v/>
      </c>
      <c r="BY768" s="145" t="str">
        <f>IF(ISBLANK(Lanes!BT768),"",Lanes!BT768)</f>
        <v/>
      </c>
      <c r="BZ768" s="145" t="str">
        <f>IF(ISBLANK(Lanes!BU768),"",Lanes!BU768)</f>
        <v/>
      </c>
      <c r="CA768" s="145" t="str">
        <f>IF(ISBLANK(Lanes!BV768),"",ROUND(Lanes!BV768,1))</f>
        <v/>
      </c>
      <c r="CB768" s="145" t="str">
        <f>IF(ISBLANK(Lanes!BW768),"",ROUND(Lanes!BW768,2))</f>
        <v/>
      </c>
      <c r="CC768" s="145" t="str">
        <f>IF(ISBLANK(Lanes!BX768),"",ROUND(Lanes!BX768,1))</f>
        <v/>
      </c>
      <c r="CD768" s="145" t="str">
        <f>IF(ISBLANK(Lanes!BY768),"",ROUND(Lanes!BY768,2))</f>
        <v/>
      </c>
      <c r="CE768" s="145" t="str">
        <f>IF(ISBLANK(Lanes!BZ768),"",ROUND(Lanes!BZ768,0))</f>
        <v/>
      </c>
      <c r="CF768" s="145" t="str">
        <f>IF(ISBLANK(Lanes!CA768),"",ROUND(Lanes!CA768,0))</f>
        <v/>
      </c>
      <c r="CG768" s="145" t="str">
        <f>IF(ISBLANK(Lanes!CB768),"",ROUND(Lanes!CB768,0))</f>
        <v/>
      </c>
      <c r="CH768" s="145" t="str">
        <f>IF(ISBLANK(Lanes!CC768),"",ROUND(Lanes!CC768,2))</f>
        <v/>
      </c>
      <c r="CI768" s="145" t="str">
        <f>IF(ISBLANK(Lanes!CD768),"",ROUND(Lanes!CD768,2))</f>
        <v/>
      </c>
      <c r="CJ768" s="145" t="str">
        <f>IF(ISBLANK(Lanes!CE768),"",ROUND(Lanes!CE768,2))</f>
        <v/>
      </c>
      <c r="CK768" s="145" t="str">
        <f>IF(ISBLANK(Lanes!CF768),"",ROUND(Lanes!CF768,0))</f>
        <v/>
      </c>
      <c r="CL768" s="145" t="str">
        <f>IF(ISBLANK(Lanes!CG768),"",ROUND(Lanes!CG768,0))</f>
        <v/>
      </c>
      <c r="CM768" s="145" t="str">
        <f>IF(ISBLANK(Lanes!CH768),"",ROUND(Lanes!CH768,0))</f>
        <v/>
      </c>
      <c r="CN768" s="145" t="str">
        <f>IF(ISBLANK(Lanes!CI768),"",ROUND(Lanes!CI768,2))</f>
        <v/>
      </c>
      <c r="CO768" s="145" t="str">
        <f>IF(ISBLANK(Lanes!CJ768),"",ROUND(Lanes!CJ768,2))</f>
        <v/>
      </c>
      <c r="CP768" s="145" t="str">
        <f>IF(ISBLANK(Lanes!CK768),"",ROUND(Lanes!CK768,2))</f>
        <v/>
      </c>
      <c r="CQ768" s="146" t="str">
        <f>IF(ISBLANK(Lanes!CL768),"","delete")</f>
        <v/>
      </c>
    </row>
    <row r="769" spans="1:95">
      <c r="A769" s="142">
        <v>2173</v>
      </c>
      <c r="B769" s="140" t="s">
        <v>1714</v>
      </c>
      <c r="C769" s="141">
        <v>1</v>
      </c>
      <c r="D769" s="140" t="s">
        <v>2952</v>
      </c>
      <c r="E769" s="140" t="s">
        <v>2952</v>
      </c>
      <c r="F769" s="140" t="s">
        <v>86</v>
      </c>
      <c r="G769" s="140" t="s">
        <v>230</v>
      </c>
      <c r="H769" s="140" t="s">
        <v>88</v>
      </c>
      <c r="I769" s="140" t="s">
        <v>486</v>
      </c>
      <c r="J769" s="140" t="s">
        <v>261</v>
      </c>
      <c r="K769" s="140" t="s">
        <v>487</v>
      </c>
      <c r="L769" s="140" t="s">
        <v>185</v>
      </c>
      <c r="M769" s="140" t="s">
        <v>168</v>
      </c>
      <c r="N769" s="140" t="s">
        <v>169</v>
      </c>
      <c r="O769" s="140" t="s">
        <v>220</v>
      </c>
      <c r="P769" s="140" t="s">
        <v>220</v>
      </c>
      <c r="Q769" s="140" t="s">
        <v>2380</v>
      </c>
      <c r="R769" s="140" t="s">
        <v>221</v>
      </c>
      <c r="S769" s="140" t="s">
        <v>144</v>
      </c>
      <c r="T769" s="140" t="s">
        <v>215</v>
      </c>
      <c r="U769" s="140" t="s">
        <v>132</v>
      </c>
      <c r="V769" s="140" t="s">
        <v>244</v>
      </c>
      <c r="W769" s="140" t="s">
        <v>109</v>
      </c>
      <c r="X769" s="140" t="s">
        <v>207</v>
      </c>
      <c r="Y769" s="140" t="s">
        <v>2380</v>
      </c>
      <c r="Z769" s="140" t="s">
        <v>2380</v>
      </c>
      <c r="AA769" s="140" t="s">
        <v>251</v>
      </c>
      <c r="AB769" s="140" t="s">
        <v>2424</v>
      </c>
      <c r="AC769" s="140" t="s">
        <v>2391</v>
      </c>
      <c r="AD769" s="140" t="s">
        <v>101</v>
      </c>
      <c r="AE769" s="140" t="s">
        <v>2385</v>
      </c>
      <c r="AF769" s="140" t="s">
        <v>2385</v>
      </c>
      <c r="AG769" s="140" t="s">
        <v>2385</v>
      </c>
      <c r="AH769" s="140" t="s">
        <v>2385</v>
      </c>
      <c r="AI769" s="140" t="s">
        <v>101</v>
      </c>
      <c r="AJ769" s="140" t="s">
        <v>2384</v>
      </c>
      <c r="AK769" s="140" t="s">
        <v>2390</v>
      </c>
      <c r="AL769" s="140" t="s">
        <v>660</v>
      </c>
      <c r="AM769" s="140" t="s">
        <v>2380</v>
      </c>
      <c r="AN769" s="140" t="s">
        <v>660</v>
      </c>
      <c r="AO769" s="140" t="s">
        <v>660</v>
      </c>
      <c r="AP769" s="140" t="s">
        <v>2390</v>
      </c>
      <c r="AQ769" s="140" t="s">
        <v>2380</v>
      </c>
      <c r="AR769" s="140" t="s">
        <v>2480</v>
      </c>
      <c r="AS769" s="136" t="s">
        <v>2381</v>
      </c>
      <c r="AT769" s="145" t="str">
        <f>IF(ISBLANK(Lanes!AO769),"",ROUND(Lanes!AO769,2))</f>
        <v/>
      </c>
      <c r="AU769" s="145" t="str">
        <f>IF(ISBLANK(Lanes!AP769),"",ROUND(Lanes!AP769,2))</f>
        <v/>
      </c>
      <c r="AV769" s="145" t="str">
        <f>IF(ISBLANK(Lanes!AQ769),"",ROUND(Lanes!AQ769,2))</f>
        <v/>
      </c>
      <c r="AW769" s="145" t="str">
        <f>IF(ISBLANK(Lanes!AP769),"",ROUND(Lanes!AR769,2))</f>
        <v/>
      </c>
      <c r="AX769" s="145" t="str">
        <f>IF(ISBLANK(Lanes!AS769),"",ROUND(Lanes!AS769,2))</f>
        <v/>
      </c>
      <c r="AY769" s="145" t="str">
        <f>IF(ISBLANK(Lanes!AT769),"",ROUND(Lanes!AT769,2))</f>
        <v/>
      </c>
      <c r="AZ769" s="145" t="str">
        <f>IF(ISBLANK(Lanes!AP769),"",ROUND(Lanes!AU769,2))</f>
        <v/>
      </c>
      <c r="BA769" s="145" t="str">
        <f>IF(ISBLANK(Lanes!AP769),"",ROUND(Lanes!AV769,2))</f>
        <v/>
      </c>
      <c r="BB769" s="145" t="str">
        <f>IF(ISBLANK(Lanes!AW769),"",ROUND(Lanes!AW769,2))</f>
        <v/>
      </c>
      <c r="BC769" s="145" t="str">
        <f>IF(ISBLANK(Lanes!AX769),"",ROUND(Lanes!AX769,2))</f>
        <v/>
      </c>
      <c r="BD769" s="145" t="str">
        <f>IF(ISBLANK(Lanes!AY769),"",ROUND(Lanes!AY769,2))</f>
        <v/>
      </c>
      <c r="BE769" s="145" t="str">
        <f>IF(ISBLANK(Lanes!AX769),"",ROUND(Lanes!AZ769,2))</f>
        <v/>
      </c>
      <c r="BF769" s="145" t="str">
        <f>IF(ISBLANK(Lanes!BA769),"",ROUND(Lanes!BA769,2))</f>
        <v/>
      </c>
      <c r="BG769" s="145" t="str">
        <f>IF(ISBLANK(Lanes!BB769),"",ROUND(Lanes!BB769,2))</f>
        <v/>
      </c>
      <c r="BH769" s="145" t="str">
        <f>IF(ISBLANK(Lanes!AX769),"",ROUND(Lanes!BC769,2))</f>
        <v/>
      </c>
      <c r="BI769" s="145" t="str">
        <f>IF(ISBLANK(Lanes!AX769),"",ROUND(Lanes!BD769,2))</f>
        <v/>
      </c>
      <c r="BJ769" s="145" t="str">
        <f>IF(ISBLANK(Lanes!BE769),"",Lanes!BE769)</f>
        <v/>
      </c>
      <c r="BK769" s="145" t="str">
        <f>IF(ISBLANK(Lanes!BF769),"",Lanes!BF769)</f>
        <v/>
      </c>
      <c r="BL769" s="145" t="str">
        <f>IF(ISBLANK(Lanes!BG769),"",Lanes!BG769)</f>
        <v/>
      </c>
      <c r="BM769" s="145" t="str">
        <f>IF(ISBLANK(Lanes!BH769),"",Lanes!BH769)</f>
        <v/>
      </c>
      <c r="BN769" s="145" t="str">
        <f>IF(ISBLANK(Lanes!BI769),"",Lanes!BI769)</f>
        <v/>
      </c>
      <c r="BO769" s="145" t="str">
        <f>IF(ISBLANK(Lanes!BJ769),"",Lanes!BJ769)</f>
        <v/>
      </c>
      <c r="BP769" s="145" t="str">
        <f>IF(ISBLANK(Lanes!BK769),"",Lanes!BK769)</f>
        <v/>
      </c>
      <c r="BQ769" s="145" t="str">
        <f>IF(ISBLANK(Lanes!BL769),"",Lanes!BL769)</f>
        <v/>
      </c>
      <c r="BR769" s="145" t="str">
        <f>IF(ISBLANK(Lanes!BM769),"",ROUND(Lanes!BM769,0))</f>
        <v/>
      </c>
      <c r="BS769" s="145" t="str">
        <f>IF(ISBLANK(Lanes!BN769),"",ROUND(Lanes!BN769,0))</f>
        <v/>
      </c>
      <c r="BT769" s="145" t="str">
        <f>IF(ISBLANK(Lanes!BO769),"",ROUND(Lanes!BO769,0))</f>
        <v/>
      </c>
      <c r="BU769" s="145" t="str">
        <f>IF(ISBLANK(Lanes!BN769),"",ROUND(Lanes!BP769,0))</f>
        <v/>
      </c>
      <c r="BV769" s="145" t="str">
        <f>IF(ISBLANK(Lanes!BQ769),"",ROUND(Lanes!BQ769,1))</f>
        <v/>
      </c>
      <c r="BW769" s="145" t="str">
        <f>IF(ISBLANK(Lanes!BR769),"",Lanes!BR769)</f>
        <v/>
      </c>
      <c r="BX769" s="145" t="str">
        <f>IF(ISBLANK(Lanes!BS769),"",Lanes!BS769)</f>
        <v/>
      </c>
      <c r="BY769" s="145" t="str">
        <f>IF(ISBLANK(Lanes!BT769),"",Lanes!BT769)</f>
        <v/>
      </c>
      <c r="BZ769" s="145" t="str">
        <f>IF(ISBLANK(Lanes!BU769),"",Lanes!BU769)</f>
        <v/>
      </c>
      <c r="CA769" s="145" t="str">
        <f>IF(ISBLANK(Lanes!BV769),"",ROUND(Lanes!BV769,1))</f>
        <v/>
      </c>
      <c r="CB769" s="145" t="str">
        <f>IF(ISBLANK(Lanes!BW769),"",ROUND(Lanes!BW769,2))</f>
        <v/>
      </c>
      <c r="CC769" s="145" t="str">
        <f>IF(ISBLANK(Lanes!BX769),"",ROUND(Lanes!BX769,1))</f>
        <v/>
      </c>
      <c r="CD769" s="145" t="str">
        <f>IF(ISBLANK(Lanes!BY769),"",ROUND(Lanes!BY769,2))</f>
        <v/>
      </c>
      <c r="CE769" s="145" t="str">
        <f>IF(ISBLANK(Lanes!BZ769),"",ROUND(Lanes!BZ769,0))</f>
        <v/>
      </c>
      <c r="CF769" s="145" t="str">
        <f>IF(ISBLANK(Lanes!CA769),"",ROUND(Lanes!CA769,0))</f>
        <v/>
      </c>
      <c r="CG769" s="145" t="str">
        <f>IF(ISBLANK(Lanes!CB769),"",ROUND(Lanes!CB769,0))</f>
        <v/>
      </c>
      <c r="CH769" s="145" t="str">
        <f>IF(ISBLANK(Lanes!CC769),"",ROUND(Lanes!CC769,2))</f>
        <v/>
      </c>
      <c r="CI769" s="145" t="str">
        <f>IF(ISBLANK(Lanes!CD769),"",ROUND(Lanes!CD769,2))</f>
        <v/>
      </c>
      <c r="CJ769" s="145" t="str">
        <f>IF(ISBLANK(Lanes!CE769),"",ROUND(Lanes!CE769,2))</f>
        <v/>
      </c>
      <c r="CK769" s="145" t="str">
        <f>IF(ISBLANK(Lanes!CF769),"",ROUND(Lanes!CF769,0))</f>
        <v/>
      </c>
      <c r="CL769" s="145" t="str">
        <f>IF(ISBLANK(Lanes!CG769),"",ROUND(Lanes!CG769,0))</f>
        <v/>
      </c>
      <c r="CM769" s="145" t="str">
        <f>IF(ISBLANK(Lanes!CH769),"",ROUND(Lanes!CH769,0))</f>
        <v/>
      </c>
      <c r="CN769" s="145" t="str">
        <f>IF(ISBLANK(Lanes!CI769),"",ROUND(Lanes!CI769,2))</f>
        <v/>
      </c>
      <c r="CO769" s="145" t="str">
        <f>IF(ISBLANK(Lanes!CJ769),"",ROUND(Lanes!CJ769,2))</f>
        <v/>
      </c>
      <c r="CP769" s="145" t="str">
        <f>IF(ISBLANK(Lanes!CK769),"",ROUND(Lanes!CK769,2))</f>
        <v/>
      </c>
      <c r="CQ769" s="146" t="str">
        <f>IF(ISBLANK(Lanes!CL769),"","delete")</f>
        <v/>
      </c>
    </row>
    <row r="770" spans="1:95">
      <c r="A770" s="142">
        <v>2174</v>
      </c>
      <c r="B770" s="140" t="s">
        <v>1715</v>
      </c>
      <c r="C770" s="141">
        <v>1</v>
      </c>
      <c r="D770" s="140" t="s">
        <v>2951</v>
      </c>
      <c r="E770" s="140" t="s">
        <v>2951</v>
      </c>
      <c r="F770" s="140" t="s">
        <v>86</v>
      </c>
      <c r="G770" s="140" t="s">
        <v>230</v>
      </c>
      <c r="H770" s="140" t="s">
        <v>111</v>
      </c>
      <c r="I770" s="140" t="s">
        <v>269</v>
      </c>
      <c r="J770" s="140" t="s">
        <v>198</v>
      </c>
      <c r="K770" s="140" t="s">
        <v>2656</v>
      </c>
      <c r="L770" s="140" t="s">
        <v>199</v>
      </c>
      <c r="M770" s="140" t="s">
        <v>573</v>
      </c>
      <c r="N770" s="140" t="s">
        <v>169</v>
      </c>
      <c r="O770" s="140" t="s">
        <v>210</v>
      </c>
      <c r="P770" s="140" t="s">
        <v>210</v>
      </c>
      <c r="Q770" s="140" t="s">
        <v>2380</v>
      </c>
      <c r="R770" s="140" t="s">
        <v>211</v>
      </c>
      <c r="S770" s="140" t="s">
        <v>144</v>
      </c>
      <c r="T770" s="140" t="s">
        <v>205</v>
      </c>
      <c r="U770" s="140" t="s">
        <v>156</v>
      </c>
      <c r="V770" s="140" t="s">
        <v>108</v>
      </c>
      <c r="W770" s="140" t="s">
        <v>109</v>
      </c>
      <c r="X770" s="140" t="s">
        <v>110</v>
      </c>
      <c r="Y770" s="140" t="s">
        <v>2380</v>
      </c>
      <c r="Z770" s="140" t="s">
        <v>2380</v>
      </c>
      <c r="AA770" s="140" t="s">
        <v>251</v>
      </c>
      <c r="AB770" s="140" t="s">
        <v>2459</v>
      </c>
      <c r="AC770" s="140" t="s">
        <v>2391</v>
      </c>
      <c r="AD770" s="140" t="s">
        <v>101</v>
      </c>
      <c r="AE770" s="140" t="s">
        <v>2385</v>
      </c>
      <c r="AF770" s="140" t="s">
        <v>2385</v>
      </c>
      <c r="AG770" s="140" t="s">
        <v>2385</v>
      </c>
      <c r="AH770" s="140" t="s">
        <v>2385</v>
      </c>
      <c r="AI770" s="140" t="s">
        <v>101</v>
      </c>
      <c r="AJ770" s="140" t="s">
        <v>2384</v>
      </c>
      <c r="AK770" s="140" t="s">
        <v>2384</v>
      </c>
      <c r="AL770" s="140" t="s">
        <v>660</v>
      </c>
      <c r="AM770" s="140" t="s">
        <v>2380</v>
      </c>
      <c r="AN770" s="140" t="s">
        <v>660</v>
      </c>
      <c r="AO770" s="140" t="s">
        <v>660</v>
      </c>
      <c r="AP770" s="140" t="s">
        <v>2383</v>
      </c>
      <c r="AQ770" s="140" t="s">
        <v>2380</v>
      </c>
      <c r="AR770" s="140" t="s">
        <v>2509</v>
      </c>
      <c r="AS770" s="136" t="s">
        <v>2381</v>
      </c>
      <c r="AT770" s="145" t="str">
        <f>IF(ISBLANK(Lanes!AO770),"",ROUND(Lanes!AO770,2))</f>
        <v/>
      </c>
      <c r="AU770" s="145" t="str">
        <f>IF(ISBLANK(Lanes!AP770),"",ROUND(Lanes!AP770,2))</f>
        <v/>
      </c>
      <c r="AV770" s="145" t="str">
        <f>IF(ISBLANK(Lanes!AQ770),"",ROUND(Lanes!AQ770,2))</f>
        <v/>
      </c>
      <c r="AW770" s="145" t="str">
        <f>IF(ISBLANK(Lanes!AP770),"",ROUND(Lanes!AR770,2))</f>
        <v/>
      </c>
      <c r="AX770" s="145" t="str">
        <f>IF(ISBLANK(Lanes!AS770),"",ROUND(Lanes!AS770,2))</f>
        <v/>
      </c>
      <c r="AY770" s="145" t="str">
        <f>IF(ISBLANK(Lanes!AT770),"",ROUND(Lanes!AT770,2))</f>
        <v/>
      </c>
      <c r="AZ770" s="145" t="str">
        <f>IF(ISBLANK(Lanes!AP770),"",ROUND(Lanes!AU770,2))</f>
        <v/>
      </c>
      <c r="BA770" s="145" t="str">
        <f>IF(ISBLANK(Lanes!AP770),"",ROUND(Lanes!AV770,2))</f>
        <v/>
      </c>
      <c r="BB770" s="145" t="str">
        <f>IF(ISBLANK(Lanes!AW770),"",ROUND(Lanes!AW770,2))</f>
        <v/>
      </c>
      <c r="BC770" s="145" t="str">
        <f>IF(ISBLANK(Lanes!AX770),"",ROUND(Lanes!AX770,2))</f>
        <v/>
      </c>
      <c r="BD770" s="145" t="str">
        <f>IF(ISBLANK(Lanes!AY770),"",ROUND(Lanes!AY770,2))</f>
        <v/>
      </c>
      <c r="BE770" s="145" t="str">
        <f>IF(ISBLANK(Lanes!AX770),"",ROUND(Lanes!AZ770,2))</f>
        <v/>
      </c>
      <c r="BF770" s="145" t="str">
        <f>IF(ISBLANK(Lanes!BA770),"",ROUND(Lanes!BA770,2))</f>
        <v/>
      </c>
      <c r="BG770" s="145" t="str">
        <f>IF(ISBLANK(Lanes!BB770),"",ROUND(Lanes!BB770,2))</f>
        <v/>
      </c>
      <c r="BH770" s="145" t="str">
        <f>IF(ISBLANK(Lanes!AX770),"",ROUND(Lanes!BC770,2))</f>
        <v/>
      </c>
      <c r="BI770" s="145" t="str">
        <f>IF(ISBLANK(Lanes!AX770),"",ROUND(Lanes!BD770,2))</f>
        <v/>
      </c>
      <c r="BJ770" s="145" t="str">
        <f>IF(ISBLANK(Lanes!BE770),"",Lanes!BE770)</f>
        <v/>
      </c>
      <c r="BK770" s="145" t="str">
        <f>IF(ISBLANK(Lanes!BF770),"",Lanes!BF770)</f>
        <v/>
      </c>
      <c r="BL770" s="145" t="str">
        <f>IF(ISBLANK(Lanes!BG770),"",Lanes!BG770)</f>
        <v/>
      </c>
      <c r="BM770" s="145" t="str">
        <f>IF(ISBLANK(Lanes!BH770),"",Lanes!BH770)</f>
        <v/>
      </c>
      <c r="BN770" s="145" t="str">
        <f>IF(ISBLANK(Lanes!BI770),"",Lanes!BI770)</f>
        <v/>
      </c>
      <c r="BO770" s="145" t="str">
        <f>IF(ISBLANK(Lanes!BJ770),"",Lanes!BJ770)</f>
        <v/>
      </c>
      <c r="BP770" s="145" t="str">
        <f>IF(ISBLANK(Lanes!BK770),"",Lanes!BK770)</f>
        <v/>
      </c>
      <c r="BQ770" s="145" t="str">
        <f>IF(ISBLANK(Lanes!BL770),"",Lanes!BL770)</f>
        <v/>
      </c>
      <c r="BR770" s="145" t="str">
        <f>IF(ISBLANK(Lanes!BM770),"",ROUND(Lanes!BM770,0))</f>
        <v/>
      </c>
      <c r="BS770" s="145" t="str">
        <f>IF(ISBLANK(Lanes!BN770),"",ROUND(Lanes!BN770,0))</f>
        <v/>
      </c>
      <c r="BT770" s="145" t="str">
        <f>IF(ISBLANK(Lanes!BO770),"",ROUND(Lanes!BO770,0))</f>
        <v/>
      </c>
      <c r="BU770" s="145" t="str">
        <f>IF(ISBLANK(Lanes!BN770),"",ROUND(Lanes!BP770,0))</f>
        <v/>
      </c>
      <c r="BV770" s="145" t="str">
        <f>IF(ISBLANK(Lanes!BQ770),"",ROUND(Lanes!BQ770,1))</f>
        <v/>
      </c>
      <c r="BW770" s="145" t="str">
        <f>IF(ISBLANK(Lanes!BR770),"",Lanes!BR770)</f>
        <v/>
      </c>
      <c r="BX770" s="145" t="str">
        <f>IF(ISBLANK(Lanes!BS770),"",Lanes!BS770)</f>
        <v/>
      </c>
      <c r="BY770" s="145" t="str">
        <f>IF(ISBLANK(Lanes!BT770),"",Lanes!BT770)</f>
        <v/>
      </c>
      <c r="BZ770" s="145" t="str">
        <f>IF(ISBLANK(Lanes!BU770),"",Lanes!BU770)</f>
        <v/>
      </c>
      <c r="CA770" s="145" t="str">
        <f>IF(ISBLANK(Lanes!BV770),"",ROUND(Lanes!BV770,1))</f>
        <v/>
      </c>
      <c r="CB770" s="145" t="str">
        <f>IF(ISBLANK(Lanes!BW770),"",ROUND(Lanes!BW770,2))</f>
        <v/>
      </c>
      <c r="CC770" s="145" t="str">
        <f>IF(ISBLANK(Lanes!BX770),"",ROUND(Lanes!BX770,1))</f>
        <v/>
      </c>
      <c r="CD770" s="145" t="str">
        <f>IF(ISBLANK(Lanes!BY770),"",ROUND(Lanes!BY770,2))</f>
        <v/>
      </c>
      <c r="CE770" s="145" t="str">
        <f>IF(ISBLANK(Lanes!BZ770),"",ROUND(Lanes!BZ770,0))</f>
        <v/>
      </c>
      <c r="CF770" s="145" t="str">
        <f>IF(ISBLANK(Lanes!CA770),"",ROUND(Lanes!CA770,0))</f>
        <v/>
      </c>
      <c r="CG770" s="145" t="str">
        <f>IF(ISBLANK(Lanes!CB770),"",ROUND(Lanes!CB770,0))</f>
        <v/>
      </c>
      <c r="CH770" s="145" t="str">
        <f>IF(ISBLANK(Lanes!CC770),"",ROUND(Lanes!CC770,2))</f>
        <v/>
      </c>
      <c r="CI770" s="145" t="str">
        <f>IF(ISBLANK(Lanes!CD770),"",ROUND(Lanes!CD770,2))</f>
        <v/>
      </c>
      <c r="CJ770" s="145" t="str">
        <f>IF(ISBLANK(Lanes!CE770),"",ROUND(Lanes!CE770,2))</f>
        <v/>
      </c>
      <c r="CK770" s="145" t="str">
        <f>IF(ISBLANK(Lanes!CF770),"",ROUND(Lanes!CF770,0))</f>
        <v/>
      </c>
      <c r="CL770" s="145" t="str">
        <f>IF(ISBLANK(Lanes!CG770),"",ROUND(Lanes!CG770,0))</f>
        <v/>
      </c>
      <c r="CM770" s="145" t="str">
        <f>IF(ISBLANK(Lanes!CH770),"",ROUND(Lanes!CH770,0))</f>
        <v/>
      </c>
      <c r="CN770" s="145" t="str">
        <f>IF(ISBLANK(Lanes!CI770),"",ROUND(Lanes!CI770,2))</f>
        <v/>
      </c>
      <c r="CO770" s="145" t="str">
        <f>IF(ISBLANK(Lanes!CJ770),"",ROUND(Lanes!CJ770,2))</f>
        <v/>
      </c>
      <c r="CP770" s="145" t="str">
        <f>IF(ISBLANK(Lanes!CK770),"",ROUND(Lanes!CK770,2))</f>
        <v/>
      </c>
      <c r="CQ770" s="146" t="str">
        <f>IF(ISBLANK(Lanes!CL770),"","delete")</f>
        <v/>
      </c>
    </row>
    <row r="771" spans="1:95">
      <c r="A771" s="142">
        <v>2175</v>
      </c>
      <c r="B771" s="140" t="s">
        <v>1716</v>
      </c>
      <c r="C771" s="141">
        <v>1</v>
      </c>
      <c r="D771" s="140" t="s">
        <v>2950</v>
      </c>
      <c r="E771" s="140" t="s">
        <v>2950</v>
      </c>
      <c r="F771" s="140" t="s">
        <v>86</v>
      </c>
      <c r="G771" s="140" t="s">
        <v>230</v>
      </c>
      <c r="H771" s="140" t="s">
        <v>103</v>
      </c>
      <c r="I771" s="140" t="s">
        <v>269</v>
      </c>
      <c r="J771" s="140" t="s">
        <v>198</v>
      </c>
      <c r="K771" s="140" t="s">
        <v>2656</v>
      </c>
      <c r="L771" s="140" t="s">
        <v>199</v>
      </c>
      <c r="M771" s="140" t="s">
        <v>573</v>
      </c>
      <c r="N771" s="140" t="s">
        <v>169</v>
      </c>
      <c r="O771" s="140" t="s">
        <v>210</v>
      </c>
      <c r="P771" s="140" t="s">
        <v>210</v>
      </c>
      <c r="Q771" s="140" t="s">
        <v>2380</v>
      </c>
      <c r="R771" s="140" t="s">
        <v>211</v>
      </c>
      <c r="S771" s="140" t="s">
        <v>144</v>
      </c>
      <c r="T771" s="140" t="s">
        <v>205</v>
      </c>
      <c r="U771" s="140" t="s">
        <v>156</v>
      </c>
      <c r="V771" s="140" t="s">
        <v>108</v>
      </c>
      <c r="W771" s="140" t="s">
        <v>109</v>
      </c>
      <c r="X771" s="140" t="s">
        <v>110</v>
      </c>
      <c r="Y771" s="140" t="s">
        <v>2380</v>
      </c>
      <c r="Z771" s="140" t="s">
        <v>2380</v>
      </c>
      <c r="AA771" s="140" t="s">
        <v>251</v>
      </c>
      <c r="AB771" s="140" t="s">
        <v>2424</v>
      </c>
      <c r="AC771" s="140" t="s">
        <v>2391</v>
      </c>
      <c r="AD771" s="140" t="s">
        <v>101</v>
      </c>
      <c r="AE771" s="140" t="s">
        <v>2385</v>
      </c>
      <c r="AF771" s="140" t="s">
        <v>2385</v>
      </c>
      <c r="AG771" s="140" t="s">
        <v>2385</v>
      </c>
      <c r="AH771" s="140" t="s">
        <v>2385</v>
      </c>
      <c r="AI771" s="140" t="s">
        <v>101</v>
      </c>
      <c r="AJ771" s="140" t="s">
        <v>2384</v>
      </c>
      <c r="AK771" s="140" t="s">
        <v>2384</v>
      </c>
      <c r="AL771" s="140" t="s">
        <v>660</v>
      </c>
      <c r="AM771" s="140" t="s">
        <v>2380</v>
      </c>
      <c r="AN771" s="140" t="s">
        <v>660</v>
      </c>
      <c r="AO771" s="140" t="s">
        <v>660</v>
      </c>
      <c r="AP771" s="140" t="s">
        <v>2383</v>
      </c>
      <c r="AQ771" s="140" t="s">
        <v>2380</v>
      </c>
      <c r="AR771" s="140" t="s">
        <v>2509</v>
      </c>
      <c r="AS771" s="136" t="s">
        <v>2381</v>
      </c>
      <c r="AT771" s="145" t="str">
        <f>IF(ISBLANK(Lanes!AO771),"",ROUND(Lanes!AO771,2))</f>
        <v/>
      </c>
      <c r="AU771" s="145" t="str">
        <f>IF(ISBLANK(Lanes!AP771),"",ROUND(Lanes!AP771,2))</f>
        <v/>
      </c>
      <c r="AV771" s="145" t="str">
        <f>IF(ISBLANK(Lanes!AQ771),"",ROUND(Lanes!AQ771,2))</f>
        <v/>
      </c>
      <c r="AW771" s="145" t="str">
        <f>IF(ISBLANK(Lanes!AP771),"",ROUND(Lanes!AR771,2))</f>
        <v/>
      </c>
      <c r="AX771" s="145" t="str">
        <f>IF(ISBLANK(Lanes!AS771),"",ROUND(Lanes!AS771,2))</f>
        <v/>
      </c>
      <c r="AY771" s="145" t="str">
        <f>IF(ISBLANK(Lanes!AT771),"",ROUND(Lanes!AT771,2))</f>
        <v/>
      </c>
      <c r="AZ771" s="145" t="str">
        <f>IF(ISBLANK(Lanes!AP771),"",ROUND(Lanes!AU771,2))</f>
        <v/>
      </c>
      <c r="BA771" s="145" t="str">
        <f>IF(ISBLANK(Lanes!AP771),"",ROUND(Lanes!AV771,2))</f>
        <v/>
      </c>
      <c r="BB771" s="145" t="str">
        <f>IF(ISBLANK(Lanes!AW771),"",ROUND(Lanes!AW771,2))</f>
        <v/>
      </c>
      <c r="BC771" s="145" t="str">
        <f>IF(ISBLANK(Lanes!AX771),"",ROUND(Lanes!AX771,2))</f>
        <v/>
      </c>
      <c r="BD771" s="145" t="str">
        <f>IF(ISBLANK(Lanes!AY771),"",ROUND(Lanes!AY771,2))</f>
        <v/>
      </c>
      <c r="BE771" s="145" t="str">
        <f>IF(ISBLANK(Lanes!AX771),"",ROUND(Lanes!AZ771,2))</f>
        <v/>
      </c>
      <c r="BF771" s="145" t="str">
        <f>IF(ISBLANK(Lanes!BA771),"",ROUND(Lanes!BA771,2))</f>
        <v/>
      </c>
      <c r="BG771" s="145" t="str">
        <f>IF(ISBLANK(Lanes!BB771),"",ROUND(Lanes!BB771,2))</f>
        <v/>
      </c>
      <c r="BH771" s="145" t="str">
        <f>IF(ISBLANK(Lanes!AX771),"",ROUND(Lanes!BC771,2))</f>
        <v/>
      </c>
      <c r="BI771" s="145" t="str">
        <f>IF(ISBLANK(Lanes!AX771),"",ROUND(Lanes!BD771,2))</f>
        <v/>
      </c>
      <c r="BJ771" s="145" t="str">
        <f>IF(ISBLANK(Lanes!BE771),"",Lanes!BE771)</f>
        <v/>
      </c>
      <c r="BK771" s="145" t="str">
        <f>IF(ISBLANK(Lanes!BF771),"",Lanes!BF771)</f>
        <v/>
      </c>
      <c r="BL771" s="145" t="str">
        <f>IF(ISBLANK(Lanes!BG771),"",Lanes!BG771)</f>
        <v/>
      </c>
      <c r="BM771" s="145" t="str">
        <f>IF(ISBLANK(Lanes!BH771),"",Lanes!BH771)</f>
        <v/>
      </c>
      <c r="BN771" s="145" t="str">
        <f>IF(ISBLANK(Lanes!BI771),"",Lanes!BI771)</f>
        <v/>
      </c>
      <c r="BO771" s="145" t="str">
        <f>IF(ISBLANK(Lanes!BJ771),"",Lanes!BJ771)</f>
        <v/>
      </c>
      <c r="BP771" s="145" t="str">
        <f>IF(ISBLANK(Lanes!BK771),"",Lanes!BK771)</f>
        <v/>
      </c>
      <c r="BQ771" s="145" t="str">
        <f>IF(ISBLANK(Lanes!BL771),"",Lanes!BL771)</f>
        <v/>
      </c>
      <c r="BR771" s="145" t="str">
        <f>IF(ISBLANK(Lanes!BM771),"",ROUND(Lanes!BM771,0))</f>
        <v/>
      </c>
      <c r="BS771" s="145" t="str">
        <f>IF(ISBLANK(Lanes!BN771),"",ROUND(Lanes!BN771,0))</f>
        <v/>
      </c>
      <c r="BT771" s="145" t="str">
        <f>IF(ISBLANK(Lanes!BO771),"",ROUND(Lanes!BO771,0))</f>
        <v/>
      </c>
      <c r="BU771" s="145" t="str">
        <f>IF(ISBLANK(Lanes!BN771),"",ROUND(Lanes!BP771,0))</f>
        <v/>
      </c>
      <c r="BV771" s="145" t="str">
        <f>IF(ISBLANK(Lanes!BQ771),"",ROUND(Lanes!BQ771,1))</f>
        <v/>
      </c>
      <c r="BW771" s="145" t="str">
        <f>IF(ISBLANK(Lanes!BR771),"",Lanes!BR771)</f>
        <v/>
      </c>
      <c r="BX771" s="145" t="str">
        <f>IF(ISBLANK(Lanes!BS771),"",Lanes!BS771)</f>
        <v/>
      </c>
      <c r="BY771" s="145" t="str">
        <f>IF(ISBLANK(Lanes!BT771),"",Lanes!BT771)</f>
        <v/>
      </c>
      <c r="BZ771" s="145" t="str">
        <f>IF(ISBLANK(Lanes!BU771),"",Lanes!BU771)</f>
        <v/>
      </c>
      <c r="CA771" s="145" t="str">
        <f>IF(ISBLANK(Lanes!BV771),"",ROUND(Lanes!BV771,1))</f>
        <v/>
      </c>
      <c r="CB771" s="145" t="str">
        <f>IF(ISBLANK(Lanes!BW771),"",ROUND(Lanes!BW771,2))</f>
        <v/>
      </c>
      <c r="CC771" s="145" t="str">
        <f>IF(ISBLANK(Lanes!BX771),"",ROUND(Lanes!BX771,1))</f>
        <v/>
      </c>
      <c r="CD771" s="145" t="str">
        <f>IF(ISBLANK(Lanes!BY771),"",ROUND(Lanes!BY771,2))</f>
        <v/>
      </c>
      <c r="CE771" s="145" t="str">
        <f>IF(ISBLANK(Lanes!BZ771),"",ROUND(Lanes!BZ771,0))</f>
        <v/>
      </c>
      <c r="CF771" s="145" t="str">
        <f>IF(ISBLANK(Lanes!CA771),"",ROUND(Lanes!CA771,0))</f>
        <v/>
      </c>
      <c r="CG771" s="145" t="str">
        <f>IF(ISBLANK(Lanes!CB771),"",ROUND(Lanes!CB771,0))</f>
        <v/>
      </c>
      <c r="CH771" s="145" t="str">
        <f>IF(ISBLANK(Lanes!CC771),"",ROUND(Lanes!CC771,2))</f>
        <v/>
      </c>
      <c r="CI771" s="145" t="str">
        <f>IF(ISBLANK(Lanes!CD771),"",ROUND(Lanes!CD771,2))</f>
        <v/>
      </c>
      <c r="CJ771" s="145" t="str">
        <f>IF(ISBLANK(Lanes!CE771),"",ROUND(Lanes!CE771,2))</f>
        <v/>
      </c>
      <c r="CK771" s="145" t="str">
        <f>IF(ISBLANK(Lanes!CF771),"",ROUND(Lanes!CF771,0))</f>
        <v/>
      </c>
      <c r="CL771" s="145" t="str">
        <f>IF(ISBLANK(Lanes!CG771),"",ROUND(Lanes!CG771,0))</f>
        <v/>
      </c>
      <c r="CM771" s="145" t="str">
        <f>IF(ISBLANK(Lanes!CH771),"",ROUND(Lanes!CH771,0))</f>
        <v/>
      </c>
      <c r="CN771" s="145" t="str">
        <f>IF(ISBLANK(Lanes!CI771),"",ROUND(Lanes!CI771,2))</f>
        <v/>
      </c>
      <c r="CO771" s="145" t="str">
        <f>IF(ISBLANK(Lanes!CJ771),"",ROUND(Lanes!CJ771,2))</f>
        <v/>
      </c>
      <c r="CP771" s="145" t="str">
        <f>IF(ISBLANK(Lanes!CK771),"",ROUND(Lanes!CK771,2))</f>
        <v/>
      </c>
      <c r="CQ771" s="146" t="str">
        <f>IF(ISBLANK(Lanes!CL771),"","delete")</f>
        <v/>
      </c>
    </row>
    <row r="772" spans="1:95">
      <c r="A772" s="142">
        <v>2176</v>
      </c>
      <c r="B772" s="140" t="s">
        <v>1717</v>
      </c>
      <c r="C772" s="141">
        <v>1</v>
      </c>
      <c r="D772" s="140" t="s">
        <v>2949</v>
      </c>
      <c r="E772" s="140" t="s">
        <v>2949</v>
      </c>
      <c r="F772" s="140" t="s">
        <v>86</v>
      </c>
      <c r="G772" s="140" t="s">
        <v>230</v>
      </c>
      <c r="H772" s="140" t="s">
        <v>111</v>
      </c>
      <c r="I772" s="140" t="s">
        <v>574</v>
      </c>
      <c r="J772" s="140" t="s">
        <v>198</v>
      </c>
      <c r="K772" s="140" t="s">
        <v>2947</v>
      </c>
      <c r="L772" s="140" t="s">
        <v>199</v>
      </c>
      <c r="M772" s="140" t="s">
        <v>573</v>
      </c>
      <c r="N772" s="140" t="s">
        <v>169</v>
      </c>
      <c r="O772" s="140" t="s">
        <v>210</v>
      </c>
      <c r="P772" s="140" t="s">
        <v>210</v>
      </c>
      <c r="Q772" s="140" t="s">
        <v>2380</v>
      </c>
      <c r="R772" s="140" t="s">
        <v>211</v>
      </c>
      <c r="S772" s="140" t="s">
        <v>144</v>
      </c>
      <c r="T772" s="140" t="s">
        <v>205</v>
      </c>
      <c r="U772" s="140" t="s">
        <v>156</v>
      </c>
      <c r="V772" s="140" t="s">
        <v>108</v>
      </c>
      <c r="W772" s="140" t="s">
        <v>109</v>
      </c>
      <c r="X772" s="140" t="s">
        <v>110</v>
      </c>
      <c r="Y772" s="140" t="s">
        <v>2380</v>
      </c>
      <c r="Z772" s="140" t="s">
        <v>2380</v>
      </c>
      <c r="AA772" s="140" t="s">
        <v>251</v>
      </c>
      <c r="AB772" s="140" t="s">
        <v>2459</v>
      </c>
      <c r="AC772" s="140" t="s">
        <v>2391</v>
      </c>
      <c r="AD772" s="140" t="s">
        <v>101</v>
      </c>
      <c r="AE772" s="140" t="s">
        <v>2385</v>
      </c>
      <c r="AF772" s="140" t="s">
        <v>2385</v>
      </c>
      <c r="AG772" s="140" t="s">
        <v>2385</v>
      </c>
      <c r="AH772" s="140" t="s">
        <v>2385</v>
      </c>
      <c r="AI772" s="140" t="s">
        <v>101</v>
      </c>
      <c r="AJ772" s="140" t="s">
        <v>2384</v>
      </c>
      <c r="AK772" s="140" t="s">
        <v>2384</v>
      </c>
      <c r="AL772" s="140" t="s">
        <v>660</v>
      </c>
      <c r="AM772" s="140" t="s">
        <v>2380</v>
      </c>
      <c r="AN772" s="140" t="s">
        <v>660</v>
      </c>
      <c r="AO772" s="140" t="s">
        <v>660</v>
      </c>
      <c r="AP772" s="140" t="s">
        <v>2383</v>
      </c>
      <c r="AQ772" s="140" t="s">
        <v>2380</v>
      </c>
      <c r="AR772" s="140" t="s">
        <v>2509</v>
      </c>
      <c r="AS772" s="136" t="s">
        <v>2381</v>
      </c>
      <c r="AT772" s="145" t="str">
        <f>IF(ISBLANK(Lanes!AO772),"",ROUND(Lanes!AO772,2))</f>
        <v/>
      </c>
      <c r="AU772" s="145" t="str">
        <f>IF(ISBLANK(Lanes!AP772),"",ROUND(Lanes!AP772,2))</f>
        <v/>
      </c>
      <c r="AV772" s="145" t="str">
        <f>IF(ISBLANK(Lanes!AQ772),"",ROUND(Lanes!AQ772,2))</f>
        <v/>
      </c>
      <c r="AW772" s="145" t="str">
        <f>IF(ISBLANK(Lanes!AP772),"",ROUND(Lanes!AR772,2))</f>
        <v/>
      </c>
      <c r="AX772" s="145" t="str">
        <f>IF(ISBLANK(Lanes!AS772),"",ROUND(Lanes!AS772,2))</f>
        <v/>
      </c>
      <c r="AY772" s="145" t="str">
        <f>IF(ISBLANK(Lanes!AT772),"",ROUND(Lanes!AT772,2))</f>
        <v/>
      </c>
      <c r="AZ772" s="145" t="str">
        <f>IF(ISBLANK(Lanes!AP772),"",ROUND(Lanes!AU772,2))</f>
        <v/>
      </c>
      <c r="BA772" s="145" t="str">
        <f>IF(ISBLANK(Lanes!AP772),"",ROUND(Lanes!AV772,2))</f>
        <v/>
      </c>
      <c r="BB772" s="145" t="str">
        <f>IF(ISBLANK(Lanes!AW772),"",ROUND(Lanes!AW772,2))</f>
        <v/>
      </c>
      <c r="BC772" s="145" t="str">
        <f>IF(ISBLANK(Lanes!AX772),"",ROUND(Lanes!AX772,2))</f>
        <v/>
      </c>
      <c r="BD772" s="145" t="str">
        <f>IF(ISBLANK(Lanes!AY772),"",ROUND(Lanes!AY772,2))</f>
        <v/>
      </c>
      <c r="BE772" s="145" t="str">
        <f>IF(ISBLANK(Lanes!AX772),"",ROUND(Lanes!AZ772,2))</f>
        <v/>
      </c>
      <c r="BF772" s="145" t="str">
        <f>IF(ISBLANK(Lanes!BA772),"",ROUND(Lanes!BA772,2))</f>
        <v/>
      </c>
      <c r="BG772" s="145" t="str">
        <f>IF(ISBLANK(Lanes!BB772),"",ROUND(Lanes!BB772,2))</f>
        <v/>
      </c>
      <c r="BH772" s="145" t="str">
        <f>IF(ISBLANK(Lanes!AX772),"",ROUND(Lanes!BC772,2))</f>
        <v/>
      </c>
      <c r="BI772" s="145" t="str">
        <f>IF(ISBLANK(Lanes!AX772),"",ROUND(Lanes!BD772,2))</f>
        <v/>
      </c>
      <c r="BJ772" s="145" t="str">
        <f>IF(ISBLANK(Lanes!BE772),"",Lanes!BE772)</f>
        <v/>
      </c>
      <c r="BK772" s="145" t="str">
        <f>IF(ISBLANK(Lanes!BF772),"",Lanes!BF772)</f>
        <v/>
      </c>
      <c r="BL772" s="145" t="str">
        <f>IF(ISBLANK(Lanes!BG772),"",Lanes!BG772)</f>
        <v/>
      </c>
      <c r="BM772" s="145" t="str">
        <f>IF(ISBLANK(Lanes!BH772),"",Lanes!BH772)</f>
        <v/>
      </c>
      <c r="BN772" s="145" t="str">
        <f>IF(ISBLANK(Lanes!BI772),"",Lanes!BI772)</f>
        <v/>
      </c>
      <c r="BO772" s="145" t="str">
        <f>IF(ISBLANK(Lanes!BJ772),"",Lanes!BJ772)</f>
        <v/>
      </c>
      <c r="BP772" s="145" t="str">
        <f>IF(ISBLANK(Lanes!BK772),"",Lanes!BK772)</f>
        <v/>
      </c>
      <c r="BQ772" s="145" t="str">
        <f>IF(ISBLANK(Lanes!BL772),"",Lanes!BL772)</f>
        <v/>
      </c>
      <c r="BR772" s="145" t="str">
        <f>IF(ISBLANK(Lanes!BM772),"",ROUND(Lanes!BM772,0))</f>
        <v/>
      </c>
      <c r="BS772" s="145" t="str">
        <f>IF(ISBLANK(Lanes!BN772),"",ROUND(Lanes!BN772,0))</f>
        <v/>
      </c>
      <c r="BT772" s="145" t="str">
        <f>IF(ISBLANK(Lanes!BO772),"",ROUND(Lanes!BO772,0))</f>
        <v/>
      </c>
      <c r="BU772" s="145" t="str">
        <f>IF(ISBLANK(Lanes!BN772),"",ROUND(Lanes!BP772,0))</f>
        <v/>
      </c>
      <c r="BV772" s="145" t="str">
        <f>IF(ISBLANK(Lanes!BQ772),"",ROUND(Lanes!BQ772,1))</f>
        <v/>
      </c>
      <c r="BW772" s="145" t="str">
        <f>IF(ISBLANK(Lanes!BR772),"",Lanes!BR772)</f>
        <v/>
      </c>
      <c r="BX772" s="145" t="str">
        <f>IF(ISBLANK(Lanes!BS772),"",Lanes!BS772)</f>
        <v/>
      </c>
      <c r="BY772" s="145" t="str">
        <f>IF(ISBLANK(Lanes!BT772),"",Lanes!BT772)</f>
        <v/>
      </c>
      <c r="BZ772" s="145" t="str">
        <f>IF(ISBLANK(Lanes!BU772),"",Lanes!BU772)</f>
        <v/>
      </c>
      <c r="CA772" s="145" t="str">
        <f>IF(ISBLANK(Lanes!BV772),"",ROUND(Lanes!BV772,1))</f>
        <v/>
      </c>
      <c r="CB772" s="145" t="str">
        <f>IF(ISBLANK(Lanes!BW772),"",ROUND(Lanes!BW772,2))</f>
        <v/>
      </c>
      <c r="CC772" s="145" t="str">
        <f>IF(ISBLANK(Lanes!BX772),"",ROUND(Lanes!BX772,1))</f>
        <v/>
      </c>
      <c r="CD772" s="145" t="str">
        <f>IF(ISBLANK(Lanes!BY772),"",ROUND(Lanes!BY772,2))</f>
        <v/>
      </c>
      <c r="CE772" s="145" t="str">
        <f>IF(ISBLANK(Lanes!BZ772),"",ROUND(Lanes!BZ772,0))</f>
        <v/>
      </c>
      <c r="CF772" s="145" t="str">
        <f>IF(ISBLANK(Lanes!CA772),"",ROUND(Lanes!CA772,0))</f>
        <v/>
      </c>
      <c r="CG772" s="145" t="str">
        <f>IF(ISBLANK(Lanes!CB772),"",ROUND(Lanes!CB772,0))</f>
        <v/>
      </c>
      <c r="CH772" s="145" t="str">
        <f>IF(ISBLANK(Lanes!CC772),"",ROUND(Lanes!CC772,2))</f>
        <v/>
      </c>
      <c r="CI772" s="145" t="str">
        <f>IF(ISBLANK(Lanes!CD772),"",ROUND(Lanes!CD772,2))</f>
        <v/>
      </c>
      <c r="CJ772" s="145" t="str">
        <f>IF(ISBLANK(Lanes!CE772),"",ROUND(Lanes!CE772,2))</f>
        <v/>
      </c>
      <c r="CK772" s="145" t="str">
        <f>IF(ISBLANK(Lanes!CF772),"",ROUND(Lanes!CF772,0))</f>
        <v/>
      </c>
      <c r="CL772" s="145" t="str">
        <f>IF(ISBLANK(Lanes!CG772),"",ROUND(Lanes!CG772,0))</f>
        <v/>
      </c>
      <c r="CM772" s="145" t="str">
        <f>IF(ISBLANK(Lanes!CH772),"",ROUND(Lanes!CH772,0))</f>
        <v/>
      </c>
      <c r="CN772" s="145" t="str">
        <f>IF(ISBLANK(Lanes!CI772),"",ROUND(Lanes!CI772,2))</f>
        <v/>
      </c>
      <c r="CO772" s="145" t="str">
        <f>IF(ISBLANK(Lanes!CJ772),"",ROUND(Lanes!CJ772,2))</f>
        <v/>
      </c>
      <c r="CP772" s="145" t="str">
        <f>IF(ISBLANK(Lanes!CK772),"",ROUND(Lanes!CK772,2))</f>
        <v/>
      </c>
      <c r="CQ772" s="146" t="str">
        <f>IF(ISBLANK(Lanes!CL772),"","delete")</f>
        <v/>
      </c>
    </row>
    <row r="773" spans="1:95">
      <c r="A773" s="142">
        <v>2177</v>
      </c>
      <c r="B773" s="140" t="s">
        <v>1718</v>
      </c>
      <c r="C773" s="141">
        <v>1</v>
      </c>
      <c r="D773" s="140" t="s">
        <v>2948</v>
      </c>
      <c r="E773" s="140" t="s">
        <v>2948</v>
      </c>
      <c r="F773" s="140" t="s">
        <v>86</v>
      </c>
      <c r="G773" s="140" t="s">
        <v>230</v>
      </c>
      <c r="H773" s="140" t="s">
        <v>103</v>
      </c>
      <c r="I773" s="140" t="s">
        <v>574</v>
      </c>
      <c r="J773" s="140" t="s">
        <v>198</v>
      </c>
      <c r="K773" s="140" t="s">
        <v>2947</v>
      </c>
      <c r="L773" s="140" t="s">
        <v>199</v>
      </c>
      <c r="M773" s="140" t="s">
        <v>573</v>
      </c>
      <c r="N773" s="140" t="s">
        <v>169</v>
      </c>
      <c r="O773" s="140" t="s">
        <v>210</v>
      </c>
      <c r="P773" s="140" t="s">
        <v>210</v>
      </c>
      <c r="Q773" s="140" t="s">
        <v>2380</v>
      </c>
      <c r="R773" s="140" t="s">
        <v>211</v>
      </c>
      <c r="S773" s="140" t="s">
        <v>144</v>
      </c>
      <c r="T773" s="140" t="s">
        <v>205</v>
      </c>
      <c r="U773" s="140" t="s">
        <v>156</v>
      </c>
      <c r="V773" s="140" t="s">
        <v>108</v>
      </c>
      <c r="W773" s="140" t="s">
        <v>109</v>
      </c>
      <c r="X773" s="140" t="s">
        <v>110</v>
      </c>
      <c r="Y773" s="140" t="s">
        <v>2380</v>
      </c>
      <c r="Z773" s="140" t="s">
        <v>2380</v>
      </c>
      <c r="AA773" s="140" t="s">
        <v>251</v>
      </c>
      <c r="AB773" s="140" t="s">
        <v>2424</v>
      </c>
      <c r="AC773" s="140" t="s">
        <v>2391</v>
      </c>
      <c r="AD773" s="140" t="s">
        <v>101</v>
      </c>
      <c r="AE773" s="140" t="s">
        <v>2385</v>
      </c>
      <c r="AF773" s="140" t="s">
        <v>2385</v>
      </c>
      <c r="AG773" s="140" t="s">
        <v>2385</v>
      </c>
      <c r="AH773" s="140" t="s">
        <v>2385</v>
      </c>
      <c r="AI773" s="140" t="s">
        <v>101</v>
      </c>
      <c r="AJ773" s="140" t="s">
        <v>2384</v>
      </c>
      <c r="AK773" s="140" t="s">
        <v>2384</v>
      </c>
      <c r="AL773" s="140" t="s">
        <v>660</v>
      </c>
      <c r="AM773" s="140" t="s">
        <v>2380</v>
      </c>
      <c r="AN773" s="140" t="s">
        <v>660</v>
      </c>
      <c r="AO773" s="140" t="s">
        <v>660</v>
      </c>
      <c r="AP773" s="140" t="s">
        <v>2383</v>
      </c>
      <c r="AQ773" s="140" t="s">
        <v>2380</v>
      </c>
      <c r="AR773" s="140" t="s">
        <v>2509</v>
      </c>
      <c r="AS773" s="136" t="s">
        <v>2381</v>
      </c>
      <c r="AT773" s="145" t="str">
        <f>IF(ISBLANK(Lanes!AO773),"",ROUND(Lanes!AO773,2))</f>
        <v/>
      </c>
      <c r="AU773" s="145" t="str">
        <f>IF(ISBLANK(Lanes!AP773),"",ROUND(Lanes!AP773,2))</f>
        <v/>
      </c>
      <c r="AV773" s="145" t="str">
        <f>IF(ISBLANK(Lanes!AQ773),"",ROUND(Lanes!AQ773,2))</f>
        <v/>
      </c>
      <c r="AW773" s="145" t="str">
        <f>IF(ISBLANK(Lanes!AP773),"",ROUND(Lanes!AR773,2))</f>
        <v/>
      </c>
      <c r="AX773" s="145" t="str">
        <f>IF(ISBLANK(Lanes!AS773),"",ROUND(Lanes!AS773,2))</f>
        <v/>
      </c>
      <c r="AY773" s="145" t="str">
        <f>IF(ISBLANK(Lanes!AT773),"",ROUND(Lanes!AT773,2))</f>
        <v/>
      </c>
      <c r="AZ773" s="145" t="str">
        <f>IF(ISBLANK(Lanes!AP773),"",ROUND(Lanes!AU773,2))</f>
        <v/>
      </c>
      <c r="BA773" s="145" t="str">
        <f>IF(ISBLANK(Lanes!AP773),"",ROUND(Lanes!AV773,2))</f>
        <v/>
      </c>
      <c r="BB773" s="145" t="str">
        <f>IF(ISBLANK(Lanes!AW773),"",ROUND(Lanes!AW773,2))</f>
        <v/>
      </c>
      <c r="BC773" s="145" t="str">
        <f>IF(ISBLANK(Lanes!AX773),"",ROUND(Lanes!AX773,2))</f>
        <v/>
      </c>
      <c r="BD773" s="145" t="str">
        <f>IF(ISBLANK(Lanes!AY773),"",ROUND(Lanes!AY773,2))</f>
        <v/>
      </c>
      <c r="BE773" s="145" t="str">
        <f>IF(ISBLANK(Lanes!AX773),"",ROUND(Lanes!AZ773,2))</f>
        <v/>
      </c>
      <c r="BF773" s="145" t="str">
        <f>IF(ISBLANK(Lanes!BA773),"",ROUND(Lanes!BA773,2))</f>
        <v/>
      </c>
      <c r="BG773" s="145" t="str">
        <f>IF(ISBLANK(Lanes!BB773),"",ROUND(Lanes!BB773,2))</f>
        <v/>
      </c>
      <c r="BH773" s="145" t="str">
        <f>IF(ISBLANK(Lanes!AX773),"",ROUND(Lanes!BC773,2))</f>
        <v/>
      </c>
      <c r="BI773" s="145" t="str">
        <f>IF(ISBLANK(Lanes!AX773),"",ROUND(Lanes!BD773,2))</f>
        <v/>
      </c>
      <c r="BJ773" s="145" t="str">
        <f>IF(ISBLANK(Lanes!BE773),"",Lanes!BE773)</f>
        <v/>
      </c>
      <c r="BK773" s="145" t="str">
        <f>IF(ISBLANK(Lanes!BF773),"",Lanes!BF773)</f>
        <v/>
      </c>
      <c r="BL773" s="145" t="str">
        <f>IF(ISBLANK(Lanes!BG773),"",Lanes!BG773)</f>
        <v/>
      </c>
      <c r="BM773" s="145" t="str">
        <f>IF(ISBLANK(Lanes!BH773),"",Lanes!BH773)</f>
        <v/>
      </c>
      <c r="BN773" s="145" t="str">
        <f>IF(ISBLANK(Lanes!BI773),"",Lanes!BI773)</f>
        <v/>
      </c>
      <c r="BO773" s="145" t="str">
        <f>IF(ISBLANK(Lanes!BJ773),"",Lanes!BJ773)</f>
        <v/>
      </c>
      <c r="BP773" s="145" t="str">
        <f>IF(ISBLANK(Lanes!BK773),"",Lanes!BK773)</f>
        <v/>
      </c>
      <c r="BQ773" s="145" t="str">
        <f>IF(ISBLANK(Lanes!BL773),"",Lanes!BL773)</f>
        <v/>
      </c>
      <c r="BR773" s="145" t="str">
        <f>IF(ISBLANK(Lanes!BM773),"",ROUND(Lanes!BM773,0))</f>
        <v/>
      </c>
      <c r="BS773" s="145" t="str">
        <f>IF(ISBLANK(Lanes!BN773),"",ROUND(Lanes!BN773,0))</f>
        <v/>
      </c>
      <c r="BT773" s="145" t="str">
        <f>IF(ISBLANK(Lanes!BO773),"",ROUND(Lanes!BO773,0))</f>
        <v/>
      </c>
      <c r="BU773" s="145" t="str">
        <f>IF(ISBLANK(Lanes!BN773),"",ROUND(Lanes!BP773,0))</f>
        <v/>
      </c>
      <c r="BV773" s="145" t="str">
        <f>IF(ISBLANK(Lanes!BQ773),"",ROUND(Lanes!BQ773,1))</f>
        <v/>
      </c>
      <c r="BW773" s="145" t="str">
        <f>IF(ISBLANK(Lanes!BR773),"",Lanes!BR773)</f>
        <v/>
      </c>
      <c r="BX773" s="145" t="str">
        <f>IF(ISBLANK(Lanes!BS773),"",Lanes!BS773)</f>
        <v/>
      </c>
      <c r="BY773" s="145" t="str">
        <f>IF(ISBLANK(Lanes!BT773),"",Lanes!BT773)</f>
        <v/>
      </c>
      <c r="BZ773" s="145" t="str">
        <f>IF(ISBLANK(Lanes!BU773),"",Lanes!BU773)</f>
        <v/>
      </c>
      <c r="CA773" s="145" t="str">
        <f>IF(ISBLANK(Lanes!BV773),"",ROUND(Lanes!BV773,1))</f>
        <v/>
      </c>
      <c r="CB773" s="145" t="str">
        <f>IF(ISBLANK(Lanes!BW773),"",ROUND(Lanes!BW773,2))</f>
        <v/>
      </c>
      <c r="CC773" s="145" t="str">
        <f>IF(ISBLANK(Lanes!BX773),"",ROUND(Lanes!BX773,1))</f>
        <v/>
      </c>
      <c r="CD773" s="145" t="str">
        <f>IF(ISBLANK(Lanes!BY773),"",ROUND(Lanes!BY773,2))</f>
        <v/>
      </c>
      <c r="CE773" s="145" t="str">
        <f>IF(ISBLANK(Lanes!BZ773),"",ROUND(Lanes!BZ773,0))</f>
        <v/>
      </c>
      <c r="CF773" s="145" t="str">
        <f>IF(ISBLANK(Lanes!CA773),"",ROUND(Lanes!CA773,0))</f>
        <v/>
      </c>
      <c r="CG773" s="145" t="str">
        <f>IF(ISBLANK(Lanes!CB773),"",ROUND(Lanes!CB773,0))</f>
        <v/>
      </c>
      <c r="CH773" s="145" t="str">
        <f>IF(ISBLANK(Lanes!CC773),"",ROUND(Lanes!CC773,2))</f>
        <v/>
      </c>
      <c r="CI773" s="145" t="str">
        <f>IF(ISBLANK(Lanes!CD773),"",ROUND(Lanes!CD773,2))</f>
        <v/>
      </c>
      <c r="CJ773" s="145" t="str">
        <f>IF(ISBLANK(Lanes!CE773),"",ROUND(Lanes!CE773,2))</f>
        <v/>
      </c>
      <c r="CK773" s="145" t="str">
        <f>IF(ISBLANK(Lanes!CF773),"",ROUND(Lanes!CF773,0))</f>
        <v/>
      </c>
      <c r="CL773" s="145" t="str">
        <f>IF(ISBLANK(Lanes!CG773),"",ROUND(Lanes!CG773,0))</f>
        <v/>
      </c>
      <c r="CM773" s="145" t="str">
        <f>IF(ISBLANK(Lanes!CH773),"",ROUND(Lanes!CH773,0))</f>
        <v/>
      </c>
      <c r="CN773" s="145" t="str">
        <f>IF(ISBLANK(Lanes!CI773),"",ROUND(Lanes!CI773,2))</f>
        <v/>
      </c>
      <c r="CO773" s="145" t="str">
        <f>IF(ISBLANK(Lanes!CJ773),"",ROUND(Lanes!CJ773,2))</f>
        <v/>
      </c>
      <c r="CP773" s="145" t="str">
        <f>IF(ISBLANK(Lanes!CK773),"",ROUND(Lanes!CK773,2))</f>
        <v/>
      </c>
      <c r="CQ773" s="146" t="str">
        <f>IF(ISBLANK(Lanes!CL773),"","delete")</f>
        <v/>
      </c>
    </row>
    <row r="774" spans="1:95">
      <c r="A774" s="142">
        <v>2178</v>
      </c>
      <c r="B774" s="140" t="s">
        <v>1719</v>
      </c>
      <c r="C774" s="141">
        <v>1</v>
      </c>
      <c r="D774" s="140" t="s">
        <v>2946</v>
      </c>
      <c r="E774" s="140" t="s">
        <v>2946</v>
      </c>
      <c r="F774" s="140" t="s">
        <v>86</v>
      </c>
      <c r="G774" s="140" t="s">
        <v>230</v>
      </c>
      <c r="H774" s="140" t="s">
        <v>111</v>
      </c>
      <c r="I774" s="140" t="s">
        <v>269</v>
      </c>
      <c r="J774" s="140" t="s">
        <v>198</v>
      </c>
      <c r="K774" s="140" t="s">
        <v>2656</v>
      </c>
      <c r="L774" s="140" t="s">
        <v>199</v>
      </c>
      <c r="M774" s="140" t="s">
        <v>573</v>
      </c>
      <c r="N774" s="140" t="s">
        <v>169</v>
      </c>
      <c r="O774" s="140" t="s">
        <v>218</v>
      </c>
      <c r="P774" s="140" t="s">
        <v>218</v>
      </c>
      <c r="Q774" s="140" t="s">
        <v>2380</v>
      </c>
      <c r="R774" s="140" t="s">
        <v>219</v>
      </c>
      <c r="S774" s="140" t="s">
        <v>168</v>
      </c>
      <c r="T774" s="140" t="s">
        <v>215</v>
      </c>
      <c r="U774" s="140" t="s">
        <v>156</v>
      </c>
      <c r="V774" s="140" t="s">
        <v>250</v>
      </c>
      <c r="W774" s="140" t="s">
        <v>109</v>
      </c>
      <c r="X774" s="140" t="s">
        <v>110</v>
      </c>
      <c r="Y774" s="140" t="s">
        <v>2380</v>
      </c>
      <c r="Z774" s="140" t="s">
        <v>2380</v>
      </c>
      <c r="AA774" s="140" t="s">
        <v>251</v>
      </c>
      <c r="AB774" s="140" t="s">
        <v>2419</v>
      </c>
      <c r="AC774" s="140" t="s">
        <v>2391</v>
      </c>
      <c r="AD774" s="140" t="s">
        <v>101</v>
      </c>
      <c r="AE774" s="140" t="s">
        <v>2385</v>
      </c>
      <c r="AF774" s="140" t="s">
        <v>2385</v>
      </c>
      <c r="AG774" s="140" t="s">
        <v>2385</v>
      </c>
      <c r="AH774" s="140" t="s">
        <v>2385</v>
      </c>
      <c r="AI774" s="140" t="s">
        <v>101</v>
      </c>
      <c r="AJ774" s="140" t="s">
        <v>2384</v>
      </c>
      <c r="AK774" s="140" t="s">
        <v>2384</v>
      </c>
      <c r="AL774" s="140" t="s">
        <v>660</v>
      </c>
      <c r="AM774" s="140" t="s">
        <v>2380</v>
      </c>
      <c r="AN774" s="140" t="s">
        <v>660</v>
      </c>
      <c r="AO774" s="140" t="s">
        <v>660</v>
      </c>
      <c r="AP774" s="140" t="s">
        <v>2392</v>
      </c>
      <c r="AQ774" s="140" t="s">
        <v>2380</v>
      </c>
      <c r="AR774" s="140" t="s">
        <v>2480</v>
      </c>
      <c r="AS774" s="136" t="s">
        <v>2381</v>
      </c>
      <c r="AT774" s="145" t="str">
        <f>IF(ISBLANK(Lanes!AO774),"",ROUND(Lanes!AO774,2))</f>
        <v/>
      </c>
      <c r="AU774" s="145" t="str">
        <f>IF(ISBLANK(Lanes!AP774),"",ROUND(Lanes!AP774,2))</f>
        <v/>
      </c>
      <c r="AV774" s="145" t="str">
        <f>IF(ISBLANK(Lanes!AQ774),"",ROUND(Lanes!AQ774,2))</f>
        <v/>
      </c>
      <c r="AW774" s="145" t="str">
        <f>IF(ISBLANK(Lanes!AP774),"",ROUND(Lanes!AR774,2))</f>
        <v/>
      </c>
      <c r="AX774" s="145" t="str">
        <f>IF(ISBLANK(Lanes!AS774),"",ROUND(Lanes!AS774,2))</f>
        <v/>
      </c>
      <c r="AY774" s="145" t="str">
        <f>IF(ISBLANK(Lanes!AT774),"",ROUND(Lanes!AT774,2))</f>
        <v/>
      </c>
      <c r="AZ774" s="145" t="str">
        <f>IF(ISBLANK(Lanes!AP774),"",ROUND(Lanes!AU774,2))</f>
        <v/>
      </c>
      <c r="BA774" s="145" t="str">
        <f>IF(ISBLANK(Lanes!AP774),"",ROUND(Lanes!AV774,2))</f>
        <v/>
      </c>
      <c r="BB774" s="145" t="str">
        <f>IF(ISBLANK(Lanes!AW774),"",ROUND(Lanes!AW774,2))</f>
        <v/>
      </c>
      <c r="BC774" s="145" t="str">
        <f>IF(ISBLANK(Lanes!AX774),"",ROUND(Lanes!AX774,2))</f>
        <v/>
      </c>
      <c r="BD774" s="145" t="str">
        <f>IF(ISBLANK(Lanes!AY774),"",ROUND(Lanes!AY774,2))</f>
        <v/>
      </c>
      <c r="BE774" s="145" t="str">
        <f>IF(ISBLANK(Lanes!AX774),"",ROUND(Lanes!AZ774,2))</f>
        <v/>
      </c>
      <c r="BF774" s="145" t="str">
        <f>IF(ISBLANK(Lanes!BA774),"",ROUND(Lanes!BA774,2))</f>
        <v/>
      </c>
      <c r="BG774" s="145" t="str">
        <f>IF(ISBLANK(Lanes!BB774),"",ROUND(Lanes!BB774,2))</f>
        <v/>
      </c>
      <c r="BH774" s="145" t="str">
        <f>IF(ISBLANK(Lanes!AX774),"",ROUND(Lanes!BC774,2))</f>
        <v/>
      </c>
      <c r="BI774" s="145" t="str">
        <f>IF(ISBLANK(Lanes!AX774),"",ROUND(Lanes!BD774,2))</f>
        <v/>
      </c>
      <c r="BJ774" s="145" t="str">
        <f>IF(ISBLANK(Lanes!BE774),"",Lanes!BE774)</f>
        <v/>
      </c>
      <c r="BK774" s="145" t="str">
        <f>IF(ISBLANK(Lanes!BF774),"",Lanes!BF774)</f>
        <v/>
      </c>
      <c r="BL774" s="145" t="str">
        <f>IF(ISBLANK(Lanes!BG774),"",Lanes!BG774)</f>
        <v/>
      </c>
      <c r="BM774" s="145" t="str">
        <f>IF(ISBLANK(Lanes!BH774),"",Lanes!BH774)</f>
        <v/>
      </c>
      <c r="BN774" s="145" t="str">
        <f>IF(ISBLANK(Lanes!BI774),"",Lanes!BI774)</f>
        <v/>
      </c>
      <c r="BO774" s="145" t="str">
        <f>IF(ISBLANK(Lanes!BJ774),"",Lanes!BJ774)</f>
        <v/>
      </c>
      <c r="BP774" s="145" t="str">
        <f>IF(ISBLANK(Lanes!BK774),"",Lanes!BK774)</f>
        <v/>
      </c>
      <c r="BQ774" s="145" t="str">
        <f>IF(ISBLANK(Lanes!BL774),"",Lanes!BL774)</f>
        <v/>
      </c>
      <c r="BR774" s="145" t="str">
        <f>IF(ISBLANK(Lanes!BM774),"",ROUND(Lanes!BM774,0))</f>
        <v/>
      </c>
      <c r="BS774" s="145" t="str">
        <f>IF(ISBLANK(Lanes!BN774),"",ROUND(Lanes!BN774,0))</f>
        <v/>
      </c>
      <c r="BT774" s="145" t="str">
        <f>IF(ISBLANK(Lanes!BO774),"",ROUND(Lanes!BO774,0))</f>
        <v/>
      </c>
      <c r="BU774" s="145" t="str">
        <f>IF(ISBLANK(Lanes!BN774),"",ROUND(Lanes!BP774,0))</f>
        <v/>
      </c>
      <c r="BV774" s="145" t="str">
        <f>IF(ISBLANK(Lanes!BQ774),"",ROUND(Lanes!BQ774,1))</f>
        <v/>
      </c>
      <c r="BW774" s="145" t="str">
        <f>IF(ISBLANK(Lanes!BR774),"",Lanes!BR774)</f>
        <v/>
      </c>
      <c r="BX774" s="145" t="str">
        <f>IF(ISBLANK(Lanes!BS774),"",Lanes!BS774)</f>
        <v/>
      </c>
      <c r="BY774" s="145" t="str">
        <f>IF(ISBLANK(Lanes!BT774),"",Lanes!BT774)</f>
        <v/>
      </c>
      <c r="BZ774" s="145" t="str">
        <f>IF(ISBLANK(Lanes!BU774),"",Lanes!BU774)</f>
        <v/>
      </c>
      <c r="CA774" s="145" t="str">
        <f>IF(ISBLANK(Lanes!BV774),"",ROUND(Lanes!BV774,1))</f>
        <v/>
      </c>
      <c r="CB774" s="145" t="str">
        <f>IF(ISBLANK(Lanes!BW774),"",ROUND(Lanes!BW774,2))</f>
        <v/>
      </c>
      <c r="CC774" s="145" t="str">
        <f>IF(ISBLANK(Lanes!BX774),"",ROUND(Lanes!BX774,1))</f>
        <v/>
      </c>
      <c r="CD774" s="145" t="str">
        <f>IF(ISBLANK(Lanes!BY774),"",ROUND(Lanes!BY774,2))</f>
        <v/>
      </c>
      <c r="CE774" s="145" t="str">
        <f>IF(ISBLANK(Lanes!BZ774),"",ROUND(Lanes!BZ774,0))</f>
        <v/>
      </c>
      <c r="CF774" s="145" t="str">
        <f>IF(ISBLANK(Lanes!CA774),"",ROUND(Lanes!CA774,0))</f>
        <v/>
      </c>
      <c r="CG774" s="145" t="str">
        <f>IF(ISBLANK(Lanes!CB774),"",ROUND(Lanes!CB774,0))</f>
        <v/>
      </c>
      <c r="CH774" s="145" t="str">
        <f>IF(ISBLANK(Lanes!CC774),"",ROUND(Lanes!CC774,2))</f>
        <v/>
      </c>
      <c r="CI774" s="145" t="str">
        <f>IF(ISBLANK(Lanes!CD774),"",ROUND(Lanes!CD774,2))</f>
        <v/>
      </c>
      <c r="CJ774" s="145" t="str">
        <f>IF(ISBLANK(Lanes!CE774),"",ROUND(Lanes!CE774,2))</f>
        <v/>
      </c>
      <c r="CK774" s="145" t="str">
        <f>IF(ISBLANK(Lanes!CF774),"",ROUND(Lanes!CF774,0))</f>
        <v/>
      </c>
      <c r="CL774" s="145" t="str">
        <f>IF(ISBLANK(Lanes!CG774),"",ROUND(Lanes!CG774,0))</f>
        <v/>
      </c>
      <c r="CM774" s="145" t="str">
        <f>IF(ISBLANK(Lanes!CH774),"",ROUND(Lanes!CH774,0))</f>
        <v/>
      </c>
      <c r="CN774" s="145" t="str">
        <f>IF(ISBLANK(Lanes!CI774),"",ROUND(Lanes!CI774,2))</f>
        <v/>
      </c>
      <c r="CO774" s="145" t="str">
        <f>IF(ISBLANK(Lanes!CJ774),"",ROUND(Lanes!CJ774,2))</f>
        <v/>
      </c>
      <c r="CP774" s="145" t="str">
        <f>IF(ISBLANK(Lanes!CK774),"",ROUND(Lanes!CK774,2))</f>
        <v/>
      </c>
      <c r="CQ774" s="146" t="str">
        <f>IF(ISBLANK(Lanes!CL774),"","delete")</f>
        <v/>
      </c>
    </row>
    <row r="775" spans="1:95">
      <c r="A775" s="142">
        <v>2179</v>
      </c>
      <c r="B775" s="140" t="s">
        <v>1720</v>
      </c>
      <c r="C775" s="141">
        <v>1</v>
      </c>
      <c r="D775" s="140" t="s">
        <v>2945</v>
      </c>
      <c r="E775" s="140" t="s">
        <v>2945</v>
      </c>
      <c r="F775" s="140" t="s">
        <v>86</v>
      </c>
      <c r="G775" s="140" t="s">
        <v>230</v>
      </c>
      <c r="H775" s="140" t="s">
        <v>111</v>
      </c>
      <c r="I775" s="140" t="s">
        <v>415</v>
      </c>
      <c r="J775" s="140" t="s">
        <v>261</v>
      </c>
      <c r="K775" s="140" t="s">
        <v>416</v>
      </c>
      <c r="L775" s="140" t="s">
        <v>185</v>
      </c>
      <c r="M775" s="140" t="s">
        <v>168</v>
      </c>
      <c r="N775" s="140" t="s">
        <v>169</v>
      </c>
      <c r="O775" s="140" t="s">
        <v>102</v>
      </c>
      <c r="P775" s="140" t="s">
        <v>102</v>
      </c>
      <c r="Q775" s="140" t="s">
        <v>2380</v>
      </c>
      <c r="R775" s="140" t="s">
        <v>95</v>
      </c>
      <c r="S775" s="140" t="s">
        <v>91</v>
      </c>
      <c r="T775" s="140" t="s">
        <v>92</v>
      </c>
      <c r="U775" s="140" t="s">
        <v>283</v>
      </c>
      <c r="V775" s="140" t="s">
        <v>209</v>
      </c>
      <c r="W775" s="140" t="s">
        <v>98</v>
      </c>
      <c r="X775" s="140" t="s">
        <v>99</v>
      </c>
      <c r="Y775" s="140" t="s">
        <v>400</v>
      </c>
      <c r="Z775" s="140" t="s">
        <v>400</v>
      </c>
      <c r="AA775" s="140" t="s">
        <v>251</v>
      </c>
      <c r="AB775" s="140" t="s">
        <v>2400</v>
      </c>
      <c r="AC775" s="140" t="s">
        <v>2391</v>
      </c>
      <c r="AD775" s="140" t="s">
        <v>101</v>
      </c>
      <c r="AE775" s="140" t="s">
        <v>2385</v>
      </c>
      <c r="AF775" s="140" t="s">
        <v>2385</v>
      </c>
      <c r="AG775" s="140" t="s">
        <v>2385</v>
      </c>
      <c r="AH775" s="140" t="s">
        <v>2385</v>
      </c>
      <c r="AI775" s="140" t="s">
        <v>101</v>
      </c>
      <c r="AJ775" s="140" t="s">
        <v>2402</v>
      </c>
      <c r="AK775" s="140" t="s">
        <v>2392</v>
      </c>
      <c r="AL775" s="140" t="s">
        <v>660</v>
      </c>
      <c r="AM775" s="140" t="s">
        <v>2380</v>
      </c>
      <c r="AN775" s="140" t="s">
        <v>660</v>
      </c>
      <c r="AO775" s="140" t="s">
        <v>2392</v>
      </c>
      <c r="AP775" s="140" t="s">
        <v>660</v>
      </c>
      <c r="AQ775" s="140" t="s">
        <v>2380</v>
      </c>
      <c r="AR775" s="140" t="s">
        <v>2464</v>
      </c>
      <c r="AS775" s="136" t="s">
        <v>2381</v>
      </c>
      <c r="AT775" s="145" t="str">
        <f>IF(ISBLANK(Lanes!AO775),"",ROUND(Lanes!AO775,2))</f>
        <v/>
      </c>
      <c r="AU775" s="145" t="str">
        <f>IF(ISBLANK(Lanes!AP775),"",ROUND(Lanes!AP775,2))</f>
        <v/>
      </c>
      <c r="AV775" s="145" t="str">
        <f>IF(ISBLANK(Lanes!AQ775),"",ROUND(Lanes!AQ775,2))</f>
        <v/>
      </c>
      <c r="AW775" s="145" t="str">
        <f>IF(ISBLANK(Lanes!AP775),"",ROUND(Lanes!AR775,2))</f>
        <v/>
      </c>
      <c r="AX775" s="145" t="str">
        <f>IF(ISBLANK(Lanes!AS775),"",ROUND(Lanes!AS775,2))</f>
        <v/>
      </c>
      <c r="AY775" s="145" t="str">
        <f>IF(ISBLANK(Lanes!AT775),"",ROUND(Lanes!AT775,2))</f>
        <v/>
      </c>
      <c r="AZ775" s="145" t="str">
        <f>IF(ISBLANK(Lanes!AP775),"",ROUND(Lanes!AU775,2))</f>
        <v/>
      </c>
      <c r="BA775" s="145" t="str">
        <f>IF(ISBLANK(Lanes!AP775),"",ROUND(Lanes!AV775,2))</f>
        <v/>
      </c>
      <c r="BB775" s="145" t="str">
        <f>IF(ISBLANK(Lanes!AW775),"",ROUND(Lanes!AW775,2))</f>
        <v/>
      </c>
      <c r="BC775" s="145" t="str">
        <f>IF(ISBLANK(Lanes!AX775),"",ROUND(Lanes!AX775,2))</f>
        <v/>
      </c>
      <c r="BD775" s="145" t="str">
        <f>IF(ISBLANK(Lanes!AY775),"",ROUND(Lanes!AY775,2))</f>
        <v/>
      </c>
      <c r="BE775" s="145" t="str">
        <f>IF(ISBLANK(Lanes!AX775),"",ROUND(Lanes!AZ775,2))</f>
        <v/>
      </c>
      <c r="BF775" s="145" t="str">
        <f>IF(ISBLANK(Lanes!BA775),"",ROUND(Lanes!BA775,2))</f>
        <v/>
      </c>
      <c r="BG775" s="145" t="str">
        <f>IF(ISBLANK(Lanes!BB775),"",ROUND(Lanes!BB775,2))</f>
        <v/>
      </c>
      <c r="BH775" s="145" t="str">
        <f>IF(ISBLANK(Lanes!AX775),"",ROUND(Lanes!BC775,2))</f>
        <v/>
      </c>
      <c r="BI775" s="145" t="str">
        <f>IF(ISBLANK(Lanes!AX775),"",ROUND(Lanes!BD775,2))</f>
        <v/>
      </c>
      <c r="BJ775" s="145" t="str">
        <f>IF(ISBLANK(Lanes!BE775),"",Lanes!BE775)</f>
        <v/>
      </c>
      <c r="BK775" s="145" t="str">
        <f>IF(ISBLANK(Lanes!BF775),"",Lanes!BF775)</f>
        <v/>
      </c>
      <c r="BL775" s="145" t="str">
        <f>IF(ISBLANK(Lanes!BG775),"",Lanes!BG775)</f>
        <v/>
      </c>
      <c r="BM775" s="145" t="str">
        <f>IF(ISBLANK(Lanes!BH775),"",Lanes!BH775)</f>
        <v/>
      </c>
      <c r="BN775" s="145" t="str">
        <f>IF(ISBLANK(Lanes!BI775),"",Lanes!BI775)</f>
        <v/>
      </c>
      <c r="BO775" s="145" t="str">
        <f>IF(ISBLANK(Lanes!BJ775),"",Lanes!BJ775)</f>
        <v/>
      </c>
      <c r="BP775" s="145" t="str">
        <f>IF(ISBLANK(Lanes!BK775),"",Lanes!BK775)</f>
        <v/>
      </c>
      <c r="BQ775" s="145" t="str">
        <f>IF(ISBLANK(Lanes!BL775),"",Lanes!BL775)</f>
        <v/>
      </c>
      <c r="BR775" s="145" t="str">
        <f>IF(ISBLANK(Lanes!BM775),"",ROUND(Lanes!BM775,0))</f>
        <v/>
      </c>
      <c r="BS775" s="145" t="str">
        <f>IF(ISBLANK(Lanes!BN775),"",ROUND(Lanes!BN775,0))</f>
        <v/>
      </c>
      <c r="BT775" s="145" t="str">
        <f>IF(ISBLANK(Lanes!BO775),"",ROUND(Lanes!BO775,0))</f>
        <v/>
      </c>
      <c r="BU775" s="145" t="str">
        <f>IF(ISBLANK(Lanes!BN775),"",ROUND(Lanes!BP775,0))</f>
        <v/>
      </c>
      <c r="BV775" s="145" t="str">
        <f>IF(ISBLANK(Lanes!BQ775),"",ROUND(Lanes!BQ775,1))</f>
        <v/>
      </c>
      <c r="BW775" s="145" t="str">
        <f>IF(ISBLANK(Lanes!BR775),"",Lanes!BR775)</f>
        <v/>
      </c>
      <c r="BX775" s="145" t="str">
        <f>IF(ISBLANK(Lanes!BS775),"",Lanes!BS775)</f>
        <v/>
      </c>
      <c r="BY775" s="145" t="str">
        <f>IF(ISBLANK(Lanes!BT775),"",Lanes!BT775)</f>
        <v/>
      </c>
      <c r="BZ775" s="145" t="str">
        <f>IF(ISBLANK(Lanes!BU775),"",Lanes!BU775)</f>
        <v/>
      </c>
      <c r="CA775" s="145" t="str">
        <f>IF(ISBLANK(Lanes!BV775),"",ROUND(Lanes!BV775,1))</f>
        <v/>
      </c>
      <c r="CB775" s="145" t="str">
        <f>IF(ISBLANK(Lanes!BW775),"",ROUND(Lanes!BW775,2))</f>
        <v/>
      </c>
      <c r="CC775" s="145" t="str">
        <f>IF(ISBLANK(Lanes!BX775),"",ROUND(Lanes!BX775,1))</f>
        <v/>
      </c>
      <c r="CD775" s="145" t="str">
        <f>IF(ISBLANK(Lanes!BY775),"",ROUND(Lanes!BY775,2))</f>
        <v/>
      </c>
      <c r="CE775" s="145" t="str">
        <f>IF(ISBLANK(Lanes!BZ775),"",ROUND(Lanes!BZ775,0))</f>
        <v/>
      </c>
      <c r="CF775" s="145" t="str">
        <f>IF(ISBLANK(Lanes!CA775),"",ROUND(Lanes!CA775,0))</f>
        <v/>
      </c>
      <c r="CG775" s="145" t="str">
        <f>IF(ISBLANK(Lanes!CB775),"",ROUND(Lanes!CB775,0))</f>
        <v/>
      </c>
      <c r="CH775" s="145" t="str">
        <f>IF(ISBLANK(Lanes!CC775),"",ROUND(Lanes!CC775,2))</f>
        <v/>
      </c>
      <c r="CI775" s="145" t="str">
        <f>IF(ISBLANK(Lanes!CD775),"",ROUND(Lanes!CD775,2))</f>
        <v/>
      </c>
      <c r="CJ775" s="145" t="str">
        <f>IF(ISBLANK(Lanes!CE775),"",ROUND(Lanes!CE775,2))</f>
        <v/>
      </c>
      <c r="CK775" s="145" t="str">
        <f>IF(ISBLANK(Lanes!CF775),"",ROUND(Lanes!CF775,0))</f>
        <v/>
      </c>
      <c r="CL775" s="145" t="str">
        <f>IF(ISBLANK(Lanes!CG775),"",ROUND(Lanes!CG775,0))</f>
        <v/>
      </c>
      <c r="CM775" s="145" t="str">
        <f>IF(ISBLANK(Lanes!CH775),"",ROUND(Lanes!CH775,0))</f>
        <v/>
      </c>
      <c r="CN775" s="145" t="str">
        <f>IF(ISBLANK(Lanes!CI775),"",ROUND(Lanes!CI775,2))</f>
        <v/>
      </c>
      <c r="CO775" s="145" t="str">
        <f>IF(ISBLANK(Lanes!CJ775),"",ROUND(Lanes!CJ775,2))</f>
        <v/>
      </c>
      <c r="CP775" s="145" t="str">
        <f>IF(ISBLANK(Lanes!CK775),"",ROUND(Lanes!CK775,2))</f>
        <v/>
      </c>
      <c r="CQ775" s="146" t="str">
        <f>IF(ISBLANK(Lanes!CL775),"","delete")</f>
        <v/>
      </c>
    </row>
    <row r="776" spans="1:95">
      <c r="A776" s="142">
        <v>2180</v>
      </c>
      <c r="B776" s="140" t="s">
        <v>1721</v>
      </c>
      <c r="C776" s="141">
        <v>1</v>
      </c>
      <c r="D776" s="140" t="s">
        <v>2944</v>
      </c>
      <c r="E776" s="140" t="s">
        <v>2944</v>
      </c>
      <c r="F776" s="140" t="s">
        <v>86</v>
      </c>
      <c r="G776" s="140" t="s">
        <v>332</v>
      </c>
      <c r="H776" s="140" t="s">
        <v>127</v>
      </c>
      <c r="I776" s="140" t="s">
        <v>284</v>
      </c>
      <c r="J776" s="140" t="s">
        <v>261</v>
      </c>
      <c r="K776" s="140" t="s">
        <v>285</v>
      </c>
      <c r="L776" s="140" t="s">
        <v>286</v>
      </c>
      <c r="M776" s="140" t="s">
        <v>168</v>
      </c>
      <c r="N776" s="140" t="s">
        <v>169</v>
      </c>
      <c r="O776" s="140" t="s">
        <v>576</v>
      </c>
      <c r="P776" s="140" t="s">
        <v>577</v>
      </c>
      <c r="Q776" s="140" t="s">
        <v>2380</v>
      </c>
      <c r="R776" s="140" t="s">
        <v>223</v>
      </c>
      <c r="S776" s="140" t="s">
        <v>224</v>
      </c>
      <c r="T776" s="140" t="s">
        <v>329</v>
      </c>
      <c r="U776" s="140" t="s">
        <v>287</v>
      </c>
      <c r="V776" s="140" t="s">
        <v>2380</v>
      </c>
      <c r="W776" s="140" t="s">
        <v>109</v>
      </c>
      <c r="X776" s="140" t="s">
        <v>99</v>
      </c>
      <c r="Y776" s="140" t="s">
        <v>2380</v>
      </c>
      <c r="Z776" s="140" t="s">
        <v>2380</v>
      </c>
      <c r="AA776" s="140" t="s">
        <v>251</v>
      </c>
      <c r="AB776" s="140" t="s">
        <v>2400</v>
      </c>
      <c r="AC776" s="140" t="s">
        <v>2391</v>
      </c>
      <c r="AD776" s="140" t="s">
        <v>101</v>
      </c>
      <c r="AE776" s="140" t="s">
        <v>2385</v>
      </c>
      <c r="AF776" s="140" t="s">
        <v>2385</v>
      </c>
      <c r="AG776" s="140" t="s">
        <v>2385</v>
      </c>
      <c r="AH776" s="140" t="s">
        <v>2385</v>
      </c>
      <c r="AI776" s="140" t="s">
        <v>101</v>
      </c>
      <c r="AJ776" s="140" t="s">
        <v>2434</v>
      </c>
      <c r="AK776" s="140" t="s">
        <v>2392</v>
      </c>
      <c r="AL776" s="140" t="s">
        <v>660</v>
      </c>
      <c r="AM776" s="140" t="s">
        <v>2380</v>
      </c>
      <c r="AN776" s="140" t="s">
        <v>2419</v>
      </c>
      <c r="AO776" s="140" t="s">
        <v>2419</v>
      </c>
      <c r="AP776" s="140" t="s">
        <v>660</v>
      </c>
      <c r="AQ776" s="140" t="s">
        <v>2380</v>
      </c>
      <c r="AR776" s="140" t="s">
        <v>2427</v>
      </c>
      <c r="AS776" s="136" t="s">
        <v>2381</v>
      </c>
      <c r="AT776" s="145" t="str">
        <f>IF(ISBLANK(Lanes!AO776),"",ROUND(Lanes!AO776,2))</f>
        <v/>
      </c>
      <c r="AU776" s="145" t="str">
        <f>IF(ISBLANK(Lanes!AP776),"",ROUND(Lanes!AP776,2))</f>
        <v/>
      </c>
      <c r="AV776" s="145" t="str">
        <f>IF(ISBLANK(Lanes!AQ776),"",ROUND(Lanes!AQ776,2))</f>
        <v/>
      </c>
      <c r="AW776" s="145" t="str">
        <f>IF(ISBLANK(Lanes!AP776),"",ROUND(Lanes!AR776,2))</f>
        <v/>
      </c>
      <c r="AX776" s="145" t="str">
        <f>IF(ISBLANK(Lanes!AS776),"",ROUND(Lanes!AS776,2))</f>
        <v/>
      </c>
      <c r="AY776" s="145" t="str">
        <f>IF(ISBLANK(Lanes!AT776),"",ROUND(Lanes!AT776,2))</f>
        <v/>
      </c>
      <c r="AZ776" s="145" t="str">
        <f>IF(ISBLANK(Lanes!AP776),"",ROUND(Lanes!AU776,2))</f>
        <v/>
      </c>
      <c r="BA776" s="145" t="str">
        <f>IF(ISBLANK(Lanes!AP776),"",ROUND(Lanes!AV776,2))</f>
        <v/>
      </c>
      <c r="BB776" s="145" t="str">
        <f>IF(ISBLANK(Lanes!AW776),"",ROUND(Lanes!AW776,2))</f>
        <v/>
      </c>
      <c r="BC776" s="145" t="str">
        <f>IF(ISBLANK(Lanes!AX776),"",ROUND(Lanes!AX776,2))</f>
        <v/>
      </c>
      <c r="BD776" s="145" t="str">
        <f>IF(ISBLANK(Lanes!AY776),"",ROUND(Lanes!AY776,2))</f>
        <v/>
      </c>
      <c r="BE776" s="145" t="str">
        <f>IF(ISBLANK(Lanes!AX776),"",ROUND(Lanes!AZ776,2))</f>
        <v/>
      </c>
      <c r="BF776" s="145" t="str">
        <f>IF(ISBLANK(Lanes!BA776),"",ROUND(Lanes!BA776,2))</f>
        <v/>
      </c>
      <c r="BG776" s="145" t="str">
        <f>IF(ISBLANK(Lanes!BB776),"",ROUND(Lanes!BB776,2))</f>
        <v/>
      </c>
      <c r="BH776" s="145" t="str">
        <f>IF(ISBLANK(Lanes!AX776),"",ROUND(Lanes!BC776,2))</f>
        <v/>
      </c>
      <c r="BI776" s="145" t="str">
        <f>IF(ISBLANK(Lanes!AX776),"",ROUND(Lanes!BD776,2))</f>
        <v/>
      </c>
      <c r="BJ776" s="145" t="str">
        <f>IF(ISBLANK(Lanes!BE776),"",Lanes!BE776)</f>
        <v/>
      </c>
      <c r="BK776" s="145" t="str">
        <f>IF(ISBLANK(Lanes!BF776),"",Lanes!BF776)</f>
        <v/>
      </c>
      <c r="BL776" s="145" t="str">
        <f>IF(ISBLANK(Lanes!BG776),"",Lanes!BG776)</f>
        <v/>
      </c>
      <c r="BM776" s="145" t="str">
        <f>IF(ISBLANK(Lanes!BH776),"",Lanes!BH776)</f>
        <v/>
      </c>
      <c r="BN776" s="145" t="str">
        <f>IF(ISBLANK(Lanes!BI776),"",Lanes!BI776)</f>
        <v/>
      </c>
      <c r="BO776" s="145" t="str">
        <f>IF(ISBLANK(Lanes!BJ776),"",Lanes!BJ776)</f>
        <v/>
      </c>
      <c r="BP776" s="145" t="str">
        <f>IF(ISBLANK(Lanes!BK776),"",Lanes!BK776)</f>
        <v/>
      </c>
      <c r="BQ776" s="145" t="str">
        <f>IF(ISBLANK(Lanes!BL776),"",Lanes!BL776)</f>
        <v/>
      </c>
      <c r="BR776" s="145" t="str">
        <f>IF(ISBLANK(Lanes!BM776),"",ROUND(Lanes!BM776,0))</f>
        <v/>
      </c>
      <c r="BS776" s="145" t="str">
        <f>IF(ISBLANK(Lanes!BN776),"",ROUND(Lanes!BN776,0))</f>
        <v/>
      </c>
      <c r="BT776" s="145" t="str">
        <f>IF(ISBLANK(Lanes!BO776),"",ROUND(Lanes!BO776,0))</f>
        <v/>
      </c>
      <c r="BU776" s="145" t="str">
        <f>IF(ISBLANK(Lanes!BN776),"",ROUND(Lanes!BP776,0))</f>
        <v/>
      </c>
      <c r="BV776" s="145" t="str">
        <f>IF(ISBLANK(Lanes!BQ776),"",ROUND(Lanes!BQ776,1))</f>
        <v/>
      </c>
      <c r="BW776" s="145" t="str">
        <f>IF(ISBLANK(Lanes!BR776),"",Lanes!BR776)</f>
        <v/>
      </c>
      <c r="BX776" s="145" t="str">
        <f>IF(ISBLANK(Lanes!BS776),"",Lanes!BS776)</f>
        <v/>
      </c>
      <c r="BY776" s="145" t="str">
        <f>IF(ISBLANK(Lanes!BT776),"",Lanes!BT776)</f>
        <v/>
      </c>
      <c r="BZ776" s="145" t="str">
        <f>IF(ISBLANK(Lanes!BU776),"",Lanes!BU776)</f>
        <v/>
      </c>
      <c r="CA776" s="145" t="str">
        <f>IF(ISBLANK(Lanes!BV776),"",ROUND(Lanes!BV776,1))</f>
        <v/>
      </c>
      <c r="CB776" s="145" t="str">
        <f>IF(ISBLANK(Lanes!BW776),"",ROUND(Lanes!BW776,2))</f>
        <v/>
      </c>
      <c r="CC776" s="145" t="str">
        <f>IF(ISBLANK(Lanes!BX776),"",ROUND(Lanes!BX776,1))</f>
        <v/>
      </c>
      <c r="CD776" s="145" t="str">
        <f>IF(ISBLANK(Lanes!BY776),"",ROUND(Lanes!BY776,2))</f>
        <v/>
      </c>
      <c r="CE776" s="145" t="str">
        <f>IF(ISBLANK(Lanes!BZ776),"",ROUND(Lanes!BZ776,0))</f>
        <v/>
      </c>
      <c r="CF776" s="145" t="str">
        <f>IF(ISBLANK(Lanes!CA776),"",ROUND(Lanes!CA776,0))</f>
        <v/>
      </c>
      <c r="CG776" s="145" t="str">
        <f>IF(ISBLANK(Lanes!CB776),"",ROUND(Lanes!CB776,0))</f>
        <v/>
      </c>
      <c r="CH776" s="145" t="str">
        <f>IF(ISBLANK(Lanes!CC776),"",ROUND(Lanes!CC776,2))</f>
        <v/>
      </c>
      <c r="CI776" s="145" t="str">
        <f>IF(ISBLANK(Lanes!CD776),"",ROUND(Lanes!CD776,2))</f>
        <v/>
      </c>
      <c r="CJ776" s="145" t="str">
        <f>IF(ISBLANK(Lanes!CE776),"",ROUND(Lanes!CE776,2))</f>
        <v/>
      </c>
      <c r="CK776" s="145" t="str">
        <f>IF(ISBLANK(Lanes!CF776),"",ROUND(Lanes!CF776,0))</f>
        <v/>
      </c>
      <c r="CL776" s="145" t="str">
        <f>IF(ISBLANK(Lanes!CG776),"",ROUND(Lanes!CG776,0))</f>
        <v/>
      </c>
      <c r="CM776" s="145" t="str">
        <f>IF(ISBLANK(Lanes!CH776),"",ROUND(Lanes!CH776,0))</f>
        <v/>
      </c>
      <c r="CN776" s="145" t="str">
        <f>IF(ISBLANK(Lanes!CI776),"",ROUND(Lanes!CI776,2))</f>
        <v/>
      </c>
      <c r="CO776" s="145" t="str">
        <f>IF(ISBLANK(Lanes!CJ776),"",ROUND(Lanes!CJ776,2))</f>
        <v/>
      </c>
      <c r="CP776" s="145" t="str">
        <f>IF(ISBLANK(Lanes!CK776),"",ROUND(Lanes!CK776,2))</f>
        <v/>
      </c>
      <c r="CQ776" s="146" t="str">
        <f>IF(ISBLANK(Lanes!CL776),"","delete")</f>
        <v/>
      </c>
    </row>
    <row r="777" spans="1:95" ht="28.8">
      <c r="A777" s="142">
        <v>2181</v>
      </c>
      <c r="B777" s="140" t="s">
        <v>1722</v>
      </c>
      <c r="C777" s="141">
        <v>1</v>
      </c>
      <c r="D777" s="140" t="s">
        <v>2943</v>
      </c>
      <c r="E777" s="140" t="s">
        <v>2943</v>
      </c>
      <c r="F777" s="140" t="s">
        <v>86</v>
      </c>
      <c r="G777" s="140" t="s">
        <v>230</v>
      </c>
      <c r="H777" s="140" t="s">
        <v>111</v>
      </c>
      <c r="I777" s="140" t="s">
        <v>362</v>
      </c>
      <c r="J777" s="140" t="s">
        <v>565</v>
      </c>
      <c r="K777" s="140" t="s">
        <v>901</v>
      </c>
      <c r="L777" s="140" t="s">
        <v>223</v>
      </c>
      <c r="M777" s="140" t="s">
        <v>224</v>
      </c>
      <c r="N777" s="140" t="s">
        <v>329</v>
      </c>
      <c r="O777" s="140" t="s">
        <v>578</v>
      </c>
      <c r="P777" s="140" t="s">
        <v>578</v>
      </c>
      <c r="Q777" s="140" t="s">
        <v>2380</v>
      </c>
      <c r="R777" s="140" t="s">
        <v>579</v>
      </c>
      <c r="S777" s="140" t="s">
        <v>163</v>
      </c>
      <c r="T777" s="140" t="s">
        <v>366</v>
      </c>
      <c r="U777" s="140" t="s">
        <v>580</v>
      </c>
      <c r="V777" s="140" t="s">
        <v>108</v>
      </c>
      <c r="W777" s="140" t="s">
        <v>109</v>
      </c>
      <c r="X777" s="140" t="s">
        <v>207</v>
      </c>
      <c r="Y777" s="140" t="s">
        <v>2380</v>
      </c>
      <c r="Z777" s="140" t="s">
        <v>2380</v>
      </c>
      <c r="AA777" s="140" t="s">
        <v>101</v>
      </c>
      <c r="AB777" s="140" t="s">
        <v>2392</v>
      </c>
      <c r="AC777" s="140" t="s">
        <v>2391</v>
      </c>
      <c r="AD777" s="140" t="s">
        <v>101</v>
      </c>
      <c r="AE777" s="140" t="s">
        <v>2385</v>
      </c>
      <c r="AF777" s="140" t="s">
        <v>2385</v>
      </c>
      <c r="AG777" s="140" t="s">
        <v>2385</v>
      </c>
      <c r="AH777" s="140" t="s">
        <v>2385</v>
      </c>
      <c r="AI777" s="140" t="s">
        <v>101</v>
      </c>
      <c r="AJ777" s="140" t="s">
        <v>2470</v>
      </c>
      <c r="AK777" s="140" t="s">
        <v>2390</v>
      </c>
      <c r="AL777" s="140" t="s">
        <v>660</v>
      </c>
      <c r="AM777" s="140" t="s">
        <v>2380</v>
      </c>
      <c r="AN777" s="140" t="s">
        <v>660</v>
      </c>
      <c r="AO777" s="140" t="s">
        <v>2390</v>
      </c>
      <c r="AP777" s="140" t="s">
        <v>660</v>
      </c>
      <c r="AQ777" s="140" t="s">
        <v>2380</v>
      </c>
      <c r="AR777" s="140" t="s">
        <v>2406</v>
      </c>
      <c r="AS777" s="136" t="s">
        <v>2381</v>
      </c>
      <c r="AT777" s="145" t="str">
        <f>IF(ISBLANK(Lanes!AO777),"",ROUND(Lanes!AO777,2))</f>
        <v/>
      </c>
      <c r="AU777" s="145" t="str">
        <f>IF(ISBLANK(Lanes!AP777),"",ROUND(Lanes!AP777,2))</f>
        <v/>
      </c>
      <c r="AV777" s="145" t="str">
        <f>IF(ISBLANK(Lanes!AQ777),"",ROUND(Lanes!AQ777,2))</f>
        <v/>
      </c>
      <c r="AW777" s="145" t="str">
        <f>IF(ISBLANK(Lanes!AP777),"",ROUND(Lanes!AR777,2))</f>
        <v/>
      </c>
      <c r="AX777" s="145" t="str">
        <f>IF(ISBLANK(Lanes!AS777),"",ROUND(Lanes!AS777,2))</f>
        <v/>
      </c>
      <c r="AY777" s="145" t="str">
        <f>IF(ISBLANK(Lanes!AT777),"",ROUND(Lanes!AT777,2))</f>
        <v/>
      </c>
      <c r="AZ777" s="145" t="str">
        <f>IF(ISBLANK(Lanes!AP777),"",ROUND(Lanes!AU777,2))</f>
        <v/>
      </c>
      <c r="BA777" s="145" t="str">
        <f>IF(ISBLANK(Lanes!AP777),"",ROUND(Lanes!AV777,2))</f>
        <v/>
      </c>
      <c r="BB777" s="145" t="str">
        <f>IF(ISBLANK(Lanes!AW777),"",ROUND(Lanes!AW777,2))</f>
        <v/>
      </c>
      <c r="BC777" s="145" t="str">
        <f>IF(ISBLANK(Lanes!AX777),"",ROUND(Lanes!AX777,2))</f>
        <v/>
      </c>
      <c r="BD777" s="145" t="str">
        <f>IF(ISBLANK(Lanes!AY777),"",ROUND(Lanes!AY777,2))</f>
        <v/>
      </c>
      <c r="BE777" s="145" t="str">
        <f>IF(ISBLANK(Lanes!AX777),"",ROUND(Lanes!AZ777,2))</f>
        <v/>
      </c>
      <c r="BF777" s="145" t="str">
        <f>IF(ISBLANK(Lanes!BA777),"",ROUND(Lanes!BA777,2))</f>
        <v/>
      </c>
      <c r="BG777" s="145" t="str">
        <f>IF(ISBLANK(Lanes!BB777),"",ROUND(Lanes!BB777,2))</f>
        <v/>
      </c>
      <c r="BH777" s="145" t="str">
        <f>IF(ISBLANK(Lanes!AX777),"",ROUND(Lanes!BC777,2))</f>
        <v/>
      </c>
      <c r="BI777" s="145" t="str">
        <f>IF(ISBLANK(Lanes!AX777),"",ROUND(Lanes!BD777,2))</f>
        <v/>
      </c>
      <c r="BJ777" s="145" t="str">
        <f>IF(ISBLANK(Lanes!BE777),"",Lanes!BE777)</f>
        <v/>
      </c>
      <c r="BK777" s="145" t="str">
        <f>IF(ISBLANK(Lanes!BF777),"",Lanes!BF777)</f>
        <v/>
      </c>
      <c r="BL777" s="145" t="str">
        <f>IF(ISBLANK(Lanes!BG777),"",Lanes!BG777)</f>
        <v/>
      </c>
      <c r="BM777" s="145" t="str">
        <f>IF(ISBLANK(Lanes!BH777),"",Lanes!BH777)</f>
        <v/>
      </c>
      <c r="BN777" s="145" t="str">
        <f>IF(ISBLANK(Lanes!BI777),"",Lanes!BI777)</f>
        <v/>
      </c>
      <c r="BO777" s="145" t="str">
        <f>IF(ISBLANK(Lanes!BJ777),"",Lanes!BJ777)</f>
        <v/>
      </c>
      <c r="BP777" s="145" t="str">
        <f>IF(ISBLANK(Lanes!BK777),"",Lanes!BK777)</f>
        <v/>
      </c>
      <c r="BQ777" s="145" t="str">
        <f>IF(ISBLANK(Lanes!BL777),"",Lanes!BL777)</f>
        <v/>
      </c>
      <c r="BR777" s="145" t="str">
        <f>IF(ISBLANK(Lanes!BM777),"",ROUND(Lanes!BM777,0))</f>
        <v/>
      </c>
      <c r="BS777" s="145" t="str">
        <f>IF(ISBLANK(Lanes!BN777),"",ROUND(Lanes!BN777,0))</f>
        <v/>
      </c>
      <c r="BT777" s="145" t="str">
        <f>IF(ISBLANK(Lanes!BO777),"",ROUND(Lanes!BO777,0))</f>
        <v/>
      </c>
      <c r="BU777" s="145" t="str">
        <f>IF(ISBLANK(Lanes!BN777),"",ROUND(Lanes!BP777,0))</f>
        <v/>
      </c>
      <c r="BV777" s="145" t="str">
        <f>IF(ISBLANK(Lanes!BQ777),"",ROUND(Lanes!BQ777,1))</f>
        <v/>
      </c>
      <c r="BW777" s="145" t="str">
        <f>IF(ISBLANK(Lanes!BR777),"",Lanes!BR777)</f>
        <v/>
      </c>
      <c r="BX777" s="145" t="str">
        <f>IF(ISBLANK(Lanes!BS777),"",Lanes!BS777)</f>
        <v/>
      </c>
      <c r="BY777" s="145" t="str">
        <f>IF(ISBLANK(Lanes!BT777),"",Lanes!BT777)</f>
        <v/>
      </c>
      <c r="BZ777" s="145" t="str">
        <f>IF(ISBLANK(Lanes!BU777),"",Lanes!BU777)</f>
        <v/>
      </c>
      <c r="CA777" s="145" t="str">
        <f>IF(ISBLANK(Lanes!BV777),"",ROUND(Lanes!BV777,1))</f>
        <v/>
      </c>
      <c r="CB777" s="145" t="str">
        <f>IF(ISBLANK(Lanes!BW777),"",ROUND(Lanes!BW777,2))</f>
        <v/>
      </c>
      <c r="CC777" s="145" t="str">
        <f>IF(ISBLANK(Lanes!BX777),"",ROUND(Lanes!BX777,1))</f>
        <v/>
      </c>
      <c r="CD777" s="145" t="str">
        <f>IF(ISBLANK(Lanes!BY777),"",ROUND(Lanes!BY777,2))</f>
        <v/>
      </c>
      <c r="CE777" s="145" t="str">
        <f>IF(ISBLANK(Lanes!BZ777),"",ROUND(Lanes!BZ777,0))</f>
        <v/>
      </c>
      <c r="CF777" s="145" t="str">
        <f>IF(ISBLANK(Lanes!CA777),"",ROUND(Lanes!CA777,0))</f>
        <v/>
      </c>
      <c r="CG777" s="145" t="str">
        <f>IF(ISBLANK(Lanes!CB777),"",ROUND(Lanes!CB777,0))</f>
        <v/>
      </c>
      <c r="CH777" s="145" t="str">
        <f>IF(ISBLANK(Lanes!CC777),"",ROUND(Lanes!CC777,2))</f>
        <v/>
      </c>
      <c r="CI777" s="145" t="str">
        <f>IF(ISBLANK(Lanes!CD777),"",ROUND(Lanes!CD777,2))</f>
        <v/>
      </c>
      <c r="CJ777" s="145" t="str">
        <f>IF(ISBLANK(Lanes!CE777),"",ROUND(Lanes!CE777,2))</f>
        <v/>
      </c>
      <c r="CK777" s="145" t="str">
        <f>IF(ISBLANK(Lanes!CF777),"",ROUND(Lanes!CF777,0))</f>
        <v/>
      </c>
      <c r="CL777" s="145" t="str">
        <f>IF(ISBLANK(Lanes!CG777),"",ROUND(Lanes!CG777,0))</f>
        <v/>
      </c>
      <c r="CM777" s="145" t="str">
        <f>IF(ISBLANK(Lanes!CH777),"",ROUND(Lanes!CH777,0))</f>
        <v/>
      </c>
      <c r="CN777" s="145" t="str">
        <f>IF(ISBLANK(Lanes!CI777),"",ROUND(Lanes!CI777,2))</f>
        <v/>
      </c>
      <c r="CO777" s="145" t="str">
        <f>IF(ISBLANK(Lanes!CJ777),"",ROUND(Lanes!CJ777,2))</f>
        <v/>
      </c>
      <c r="CP777" s="145" t="str">
        <f>IF(ISBLANK(Lanes!CK777),"",ROUND(Lanes!CK777,2))</f>
        <v/>
      </c>
      <c r="CQ777" s="146" t="str">
        <f>IF(ISBLANK(Lanes!CL777),"","delete")</f>
        <v/>
      </c>
    </row>
    <row r="778" spans="1:95">
      <c r="A778" s="142">
        <v>2182</v>
      </c>
      <c r="B778" s="140" t="s">
        <v>1723</v>
      </c>
      <c r="C778" s="141">
        <v>1</v>
      </c>
      <c r="D778" s="140" t="s">
        <v>2942</v>
      </c>
      <c r="E778" s="140" t="s">
        <v>2942</v>
      </c>
      <c r="F778" s="140" t="s">
        <v>86</v>
      </c>
      <c r="G778" s="140" t="s">
        <v>230</v>
      </c>
      <c r="H778" s="140" t="s">
        <v>127</v>
      </c>
      <c r="I778" s="140" t="s">
        <v>581</v>
      </c>
      <c r="J778" s="140" t="s">
        <v>582</v>
      </c>
      <c r="K778" s="140" t="s">
        <v>898</v>
      </c>
      <c r="L778" s="140" t="s">
        <v>223</v>
      </c>
      <c r="M778" s="140" t="s">
        <v>224</v>
      </c>
      <c r="N778" s="140" t="s">
        <v>329</v>
      </c>
      <c r="O778" s="140" t="s">
        <v>583</v>
      </c>
      <c r="P778" s="140" t="s">
        <v>584</v>
      </c>
      <c r="Q778" s="140" t="s">
        <v>2380</v>
      </c>
      <c r="R778" s="140" t="s">
        <v>585</v>
      </c>
      <c r="S778" s="140" t="s">
        <v>163</v>
      </c>
      <c r="T778" s="140" t="s">
        <v>366</v>
      </c>
      <c r="U778" s="140" t="s">
        <v>132</v>
      </c>
      <c r="V778" s="140" t="s">
        <v>108</v>
      </c>
      <c r="W778" s="140" t="s">
        <v>109</v>
      </c>
      <c r="X778" s="140" t="s">
        <v>207</v>
      </c>
      <c r="Y778" s="140" t="s">
        <v>2380</v>
      </c>
      <c r="Z778" s="140" t="s">
        <v>2380</v>
      </c>
      <c r="AA778" s="140" t="s">
        <v>101</v>
      </c>
      <c r="AB778" s="140" t="s">
        <v>2402</v>
      </c>
      <c r="AC778" s="140" t="s">
        <v>2391</v>
      </c>
      <c r="AD778" s="140" t="s">
        <v>101</v>
      </c>
      <c r="AE778" s="140" t="s">
        <v>2385</v>
      </c>
      <c r="AF778" s="140" t="s">
        <v>2385</v>
      </c>
      <c r="AG778" s="140" t="s">
        <v>2385</v>
      </c>
      <c r="AH778" s="140" t="s">
        <v>2385</v>
      </c>
      <c r="AI778" s="140" t="s">
        <v>101</v>
      </c>
      <c r="AJ778" s="140" t="s">
        <v>2392</v>
      </c>
      <c r="AK778" s="140" t="s">
        <v>2392</v>
      </c>
      <c r="AL778" s="140" t="s">
        <v>660</v>
      </c>
      <c r="AM778" s="140" t="s">
        <v>2380</v>
      </c>
      <c r="AN778" s="140" t="s">
        <v>2392</v>
      </c>
      <c r="AO778" s="140" t="s">
        <v>2392</v>
      </c>
      <c r="AP778" s="140" t="s">
        <v>660</v>
      </c>
      <c r="AQ778" s="140" t="s">
        <v>2380</v>
      </c>
      <c r="AR778" s="140" t="s">
        <v>2406</v>
      </c>
      <c r="AS778" s="136" t="s">
        <v>2381</v>
      </c>
      <c r="AT778" s="145" t="str">
        <f>IF(ISBLANK(Lanes!AO778),"",ROUND(Lanes!AO778,2))</f>
        <v/>
      </c>
      <c r="AU778" s="145" t="str">
        <f>IF(ISBLANK(Lanes!AP778),"",ROUND(Lanes!AP778,2))</f>
        <v/>
      </c>
      <c r="AV778" s="145" t="str">
        <f>IF(ISBLANK(Lanes!AQ778),"",ROUND(Lanes!AQ778,2))</f>
        <v/>
      </c>
      <c r="AW778" s="145" t="str">
        <f>IF(ISBLANK(Lanes!AP778),"",ROUND(Lanes!AR778,2))</f>
        <v/>
      </c>
      <c r="AX778" s="145" t="str">
        <f>IF(ISBLANK(Lanes!AS778),"",ROUND(Lanes!AS778,2))</f>
        <v/>
      </c>
      <c r="AY778" s="145" t="str">
        <f>IF(ISBLANK(Lanes!AT778),"",ROUND(Lanes!AT778,2))</f>
        <v/>
      </c>
      <c r="AZ778" s="145" t="str">
        <f>IF(ISBLANK(Lanes!AP778),"",ROUND(Lanes!AU778,2))</f>
        <v/>
      </c>
      <c r="BA778" s="145" t="str">
        <f>IF(ISBLANK(Lanes!AP778),"",ROUND(Lanes!AV778,2))</f>
        <v/>
      </c>
      <c r="BB778" s="145" t="str">
        <f>IF(ISBLANK(Lanes!AW778),"",ROUND(Lanes!AW778,2))</f>
        <v/>
      </c>
      <c r="BC778" s="145" t="str">
        <f>IF(ISBLANK(Lanes!AX778),"",ROUND(Lanes!AX778,2))</f>
        <v/>
      </c>
      <c r="BD778" s="145" t="str">
        <f>IF(ISBLANK(Lanes!AY778),"",ROUND(Lanes!AY778,2))</f>
        <v/>
      </c>
      <c r="BE778" s="145" t="str">
        <f>IF(ISBLANK(Lanes!AX778),"",ROUND(Lanes!AZ778,2))</f>
        <v/>
      </c>
      <c r="BF778" s="145" t="str">
        <f>IF(ISBLANK(Lanes!BA778),"",ROUND(Lanes!BA778,2))</f>
        <v/>
      </c>
      <c r="BG778" s="145" t="str">
        <f>IF(ISBLANK(Lanes!BB778),"",ROUND(Lanes!BB778,2))</f>
        <v/>
      </c>
      <c r="BH778" s="145" t="str">
        <f>IF(ISBLANK(Lanes!AX778),"",ROUND(Lanes!BC778,2))</f>
        <v/>
      </c>
      <c r="BI778" s="145" t="str">
        <f>IF(ISBLANK(Lanes!AX778),"",ROUND(Lanes!BD778,2))</f>
        <v/>
      </c>
      <c r="BJ778" s="145" t="str">
        <f>IF(ISBLANK(Lanes!BE778),"",Lanes!BE778)</f>
        <v/>
      </c>
      <c r="BK778" s="145" t="str">
        <f>IF(ISBLANK(Lanes!BF778),"",Lanes!BF778)</f>
        <v/>
      </c>
      <c r="BL778" s="145" t="str">
        <f>IF(ISBLANK(Lanes!BG778),"",Lanes!BG778)</f>
        <v/>
      </c>
      <c r="BM778" s="145" t="str">
        <f>IF(ISBLANK(Lanes!BH778),"",Lanes!BH778)</f>
        <v/>
      </c>
      <c r="BN778" s="145" t="str">
        <f>IF(ISBLANK(Lanes!BI778),"",Lanes!BI778)</f>
        <v/>
      </c>
      <c r="BO778" s="145" t="str">
        <f>IF(ISBLANK(Lanes!BJ778),"",Lanes!BJ778)</f>
        <v/>
      </c>
      <c r="BP778" s="145" t="str">
        <f>IF(ISBLANK(Lanes!BK778),"",Lanes!BK778)</f>
        <v/>
      </c>
      <c r="BQ778" s="145" t="str">
        <f>IF(ISBLANK(Lanes!BL778),"",Lanes!BL778)</f>
        <v/>
      </c>
      <c r="BR778" s="145" t="str">
        <f>IF(ISBLANK(Lanes!BM778),"",ROUND(Lanes!BM778,0))</f>
        <v/>
      </c>
      <c r="BS778" s="145" t="str">
        <f>IF(ISBLANK(Lanes!BN778),"",ROUND(Lanes!BN778,0))</f>
        <v/>
      </c>
      <c r="BT778" s="145" t="str">
        <f>IF(ISBLANK(Lanes!BO778),"",ROUND(Lanes!BO778,0))</f>
        <v/>
      </c>
      <c r="BU778" s="145" t="str">
        <f>IF(ISBLANK(Lanes!BN778),"",ROUND(Lanes!BP778,0))</f>
        <v/>
      </c>
      <c r="BV778" s="145" t="str">
        <f>IF(ISBLANK(Lanes!BQ778),"",ROUND(Lanes!BQ778,1))</f>
        <v/>
      </c>
      <c r="BW778" s="145" t="str">
        <f>IF(ISBLANK(Lanes!BR778),"",Lanes!BR778)</f>
        <v/>
      </c>
      <c r="BX778" s="145" t="str">
        <f>IF(ISBLANK(Lanes!BS778),"",Lanes!BS778)</f>
        <v/>
      </c>
      <c r="BY778" s="145" t="str">
        <f>IF(ISBLANK(Lanes!BT778),"",Lanes!BT778)</f>
        <v/>
      </c>
      <c r="BZ778" s="145" t="str">
        <f>IF(ISBLANK(Lanes!BU778),"",Lanes!BU778)</f>
        <v/>
      </c>
      <c r="CA778" s="145" t="str">
        <f>IF(ISBLANK(Lanes!BV778),"",ROUND(Lanes!BV778,1))</f>
        <v/>
      </c>
      <c r="CB778" s="145" t="str">
        <f>IF(ISBLANK(Lanes!BW778),"",ROUND(Lanes!BW778,2))</f>
        <v/>
      </c>
      <c r="CC778" s="145" t="str">
        <f>IF(ISBLANK(Lanes!BX778),"",ROUND(Lanes!BX778,1))</f>
        <v/>
      </c>
      <c r="CD778" s="145" t="str">
        <f>IF(ISBLANK(Lanes!BY778),"",ROUND(Lanes!BY778,2))</f>
        <v/>
      </c>
      <c r="CE778" s="145" t="str">
        <f>IF(ISBLANK(Lanes!BZ778),"",ROUND(Lanes!BZ778,0))</f>
        <v/>
      </c>
      <c r="CF778" s="145" t="str">
        <f>IF(ISBLANK(Lanes!CA778),"",ROUND(Lanes!CA778,0))</f>
        <v/>
      </c>
      <c r="CG778" s="145" t="str">
        <f>IF(ISBLANK(Lanes!CB778),"",ROUND(Lanes!CB778,0))</f>
        <v/>
      </c>
      <c r="CH778" s="145" t="str">
        <f>IF(ISBLANK(Lanes!CC778),"",ROUND(Lanes!CC778,2))</f>
        <v/>
      </c>
      <c r="CI778" s="145" t="str">
        <f>IF(ISBLANK(Lanes!CD778),"",ROUND(Lanes!CD778,2))</f>
        <v/>
      </c>
      <c r="CJ778" s="145" t="str">
        <f>IF(ISBLANK(Lanes!CE778),"",ROUND(Lanes!CE778,2))</f>
        <v/>
      </c>
      <c r="CK778" s="145" t="str">
        <f>IF(ISBLANK(Lanes!CF778),"",ROUND(Lanes!CF778,0))</f>
        <v/>
      </c>
      <c r="CL778" s="145" t="str">
        <f>IF(ISBLANK(Lanes!CG778),"",ROUND(Lanes!CG778,0))</f>
        <v/>
      </c>
      <c r="CM778" s="145" t="str">
        <f>IF(ISBLANK(Lanes!CH778),"",ROUND(Lanes!CH778,0))</f>
        <v/>
      </c>
      <c r="CN778" s="145" t="str">
        <f>IF(ISBLANK(Lanes!CI778),"",ROUND(Lanes!CI778,2))</f>
        <v/>
      </c>
      <c r="CO778" s="145" t="str">
        <f>IF(ISBLANK(Lanes!CJ778),"",ROUND(Lanes!CJ778,2))</f>
        <v/>
      </c>
      <c r="CP778" s="145" t="str">
        <f>IF(ISBLANK(Lanes!CK778),"",ROUND(Lanes!CK778,2))</f>
        <v/>
      </c>
      <c r="CQ778" s="146" t="str">
        <f>IF(ISBLANK(Lanes!CL778),"","delete")</f>
        <v/>
      </c>
    </row>
    <row r="779" spans="1:95" ht="28.8">
      <c r="A779" s="142">
        <v>2183</v>
      </c>
      <c r="B779" s="140" t="s">
        <v>1724</v>
      </c>
      <c r="C779" s="141">
        <v>1</v>
      </c>
      <c r="D779" s="140" t="s">
        <v>2941</v>
      </c>
      <c r="E779" s="140" t="s">
        <v>2941</v>
      </c>
      <c r="F779" s="140" t="s">
        <v>86</v>
      </c>
      <c r="G779" s="140" t="s">
        <v>230</v>
      </c>
      <c r="H779" s="140" t="s">
        <v>111</v>
      </c>
      <c r="I779" s="140" t="s">
        <v>362</v>
      </c>
      <c r="J779" s="140" t="s">
        <v>565</v>
      </c>
      <c r="K779" s="140" t="s">
        <v>901</v>
      </c>
      <c r="L779" s="140" t="s">
        <v>223</v>
      </c>
      <c r="M779" s="140" t="s">
        <v>224</v>
      </c>
      <c r="N779" s="140" t="s">
        <v>329</v>
      </c>
      <c r="O779" s="140" t="s">
        <v>583</v>
      </c>
      <c r="P779" s="140" t="s">
        <v>584</v>
      </c>
      <c r="Q779" s="140" t="s">
        <v>2380</v>
      </c>
      <c r="R779" s="140" t="s">
        <v>585</v>
      </c>
      <c r="S779" s="140" t="s">
        <v>163</v>
      </c>
      <c r="T779" s="140" t="s">
        <v>366</v>
      </c>
      <c r="U779" s="140" t="s">
        <v>580</v>
      </c>
      <c r="V779" s="140" t="s">
        <v>108</v>
      </c>
      <c r="W779" s="140" t="s">
        <v>109</v>
      </c>
      <c r="X779" s="140" t="s">
        <v>207</v>
      </c>
      <c r="Y779" s="140" t="s">
        <v>2380</v>
      </c>
      <c r="Z779" s="140" t="s">
        <v>2380</v>
      </c>
      <c r="AA779" s="140" t="s">
        <v>101</v>
      </c>
      <c r="AB779" s="140" t="s">
        <v>2482</v>
      </c>
      <c r="AC779" s="140" t="s">
        <v>2391</v>
      </c>
      <c r="AD779" s="140" t="s">
        <v>101</v>
      </c>
      <c r="AE779" s="140" t="s">
        <v>2385</v>
      </c>
      <c r="AF779" s="140" t="s">
        <v>2385</v>
      </c>
      <c r="AG779" s="140" t="s">
        <v>2385</v>
      </c>
      <c r="AH779" s="140" t="s">
        <v>2385</v>
      </c>
      <c r="AI779" s="140" t="s">
        <v>101</v>
      </c>
      <c r="AJ779" s="140" t="s">
        <v>2392</v>
      </c>
      <c r="AK779" s="140" t="s">
        <v>2392</v>
      </c>
      <c r="AL779" s="140" t="s">
        <v>660</v>
      </c>
      <c r="AM779" s="140" t="s">
        <v>2380</v>
      </c>
      <c r="AN779" s="140" t="s">
        <v>2392</v>
      </c>
      <c r="AO779" s="140" t="s">
        <v>2392</v>
      </c>
      <c r="AP779" s="140" t="s">
        <v>660</v>
      </c>
      <c r="AQ779" s="140" t="s">
        <v>2380</v>
      </c>
      <c r="AR779" s="140" t="s">
        <v>2406</v>
      </c>
      <c r="AS779" s="136" t="s">
        <v>2381</v>
      </c>
      <c r="AT779" s="145" t="str">
        <f>IF(ISBLANK(Lanes!AO779),"",ROUND(Lanes!AO779,2))</f>
        <v/>
      </c>
      <c r="AU779" s="145" t="str">
        <f>IF(ISBLANK(Lanes!AP779),"",ROUND(Lanes!AP779,2))</f>
        <v/>
      </c>
      <c r="AV779" s="145" t="str">
        <f>IF(ISBLANK(Lanes!AQ779),"",ROUND(Lanes!AQ779,2))</f>
        <v/>
      </c>
      <c r="AW779" s="145" t="str">
        <f>IF(ISBLANK(Lanes!AP779),"",ROUND(Lanes!AR779,2))</f>
        <v/>
      </c>
      <c r="AX779" s="145" t="str">
        <f>IF(ISBLANK(Lanes!AS779),"",ROUND(Lanes!AS779,2))</f>
        <v/>
      </c>
      <c r="AY779" s="145" t="str">
        <f>IF(ISBLANK(Lanes!AT779),"",ROUND(Lanes!AT779,2))</f>
        <v/>
      </c>
      <c r="AZ779" s="145" t="str">
        <f>IF(ISBLANK(Lanes!AP779),"",ROUND(Lanes!AU779,2))</f>
        <v/>
      </c>
      <c r="BA779" s="145" t="str">
        <f>IF(ISBLANK(Lanes!AP779),"",ROUND(Lanes!AV779,2))</f>
        <v/>
      </c>
      <c r="BB779" s="145" t="str">
        <f>IF(ISBLANK(Lanes!AW779),"",ROUND(Lanes!AW779,2))</f>
        <v/>
      </c>
      <c r="BC779" s="145" t="str">
        <f>IF(ISBLANK(Lanes!AX779),"",ROUND(Lanes!AX779,2))</f>
        <v/>
      </c>
      <c r="BD779" s="145" t="str">
        <f>IF(ISBLANK(Lanes!AY779),"",ROUND(Lanes!AY779,2))</f>
        <v/>
      </c>
      <c r="BE779" s="145" t="str">
        <f>IF(ISBLANK(Lanes!AX779),"",ROUND(Lanes!AZ779,2))</f>
        <v/>
      </c>
      <c r="BF779" s="145" t="str">
        <f>IF(ISBLANK(Lanes!BA779),"",ROUND(Lanes!BA779,2))</f>
        <v/>
      </c>
      <c r="BG779" s="145" t="str">
        <f>IF(ISBLANK(Lanes!BB779),"",ROUND(Lanes!BB779,2))</f>
        <v/>
      </c>
      <c r="BH779" s="145" t="str">
        <f>IF(ISBLANK(Lanes!AX779),"",ROUND(Lanes!BC779,2))</f>
        <v/>
      </c>
      <c r="BI779" s="145" t="str">
        <f>IF(ISBLANK(Lanes!AX779),"",ROUND(Lanes!BD779,2))</f>
        <v/>
      </c>
      <c r="BJ779" s="145" t="str">
        <f>IF(ISBLANK(Lanes!BE779),"",Lanes!BE779)</f>
        <v/>
      </c>
      <c r="BK779" s="145" t="str">
        <f>IF(ISBLANK(Lanes!BF779),"",Lanes!BF779)</f>
        <v/>
      </c>
      <c r="BL779" s="145" t="str">
        <f>IF(ISBLANK(Lanes!BG779),"",Lanes!BG779)</f>
        <v/>
      </c>
      <c r="BM779" s="145" t="str">
        <f>IF(ISBLANK(Lanes!BH779),"",Lanes!BH779)</f>
        <v/>
      </c>
      <c r="BN779" s="145" t="str">
        <f>IF(ISBLANK(Lanes!BI779),"",Lanes!BI779)</f>
        <v/>
      </c>
      <c r="BO779" s="145" t="str">
        <f>IF(ISBLANK(Lanes!BJ779),"",Lanes!BJ779)</f>
        <v/>
      </c>
      <c r="BP779" s="145" t="str">
        <f>IF(ISBLANK(Lanes!BK779),"",Lanes!BK779)</f>
        <v/>
      </c>
      <c r="BQ779" s="145" t="str">
        <f>IF(ISBLANK(Lanes!BL779),"",Lanes!BL779)</f>
        <v/>
      </c>
      <c r="BR779" s="145" t="str">
        <f>IF(ISBLANK(Lanes!BM779),"",ROUND(Lanes!BM779,0))</f>
        <v/>
      </c>
      <c r="BS779" s="145" t="str">
        <f>IF(ISBLANK(Lanes!BN779),"",ROUND(Lanes!BN779,0))</f>
        <v/>
      </c>
      <c r="BT779" s="145" t="str">
        <f>IF(ISBLANK(Lanes!BO779),"",ROUND(Lanes!BO779,0))</f>
        <v/>
      </c>
      <c r="BU779" s="145" t="str">
        <f>IF(ISBLANK(Lanes!BN779),"",ROUND(Lanes!BP779,0))</f>
        <v/>
      </c>
      <c r="BV779" s="145" t="str">
        <f>IF(ISBLANK(Lanes!BQ779),"",ROUND(Lanes!BQ779,1))</f>
        <v/>
      </c>
      <c r="BW779" s="145" t="str">
        <f>IF(ISBLANK(Lanes!BR779),"",Lanes!BR779)</f>
        <v/>
      </c>
      <c r="BX779" s="145" t="str">
        <f>IF(ISBLANK(Lanes!BS779),"",Lanes!BS779)</f>
        <v/>
      </c>
      <c r="BY779" s="145" t="str">
        <f>IF(ISBLANK(Lanes!BT779),"",Lanes!BT779)</f>
        <v/>
      </c>
      <c r="BZ779" s="145" t="str">
        <f>IF(ISBLANK(Lanes!BU779),"",Lanes!BU779)</f>
        <v/>
      </c>
      <c r="CA779" s="145" t="str">
        <f>IF(ISBLANK(Lanes!BV779),"",ROUND(Lanes!BV779,1))</f>
        <v/>
      </c>
      <c r="CB779" s="145" t="str">
        <f>IF(ISBLANK(Lanes!BW779),"",ROUND(Lanes!BW779,2))</f>
        <v/>
      </c>
      <c r="CC779" s="145" t="str">
        <f>IF(ISBLANK(Lanes!BX779),"",ROUND(Lanes!BX779,1))</f>
        <v/>
      </c>
      <c r="CD779" s="145" t="str">
        <f>IF(ISBLANK(Lanes!BY779),"",ROUND(Lanes!BY779,2))</f>
        <v/>
      </c>
      <c r="CE779" s="145" t="str">
        <f>IF(ISBLANK(Lanes!BZ779),"",ROUND(Lanes!BZ779,0))</f>
        <v/>
      </c>
      <c r="CF779" s="145" t="str">
        <f>IF(ISBLANK(Lanes!CA779),"",ROUND(Lanes!CA779,0))</f>
        <v/>
      </c>
      <c r="CG779" s="145" t="str">
        <f>IF(ISBLANK(Lanes!CB779),"",ROUND(Lanes!CB779,0))</f>
        <v/>
      </c>
      <c r="CH779" s="145" t="str">
        <f>IF(ISBLANK(Lanes!CC779),"",ROUND(Lanes!CC779,2))</f>
        <v/>
      </c>
      <c r="CI779" s="145" t="str">
        <f>IF(ISBLANK(Lanes!CD779),"",ROUND(Lanes!CD779,2))</f>
        <v/>
      </c>
      <c r="CJ779" s="145" t="str">
        <f>IF(ISBLANK(Lanes!CE779),"",ROUND(Lanes!CE779,2))</f>
        <v/>
      </c>
      <c r="CK779" s="145" t="str">
        <f>IF(ISBLANK(Lanes!CF779),"",ROUND(Lanes!CF779,0))</f>
        <v/>
      </c>
      <c r="CL779" s="145" t="str">
        <f>IF(ISBLANK(Lanes!CG779),"",ROUND(Lanes!CG779,0))</f>
        <v/>
      </c>
      <c r="CM779" s="145" t="str">
        <f>IF(ISBLANK(Lanes!CH779),"",ROUND(Lanes!CH779,0))</f>
        <v/>
      </c>
      <c r="CN779" s="145" t="str">
        <f>IF(ISBLANK(Lanes!CI779),"",ROUND(Lanes!CI779,2))</f>
        <v/>
      </c>
      <c r="CO779" s="145" t="str">
        <f>IF(ISBLANK(Lanes!CJ779),"",ROUND(Lanes!CJ779,2))</f>
        <v/>
      </c>
      <c r="CP779" s="145" t="str">
        <f>IF(ISBLANK(Lanes!CK779),"",ROUND(Lanes!CK779,2))</f>
        <v/>
      </c>
      <c r="CQ779" s="146" t="str">
        <f>IF(ISBLANK(Lanes!CL779),"","delete")</f>
        <v/>
      </c>
    </row>
    <row r="780" spans="1:95">
      <c r="A780" s="142">
        <v>2184</v>
      </c>
      <c r="B780" s="140" t="s">
        <v>1725</v>
      </c>
      <c r="C780" s="141">
        <v>1</v>
      </c>
      <c r="D780" s="140" t="s">
        <v>2940</v>
      </c>
      <c r="E780" s="140" t="s">
        <v>2940</v>
      </c>
      <c r="F780" s="140" t="s">
        <v>86</v>
      </c>
      <c r="G780" s="140" t="s">
        <v>230</v>
      </c>
      <c r="H780" s="140" t="s">
        <v>127</v>
      </c>
      <c r="I780" s="140" t="s">
        <v>556</v>
      </c>
      <c r="J780" s="140" t="s">
        <v>565</v>
      </c>
      <c r="K780" s="140" t="s">
        <v>2380</v>
      </c>
      <c r="L780" s="140" t="s">
        <v>223</v>
      </c>
      <c r="M780" s="140" t="s">
        <v>224</v>
      </c>
      <c r="N780" s="140" t="s">
        <v>329</v>
      </c>
      <c r="O780" s="140" t="s">
        <v>586</v>
      </c>
      <c r="P780" s="140" t="s">
        <v>586</v>
      </c>
      <c r="Q780" s="140" t="s">
        <v>2380</v>
      </c>
      <c r="R780" s="140" t="s">
        <v>587</v>
      </c>
      <c r="S780" s="140" t="s">
        <v>163</v>
      </c>
      <c r="T780" s="140" t="s">
        <v>366</v>
      </c>
      <c r="U780" s="140" t="s">
        <v>287</v>
      </c>
      <c r="V780" s="140" t="s">
        <v>108</v>
      </c>
      <c r="W780" s="140" t="s">
        <v>109</v>
      </c>
      <c r="X780" s="140" t="s">
        <v>207</v>
      </c>
      <c r="Y780" s="140" t="s">
        <v>2380</v>
      </c>
      <c r="Z780" s="140" t="s">
        <v>2380</v>
      </c>
      <c r="AA780" s="140" t="s">
        <v>101</v>
      </c>
      <c r="AB780" s="140" t="s">
        <v>2419</v>
      </c>
      <c r="AC780" s="140" t="s">
        <v>2391</v>
      </c>
      <c r="AD780" s="140" t="s">
        <v>101</v>
      </c>
      <c r="AE780" s="140" t="s">
        <v>2385</v>
      </c>
      <c r="AF780" s="140" t="s">
        <v>2385</v>
      </c>
      <c r="AG780" s="140" t="s">
        <v>2385</v>
      </c>
      <c r="AH780" s="140" t="s">
        <v>2385</v>
      </c>
      <c r="AI780" s="140" t="s">
        <v>101</v>
      </c>
      <c r="AJ780" s="140" t="s">
        <v>2402</v>
      </c>
      <c r="AK780" s="140" t="s">
        <v>2401</v>
      </c>
      <c r="AL780" s="140" t="s">
        <v>660</v>
      </c>
      <c r="AM780" s="140" t="s">
        <v>2380</v>
      </c>
      <c r="AN780" s="140" t="s">
        <v>660</v>
      </c>
      <c r="AO780" s="140" t="s">
        <v>2410</v>
      </c>
      <c r="AP780" s="140" t="s">
        <v>660</v>
      </c>
      <c r="AQ780" s="140" t="s">
        <v>2380</v>
      </c>
      <c r="AR780" s="140" t="s">
        <v>2406</v>
      </c>
      <c r="AS780" s="136" t="s">
        <v>2381</v>
      </c>
      <c r="AT780" s="145" t="str">
        <f>IF(ISBLANK(Lanes!AO780),"",ROUND(Lanes!AO780,2))</f>
        <v/>
      </c>
      <c r="AU780" s="145" t="str">
        <f>IF(ISBLANK(Lanes!AP780),"",ROUND(Lanes!AP780,2))</f>
        <v/>
      </c>
      <c r="AV780" s="145" t="str">
        <f>IF(ISBLANK(Lanes!AQ780),"",ROUND(Lanes!AQ780,2))</f>
        <v/>
      </c>
      <c r="AW780" s="145" t="str">
        <f>IF(ISBLANK(Lanes!AP780),"",ROUND(Lanes!AR780,2))</f>
        <v/>
      </c>
      <c r="AX780" s="145" t="str">
        <f>IF(ISBLANK(Lanes!AS780),"",ROUND(Lanes!AS780,2))</f>
        <v/>
      </c>
      <c r="AY780" s="145" t="str">
        <f>IF(ISBLANK(Lanes!AT780),"",ROUND(Lanes!AT780,2))</f>
        <v/>
      </c>
      <c r="AZ780" s="145" t="str">
        <f>IF(ISBLANK(Lanes!AP780),"",ROUND(Lanes!AU780,2))</f>
        <v/>
      </c>
      <c r="BA780" s="145" t="str">
        <f>IF(ISBLANK(Lanes!AP780),"",ROUND(Lanes!AV780,2))</f>
        <v/>
      </c>
      <c r="BB780" s="145" t="str">
        <f>IF(ISBLANK(Lanes!AW780),"",ROUND(Lanes!AW780,2))</f>
        <v/>
      </c>
      <c r="BC780" s="145" t="str">
        <f>IF(ISBLANK(Lanes!AX780),"",ROUND(Lanes!AX780,2))</f>
        <v/>
      </c>
      <c r="BD780" s="145" t="str">
        <f>IF(ISBLANK(Lanes!AY780),"",ROUND(Lanes!AY780,2))</f>
        <v/>
      </c>
      <c r="BE780" s="145" t="str">
        <f>IF(ISBLANK(Lanes!AX780),"",ROUND(Lanes!AZ780,2))</f>
        <v/>
      </c>
      <c r="BF780" s="145" t="str">
        <f>IF(ISBLANK(Lanes!BA780),"",ROUND(Lanes!BA780,2))</f>
        <v/>
      </c>
      <c r="BG780" s="145" t="str">
        <f>IF(ISBLANK(Lanes!BB780),"",ROUND(Lanes!BB780,2))</f>
        <v/>
      </c>
      <c r="BH780" s="145" t="str">
        <f>IF(ISBLANK(Lanes!AX780),"",ROUND(Lanes!BC780,2))</f>
        <v/>
      </c>
      <c r="BI780" s="145" t="str">
        <f>IF(ISBLANK(Lanes!AX780),"",ROUND(Lanes!BD780,2))</f>
        <v/>
      </c>
      <c r="BJ780" s="145" t="str">
        <f>IF(ISBLANK(Lanes!BE780),"",Lanes!BE780)</f>
        <v/>
      </c>
      <c r="BK780" s="145" t="str">
        <f>IF(ISBLANK(Lanes!BF780),"",Lanes!BF780)</f>
        <v/>
      </c>
      <c r="BL780" s="145" t="str">
        <f>IF(ISBLANK(Lanes!BG780),"",Lanes!BG780)</f>
        <v/>
      </c>
      <c r="BM780" s="145" t="str">
        <f>IF(ISBLANK(Lanes!BH780),"",Lanes!BH780)</f>
        <v/>
      </c>
      <c r="BN780" s="145" t="str">
        <f>IF(ISBLANK(Lanes!BI780),"",Lanes!BI780)</f>
        <v/>
      </c>
      <c r="BO780" s="145" t="str">
        <f>IF(ISBLANK(Lanes!BJ780),"",Lanes!BJ780)</f>
        <v/>
      </c>
      <c r="BP780" s="145" t="str">
        <f>IF(ISBLANK(Lanes!BK780),"",Lanes!BK780)</f>
        <v/>
      </c>
      <c r="BQ780" s="145" t="str">
        <f>IF(ISBLANK(Lanes!BL780),"",Lanes!BL780)</f>
        <v/>
      </c>
      <c r="BR780" s="145" t="str">
        <f>IF(ISBLANK(Lanes!BM780),"",ROUND(Lanes!BM780,0))</f>
        <v/>
      </c>
      <c r="BS780" s="145" t="str">
        <f>IF(ISBLANK(Lanes!BN780),"",ROUND(Lanes!BN780,0))</f>
        <v/>
      </c>
      <c r="BT780" s="145" t="str">
        <f>IF(ISBLANK(Lanes!BO780),"",ROUND(Lanes!BO780,0))</f>
        <v/>
      </c>
      <c r="BU780" s="145" t="str">
        <f>IF(ISBLANK(Lanes!BN780),"",ROUND(Lanes!BP780,0))</f>
        <v/>
      </c>
      <c r="BV780" s="145" t="str">
        <f>IF(ISBLANK(Lanes!BQ780),"",ROUND(Lanes!BQ780,1))</f>
        <v/>
      </c>
      <c r="BW780" s="145" t="str">
        <f>IF(ISBLANK(Lanes!BR780),"",Lanes!BR780)</f>
        <v/>
      </c>
      <c r="BX780" s="145" t="str">
        <f>IF(ISBLANK(Lanes!BS780),"",Lanes!BS780)</f>
        <v/>
      </c>
      <c r="BY780" s="145" t="str">
        <f>IF(ISBLANK(Lanes!BT780),"",Lanes!BT780)</f>
        <v/>
      </c>
      <c r="BZ780" s="145" t="str">
        <f>IF(ISBLANK(Lanes!BU780),"",Lanes!BU780)</f>
        <v/>
      </c>
      <c r="CA780" s="145" t="str">
        <f>IF(ISBLANK(Lanes!BV780),"",ROUND(Lanes!BV780,1))</f>
        <v/>
      </c>
      <c r="CB780" s="145" t="str">
        <f>IF(ISBLANK(Lanes!BW780),"",ROUND(Lanes!BW780,2))</f>
        <v/>
      </c>
      <c r="CC780" s="145" t="str">
        <f>IF(ISBLANK(Lanes!BX780),"",ROUND(Lanes!BX780,1))</f>
        <v/>
      </c>
      <c r="CD780" s="145" t="str">
        <f>IF(ISBLANK(Lanes!BY780),"",ROUND(Lanes!BY780,2))</f>
        <v/>
      </c>
      <c r="CE780" s="145" t="str">
        <f>IF(ISBLANK(Lanes!BZ780),"",ROUND(Lanes!BZ780,0))</f>
        <v/>
      </c>
      <c r="CF780" s="145" t="str">
        <f>IF(ISBLANK(Lanes!CA780),"",ROUND(Lanes!CA780,0))</f>
        <v/>
      </c>
      <c r="CG780" s="145" t="str">
        <f>IF(ISBLANK(Lanes!CB780),"",ROUND(Lanes!CB780,0))</f>
        <v/>
      </c>
      <c r="CH780" s="145" t="str">
        <f>IF(ISBLANK(Lanes!CC780),"",ROUND(Lanes!CC780,2))</f>
        <v/>
      </c>
      <c r="CI780" s="145" t="str">
        <f>IF(ISBLANK(Lanes!CD780),"",ROUND(Lanes!CD780,2))</f>
        <v/>
      </c>
      <c r="CJ780" s="145" t="str">
        <f>IF(ISBLANK(Lanes!CE780),"",ROUND(Lanes!CE780,2))</f>
        <v/>
      </c>
      <c r="CK780" s="145" t="str">
        <f>IF(ISBLANK(Lanes!CF780),"",ROUND(Lanes!CF780,0))</f>
        <v/>
      </c>
      <c r="CL780" s="145" t="str">
        <f>IF(ISBLANK(Lanes!CG780),"",ROUND(Lanes!CG780,0))</f>
        <v/>
      </c>
      <c r="CM780" s="145" t="str">
        <f>IF(ISBLANK(Lanes!CH780),"",ROUND(Lanes!CH780,0))</f>
        <v/>
      </c>
      <c r="CN780" s="145" t="str">
        <f>IF(ISBLANK(Lanes!CI780),"",ROUND(Lanes!CI780,2))</f>
        <v/>
      </c>
      <c r="CO780" s="145" t="str">
        <f>IF(ISBLANK(Lanes!CJ780),"",ROUND(Lanes!CJ780,2))</f>
        <v/>
      </c>
      <c r="CP780" s="145" t="str">
        <f>IF(ISBLANK(Lanes!CK780),"",ROUND(Lanes!CK780,2))</f>
        <v/>
      </c>
      <c r="CQ780" s="146" t="str">
        <f>IF(ISBLANK(Lanes!CL780),"","delete")</f>
        <v/>
      </c>
    </row>
    <row r="781" spans="1:95" ht="28.8">
      <c r="A781" s="142">
        <v>2185</v>
      </c>
      <c r="B781" s="140" t="s">
        <v>1726</v>
      </c>
      <c r="C781" s="141">
        <v>1</v>
      </c>
      <c r="D781" s="140" t="s">
        <v>2939</v>
      </c>
      <c r="E781" s="140" t="s">
        <v>2939</v>
      </c>
      <c r="F781" s="140" t="s">
        <v>86</v>
      </c>
      <c r="G781" s="140" t="s">
        <v>230</v>
      </c>
      <c r="H781" s="140" t="s">
        <v>111</v>
      </c>
      <c r="I781" s="140" t="s">
        <v>362</v>
      </c>
      <c r="J781" s="140" t="s">
        <v>565</v>
      </c>
      <c r="K781" s="140" t="s">
        <v>901</v>
      </c>
      <c r="L781" s="140" t="s">
        <v>223</v>
      </c>
      <c r="M781" s="140" t="s">
        <v>224</v>
      </c>
      <c r="N781" s="140" t="s">
        <v>329</v>
      </c>
      <c r="O781" s="140" t="s">
        <v>586</v>
      </c>
      <c r="P781" s="140" t="s">
        <v>586</v>
      </c>
      <c r="Q781" s="140" t="s">
        <v>2380</v>
      </c>
      <c r="R781" s="140" t="s">
        <v>587</v>
      </c>
      <c r="S781" s="140" t="s">
        <v>163</v>
      </c>
      <c r="T781" s="140" t="s">
        <v>366</v>
      </c>
      <c r="U781" s="140" t="s">
        <v>580</v>
      </c>
      <c r="V781" s="140" t="s">
        <v>108</v>
      </c>
      <c r="W781" s="140" t="s">
        <v>109</v>
      </c>
      <c r="X781" s="140" t="s">
        <v>207</v>
      </c>
      <c r="Y781" s="140" t="s">
        <v>2380</v>
      </c>
      <c r="Z781" s="140" t="s">
        <v>2380</v>
      </c>
      <c r="AA781" s="140" t="s">
        <v>101</v>
      </c>
      <c r="AB781" s="140" t="s">
        <v>2398</v>
      </c>
      <c r="AC781" s="140" t="s">
        <v>2391</v>
      </c>
      <c r="AD781" s="140" t="s">
        <v>101</v>
      </c>
      <c r="AE781" s="140" t="s">
        <v>2385</v>
      </c>
      <c r="AF781" s="140" t="s">
        <v>2385</v>
      </c>
      <c r="AG781" s="140" t="s">
        <v>2385</v>
      </c>
      <c r="AH781" s="140" t="s">
        <v>2385</v>
      </c>
      <c r="AI781" s="140" t="s">
        <v>101</v>
      </c>
      <c r="AJ781" s="140" t="s">
        <v>2392</v>
      </c>
      <c r="AK781" s="140" t="s">
        <v>2392</v>
      </c>
      <c r="AL781" s="140" t="s">
        <v>660</v>
      </c>
      <c r="AM781" s="140" t="s">
        <v>2380</v>
      </c>
      <c r="AN781" s="140" t="s">
        <v>2392</v>
      </c>
      <c r="AO781" s="140" t="s">
        <v>2392</v>
      </c>
      <c r="AP781" s="140" t="s">
        <v>660</v>
      </c>
      <c r="AQ781" s="140" t="s">
        <v>2380</v>
      </c>
      <c r="AR781" s="140" t="s">
        <v>2406</v>
      </c>
      <c r="AS781" s="136" t="s">
        <v>2381</v>
      </c>
      <c r="AT781" s="145" t="str">
        <f>IF(ISBLANK(Lanes!AO781),"",ROUND(Lanes!AO781,2))</f>
        <v/>
      </c>
      <c r="AU781" s="145" t="str">
        <f>IF(ISBLANK(Lanes!AP781),"",ROUND(Lanes!AP781,2))</f>
        <v/>
      </c>
      <c r="AV781" s="145" t="str">
        <f>IF(ISBLANK(Lanes!AQ781),"",ROUND(Lanes!AQ781,2))</f>
        <v/>
      </c>
      <c r="AW781" s="145" t="str">
        <f>IF(ISBLANK(Lanes!AP781),"",ROUND(Lanes!AR781,2))</f>
        <v/>
      </c>
      <c r="AX781" s="145" t="str">
        <f>IF(ISBLANK(Lanes!AS781),"",ROUND(Lanes!AS781,2))</f>
        <v/>
      </c>
      <c r="AY781" s="145" t="str">
        <f>IF(ISBLANK(Lanes!AT781),"",ROUND(Lanes!AT781,2))</f>
        <v/>
      </c>
      <c r="AZ781" s="145" t="str">
        <f>IF(ISBLANK(Lanes!AP781),"",ROUND(Lanes!AU781,2))</f>
        <v/>
      </c>
      <c r="BA781" s="145" t="str">
        <f>IF(ISBLANK(Lanes!AP781),"",ROUND(Lanes!AV781,2))</f>
        <v/>
      </c>
      <c r="BB781" s="145" t="str">
        <f>IF(ISBLANK(Lanes!AW781),"",ROUND(Lanes!AW781,2))</f>
        <v/>
      </c>
      <c r="BC781" s="145" t="str">
        <f>IF(ISBLANK(Lanes!AX781),"",ROUND(Lanes!AX781,2))</f>
        <v/>
      </c>
      <c r="BD781" s="145" t="str">
        <f>IF(ISBLANK(Lanes!AY781),"",ROUND(Lanes!AY781,2))</f>
        <v/>
      </c>
      <c r="BE781" s="145" t="str">
        <f>IF(ISBLANK(Lanes!AX781),"",ROUND(Lanes!AZ781,2))</f>
        <v/>
      </c>
      <c r="BF781" s="145" t="str">
        <f>IF(ISBLANK(Lanes!BA781),"",ROUND(Lanes!BA781,2))</f>
        <v/>
      </c>
      <c r="BG781" s="145" t="str">
        <f>IF(ISBLANK(Lanes!BB781),"",ROUND(Lanes!BB781,2))</f>
        <v/>
      </c>
      <c r="BH781" s="145" t="str">
        <f>IF(ISBLANK(Lanes!AX781),"",ROUND(Lanes!BC781,2))</f>
        <v/>
      </c>
      <c r="BI781" s="145" t="str">
        <f>IF(ISBLANK(Lanes!AX781),"",ROUND(Lanes!BD781,2))</f>
        <v/>
      </c>
      <c r="BJ781" s="145" t="str">
        <f>IF(ISBLANK(Lanes!BE781),"",Lanes!BE781)</f>
        <v/>
      </c>
      <c r="BK781" s="145" t="str">
        <f>IF(ISBLANK(Lanes!BF781),"",Lanes!BF781)</f>
        <v/>
      </c>
      <c r="BL781" s="145" t="str">
        <f>IF(ISBLANK(Lanes!BG781),"",Lanes!BG781)</f>
        <v/>
      </c>
      <c r="BM781" s="145" t="str">
        <f>IF(ISBLANK(Lanes!BH781),"",Lanes!BH781)</f>
        <v/>
      </c>
      <c r="BN781" s="145" t="str">
        <f>IF(ISBLANK(Lanes!BI781),"",Lanes!BI781)</f>
        <v/>
      </c>
      <c r="BO781" s="145" t="str">
        <f>IF(ISBLANK(Lanes!BJ781),"",Lanes!BJ781)</f>
        <v/>
      </c>
      <c r="BP781" s="145" t="str">
        <f>IF(ISBLANK(Lanes!BK781),"",Lanes!BK781)</f>
        <v/>
      </c>
      <c r="BQ781" s="145" t="str">
        <f>IF(ISBLANK(Lanes!BL781),"",Lanes!BL781)</f>
        <v/>
      </c>
      <c r="BR781" s="145" t="str">
        <f>IF(ISBLANK(Lanes!BM781),"",ROUND(Lanes!BM781,0))</f>
        <v/>
      </c>
      <c r="BS781" s="145" t="str">
        <f>IF(ISBLANK(Lanes!BN781),"",ROUND(Lanes!BN781,0))</f>
        <v/>
      </c>
      <c r="BT781" s="145" t="str">
        <f>IF(ISBLANK(Lanes!BO781),"",ROUND(Lanes!BO781,0))</f>
        <v/>
      </c>
      <c r="BU781" s="145" t="str">
        <f>IF(ISBLANK(Lanes!BN781),"",ROUND(Lanes!BP781,0))</f>
        <v/>
      </c>
      <c r="BV781" s="145" t="str">
        <f>IF(ISBLANK(Lanes!BQ781),"",ROUND(Lanes!BQ781,1))</f>
        <v/>
      </c>
      <c r="BW781" s="145" t="str">
        <f>IF(ISBLANK(Lanes!BR781),"",Lanes!BR781)</f>
        <v/>
      </c>
      <c r="BX781" s="145" t="str">
        <f>IF(ISBLANK(Lanes!BS781),"",Lanes!BS781)</f>
        <v/>
      </c>
      <c r="BY781" s="145" t="str">
        <f>IF(ISBLANK(Lanes!BT781),"",Lanes!BT781)</f>
        <v/>
      </c>
      <c r="BZ781" s="145" t="str">
        <f>IF(ISBLANK(Lanes!BU781),"",Lanes!BU781)</f>
        <v/>
      </c>
      <c r="CA781" s="145" t="str">
        <f>IF(ISBLANK(Lanes!BV781),"",ROUND(Lanes!BV781,1))</f>
        <v/>
      </c>
      <c r="CB781" s="145" t="str">
        <f>IF(ISBLANK(Lanes!BW781),"",ROUND(Lanes!BW781,2))</f>
        <v/>
      </c>
      <c r="CC781" s="145" t="str">
        <f>IF(ISBLANK(Lanes!BX781),"",ROUND(Lanes!BX781,1))</f>
        <v/>
      </c>
      <c r="CD781" s="145" t="str">
        <f>IF(ISBLANK(Lanes!BY781),"",ROUND(Lanes!BY781,2))</f>
        <v/>
      </c>
      <c r="CE781" s="145" t="str">
        <f>IF(ISBLANK(Lanes!BZ781),"",ROUND(Lanes!BZ781,0))</f>
        <v/>
      </c>
      <c r="CF781" s="145" t="str">
        <f>IF(ISBLANK(Lanes!CA781),"",ROUND(Lanes!CA781,0))</f>
        <v/>
      </c>
      <c r="CG781" s="145" t="str">
        <f>IF(ISBLANK(Lanes!CB781),"",ROUND(Lanes!CB781,0))</f>
        <v/>
      </c>
      <c r="CH781" s="145" t="str">
        <f>IF(ISBLANK(Lanes!CC781),"",ROUND(Lanes!CC781,2))</f>
        <v/>
      </c>
      <c r="CI781" s="145" t="str">
        <f>IF(ISBLANK(Lanes!CD781),"",ROUND(Lanes!CD781,2))</f>
        <v/>
      </c>
      <c r="CJ781" s="145" t="str">
        <f>IF(ISBLANK(Lanes!CE781),"",ROUND(Lanes!CE781,2))</f>
        <v/>
      </c>
      <c r="CK781" s="145" t="str">
        <f>IF(ISBLANK(Lanes!CF781),"",ROUND(Lanes!CF781,0))</f>
        <v/>
      </c>
      <c r="CL781" s="145" t="str">
        <f>IF(ISBLANK(Lanes!CG781),"",ROUND(Lanes!CG781,0))</f>
        <v/>
      </c>
      <c r="CM781" s="145" t="str">
        <f>IF(ISBLANK(Lanes!CH781),"",ROUND(Lanes!CH781,0))</f>
        <v/>
      </c>
      <c r="CN781" s="145" t="str">
        <f>IF(ISBLANK(Lanes!CI781),"",ROUND(Lanes!CI781,2))</f>
        <v/>
      </c>
      <c r="CO781" s="145" t="str">
        <f>IF(ISBLANK(Lanes!CJ781),"",ROUND(Lanes!CJ781,2))</f>
        <v/>
      </c>
      <c r="CP781" s="145" t="str">
        <f>IF(ISBLANK(Lanes!CK781),"",ROUND(Lanes!CK781,2))</f>
        <v/>
      </c>
      <c r="CQ781" s="146" t="str">
        <f>IF(ISBLANK(Lanes!CL781),"","delete")</f>
        <v/>
      </c>
    </row>
    <row r="782" spans="1:95" ht="28.8">
      <c r="A782" s="142">
        <v>2186</v>
      </c>
      <c r="B782" s="140" t="s">
        <v>1727</v>
      </c>
      <c r="C782" s="141">
        <v>1</v>
      </c>
      <c r="D782" s="140" t="s">
        <v>2938</v>
      </c>
      <c r="E782" s="140" t="s">
        <v>2938</v>
      </c>
      <c r="F782" s="140" t="s">
        <v>86</v>
      </c>
      <c r="G782" s="140" t="s">
        <v>230</v>
      </c>
      <c r="H782" s="140" t="s">
        <v>111</v>
      </c>
      <c r="I782" s="140" t="s">
        <v>362</v>
      </c>
      <c r="J782" s="140" t="s">
        <v>565</v>
      </c>
      <c r="K782" s="140" t="s">
        <v>901</v>
      </c>
      <c r="L782" s="140" t="s">
        <v>223</v>
      </c>
      <c r="M782" s="140" t="s">
        <v>224</v>
      </c>
      <c r="N782" s="140" t="s">
        <v>329</v>
      </c>
      <c r="O782" s="140" t="s">
        <v>588</v>
      </c>
      <c r="P782" s="140" t="s">
        <v>589</v>
      </c>
      <c r="Q782" s="140" t="s">
        <v>2380</v>
      </c>
      <c r="R782" s="140" t="s">
        <v>590</v>
      </c>
      <c r="S782" s="140" t="s">
        <v>163</v>
      </c>
      <c r="T782" s="140" t="s">
        <v>366</v>
      </c>
      <c r="U782" s="140" t="s">
        <v>580</v>
      </c>
      <c r="V782" s="140" t="s">
        <v>108</v>
      </c>
      <c r="W782" s="140" t="s">
        <v>109</v>
      </c>
      <c r="X782" s="140" t="s">
        <v>207</v>
      </c>
      <c r="Y782" s="140" t="s">
        <v>2380</v>
      </c>
      <c r="Z782" s="140" t="s">
        <v>2380</v>
      </c>
      <c r="AA782" s="140" t="s">
        <v>101</v>
      </c>
      <c r="AB782" s="140" t="s">
        <v>2398</v>
      </c>
      <c r="AC782" s="140" t="s">
        <v>2391</v>
      </c>
      <c r="AD782" s="140" t="s">
        <v>101</v>
      </c>
      <c r="AE782" s="140" t="s">
        <v>2385</v>
      </c>
      <c r="AF782" s="140" t="s">
        <v>2385</v>
      </c>
      <c r="AG782" s="140" t="s">
        <v>2385</v>
      </c>
      <c r="AH782" s="140" t="s">
        <v>2385</v>
      </c>
      <c r="AI782" s="140" t="s">
        <v>101</v>
      </c>
      <c r="AJ782" s="140" t="s">
        <v>2392</v>
      </c>
      <c r="AK782" s="140" t="s">
        <v>2392</v>
      </c>
      <c r="AL782" s="140" t="s">
        <v>660</v>
      </c>
      <c r="AM782" s="140" t="s">
        <v>2380</v>
      </c>
      <c r="AN782" s="140" t="s">
        <v>2392</v>
      </c>
      <c r="AO782" s="140" t="s">
        <v>2392</v>
      </c>
      <c r="AP782" s="140" t="s">
        <v>660</v>
      </c>
      <c r="AQ782" s="140" t="s">
        <v>2380</v>
      </c>
      <c r="AR782" s="140" t="s">
        <v>2406</v>
      </c>
      <c r="AS782" s="136" t="s">
        <v>2381</v>
      </c>
      <c r="AT782" s="145" t="str">
        <f>IF(ISBLANK(Lanes!AO782),"",ROUND(Lanes!AO782,2))</f>
        <v/>
      </c>
      <c r="AU782" s="145" t="str">
        <f>IF(ISBLANK(Lanes!AP782),"",ROUND(Lanes!AP782,2))</f>
        <v/>
      </c>
      <c r="AV782" s="145" t="str">
        <f>IF(ISBLANK(Lanes!AQ782),"",ROUND(Lanes!AQ782,2))</f>
        <v/>
      </c>
      <c r="AW782" s="145" t="str">
        <f>IF(ISBLANK(Lanes!AP782),"",ROUND(Lanes!AR782,2))</f>
        <v/>
      </c>
      <c r="AX782" s="145" t="str">
        <f>IF(ISBLANK(Lanes!AS782),"",ROUND(Lanes!AS782,2))</f>
        <v/>
      </c>
      <c r="AY782" s="145" t="str">
        <f>IF(ISBLANK(Lanes!AT782),"",ROUND(Lanes!AT782,2))</f>
        <v/>
      </c>
      <c r="AZ782" s="145" t="str">
        <f>IF(ISBLANK(Lanes!AP782),"",ROUND(Lanes!AU782,2))</f>
        <v/>
      </c>
      <c r="BA782" s="145" t="str">
        <f>IF(ISBLANK(Lanes!AP782),"",ROUND(Lanes!AV782,2))</f>
        <v/>
      </c>
      <c r="BB782" s="145" t="str">
        <f>IF(ISBLANK(Lanes!AW782),"",ROUND(Lanes!AW782,2))</f>
        <v/>
      </c>
      <c r="BC782" s="145" t="str">
        <f>IF(ISBLANK(Lanes!AX782),"",ROUND(Lanes!AX782,2))</f>
        <v/>
      </c>
      <c r="BD782" s="145" t="str">
        <f>IF(ISBLANK(Lanes!AY782),"",ROUND(Lanes!AY782,2))</f>
        <v/>
      </c>
      <c r="BE782" s="145" t="str">
        <f>IF(ISBLANK(Lanes!AX782),"",ROUND(Lanes!AZ782,2))</f>
        <v/>
      </c>
      <c r="BF782" s="145" t="str">
        <f>IF(ISBLANK(Lanes!BA782),"",ROUND(Lanes!BA782,2))</f>
        <v/>
      </c>
      <c r="BG782" s="145" t="str">
        <f>IF(ISBLANK(Lanes!BB782),"",ROUND(Lanes!BB782,2))</f>
        <v/>
      </c>
      <c r="BH782" s="145" t="str">
        <f>IF(ISBLANK(Lanes!AX782),"",ROUND(Lanes!BC782,2))</f>
        <v/>
      </c>
      <c r="BI782" s="145" t="str">
        <f>IF(ISBLANK(Lanes!AX782),"",ROUND(Lanes!BD782,2))</f>
        <v/>
      </c>
      <c r="BJ782" s="145" t="str">
        <f>IF(ISBLANK(Lanes!BE782),"",Lanes!BE782)</f>
        <v/>
      </c>
      <c r="BK782" s="145" t="str">
        <f>IF(ISBLANK(Lanes!BF782),"",Lanes!BF782)</f>
        <v/>
      </c>
      <c r="BL782" s="145" t="str">
        <f>IF(ISBLANK(Lanes!BG782),"",Lanes!BG782)</f>
        <v/>
      </c>
      <c r="BM782" s="145" t="str">
        <f>IF(ISBLANK(Lanes!BH782),"",Lanes!BH782)</f>
        <v/>
      </c>
      <c r="BN782" s="145" t="str">
        <f>IF(ISBLANK(Lanes!BI782),"",Lanes!BI782)</f>
        <v/>
      </c>
      <c r="BO782" s="145" t="str">
        <f>IF(ISBLANK(Lanes!BJ782),"",Lanes!BJ782)</f>
        <v/>
      </c>
      <c r="BP782" s="145" t="str">
        <f>IF(ISBLANK(Lanes!BK782),"",Lanes!BK782)</f>
        <v/>
      </c>
      <c r="BQ782" s="145" t="str">
        <f>IF(ISBLANK(Lanes!BL782),"",Lanes!BL782)</f>
        <v/>
      </c>
      <c r="BR782" s="145" t="str">
        <f>IF(ISBLANK(Lanes!BM782),"",ROUND(Lanes!BM782,0))</f>
        <v/>
      </c>
      <c r="BS782" s="145" t="str">
        <f>IF(ISBLANK(Lanes!BN782),"",ROUND(Lanes!BN782,0))</f>
        <v/>
      </c>
      <c r="BT782" s="145" t="str">
        <f>IF(ISBLANK(Lanes!BO782),"",ROUND(Lanes!BO782,0))</f>
        <v/>
      </c>
      <c r="BU782" s="145" t="str">
        <f>IF(ISBLANK(Lanes!BN782),"",ROUND(Lanes!BP782,0))</f>
        <v/>
      </c>
      <c r="BV782" s="145" t="str">
        <f>IF(ISBLANK(Lanes!BQ782),"",ROUND(Lanes!BQ782,1))</f>
        <v/>
      </c>
      <c r="BW782" s="145" t="str">
        <f>IF(ISBLANK(Lanes!BR782),"",Lanes!BR782)</f>
        <v/>
      </c>
      <c r="BX782" s="145" t="str">
        <f>IF(ISBLANK(Lanes!BS782),"",Lanes!BS782)</f>
        <v/>
      </c>
      <c r="BY782" s="145" t="str">
        <f>IF(ISBLANK(Lanes!BT782),"",Lanes!BT782)</f>
        <v/>
      </c>
      <c r="BZ782" s="145" t="str">
        <f>IF(ISBLANK(Lanes!BU782),"",Lanes!BU782)</f>
        <v/>
      </c>
      <c r="CA782" s="145" t="str">
        <f>IF(ISBLANK(Lanes!BV782),"",ROUND(Lanes!BV782,1))</f>
        <v/>
      </c>
      <c r="CB782" s="145" t="str">
        <f>IF(ISBLANK(Lanes!BW782),"",ROUND(Lanes!BW782,2))</f>
        <v/>
      </c>
      <c r="CC782" s="145" t="str">
        <f>IF(ISBLANK(Lanes!BX782),"",ROUND(Lanes!BX782,1))</f>
        <v/>
      </c>
      <c r="CD782" s="145" t="str">
        <f>IF(ISBLANK(Lanes!BY782),"",ROUND(Lanes!BY782,2))</f>
        <v/>
      </c>
      <c r="CE782" s="145" t="str">
        <f>IF(ISBLANK(Lanes!BZ782),"",ROUND(Lanes!BZ782,0))</f>
        <v/>
      </c>
      <c r="CF782" s="145" t="str">
        <f>IF(ISBLANK(Lanes!CA782),"",ROUND(Lanes!CA782,0))</f>
        <v/>
      </c>
      <c r="CG782" s="145" t="str">
        <f>IF(ISBLANK(Lanes!CB782),"",ROUND(Lanes!CB782,0))</f>
        <v/>
      </c>
      <c r="CH782" s="145" t="str">
        <f>IF(ISBLANK(Lanes!CC782),"",ROUND(Lanes!CC782,2))</f>
        <v/>
      </c>
      <c r="CI782" s="145" t="str">
        <f>IF(ISBLANK(Lanes!CD782),"",ROUND(Lanes!CD782,2))</f>
        <v/>
      </c>
      <c r="CJ782" s="145" t="str">
        <f>IF(ISBLANK(Lanes!CE782),"",ROUND(Lanes!CE782,2))</f>
        <v/>
      </c>
      <c r="CK782" s="145" t="str">
        <f>IF(ISBLANK(Lanes!CF782),"",ROUND(Lanes!CF782,0))</f>
        <v/>
      </c>
      <c r="CL782" s="145" t="str">
        <f>IF(ISBLANK(Lanes!CG782),"",ROUND(Lanes!CG782,0))</f>
        <v/>
      </c>
      <c r="CM782" s="145" t="str">
        <f>IF(ISBLANK(Lanes!CH782),"",ROUND(Lanes!CH782,0))</f>
        <v/>
      </c>
      <c r="CN782" s="145" t="str">
        <f>IF(ISBLANK(Lanes!CI782),"",ROUND(Lanes!CI782,2))</f>
        <v/>
      </c>
      <c r="CO782" s="145" t="str">
        <f>IF(ISBLANK(Lanes!CJ782),"",ROUND(Lanes!CJ782,2))</f>
        <v/>
      </c>
      <c r="CP782" s="145" t="str">
        <f>IF(ISBLANK(Lanes!CK782),"",ROUND(Lanes!CK782,2))</f>
        <v/>
      </c>
      <c r="CQ782" s="146" t="str">
        <f>IF(ISBLANK(Lanes!CL782),"","delete")</f>
        <v/>
      </c>
    </row>
    <row r="783" spans="1:95" ht="28.8">
      <c r="A783" s="142">
        <v>2187</v>
      </c>
      <c r="B783" s="140" t="s">
        <v>1728</v>
      </c>
      <c r="C783" s="141">
        <v>1</v>
      </c>
      <c r="D783" s="140" t="s">
        <v>2937</v>
      </c>
      <c r="E783" s="140" t="s">
        <v>2937</v>
      </c>
      <c r="F783" s="140" t="s">
        <v>86</v>
      </c>
      <c r="G783" s="140" t="s">
        <v>230</v>
      </c>
      <c r="H783" s="140" t="s">
        <v>111</v>
      </c>
      <c r="I783" s="140" t="s">
        <v>362</v>
      </c>
      <c r="J783" s="140" t="s">
        <v>565</v>
      </c>
      <c r="K783" s="140" t="s">
        <v>901</v>
      </c>
      <c r="L783" s="140" t="s">
        <v>223</v>
      </c>
      <c r="M783" s="140" t="s">
        <v>224</v>
      </c>
      <c r="N783" s="140" t="s">
        <v>329</v>
      </c>
      <c r="O783" s="140" t="s">
        <v>591</v>
      </c>
      <c r="P783" s="140" t="s">
        <v>161</v>
      </c>
      <c r="Q783" s="140" t="s">
        <v>2380</v>
      </c>
      <c r="R783" s="140" t="s">
        <v>592</v>
      </c>
      <c r="S783" s="140" t="s">
        <v>163</v>
      </c>
      <c r="T783" s="140" t="s">
        <v>366</v>
      </c>
      <c r="U783" s="140" t="s">
        <v>580</v>
      </c>
      <c r="V783" s="140" t="s">
        <v>593</v>
      </c>
      <c r="W783" s="140" t="s">
        <v>98</v>
      </c>
      <c r="X783" s="140" t="s">
        <v>207</v>
      </c>
      <c r="Y783" s="140" t="s">
        <v>2380</v>
      </c>
      <c r="Z783" s="140" t="s">
        <v>2380</v>
      </c>
      <c r="AA783" s="140" t="s">
        <v>101</v>
      </c>
      <c r="AB783" s="140" t="s">
        <v>2387</v>
      </c>
      <c r="AC783" s="140" t="s">
        <v>2386</v>
      </c>
      <c r="AD783" s="140" t="s">
        <v>101</v>
      </c>
      <c r="AE783" s="140" t="s">
        <v>2385</v>
      </c>
      <c r="AF783" s="140" t="s">
        <v>2385</v>
      </c>
      <c r="AG783" s="140" t="s">
        <v>2385</v>
      </c>
      <c r="AH783" s="140" t="s">
        <v>2385</v>
      </c>
      <c r="AI783" s="140" t="s">
        <v>101</v>
      </c>
      <c r="AJ783" s="140" t="s">
        <v>2470</v>
      </c>
      <c r="AK783" s="140" t="s">
        <v>2392</v>
      </c>
      <c r="AL783" s="140" t="s">
        <v>660</v>
      </c>
      <c r="AM783" s="140" t="s">
        <v>2380</v>
      </c>
      <c r="AN783" s="140" t="s">
        <v>660</v>
      </c>
      <c r="AO783" s="140" t="s">
        <v>660</v>
      </c>
      <c r="AP783" s="140" t="s">
        <v>2392</v>
      </c>
      <c r="AQ783" s="140" t="s">
        <v>2380</v>
      </c>
      <c r="AR783" s="140" t="s">
        <v>2406</v>
      </c>
      <c r="AS783" s="136" t="s">
        <v>2381</v>
      </c>
      <c r="AT783" s="145" t="str">
        <f>IF(ISBLANK(Lanes!AO783),"",ROUND(Lanes!AO783,2))</f>
        <v/>
      </c>
      <c r="AU783" s="145" t="str">
        <f>IF(ISBLANK(Lanes!AP783),"",ROUND(Lanes!AP783,2))</f>
        <v/>
      </c>
      <c r="AV783" s="145" t="str">
        <f>IF(ISBLANK(Lanes!AQ783),"",ROUND(Lanes!AQ783,2))</f>
        <v/>
      </c>
      <c r="AW783" s="145" t="str">
        <f>IF(ISBLANK(Lanes!AP783),"",ROUND(Lanes!AR783,2))</f>
        <v/>
      </c>
      <c r="AX783" s="145" t="str">
        <f>IF(ISBLANK(Lanes!AS783),"",ROUND(Lanes!AS783,2))</f>
        <v/>
      </c>
      <c r="AY783" s="145" t="str">
        <f>IF(ISBLANK(Lanes!AT783),"",ROUND(Lanes!AT783,2))</f>
        <v/>
      </c>
      <c r="AZ783" s="145" t="str">
        <f>IF(ISBLANK(Lanes!AP783),"",ROUND(Lanes!AU783,2))</f>
        <v/>
      </c>
      <c r="BA783" s="145" t="str">
        <f>IF(ISBLANK(Lanes!AP783),"",ROUND(Lanes!AV783,2))</f>
        <v/>
      </c>
      <c r="BB783" s="145" t="str">
        <f>IF(ISBLANK(Lanes!AW783),"",ROUND(Lanes!AW783,2))</f>
        <v/>
      </c>
      <c r="BC783" s="145" t="str">
        <f>IF(ISBLANK(Lanes!AX783),"",ROUND(Lanes!AX783,2))</f>
        <v/>
      </c>
      <c r="BD783" s="145" t="str">
        <f>IF(ISBLANK(Lanes!AY783),"",ROUND(Lanes!AY783,2))</f>
        <v/>
      </c>
      <c r="BE783" s="145" t="str">
        <f>IF(ISBLANK(Lanes!AX783),"",ROUND(Lanes!AZ783,2))</f>
        <v/>
      </c>
      <c r="BF783" s="145" t="str">
        <f>IF(ISBLANK(Lanes!BA783),"",ROUND(Lanes!BA783,2))</f>
        <v/>
      </c>
      <c r="BG783" s="145" t="str">
        <f>IF(ISBLANK(Lanes!BB783),"",ROUND(Lanes!BB783,2))</f>
        <v/>
      </c>
      <c r="BH783" s="145" t="str">
        <f>IF(ISBLANK(Lanes!AX783),"",ROUND(Lanes!BC783,2))</f>
        <v/>
      </c>
      <c r="BI783" s="145" t="str">
        <f>IF(ISBLANK(Lanes!AX783),"",ROUND(Lanes!BD783,2))</f>
        <v/>
      </c>
      <c r="BJ783" s="145" t="str">
        <f>IF(ISBLANK(Lanes!BE783),"",Lanes!BE783)</f>
        <v/>
      </c>
      <c r="BK783" s="145" t="str">
        <f>IF(ISBLANK(Lanes!BF783),"",Lanes!BF783)</f>
        <v/>
      </c>
      <c r="BL783" s="145" t="str">
        <f>IF(ISBLANK(Lanes!BG783),"",Lanes!BG783)</f>
        <v/>
      </c>
      <c r="BM783" s="145" t="str">
        <f>IF(ISBLANK(Lanes!BH783),"",Lanes!BH783)</f>
        <v/>
      </c>
      <c r="BN783" s="145" t="str">
        <f>IF(ISBLANK(Lanes!BI783),"",Lanes!BI783)</f>
        <v/>
      </c>
      <c r="BO783" s="145" t="str">
        <f>IF(ISBLANK(Lanes!BJ783),"",Lanes!BJ783)</f>
        <v/>
      </c>
      <c r="BP783" s="145" t="str">
        <f>IF(ISBLANK(Lanes!BK783),"",Lanes!BK783)</f>
        <v/>
      </c>
      <c r="BQ783" s="145" t="str">
        <f>IF(ISBLANK(Lanes!BL783),"",Lanes!BL783)</f>
        <v/>
      </c>
      <c r="BR783" s="145" t="str">
        <f>IF(ISBLANK(Lanes!BM783),"",ROUND(Lanes!BM783,0))</f>
        <v/>
      </c>
      <c r="BS783" s="145" t="str">
        <f>IF(ISBLANK(Lanes!BN783),"",ROUND(Lanes!BN783,0))</f>
        <v/>
      </c>
      <c r="BT783" s="145" t="str">
        <f>IF(ISBLANK(Lanes!BO783),"",ROUND(Lanes!BO783,0))</f>
        <v/>
      </c>
      <c r="BU783" s="145" t="str">
        <f>IF(ISBLANK(Lanes!BN783),"",ROUND(Lanes!BP783,0))</f>
        <v/>
      </c>
      <c r="BV783" s="145" t="str">
        <f>IF(ISBLANK(Lanes!BQ783),"",ROUND(Lanes!BQ783,1))</f>
        <v/>
      </c>
      <c r="BW783" s="145" t="str">
        <f>IF(ISBLANK(Lanes!BR783),"",Lanes!BR783)</f>
        <v/>
      </c>
      <c r="BX783" s="145" t="str">
        <f>IF(ISBLANK(Lanes!BS783),"",Lanes!BS783)</f>
        <v/>
      </c>
      <c r="BY783" s="145" t="str">
        <f>IF(ISBLANK(Lanes!BT783),"",Lanes!BT783)</f>
        <v/>
      </c>
      <c r="BZ783" s="145" t="str">
        <f>IF(ISBLANK(Lanes!BU783),"",Lanes!BU783)</f>
        <v/>
      </c>
      <c r="CA783" s="145" t="str">
        <f>IF(ISBLANK(Lanes!BV783),"",ROUND(Lanes!BV783,1))</f>
        <v/>
      </c>
      <c r="CB783" s="145" t="str">
        <f>IF(ISBLANK(Lanes!BW783),"",ROUND(Lanes!BW783,2))</f>
        <v/>
      </c>
      <c r="CC783" s="145" t="str">
        <f>IF(ISBLANK(Lanes!BX783),"",ROUND(Lanes!BX783,1))</f>
        <v/>
      </c>
      <c r="CD783" s="145" t="str">
        <f>IF(ISBLANK(Lanes!BY783),"",ROUND(Lanes!BY783,2))</f>
        <v/>
      </c>
      <c r="CE783" s="145" t="str">
        <f>IF(ISBLANK(Lanes!BZ783),"",ROUND(Lanes!BZ783,0))</f>
        <v/>
      </c>
      <c r="CF783" s="145" t="str">
        <f>IF(ISBLANK(Lanes!CA783),"",ROUND(Lanes!CA783,0))</f>
        <v/>
      </c>
      <c r="CG783" s="145" t="str">
        <f>IF(ISBLANK(Lanes!CB783),"",ROUND(Lanes!CB783,0))</f>
        <v/>
      </c>
      <c r="CH783" s="145" t="str">
        <f>IF(ISBLANK(Lanes!CC783),"",ROUND(Lanes!CC783,2))</f>
        <v/>
      </c>
      <c r="CI783" s="145" t="str">
        <f>IF(ISBLANK(Lanes!CD783),"",ROUND(Lanes!CD783,2))</f>
        <v/>
      </c>
      <c r="CJ783" s="145" t="str">
        <f>IF(ISBLANK(Lanes!CE783),"",ROUND(Lanes!CE783,2))</f>
        <v/>
      </c>
      <c r="CK783" s="145" t="str">
        <f>IF(ISBLANK(Lanes!CF783),"",ROUND(Lanes!CF783,0))</f>
        <v/>
      </c>
      <c r="CL783" s="145" t="str">
        <f>IF(ISBLANK(Lanes!CG783),"",ROUND(Lanes!CG783,0))</f>
        <v/>
      </c>
      <c r="CM783" s="145" t="str">
        <f>IF(ISBLANK(Lanes!CH783),"",ROUND(Lanes!CH783,0))</f>
        <v/>
      </c>
      <c r="CN783" s="145" t="str">
        <f>IF(ISBLANK(Lanes!CI783),"",ROUND(Lanes!CI783,2))</f>
        <v/>
      </c>
      <c r="CO783" s="145" t="str">
        <f>IF(ISBLANK(Lanes!CJ783),"",ROUND(Lanes!CJ783,2))</f>
        <v/>
      </c>
      <c r="CP783" s="145" t="str">
        <f>IF(ISBLANK(Lanes!CK783),"",ROUND(Lanes!CK783,2))</f>
        <v/>
      </c>
      <c r="CQ783" s="146" t="str">
        <f>IF(ISBLANK(Lanes!CL783),"","delete")</f>
        <v/>
      </c>
    </row>
    <row r="784" spans="1:95">
      <c r="A784" s="142">
        <v>2188</v>
      </c>
      <c r="B784" s="140" t="s">
        <v>1729</v>
      </c>
      <c r="C784" s="141">
        <v>1</v>
      </c>
      <c r="D784" s="140" t="s">
        <v>2936</v>
      </c>
      <c r="E784" s="140" t="s">
        <v>2936</v>
      </c>
      <c r="F784" s="140" t="s">
        <v>86</v>
      </c>
      <c r="G784" s="140" t="s">
        <v>230</v>
      </c>
      <c r="H784" s="140" t="s">
        <v>127</v>
      </c>
      <c r="I784" s="140" t="s">
        <v>362</v>
      </c>
      <c r="J784" s="140" t="s">
        <v>565</v>
      </c>
      <c r="K784" s="140" t="s">
        <v>901</v>
      </c>
      <c r="L784" s="140" t="s">
        <v>223</v>
      </c>
      <c r="M784" s="140" t="s">
        <v>224</v>
      </c>
      <c r="N784" s="140" t="s">
        <v>329</v>
      </c>
      <c r="O784" s="140" t="s">
        <v>591</v>
      </c>
      <c r="P784" s="140" t="s">
        <v>161</v>
      </c>
      <c r="Q784" s="140" t="s">
        <v>2380</v>
      </c>
      <c r="R784" s="140" t="s">
        <v>592</v>
      </c>
      <c r="S784" s="140" t="s">
        <v>163</v>
      </c>
      <c r="T784" s="140" t="s">
        <v>366</v>
      </c>
      <c r="U784" s="140" t="s">
        <v>287</v>
      </c>
      <c r="V784" s="140" t="s">
        <v>593</v>
      </c>
      <c r="W784" s="140" t="s">
        <v>98</v>
      </c>
      <c r="X784" s="140" t="s">
        <v>207</v>
      </c>
      <c r="Y784" s="140" t="s">
        <v>2380</v>
      </c>
      <c r="Z784" s="140" t="s">
        <v>2380</v>
      </c>
      <c r="AA784" s="140" t="s">
        <v>101</v>
      </c>
      <c r="AB784" s="140" t="s">
        <v>2935</v>
      </c>
      <c r="AC784" s="140" t="s">
        <v>2391</v>
      </c>
      <c r="AD784" s="140" t="s">
        <v>101</v>
      </c>
      <c r="AE784" s="140" t="s">
        <v>2385</v>
      </c>
      <c r="AF784" s="140" t="s">
        <v>2385</v>
      </c>
      <c r="AG784" s="140" t="s">
        <v>2385</v>
      </c>
      <c r="AH784" s="140" t="s">
        <v>2385</v>
      </c>
      <c r="AI784" s="140" t="s">
        <v>101</v>
      </c>
      <c r="AJ784" s="140" t="s">
        <v>2402</v>
      </c>
      <c r="AK784" s="140" t="s">
        <v>2401</v>
      </c>
      <c r="AL784" s="140" t="s">
        <v>660</v>
      </c>
      <c r="AM784" s="140" t="s">
        <v>2380</v>
      </c>
      <c r="AN784" s="140" t="s">
        <v>2470</v>
      </c>
      <c r="AO784" s="140" t="s">
        <v>2410</v>
      </c>
      <c r="AP784" s="140" t="s">
        <v>660</v>
      </c>
      <c r="AQ784" s="140" t="s">
        <v>2380</v>
      </c>
      <c r="AR784" s="140" t="s">
        <v>2406</v>
      </c>
      <c r="AS784" s="136" t="s">
        <v>2381</v>
      </c>
      <c r="AT784" s="145" t="str">
        <f>IF(ISBLANK(Lanes!AO784),"",ROUND(Lanes!AO784,2))</f>
        <v/>
      </c>
      <c r="AU784" s="145" t="str">
        <f>IF(ISBLANK(Lanes!AP784),"",ROUND(Lanes!AP784,2))</f>
        <v/>
      </c>
      <c r="AV784" s="145" t="str">
        <f>IF(ISBLANK(Lanes!AQ784),"",ROUND(Lanes!AQ784,2))</f>
        <v/>
      </c>
      <c r="AW784" s="145" t="str">
        <f>IF(ISBLANK(Lanes!AP784),"",ROUND(Lanes!AR784,2))</f>
        <v/>
      </c>
      <c r="AX784" s="145" t="str">
        <f>IF(ISBLANK(Lanes!AS784),"",ROUND(Lanes!AS784,2))</f>
        <v/>
      </c>
      <c r="AY784" s="145" t="str">
        <f>IF(ISBLANK(Lanes!AT784),"",ROUND(Lanes!AT784,2))</f>
        <v/>
      </c>
      <c r="AZ784" s="145" t="str">
        <f>IF(ISBLANK(Lanes!AP784),"",ROUND(Lanes!AU784,2))</f>
        <v/>
      </c>
      <c r="BA784" s="145" t="str">
        <f>IF(ISBLANK(Lanes!AP784),"",ROUND(Lanes!AV784,2))</f>
        <v/>
      </c>
      <c r="BB784" s="145" t="str">
        <f>IF(ISBLANK(Lanes!AW784),"",ROUND(Lanes!AW784,2))</f>
        <v/>
      </c>
      <c r="BC784" s="145" t="str">
        <f>IF(ISBLANK(Lanes!AX784),"",ROUND(Lanes!AX784,2))</f>
        <v/>
      </c>
      <c r="BD784" s="145" t="str">
        <f>IF(ISBLANK(Lanes!AY784),"",ROUND(Lanes!AY784,2))</f>
        <v/>
      </c>
      <c r="BE784" s="145" t="str">
        <f>IF(ISBLANK(Lanes!AX784),"",ROUND(Lanes!AZ784,2))</f>
        <v/>
      </c>
      <c r="BF784" s="145" t="str">
        <f>IF(ISBLANK(Lanes!BA784),"",ROUND(Lanes!BA784,2))</f>
        <v/>
      </c>
      <c r="BG784" s="145" t="str">
        <f>IF(ISBLANK(Lanes!BB784),"",ROUND(Lanes!BB784,2))</f>
        <v/>
      </c>
      <c r="BH784" s="145" t="str">
        <f>IF(ISBLANK(Lanes!AX784),"",ROUND(Lanes!BC784,2))</f>
        <v/>
      </c>
      <c r="BI784" s="145" t="str">
        <f>IF(ISBLANK(Lanes!AX784),"",ROUND(Lanes!BD784,2))</f>
        <v/>
      </c>
      <c r="BJ784" s="145" t="str">
        <f>IF(ISBLANK(Lanes!BE784),"",Lanes!BE784)</f>
        <v/>
      </c>
      <c r="BK784" s="145" t="str">
        <f>IF(ISBLANK(Lanes!BF784),"",Lanes!BF784)</f>
        <v/>
      </c>
      <c r="BL784" s="145" t="str">
        <f>IF(ISBLANK(Lanes!BG784),"",Lanes!BG784)</f>
        <v/>
      </c>
      <c r="BM784" s="145" t="str">
        <f>IF(ISBLANK(Lanes!BH784),"",Lanes!BH784)</f>
        <v/>
      </c>
      <c r="BN784" s="145" t="str">
        <f>IF(ISBLANK(Lanes!BI784),"",Lanes!BI784)</f>
        <v/>
      </c>
      <c r="BO784" s="145" t="str">
        <f>IF(ISBLANK(Lanes!BJ784),"",Lanes!BJ784)</f>
        <v/>
      </c>
      <c r="BP784" s="145" t="str">
        <f>IF(ISBLANK(Lanes!BK784),"",Lanes!BK784)</f>
        <v/>
      </c>
      <c r="BQ784" s="145" t="str">
        <f>IF(ISBLANK(Lanes!BL784),"",Lanes!BL784)</f>
        <v/>
      </c>
      <c r="BR784" s="145" t="str">
        <f>IF(ISBLANK(Lanes!BM784),"",ROUND(Lanes!BM784,0))</f>
        <v/>
      </c>
      <c r="BS784" s="145" t="str">
        <f>IF(ISBLANK(Lanes!BN784),"",ROUND(Lanes!BN784,0))</f>
        <v/>
      </c>
      <c r="BT784" s="145" t="str">
        <f>IF(ISBLANK(Lanes!BO784),"",ROUND(Lanes!BO784,0))</f>
        <v/>
      </c>
      <c r="BU784" s="145" t="str">
        <f>IF(ISBLANK(Lanes!BN784),"",ROUND(Lanes!BP784,0))</f>
        <v/>
      </c>
      <c r="BV784" s="145" t="str">
        <f>IF(ISBLANK(Lanes!BQ784),"",ROUND(Lanes!BQ784,1))</f>
        <v/>
      </c>
      <c r="BW784" s="145" t="str">
        <f>IF(ISBLANK(Lanes!BR784),"",Lanes!BR784)</f>
        <v/>
      </c>
      <c r="BX784" s="145" t="str">
        <f>IF(ISBLANK(Lanes!BS784),"",Lanes!BS784)</f>
        <v/>
      </c>
      <c r="BY784" s="145" t="str">
        <f>IF(ISBLANK(Lanes!BT784),"",Lanes!BT784)</f>
        <v/>
      </c>
      <c r="BZ784" s="145" t="str">
        <f>IF(ISBLANK(Lanes!BU784),"",Lanes!BU784)</f>
        <v/>
      </c>
      <c r="CA784" s="145" t="str">
        <f>IF(ISBLANK(Lanes!BV784),"",ROUND(Lanes!BV784,1))</f>
        <v/>
      </c>
      <c r="CB784" s="145" t="str">
        <f>IF(ISBLANK(Lanes!BW784),"",ROUND(Lanes!BW784,2))</f>
        <v/>
      </c>
      <c r="CC784" s="145" t="str">
        <f>IF(ISBLANK(Lanes!BX784),"",ROUND(Lanes!BX784,1))</f>
        <v/>
      </c>
      <c r="CD784" s="145" t="str">
        <f>IF(ISBLANK(Lanes!BY784),"",ROUND(Lanes!BY784,2))</f>
        <v/>
      </c>
      <c r="CE784" s="145" t="str">
        <f>IF(ISBLANK(Lanes!BZ784),"",ROUND(Lanes!BZ784,0))</f>
        <v/>
      </c>
      <c r="CF784" s="145" t="str">
        <f>IF(ISBLANK(Lanes!CA784),"",ROUND(Lanes!CA784,0))</f>
        <v/>
      </c>
      <c r="CG784" s="145" t="str">
        <f>IF(ISBLANK(Lanes!CB784),"",ROUND(Lanes!CB784,0))</f>
        <v/>
      </c>
      <c r="CH784" s="145" t="str">
        <f>IF(ISBLANK(Lanes!CC784),"",ROUND(Lanes!CC784,2))</f>
        <v/>
      </c>
      <c r="CI784" s="145" t="str">
        <f>IF(ISBLANK(Lanes!CD784),"",ROUND(Lanes!CD784,2))</f>
        <v/>
      </c>
      <c r="CJ784" s="145" t="str">
        <f>IF(ISBLANK(Lanes!CE784),"",ROUND(Lanes!CE784,2))</f>
        <v/>
      </c>
      <c r="CK784" s="145" t="str">
        <f>IF(ISBLANK(Lanes!CF784),"",ROUND(Lanes!CF784,0))</f>
        <v/>
      </c>
      <c r="CL784" s="145" t="str">
        <f>IF(ISBLANK(Lanes!CG784),"",ROUND(Lanes!CG784,0))</f>
        <v/>
      </c>
      <c r="CM784" s="145" t="str">
        <f>IF(ISBLANK(Lanes!CH784),"",ROUND(Lanes!CH784,0))</f>
        <v/>
      </c>
      <c r="CN784" s="145" t="str">
        <f>IF(ISBLANK(Lanes!CI784),"",ROUND(Lanes!CI784,2))</f>
        <v/>
      </c>
      <c r="CO784" s="145" t="str">
        <f>IF(ISBLANK(Lanes!CJ784),"",ROUND(Lanes!CJ784,2))</f>
        <v/>
      </c>
      <c r="CP784" s="145" t="str">
        <f>IF(ISBLANK(Lanes!CK784),"",ROUND(Lanes!CK784,2))</f>
        <v/>
      </c>
      <c r="CQ784" s="146" t="str">
        <f>IF(ISBLANK(Lanes!CL784),"","delete")</f>
        <v/>
      </c>
    </row>
    <row r="785" spans="1:95" ht="28.8">
      <c r="A785" s="142">
        <v>2189</v>
      </c>
      <c r="B785" s="140" t="s">
        <v>1730</v>
      </c>
      <c r="C785" s="141">
        <v>1</v>
      </c>
      <c r="D785" s="140" t="s">
        <v>2934</v>
      </c>
      <c r="E785" s="140" t="s">
        <v>2934</v>
      </c>
      <c r="F785" s="140" t="s">
        <v>86</v>
      </c>
      <c r="G785" s="140" t="s">
        <v>230</v>
      </c>
      <c r="H785" s="140" t="s">
        <v>111</v>
      </c>
      <c r="I785" s="140" t="s">
        <v>362</v>
      </c>
      <c r="J785" s="140" t="s">
        <v>565</v>
      </c>
      <c r="K785" s="140" t="s">
        <v>901</v>
      </c>
      <c r="L785" s="140" t="s">
        <v>223</v>
      </c>
      <c r="M785" s="140" t="s">
        <v>224</v>
      </c>
      <c r="N785" s="140" t="s">
        <v>329</v>
      </c>
      <c r="O785" s="140" t="s">
        <v>594</v>
      </c>
      <c r="P785" s="140" t="s">
        <v>594</v>
      </c>
      <c r="Q785" s="140" t="s">
        <v>2380</v>
      </c>
      <c r="R785" s="140" t="s">
        <v>595</v>
      </c>
      <c r="S785" s="140" t="s">
        <v>163</v>
      </c>
      <c r="T785" s="140" t="s">
        <v>366</v>
      </c>
      <c r="U785" s="140" t="s">
        <v>580</v>
      </c>
      <c r="V785" s="140" t="s">
        <v>108</v>
      </c>
      <c r="W785" s="140" t="s">
        <v>109</v>
      </c>
      <c r="X785" s="140" t="s">
        <v>207</v>
      </c>
      <c r="Y785" s="140" t="s">
        <v>2380</v>
      </c>
      <c r="Z785" s="140" t="s">
        <v>2380</v>
      </c>
      <c r="AA785" s="140" t="s">
        <v>101</v>
      </c>
      <c r="AB785" s="140" t="s">
        <v>2402</v>
      </c>
      <c r="AC785" s="140" t="s">
        <v>2391</v>
      </c>
      <c r="AD785" s="140" t="s">
        <v>101</v>
      </c>
      <c r="AE785" s="140" t="s">
        <v>2385</v>
      </c>
      <c r="AF785" s="140" t="s">
        <v>2385</v>
      </c>
      <c r="AG785" s="140" t="s">
        <v>2385</v>
      </c>
      <c r="AH785" s="140" t="s">
        <v>2385</v>
      </c>
      <c r="AI785" s="140" t="s">
        <v>101</v>
      </c>
      <c r="AJ785" s="140" t="s">
        <v>2470</v>
      </c>
      <c r="AK785" s="140" t="s">
        <v>2390</v>
      </c>
      <c r="AL785" s="140" t="s">
        <v>660</v>
      </c>
      <c r="AM785" s="140" t="s">
        <v>2380</v>
      </c>
      <c r="AN785" s="140" t="s">
        <v>2470</v>
      </c>
      <c r="AO785" s="140" t="s">
        <v>2390</v>
      </c>
      <c r="AP785" s="140" t="s">
        <v>660</v>
      </c>
      <c r="AQ785" s="140" t="s">
        <v>2380</v>
      </c>
      <c r="AR785" s="140" t="s">
        <v>2406</v>
      </c>
      <c r="AS785" s="136" t="s">
        <v>2381</v>
      </c>
      <c r="AT785" s="145" t="str">
        <f>IF(ISBLANK(Lanes!AO785),"",ROUND(Lanes!AO785,2))</f>
        <v/>
      </c>
      <c r="AU785" s="145" t="str">
        <f>IF(ISBLANK(Lanes!AP785),"",ROUND(Lanes!AP785,2))</f>
        <v/>
      </c>
      <c r="AV785" s="145" t="str">
        <f>IF(ISBLANK(Lanes!AQ785),"",ROUND(Lanes!AQ785,2))</f>
        <v/>
      </c>
      <c r="AW785" s="145" t="str">
        <f>IF(ISBLANK(Lanes!AP785),"",ROUND(Lanes!AR785,2))</f>
        <v/>
      </c>
      <c r="AX785" s="145" t="str">
        <f>IF(ISBLANK(Lanes!AS785),"",ROUND(Lanes!AS785,2))</f>
        <v/>
      </c>
      <c r="AY785" s="145" t="str">
        <f>IF(ISBLANK(Lanes!AT785),"",ROUND(Lanes!AT785,2))</f>
        <v/>
      </c>
      <c r="AZ785" s="145" t="str">
        <f>IF(ISBLANK(Lanes!AP785),"",ROUND(Lanes!AU785,2))</f>
        <v/>
      </c>
      <c r="BA785" s="145" t="str">
        <f>IF(ISBLANK(Lanes!AP785),"",ROUND(Lanes!AV785,2))</f>
        <v/>
      </c>
      <c r="BB785" s="145" t="str">
        <f>IF(ISBLANK(Lanes!AW785),"",ROUND(Lanes!AW785,2))</f>
        <v/>
      </c>
      <c r="BC785" s="145" t="str">
        <f>IF(ISBLANK(Lanes!AX785),"",ROUND(Lanes!AX785,2))</f>
        <v/>
      </c>
      <c r="BD785" s="145" t="str">
        <f>IF(ISBLANK(Lanes!AY785),"",ROUND(Lanes!AY785,2))</f>
        <v/>
      </c>
      <c r="BE785" s="145" t="str">
        <f>IF(ISBLANK(Lanes!AX785),"",ROUND(Lanes!AZ785,2))</f>
        <v/>
      </c>
      <c r="BF785" s="145" t="str">
        <f>IF(ISBLANK(Lanes!BA785),"",ROUND(Lanes!BA785,2))</f>
        <v/>
      </c>
      <c r="BG785" s="145" t="str">
        <f>IF(ISBLANK(Lanes!BB785),"",ROUND(Lanes!BB785,2))</f>
        <v/>
      </c>
      <c r="BH785" s="145" t="str">
        <f>IF(ISBLANK(Lanes!AX785),"",ROUND(Lanes!BC785,2))</f>
        <v/>
      </c>
      <c r="BI785" s="145" t="str">
        <f>IF(ISBLANK(Lanes!AX785),"",ROUND(Lanes!BD785,2))</f>
        <v/>
      </c>
      <c r="BJ785" s="145" t="str">
        <f>IF(ISBLANK(Lanes!BE785),"",Lanes!BE785)</f>
        <v/>
      </c>
      <c r="BK785" s="145" t="str">
        <f>IF(ISBLANK(Lanes!BF785),"",Lanes!BF785)</f>
        <v/>
      </c>
      <c r="BL785" s="145" t="str">
        <f>IF(ISBLANK(Lanes!BG785),"",Lanes!BG785)</f>
        <v/>
      </c>
      <c r="BM785" s="145" t="str">
        <f>IF(ISBLANK(Lanes!BH785),"",Lanes!BH785)</f>
        <v/>
      </c>
      <c r="BN785" s="145" t="str">
        <f>IF(ISBLANK(Lanes!BI785),"",Lanes!BI785)</f>
        <v/>
      </c>
      <c r="BO785" s="145" t="str">
        <f>IF(ISBLANK(Lanes!BJ785),"",Lanes!BJ785)</f>
        <v/>
      </c>
      <c r="BP785" s="145" t="str">
        <f>IF(ISBLANK(Lanes!BK785),"",Lanes!BK785)</f>
        <v/>
      </c>
      <c r="BQ785" s="145" t="str">
        <f>IF(ISBLANK(Lanes!BL785),"",Lanes!BL785)</f>
        <v/>
      </c>
      <c r="BR785" s="145" t="str">
        <f>IF(ISBLANK(Lanes!BM785),"",ROUND(Lanes!BM785,0))</f>
        <v/>
      </c>
      <c r="BS785" s="145" t="str">
        <f>IF(ISBLANK(Lanes!BN785),"",ROUND(Lanes!BN785,0))</f>
        <v/>
      </c>
      <c r="BT785" s="145" t="str">
        <f>IF(ISBLANK(Lanes!BO785),"",ROUND(Lanes!BO785,0))</f>
        <v/>
      </c>
      <c r="BU785" s="145" t="str">
        <f>IF(ISBLANK(Lanes!BN785),"",ROUND(Lanes!BP785,0))</f>
        <v/>
      </c>
      <c r="BV785" s="145" t="str">
        <f>IF(ISBLANK(Lanes!BQ785),"",ROUND(Lanes!BQ785,1))</f>
        <v/>
      </c>
      <c r="BW785" s="145" t="str">
        <f>IF(ISBLANK(Lanes!BR785),"",Lanes!BR785)</f>
        <v/>
      </c>
      <c r="BX785" s="145" t="str">
        <f>IF(ISBLANK(Lanes!BS785),"",Lanes!BS785)</f>
        <v/>
      </c>
      <c r="BY785" s="145" t="str">
        <f>IF(ISBLANK(Lanes!BT785),"",Lanes!BT785)</f>
        <v/>
      </c>
      <c r="BZ785" s="145" t="str">
        <f>IF(ISBLANK(Lanes!BU785),"",Lanes!BU785)</f>
        <v/>
      </c>
      <c r="CA785" s="145" t="str">
        <f>IF(ISBLANK(Lanes!BV785),"",ROUND(Lanes!BV785,1))</f>
        <v/>
      </c>
      <c r="CB785" s="145" t="str">
        <f>IF(ISBLANK(Lanes!BW785),"",ROUND(Lanes!BW785,2))</f>
        <v/>
      </c>
      <c r="CC785" s="145" t="str">
        <f>IF(ISBLANK(Lanes!BX785),"",ROUND(Lanes!BX785,1))</f>
        <v/>
      </c>
      <c r="CD785" s="145" t="str">
        <f>IF(ISBLANK(Lanes!BY785),"",ROUND(Lanes!BY785,2))</f>
        <v/>
      </c>
      <c r="CE785" s="145" t="str">
        <f>IF(ISBLANK(Lanes!BZ785),"",ROUND(Lanes!BZ785,0))</f>
        <v/>
      </c>
      <c r="CF785" s="145" t="str">
        <f>IF(ISBLANK(Lanes!CA785),"",ROUND(Lanes!CA785,0))</f>
        <v/>
      </c>
      <c r="CG785" s="145" t="str">
        <f>IF(ISBLANK(Lanes!CB785),"",ROUND(Lanes!CB785,0))</f>
        <v/>
      </c>
      <c r="CH785" s="145" t="str">
        <f>IF(ISBLANK(Lanes!CC785),"",ROUND(Lanes!CC785,2))</f>
        <v/>
      </c>
      <c r="CI785" s="145" t="str">
        <f>IF(ISBLANK(Lanes!CD785),"",ROUND(Lanes!CD785,2))</f>
        <v/>
      </c>
      <c r="CJ785" s="145" t="str">
        <f>IF(ISBLANK(Lanes!CE785),"",ROUND(Lanes!CE785,2))</f>
        <v/>
      </c>
      <c r="CK785" s="145" t="str">
        <f>IF(ISBLANK(Lanes!CF785),"",ROUND(Lanes!CF785,0))</f>
        <v/>
      </c>
      <c r="CL785" s="145" t="str">
        <f>IF(ISBLANK(Lanes!CG785),"",ROUND(Lanes!CG785,0))</f>
        <v/>
      </c>
      <c r="CM785" s="145" t="str">
        <f>IF(ISBLANK(Lanes!CH785),"",ROUND(Lanes!CH785,0))</f>
        <v/>
      </c>
      <c r="CN785" s="145" t="str">
        <f>IF(ISBLANK(Lanes!CI785),"",ROUND(Lanes!CI785,2))</f>
        <v/>
      </c>
      <c r="CO785" s="145" t="str">
        <f>IF(ISBLANK(Lanes!CJ785),"",ROUND(Lanes!CJ785,2))</f>
        <v/>
      </c>
      <c r="CP785" s="145" t="str">
        <f>IF(ISBLANK(Lanes!CK785),"",ROUND(Lanes!CK785,2))</f>
        <v/>
      </c>
      <c r="CQ785" s="146" t="str">
        <f>IF(ISBLANK(Lanes!CL785),"","delete")</f>
        <v/>
      </c>
    </row>
    <row r="786" spans="1:95">
      <c r="A786" s="142">
        <v>2190</v>
      </c>
      <c r="B786" s="140" t="s">
        <v>1731</v>
      </c>
      <c r="C786" s="141">
        <v>1</v>
      </c>
      <c r="D786" s="140" t="s">
        <v>2933</v>
      </c>
      <c r="E786" s="140" t="s">
        <v>2933</v>
      </c>
      <c r="F786" s="140" t="s">
        <v>86</v>
      </c>
      <c r="G786" s="140" t="s">
        <v>230</v>
      </c>
      <c r="H786" s="140" t="s">
        <v>103</v>
      </c>
      <c r="I786" s="140" t="s">
        <v>362</v>
      </c>
      <c r="J786" s="140" t="s">
        <v>328</v>
      </c>
      <c r="K786" s="140" t="s">
        <v>901</v>
      </c>
      <c r="L786" s="140" t="s">
        <v>223</v>
      </c>
      <c r="M786" s="140" t="s">
        <v>224</v>
      </c>
      <c r="N786" s="140" t="s">
        <v>329</v>
      </c>
      <c r="O786" s="140" t="s">
        <v>596</v>
      </c>
      <c r="P786" s="140" t="s">
        <v>596</v>
      </c>
      <c r="Q786" s="140" t="s">
        <v>2380</v>
      </c>
      <c r="R786" s="140" t="s">
        <v>597</v>
      </c>
      <c r="S786" s="140" t="s">
        <v>163</v>
      </c>
      <c r="T786" s="140" t="s">
        <v>366</v>
      </c>
      <c r="U786" s="140" t="s">
        <v>107</v>
      </c>
      <c r="V786" s="140" t="s">
        <v>593</v>
      </c>
      <c r="W786" s="140" t="s">
        <v>109</v>
      </c>
      <c r="X786" s="140" t="s">
        <v>207</v>
      </c>
      <c r="Y786" s="140" t="s">
        <v>2380</v>
      </c>
      <c r="Z786" s="140" t="s">
        <v>2380</v>
      </c>
      <c r="AA786" s="140" t="s">
        <v>101</v>
      </c>
      <c r="AB786" s="140" t="s">
        <v>2424</v>
      </c>
      <c r="AC786" s="140" t="s">
        <v>2391</v>
      </c>
      <c r="AD786" s="140" t="s">
        <v>101</v>
      </c>
      <c r="AE786" s="140" t="s">
        <v>2385</v>
      </c>
      <c r="AF786" s="140" t="s">
        <v>2385</v>
      </c>
      <c r="AG786" s="140" t="s">
        <v>2385</v>
      </c>
      <c r="AH786" s="140" t="s">
        <v>2385</v>
      </c>
      <c r="AI786" s="140" t="s">
        <v>101</v>
      </c>
      <c r="AJ786" s="140" t="s">
        <v>2402</v>
      </c>
      <c r="AK786" s="140" t="s">
        <v>2401</v>
      </c>
      <c r="AL786" s="140" t="s">
        <v>660</v>
      </c>
      <c r="AM786" s="140" t="s">
        <v>2380</v>
      </c>
      <c r="AN786" s="140" t="s">
        <v>2400</v>
      </c>
      <c r="AO786" s="140" t="s">
        <v>2398</v>
      </c>
      <c r="AP786" s="140" t="s">
        <v>660</v>
      </c>
      <c r="AQ786" s="140" t="s">
        <v>2380</v>
      </c>
      <c r="AR786" s="140" t="s">
        <v>2406</v>
      </c>
      <c r="AS786" s="136" t="s">
        <v>2381</v>
      </c>
      <c r="AT786" s="145" t="str">
        <f>IF(ISBLANK(Lanes!AO786),"",ROUND(Lanes!AO786,2))</f>
        <v/>
      </c>
      <c r="AU786" s="145" t="str">
        <f>IF(ISBLANK(Lanes!AP786),"",ROUND(Lanes!AP786,2))</f>
        <v/>
      </c>
      <c r="AV786" s="145" t="str">
        <f>IF(ISBLANK(Lanes!AQ786),"",ROUND(Lanes!AQ786,2))</f>
        <v/>
      </c>
      <c r="AW786" s="145" t="str">
        <f>IF(ISBLANK(Lanes!AP786),"",ROUND(Lanes!AR786,2))</f>
        <v/>
      </c>
      <c r="AX786" s="145" t="str">
        <f>IF(ISBLANK(Lanes!AS786),"",ROUND(Lanes!AS786,2))</f>
        <v/>
      </c>
      <c r="AY786" s="145" t="str">
        <f>IF(ISBLANK(Lanes!AT786),"",ROUND(Lanes!AT786,2))</f>
        <v/>
      </c>
      <c r="AZ786" s="145" t="str">
        <f>IF(ISBLANK(Lanes!AP786),"",ROUND(Lanes!AU786,2))</f>
        <v/>
      </c>
      <c r="BA786" s="145" t="str">
        <f>IF(ISBLANK(Lanes!AP786),"",ROUND(Lanes!AV786,2))</f>
        <v/>
      </c>
      <c r="BB786" s="145" t="str">
        <f>IF(ISBLANK(Lanes!AW786),"",ROUND(Lanes!AW786,2))</f>
        <v/>
      </c>
      <c r="BC786" s="145" t="str">
        <f>IF(ISBLANK(Lanes!AX786),"",ROUND(Lanes!AX786,2))</f>
        <v/>
      </c>
      <c r="BD786" s="145" t="str">
        <f>IF(ISBLANK(Lanes!AY786),"",ROUND(Lanes!AY786,2))</f>
        <v/>
      </c>
      <c r="BE786" s="145" t="str">
        <f>IF(ISBLANK(Lanes!AX786),"",ROUND(Lanes!AZ786,2))</f>
        <v/>
      </c>
      <c r="BF786" s="145" t="str">
        <f>IF(ISBLANK(Lanes!BA786),"",ROUND(Lanes!BA786,2))</f>
        <v/>
      </c>
      <c r="BG786" s="145" t="str">
        <f>IF(ISBLANK(Lanes!BB786),"",ROUND(Lanes!BB786,2))</f>
        <v/>
      </c>
      <c r="BH786" s="145" t="str">
        <f>IF(ISBLANK(Lanes!AX786),"",ROUND(Lanes!BC786,2))</f>
        <v/>
      </c>
      <c r="BI786" s="145" t="str">
        <f>IF(ISBLANK(Lanes!AX786),"",ROUND(Lanes!BD786,2))</f>
        <v/>
      </c>
      <c r="BJ786" s="145" t="str">
        <f>IF(ISBLANK(Lanes!BE786),"",Lanes!BE786)</f>
        <v/>
      </c>
      <c r="BK786" s="145" t="str">
        <f>IF(ISBLANK(Lanes!BF786),"",Lanes!BF786)</f>
        <v/>
      </c>
      <c r="BL786" s="145" t="str">
        <f>IF(ISBLANK(Lanes!BG786),"",Lanes!BG786)</f>
        <v/>
      </c>
      <c r="BM786" s="145" t="str">
        <f>IF(ISBLANK(Lanes!BH786),"",Lanes!BH786)</f>
        <v/>
      </c>
      <c r="BN786" s="145" t="str">
        <f>IF(ISBLANK(Lanes!BI786),"",Lanes!BI786)</f>
        <v/>
      </c>
      <c r="BO786" s="145" t="str">
        <f>IF(ISBLANK(Lanes!BJ786),"",Lanes!BJ786)</f>
        <v/>
      </c>
      <c r="BP786" s="145" t="str">
        <f>IF(ISBLANK(Lanes!BK786),"",Lanes!BK786)</f>
        <v/>
      </c>
      <c r="BQ786" s="145" t="str">
        <f>IF(ISBLANK(Lanes!BL786),"",Lanes!BL786)</f>
        <v/>
      </c>
      <c r="BR786" s="145" t="str">
        <f>IF(ISBLANK(Lanes!BM786),"",ROUND(Lanes!BM786,0))</f>
        <v/>
      </c>
      <c r="BS786" s="145" t="str">
        <f>IF(ISBLANK(Lanes!BN786),"",ROUND(Lanes!BN786,0))</f>
        <v/>
      </c>
      <c r="BT786" s="145" t="str">
        <f>IF(ISBLANK(Lanes!BO786),"",ROUND(Lanes!BO786,0))</f>
        <v/>
      </c>
      <c r="BU786" s="145" t="str">
        <f>IF(ISBLANK(Lanes!BN786),"",ROUND(Lanes!BP786,0))</f>
        <v/>
      </c>
      <c r="BV786" s="145" t="str">
        <f>IF(ISBLANK(Lanes!BQ786),"",ROUND(Lanes!BQ786,1))</f>
        <v/>
      </c>
      <c r="BW786" s="145" t="str">
        <f>IF(ISBLANK(Lanes!BR786),"",Lanes!BR786)</f>
        <v/>
      </c>
      <c r="BX786" s="145" t="str">
        <f>IF(ISBLANK(Lanes!BS786),"",Lanes!BS786)</f>
        <v/>
      </c>
      <c r="BY786" s="145" t="str">
        <f>IF(ISBLANK(Lanes!BT786),"",Lanes!BT786)</f>
        <v/>
      </c>
      <c r="BZ786" s="145" t="str">
        <f>IF(ISBLANK(Lanes!BU786),"",Lanes!BU786)</f>
        <v/>
      </c>
      <c r="CA786" s="145" t="str">
        <f>IF(ISBLANK(Lanes!BV786),"",ROUND(Lanes!BV786,1))</f>
        <v/>
      </c>
      <c r="CB786" s="145" t="str">
        <f>IF(ISBLANK(Lanes!BW786),"",ROUND(Lanes!BW786,2))</f>
        <v/>
      </c>
      <c r="CC786" s="145" t="str">
        <f>IF(ISBLANK(Lanes!BX786),"",ROUND(Lanes!BX786,1))</f>
        <v/>
      </c>
      <c r="CD786" s="145" t="str">
        <f>IF(ISBLANK(Lanes!BY786),"",ROUND(Lanes!BY786,2))</f>
        <v/>
      </c>
      <c r="CE786" s="145" t="str">
        <f>IF(ISBLANK(Lanes!BZ786),"",ROUND(Lanes!BZ786,0))</f>
        <v/>
      </c>
      <c r="CF786" s="145" t="str">
        <f>IF(ISBLANK(Lanes!CA786),"",ROUND(Lanes!CA786,0))</f>
        <v/>
      </c>
      <c r="CG786" s="145" t="str">
        <f>IF(ISBLANK(Lanes!CB786),"",ROUND(Lanes!CB786,0))</f>
        <v/>
      </c>
      <c r="CH786" s="145" t="str">
        <f>IF(ISBLANK(Lanes!CC786),"",ROUND(Lanes!CC786,2))</f>
        <v/>
      </c>
      <c r="CI786" s="145" t="str">
        <f>IF(ISBLANK(Lanes!CD786),"",ROUND(Lanes!CD786,2))</f>
        <v/>
      </c>
      <c r="CJ786" s="145" t="str">
        <f>IF(ISBLANK(Lanes!CE786),"",ROUND(Lanes!CE786,2))</f>
        <v/>
      </c>
      <c r="CK786" s="145" t="str">
        <f>IF(ISBLANK(Lanes!CF786),"",ROUND(Lanes!CF786,0))</f>
        <v/>
      </c>
      <c r="CL786" s="145" t="str">
        <f>IF(ISBLANK(Lanes!CG786),"",ROUND(Lanes!CG786,0))</f>
        <v/>
      </c>
      <c r="CM786" s="145" t="str">
        <f>IF(ISBLANK(Lanes!CH786),"",ROUND(Lanes!CH786,0))</f>
        <v/>
      </c>
      <c r="CN786" s="145" t="str">
        <f>IF(ISBLANK(Lanes!CI786),"",ROUND(Lanes!CI786,2))</f>
        <v/>
      </c>
      <c r="CO786" s="145" t="str">
        <f>IF(ISBLANK(Lanes!CJ786),"",ROUND(Lanes!CJ786,2))</f>
        <v/>
      </c>
      <c r="CP786" s="145" t="str">
        <f>IF(ISBLANK(Lanes!CK786),"",ROUND(Lanes!CK786,2))</f>
        <v/>
      </c>
      <c r="CQ786" s="146" t="str">
        <f>IF(ISBLANK(Lanes!CL786),"","delete")</f>
        <v/>
      </c>
    </row>
    <row r="787" spans="1:95" ht="28.8">
      <c r="A787" s="142">
        <v>2191</v>
      </c>
      <c r="B787" s="140" t="s">
        <v>1732</v>
      </c>
      <c r="C787" s="141">
        <v>1</v>
      </c>
      <c r="D787" s="140" t="s">
        <v>2932</v>
      </c>
      <c r="E787" s="140" t="s">
        <v>2932</v>
      </c>
      <c r="F787" s="140" t="s">
        <v>86</v>
      </c>
      <c r="G787" s="140" t="s">
        <v>230</v>
      </c>
      <c r="H787" s="140" t="s">
        <v>111</v>
      </c>
      <c r="I787" s="140" t="s">
        <v>362</v>
      </c>
      <c r="J787" s="140" t="s">
        <v>565</v>
      </c>
      <c r="K787" s="140" t="s">
        <v>901</v>
      </c>
      <c r="L787" s="140" t="s">
        <v>223</v>
      </c>
      <c r="M787" s="140" t="s">
        <v>224</v>
      </c>
      <c r="N787" s="140" t="s">
        <v>329</v>
      </c>
      <c r="O787" s="140" t="s">
        <v>598</v>
      </c>
      <c r="P787" s="140" t="s">
        <v>598</v>
      </c>
      <c r="Q787" s="140" t="s">
        <v>2380</v>
      </c>
      <c r="R787" s="140" t="s">
        <v>599</v>
      </c>
      <c r="S787" s="140" t="s">
        <v>163</v>
      </c>
      <c r="T787" s="140" t="s">
        <v>366</v>
      </c>
      <c r="U787" s="140" t="s">
        <v>580</v>
      </c>
      <c r="V787" s="140" t="s">
        <v>593</v>
      </c>
      <c r="W787" s="140" t="s">
        <v>98</v>
      </c>
      <c r="X787" s="140" t="s">
        <v>207</v>
      </c>
      <c r="Y787" s="140" t="s">
        <v>2380</v>
      </c>
      <c r="Z787" s="140" t="s">
        <v>2380</v>
      </c>
      <c r="AA787" s="140" t="s">
        <v>101</v>
      </c>
      <c r="AB787" s="140" t="s">
        <v>2931</v>
      </c>
      <c r="AC787" s="140" t="s">
        <v>2470</v>
      </c>
      <c r="AD787" s="140" t="s">
        <v>101</v>
      </c>
      <c r="AE787" s="140" t="s">
        <v>2385</v>
      </c>
      <c r="AF787" s="140" t="s">
        <v>2385</v>
      </c>
      <c r="AG787" s="140" t="s">
        <v>2385</v>
      </c>
      <c r="AH787" s="140" t="s">
        <v>2385</v>
      </c>
      <c r="AI787" s="140" t="s">
        <v>101</v>
      </c>
      <c r="AJ787" s="140" t="s">
        <v>2392</v>
      </c>
      <c r="AK787" s="140" t="s">
        <v>2392</v>
      </c>
      <c r="AL787" s="140" t="s">
        <v>660</v>
      </c>
      <c r="AM787" s="140" t="s">
        <v>2380</v>
      </c>
      <c r="AN787" s="140" t="s">
        <v>2392</v>
      </c>
      <c r="AO787" s="140" t="s">
        <v>2392</v>
      </c>
      <c r="AP787" s="140" t="s">
        <v>660</v>
      </c>
      <c r="AQ787" s="140" t="s">
        <v>2380</v>
      </c>
      <c r="AR787" s="140" t="s">
        <v>2406</v>
      </c>
      <c r="AS787" s="136" t="s">
        <v>2381</v>
      </c>
      <c r="AT787" s="145" t="str">
        <f>IF(ISBLANK(Lanes!AO787),"",ROUND(Lanes!AO787,2))</f>
        <v/>
      </c>
      <c r="AU787" s="145" t="str">
        <f>IF(ISBLANK(Lanes!AP787),"",ROUND(Lanes!AP787,2))</f>
        <v/>
      </c>
      <c r="AV787" s="145" t="str">
        <f>IF(ISBLANK(Lanes!AQ787),"",ROUND(Lanes!AQ787,2))</f>
        <v/>
      </c>
      <c r="AW787" s="145" t="str">
        <f>IF(ISBLANK(Lanes!AP787),"",ROUND(Lanes!AR787,2))</f>
        <v/>
      </c>
      <c r="AX787" s="145" t="str">
        <f>IF(ISBLANK(Lanes!AS787),"",ROUND(Lanes!AS787,2))</f>
        <v/>
      </c>
      <c r="AY787" s="145" t="str">
        <f>IF(ISBLANK(Lanes!AT787),"",ROUND(Lanes!AT787,2))</f>
        <v/>
      </c>
      <c r="AZ787" s="145" t="str">
        <f>IF(ISBLANK(Lanes!AP787),"",ROUND(Lanes!AU787,2))</f>
        <v/>
      </c>
      <c r="BA787" s="145" t="str">
        <f>IF(ISBLANK(Lanes!AP787),"",ROUND(Lanes!AV787,2))</f>
        <v/>
      </c>
      <c r="BB787" s="145" t="str">
        <f>IF(ISBLANK(Lanes!AW787),"",ROUND(Lanes!AW787,2))</f>
        <v/>
      </c>
      <c r="BC787" s="145" t="str">
        <f>IF(ISBLANK(Lanes!AX787),"",ROUND(Lanes!AX787,2))</f>
        <v/>
      </c>
      <c r="BD787" s="145" t="str">
        <f>IF(ISBLANK(Lanes!AY787),"",ROUND(Lanes!AY787,2))</f>
        <v/>
      </c>
      <c r="BE787" s="145" t="str">
        <f>IF(ISBLANK(Lanes!AX787),"",ROUND(Lanes!AZ787,2))</f>
        <v/>
      </c>
      <c r="BF787" s="145" t="str">
        <f>IF(ISBLANK(Lanes!BA787),"",ROUND(Lanes!BA787,2))</f>
        <v/>
      </c>
      <c r="BG787" s="145" t="str">
        <f>IF(ISBLANK(Lanes!BB787),"",ROUND(Lanes!BB787,2))</f>
        <v/>
      </c>
      <c r="BH787" s="145" t="str">
        <f>IF(ISBLANK(Lanes!AX787),"",ROUND(Lanes!BC787,2))</f>
        <v/>
      </c>
      <c r="BI787" s="145" t="str">
        <f>IF(ISBLANK(Lanes!AX787),"",ROUND(Lanes!BD787,2))</f>
        <v/>
      </c>
      <c r="BJ787" s="145" t="str">
        <f>IF(ISBLANK(Lanes!BE787),"",Lanes!BE787)</f>
        <v/>
      </c>
      <c r="BK787" s="145" t="str">
        <f>IF(ISBLANK(Lanes!BF787),"",Lanes!BF787)</f>
        <v/>
      </c>
      <c r="BL787" s="145" t="str">
        <f>IF(ISBLANK(Lanes!BG787),"",Lanes!BG787)</f>
        <v/>
      </c>
      <c r="BM787" s="145" t="str">
        <f>IF(ISBLANK(Lanes!BH787),"",Lanes!BH787)</f>
        <v/>
      </c>
      <c r="BN787" s="145" t="str">
        <f>IF(ISBLANK(Lanes!BI787),"",Lanes!BI787)</f>
        <v/>
      </c>
      <c r="BO787" s="145" t="str">
        <f>IF(ISBLANK(Lanes!BJ787),"",Lanes!BJ787)</f>
        <v/>
      </c>
      <c r="BP787" s="145" t="str">
        <f>IF(ISBLANK(Lanes!BK787),"",Lanes!BK787)</f>
        <v/>
      </c>
      <c r="BQ787" s="145" t="str">
        <f>IF(ISBLANK(Lanes!BL787),"",Lanes!BL787)</f>
        <v/>
      </c>
      <c r="BR787" s="145" t="str">
        <f>IF(ISBLANK(Lanes!BM787),"",ROUND(Lanes!BM787,0))</f>
        <v/>
      </c>
      <c r="BS787" s="145" t="str">
        <f>IF(ISBLANK(Lanes!BN787),"",ROUND(Lanes!BN787,0))</f>
        <v/>
      </c>
      <c r="BT787" s="145" t="str">
        <f>IF(ISBLANK(Lanes!BO787),"",ROUND(Lanes!BO787,0))</f>
        <v/>
      </c>
      <c r="BU787" s="145" t="str">
        <f>IF(ISBLANK(Lanes!BN787),"",ROUND(Lanes!BP787,0))</f>
        <v/>
      </c>
      <c r="BV787" s="145" t="str">
        <f>IF(ISBLANK(Lanes!BQ787),"",ROUND(Lanes!BQ787,1))</f>
        <v/>
      </c>
      <c r="BW787" s="145" t="str">
        <f>IF(ISBLANK(Lanes!BR787),"",Lanes!BR787)</f>
        <v/>
      </c>
      <c r="BX787" s="145" t="str">
        <f>IF(ISBLANK(Lanes!BS787),"",Lanes!BS787)</f>
        <v/>
      </c>
      <c r="BY787" s="145" t="str">
        <f>IF(ISBLANK(Lanes!BT787),"",Lanes!BT787)</f>
        <v/>
      </c>
      <c r="BZ787" s="145" t="str">
        <f>IF(ISBLANK(Lanes!BU787),"",Lanes!BU787)</f>
        <v/>
      </c>
      <c r="CA787" s="145" t="str">
        <f>IF(ISBLANK(Lanes!BV787),"",ROUND(Lanes!BV787,1))</f>
        <v/>
      </c>
      <c r="CB787" s="145" t="str">
        <f>IF(ISBLANK(Lanes!BW787),"",ROUND(Lanes!BW787,2))</f>
        <v/>
      </c>
      <c r="CC787" s="145" t="str">
        <f>IF(ISBLANK(Lanes!BX787),"",ROUND(Lanes!BX787,1))</f>
        <v/>
      </c>
      <c r="CD787" s="145" t="str">
        <f>IF(ISBLANK(Lanes!BY787),"",ROUND(Lanes!BY787,2))</f>
        <v/>
      </c>
      <c r="CE787" s="145" t="str">
        <f>IF(ISBLANK(Lanes!BZ787),"",ROUND(Lanes!BZ787,0))</f>
        <v/>
      </c>
      <c r="CF787" s="145" t="str">
        <f>IF(ISBLANK(Lanes!CA787),"",ROUND(Lanes!CA787,0))</f>
        <v/>
      </c>
      <c r="CG787" s="145" t="str">
        <f>IF(ISBLANK(Lanes!CB787),"",ROUND(Lanes!CB787,0))</f>
        <v/>
      </c>
      <c r="CH787" s="145" t="str">
        <f>IF(ISBLANK(Lanes!CC787),"",ROUND(Lanes!CC787,2))</f>
        <v/>
      </c>
      <c r="CI787" s="145" t="str">
        <f>IF(ISBLANK(Lanes!CD787),"",ROUND(Lanes!CD787,2))</f>
        <v/>
      </c>
      <c r="CJ787" s="145" t="str">
        <f>IF(ISBLANK(Lanes!CE787),"",ROUND(Lanes!CE787,2))</f>
        <v/>
      </c>
      <c r="CK787" s="145" t="str">
        <f>IF(ISBLANK(Lanes!CF787),"",ROUND(Lanes!CF787,0))</f>
        <v/>
      </c>
      <c r="CL787" s="145" t="str">
        <f>IF(ISBLANK(Lanes!CG787),"",ROUND(Lanes!CG787,0))</f>
        <v/>
      </c>
      <c r="CM787" s="145" t="str">
        <f>IF(ISBLANK(Lanes!CH787),"",ROUND(Lanes!CH787,0))</f>
        <v/>
      </c>
      <c r="CN787" s="145" t="str">
        <f>IF(ISBLANK(Lanes!CI787),"",ROUND(Lanes!CI787,2))</f>
        <v/>
      </c>
      <c r="CO787" s="145" t="str">
        <f>IF(ISBLANK(Lanes!CJ787),"",ROUND(Lanes!CJ787,2))</f>
        <v/>
      </c>
      <c r="CP787" s="145" t="str">
        <f>IF(ISBLANK(Lanes!CK787),"",ROUND(Lanes!CK787,2))</f>
        <v/>
      </c>
      <c r="CQ787" s="146" t="str">
        <f>IF(ISBLANK(Lanes!CL787),"","delete")</f>
        <v/>
      </c>
    </row>
    <row r="788" spans="1:95" ht="28.8">
      <c r="A788" s="142">
        <v>2192</v>
      </c>
      <c r="B788" s="140" t="s">
        <v>1733</v>
      </c>
      <c r="C788" s="141">
        <v>1</v>
      </c>
      <c r="D788" s="140" t="s">
        <v>2930</v>
      </c>
      <c r="E788" s="140" t="s">
        <v>2930</v>
      </c>
      <c r="F788" s="140" t="s">
        <v>86</v>
      </c>
      <c r="G788" s="140" t="s">
        <v>230</v>
      </c>
      <c r="H788" s="140" t="s">
        <v>111</v>
      </c>
      <c r="I788" s="140" t="s">
        <v>362</v>
      </c>
      <c r="J788" s="140" t="s">
        <v>565</v>
      </c>
      <c r="K788" s="140" t="s">
        <v>901</v>
      </c>
      <c r="L788" s="140" t="s">
        <v>223</v>
      </c>
      <c r="M788" s="140" t="s">
        <v>224</v>
      </c>
      <c r="N788" s="140" t="s">
        <v>329</v>
      </c>
      <c r="O788" s="140" t="s">
        <v>600</v>
      </c>
      <c r="P788" s="140" t="s">
        <v>601</v>
      </c>
      <c r="Q788" s="140" t="s">
        <v>2380</v>
      </c>
      <c r="R788" s="140" t="s">
        <v>602</v>
      </c>
      <c r="S788" s="140" t="s">
        <v>163</v>
      </c>
      <c r="T788" s="140" t="s">
        <v>366</v>
      </c>
      <c r="U788" s="140" t="s">
        <v>580</v>
      </c>
      <c r="V788" s="140" t="s">
        <v>108</v>
      </c>
      <c r="W788" s="140" t="s">
        <v>109</v>
      </c>
      <c r="X788" s="140" t="s">
        <v>207</v>
      </c>
      <c r="Y788" s="140" t="s">
        <v>2380</v>
      </c>
      <c r="Z788" s="140" t="s">
        <v>2380</v>
      </c>
      <c r="AA788" s="140" t="s">
        <v>101</v>
      </c>
      <c r="AB788" s="140" t="s">
        <v>2410</v>
      </c>
      <c r="AC788" s="140" t="s">
        <v>2391</v>
      </c>
      <c r="AD788" s="140" t="s">
        <v>101</v>
      </c>
      <c r="AE788" s="140" t="s">
        <v>2385</v>
      </c>
      <c r="AF788" s="140" t="s">
        <v>2385</v>
      </c>
      <c r="AG788" s="140" t="s">
        <v>2385</v>
      </c>
      <c r="AH788" s="140" t="s">
        <v>2385</v>
      </c>
      <c r="AI788" s="140" t="s">
        <v>101</v>
      </c>
      <c r="AJ788" s="140" t="s">
        <v>2392</v>
      </c>
      <c r="AK788" s="140" t="s">
        <v>2392</v>
      </c>
      <c r="AL788" s="140" t="s">
        <v>660</v>
      </c>
      <c r="AM788" s="140" t="s">
        <v>2380</v>
      </c>
      <c r="AN788" s="140" t="s">
        <v>2386</v>
      </c>
      <c r="AO788" s="140" t="s">
        <v>2392</v>
      </c>
      <c r="AP788" s="140" t="s">
        <v>660</v>
      </c>
      <c r="AQ788" s="140" t="s">
        <v>2380</v>
      </c>
      <c r="AR788" s="140" t="s">
        <v>2406</v>
      </c>
      <c r="AS788" s="136" t="s">
        <v>2381</v>
      </c>
      <c r="AT788" s="145" t="str">
        <f>IF(ISBLANK(Lanes!AO788),"",ROUND(Lanes!AO788,2))</f>
        <v/>
      </c>
      <c r="AU788" s="145" t="str">
        <f>IF(ISBLANK(Lanes!AP788),"",ROUND(Lanes!AP788,2))</f>
        <v/>
      </c>
      <c r="AV788" s="145" t="str">
        <f>IF(ISBLANK(Lanes!AQ788),"",ROUND(Lanes!AQ788,2))</f>
        <v/>
      </c>
      <c r="AW788" s="145" t="str">
        <f>IF(ISBLANK(Lanes!AP788),"",ROUND(Lanes!AR788,2))</f>
        <v/>
      </c>
      <c r="AX788" s="145" t="str">
        <f>IF(ISBLANK(Lanes!AS788),"",ROUND(Lanes!AS788,2))</f>
        <v/>
      </c>
      <c r="AY788" s="145" t="str">
        <f>IF(ISBLANK(Lanes!AT788),"",ROUND(Lanes!AT788,2))</f>
        <v/>
      </c>
      <c r="AZ788" s="145" t="str">
        <f>IF(ISBLANK(Lanes!AP788),"",ROUND(Lanes!AU788,2))</f>
        <v/>
      </c>
      <c r="BA788" s="145" t="str">
        <f>IF(ISBLANK(Lanes!AP788),"",ROUND(Lanes!AV788,2))</f>
        <v/>
      </c>
      <c r="BB788" s="145" t="str">
        <f>IF(ISBLANK(Lanes!AW788),"",ROUND(Lanes!AW788,2))</f>
        <v/>
      </c>
      <c r="BC788" s="145" t="str">
        <f>IF(ISBLANK(Lanes!AX788),"",ROUND(Lanes!AX788,2))</f>
        <v/>
      </c>
      <c r="BD788" s="145" t="str">
        <f>IF(ISBLANK(Lanes!AY788),"",ROUND(Lanes!AY788,2))</f>
        <v/>
      </c>
      <c r="BE788" s="145" t="str">
        <f>IF(ISBLANK(Lanes!AX788),"",ROUND(Lanes!AZ788,2))</f>
        <v/>
      </c>
      <c r="BF788" s="145" t="str">
        <f>IF(ISBLANK(Lanes!BA788),"",ROUND(Lanes!BA788,2))</f>
        <v/>
      </c>
      <c r="BG788" s="145" t="str">
        <f>IF(ISBLANK(Lanes!BB788),"",ROUND(Lanes!BB788,2))</f>
        <v/>
      </c>
      <c r="BH788" s="145" t="str">
        <f>IF(ISBLANK(Lanes!AX788),"",ROUND(Lanes!BC788,2))</f>
        <v/>
      </c>
      <c r="BI788" s="145" t="str">
        <f>IF(ISBLANK(Lanes!AX788),"",ROUND(Lanes!BD788,2))</f>
        <v/>
      </c>
      <c r="BJ788" s="145" t="str">
        <f>IF(ISBLANK(Lanes!BE788),"",Lanes!BE788)</f>
        <v/>
      </c>
      <c r="BK788" s="145" t="str">
        <f>IF(ISBLANK(Lanes!BF788),"",Lanes!BF788)</f>
        <v/>
      </c>
      <c r="BL788" s="145" t="str">
        <f>IF(ISBLANK(Lanes!BG788),"",Lanes!BG788)</f>
        <v/>
      </c>
      <c r="BM788" s="145" t="str">
        <f>IF(ISBLANK(Lanes!BH788),"",Lanes!BH788)</f>
        <v/>
      </c>
      <c r="BN788" s="145" t="str">
        <f>IF(ISBLANK(Lanes!BI788),"",Lanes!BI788)</f>
        <v/>
      </c>
      <c r="BO788" s="145" t="str">
        <f>IF(ISBLANK(Lanes!BJ788),"",Lanes!BJ788)</f>
        <v/>
      </c>
      <c r="BP788" s="145" t="str">
        <f>IF(ISBLANK(Lanes!BK788),"",Lanes!BK788)</f>
        <v/>
      </c>
      <c r="BQ788" s="145" t="str">
        <f>IF(ISBLANK(Lanes!BL788),"",Lanes!BL788)</f>
        <v/>
      </c>
      <c r="BR788" s="145" t="str">
        <f>IF(ISBLANK(Lanes!BM788),"",ROUND(Lanes!BM788,0))</f>
        <v/>
      </c>
      <c r="BS788" s="145" t="str">
        <f>IF(ISBLANK(Lanes!BN788),"",ROUND(Lanes!BN788,0))</f>
        <v/>
      </c>
      <c r="BT788" s="145" t="str">
        <f>IF(ISBLANK(Lanes!BO788),"",ROUND(Lanes!BO788,0))</f>
        <v/>
      </c>
      <c r="BU788" s="145" t="str">
        <f>IF(ISBLANK(Lanes!BN788),"",ROUND(Lanes!BP788,0))</f>
        <v/>
      </c>
      <c r="BV788" s="145" t="str">
        <f>IF(ISBLANK(Lanes!BQ788),"",ROUND(Lanes!BQ788,1))</f>
        <v/>
      </c>
      <c r="BW788" s="145" t="str">
        <f>IF(ISBLANK(Lanes!BR788),"",Lanes!BR788)</f>
        <v/>
      </c>
      <c r="BX788" s="145" t="str">
        <f>IF(ISBLANK(Lanes!BS788),"",Lanes!BS788)</f>
        <v/>
      </c>
      <c r="BY788" s="145" t="str">
        <f>IF(ISBLANK(Lanes!BT788),"",Lanes!BT788)</f>
        <v/>
      </c>
      <c r="BZ788" s="145" t="str">
        <f>IF(ISBLANK(Lanes!BU788),"",Lanes!BU788)</f>
        <v/>
      </c>
      <c r="CA788" s="145" t="str">
        <f>IF(ISBLANK(Lanes!BV788),"",ROUND(Lanes!BV788,1))</f>
        <v/>
      </c>
      <c r="CB788" s="145" t="str">
        <f>IF(ISBLANK(Lanes!BW788),"",ROUND(Lanes!BW788,2))</f>
        <v/>
      </c>
      <c r="CC788" s="145" t="str">
        <f>IF(ISBLANK(Lanes!BX788),"",ROUND(Lanes!BX788,1))</f>
        <v/>
      </c>
      <c r="CD788" s="145" t="str">
        <f>IF(ISBLANK(Lanes!BY788),"",ROUND(Lanes!BY788,2))</f>
        <v/>
      </c>
      <c r="CE788" s="145" t="str">
        <f>IF(ISBLANK(Lanes!BZ788),"",ROUND(Lanes!BZ788,0))</f>
        <v/>
      </c>
      <c r="CF788" s="145" t="str">
        <f>IF(ISBLANK(Lanes!CA788),"",ROUND(Lanes!CA788,0))</f>
        <v/>
      </c>
      <c r="CG788" s="145" t="str">
        <f>IF(ISBLANK(Lanes!CB788),"",ROUND(Lanes!CB788,0))</f>
        <v/>
      </c>
      <c r="CH788" s="145" t="str">
        <f>IF(ISBLANK(Lanes!CC788),"",ROUND(Lanes!CC788,2))</f>
        <v/>
      </c>
      <c r="CI788" s="145" t="str">
        <f>IF(ISBLANK(Lanes!CD788),"",ROUND(Lanes!CD788,2))</f>
        <v/>
      </c>
      <c r="CJ788" s="145" t="str">
        <f>IF(ISBLANK(Lanes!CE788),"",ROUND(Lanes!CE788,2))</f>
        <v/>
      </c>
      <c r="CK788" s="145" t="str">
        <f>IF(ISBLANK(Lanes!CF788),"",ROUND(Lanes!CF788,0))</f>
        <v/>
      </c>
      <c r="CL788" s="145" t="str">
        <f>IF(ISBLANK(Lanes!CG788),"",ROUND(Lanes!CG788,0))</f>
        <v/>
      </c>
      <c r="CM788" s="145" t="str">
        <f>IF(ISBLANK(Lanes!CH788),"",ROUND(Lanes!CH788,0))</f>
        <v/>
      </c>
      <c r="CN788" s="145" t="str">
        <f>IF(ISBLANK(Lanes!CI788),"",ROUND(Lanes!CI788,2))</f>
        <v/>
      </c>
      <c r="CO788" s="145" t="str">
        <f>IF(ISBLANK(Lanes!CJ788),"",ROUND(Lanes!CJ788,2))</f>
        <v/>
      </c>
      <c r="CP788" s="145" t="str">
        <f>IF(ISBLANK(Lanes!CK788),"",ROUND(Lanes!CK788,2))</f>
        <v/>
      </c>
      <c r="CQ788" s="146" t="str">
        <f>IF(ISBLANK(Lanes!CL788),"","delete")</f>
        <v/>
      </c>
    </row>
    <row r="789" spans="1:95">
      <c r="A789" s="142">
        <v>2193</v>
      </c>
      <c r="B789" s="140" t="s">
        <v>1734</v>
      </c>
      <c r="C789" s="141">
        <v>1</v>
      </c>
      <c r="D789" s="140" t="s">
        <v>2929</v>
      </c>
      <c r="E789" s="140" t="s">
        <v>2929</v>
      </c>
      <c r="F789" s="140" t="s">
        <v>86</v>
      </c>
      <c r="G789" s="140" t="s">
        <v>230</v>
      </c>
      <c r="H789" s="140" t="s">
        <v>127</v>
      </c>
      <c r="I789" s="140" t="s">
        <v>581</v>
      </c>
      <c r="J789" s="140" t="s">
        <v>565</v>
      </c>
      <c r="K789" s="140" t="s">
        <v>898</v>
      </c>
      <c r="L789" s="140" t="s">
        <v>223</v>
      </c>
      <c r="M789" s="140" t="s">
        <v>224</v>
      </c>
      <c r="N789" s="140" t="s">
        <v>329</v>
      </c>
      <c r="O789" s="140" t="s">
        <v>603</v>
      </c>
      <c r="P789" s="140" t="s">
        <v>604</v>
      </c>
      <c r="Q789" s="140" t="s">
        <v>2380</v>
      </c>
      <c r="R789" s="140" t="s">
        <v>605</v>
      </c>
      <c r="S789" s="140" t="s">
        <v>163</v>
      </c>
      <c r="T789" s="140" t="s">
        <v>366</v>
      </c>
      <c r="U789" s="140" t="s">
        <v>132</v>
      </c>
      <c r="V789" s="140" t="s">
        <v>108</v>
      </c>
      <c r="W789" s="140" t="s">
        <v>109</v>
      </c>
      <c r="X789" s="140" t="s">
        <v>207</v>
      </c>
      <c r="Y789" s="140" t="s">
        <v>2380</v>
      </c>
      <c r="Z789" s="140" t="s">
        <v>2380</v>
      </c>
      <c r="AA789" s="140" t="s">
        <v>101</v>
      </c>
      <c r="AB789" s="140" t="s">
        <v>2577</v>
      </c>
      <c r="AC789" s="140" t="s">
        <v>2391</v>
      </c>
      <c r="AD789" s="140" t="s">
        <v>101</v>
      </c>
      <c r="AE789" s="140" t="s">
        <v>2385</v>
      </c>
      <c r="AF789" s="140" t="s">
        <v>2385</v>
      </c>
      <c r="AG789" s="140" t="s">
        <v>2385</v>
      </c>
      <c r="AH789" s="140" t="s">
        <v>2385</v>
      </c>
      <c r="AI789" s="140" t="s">
        <v>101</v>
      </c>
      <c r="AJ789" s="140" t="s">
        <v>2392</v>
      </c>
      <c r="AK789" s="140" t="s">
        <v>2392</v>
      </c>
      <c r="AL789" s="140" t="s">
        <v>660</v>
      </c>
      <c r="AM789" s="140" t="s">
        <v>2380</v>
      </c>
      <c r="AN789" s="140" t="s">
        <v>2392</v>
      </c>
      <c r="AO789" s="140" t="s">
        <v>2390</v>
      </c>
      <c r="AP789" s="140" t="s">
        <v>660</v>
      </c>
      <c r="AQ789" s="140" t="s">
        <v>2380</v>
      </c>
      <c r="AR789" s="140" t="s">
        <v>2406</v>
      </c>
      <c r="AS789" s="136" t="s">
        <v>2381</v>
      </c>
      <c r="AT789" s="145" t="str">
        <f>IF(ISBLANK(Lanes!AO789),"",ROUND(Lanes!AO789,2))</f>
        <v/>
      </c>
      <c r="AU789" s="145" t="str">
        <f>IF(ISBLANK(Lanes!AP789),"",ROUND(Lanes!AP789,2))</f>
        <v/>
      </c>
      <c r="AV789" s="145" t="str">
        <f>IF(ISBLANK(Lanes!AQ789),"",ROUND(Lanes!AQ789,2))</f>
        <v/>
      </c>
      <c r="AW789" s="145" t="str">
        <f>IF(ISBLANK(Lanes!AP789),"",ROUND(Lanes!AR789,2))</f>
        <v/>
      </c>
      <c r="AX789" s="145" t="str">
        <f>IF(ISBLANK(Lanes!AS789),"",ROUND(Lanes!AS789,2))</f>
        <v/>
      </c>
      <c r="AY789" s="145" t="str">
        <f>IF(ISBLANK(Lanes!AT789),"",ROUND(Lanes!AT789,2))</f>
        <v/>
      </c>
      <c r="AZ789" s="145" t="str">
        <f>IF(ISBLANK(Lanes!AP789),"",ROUND(Lanes!AU789,2))</f>
        <v/>
      </c>
      <c r="BA789" s="145" t="str">
        <f>IF(ISBLANK(Lanes!AP789),"",ROUND(Lanes!AV789,2))</f>
        <v/>
      </c>
      <c r="BB789" s="145" t="str">
        <f>IF(ISBLANK(Lanes!AW789),"",ROUND(Lanes!AW789,2))</f>
        <v/>
      </c>
      <c r="BC789" s="145" t="str">
        <f>IF(ISBLANK(Lanes!AX789),"",ROUND(Lanes!AX789,2))</f>
        <v/>
      </c>
      <c r="BD789" s="145" t="str">
        <f>IF(ISBLANK(Lanes!AY789),"",ROUND(Lanes!AY789,2))</f>
        <v/>
      </c>
      <c r="BE789" s="145" t="str">
        <f>IF(ISBLANK(Lanes!AX789),"",ROUND(Lanes!AZ789,2))</f>
        <v/>
      </c>
      <c r="BF789" s="145" t="str">
        <f>IF(ISBLANK(Lanes!BA789),"",ROUND(Lanes!BA789,2))</f>
        <v/>
      </c>
      <c r="BG789" s="145" t="str">
        <f>IF(ISBLANK(Lanes!BB789),"",ROUND(Lanes!BB789,2))</f>
        <v/>
      </c>
      <c r="BH789" s="145" t="str">
        <f>IF(ISBLANK(Lanes!AX789),"",ROUND(Lanes!BC789,2))</f>
        <v/>
      </c>
      <c r="BI789" s="145" t="str">
        <f>IF(ISBLANK(Lanes!AX789),"",ROUND(Lanes!BD789,2))</f>
        <v/>
      </c>
      <c r="BJ789" s="145" t="str">
        <f>IF(ISBLANK(Lanes!BE789),"",Lanes!BE789)</f>
        <v/>
      </c>
      <c r="BK789" s="145" t="str">
        <f>IF(ISBLANK(Lanes!BF789),"",Lanes!BF789)</f>
        <v/>
      </c>
      <c r="BL789" s="145" t="str">
        <f>IF(ISBLANK(Lanes!BG789),"",Lanes!BG789)</f>
        <v/>
      </c>
      <c r="BM789" s="145" t="str">
        <f>IF(ISBLANK(Lanes!BH789),"",Lanes!BH789)</f>
        <v/>
      </c>
      <c r="BN789" s="145" t="str">
        <f>IF(ISBLANK(Lanes!BI789),"",Lanes!BI789)</f>
        <v/>
      </c>
      <c r="BO789" s="145" t="str">
        <f>IF(ISBLANK(Lanes!BJ789),"",Lanes!BJ789)</f>
        <v/>
      </c>
      <c r="BP789" s="145" t="str">
        <f>IF(ISBLANK(Lanes!BK789),"",Lanes!BK789)</f>
        <v/>
      </c>
      <c r="BQ789" s="145" t="str">
        <f>IF(ISBLANK(Lanes!BL789),"",Lanes!BL789)</f>
        <v/>
      </c>
      <c r="BR789" s="145" t="str">
        <f>IF(ISBLANK(Lanes!BM789),"",ROUND(Lanes!BM789,0))</f>
        <v/>
      </c>
      <c r="BS789" s="145" t="str">
        <f>IF(ISBLANK(Lanes!BN789),"",ROUND(Lanes!BN789,0))</f>
        <v/>
      </c>
      <c r="BT789" s="145" t="str">
        <f>IF(ISBLANK(Lanes!BO789),"",ROUND(Lanes!BO789,0))</f>
        <v/>
      </c>
      <c r="BU789" s="145" t="str">
        <f>IF(ISBLANK(Lanes!BN789),"",ROUND(Lanes!BP789,0))</f>
        <v/>
      </c>
      <c r="BV789" s="145" t="str">
        <f>IF(ISBLANK(Lanes!BQ789),"",ROUND(Lanes!BQ789,1))</f>
        <v/>
      </c>
      <c r="BW789" s="145" t="str">
        <f>IF(ISBLANK(Lanes!BR789),"",Lanes!BR789)</f>
        <v/>
      </c>
      <c r="BX789" s="145" t="str">
        <f>IF(ISBLANK(Lanes!BS789),"",Lanes!BS789)</f>
        <v/>
      </c>
      <c r="BY789" s="145" t="str">
        <f>IF(ISBLANK(Lanes!BT789),"",Lanes!BT789)</f>
        <v/>
      </c>
      <c r="BZ789" s="145" t="str">
        <f>IF(ISBLANK(Lanes!BU789),"",Lanes!BU789)</f>
        <v/>
      </c>
      <c r="CA789" s="145" t="str">
        <f>IF(ISBLANK(Lanes!BV789),"",ROUND(Lanes!BV789,1))</f>
        <v/>
      </c>
      <c r="CB789" s="145" t="str">
        <f>IF(ISBLANK(Lanes!BW789),"",ROUND(Lanes!BW789,2))</f>
        <v/>
      </c>
      <c r="CC789" s="145" t="str">
        <f>IF(ISBLANK(Lanes!BX789),"",ROUND(Lanes!BX789,1))</f>
        <v/>
      </c>
      <c r="CD789" s="145" t="str">
        <f>IF(ISBLANK(Lanes!BY789),"",ROUND(Lanes!BY789,2))</f>
        <v/>
      </c>
      <c r="CE789" s="145" t="str">
        <f>IF(ISBLANK(Lanes!BZ789),"",ROUND(Lanes!BZ789,0))</f>
        <v/>
      </c>
      <c r="CF789" s="145" t="str">
        <f>IF(ISBLANK(Lanes!CA789),"",ROUND(Lanes!CA789,0))</f>
        <v/>
      </c>
      <c r="CG789" s="145" t="str">
        <f>IF(ISBLANK(Lanes!CB789),"",ROUND(Lanes!CB789,0))</f>
        <v/>
      </c>
      <c r="CH789" s="145" t="str">
        <f>IF(ISBLANK(Lanes!CC789),"",ROUND(Lanes!CC789,2))</f>
        <v/>
      </c>
      <c r="CI789" s="145" t="str">
        <f>IF(ISBLANK(Lanes!CD789),"",ROUND(Lanes!CD789,2))</f>
        <v/>
      </c>
      <c r="CJ789" s="145" t="str">
        <f>IF(ISBLANK(Lanes!CE789),"",ROUND(Lanes!CE789,2))</f>
        <v/>
      </c>
      <c r="CK789" s="145" t="str">
        <f>IF(ISBLANK(Lanes!CF789),"",ROUND(Lanes!CF789,0))</f>
        <v/>
      </c>
      <c r="CL789" s="145" t="str">
        <f>IF(ISBLANK(Lanes!CG789),"",ROUND(Lanes!CG789,0))</f>
        <v/>
      </c>
      <c r="CM789" s="145" t="str">
        <f>IF(ISBLANK(Lanes!CH789),"",ROUND(Lanes!CH789,0))</f>
        <v/>
      </c>
      <c r="CN789" s="145" t="str">
        <f>IF(ISBLANK(Lanes!CI789),"",ROUND(Lanes!CI789,2))</f>
        <v/>
      </c>
      <c r="CO789" s="145" t="str">
        <f>IF(ISBLANK(Lanes!CJ789),"",ROUND(Lanes!CJ789,2))</f>
        <v/>
      </c>
      <c r="CP789" s="145" t="str">
        <f>IF(ISBLANK(Lanes!CK789),"",ROUND(Lanes!CK789,2))</f>
        <v/>
      </c>
      <c r="CQ789" s="146" t="str">
        <f>IF(ISBLANK(Lanes!CL789),"","delete")</f>
        <v/>
      </c>
    </row>
    <row r="790" spans="1:95" ht="28.8">
      <c r="A790" s="142">
        <v>2194</v>
      </c>
      <c r="B790" s="140" t="s">
        <v>1735</v>
      </c>
      <c r="C790" s="141">
        <v>1</v>
      </c>
      <c r="D790" s="140" t="s">
        <v>2928</v>
      </c>
      <c r="E790" s="140" t="s">
        <v>2928</v>
      </c>
      <c r="F790" s="140" t="s">
        <v>86</v>
      </c>
      <c r="G790" s="140" t="s">
        <v>230</v>
      </c>
      <c r="H790" s="140" t="s">
        <v>111</v>
      </c>
      <c r="I790" s="140" t="s">
        <v>362</v>
      </c>
      <c r="J790" s="140" t="s">
        <v>565</v>
      </c>
      <c r="K790" s="140" t="s">
        <v>901</v>
      </c>
      <c r="L790" s="140" t="s">
        <v>223</v>
      </c>
      <c r="M790" s="140" t="s">
        <v>224</v>
      </c>
      <c r="N790" s="140" t="s">
        <v>329</v>
      </c>
      <c r="O790" s="140" t="s">
        <v>606</v>
      </c>
      <c r="P790" s="140" t="s">
        <v>601</v>
      </c>
      <c r="Q790" s="140" t="s">
        <v>2380</v>
      </c>
      <c r="R790" s="140" t="s">
        <v>602</v>
      </c>
      <c r="S790" s="140" t="s">
        <v>163</v>
      </c>
      <c r="T790" s="140" t="s">
        <v>366</v>
      </c>
      <c r="U790" s="140" t="s">
        <v>580</v>
      </c>
      <c r="V790" s="140" t="s">
        <v>108</v>
      </c>
      <c r="W790" s="140" t="s">
        <v>109</v>
      </c>
      <c r="X790" s="140" t="s">
        <v>207</v>
      </c>
      <c r="Y790" s="140" t="s">
        <v>2380</v>
      </c>
      <c r="Z790" s="140" t="s">
        <v>2380</v>
      </c>
      <c r="AA790" s="140" t="s">
        <v>101</v>
      </c>
      <c r="AB790" s="140" t="s">
        <v>2384</v>
      </c>
      <c r="AC790" s="140" t="s">
        <v>2391</v>
      </c>
      <c r="AD790" s="140" t="s">
        <v>101</v>
      </c>
      <c r="AE790" s="140" t="s">
        <v>2385</v>
      </c>
      <c r="AF790" s="140" t="s">
        <v>2385</v>
      </c>
      <c r="AG790" s="140" t="s">
        <v>2385</v>
      </c>
      <c r="AH790" s="140" t="s">
        <v>2385</v>
      </c>
      <c r="AI790" s="140" t="s">
        <v>101</v>
      </c>
      <c r="AJ790" s="140" t="s">
        <v>2392</v>
      </c>
      <c r="AK790" s="140" t="s">
        <v>2392</v>
      </c>
      <c r="AL790" s="140" t="s">
        <v>660</v>
      </c>
      <c r="AM790" s="140" t="s">
        <v>2380</v>
      </c>
      <c r="AN790" s="140" t="s">
        <v>2392</v>
      </c>
      <c r="AO790" s="140" t="s">
        <v>2392</v>
      </c>
      <c r="AP790" s="140" t="s">
        <v>660</v>
      </c>
      <c r="AQ790" s="140" t="s">
        <v>2380</v>
      </c>
      <c r="AR790" s="140" t="s">
        <v>2406</v>
      </c>
      <c r="AS790" s="136" t="s">
        <v>2381</v>
      </c>
      <c r="AT790" s="145" t="str">
        <f>IF(ISBLANK(Lanes!AO790),"",ROUND(Lanes!AO790,2))</f>
        <v/>
      </c>
      <c r="AU790" s="145" t="str">
        <f>IF(ISBLANK(Lanes!AP790),"",ROUND(Lanes!AP790,2))</f>
        <v/>
      </c>
      <c r="AV790" s="145" t="str">
        <f>IF(ISBLANK(Lanes!AQ790),"",ROUND(Lanes!AQ790,2))</f>
        <v/>
      </c>
      <c r="AW790" s="145" t="str">
        <f>IF(ISBLANK(Lanes!AP790),"",ROUND(Lanes!AR790,2))</f>
        <v/>
      </c>
      <c r="AX790" s="145" t="str">
        <f>IF(ISBLANK(Lanes!AS790),"",ROUND(Lanes!AS790,2))</f>
        <v/>
      </c>
      <c r="AY790" s="145" t="str">
        <f>IF(ISBLANK(Lanes!AT790),"",ROUND(Lanes!AT790,2))</f>
        <v/>
      </c>
      <c r="AZ790" s="145" t="str">
        <f>IF(ISBLANK(Lanes!AP790),"",ROUND(Lanes!AU790,2))</f>
        <v/>
      </c>
      <c r="BA790" s="145" t="str">
        <f>IF(ISBLANK(Lanes!AP790),"",ROUND(Lanes!AV790,2))</f>
        <v/>
      </c>
      <c r="BB790" s="145" t="str">
        <f>IF(ISBLANK(Lanes!AW790),"",ROUND(Lanes!AW790,2))</f>
        <v/>
      </c>
      <c r="BC790" s="145" t="str">
        <f>IF(ISBLANK(Lanes!AX790),"",ROUND(Lanes!AX790,2))</f>
        <v/>
      </c>
      <c r="BD790" s="145" t="str">
        <f>IF(ISBLANK(Lanes!AY790),"",ROUND(Lanes!AY790,2))</f>
        <v/>
      </c>
      <c r="BE790" s="145" t="str">
        <f>IF(ISBLANK(Lanes!AX790),"",ROUND(Lanes!AZ790,2))</f>
        <v/>
      </c>
      <c r="BF790" s="145" t="str">
        <f>IF(ISBLANK(Lanes!BA790),"",ROUND(Lanes!BA790,2))</f>
        <v/>
      </c>
      <c r="BG790" s="145" t="str">
        <f>IF(ISBLANK(Lanes!BB790),"",ROUND(Lanes!BB790,2))</f>
        <v/>
      </c>
      <c r="BH790" s="145" t="str">
        <f>IF(ISBLANK(Lanes!AX790),"",ROUND(Lanes!BC790,2))</f>
        <v/>
      </c>
      <c r="BI790" s="145" t="str">
        <f>IF(ISBLANK(Lanes!AX790),"",ROUND(Lanes!BD790,2))</f>
        <v/>
      </c>
      <c r="BJ790" s="145" t="str">
        <f>IF(ISBLANK(Lanes!BE790),"",Lanes!BE790)</f>
        <v/>
      </c>
      <c r="BK790" s="145" t="str">
        <f>IF(ISBLANK(Lanes!BF790),"",Lanes!BF790)</f>
        <v/>
      </c>
      <c r="BL790" s="145" t="str">
        <f>IF(ISBLANK(Lanes!BG790),"",Lanes!BG790)</f>
        <v/>
      </c>
      <c r="BM790" s="145" t="str">
        <f>IF(ISBLANK(Lanes!BH790),"",Lanes!BH790)</f>
        <v/>
      </c>
      <c r="BN790" s="145" t="str">
        <f>IF(ISBLANK(Lanes!BI790),"",Lanes!BI790)</f>
        <v/>
      </c>
      <c r="BO790" s="145" t="str">
        <f>IF(ISBLANK(Lanes!BJ790),"",Lanes!BJ790)</f>
        <v/>
      </c>
      <c r="BP790" s="145" t="str">
        <f>IF(ISBLANK(Lanes!BK790),"",Lanes!BK790)</f>
        <v/>
      </c>
      <c r="BQ790" s="145" t="str">
        <f>IF(ISBLANK(Lanes!BL790),"",Lanes!BL790)</f>
        <v/>
      </c>
      <c r="BR790" s="145" t="str">
        <f>IF(ISBLANK(Lanes!BM790),"",ROUND(Lanes!BM790,0))</f>
        <v/>
      </c>
      <c r="BS790" s="145" t="str">
        <f>IF(ISBLANK(Lanes!BN790),"",ROUND(Lanes!BN790,0))</f>
        <v/>
      </c>
      <c r="BT790" s="145" t="str">
        <f>IF(ISBLANK(Lanes!BO790),"",ROUND(Lanes!BO790,0))</f>
        <v/>
      </c>
      <c r="BU790" s="145" t="str">
        <f>IF(ISBLANK(Lanes!BN790),"",ROUND(Lanes!BP790,0))</f>
        <v/>
      </c>
      <c r="BV790" s="145" t="str">
        <f>IF(ISBLANK(Lanes!BQ790),"",ROUND(Lanes!BQ790,1))</f>
        <v/>
      </c>
      <c r="BW790" s="145" t="str">
        <f>IF(ISBLANK(Lanes!BR790),"",Lanes!BR790)</f>
        <v/>
      </c>
      <c r="BX790" s="145" t="str">
        <f>IF(ISBLANK(Lanes!BS790),"",Lanes!BS790)</f>
        <v/>
      </c>
      <c r="BY790" s="145" t="str">
        <f>IF(ISBLANK(Lanes!BT790),"",Lanes!BT790)</f>
        <v/>
      </c>
      <c r="BZ790" s="145" t="str">
        <f>IF(ISBLANK(Lanes!BU790),"",Lanes!BU790)</f>
        <v/>
      </c>
      <c r="CA790" s="145" t="str">
        <f>IF(ISBLANK(Lanes!BV790),"",ROUND(Lanes!BV790,1))</f>
        <v/>
      </c>
      <c r="CB790" s="145" t="str">
        <f>IF(ISBLANK(Lanes!BW790),"",ROUND(Lanes!BW790,2))</f>
        <v/>
      </c>
      <c r="CC790" s="145" t="str">
        <f>IF(ISBLANK(Lanes!BX790),"",ROUND(Lanes!BX790,1))</f>
        <v/>
      </c>
      <c r="CD790" s="145" t="str">
        <f>IF(ISBLANK(Lanes!BY790),"",ROUND(Lanes!BY790,2))</f>
        <v/>
      </c>
      <c r="CE790" s="145" t="str">
        <f>IF(ISBLANK(Lanes!BZ790),"",ROUND(Lanes!BZ790,0))</f>
        <v/>
      </c>
      <c r="CF790" s="145" t="str">
        <f>IF(ISBLANK(Lanes!CA790),"",ROUND(Lanes!CA790,0))</f>
        <v/>
      </c>
      <c r="CG790" s="145" t="str">
        <f>IF(ISBLANK(Lanes!CB790),"",ROUND(Lanes!CB790,0))</f>
        <v/>
      </c>
      <c r="CH790" s="145" t="str">
        <f>IF(ISBLANK(Lanes!CC790),"",ROUND(Lanes!CC790,2))</f>
        <v/>
      </c>
      <c r="CI790" s="145" t="str">
        <f>IF(ISBLANK(Lanes!CD790),"",ROUND(Lanes!CD790,2))</f>
        <v/>
      </c>
      <c r="CJ790" s="145" t="str">
        <f>IF(ISBLANK(Lanes!CE790),"",ROUND(Lanes!CE790,2))</f>
        <v/>
      </c>
      <c r="CK790" s="145" t="str">
        <f>IF(ISBLANK(Lanes!CF790),"",ROUND(Lanes!CF790,0))</f>
        <v/>
      </c>
      <c r="CL790" s="145" t="str">
        <f>IF(ISBLANK(Lanes!CG790),"",ROUND(Lanes!CG790,0))</f>
        <v/>
      </c>
      <c r="CM790" s="145" t="str">
        <f>IF(ISBLANK(Lanes!CH790),"",ROUND(Lanes!CH790,0))</f>
        <v/>
      </c>
      <c r="CN790" s="145" t="str">
        <f>IF(ISBLANK(Lanes!CI790),"",ROUND(Lanes!CI790,2))</f>
        <v/>
      </c>
      <c r="CO790" s="145" t="str">
        <f>IF(ISBLANK(Lanes!CJ790),"",ROUND(Lanes!CJ790,2))</f>
        <v/>
      </c>
      <c r="CP790" s="145" t="str">
        <f>IF(ISBLANK(Lanes!CK790),"",ROUND(Lanes!CK790,2))</f>
        <v/>
      </c>
      <c r="CQ790" s="146" t="str">
        <f>IF(ISBLANK(Lanes!CL790),"","delete")</f>
        <v/>
      </c>
    </row>
    <row r="791" spans="1:95">
      <c r="A791" s="142">
        <v>2195</v>
      </c>
      <c r="B791" s="140" t="s">
        <v>1736</v>
      </c>
      <c r="C791" s="141">
        <v>1</v>
      </c>
      <c r="D791" s="140" t="s">
        <v>2927</v>
      </c>
      <c r="E791" s="140" t="s">
        <v>2927</v>
      </c>
      <c r="F791" s="140" t="s">
        <v>86</v>
      </c>
      <c r="G791" s="140" t="s">
        <v>230</v>
      </c>
      <c r="H791" s="140" t="s">
        <v>88</v>
      </c>
      <c r="I791" s="140" t="s">
        <v>581</v>
      </c>
      <c r="J791" s="140" t="s">
        <v>565</v>
      </c>
      <c r="K791" s="140" t="s">
        <v>898</v>
      </c>
      <c r="L791" s="140" t="s">
        <v>223</v>
      </c>
      <c r="M791" s="140" t="s">
        <v>224</v>
      </c>
      <c r="N791" s="140" t="s">
        <v>329</v>
      </c>
      <c r="O791" s="140" t="s">
        <v>607</v>
      </c>
      <c r="P791" s="140" t="s">
        <v>607</v>
      </c>
      <c r="Q791" s="140" t="s">
        <v>2380</v>
      </c>
      <c r="R791" s="140" t="s">
        <v>608</v>
      </c>
      <c r="S791" s="140" t="s">
        <v>163</v>
      </c>
      <c r="T791" s="140" t="s">
        <v>366</v>
      </c>
      <c r="U791" s="140" t="s">
        <v>132</v>
      </c>
      <c r="V791" s="140" t="s">
        <v>108</v>
      </c>
      <c r="W791" s="140" t="s">
        <v>109</v>
      </c>
      <c r="X791" s="140" t="s">
        <v>207</v>
      </c>
      <c r="Y791" s="140" t="s">
        <v>2380</v>
      </c>
      <c r="Z791" s="140" t="s">
        <v>2380</v>
      </c>
      <c r="AA791" s="140" t="s">
        <v>101</v>
      </c>
      <c r="AB791" s="140" t="s">
        <v>2391</v>
      </c>
      <c r="AC791" s="140" t="s">
        <v>2391</v>
      </c>
      <c r="AD791" s="140" t="s">
        <v>101</v>
      </c>
      <c r="AE791" s="140" t="s">
        <v>2385</v>
      </c>
      <c r="AF791" s="140" t="s">
        <v>2385</v>
      </c>
      <c r="AG791" s="140" t="s">
        <v>2385</v>
      </c>
      <c r="AH791" s="140" t="s">
        <v>2385</v>
      </c>
      <c r="AI791" s="140" t="s">
        <v>101</v>
      </c>
      <c r="AJ791" s="140" t="s">
        <v>2402</v>
      </c>
      <c r="AK791" s="140" t="s">
        <v>2401</v>
      </c>
      <c r="AL791" s="140" t="s">
        <v>660</v>
      </c>
      <c r="AM791" s="140" t="s">
        <v>2380</v>
      </c>
      <c r="AN791" s="140" t="s">
        <v>2402</v>
      </c>
      <c r="AO791" s="140" t="s">
        <v>2433</v>
      </c>
      <c r="AP791" s="140" t="s">
        <v>660</v>
      </c>
      <c r="AQ791" s="140" t="s">
        <v>2380</v>
      </c>
      <c r="AR791" s="140" t="s">
        <v>2406</v>
      </c>
      <c r="AS791" s="136" t="s">
        <v>2381</v>
      </c>
      <c r="AT791" s="145" t="str">
        <f>IF(ISBLANK(Lanes!AO791),"",ROUND(Lanes!AO791,2))</f>
        <v/>
      </c>
      <c r="AU791" s="145" t="str">
        <f>IF(ISBLANK(Lanes!AP791),"",ROUND(Lanes!AP791,2))</f>
        <v/>
      </c>
      <c r="AV791" s="145" t="str">
        <f>IF(ISBLANK(Lanes!AQ791),"",ROUND(Lanes!AQ791,2))</f>
        <v/>
      </c>
      <c r="AW791" s="145" t="str">
        <f>IF(ISBLANK(Lanes!AP791),"",ROUND(Lanes!AR791,2))</f>
        <v/>
      </c>
      <c r="AX791" s="145" t="str">
        <f>IF(ISBLANK(Lanes!AS791),"",ROUND(Lanes!AS791,2))</f>
        <v/>
      </c>
      <c r="AY791" s="145" t="str">
        <f>IF(ISBLANK(Lanes!AT791),"",ROUND(Lanes!AT791,2))</f>
        <v/>
      </c>
      <c r="AZ791" s="145" t="str">
        <f>IF(ISBLANK(Lanes!AP791),"",ROUND(Lanes!AU791,2))</f>
        <v/>
      </c>
      <c r="BA791" s="145" t="str">
        <f>IF(ISBLANK(Lanes!AP791),"",ROUND(Lanes!AV791,2))</f>
        <v/>
      </c>
      <c r="BB791" s="145" t="str">
        <f>IF(ISBLANK(Lanes!AW791),"",ROUND(Lanes!AW791,2))</f>
        <v/>
      </c>
      <c r="BC791" s="145" t="str">
        <f>IF(ISBLANK(Lanes!AX791),"",ROUND(Lanes!AX791,2))</f>
        <v/>
      </c>
      <c r="BD791" s="145" t="str">
        <f>IF(ISBLANK(Lanes!AY791),"",ROUND(Lanes!AY791,2))</f>
        <v/>
      </c>
      <c r="BE791" s="145" t="str">
        <f>IF(ISBLANK(Lanes!AX791),"",ROUND(Lanes!AZ791,2))</f>
        <v/>
      </c>
      <c r="BF791" s="145" t="str">
        <f>IF(ISBLANK(Lanes!BA791),"",ROUND(Lanes!BA791,2))</f>
        <v/>
      </c>
      <c r="BG791" s="145" t="str">
        <f>IF(ISBLANK(Lanes!BB791),"",ROUND(Lanes!BB791,2))</f>
        <v/>
      </c>
      <c r="BH791" s="145" t="str">
        <f>IF(ISBLANK(Lanes!AX791),"",ROUND(Lanes!BC791,2))</f>
        <v/>
      </c>
      <c r="BI791" s="145" t="str">
        <f>IF(ISBLANK(Lanes!AX791),"",ROUND(Lanes!BD791,2))</f>
        <v/>
      </c>
      <c r="BJ791" s="145" t="str">
        <f>IF(ISBLANK(Lanes!BE791),"",Lanes!BE791)</f>
        <v/>
      </c>
      <c r="BK791" s="145" t="str">
        <f>IF(ISBLANK(Lanes!BF791),"",Lanes!BF791)</f>
        <v/>
      </c>
      <c r="BL791" s="145" t="str">
        <f>IF(ISBLANK(Lanes!BG791),"",Lanes!BG791)</f>
        <v/>
      </c>
      <c r="BM791" s="145" t="str">
        <f>IF(ISBLANK(Lanes!BH791),"",Lanes!BH791)</f>
        <v/>
      </c>
      <c r="BN791" s="145" t="str">
        <f>IF(ISBLANK(Lanes!BI791),"",Lanes!BI791)</f>
        <v/>
      </c>
      <c r="BO791" s="145" t="str">
        <f>IF(ISBLANK(Lanes!BJ791),"",Lanes!BJ791)</f>
        <v/>
      </c>
      <c r="BP791" s="145" t="str">
        <f>IF(ISBLANK(Lanes!BK791),"",Lanes!BK791)</f>
        <v/>
      </c>
      <c r="BQ791" s="145" t="str">
        <f>IF(ISBLANK(Lanes!BL791),"",Lanes!BL791)</f>
        <v/>
      </c>
      <c r="BR791" s="145" t="str">
        <f>IF(ISBLANK(Lanes!BM791),"",ROUND(Lanes!BM791,0))</f>
        <v/>
      </c>
      <c r="BS791" s="145" t="str">
        <f>IF(ISBLANK(Lanes!BN791),"",ROUND(Lanes!BN791,0))</f>
        <v/>
      </c>
      <c r="BT791" s="145" t="str">
        <f>IF(ISBLANK(Lanes!BO791),"",ROUND(Lanes!BO791,0))</f>
        <v/>
      </c>
      <c r="BU791" s="145" t="str">
        <f>IF(ISBLANK(Lanes!BN791),"",ROUND(Lanes!BP791,0))</f>
        <v/>
      </c>
      <c r="BV791" s="145" t="str">
        <f>IF(ISBLANK(Lanes!BQ791),"",ROUND(Lanes!BQ791,1))</f>
        <v/>
      </c>
      <c r="BW791" s="145" t="str">
        <f>IF(ISBLANK(Lanes!BR791),"",Lanes!BR791)</f>
        <v/>
      </c>
      <c r="BX791" s="145" t="str">
        <f>IF(ISBLANK(Lanes!BS791),"",Lanes!BS791)</f>
        <v/>
      </c>
      <c r="BY791" s="145" t="str">
        <f>IF(ISBLANK(Lanes!BT791),"",Lanes!BT791)</f>
        <v/>
      </c>
      <c r="BZ791" s="145" t="str">
        <f>IF(ISBLANK(Lanes!BU791),"",Lanes!BU791)</f>
        <v/>
      </c>
      <c r="CA791" s="145" t="str">
        <f>IF(ISBLANK(Lanes!BV791),"",ROUND(Lanes!BV791,1))</f>
        <v/>
      </c>
      <c r="CB791" s="145" t="str">
        <f>IF(ISBLANK(Lanes!BW791),"",ROUND(Lanes!BW791,2))</f>
        <v/>
      </c>
      <c r="CC791" s="145" t="str">
        <f>IF(ISBLANK(Lanes!BX791),"",ROUND(Lanes!BX791,1))</f>
        <v/>
      </c>
      <c r="CD791" s="145" t="str">
        <f>IF(ISBLANK(Lanes!BY791),"",ROUND(Lanes!BY791,2))</f>
        <v/>
      </c>
      <c r="CE791" s="145" t="str">
        <f>IF(ISBLANK(Lanes!BZ791),"",ROUND(Lanes!BZ791,0))</f>
        <v/>
      </c>
      <c r="CF791" s="145" t="str">
        <f>IF(ISBLANK(Lanes!CA791),"",ROUND(Lanes!CA791,0))</f>
        <v/>
      </c>
      <c r="CG791" s="145" t="str">
        <f>IF(ISBLANK(Lanes!CB791),"",ROUND(Lanes!CB791,0))</f>
        <v/>
      </c>
      <c r="CH791" s="145" t="str">
        <f>IF(ISBLANK(Lanes!CC791),"",ROUND(Lanes!CC791,2))</f>
        <v/>
      </c>
      <c r="CI791" s="145" t="str">
        <f>IF(ISBLANK(Lanes!CD791),"",ROUND(Lanes!CD791,2))</f>
        <v/>
      </c>
      <c r="CJ791" s="145" t="str">
        <f>IF(ISBLANK(Lanes!CE791),"",ROUND(Lanes!CE791,2))</f>
        <v/>
      </c>
      <c r="CK791" s="145" t="str">
        <f>IF(ISBLANK(Lanes!CF791),"",ROUND(Lanes!CF791,0))</f>
        <v/>
      </c>
      <c r="CL791" s="145" t="str">
        <f>IF(ISBLANK(Lanes!CG791),"",ROUND(Lanes!CG791,0))</f>
        <v/>
      </c>
      <c r="CM791" s="145" t="str">
        <f>IF(ISBLANK(Lanes!CH791),"",ROUND(Lanes!CH791,0))</f>
        <v/>
      </c>
      <c r="CN791" s="145" t="str">
        <f>IF(ISBLANK(Lanes!CI791),"",ROUND(Lanes!CI791,2))</f>
        <v/>
      </c>
      <c r="CO791" s="145" t="str">
        <f>IF(ISBLANK(Lanes!CJ791),"",ROUND(Lanes!CJ791,2))</f>
        <v/>
      </c>
      <c r="CP791" s="145" t="str">
        <f>IF(ISBLANK(Lanes!CK791),"",ROUND(Lanes!CK791,2))</f>
        <v/>
      </c>
      <c r="CQ791" s="146" t="str">
        <f>IF(ISBLANK(Lanes!CL791),"","delete")</f>
        <v/>
      </c>
    </row>
    <row r="792" spans="1:95">
      <c r="A792" s="142">
        <v>2196</v>
      </c>
      <c r="B792" s="140" t="s">
        <v>1737</v>
      </c>
      <c r="C792" s="141">
        <v>1</v>
      </c>
      <c r="D792" s="140" t="s">
        <v>2926</v>
      </c>
      <c r="E792" s="140" t="s">
        <v>2926</v>
      </c>
      <c r="F792" s="140" t="s">
        <v>86</v>
      </c>
      <c r="G792" s="140" t="s">
        <v>230</v>
      </c>
      <c r="H792" s="140" t="s">
        <v>88</v>
      </c>
      <c r="I792" s="140" t="s">
        <v>581</v>
      </c>
      <c r="J792" s="140" t="s">
        <v>565</v>
      </c>
      <c r="K792" s="140" t="s">
        <v>898</v>
      </c>
      <c r="L792" s="140" t="s">
        <v>223</v>
      </c>
      <c r="M792" s="140" t="s">
        <v>224</v>
      </c>
      <c r="N792" s="140" t="s">
        <v>329</v>
      </c>
      <c r="O792" s="140" t="s">
        <v>578</v>
      </c>
      <c r="P792" s="140" t="s">
        <v>578</v>
      </c>
      <c r="Q792" s="140" t="s">
        <v>2380</v>
      </c>
      <c r="R792" s="140" t="s">
        <v>579</v>
      </c>
      <c r="S792" s="140" t="s">
        <v>163</v>
      </c>
      <c r="T792" s="140" t="s">
        <v>366</v>
      </c>
      <c r="U792" s="140" t="s">
        <v>132</v>
      </c>
      <c r="V792" s="140" t="s">
        <v>108</v>
      </c>
      <c r="W792" s="140" t="s">
        <v>109</v>
      </c>
      <c r="X792" s="140" t="s">
        <v>207</v>
      </c>
      <c r="Y792" s="140" t="s">
        <v>2380</v>
      </c>
      <c r="Z792" s="140" t="s">
        <v>2380</v>
      </c>
      <c r="AA792" s="140" t="s">
        <v>101</v>
      </c>
      <c r="AB792" s="140" t="s">
        <v>2392</v>
      </c>
      <c r="AC792" s="140" t="s">
        <v>2391</v>
      </c>
      <c r="AD792" s="140" t="s">
        <v>101</v>
      </c>
      <c r="AE792" s="140" t="s">
        <v>2385</v>
      </c>
      <c r="AF792" s="140" t="s">
        <v>2385</v>
      </c>
      <c r="AG792" s="140" t="s">
        <v>2385</v>
      </c>
      <c r="AH792" s="140" t="s">
        <v>2385</v>
      </c>
      <c r="AI792" s="140" t="s">
        <v>101</v>
      </c>
      <c r="AJ792" s="140" t="s">
        <v>2392</v>
      </c>
      <c r="AK792" s="140" t="s">
        <v>2392</v>
      </c>
      <c r="AL792" s="140" t="s">
        <v>660</v>
      </c>
      <c r="AM792" s="140" t="s">
        <v>2380</v>
      </c>
      <c r="AN792" s="140" t="s">
        <v>2392</v>
      </c>
      <c r="AO792" s="140" t="s">
        <v>2392</v>
      </c>
      <c r="AP792" s="140" t="s">
        <v>660</v>
      </c>
      <c r="AQ792" s="140" t="s">
        <v>2380</v>
      </c>
      <c r="AR792" s="140" t="s">
        <v>2406</v>
      </c>
      <c r="AS792" s="136" t="s">
        <v>2381</v>
      </c>
      <c r="AT792" s="145" t="str">
        <f>IF(ISBLANK(Lanes!AO792),"",ROUND(Lanes!AO792,2))</f>
        <v/>
      </c>
      <c r="AU792" s="145" t="str">
        <f>IF(ISBLANK(Lanes!AP792),"",ROUND(Lanes!AP792,2))</f>
        <v/>
      </c>
      <c r="AV792" s="145" t="str">
        <f>IF(ISBLANK(Lanes!AQ792),"",ROUND(Lanes!AQ792,2))</f>
        <v/>
      </c>
      <c r="AW792" s="145" t="str">
        <f>IF(ISBLANK(Lanes!AP792),"",ROUND(Lanes!AR792,2))</f>
        <v/>
      </c>
      <c r="AX792" s="145" t="str">
        <f>IF(ISBLANK(Lanes!AS792),"",ROUND(Lanes!AS792,2))</f>
        <v/>
      </c>
      <c r="AY792" s="145" t="str">
        <f>IF(ISBLANK(Lanes!AT792),"",ROUND(Lanes!AT792,2))</f>
        <v/>
      </c>
      <c r="AZ792" s="145" t="str">
        <f>IF(ISBLANK(Lanes!AP792),"",ROUND(Lanes!AU792,2))</f>
        <v/>
      </c>
      <c r="BA792" s="145" t="str">
        <f>IF(ISBLANK(Lanes!AP792),"",ROUND(Lanes!AV792,2))</f>
        <v/>
      </c>
      <c r="BB792" s="145" t="str">
        <f>IF(ISBLANK(Lanes!AW792),"",ROUND(Lanes!AW792,2))</f>
        <v/>
      </c>
      <c r="BC792" s="145" t="str">
        <f>IF(ISBLANK(Lanes!AX792),"",ROUND(Lanes!AX792,2))</f>
        <v/>
      </c>
      <c r="BD792" s="145" t="str">
        <f>IF(ISBLANK(Lanes!AY792),"",ROUND(Lanes!AY792,2))</f>
        <v/>
      </c>
      <c r="BE792" s="145" t="str">
        <f>IF(ISBLANK(Lanes!AX792),"",ROUND(Lanes!AZ792,2))</f>
        <v/>
      </c>
      <c r="BF792" s="145" t="str">
        <f>IF(ISBLANK(Lanes!BA792),"",ROUND(Lanes!BA792,2))</f>
        <v/>
      </c>
      <c r="BG792" s="145" t="str">
        <f>IF(ISBLANK(Lanes!BB792),"",ROUND(Lanes!BB792,2))</f>
        <v/>
      </c>
      <c r="BH792" s="145" t="str">
        <f>IF(ISBLANK(Lanes!AX792),"",ROUND(Lanes!BC792,2))</f>
        <v/>
      </c>
      <c r="BI792" s="145" t="str">
        <f>IF(ISBLANK(Lanes!AX792),"",ROUND(Lanes!BD792,2))</f>
        <v/>
      </c>
      <c r="BJ792" s="145" t="str">
        <f>IF(ISBLANK(Lanes!BE792),"",Lanes!BE792)</f>
        <v/>
      </c>
      <c r="BK792" s="145" t="str">
        <f>IF(ISBLANK(Lanes!BF792),"",Lanes!BF792)</f>
        <v/>
      </c>
      <c r="BL792" s="145" t="str">
        <f>IF(ISBLANK(Lanes!BG792),"",Lanes!BG792)</f>
        <v/>
      </c>
      <c r="BM792" s="145" t="str">
        <f>IF(ISBLANK(Lanes!BH792),"",Lanes!BH792)</f>
        <v/>
      </c>
      <c r="BN792" s="145" t="str">
        <f>IF(ISBLANK(Lanes!BI792),"",Lanes!BI792)</f>
        <v/>
      </c>
      <c r="BO792" s="145" t="str">
        <f>IF(ISBLANK(Lanes!BJ792),"",Lanes!BJ792)</f>
        <v/>
      </c>
      <c r="BP792" s="145" t="str">
        <f>IF(ISBLANK(Lanes!BK792),"",Lanes!BK792)</f>
        <v/>
      </c>
      <c r="BQ792" s="145" t="str">
        <f>IF(ISBLANK(Lanes!BL792),"",Lanes!BL792)</f>
        <v/>
      </c>
      <c r="BR792" s="145" t="str">
        <f>IF(ISBLANK(Lanes!BM792),"",ROUND(Lanes!BM792,0))</f>
        <v/>
      </c>
      <c r="BS792" s="145" t="str">
        <f>IF(ISBLANK(Lanes!BN792),"",ROUND(Lanes!BN792,0))</f>
        <v/>
      </c>
      <c r="BT792" s="145" t="str">
        <f>IF(ISBLANK(Lanes!BO792),"",ROUND(Lanes!BO792,0))</f>
        <v/>
      </c>
      <c r="BU792" s="145" t="str">
        <f>IF(ISBLANK(Lanes!BN792),"",ROUND(Lanes!BP792,0))</f>
        <v/>
      </c>
      <c r="BV792" s="145" t="str">
        <f>IF(ISBLANK(Lanes!BQ792),"",ROUND(Lanes!BQ792,1))</f>
        <v/>
      </c>
      <c r="BW792" s="145" t="str">
        <f>IF(ISBLANK(Lanes!BR792),"",Lanes!BR792)</f>
        <v/>
      </c>
      <c r="BX792" s="145" t="str">
        <f>IF(ISBLANK(Lanes!BS792),"",Lanes!BS792)</f>
        <v/>
      </c>
      <c r="BY792" s="145" t="str">
        <f>IF(ISBLANK(Lanes!BT792),"",Lanes!BT792)</f>
        <v/>
      </c>
      <c r="BZ792" s="145" t="str">
        <f>IF(ISBLANK(Lanes!BU792),"",Lanes!BU792)</f>
        <v/>
      </c>
      <c r="CA792" s="145" t="str">
        <f>IF(ISBLANK(Lanes!BV792),"",ROUND(Lanes!BV792,1))</f>
        <v/>
      </c>
      <c r="CB792" s="145" t="str">
        <f>IF(ISBLANK(Lanes!BW792),"",ROUND(Lanes!BW792,2))</f>
        <v/>
      </c>
      <c r="CC792" s="145" t="str">
        <f>IF(ISBLANK(Lanes!BX792),"",ROUND(Lanes!BX792,1))</f>
        <v/>
      </c>
      <c r="CD792" s="145" t="str">
        <f>IF(ISBLANK(Lanes!BY792),"",ROUND(Lanes!BY792,2))</f>
        <v/>
      </c>
      <c r="CE792" s="145" t="str">
        <f>IF(ISBLANK(Lanes!BZ792),"",ROUND(Lanes!BZ792,0))</f>
        <v/>
      </c>
      <c r="CF792" s="145" t="str">
        <f>IF(ISBLANK(Lanes!CA792),"",ROUND(Lanes!CA792,0))</f>
        <v/>
      </c>
      <c r="CG792" s="145" t="str">
        <f>IF(ISBLANK(Lanes!CB792),"",ROUND(Lanes!CB792,0))</f>
        <v/>
      </c>
      <c r="CH792" s="145" t="str">
        <f>IF(ISBLANK(Lanes!CC792),"",ROUND(Lanes!CC792,2))</f>
        <v/>
      </c>
      <c r="CI792" s="145" t="str">
        <f>IF(ISBLANK(Lanes!CD792),"",ROUND(Lanes!CD792,2))</f>
        <v/>
      </c>
      <c r="CJ792" s="145" t="str">
        <f>IF(ISBLANK(Lanes!CE792),"",ROUND(Lanes!CE792,2))</f>
        <v/>
      </c>
      <c r="CK792" s="145" t="str">
        <f>IF(ISBLANK(Lanes!CF792),"",ROUND(Lanes!CF792,0))</f>
        <v/>
      </c>
      <c r="CL792" s="145" t="str">
        <f>IF(ISBLANK(Lanes!CG792),"",ROUND(Lanes!CG792,0))</f>
        <v/>
      </c>
      <c r="CM792" s="145" t="str">
        <f>IF(ISBLANK(Lanes!CH792),"",ROUND(Lanes!CH792,0))</f>
        <v/>
      </c>
      <c r="CN792" s="145" t="str">
        <f>IF(ISBLANK(Lanes!CI792),"",ROUND(Lanes!CI792,2))</f>
        <v/>
      </c>
      <c r="CO792" s="145" t="str">
        <f>IF(ISBLANK(Lanes!CJ792),"",ROUND(Lanes!CJ792,2))</f>
        <v/>
      </c>
      <c r="CP792" s="145" t="str">
        <f>IF(ISBLANK(Lanes!CK792),"",ROUND(Lanes!CK792,2))</f>
        <v/>
      </c>
      <c r="CQ792" s="146" t="str">
        <f>IF(ISBLANK(Lanes!CL792),"","delete")</f>
        <v/>
      </c>
    </row>
    <row r="793" spans="1:95">
      <c r="A793" s="142">
        <v>2197</v>
      </c>
      <c r="B793" s="140" t="s">
        <v>1738</v>
      </c>
      <c r="C793" s="141">
        <v>1</v>
      </c>
      <c r="D793" s="140" t="s">
        <v>2925</v>
      </c>
      <c r="E793" s="140" t="s">
        <v>2925</v>
      </c>
      <c r="F793" s="140" t="s">
        <v>86</v>
      </c>
      <c r="G793" s="140" t="s">
        <v>230</v>
      </c>
      <c r="H793" s="140" t="s">
        <v>88</v>
      </c>
      <c r="I793" s="140" t="s">
        <v>581</v>
      </c>
      <c r="J793" s="140" t="s">
        <v>565</v>
      </c>
      <c r="K793" s="140" t="s">
        <v>898</v>
      </c>
      <c r="L793" s="140" t="s">
        <v>223</v>
      </c>
      <c r="M793" s="140" t="s">
        <v>224</v>
      </c>
      <c r="N793" s="140" t="s">
        <v>329</v>
      </c>
      <c r="O793" s="140" t="s">
        <v>598</v>
      </c>
      <c r="P793" s="140" t="s">
        <v>598</v>
      </c>
      <c r="Q793" s="140" t="s">
        <v>2380</v>
      </c>
      <c r="R793" s="140" t="s">
        <v>599</v>
      </c>
      <c r="S793" s="140" t="s">
        <v>163</v>
      </c>
      <c r="T793" s="140" t="s">
        <v>366</v>
      </c>
      <c r="U793" s="140" t="s">
        <v>132</v>
      </c>
      <c r="V793" s="140" t="s">
        <v>593</v>
      </c>
      <c r="W793" s="140" t="s">
        <v>98</v>
      </c>
      <c r="X793" s="140" t="s">
        <v>207</v>
      </c>
      <c r="Y793" s="140" t="s">
        <v>2380</v>
      </c>
      <c r="Z793" s="140" t="s">
        <v>2380</v>
      </c>
      <c r="AA793" s="140" t="s">
        <v>101</v>
      </c>
      <c r="AB793" s="140" t="s">
        <v>2434</v>
      </c>
      <c r="AC793" s="140" t="s">
        <v>2391</v>
      </c>
      <c r="AD793" s="140" t="s">
        <v>101</v>
      </c>
      <c r="AE793" s="140" t="s">
        <v>2385</v>
      </c>
      <c r="AF793" s="140" t="s">
        <v>2385</v>
      </c>
      <c r="AG793" s="140" t="s">
        <v>2385</v>
      </c>
      <c r="AH793" s="140" t="s">
        <v>2385</v>
      </c>
      <c r="AI793" s="140" t="s">
        <v>101</v>
      </c>
      <c r="AJ793" s="140" t="s">
        <v>2392</v>
      </c>
      <c r="AK793" s="140" t="s">
        <v>2392</v>
      </c>
      <c r="AL793" s="140" t="s">
        <v>660</v>
      </c>
      <c r="AM793" s="140" t="s">
        <v>2380</v>
      </c>
      <c r="AN793" s="140" t="s">
        <v>2392</v>
      </c>
      <c r="AO793" s="140" t="s">
        <v>2392</v>
      </c>
      <c r="AP793" s="140" t="s">
        <v>660</v>
      </c>
      <c r="AQ793" s="140" t="s">
        <v>2380</v>
      </c>
      <c r="AR793" s="140" t="s">
        <v>2406</v>
      </c>
      <c r="AS793" s="136" t="s">
        <v>2381</v>
      </c>
      <c r="AT793" s="145" t="str">
        <f>IF(ISBLANK(Lanes!AO793),"",ROUND(Lanes!AO793,2))</f>
        <v/>
      </c>
      <c r="AU793" s="145" t="str">
        <f>IF(ISBLANK(Lanes!AP793),"",ROUND(Lanes!AP793,2))</f>
        <v/>
      </c>
      <c r="AV793" s="145" t="str">
        <f>IF(ISBLANK(Lanes!AQ793),"",ROUND(Lanes!AQ793,2))</f>
        <v/>
      </c>
      <c r="AW793" s="145" t="str">
        <f>IF(ISBLANK(Lanes!AP793),"",ROUND(Lanes!AR793,2))</f>
        <v/>
      </c>
      <c r="AX793" s="145" t="str">
        <f>IF(ISBLANK(Lanes!AS793),"",ROUND(Lanes!AS793,2))</f>
        <v/>
      </c>
      <c r="AY793" s="145" t="str">
        <f>IF(ISBLANK(Lanes!AT793),"",ROUND(Lanes!AT793,2))</f>
        <v/>
      </c>
      <c r="AZ793" s="145" t="str">
        <f>IF(ISBLANK(Lanes!AP793),"",ROUND(Lanes!AU793,2))</f>
        <v/>
      </c>
      <c r="BA793" s="145" t="str">
        <f>IF(ISBLANK(Lanes!AP793),"",ROUND(Lanes!AV793,2))</f>
        <v/>
      </c>
      <c r="BB793" s="145" t="str">
        <f>IF(ISBLANK(Lanes!AW793),"",ROUND(Lanes!AW793,2))</f>
        <v/>
      </c>
      <c r="BC793" s="145" t="str">
        <f>IF(ISBLANK(Lanes!AX793),"",ROUND(Lanes!AX793,2))</f>
        <v/>
      </c>
      <c r="BD793" s="145" t="str">
        <f>IF(ISBLANK(Lanes!AY793),"",ROUND(Lanes!AY793,2))</f>
        <v/>
      </c>
      <c r="BE793" s="145" t="str">
        <f>IF(ISBLANK(Lanes!AX793),"",ROUND(Lanes!AZ793,2))</f>
        <v/>
      </c>
      <c r="BF793" s="145" t="str">
        <f>IF(ISBLANK(Lanes!BA793),"",ROUND(Lanes!BA793,2))</f>
        <v/>
      </c>
      <c r="BG793" s="145" t="str">
        <f>IF(ISBLANK(Lanes!BB793),"",ROUND(Lanes!BB793,2))</f>
        <v/>
      </c>
      <c r="BH793" s="145" t="str">
        <f>IF(ISBLANK(Lanes!AX793),"",ROUND(Lanes!BC793,2))</f>
        <v/>
      </c>
      <c r="BI793" s="145" t="str">
        <f>IF(ISBLANK(Lanes!AX793),"",ROUND(Lanes!BD793,2))</f>
        <v/>
      </c>
      <c r="BJ793" s="145" t="str">
        <f>IF(ISBLANK(Lanes!BE793),"",Lanes!BE793)</f>
        <v/>
      </c>
      <c r="BK793" s="145" t="str">
        <f>IF(ISBLANK(Lanes!BF793),"",Lanes!BF793)</f>
        <v/>
      </c>
      <c r="BL793" s="145" t="str">
        <f>IF(ISBLANK(Lanes!BG793),"",Lanes!BG793)</f>
        <v/>
      </c>
      <c r="BM793" s="145" t="str">
        <f>IF(ISBLANK(Lanes!BH793),"",Lanes!BH793)</f>
        <v/>
      </c>
      <c r="BN793" s="145" t="str">
        <f>IF(ISBLANK(Lanes!BI793),"",Lanes!BI793)</f>
        <v/>
      </c>
      <c r="BO793" s="145" t="str">
        <f>IF(ISBLANK(Lanes!BJ793),"",Lanes!BJ793)</f>
        <v/>
      </c>
      <c r="BP793" s="145" t="str">
        <f>IF(ISBLANK(Lanes!BK793),"",Lanes!BK793)</f>
        <v/>
      </c>
      <c r="BQ793" s="145" t="str">
        <f>IF(ISBLANK(Lanes!BL793),"",Lanes!BL793)</f>
        <v/>
      </c>
      <c r="BR793" s="145" t="str">
        <f>IF(ISBLANK(Lanes!BM793),"",ROUND(Lanes!BM793,0))</f>
        <v/>
      </c>
      <c r="BS793" s="145" t="str">
        <f>IF(ISBLANK(Lanes!BN793),"",ROUND(Lanes!BN793,0))</f>
        <v/>
      </c>
      <c r="BT793" s="145" t="str">
        <f>IF(ISBLANK(Lanes!BO793),"",ROUND(Lanes!BO793,0))</f>
        <v/>
      </c>
      <c r="BU793" s="145" t="str">
        <f>IF(ISBLANK(Lanes!BN793),"",ROUND(Lanes!BP793,0))</f>
        <v/>
      </c>
      <c r="BV793" s="145" t="str">
        <f>IF(ISBLANK(Lanes!BQ793),"",ROUND(Lanes!BQ793,1))</f>
        <v/>
      </c>
      <c r="BW793" s="145" t="str">
        <f>IF(ISBLANK(Lanes!BR793),"",Lanes!BR793)</f>
        <v/>
      </c>
      <c r="BX793" s="145" t="str">
        <f>IF(ISBLANK(Lanes!BS793),"",Lanes!BS793)</f>
        <v/>
      </c>
      <c r="BY793" s="145" t="str">
        <f>IF(ISBLANK(Lanes!BT793),"",Lanes!BT793)</f>
        <v/>
      </c>
      <c r="BZ793" s="145" t="str">
        <f>IF(ISBLANK(Lanes!BU793),"",Lanes!BU793)</f>
        <v/>
      </c>
      <c r="CA793" s="145" t="str">
        <f>IF(ISBLANK(Lanes!BV793),"",ROUND(Lanes!BV793,1))</f>
        <v/>
      </c>
      <c r="CB793" s="145" t="str">
        <f>IF(ISBLANK(Lanes!BW793),"",ROUND(Lanes!BW793,2))</f>
        <v/>
      </c>
      <c r="CC793" s="145" t="str">
        <f>IF(ISBLANK(Lanes!BX793),"",ROUND(Lanes!BX793,1))</f>
        <v/>
      </c>
      <c r="CD793" s="145" t="str">
        <f>IF(ISBLANK(Lanes!BY793),"",ROUND(Lanes!BY793,2))</f>
        <v/>
      </c>
      <c r="CE793" s="145" t="str">
        <f>IF(ISBLANK(Lanes!BZ793),"",ROUND(Lanes!BZ793,0))</f>
        <v/>
      </c>
      <c r="CF793" s="145" t="str">
        <f>IF(ISBLANK(Lanes!CA793),"",ROUND(Lanes!CA793,0))</f>
        <v/>
      </c>
      <c r="CG793" s="145" t="str">
        <f>IF(ISBLANK(Lanes!CB793),"",ROUND(Lanes!CB793,0))</f>
        <v/>
      </c>
      <c r="CH793" s="145" t="str">
        <f>IF(ISBLANK(Lanes!CC793),"",ROUND(Lanes!CC793,2))</f>
        <v/>
      </c>
      <c r="CI793" s="145" t="str">
        <f>IF(ISBLANK(Lanes!CD793),"",ROUND(Lanes!CD793,2))</f>
        <v/>
      </c>
      <c r="CJ793" s="145" t="str">
        <f>IF(ISBLANK(Lanes!CE793),"",ROUND(Lanes!CE793,2))</f>
        <v/>
      </c>
      <c r="CK793" s="145" t="str">
        <f>IF(ISBLANK(Lanes!CF793),"",ROUND(Lanes!CF793,0))</f>
        <v/>
      </c>
      <c r="CL793" s="145" t="str">
        <f>IF(ISBLANK(Lanes!CG793),"",ROUND(Lanes!CG793,0))</f>
        <v/>
      </c>
      <c r="CM793" s="145" t="str">
        <f>IF(ISBLANK(Lanes!CH793),"",ROUND(Lanes!CH793,0))</f>
        <v/>
      </c>
      <c r="CN793" s="145" t="str">
        <f>IF(ISBLANK(Lanes!CI793),"",ROUND(Lanes!CI793,2))</f>
        <v/>
      </c>
      <c r="CO793" s="145" t="str">
        <f>IF(ISBLANK(Lanes!CJ793),"",ROUND(Lanes!CJ793,2))</f>
        <v/>
      </c>
      <c r="CP793" s="145" t="str">
        <f>IF(ISBLANK(Lanes!CK793),"",ROUND(Lanes!CK793,2))</f>
        <v/>
      </c>
      <c r="CQ793" s="146" t="str">
        <f>IF(ISBLANK(Lanes!CL793),"","delete")</f>
        <v/>
      </c>
    </row>
    <row r="794" spans="1:95">
      <c r="A794" s="142">
        <v>2198</v>
      </c>
      <c r="B794" s="140" t="s">
        <v>1739</v>
      </c>
      <c r="C794" s="141">
        <v>1</v>
      </c>
      <c r="D794" s="140" t="s">
        <v>2924</v>
      </c>
      <c r="E794" s="140" t="s">
        <v>2924</v>
      </c>
      <c r="F794" s="140" t="s">
        <v>86</v>
      </c>
      <c r="G794" s="140" t="s">
        <v>230</v>
      </c>
      <c r="H794" s="140" t="s">
        <v>127</v>
      </c>
      <c r="I794" s="140" t="s">
        <v>581</v>
      </c>
      <c r="J794" s="140" t="s">
        <v>582</v>
      </c>
      <c r="K794" s="140" t="s">
        <v>898</v>
      </c>
      <c r="L794" s="140" t="s">
        <v>223</v>
      </c>
      <c r="M794" s="140" t="s">
        <v>224</v>
      </c>
      <c r="N794" s="140" t="s">
        <v>329</v>
      </c>
      <c r="O794" s="140" t="s">
        <v>609</v>
      </c>
      <c r="P794" s="140" t="s">
        <v>610</v>
      </c>
      <c r="Q794" s="140" t="s">
        <v>2380</v>
      </c>
      <c r="R794" s="140" t="s">
        <v>611</v>
      </c>
      <c r="S794" s="140" t="s">
        <v>163</v>
      </c>
      <c r="T794" s="140" t="s">
        <v>366</v>
      </c>
      <c r="U794" s="140" t="s">
        <v>132</v>
      </c>
      <c r="V794" s="140" t="s">
        <v>108</v>
      </c>
      <c r="W794" s="140" t="s">
        <v>109</v>
      </c>
      <c r="X794" s="140" t="s">
        <v>207</v>
      </c>
      <c r="Y794" s="140" t="s">
        <v>2380</v>
      </c>
      <c r="Z794" s="140" t="s">
        <v>2380</v>
      </c>
      <c r="AA794" s="140" t="s">
        <v>101</v>
      </c>
      <c r="AB794" s="140" t="s">
        <v>2402</v>
      </c>
      <c r="AC794" s="140" t="s">
        <v>2391</v>
      </c>
      <c r="AD794" s="140" t="s">
        <v>101</v>
      </c>
      <c r="AE794" s="140" t="s">
        <v>2385</v>
      </c>
      <c r="AF794" s="140" t="s">
        <v>2385</v>
      </c>
      <c r="AG794" s="140" t="s">
        <v>2385</v>
      </c>
      <c r="AH794" s="140" t="s">
        <v>2385</v>
      </c>
      <c r="AI794" s="140" t="s">
        <v>101</v>
      </c>
      <c r="AJ794" s="140" t="s">
        <v>2402</v>
      </c>
      <c r="AK794" s="140" t="s">
        <v>2401</v>
      </c>
      <c r="AL794" s="140" t="s">
        <v>660</v>
      </c>
      <c r="AM794" s="140" t="s">
        <v>2380</v>
      </c>
      <c r="AN794" s="140" t="s">
        <v>2402</v>
      </c>
      <c r="AO794" s="140" t="s">
        <v>2410</v>
      </c>
      <c r="AP794" s="140" t="s">
        <v>660</v>
      </c>
      <c r="AQ794" s="140" t="s">
        <v>2380</v>
      </c>
      <c r="AR794" s="140" t="s">
        <v>2406</v>
      </c>
      <c r="AS794" s="136" t="s">
        <v>2381</v>
      </c>
      <c r="AT794" s="145" t="str">
        <f>IF(ISBLANK(Lanes!AO794),"",ROUND(Lanes!AO794,2))</f>
        <v/>
      </c>
      <c r="AU794" s="145" t="str">
        <f>IF(ISBLANK(Lanes!AP794),"",ROUND(Lanes!AP794,2))</f>
        <v/>
      </c>
      <c r="AV794" s="145" t="str">
        <f>IF(ISBLANK(Lanes!AQ794),"",ROUND(Lanes!AQ794,2))</f>
        <v/>
      </c>
      <c r="AW794" s="145" t="str">
        <f>IF(ISBLANK(Lanes!AP794),"",ROUND(Lanes!AR794,2))</f>
        <v/>
      </c>
      <c r="AX794" s="145" t="str">
        <f>IF(ISBLANK(Lanes!AS794),"",ROUND(Lanes!AS794,2))</f>
        <v/>
      </c>
      <c r="AY794" s="145" t="str">
        <f>IF(ISBLANK(Lanes!AT794),"",ROUND(Lanes!AT794,2))</f>
        <v/>
      </c>
      <c r="AZ794" s="145" t="str">
        <f>IF(ISBLANK(Lanes!AP794),"",ROUND(Lanes!AU794,2))</f>
        <v/>
      </c>
      <c r="BA794" s="145" t="str">
        <f>IF(ISBLANK(Lanes!AP794),"",ROUND(Lanes!AV794,2))</f>
        <v/>
      </c>
      <c r="BB794" s="145" t="str">
        <f>IF(ISBLANK(Lanes!AW794),"",ROUND(Lanes!AW794,2))</f>
        <v/>
      </c>
      <c r="BC794" s="145" t="str">
        <f>IF(ISBLANK(Lanes!AX794),"",ROUND(Lanes!AX794,2))</f>
        <v/>
      </c>
      <c r="BD794" s="145" t="str">
        <f>IF(ISBLANK(Lanes!AY794),"",ROUND(Lanes!AY794,2))</f>
        <v/>
      </c>
      <c r="BE794" s="145" t="str">
        <f>IF(ISBLANK(Lanes!AX794),"",ROUND(Lanes!AZ794,2))</f>
        <v/>
      </c>
      <c r="BF794" s="145" t="str">
        <f>IF(ISBLANK(Lanes!BA794),"",ROUND(Lanes!BA794,2))</f>
        <v/>
      </c>
      <c r="BG794" s="145" t="str">
        <f>IF(ISBLANK(Lanes!BB794),"",ROUND(Lanes!BB794,2))</f>
        <v/>
      </c>
      <c r="BH794" s="145" t="str">
        <f>IF(ISBLANK(Lanes!AX794),"",ROUND(Lanes!BC794,2))</f>
        <v/>
      </c>
      <c r="BI794" s="145" t="str">
        <f>IF(ISBLANK(Lanes!AX794),"",ROUND(Lanes!BD794,2))</f>
        <v/>
      </c>
      <c r="BJ794" s="145" t="str">
        <f>IF(ISBLANK(Lanes!BE794),"",Lanes!BE794)</f>
        <v/>
      </c>
      <c r="BK794" s="145" t="str">
        <f>IF(ISBLANK(Lanes!BF794),"",Lanes!BF794)</f>
        <v/>
      </c>
      <c r="BL794" s="145" t="str">
        <f>IF(ISBLANK(Lanes!BG794),"",Lanes!BG794)</f>
        <v/>
      </c>
      <c r="BM794" s="145" t="str">
        <f>IF(ISBLANK(Lanes!BH794),"",Lanes!BH794)</f>
        <v/>
      </c>
      <c r="BN794" s="145" t="str">
        <f>IF(ISBLANK(Lanes!BI794),"",Lanes!BI794)</f>
        <v/>
      </c>
      <c r="BO794" s="145" t="str">
        <f>IF(ISBLANK(Lanes!BJ794),"",Lanes!BJ794)</f>
        <v/>
      </c>
      <c r="BP794" s="145" t="str">
        <f>IF(ISBLANK(Lanes!BK794),"",Lanes!BK794)</f>
        <v/>
      </c>
      <c r="BQ794" s="145" t="str">
        <f>IF(ISBLANK(Lanes!BL794),"",Lanes!BL794)</f>
        <v/>
      </c>
      <c r="BR794" s="145" t="str">
        <f>IF(ISBLANK(Lanes!BM794),"",ROUND(Lanes!BM794,0))</f>
        <v/>
      </c>
      <c r="BS794" s="145" t="str">
        <f>IF(ISBLANK(Lanes!BN794),"",ROUND(Lanes!BN794,0))</f>
        <v/>
      </c>
      <c r="BT794" s="145" t="str">
        <f>IF(ISBLANK(Lanes!BO794),"",ROUND(Lanes!BO794,0))</f>
        <v/>
      </c>
      <c r="BU794" s="145" t="str">
        <f>IF(ISBLANK(Lanes!BN794),"",ROUND(Lanes!BP794,0))</f>
        <v/>
      </c>
      <c r="BV794" s="145" t="str">
        <f>IF(ISBLANK(Lanes!BQ794),"",ROUND(Lanes!BQ794,1))</f>
        <v/>
      </c>
      <c r="BW794" s="145" t="str">
        <f>IF(ISBLANK(Lanes!BR794),"",Lanes!BR794)</f>
        <v/>
      </c>
      <c r="BX794" s="145" t="str">
        <f>IF(ISBLANK(Lanes!BS794),"",Lanes!BS794)</f>
        <v/>
      </c>
      <c r="BY794" s="145" t="str">
        <f>IF(ISBLANK(Lanes!BT794),"",Lanes!BT794)</f>
        <v/>
      </c>
      <c r="BZ794" s="145" t="str">
        <f>IF(ISBLANK(Lanes!BU794),"",Lanes!BU794)</f>
        <v/>
      </c>
      <c r="CA794" s="145" t="str">
        <f>IF(ISBLANK(Lanes!BV794),"",ROUND(Lanes!BV794,1))</f>
        <v/>
      </c>
      <c r="CB794" s="145" t="str">
        <f>IF(ISBLANK(Lanes!BW794),"",ROUND(Lanes!BW794,2))</f>
        <v/>
      </c>
      <c r="CC794" s="145" t="str">
        <f>IF(ISBLANK(Lanes!BX794),"",ROUND(Lanes!BX794,1))</f>
        <v/>
      </c>
      <c r="CD794" s="145" t="str">
        <f>IF(ISBLANK(Lanes!BY794),"",ROUND(Lanes!BY794,2))</f>
        <v/>
      </c>
      <c r="CE794" s="145" t="str">
        <f>IF(ISBLANK(Lanes!BZ794),"",ROUND(Lanes!BZ794,0))</f>
        <v/>
      </c>
      <c r="CF794" s="145" t="str">
        <f>IF(ISBLANK(Lanes!CA794),"",ROUND(Lanes!CA794,0))</f>
        <v/>
      </c>
      <c r="CG794" s="145" t="str">
        <f>IF(ISBLANK(Lanes!CB794),"",ROUND(Lanes!CB794,0))</f>
        <v/>
      </c>
      <c r="CH794" s="145" t="str">
        <f>IF(ISBLANK(Lanes!CC794),"",ROUND(Lanes!CC794,2))</f>
        <v/>
      </c>
      <c r="CI794" s="145" t="str">
        <f>IF(ISBLANK(Lanes!CD794),"",ROUND(Lanes!CD794,2))</f>
        <v/>
      </c>
      <c r="CJ794" s="145" t="str">
        <f>IF(ISBLANK(Lanes!CE794),"",ROUND(Lanes!CE794,2))</f>
        <v/>
      </c>
      <c r="CK794" s="145" t="str">
        <f>IF(ISBLANK(Lanes!CF794),"",ROUND(Lanes!CF794,0))</f>
        <v/>
      </c>
      <c r="CL794" s="145" t="str">
        <f>IF(ISBLANK(Lanes!CG794),"",ROUND(Lanes!CG794,0))</f>
        <v/>
      </c>
      <c r="CM794" s="145" t="str">
        <f>IF(ISBLANK(Lanes!CH794),"",ROUND(Lanes!CH794,0))</f>
        <v/>
      </c>
      <c r="CN794" s="145" t="str">
        <f>IF(ISBLANK(Lanes!CI794),"",ROUND(Lanes!CI794,2))</f>
        <v/>
      </c>
      <c r="CO794" s="145" t="str">
        <f>IF(ISBLANK(Lanes!CJ794),"",ROUND(Lanes!CJ794,2))</f>
        <v/>
      </c>
      <c r="CP794" s="145" t="str">
        <f>IF(ISBLANK(Lanes!CK794),"",ROUND(Lanes!CK794,2))</f>
        <v/>
      </c>
      <c r="CQ794" s="146" t="str">
        <f>IF(ISBLANK(Lanes!CL794),"","delete")</f>
        <v/>
      </c>
    </row>
    <row r="795" spans="1:95">
      <c r="A795" s="142">
        <v>2199</v>
      </c>
      <c r="B795" s="140" t="s">
        <v>1740</v>
      </c>
      <c r="C795" s="141">
        <v>1</v>
      </c>
      <c r="D795" s="140" t="s">
        <v>2923</v>
      </c>
      <c r="E795" s="140" t="s">
        <v>2923</v>
      </c>
      <c r="F795" s="140" t="s">
        <v>86</v>
      </c>
      <c r="G795" s="140" t="s">
        <v>230</v>
      </c>
      <c r="H795" s="140" t="s">
        <v>127</v>
      </c>
      <c r="I795" s="140" t="s">
        <v>581</v>
      </c>
      <c r="J795" s="140" t="s">
        <v>565</v>
      </c>
      <c r="K795" s="140" t="s">
        <v>898</v>
      </c>
      <c r="L795" s="140" t="s">
        <v>223</v>
      </c>
      <c r="M795" s="140" t="s">
        <v>224</v>
      </c>
      <c r="N795" s="140" t="s">
        <v>329</v>
      </c>
      <c r="O795" s="140" t="s">
        <v>586</v>
      </c>
      <c r="P795" s="140" t="s">
        <v>586</v>
      </c>
      <c r="Q795" s="140" t="s">
        <v>2380</v>
      </c>
      <c r="R795" s="140" t="s">
        <v>587</v>
      </c>
      <c r="S795" s="140" t="s">
        <v>163</v>
      </c>
      <c r="T795" s="140" t="s">
        <v>366</v>
      </c>
      <c r="U795" s="140" t="s">
        <v>132</v>
      </c>
      <c r="V795" s="140" t="s">
        <v>108</v>
      </c>
      <c r="W795" s="140" t="s">
        <v>109</v>
      </c>
      <c r="X795" s="140" t="s">
        <v>207</v>
      </c>
      <c r="Y795" s="140" t="s">
        <v>2380</v>
      </c>
      <c r="Z795" s="140" t="s">
        <v>2380</v>
      </c>
      <c r="AA795" s="140" t="s">
        <v>101</v>
      </c>
      <c r="AB795" s="140" t="s">
        <v>2402</v>
      </c>
      <c r="AC795" s="140" t="s">
        <v>2391</v>
      </c>
      <c r="AD795" s="140" t="s">
        <v>101</v>
      </c>
      <c r="AE795" s="140" t="s">
        <v>2385</v>
      </c>
      <c r="AF795" s="140" t="s">
        <v>2385</v>
      </c>
      <c r="AG795" s="140" t="s">
        <v>2385</v>
      </c>
      <c r="AH795" s="140" t="s">
        <v>2385</v>
      </c>
      <c r="AI795" s="140" t="s">
        <v>101</v>
      </c>
      <c r="AJ795" s="140" t="s">
        <v>2402</v>
      </c>
      <c r="AK795" s="140" t="s">
        <v>2401</v>
      </c>
      <c r="AL795" s="140" t="s">
        <v>660</v>
      </c>
      <c r="AM795" s="140" t="s">
        <v>2380</v>
      </c>
      <c r="AN795" s="140" t="s">
        <v>2402</v>
      </c>
      <c r="AO795" s="140" t="s">
        <v>2410</v>
      </c>
      <c r="AP795" s="140" t="s">
        <v>660</v>
      </c>
      <c r="AQ795" s="140" t="s">
        <v>2380</v>
      </c>
      <c r="AR795" s="140" t="s">
        <v>2406</v>
      </c>
      <c r="AS795" s="136" t="s">
        <v>2381</v>
      </c>
      <c r="AT795" s="145" t="str">
        <f>IF(ISBLANK(Lanes!AO795),"",ROUND(Lanes!AO795,2))</f>
        <v/>
      </c>
      <c r="AU795" s="145" t="str">
        <f>IF(ISBLANK(Lanes!AP795),"",ROUND(Lanes!AP795,2))</f>
        <v/>
      </c>
      <c r="AV795" s="145" t="str">
        <f>IF(ISBLANK(Lanes!AQ795),"",ROUND(Lanes!AQ795,2))</f>
        <v/>
      </c>
      <c r="AW795" s="145" t="str">
        <f>IF(ISBLANK(Lanes!AP795),"",ROUND(Lanes!AR795,2))</f>
        <v/>
      </c>
      <c r="AX795" s="145" t="str">
        <f>IF(ISBLANK(Lanes!AS795),"",ROUND(Lanes!AS795,2))</f>
        <v/>
      </c>
      <c r="AY795" s="145" t="str">
        <f>IF(ISBLANK(Lanes!AT795),"",ROUND(Lanes!AT795,2))</f>
        <v/>
      </c>
      <c r="AZ795" s="145" t="str">
        <f>IF(ISBLANK(Lanes!AP795),"",ROUND(Lanes!AU795,2))</f>
        <v/>
      </c>
      <c r="BA795" s="145" t="str">
        <f>IF(ISBLANK(Lanes!AP795),"",ROUND(Lanes!AV795,2))</f>
        <v/>
      </c>
      <c r="BB795" s="145" t="str">
        <f>IF(ISBLANK(Lanes!AW795),"",ROUND(Lanes!AW795,2))</f>
        <v/>
      </c>
      <c r="BC795" s="145" t="str">
        <f>IF(ISBLANK(Lanes!AX795),"",ROUND(Lanes!AX795,2))</f>
        <v/>
      </c>
      <c r="BD795" s="145" t="str">
        <f>IF(ISBLANK(Lanes!AY795),"",ROUND(Lanes!AY795,2))</f>
        <v/>
      </c>
      <c r="BE795" s="145" t="str">
        <f>IF(ISBLANK(Lanes!AX795),"",ROUND(Lanes!AZ795,2))</f>
        <v/>
      </c>
      <c r="BF795" s="145" t="str">
        <f>IF(ISBLANK(Lanes!BA795),"",ROUND(Lanes!BA795,2))</f>
        <v/>
      </c>
      <c r="BG795" s="145" t="str">
        <f>IF(ISBLANK(Lanes!BB795),"",ROUND(Lanes!BB795,2))</f>
        <v/>
      </c>
      <c r="BH795" s="145" t="str">
        <f>IF(ISBLANK(Lanes!AX795),"",ROUND(Lanes!BC795,2))</f>
        <v/>
      </c>
      <c r="BI795" s="145" t="str">
        <f>IF(ISBLANK(Lanes!AX795),"",ROUND(Lanes!BD795,2))</f>
        <v/>
      </c>
      <c r="BJ795" s="145" t="str">
        <f>IF(ISBLANK(Lanes!BE795),"",Lanes!BE795)</f>
        <v/>
      </c>
      <c r="BK795" s="145" t="str">
        <f>IF(ISBLANK(Lanes!BF795),"",Lanes!BF795)</f>
        <v/>
      </c>
      <c r="BL795" s="145" t="str">
        <f>IF(ISBLANK(Lanes!BG795),"",Lanes!BG795)</f>
        <v/>
      </c>
      <c r="BM795" s="145" t="str">
        <f>IF(ISBLANK(Lanes!BH795),"",Lanes!BH795)</f>
        <v/>
      </c>
      <c r="BN795" s="145" t="str">
        <f>IF(ISBLANK(Lanes!BI795),"",Lanes!BI795)</f>
        <v/>
      </c>
      <c r="BO795" s="145" t="str">
        <f>IF(ISBLANK(Lanes!BJ795),"",Lanes!BJ795)</f>
        <v/>
      </c>
      <c r="BP795" s="145" t="str">
        <f>IF(ISBLANK(Lanes!BK795),"",Lanes!BK795)</f>
        <v/>
      </c>
      <c r="BQ795" s="145" t="str">
        <f>IF(ISBLANK(Lanes!BL795),"",Lanes!BL795)</f>
        <v/>
      </c>
      <c r="BR795" s="145" t="str">
        <f>IF(ISBLANK(Lanes!BM795),"",ROUND(Lanes!BM795,0))</f>
        <v/>
      </c>
      <c r="BS795" s="145" t="str">
        <f>IF(ISBLANK(Lanes!BN795),"",ROUND(Lanes!BN795,0))</f>
        <v/>
      </c>
      <c r="BT795" s="145" t="str">
        <f>IF(ISBLANK(Lanes!BO795),"",ROUND(Lanes!BO795,0))</f>
        <v/>
      </c>
      <c r="BU795" s="145" t="str">
        <f>IF(ISBLANK(Lanes!BN795),"",ROUND(Lanes!BP795,0))</f>
        <v/>
      </c>
      <c r="BV795" s="145" t="str">
        <f>IF(ISBLANK(Lanes!BQ795),"",ROUND(Lanes!BQ795,1))</f>
        <v/>
      </c>
      <c r="BW795" s="145" t="str">
        <f>IF(ISBLANK(Lanes!BR795),"",Lanes!BR795)</f>
        <v/>
      </c>
      <c r="BX795" s="145" t="str">
        <f>IF(ISBLANK(Lanes!BS795),"",Lanes!BS795)</f>
        <v/>
      </c>
      <c r="BY795" s="145" t="str">
        <f>IF(ISBLANK(Lanes!BT795),"",Lanes!BT795)</f>
        <v/>
      </c>
      <c r="BZ795" s="145" t="str">
        <f>IF(ISBLANK(Lanes!BU795),"",Lanes!BU795)</f>
        <v/>
      </c>
      <c r="CA795" s="145" t="str">
        <f>IF(ISBLANK(Lanes!BV795),"",ROUND(Lanes!BV795,1))</f>
        <v/>
      </c>
      <c r="CB795" s="145" t="str">
        <f>IF(ISBLANK(Lanes!BW795),"",ROUND(Lanes!BW795,2))</f>
        <v/>
      </c>
      <c r="CC795" s="145" t="str">
        <f>IF(ISBLANK(Lanes!BX795),"",ROUND(Lanes!BX795,1))</f>
        <v/>
      </c>
      <c r="CD795" s="145" t="str">
        <f>IF(ISBLANK(Lanes!BY795),"",ROUND(Lanes!BY795,2))</f>
        <v/>
      </c>
      <c r="CE795" s="145" t="str">
        <f>IF(ISBLANK(Lanes!BZ795),"",ROUND(Lanes!BZ795,0))</f>
        <v/>
      </c>
      <c r="CF795" s="145" t="str">
        <f>IF(ISBLANK(Lanes!CA795),"",ROUND(Lanes!CA795,0))</f>
        <v/>
      </c>
      <c r="CG795" s="145" t="str">
        <f>IF(ISBLANK(Lanes!CB795),"",ROUND(Lanes!CB795,0))</f>
        <v/>
      </c>
      <c r="CH795" s="145" t="str">
        <f>IF(ISBLANK(Lanes!CC795),"",ROUND(Lanes!CC795,2))</f>
        <v/>
      </c>
      <c r="CI795" s="145" t="str">
        <f>IF(ISBLANK(Lanes!CD795),"",ROUND(Lanes!CD795,2))</f>
        <v/>
      </c>
      <c r="CJ795" s="145" t="str">
        <f>IF(ISBLANK(Lanes!CE795),"",ROUND(Lanes!CE795,2))</f>
        <v/>
      </c>
      <c r="CK795" s="145" t="str">
        <f>IF(ISBLANK(Lanes!CF795),"",ROUND(Lanes!CF795,0))</f>
        <v/>
      </c>
      <c r="CL795" s="145" t="str">
        <f>IF(ISBLANK(Lanes!CG795),"",ROUND(Lanes!CG795,0))</f>
        <v/>
      </c>
      <c r="CM795" s="145" t="str">
        <f>IF(ISBLANK(Lanes!CH795),"",ROUND(Lanes!CH795,0))</f>
        <v/>
      </c>
      <c r="CN795" s="145" t="str">
        <f>IF(ISBLANK(Lanes!CI795),"",ROUND(Lanes!CI795,2))</f>
        <v/>
      </c>
      <c r="CO795" s="145" t="str">
        <f>IF(ISBLANK(Lanes!CJ795),"",ROUND(Lanes!CJ795,2))</f>
        <v/>
      </c>
      <c r="CP795" s="145" t="str">
        <f>IF(ISBLANK(Lanes!CK795),"",ROUND(Lanes!CK795,2))</f>
        <v/>
      </c>
      <c r="CQ795" s="146" t="str">
        <f>IF(ISBLANK(Lanes!CL795),"","delete")</f>
        <v/>
      </c>
    </row>
    <row r="796" spans="1:95">
      <c r="A796" s="142">
        <v>2200</v>
      </c>
      <c r="B796" s="140" t="s">
        <v>1741</v>
      </c>
      <c r="C796" s="141">
        <v>1</v>
      </c>
      <c r="D796" s="140" t="s">
        <v>2922</v>
      </c>
      <c r="E796" s="140" t="s">
        <v>2922</v>
      </c>
      <c r="F796" s="140" t="s">
        <v>86</v>
      </c>
      <c r="G796" s="140" t="s">
        <v>230</v>
      </c>
      <c r="H796" s="140" t="s">
        <v>127</v>
      </c>
      <c r="I796" s="140" t="s">
        <v>581</v>
      </c>
      <c r="J796" s="140" t="s">
        <v>582</v>
      </c>
      <c r="K796" s="140" t="s">
        <v>898</v>
      </c>
      <c r="L796" s="140" t="s">
        <v>223</v>
      </c>
      <c r="M796" s="140" t="s">
        <v>224</v>
      </c>
      <c r="N796" s="140" t="s">
        <v>329</v>
      </c>
      <c r="O796" s="140" t="s">
        <v>161</v>
      </c>
      <c r="P796" s="140" t="s">
        <v>161</v>
      </c>
      <c r="Q796" s="140" t="s">
        <v>2380</v>
      </c>
      <c r="R796" s="140" t="s">
        <v>592</v>
      </c>
      <c r="S796" s="140" t="s">
        <v>163</v>
      </c>
      <c r="T796" s="140" t="s">
        <v>366</v>
      </c>
      <c r="U796" s="140" t="s">
        <v>132</v>
      </c>
      <c r="V796" s="140" t="s">
        <v>593</v>
      </c>
      <c r="W796" s="140" t="s">
        <v>98</v>
      </c>
      <c r="X796" s="140" t="s">
        <v>207</v>
      </c>
      <c r="Y796" s="140" t="s">
        <v>2380</v>
      </c>
      <c r="Z796" s="140" t="s">
        <v>2380</v>
      </c>
      <c r="AA796" s="140" t="s">
        <v>101</v>
      </c>
      <c r="AB796" s="140" t="s">
        <v>2560</v>
      </c>
      <c r="AC796" s="140" t="s">
        <v>2391</v>
      </c>
      <c r="AD796" s="140" t="s">
        <v>101</v>
      </c>
      <c r="AE796" s="140" t="s">
        <v>2385</v>
      </c>
      <c r="AF796" s="140" t="s">
        <v>2385</v>
      </c>
      <c r="AG796" s="140" t="s">
        <v>2385</v>
      </c>
      <c r="AH796" s="140" t="s">
        <v>2385</v>
      </c>
      <c r="AI796" s="140" t="s">
        <v>101</v>
      </c>
      <c r="AJ796" s="140" t="s">
        <v>2402</v>
      </c>
      <c r="AK796" s="140" t="s">
        <v>2401</v>
      </c>
      <c r="AL796" s="140" t="s">
        <v>660</v>
      </c>
      <c r="AM796" s="140" t="s">
        <v>2380</v>
      </c>
      <c r="AN796" s="140" t="s">
        <v>2401</v>
      </c>
      <c r="AO796" s="140" t="s">
        <v>2410</v>
      </c>
      <c r="AP796" s="140" t="s">
        <v>660</v>
      </c>
      <c r="AQ796" s="140" t="s">
        <v>2380</v>
      </c>
      <c r="AR796" s="140" t="s">
        <v>2406</v>
      </c>
      <c r="AS796" s="136" t="s">
        <v>2381</v>
      </c>
      <c r="AT796" s="145" t="str">
        <f>IF(ISBLANK(Lanes!AO796),"",ROUND(Lanes!AO796,2))</f>
        <v/>
      </c>
      <c r="AU796" s="145" t="str">
        <f>IF(ISBLANK(Lanes!AP796),"",ROUND(Lanes!AP796,2))</f>
        <v/>
      </c>
      <c r="AV796" s="145" t="str">
        <f>IF(ISBLANK(Lanes!AQ796),"",ROUND(Lanes!AQ796,2))</f>
        <v/>
      </c>
      <c r="AW796" s="145" t="str">
        <f>IF(ISBLANK(Lanes!AP796),"",ROUND(Lanes!AR796,2))</f>
        <v/>
      </c>
      <c r="AX796" s="145" t="str">
        <f>IF(ISBLANK(Lanes!AS796),"",ROUND(Lanes!AS796,2))</f>
        <v/>
      </c>
      <c r="AY796" s="145" t="str">
        <f>IF(ISBLANK(Lanes!AT796),"",ROUND(Lanes!AT796,2))</f>
        <v/>
      </c>
      <c r="AZ796" s="145" t="str">
        <f>IF(ISBLANK(Lanes!AP796),"",ROUND(Lanes!AU796,2))</f>
        <v/>
      </c>
      <c r="BA796" s="145" t="str">
        <f>IF(ISBLANK(Lanes!AP796),"",ROUND(Lanes!AV796,2))</f>
        <v/>
      </c>
      <c r="BB796" s="145" t="str">
        <f>IF(ISBLANK(Lanes!AW796),"",ROUND(Lanes!AW796,2))</f>
        <v/>
      </c>
      <c r="BC796" s="145" t="str">
        <f>IF(ISBLANK(Lanes!AX796),"",ROUND(Lanes!AX796,2))</f>
        <v/>
      </c>
      <c r="BD796" s="145" t="str">
        <f>IF(ISBLANK(Lanes!AY796),"",ROUND(Lanes!AY796,2))</f>
        <v/>
      </c>
      <c r="BE796" s="145" t="str">
        <f>IF(ISBLANK(Lanes!AX796),"",ROUND(Lanes!AZ796,2))</f>
        <v/>
      </c>
      <c r="BF796" s="145" t="str">
        <f>IF(ISBLANK(Lanes!BA796),"",ROUND(Lanes!BA796,2))</f>
        <v/>
      </c>
      <c r="BG796" s="145" t="str">
        <f>IF(ISBLANK(Lanes!BB796),"",ROUND(Lanes!BB796,2))</f>
        <v/>
      </c>
      <c r="BH796" s="145" t="str">
        <f>IF(ISBLANK(Lanes!AX796),"",ROUND(Lanes!BC796,2))</f>
        <v/>
      </c>
      <c r="BI796" s="145" t="str">
        <f>IF(ISBLANK(Lanes!AX796),"",ROUND(Lanes!BD796,2))</f>
        <v/>
      </c>
      <c r="BJ796" s="145" t="str">
        <f>IF(ISBLANK(Lanes!BE796),"",Lanes!BE796)</f>
        <v/>
      </c>
      <c r="BK796" s="145" t="str">
        <f>IF(ISBLANK(Lanes!BF796),"",Lanes!BF796)</f>
        <v/>
      </c>
      <c r="BL796" s="145" t="str">
        <f>IF(ISBLANK(Lanes!BG796),"",Lanes!BG796)</f>
        <v/>
      </c>
      <c r="BM796" s="145" t="str">
        <f>IF(ISBLANK(Lanes!BH796),"",Lanes!BH796)</f>
        <v/>
      </c>
      <c r="BN796" s="145" t="str">
        <f>IF(ISBLANK(Lanes!BI796),"",Lanes!BI796)</f>
        <v/>
      </c>
      <c r="BO796" s="145" t="str">
        <f>IF(ISBLANK(Lanes!BJ796),"",Lanes!BJ796)</f>
        <v/>
      </c>
      <c r="BP796" s="145" t="str">
        <f>IF(ISBLANK(Lanes!BK796),"",Lanes!BK796)</f>
        <v/>
      </c>
      <c r="BQ796" s="145" t="str">
        <f>IF(ISBLANK(Lanes!BL796),"",Lanes!BL796)</f>
        <v/>
      </c>
      <c r="BR796" s="145" t="str">
        <f>IF(ISBLANK(Lanes!BM796),"",ROUND(Lanes!BM796,0))</f>
        <v/>
      </c>
      <c r="BS796" s="145" t="str">
        <f>IF(ISBLANK(Lanes!BN796),"",ROUND(Lanes!BN796,0))</f>
        <v/>
      </c>
      <c r="BT796" s="145" t="str">
        <f>IF(ISBLANK(Lanes!BO796),"",ROUND(Lanes!BO796,0))</f>
        <v/>
      </c>
      <c r="BU796" s="145" t="str">
        <f>IF(ISBLANK(Lanes!BN796),"",ROUND(Lanes!BP796,0))</f>
        <v/>
      </c>
      <c r="BV796" s="145" t="str">
        <f>IF(ISBLANK(Lanes!BQ796),"",ROUND(Lanes!BQ796,1))</f>
        <v/>
      </c>
      <c r="BW796" s="145" t="str">
        <f>IF(ISBLANK(Lanes!BR796),"",Lanes!BR796)</f>
        <v/>
      </c>
      <c r="BX796" s="145" t="str">
        <f>IF(ISBLANK(Lanes!BS796),"",Lanes!BS796)</f>
        <v/>
      </c>
      <c r="BY796" s="145" t="str">
        <f>IF(ISBLANK(Lanes!BT796),"",Lanes!BT796)</f>
        <v/>
      </c>
      <c r="BZ796" s="145" t="str">
        <f>IF(ISBLANK(Lanes!BU796),"",Lanes!BU796)</f>
        <v/>
      </c>
      <c r="CA796" s="145" t="str">
        <f>IF(ISBLANK(Lanes!BV796),"",ROUND(Lanes!BV796,1))</f>
        <v/>
      </c>
      <c r="CB796" s="145" t="str">
        <f>IF(ISBLANK(Lanes!BW796),"",ROUND(Lanes!BW796,2))</f>
        <v/>
      </c>
      <c r="CC796" s="145" t="str">
        <f>IF(ISBLANK(Lanes!BX796),"",ROUND(Lanes!BX796,1))</f>
        <v/>
      </c>
      <c r="CD796" s="145" t="str">
        <f>IF(ISBLANK(Lanes!BY796),"",ROUND(Lanes!BY796,2))</f>
        <v/>
      </c>
      <c r="CE796" s="145" t="str">
        <f>IF(ISBLANK(Lanes!BZ796),"",ROUND(Lanes!BZ796,0))</f>
        <v/>
      </c>
      <c r="CF796" s="145" t="str">
        <f>IF(ISBLANK(Lanes!CA796),"",ROUND(Lanes!CA796,0))</f>
        <v/>
      </c>
      <c r="CG796" s="145" t="str">
        <f>IF(ISBLANK(Lanes!CB796),"",ROUND(Lanes!CB796,0))</f>
        <v/>
      </c>
      <c r="CH796" s="145" t="str">
        <f>IF(ISBLANK(Lanes!CC796),"",ROUND(Lanes!CC796,2))</f>
        <v/>
      </c>
      <c r="CI796" s="145" t="str">
        <f>IF(ISBLANK(Lanes!CD796),"",ROUND(Lanes!CD796,2))</f>
        <v/>
      </c>
      <c r="CJ796" s="145" t="str">
        <f>IF(ISBLANK(Lanes!CE796),"",ROUND(Lanes!CE796,2))</f>
        <v/>
      </c>
      <c r="CK796" s="145" t="str">
        <f>IF(ISBLANK(Lanes!CF796),"",ROUND(Lanes!CF796,0))</f>
        <v/>
      </c>
      <c r="CL796" s="145" t="str">
        <f>IF(ISBLANK(Lanes!CG796),"",ROUND(Lanes!CG796,0))</f>
        <v/>
      </c>
      <c r="CM796" s="145" t="str">
        <f>IF(ISBLANK(Lanes!CH796),"",ROUND(Lanes!CH796,0))</f>
        <v/>
      </c>
      <c r="CN796" s="145" t="str">
        <f>IF(ISBLANK(Lanes!CI796),"",ROUND(Lanes!CI796,2))</f>
        <v/>
      </c>
      <c r="CO796" s="145" t="str">
        <f>IF(ISBLANK(Lanes!CJ796),"",ROUND(Lanes!CJ796,2))</f>
        <v/>
      </c>
      <c r="CP796" s="145" t="str">
        <f>IF(ISBLANK(Lanes!CK796),"",ROUND(Lanes!CK796,2))</f>
        <v/>
      </c>
      <c r="CQ796" s="146" t="str">
        <f>IF(ISBLANK(Lanes!CL796),"","delete")</f>
        <v/>
      </c>
    </row>
    <row r="797" spans="1:95">
      <c r="A797" s="142">
        <v>2201</v>
      </c>
      <c r="B797" s="140" t="s">
        <v>1742</v>
      </c>
      <c r="C797" s="141">
        <v>1</v>
      </c>
      <c r="D797" s="140" t="s">
        <v>2921</v>
      </c>
      <c r="E797" s="140" t="s">
        <v>2921</v>
      </c>
      <c r="F797" s="140" t="s">
        <v>86</v>
      </c>
      <c r="G797" s="140" t="s">
        <v>230</v>
      </c>
      <c r="H797" s="140" t="s">
        <v>88</v>
      </c>
      <c r="I797" s="140" t="s">
        <v>556</v>
      </c>
      <c r="J797" s="140" t="s">
        <v>612</v>
      </c>
      <c r="K797" s="140" t="s">
        <v>2380</v>
      </c>
      <c r="L797" s="140" t="s">
        <v>223</v>
      </c>
      <c r="M797" s="140" t="s">
        <v>224</v>
      </c>
      <c r="N797" s="140" t="s">
        <v>329</v>
      </c>
      <c r="O797" s="140" t="s">
        <v>613</v>
      </c>
      <c r="P797" s="140" t="s">
        <v>613</v>
      </c>
      <c r="Q797" s="140" t="s">
        <v>2380</v>
      </c>
      <c r="R797" s="140" t="s">
        <v>614</v>
      </c>
      <c r="S797" s="140" t="s">
        <v>163</v>
      </c>
      <c r="T797" s="140" t="s">
        <v>366</v>
      </c>
      <c r="U797" s="140" t="s">
        <v>287</v>
      </c>
      <c r="V797" s="140" t="s">
        <v>108</v>
      </c>
      <c r="W797" s="140" t="s">
        <v>109</v>
      </c>
      <c r="X797" s="140" t="s">
        <v>207</v>
      </c>
      <c r="Y797" s="140" t="s">
        <v>2380</v>
      </c>
      <c r="Z797" s="140" t="s">
        <v>2380</v>
      </c>
      <c r="AA797" s="140" t="s">
        <v>101</v>
      </c>
      <c r="AB797" s="140" t="s">
        <v>2402</v>
      </c>
      <c r="AC797" s="140" t="s">
        <v>2391</v>
      </c>
      <c r="AD797" s="140" t="s">
        <v>101</v>
      </c>
      <c r="AE797" s="140" t="s">
        <v>2385</v>
      </c>
      <c r="AF797" s="140" t="s">
        <v>2385</v>
      </c>
      <c r="AG797" s="140" t="s">
        <v>2385</v>
      </c>
      <c r="AH797" s="140" t="s">
        <v>2385</v>
      </c>
      <c r="AI797" s="140" t="s">
        <v>101</v>
      </c>
      <c r="AJ797" s="140" t="s">
        <v>660</v>
      </c>
      <c r="AK797" s="140" t="s">
        <v>660</v>
      </c>
      <c r="AL797" s="140" t="s">
        <v>2390</v>
      </c>
      <c r="AM797" s="140" t="s">
        <v>2380</v>
      </c>
      <c r="AN797" s="140" t="s">
        <v>2392</v>
      </c>
      <c r="AO797" s="140" t="s">
        <v>660</v>
      </c>
      <c r="AP797" s="140" t="s">
        <v>2390</v>
      </c>
      <c r="AQ797" s="140" t="s">
        <v>2380</v>
      </c>
      <c r="AR797" s="140" t="s">
        <v>2406</v>
      </c>
      <c r="AS797" s="136" t="s">
        <v>2381</v>
      </c>
      <c r="AT797" s="145" t="str">
        <f>IF(ISBLANK(Lanes!AO797),"",ROUND(Lanes!AO797,2))</f>
        <v/>
      </c>
      <c r="AU797" s="145" t="str">
        <f>IF(ISBLANK(Lanes!AP797),"",ROUND(Lanes!AP797,2))</f>
        <v/>
      </c>
      <c r="AV797" s="145" t="str">
        <f>IF(ISBLANK(Lanes!AQ797),"",ROUND(Lanes!AQ797,2))</f>
        <v/>
      </c>
      <c r="AW797" s="145" t="str">
        <f>IF(ISBLANK(Lanes!AP797),"",ROUND(Lanes!AR797,2))</f>
        <v/>
      </c>
      <c r="AX797" s="145" t="str">
        <f>IF(ISBLANK(Lanes!AS797),"",ROUND(Lanes!AS797,2))</f>
        <v/>
      </c>
      <c r="AY797" s="145" t="str">
        <f>IF(ISBLANK(Lanes!AT797),"",ROUND(Lanes!AT797,2))</f>
        <v/>
      </c>
      <c r="AZ797" s="145" t="str">
        <f>IF(ISBLANK(Lanes!AP797),"",ROUND(Lanes!AU797,2))</f>
        <v/>
      </c>
      <c r="BA797" s="145" t="str">
        <f>IF(ISBLANK(Lanes!AP797),"",ROUND(Lanes!AV797,2))</f>
        <v/>
      </c>
      <c r="BB797" s="145" t="str">
        <f>IF(ISBLANK(Lanes!AW797),"",ROUND(Lanes!AW797,2))</f>
        <v/>
      </c>
      <c r="BC797" s="145" t="str">
        <f>IF(ISBLANK(Lanes!AX797),"",ROUND(Lanes!AX797,2))</f>
        <v/>
      </c>
      <c r="BD797" s="145" t="str">
        <f>IF(ISBLANK(Lanes!AY797),"",ROUND(Lanes!AY797,2))</f>
        <v/>
      </c>
      <c r="BE797" s="145" t="str">
        <f>IF(ISBLANK(Lanes!AX797),"",ROUND(Lanes!AZ797,2))</f>
        <v/>
      </c>
      <c r="BF797" s="145" t="str">
        <f>IF(ISBLANK(Lanes!BA797),"",ROUND(Lanes!BA797,2))</f>
        <v/>
      </c>
      <c r="BG797" s="145" t="str">
        <f>IF(ISBLANK(Lanes!BB797),"",ROUND(Lanes!BB797,2))</f>
        <v/>
      </c>
      <c r="BH797" s="145" t="str">
        <f>IF(ISBLANK(Lanes!AX797),"",ROUND(Lanes!BC797,2))</f>
        <v/>
      </c>
      <c r="BI797" s="145" t="str">
        <f>IF(ISBLANK(Lanes!AX797),"",ROUND(Lanes!BD797,2))</f>
        <v/>
      </c>
      <c r="BJ797" s="145" t="str">
        <f>IF(ISBLANK(Lanes!BE797),"",Lanes!BE797)</f>
        <v/>
      </c>
      <c r="BK797" s="145" t="str">
        <f>IF(ISBLANK(Lanes!BF797),"",Lanes!BF797)</f>
        <v/>
      </c>
      <c r="BL797" s="145" t="str">
        <f>IF(ISBLANK(Lanes!BG797),"",Lanes!BG797)</f>
        <v/>
      </c>
      <c r="BM797" s="145" t="str">
        <f>IF(ISBLANK(Lanes!BH797),"",Lanes!BH797)</f>
        <v/>
      </c>
      <c r="BN797" s="145" t="str">
        <f>IF(ISBLANK(Lanes!BI797),"",Lanes!BI797)</f>
        <v/>
      </c>
      <c r="BO797" s="145" t="str">
        <f>IF(ISBLANK(Lanes!BJ797),"",Lanes!BJ797)</f>
        <v/>
      </c>
      <c r="BP797" s="145" t="str">
        <f>IF(ISBLANK(Lanes!BK797),"",Lanes!BK797)</f>
        <v/>
      </c>
      <c r="BQ797" s="145" t="str">
        <f>IF(ISBLANK(Lanes!BL797),"",Lanes!BL797)</f>
        <v/>
      </c>
      <c r="BR797" s="145" t="str">
        <f>IF(ISBLANK(Lanes!BM797),"",ROUND(Lanes!BM797,0))</f>
        <v/>
      </c>
      <c r="BS797" s="145" t="str">
        <f>IF(ISBLANK(Lanes!BN797),"",ROUND(Lanes!BN797,0))</f>
        <v/>
      </c>
      <c r="BT797" s="145" t="str">
        <f>IF(ISBLANK(Lanes!BO797),"",ROUND(Lanes!BO797,0))</f>
        <v/>
      </c>
      <c r="BU797" s="145" t="str">
        <f>IF(ISBLANK(Lanes!BN797),"",ROUND(Lanes!BP797,0))</f>
        <v/>
      </c>
      <c r="BV797" s="145" t="str">
        <f>IF(ISBLANK(Lanes!BQ797),"",ROUND(Lanes!BQ797,1))</f>
        <v/>
      </c>
      <c r="BW797" s="145" t="str">
        <f>IF(ISBLANK(Lanes!BR797),"",Lanes!BR797)</f>
        <v/>
      </c>
      <c r="BX797" s="145" t="str">
        <f>IF(ISBLANK(Lanes!BS797),"",Lanes!BS797)</f>
        <v/>
      </c>
      <c r="BY797" s="145" t="str">
        <f>IF(ISBLANK(Lanes!BT797),"",Lanes!BT797)</f>
        <v/>
      </c>
      <c r="BZ797" s="145" t="str">
        <f>IF(ISBLANK(Lanes!BU797),"",Lanes!BU797)</f>
        <v/>
      </c>
      <c r="CA797" s="145" t="str">
        <f>IF(ISBLANK(Lanes!BV797),"",ROUND(Lanes!BV797,1))</f>
        <v/>
      </c>
      <c r="CB797" s="145" t="str">
        <f>IF(ISBLANK(Lanes!BW797),"",ROUND(Lanes!BW797,2))</f>
        <v/>
      </c>
      <c r="CC797" s="145" t="str">
        <f>IF(ISBLANK(Lanes!BX797),"",ROUND(Lanes!BX797,1))</f>
        <v/>
      </c>
      <c r="CD797" s="145" t="str">
        <f>IF(ISBLANK(Lanes!BY797),"",ROUND(Lanes!BY797,2))</f>
        <v/>
      </c>
      <c r="CE797" s="145" t="str">
        <f>IF(ISBLANK(Lanes!BZ797),"",ROUND(Lanes!BZ797,0))</f>
        <v/>
      </c>
      <c r="CF797" s="145" t="str">
        <f>IF(ISBLANK(Lanes!CA797),"",ROUND(Lanes!CA797,0))</f>
        <v/>
      </c>
      <c r="CG797" s="145" t="str">
        <f>IF(ISBLANK(Lanes!CB797),"",ROUND(Lanes!CB797,0))</f>
        <v/>
      </c>
      <c r="CH797" s="145" t="str">
        <f>IF(ISBLANK(Lanes!CC797),"",ROUND(Lanes!CC797,2))</f>
        <v/>
      </c>
      <c r="CI797" s="145" t="str">
        <f>IF(ISBLANK(Lanes!CD797),"",ROUND(Lanes!CD797,2))</f>
        <v/>
      </c>
      <c r="CJ797" s="145" t="str">
        <f>IF(ISBLANK(Lanes!CE797),"",ROUND(Lanes!CE797,2))</f>
        <v/>
      </c>
      <c r="CK797" s="145" t="str">
        <f>IF(ISBLANK(Lanes!CF797),"",ROUND(Lanes!CF797,0))</f>
        <v/>
      </c>
      <c r="CL797" s="145" t="str">
        <f>IF(ISBLANK(Lanes!CG797),"",ROUND(Lanes!CG797,0))</f>
        <v/>
      </c>
      <c r="CM797" s="145" t="str">
        <f>IF(ISBLANK(Lanes!CH797),"",ROUND(Lanes!CH797,0))</f>
        <v/>
      </c>
      <c r="CN797" s="145" t="str">
        <f>IF(ISBLANK(Lanes!CI797),"",ROUND(Lanes!CI797,2))</f>
        <v/>
      </c>
      <c r="CO797" s="145" t="str">
        <f>IF(ISBLANK(Lanes!CJ797),"",ROUND(Lanes!CJ797,2))</f>
        <v/>
      </c>
      <c r="CP797" s="145" t="str">
        <f>IF(ISBLANK(Lanes!CK797),"",ROUND(Lanes!CK797,2))</f>
        <v/>
      </c>
      <c r="CQ797" s="146" t="str">
        <f>IF(ISBLANK(Lanes!CL797),"","delete")</f>
        <v/>
      </c>
    </row>
    <row r="798" spans="1:95" ht="28.8">
      <c r="A798" s="142">
        <v>2202</v>
      </c>
      <c r="B798" s="140" t="s">
        <v>1743</v>
      </c>
      <c r="C798" s="141">
        <v>1</v>
      </c>
      <c r="D798" s="140" t="s">
        <v>2920</v>
      </c>
      <c r="E798" s="140" t="s">
        <v>2920</v>
      </c>
      <c r="F798" s="140" t="s">
        <v>86</v>
      </c>
      <c r="G798" s="140" t="s">
        <v>230</v>
      </c>
      <c r="H798" s="140" t="s">
        <v>127</v>
      </c>
      <c r="I798" s="140" t="s">
        <v>581</v>
      </c>
      <c r="J798" s="140" t="s">
        <v>565</v>
      </c>
      <c r="K798" s="140" t="s">
        <v>898</v>
      </c>
      <c r="L798" s="140" t="s">
        <v>223</v>
      </c>
      <c r="M798" s="140" t="s">
        <v>224</v>
      </c>
      <c r="N798" s="140" t="s">
        <v>329</v>
      </c>
      <c r="O798" s="140" t="s">
        <v>615</v>
      </c>
      <c r="P798" s="140" t="s">
        <v>615</v>
      </c>
      <c r="Q798" s="140" t="s">
        <v>2380</v>
      </c>
      <c r="R798" s="140" t="s">
        <v>616</v>
      </c>
      <c r="S798" s="140" t="s">
        <v>163</v>
      </c>
      <c r="T798" s="140" t="s">
        <v>366</v>
      </c>
      <c r="U798" s="140" t="s">
        <v>132</v>
      </c>
      <c r="V798" s="140" t="s">
        <v>108</v>
      </c>
      <c r="W798" s="140" t="s">
        <v>109</v>
      </c>
      <c r="X798" s="140" t="s">
        <v>207</v>
      </c>
      <c r="Y798" s="140" t="s">
        <v>2380</v>
      </c>
      <c r="Z798" s="140" t="s">
        <v>2380</v>
      </c>
      <c r="AA798" s="140" t="s">
        <v>101</v>
      </c>
      <c r="AB798" s="140" t="s">
        <v>2630</v>
      </c>
      <c r="AC798" s="140" t="s">
        <v>2391</v>
      </c>
      <c r="AD798" s="140" t="s">
        <v>101</v>
      </c>
      <c r="AE798" s="140" t="s">
        <v>2385</v>
      </c>
      <c r="AF798" s="140" t="s">
        <v>2385</v>
      </c>
      <c r="AG798" s="140" t="s">
        <v>2385</v>
      </c>
      <c r="AH798" s="140" t="s">
        <v>2385</v>
      </c>
      <c r="AI798" s="140" t="s">
        <v>101</v>
      </c>
      <c r="AJ798" s="140" t="s">
        <v>2402</v>
      </c>
      <c r="AK798" s="140" t="s">
        <v>2401</v>
      </c>
      <c r="AL798" s="140" t="s">
        <v>660</v>
      </c>
      <c r="AM798" s="140" t="s">
        <v>2380</v>
      </c>
      <c r="AN798" s="140" t="s">
        <v>2402</v>
      </c>
      <c r="AO798" s="140" t="s">
        <v>2410</v>
      </c>
      <c r="AP798" s="140" t="s">
        <v>660</v>
      </c>
      <c r="AQ798" s="140" t="s">
        <v>2380</v>
      </c>
      <c r="AR798" s="140" t="s">
        <v>2406</v>
      </c>
      <c r="AS798" s="136" t="s">
        <v>2381</v>
      </c>
      <c r="AT798" s="145" t="str">
        <f>IF(ISBLANK(Lanes!AO798),"",ROUND(Lanes!AO798,2))</f>
        <v/>
      </c>
      <c r="AU798" s="145" t="str">
        <f>IF(ISBLANK(Lanes!AP798),"",ROUND(Lanes!AP798,2))</f>
        <v/>
      </c>
      <c r="AV798" s="145" t="str">
        <f>IF(ISBLANK(Lanes!AQ798),"",ROUND(Lanes!AQ798,2))</f>
        <v/>
      </c>
      <c r="AW798" s="145" t="str">
        <f>IF(ISBLANK(Lanes!AP798),"",ROUND(Lanes!AR798,2))</f>
        <v/>
      </c>
      <c r="AX798" s="145" t="str">
        <f>IF(ISBLANK(Lanes!AS798),"",ROUND(Lanes!AS798,2))</f>
        <v/>
      </c>
      <c r="AY798" s="145" t="str">
        <f>IF(ISBLANK(Lanes!AT798),"",ROUND(Lanes!AT798,2))</f>
        <v/>
      </c>
      <c r="AZ798" s="145" t="str">
        <f>IF(ISBLANK(Lanes!AP798),"",ROUND(Lanes!AU798,2))</f>
        <v/>
      </c>
      <c r="BA798" s="145" t="str">
        <f>IF(ISBLANK(Lanes!AP798),"",ROUND(Lanes!AV798,2))</f>
        <v/>
      </c>
      <c r="BB798" s="145" t="str">
        <f>IF(ISBLANK(Lanes!AW798),"",ROUND(Lanes!AW798,2))</f>
        <v/>
      </c>
      <c r="BC798" s="145" t="str">
        <f>IF(ISBLANK(Lanes!AX798),"",ROUND(Lanes!AX798,2))</f>
        <v/>
      </c>
      <c r="BD798" s="145" t="str">
        <f>IF(ISBLANK(Lanes!AY798),"",ROUND(Lanes!AY798,2))</f>
        <v/>
      </c>
      <c r="BE798" s="145" t="str">
        <f>IF(ISBLANK(Lanes!AX798),"",ROUND(Lanes!AZ798,2))</f>
        <v/>
      </c>
      <c r="BF798" s="145" t="str">
        <f>IF(ISBLANK(Lanes!BA798),"",ROUND(Lanes!BA798,2))</f>
        <v/>
      </c>
      <c r="BG798" s="145" t="str">
        <f>IF(ISBLANK(Lanes!BB798),"",ROUND(Lanes!BB798,2))</f>
        <v/>
      </c>
      <c r="BH798" s="145" t="str">
        <f>IF(ISBLANK(Lanes!AX798),"",ROUND(Lanes!BC798,2))</f>
        <v/>
      </c>
      <c r="BI798" s="145" t="str">
        <f>IF(ISBLANK(Lanes!AX798),"",ROUND(Lanes!BD798,2))</f>
        <v/>
      </c>
      <c r="BJ798" s="145" t="str">
        <f>IF(ISBLANK(Lanes!BE798),"",Lanes!BE798)</f>
        <v/>
      </c>
      <c r="BK798" s="145" t="str">
        <f>IF(ISBLANK(Lanes!BF798),"",Lanes!BF798)</f>
        <v/>
      </c>
      <c r="BL798" s="145" t="str">
        <f>IF(ISBLANK(Lanes!BG798),"",Lanes!BG798)</f>
        <v/>
      </c>
      <c r="BM798" s="145" t="str">
        <f>IF(ISBLANK(Lanes!BH798),"",Lanes!BH798)</f>
        <v/>
      </c>
      <c r="BN798" s="145" t="str">
        <f>IF(ISBLANK(Lanes!BI798),"",Lanes!BI798)</f>
        <v/>
      </c>
      <c r="BO798" s="145" t="str">
        <f>IF(ISBLANK(Lanes!BJ798),"",Lanes!BJ798)</f>
        <v/>
      </c>
      <c r="BP798" s="145" t="str">
        <f>IF(ISBLANK(Lanes!BK798),"",Lanes!BK798)</f>
        <v/>
      </c>
      <c r="BQ798" s="145" t="str">
        <f>IF(ISBLANK(Lanes!BL798),"",Lanes!BL798)</f>
        <v/>
      </c>
      <c r="BR798" s="145" t="str">
        <f>IF(ISBLANK(Lanes!BM798),"",ROUND(Lanes!BM798,0))</f>
        <v/>
      </c>
      <c r="BS798" s="145" t="str">
        <f>IF(ISBLANK(Lanes!BN798),"",ROUND(Lanes!BN798,0))</f>
        <v/>
      </c>
      <c r="BT798" s="145" t="str">
        <f>IF(ISBLANK(Lanes!BO798),"",ROUND(Lanes!BO798,0))</f>
        <v/>
      </c>
      <c r="BU798" s="145" t="str">
        <f>IF(ISBLANK(Lanes!BN798),"",ROUND(Lanes!BP798,0))</f>
        <v/>
      </c>
      <c r="BV798" s="145" t="str">
        <f>IF(ISBLANK(Lanes!BQ798),"",ROUND(Lanes!BQ798,1))</f>
        <v/>
      </c>
      <c r="BW798" s="145" t="str">
        <f>IF(ISBLANK(Lanes!BR798),"",Lanes!BR798)</f>
        <v/>
      </c>
      <c r="BX798" s="145" t="str">
        <f>IF(ISBLANK(Lanes!BS798),"",Lanes!BS798)</f>
        <v/>
      </c>
      <c r="BY798" s="145" t="str">
        <f>IF(ISBLANK(Lanes!BT798),"",Lanes!BT798)</f>
        <v/>
      </c>
      <c r="BZ798" s="145" t="str">
        <f>IF(ISBLANK(Lanes!BU798),"",Lanes!BU798)</f>
        <v/>
      </c>
      <c r="CA798" s="145" t="str">
        <f>IF(ISBLANK(Lanes!BV798),"",ROUND(Lanes!BV798,1))</f>
        <v/>
      </c>
      <c r="CB798" s="145" t="str">
        <f>IF(ISBLANK(Lanes!BW798),"",ROUND(Lanes!BW798,2))</f>
        <v/>
      </c>
      <c r="CC798" s="145" t="str">
        <f>IF(ISBLANK(Lanes!BX798),"",ROUND(Lanes!BX798,1))</f>
        <v/>
      </c>
      <c r="CD798" s="145" t="str">
        <f>IF(ISBLANK(Lanes!BY798),"",ROUND(Lanes!BY798,2))</f>
        <v/>
      </c>
      <c r="CE798" s="145" t="str">
        <f>IF(ISBLANK(Lanes!BZ798),"",ROUND(Lanes!BZ798,0))</f>
        <v/>
      </c>
      <c r="CF798" s="145" t="str">
        <f>IF(ISBLANK(Lanes!CA798),"",ROUND(Lanes!CA798,0))</f>
        <v/>
      </c>
      <c r="CG798" s="145" t="str">
        <f>IF(ISBLANK(Lanes!CB798),"",ROUND(Lanes!CB798,0))</f>
        <v/>
      </c>
      <c r="CH798" s="145" t="str">
        <f>IF(ISBLANK(Lanes!CC798),"",ROUND(Lanes!CC798,2))</f>
        <v/>
      </c>
      <c r="CI798" s="145" t="str">
        <f>IF(ISBLANK(Lanes!CD798),"",ROUND(Lanes!CD798,2))</f>
        <v/>
      </c>
      <c r="CJ798" s="145" t="str">
        <f>IF(ISBLANK(Lanes!CE798),"",ROUND(Lanes!CE798,2))</f>
        <v/>
      </c>
      <c r="CK798" s="145" t="str">
        <f>IF(ISBLANK(Lanes!CF798),"",ROUND(Lanes!CF798,0))</f>
        <v/>
      </c>
      <c r="CL798" s="145" t="str">
        <f>IF(ISBLANK(Lanes!CG798),"",ROUND(Lanes!CG798,0))</f>
        <v/>
      </c>
      <c r="CM798" s="145" t="str">
        <f>IF(ISBLANK(Lanes!CH798),"",ROUND(Lanes!CH798,0))</f>
        <v/>
      </c>
      <c r="CN798" s="145" t="str">
        <f>IF(ISBLANK(Lanes!CI798),"",ROUND(Lanes!CI798,2))</f>
        <v/>
      </c>
      <c r="CO798" s="145" t="str">
        <f>IF(ISBLANK(Lanes!CJ798),"",ROUND(Lanes!CJ798,2))</f>
        <v/>
      </c>
      <c r="CP798" s="145" t="str">
        <f>IF(ISBLANK(Lanes!CK798),"",ROUND(Lanes!CK798,2))</f>
        <v/>
      </c>
      <c r="CQ798" s="146" t="str">
        <f>IF(ISBLANK(Lanes!CL798),"","delete")</f>
        <v/>
      </c>
    </row>
    <row r="799" spans="1:95" ht="28.8">
      <c r="A799" s="142">
        <v>2203</v>
      </c>
      <c r="B799" s="140" t="s">
        <v>1744</v>
      </c>
      <c r="C799" s="141">
        <v>1</v>
      </c>
      <c r="D799" s="140" t="s">
        <v>2919</v>
      </c>
      <c r="E799" s="140" t="s">
        <v>2919</v>
      </c>
      <c r="F799" s="140" t="s">
        <v>86</v>
      </c>
      <c r="G799" s="140" t="s">
        <v>230</v>
      </c>
      <c r="H799" s="140" t="s">
        <v>103</v>
      </c>
      <c r="I799" s="140" t="s">
        <v>362</v>
      </c>
      <c r="J799" s="140" t="s">
        <v>565</v>
      </c>
      <c r="K799" s="140" t="s">
        <v>901</v>
      </c>
      <c r="L799" s="140" t="s">
        <v>223</v>
      </c>
      <c r="M799" s="140" t="s">
        <v>224</v>
      </c>
      <c r="N799" s="140" t="s">
        <v>329</v>
      </c>
      <c r="O799" s="140" t="s">
        <v>615</v>
      </c>
      <c r="P799" s="140" t="s">
        <v>615</v>
      </c>
      <c r="Q799" s="140" t="s">
        <v>2380</v>
      </c>
      <c r="R799" s="140" t="s">
        <v>616</v>
      </c>
      <c r="S799" s="140" t="s">
        <v>163</v>
      </c>
      <c r="T799" s="140" t="s">
        <v>366</v>
      </c>
      <c r="U799" s="140" t="s">
        <v>580</v>
      </c>
      <c r="V799" s="140" t="s">
        <v>108</v>
      </c>
      <c r="W799" s="140" t="s">
        <v>109</v>
      </c>
      <c r="X799" s="140" t="s">
        <v>207</v>
      </c>
      <c r="Y799" s="140" t="s">
        <v>2380</v>
      </c>
      <c r="Z799" s="140" t="s">
        <v>2380</v>
      </c>
      <c r="AA799" s="140" t="s">
        <v>101</v>
      </c>
      <c r="AB799" s="140" t="s">
        <v>2424</v>
      </c>
      <c r="AC799" s="140" t="s">
        <v>2391</v>
      </c>
      <c r="AD799" s="140" t="s">
        <v>101</v>
      </c>
      <c r="AE799" s="140" t="s">
        <v>2385</v>
      </c>
      <c r="AF799" s="140" t="s">
        <v>2385</v>
      </c>
      <c r="AG799" s="140" t="s">
        <v>2385</v>
      </c>
      <c r="AH799" s="140" t="s">
        <v>2385</v>
      </c>
      <c r="AI799" s="140" t="s">
        <v>101</v>
      </c>
      <c r="AJ799" s="140" t="s">
        <v>2470</v>
      </c>
      <c r="AK799" s="140" t="s">
        <v>2390</v>
      </c>
      <c r="AL799" s="140" t="s">
        <v>660</v>
      </c>
      <c r="AM799" s="140" t="s">
        <v>2380</v>
      </c>
      <c r="AN799" s="140" t="s">
        <v>660</v>
      </c>
      <c r="AO799" s="140" t="s">
        <v>2390</v>
      </c>
      <c r="AP799" s="140" t="s">
        <v>660</v>
      </c>
      <c r="AQ799" s="140" t="s">
        <v>2380</v>
      </c>
      <c r="AR799" s="140" t="s">
        <v>2406</v>
      </c>
      <c r="AS799" s="136" t="s">
        <v>2381</v>
      </c>
      <c r="AT799" s="145" t="str">
        <f>IF(ISBLANK(Lanes!AO799),"",ROUND(Lanes!AO799,2))</f>
        <v/>
      </c>
      <c r="AU799" s="145" t="str">
        <f>IF(ISBLANK(Lanes!AP799),"",ROUND(Lanes!AP799,2))</f>
        <v/>
      </c>
      <c r="AV799" s="145" t="str">
        <f>IF(ISBLANK(Lanes!AQ799),"",ROUND(Lanes!AQ799,2))</f>
        <v/>
      </c>
      <c r="AW799" s="145" t="str">
        <f>IF(ISBLANK(Lanes!AP799),"",ROUND(Lanes!AR799,2))</f>
        <v/>
      </c>
      <c r="AX799" s="145" t="str">
        <f>IF(ISBLANK(Lanes!AS799),"",ROUND(Lanes!AS799,2))</f>
        <v/>
      </c>
      <c r="AY799" s="145" t="str">
        <f>IF(ISBLANK(Lanes!AT799),"",ROUND(Lanes!AT799,2))</f>
        <v/>
      </c>
      <c r="AZ799" s="145" t="str">
        <f>IF(ISBLANK(Lanes!AP799),"",ROUND(Lanes!AU799,2))</f>
        <v/>
      </c>
      <c r="BA799" s="145" t="str">
        <f>IF(ISBLANK(Lanes!AP799),"",ROUND(Lanes!AV799,2))</f>
        <v/>
      </c>
      <c r="BB799" s="145" t="str">
        <f>IF(ISBLANK(Lanes!AW799),"",ROUND(Lanes!AW799,2))</f>
        <v/>
      </c>
      <c r="BC799" s="145" t="str">
        <f>IF(ISBLANK(Lanes!AX799),"",ROUND(Lanes!AX799,2))</f>
        <v/>
      </c>
      <c r="BD799" s="145" t="str">
        <f>IF(ISBLANK(Lanes!AY799),"",ROUND(Lanes!AY799,2))</f>
        <v/>
      </c>
      <c r="BE799" s="145" t="str">
        <f>IF(ISBLANK(Lanes!AX799),"",ROUND(Lanes!AZ799,2))</f>
        <v/>
      </c>
      <c r="BF799" s="145" t="str">
        <f>IF(ISBLANK(Lanes!BA799),"",ROUND(Lanes!BA799,2))</f>
        <v/>
      </c>
      <c r="BG799" s="145" t="str">
        <f>IF(ISBLANK(Lanes!BB799),"",ROUND(Lanes!BB799,2))</f>
        <v/>
      </c>
      <c r="BH799" s="145" t="str">
        <f>IF(ISBLANK(Lanes!AX799),"",ROUND(Lanes!BC799,2))</f>
        <v/>
      </c>
      <c r="BI799" s="145" t="str">
        <f>IF(ISBLANK(Lanes!AX799),"",ROUND(Lanes!BD799,2))</f>
        <v/>
      </c>
      <c r="BJ799" s="145" t="str">
        <f>IF(ISBLANK(Lanes!BE799),"",Lanes!BE799)</f>
        <v/>
      </c>
      <c r="BK799" s="145" t="str">
        <f>IF(ISBLANK(Lanes!BF799),"",Lanes!BF799)</f>
        <v/>
      </c>
      <c r="BL799" s="145" t="str">
        <f>IF(ISBLANK(Lanes!BG799),"",Lanes!BG799)</f>
        <v/>
      </c>
      <c r="BM799" s="145" t="str">
        <f>IF(ISBLANK(Lanes!BH799),"",Lanes!BH799)</f>
        <v/>
      </c>
      <c r="BN799" s="145" t="str">
        <f>IF(ISBLANK(Lanes!BI799),"",Lanes!BI799)</f>
        <v/>
      </c>
      <c r="BO799" s="145" t="str">
        <f>IF(ISBLANK(Lanes!BJ799),"",Lanes!BJ799)</f>
        <v/>
      </c>
      <c r="BP799" s="145" t="str">
        <f>IF(ISBLANK(Lanes!BK799),"",Lanes!BK799)</f>
        <v/>
      </c>
      <c r="BQ799" s="145" t="str">
        <f>IF(ISBLANK(Lanes!BL799),"",Lanes!BL799)</f>
        <v/>
      </c>
      <c r="BR799" s="145" t="str">
        <f>IF(ISBLANK(Lanes!BM799),"",ROUND(Lanes!BM799,0))</f>
        <v/>
      </c>
      <c r="BS799" s="145" t="str">
        <f>IF(ISBLANK(Lanes!BN799),"",ROUND(Lanes!BN799,0))</f>
        <v/>
      </c>
      <c r="BT799" s="145" t="str">
        <f>IF(ISBLANK(Lanes!BO799),"",ROUND(Lanes!BO799,0))</f>
        <v/>
      </c>
      <c r="BU799" s="145" t="str">
        <f>IF(ISBLANK(Lanes!BN799),"",ROUND(Lanes!BP799,0))</f>
        <v/>
      </c>
      <c r="BV799" s="145" t="str">
        <f>IF(ISBLANK(Lanes!BQ799),"",ROUND(Lanes!BQ799,1))</f>
        <v/>
      </c>
      <c r="BW799" s="145" t="str">
        <f>IF(ISBLANK(Lanes!BR799),"",Lanes!BR799)</f>
        <v/>
      </c>
      <c r="BX799" s="145" t="str">
        <f>IF(ISBLANK(Lanes!BS799),"",Lanes!BS799)</f>
        <v/>
      </c>
      <c r="BY799" s="145" t="str">
        <f>IF(ISBLANK(Lanes!BT799),"",Lanes!BT799)</f>
        <v/>
      </c>
      <c r="BZ799" s="145" t="str">
        <f>IF(ISBLANK(Lanes!BU799),"",Lanes!BU799)</f>
        <v/>
      </c>
      <c r="CA799" s="145" t="str">
        <f>IF(ISBLANK(Lanes!BV799),"",ROUND(Lanes!BV799,1))</f>
        <v/>
      </c>
      <c r="CB799" s="145" t="str">
        <f>IF(ISBLANK(Lanes!BW799),"",ROUND(Lanes!BW799,2))</f>
        <v/>
      </c>
      <c r="CC799" s="145" t="str">
        <f>IF(ISBLANK(Lanes!BX799),"",ROUND(Lanes!BX799,1))</f>
        <v/>
      </c>
      <c r="CD799" s="145" t="str">
        <f>IF(ISBLANK(Lanes!BY799),"",ROUND(Lanes!BY799,2))</f>
        <v/>
      </c>
      <c r="CE799" s="145" t="str">
        <f>IF(ISBLANK(Lanes!BZ799),"",ROUND(Lanes!BZ799,0))</f>
        <v/>
      </c>
      <c r="CF799" s="145" t="str">
        <f>IF(ISBLANK(Lanes!CA799),"",ROUND(Lanes!CA799,0))</f>
        <v/>
      </c>
      <c r="CG799" s="145" t="str">
        <f>IF(ISBLANK(Lanes!CB799),"",ROUND(Lanes!CB799,0))</f>
        <v/>
      </c>
      <c r="CH799" s="145" t="str">
        <f>IF(ISBLANK(Lanes!CC799),"",ROUND(Lanes!CC799,2))</f>
        <v/>
      </c>
      <c r="CI799" s="145" t="str">
        <f>IF(ISBLANK(Lanes!CD799),"",ROUND(Lanes!CD799,2))</f>
        <v/>
      </c>
      <c r="CJ799" s="145" t="str">
        <f>IF(ISBLANK(Lanes!CE799),"",ROUND(Lanes!CE799,2))</f>
        <v/>
      </c>
      <c r="CK799" s="145" t="str">
        <f>IF(ISBLANK(Lanes!CF799),"",ROUND(Lanes!CF799,0))</f>
        <v/>
      </c>
      <c r="CL799" s="145" t="str">
        <f>IF(ISBLANK(Lanes!CG799),"",ROUND(Lanes!CG799,0))</f>
        <v/>
      </c>
      <c r="CM799" s="145" t="str">
        <f>IF(ISBLANK(Lanes!CH799),"",ROUND(Lanes!CH799,0))</f>
        <v/>
      </c>
      <c r="CN799" s="145" t="str">
        <f>IF(ISBLANK(Lanes!CI799),"",ROUND(Lanes!CI799,2))</f>
        <v/>
      </c>
      <c r="CO799" s="145" t="str">
        <f>IF(ISBLANK(Lanes!CJ799),"",ROUND(Lanes!CJ799,2))</f>
        <v/>
      </c>
      <c r="CP799" s="145" t="str">
        <f>IF(ISBLANK(Lanes!CK799),"",ROUND(Lanes!CK799,2))</f>
        <v/>
      </c>
      <c r="CQ799" s="146" t="str">
        <f>IF(ISBLANK(Lanes!CL799),"","delete")</f>
        <v/>
      </c>
    </row>
    <row r="800" spans="1:95">
      <c r="A800" s="142">
        <v>2204</v>
      </c>
      <c r="B800" s="140" t="s">
        <v>1745</v>
      </c>
      <c r="C800" s="141">
        <v>1</v>
      </c>
      <c r="D800" s="140" t="s">
        <v>2918</v>
      </c>
      <c r="E800" s="140" t="s">
        <v>2918</v>
      </c>
      <c r="F800" s="140" t="s">
        <v>86</v>
      </c>
      <c r="G800" s="140" t="s">
        <v>230</v>
      </c>
      <c r="H800" s="140" t="s">
        <v>127</v>
      </c>
      <c r="I800" s="140" t="s">
        <v>581</v>
      </c>
      <c r="J800" s="140" t="s">
        <v>582</v>
      </c>
      <c r="K800" s="140" t="s">
        <v>898</v>
      </c>
      <c r="L800" s="140" t="s">
        <v>223</v>
      </c>
      <c r="M800" s="140" t="s">
        <v>224</v>
      </c>
      <c r="N800" s="140" t="s">
        <v>329</v>
      </c>
      <c r="O800" s="140" t="s">
        <v>601</v>
      </c>
      <c r="P800" s="140" t="s">
        <v>601</v>
      </c>
      <c r="Q800" s="140" t="s">
        <v>2380</v>
      </c>
      <c r="R800" s="140" t="s">
        <v>602</v>
      </c>
      <c r="S800" s="140" t="s">
        <v>163</v>
      </c>
      <c r="T800" s="140" t="s">
        <v>366</v>
      </c>
      <c r="U800" s="140" t="s">
        <v>132</v>
      </c>
      <c r="V800" s="140" t="s">
        <v>108</v>
      </c>
      <c r="W800" s="140" t="s">
        <v>109</v>
      </c>
      <c r="X800" s="140" t="s">
        <v>207</v>
      </c>
      <c r="Y800" s="140" t="s">
        <v>2380</v>
      </c>
      <c r="Z800" s="140" t="s">
        <v>2380</v>
      </c>
      <c r="AA800" s="140" t="s">
        <v>101</v>
      </c>
      <c r="AB800" s="140" t="s">
        <v>2402</v>
      </c>
      <c r="AC800" s="140" t="s">
        <v>2391</v>
      </c>
      <c r="AD800" s="140" t="s">
        <v>101</v>
      </c>
      <c r="AE800" s="140" t="s">
        <v>2385</v>
      </c>
      <c r="AF800" s="140" t="s">
        <v>2385</v>
      </c>
      <c r="AG800" s="140" t="s">
        <v>2385</v>
      </c>
      <c r="AH800" s="140" t="s">
        <v>2385</v>
      </c>
      <c r="AI800" s="140" t="s">
        <v>101</v>
      </c>
      <c r="AJ800" s="140" t="s">
        <v>2392</v>
      </c>
      <c r="AK800" s="140" t="s">
        <v>2392</v>
      </c>
      <c r="AL800" s="140" t="s">
        <v>660</v>
      </c>
      <c r="AM800" s="140" t="s">
        <v>2380</v>
      </c>
      <c r="AN800" s="140" t="s">
        <v>2386</v>
      </c>
      <c r="AO800" s="140" t="s">
        <v>2392</v>
      </c>
      <c r="AP800" s="140" t="s">
        <v>660</v>
      </c>
      <c r="AQ800" s="140" t="s">
        <v>2380</v>
      </c>
      <c r="AR800" s="140" t="s">
        <v>2406</v>
      </c>
      <c r="AS800" s="136" t="s">
        <v>2381</v>
      </c>
      <c r="AT800" s="145" t="str">
        <f>IF(ISBLANK(Lanes!AO800),"",ROUND(Lanes!AO800,2))</f>
        <v/>
      </c>
      <c r="AU800" s="145" t="str">
        <f>IF(ISBLANK(Lanes!AP800),"",ROUND(Lanes!AP800,2))</f>
        <v/>
      </c>
      <c r="AV800" s="145" t="str">
        <f>IF(ISBLANK(Lanes!AQ800),"",ROUND(Lanes!AQ800,2))</f>
        <v/>
      </c>
      <c r="AW800" s="145" t="str">
        <f>IF(ISBLANK(Lanes!AP800),"",ROUND(Lanes!AR800,2))</f>
        <v/>
      </c>
      <c r="AX800" s="145" t="str">
        <f>IF(ISBLANK(Lanes!AS800),"",ROUND(Lanes!AS800,2))</f>
        <v/>
      </c>
      <c r="AY800" s="145" t="str">
        <f>IF(ISBLANK(Lanes!AT800),"",ROUND(Lanes!AT800,2))</f>
        <v/>
      </c>
      <c r="AZ800" s="145" t="str">
        <f>IF(ISBLANK(Lanes!AP800),"",ROUND(Lanes!AU800,2))</f>
        <v/>
      </c>
      <c r="BA800" s="145" t="str">
        <f>IF(ISBLANK(Lanes!AP800),"",ROUND(Lanes!AV800,2))</f>
        <v/>
      </c>
      <c r="BB800" s="145" t="str">
        <f>IF(ISBLANK(Lanes!AW800),"",ROUND(Lanes!AW800,2))</f>
        <v/>
      </c>
      <c r="BC800" s="145" t="str">
        <f>IF(ISBLANK(Lanes!AX800),"",ROUND(Lanes!AX800,2))</f>
        <v/>
      </c>
      <c r="BD800" s="145" t="str">
        <f>IF(ISBLANK(Lanes!AY800),"",ROUND(Lanes!AY800,2))</f>
        <v/>
      </c>
      <c r="BE800" s="145" t="str">
        <f>IF(ISBLANK(Lanes!AX800),"",ROUND(Lanes!AZ800,2))</f>
        <v/>
      </c>
      <c r="BF800" s="145" t="str">
        <f>IF(ISBLANK(Lanes!BA800),"",ROUND(Lanes!BA800,2))</f>
        <v/>
      </c>
      <c r="BG800" s="145" t="str">
        <f>IF(ISBLANK(Lanes!BB800),"",ROUND(Lanes!BB800,2))</f>
        <v/>
      </c>
      <c r="BH800" s="145" t="str">
        <f>IF(ISBLANK(Lanes!AX800),"",ROUND(Lanes!BC800,2))</f>
        <v/>
      </c>
      <c r="BI800" s="145" t="str">
        <f>IF(ISBLANK(Lanes!AX800),"",ROUND(Lanes!BD800,2))</f>
        <v/>
      </c>
      <c r="BJ800" s="145" t="str">
        <f>IF(ISBLANK(Lanes!BE800),"",Lanes!BE800)</f>
        <v/>
      </c>
      <c r="BK800" s="145" t="str">
        <f>IF(ISBLANK(Lanes!BF800),"",Lanes!BF800)</f>
        <v/>
      </c>
      <c r="BL800" s="145" t="str">
        <f>IF(ISBLANK(Lanes!BG800),"",Lanes!BG800)</f>
        <v/>
      </c>
      <c r="BM800" s="145" t="str">
        <f>IF(ISBLANK(Lanes!BH800),"",Lanes!BH800)</f>
        <v/>
      </c>
      <c r="BN800" s="145" t="str">
        <f>IF(ISBLANK(Lanes!BI800),"",Lanes!BI800)</f>
        <v/>
      </c>
      <c r="BO800" s="145" t="str">
        <f>IF(ISBLANK(Lanes!BJ800),"",Lanes!BJ800)</f>
        <v/>
      </c>
      <c r="BP800" s="145" t="str">
        <f>IF(ISBLANK(Lanes!BK800),"",Lanes!BK800)</f>
        <v/>
      </c>
      <c r="BQ800" s="145" t="str">
        <f>IF(ISBLANK(Lanes!BL800),"",Lanes!BL800)</f>
        <v/>
      </c>
      <c r="BR800" s="145" t="str">
        <f>IF(ISBLANK(Lanes!BM800),"",ROUND(Lanes!BM800,0))</f>
        <v/>
      </c>
      <c r="BS800" s="145" t="str">
        <f>IF(ISBLANK(Lanes!BN800),"",ROUND(Lanes!BN800,0))</f>
        <v/>
      </c>
      <c r="BT800" s="145" t="str">
        <f>IF(ISBLANK(Lanes!BO800),"",ROUND(Lanes!BO800,0))</f>
        <v/>
      </c>
      <c r="BU800" s="145" t="str">
        <f>IF(ISBLANK(Lanes!BN800),"",ROUND(Lanes!BP800,0))</f>
        <v/>
      </c>
      <c r="BV800" s="145" t="str">
        <f>IF(ISBLANK(Lanes!BQ800),"",ROUND(Lanes!BQ800,1))</f>
        <v/>
      </c>
      <c r="BW800" s="145" t="str">
        <f>IF(ISBLANK(Lanes!BR800),"",Lanes!BR800)</f>
        <v/>
      </c>
      <c r="BX800" s="145" t="str">
        <f>IF(ISBLANK(Lanes!BS800),"",Lanes!BS800)</f>
        <v/>
      </c>
      <c r="BY800" s="145" t="str">
        <f>IF(ISBLANK(Lanes!BT800),"",Lanes!BT800)</f>
        <v/>
      </c>
      <c r="BZ800" s="145" t="str">
        <f>IF(ISBLANK(Lanes!BU800),"",Lanes!BU800)</f>
        <v/>
      </c>
      <c r="CA800" s="145" t="str">
        <f>IF(ISBLANK(Lanes!BV800),"",ROUND(Lanes!BV800,1))</f>
        <v/>
      </c>
      <c r="CB800" s="145" t="str">
        <f>IF(ISBLANK(Lanes!BW800),"",ROUND(Lanes!BW800,2))</f>
        <v/>
      </c>
      <c r="CC800" s="145" t="str">
        <f>IF(ISBLANK(Lanes!BX800),"",ROUND(Lanes!BX800,1))</f>
        <v/>
      </c>
      <c r="CD800" s="145" t="str">
        <f>IF(ISBLANK(Lanes!BY800),"",ROUND(Lanes!BY800,2))</f>
        <v/>
      </c>
      <c r="CE800" s="145" t="str">
        <f>IF(ISBLANK(Lanes!BZ800),"",ROUND(Lanes!BZ800,0))</f>
        <v/>
      </c>
      <c r="CF800" s="145" t="str">
        <f>IF(ISBLANK(Lanes!CA800),"",ROUND(Lanes!CA800,0))</f>
        <v/>
      </c>
      <c r="CG800" s="145" t="str">
        <f>IF(ISBLANK(Lanes!CB800),"",ROUND(Lanes!CB800,0))</f>
        <v/>
      </c>
      <c r="CH800" s="145" t="str">
        <f>IF(ISBLANK(Lanes!CC800),"",ROUND(Lanes!CC800,2))</f>
        <v/>
      </c>
      <c r="CI800" s="145" t="str">
        <f>IF(ISBLANK(Lanes!CD800),"",ROUND(Lanes!CD800,2))</f>
        <v/>
      </c>
      <c r="CJ800" s="145" t="str">
        <f>IF(ISBLANK(Lanes!CE800),"",ROUND(Lanes!CE800,2))</f>
        <v/>
      </c>
      <c r="CK800" s="145" t="str">
        <f>IF(ISBLANK(Lanes!CF800),"",ROUND(Lanes!CF800,0))</f>
        <v/>
      </c>
      <c r="CL800" s="145" t="str">
        <f>IF(ISBLANK(Lanes!CG800),"",ROUND(Lanes!CG800,0))</f>
        <v/>
      </c>
      <c r="CM800" s="145" t="str">
        <f>IF(ISBLANK(Lanes!CH800),"",ROUND(Lanes!CH800,0))</f>
        <v/>
      </c>
      <c r="CN800" s="145" t="str">
        <f>IF(ISBLANK(Lanes!CI800),"",ROUND(Lanes!CI800,2))</f>
        <v/>
      </c>
      <c r="CO800" s="145" t="str">
        <f>IF(ISBLANK(Lanes!CJ800),"",ROUND(Lanes!CJ800,2))</f>
        <v/>
      </c>
      <c r="CP800" s="145" t="str">
        <f>IF(ISBLANK(Lanes!CK800),"",ROUND(Lanes!CK800,2))</f>
        <v/>
      </c>
      <c r="CQ800" s="146" t="str">
        <f>IF(ISBLANK(Lanes!CL800),"","delete")</f>
        <v/>
      </c>
    </row>
    <row r="801" spans="1:95">
      <c r="A801" s="142">
        <v>2205</v>
      </c>
      <c r="B801" s="140" t="s">
        <v>1746</v>
      </c>
      <c r="C801" s="141">
        <v>1</v>
      </c>
      <c r="D801" s="140" t="s">
        <v>2917</v>
      </c>
      <c r="E801" s="140" t="s">
        <v>2917</v>
      </c>
      <c r="F801" s="140" t="s">
        <v>86</v>
      </c>
      <c r="G801" s="140" t="s">
        <v>230</v>
      </c>
      <c r="H801" s="140" t="s">
        <v>127</v>
      </c>
      <c r="I801" s="140" t="s">
        <v>581</v>
      </c>
      <c r="J801" s="140" t="s">
        <v>565</v>
      </c>
      <c r="K801" s="140" t="s">
        <v>898</v>
      </c>
      <c r="L801" s="140" t="s">
        <v>223</v>
      </c>
      <c r="M801" s="140" t="s">
        <v>224</v>
      </c>
      <c r="N801" s="140" t="s">
        <v>329</v>
      </c>
      <c r="O801" s="140" t="s">
        <v>617</v>
      </c>
      <c r="P801" s="140" t="s">
        <v>617</v>
      </c>
      <c r="Q801" s="140" t="s">
        <v>2380</v>
      </c>
      <c r="R801" s="140" t="s">
        <v>585</v>
      </c>
      <c r="S801" s="140" t="s">
        <v>163</v>
      </c>
      <c r="T801" s="140" t="s">
        <v>366</v>
      </c>
      <c r="U801" s="140" t="s">
        <v>132</v>
      </c>
      <c r="V801" s="140" t="s">
        <v>108</v>
      </c>
      <c r="W801" s="140" t="s">
        <v>109</v>
      </c>
      <c r="X801" s="140" t="s">
        <v>207</v>
      </c>
      <c r="Y801" s="140" t="s">
        <v>2380</v>
      </c>
      <c r="Z801" s="140" t="s">
        <v>2380</v>
      </c>
      <c r="AA801" s="140" t="s">
        <v>101</v>
      </c>
      <c r="AB801" s="140" t="s">
        <v>2402</v>
      </c>
      <c r="AC801" s="140" t="s">
        <v>2391</v>
      </c>
      <c r="AD801" s="140" t="s">
        <v>101</v>
      </c>
      <c r="AE801" s="140" t="s">
        <v>2385</v>
      </c>
      <c r="AF801" s="140" t="s">
        <v>2385</v>
      </c>
      <c r="AG801" s="140" t="s">
        <v>2385</v>
      </c>
      <c r="AH801" s="140" t="s">
        <v>2385</v>
      </c>
      <c r="AI801" s="140" t="s">
        <v>101</v>
      </c>
      <c r="AJ801" s="140" t="s">
        <v>2392</v>
      </c>
      <c r="AK801" s="140" t="s">
        <v>2392</v>
      </c>
      <c r="AL801" s="140" t="s">
        <v>660</v>
      </c>
      <c r="AM801" s="140" t="s">
        <v>2380</v>
      </c>
      <c r="AN801" s="140" t="s">
        <v>2392</v>
      </c>
      <c r="AO801" s="140" t="s">
        <v>2392</v>
      </c>
      <c r="AP801" s="140" t="s">
        <v>660</v>
      </c>
      <c r="AQ801" s="140" t="s">
        <v>2380</v>
      </c>
      <c r="AR801" s="140" t="s">
        <v>2406</v>
      </c>
      <c r="AS801" s="136" t="s">
        <v>2381</v>
      </c>
      <c r="AT801" s="145" t="str">
        <f>IF(ISBLANK(Lanes!AO801),"",ROUND(Lanes!AO801,2))</f>
        <v/>
      </c>
      <c r="AU801" s="145" t="str">
        <f>IF(ISBLANK(Lanes!AP801),"",ROUND(Lanes!AP801,2))</f>
        <v/>
      </c>
      <c r="AV801" s="145" t="str">
        <f>IF(ISBLANK(Lanes!AQ801),"",ROUND(Lanes!AQ801,2))</f>
        <v/>
      </c>
      <c r="AW801" s="145" t="str">
        <f>IF(ISBLANK(Lanes!AP801),"",ROUND(Lanes!AR801,2))</f>
        <v/>
      </c>
      <c r="AX801" s="145" t="str">
        <f>IF(ISBLANK(Lanes!AS801),"",ROUND(Lanes!AS801,2))</f>
        <v/>
      </c>
      <c r="AY801" s="145" t="str">
        <f>IF(ISBLANK(Lanes!AT801),"",ROUND(Lanes!AT801,2))</f>
        <v/>
      </c>
      <c r="AZ801" s="145" t="str">
        <f>IF(ISBLANK(Lanes!AP801),"",ROUND(Lanes!AU801,2))</f>
        <v/>
      </c>
      <c r="BA801" s="145" t="str">
        <f>IF(ISBLANK(Lanes!AP801),"",ROUND(Lanes!AV801,2))</f>
        <v/>
      </c>
      <c r="BB801" s="145" t="str">
        <f>IF(ISBLANK(Lanes!AW801),"",ROUND(Lanes!AW801,2))</f>
        <v/>
      </c>
      <c r="BC801" s="145" t="str">
        <f>IF(ISBLANK(Lanes!AX801),"",ROUND(Lanes!AX801,2))</f>
        <v/>
      </c>
      <c r="BD801" s="145" t="str">
        <f>IF(ISBLANK(Lanes!AY801),"",ROUND(Lanes!AY801,2))</f>
        <v/>
      </c>
      <c r="BE801" s="145" t="str">
        <f>IF(ISBLANK(Lanes!AX801),"",ROUND(Lanes!AZ801,2))</f>
        <v/>
      </c>
      <c r="BF801" s="145" t="str">
        <f>IF(ISBLANK(Lanes!BA801),"",ROUND(Lanes!BA801,2))</f>
        <v/>
      </c>
      <c r="BG801" s="145" t="str">
        <f>IF(ISBLANK(Lanes!BB801),"",ROUND(Lanes!BB801,2))</f>
        <v/>
      </c>
      <c r="BH801" s="145" t="str">
        <f>IF(ISBLANK(Lanes!AX801),"",ROUND(Lanes!BC801,2))</f>
        <v/>
      </c>
      <c r="BI801" s="145" t="str">
        <f>IF(ISBLANK(Lanes!AX801),"",ROUND(Lanes!BD801,2))</f>
        <v/>
      </c>
      <c r="BJ801" s="145" t="str">
        <f>IF(ISBLANK(Lanes!BE801),"",Lanes!BE801)</f>
        <v/>
      </c>
      <c r="BK801" s="145" t="str">
        <f>IF(ISBLANK(Lanes!BF801),"",Lanes!BF801)</f>
        <v/>
      </c>
      <c r="BL801" s="145" t="str">
        <f>IF(ISBLANK(Lanes!BG801),"",Lanes!BG801)</f>
        <v/>
      </c>
      <c r="BM801" s="145" t="str">
        <f>IF(ISBLANK(Lanes!BH801),"",Lanes!BH801)</f>
        <v/>
      </c>
      <c r="BN801" s="145" t="str">
        <f>IF(ISBLANK(Lanes!BI801),"",Lanes!BI801)</f>
        <v/>
      </c>
      <c r="BO801" s="145" t="str">
        <f>IF(ISBLANK(Lanes!BJ801),"",Lanes!BJ801)</f>
        <v/>
      </c>
      <c r="BP801" s="145" t="str">
        <f>IF(ISBLANK(Lanes!BK801),"",Lanes!BK801)</f>
        <v/>
      </c>
      <c r="BQ801" s="145" t="str">
        <f>IF(ISBLANK(Lanes!BL801),"",Lanes!BL801)</f>
        <v/>
      </c>
      <c r="BR801" s="145" t="str">
        <f>IF(ISBLANK(Lanes!BM801),"",ROUND(Lanes!BM801,0))</f>
        <v/>
      </c>
      <c r="BS801" s="145" t="str">
        <f>IF(ISBLANK(Lanes!BN801),"",ROUND(Lanes!BN801,0))</f>
        <v/>
      </c>
      <c r="BT801" s="145" t="str">
        <f>IF(ISBLANK(Lanes!BO801),"",ROUND(Lanes!BO801,0))</f>
        <v/>
      </c>
      <c r="BU801" s="145" t="str">
        <f>IF(ISBLANK(Lanes!BN801),"",ROUND(Lanes!BP801,0))</f>
        <v/>
      </c>
      <c r="BV801" s="145" t="str">
        <f>IF(ISBLANK(Lanes!BQ801),"",ROUND(Lanes!BQ801,1))</f>
        <v/>
      </c>
      <c r="BW801" s="145" t="str">
        <f>IF(ISBLANK(Lanes!BR801),"",Lanes!BR801)</f>
        <v/>
      </c>
      <c r="BX801" s="145" t="str">
        <f>IF(ISBLANK(Lanes!BS801),"",Lanes!BS801)</f>
        <v/>
      </c>
      <c r="BY801" s="145" t="str">
        <f>IF(ISBLANK(Lanes!BT801),"",Lanes!BT801)</f>
        <v/>
      </c>
      <c r="BZ801" s="145" t="str">
        <f>IF(ISBLANK(Lanes!BU801),"",Lanes!BU801)</f>
        <v/>
      </c>
      <c r="CA801" s="145" t="str">
        <f>IF(ISBLANK(Lanes!BV801),"",ROUND(Lanes!BV801,1))</f>
        <v/>
      </c>
      <c r="CB801" s="145" t="str">
        <f>IF(ISBLANK(Lanes!BW801),"",ROUND(Lanes!BW801,2))</f>
        <v/>
      </c>
      <c r="CC801" s="145" t="str">
        <f>IF(ISBLANK(Lanes!BX801),"",ROUND(Lanes!BX801,1))</f>
        <v/>
      </c>
      <c r="CD801" s="145" t="str">
        <f>IF(ISBLANK(Lanes!BY801),"",ROUND(Lanes!BY801,2))</f>
        <v/>
      </c>
      <c r="CE801" s="145" t="str">
        <f>IF(ISBLANK(Lanes!BZ801),"",ROUND(Lanes!BZ801,0))</f>
        <v/>
      </c>
      <c r="CF801" s="145" t="str">
        <f>IF(ISBLANK(Lanes!CA801),"",ROUND(Lanes!CA801,0))</f>
        <v/>
      </c>
      <c r="CG801" s="145" t="str">
        <f>IF(ISBLANK(Lanes!CB801),"",ROUND(Lanes!CB801,0))</f>
        <v/>
      </c>
      <c r="CH801" s="145" t="str">
        <f>IF(ISBLANK(Lanes!CC801),"",ROUND(Lanes!CC801,2))</f>
        <v/>
      </c>
      <c r="CI801" s="145" t="str">
        <f>IF(ISBLANK(Lanes!CD801),"",ROUND(Lanes!CD801,2))</f>
        <v/>
      </c>
      <c r="CJ801" s="145" t="str">
        <f>IF(ISBLANK(Lanes!CE801),"",ROUND(Lanes!CE801,2))</f>
        <v/>
      </c>
      <c r="CK801" s="145" t="str">
        <f>IF(ISBLANK(Lanes!CF801),"",ROUND(Lanes!CF801,0))</f>
        <v/>
      </c>
      <c r="CL801" s="145" t="str">
        <f>IF(ISBLANK(Lanes!CG801),"",ROUND(Lanes!CG801,0))</f>
        <v/>
      </c>
      <c r="CM801" s="145" t="str">
        <f>IF(ISBLANK(Lanes!CH801),"",ROUND(Lanes!CH801,0))</f>
        <v/>
      </c>
      <c r="CN801" s="145" t="str">
        <f>IF(ISBLANK(Lanes!CI801),"",ROUND(Lanes!CI801,2))</f>
        <v/>
      </c>
      <c r="CO801" s="145" t="str">
        <f>IF(ISBLANK(Lanes!CJ801),"",ROUND(Lanes!CJ801,2))</f>
        <v/>
      </c>
      <c r="CP801" s="145" t="str">
        <f>IF(ISBLANK(Lanes!CK801),"",ROUND(Lanes!CK801,2))</f>
        <v/>
      </c>
      <c r="CQ801" s="146" t="str">
        <f>IF(ISBLANK(Lanes!CL801),"","delete")</f>
        <v/>
      </c>
    </row>
    <row r="802" spans="1:95">
      <c r="A802" s="142">
        <v>2206</v>
      </c>
      <c r="B802" s="140" t="s">
        <v>1747</v>
      </c>
      <c r="C802" s="141">
        <v>1</v>
      </c>
      <c r="D802" s="140" t="s">
        <v>2916</v>
      </c>
      <c r="E802" s="140" t="s">
        <v>2916</v>
      </c>
      <c r="F802" s="140" t="s">
        <v>86</v>
      </c>
      <c r="G802" s="140" t="s">
        <v>230</v>
      </c>
      <c r="H802" s="140" t="s">
        <v>127</v>
      </c>
      <c r="I802" s="140" t="s">
        <v>581</v>
      </c>
      <c r="J802" s="140" t="s">
        <v>618</v>
      </c>
      <c r="K802" s="140" t="s">
        <v>898</v>
      </c>
      <c r="L802" s="140" t="s">
        <v>223</v>
      </c>
      <c r="M802" s="140" t="s">
        <v>224</v>
      </c>
      <c r="N802" s="140" t="s">
        <v>329</v>
      </c>
      <c r="O802" s="140" t="s">
        <v>619</v>
      </c>
      <c r="P802" s="140" t="s">
        <v>619</v>
      </c>
      <c r="Q802" s="140" t="s">
        <v>2380</v>
      </c>
      <c r="R802" s="140" t="s">
        <v>620</v>
      </c>
      <c r="S802" s="140" t="s">
        <v>163</v>
      </c>
      <c r="T802" s="140" t="s">
        <v>366</v>
      </c>
      <c r="U802" s="140" t="s">
        <v>132</v>
      </c>
      <c r="V802" s="140" t="s">
        <v>108</v>
      </c>
      <c r="W802" s="140" t="s">
        <v>109</v>
      </c>
      <c r="X802" s="140" t="s">
        <v>207</v>
      </c>
      <c r="Y802" s="140" t="s">
        <v>2380</v>
      </c>
      <c r="Z802" s="140" t="s">
        <v>2380</v>
      </c>
      <c r="AA802" s="140" t="s">
        <v>101</v>
      </c>
      <c r="AB802" s="140" t="s">
        <v>2398</v>
      </c>
      <c r="AC802" s="140" t="s">
        <v>2391</v>
      </c>
      <c r="AD802" s="140" t="s">
        <v>101</v>
      </c>
      <c r="AE802" s="140" t="s">
        <v>2385</v>
      </c>
      <c r="AF802" s="140" t="s">
        <v>2385</v>
      </c>
      <c r="AG802" s="140" t="s">
        <v>2385</v>
      </c>
      <c r="AH802" s="140" t="s">
        <v>2385</v>
      </c>
      <c r="AI802" s="140" t="s">
        <v>101</v>
      </c>
      <c r="AJ802" s="140" t="s">
        <v>660</v>
      </c>
      <c r="AK802" s="140" t="s">
        <v>660</v>
      </c>
      <c r="AL802" s="140" t="s">
        <v>2390</v>
      </c>
      <c r="AM802" s="140" t="s">
        <v>2380</v>
      </c>
      <c r="AN802" s="140" t="s">
        <v>660</v>
      </c>
      <c r="AO802" s="140" t="s">
        <v>660</v>
      </c>
      <c r="AP802" s="140" t="s">
        <v>2390</v>
      </c>
      <c r="AQ802" s="140" t="s">
        <v>2380</v>
      </c>
      <c r="AR802" s="140" t="s">
        <v>2406</v>
      </c>
      <c r="AS802" s="136" t="s">
        <v>2381</v>
      </c>
      <c r="AT802" s="145" t="str">
        <f>IF(ISBLANK(Lanes!AO802),"",ROUND(Lanes!AO802,2))</f>
        <v/>
      </c>
      <c r="AU802" s="145" t="str">
        <f>IF(ISBLANK(Lanes!AP802),"",ROUND(Lanes!AP802,2))</f>
        <v/>
      </c>
      <c r="AV802" s="145" t="str">
        <f>IF(ISBLANK(Lanes!AQ802),"",ROUND(Lanes!AQ802,2))</f>
        <v/>
      </c>
      <c r="AW802" s="145" t="str">
        <f>IF(ISBLANK(Lanes!AP802),"",ROUND(Lanes!AR802,2))</f>
        <v/>
      </c>
      <c r="AX802" s="145" t="str">
        <f>IF(ISBLANK(Lanes!AS802),"",ROUND(Lanes!AS802,2))</f>
        <v/>
      </c>
      <c r="AY802" s="145" t="str">
        <f>IF(ISBLANK(Lanes!AT802),"",ROUND(Lanes!AT802,2))</f>
        <v/>
      </c>
      <c r="AZ802" s="145" t="str">
        <f>IF(ISBLANK(Lanes!AP802),"",ROUND(Lanes!AU802,2))</f>
        <v/>
      </c>
      <c r="BA802" s="145" t="str">
        <f>IF(ISBLANK(Lanes!AP802),"",ROUND(Lanes!AV802,2))</f>
        <v/>
      </c>
      <c r="BB802" s="145" t="str">
        <f>IF(ISBLANK(Lanes!AW802),"",ROUND(Lanes!AW802,2))</f>
        <v/>
      </c>
      <c r="BC802" s="145" t="str">
        <f>IF(ISBLANK(Lanes!AX802),"",ROUND(Lanes!AX802,2))</f>
        <v/>
      </c>
      <c r="BD802" s="145" t="str">
        <f>IF(ISBLANK(Lanes!AY802),"",ROUND(Lanes!AY802,2))</f>
        <v/>
      </c>
      <c r="BE802" s="145" t="str">
        <f>IF(ISBLANK(Lanes!AX802),"",ROUND(Lanes!AZ802,2))</f>
        <v/>
      </c>
      <c r="BF802" s="145" t="str">
        <f>IF(ISBLANK(Lanes!BA802),"",ROUND(Lanes!BA802,2))</f>
        <v/>
      </c>
      <c r="BG802" s="145" t="str">
        <f>IF(ISBLANK(Lanes!BB802),"",ROUND(Lanes!BB802,2))</f>
        <v/>
      </c>
      <c r="BH802" s="145" t="str">
        <f>IF(ISBLANK(Lanes!AX802),"",ROUND(Lanes!BC802,2))</f>
        <v/>
      </c>
      <c r="BI802" s="145" t="str">
        <f>IF(ISBLANK(Lanes!AX802),"",ROUND(Lanes!BD802,2))</f>
        <v/>
      </c>
      <c r="BJ802" s="145" t="str">
        <f>IF(ISBLANK(Lanes!BE802),"",Lanes!BE802)</f>
        <v/>
      </c>
      <c r="BK802" s="145" t="str">
        <f>IF(ISBLANK(Lanes!BF802),"",Lanes!BF802)</f>
        <v/>
      </c>
      <c r="BL802" s="145" t="str">
        <f>IF(ISBLANK(Lanes!BG802),"",Lanes!BG802)</f>
        <v/>
      </c>
      <c r="BM802" s="145" t="str">
        <f>IF(ISBLANK(Lanes!BH802),"",Lanes!BH802)</f>
        <v/>
      </c>
      <c r="BN802" s="145" t="str">
        <f>IF(ISBLANK(Lanes!BI802),"",Lanes!BI802)</f>
        <v/>
      </c>
      <c r="BO802" s="145" t="str">
        <f>IF(ISBLANK(Lanes!BJ802),"",Lanes!BJ802)</f>
        <v/>
      </c>
      <c r="BP802" s="145" t="str">
        <f>IF(ISBLANK(Lanes!BK802),"",Lanes!BK802)</f>
        <v/>
      </c>
      <c r="BQ802" s="145" t="str">
        <f>IF(ISBLANK(Lanes!BL802),"",Lanes!BL802)</f>
        <v/>
      </c>
      <c r="BR802" s="145" t="str">
        <f>IF(ISBLANK(Lanes!BM802),"",ROUND(Lanes!BM802,0))</f>
        <v/>
      </c>
      <c r="BS802" s="145" t="str">
        <f>IF(ISBLANK(Lanes!BN802),"",ROUND(Lanes!BN802,0))</f>
        <v/>
      </c>
      <c r="BT802" s="145" t="str">
        <f>IF(ISBLANK(Lanes!BO802),"",ROUND(Lanes!BO802,0))</f>
        <v/>
      </c>
      <c r="BU802" s="145" t="str">
        <f>IF(ISBLANK(Lanes!BN802),"",ROUND(Lanes!BP802,0))</f>
        <v/>
      </c>
      <c r="BV802" s="145" t="str">
        <f>IF(ISBLANK(Lanes!BQ802),"",ROUND(Lanes!BQ802,1))</f>
        <v/>
      </c>
      <c r="BW802" s="145" t="str">
        <f>IF(ISBLANK(Lanes!BR802),"",Lanes!BR802)</f>
        <v/>
      </c>
      <c r="BX802" s="145" t="str">
        <f>IF(ISBLANK(Lanes!BS802),"",Lanes!BS802)</f>
        <v/>
      </c>
      <c r="BY802" s="145" t="str">
        <f>IF(ISBLANK(Lanes!BT802),"",Lanes!BT802)</f>
        <v/>
      </c>
      <c r="BZ802" s="145" t="str">
        <f>IF(ISBLANK(Lanes!BU802),"",Lanes!BU802)</f>
        <v/>
      </c>
      <c r="CA802" s="145" t="str">
        <f>IF(ISBLANK(Lanes!BV802),"",ROUND(Lanes!BV802,1))</f>
        <v/>
      </c>
      <c r="CB802" s="145" t="str">
        <f>IF(ISBLANK(Lanes!BW802),"",ROUND(Lanes!BW802,2))</f>
        <v/>
      </c>
      <c r="CC802" s="145" t="str">
        <f>IF(ISBLANK(Lanes!BX802),"",ROUND(Lanes!BX802,1))</f>
        <v/>
      </c>
      <c r="CD802" s="145" t="str">
        <f>IF(ISBLANK(Lanes!BY802),"",ROUND(Lanes!BY802,2))</f>
        <v/>
      </c>
      <c r="CE802" s="145" t="str">
        <f>IF(ISBLANK(Lanes!BZ802),"",ROUND(Lanes!BZ802,0))</f>
        <v/>
      </c>
      <c r="CF802" s="145" t="str">
        <f>IF(ISBLANK(Lanes!CA802),"",ROUND(Lanes!CA802,0))</f>
        <v/>
      </c>
      <c r="CG802" s="145" t="str">
        <f>IF(ISBLANK(Lanes!CB802),"",ROUND(Lanes!CB802,0))</f>
        <v/>
      </c>
      <c r="CH802" s="145" t="str">
        <f>IF(ISBLANK(Lanes!CC802),"",ROUND(Lanes!CC802,2))</f>
        <v/>
      </c>
      <c r="CI802" s="145" t="str">
        <f>IF(ISBLANK(Lanes!CD802),"",ROUND(Lanes!CD802,2))</f>
        <v/>
      </c>
      <c r="CJ802" s="145" t="str">
        <f>IF(ISBLANK(Lanes!CE802),"",ROUND(Lanes!CE802,2))</f>
        <v/>
      </c>
      <c r="CK802" s="145" t="str">
        <f>IF(ISBLANK(Lanes!CF802),"",ROUND(Lanes!CF802,0))</f>
        <v/>
      </c>
      <c r="CL802" s="145" t="str">
        <f>IF(ISBLANK(Lanes!CG802),"",ROUND(Lanes!CG802,0))</f>
        <v/>
      </c>
      <c r="CM802" s="145" t="str">
        <f>IF(ISBLANK(Lanes!CH802),"",ROUND(Lanes!CH802,0))</f>
        <v/>
      </c>
      <c r="CN802" s="145" t="str">
        <f>IF(ISBLANK(Lanes!CI802),"",ROUND(Lanes!CI802,2))</f>
        <v/>
      </c>
      <c r="CO802" s="145" t="str">
        <f>IF(ISBLANK(Lanes!CJ802),"",ROUND(Lanes!CJ802,2))</f>
        <v/>
      </c>
      <c r="CP802" s="145" t="str">
        <f>IF(ISBLANK(Lanes!CK802),"",ROUND(Lanes!CK802,2))</f>
        <v/>
      </c>
      <c r="CQ802" s="146" t="str">
        <f>IF(ISBLANK(Lanes!CL802),"","delete")</f>
        <v/>
      </c>
    </row>
    <row r="803" spans="1:95">
      <c r="A803" s="142">
        <v>2207</v>
      </c>
      <c r="B803" s="140" t="s">
        <v>1748</v>
      </c>
      <c r="C803" s="141">
        <v>1</v>
      </c>
      <c r="D803" s="140" t="s">
        <v>2915</v>
      </c>
      <c r="E803" s="140" t="s">
        <v>2915</v>
      </c>
      <c r="F803" s="140" t="s">
        <v>86</v>
      </c>
      <c r="G803" s="140" t="s">
        <v>230</v>
      </c>
      <c r="H803" s="140" t="s">
        <v>88</v>
      </c>
      <c r="I803" s="140" t="s">
        <v>362</v>
      </c>
      <c r="J803" s="140" t="s">
        <v>565</v>
      </c>
      <c r="K803" s="140" t="s">
        <v>901</v>
      </c>
      <c r="L803" s="140" t="s">
        <v>223</v>
      </c>
      <c r="M803" s="140" t="s">
        <v>224</v>
      </c>
      <c r="N803" s="140" t="s">
        <v>329</v>
      </c>
      <c r="O803" s="140" t="s">
        <v>578</v>
      </c>
      <c r="P803" s="140" t="s">
        <v>578</v>
      </c>
      <c r="Q803" s="140" t="s">
        <v>2380</v>
      </c>
      <c r="R803" s="140" t="s">
        <v>579</v>
      </c>
      <c r="S803" s="140" t="s">
        <v>163</v>
      </c>
      <c r="T803" s="140" t="s">
        <v>366</v>
      </c>
      <c r="U803" s="140" t="s">
        <v>287</v>
      </c>
      <c r="V803" s="140" t="s">
        <v>108</v>
      </c>
      <c r="W803" s="140" t="s">
        <v>109</v>
      </c>
      <c r="X803" s="140" t="s">
        <v>207</v>
      </c>
      <c r="Y803" s="140" t="s">
        <v>2380</v>
      </c>
      <c r="Z803" s="140" t="s">
        <v>2380</v>
      </c>
      <c r="AA803" s="140" t="s">
        <v>101</v>
      </c>
      <c r="AB803" s="140" t="s">
        <v>2402</v>
      </c>
      <c r="AC803" s="140" t="s">
        <v>2391</v>
      </c>
      <c r="AD803" s="140" t="s">
        <v>101</v>
      </c>
      <c r="AE803" s="140" t="s">
        <v>2385</v>
      </c>
      <c r="AF803" s="140" t="s">
        <v>2385</v>
      </c>
      <c r="AG803" s="140" t="s">
        <v>2385</v>
      </c>
      <c r="AH803" s="140" t="s">
        <v>2385</v>
      </c>
      <c r="AI803" s="140" t="s">
        <v>101</v>
      </c>
      <c r="AJ803" s="140" t="s">
        <v>2402</v>
      </c>
      <c r="AK803" s="140" t="s">
        <v>2401</v>
      </c>
      <c r="AL803" s="140" t="s">
        <v>660</v>
      </c>
      <c r="AM803" s="140" t="s">
        <v>2380</v>
      </c>
      <c r="AN803" s="140" t="s">
        <v>2386</v>
      </c>
      <c r="AO803" s="140" t="s">
        <v>2410</v>
      </c>
      <c r="AP803" s="140" t="s">
        <v>660</v>
      </c>
      <c r="AQ803" s="140" t="s">
        <v>2380</v>
      </c>
      <c r="AR803" s="140" t="s">
        <v>2406</v>
      </c>
      <c r="AS803" s="136" t="s">
        <v>2381</v>
      </c>
      <c r="AT803" s="145" t="str">
        <f>IF(ISBLANK(Lanes!AO803),"",ROUND(Lanes!AO803,2))</f>
        <v/>
      </c>
      <c r="AU803" s="145" t="str">
        <f>IF(ISBLANK(Lanes!AP803),"",ROUND(Lanes!AP803,2))</f>
        <v/>
      </c>
      <c r="AV803" s="145" t="str">
        <f>IF(ISBLANK(Lanes!AQ803),"",ROUND(Lanes!AQ803,2))</f>
        <v/>
      </c>
      <c r="AW803" s="145" t="str">
        <f>IF(ISBLANK(Lanes!AP803),"",ROUND(Lanes!AR803,2))</f>
        <v/>
      </c>
      <c r="AX803" s="145" t="str">
        <f>IF(ISBLANK(Lanes!AS803),"",ROUND(Lanes!AS803,2))</f>
        <v/>
      </c>
      <c r="AY803" s="145" t="str">
        <f>IF(ISBLANK(Lanes!AT803),"",ROUND(Lanes!AT803,2))</f>
        <v/>
      </c>
      <c r="AZ803" s="145" t="str">
        <f>IF(ISBLANK(Lanes!AP803),"",ROUND(Lanes!AU803,2))</f>
        <v/>
      </c>
      <c r="BA803" s="145" t="str">
        <f>IF(ISBLANK(Lanes!AP803),"",ROUND(Lanes!AV803,2))</f>
        <v/>
      </c>
      <c r="BB803" s="145" t="str">
        <f>IF(ISBLANK(Lanes!AW803),"",ROUND(Lanes!AW803,2))</f>
        <v/>
      </c>
      <c r="BC803" s="145" t="str">
        <f>IF(ISBLANK(Lanes!AX803),"",ROUND(Lanes!AX803,2))</f>
        <v/>
      </c>
      <c r="BD803" s="145" t="str">
        <f>IF(ISBLANK(Lanes!AY803),"",ROUND(Lanes!AY803,2))</f>
        <v/>
      </c>
      <c r="BE803" s="145" t="str">
        <f>IF(ISBLANK(Lanes!AX803),"",ROUND(Lanes!AZ803,2))</f>
        <v/>
      </c>
      <c r="BF803" s="145" t="str">
        <f>IF(ISBLANK(Lanes!BA803),"",ROUND(Lanes!BA803,2))</f>
        <v/>
      </c>
      <c r="BG803" s="145" t="str">
        <f>IF(ISBLANK(Lanes!BB803),"",ROUND(Lanes!BB803,2))</f>
        <v/>
      </c>
      <c r="BH803" s="145" t="str">
        <f>IF(ISBLANK(Lanes!AX803),"",ROUND(Lanes!BC803,2))</f>
        <v/>
      </c>
      <c r="BI803" s="145" t="str">
        <f>IF(ISBLANK(Lanes!AX803),"",ROUND(Lanes!BD803,2))</f>
        <v/>
      </c>
      <c r="BJ803" s="145" t="str">
        <f>IF(ISBLANK(Lanes!BE803),"",Lanes!BE803)</f>
        <v/>
      </c>
      <c r="BK803" s="145" t="str">
        <f>IF(ISBLANK(Lanes!BF803),"",Lanes!BF803)</f>
        <v/>
      </c>
      <c r="BL803" s="145" t="str">
        <f>IF(ISBLANK(Lanes!BG803),"",Lanes!BG803)</f>
        <v/>
      </c>
      <c r="BM803" s="145" t="str">
        <f>IF(ISBLANK(Lanes!BH803),"",Lanes!BH803)</f>
        <v/>
      </c>
      <c r="BN803" s="145" t="str">
        <f>IF(ISBLANK(Lanes!BI803),"",Lanes!BI803)</f>
        <v/>
      </c>
      <c r="BO803" s="145" t="str">
        <f>IF(ISBLANK(Lanes!BJ803),"",Lanes!BJ803)</f>
        <v/>
      </c>
      <c r="BP803" s="145" t="str">
        <f>IF(ISBLANK(Lanes!BK803),"",Lanes!BK803)</f>
        <v/>
      </c>
      <c r="BQ803" s="145" t="str">
        <f>IF(ISBLANK(Lanes!BL803),"",Lanes!BL803)</f>
        <v/>
      </c>
      <c r="BR803" s="145" t="str">
        <f>IF(ISBLANK(Lanes!BM803),"",ROUND(Lanes!BM803,0))</f>
        <v/>
      </c>
      <c r="BS803" s="145" t="str">
        <f>IF(ISBLANK(Lanes!BN803),"",ROUND(Lanes!BN803,0))</f>
        <v/>
      </c>
      <c r="BT803" s="145" t="str">
        <f>IF(ISBLANK(Lanes!BO803),"",ROUND(Lanes!BO803,0))</f>
        <v/>
      </c>
      <c r="BU803" s="145" t="str">
        <f>IF(ISBLANK(Lanes!BN803),"",ROUND(Lanes!BP803,0))</f>
        <v/>
      </c>
      <c r="BV803" s="145" t="str">
        <f>IF(ISBLANK(Lanes!BQ803),"",ROUND(Lanes!BQ803,1))</f>
        <v/>
      </c>
      <c r="BW803" s="145" t="str">
        <f>IF(ISBLANK(Lanes!BR803),"",Lanes!BR803)</f>
        <v/>
      </c>
      <c r="BX803" s="145" t="str">
        <f>IF(ISBLANK(Lanes!BS803),"",Lanes!BS803)</f>
        <v/>
      </c>
      <c r="BY803" s="145" t="str">
        <f>IF(ISBLANK(Lanes!BT803),"",Lanes!BT803)</f>
        <v/>
      </c>
      <c r="BZ803" s="145" t="str">
        <f>IF(ISBLANK(Lanes!BU803),"",Lanes!BU803)</f>
        <v/>
      </c>
      <c r="CA803" s="145" t="str">
        <f>IF(ISBLANK(Lanes!BV803),"",ROUND(Lanes!BV803,1))</f>
        <v/>
      </c>
      <c r="CB803" s="145" t="str">
        <f>IF(ISBLANK(Lanes!BW803),"",ROUND(Lanes!BW803,2))</f>
        <v/>
      </c>
      <c r="CC803" s="145" t="str">
        <f>IF(ISBLANK(Lanes!BX803),"",ROUND(Lanes!BX803,1))</f>
        <v/>
      </c>
      <c r="CD803" s="145" t="str">
        <f>IF(ISBLANK(Lanes!BY803),"",ROUND(Lanes!BY803,2))</f>
        <v/>
      </c>
      <c r="CE803" s="145" t="str">
        <f>IF(ISBLANK(Lanes!BZ803),"",ROUND(Lanes!BZ803,0))</f>
        <v/>
      </c>
      <c r="CF803" s="145" t="str">
        <f>IF(ISBLANK(Lanes!CA803),"",ROUND(Lanes!CA803,0))</f>
        <v/>
      </c>
      <c r="CG803" s="145" t="str">
        <f>IF(ISBLANK(Lanes!CB803),"",ROUND(Lanes!CB803,0))</f>
        <v/>
      </c>
      <c r="CH803" s="145" t="str">
        <f>IF(ISBLANK(Lanes!CC803),"",ROUND(Lanes!CC803,2))</f>
        <v/>
      </c>
      <c r="CI803" s="145" t="str">
        <f>IF(ISBLANK(Lanes!CD803),"",ROUND(Lanes!CD803,2))</f>
        <v/>
      </c>
      <c r="CJ803" s="145" t="str">
        <f>IF(ISBLANK(Lanes!CE803),"",ROUND(Lanes!CE803,2))</f>
        <v/>
      </c>
      <c r="CK803" s="145" t="str">
        <f>IF(ISBLANK(Lanes!CF803),"",ROUND(Lanes!CF803,0))</f>
        <v/>
      </c>
      <c r="CL803" s="145" t="str">
        <f>IF(ISBLANK(Lanes!CG803),"",ROUND(Lanes!CG803,0))</f>
        <v/>
      </c>
      <c r="CM803" s="145" t="str">
        <f>IF(ISBLANK(Lanes!CH803),"",ROUND(Lanes!CH803,0))</f>
        <v/>
      </c>
      <c r="CN803" s="145" t="str">
        <f>IF(ISBLANK(Lanes!CI803),"",ROUND(Lanes!CI803,2))</f>
        <v/>
      </c>
      <c r="CO803" s="145" t="str">
        <f>IF(ISBLANK(Lanes!CJ803),"",ROUND(Lanes!CJ803,2))</f>
        <v/>
      </c>
      <c r="CP803" s="145" t="str">
        <f>IF(ISBLANK(Lanes!CK803),"",ROUND(Lanes!CK803,2))</f>
        <v/>
      </c>
      <c r="CQ803" s="146" t="str">
        <f>IF(ISBLANK(Lanes!CL803),"","delete")</f>
        <v/>
      </c>
    </row>
    <row r="804" spans="1:95">
      <c r="A804" s="142">
        <v>2208</v>
      </c>
      <c r="B804" s="140" t="s">
        <v>1749</v>
      </c>
      <c r="C804" s="141">
        <v>1</v>
      </c>
      <c r="D804" s="140" t="s">
        <v>2914</v>
      </c>
      <c r="E804" s="140" t="s">
        <v>2914</v>
      </c>
      <c r="F804" s="140" t="s">
        <v>86</v>
      </c>
      <c r="G804" s="140" t="s">
        <v>230</v>
      </c>
      <c r="H804" s="140" t="s">
        <v>127</v>
      </c>
      <c r="I804" s="140" t="s">
        <v>362</v>
      </c>
      <c r="J804" s="140" t="s">
        <v>565</v>
      </c>
      <c r="K804" s="140" t="s">
        <v>901</v>
      </c>
      <c r="L804" s="140" t="s">
        <v>223</v>
      </c>
      <c r="M804" s="140" t="s">
        <v>224</v>
      </c>
      <c r="N804" s="140" t="s">
        <v>329</v>
      </c>
      <c r="O804" s="140" t="s">
        <v>578</v>
      </c>
      <c r="P804" s="140" t="s">
        <v>578</v>
      </c>
      <c r="Q804" s="140" t="s">
        <v>2380</v>
      </c>
      <c r="R804" s="140" t="s">
        <v>579</v>
      </c>
      <c r="S804" s="140" t="s">
        <v>163</v>
      </c>
      <c r="T804" s="140" t="s">
        <v>366</v>
      </c>
      <c r="U804" s="140" t="s">
        <v>287</v>
      </c>
      <c r="V804" s="140" t="s">
        <v>108</v>
      </c>
      <c r="W804" s="140" t="s">
        <v>109</v>
      </c>
      <c r="X804" s="140" t="s">
        <v>207</v>
      </c>
      <c r="Y804" s="140" t="s">
        <v>2380</v>
      </c>
      <c r="Z804" s="140" t="s">
        <v>2380</v>
      </c>
      <c r="AA804" s="140" t="s">
        <v>101</v>
      </c>
      <c r="AB804" s="140" t="s">
        <v>2402</v>
      </c>
      <c r="AC804" s="140" t="s">
        <v>2391</v>
      </c>
      <c r="AD804" s="140" t="s">
        <v>101</v>
      </c>
      <c r="AE804" s="140" t="s">
        <v>2385</v>
      </c>
      <c r="AF804" s="140" t="s">
        <v>2385</v>
      </c>
      <c r="AG804" s="140" t="s">
        <v>2385</v>
      </c>
      <c r="AH804" s="140" t="s">
        <v>2385</v>
      </c>
      <c r="AI804" s="140" t="s">
        <v>101</v>
      </c>
      <c r="AJ804" s="140" t="s">
        <v>2402</v>
      </c>
      <c r="AK804" s="140" t="s">
        <v>2401</v>
      </c>
      <c r="AL804" s="140" t="s">
        <v>660</v>
      </c>
      <c r="AM804" s="140" t="s">
        <v>2380</v>
      </c>
      <c r="AN804" s="140" t="s">
        <v>2386</v>
      </c>
      <c r="AO804" s="140" t="s">
        <v>2410</v>
      </c>
      <c r="AP804" s="140" t="s">
        <v>660</v>
      </c>
      <c r="AQ804" s="140" t="s">
        <v>2380</v>
      </c>
      <c r="AR804" s="140" t="s">
        <v>2406</v>
      </c>
      <c r="AS804" s="136" t="s">
        <v>2381</v>
      </c>
      <c r="AT804" s="145" t="str">
        <f>IF(ISBLANK(Lanes!AO804),"",ROUND(Lanes!AO804,2))</f>
        <v/>
      </c>
      <c r="AU804" s="145" t="str">
        <f>IF(ISBLANK(Lanes!AP804),"",ROUND(Lanes!AP804,2))</f>
        <v/>
      </c>
      <c r="AV804" s="145" t="str">
        <f>IF(ISBLANK(Lanes!AQ804),"",ROUND(Lanes!AQ804,2))</f>
        <v/>
      </c>
      <c r="AW804" s="145" t="str">
        <f>IF(ISBLANK(Lanes!AP804),"",ROUND(Lanes!AR804,2))</f>
        <v/>
      </c>
      <c r="AX804" s="145" t="str">
        <f>IF(ISBLANK(Lanes!AS804),"",ROUND(Lanes!AS804,2))</f>
        <v/>
      </c>
      <c r="AY804" s="145" t="str">
        <f>IF(ISBLANK(Lanes!AT804),"",ROUND(Lanes!AT804,2))</f>
        <v/>
      </c>
      <c r="AZ804" s="145" t="str">
        <f>IF(ISBLANK(Lanes!AP804),"",ROUND(Lanes!AU804,2))</f>
        <v/>
      </c>
      <c r="BA804" s="145" t="str">
        <f>IF(ISBLANK(Lanes!AP804),"",ROUND(Lanes!AV804,2))</f>
        <v/>
      </c>
      <c r="BB804" s="145" t="str">
        <f>IF(ISBLANK(Lanes!AW804),"",ROUND(Lanes!AW804,2))</f>
        <v/>
      </c>
      <c r="BC804" s="145" t="str">
        <f>IF(ISBLANK(Lanes!AX804),"",ROUND(Lanes!AX804,2))</f>
        <v/>
      </c>
      <c r="BD804" s="145" t="str">
        <f>IF(ISBLANK(Lanes!AY804),"",ROUND(Lanes!AY804,2))</f>
        <v/>
      </c>
      <c r="BE804" s="145" t="str">
        <f>IF(ISBLANK(Lanes!AX804),"",ROUND(Lanes!AZ804,2))</f>
        <v/>
      </c>
      <c r="BF804" s="145" t="str">
        <f>IF(ISBLANK(Lanes!BA804),"",ROUND(Lanes!BA804,2))</f>
        <v/>
      </c>
      <c r="BG804" s="145" t="str">
        <f>IF(ISBLANK(Lanes!BB804),"",ROUND(Lanes!BB804,2))</f>
        <v/>
      </c>
      <c r="BH804" s="145" t="str">
        <f>IF(ISBLANK(Lanes!AX804),"",ROUND(Lanes!BC804,2))</f>
        <v/>
      </c>
      <c r="BI804" s="145" t="str">
        <f>IF(ISBLANK(Lanes!AX804),"",ROUND(Lanes!BD804,2))</f>
        <v/>
      </c>
      <c r="BJ804" s="145" t="str">
        <f>IF(ISBLANK(Lanes!BE804),"",Lanes!BE804)</f>
        <v/>
      </c>
      <c r="BK804" s="145" t="str">
        <f>IF(ISBLANK(Lanes!BF804),"",Lanes!BF804)</f>
        <v/>
      </c>
      <c r="BL804" s="145" t="str">
        <f>IF(ISBLANK(Lanes!BG804),"",Lanes!BG804)</f>
        <v/>
      </c>
      <c r="BM804" s="145" t="str">
        <f>IF(ISBLANK(Lanes!BH804),"",Lanes!BH804)</f>
        <v/>
      </c>
      <c r="BN804" s="145" t="str">
        <f>IF(ISBLANK(Lanes!BI804),"",Lanes!BI804)</f>
        <v/>
      </c>
      <c r="BO804" s="145" t="str">
        <f>IF(ISBLANK(Lanes!BJ804),"",Lanes!BJ804)</f>
        <v/>
      </c>
      <c r="BP804" s="145" t="str">
        <f>IF(ISBLANK(Lanes!BK804),"",Lanes!BK804)</f>
        <v/>
      </c>
      <c r="BQ804" s="145" t="str">
        <f>IF(ISBLANK(Lanes!BL804),"",Lanes!BL804)</f>
        <v/>
      </c>
      <c r="BR804" s="145" t="str">
        <f>IF(ISBLANK(Lanes!BM804),"",ROUND(Lanes!BM804,0))</f>
        <v/>
      </c>
      <c r="BS804" s="145" t="str">
        <f>IF(ISBLANK(Lanes!BN804),"",ROUND(Lanes!BN804,0))</f>
        <v/>
      </c>
      <c r="BT804" s="145" t="str">
        <f>IF(ISBLANK(Lanes!BO804),"",ROUND(Lanes!BO804,0))</f>
        <v/>
      </c>
      <c r="BU804" s="145" t="str">
        <f>IF(ISBLANK(Lanes!BN804),"",ROUND(Lanes!BP804,0))</f>
        <v/>
      </c>
      <c r="BV804" s="145" t="str">
        <f>IF(ISBLANK(Lanes!BQ804),"",ROUND(Lanes!BQ804,1))</f>
        <v/>
      </c>
      <c r="BW804" s="145" t="str">
        <f>IF(ISBLANK(Lanes!BR804),"",Lanes!BR804)</f>
        <v/>
      </c>
      <c r="BX804" s="145" t="str">
        <f>IF(ISBLANK(Lanes!BS804),"",Lanes!BS804)</f>
        <v/>
      </c>
      <c r="BY804" s="145" t="str">
        <f>IF(ISBLANK(Lanes!BT804),"",Lanes!BT804)</f>
        <v/>
      </c>
      <c r="BZ804" s="145" t="str">
        <f>IF(ISBLANK(Lanes!BU804),"",Lanes!BU804)</f>
        <v/>
      </c>
      <c r="CA804" s="145" t="str">
        <f>IF(ISBLANK(Lanes!BV804),"",ROUND(Lanes!BV804,1))</f>
        <v/>
      </c>
      <c r="CB804" s="145" t="str">
        <f>IF(ISBLANK(Lanes!BW804),"",ROUND(Lanes!BW804,2))</f>
        <v/>
      </c>
      <c r="CC804" s="145" t="str">
        <f>IF(ISBLANK(Lanes!BX804),"",ROUND(Lanes!BX804,1))</f>
        <v/>
      </c>
      <c r="CD804" s="145" t="str">
        <f>IF(ISBLANK(Lanes!BY804),"",ROUND(Lanes!BY804,2))</f>
        <v/>
      </c>
      <c r="CE804" s="145" t="str">
        <f>IF(ISBLANK(Lanes!BZ804),"",ROUND(Lanes!BZ804,0))</f>
        <v/>
      </c>
      <c r="CF804" s="145" t="str">
        <f>IF(ISBLANK(Lanes!CA804),"",ROUND(Lanes!CA804,0))</f>
        <v/>
      </c>
      <c r="CG804" s="145" t="str">
        <f>IF(ISBLANK(Lanes!CB804),"",ROUND(Lanes!CB804,0))</f>
        <v/>
      </c>
      <c r="CH804" s="145" t="str">
        <f>IF(ISBLANK(Lanes!CC804),"",ROUND(Lanes!CC804,2))</f>
        <v/>
      </c>
      <c r="CI804" s="145" t="str">
        <f>IF(ISBLANK(Lanes!CD804),"",ROUND(Lanes!CD804,2))</f>
        <v/>
      </c>
      <c r="CJ804" s="145" t="str">
        <f>IF(ISBLANK(Lanes!CE804),"",ROUND(Lanes!CE804,2))</f>
        <v/>
      </c>
      <c r="CK804" s="145" t="str">
        <f>IF(ISBLANK(Lanes!CF804),"",ROUND(Lanes!CF804,0))</f>
        <v/>
      </c>
      <c r="CL804" s="145" t="str">
        <f>IF(ISBLANK(Lanes!CG804),"",ROUND(Lanes!CG804,0))</f>
        <v/>
      </c>
      <c r="CM804" s="145" t="str">
        <f>IF(ISBLANK(Lanes!CH804),"",ROUND(Lanes!CH804,0))</f>
        <v/>
      </c>
      <c r="CN804" s="145" t="str">
        <f>IF(ISBLANK(Lanes!CI804),"",ROUND(Lanes!CI804,2))</f>
        <v/>
      </c>
      <c r="CO804" s="145" t="str">
        <f>IF(ISBLANK(Lanes!CJ804),"",ROUND(Lanes!CJ804,2))</f>
        <v/>
      </c>
      <c r="CP804" s="145" t="str">
        <f>IF(ISBLANK(Lanes!CK804),"",ROUND(Lanes!CK804,2))</f>
        <v/>
      </c>
      <c r="CQ804" s="146" t="str">
        <f>IF(ISBLANK(Lanes!CL804),"","delete")</f>
        <v/>
      </c>
    </row>
    <row r="805" spans="1:95">
      <c r="A805" s="142">
        <v>2209</v>
      </c>
      <c r="B805" s="140" t="s">
        <v>1750</v>
      </c>
      <c r="C805" s="141">
        <v>1</v>
      </c>
      <c r="D805" s="140" t="s">
        <v>2913</v>
      </c>
      <c r="E805" s="140" t="s">
        <v>2913</v>
      </c>
      <c r="F805" s="140" t="s">
        <v>336</v>
      </c>
      <c r="G805" s="140" t="s">
        <v>230</v>
      </c>
      <c r="H805" s="140" t="s">
        <v>88</v>
      </c>
      <c r="I805" s="140" t="s">
        <v>621</v>
      </c>
      <c r="J805" s="140" t="s">
        <v>367</v>
      </c>
      <c r="K805" s="140" t="s">
        <v>2380</v>
      </c>
      <c r="L805" s="140" t="s">
        <v>223</v>
      </c>
      <c r="M805" s="140" t="s">
        <v>224</v>
      </c>
      <c r="N805" s="140" t="s">
        <v>329</v>
      </c>
      <c r="O805" s="140" t="s">
        <v>622</v>
      </c>
      <c r="P805" s="140" t="s">
        <v>622</v>
      </c>
      <c r="Q805" s="140" t="s">
        <v>2380</v>
      </c>
      <c r="R805" s="140" t="s">
        <v>623</v>
      </c>
      <c r="S805" s="140" t="s">
        <v>163</v>
      </c>
      <c r="T805" s="140" t="s">
        <v>366</v>
      </c>
      <c r="U805" s="140" t="s">
        <v>287</v>
      </c>
      <c r="V805" s="140" t="s">
        <v>108</v>
      </c>
      <c r="W805" s="140" t="s">
        <v>109</v>
      </c>
      <c r="X805" s="140" t="s">
        <v>207</v>
      </c>
      <c r="Y805" s="140" t="s">
        <v>2380</v>
      </c>
      <c r="Z805" s="140" t="s">
        <v>2380</v>
      </c>
      <c r="AA805" s="140" t="s">
        <v>101</v>
      </c>
      <c r="AB805" s="140" t="s">
        <v>2392</v>
      </c>
      <c r="AC805" s="140" t="s">
        <v>2391</v>
      </c>
      <c r="AD805" s="140" t="s">
        <v>101</v>
      </c>
      <c r="AE805" s="140" t="s">
        <v>2385</v>
      </c>
      <c r="AF805" s="140" t="s">
        <v>2385</v>
      </c>
      <c r="AG805" s="140" t="s">
        <v>2385</v>
      </c>
      <c r="AH805" s="140" t="s">
        <v>2385</v>
      </c>
      <c r="AI805" s="140" t="s">
        <v>101</v>
      </c>
      <c r="AJ805" s="140" t="s">
        <v>2402</v>
      </c>
      <c r="AK805" s="140" t="s">
        <v>2401</v>
      </c>
      <c r="AL805" s="140" t="s">
        <v>660</v>
      </c>
      <c r="AM805" s="140" t="s">
        <v>2380</v>
      </c>
      <c r="AN805" s="140" t="s">
        <v>660</v>
      </c>
      <c r="AO805" s="140" t="s">
        <v>2497</v>
      </c>
      <c r="AP805" s="140" t="s">
        <v>660</v>
      </c>
      <c r="AQ805" s="140" t="s">
        <v>2380</v>
      </c>
      <c r="AR805" s="140" t="s">
        <v>2406</v>
      </c>
      <c r="AS805" s="136" t="s">
        <v>2381</v>
      </c>
      <c r="AT805" s="145" t="str">
        <f>IF(ISBLANK(Lanes!AO805),"",ROUND(Lanes!AO805,2))</f>
        <v/>
      </c>
      <c r="AU805" s="145" t="str">
        <f>IF(ISBLANK(Lanes!AP805),"",ROUND(Lanes!AP805,2))</f>
        <v/>
      </c>
      <c r="AV805" s="145" t="str">
        <f>IF(ISBLANK(Lanes!AQ805),"",ROUND(Lanes!AQ805,2))</f>
        <v/>
      </c>
      <c r="AW805" s="145" t="str">
        <f>IF(ISBLANK(Lanes!AP805),"",ROUND(Lanes!AR805,2))</f>
        <v/>
      </c>
      <c r="AX805" s="145" t="str">
        <f>IF(ISBLANK(Lanes!AS805),"",ROUND(Lanes!AS805,2))</f>
        <v/>
      </c>
      <c r="AY805" s="145" t="str">
        <f>IF(ISBLANK(Lanes!AT805),"",ROUND(Lanes!AT805,2))</f>
        <v/>
      </c>
      <c r="AZ805" s="145" t="str">
        <f>IF(ISBLANK(Lanes!AP805),"",ROUND(Lanes!AU805,2))</f>
        <v/>
      </c>
      <c r="BA805" s="145" t="str">
        <f>IF(ISBLANK(Lanes!AP805),"",ROUND(Lanes!AV805,2))</f>
        <v/>
      </c>
      <c r="BB805" s="145" t="str">
        <f>IF(ISBLANK(Lanes!AW805),"",ROUND(Lanes!AW805,2))</f>
        <v/>
      </c>
      <c r="BC805" s="145" t="str">
        <f>IF(ISBLANK(Lanes!AX805),"",ROUND(Lanes!AX805,2))</f>
        <v/>
      </c>
      <c r="BD805" s="145" t="str">
        <f>IF(ISBLANK(Lanes!AY805),"",ROUND(Lanes!AY805,2))</f>
        <v/>
      </c>
      <c r="BE805" s="145" t="str">
        <f>IF(ISBLANK(Lanes!AX805),"",ROUND(Lanes!AZ805,2))</f>
        <v/>
      </c>
      <c r="BF805" s="145" t="str">
        <f>IF(ISBLANK(Lanes!BA805),"",ROUND(Lanes!BA805,2))</f>
        <v/>
      </c>
      <c r="BG805" s="145" t="str">
        <f>IF(ISBLANK(Lanes!BB805),"",ROUND(Lanes!BB805,2))</f>
        <v/>
      </c>
      <c r="BH805" s="145" t="str">
        <f>IF(ISBLANK(Lanes!AX805),"",ROUND(Lanes!BC805,2))</f>
        <v/>
      </c>
      <c r="BI805" s="145" t="str">
        <f>IF(ISBLANK(Lanes!AX805),"",ROUND(Lanes!BD805,2))</f>
        <v/>
      </c>
      <c r="BJ805" s="145" t="str">
        <f>IF(ISBLANK(Lanes!BE805),"",Lanes!BE805)</f>
        <v/>
      </c>
      <c r="BK805" s="145" t="str">
        <f>IF(ISBLANK(Lanes!BF805),"",Lanes!BF805)</f>
        <v/>
      </c>
      <c r="BL805" s="145" t="str">
        <f>IF(ISBLANK(Lanes!BG805),"",Lanes!BG805)</f>
        <v/>
      </c>
      <c r="BM805" s="145" t="str">
        <f>IF(ISBLANK(Lanes!BH805),"",Lanes!BH805)</f>
        <v/>
      </c>
      <c r="BN805" s="145" t="str">
        <f>IF(ISBLANK(Lanes!BI805),"",Lanes!BI805)</f>
        <v/>
      </c>
      <c r="BO805" s="145" t="str">
        <f>IF(ISBLANK(Lanes!BJ805),"",Lanes!BJ805)</f>
        <v/>
      </c>
      <c r="BP805" s="145" t="str">
        <f>IF(ISBLANK(Lanes!BK805),"",Lanes!BK805)</f>
        <v/>
      </c>
      <c r="BQ805" s="145" t="str">
        <f>IF(ISBLANK(Lanes!BL805),"",Lanes!BL805)</f>
        <v/>
      </c>
      <c r="BR805" s="145" t="str">
        <f>IF(ISBLANK(Lanes!BM805),"",ROUND(Lanes!BM805,0))</f>
        <v/>
      </c>
      <c r="BS805" s="145" t="str">
        <f>IF(ISBLANK(Lanes!BN805),"",ROUND(Lanes!BN805,0))</f>
        <v/>
      </c>
      <c r="BT805" s="145" t="str">
        <f>IF(ISBLANK(Lanes!BO805),"",ROUND(Lanes!BO805,0))</f>
        <v/>
      </c>
      <c r="BU805" s="145" t="str">
        <f>IF(ISBLANK(Lanes!BN805),"",ROUND(Lanes!BP805,0))</f>
        <v/>
      </c>
      <c r="BV805" s="145" t="str">
        <f>IF(ISBLANK(Lanes!BQ805),"",ROUND(Lanes!BQ805,1))</f>
        <v/>
      </c>
      <c r="BW805" s="145" t="str">
        <f>IF(ISBLANK(Lanes!BR805),"",Lanes!BR805)</f>
        <v/>
      </c>
      <c r="BX805" s="145" t="str">
        <f>IF(ISBLANK(Lanes!BS805),"",Lanes!BS805)</f>
        <v/>
      </c>
      <c r="BY805" s="145" t="str">
        <f>IF(ISBLANK(Lanes!BT805),"",Lanes!BT805)</f>
        <v/>
      </c>
      <c r="BZ805" s="145" t="str">
        <f>IF(ISBLANK(Lanes!BU805),"",Lanes!BU805)</f>
        <v/>
      </c>
      <c r="CA805" s="145" t="str">
        <f>IF(ISBLANK(Lanes!BV805),"",ROUND(Lanes!BV805,1))</f>
        <v/>
      </c>
      <c r="CB805" s="145" t="str">
        <f>IF(ISBLANK(Lanes!BW805),"",ROUND(Lanes!BW805,2))</f>
        <v/>
      </c>
      <c r="CC805" s="145" t="str">
        <f>IF(ISBLANK(Lanes!BX805),"",ROUND(Lanes!BX805,1))</f>
        <v/>
      </c>
      <c r="CD805" s="145" t="str">
        <f>IF(ISBLANK(Lanes!BY805),"",ROUND(Lanes!BY805,2))</f>
        <v/>
      </c>
      <c r="CE805" s="145" t="str">
        <f>IF(ISBLANK(Lanes!BZ805),"",ROUND(Lanes!BZ805,0))</f>
        <v/>
      </c>
      <c r="CF805" s="145" t="str">
        <f>IF(ISBLANK(Lanes!CA805),"",ROUND(Lanes!CA805,0))</f>
        <v/>
      </c>
      <c r="CG805" s="145" t="str">
        <f>IF(ISBLANK(Lanes!CB805),"",ROUND(Lanes!CB805,0))</f>
        <v/>
      </c>
      <c r="CH805" s="145" t="str">
        <f>IF(ISBLANK(Lanes!CC805),"",ROUND(Lanes!CC805,2))</f>
        <v/>
      </c>
      <c r="CI805" s="145" t="str">
        <f>IF(ISBLANK(Lanes!CD805),"",ROUND(Lanes!CD805,2))</f>
        <v/>
      </c>
      <c r="CJ805" s="145" t="str">
        <f>IF(ISBLANK(Lanes!CE805),"",ROUND(Lanes!CE805,2))</f>
        <v/>
      </c>
      <c r="CK805" s="145" t="str">
        <f>IF(ISBLANK(Lanes!CF805),"",ROUND(Lanes!CF805,0))</f>
        <v/>
      </c>
      <c r="CL805" s="145" t="str">
        <f>IF(ISBLANK(Lanes!CG805),"",ROUND(Lanes!CG805,0))</f>
        <v/>
      </c>
      <c r="CM805" s="145" t="str">
        <f>IF(ISBLANK(Lanes!CH805),"",ROUND(Lanes!CH805,0))</f>
        <v/>
      </c>
      <c r="CN805" s="145" t="str">
        <f>IF(ISBLANK(Lanes!CI805),"",ROUND(Lanes!CI805,2))</f>
        <v/>
      </c>
      <c r="CO805" s="145" t="str">
        <f>IF(ISBLANK(Lanes!CJ805),"",ROUND(Lanes!CJ805,2))</f>
        <v/>
      </c>
      <c r="CP805" s="145" t="str">
        <f>IF(ISBLANK(Lanes!CK805),"",ROUND(Lanes!CK805,2))</f>
        <v/>
      </c>
      <c r="CQ805" s="146" t="str">
        <f>IF(ISBLANK(Lanes!CL805),"","delete")</f>
        <v/>
      </c>
    </row>
    <row r="806" spans="1:95" ht="28.8">
      <c r="A806" s="142">
        <v>2210</v>
      </c>
      <c r="B806" s="140" t="s">
        <v>1751</v>
      </c>
      <c r="C806" s="141">
        <v>1</v>
      </c>
      <c r="D806" s="140" t="s">
        <v>2912</v>
      </c>
      <c r="E806" s="140" t="s">
        <v>2912</v>
      </c>
      <c r="F806" s="140" t="s">
        <v>86</v>
      </c>
      <c r="G806" s="140" t="s">
        <v>230</v>
      </c>
      <c r="H806" s="140" t="s">
        <v>103</v>
      </c>
      <c r="I806" s="140" t="s">
        <v>362</v>
      </c>
      <c r="J806" s="140" t="s">
        <v>565</v>
      </c>
      <c r="K806" s="140" t="s">
        <v>901</v>
      </c>
      <c r="L806" s="140" t="s">
        <v>223</v>
      </c>
      <c r="M806" s="140" t="s">
        <v>224</v>
      </c>
      <c r="N806" s="140" t="s">
        <v>329</v>
      </c>
      <c r="O806" s="140" t="s">
        <v>586</v>
      </c>
      <c r="P806" s="140" t="s">
        <v>586</v>
      </c>
      <c r="Q806" s="140" t="s">
        <v>2380</v>
      </c>
      <c r="R806" s="140" t="s">
        <v>587</v>
      </c>
      <c r="S806" s="140" t="s">
        <v>163</v>
      </c>
      <c r="T806" s="140" t="s">
        <v>366</v>
      </c>
      <c r="U806" s="140" t="s">
        <v>580</v>
      </c>
      <c r="V806" s="140" t="s">
        <v>108</v>
      </c>
      <c r="W806" s="140" t="s">
        <v>109</v>
      </c>
      <c r="X806" s="140" t="s">
        <v>207</v>
      </c>
      <c r="Y806" s="140" t="s">
        <v>2380</v>
      </c>
      <c r="Z806" s="140" t="s">
        <v>2380</v>
      </c>
      <c r="AA806" s="140" t="s">
        <v>101</v>
      </c>
      <c r="AB806" s="140" t="s">
        <v>2392</v>
      </c>
      <c r="AC806" s="140" t="s">
        <v>2391</v>
      </c>
      <c r="AD806" s="140" t="s">
        <v>101</v>
      </c>
      <c r="AE806" s="140" t="s">
        <v>2385</v>
      </c>
      <c r="AF806" s="140" t="s">
        <v>2385</v>
      </c>
      <c r="AG806" s="140" t="s">
        <v>2385</v>
      </c>
      <c r="AH806" s="140" t="s">
        <v>2385</v>
      </c>
      <c r="AI806" s="140" t="s">
        <v>101</v>
      </c>
      <c r="AJ806" s="140" t="s">
        <v>2402</v>
      </c>
      <c r="AK806" s="140" t="s">
        <v>2401</v>
      </c>
      <c r="AL806" s="140" t="s">
        <v>660</v>
      </c>
      <c r="AM806" s="140" t="s">
        <v>2380</v>
      </c>
      <c r="AN806" s="140" t="s">
        <v>2386</v>
      </c>
      <c r="AO806" s="140" t="s">
        <v>2410</v>
      </c>
      <c r="AP806" s="140" t="s">
        <v>660</v>
      </c>
      <c r="AQ806" s="140" t="s">
        <v>2380</v>
      </c>
      <c r="AR806" s="140" t="s">
        <v>2406</v>
      </c>
      <c r="AS806" s="136" t="s">
        <v>2381</v>
      </c>
      <c r="AT806" s="145" t="str">
        <f>IF(ISBLANK(Lanes!AO806),"",ROUND(Lanes!AO806,2))</f>
        <v/>
      </c>
      <c r="AU806" s="145" t="str">
        <f>IF(ISBLANK(Lanes!AP806),"",ROUND(Lanes!AP806,2))</f>
        <v/>
      </c>
      <c r="AV806" s="145" t="str">
        <f>IF(ISBLANK(Lanes!AQ806),"",ROUND(Lanes!AQ806,2))</f>
        <v/>
      </c>
      <c r="AW806" s="145" t="str">
        <f>IF(ISBLANK(Lanes!AP806),"",ROUND(Lanes!AR806,2))</f>
        <v/>
      </c>
      <c r="AX806" s="145" t="str">
        <f>IF(ISBLANK(Lanes!AS806),"",ROUND(Lanes!AS806,2))</f>
        <v/>
      </c>
      <c r="AY806" s="145" t="str">
        <f>IF(ISBLANK(Lanes!AT806),"",ROUND(Lanes!AT806,2))</f>
        <v/>
      </c>
      <c r="AZ806" s="145" t="str">
        <f>IF(ISBLANK(Lanes!AP806),"",ROUND(Lanes!AU806,2))</f>
        <v/>
      </c>
      <c r="BA806" s="145" t="str">
        <f>IF(ISBLANK(Lanes!AP806),"",ROUND(Lanes!AV806,2))</f>
        <v/>
      </c>
      <c r="BB806" s="145" t="str">
        <f>IF(ISBLANK(Lanes!AW806),"",ROUND(Lanes!AW806,2))</f>
        <v/>
      </c>
      <c r="BC806" s="145" t="str">
        <f>IF(ISBLANK(Lanes!AX806),"",ROUND(Lanes!AX806,2))</f>
        <v/>
      </c>
      <c r="BD806" s="145" t="str">
        <f>IF(ISBLANK(Lanes!AY806),"",ROUND(Lanes!AY806,2))</f>
        <v/>
      </c>
      <c r="BE806" s="145" t="str">
        <f>IF(ISBLANK(Lanes!AX806),"",ROUND(Lanes!AZ806,2))</f>
        <v/>
      </c>
      <c r="BF806" s="145" t="str">
        <f>IF(ISBLANK(Lanes!BA806),"",ROUND(Lanes!BA806,2))</f>
        <v/>
      </c>
      <c r="BG806" s="145" t="str">
        <f>IF(ISBLANK(Lanes!BB806),"",ROUND(Lanes!BB806,2))</f>
        <v/>
      </c>
      <c r="BH806" s="145" t="str">
        <f>IF(ISBLANK(Lanes!AX806),"",ROUND(Lanes!BC806,2))</f>
        <v/>
      </c>
      <c r="BI806" s="145" t="str">
        <f>IF(ISBLANK(Lanes!AX806),"",ROUND(Lanes!BD806,2))</f>
        <v/>
      </c>
      <c r="BJ806" s="145" t="str">
        <f>IF(ISBLANK(Lanes!BE806),"",Lanes!BE806)</f>
        <v/>
      </c>
      <c r="BK806" s="145" t="str">
        <f>IF(ISBLANK(Lanes!BF806),"",Lanes!BF806)</f>
        <v/>
      </c>
      <c r="BL806" s="145" t="str">
        <f>IF(ISBLANK(Lanes!BG806),"",Lanes!BG806)</f>
        <v/>
      </c>
      <c r="BM806" s="145" t="str">
        <f>IF(ISBLANK(Lanes!BH806),"",Lanes!BH806)</f>
        <v/>
      </c>
      <c r="BN806" s="145" t="str">
        <f>IF(ISBLANK(Lanes!BI806),"",Lanes!BI806)</f>
        <v/>
      </c>
      <c r="BO806" s="145" t="str">
        <f>IF(ISBLANK(Lanes!BJ806),"",Lanes!BJ806)</f>
        <v/>
      </c>
      <c r="BP806" s="145" t="str">
        <f>IF(ISBLANK(Lanes!BK806),"",Lanes!BK806)</f>
        <v/>
      </c>
      <c r="BQ806" s="145" t="str">
        <f>IF(ISBLANK(Lanes!BL806),"",Lanes!BL806)</f>
        <v/>
      </c>
      <c r="BR806" s="145" t="str">
        <f>IF(ISBLANK(Lanes!BM806),"",ROUND(Lanes!BM806,0))</f>
        <v/>
      </c>
      <c r="BS806" s="145" t="str">
        <f>IF(ISBLANK(Lanes!BN806),"",ROUND(Lanes!BN806,0))</f>
        <v/>
      </c>
      <c r="BT806" s="145" t="str">
        <f>IF(ISBLANK(Lanes!BO806),"",ROUND(Lanes!BO806,0))</f>
        <v/>
      </c>
      <c r="BU806" s="145" t="str">
        <f>IF(ISBLANK(Lanes!BN806),"",ROUND(Lanes!BP806,0))</f>
        <v/>
      </c>
      <c r="BV806" s="145" t="str">
        <f>IF(ISBLANK(Lanes!BQ806),"",ROUND(Lanes!BQ806,1))</f>
        <v/>
      </c>
      <c r="BW806" s="145" t="str">
        <f>IF(ISBLANK(Lanes!BR806),"",Lanes!BR806)</f>
        <v/>
      </c>
      <c r="BX806" s="145" t="str">
        <f>IF(ISBLANK(Lanes!BS806),"",Lanes!BS806)</f>
        <v/>
      </c>
      <c r="BY806" s="145" t="str">
        <f>IF(ISBLANK(Lanes!BT806),"",Lanes!BT806)</f>
        <v/>
      </c>
      <c r="BZ806" s="145" t="str">
        <f>IF(ISBLANK(Lanes!BU806),"",Lanes!BU806)</f>
        <v/>
      </c>
      <c r="CA806" s="145" t="str">
        <f>IF(ISBLANK(Lanes!BV806),"",ROUND(Lanes!BV806,1))</f>
        <v/>
      </c>
      <c r="CB806" s="145" t="str">
        <f>IF(ISBLANK(Lanes!BW806),"",ROUND(Lanes!BW806,2))</f>
        <v/>
      </c>
      <c r="CC806" s="145" t="str">
        <f>IF(ISBLANK(Lanes!BX806),"",ROUND(Lanes!BX806,1))</f>
        <v/>
      </c>
      <c r="CD806" s="145" t="str">
        <f>IF(ISBLANK(Lanes!BY806),"",ROUND(Lanes!BY806,2))</f>
        <v/>
      </c>
      <c r="CE806" s="145" t="str">
        <f>IF(ISBLANK(Lanes!BZ806),"",ROUND(Lanes!BZ806,0))</f>
        <v/>
      </c>
      <c r="CF806" s="145" t="str">
        <f>IF(ISBLANK(Lanes!CA806),"",ROUND(Lanes!CA806,0))</f>
        <v/>
      </c>
      <c r="CG806" s="145" t="str">
        <f>IF(ISBLANK(Lanes!CB806),"",ROUND(Lanes!CB806,0))</f>
        <v/>
      </c>
      <c r="CH806" s="145" t="str">
        <f>IF(ISBLANK(Lanes!CC806),"",ROUND(Lanes!CC806,2))</f>
        <v/>
      </c>
      <c r="CI806" s="145" t="str">
        <f>IF(ISBLANK(Lanes!CD806),"",ROUND(Lanes!CD806,2))</f>
        <v/>
      </c>
      <c r="CJ806" s="145" t="str">
        <f>IF(ISBLANK(Lanes!CE806),"",ROUND(Lanes!CE806,2))</f>
        <v/>
      </c>
      <c r="CK806" s="145" t="str">
        <f>IF(ISBLANK(Lanes!CF806),"",ROUND(Lanes!CF806,0))</f>
        <v/>
      </c>
      <c r="CL806" s="145" t="str">
        <f>IF(ISBLANK(Lanes!CG806),"",ROUND(Lanes!CG806,0))</f>
        <v/>
      </c>
      <c r="CM806" s="145" t="str">
        <f>IF(ISBLANK(Lanes!CH806),"",ROUND(Lanes!CH806,0))</f>
        <v/>
      </c>
      <c r="CN806" s="145" t="str">
        <f>IF(ISBLANK(Lanes!CI806),"",ROUND(Lanes!CI806,2))</f>
        <v/>
      </c>
      <c r="CO806" s="145" t="str">
        <f>IF(ISBLANK(Lanes!CJ806),"",ROUND(Lanes!CJ806,2))</f>
        <v/>
      </c>
      <c r="CP806" s="145" t="str">
        <f>IF(ISBLANK(Lanes!CK806),"",ROUND(Lanes!CK806,2))</f>
        <v/>
      </c>
      <c r="CQ806" s="146" t="str">
        <f>IF(ISBLANK(Lanes!CL806),"","delete")</f>
        <v/>
      </c>
    </row>
    <row r="807" spans="1:95" ht="28.8">
      <c r="A807" s="142">
        <v>2211</v>
      </c>
      <c r="B807" s="140" t="s">
        <v>1752</v>
      </c>
      <c r="C807" s="141">
        <v>1</v>
      </c>
      <c r="D807" s="140" t="s">
        <v>2911</v>
      </c>
      <c r="E807" s="140" t="s">
        <v>2911</v>
      </c>
      <c r="F807" s="140" t="s">
        <v>86</v>
      </c>
      <c r="G807" s="140" t="s">
        <v>230</v>
      </c>
      <c r="H807" s="140" t="s">
        <v>111</v>
      </c>
      <c r="I807" s="140" t="s">
        <v>362</v>
      </c>
      <c r="J807" s="140" t="s">
        <v>565</v>
      </c>
      <c r="K807" s="140" t="s">
        <v>901</v>
      </c>
      <c r="L807" s="140" t="s">
        <v>223</v>
      </c>
      <c r="M807" s="140" t="s">
        <v>224</v>
      </c>
      <c r="N807" s="140" t="s">
        <v>329</v>
      </c>
      <c r="O807" s="140" t="s">
        <v>603</v>
      </c>
      <c r="P807" s="140" t="s">
        <v>604</v>
      </c>
      <c r="Q807" s="140" t="s">
        <v>2380</v>
      </c>
      <c r="R807" s="140" t="s">
        <v>605</v>
      </c>
      <c r="S807" s="140" t="s">
        <v>163</v>
      </c>
      <c r="T807" s="140" t="s">
        <v>366</v>
      </c>
      <c r="U807" s="140" t="s">
        <v>580</v>
      </c>
      <c r="V807" s="140" t="s">
        <v>108</v>
      </c>
      <c r="W807" s="140" t="s">
        <v>109</v>
      </c>
      <c r="X807" s="140" t="s">
        <v>207</v>
      </c>
      <c r="Y807" s="140" t="s">
        <v>2380</v>
      </c>
      <c r="Z807" s="140" t="s">
        <v>2380</v>
      </c>
      <c r="AA807" s="140" t="s">
        <v>101</v>
      </c>
      <c r="AB807" s="140" t="s">
        <v>2560</v>
      </c>
      <c r="AC807" s="140" t="s">
        <v>2391</v>
      </c>
      <c r="AD807" s="140" t="s">
        <v>101</v>
      </c>
      <c r="AE807" s="140" t="s">
        <v>2385</v>
      </c>
      <c r="AF807" s="140" t="s">
        <v>2385</v>
      </c>
      <c r="AG807" s="140" t="s">
        <v>2385</v>
      </c>
      <c r="AH807" s="140" t="s">
        <v>2385</v>
      </c>
      <c r="AI807" s="140" t="s">
        <v>101</v>
      </c>
      <c r="AJ807" s="140" t="s">
        <v>2392</v>
      </c>
      <c r="AK807" s="140" t="s">
        <v>2392</v>
      </c>
      <c r="AL807" s="140" t="s">
        <v>660</v>
      </c>
      <c r="AM807" s="140" t="s">
        <v>2380</v>
      </c>
      <c r="AN807" s="140" t="s">
        <v>2392</v>
      </c>
      <c r="AO807" s="140" t="s">
        <v>2392</v>
      </c>
      <c r="AP807" s="140" t="s">
        <v>660</v>
      </c>
      <c r="AQ807" s="140" t="s">
        <v>2380</v>
      </c>
      <c r="AR807" s="140" t="s">
        <v>2406</v>
      </c>
      <c r="AS807" s="136" t="s">
        <v>2381</v>
      </c>
      <c r="AT807" s="145" t="str">
        <f>IF(ISBLANK(Lanes!AO807),"",ROUND(Lanes!AO807,2))</f>
        <v/>
      </c>
      <c r="AU807" s="145" t="str">
        <f>IF(ISBLANK(Lanes!AP807),"",ROUND(Lanes!AP807,2))</f>
        <v/>
      </c>
      <c r="AV807" s="145" t="str">
        <f>IF(ISBLANK(Lanes!AQ807),"",ROUND(Lanes!AQ807,2))</f>
        <v/>
      </c>
      <c r="AW807" s="145" t="str">
        <f>IF(ISBLANK(Lanes!AP807),"",ROUND(Lanes!AR807,2))</f>
        <v/>
      </c>
      <c r="AX807" s="145" t="str">
        <f>IF(ISBLANK(Lanes!AS807),"",ROUND(Lanes!AS807,2))</f>
        <v/>
      </c>
      <c r="AY807" s="145" t="str">
        <f>IF(ISBLANK(Lanes!AT807),"",ROUND(Lanes!AT807,2))</f>
        <v/>
      </c>
      <c r="AZ807" s="145" t="str">
        <f>IF(ISBLANK(Lanes!AP807),"",ROUND(Lanes!AU807,2))</f>
        <v/>
      </c>
      <c r="BA807" s="145" t="str">
        <f>IF(ISBLANK(Lanes!AP807),"",ROUND(Lanes!AV807,2))</f>
        <v/>
      </c>
      <c r="BB807" s="145" t="str">
        <f>IF(ISBLANK(Lanes!AW807),"",ROUND(Lanes!AW807,2))</f>
        <v/>
      </c>
      <c r="BC807" s="145" t="str">
        <f>IF(ISBLANK(Lanes!AX807),"",ROUND(Lanes!AX807,2))</f>
        <v/>
      </c>
      <c r="BD807" s="145" t="str">
        <f>IF(ISBLANK(Lanes!AY807),"",ROUND(Lanes!AY807,2))</f>
        <v/>
      </c>
      <c r="BE807" s="145" t="str">
        <f>IF(ISBLANK(Lanes!AX807),"",ROUND(Lanes!AZ807,2))</f>
        <v/>
      </c>
      <c r="BF807" s="145" t="str">
        <f>IF(ISBLANK(Lanes!BA807),"",ROUND(Lanes!BA807,2))</f>
        <v/>
      </c>
      <c r="BG807" s="145" t="str">
        <f>IF(ISBLANK(Lanes!BB807),"",ROUND(Lanes!BB807,2))</f>
        <v/>
      </c>
      <c r="BH807" s="145" t="str">
        <f>IF(ISBLANK(Lanes!AX807),"",ROUND(Lanes!BC807,2))</f>
        <v/>
      </c>
      <c r="BI807" s="145" t="str">
        <f>IF(ISBLANK(Lanes!AX807),"",ROUND(Lanes!BD807,2))</f>
        <v/>
      </c>
      <c r="BJ807" s="145" t="str">
        <f>IF(ISBLANK(Lanes!BE807),"",Lanes!BE807)</f>
        <v/>
      </c>
      <c r="BK807" s="145" t="str">
        <f>IF(ISBLANK(Lanes!BF807),"",Lanes!BF807)</f>
        <v/>
      </c>
      <c r="BL807" s="145" t="str">
        <f>IF(ISBLANK(Lanes!BG807),"",Lanes!BG807)</f>
        <v/>
      </c>
      <c r="BM807" s="145" t="str">
        <f>IF(ISBLANK(Lanes!BH807),"",Lanes!BH807)</f>
        <v/>
      </c>
      <c r="BN807" s="145" t="str">
        <f>IF(ISBLANK(Lanes!BI807),"",Lanes!BI807)</f>
        <v/>
      </c>
      <c r="BO807" s="145" t="str">
        <f>IF(ISBLANK(Lanes!BJ807),"",Lanes!BJ807)</f>
        <v/>
      </c>
      <c r="BP807" s="145" t="str">
        <f>IF(ISBLANK(Lanes!BK807),"",Lanes!BK807)</f>
        <v/>
      </c>
      <c r="BQ807" s="145" t="str">
        <f>IF(ISBLANK(Lanes!BL807),"",Lanes!BL807)</f>
        <v/>
      </c>
      <c r="BR807" s="145" t="str">
        <f>IF(ISBLANK(Lanes!BM807),"",ROUND(Lanes!BM807,0))</f>
        <v/>
      </c>
      <c r="BS807" s="145" t="str">
        <f>IF(ISBLANK(Lanes!BN807),"",ROUND(Lanes!BN807,0))</f>
        <v/>
      </c>
      <c r="BT807" s="145" t="str">
        <f>IF(ISBLANK(Lanes!BO807),"",ROUND(Lanes!BO807,0))</f>
        <v/>
      </c>
      <c r="BU807" s="145" t="str">
        <f>IF(ISBLANK(Lanes!BN807),"",ROUND(Lanes!BP807,0))</f>
        <v/>
      </c>
      <c r="BV807" s="145" t="str">
        <f>IF(ISBLANK(Lanes!BQ807),"",ROUND(Lanes!BQ807,1))</f>
        <v/>
      </c>
      <c r="BW807" s="145" t="str">
        <f>IF(ISBLANK(Lanes!BR807),"",Lanes!BR807)</f>
        <v/>
      </c>
      <c r="BX807" s="145" t="str">
        <f>IF(ISBLANK(Lanes!BS807),"",Lanes!BS807)</f>
        <v/>
      </c>
      <c r="BY807" s="145" t="str">
        <f>IF(ISBLANK(Lanes!BT807),"",Lanes!BT807)</f>
        <v/>
      </c>
      <c r="BZ807" s="145" t="str">
        <f>IF(ISBLANK(Lanes!BU807),"",Lanes!BU807)</f>
        <v/>
      </c>
      <c r="CA807" s="145" t="str">
        <f>IF(ISBLANK(Lanes!BV807),"",ROUND(Lanes!BV807,1))</f>
        <v/>
      </c>
      <c r="CB807" s="145" t="str">
        <f>IF(ISBLANK(Lanes!BW807),"",ROUND(Lanes!BW807,2))</f>
        <v/>
      </c>
      <c r="CC807" s="145" t="str">
        <f>IF(ISBLANK(Lanes!BX807),"",ROUND(Lanes!BX807,1))</f>
        <v/>
      </c>
      <c r="CD807" s="145" t="str">
        <f>IF(ISBLANK(Lanes!BY807),"",ROUND(Lanes!BY807,2))</f>
        <v/>
      </c>
      <c r="CE807" s="145" t="str">
        <f>IF(ISBLANK(Lanes!BZ807),"",ROUND(Lanes!BZ807,0))</f>
        <v/>
      </c>
      <c r="CF807" s="145" t="str">
        <f>IF(ISBLANK(Lanes!CA807),"",ROUND(Lanes!CA807,0))</f>
        <v/>
      </c>
      <c r="CG807" s="145" t="str">
        <f>IF(ISBLANK(Lanes!CB807),"",ROUND(Lanes!CB807,0))</f>
        <v/>
      </c>
      <c r="CH807" s="145" t="str">
        <f>IF(ISBLANK(Lanes!CC807),"",ROUND(Lanes!CC807,2))</f>
        <v/>
      </c>
      <c r="CI807" s="145" t="str">
        <f>IF(ISBLANK(Lanes!CD807),"",ROUND(Lanes!CD807,2))</f>
        <v/>
      </c>
      <c r="CJ807" s="145" t="str">
        <f>IF(ISBLANK(Lanes!CE807),"",ROUND(Lanes!CE807,2))</f>
        <v/>
      </c>
      <c r="CK807" s="145" t="str">
        <f>IF(ISBLANK(Lanes!CF807),"",ROUND(Lanes!CF807,0))</f>
        <v/>
      </c>
      <c r="CL807" s="145" t="str">
        <f>IF(ISBLANK(Lanes!CG807),"",ROUND(Lanes!CG807,0))</f>
        <v/>
      </c>
      <c r="CM807" s="145" t="str">
        <f>IF(ISBLANK(Lanes!CH807),"",ROUND(Lanes!CH807,0))</f>
        <v/>
      </c>
      <c r="CN807" s="145" t="str">
        <f>IF(ISBLANK(Lanes!CI807),"",ROUND(Lanes!CI807,2))</f>
        <v/>
      </c>
      <c r="CO807" s="145" t="str">
        <f>IF(ISBLANK(Lanes!CJ807),"",ROUND(Lanes!CJ807,2))</f>
        <v/>
      </c>
      <c r="CP807" s="145" t="str">
        <f>IF(ISBLANK(Lanes!CK807),"",ROUND(Lanes!CK807,2))</f>
        <v/>
      </c>
      <c r="CQ807" s="146" t="str">
        <f>IF(ISBLANK(Lanes!CL807),"","delete")</f>
        <v/>
      </c>
    </row>
    <row r="808" spans="1:95">
      <c r="A808" s="142">
        <v>2212</v>
      </c>
      <c r="B808" s="140" t="s">
        <v>1753</v>
      </c>
      <c r="C808" s="141">
        <v>1</v>
      </c>
      <c r="D808" s="140" t="s">
        <v>2910</v>
      </c>
      <c r="E808" s="140" t="s">
        <v>2910</v>
      </c>
      <c r="F808" s="140" t="s">
        <v>86</v>
      </c>
      <c r="G808" s="140" t="s">
        <v>230</v>
      </c>
      <c r="H808" s="140" t="s">
        <v>127</v>
      </c>
      <c r="I808" s="140" t="s">
        <v>581</v>
      </c>
      <c r="J808" s="140" t="s">
        <v>565</v>
      </c>
      <c r="K808" s="140" t="s">
        <v>898</v>
      </c>
      <c r="L808" s="140" t="s">
        <v>223</v>
      </c>
      <c r="M808" s="140" t="s">
        <v>224</v>
      </c>
      <c r="N808" s="140" t="s">
        <v>329</v>
      </c>
      <c r="O808" s="140" t="s">
        <v>598</v>
      </c>
      <c r="P808" s="140" t="s">
        <v>598</v>
      </c>
      <c r="Q808" s="140" t="s">
        <v>2380</v>
      </c>
      <c r="R808" s="140" t="s">
        <v>599</v>
      </c>
      <c r="S808" s="140" t="s">
        <v>163</v>
      </c>
      <c r="T808" s="140" t="s">
        <v>366</v>
      </c>
      <c r="U808" s="140" t="s">
        <v>132</v>
      </c>
      <c r="V808" s="140" t="s">
        <v>593</v>
      </c>
      <c r="W808" s="140" t="s">
        <v>98</v>
      </c>
      <c r="X808" s="140" t="s">
        <v>207</v>
      </c>
      <c r="Y808" s="140" t="s">
        <v>2380</v>
      </c>
      <c r="Z808" s="140" t="s">
        <v>2380</v>
      </c>
      <c r="AA808" s="140" t="s">
        <v>101</v>
      </c>
      <c r="AB808" s="140" t="s">
        <v>2398</v>
      </c>
      <c r="AC808" s="140" t="s">
        <v>2391</v>
      </c>
      <c r="AD808" s="140" t="s">
        <v>101</v>
      </c>
      <c r="AE808" s="140" t="s">
        <v>2385</v>
      </c>
      <c r="AF808" s="140" t="s">
        <v>2385</v>
      </c>
      <c r="AG808" s="140" t="s">
        <v>2385</v>
      </c>
      <c r="AH808" s="140" t="s">
        <v>2385</v>
      </c>
      <c r="AI808" s="140" t="s">
        <v>101</v>
      </c>
      <c r="AJ808" s="140" t="s">
        <v>2392</v>
      </c>
      <c r="AK808" s="140" t="s">
        <v>2392</v>
      </c>
      <c r="AL808" s="140" t="s">
        <v>660</v>
      </c>
      <c r="AM808" s="140" t="s">
        <v>2380</v>
      </c>
      <c r="AN808" s="140" t="s">
        <v>2392</v>
      </c>
      <c r="AO808" s="140" t="s">
        <v>2392</v>
      </c>
      <c r="AP808" s="140" t="s">
        <v>660</v>
      </c>
      <c r="AQ808" s="140" t="s">
        <v>2380</v>
      </c>
      <c r="AR808" s="140" t="s">
        <v>2406</v>
      </c>
      <c r="AS808" s="136" t="s">
        <v>2381</v>
      </c>
      <c r="AT808" s="145" t="str">
        <f>IF(ISBLANK(Lanes!AO808),"",ROUND(Lanes!AO808,2))</f>
        <v/>
      </c>
      <c r="AU808" s="145" t="str">
        <f>IF(ISBLANK(Lanes!AP808),"",ROUND(Lanes!AP808,2))</f>
        <v/>
      </c>
      <c r="AV808" s="145" t="str">
        <f>IF(ISBLANK(Lanes!AQ808),"",ROUND(Lanes!AQ808,2))</f>
        <v/>
      </c>
      <c r="AW808" s="145" t="str">
        <f>IF(ISBLANK(Lanes!AP808),"",ROUND(Lanes!AR808,2))</f>
        <v/>
      </c>
      <c r="AX808" s="145" t="str">
        <f>IF(ISBLANK(Lanes!AS808),"",ROUND(Lanes!AS808,2))</f>
        <v/>
      </c>
      <c r="AY808" s="145" t="str">
        <f>IF(ISBLANK(Lanes!AT808),"",ROUND(Lanes!AT808,2))</f>
        <v/>
      </c>
      <c r="AZ808" s="145" t="str">
        <f>IF(ISBLANK(Lanes!AP808),"",ROUND(Lanes!AU808,2))</f>
        <v/>
      </c>
      <c r="BA808" s="145" t="str">
        <f>IF(ISBLANK(Lanes!AP808),"",ROUND(Lanes!AV808,2))</f>
        <v/>
      </c>
      <c r="BB808" s="145" t="str">
        <f>IF(ISBLANK(Lanes!AW808),"",ROUND(Lanes!AW808,2))</f>
        <v/>
      </c>
      <c r="BC808" s="145" t="str">
        <f>IF(ISBLANK(Lanes!AX808),"",ROUND(Lanes!AX808,2))</f>
        <v/>
      </c>
      <c r="BD808" s="145" t="str">
        <f>IF(ISBLANK(Lanes!AY808),"",ROUND(Lanes!AY808,2))</f>
        <v/>
      </c>
      <c r="BE808" s="145" t="str">
        <f>IF(ISBLANK(Lanes!AX808),"",ROUND(Lanes!AZ808,2))</f>
        <v/>
      </c>
      <c r="BF808" s="145" t="str">
        <f>IF(ISBLANK(Lanes!BA808),"",ROUND(Lanes!BA808,2))</f>
        <v/>
      </c>
      <c r="BG808" s="145" t="str">
        <f>IF(ISBLANK(Lanes!BB808),"",ROUND(Lanes!BB808,2))</f>
        <v/>
      </c>
      <c r="BH808" s="145" t="str">
        <f>IF(ISBLANK(Lanes!AX808),"",ROUND(Lanes!BC808,2))</f>
        <v/>
      </c>
      <c r="BI808" s="145" t="str">
        <f>IF(ISBLANK(Lanes!AX808),"",ROUND(Lanes!BD808,2))</f>
        <v/>
      </c>
      <c r="BJ808" s="145" t="str">
        <f>IF(ISBLANK(Lanes!BE808),"",Lanes!BE808)</f>
        <v/>
      </c>
      <c r="BK808" s="145" t="str">
        <f>IF(ISBLANK(Lanes!BF808),"",Lanes!BF808)</f>
        <v/>
      </c>
      <c r="BL808" s="145" t="str">
        <f>IF(ISBLANK(Lanes!BG808),"",Lanes!BG808)</f>
        <v/>
      </c>
      <c r="BM808" s="145" t="str">
        <f>IF(ISBLANK(Lanes!BH808),"",Lanes!BH808)</f>
        <v/>
      </c>
      <c r="BN808" s="145" t="str">
        <f>IF(ISBLANK(Lanes!BI808),"",Lanes!BI808)</f>
        <v/>
      </c>
      <c r="BO808" s="145" t="str">
        <f>IF(ISBLANK(Lanes!BJ808),"",Lanes!BJ808)</f>
        <v/>
      </c>
      <c r="BP808" s="145" t="str">
        <f>IF(ISBLANK(Lanes!BK808),"",Lanes!BK808)</f>
        <v/>
      </c>
      <c r="BQ808" s="145" t="str">
        <f>IF(ISBLANK(Lanes!BL808),"",Lanes!BL808)</f>
        <v/>
      </c>
      <c r="BR808" s="145" t="str">
        <f>IF(ISBLANK(Lanes!BM808),"",ROUND(Lanes!BM808,0))</f>
        <v/>
      </c>
      <c r="BS808" s="145" t="str">
        <f>IF(ISBLANK(Lanes!BN808),"",ROUND(Lanes!BN808,0))</f>
        <v/>
      </c>
      <c r="BT808" s="145" t="str">
        <f>IF(ISBLANK(Lanes!BO808),"",ROUND(Lanes!BO808,0))</f>
        <v/>
      </c>
      <c r="BU808" s="145" t="str">
        <f>IF(ISBLANK(Lanes!BN808),"",ROUND(Lanes!BP808,0))</f>
        <v/>
      </c>
      <c r="BV808" s="145" t="str">
        <f>IF(ISBLANK(Lanes!BQ808),"",ROUND(Lanes!BQ808,1))</f>
        <v/>
      </c>
      <c r="BW808" s="145" t="str">
        <f>IF(ISBLANK(Lanes!BR808),"",Lanes!BR808)</f>
        <v/>
      </c>
      <c r="BX808" s="145" t="str">
        <f>IF(ISBLANK(Lanes!BS808),"",Lanes!BS808)</f>
        <v/>
      </c>
      <c r="BY808" s="145" t="str">
        <f>IF(ISBLANK(Lanes!BT808),"",Lanes!BT808)</f>
        <v/>
      </c>
      <c r="BZ808" s="145" t="str">
        <f>IF(ISBLANK(Lanes!BU808),"",Lanes!BU808)</f>
        <v/>
      </c>
      <c r="CA808" s="145" t="str">
        <f>IF(ISBLANK(Lanes!BV808),"",ROUND(Lanes!BV808,1))</f>
        <v/>
      </c>
      <c r="CB808" s="145" t="str">
        <f>IF(ISBLANK(Lanes!BW808),"",ROUND(Lanes!BW808,2))</f>
        <v/>
      </c>
      <c r="CC808" s="145" t="str">
        <f>IF(ISBLANK(Lanes!BX808),"",ROUND(Lanes!BX808,1))</f>
        <v/>
      </c>
      <c r="CD808" s="145" t="str">
        <f>IF(ISBLANK(Lanes!BY808),"",ROUND(Lanes!BY808,2))</f>
        <v/>
      </c>
      <c r="CE808" s="145" t="str">
        <f>IF(ISBLANK(Lanes!BZ808),"",ROUND(Lanes!BZ808,0))</f>
        <v/>
      </c>
      <c r="CF808" s="145" t="str">
        <f>IF(ISBLANK(Lanes!CA808),"",ROUND(Lanes!CA808,0))</f>
        <v/>
      </c>
      <c r="CG808" s="145" t="str">
        <f>IF(ISBLANK(Lanes!CB808),"",ROUND(Lanes!CB808,0))</f>
        <v/>
      </c>
      <c r="CH808" s="145" t="str">
        <f>IF(ISBLANK(Lanes!CC808),"",ROUND(Lanes!CC808,2))</f>
        <v/>
      </c>
      <c r="CI808" s="145" t="str">
        <f>IF(ISBLANK(Lanes!CD808),"",ROUND(Lanes!CD808,2))</f>
        <v/>
      </c>
      <c r="CJ808" s="145" t="str">
        <f>IF(ISBLANK(Lanes!CE808),"",ROUND(Lanes!CE808,2))</f>
        <v/>
      </c>
      <c r="CK808" s="145" t="str">
        <f>IF(ISBLANK(Lanes!CF808),"",ROUND(Lanes!CF808,0))</f>
        <v/>
      </c>
      <c r="CL808" s="145" t="str">
        <f>IF(ISBLANK(Lanes!CG808),"",ROUND(Lanes!CG808,0))</f>
        <v/>
      </c>
      <c r="CM808" s="145" t="str">
        <f>IF(ISBLANK(Lanes!CH808),"",ROUND(Lanes!CH808,0))</f>
        <v/>
      </c>
      <c r="CN808" s="145" t="str">
        <f>IF(ISBLANK(Lanes!CI808),"",ROUND(Lanes!CI808,2))</f>
        <v/>
      </c>
      <c r="CO808" s="145" t="str">
        <f>IF(ISBLANK(Lanes!CJ808),"",ROUND(Lanes!CJ808,2))</f>
        <v/>
      </c>
      <c r="CP808" s="145" t="str">
        <f>IF(ISBLANK(Lanes!CK808),"",ROUND(Lanes!CK808,2))</f>
        <v/>
      </c>
      <c r="CQ808" s="146" t="str">
        <f>IF(ISBLANK(Lanes!CL808),"","delete")</f>
        <v/>
      </c>
    </row>
    <row r="809" spans="1:95">
      <c r="A809" s="142">
        <v>2213</v>
      </c>
      <c r="B809" s="140" t="s">
        <v>1754</v>
      </c>
      <c r="C809" s="141">
        <v>1</v>
      </c>
      <c r="D809" s="140" t="s">
        <v>2909</v>
      </c>
      <c r="E809" s="140" t="s">
        <v>2909</v>
      </c>
      <c r="F809" s="140" t="s">
        <v>86</v>
      </c>
      <c r="G809" s="140" t="s">
        <v>230</v>
      </c>
      <c r="H809" s="140" t="s">
        <v>88</v>
      </c>
      <c r="I809" s="140" t="s">
        <v>362</v>
      </c>
      <c r="J809" s="140" t="s">
        <v>565</v>
      </c>
      <c r="K809" s="140" t="s">
        <v>901</v>
      </c>
      <c r="L809" s="140" t="s">
        <v>223</v>
      </c>
      <c r="M809" s="140" t="s">
        <v>224</v>
      </c>
      <c r="N809" s="140" t="s">
        <v>329</v>
      </c>
      <c r="O809" s="140" t="s">
        <v>624</v>
      </c>
      <c r="P809" s="140" t="s">
        <v>624</v>
      </c>
      <c r="Q809" s="140" t="s">
        <v>2380</v>
      </c>
      <c r="R809" s="140" t="s">
        <v>625</v>
      </c>
      <c r="S809" s="140" t="s">
        <v>163</v>
      </c>
      <c r="T809" s="140" t="s">
        <v>366</v>
      </c>
      <c r="U809" s="140" t="s">
        <v>287</v>
      </c>
      <c r="V809" s="140" t="s">
        <v>108</v>
      </c>
      <c r="W809" s="140" t="s">
        <v>109</v>
      </c>
      <c r="X809" s="140" t="s">
        <v>207</v>
      </c>
      <c r="Y809" s="140" t="s">
        <v>2380</v>
      </c>
      <c r="Z809" s="140" t="s">
        <v>2380</v>
      </c>
      <c r="AA809" s="140" t="s">
        <v>101</v>
      </c>
      <c r="AB809" s="140" t="s">
        <v>2391</v>
      </c>
      <c r="AC809" s="140" t="s">
        <v>2391</v>
      </c>
      <c r="AD809" s="140" t="s">
        <v>101</v>
      </c>
      <c r="AE809" s="140" t="s">
        <v>2385</v>
      </c>
      <c r="AF809" s="140" t="s">
        <v>2385</v>
      </c>
      <c r="AG809" s="140" t="s">
        <v>2385</v>
      </c>
      <c r="AH809" s="140" t="s">
        <v>2385</v>
      </c>
      <c r="AI809" s="140" t="s">
        <v>101</v>
      </c>
      <c r="AJ809" s="140" t="s">
        <v>2392</v>
      </c>
      <c r="AK809" s="140" t="s">
        <v>2392</v>
      </c>
      <c r="AL809" s="140" t="s">
        <v>660</v>
      </c>
      <c r="AM809" s="140" t="s">
        <v>2380</v>
      </c>
      <c r="AN809" s="140" t="s">
        <v>2392</v>
      </c>
      <c r="AO809" s="140" t="s">
        <v>2392</v>
      </c>
      <c r="AP809" s="140" t="s">
        <v>660</v>
      </c>
      <c r="AQ809" s="140" t="s">
        <v>2380</v>
      </c>
      <c r="AR809" s="140" t="s">
        <v>2406</v>
      </c>
      <c r="AS809" s="136" t="s">
        <v>2381</v>
      </c>
      <c r="AT809" s="145" t="str">
        <f>IF(ISBLANK(Lanes!AO809),"",ROUND(Lanes!AO809,2))</f>
        <v/>
      </c>
      <c r="AU809" s="145" t="str">
        <f>IF(ISBLANK(Lanes!AP809),"",ROUND(Lanes!AP809,2))</f>
        <v/>
      </c>
      <c r="AV809" s="145" t="str">
        <f>IF(ISBLANK(Lanes!AQ809),"",ROUND(Lanes!AQ809,2))</f>
        <v/>
      </c>
      <c r="AW809" s="145" t="str">
        <f>IF(ISBLANK(Lanes!AP809),"",ROUND(Lanes!AR809,2))</f>
        <v/>
      </c>
      <c r="AX809" s="145" t="str">
        <f>IF(ISBLANK(Lanes!AS809),"",ROUND(Lanes!AS809,2))</f>
        <v/>
      </c>
      <c r="AY809" s="145" t="str">
        <f>IF(ISBLANK(Lanes!AT809),"",ROUND(Lanes!AT809,2))</f>
        <v/>
      </c>
      <c r="AZ809" s="145" t="str">
        <f>IF(ISBLANK(Lanes!AP809),"",ROUND(Lanes!AU809,2))</f>
        <v/>
      </c>
      <c r="BA809" s="145" t="str">
        <f>IF(ISBLANK(Lanes!AP809),"",ROUND(Lanes!AV809,2))</f>
        <v/>
      </c>
      <c r="BB809" s="145" t="str">
        <f>IF(ISBLANK(Lanes!AW809),"",ROUND(Lanes!AW809,2))</f>
        <v/>
      </c>
      <c r="BC809" s="145" t="str">
        <f>IF(ISBLANK(Lanes!AX809),"",ROUND(Lanes!AX809,2))</f>
        <v/>
      </c>
      <c r="BD809" s="145" t="str">
        <f>IF(ISBLANK(Lanes!AY809),"",ROUND(Lanes!AY809,2))</f>
        <v/>
      </c>
      <c r="BE809" s="145" t="str">
        <f>IF(ISBLANK(Lanes!AX809),"",ROUND(Lanes!AZ809,2))</f>
        <v/>
      </c>
      <c r="BF809" s="145" t="str">
        <f>IF(ISBLANK(Lanes!BA809),"",ROUND(Lanes!BA809,2))</f>
        <v/>
      </c>
      <c r="BG809" s="145" t="str">
        <f>IF(ISBLANK(Lanes!BB809),"",ROUND(Lanes!BB809,2))</f>
        <v/>
      </c>
      <c r="BH809" s="145" t="str">
        <f>IF(ISBLANK(Lanes!AX809),"",ROUND(Lanes!BC809,2))</f>
        <v/>
      </c>
      <c r="BI809" s="145" t="str">
        <f>IF(ISBLANK(Lanes!AX809),"",ROUND(Lanes!BD809,2))</f>
        <v/>
      </c>
      <c r="BJ809" s="145" t="str">
        <f>IF(ISBLANK(Lanes!BE809),"",Lanes!BE809)</f>
        <v/>
      </c>
      <c r="BK809" s="145" t="str">
        <f>IF(ISBLANK(Lanes!BF809),"",Lanes!BF809)</f>
        <v/>
      </c>
      <c r="BL809" s="145" t="str">
        <f>IF(ISBLANK(Lanes!BG809),"",Lanes!BG809)</f>
        <v/>
      </c>
      <c r="BM809" s="145" t="str">
        <f>IF(ISBLANK(Lanes!BH809),"",Lanes!BH809)</f>
        <v/>
      </c>
      <c r="BN809" s="145" t="str">
        <f>IF(ISBLANK(Lanes!BI809),"",Lanes!BI809)</f>
        <v/>
      </c>
      <c r="BO809" s="145" t="str">
        <f>IF(ISBLANK(Lanes!BJ809),"",Lanes!BJ809)</f>
        <v/>
      </c>
      <c r="BP809" s="145" t="str">
        <f>IF(ISBLANK(Lanes!BK809),"",Lanes!BK809)</f>
        <v/>
      </c>
      <c r="BQ809" s="145" t="str">
        <f>IF(ISBLANK(Lanes!BL809),"",Lanes!BL809)</f>
        <v/>
      </c>
      <c r="BR809" s="145" t="str">
        <f>IF(ISBLANK(Lanes!BM809),"",ROUND(Lanes!BM809,0))</f>
        <v/>
      </c>
      <c r="BS809" s="145" t="str">
        <f>IF(ISBLANK(Lanes!BN809),"",ROUND(Lanes!BN809,0))</f>
        <v/>
      </c>
      <c r="BT809" s="145" t="str">
        <f>IF(ISBLANK(Lanes!BO809),"",ROUND(Lanes!BO809,0))</f>
        <v/>
      </c>
      <c r="BU809" s="145" t="str">
        <f>IF(ISBLANK(Lanes!BN809),"",ROUND(Lanes!BP809,0))</f>
        <v/>
      </c>
      <c r="BV809" s="145" t="str">
        <f>IF(ISBLANK(Lanes!BQ809),"",ROUND(Lanes!BQ809,1))</f>
        <v/>
      </c>
      <c r="BW809" s="145" t="str">
        <f>IF(ISBLANK(Lanes!BR809),"",Lanes!BR809)</f>
        <v/>
      </c>
      <c r="BX809" s="145" t="str">
        <f>IF(ISBLANK(Lanes!BS809),"",Lanes!BS809)</f>
        <v/>
      </c>
      <c r="BY809" s="145" t="str">
        <f>IF(ISBLANK(Lanes!BT809),"",Lanes!BT809)</f>
        <v/>
      </c>
      <c r="BZ809" s="145" t="str">
        <f>IF(ISBLANK(Lanes!BU809),"",Lanes!BU809)</f>
        <v/>
      </c>
      <c r="CA809" s="145" t="str">
        <f>IF(ISBLANK(Lanes!BV809),"",ROUND(Lanes!BV809,1))</f>
        <v/>
      </c>
      <c r="CB809" s="145" t="str">
        <f>IF(ISBLANK(Lanes!BW809),"",ROUND(Lanes!BW809,2))</f>
        <v/>
      </c>
      <c r="CC809" s="145" t="str">
        <f>IF(ISBLANK(Lanes!BX809),"",ROUND(Lanes!BX809,1))</f>
        <v/>
      </c>
      <c r="CD809" s="145" t="str">
        <f>IF(ISBLANK(Lanes!BY809),"",ROUND(Lanes!BY809,2))</f>
        <v/>
      </c>
      <c r="CE809" s="145" t="str">
        <f>IF(ISBLANK(Lanes!BZ809),"",ROUND(Lanes!BZ809,0))</f>
        <v/>
      </c>
      <c r="CF809" s="145" t="str">
        <f>IF(ISBLANK(Lanes!CA809),"",ROUND(Lanes!CA809,0))</f>
        <v/>
      </c>
      <c r="CG809" s="145" t="str">
        <f>IF(ISBLANK(Lanes!CB809),"",ROUND(Lanes!CB809,0))</f>
        <v/>
      </c>
      <c r="CH809" s="145" t="str">
        <f>IF(ISBLANK(Lanes!CC809),"",ROUND(Lanes!CC809,2))</f>
        <v/>
      </c>
      <c r="CI809" s="145" t="str">
        <f>IF(ISBLANK(Lanes!CD809),"",ROUND(Lanes!CD809,2))</f>
        <v/>
      </c>
      <c r="CJ809" s="145" t="str">
        <f>IF(ISBLANK(Lanes!CE809),"",ROUND(Lanes!CE809,2))</f>
        <v/>
      </c>
      <c r="CK809" s="145" t="str">
        <f>IF(ISBLANK(Lanes!CF809),"",ROUND(Lanes!CF809,0))</f>
        <v/>
      </c>
      <c r="CL809" s="145" t="str">
        <f>IF(ISBLANK(Lanes!CG809),"",ROUND(Lanes!CG809,0))</f>
        <v/>
      </c>
      <c r="CM809" s="145" t="str">
        <f>IF(ISBLANK(Lanes!CH809),"",ROUND(Lanes!CH809,0))</f>
        <v/>
      </c>
      <c r="CN809" s="145" t="str">
        <f>IF(ISBLANK(Lanes!CI809),"",ROUND(Lanes!CI809,2))</f>
        <v/>
      </c>
      <c r="CO809" s="145" t="str">
        <f>IF(ISBLANK(Lanes!CJ809),"",ROUND(Lanes!CJ809,2))</f>
        <v/>
      </c>
      <c r="CP809" s="145" t="str">
        <f>IF(ISBLANK(Lanes!CK809),"",ROUND(Lanes!CK809,2))</f>
        <v/>
      </c>
      <c r="CQ809" s="146" t="str">
        <f>IF(ISBLANK(Lanes!CL809),"","delete")</f>
        <v/>
      </c>
    </row>
    <row r="810" spans="1:95">
      <c r="A810" s="142">
        <v>2214</v>
      </c>
      <c r="B810" s="140" t="s">
        <v>1755</v>
      </c>
      <c r="C810" s="141">
        <v>1</v>
      </c>
      <c r="D810" s="140" t="s">
        <v>2908</v>
      </c>
      <c r="E810" s="140" t="s">
        <v>2908</v>
      </c>
      <c r="F810" s="140" t="s">
        <v>86</v>
      </c>
      <c r="G810" s="140" t="s">
        <v>230</v>
      </c>
      <c r="H810" s="140" t="s">
        <v>127</v>
      </c>
      <c r="I810" s="140" t="s">
        <v>362</v>
      </c>
      <c r="J810" s="140" t="s">
        <v>565</v>
      </c>
      <c r="K810" s="140" t="s">
        <v>901</v>
      </c>
      <c r="L810" s="140" t="s">
        <v>223</v>
      </c>
      <c r="M810" s="140" t="s">
        <v>224</v>
      </c>
      <c r="N810" s="140" t="s">
        <v>329</v>
      </c>
      <c r="O810" s="140" t="s">
        <v>624</v>
      </c>
      <c r="P810" s="140" t="s">
        <v>624</v>
      </c>
      <c r="Q810" s="140" t="s">
        <v>2380</v>
      </c>
      <c r="R810" s="140" t="s">
        <v>625</v>
      </c>
      <c r="S810" s="140" t="s">
        <v>163</v>
      </c>
      <c r="T810" s="140" t="s">
        <v>366</v>
      </c>
      <c r="U810" s="140" t="s">
        <v>287</v>
      </c>
      <c r="V810" s="140" t="s">
        <v>108</v>
      </c>
      <c r="W810" s="140" t="s">
        <v>109</v>
      </c>
      <c r="X810" s="140" t="s">
        <v>207</v>
      </c>
      <c r="Y810" s="140" t="s">
        <v>2380</v>
      </c>
      <c r="Z810" s="140" t="s">
        <v>2380</v>
      </c>
      <c r="AA810" s="140" t="s">
        <v>101</v>
      </c>
      <c r="AB810" s="140" t="s">
        <v>2391</v>
      </c>
      <c r="AC810" s="140" t="s">
        <v>2391</v>
      </c>
      <c r="AD810" s="140" t="s">
        <v>101</v>
      </c>
      <c r="AE810" s="140" t="s">
        <v>2385</v>
      </c>
      <c r="AF810" s="140" t="s">
        <v>2385</v>
      </c>
      <c r="AG810" s="140" t="s">
        <v>2385</v>
      </c>
      <c r="AH810" s="140" t="s">
        <v>2385</v>
      </c>
      <c r="AI810" s="140" t="s">
        <v>101</v>
      </c>
      <c r="AJ810" s="140" t="s">
        <v>2392</v>
      </c>
      <c r="AK810" s="140" t="s">
        <v>2392</v>
      </c>
      <c r="AL810" s="140" t="s">
        <v>660</v>
      </c>
      <c r="AM810" s="140" t="s">
        <v>2380</v>
      </c>
      <c r="AN810" s="140" t="s">
        <v>2392</v>
      </c>
      <c r="AO810" s="140" t="s">
        <v>2392</v>
      </c>
      <c r="AP810" s="140" t="s">
        <v>660</v>
      </c>
      <c r="AQ810" s="140" t="s">
        <v>2380</v>
      </c>
      <c r="AR810" s="140" t="s">
        <v>2406</v>
      </c>
      <c r="AS810" s="136" t="s">
        <v>2381</v>
      </c>
      <c r="AT810" s="145" t="str">
        <f>IF(ISBLANK(Lanes!AO810),"",ROUND(Lanes!AO810,2))</f>
        <v/>
      </c>
      <c r="AU810" s="145" t="str">
        <f>IF(ISBLANK(Lanes!AP810),"",ROUND(Lanes!AP810,2))</f>
        <v/>
      </c>
      <c r="AV810" s="145" t="str">
        <f>IF(ISBLANK(Lanes!AQ810),"",ROUND(Lanes!AQ810,2))</f>
        <v/>
      </c>
      <c r="AW810" s="145" t="str">
        <f>IF(ISBLANK(Lanes!AP810),"",ROUND(Lanes!AR810,2))</f>
        <v/>
      </c>
      <c r="AX810" s="145" t="str">
        <f>IF(ISBLANK(Lanes!AS810),"",ROUND(Lanes!AS810,2))</f>
        <v/>
      </c>
      <c r="AY810" s="145" t="str">
        <f>IF(ISBLANK(Lanes!AT810),"",ROUND(Lanes!AT810,2))</f>
        <v/>
      </c>
      <c r="AZ810" s="145" t="str">
        <f>IF(ISBLANK(Lanes!AP810),"",ROUND(Lanes!AU810,2))</f>
        <v/>
      </c>
      <c r="BA810" s="145" t="str">
        <f>IF(ISBLANK(Lanes!AP810),"",ROUND(Lanes!AV810,2))</f>
        <v/>
      </c>
      <c r="BB810" s="145" t="str">
        <f>IF(ISBLANK(Lanes!AW810),"",ROUND(Lanes!AW810,2))</f>
        <v/>
      </c>
      <c r="BC810" s="145" t="str">
        <f>IF(ISBLANK(Lanes!AX810),"",ROUND(Lanes!AX810,2))</f>
        <v/>
      </c>
      <c r="BD810" s="145" t="str">
        <f>IF(ISBLANK(Lanes!AY810),"",ROUND(Lanes!AY810,2))</f>
        <v/>
      </c>
      <c r="BE810" s="145" t="str">
        <f>IF(ISBLANK(Lanes!AX810),"",ROUND(Lanes!AZ810,2))</f>
        <v/>
      </c>
      <c r="BF810" s="145" t="str">
        <f>IF(ISBLANK(Lanes!BA810),"",ROUND(Lanes!BA810,2))</f>
        <v/>
      </c>
      <c r="BG810" s="145" t="str">
        <f>IF(ISBLANK(Lanes!BB810),"",ROUND(Lanes!BB810,2))</f>
        <v/>
      </c>
      <c r="BH810" s="145" t="str">
        <f>IF(ISBLANK(Lanes!AX810),"",ROUND(Lanes!BC810,2))</f>
        <v/>
      </c>
      <c r="BI810" s="145" t="str">
        <f>IF(ISBLANK(Lanes!AX810),"",ROUND(Lanes!BD810,2))</f>
        <v/>
      </c>
      <c r="BJ810" s="145" t="str">
        <f>IF(ISBLANK(Lanes!BE810),"",Lanes!BE810)</f>
        <v/>
      </c>
      <c r="BK810" s="145" t="str">
        <f>IF(ISBLANK(Lanes!BF810),"",Lanes!BF810)</f>
        <v/>
      </c>
      <c r="BL810" s="145" t="str">
        <f>IF(ISBLANK(Lanes!BG810),"",Lanes!BG810)</f>
        <v/>
      </c>
      <c r="BM810" s="145" t="str">
        <f>IF(ISBLANK(Lanes!BH810),"",Lanes!BH810)</f>
        <v/>
      </c>
      <c r="BN810" s="145" t="str">
        <f>IF(ISBLANK(Lanes!BI810),"",Lanes!BI810)</f>
        <v/>
      </c>
      <c r="BO810" s="145" t="str">
        <f>IF(ISBLANK(Lanes!BJ810),"",Lanes!BJ810)</f>
        <v/>
      </c>
      <c r="BP810" s="145" t="str">
        <f>IF(ISBLANK(Lanes!BK810),"",Lanes!BK810)</f>
        <v/>
      </c>
      <c r="BQ810" s="145" t="str">
        <f>IF(ISBLANK(Lanes!BL810),"",Lanes!BL810)</f>
        <v/>
      </c>
      <c r="BR810" s="145" t="str">
        <f>IF(ISBLANK(Lanes!BM810),"",ROUND(Lanes!BM810,0))</f>
        <v/>
      </c>
      <c r="BS810" s="145" t="str">
        <f>IF(ISBLANK(Lanes!BN810),"",ROUND(Lanes!BN810,0))</f>
        <v/>
      </c>
      <c r="BT810" s="145" t="str">
        <f>IF(ISBLANK(Lanes!BO810),"",ROUND(Lanes!BO810,0))</f>
        <v/>
      </c>
      <c r="BU810" s="145" t="str">
        <f>IF(ISBLANK(Lanes!BN810),"",ROUND(Lanes!BP810,0))</f>
        <v/>
      </c>
      <c r="BV810" s="145" t="str">
        <f>IF(ISBLANK(Lanes!BQ810),"",ROUND(Lanes!BQ810,1))</f>
        <v/>
      </c>
      <c r="BW810" s="145" t="str">
        <f>IF(ISBLANK(Lanes!BR810),"",Lanes!BR810)</f>
        <v/>
      </c>
      <c r="BX810" s="145" t="str">
        <f>IF(ISBLANK(Lanes!BS810),"",Lanes!BS810)</f>
        <v/>
      </c>
      <c r="BY810" s="145" t="str">
        <f>IF(ISBLANK(Lanes!BT810),"",Lanes!BT810)</f>
        <v/>
      </c>
      <c r="BZ810" s="145" t="str">
        <f>IF(ISBLANK(Lanes!BU810),"",Lanes!BU810)</f>
        <v/>
      </c>
      <c r="CA810" s="145" t="str">
        <f>IF(ISBLANK(Lanes!BV810),"",ROUND(Lanes!BV810,1))</f>
        <v/>
      </c>
      <c r="CB810" s="145" t="str">
        <f>IF(ISBLANK(Lanes!BW810),"",ROUND(Lanes!BW810,2))</f>
        <v/>
      </c>
      <c r="CC810" s="145" t="str">
        <f>IF(ISBLANK(Lanes!BX810),"",ROUND(Lanes!BX810,1))</f>
        <v/>
      </c>
      <c r="CD810" s="145" t="str">
        <f>IF(ISBLANK(Lanes!BY810),"",ROUND(Lanes!BY810,2))</f>
        <v/>
      </c>
      <c r="CE810" s="145" t="str">
        <f>IF(ISBLANK(Lanes!BZ810),"",ROUND(Lanes!BZ810,0))</f>
        <v/>
      </c>
      <c r="CF810" s="145" t="str">
        <f>IF(ISBLANK(Lanes!CA810),"",ROUND(Lanes!CA810,0))</f>
        <v/>
      </c>
      <c r="CG810" s="145" t="str">
        <f>IF(ISBLANK(Lanes!CB810),"",ROUND(Lanes!CB810,0))</f>
        <v/>
      </c>
      <c r="CH810" s="145" t="str">
        <f>IF(ISBLANK(Lanes!CC810),"",ROUND(Lanes!CC810,2))</f>
        <v/>
      </c>
      <c r="CI810" s="145" t="str">
        <f>IF(ISBLANK(Lanes!CD810),"",ROUND(Lanes!CD810,2))</f>
        <v/>
      </c>
      <c r="CJ810" s="145" t="str">
        <f>IF(ISBLANK(Lanes!CE810),"",ROUND(Lanes!CE810,2))</f>
        <v/>
      </c>
      <c r="CK810" s="145" t="str">
        <f>IF(ISBLANK(Lanes!CF810),"",ROUND(Lanes!CF810,0))</f>
        <v/>
      </c>
      <c r="CL810" s="145" t="str">
        <f>IF(ISBLANK(Lanes!CG810),"",ROUND(Lanes!CG810,0))</f>
        <v/>
      </c>
      <c r="CM810" s="145" t="str">
        <f>IF(ISBLANK(Lanes!CH810),"",ROUND(Lanes!CH810,0))</f>
        <v/>
      </c>
      <c r="CN810" s="145" t="str">
        <f>IF(ISBLANK(Lanes!CI810),"",ROUND(Lanes!CI810,2))</f>
        <v/>
      </c>
      <c r="CO810" s="145" t="str">
        <f>IF(ISBLANK(Lanes!CJ810),"",ROUND(Lanes!CJ810,2))</f>
        <v/>
      </c>
      <c r="CP810" s="145" t="str">
        <f>IF(ISBLANK(Lanes!CK810),"",ROUND(Lanes!CK810,2))</f>
        <v/>
      </c>
      <c r="CQ810" s="146" t="str">
        <f>IF(ISBLANK(Lanes!CL810),"","delete")</f>
        <v/>
      </c>
    </row>
    <row r="811" spans="1:95" ht="28.8">
      <c r="A811" s="142">
        <v>2215</v>
      </c>
      <c r="B811" s="140" t="s">
        <v>1756</v>
      </c>
      <c r="C811" s="141">
        <v>1</v>
      </c>
      <c r="D811" s="140" t="s">
        <v>2907</v>
      </c>
      <c r="E811" s="140" t="s">
        <v>2907</v>
      </c>
      <c r="F811" s="140" t="s">
        <v>86</v>
      </c>
      <c r="G811" s="140" t="s">
        <v>230</v>
      </c>
      <c r="H811" s="140" t="s">
        <v>111</v>
      </c>
      <c r="I811" s="140" t="s">
        <v>362</v>
      </c>
      <c r="J811" s="140" t="s">
        <v>565</v>
      </c>
      <c r="K811" s="140" t="s">
        <v>901</v>
      </c>
      <c r="L811" s="140" t="s">
        <v>223</v>
      </c>
      <c r="M811" s="140" t="s">
        <v>224</v>
      </c>
      <c r="N811" s="140" t="s">
        <v>329</v>
      </c>
      <c r="O811" s="140" t="s">
        <v>615</v>
      </c>
      <c r="P811" s="140" t="s">
        <v>615</v>
      </c>
      <c r="Q811" s="140" t="s">
        <v>2380</v>
      </c>
      <c r="R811" s="140" t="s">
        <v>616</v>
      </c>
      <c r="S811" s="140" t="s">
        <v>163</v>
      </c>
      <c r="T811" s="140" t="s">
        <v>366</v>
      </c>
      <c r="U811" s="140" t="s">
        <v>580</v>
      </c>
      <c r="V811" s="140" t="s">
        <v>108</v>
      </c>
      <c r="W811" s="140" t="s">
        <v>109</v>
      </c>
      <c r="X811" s="140" t="s">
        <v>207</v>
      </c>
      <c r="Y811" s="140" t="s">
        <v>2380</v>
      </c>
      <c r="Z811" s="140" t="s">
        <v>2380</v>
      </c>
      <c r="AA811" s="140" t="s">
        <v>101</v>
      </c>
      <c r="AB811" s="140" t="s">
        <v>2391</v>
      </c>
      <c r="AC811" s="140" t="s">
        <v>2391</v>
      </c>
      <c r="AD811" s="140" t="s">
        <v>101</v>
      </c>
      <c r="AE811" s="140" t="s">
        <v>2385</v>
      </c>
      <c r="AF811" s="140" t="s">
        <v>2385</v>
      </c>
      <c r="AG811" s="140" t="s">
        <v>2385</v>
      </c>
      <c r="AH811" s="140" t="s">
        <v>2385</v>
      </c>
      <c r="AI811" s="140" t="s">
        <v>101</v>
      </c>
      <c r="AJ811" s="140" t="s">
        <v>2470</v>
      </c>
      <c r="AK811" s="140" t="s">
        <v>2390</v>
      </c>
      <c r="AL811" s="140" t="s">
        <v>660</v>
      </c>
      <c r="AM811" s="140" t="s">
        <v>2380</v>
      </c>
      <c r="AN811" s="140" t="s">
        <v>2386</v>
      </c>
      <c r="AO811" s="140" t="s">
        <v>2390</v>
      </c>
      <c r="AP811" s="140" t="s">
        <v>660</v>
      </c>
      <c r="AQ811" s="140" t="s">
        <v>2380</v>
      </c>
      <c r="AR811" s="140" t="s">
        <v>2406</v>
      </c>
      <c r="AS811" s="136" t="s">
        <v>2381</v>
      </c>
      <c r="AT811" s="145" t="str">
        <f>IF(ISBLANK(Lanes!AO811),"",ROUND(Lanes!AO811,2))</f>
        <v/>
      </c>
      <c r="AU811" s="145" t="str">
        <f>IF(ISBLANK(Lanes!AP811),"",ROUND(Lanes!AP811,2))</f>
        <v/>
      </c>
      <c r="AV811" s="145" t="str">
        <f>IF(ISBLANK(Lanes!AQ811),"",ROUND(Lanes!AQ811,2))</f>
        <v/>
      </c>
      <c r="AW811" s="145" t="str">
        <f>IF(ISBLANK(Lanes!AP811),"",ROUND(Lanes!AR811,2))</f>
        <v/>
      </c>
      <c r="AX811" s="145" t="str">
        <f>IF(ISBLANK(Lanes!AS811),"",ROUND(Lanes!AS811,2))</f>
        <v/>
      </c>
      <c r="AY811" s="145" t="str">
        <f>IF(ISBLANK(Lanes!AT811),"",ROUND(Lanes!AT811,2))</f>
        <v/>
      </c>
      <c r="AZ811" s="145" t="str">
        <f>IF(ISBLANK(Lanes!AP811),"",ROUND(Lanes!AU811,2))</f>
        <v/>
      </c>
      <c r="BA811" s="145" t="str">
        <f>IF(ISBLANK(Lanes!AP811),"",ROUND(Lanes!AV811,2))</f>
        <v/>
      </c>
      <c r="BB811" s="145" t="str">
        <f>IF(ISBLANK(Lanes!AW811),"",ROUND(Lanes!AW811,2))</f>
        <v/>
      </c>
      <c r="BC811" s="145" t="str">
        <f>IF(ISBLANK(Lanes!AX811),"",ROUND(Lanes!AX811,2))</f>
        <v/>
      </c>
      <c r="BD811" s="145" t="str">
        <f>IF(ISBLANK(Lanes!AY811),"",ROUND(Lanes!AY811,2))</f>
        <v/>
      </c>
      <c r="BE811" s="145" t="str">
        <f>IF(ISBLANK(Lanes!AX811),"",ROUND(Lanes!AZ811,2))</f>
        <v/>
      </c>
      <c r="BF811" s="145" t="str">
        <f>IF(ISBLANK(Lanes!BA811),"",ROUND(Lanes!BA811,2))</f>
        <v/>
      </c>
      <c r="BG811" s="145" t="str">
        <f>IF(ISBLANK(Lanes!BB811),"",ROUND(Lanes!BB811,2))</f>
        <v/>
      </c>
      <c r="BH811" s="145" t="str">
        <f>IF(ISBLANK(Lanes!AX811),"",ROUND(Lanes!BC811,2))</f>
        <v/>
      </c>
      <c r="BI811" s="145" t="str">
        <f>IF(ISBLANK(Lanes!AX811),"",ROUND(Lanes!BD811,2))</f>
        <v/>
      </c>
      <c r="BJ811" s="145" t="str">
        <f>IF(ISBLANK(Lanes!BE811),"",Lanes!BE811)</f>
        <v/>
      </c>
      <c r="BK811" s="145" t="str">
        <f>IF(ISBLANK(Lanes!BF811),"",Lanes!BF811)</f>
        <v/>
      </c>
      <c r="BL811" s="145" t="str">
        <f>IF(ISBLANK(Lanes!BG811),"",Lanes!BG811)</f>
        <v/>
      </c>
      <c r="BM811" s="145" t="str">
        <f>IF(ISBLANK(Lanes!BH811),"",Lanes!BH811)</f>
        <v/>
      </c>
      <c r="BN811" s="145" t="str">
        <f>IF(ISBLANK(Lanes!BI811),"",Lanes!BI811)</f>
        <v/>
      </c>
      <c r="BO811" s="145" t="str">
        <f>IF(ISBLANK(Lanes!BJ811),"",Lanes!BJ811)</f>
        <v/>
      </c>
      <c r="BP811" s="145" t="str">
        <f>IF(ISBLANK(Lanes!BK811),"",Lanes!BK811)</f>
        <v/>
      </c>
      <c r="BQ811" s="145" t="str">
        <f>IF(ISBLANK(Lanes!BL811),"",Lanes!BL811)</f>
        <v/>
      </c>
      <c r="BR811" s="145" t="str">
        <f>IF(ISBLANK(Lanes!BM811),"",ROUND(Lanes!BM811,0))</f>
        <v/>
      </c>
      <c r="BS811" s="145" t="str">
        <f>IF(ISBLANK(Lanes!BN811),"",ROUND(Lanes!BN811,0))</f>
        <v/>
      </c>
      <c r="BT811" s="145" t="str">
        <f>IF(ISBLANK(Lanes!BO811),"",ROUND(Lanes!BO811,0))</f>
        <v/>
      </c>
      <c r="BU811" s="145" t="str">
        <f>IF(ISBLANK(Lanes!BN811),"",ROUND(Lanes!BP811,0))</f>
        <v/>
      </c>
      <c r="BV811" s="145" t="str">
        <f>IF(ISBLANK(Lanes!BQ811),"",ROUND(Lanes!BQ811,1))</f>
        <v/>
      </c>
      <c r="BW811" s="145" t="str">
        <f>IF(ISBLANK(Lanes!BR811),"",Lanes!BR811)</f>
        <v/>
      </c>
      <c r="BX811" s="145" t="str">
        <f>IF(ISBLANK(Lanes!BS811),"",Lanes!BS811)</f>
        <v/>
      </c>
      <c r="BY811" s="145" t="str">
        <f>IF(ISBLANK(Lanes!BT811),"",Lanes!BT811)</f>
        <v/>
      </c>
      <c r="BZ811" s="145" t="str">
        <f>IF(ISBLANK(Lanes!BU811),"",Lanes!BU811)</f>
        <v/>
      </c>
      <c r="CA811" s="145" t="str">
        <f>IF(ISBLANK(Lanes!BV811),"",ROUND(Lanes!BV811,1))</f>
        <v/>
      </c>
      <c r="CB811" s="145" t="str">
        <f>IF(ISBLANK(Lanes!BW811),"",ROUND(Lanes!BW811,2))</f>
        <v/>
      </c>
      <c r="CC811" s="145" t="str">
        <f>IF(ISBLANK(Lanes!BX811),"",ROUND(Lanes!BX811,1))</f>
        <v/>
      </c>
      <c r="CD811" s="145" t="str">
        <f>IF(ISBLANK(Lanes!BY811),"",ROUND(Lanes!BY811,2))</f>
        <v/>
      </c>
      <c r="CE811" s="145" t="str">
        <f>IF(ISBLANK(Lanes!BZ811),"",ROUND(Lanes!BZ811,0))</f>
        <v/>
      </c>
      <c r="CF811" s="145" t="str">
        <f>IF(ISBLANK(Lanes!CA811),"",ROUND(Lanes!CA811,0))</f>
        <v/>
      </c>
      <c r="CG811" s="145" t="str">
        <f>IF(ISBLANK(Lanes!CB811),"",ROUND(Lanes!CB811,0))</f>
        <v/>
      </c>
      <c r="CH811" s="145" t="str">
        <f>IF(ISBLANK(Lanes!CC811),"",ROUND(Lanes!CC811,2))</f>
        <v/>
      </c>
      <c r="CI811" s="145" t="str">
        <f>IF(ISBLANK(Lanes!CD811),"",ROUND(Lanes!CD811,2))</f>
        <v/>
      </c>
      <c r="CJ811" s="145" t="str">
        <f>IF(ISBLANK(Lanes!CE811),"",ROUND(Lanes!CE811,2))</f>
        <v/>
      </c>
      <c r="CK811" s="145" t="str">
        <f>IF(ISBLANK(Lanes!CF811),"",ROUND(Lanes!CF811,0))</f>
        <v/>
      </c>
      <c r="CL811" s="145" t="str">
        <f>IF(ISBLANK(Lanes!CG811),"",ROUND(Lanes!CG811,0))</f>
        <v/>
      </c>
      <c r="CM811" s="145" t="str">
        <f>IF(ISBLANK(Lanes!CH811),"",ROUND(Lanes!CH811,0))</f>
        <v/>
      </c>
      <c r="CN811" s="145" t="str">
        <f>IF(ISBLANK(Lanes!CI811),"",ROUND(Lanes!CI811,2))</f>
        <v/>
      </c>
      <c r="CO811" s="145" t="str">
        <f>IF(ISBLANK(Lanes!CJ811),"",ROUND(Lanes!CJ811,2))</f>
        <v/>
      </c>
      <c r="CP811" s="145" t="str">
        <f>IF(ISBLANK(Lanes!CK811),"",ROUND(Lanes!CK811,2))</f>
        <v/>
      </c>
      <c r="CQ811" s="146" t="str">
        <f>IF(ISBLANK(Lanes!CL811),"","delete")</f>
        <v/>
      </c>
    </row>
    <row r="812" spans="1:95">
      <c r="A812" s="142">
        <v>2216</v>
      </c>
      <c r="B812" s="140" t="s">
        <v>1757</v>
      </c>
      <c r="C812" s="141">
        <v>1</v>
      </c>
      <c r="D812" s="140" t="s">
        <v>2906</v>
      </c>
      <c r="E812" s="140" t="s">
        <v>2906</v>
      </c>
      <c r="F812" s="140" t="s">
        <v>86</v>
      </c>
      <c r="G812" s="140" t="s">
        <v>230</v>
      </c>
      <c r="H812" s="140" t="s">
        <v>88</v>
      </c>
      <c r="I812" s="140" t="s">
        <v>556</v>
      </c>
      <c r="J812" s="140" t="s">
        <v>565</v>
      </c>
      <c r="K812" s="140" t="s">
        <v>2380</v>
      </c>
      <c r="L812" s="140" t="s">
        <v>223</v>
      </c>
      <c r="M812" s="140" t="s">
        <v>224</v>
      </c>
      <c r="N812" s="140" t="s">
        <v>329</v>
      </c>
      <c r="O812" s="140" t="s">
        <v>626</v>
      </c>
      <c r="P812" s="140" t="s">
        <v>626</v>
      </c>
      <c r="Q812" s="140" t="s">
        <v>2380</v>
      </c>
      <c r="R812" s="140" t="s">
        <v>627</v>
      </c>
      <c r="S812" s="140" t="s">
        <v>163</v>
      </c>
      <c r="T812" s="140" t="s">
        <v>366</v>
      </c>
      <c r="U812" s="140" t="s">
        <v>287</v>
      </c>
      <c r="V812" s="140" t="s">
        <v>108</v>
      </c>
      <c r="W812" s="140" t="s">
        <v>109</v>
      </c>
      <c r="X812" s="140" t="s">
        <v>207</v>
      </c>
      <c r="Y812" s="140" t="s">
        <v>2380</v>
      </c>
      <c r="Z812" s="140" t="s">
        <v>2380</v>
      </c>
      <c r="AA812" s="140" t="s">
        <v>101</v>
      </c>
      <c r="AB812" s="140" t="s">
        <v>2402</v>
      </c>
      <c r="AC812" s="140" t="s">
        <v>2391</v>
      </c>
      <c r="AD812" s="140" t="s">
        <v>101</v>
      </c>
      <c r="AE812" s="140" t="s">
        <v>2385</v>
      </c>
      <c r="AF812" s="140" t="s">
        <v>2385</v>
      </c>
      <c r="AG812" s="140" t="s">
        <v>2385</v>
      </c>
      <c r="AH812" s="140" t="s">
        <v>2385</v>
      </c>
      <c r="AI812" s="140" t="s">
        <v>101</v>
      </c>
      <c r="AJ812" s="140" t="s">
        <v>2419</v>
      </c>
      <c r="AK812" s="140" t="s">
        <v>2392</v>
      </c>
      <c r="AL812" s="140" t="s">
        <v>660</v>
      </c>
      <c r="AM812" s="140" t="s">
        <v>2380</v>
      </c>
      <c r="AN812" s="140" t="s">
        <v>660</v>
      </c>
      <c r="AO812" s="140" t="s">
        <v>660</v>
      </c>
      <c r="AP812" s="140" t="s">
        <v>2390</v>
      </c>
      <c r="AQ812" s="140" t="s">
        <v>2380</v>
      </c>
      <c r="AR812" s="140" t="s">
        <v>2406</v>
      </c>
      <c r="AS812" s="136" t="s">
        <v>2381</v>
      </c>
      <c r="AT812" s="145" t="str">
        <f>IF(ISBLANK(Lanes!AO812),"",ROUND(Lanes!AO812,2))</f>
        <v/>
      </c>
      <c r="AU812" s="145" t="str">
        <f>IF(ISBLANK(Lanes!AP812),"",ROUND(Lanes!AP812,2))</f>
        <v/>
      </c>
      <c r="AV812" s="145" t="str">
        <f>IF(ISBLANK(Lanes!AQ812),"",ROUND(Lanes!AQ812,2))</f>
        <v/>
      </c>
      <c r="AW812" s="145" t="str">
        <f>IF(ISBLANK(Lanes!AP812),"",ROUND(Lanes!AR812,2))</f>
        <v/>
      </c>
      <c r="AX812" s="145" t="str">
        <f>IF(ISBLANK(Lanes!AS812),"",ROUND(Lanes!AS812,2))</f>
        <v/>
      </c>
      <c r="AY812" s="145" t="str">
        <f>IF(ISBLANK(Lanes!AT812),"",ROUND(Lanes!AT812,2))</f>
        <v/>
      </c>
      <c r="AZ812" s="145" t="str">
        <f>IF(ISBLANK(Lanes!AP812),"",ROUND(Lanes!AU812,2))</f>
        <v/>
      </c>
      <c r="BA812" s="145" t="str">
        <f>IF(ISBLANK(Lanes!AP812),"",ROUND(Lanes!AV812,2))</f>
        <v/>
      </c>
      <c r="BB812" s="145" t="str">
        <f>IF(ISBLANK(Lanes!AW812),"",ROUND(Lanes!AW812,2))</f>
        <v/>
      </c>
      <c r="BC812" s="145" t="str">
        <f>IF(ISBLANK(Lanes!AX812),"",ROUND(Lanes!AX812,2))</f>
        <v/>
      </c>
      <c r="BD812" s="145" t="str">
        <f>IF(ISBLANK(Lanes!AY812),"",ROUND(Lanes!AY812,2))</f>
        <v/>
      </c>
      <c r="BE812" s="145" t="str">
        <f>IF(ISBLANK(Lanes!AX812),"",ROUND(Lanes!AZ812,2))</f>
        <v/>
      </c>
      <c r="BF812" s="145" t="str">
        <f>IF(ISBLANK(Lanes!BA812),"",ROUND(Lanes!BA812,2))</f>
        <v/>
      </c>
      <c r="BG812" s="145" t="str">
        <f>IF(ISBLANK(Lanes!BB812),"",ROUND(Lanes!BB812,2))</f>
        <v/>
      </c>
      <c r="BH812" s="145" t="str">
        <f>IF(ISBLANK(Lanes!AX812),"",ROUND(Lanes!BC812,2))</f>
        <v/>
      </c>
      <c r="BI812" s="145" t="str">
        <f>IF(ISBLANK(Lanes!AX812),"",ROUND(Lanes!BD812,2))</f>
        <v/>
      </c>
      <c r="BJ812" s="145" t="str">
        <f>IF(ISBLANK(Lanes!BE812),"",Lanes!BE812)</f>
        <v/>
      </c>
      <c r="BK812" s="145" t="str">
        <f>IF(ISBLANK(Lanes!BF812),"",Lanes!BF812)</f>
        <v/>
      </c>
      <c r="BL812" s="145" t="str">
        <f>IF(ISBLANK(Lanes!BG812),"",Lanes!BG812)</f>
        <v/>
      </c>
      <c r="BM812" s="145" t="str">
        <f>IF(ISBLANK(Lanes!BH812),"",Lanes!BH812)</f>
        <v/>
      </c>
      <c r="BN812" s="145" t="str">
        <f>IF(ISBLANK(Lanes!BI812),"",Lanes!BI812)</f>
        <v/>
      </c>
      <c r="BO812" s="145" t="str">
        <f>IF(ISBLANK(Lanes!BJ812),"",Lanes!BJ812)</f>
        <v/>
      </c>
      <c r="BP812" s="145" t="str">
        <f>IF(ISBLANK(Lanes!BK812),"",Lanes!BK812)</f>
        <v/>
      </c>
      <c r="BQ812" s="145" t="str">
        <f>IF(ISBLANK(Lanes!BL812),"",Lanes!BL812)</f>
        <v/>
      </c>
      <c r="BR812" s="145" t="str">
        <f>IF(ISBLANK(Lanes!BM812),"",ROUND(Lanes!BM812,0))</f>
        <v/>
      </c>
      <c r="BS812" s="145" t="str">
        <f>IF(ISBLANK(Lanes!BN812),"",ROUND(Lanes!BN812,0))</f>
        <v/>
      </c>
      <c r="BT812" s="145" t="str">
        <f>IF(ISBLANK(Lanes!BO812),"",ROUND(Lanes!BO812,0))</f>
        <v/>
      </c>
      <c r="BU812" s="145" t="str">
        <f>IF(ISBLANK(Lanes!BN812),"",ROUND(Lanes!BP812,0))</f>
        <v/>
      </c>
      <c r="BV812" s="145" t="str">
        <f>IF(ISBLANK(Lanes!BQ812),"",ROUND(Lanes!BQ812,1))</f>
        <v/>
      </c>
      <c r="BW812" s="145" t="str">
        <f>IF(ISBLANK(Lanes!BR812),"",Lanes!BR812)</f>
        <v/>
      </c>
      <c r="BX812" s="145" t="str">
        <f>IF(ISBLANK(Lanes!BS812),"",Lanes!BS812)</f>
        <v/>
      </c>
      <c r="BY812" s="145" t="str">
        <f>IF(ISBLANK(Lanes!BT812),"",Lanes!BT812)</f>
        <v/>
      </c>
      <c r="BZ812" s="145" t="str">
        <f>IF(ISBLANK(Lanes!BU812),"",Lanes!BU812)</f>
        <v/>
      </c>
      <c r="CA812" s="145" t="str">
        <f>IF(ISBLANK(Lanes!BV812),"",ROUND(Lanes!BV812,1))</f>
        <v/>
      </c>
      <c r="CB812" s="145" t="str">
        <f>IF(ISBLANK(Lanes!BW812),"",ROUND(Lanes!BW812,2))</f>
        <v/>
      </c>
      <c r="CC812" s="145" t="str">
        <f>IF(ISBLANK(Lanes!BX812),"",ROUND(Lanes!BX812,1))</f>
        <v/>
      </c>
      <c r="CD812" s="145" t="str">
        <f>IF(ISBLANK(Lanes!BY812),"",ROUND(Lanes!BY812,2))</f>
        <v/>
      </c>
      <c r="CE812" s="145" t="str">
        <f>IF(ISBLANK(Lanes!BZ812),"",ROUND(Lanes!BZ812,0))</f>
        <v/>
      </c>
      <c r="CF812" s="145" t="str">
        <f>IF(ISBLANK(Lanes!CA812),"",ROUND(Lanes!CA812,0))</f>
        <v/>
      </c>
      <c r="CG812" s="145" t="str">
        <f>IF(ISBLANK(Lanes!CB812),"",ROUND(Lanes!CB812,0))</f>
        <v/>
      </c>
      <c r="CH812" s="145" t="str">
        <f>IF(ISBLANK(Lanes!CC812),"",ROUND(Lanes!CC812,2))</f>
        <v/>
      </c>
      <c r="CI812" s="145" t="str">
        <f>IF(ISBLANK(Lanes!CD812),"",ROUND(Lanes!CD812,2))</f>
        <v/>
      </c>
      <c r="CJ812" s="145" t="str">
        <f>IF(ISBLANK(Lanes!CE812),"",ROUND(Lanes!CE812,2))</f>
        <v/>
      </c>
      <c r="CK812" s="145" t="str">
        <f>IF(ISBLANK(Lanes!CF812),"",ROUND(Lanes!CF812,0))</f>
        <v/>
      </c>
      <c r="CL812" s="145" t="str">
        <f>IF(ISBLANK(Lanes!CG812),"",ROUND(Lanes!CG812,0))</f>
        <v/>
      </c>
      <c r="CM812" s="145" t="str">
        <f>IF(ISBLANK(Lanes!CH812),"",ROUND(Lanes!CH812,0))</f>
        <v/>
      </c>
      <c r="CN812" s="145" t="str">
        <f>IF(ISBLANK(Lanes!CI812),"",ROUND(Lanes!CI812,2))</f>
        <v/>
      </c>
      <c r="CO812" s="145" t="str">
        <f>IF(ISBLANK(Lanes!CJ812),"",ROUND(Lanes!CJ812,2))</f>
        <v/>
      </c>
      <c r="CP812" s="145" t="str">
        <f>IF(ISBLANK(Lanes!CK812),"",ROUND(Lanes!CK812,2))</f>
        <v/>
      </c>
      <c r="CQ812" s="146" t="str">
        <f>IF(ISBLANK(Lanes!CL812),"","delete")</f>
        <v/>
      </c>
    </row>
    <row r="813" spans="1:95">
      <c r="A813" s="142">
        <v>2217</v>
      </c>
      <c r="B813" s="140" t="s">
        <v>1758</v>
      </c>
      <c r="C813" s="141">
        <v>1</v>
      </c>
      <c r="D813" s="140" t="s">
        <v>2905</v>
      </c>
      <c r="E813" s="140" t="s">
        <v>2905</v>
      </c>
      <c r="F813" s="140" t="s">
        <v>86</v>
      </c>
      <c r="G813" s="140" t="s">
        <v>230</v>
      </c>
      <c r="H813" s="140" t="s">
        <v>127</v>
      </c>
      <c r="I813" s="140" t="s">
        <v>556</v>
      </c>
      <c r="J813" s="140" t="s">
        <v>565</v>
      </c>
      <c r="K813" s="140" t="s">
        <v>2380</v>
      </c>
      <c r="L813" s="140" t="s">
        <v>223</v>
      </c>
      <c r="M813" s="140" t="s">
        <v>224</v>
      </c>
      <c r="N813" s="140" t="s">
        <v>329</v>
      </c>
      <c r="O813" s="140" t="s">
        <v>626</v>
      </c>
      <c r="P813" s="140" t="s">
        <v>626</v>
      </c>
      <c r="Q813" s="140" t="s">
        <v>2380</v>
      </c>
      <c r="R813" s="140" t="s">
        <v>627</v>
      </c>
      <c r="S813" s="140" t="s">
        <v>163</v>
      </c>
      <c r="T813" s="140" t="s">
        <v>366</v>
      </c>
      <c r="U813" s="140" t="s">
        <v>287</v>
      </c>
      <c r="V813" s="140" t="s">
        <v>108</v>
      </c>
      <c r="W813" s="140" t="s">
        <v>109</v>
      </c>
      <c r="X813" s="140" t="s">
        <v>207</v>
      </c>
      <c r="Y813" s="140" t="s">
        <v>2380</v>
      </c>
      <c r="Z813" s="140" t="s">
        <v>2380</v>
      </c>
      <c r="AA813" s="140" t="s">
        <v>101</v>
      </c>
      <c r="AB813" s="140" t="s">
        <v>2402</v>
      </c>
      <c r="AC813" s="140" t="s">
        <v>2391</v>
      </c>
      <c r="AD813" s="140" t="s">
        <v>101</v>
      </c>
      <c r="AE813" s="140" t="s">
        <v>2385</v>
      </c>
      <c r="AF813" s="140" t="s">
        <v>2385</v>
      </c>
      <c r="AG813" s="140" t="s">
        <v>2385</v>
      </c>
      <c r="AH813" s="140" t="s">
        <v>2385</v>
      </c>
      <c r="AI813" s="140" t="s">
        <v>101</v>
      </c>
      <c r="AJ813" s="140" t="s">
        <v>2402</v>
      </c>
      <c r="AK813" s="140" t="s">
        <v>2401</v>
      </c>
      <c r="AL813" s="140" t="s">
        <v>660</v>
      </c>
      <c r="AM813" s="140" t="s">
        <v>2380</v>
      </c>
      <c r="AN813" s="140" t="s">
        <v>2386</v>
      </c>
      <c r="AO813" s="140" t="s">
        <v>2433</v>
      </c>
      <c r="AP813" s="140" t="s">
        <v>660</v>
      </c>
      <c r="AQ813" s="140" t="s">
        <v>2380</v>
      </c>
      <c r="AR813" s="140" t="s">
        <v>2406</v>
      </c>
      <c r="AS813" s="136" t="s">
        <v>2381</v>
      </c>
      <c r="AT813" s="145" t="str">
        <f>IF(ISBLANK(Lanes!AO813),"",ROUND(Lanes!AO813,2))</f>
        <v/>
      </c>
      <c r="AU813" s="145" t="str">
        <f>IF(ISBLANK(Lanes!AP813),"",ROUND(Lanes!AP813,2))</f>
        <v/>
      </c>
      <c r="AV813" s="145" t="str">
        <f>IF(ISBLANK(Lanes!AQ813),"",ROUND(Lanes!AQ813,2))</f>
        <v/>
      </c>
      <c r="AW813" s="145" t="str">
        <f>IF(ISBLANK(Lanes!AP813),"",ROUND(Lanes!AR813,2))</f>
        <v/>
      </c>
      <c r="AX813" s="145" t="str">
        <f>IF(ISBLANK(Lanes!AS813),"",ROUND(Lanes!AS813,2))</f>
        <v/>
      </c>
      <c r="AY813" s="145" t="str">
        <f>IF(ISBLANK(Lanes!AT813),"",ROUND(Lanes!AT813,2))</f>
        <v/>
      </c>
      <c r="AZ813" s="145" t="str">
        <f>IF(ISBLANK(Lanes!AP813),"",ROUND(Lanes!AU813,2))</f>
        <v/>
      </c>
      <c r="BA813" s="145" t="str">
        <f>IF(ISBLANK(Lanes!AP813),"",ROUND(Lanes!AV813,2))</f>
        <v/>
      </c>
      <c r="BB813" s="145" t="str">
        <f>IF(ISBLANK(Lanes!AW813),"",ROUND(Lanes!AW813,2))</f>
        <v/>
      </c>
      <c r="BC813" s="145" t="str">
        <f>IF(ISBLANK(Lanes!AX813),"",ROUND(Lanes!AX813,2))</f>
        <v/>
      </c>
      <c r="BD813" s="145" t="str">
        <f>IF(ISBLANK(Lanes!AY813),"",ROUND(Lanes!AY813,2))</f>
        <v/>
      </c>
      <c r="BE813" s="145" t="str">
        <f>IF(ISBLANK(Lanes!AX813),"",ROUND(Lanes!AZ813,2))</f>
        <v/>
      </c>
      <c r="BF813" s="145" t="str">
        <f>IF(ISBLANK(Lanes!BA813),"",ROUND(Lanes!BA813,2))</f>
        <v/>
      </c>
      <c r="BG813" s="145" t="str">
        <f>IF(ISBLANK(Lanes!BB813),"",ROUND(Lanes!BB813,2))</f>
        <v/>
      </c>
      <c r="BH813" s="145" t="str">
        <f>IF(ISBLANK(Lanes!AX813),"",ROUND(Lanes!BC813,2))</f>
        <v/>
      </c>
      <c r="BI813" s="145" t="str">
        <f>IF(ISBLANK(Lanes!AX813),"",ROUND(Lanes!BD813,2))</f>
        <v/>
      </c>
      <c r="BJ813" s="145" t="str">
        <f>IF(ISBLANK(Lanes!BE813),"",Lanes!BE813)</f>
        <v/>
      </c>
      <c r="BK813" s="145" t="str">
        <f>IF(ISBLANK(Lanes!BF813),"",Lanes!BF813)</f>
        <v/>
      </c>
      <c r="BL813" s="145" t="str">
        <f>IF(ISBLANK(Lanes!BG813),"",Lanes!BG813)</f>
        <v/>
      </c>
      <c r="BM813" s="145" t="str">
        <f>IF(ISBLANK(Lanes!BH813),"",Lanes!BH813)</f>
        <v/>
      </c>
      <c r="BN813" s="145" t="str">
        <f>IF(ISBLANK(Lanes!BI813),"",Lanes!BI813)</f>
        <v/>
      </c>
      <c r="BO813" s="145" t="str">
        <f>IF(ISBLANK(Lanes!BJ813),"",Lanes!BJ813)</f>
        <v/>
      </c>
      <c r="BP813" s="145" t="str">
        <f>IF(ISBLANK(Lanes!BK813),"",Lanes!BK813)</f>
        <v/>
      </c>
      <c r="BQ813" s="145" t="str">
        <f>IF(ISBLANK(Lanes!BL813),"",Lanes!BL813)</f>
        <v/>
      </c>
      <c r="BR813" s="145" t="str">
        <f>IF(ISBLANK(Lanes!BM813),"",ROUND(Lanes!BM813,0))</f>
        <v/>
      </c>
      <c r="BS813" s="145" t="str">
        <f>IF(ISBLANK(Lanes!BN813),"",ROUND(Lanes!BN813,0))</f>
        <v/>
      </c>
      <c r="BT813" s="145" t="str">
        <f>IF(ISBLANK(Lanes!BO813),"",ROUND(Lanes!BO813,0))</f>
        <v/>
      </c>
      <c r="BU813" s="145" t="str">
        <f>IF(ISBLANK(Lanes!BN813),"",ROUND(Lanes!BP813,0))</f>
        <v/>
      </c>
      <c r="BV813" s="145" t="str">
        <f>IF(ISBLANK(Lanes!BQ813),"",ROUND(Lanes!BQ813,1))</f>
        <v/>
      </c>
      <c r="BW813" s="145" t="str">
        <f>IF(ISBLANK(Lanes!BR813),"",Lanes!BR813)</f>
        <v/>
      </c>
      <c r="BX813" s="145" t="str">
        <f>IF(ISBLANK(Lanes!BS813),"",Lanes!BS813)</f>
        <v/>
      </c>
      <c r="BY813" s="145" t="str">
        <f>IF(ISBLANK(Lanes!BT813),"",Lanes!BT813)</f>
        <v/>
      </c>
      <c r="BZ813" s="145" t="str">
        <f>IF(ISBLANK(Lanes!BU813),"",Lanes!BU813)</f>
        <v/>
      </c>
      <c r="CA813" s="145" t="str">
        <f>IF(ISBLANK(Lanes!BV813),"",ROUND(Lanes!BV813,1))</f>
        <v/>
      </c>
      <c r="CB813" s="145" t="str">
        <f>IF(ISBLANK(Lanes!BW813),"",ROUND(Lanes!BW813,2))</f>
        <v/>
      </c>
      <c r="CC813" s="145" t="str">
        <f>IF(ISBLANK(Lanes!BX813),"",ROUND(Lanes!BX813,1))</f>
        <v/>
      </c>
      <c r="CD813" s="145" t="str">
        <f>IF(ISBLANK(Lanes!BY813),"",ROUND(Lanes!BY813,2))</f>
        <v/>
      </c>
      <c r="CE813" s="145" t="str">
        <f>IF(ISBLANK(Lanes!BZ813),"",ROUND(Lanes!BZ813,0))</f>
        <v/>
      </c>
      <c r="CF813" s="145" t="str">
        <f>IF(ISBLANK(Lanes!CA813),"",ROUND(Lanes!CA813,0))</f>
        <v/>
      </c>
      <c r="CG813" s="145" t="str">
        <f>IF(ISBLANK(Lanes!CB813),"",ROUND(Lanes!CB813,0))</f>
        <v/>
      </c>
      <c r="CH813" s="145" t="str">
        <f>IF(ISBLANK(Lanes!CC813),"",ROUND(Lanes!CC813,2))</f>
        <v/>
      </c>
      <c r="CI813" s="145" t="str">
        <f>IF(ISBLANK(Lanes!CD813),"",ROUND(Lanes!CD813,2))</f>
        <v/>
      </c>
      <c r="CJ813" s="145" t="str">
        <f>IF(ISBLANK(Lanes!CE813),"",ROUND(Lanes!CE813,2))</f>
        <v/>
      </c>
      <c r="CK813" s="145" t="str">
        <f>IF(ISBLANK(Lanes!CF813),"",ROUND(Lanes!CF813,0))</f>
        <v/>
      </c>
      <c r="CL813" s="145" t="str">
        <f>IF(ISBLANK(Lanes!CG813),"",ROUND(Lanes!CG813,0))</f>
        <v/>
      </c>
      <c r="CM813" s="145" t="str">
        <f>IF(ISBLANK(Lanes!CH813),"",ROUND(Lanes!CH813,0))</f>
        <v/>
      </c>
      <c r="CN813" s="145" t="str">
        <f>IF(ISBLANK(Lanes!CI813),"",ROUND(Lanes!CI813,2))</f>
        <v/>
      </c>
      <c r="CO813" s="145" t="str">
        <f>IF(ISBLANK(Lanes!CJ813),"",ROUND(Lanes!CJ813,2))</f>
        <v/>
      </c>
      <c r="CP813" s="145" t="str">
        <f>IF(ISBLANK(Lanes!CK813),"",ROUND(Lanes!CK813,2))</f>
        <v/>
      </c>
      <c r="CQ813" s="146" t="str">
        <f>IF(ISBLANK(Lanes!CL813),"","delete")</f>
        <v/>
      </c>
    </row>
    <row r="814" spans="1:95">
      <c r="A814" s="142">
        <v>2218</v>
      </c>
      <c r="B814" s="140" t="s">
        <v>1759</v>
      </c>
      <c r="C814" s="141">
        <v>1</v>
      </c>
      <c r="D814" s="140" t="s">
        <v>2904</v>
      </c>
      <c r="E814" s="140" t="s">
        <v>2904</v>
      </c>
      <c r="F814" s="140" t="s">
        <v>86</v>
      </c>
      <c r="G814" s="140" t="s">
        <v>230</v>
      </c>
      <c r="H814" s="140" t="s">
        <v>127</v>
      </c>
      <c r="I814" s="140" t="s">
        <v>621</v>
      </c>
      <c r="J814" s="140" t="s">
        <v>565</v>
      </c>
      <c r="K814" s="140" t="s">
        <v>2903</v>
      </c>
      <c r="L814" s="140" t="s">
        <v>223</v>
      </c>
      <c r="M814" s="140" t="s">
        <v>224</v>
      </c>
      <c r="N814" s="140" t="s">
        <v>329</v>
      </c>
      <c r="O814" s="140" t="s">
        <v>626</v>
      </c>
      <c r="P814" s="140" t="s">
        <v>626</v>
      </c>
      <c r="Q814" s="140" t="s">
        <v>2380</v>
      </c>
      <c r="R814" s="140" t="s">
        <v>627</v>
      </c>
      <c r="S814" s="140" t="s">
        <v>163</v>
      </c>
      <c r="T814" s="140" t="s">
        <v>366</v>
      </c>
      <c r="U814" s="140" t="s">
        <v>287</v>
      </c>
      <c r="V814" s="140" t="s">
        <v>108</v>
      </c>
      <c r="W814" s="140" t="s">
        <v>109</v>
      </c>
      <c r="X814" s="140" t="s">
        <v>207</v>
      </c>
      <c r="Y814" s="140" t="s">
        <v>2380</v>
      </c>
      <c r="Z814" s="140" t="s">
        <v>2380</v>
      </c>
      <c r="AA814" s="140" t="s">
        <v>101</v>
      </c>
      <c r="AB814" s="140" t="s">
        <v>2402</v>
      </c>
      <c r="AC814" s="140" t="s">
        <v>2391</v>
      </c>
      <c r="AD814" s="140" t="s">
        <v>101</v>
      </c>
      <c r="AE814" s="140" t="s">
        <v>2385</v>
      </c>
      <c r="AF814" s="140" t="s">
        <v>2385</v>
      </c>
      <c r="AG814" s="140" t="s">
        <v>2385</v>
      </c>
      <c r="AH814" s="140" t="s">
        <v>2385</v>
      </c>
      <c r="AI814" s="140" t="s">
        <v>101</v>
      </c>
      <c r="AJ814" s="140" t="s">
        <v>2402</v>
      </c>
      <c r="AK814" s="140" t="s">
        <v>2401</v>
      </c>
      <c r="AL814" s="140" t="s">
        <v>660</v>
      </c>
      <c r="AM814" s="140" t="s">
        <v>2380</v>
      </c>
      <c r="AN814" s="140" t="s">
        <v>2386</v>
      </c>
      <c r="AO814" s="140" t="s">
        <v>2433</v>
      </c>
      <c r="AP814" s="140" t="s">
        <v>660</v>
      </c>
      <c r="AQ814" s="140" t="s">
        <v>2380</v>
      </c>
      <c r="AR814" s="140" t="s">
        <v>2406</v>
      </c>
      <c r="AS814" s="136" t="s">
        <v>2381</v>
      </c>
      <c r="AT814" s="145" t="str">
        <f>IF(ISBLANK(Lanes!AO814),"",ROUND(Lanes!AO814,2))</f>
        <v/>
      </c>
      <c r="AU814" s="145" t="str">
        <f>IF(ISBLANK(Lanes!AP814),"",ROUND(Lanes!AP814,2))</f>
        <v/>
      </c>
      <c r="AV814" s="145" t="str">
        <f>IF(ISBLANK(Lanes!AQ814),"",ROUND(Lanes!AQ814,2))</f>
        <v/>
      </c>
      <c r="AW814" s="145" t="str">
        <f>IF(ISBLANK(Lanes!AP814),"",ROUND(Lanes!AR814,2))</f>
        <v/>
      </c>
      <c r="AX814" s="145" t="str">
        <f>IF(ISBLANK(Lanes!AS814),"",ROUND(Lanes!AS814,2))</f>
        <v/>
      </c>
      <c r="AY814" s="145" t="str">
        <f>IF(ISBLANK(Lanes!AT814),"",ROUND(Lanes!AT814,2))</f>
        <v/>
      </c>
      <c r="AZ814" s="145" t="str">
        <f>IF(ISBLANK(Lanes!AP814),"",ROUND(Lanes!AU814,2))</f>
        <v/>
      </c>
      <c r="BA814" s="145" t="str">
        <f>IF(ISBLANK(Lanes!AP814),"",ROUND(Lanes!AV814,2))</f>
        <v/>
      </c>
      <c r="BB814" s="145" t="str">
        <f>IF(ISBLANK(Lanes!AW814),"",ROUND(Lanes!AW814,2))</f>
        <v/>
      </c>
      <c r="BC814" s="145" t="str">
        <f>IF(ISBLANK(Lanes!AX814),"",ROUND(Lanes!AX814,2))</f>
        <v/>
      </c>
      <c r="BD814" s="145" t="str">
        <f>IF(ISBLANK(Lanes!AY814),"",ROUND(Lanes!AY814,2))</f>
        <v/>
      </c>
      <c r="BE814" s="145" t="str">
        <f>IF(ISBLANK(Lanes!AX814),"",ROUND(Lanes!AZ814,2))</f>
        <v/>
      </c>
      <c r="BF814" s="145" t="str">
        <f>IF(ISBLANK(Lanes!BA814),"",ROUND(Lanes!BA814,2))</f>
        <v/>
      </c>
      <c r="BG814" s="145" t="str">
        <f>IF(ISBLANK(Lanes!BB814),"",ROUND(Lanes!BB814,2))</f>
        <v/>
      </c>
      <c r="BH814" s="145" t="str">
        <f>IF(ISBLANK(Lanes!AX814),"",ROUND(Lanes!BC814,2))</f>
        <v/>
      </c>
      <c r="BI814" s="145" t="str">
        <f>IF(ISBLANK(Lanes!AX814),"",ROUND(Lanes!BD814,2))</f>
        <v/>
      </c>
      <c r="BJ814" s="145" t="str">
        <f>IF(ISBLANK(Lanes!BE814),"",Lanes!BE814)</f>
        <v/>
      </c>
      <c r="BK814" s="145" t="str">
        <f>IF(ISBLANK(Lanes!BF814),"",Lanes!BF814)</f>
        <v/>
      </c>
      <c r="BL814" s="145" t="str">
        <f>IF(ISBLANK(Lanes!BG814),"",Lanes!BG814)</f>
        <v/>
      </c>
      <c r="BM814" s="145" t="str">
        <f>IF(ISBLANK(Lanes!BH814),"",Lanes!BH814)</f>
        <v/>
      </c>
      <c r="BN814" s="145" t="str">
        <f>IF(ISBLANK(Lanes!BI814),"",Lanes!BI814)</f>
        <v/>
      </c>
      <c r="BO814" s="145" t="str">
        <f>IF(ISBLANK(Lanes!BJ814),"",Lanes!BJ814)</f>
        <v/>
      </c>
      <c r="BP814" s="145" t="str">
        <f>IF(ISBLANK(Lanes!BK814),"",Lanes!BK814)</f>
        <v/>
      </c>
      <c r="BQ814" s="145" t="str">
        <f>IF(ISBLANK(Lanes!BL814),"",Lanes!BL814)</f>
        <v/>
      </c>
      <c r="BR814" s="145" t="str">
        <f>IF(ISBLANK(Lanes!BM814),"",ROUND(Lanes!BM814,0))</f>
        <v/>
      </c>
      <c r="BS814" s="145" t="str">
        <f>IF(ISBLANK(Lanes!BN814),"",ROUND(Lanes!BN814,0))</f>
        <v/>
      </c>
      <c r="BT814" s="145" t="str">
        <f>IF(ISBLANK(Lanes!BO814),"",ROUND(Lanes!BO814,0))</f>
        <v/>
      </c>
      <c r="BU814" s="145" t="str">
        <f>IF(ISBLANK(Lanes!BN814),"",ROUND(Lanes!BP814,0))</f>
        <v/>
      </c>
      <c r="BV814" s="145" t="str">
        <f>IF(ISBLANK(Lanes!BQ814),"",ROUND(Lanes!BQ814,1))</f>
        <v/>
      </c>
      <c r="BW814" s="145" t="str">
        <f>IF(ISBLANK(Lanes!BR814),"",Lanes!BR814)</f>
        <v/>
      </c>
      <c r="BX814" s="145" t="str">
        <f>IF(ISBLANK(Lanes!BS814),"",Lanes!BS814)</f>
        <v/>
      </c>
      <c r="BY814" s="145" t="str">
        <f>IF(ISBLANK(Lanes!BT814),"",Lanes!BT814)</f>
        <v/>
      </c>
      <c r="BZ814" s="145" t="str">
        <f>IF(ISBLANK(Lanes!BU814),"",Lanes!BU814)</f>
        <v/>
      </c>
      <c r="CA814" s="145" t="str">
        <f>IF(ISBLANK(Lanes!BV814),"",ROUND(Lanes!BV814,1))</f>
        <v/>
      </c>
      <c r="CB814" s="145" t="str">
        <f>IF(ISBLANK(Lanes!BW814),"",ROUND(Lanes!BW814,2))</f>
        <v/>
      </c>
      <c r="CC814" s="145" t="str">
        <f>IF(ISBLANK(Lanes!BX814),"",ROUND(Lanes!BX814,1))</f>
        <v/>
      </c>
      <c r="CD814" s="145" t="str">
        <f>IF(ISBLANK(Lanes!BY814),"",ROUND(Lanes!BY814,2))</f>
        <v/>
      </c>
      <c r="CE814" s="145" t="str">
        <f>IF(ISBLANK(Lanes!BZ814),"",ROUND(Lanes!BZ814,0))</f>
        <v/>
      </c>
      <c r="CF814" s="145" t="str">
        <f>IF(ISBLANK(Lanes!CA814),"",ROUND(Lanes!CA814,0))</f>
        <v/>
      </c>
      <c r="CG814" s="145" t="str">
        <f>IF(ISBLANK(Lanes!CB814),"",ROUND(Lanes!CB814,0))</f>
        <v/>
      </c>
      <c r="CH814" s="145" t="str">
        <f>IF(ISBLANK(Lanes!CC814),"",ROUND(Lanes!CC814,2))</f>
        <v/>
      </c>
      <c r="CI814" s="145" t="str">
        <f>IF(ISBLANK(Lanes!CD814),"",ROUND(Lanes!CD814,2))</f>
        <v/>
      </c>
      <c r="CJ814" s="145" t="str">
        <f>IF(ISBLANK(Lanes!CE814),"",ROUND(Lanes!CE814,2))</f>
        <v/>
      </c>
      <c r="CK814" s="145" t="str">
        <f>IF(ISBLANK(Lanes!CF814),"",ROUND(Lanes!CF814,0))</f>
        <v/>
      </c>
      <c r="CL814" s="145" t="str">
        <f>IF(ISBLANK(Lanes!CG814),"",ROUND(Lanes!CG814,0))</f>
        <v/>
      </c>
      <c r="CM814" s="145" t="str">
        <f>IF(ISBLANK(Lanes!CH814),"",ROUND(Lanes!CH814,0))</f>
        <v/>
      </c>
      <c r="CN814" s="145" t="str">
        <f>IF(ISBLANK(Lanes!CI814),"",ROUND(Lanes!CI814,2))</f>
        <v/>
      </c>
      <c r="CO814" s="145" t="str">
        <f>IF(ISBLANK(Lanes!CJ814),"",ROUND(Lanes!CJ814,2))</f>
        <v/>
      </c>
      <c r="CP814" s="145" t="str">
        <f>IF(ISBLANK(Lanes!CK814),"",ROUND(Lanes!CK814,2))</f>
        <v/>
      </c>
      <c r="CQ814" s="146" t="str">
        <f>IF(ISBLANK(Lanes!CL814),"","delete")</f>
        <v/>
      </c>
    </row>
    <row r="815" spans="1:95" ht="28.8">
      <c r="A815" s="142">
        <v>2219</v>
      </c>
      <c r="B815" s="140" t="s">
        <v>1760</v>
      </c>
      <c r="C815" s="141">
        <v>1</v>
      </c>
      <c r="D815" s="140" t="s">
        <v>2902</v>
      </c>
      <c r="E815" s="140" t="s">
        <v>2902</v>
      </c>
      <c r="F815" s="140" t="s">
        <v>86</v>
      </c>
      <c r="G815" s="140" t="s">
        <v>230</v>
      </c>
      <c r="H815" s="140" t="s">
        <v>111</v>
      </c>
      <c r="I815" s="140" t="s">
        <v>362</v>
      </c>
      <c r="J815" s="140" t="s">
        <v>565</v>
      </c>
      <c r="K815" s="140" t="s">
        <v>901</v>
      </c>
      <c r="L815" s="140" t="s">
        <v>223</v>
      </c>
      <c r="M815" s="140" t="s">
        <v>224</v>
      </c>
      <c r="N815" s="140" t="s">
        <v>329</v>
      </c>
      <c r="O815" s="140" t="s">
        <v>626</v>
      </c>
      <c r="P815" s="140" t="s">
        <v>626</v>
      </c>
      <c r="Q815" s="140" t="s">
        <v>2380</v>
      </c>
      <c r="R815" s="140" t="s">
        <v>627</v>
      </c>
      <c r="S815" s="140" t="s">
        <v>163</v>
      </c>
      <c r="T815" s="140" t="s">
        <v>366</v>
      </c>
      <c r="U815" s="140" t="s">
        <v>580</v>
      </c>
      <c r="V815" s="140" t="s">
        <v>108</v>
      </c>
      <c r="W815" s="140" t="s">
        <v>109</v>
      </c>
      <c r="X815" s="140" t="s">
        <v>207</v>
      </c>
      <c r="Y815" s="140" t="s">
        <v>2380</v>
      </c>
      <c r="Z815" s="140" t="s">
        <v>2380</v>
      </c>
      <c r="AA815" s="140" t="s">
        <v>101</v>
      </c>
      <c r="AB815" s="140" t="s">
        <v>2402</v>
      </c>
      <c r="AC815" s="140" t="s">
        <v>2391</v>
      </c>
      <c r="AD815" s="140" t="s">
        <v>101</v>
      </c>
      <c r="AE815" s="140" t="s">
        <v>2385</v>
      </c>
      <c r="AF815" s="140" t="s">
        <v>2385</v>
      </c>
      <c r="AG815" s="140" t="s">
        <v>2385</v>
      </c>
      <c r="AH815" s="140" t="s">
        <v>2385</v>
      </c>
      <c r="AI815" s="140" t="s">
        <v>101</v>
      </c>
      <c r="AJ815" s="140" t="s">
        <v>2470</v>
      </c>
      <c r="AK815" s="140" t="s">
        <v>2390</v>
      </c>
      <c r="AL815" s="140" t="s">
        <v>660</v>
      </c>
      <c r="AM815" s="140" t="s">
        <v>2380</v>
      </c>
      <c r="AN815" s="140" t="s">
        <v>2386</v>
      </c>
      <c r="AO815" s="140" t="s">
        <v>2390</v>
      </c>
      <c r="AP815" s="140" t="s">
        <v>660</v>
      </c>
      <c r="AQ815" s="140" t="s">
        <v>2380</v>
      </c>
      <c r="AR815" s="140" t="s">
        <v>2406</v>
      </c>
      <c r="AS815" s="136" t="s">
        <v>2381</v>
      </c>
      <c r="AT815" s="145" t="str">
        <f>IF(ISBLANK(Lanes!AO815),"",ROUND(Lanes!AO815,2))</f>
        <v/>
      </c>
      <c r="AU815" s="145" t="str">
        <f>IF(ISBLANK(Lanes!AP815),"",ROUND(Lanes!AP815,2))</f>
        <v/>
      </c>
      <c r="AV815" s="145" t="str">
        <f>IF(ISBLANK(Lanes!AQ815),"",ROUND(Lanes!AQ815,2))</f>
        <v/>
      </c>
      <c r="AW815" s="145" t="str">
        <f>IF(ISBLANK(Lanes!AP815),"",ROUND(Lanes!AR815,2))</f>
        <v/>
      </c>
      <c r="AX815" s="145" t="str">
        <f>IF(ISBLANK(Lanes!AS815),"",ROUND(Lanes!AS815,2))</f>
        <v/>
      </c>
      <c r="AY815" s="145" t="str">
        <f>IF(ISBLANK(Lanes!AT815),"",ROUND(Lanes!AT815,2))</f>
        <v/>
      </c>
      <c r="AZ815" s="145" t="str">
        <f>IF(ISBLANK(Lanes!AP815),"",ROUND(Lanes!AU815,2))</f>
        <v/>
      </c>
      <c r="BA815" s="145" t="str">
        <f>IF(ISBLANK(Lanes!AP815),"",ROUND(Lanes!AV815,2))</f>
        <v/>
      </c>
      <c r="BB815" s="145" t="str">
        <f>IF(ISBLANK(Lanes!AW815),"",ROUND(Lanes!AW815,2))</f>
        <v/>
      </c>
      <c r="BC815" s="145" t="str">
        <f>IF(ISBLANK(Lanes!AX815),"",ROUND(Lanes!AX815,2))</f>
        <v/>
      </c>
      <c r="BD815" s="145" t="str">
        <f>IF(ISBLANK(Lanes!AY815),"",ROUND(Lanes!AY815,2))</f>
        <v/>
      </c>
      <c r="BE815" s="145" t="str">
        <f>IF(ISBLANK(Lanes!AX815),"",ROUND(Lanes!AZ815,2))</f>
        <v/>
      </c>
      <c r="BF815" s="145" t="str">
        <f>IF(ISBLANK(Lanes!BA815),"",ROUND(Lanes!BA815,2))</f>
        <v/>
      </c>
      <c r="BG815" s="145" t="str">
        <f>IF(ISBLANK(Lanes!BB815),"",ROUND(Lanes!BB815,2))</f>
        <v/>
      </c>
      <c r="BH815" s="145" t="str">
        <f>IF(ISBLANK(Lanes!AX815),"",ROUND(Lanes!BC815,2))</f>
        <v/>
      </c>
      <c r="BI815" s="145" t="str">
        <f>IF(ISBLANK(Lanes!AX815),"",ROUND(Lanes!BD815,2))</f>
        <v/>
      </c>
      <c r="BJ815" s="145" t="str">
        <f>IF(ISBLANK(Lanes!BE815),"",Lanes!BE815)</f>
        <v/>
      </c>
      <c r="BK815" s="145" t="str">
        <f>IF(ISBLANK(Lanes!BF815),"",Lanes!BF815)</f>
        <v/>
      </c>
      <c r="BL815" s="145" t="str">
        <f>IF(ISBLANK(Lanes!BG815),"",Lanes!BG815)</f>
        <v/>
      </c>
      <c r="BM815" s="145" t="str">
        <f>IF(ISBLANK(Lanes!BH815),"",Lanes!BH815)</f>
        <v/>
      </c>
      <c r="BN815" s="145" t="str">
        <f>IF(ISBLANK(Lanes!BI815),"",Lanes!BI815)</f>
        <v/>
      </c>
      <c r="BO815" s="145" t="str">
        <f>IF(ISBLANK(Lanes!BJ815),"",Lanes!BJ815)</f>
        <v/>
      </c>
      <c r="BP815" s="145" t="str">
        <f>IF(ISBLANK(Lanes!BK815),"",Lanes!BK815)</f>
        <v/>
      </c>
      <c r="BQ815" s="145" t="str">
        <f>IF(ISBLANK(Lanes!BL815),"",Lanes!BL815)</f>
        <v/>
      </c>
      <c r="BR815" s="145" t="str">
        <f>IF(ISBLANK(Lanes!BM815),"",ROUND(Lanes!BM815,0))</f>
        <v/>
      </c>
      <c r="BS815" s="145" t="str">
        <f>IF(ISBLANK(Lanes!BN815),"",ROUND(Lanes!BN815,0))</f>
        <v/>
      </c>
      <c r="BT815" s="145" t="str">
        <f>IF(ISBLANK(Lanes!BO815),"",ROUND(Lanes!BO815,0))</f>
        <v/>
      </c>
      <c r="BU815" s="145" t="str">
        <f>IF(ISBLANK(Lanes!BN815),"",ROUND(Lanes!BP815,0))</f>
        <v/>
      </c>
      <c r="BV815" s="145" t="str">
        <f>IF(ISBLANK(Lanes!BQ815),"",ROUND(Lanes!BQ815,1))</f>
        <v/>
      </c>
      <c r="BW815" s="145" t="str">
        <f>IF(ISBLANK(Lanes!BR815),"",Lanes!BR815)</f>
        <v/>
      </c>
      <c r="BX815" s="145" t="str">
        <f>IF(ISBLANK(Lanes!BS815),"",Lanes!BS815)</f>
        <v/>
      </c>
      <c r="BY815" s="145" t="str">
        <f>IF(ISBLANK(Lanes!BT815),"",Lanes!BT815)</f>
        <v/>
      </c>
      <c r="BZ815" s="145" t="str">
        <f>IF(ISBLANK(Lanes!BU815),"",Lanes!BU815)</f>
        <v/>
      </c>
      <c r="CA815" s="145" t="str">
        <f>IF(ISBLANK(Lanes!BV815),"",ROUND(Lanes!BV815,1))</f>
        <v/>
      </c>
      <c r="CB815" s="145" t="str">
        <f>IF(ISBLANK(Lanes!BW815),"",ROUND(Lanes!BW815,2))</f>
        <v/>
      </c>
      <c r="CC815" s="145" t="str">
        <f>IF(ISBLANK(Lanes!BX815),"",ROUND(Lanes!BX815,1))</f>
        <v/>
      </c>
      <c r="CD815" s="145" t="str">
        <f>IF(ISBLANK(Lanes!BY815),"",ROUND(Lanes!BY815,2))</f>
        <v/>
      </c>
      <c r="CE815" s="145" t="str">
        <f>IF(ISBLANK(Lanes!BZ815),"",ROUND(Lanes!BZ815,0))</f>
        <v/>
      </c>
      <c r="CF815" s="145" t="str">
        <f>IF(ISBLANK(Lanes!CA815),"",ROUND(Lanes!CA815,0))</f>
        <v/>
      </c>
      <c r="CG815" s="145" t="str">
        <f>IF(ISBLANK(Lanes!CB815),"",ROUND(Lanes!CB815,0))</f>
        <v/>
      </c>
      <c r="CH815" s="145" t="str">
        <f>IF(ISBLANK(Lanes!CC815),"",ROUND(Lanes!CC815,2))</f>
        <v/>
      </c>
      <c r="CI815" s="145" t="str">
        <f>IF(ISBLANK(Lanes!CD815),"",ROUND(Lanes!CD815,2))</f>
        <v/>
      </c>
      <c r="CJ815" s="145" t="str">
        <f>IF(ISBLANK(Lanes!CE815),"",ROUND(Lanes!CE815,2))</f>
        <v/>
      </c>
      <c r="CK815" s="145" t="str">
        <f>IF(ISBLANK(Lanes!CF815),"",ROUND(Lanes!CF815,0))</f>
        <v/>
      </c>
      <c r="CL815" s="145" t="str">
        <f>IF(ISBLANK(Lanes!CG815),"",ROUND(Lanes!CG815,0))</f>
        <v/>
      </c>
      <c r="CM815" s="145" t="str">
        <f>IF(ISBLANK(Lanes!CH815),"",ROUND(Lanes!CH815,0))</f>
        <v/>
      </c>
      <c r="CN815" s="145" t="str">
        <f>IF(ISBLANK(Lanes!CI815),"",ROUND(Lanes!CI815,2))</f>
        <v/>
      </c>
      <c r="CO815" s="145" t="str">
        <f>IF(ISBLANK(Lanes!CJ815),"",ROUND(Lanes!CJ815,2))</f>
        <v/>
      </c>
      <c r="CP815" s="145" t="str">
        <f>IF(ISBLANK(Lanes!CK815),"",ROUND(Lanes!CK815,2))</f>
        <v/>
      </c>
      <c r="CQ815" s="146" t="str">
        <f>IF(ISBLANK(Lanes!CL815),"","delete")</f>
        <v/>
      </c>
    </row>
    <row r="816" spans="1:95" ht="28.8">
      <c r="A816" s="142">
        <v>2220</v>
      </c>
      <c r="B816" s="140" t="s">
        <v>1761</v>
      </c>
      <c r="C816" s="141">
        <v>1</v>
      </c>
      <c r="D816" s="140" t="s">
        <v>2901</v>
      </c>
      <c r="E816" s="140" t="s">
        <v>2901</v>
      </c>
      <c r="F816" s="140" t="s">
        <v>86</v>
      </c>
      <c r="G816" s="140" t="s">
        <v>230</v>
      </c>
      <c r="H816" s="140" t="s">
        <v>103</v>
      </c>
      <c r="I816" s="140" t="s">
        <v>362</v>
      </c>
      <c r="J816" s="140" t="s">
        <v>565</v>
      </c>
      <c r="K816" s="140" t="s">
        <v>901</v>
      </c>
      <c r="L816" s="140" t="s">
        <v>223</v>
      </c>
      <c r="M816" s="140" t="s">
        <v>224</v>
      </c>
      <c r="N816" s="140" t="s">
        <v>329</v>
      </c>
      <c r="O816" s="140" t="s">
        <v>626</v>
      </c>
      <c r="P816" s="140" t="s">
        <v>626</v>
      </c>
      <c r="Q816" s="140" t="s">
        <v>2380</v>
      </c>
      <c r="R816" s="140" t="s">
        <v>627</v>
      </c>
      <c r="S816" s="140" t="s">
        <v>163</v>
      </c>
      <c r="T816" s="140" t="s">
        <v>366</v>
      </c>
      <c r="U816" s="140" t="s">
        <v>580</v>
      </c>
      <c r="V816" s="140" t="s">
        <v>108</v>
      </c>
      <c r="W816" s="140" t="s">
        <v>109</v>
      </c>
      <c r="X816" s="140" t="s">
        <v>207</v>
      </c>
      <c r="Y816" s="140" t="s">
        <v>2380</v>
      </c>
      <c r="Z816" s="140" t="s">
        <v>2380</v>
      </c>
      <c r="AA816" s="140" t="s">
        <v>101</v>
      </c>
      <c r="AB816" s="140" t="s">
        <v>2392</v>
      </c>
      <c r="AC816" s="140" t="s">
        <v>2391</v>
      </c>
      <c r="AD816" s="140" t="s">
        <v>101</v>
      </c>
      <c r="AE816" s="140" t="s">
        <v>2385</v>
      </c>
      <c r="AF816" s="140" t="s">
        <v>2385</v>
      </c>
      <c r="AG816" s="140" t="s">
        <v>2385</v>
      </c>
      <c r="AH816" s="140" t="s">
        <v>2385</v>
      </c>
      <c r="AI816" s="140" t="s">
        <v>101</v>
      </c>
      <c r="AJ816" s="140" t="s">
        <v>2470</v>
      </c>
      <c r="AK816" s="140" t="s">
        <v>2390</v>
      </c>
      <c r="AL816" s="140" t="s">
        <v>660</v>
      </c>
      <c r="AM816" s="140" t="s">
        <v>2380</v>
      </c>
      <c r="AN816" s="140" t="s">
        <v>2386</v>
      </c>
      <c r="AO816" s="140" t="s">
        <v>2390</v>
      </c>
      <c r="AP816" s="140" t="s">
        <v>660</v>
      </c>
      <c r="AQ816" s="140" t="s">
        <v>2380</v>
      </c>
      <c r="AR816" s="140" t="s">
        <v>2406</v>
      </c>
      <c r="AS816" s="136" t="s">
        <v>2381</v>
      </c>
      <c r="AT816" s="145" t="str">
        <f>IF(ISBLANK(Lanes!AO816),"",ROUND(Lanes!AO816,2))</f>
        <v/>
      </c>
      <c r="AU816" s="145" t="str">
        <f>IF(ISBLANK(Lanes!AP816),"",ROUND(Lanes!AP816,2))</f>
        <v/>
      </c>
      <c r="AV816" s="145" t="str">
        <f>IF(ISBLANK(Lanes!AQ816),"",ROUND(Lanes!AQ816,2))</f>
        <v/>
      </c>
      <c r="AW816" s="145" t="str">
        <f>IF(ISBLANK(Lanes!AP816),"",ROUND(Lanes!AR816,2))</f>
        <v/>
      </c>
      <c r="AX816" s="145" t="str">
        <f>IF(ISBLANK(Lanes!AS816),"",ROUND(Lanes!AS816,2))</f>
        <v/>
      </c>
      <c r="AY816" s="145" t="str">
        <f>IF(ISBLANK(Lanes!AT816),"",ROUND(Lanes!AT816,2))</f>
        <v/>
      </c>
      <c r="AZ816" s="145" t="str">
        <f>IF(ISBLANK(Lanes!AP816),"",ROUND(Lanes!AU816,2))</f>
        <v/>
      </c>
      <c r="BA816" s="145" t="str">
        <f>IF(ISBLANK(Lanes!AP816),"",ROUND(Lanes!AV816,2))</f>
        <v/>
      </c>
      <c r="BB816" s="145" t="str">
        <f>IF(ISBLANK(Lanes!AW816),"",ROUND(Lanes!AW816,2))</f>
        <v/>
      </c>
      <c r="BC816" s="145" t="str">
        <f>IF(ISBLANK(Lanes!AX816),"",ROUND(Lanes!AX816,2))</f>
        <v/>
      </c>
      <c r="BD816" s="145" t="str">
        <f>IF(ISBLANK(Lanes!AY816),"",ROUND(Lanes!AY816,2))</f>
        <v/>
      </c>
      <c r="BE816" s="145" t="str">
        <f>IF(ISBLANK(Lanes!AX816),"",ROUND(Lanes!AZ816,2))</f>
        <v/>
      </c>
      <c r="BF816" s="145" t="str">
        <f>IF(ISBLANK(Lanes!BA816),"",ROUND(Lanes!BA816,2))</f>
        <v/>
      </c>
      <c r="BG816" s="145" t="str">
        <f>IF(ISBLANK(Lanes!BB816),"",ROUND(Lanes!BB816,2))</f>
        <v/>
      </c>
      <c r="BH816" s="145" t="str">
        <f>IF(ISBLANK(Lanes!AX816),"",ROUND(Lanes!BC816,2))</f>
        <v/>
      </c>
      <c r="BI816" s="145" t="str">
        <f>IF(ISBLANK(Lanes!AX816),"",ROUND(Lanes!BD816,2))</f>
        <v/>
      </c>
      <c r="BJ816" s="145" t="str">
        <f>IF(ISBLANK(Lanes!BE816),"",Lanes!BE816)</f>
        <v/>
      </c>
      <c r="BK816" s="145" t="str">
        <f>IF(ISBLANK(Lanes!BF816),"",Lanes!BF816)</f>
        <v/>
      </c>
      <c r="BL816" s="145" t="str">
        <f>IF(ISBLANK(Lanes!BG816),"",Lanes!BG816)</f>
        <v/>
      </c>
      <c r="BM816" s="145" t="str">
        <f>IF(ISBLANK(Lanes!BH816),"",Lanes!BH816)</f>
        <v/>
      </c>
      <c r="BN816" s="145" t="str">
        <f>IF(ISBLANK(Lanes!BI816),"",Lanes!BI816)</f>
        <v/>
      </c>
      <c r="BO816" s="145" t="str">
        <f>IF(ISBLANK(Lanes!BJ816),"",Lanes!BJ816)</f>
        <v/>
      </c>
      <c r="BP816" s="145" t="str">
        <f>IF(ISBLANK(Lanes!BK816),"",Lanes!BK816)</f>
        <v/>
      </c>
      <c r="BQ816" s="145" t="str">
        <f>IF(ISBLANK(Lanes!BL816),"",Lanes!BL816)</f>
        <v/>
      </c>
      <c r="BR816" s="145" t="str">
        <f>IF(ISBLANK(Lanes!BM816),"",ROUND(Lanes!BM816,0))</f>
        <v/>
      </c>
      <c r="BS816" s="145" t="str">
        <f>IF(ISBLANK(Lanes!BN816),"",ROUND(Lanes!BN816,0))</f>
        <v/>
      </c>
      <c r="BT816" s="145" t="str">
        <f>IF(ISBLANK(Lanes!BO816),"",ROUND(Lanes!BO816,0))</f>
        <v/>
      </c>
      <c r="BU816" s="145" t="str">
        <f>IF(ISBLANK(Lanes!BN816),"",ROUND(Lanes!BP816,0))</f>
        <v/>
      </c>
      <c r="BV816" s="145" t="str">
        <f>IF(ISBLANK(Lanes!BQ816),"",ROUND(Lanes!BQ816,1))</f>
        <v/>
      </c>
      <c r="BW816" s="145" t="str">
        <f>IF(ISBLANK(Lanes!BR816),"",Lanes!BR816)</f>
        <v/>
      </c>
      <c r="BX816" s="145" t="str">
        <f>IF(ISBLANK(Lanes!BS816),"",Lanes!BS816)</f>
        <v/>
      </c>
      <c r="BY816" s="145" t="str">
        <f>IF(ISBLANK(Lanes!BT816),"",Lanes!BT816)</f>
        <v/>
      </c>
      <c r="BZ816" s="145" t="str">
        <f>IF(ISBLANK(Lanes!BU816),"",Lanes!BU816)</f>
        <v/>
      </c>
      <c r="CA816" s="145" t="str">
        <f>IF(ISBLANK(Lanes!BV816),"",ROUND(Lanes!BV816,1))</f>
        <v/>
      </c>
      <c r="CB816" s="145" t="str">
        <f>IF(ISBLANK(Lanes!BW816),"",ROUND(Lanes!BW816,2))</f>
        <v/>
      </c>
      <c r="CC816" s="145" t="str">
        <f>IF(ISBLANK(Lanes!BX816),"",ROUND(Lanes!BX816,1))</f>
        <v/>
      </c>
      <c r="CD816" s="145" t="str">
        <f>IF(ISBLANK(Lanes!BY816),"",ROUND(Lanes!BY816,2))</f>
        <v/>
      </c>
      <c r="CE816" s="145" t="str">
        <f>IF(ISBLANK(Lanes!BZ816),"",ROUND(Lanes!BZ816,0))</f>
        <v/>
      </c>
      <c r="CF816" s="145" t="str">
        <f>IF(ISBLANK(Lanes!CA816),"",ROUND(Lanes!CA816,0))</f>
        <v/>
      </c>
      <c r="CG816" s="145" t="str">
        <f>IF(ISBLANK(Lanes!CB816),"",ROUND(Lanes!CB816,0))</f>
        <v/>
      </c>
      <c r="CH816" s="145" t="str">
        <f>IF(ISBLANK(Lanes!CC816),"",ROUND(Lanes!CC816,2))</f>
        <v/>
      </c>
      <c r="CI816" s="145" t="str">
        <f>IF(ISBLANK(Lanes!CD816),"",ROUND(Lanes!CD816,2))</f>
        <v/>
      </c>
      <c r="CJ816" s="145" t="str">
        <f>IF(ISBLANK(Lanes!CE816),"",ROUND(Lanes!CE816,2))</f>
        <v/>
      </c>
      <c r="CK816" s="145" t="str">
        <f>IF(ISBLANK(Lanes!CF816),"",ROUND(Lanes!CF816,0))</f>
        <v/>
      </c>
      <c r="CL816" s="145" t="str">
        <f>IF(ISBLANK(Lanes!CG816),"",ROUND(Lanes!CG816,0))</f>
        <v/>
      </c>
      <c r="CM816" s="145" t="str">
        <f>IF(ISBLANK(Lanes!CH816),"",ROUND(Lanes!CH816,0))</f>
        <v/>
      </c>
      <c r="CN816" s="145" t="str">
        <f>IF(ISBLANK(Lanes!CI816),"",ROUND(Lanes!CI816,2))</f>
        <v/>
      </c>
      <c r="CO816" s="145" t="str">
        <f>IF(ISBLANK(Lanes!CJ816),"",ROUND(Lanes!CJ816,2))</f>
        <v/>
      </c>
      <c r="CP816" s="145" t="str">
        <f>IF(ISBLANK(Lanes!CK816),"",ROUND(Lanes!CK816,2))</f>
        <v/>
      </c>
      <c r="CQ816" s="146" t="str">
        <f>IF(ISBLANK(Lanes!CL816),"","delete")</f>
        <v/>
      </c>
    </row>
    <row r="817" spans="1:95">
      <c r="A817" s="142">
        <v>2221</v>
      </c>
      <c r="B817" s="140" t="s">
        <v>1762</v>
      </c>
      <c r="C817" s="141">
        <v>1</v>
      </c>
      <c r="D817" s="140" t="s">
        <v>2900</v>
      </c>
      <c r="E817" s="140" t="s">
        <v>2900</v>
      </c>
      <c r="F817" s="140" t="s">
        <v>86</v>
      </c>
      <c r="G817" s="140" t="s">
        <v>230</v>
      </c>
      <c r="H817" s="140" t="s">
        <v>88</v>
      </c>
      <c r="I817" s="140" t="s">
        <v>362</v>
      </c>
      <c r="J817" s="140" t="s">
        <v>565</v>
      </c>
      <c r="K817" s="140" t="s">
        <v>901</v>
      </c>
      <c r="L817" s="140" t="s">
        <v>223</v>
      </c>
      <c r="M817" s="140" t="s">
        <v>224</v>
      </c>
      <c r="N817" s="140" t="s">
        <v>329</v>
      </c>
      <c r="O817" s="140" t="s">
        <v>628</v>
      </c>
      <c r="P817" s="140" t="s">
        <v>629</v>
      </c>
      <c r="Q817" s="140" t="s">
        <v>2380</v>
      </c>
      <c r="R817" s="140" t="s">
        <v>630</v>
      </c>
      <c r="S817" s="140" t="s">
        <v>163</v>
      </c>
      <c r="T817" s="140" t="s">
        <v>366</v>
      </c>
      <c r="U817" s="140" t="s">
        <v>287</v>
      </c>
      <c r="V817" s="140" t="s">
        <v>108</v>
      </c>
      <c r="W817" s="140" t="s">
        <v>109</v>
      </c>
      <c r="X817" s="140" t="s">
        <v>207</v>
      </c>
      <c r="Y817" s="140" t="s">
        <v>2380</v>
      </c>
      <c r="Z817" s="140" t="s">
        <v>2380</v>
      </c>
      <c r="AA817" s="140" t="s">
        <v>101</v>
      </c>
      <c r="AB817" s="140" t="s">
        <v>2391</v>
      </c>
      <c r="AC817" s="140" t="s">
        <v>2391</v>
      </c>
      <c r="AD817" s="140" t="s">
        <v>101</v>
      </c>
      <c r="AE817" s="140" t="s">
        <v>2385</v>
      </c>
      <c r="AF817" s="140" t="s">
        <v>2385</v>
      </c>
      <c r="AG817" s="140" t="s">
        <v>2385</v>
      </c>
      <c r="AH817" s="140" t="s">
        <v>2385</v>
      </c>
      <c r="AI817" s="140" t="s">
        <v>101</v>
      </c>
      <c r="AJ817" s="140" t="s">
        <v>2402</v>
      </c>
      <c r="AK817" s="140" t="s">
        <v>2401</v>
      </c>
      <c r="AL817" s="140" t="s">
        <v>660</v>
      </c>
      <c r="AM817" s="140" t="s">
        <v>2380</v>
      </c>
      <c r="AN817" s="140" t="s">
        <v>660</v>
      </c>
      <c r="AO817" s="140" t="s">
        <v>2410</v>
      </c>
      <c r="AP817" s="140" t="s">
        <v>660</v>
      </c>
      <c r="AQ817" s="140" t="s">
        <v>2380</v>
      </c>
      <c r="AR817" s="140" t="s">
        <v>2406</v>
      </c>
      <c r="AS817" s="136" t="s">
        <v>2381</v>
      </c>
      <c r="AT817" s="145" t="str">
        <f>IF(ISBLANK(Lanes!AO817),"",ROUND(Lanes!AO817,2))</f>
        <v/>
      </c>
      <c r="AU817" s="145" t="str">
        <f>IF(ISBLANK(Lanes!AP817),"",ROUND(Lanes!AP817,2))</f>
        <v/>
      </c>
      <c r="AV817" s="145" t="str">
        <f>IF(ISBLANK(Lanes!AQ817),"",ROUND(Lanes!AQ817,2))</f>
        <v/>
      </c>
      <c r="AW817" s="145" t="str">
        <f>IF(ISBLANK(Lanes!AP817),"",ROUND(Lanes!AR817,2))</f>
        <v/>
      </c>
      <c r="AX817" s="145" t="str">
        <f>IF(ISBLANK(Lanes!AS817),"",ROUND(Lanes!AS817,2))</f>
        <v/>
      </c>
      <c r="AY817" s="145" t="str">
        <f>IF(ISBLANK(Lanes!AT817),"",ROUND(Lanes!AT817,2))</f>
        <v/>
      </c>
      <c r="AZ817" s="145" t="str">
        <f>IF(ISBLANK(Lanes!AP817),"",ROUND(Lanes!AU817,2))</f>
        <v/>
      </c>
      <c r="BA817" s="145" t="str">
        <f>IF(ISBLANK(Lanes!AP817),"",ROUND(Lanes!AV817,2))</f>
        <v/>
      </c>
      <c r="BB817" s="145" t="str">
        <f>IF(ISBLANK(Lanes!AW817),"",ROUND(Lanes!AW817,2))</f>
        <v/>
      </c>
      <c r="BC817" s="145" t="str">
        <f>IF(ISBLANK(Lanes!AX817),"",ROUND(Lanes!AX817,2))</f>
        <v/>
      </c>
      <c r="BD817" s="145" t="str">
        <f>IF(ISBLANK(Lanes!AY817),"",ROUND(Lanes!AY817,2))</f>
        <v/>
      </c>
      <c r="BE817" s="145" t="str">
        <f>IF(ISBLANK(Lanes!AX817),"",ROUND(Lanes!AZ817,2))</f>
        <v/>
      </c>
      <c r="BF817" s="145" t="str">
        <f>IF(ISBLANK(Lanes!BA817),"",ROUND(Lanes!BA817,2))</f>
        <v/>
      </c>
      <c r="BG817" s="145" t="str">
        <f>IF(ISBLANK(Lanes!BB817),"",ROUND(Lanes!BB817,2))</f>
        <v/>
      </c>
      <c r="BH817" s="145" t="str">
        <f>IF(ISBLANK(Lanes!AX817),"",ROUND(Lanes!BC817,2))</f>
        <v/>
      </c>
      <c r="BI817" s="145" t="str">
        <f>IF(ISBLANK(Lanes!AX817),"",ROUND(Lanes!BD817,2))</f>
        <v/>
      </c>
      <c r="BJ817" s="145" t="str">
        <f>IF(ISBLANK(Lanes!BE817),"",Lanes!BE817)</f>
        <v/>
      </c>
      <c r="BK817" s="145" t="str">
        <f>IF(ISBLANK(Lanes!BF817),"",Lanes!BF817)</f>
        <v/>
      </c>
      <c r="BL817" s="145" t="str">
        <f>IF(ISBLANK(Lanes!BG817),"",Lanes!BG817)</f>
        <v/>
      </c>
      <c r="BM817" s="145" t="str">
        <f>IF(ISBLANK(Lanes!BH817),"",Lanes!BH817)</f>
        <v/>
      </c>
      <c r="BN817" s="145" t="str">
        <f>IF(ISBLANK(Lanes!BI817),"",Lanes!BI817)</f>
        <v/>
      </c>
      <c r="BO817" s="145" t="str">
        <f>IF(ISBLANK(Lanes!BJ817),"",Lanes!BJ817)</f>
        <v/>
      </c>
      <c r="BP817" s="145" t="str">
        <f>IF(ISBLANK(Lanes!BK817),"",Lanes!BK817)</f>
        <v/>
      </c>
      <c r="BQ817" s="145" t="str">
        <f>IF(ISBLANK(Lanes!BL817),"",Lanes!BL817)</f>
        <v/>
      </c>
      <c r="BR817" s="145" t="str">
        <f>IF(ISBLANK(Lanes!BM817),"",ROUND(Lanes!BM817,0))</f>
        <v/>
      </c>
      <c r="BS817" s="145" t="str">
        <f>IF(ISBLANK(Lanes!BN817),"",ROUND(Lanes!BN817,0))</f>
        <v/>
      </c>
      <c r="BT817" s="145" t="str">
        <f>IF(ISBLANK(Lanes!BO817),"",ROUND(Lanes!BO817,0))</f>
        <v/>
      </c>
      <c r="BU817" s="145" t="str">
        <f>IF(ISBLANK(Lanes!BN817),"",ROUND(Lanes!BP817,0))</f>
        <v/>
      </c>
      <c r="BV817" s="145" t="str">
        <f>IF(ISBLANK(Lanes!BQ817),"",ROUND(Lanes!BQ817,1))</f>
        <v/>
      </c>
      <c r="BW817" s="145" t="str">
        <f>IF(ISBLANK(Lanes!BR817),"",Lanes!BR817)</f>
        <v/>
      </c>
      <c r="BX817" s="145" t="str">
        <f>IF(ISBLANK(Lanes!BS817),"",Lanes!BS817)</f>
        <v/>
      </c>
      <c r="BY817" s="145" t="str">
        <f>IF(ISBLANK(Lanes!BT817),"",Lanes!BT817)</f>
        <v/>
      </c>
      <c r="BZ817" s="145" t="str">
        <f>IF(ISBLANK(Lanes!BU817),"",Lanes!BU817)</f>
        <v/>
      </c>
      <c r="CA817" s="145" t="str">
        <f>IF(ISBLANK(Lanes!BV817),"",ROUND(Lanes!BV817,1))</f>
        <v/>
      </c>
      <c r="CB817" s="145" t="str">
        <f>IF(ISBLANK(Lanes!BW817),"",ROUND(Lanes!BW817,2))</f>
        <v/>
      </c>
      <c r="CC817" s="145" t="str">
        <f>IF(ISBLANK(Lanes!BX817),"",ROUND(Lanes!BX817,1))</f>
        <v/>
      </c>
      <c r="CD817" s="145" t="str">
        <f>IF(ISBLANK(Lanes!BY817),"",ROUND(Lanes!BY817,2))</f>
        <v/>
      </c>
      <c r="CE817" s="145" t="str">
        <f>IF(ISBLANK(Lanes!BZ817),"",ROUND(Lanes!BZ817,0))</f>
        <v/>
      </c>
      <c r="CF817" s="145" t="str">
        <f>IF(ISBLANK(Lanes!CA817),"",ROUND(Lanes!CA817,0))</f>
        <v/>
      </c>
      <c r="CG817" s="145" t="str">
        <f>IF(ISBLANK(Lanes!CB817),"",ROUND(Lanes!CB817,0))</f>
        <v/>
      </c>
      <c r="CH817" s="145" t="str">
        <f>IF(ISBLANK(Lanes!CC817),"",ROUND(Lanes!CC817,2))</f>
        <v/>
      </c>
      <c r="CI817" s="145" t="str">
        <f>IF(ISBLANK(Lanes!CD817),"",ROUND(Lanes!CD817,2))</f>
        <v/>
      </c>
      <c r="CJ817" s="145" t="str">
        <f>IF(ISBLANK(Lanes!CE817),"",ROUND(Lanes!CE817,2))</f>
        <v/>
      </c>
      <c r="CK817" s="145" t="str">
        <f>IF(ISBLANK(Lanes!CF817),"",ROUND(Lanes!CF817,0))</f>
        <v/>
      </c>
      <c r="CL817" s="145" t="str">
        <f>IF(ISBLANK(Lanes!CG817),"",ROUND(Lanes!CG817,0))</f>
        <v/>
      </c>
      <c r="CM817" s="145" t="str">
        <f>IF(ISBLANK(Lanes!CH817),"",ROUND(Lanes!CH817,0))</f>
        <v/>
      </c>
      <c r="CN817" s="145" t="str">
        <f>IF(ISBLANK(Lanes!CI817),"",ROUND(Lanes!CI817,2))</f>
        <v/>
      </c>
      <c r="CO817" s="145" t="str">
        <f>IF(ISBLANK(Lanes!CJ817),"",ROUND(Lanes!CJ817,2))</f>
        <v/>
      </c>
      <c r="CP817" s="145" t="str">
        <f>IF(ISBLANK(Lanes!CK817),"",ROUND(Lanes!CK817,2))</f>
        <v/>
      </c>
      <c r="CQ817" s="146" t="str">
        <f>IF(ISBLANK(Lanes!CL817),"","delete")</f>
        <v/>
      </c>
    </row>
    <row r="818" spans="1:95">
      <c r="A818" s="142">
        <v>2222</v>
      </c>
      <c r="B818" s="140" t="s">
        <v>1763</v>
      </c>
      <c r="C818" s="141">
        <v>1</v>
      </c>
      <c r="D818" s="140" t="s">
        <v>2899</v>
      </c>
      <c r="E818" s="140" t="s">
        <v>2899</v>
      </c>
      <c r="F818" s="140" t="s">
        <v>86</v>
      </c>
      <c r="G818" s="140" t="s">
        <v>230</v>
      </c>
      <c r="H818" s="140" t="s">
        <v>127</v>
      </c>
      <c r="I818" s="140" t="s">
        <v>362</v>
      </c>
      <c r="J818" s="140" t="s">
        <v>565</v>
      </c>
      <c r="K818" s="140" t="s">
        <v>901</v>
      </c>
      <c r="L818" s="140" t="s">
        <v>223</v>
      </c>
      <c r="M818" s="140" t="s">
        <v>224</v>
      </c>
      <c r="N818" s="140" t="s">
        <v>329</v>
      </c>
      <c r="O818" s="140" t="s">
        <v>628</v>
      </c>
      <c r="P818" s="140" t="s">
        <v>629</v>
      </c>
      <c r="Q818" s="140" t="s">
        <v>2380</v>
      </c>
      <c r="R818" s="140" t="s">
        <v>630</v>
      </c>
      <c r="S818" s="140" t="s">
        <v>163</v>
      </c>
      <c r="T818" s="140" t="s">
        <v>366</v>
      </c>
      <c r="U818" s="140" t="s">
        <v>287</v>
      </c>
      <c r="V818" s="140" t="s">
        <v>108</v>
      </c>
      <c r="W818" s="140" t="s">
        <v>109</v>
      </c>
      <c r="X818" s="140" t="s">
        <v>207</v>
      </c>
      <c r="Y818" s="140" t="s">
        <v>2380</v>
      </c>
      <c r="Z818" s="140" t="s">
        <v>2380</v>
      </c>
      <c r="AA818" s="140" t="s">
        <v>101</v>
      </c>
      <c r="AB818" s="140" t="s">
        <v>2391</v>
      </c>
      <c r="AC818" s="140" t="s">
        <v>2391</v>
      </c>
      <c r="AD818" s="140" t="s">
        <v>101</v>
      </c>
      <c r="AE818" s="140" t="s">
        <v>2385</v>
      </c>
      <c r="AF818" s="140" t="s">
        <v>2385</v>
      </c>
      <c r="AG818" s="140" t="s">
        <v>2385</v>
      </c>
      <c r="AH818" s="140" t="s">
        <v>2385</v>
      </c>
      <c r="AI818" s="140" t="s">
        <v>101</v>
      </c>
      <c r="AJ818" s="140" t="s">
        <v>2402</v>
      </c>
      <c r="AK818" s="140" t="s">
        <v>2401</v>
      </c>
      <c r="AL818" s="140" t="s">
        <v>660</v>
      </c>
      <c r="AM818" s="140" t="s">
        <v>2380</v>
      </c>
      <c r="AN818" s="140" t="s">
        <v>660</v>
      </c>
      <c r="AO818" s="140" t="s">
        <v>2410</v>
      </c>
      <c r="AP818" s="140" t="s">
        <v>660</v>
      </c>
      <c r="AQ818" s="140" t="s">
        <v>2380</v>
      </c>
      <c r="AR818" s="140" t="s">
        <v>2406</v>
      </c>
      <c r="AS818" s="136" t="s">
        <v>2381</v>
      </c>
      <c r="AT818" s="145" t="str">
        <f>IF(ISBLANK(Lanes!AO818),"",ROUND(Lanes!AO818,2))</f>
        <v/>
      </c>
      <c r="AU818" s="145" t="str">
        <f>IF(ISBLANK(Lanes!AP818),"",ROUND(Lanes!AP818,2))</f>
        <v/>
      </c>
      <c r="AV818" s="145" t="str">
        <f>IF(ISBLANK(Lanes!AQ818),"",ROUND(Lanes!AQ818,2))</f>
        <v/>
      </c>
      <c r="AW818" s="145" t="str">
        <f>IF(ISBLANK(Lanes!AP818),"",ROUND(Lanes!AR818,2))</f>
        <v/>
      </c>
      <c r="AX818" s="145" t="str">
        <f>IF(ISBLANK(Lanes!AS818),"",ROUND(Lanes!AS818,2))</f>
        <v/>
      </c>
      <c r="AY818" s="145" t="str">
        <f>IF(ISBLANK(Lanes!AT818),"",ROUND(Lanes!AT818,2))</f>
        <v/>
      </c>
      <c r="AZ818" s="145" t="str">
        <f>IF(ISBLANK(Lanes!AP818),"",ROUND(Lanes!AU818,2))</f>
        <v/>
      </c>
      <c r="BA818" s="145" t="str">
        <f>IF(ISBLANK(Lanes!AP818),"",ROUND(Lanes!AV818,2))</f>
        <v/>
      </c>
      <c r="BB818" s="145" t="str">
        <f>IF(ISBLANK(Lanes!AW818),"",ROUND(Lanes!AW818,2))</f>
        <v/>
      </c>
      <c r="BC818" s="145" t="str">
        <f>IF(ISBLANK(Lanes!AX818),"",ROUND(Lanes!AX818,2))</f>
        <v/>
      </c>
      <c r="BD818" s="145" t="str">
        <f>IF(ISBLANK(Lanes!AY818),"",ROUND(Lanes!AY818,2))</f>
        <v/>
      </c>
      <c r="BE818" s="145" t="str">
        <f>IF(ISBLANK(Lanes!AX818),"",ROUND(Lanes!AZ818,2))</f>
        <v/>
      </c>
      <c r="BF818" s="145" t="str">
        <f>IF(ISBLANK(Lanes!BA818),"",ROUND(Lanes!BA818,2))</f>
        <v/>
      </c>
      <c r="BG818" s="145" t="str">
        <f>IF(ISBLANK(Lanes!BB818),"",ROUND(Lanes!BB818,2))</f>
        <v/>
      </c>
      <c r="BH818" s="145" t="str">
        <f>IF(ISBLANK(Lanes!AX818),"",ROUND(Lanes!BC818,2))</f>
        <v/>
      </c>
      <c r="BI818" s="145" t="str">
        <f>IF(ISBLANK(Lanes!AX818),"",ROUND(Lanes!BD818,2))</f>
        <v/>
      </c>
      <c r="BJ818" s="145" t="str">
        <f>IF(ISBLANK(Lanes!BE818),"",Lanes!BE818)</f>
        <v/>
      </c>
      <c r="BK818" s="145" t="str">
        <f>IF(ISBLANK(Lanes!BF818),"",Lanes!BF818)</f>
        <v/>
      </c>
      <c r="BL818" s="145" t="str">
        <f>IF(ISBLANK(Lanes!BG818),"",Lanes!BG818)</f>
        <v/>
      </c>
      <c r="BM818" s="145" t="str">
        <f>IF(ISBLANK(Lanes!BH818),"",Lanes!BH818)</f>
        <v/>
      </c>
      <c r="BN818" s="145" t="str">
        <f>IF(ISBLANK(Lanes!BI818),"",Lanes!BI818)</f>
        <v/>
      </c>
      <c r="BO818" s="145" t="str">
        <f>IF(ISBLANK(Lanes!BJ818),"",Lanes!BJ818)</f>
        <v/>
      </c>
      <c r="BP818" s="145" t="str">
        <f>IF(ISBLANK(Lanes!BK818),"",Lanes!BK818)</f>
        <v/>
      </c>
      <c r="BQ818" s="145" t="str">
        <f>IF(ISBLANK(Lanes!BL818),"",Lanes!BL818)</f>
        <v/>
      </c>
      <c r="BR818" s="145" t="str">
        <f>IF(ISBLANK(Lanes!BM818),"",ROUND(Lanes!BM818,0))</f>
        <v/>
      </c>
      <c r="BS818" s="145" t="str">
        <f>IF(ISBLANK(Lanes!BN818),"",ROUND(Lanes!BN818,0))</f>
        <v/>
      </c>
      <c r="BT818" s="145" t="str">
        <f>IF(ISBLANK(Lanes!BO818),"",ROUND(Lanes!BO818,0))</f>
        <v/>
      </c>
      <c r="BU818" s="145" t="str">
        <f>IF(ISBLANK(Lanes!BN818),"",ROUND(Lanes!BP818,0))</f>
        <v/>
      </c>
      <c r="BV818" s="145" t="str">
        <f>IF(ISBLANK(Lanes!BQ818),"",ROUND(Lanes!BQ818,1))</f>
        <v/>
      </c>
      <c r="BW818" s="145" t="str">
        <f>IF(ISBLANK(Lanes!BR818),"",Lanes!BR818)</f>
        <v/>
      </c>
      <c r="BX818" s="145" t="str">
        <f>IF(ISBLANK(Lanes!BS818),"",Lanes!BS818)</f>
        <v/>
      </c>
      <c r="BY818" s="145" t="str">
        <f>IF(ISBLANK(Lanes!BT818),"",Lanes!BT818)</f>
        <v/>
      </c>
      <c r="BZ818" s="145" t="str">
        <f>IF(ISBLANK(Lanes!BU818),"",Lanes!BU818)</f>
        <v/>
      </c>
      <c r="CA818" s="145" t="str">
        <f>IF(ISBLANK(Lanes!BV818),"",ROUND(Lanes!BV818,1))</f>
        <v/>
      </c>
      <c r="CB818" s="145" t="str">
        <f>IF(ISBLANK(Lanes!BW818),"",ROUND(Lanes!BW818,2))</f>
        <v/>
      </c>
      <c r="CC818" s="145" t="str">
        <f>IF(ISBLANK(Lanes!BX818),"",ROUND(Lanes!BX818,1))</f>
        <v/>
      </c>
      <c r="CD818" s="145" t="str">
        <f>IF(ISBLANK(Lanes!BY818),"",ROUND(Lanes!BY818,2))</f>
        <v/>
      </c>
      <c r="CE818" s="145" t="str">
        <f>IF(ISBLANK(Lanes!BZ818),"",ROUND(Lanes!BZ818,0))</f>
        <v/>
      </c>
      <c r="CF818" s="145" t="str">
        <f>IF(ISBLANK(Lanes!CA818),"",ROUND(Lanes!CA818,0))</f>
        <v/>
      </c>
      <c r="CG818" s="145" t="str">
        <f>IF(ISBLANK(Lanes!CB818),"",ROUND(Lanes!CB818,0))</f>
        <v/>
      </c>
      <c r="CH818" s="145" t="str">
        <f>IF(ISBLANK(Lanes!CC818),"",ROUND(Lanes!CC818,2))</f>
        <v/>
      </c>
      <c r="CI818" s="145" t="str">
        <f>IF(ISBLANK(Lanes!CD818),"",ROUND(Lanes!CD818,2))</f>
        <v/>
      </c>
      <c r="CJ818" s="145" t="str">
        <f>IF(ISBLANK(Lanes!CE818),"",ROUND(Lanes!CE818,2))</f>
        <v/>
      </c>
      <c r="CK818" s="145" t="str">
        <f>IF(ISBLANK(Lanes!CF818),"",ROUND(Lanes!CF818,0))</f>
        <v/>
      </c>
      <c r="CL818" s="145" t="str">
        <f>IF(ISBLANK(Lanes!CG818),"",ROUND(Lanes!CG818,0))</f>
        <v/>
      </c>
      <c r="CM818" s="145" t="str">
        <f>IF(ISBLANK(Lanes!CH818),"",ROUND(Lanes!CH818,0))</f>
        <v/>
      </c>
      <c r="CN818" s="145" t="str">
        <f>IF(ISBLANK(Lanes!CI818),"",ROUND(Lanes!CI818,2))</f>
        <v/>
      </c>
      <c r="CO818" s="145" t="str">
        <f>IF(ISBLANK(Lanes!CJ818),"",ROUND(Lanes!CJ818,2))</f>
        <v/>
      </c>
      <c r="CP818" s="145" t="str">
        <f>IF(ISBLANK(Lanes!CK818),"",ROUND(Lanes!CK818,2))</f>
        <v/>
      </c>
      <c r="CQ818" s="146" t="str">
        <f>IF(ISBLANK(Lanes!CL818),"","delete")</f>
        <v/>
      </c>
    </row>
    <row r="819" spans="1:95" ht="28.8">
      <c r="A819" s="142">
        <v>2223</v>
      </c>
      <c r="B819" s="140" t="s">
        <v>1764</v>
      </c>
      <c r="C819" s="141">
        <v>1</v>
      </c>
      <c r="D819" s="140" t="s">
        <v>2898</v>
      </c>
      <c r="E819" s="140" t="s">
        <v>2898</v>
      </c>
      <c r="F819" s="140" t="s">
        <v>86</v>
      </c>
      <c r="G819" s="140" t="s">
        <v>230</v>
      </c>
      <c r="H819" s="140" t="s">
        <v>103</v>
      </c>
      <c r="I819" s="140" t="s">
        <v>362</v>
      </c>
      <c r="J819" s="140" t="s">
        <v>565</v>
      </c>
      <c r="K819" s="140" t="s">
        <v>901</v>
      </c>
      <c r="L819" s="140" t="s">
        <v>223</v>
      </c>
      <c r="M819" s="140" t="s">
        <v>224</v>
      </c>
      <c r="N819" s="140" t="s">
        <v>329</v>
      </c>
      <c r="O819" s="140" t="s">
        <v>628</v>
      </c>
      <c r="P819" s="140" t="s">
        <v>629</v>
      </c>
      <c r="Q819" s="140" t="s">
        <v>2380</v>
      </c>
      <c r="R819" s="140" t="s">
        <v>630</v>
      </c>
      <c r="S819" s="140" t="s">
        <v>163</v>
      </c>
      <c r="T819" s="140" t="s">
        <v>366</v>
      </c>
      <c r="U819" s="140" t="s">
        <v>580</v>
      </c>
      <c r="V819" s="140" t="s">
        <v>108</v>
      </c>
      <c r="W819" s="140" t="s">
        <v>109</v>
      </c>
      <c r="X819" s="140" t="s">
        <v>207</v>
      </c>
      <c r="Y819" s="140" t="s">
        <v>2380</v>
      </c>
      <c r="Z819" s="140" t="s">
        <v>2380</v>
      </c>
      <c r="AA819" s="140" t="s">
        <v>101</v>
      </c>
      <c r="AB819" s="140" t="s">
        <v>2424</v>
      </c>
      <c r="AC819" s="140" t="s">
        <v>2391</v>
      </c>
      <c r="AD819" s="140" t="s">
        <v>101</v>
      </c>
      <c r="AE819" s="140" t="s">
        <v>2385</v>
      </c>
      <c r="AF819" s="140" t="s">
        <v>2385</v>
      </c>
      <c r="AG819" s="140" t="s">
        <v>2385</v>
      </c>
      <c r="AH819" s="140" t="s">
        <v>2385</v>
      </c>
      <c r="AI819" s="140" t="s">
        <v>101</v>
      </c>
      <c r="AJ819" s="140" t="s">
        <v>2392</v>
      </c>
      <c r="AK819" s="140" t="s">
        <v>2392</v>
      </c>
      <c r="AL819" s="140" t="s">
        <v>660</v>
      </c>
      <c r="AM819" s="140" t="s">
        <v>2380</v>
      </c>
      <c r="AN819" s="140" t="s">
        <v>2392</v>
      </c>
      <c r="AO819" s="140" t="s">
        <v>2392</v>
      </c>
      <c r="AP819" s="140" t="s">
        <v>660</v>
      </c>
      <c r="AQ819" s="140" t="s">
        <v>2380</v>
      </c>
      <c r="AR819" s="140" t="s">
        <v>2406</v>
      </c>
      <c r="AS819" s="136" t="s">
        <v>2381</v>
      </c>
      <c r="AT819" s="145" t="str">
        <f>IF(ISBLANK(Lanes!AO819),"",ROUND(Lanes!AO819,2))</f>
        <v/>
      </c>
      <c r="AU819" s="145" t="str">
        <f>IF(ISBLANK(Lanes!AP819),"",ROUND(Lanes!AP819,2))</f>
        <v/>
      </c>
      <c r="AV819" s="145" t="str">
        <f>IF(ISBLANK(Lanes!AQ819),"",ROUND(Lanes!AQ819,2))</f>
        <v/>
      </c>
      <c r="AW819" s="145" t="str">
        <f>IF(ISBLANK(Lanes!AP819),"",ROUND(Lanes!AR819,2))</f>
        <v/>
      </c>
      <c r="AX819" s="145" t="str">
        <f>IF(ISBLANK(Lanes!AS819),"",ROUND(Lanes!AS819,2))</f>
        <v/>
      </c>
      <c r="AY819" s="145" t="str">
        <f>IF(ISBLANK(Lanes!AT819),"",ROUND(Lanes!AT819,2))</f>
        <v/>
      </c>
      <c r="AZ819" s="145" t="str">
        <f>IF(ISBLANK(Lanes!AP819),"",ROUND(Lanes!AU819,2))</f>
        <v/>
      </c>
      <c r="BA819" s="145" t="str">
        <f>IF(ISBLANK(Lanes!AP819),"",ROUND(Lanes!AV819,2))</f>
        <v/>
      </c>
      <c r="BB819" s="145" t="str">
        <f>IF(ISBLANK(Lanes!AW819),"",ROUND(Lanes!AW819,2))</f>
        <v/>
      </c>
      <c r="BC819" s="145" t="str">
        <f>IF(ISBLANK(Lanes!AX819),"",ROUND(Lanes!AX819,2))</f>
        <v/>
      </c>
      <c r="BD819" s="145" t="str">
        <f>IF(ISBLANK(Lanes!AY819),"",ROUND(Lanes!AY819,2))</f>
        <v/>
      </c>
      <c r="BE819" s="145" t="str">
        <f>IF(ISBLANK(Lanes!AX819),"",ROUND(Lanes!AZ819,2))</f>
        <v/>
      </c>
      <c r="BF819" s="145" t="str">
        <f>IF(ISBLANK(Lanes!BA819),"",ROUND(Lanes!BA819,2))</f>
        <v/>
      </c>
      <c r="BG819" s="145" t="str">
        <f>IF(ISBLANK(Lanes!BB819),"",ROUND(Lanes!BB819,2))</f>
        <v/>
      </c>
      <c r="BH819" s="145" t="str">
        <f>IF(ISBLANK(Lanes!AX819),"",ROUND(Lanes!BC819,2))</f>
        <v/>
      </c>
      <c r="BI819" s="145" t="str">
        <f>IF(ISBLANK(Lanes!AX819),"",ROUND(Lanes!BD819,2))</f>
        <v/>
      </c>
      <c r="BJ819" s="145" t="str">
        <f>IF(ISBLANK(Lanes!BE819),"",Lanes!BE819)</f>
        <v/>
      </c>
      <c r="BK819" s="145" t="str">
        <f>IF(ISBLANK(Lanes!BF819),"",Lanes!BF819)</f>
        <v/>
      </c>
      <c r="BL819" s="145" t="str">
        <f>IF(ISBLANK(Lanes!BG819),"",Lanes!BG819)</f>
        <v/>
      </c>
      <c r="BM819" s="145" t="str">
        <f>IF(ISBLANK(Lanes!BH819),"",Lanes!BH819)</f>
        <v/>
      </c>
      <c r="BN819" s="145" t="str">
        <f>IF(ISBLANK(Lanes!BI819),"",Lanes!BI819)</f>
        <v/>
      </c>
      <c r="BO819" s="145" t="str">
        <f>IF(ISBLANK(Lanes!BJ819),"",Lanes!BJ819)</f>
        <v/>
      </c>
      <c r="BP819" s="145" t="str">
        <f>IF(ISBLANK(Lanes!BK819),"",Lanes!BK819)</f>
        <v/>
      </c>
      <c r="BQ819" s="145" t="str">
        <f>IF(ISBLANK(Lanes!BL819),"",Lanes!BL819)</f>
        <v/>
      </c>
      <c r="BR819" s="145" t="str">
        <f>IF(ISBLANK(Lanes!BM819),"",ROUND(Lanes!BM819,0))</f>
        <v/>
      </c>
      <c r="BS819" s="145" t="str">
        <f>IF(ISBLANK(Lanes!BN819),"",ROUND(Lanes!BN819,0))</f>
        <v/>
      </c>
      <c r="BT819" s="145" t="str">
        <f>IF(ISBLANK(Lanes!BO819),"",ROUND(Lanes!BO819,0))</f>
        <v/>
      </c>
      <c r="BU819" s="145" t="str">
        <f>IF(ISBLANK(Lanes!BN819),"",ROUND(Lanes!BP819,0))</f>
        <v/>
      </c>
      <c r="BV819" s="145" t="str">
        <f>IF(ISBLANK(Lanes!BQ819),"",ROUND(Lanes!BQ819,1))</f>
        <v/>
      </c>
      <c r="BW819" s="145" t="str">
        <f>IF(ISBLANK(Lanes!BR819),"",Lanes!BR819)</f>
        <v/>
      </c>
      <c r="BX819" s="145" t="str">
        <f>IF(ISBLANK(Lanes!BS819),"",Lanes!BS819)</f>
        <v/>
      </c>
      <c r="BY819" s="145" t="str">
        <f>IF(ISBLANK(Lanes!BT819),"",Lanes!BT819)</f>
        <v/>
      </c>
      <c r="BZ819" s="145" t="str">
        <f>IF(ISBLANK(Lanes!BU819),"",Lanes!BU819)</f>
        <v/>
      </c>
      <c r="CA819" s="145" t="str">
        <f>IF(ISBLANK(Lanes!BV819),"",ROUND(Lanes!BV819,1))</f>
        <v/>
      </c>
      <c r="CB819" s="145" t="str">
        <f>IF(ISBLANK(Lanes!BW819),"",ROUND(Lanes!BW819,2))</f>
        <v/>
      </c>
      <c r="CC819" s="145" t="str">
        <f>IF(ISBLANK(Lanes!BX819),"",ROUND(Lanes!BX819,1))</f>
        <v/>
      </c>
      <c r="CD819" s="145" t="str">
        <f>IF(ISBLANK(Lanes!BY819),"",ROUND(Lanes!BY819,2))</f>
        <v/>
      </c>
      <c r="CE819" s="145" t="str">
        <f>IF(ISBLANK(Lanes!BZ819),"",ROUND(Lanes!BZ819,0))</f>
        <v/>
      </c>
      <c r="CF819" s="145" t="str">
        <f>IF(ISBLANK(Lanes!CA819),"",ROUND(Lanes!CA819,0))</f>
        <v/>
      </c>
      <c r="CG819" s="145" t="str">
        <f>IF(ISBLANK(Lanes!CB819),"",ROUND(Lanes!CB819,0))</f>
        <v/>
      </c>
      <c r="CH819" s="145" t="str">
        <f>IF(ISBLANK(Lanes!CC819),"",ROUND(Lanes!CC819,2))</f>
        <v/>
      </c>
      <c r="CI819" s="145" t="str">
        <f>IF(ISBLANK(Lanes!CD819),"",ROUND(Lanes!CD819,2))</f>
        <v/>
      </c>
      <c r="CJ819" s="145" t="str">
        <f>IF(ISBLANK(Lanes!CE819),"",ROUND(Lanes!CE819,2))</f>
        <v/>
      </c>
      <c r="CK819" s="145" t="str">
        <f>IF(ISBLANK(Lanes!CF819),"",ROUND(Lanes!CF819,0))</f>
        <v/>
      </c>
      <c r="CL819" s="145" t="str">
        <f>IF(ISBLANK(Lanes!CG819),"",ROUND(Lanes!CG819,0))</f>
        <v/>
      </c>
      <c r="CM819" s="145" t="str">
        <f>IF(ISBLANK(Lanes!CH819),"",ROUND(Lanes!CH819,0))</f>
        <v/>
      </c>
      <c r="CN819" s="145" t="str">
        <f>IF(ISBLANK(Lanes!CI819),"",ROUND(Lanes!CI819,2))</f>
        <v/>
      </c>
      <c r="CO819" s="145" t="str">
        <f>IF(ISBLANK(Lanes!CJ819),"",ROUND(Lanes!CJ819,2))</f>
        <v/>
      </c>
      <c r="CP819" s="145" t="str">
        <f>IF(ISBLANK(Lanes!CK819),"",ROUND(Lanes!CK819,2))</f>
        <v/>
      </c>
      <c r="CQ819" s="146" t="str">
        <f>IF(ISBLANK(Lanes!CL819),"","delete")</f>
        <v/>
      </c>
    </row>
    <row r="820" spans="1:95" ht="28.8">
      <c r="A820" s="142">
        <v>2224</v>
      </c>
      <c r="B820" s="140" t="s">
        <v>1765</v>
      </c>
      <c r="C820" s="141">
        <v>1</v>
      </c>
      <c r="D820" s="140" t="s">
        <v>2897</v>
      </c>
      <c r="E820" s="140" t="s">
        <v>2897</v>
      </c>
      <c r="F820" s="140" t="s">
        <v>86</v>
      </c>
      <c r="G820" s="140" t="s">
        <v>230</v>
      </c>
      <c r="H820" s="140" t="s">
        <v>111</v>
      </c>
      <c r="I820" s="140" t="s">
        <v>362</v>
      </c>
      <c r="J820" s="140" t="s">
        <v>565</v>
      </c>
      <c r="K820" s="140" t="s">
        <v>901</v>
      </c>
      <c r="L820" s="140" t="s">
        <v>223</v>
      </c>
      <c r="M820" s="140" t="s">
        <v>224</v>
      </c>
      <c r="N820" s="140" t="s">
        <v>329</v>
      </c>
      <c r="O820" s="140" t="s">
        <v>628</v>
      </c>
      <c r="P820" s="140" t="s">
        <v>629</v>
      </c>
      <c r="Q820" s="140" t="s">
        <v>2380</v>
      </c>
      <c r="R820" s="140" t="s">
        <v>630</v>
      </c>
      <c r="S820" s="140" t="s">
        <v>163</v>
      </c>
      <c r="T820" s="140" t="s">
        <v>366</v>
      </c>
      <c r="U820" s="140" t="s">
        <v>580</v>
      </c>
      <c r="V820" s="140" t="s">
        <v>108</v>
      </c>
      <c r="W820" s="140" t="s">
        <v>109</v>
      </c>
      <c r="X820" s="140" t="s">
        <v>207</v>
      </c>
      <c r="Y820" s="140" t="s">
        <v>2380</v>
      </c>
      <c r="Z820" s="140" t="s">
        <v>2380</v>
      </c>
      <c r="AA820" s="140" t="s">
        <v>101</v>
      </c>
      <c r="AB820" s="140" t="s">
        <v>2424</v>
      </c>
      <c r="AC820" s="140" t="s">
        <v>2391</v>
      </c>
      <c r="AD820" s="140" t="s">
        <v>101</v>
      </c>
      <c r="AE820" s="140" t="s">
        <v>2385</v>
      </c>
      <c r="AF820" s="140" t="s">
        <v>2385</v>
      </c>
      <c r="AG820" s="140" t="s">
        <v>2385</v>
      </c>
      <c r="AH820" s="140" t="s">
        <v>2385</v>
      </c>
      <c r="AI820" s="140" t="s">
        <v>101</v>
      </c>
      <c r="AJ820" s="140" t="s">
        <v>2392</v>
      </c>
      <c r="AK820" s="140" t="s">
        <v>2392</v>
      </c>
      <c r="AL820" s="140" t="s">
        <v>660</v>
      </c>
      <c r="AM820" s="140" t="s">
        <v>2380</v>
      </c>
      <c r="AN820" s="140" t="s">
        <v>2392</v>
      </c>
      <c r="AO820" s="140" t="s">
        <v>2392</v>
      </c>
      <c r="AP820" s="140" t="s">
        <v>660</v>
      </c>
      <c r="AQ820" s="140" t="s">
        <v>2380</v>
      </c>
      <c r="AR820" s="140" t="s">
        <v>2406</v>
      </c>
      <c r="AS820" s="136" t="s">
        <v>2381</v>
      </c>
      <c r="AT820" s="145" t="str">
        <f>IF(ISBLANK(Lanes!AO820),"",ROUND(Lanes!AO820,2))</f>
        <v/>
      </c>
      <c r="AU820" s="145" t="str">
        <f>IF(ISBLANK(Lanes!AP820),"",ROUND(Lanes!AP820,2))</f>
        <v/>
      </c>
      <c r="AV820" s="145" t="str">
        <f>IF(ISBLANK(Lanes!AQ820),"",ROUND(Lanes!AQ820,2))</f>
        <v/>
      </c>
      <c r="AW820" s="145" t="str">
        <f>IF(ISBLANK(Lanes!AP820),"",ROUND(Lanes!AR820,2))</f>
        <v/>
      </c>
      <c r="AX820" s="145" t="str">
        <f>IF(ISBLANK(Lanes!AS820),"",ROUND(Lanes!AS820,2))</f>
        <v/>
      </c>
      <c r="AY820" s="145" t="str">
        <f>IF(ISBLANK(Lanes!AT820),"",ROUND(Lanes!AT820,2))</f>
        <v/>
      </c>
      <c r="AZ820" s="145" t="str">
        <f>IF(ISBLANK(Lanes!AP820),"",ROUND(Lanes!AU820,2))</f>
        <v/>
      </c>
      <c r="BA820" s="145" t="str">
        <f>IF(ISBLANK(Lanes!AP820),"",ROUND(Lanes!AV820,2))</f>
        <v/>
      </c>
      <c r="BB820" s="145" t="str">
        <f>IF(ISBLANK(Lanes!AW820),"",ROUND(Lanes!AW820,2))</f>
        <v/>
      </c>
      <c r="BC820" s="145" t="str">
        <f>IF(ISBLANK(Lanes!AX820),"",ROUND(Lanes!AX820,2))</f>
        <v/>
      </c>
      <c r="BD820" s="145" t="str">
        <f>IF(ISBLANK(Lanes!AY820),"",ROUND(Lanes!AY820,2))</f>
        <v/>
      </c>
      <c r="BE820" s="145" t="str">
        <f>IF(ISBLANK(Lanes!AX820),"",ROUND(Lanes!AZ820,2))</f>
        <v/>
      </c>
      <c r="BF820" s="145" t="str">
        <f>IF(ISBLANK(Lanes!BA820),"",ROUND(Lanes!BA820,2))</f>
        <v/>
      </c>
      <c r="BG820" s="145" t="str">
        <f>IF(ISBLANK(Lanes!BB820),"",ROUND(Lanes!BB820,2))</f>
        <v/>
      </c>
      <c r="BH820" s="145" t="str">
        <f>IF(ISBLANK(Lanes!AX820),"",ROUND(Lanes!BC820,2))</f>
        <v/>
      </c>
      <c r="BI820" s="145" t="str">
        <f>IF(ISBLANK(Lanes!AX820),"",ROUND(Lanes!BD820,2))</f>
        <v/>
      </c>
      <c r="BJ820" s="145" t="str">
        <f>IF(ISBLANK(Lanes!BE820),"",Lanes!BE820)</f>
        <v/>
      </c>
      <c r="BK820" s="145" t="str">
        <f>IF(ISBLANK(Lanes!BF820),"",Lanes!BF820)</f>
        <v/>
      </c>
      <c r="BL820" s="145" t="str">
        <f>IF(ISBLANK(Lanes!BG820),"",Lanes!BG820)</f>
        <v/>
      </c>
      <c r="BM820" s="145" t="str">
        <f>IF(ISBLANK(Lanes!BH820),"",Lanes!BH820)</f>
        <v/>
      </c>
      <c r="BN820" s="145" t="str">
        <f>IF(ISBLANK(Lanes!BI820),"",Lanes!BI820)</f>
        <v/>
      </c>
      <c r="BO820" s="145" t="str">
        <f>IF(ISBLANK(Lanes!BJ820),"",Lanes!BJ820)</f>
        <v/>
      </c>
      <c r="BP820" s="145" t="str">
        <f>IF(ISBLANK(Lanes!BK820),"",Lanes!BK820)</f>
        <v/>
      </c>
      <c r="BQ820" s="145" t="str">
        <f>IF(ISBLANK(Lanes!BL820),"",Lanes!BL820)</f>
        <v/>
      </c>
      <c r="BR820" s="145" t="str">
        <f>IF(ISBLANK(Lanes!BM820),"",ROUND(Lanes!BM820,0))</f>
        <v/>
      </c>
      <c r="BS820" s="145" t="str">
        <f>IF(ISBLANK(Lanes!BN820),"",ROUND(Lanes!BN820,0))</f>
        <v/>
      </c>
      <c r="BT820" s="145" t="str">
        <f>IF(ISBLANK(Lanes!BO820),"",ROUND(Lanes!BO820,0))</f>
        <v/>
      </c>
      <c r="BU820" s="145" t="str">
        <f>IF(ISBLANK(Lanes!BN820),"",ROUND(Lanes!BP820,0))</f>
        <v/>
      </c>
      <c r="BV820" s="145" t="str">
        <f>IF(ISBLANK(Lanes!BQ820),"",ROUND(Lanes!BQ820,1))</f>
        <v/>
      </c>
      <c r="BW820" s="145" t="str">
        <f>IF(ISBLANK(Lanes!BR820),"",Lanes!BR820)</f>
        <v/>
      </c>
      <c r="BX820" s="145" t="str">
        <f>IF(ISBLANK(Lanes!BS820),"",Lanes!BS820)</f>
        <v/>
      </c>
      <c r="BY820" s="145" t="str">
        <f>IF(ISBLANK(Lanes!BT820),"",Lanes!BT820)</f>
        <v/>
      </c>
      <c r="BZ820" s="145" t="str">
        <f>IF(ISBLANK(Lanes!BU820),"",Lanes!BU820)</f>
        <v/>
      </c>
      <c r="CA820" s="145" t="str">
        <f>IF(ISBLANK(Lanes!BV820),"",ROUND(Lanes!BV820,1))</f>
        <v/>
      </c>
      <c r="CB820" s="145" t="str">
        <f>IF(ISBLANK(Lanes!BW820),"",ROUND(Lanes!BW820,2))</f>
        <v/>
      </c>
      <c r="CC820" s="145" t="str">
        <f>IF(ISBLANK(Lanes!BX820),"",ROUND(Lanes!BX820,1))</f>
        <v/>
      </c>
      <c r="CD820" s="145" t="str">
        <f>IF(ISBLANK(Lanes!BY820),"",ROUND(Lanes!BY820,2))</f>
        <v/>
      </c>
      <c r="CE820" s="145" t="str">
        <f>IF(ISBLANK(Lanes!BZ820),"",ROUND(Lanes!BZ820,0))</f>
        <v/>
      </c>
      <c r="CF820" s="145" t="str">
        <f>IF(ISBLANK(Lanes!CA820),"",ROUND(Lanes!CA820,0))</f>
        <v/>
      </c>
      <c r="CG820" s="145" t="str">
        <f>IF(ISBLANK(Lanes!CB820),"",ROUND(Lanes!CB820,0))</f>
        <v/>
      </c>
      <c r="CH820" s="145" t="str">
        <f>IF(ISBLANK(Lanes!CC820),"",ROUND(Lanes!CC820,2))</f>
        <v/>
      </c>
      <c r="CI820" s="145" t="str">
        <f>IF(ISBLANK(Lanes!CD820),"",ROUND(Lanes!CD820,2))</f>
        <v/>
      </c>
      <c r="CJ820" s="145" t="str">
        <f>IF(ISBLANK(Lanes!CE820),"",ROUND(Lanes!CE820,2))</f>
        <v/>
      </c>
      <c r="CK820" s="145" t="str">
        <f>IF(ISBLANK(Lanes!CF820),"",ROUND(Lanes!CF820,0))</f>
        <v/>
      </c>
      <c r="CL820" s="145" t="str">
        <f>IF(ISBLANK(Lanes!CG820),"",ROUND(Lanes!CG820,0))</f>
        <v/>
      </c>
      <c r="CM820" s="145" t="str">
        <f>IF(ISBLANK(Lanes!CH820),"",ROUND(Lanes!CH820,0))</f>
        <v/>
      </c>
      <c r="CN820" s="145" t="str">
        <f>IF(ISBLANK(Lanes!CI820),"",ROUND(Lanes!CI820,2))</f>
        <v/>
      </c>
      <c r="CO820" s="145" t="str">
        <f>IF(ISBLANK(Lanes!CJ820),"",ROUND(Lanes!CJ820,2))</f>
        <v/>
      </c>
      <c r="CP820" s="145" t="str">
        <f>IF(ISBLANK(Lanes!CK820),"",ROUND(Lanes!CK820,2))</f>
        <v/>
      </c>
      <c r="CQ820" s="146" t="str">
        <f>IF(ISBLANK(Lanes!CL820),"","delete")</f>
        <v/>
      </c>
    </row>
    <row r="821" spans="1:95">
      <c r="A821" s="142">
        <v>2225</v>
      </c>
      <c r="B821" s="140" t="s">
        <v>1766</v>
      </c>
      <c r="C821" s="141">
        <v>1</v>
      </c>
      <c r="D821" s="140" t="s">
        <v>2896</v>
      </c>
      <c r="E821" s="140" t="s">
        <v>2896</v>
      </c>
      <c r="F821" s="140" t="s">
        <v>86</v>
      </c>
      <c r="G821" s="140" t="s">
        <v>230</v>
      </c>
      <c r="H821" s="140" t="s">
        <v>88</v>
      </c>
      <c r="I821" s="140" t="s">
        <v>354</v>
      </c>
      <c r="J821" s="140" t="s">
        <v>328</v>
      </c>
      <c r="K821" s="140" t="s">
        <v>2411</v>
      </c>
      <c r="L821" s="140" t="s">
        <v>223</v>
      </c>
      <c r="M821" s="140" t="s">
        <v>224</v>
      </c>
      <c r="N821" s="140" t="s">
        <v>329</v>
      </c>
      <c r="O821" s="140" t="s">
        <v>631</v>
      </c>
      <c r="P821" s="140" t="s">
        <v>626</v>
      </c>
      <c r="Q821" s="140" t="s">
        <v>2380</v>
      </c>
      <c r="R821" s="140" t="s">
        <v>627</v>
      </c>
      <c r="S821" s="140" t="s">
        <v>163</v>
      </c>
      <c r="T821" s="140" t="s">
        <v>366</v>
      </c>
      <c r="U821" s="140" t="s">
        <v>132</v>
      </c>
      <c r="V821" s="140" t="s">
        <v>108</v>
      </c>
      <c r="W821" s="140" t="s">
        <v>109</v>
      </c>
      <c r="X821" s="140" t="s">
        <v>207</v>
      </c>
      <c r="Y821" s="140" t="s">
        <v>2380</v>
      </c>
      <c r="Z821" s="140" t="s">
        <v>2380</v>
      </c>
      <c r="AA821" s="140" t="s">
        <v>101</v>
      </c>
      <c r="AB821" s="140" t="s">
        <v>2402</v>
      </c>
      <c r="AC821" s="140" t="s">
        <v>2391</v>
      </c>
      <c r="AD821" s="140" t="s">
        <v>101</v>
      </c>
      <c r="AE821" s="140" t="s">
        <v>2385</v>
      </c>
      <c r="AF821" s="140" t="s">
        <v>2385</v>
      </c>
      <c r="AG821" s="140" t="s">
        <v>2385</v>
      </c>
      <c r="AH821" s="140" t="s">
        <v>2385</v>
      </c>
      <c r="AI821" s="140" t="s">
        <v>101</v>
      </c>
      <c r="AJ821" s="140" t="s">
        <v>2402</v>
      </c>
      <c r="AK821" s="140" t="s">
        <v>2401</v>
      </c>
      <c r="AL821" s="140" t="s">
        <v>660</v>
      </c>
      <c r="AM821" s="140" t="s">
        <v>2380</v>
      </c>
      <c r="AN821" s="140" t="s">
        <v>660</v>
      </c>
      <c r="AO821" s="140" t="s">
        <v>2433</v>
      </c>
      <c r="AP821" s="140" t="s">
        <v>660</v>
      </c>
      <c r="AQ821" s="140" t="s">
        <v>2380</v>
      </c>
      <c r="AR821" s="140" t="s">
        <v>2406</v>
      </c>
      <c r="AS821" s="136" t="s">
        <v>2381</v>
      </c>
      <c r="AT821" s="145" t="str">
        <f>IF(ISBLANK(Lanes!AO821),"",ROUND(Lanes!AO821,2))</f>
        <v/>
      </c>
      <c r="AU821" s="145" t="str">
        <f>IF(ISBLANK(Lanes!AP821),"",ROUND(Lanes!AP821,2))</f>
        <v/>
      </c>
      <c r="AV821" s="145" t="str">
        <f>IF(ISBLANK(Lanes!AQ821),"",ROUND(Lanes!AQ821,2))</f>
        <v/>
      </c>
      <c r="AW821" s="145" t="str">
        <f>IF(ISBLANK(Lanes!AP821),"",ROUND(Lanes!AR821,2))</f>
        <v/>
      </c>
      <c r="AX821" s="145" t="str">
        <f>IF(ISBLANK(Lanes!AS821),"",ROUND(Lanes!AS821,2))</f>
        <v/>
      </c>
      <c r="AY821" s="145" t="str">
        <f>IF(ISBLANK(Lanes!AT821),"",ROUND(Lanes!AT821,2))</f>
        <v/>
      </c>
      <c r="AZ821" s="145" t="str">
        <f>IF(ISBLANK(Lanes!AP821),"",ROUND(Lanes!AU821,2))</f>
        <v/>
      </c>
      <c r="BA821" s="145" t="str">
        <f>IF(ISBLANK(Lanes!AP821),"",ROUND(Lanes!AV821,2))</f>
        <v/>
      </c>
      <c r="BB821" s="145" t="str">
        <f>IF(ISBLANK(Lanes!AW821),"",ROUND(Lanes!AW821,2))</f>
        <v/>
      </c>
      <c r="BC821" s="145" t="str">
        <f>IF(ISBLANK(Lanes!AX821),"",ROUND(Lanes!AX821,2))</f>
        <v/>
      </c>
      <c r="BD821" s="145" t="str">
        <f>IF(ISBLANK(Lanes!AY821),"",ROUND(Lanes!AY821,2))</f>
        <v/>
      </c>
      <c r="BE821" s="145" t="str">
        <f>IF(ISBLANK(Lanes!AX821),"",ROUND(Lanes!AZ821,2))</f>
        <v/>
      </c>
      <c r="BF821" s="145" t="str">
        <f>IF(ISBLANK(Lanes!BA821),"",ROUND(Lanes!BA821,2))</f>
        <v/>
      </c>
      <c r="BG821" s="145" t="str">
        <f>IF(ISBLANK(Lanes!BB821),"",ROUND(Lanes!BB821,2))</f>
        <v/>
      </c>
      <c r="BH821" s="145" t="str">
        <f>IF(ISBLANK(Lanes!AX821),"",ROUND(Lanes!BC821,2))</f>
        <v/>
      </c>
      <c r="BI821" s="145" t="str">
        <f>IF(ISBLANK(Lanes!AX821),"",ROUND(Lanes!BD821,2))</f>
        <v/>
      </c>
      <c r="BJ821" s="145" t="str">
        <f>IF(ISBLANK(Lanes!BE821),"",Lanes!BE821)</f>
        <v/>
      </c>
      <c r="BK821" s="145" t="str">
        <f>IF(ISBLANK(Lanes!BF821),"",Lanes!BF821)</f>
        <v/>
      </c>
      <c r="BL821" s="145" t="str">
        <f>IF(ISBLANK(Lanes!BG821),"",Lanes!BG821)</f>
        <v/>
      </c>
      <c r="BM821" s="145" t="str">
        <f>IF(ISBLANK(Lanes!BH821),"",Lanes!BH821)</f>
        <v/>
      </c>
      <c r="BN821" s="145" t="str">
        <f>IF(ISBLANK(Lanes!BI821),"",Lanes!BI821)</f>
        <v/>
      </c>
      <c r="BO821" s="145" t="str">
        <f>IF(ISBLANK(Lanes!BJ821),"",Lanes!BJ821)</f>
        <v/>
      </c>
      <c r="BP821" s="145" t="str">
        <f>IF(ISBLANK(Lanes!BK821),"",Lanes!BK821)</f>
        <v/>
      </c>
      <c r="BQ821" s="145" t="str">
        <f>IF(ISBLANK(Lanes!BL821),"",Lanes!BL821)</f>
        <v/>
      </c>
      <c r="BR821" s="145" t="str">
        <f>IF(ISBLANK(Lanes!BM821),"",ROUND(Lanes!BM821,0))</f>
        <v/>
      </c>
      <c r="BS821" s="145" t="str">
        <f>IF(ISBLANK(Lanes!BN821),"",ROUND(Lanes!BN821,0))</f>
        <v/>
      </c>
      <c r="BT821" s="145" t="str">
        <f>IF(ISBLANK(Lanes!BO821),"",ROUND(Lanes!BO821,0))</f>
        <v/>
      </c>
      <c r="BU821" s="145" t="str">
        <f>IF(ISBLANK(Lanes!BN821),"",ROUND(Lanes!BP821,0))</f>
        <v/>
      </c>
      <c r="BV821" s="145" t="str">
        <f>IF(ISBLANK(Lanes!BQ821),"",ROUND(Lanes!BQ821,1))</f>
        <v/>
      </c>
      <c r="BW821" s="145" t="str">
        <f>IF(ISBLANK(Lanes!BR821),"",Lanes!BR821)</f>
        <v/>
      </c>
      <c r="BX821" s="145" t="str">
        <f>IF(ISBLANK(Lanes!BS821),"",Lanes!BS821)</f>
        <v/>
      </c>
      <c r="BY821" s="145" t="str">
        <f>IF(ISBLANK(Lanes!BT821),"",Lanes!BT821)</f>
        <v/>
      </c>
      <c r="BZ821" s="145" t="str">
        <f>IF(ISBLANK(Lanes!BU821),"",Lanes!BU821)</f>
        <v/>
      </c>
      <c r="CA821" s="145" t="str">
        <f>IF(ISBLANK(Lanes!BV821),"",ROUND(Lanes!BV821,1))</f>
        <v/>
      </c>
      <c r="CB821" s="145" t="str">
        <f>IF(ISBLANK(Lanes!BW821),"",ROUND(Lanes!BW821,2))</f>
        <v/>
      </c>
      <c r="CC821" s="145" t="str">
        <f>IF(ISBLANK(Lanes!BX821),"",ROUND(Lanes!BX821,1))</f>
        <v/>
      </c>
      <c r="CD821" s="145" t="str">
        <f>IF(ISBLANK(Lanes!BY821),"",ROUND(Lanes!BY821,2))</f>
        <v/>
      </c>
      <c r="CE821" s="145" t="str">
        <f>IF(ISBLANK(Lanes!BZ821),"",ROUND(Lanes!BZ821,0))</f>
        <v/>
      </c>
      <c r="CF821" s="145" t="str">
        <f>IF(ISBLANK(Lanes!CA821),"",ROUND(Lanes!CA821,0))</f>
        <v/>
      </c>
      <c r="CG821" s="145" t="str">
        <f>IF(ISBLANK(Lanes!CB821),"",ROUND(Lanes!CB821,0))</f>
        <v/>
      </c>
      <c r="CH821" s="145" t="str">
        <f>IF(ISBLANK(Lanes!CC821),"",ROUND(Lanes!CC821,2))</f>
        <v/>
      </c>
      <c r="CI821" s="145" t="str">
        <f>IF(ISBLANK(Lanes!CD821),"",ROUND(Lanes!CD821,2))</f>
        <v/>
      </c>
      <c r="CJ821" s="145" t="str">
        <f>IF(ISBLANK(Lanes!CE821),"",ROUND(Lanes!CE821,2))</f>
        <v/>
      </c>
      <c r="CK821" s="145" t="str">
        <f>IF(ISBLANK(Lanes!CF821),"",ROUND(Lanes!CF821,0))</f>
        <v/>
      </c>
      <c r="CL821" s="145" t="str">
        <f>IF(ISBLANK(Lanes!CG821),"",ROUND(Lanes!CG821,0))</f>
        <v/>
      </c>
      <c r="CM821" s="145" t="str">
        <f>IF(ISBLANK(Lanes!CH821),"",ROUND(Lanes!CH821,0))</f>
        <v/>
      </c>
      <c r="CN821" s="145" t="str">
        <f>IF(ISBLANK(Lanes!CI821),"",ROUND(Lanes!CI821,2))</f>
        <v/>
      </c>
      <c r="CO821" s="145" t="str">
        <f>IF(ISBLANK(Lanes!CJ821),"",ROUND(Lanes!CJ821,2))</f>
        <v/>
      </c>
      <c r="CP821" s="145" t="str">
        <f>IF(ISBLANK(Lanes!CK821),"",ROUND(Lanes!CK821,2))</f>
        <v/>
      </c>
      <c r="CQ821" s="146" t="str">
        <f>IF(ISBLANK(Lanes!CL821),"","delete")</f>
        <v/>
      </c>
    </row>
    <row r="822" spans="1:95" ht="28.8">
      <c r="A822" s="142">
        <v>2226</v>
      </c>
      <c r="B822" s="140" t="s">
        <v>1767</v>
      </c>
      <c r="C822" s="141">
        <v>1</v>
      </c>
      <c r="D822" s="140" t="s">
        <v>2895</v>
      </c>
      <c r="E822" s="140" t="s">
        <v>2895</v>
      </c>
      <c r="F822" s="140" t="s">
        <v>86</v>
      </c>
      <c r="G822" s="140" t="s">
        <v>230</v>
      </c>
      <c r="H822" s="140" t="s">
        <v>127</v>
      </c>
      <c r="I822" s="140" t="s">
        <v>632</v>
      </c>
      <c r="J822" s="140" t="s">
        <v>633</v>
      </c>
      <c r="K822" s="140" t="s">
        <v>2409</v>
      </c>
      <c r="L822" s="140" t="s">
        <v>162</v>
      </c>
      <c r="M822" s="140" t="s">
        <v>163</v>
      </c>
      <c r="N822" s="140" t="s">
        <v>634</v>
      </c>
      <c r="O822" s="140" t="s">
        <v>635</v>
      </c>
      <c r="P822" s="140" t="s">
        <v>604</v>
      </c>
      <c r="Q822" s="140" t="s">
        <v>2380</v>
      </c>
      <c r="R822" s="140" t="s">
        <v>605</v>
      </c>
      <c r="S822" s="140" t="s">
        <v>163</v>
      </c>
      <c r="T822" s="140" t="s">
        <v>366</v>
      </c>
      <c r="U822" s="140" t="s">
        <v>132</v>
      </c>
      <c r="V822" s="140" t="s">
        <v>108</v>
      </c>
      <c r="W822" s="140" t="s">
        <v>109</v>
      </c>
      <c r="X822" s="140" t="s">
        <v>207</v>
      </c>
      <c r="Y822" s="140" t="s">
        <v>2380</v>
      </c>
      <c r="Z822" s="140" t="s">
        <v>2380</v>
      </c>
      <c r="AA822" s="140" t="s">
        <v>101</v>
      </c>
      <c r="AB822" s="140" t="s">
        <v>2894</v>
      </c>
      <c r="AC822" s="140" t="s">
        <v>2419</v>
      </c>
      <c r="AD822" s="140" t="s">
        <v>101</v>
      </c>
      <c r="AE822" s="140" t="s">
        <v>2385</v>
      </c>
      <c r="AF822" s="140" t="s">
        <v>2385</v>
      </c>
      <c r="AG822" s="140" t="s">
        <v>2385</v>
      </c>
      <c r="AH822" s="140" t="s">
        <v>2385</v>
      </c>
      <c r="AI822" s="140" t="s">
        <v>101</v>
      </c>
      <c r="AJ822" s="140" t="s">
        <v>660</v>
      </c>
      <c r="AK822" s="140" t="s">
        <v>660</v>
      </c>
      <c r="AL822" s="140" t="s">
        <v>2410</v>
      </c>
      <c r="AM822" s="140" t="s">
        <v>636</v>
      </c>
      <c r="AN822" s="140" t="s">
        <v>660</v>
      </c>
      <c r="AO822" s="140" t="s">
        <v>660</v>
      </c>
      <c r="AP822" s="140" t="s">
        <v>2410</v>
      </c>
      <c r="AQ822" s="140" t="s">
        <v>2380</v>
      </c>
      <c r="AR822" s="140" t="s">
        <v>2646</v>
      </c>
      <c r="AS822" s="136" t="s">
        <v>2381</v>
      </c>
      <c r="AT822" s="145" t="str">
        <f>IF(ISBLANK(Lanes!AO822),"",ROUND(Lanes!AO822,2))</f>
        <v/>
      </c>
      <c r="AU822" s="145" t="str">
        <f>IF(ISBLANK(Lanes!AP822),"",ROUND(Lanes!AP822,2))</f>
        <v/>
      </c>
      <c r="AV822" s="145" t="str">
        <f>IF(ISBLANK(Lanes!AQ822),"",ROUND(Lanes!AQ822,2))</f>
        <v/>
      </c>
      <c r="AW822" s="145" t="str">
        <f>IF(ISBLANK(Lanes!AP822),"",ROUND(Lanes!AR822,2))</f>
        <v/>
      </c>
      <c r="AX822" s="145" t="str">
        <f>IF(ISBLANK(Lanes!AS822),"",ROUND(Lanes!AS822,2))</f>
        <v/>
      </c>
      <c r="AY822" s="145" t="str">
        <f>IF(ISBLANK(Lanes!AT822),"",ROUND(Lanes!AT822,2))</f>
        <v/>
      </c>
      <c r="AZ822" s="145" t="str">
        <f>IF(ISBLANK(Lanes!AP822),"",ROUND(Lanes!AU822,2))</f>
        <v/>
      </c>
      <c r="BA822" s="145" t="str">
        <f>IF(ISBLANK(Lanes!AP822),"",ROUND(Lanes!AV822,2))</f>
        <v/>
      </c>
      <c r="BB822" s="145" t="str">
        <f>IF(ISBLANK(Lanes!AW822),"",ROUND(Lanes!AW822,2))</f>
        <v/>
      </c>
      <c r="BC822" s="145" t="str">
        <f>IF(ISBLANK(Lanes!AX822),"",ROUND(Lanes!AX822,2))</f>
        <v/>
      </c>
      <c r="BD822" s="145" t="str">
        <f>IF(ISBLANK(Lanes!AY822),"",ROUND(Lanes!AY822,2))</f>
        <v/>
      </c>
      <c r="BE822" s="145" t="str">
        <f>IF(ISBLANK(Lanes!AX822),"",ROUND(Lanes!AZ822,2))</f>
        <v/>
      </c>
      <c r="BF822" s="145" t="str">
        <f>IF(ISBLANK(Lanes!BA822),"",ROUND(Lanes!BA822,2))</f>
        <v/>
      </c>
      <c r="BG822" s="145" t="str">
        <f>IF(ISBLANK(Lanes!BB822),"",ROUND(Lanes!BB822,2))</f>
        <v/>
      </c>
      <c r="BH822" s="145" t="str">
        <f>IF(ISBLANK(Lanes!AX822),"",ROUND(Lanes!BC822,2))</f>
        <v/>
      </c>
      <c r="BI822" s="145" t="str">
        <f>IF(ISBLANK(Lanes!AX822),"",ROUND(Lanes!BD822,2))</f>
        <v/>
      </c>
      <c r="BJ822" s="145" t="str">
        <f>IF(ISBLANK(Lanes!BE822),"",Lanes!BE822)</f>
        <v/>
      </c>
      <c r="BK822" s="145" t="str">
        <f>IF(ISBLANK(Lanes!BF822),"",Lanes!BF822)</f>
        <v/>
      </c>
      <c r="BL822" s="145" t="str">
        <f>IF(ISBLANK(Lanes!BG822),"",Lanes!BG822)</f>
        <v/>
      </c>
      <c r="BM822" s="145" t="str">
        <f>IF(ISBLANK(Lanes!BH822),"",Lanes!BH822)</f>
        <v/>
      </c>
      <c r="BN822" s="145" t="str">
        <f>IF(ISBLANK(Lanes!BI822),"",Lanes!BI822)</f>
        <v/>
      </c>
      <c r="BO822" s="145" t="str">
        <f>IF(ISBLANK(Lanes!BJ822),"",Lanes!BJ822)</f>
        <v/>
      </c>
      <c r="BP822" s="145" t="str">
        <f>IF(ISBLANK(Lanes!BK822),"",Lanes!BK822)</f>
        <v/>
      </c>
      <c r="BQ822" s="145" t="str">
        <f>IF(ISBLANK(Lanes!BL822),"",Lanes!BL822)</f>
        <v/>
      </c>
      <c r="BR822" s="145" t="str">
        <f>IF(ISBLANK(Lanes!BM822),"",ROUND(Lanes!BM822,0))</f>
        <v/>
      </c>
      <c r="BS822" s="145" t="str">
        <f>IF(ISBLANK(Lanes!BN822),"",ROUND(Lanes!BN822,0))</f>
        <v/>
      </c>
      <c r="BT822" s="145" t="str">
        <f>IF(ISBLANK(Lanes!BO822),"",ROUND(Lanes!BO822,0))</f>
        <v/>
      </c>
      <c r="BU822" s="145" t="str">
        <f>IF(ISBLANK(Lanes!BN822),"",ROUND(Lanes!BP822,0))</f>
        <v/>
      </c>
      <c r="BV822" s="145" t="str">
        <f>IF(ISBLANK(Lanes!BQ822),"",ROUND(Lanes!BQ822,1))</f>
        <v/>
      </c>
      <c r="BW822" s="145" t="str">
        <f>IF(ISBLANK(Lanes!BR822),"",Lanes!BR822)</f>
        <v/>
      </c>
      <c r="BX822" s="145" t="str">
        <f>IF(ISBLANK(Lanes!BS822),"",Lanes!BS822)</f>
        <v/>
      </c>
      <c r="BY822" s="145" t="str">
        <f>IF(ISBLANK(Lanes!BT822),"",Lanes!BT822)</f>
        <v/>
      </c>
      <c r="BZ822" s="145" t="str">
        <f>IF(ISBLANK(Lanes!BU822),"",Lanes!BU822)</f>
        <v/>
      </c>
      <c r="CA822" s="145" t="str">
        <f>IF(ISBLANK(Lanes!BV822),"",ROUND(Lanes!BV822,1))</f>
        <v/>
      </c>
      <c r="CB822" s="145" t="str">
        <f>IF(ISBLANK(Lanes!BW822),"",ROUND(Lanes!BW822,2))</f>
        <v/>
      </c>
      <c r="CC822" s="145" t="str">
        <f>IF(ISBLANK(Lanes!BX822),"",ROUND(Lanes!BX822,1))</f>
        <v/>
      </c>
      <c r="CD822" s="145" t="str">
        <f>IF(ISBLANK(Lanes!BY822),"",ROUND(Lanes!BY822,2))</f>
        <v/>
      </c>
      <c r="CE822" s="145" t="str">
        <f>IF(ISBLANK(Lanes!BZ822),"",ROUND(Lanes!BZ822,0))</f>
        <v/>
      </c>
      <c r="CF822" s="145" t="str">
        <f>IF(ISBLANK(Lanes!CA822),"",ROUND(Lanes!CA822,0))</f>
        <v/>
      </c>
      <c r="CG822" s="145" t="str">
        <f>IF(ISBLANK(Lanes!CB822),"",ROUND(Lanes!CB822,0))</f>
        <v/>
      </c>
      <c r="CH822" s="145" t="str">
        <f>IF(ISBLANK(Lanes!CC822),"",ROUND(Lanes!CC822,2))</f>
        <v/>
      </c>
      <c r="CI822" s="145" t="str">
        <f>IF(ISBLANK(Lanes!CD822),"",ROUND(Lanes!CD822,2))</f>
        <v/>
      </c>
      <c r="CJ822" s="145" t="str">
        <f>IF(ISBLANK(Lanes!CE822),"",ROUND(Lanes!CE822,2))</f>
        <v/>
      </c>
      <c r="CK822" s="145" t="str">
        <f>IF(ISBLANK(Lanes!CF822),"",ROUND(Lanes!CF822,0))</f>
        <v/>
      </c>
      <c r="CL822" s="145" t="str">
        <f>IF(ISBLANK(Lanes!CG822),"",ROUND(Lanes!CG822,0))</f>
        <v/>
      </c>
      <c r="CM822" s="145" t="str">
        <f>IF(ISBLANK(Lanes!CH822),"",ROUND(Lanes!CH822,0))</f>
        <v/>
      </c>
      <c r="CN822" s="145" t="str">
        <f>IF(ISBLANK(Lanes!CI822),"",ROUND(Lanes!CI822,2))</f>
        <v/>
      </c>
      <c r="CO822" s="145" t="str">
        <f>IF(ISBLANK(Lanes!CJ822),"",ROUND(Lanes!CJ822,2))</f>
        <v/>
      </c>
      <c r="CP822" s="145" t="str">
        <f>IF(ISBLANK(Lanes!CK822),"",ROUND(Lanes!CK822,2))</f>
        <v/>
      </c>
      <c r="CQ822" s="146" t="str">
        <f>IF(ISBLANK(Lanes!CL822),"","delete")</f>
        <v/>
      </c>
    </row>
    <row r="823" spans="1:95" ht="28.8">
      <c r="A823" s="142">
        <v>2227</v>
      </c>
      <c r="B823" s="140" t="s">
        <v>1768</v>
      </c>
      <c r="C823" s="141">
        <v>1</v>
      </c>
      <c r="D823" s="140" t="s">
        <v>2893</v>
      </c>
      <c r="E823" s="140" t="s">
        <v>2893</v>
      </c>
      <c r="F823" s="140" t="s">
        <v>86</v>
      </c>
      <c r="G823" s="140" t="s">
        <v>230</v>
      </c>
      <c r="H823" s="140" t="s">
        <v>127</v>
      </c>
      <c r="I823" s="140" t="s">
        <v>632</v>
      </c>
      <c r="J823" s="140" t="s">
        <v>633</v>
      </c>
      <c r="K823" s="140" t="s">
        <v>2409</v>
      </c>
      <c r="L823" s="140" t="s">
        <v>162</v>
      </c>
      <c r="M823" s="140" t="s">
        <v>163</v>
      </c>
      <c r="N823" s="140" t="s">
        <v>634</v>
      </c>
      <c r="O823" s="140" t="s">
        <v>637</v>
      </c>
      <c r="P823" s="140" t="s">
        <v>161</v>
      </c>
      <c r="Q823" s="140" t="s">
        <v>2380</v>
      </c>
      <c r="R823" s="140" t="s">
        <v>592</v>
      </c>
      <c r="S823" s="140" t="s">
        <v>163</v>
      </c>
      <c r="T823" s="140" t="s">
        <v>366</v>
      </c>
      <c r="U823" s="140" t="s">
        <v>132</v>
      </c>
      <c r="V823" s="140" t="s">
        <v>593</v>
      </c>
      <c r="W823" s="140" t="s">
        <v>98</v>
      </c>
      <c r="X823" s="140" t="s">
        <v>207</v>
      </c>
      <c r="Y823" s="140" t="s">
        <v>2380</v>
      </c>
      <c r="Z823" s="140" t="s">
        <v>2380</v>
      </c>
      <c r="AA823" s="140" t="s">
        <v>101</v>
      </c>
      <c r="AB823" s="140" t="s">
        <v>2892</v>
      </c>
      <c r="AC823" s="140" t="s">
        <v>2419</v>
      </c>
      <c r="AD823" s="140" t="s">
        <v>101</v>
      </c>
      <c r="AE823" s="140" t="s">
        <v>2385</v>
      </c>
      <c r="AF823" s="140" t="s">
        <v>2385</v>
      </c>
      <c r="AG823" s="140" t="s">
        <v>2385</v>
      </c>
      <c r="AH823" s="140" t="s">
        <v>2385</v>
      </c>
      <c r="AI823" s="140" t="s">
        <v>101</v>
      </c>
      <c r="AJ823" s="140" t="s">
        <v>660</v>
      </c>
      <c r="AK823" s="140" t="s">
        <v>660</v>
      </c>
      <c r="AL823" s="140" t="s">
        <v>2383</v>
      </c>
      <c r="AM823" s="140" t="s">
        <v>636</v>
      </c>
      <c r="AN823" s="140" t="s">
        <v>660</v>
      </c>
      <c r="AO823" s="140" t="s">
        <v>660</v>
      </c>
      <c r="AP823" s="140" t="s">
        <v>2497</v>
      </c>
      <c r="AQ823" s="140" t="s">
        <v>2380</v>
      </c>
      <c r="AR823" s="140" t="s">
        <v>2646</v>
      </c>
      <c r="AS823" s="136" t="s">
        <v>2381</v>
      </c>
      <c r="AT823" s="145" t="str">
        <f>IF(ISBLANK(Lanes!AO823),"",ROUND(Lanes!AO823,2))</f>
        <v/>
      </c>
      <c r="AU823" s="145" t="str">
        <f>IF(ISBLANK(Lanes!AP823),"",ROUND(Lanes!AP823,2))</f>
        <v/>
      </c>
      <c r="AV823" s="145" t="str">
        <f>IF(ISBLANK(Lanes!AQ823),"",ROUND(Lanes!AQ823,2))</f>
        <v/>
      </c>
      <c r="AW823" s="145" t="str">
        <f>IF(ISBLANK(Lanes!AP823),"",ROUND(Lanes!AR823,2))</f>
        <v/>
      </c>
      <c r="AX823" s="145" t="str">
        <f>IF(ISBLANK(Lanes!AS823),"",ROUND(Lanes!AS823,2))</f>
        <v/>
      </c>
      <c r="AY823" s="145" t="str">
        <f>IF(ISBLANK(Lanes!AT823),"",ROUND(Lanes!AT823,2))</f>
        <v/>
      </c>
      <c r="AZ823" s="145" t="str">
        <f>IF(ISBLANK(Lanes!AP823),"",ROUND(Lanes!AU823,2))</f>
        <v/>
      </c>
      <c r="BA823" s="145" t="str">
        <f>IF(ISBLANK(Lanes!AP823),"",ROUND(Lanes!AV823,2))</f>
        <v/>
      </c>
      <c r="BB823" s="145" t="str">
        <f>IF(ISBLANK(Lanes!AW823),"",ROUND(Lanes!AW823,2))</f>
        <v/>
      </c>
      <c r="BC823" s="145" t="str">
        <f>IF(ISBLANK(Lanes!AX823),"",ROUND(Lanes!AX823,2))</f>
        <v/>
      </c>
      <c r="BD823" s="145" t="str">
        <f>IF(ISBLANK(Lanes!AY823),"",ROUND(Lanes!AY823,2))</f>
        <v/>
      </c>
      <c r="BE823" s="145" t="str">
        <f>IF(ISBLANK(Lanes!AX823),"",ROUND(Lanes!AZ823,2))</f>
        <v/>
      </c>
      <c r="BF823" s="145" t="str">
        <f>IF(ISBLANK(Lanes!BA823),"",ROUND(Lanes!BA823,2))</f>
        <v/>
      </c>
      <c r="BG823" s="145" t="str">
        <f>IF(ISBLANK(Lanes!BB823),"",ROUND(Lanes!BB823,2))</f>
        <v/>
      </c>
      <c r="BH823" s="145" t="str">
        <f>IF(ISBLANK(Lanes!AX823),"",ROUND(Lanes!BC823,2))</f>
        <v/>
      </c>
      <c r="BI823" s="145" t="str">
        <f>IF(ISBLANK(Lanes!AX823),"",ROUND(Lanes!BD823,2))</f>
        <v/>
      </c>
      <c r="BJ823" s="145" t="str">
        <f>IF(ISBLANK(Lanes!BE823),"",Lanes!BE823)</f>
        <v/>
      </c>
      <c r="BK823" s="145" t="str">
        <f>IF(ISBLANK(Lanes!BF823),"",Lanes!BF823)</f>
        <v/>
      </c>
      <c r="BL823" s="145" t="str">
        <f>IF(ISBLANK(Lanes!BG823),"",Lanes!BG823)</f>
        <v/>
      </c>
      <c r="BM823" s="145" t="str">
        <f>IF(ISBLANK(Lanes!BH823),"",Lanes!BH823)</f>
        <v/>
      </c>
      <c r="BN823" s="145" t="str">
        <f>IF(ISBLANK(Lanes!BI823),"",Lanes!BI823)</f>
        <v/>
      </c>
      <c r="BO823" s="145" t="str">
        <f>IF(ISBLANK(Lanes!BJ823),"",Lanes!BJ823)</f>
        <v/>
      </c>
      <c r="BP823" s="145" t="str">
        <f>IF(ISBLANK(Lanes!BK823),"",Lanes!BK823)</f>
        <v/>
      </c>
      <c r="BQ823" s="145" t="str">
        <f>IF(ISBLANK(Lanes!BL823),"",Lanes!BL823)</f>
        <v/>
      </c>
      <c r="BR823" s="145" t="str">
        <f>IF(ISBLANK(Lanes!BM823),"",ROUND(Lanes!BM823,0))</f>
        <v/>
      </c>
      <c r="BS823" s="145" t="str">
        <f>IF(ISBLANK(Lanes!BN823),"",ROUND(Lanes!BN823,0))</f>
        <v/>
      </c>
      <c r="BT823" s="145" t="str">
        <f>IF(ISBLANK(Lanes!BO823),"",ROUND(Lanes!BO823,0))</f>
        <v/>
      </c>
      <c r="BU823" s="145" t="str">
        <f>IF(ISBLANK(Lanes!BN823),"",ROUND(Lanes!BP823,0))</f>
        <v/>
      </c>
      <c r="BV823" s="145" t="str">
        <f>IF(ISBLANK(Lanes!BQ823),"",ROUND(Lanes!BQ823,1))</f>
        <v/>
      </c>
      <c r="BW823" s="145" t="str">
        <f>IF(ISBLANK(Lanes!BR823),"",Lanes!BR823)</f>
        <v/>
      </c>
      <c r="BX823" s="145" t="str">
        <f>IF(ISBLANK(Lanes!BS823),"",Lanes!BS823)</f>
        <v/>
      </c>
      <c r="BY823" s="145" t="str">
        <f>IF(ISBLANK(Lanes!BT823),"",Lanes!BT823)</f>
        <v/>
      </c>
      <c r="BZ823" s="145" t="str">
        <f>IF(ISBLANK(Lanes!BU823),"",Lanes!BU823)</f>
        <v/>
      </c>
      <c r="CA823" s="145" t="str">
        <f>IF(ISBLANK(Lanes!BV823),"",ROUND(Lanes!BV823,1))</f>
        <v/>
      </c>
      <c r="CB823" s="145" t="str">
        <f>IF(ISBLANK(Lanes!BW823),"",ROUND(Lanes!BW823,2))</f>
        <v/>
      </c>
      <c r="CC823" s="145" t="str">
        <f>IF(ISBLANK(Lanes!BX823),"",ROUND(Lanes!BX823,1))</f>
        <v/>
      </c>
      <c r="CD823" s="145" t="str">
        <f>IF(ISBLANK(Lanes!BY823),"",ROUND(Lanes!BY823,2))</f>
        <v/>
      </c>
      <c r="CE823" s="145" t="str">
        <f>IF(ISBLANK(Lanes!BZ823),"",ROUND(Lanes!BZ823,0))</f>
        <v/>
      </c>
      <c r="CF823" s="145" t="str">
        <f>IF(ISBLANK(Lanes!CA823),"",ROUND(Lanes!CA823,0))</f>
        <v/>
      </c>
      <c r="CG823" s="145" t="str">
        <f>IF(ISBLANK(Lanes!CB823),"",ROUND(Lanes!CB823,0))</f>
        <v/>
      </c>
      <c r="CH823" s="145" t="str">
        <f>IF(ISBLANK(Lanes!CC823),"",ROUND(Lanes!CC823,2))</f>
        <v/>
      </c>
      <c r="CI823" s="145" t="str">
        <f>IF(ISBLANK(Lanes!CD823),"",ROUND(Lanes!CD823,2))</f>
        <v/>
      </c>
      <c r="CJ823" s="145" t="str">
        <f>IF(ISBLANK(Lanes!CE823),"",ROUND(Lanes!CE823,2))</f>
        <v/>
      </c>
      <c r="CK823" s="145" t="str">
        <f>IF(ISBLANK(Lanes!CF823),"",ROUND(Lanes!CF823,0))</f>
        <v/>
      </c>
      <c r="CL823" s="145" t="str">
        <f>IF(ISBLANK(Lanes!CG823),"",ROUND(Lanes!CG823,0))</f>
        <v/>
      </c>
      <c r="CM823" s="145" t="str">
        <f>IF(ISBLANK(Lanes!CH823),"",ROUND(Lanes!CH823,0))</f>
        <v/>
      </c>
      <c r="CN823" s="145" t="str">
        <f>IF(ISBLANK(Lanes!CI823),"",ROUND(Lanes!CI823,2))</f>
        <v/>
      </c>
      <c r="CO823" s="145" t="str">
        <f>IF(ISBLANK(Lanes!CJ823),"",ROUND(Lanes!CJ823,2))</f>
        <v/>
      </c>
      <c r="CP823" s="145" t="str">
        <f>IF(ISBLANK(Lanes!CK823),"",ROUND(Lanes!CK823,2))</f>
        <v/>
      </c>
      <c r="CQ823" s="146" t="str">
        <f>IF(ISBLANK(Lanes!CL823),"","delete")</f>
        <v/>
      </c>
    </row>
    <row r="824" spans="1:95" ht="28.8">
      <c r="A824" s="142">
        <v>2228</v>
      </c>
      <c r="B824" s="140" t="s">
        <v>1769</v>
      </c>
      <c r="C824" s="141">
        <v>1</v>
      </c>
      <c r="D824" s="140" t="s">
        <v>2891</v>
      </c>
      <c r="E824" s="140" t="s">
        <v>2891</v>
      </c>
      <c r="F824" s="140" t="s">
        <v>86</v>
      </c>
      <c r="G824" s="140" t="s">
        <v>230</v>
      </c>
      <c r="H824" s="140" t="s">
        <v>127</v>
      </c>
      <c r="I824" s="140" t="s">
        <v>632</v>
      </c>
      <c r="J824" s="140" t="s">
        <v>638</v>
      </c>
      <c r="K824" s="140" t="s">
        <v>2409</v>
      </c>
      <c r="L824" s="140" t="s">
        <v>162</v>
      </c>
      <c r="M824" s="140" t="s">
        <v>163</v>
      </c>
      <c r="N824" s="140" t="s">
        <v>634</v>
      </c>
      <c r="O824" s="140" t="s">
        <v>586</v>
      </c>
      <c r="P824" s="140" t="s">
        <v>586</v>
      </c>
      <c r="Q824" s="140" t="s">
        <v>2380</v>
      </c>
      <c r="R824" s="140" t="s">
        <v>587</v>
      </c>
      <c r="S824" s="140" t="s">
        <v>163</v>
      </c>
      <c r="T824" s="140" t="s">
        <v>366</v>
      </c>
      <c r="U824" s="140" t="s">
        <v>132</v>
      </c>
      <c r="V824" s="140" t="s">
        <v>108</v>
      </c>
      <c r="W824" s="140" t="s">
        <v>109</v>
      </c>
      <c r="X824" s="140" t="s">
        <v>207</v>
      </c>
      <c r="Y824" s="140" t="s">
        <v>2380</v>
      </c>
      <c r="Z824" s="140" t="s">
        <v>2380</v>
      </c>
      <c r="AA824" s="140" t="s">
        <v>101</v>
      </c>
      <c r="AB824" s="140" t="s">
        <v>2402</v>
      </c>
      <c r="AC824" s="140" t="s">
        <v>2391</v>
      </c>
      <c r="AD824" s="140" t="s">
        <v>101</v>
      </c>
      <c r="AE824" s="140" t="s">
        <v>2385</v>
      </c>
      <c r="AF824" s="140" t="s">
        <v>2385</v>
      </c>
      <c r="AG824" s="140" t="s">
        <v>2385</v>
      </c>
      <c r="AH824" s="140" t="s">
        <v>2385</v>
      </c>
      <c r="AI824" s="140" t="s">
        <v>101</v>
      </c>
      <c r="AJ824" s="140" t="s">
        <v>660</v>
      </c>
      <c r="AK824" s="140" t="s">
        <v>660</v>
      </c>
      <c r="AL824" s="140" t="s">
        <v>2497</v>
      </c>
      <c r="AM824" s="140" t="s">
        <v>636</v>
      </c>
      <c r="AN824" s="140" t="s">
        <v>660</v>
      </c>
      <c r="AO824" s="140" t="s">
        <v>660</v>
      </c>
      <c r="AP824" s="140" t="s">
        <v>2497</v>
      </c>
      <c r="AQ824" s="140" t="s">
        <v>2380</v>
      </c>
      <c r="AR824" s="140" t="s">
        <v>2646</v>
      </c>
      <c r="AS824" s="136" t="s">
        <v>2381</v>
      </c>
      <c r="AT824" s="145" t="str">
        <f>IF(ISBLANK(Lanes!AO824),"",ROUND(Lanes!AO824,2))</f>
        <v/>
      </c>
      <c r="AU824" s="145" t="str">
        <f>IF(ISBLANK(Lanes!AP824),"",ROUND(Lanes!AP824,2))</f>
        <v/>
      </c>
      <c r="AV824" s="145" t="str">
        <f>IF(ISBLANK(Lanes!AQ824),"",ROUND(Lanes!AQ824,2))</f>
        <v/>
      </c>
      <c r="AW824" s="145" t="str">
        <f>IF(ISBLANK(Lanes!AP824),"",ROUND(Lanes!AR824,2))</f>
        <v/>
      </c>
      <c r="AX824" s="145" t="str">
        <f>IF(ISBLANK(Lanes!AS824),"",ROUND(Lanes!AS824,2))</f>
        <v/>
      </c>
      <c r="AY824" s="145" t="str">
        <f>IF(ISBLANK(Lanes!AT824),"",ROUND(Lanes!AT824,2))</f>
        <v/>
      </c>
      <c r="AZ824" s="145" t="str">
        <f>IF(ISBLANK(Lanes!AP824),"",ROUND(Lanes!AU824,2))</f>
        <v/>
      </c>
      <c r="BA824" s="145" t="str">
        <f>IF(ISBLANK(Lanes!AP824),"",ROUND(Lanes!AV824,2))</f>
        <v/>
      </c>
      <c r="BB824" s="145" t="str">
        <f>IF(ISBLANK(Lanes!AW824),"",ROUND(Lanes!AW824,2))</f>
        <v/>
      </c>
      <c r="BC824" s="145" t="str">
        <f>IF(ISBLANK(Lanes!AX824),"",ROUND(Lanes!AX824,2))</f>
        <v/>
      </c>
      <c r="BD824" s="145" t="str">
        <f>IF(ISBLANK(Lanes!AY824),"",ROUND(Lanes!AY824,2))</f>
        <v/>
      </c>
      <c r="BE824" s="145" t="str">
        <f>IF(ISBLANK(Lanes!AX824),"",ROUND(Lanes!AZ824,2))</f>
        <v/>
      </c>
      <c r="BF824" s="145" t="str">
        <f>IF(ISBLANK(Lanes!BA824),"",ROUND(Lanes!BA824,2))</f>
        <v/>
      </c>
      <c r="BG824" s="145" t="str">
        <f>IF(ISBLANK(Lanes!BB824),"",ROUND(Lanes!BB824,2))</f>
        <v/>
      </c>
      <c r="BH824" s="145" t="str">
        <f>IF(ISBLANK(Lanes!AX824),"",ROUND(Lanes!BC824,2))</f>
        <v/>
      </c>
      <c r="BI824" s="145" t="str">
        <f>IF(ISBLANK(Lanes!AX824),"",ROUND(Lanes!BD824,2))</f>
        <v/>
      </c>
      <c r="BJ824" s="145" t="str">
        <f>IF(ISBLANK(Lanes!BE824),"",Lanes!BE824)</f>
        <v/>
      </c>
      <c r="BK824" s="145" t="str">
        <f>IF(ISBLANK(Lanes!BF824),"",Lanes!BF824)</f>
        <v/>
      </c>
      <c r="BL824" s="145" t="str">
        <f>IF(ISBLANK(Lanes!BG824),"",Lanes!BG824)</f>
        <v/>
      </c>
      <c r="BM824" s="145" t="str">
        <f>IF(ISBLANK(Lanes!BH824),"",Lanes!BH824)</f>
        <v/>
      </c>
      <c r="BN824" s="145" t="str">
        <f>IF(ISBLANK(Lanes!BI824),"",Lanes!BI824)</f>
        <v/>
      </c>
      <c r="BO824" s="145" t="str">
        <f>IF(ISBLANK(Lanes!BJ824),"",Lanes!BJ824)</f>
        <v/>
      </c>
      <c r="BP824" s="145" t="str">
        <f>IF(ISBLANK(Lanes!BK824),"",Lanes!BK824)</f>
        <v/>
      </c>
      <c r="BQ824" s="145" t="str">
        <f>IF(ISBLANK(Lanes!BL824),"",Lanes!BL824)</f>
        <v/>
      </c>
      <c r="BR824" s="145" t="str">
        <f>IF(ISBLANK(Lanes!BM824),"",ROUND(Lanes!BM824,0))</f>
        <v/>
      </c>
      <c r="BS824" s="145" t="str">
        <f>IF(ISBLANK(Lanes!BN824),"",ROUND(Lanes!BN824,0))</f>
        <v/>
      </c>
      <c r="BT824" s="145" t="str">
        <f>IF(ISBLANK(Lanes!BO824),"",ROUND(Lanes!BO824,0))</f>
        <v/>
      </c>
      <c r="BU824" s="145" t="str">
        <f>IF(ISBLANK(Lanes!BN824),"",ROUND(Lanes!BP824,0))</f>
        <v/>
      </c>
      <c r="BV824" s="145" t="str">
        <f>IF(ISBLANK(Lanes!BQ824),"",ROUND(Lanes!BQ824,1))</f>
        <v/>
      </c>
      <c r="BW824" s="145" t="str">
        <f>IF(ISBLANK(Lanes!BR824),"",Lanes!BR824)</f>
        <v/>
      </c>
      <c r="BX824" s="145" t="str">
        <f>IF(ISBLANK(Lanes!BS824),"",Lanes!BS824)</f>
        <v/>
      </c>
      <c r="BY824" s="145" t="str">
        <f>IF(ISBLANK(Lanes!BT824),"",Lanes!BT824)</f>
        <v/>
      </c>
      <c r="BZ824" s="145" t="str">
        <f>IF(ISBLANK(Lanes!BU824),"",Lanes!BU824)</f>
        <v/>
      </c>
      <c r="CA824" s="145" t="str">
        <f>IF(ISBLANK(Lanes!BV824),"",ROUND(Lanes!BV824,1))</f>
        <v/>
      </c>
      <c r="CB824" s="145" t="str">
        <f>IF(ISBLANK(Lanes!BW824),"",ROUND(Lanes!BW824,2))</f>
        <v/>
      </c>
      <c r="CC824" s="145" t="str">
        <f>IF(ISBLANK(Lanes!BX824),"",ROUND(Lanes!BX824,1))</f>
        <v/>
      </c>
      <c r="CD824" s="145" t="str">
        <f>IF(ISBLANK(Lanes!BY824),"",ROUND(Lanes!BY824,2))</f>
        <v/>
      </c>
      <c r="CE824" s="145" t="str">
        <f>IF(ISBLANK(Lanes!BZ824),"",ROUND(Lanes!BZ824,0))</f>
        <v/>
      </c>
      <c r="CF824" s="145" t="str">
        <f>IF(ISBLANK(Lanes!CA824),"",ROUND(Lanes!CA824,0))</f>
        <v/>
      </c>
      <c r="CG824" s="145" t="str">
        <f>IF(ISBLANK(Lanes!CB824),"",ROUND(Lanes!CB824,0))</f>
        <v/>
      </c>
      <c r="CH824" s="145" t="str">
        <f>IF(ISBLANK(Lanes!CC824),"",ROUND(Lanes!CC824,2))</f>
        <v/>
      </c>
      <c r="CI824" s="145" t="str">
        <f>IF(ISBLANK(Lanes!CD824),"",ROUND(Lanes!CD824,2))</f>
        <v/>
      </c>
      <c r="CJ824" s="145" t="str">
        <f>IF(ISBLANK(Lanes!CE824),"",ROUND(Lanes!CE824,2))</f>
        <v/>
      </c>
      <c r="CK824" s="145" t="str">
        <f>IF(ISBLANK(Lanes!CF824),"",ROUND(Lanes!CF824,0))</f>
        <v/>
      </c>
      <c r="CL824" s="145" t="str">
        <f>IF(ISBLANK(Lanes!CG824),"",ROUND(Lanes!CG824,0))</f>
        <v/>
      </c>
      <c r="CM824" s="145" t="str">
        <f>IF(ISBLANK(Lanes!CH824),"",ROUND(Lanes!CH824,0))</f>
        <v/>
      </c>
      <c r="CN824" s="145" t="str">
        <f>IF(ISBLANK(Lanes!CI824),"",ROUND(Lanes!CI824,2))</f>
        <v/>
      </c>
      <c r="CO824" s="145" t="str">
        <f>IF(ISBLANK(Lanes!CJ824),"",ROUND(Lanes!CJ824,2))</f>
        <v/>
      </c>
      <c r="CP824" s="145" t="str">
        <f>IF(ISBLANK(Lanes!CK824),"",ROUND(Lanes!CK824,2))</f>
        <v/>
      </c>
      <c r="CQ824" s="146" t="str">
        <f>IF(ISBLANK(Lanes!CL824),"","delete")</f>
        <v/>
      </c>
    </row>
    <row r="825" spans="1:95" ht="28.8">
      <c r="A825" s="142">
        <v>2229</v>
      </c>
      <c r="B825" s="140" t="s">
        <v>1770</v>
      </c>
      <c r="C825" s="141">
        <v>1</v>
      </c>
      <c r="D825" s="140" t="s">
        <v>2890</v>
      </c>
      <c r="E825" s="140" t="s">
        <v>2890</v>
      </c>
      <c r="F825" s="140" t="s">
        <v>86</v>
      </c>
      <c r="G825" s="140" t="s">
        <v>230</v>
      </c>
      <c r="H825" s="140" t="s">
        <v>127</v>
      </c>
      <c r="I825" s="140" t="s">
        <v>632</v>
      </c>
      <c r="J825" s="140" t="s">
        <v>638</v>
      </c>
      <c r="K825" s="140" t="s">
        <v>2409</v>
      </c>
      <c r="L825" s="140" t="s">
        <v>162</v>
      </c>
      <c r="M825" s="140" t="s">
        <v>163</v>
      </c>
      <c r="N825" s="140" t="s">
        <v>634</v>
      </c>
      <c r="O825" s="140" t="s">
        <v>588</v>
      </c>
      <c r="P825" s="140" t="s">
        <v>589</v>
      </c>
      <c r="Q825" s="140" t="s">
        <v>2380</v>
      </c>
      <c r="R825" s="140" t="s">
        <v>590</v>
      </c>
      <c r="S825" s="140" t="s">
        <v>163</v>
      </c>
      <c r="T825" s="140" t="s">
        <v>366</v>
      </c>
      <c r="U825" s="140" t="s">
        <v>132</v>
      </c>
      <c r="V825" s="140" t="s">
        <v>108</v>
      </c>
      <c r="W825" s="140" t="s">
        <v>109</v>
      </c>
      <c r="X825" s="140" t="s">
        <v>207</v>
      </c>
      <c r="Y825" s="140" t="s">
        <v>2380</v>
      </c>
      <c r="Z825" s="140" t="s">
        <v>2380</v>
      </c>
      <c r="AA825" s="140" t="s">
        <v>101</v>
      </c>
      <c r="AB825" s="140" t="s">
        <v>2392</v>
      </c>
      <c r="AC825" s="140" t="s">
        <v>2391</v>
      </c>
      <c r="AD825" s="140" t="s">
        <v>101</v>
      </c>
      <c r="AE825" s="140" t="s">
        <v>2385</v>
      </c>
      <c r="AF825" s="140" t="s">
        <v>2385</v>
      </c>
      <c r="AG825" s="140" t="s">
        <v>2385</v>
      </c>
      <c r="AH825" s="140" t="s">
        <v>2385</v>
      </c>
      <c r="AI825" s="140" t="s">
        <v>101</v>
      </c>
      <c r="AJ825" s="140" t="s">
        <v>660</v>
      </c>
      <c r="AK825" s="140" t="s">
        <v>660</v>
      </c>
      <c r="AL825" s="140" t="s">
        <v>2410</v>
      </c>
      <c r="AM825" s="140" t="s">
        <v>636</v>
      </c>
      <c r="AN825" s="140" t="s">
        <v>660</v>
      </c>
      <c r="AO825" s="140" t="s">
        <v>660</v>
      </c>
      <c r="AP825" s="140" t="s">
        <v>2410</v>
      </c>
      <c r="AQ825" s="140" t="s">
        <v>2380</v>
      </c>
      <c r="AR825" s="140" t="s">
        <v>2646</v>
      </c>
      <c r="AS825" s="136" t="s">
        <v>2381</v>
      </c>
      <c r="AT825" s="145" t="str">
        <f>IF(ISBLANK(Lanes!AO825),"",ROUND(Lanes!AO825,2))</f>
        <v/>
      </c>
      <c r="AU825" s="145" t="str">
        <f>IF(ISBLANK(Lanes!AP825),"",ROUND(Lanes!AP825,2))</f>
        <v/>
      </c>
      <c r="AV825" s="145" t="str">
        <f>IF(ISBLANK(Lanes!AQ825),"",ROUND(Lanes!AQ825,2))</f>
        <v/>
      </c>
      <c r="AW825" s="145" t="str">
        <f>IF(ISBLANK(Lanes!AP825),"",ROUND(Lanes!AR825,2))</f>
        <v/>
      </c>
      <c r="AX825" s="145" t="str">
        <f>IF(ISBLANK(Lanes!AS825),"",ROUND(Lanes!AS825,2))</f>
        <v/>
      </c>
      <c r="AY825" s="145" t="str">
        <f>IF(ISBLANK(Lanes!AT825),"",ROUND(Lanes!AT825,2))</f>
        <v/>
      </c>
      <c r="AZ825" s="145" t="str">
        <f>IF(ISBLANK(Lanes!AP825),"",ROUND(Lanes!AU825,2))</f>
        <v/>
      </c>
      <c r="BA825" s="145" t="str">
        <f>IF(ISBLANK(Lanes!AP825),"",ROUND(Lanes!AV825,2))</f>
        <v/>
      </c>
      <c r="BB825" s="145" t="str">
        <f>IF(ISBLANK(Lanes!AW825),"",ROUND(Lanes!AW825,2))</f>
        <v/>
      </c>
      <c r="BC825" s="145" t="str">
        <f>IF(ISBLANK(Lanes!AX825),"",ROUND(Lanes!AX825,2))</f>
        <v/>
      </c>
      <c r="BD825" s="145" t="str">
        <f>IF(ISBLANK(Lanes!AY825),"",ROUND(Lanes!AY825,2))</f>
        <v/>
      </c>
      <c r="BE825" s="145" t="str">
        <f>IF(ISBLANK(Lanes!AX825),"",ROUND(Lanes!AZ825,2))</f>
        <v/>
      </c>
      <c r="BF825" s="145" t="str">
        <f>IF(ISBLANK(Lanes!BA825),"",ROUND(Lanes!BA825,2))</f>
        <v/>
      </c>
      <c r="BG825" s="145" t="str">
        <f>IF(ISBLANK(Lanes!BB825),"",ROUND(Lanes!BB825,2))</f>
        <v/>
      </c>
      <c r="BH825" s="145" t="str">
        <f>IF(ISBLANK(Lanes!AX825),"",ROUND(Lanes!BC825,2))</f>
        <v/>
      </c>
      <c r="BI825" s="145" t="str">
        <f>IF(ISBLANK(Lanes!AX825),"",ROUND(Lanes!BD825,2))</f>
        <v/>
      </c>
      <c r="BJ825" s="145" t="str">
        <f>IF(ISBLANK(Lanes!BE825),"",Lanes!BE825)</f>
        <v/>
      </c>
      <c r="BK825" s="145" t="str">
        <f>IF(ISBLANK(Lanes!BF825),"",Lanes!BF825)</f>
        <v/>
      </c>
      <c r="BL825" s="145" t="str">
        <f>IF(ISBLANK(Lanes!BG825),"",Lanes!BG825)</f>
        <v/>
      </c>
      <c r="BM825" s="145" t="str">
        <f>IF(ISBLANK(Lanes!BH825),"",Lanes!BH825)</f>
        <v/>
      </c>
      <c r="BN825" s="145" t="str">
        <f>IF(ISBLANK(Lanes!BI825),"",Lanes!BI825)</f>
        <v/>
      </c>
      <c r="BO825" s="145" t="str">
        <f>IF(ISBLANK(Lanes!BJ825),"",Lanes!BJ825)</f>
        <v/>
      </c>
      <c r="BP825" s="145" t="str">
        <f>IF(ISBLANK(Lanes!BK825),"",Lanes!BK825)</f>
        <v/>
      </c>
      <c r="BQ825" s="145" t="str">
        <f>IF(ISBLANK(Lanes!BL825),"",Lanes!BL825)</f>
        <v/>
      </c>
      <c r="BR825" s="145" t="str">
        <f>IF(ISBLANK(Lanes!BM825),"",ROUND(Lanes!BM825,0))</f>
        <v/>
      </c>
      <c r="BS825" s="145" t="str">
        <f>IF(ISBLANK(Lanes!BN825),"",ROUND(Lanes!BN825,0))</f>
        <v/>
      </c>
      <c r="BT825" s="145" t="str">
        <f>IF(ISBLANK(Lanes!BO825),"",ROUND(Lanes!BO825,0))</f>
        <v/>
      </c>
      <c r="BU825" s="145" t="str">
        <f>IF(ISBLANK(Lanes!BN825),"",ROUND(Lanes!BP825,0))</f>
        <v/>
      </c>
      <c r="BV825" s="145" t="str">
        <f>IF(ISBLANK(Lanes!BQ825),"",ROUND(Lanes!BQ825,1))</f>
        <v/>
      </c>
      <c r="BW825" s="145" t="str">
        <f>IF(ISBLANK(Lanes!BR825),"",Lanes!BR825)</f>
        <v/>
      </c>
      <c r="BX825" s="145" t="str">
        <f>IF(ISBLANK(Lanes!BS825),"",Lanes!BS825)</f>
        <v/>
      </c>
      <c r="BY825" s="145" t="str">
        <f>IF(ISBLANK(Lanes!BT825),"",Lanes!BT825)</f>
        <v/>
      </c>
      <c r="BZ825" s="145" t="str">
        <f>IF(ISBLANK(Lanes!BU825),"",Lanes!BU825)</f>
        <v/>
      </c>
      <c r="CA825" s="145" t="str">
        <f>IF(ISBLANK(Lanes!BV825),"",ROUND(Lanes!BV825,1))</f>
        <v/>
      </c>
      <c r="CB825" s="145" t="str">
        <f>IF(ISBLANK(Lanes!BW825),"",ROUND(Lanes!BW825,2))</f>
        <v/>
      </c>
      <c r="CC825" s="145" t="str">
        <f>IF(ISBLANK(Lanes!BX825),"",ROUND(Lanes!BX825,1))</f>
        <v/>
      </c>
      <c r="CD825" s="145" t="str">
        <f>IF(ISBLANK(Lanes!BY825),"",ROUND(Lanes!BY825,2))</f>
        <v/>
      </c>
      <c r="CE825" s="145" t="str">
        <f>IF(ISBLANK(Lanes!BZ825),"",ROUND(Lanes!BZ825,0))</f>
        <v/>
      </c>
      <c r="CF825" s="145" t="str">
        <f>IF(ISBLANK(Lanes!CA825),"",ROUND(Lanes!CA825,0))</f>
        <v/>
      </c>
      <c r="CG825" s="145" t="str">
        <f>IF(ISBLANK(Lanes!CB825),"",ROUND(Lanes!CB825,0))</f>
        <v/>
      </c>
      <c r="CH825" s="145" t="str">
        <f>IF(ISBLANK(Lanes!CC825),"",ROUND(Lanes!CC825,2))</f>
        <v/>
      </c>
      <c r="CI825" s="145" t="str">
        <f>IF(ISBLANK(Lanes!CD825),"",ROUND(Lanes!CD825,2))</f>
        <v/>
      </c>
      <c r="CJ825" s="145" t="str">
        <f>IF(ISBLANK(Lanes!CE825),"",ROUND(Lanes!CE825,2))</f>
        <v/>
      </c>
      <c r="CK825" s="145" t="str">
        <f>IF(ISBLANK(Lanes!CF825),"",ROUND(Lanes!CF825,0))</f>
        <v/>
      </c>
      <c r="CL825" s="145" t="str">
        <f>IF(ISBLANK(Lanes!CG825),"",ROUND(Lanes!CG825,0))</f>
        <v/>
      </c>
      <c r="CM825" s="145" t="str">
        <f>IF(ISBLANK(Lanes!CH825),"",ROUND(Lanes!CH825,0))</f>
        <v/>
      </c>
      <c r="CN825" s="145" t="str">
        <f>IF(ISBLANK(Lanes!CI825),"",ROUND(Lanes!CI825,2))</f>
        <v/>
      </c>
      <c r="CO825" s="145" t="str">
        <f>IF(ISBLANK(Lanes!CJ825),"",ROUND(Lanes!CJ825,2))</f>
        <v/>
      </c>
      <c r="CP825" s="145" t="str">
        <f>IF(ISBLANK(Lanes!CK825),"",ROUND(Lanes!CK825,2))</f>
        <v/>
      </c>
      <c r="CQ825" s="146" t="str">
        <f>IF(ISBLANK(Lanes!CL825),"","delete")</f>
        <v/>
      </c>
    </row>
    <row r="826" spans="1:95" ht="28.8">
      <c r="A826" s="142">
        <v>2230</v>
      </c>
      <c r="B826" s="140" t="s">
        <v>1771</v>
      </c>
      <c r="C826" s="141">
        <v>1</v>
      </c>
      <c r="D826" s="140" t="s">
        <v>2889</v>
      </c>
      <c r="E826" s="140" t="s">
        <v>2889</v>
      </c>
      <c r="F826" s="140" t="s">
        <v>86</v>
      </c>
      <c r="G826" s="140" t="s">
        <v>230</v>
      </c>
      <c r="H826" s="140" t="s">
        <v>127</v>
      </c>
      <c r="I826" s="140" t="s">
        <v>632</v>
      </c>
      <c r="J826" s="140" t="s">
        <v>639</v>
      </c>
      <c r="K826" s="140" t="s">
        <v>2409</v>
      </c>
      <c r="L826" s="140" t="s">
        <v>162</v>
      </c>
      <c r="M826" s="140" t="s">
        <v>163</v>
      </c>
      <c r="N826" s="140" t="s">
        <v>164</v>
      </c>
      <c r="O826" s="140" t="s">
        <v>601</v>
      </c>
      <c r="P826" s="140" t="s">
        <v>601</v>
      </c>
      <c r="Q826" s="140" t="s">
        <v>2380</v>
      </c>
      <c r="R826" s="140" t="s">
        <v>602</v>
      </c>
      <c r="S826" s="140" t="s">
        <v>163</v>
      </c>
      <c r="T826" s="140" t="s">
        <v>366</v>
      </c>
      <c r="U826" s="140" t="s">
        <v>132</v>
      </c>
      <c r="V826" s="140" t="s">
        <v>108</v>
      </c>
      <c r="W826" s="140" t="s">
        <v>109</v>
      </c>
      <c r="X826" s="140" t="s">
        <v>207</v>
      </c>
      <c r="Y826" s="140" t="s">
        <v>2380</v>
      </c>
      <c r="Z826" s="140" t="s">
        <v>2380</v>
      </c>
      <c r="AA826" s="140" t="s">
        <v>101</v>
      </c>
      <c r="AB826" s="140" t="s">
        <v>2459</v>
      </c>
      <c r="AC826" s="140" t="s">
        <v>2391</v>
      </c>
      <c r="AD826" s="140" t="s">
        <v>101</v>
      </c>
      <c r="AE826" s="140" t="s">
        <v>2385</v>
      </c>
      <c r="AF826" s="140" t="s">
        <v>2385</v>
      </c>
      <c r="AG826" s="140" t="s">
        <v>2385</v>
      </c>
      <c r="AH826" s="140" t="s">
        <v>2385</v>
      </c>
      <c r="AI826" s="140" t="s">
        <v>101</v>
      </c>
      <c r="AJ826" s="140" t="s">
        <v>660</v>
      </c>
      <c r="AK826" s="140" t="s">
        <v>660</v>
      </c>
      <c r="AL826" s="140" t="s">
        <v>2410</v>
      </c>
      <c r="AM826" s="140" t="s">
        <v>636</v>
      </c>
      <c r="AN826" s="140" t="s">
        <v>660</v>
      </c>
      <c r="AO826" s="140" t="s">
        <v>660</v>
      </c>
      <c r="AP826" s="140" t="s">
        <v>2497</v>
      </c>
      <c r="AQ826" s="140" t="s">
        <v>2380</v>
      </c>
      <c r="AR826" s="140" t="s">
        <v>2397</v>
      </c>
      <c r="AS826" s="136" t="s">
        <v>2381</v>
      </c>
      <c r="AT826" s="145" t="str">
        <f>IF(ISBLANK(Lanes!AO826),"",ROUND(Lanes!AO826,2))</f>
        <v/>
      </c>
      <c r="AU826" s="145" t="str">
        <f>IF(ISBLANK(Lanes!AP826),"",ROUND(Lanes!AP826,2))</f>
        <v/>
      </c>
      <c r="AV826" s="145" t="str">
        <f>IF(ISBLANK(Lanes!AQ826),"",ROUND(Lanes!AQ826,2))</f>
        <v/>
      </c>
      <c r="AW826" s="145" t="str">
        <f>IF(ISBLANK(Lanes!AP826),"",ROUND(Lanes!AR826,2))</f>
        <v/>
      </c>
      <c r="AX826" s="145" t="str">
        <f>IF(ISBLANK(Lanes!AS826),"",ROUND(Lanes!AS826,2))</f>
        <v/>
      </c>
      <c r="AY826" s="145" t="str">
        <f>IF(ISBLANK(Lanes!AT826),"",ROUND(Lanes!AT826,2))</f>
        <v/>
      </c>
      <c r="AZ826" s="145" t="str">
        <f>IF(ISBLANK(Lanes!AP826),"",ROUND(Lanes!AU826,2))</f>
        <v/>
      </c>
      <c r="BA826" s="145" t="str">
        <f>IF(ISBLANK(Lanes!AP826),"",ROUND(Lanes!AV826,2))</f>
        <v/>
      </c>
      <c r="BB826" s="145" t="str">
        <f>IF(ISBLANK(Lanes!AW826),"",ROUND(Lanes!AW826,2))</f>
        <v/>
      </c>
      <c r="BC826" s="145" t="str">
        <f>IF(ISBLANK(Lanes!AX826),"",ROUND(Lanes!AX826,2))</f>
        <v/>
      </c>
      <c r="BD826" s="145" t="str">
        <f>IF(ISBLANK(Lanes!AY826),"",ROUND(Lanes!AY826,2))</f>
        <v/>
      </c>
      <c r="BE826" s="145" t="str">
        <f>IF(ISBLANK(Lanes!AX826),"",ROUND(Lanes!AZ826,2))</f>
        <v/>
      </c>
      <c r="BF826" s="145" t="str">
        <f>IF(ISBLANK(Lanes!BA826),"",ROUND(Lanes!BA826,2))</f>
        <v/>
      </c>
      <c r="BG826" s="145" t="str">
        <f>IF(ISBLANK(Lanes!BB826),"",ROUND(Lanes!BB826,2))</f>
        <v/>
      </c>
      <c r="BH826" s="145" t="str">
        <f>IF(ISBLANK(Lanes!AX826),"",ROUND(Lanes!BC826,2))</f>
        <v/>
      </c>
      <c r="BI826" s="145" t="str">
        <f>IF(ISBLANK(Lanes!AX826),"",ROUND(Lanes!BD826,2))</f>
        <v/>
      </c>
      <c r="BJ826" s="145" t="str">
        <f>IF(ISBLANK(Lanes!BE826),"",Lanes!BE826)</f>
        <v/>
      </c>
      <c r="BK826" s="145" t="str">
        <f>IF(ISBLANK(Lanes!BF826),"",Lanes!BF826)</f>
        <v/>
      </c>
      <c r="BL826" s="145" t="str">
        <f>IF(ISBLANK(Lanes!BG826),"",Lanes!BG826)</f>
        <v/>
      </c>
      <c r="BM826" s="145" t="str">
        <f>IF(ISBLANK(Lanes!BH826),"",Lanes!BH826)</f>
        <v/>
      </c>
      <c r="BN826" s="145" t="str">
        <f>IF(ISBLANK(Lanes!BI826),"",Lanes!BI826)</f>
        <v/>
      </c>
      <c r="BO826" s="145" t="str">
        <f>IF(ISBLANK(Lanes!BJ826),"",Lanes!BJ826)</f>
        <v/>
      </c>
      <c r="BP826" s="145" t="str">
        <f>IF(ISBLANK(Lanes!BK826),"",Lanes!BK826)</f>
        <v/>
      </c>
      <c r="BQ826" s="145" t="str">
        <f>IF(ISBLANK(Lanes!BL826),"",Lanes!BL826)</f>
        <v/>
      </c>
      <c r="BR826" s="145" t="str">
        <f>IF(ISBLANK(Lanes!BM826),"",ROUND(Lanes!BM826,0))</f>
        <v/>
      </c>
      <c r="BS826" s="145" t="str">
        <f>IF(ISBLANK(Lanes!BN826),"",ROUND(Lanes!BN826,0))</f>
        <v/>
      </c>
      <c r="BT826" s="145" t="str">
        <f>IF(ISBLANK(Lanes!BO826),"",ROUND(Lanes!BO826,0))</f>
        <v/>
      </c>
      <c r="BU826" s="145" t="str">
        <f>IF(ISBLANK(Lanes!BN826),"",ROUND(Lanes!BP826,0))</f>
        <v/>
      </c>
      <c r="BV826" s="145" t="str">
        <f>IF(ISBLANK(Lanes!BQ826),"",ROUND(Lanes!BQ826,1))</f>
        <v/>
      </c>
      <c r="BW826" s="145" t="str">
        <f>IF(ISBLANK(Lanes!BR826),"",Lanes!BR826)</f>
        <v/>
      </c>
      <c r="BX826" s="145" t="str">
        <f>IF(ISBLANK(Lanes!BS826),"",Lanes!BS826)</f>
        <v/>
      </c>
      <c r="BY826" s="145" t="str">
        <f>IF(ISBLANK(Lanes!BT826),"",Lanes!BT826)</f>
        <v/>
      </c>
      <c r="BZ826" s="145" t="str">
        <f>IF(ISBLANK(Lanes!BU826),"",Lanes!BU826)</f>
        <v/>
      </c>
      <c r="CA826" s="145" t="str">
        <f>IF(ISBLANK(Lanes!BV826),"",ROUND(Lanes!BV826,1))</f>
        <v/>
      </c>
      <c r="CB826" s="145" t="str">
        <f>IF(ISBLANK(Lanes!BW826),"",ROUND(Lanes!BW826,2))</f>
        <v/>
      </c>
      <c r="CC826" s="145" t="str">
        <f>IF(ISBLANK(Lanes!BX826),"",ROUND(Lanes!BX826,1))</f>
        <v/>
      </c>
      <c r="CD826" s="145" t="str">
        <f>IF(ISBLANK(Lanes!BY826),"",ROUND(Lanes!BY826,2))</f>
        <v/>
      </c>
      <c r="CE826" s="145" t="str">
        <f>IF(ISBLANK(Lanes!BZ826),"",ROUND(Lanes!BZ826,0))</f>
        <v/>
      </c>
      <c r="CF826" s="145" t="str">
        <f>IF(ISBLANK(Lanes!CA826),"",ROUND(Lanes!CA826,0))</f>
        <v/>
      </c>
      <c r="CG826" s="145" t="str">
        <f>IF(ISBLANK(Lanes!CB826),"",ROUND(Lanes!CB826,0))</f>
        <v/>
      </c>
      <c r="CH826" s="145" t="str">
        <f>IF(ISBLANK(Lanes!CC826),"",ROUND(Lanes!CC826,2))</f>
        <v/>
      </c>
      <c r="CI826" s="145" t="str">
        <f>IF(ISBLANK(Lanes!CD826),"",ROUND(Lanes!CD826,2))</f>
        <v/>
      </c>
      <c r="CJ826" s="145" t="str">
        <f>IF(ISBLANK(Lanes!CE826),"",ROUND(Lanes!CE826,2))</f>
        <v/>
      </c>
      <c r="CK826" s="145" t="str">
        <f>IF(ISBLANK(Lanes!CF826),"",ROUND(Lanes!CF826,0))</f>
        <v/>
      </c>
      <c r="CL826" s="145" t="str">
        <f>IF(ISBLANK(Lanes!CG826),"",ROUND(Lanes!CG826,0))</f>
        <v/>
      </c>
      <c r="CM826" s="145" t="str">
        <f>IF(ISBLANK(Lanes!CH826),"",ROUND(Lanes!CH826,0))</f>
        <v/>
      </c>
      <c r="CN826" s="145" t="str">
        <f>IF(ISBLANK(Lanes!CI826),"",ROUND(Lanes!CI826,2))</f>
        <v/>
      </c>
      <c r="CO826" s="145" t="str">
        <f>IF(ISBLANK(Lanes!CJ826),"",ROUND(Lanes!CJ826,2))</f>
        <v/>
      </c>
      <c r="CP826" s="145" t="str">
        <f>IF(ISBLANK(Lanes!CK826),"",ROUND(Lanes!CK826,2))</f>
        <v/>
      </c>
      <c r="CQ826" s="146" t="str">
        <f>IF(ISBLANK(Lanes!CL826),"","delete")</f>
        <v/>
      </c>
    </row>
    <row r="827" spans="1:95" ht="28.8">
      <c r="A827" s="142">
        <v>2231</v>
      </c>
      <c r="B827" s="140" t="s">
        <v>1772</v>
      </c>
      <c r="C827" s="141">
        <v>1</v>
      </c>
      <c r="D827" s="140" t="s">
        <v>2888</v>
      </c>
      <c r="E827" s="140" t="s">
        <v>2888</v>
      </c>
      <c r="F827" s="140" t="s">
        <v>86</v>
      </c>
      <c r="G827" s="140" t="s">
        <v>332</v>
      </c>
      <c r="H827" s="140" t="s">
        <v>127</v>
      </c>
      <c r="I827" s="140" t="s">
        <v>632</v>
      </c>
      <c r="J827" s="140" t="s">
        <v>638</v>
      </c>
      <c r="K827" s="140" t="s">
        <v>2409</v>
      </c>
      <c r="L827" s="140" t="s">
        <v>162</v>
      </c>
      <c r="M827" s="140" t="s">
        <v>163</v>
      </c>
      <c r="N827" s="140" t="s">
        <v>634</v>
      </c>
      <c r="O827" s="140" t="s">
        <v>640</v>
      </c>
      <c r="P827" s="140" t="s">
        <v>641</v>
      </c>
      <c r="Q827" s="140" t="s">
        <v>2380</v>
      </c>
      <c r="R827" s="140" t="s">
        <v>642</v>
      </c>
      <c r="S827" s="140" t="s">
        <v>163</v>
      </c>
      <c r="T827" s="140" t="s">
        <v>366</v>
      </c>
      <c r="U827" s="140" t="s">
        <v>132</v>
      </c>
      <c r="V827" s="140" t="s">
        <v>593</v>
      </c>
      <c r="W827" s="140" t="s">
        <v>98</v>
      </c>
      <c r="X827" s="140" t="s">
        <v>207</v>
      </c>
      <c r="Y827" s="140" t="s">
        <v>2380</v>
      </c>
      <c r="Z827" s="140" t="s">
        <v>2380</v>
      </c>
      <c r="AA827" s="140" t="s">
        <v>101</v>
      </c>
      <c r="AB827" s="140" t="s">
        <v>2726</v>
      </c>
      <c r="AC827" s="140" t="s">
        <v>2386</v>
      </c>
      <c r="AD827" s="140" t="s">
        <v>101</v>
      </c>
      <c r="AE827" s="140" t="s">
        <v>2385</v>
      </c>
      <c r="AF827" s="140" t="s">
        <v>2385</v>
      </c>
      <c r="AG827" s="140" t="s">
        <v>2385</v>
      </c>
      <c r="AH827" s="140" t="s">
        <v>2385</v>
      </c>
      <c r="AI827" s="140" t="s">
        <v>101</v>
      </c>
      <c r="AJ827" s="140" t="s">
        <v>660</v>
      </c>
      <c r="AK827" s="140" t="s">
        <v>660</v>
      </c>
      <c r="AL827" s="140" t="s">
        <v>2497</v>
      </c>
      <c r="AM827" s="140" t="s">
        <v>636</v>
      </c>
      <c r="AN827" s="140" t="s">
        <v>660</v>
      </c>
      <c r="AO827" s="140" t="s">
        <v>660</v>
      </c>
      <c r="AP827" s="140" t="s">
        <v>2497</v>
      </c>
      <c r="AQ827" s="140" t="s">
        <v>2380</v>
      </c>
      <c r="AR827" s="140" t="s">
        <v>2646</v>
      </c>
      <c r="AS827" s="136" t="s">
        <v>2381</v>
      </c>
      <c r="AT827" s="145" t="str">
        <f>IF(ISBLANK(Lanes!AO827),"",ROUND(Lanes!AO827,2))</f>
        <v/>
      </c>
      <c r="AU827" s="145" t="str">
        <f>IF(ISBLANK(Lanes!AP827),"",ROUND(Lanes!AP827,2))</f>
        <v/>
      </c>
      <c r="AV827" s="145" t="str">
        <f>IF(ISBLANK(Lanes!AQ827),"",ROUND(Lanes!AQ827,2))</f>
        <v/>
      </c>
      <c r="AW827" s="145" t="str">
        <f>IF(ISBLANK(Lanes!AP827),"",ROUND(Lanes!AR827,2))</f>
        <v/>
      </c>
      <c r="AX827" s="145" t="str">
        <f>IF(ISBLANK(Lanes!AS827),"",ROUND(Lanes!AS827,2))</f>
        <v/>
      </c>
      <c r="AY827" s="145" t="str">
        <f>IF(ISBLANK(Lanes!AT827),"",ROUND(Lanes!AT827,2))</f>
        <v/>
      </c>
      <c r="AZ827" s="145" t="str">
        <f>IF(ISBLANK(Lanes!AP827),"",ROUND(Lanes!AU827,2))</f>
        <v/>
      </c>
      <c r="BA827" s="145" t="str">
        <f>IF(ISBLANK(Lanes!AP827),"",ROUND(Lanes!AV827,2))</f>
        <v/>
      </c>
      <c r="BB827" s="145" t="str">
        <f>IF(ISBLANK(Lanes!AW827),"",ROUND(Lanes!AW827,2))</f>
        <v/>
      </c>
      <c r="BC827" s="145" t="str">
        <f>IF(ISBLANK(Lanes!AX827),"",ROUND(Lanes!AX827,2))</f>
        <v/>
      </c>
      <c r="BD827" s="145" t="str">
        <f>IF(ISBLANK(Lanes!AY827),"",ROUND(Lanes!AY827,2))</f>
        <v/>
      </c>
      <c r="BE827" s="145" t="str">
        <f>IF(ISBLANK(Lanes!AX827),"",ROUND(Lanes!AZ827,2))</f>
        <v/>
      </c>
      <c r="BF827" s="145" t="str">
        <f>IF(ISBLANK(Lanes!BA827),"",ROUND(Lanes!BA827,2))</f>
        <v/>
      </c>
      <c r="BG827" s="145" t="str">
        <f>IF(ISBLANK(Lanes!BB827),"",ROUND(Lanes!BB827,2))</f>
        <v/>
      </c>
      <c r="BH827" s="145" t="str">
        <f>IF(ISBLANK(Lanes!AX827),"",ROUND(Lanes!BC827,2))</f>
        <v/>
      </c>
      <c r="BI827" s="145" t="str">
        <f>IF(ISBLANK(Lanes!AX827),"",ROUND(Lanes!BD827,2))</f>
        <v/>
      </c>
      <c r="BJ827" s="145" t="str">
        <f>IF(ISBLANK(Lanes!BE827),"",Lanes!BE827)</f>
        <v/>
      </c>
      <c r="BK827" s="145" t="str">
        <f>IF(ISBLANK(Lanes!BF827),"",Lanes!BF827)</f>
        <v/>
      </c>
      <c r="BL827" s="145" t="str">
        <f>IF(ISBLANK(Lanes!BG827),"",Lanes!BG827)</f>
        <v/>
      </c>
      <c r="BM827" s="145" t="str">
        <f>IF(ISBLANK(Lanes!BH827),"",Lanes!BH827)</f>
        <v/>
      </c>
      <c r="BN827" s="145" t="str">
        <f>IF(ISBLANK(Lanes!BI827),"",Lanes!BI827)</f>
        <v/>
      </c>
      <c r="BO827" s="145" t="str">
        <f>IF(ISBLANK(Lanes!BJ827),"",Lanes!BJ827)</f>
        <v/>
      </c>
      <c r="BP827" s="145" t="str">
        <f>IF(ISBLANK(Lanes!BK827),"",Lanes!BK827)</f>
        <v/>
      </c>
      <c r="BQ827" s="145" t="str">
        <f>IF(ISBLANK(Lanes!BL827),"",Lanes!BL827)</f>
        <v/>
      </c>
      <c r="BR827" s="145" t="str">
        <f>IF(ISBLANK(Lanes!BM827),"",ROUND(Lanes!BM827,0))</f>
        <v/>
      </c>
      <c r="BS827" s="145" t="str">
        <f>IF(ISBLANK(Lanes!BN827),"",ROUND(Lanes!BN827,0))</f>
        <v/>
      </c>
      <c r="BT827" s="145" t="str">
        <f>IF(ISBLANK(Lanes!BO827),"",ROUND(Lanes!BO827,0))</f>
        <v/>
      </c>
      <c r="BU827" s="145" t="str">
        <f>IF(ISBLANK(Lanes!BN827),"",ROUND(Lanes!BP827,0))</f>
        <v/>
      </c>
      <c r="BV827" s="145" t="str">
        <f>IF(ISBLANK(Lanes!BQ827),"",ROUND(Lanes!BQ827,1))</f>
        <v/>
      </c>
      <c r="BW827" s="145" t="str">
        <f>IF(ISBLANK(Lanes!BR827),"",Lanes!BR827)</f>
        <v/>
      </c>
      <c r="BX827" s="145" t="str">
        <f>IF(ISBLANK(Lanes!BS827),"",Lanes!BS827)</f>
        <v/>
      </c>
      <c r="BY827" s="145" t="str">
        <f>IF(ISBLANK(Lanes!BT827),"",Lanes!BT827)</f>
        <v/>
      </c>
      <c r="BZ827" s="145" t="str">
        <f>IF(ISBLANK(Lanes!BU827),"",Lanes!BU827)</f>
        <v/>
      </c>
      <c r="CA827" s="145" t="str">
        <f>IF(ISBLANK(Lanes!BV827),"",ROUND(Lanes!BV827,1))</f>
        <v/>
      </c>
      <c r="CB827" s="145" t="str">
        <f>IF(ISBLANK(Lanes!BW827),"",ROUND(Lanes!BW827,2))</f>
        <v/>
      </c>
      <c r="CC827" s="145" t="str">
        <f>IF(ISBLANK(Lanes!BX827),"",ROUND(Lanes!BX827,1))</f>
        <v/>
      </c>
      <c r="CD827" s="145" t="str">
        <f>IF(ISBLANK(Lanes!BY827),"",ROUND(Lanes!BY827,2))</f>
        <v/>
      </c>
      <c r="CE827" s="145" t="str">
        <f>IF(ISBLANK(Lanes!BZ827),"",ROUND(Lanes!BZ827,0))</f>
        <v/>
      </c>
      <c r="CF827" s="145" t="str">
        <f>IF(ISBLANK(Lanes!CA827),"",ROUND(Lanes!CA827,0))</f>
        <v/>
      </c>
      <c r="CG827" s="145" t="str">
        <f>IF(ISBLANK(Lanes!CB827),"",ROUND(Lanes!CB827,0))</f>
        <v/>
      </c>
      <c r="CH827" s="145" t="str">
        <f>IF(ISBLANK(Lanes!CC827),"",ROUND(Lanes!CC827,2))</f>
        <v/>
      </c>
      <c r="CI827" s="145" t="str">
        <f>IF(ISBLANK(Lanes!CD827),"",ROUND(Lanes!CD827,2))</f>
        <v/>
      </c>
      <c r="CJ827" s="145" t="str">
        <f>IF(ISBLANK(Lanes!CE827),"",ROUND(Lanes!CE827,2))</f>
        <v/>
      </c>
      <c r="CK827" s="145" t="str">
        <f>IF(ISBLANK(Lanes!CF827),"",ROUND(Lanes!CF827,0))</f>
        <v/>
      </c>
      <c r="CL827" s="145" t="str">
        <f>IF(ISBLANK(Lanes!CG827),"",ROUND(Lanes!CG827,0))</f>
        <v/>
      </c>
      <c r="CM827" s="145" t="str">
        <f>IF(ISBLANK(Lanes!CH827),"",ROUND(Lanes!CH827,0))</f>
        <v/>
      </c>
      <c r="CN827" s="145" t="str">
        <f>IF(ISBLANK(Lanes!CI827),"",ROUND(Lanes!CI827,2))</f>
        <v/>
      </c>
      <c r="CO827" s="145" t="str">
        <f>IF(ISBLANK(Lanes!CJ827),"",ROUND(Lanes!CJ827,2))</f>
        <v/>
      </c>
      <c r="CP827" s="145" t="str">
        <f>IF(ISBLANK(Lanes!CK827),"",ROUND(Lanes!CK827,2))</f>
        <v/>
      </c>
      <c r="CQ827" s="146" t="str">
        <f>IF(ISBLANK(Lanes!CL827),"","delete")</f>
        <v/>
      </c>
    </row>
    <row r="828" spans="1:95" ht="28.8">
      <c r="A828" s="142">
        <v>2232</v>
      </c>
      <c r="B828" s="140" t="s">
        <v>1773</v>
      </c>
      <c r="C828" s="141">
        <v>1</v>
      </c>
      <c r="D828" s="140" t="s">
        <v>2887</v>
      </c>
      <c r="E828" s="140" t="s">
        <v>2887</v>
      </c>
      <c r="F828" s="140" t="s">
        <v>86</v>
      </c>
      <c r="G828" s="140" t="s">
        <v>230</v>
      </c>
      <c r="H828" s="140" t="s">
        <v>127</v>
      </c>
      <c r="I828" s="140" t="s">
        <v>632</v>
      </c>
      <c r="J828" s="140" t="s">
        <v>633</v>
      </c>
      <c r="K828" s="140" t="s">
        <v>2409</v>
      </c>
      <c r="L828" s="140" t="s">
        <v>162</v>
      </c>
      <c r="M828" s="140" t="s">
        <v>163</v>
      </c>
      <c r="N828" s="140" t="s">
        <v>634</v>
      </c>
      <c r="O828" s="140" t="s">
        <v>584</v>
      </c>
      <c r="P828" s="140" t="s">
        <v>584</v>
      </c>
      <c r="Q828" s="140" t="s">
        <v>2380</v>
      </c>
      <c r="R828" s="140" t="s">
        <v>585</v>
      </c>
      <c r="S828" s="140" t="s">
        <v>163</v>
      </c>
      <c r="T828" s="140" t="s">
        <v>366</v>
      </c>
      <c r="U828" s="140" t="s">
        <v>132</v>
      </c>
      <c r="V828" s="140" t="s">
        <v>108</v>
      </c>
      <c r="W828" s="140" t="s">
        <v>109</v>
      </c>
      <c r="X828" s="140" t="s">
        <v>207</v>
      </c>
      <c r="Y828" s="140" t="s">
        <v>2380</v>
      </c>
      <c r="Z828" s="140" t="s">
        <v>2380</v>
      </c>
      <c r="AA828" s="140" t="s">
        <v>101</v>
      </c>
      <c r="AB828" s="140" t="s">
        <v>2685</v>
      </c>
      <c r="AC828" s="140" t="s">
        <v>2470</v>
      </c>
      <c r="AD828" s="140" t="s">
        <v>101</v>
      </c>
      <c r="AE828" s="140" t="s">
        <v>2385</v>
      </c>
      <c r="AF828" s="140" t="s">
        <v>2385</v>
      </c>
      <c r="AG828" s="140" t="s">
        <v>2385</v>
      </c>
      <c r="AH828" s="140" t="s">
        <v>2385</v>
      </c>
      <c r="AI828" s="140" t="s">
        <v>101</v>
      </c>
      <c r="AJ828" s="140" t="s">
        <v>660</v>
      </c>
      <c r="AK828" s="140" t="s">
        <v>660</v>
      </c>
      <c r="AL828" s="140" t="s">
        <v>2383</v>
      </c>
      <c r="AM828" s="140" t="s">
        <v>636</v>
      </c>
      <c r="AN828" s="140" t="s">
        <v>660</v>
      </c>
      <c r="AO828" s="140" t="s">
        <v>660</v>
      </c>
      <c r="AP828" s="140" t="s">
        <v>2383</v>
      </c>
      <c r="AQ828" s="140" t="s">
        <v>2380</v>
      </c>
      <c r="AR828" s="140" t="s">
        <v>2646</v>
      </c>
      <c r="AS828" s="136" t="s">
        <v>2381</v>
      </c>
      <c r="AT828" s="145" t="str">
        <f>IF(ISBLANK(Lanes!AO828),"",ROUND(Lanes!AO828,2))</f>
        <v/>
      </c>
      <c r="AU828" s="145" t="str">
        <f>IF(ISBLANK(Lanes!AP828),"",ROUND(Lanes!AP828,2))</f>
        <v/>
      </c>
      <c r="AV828" s="145" t="str">
        <f>IF(ISBLANK(Lanes!AQ828),"",ROUND(Lanes!AQ828,2))</f>
        <v/>
      </c>
      <c r="AW828" s="145" t="str">
        <f>IF(ISBLANK(Lanes!AP828),"",ROUND(Lanes!AR828,2))</f>
        <v/>
      </c>
      <c r="AX828" s="145" t="str">
        <f>IF(ISBLANK(Lanes!AS828),"",ROUND(Lanes!AS828,2))</f>
        <v/>
      </c>
      <c r="AY828" s="145" t="str">
        <f>IF(ISBLANK(Lanes!AT828),"",ROUND(Lanes!AT828,2))</f>
        <v/>
      </c>
      <c r="AZ828" s="145" t="str">
        <f>IF(ISBLANK(Lanes!AP828),"",ROUND(Lanes!AU828,2))</f>
        <v/>
      </c>
      <c r="BA828" s="145" t="str">
        <f>IF(ISBLANK(Lanes!AP828),"",ROUND(Lanes!AV828,2))</f>
        <v/>
      </c>
      <c r="BB828" s="145" t="str">
        <f>IF(ISBLANK(Lanes!AW828),"",ROUND(Lanes!AW828,2))</f>
        <v/>
      </c>
      <c r="BC828" s="145" t="str">
        <f>IF(ISBLANK(Lanes!AX828),"",ROUND(Lanes!AX828,2))</f>
        <v/>
      </c>
      <c r="BD828" s="145" t="str">
        <f>IF(ISBLANK(Lanes!AY828),"",ROUND(Lanes!AY828,2))</f>
        <v/>
      </c>
      <c r="BE828" s="145" t="str">
        <f>IF(ISBLANK(Lanes!AX828),"",ROUND(Lanes!AZ828,2))</f>
        <v/>
      </c>
      <c r="BF828" s="145" t="str">
        <f>IF(ISBLANK(Lanes!BA828),"",ROUND(Lanes!BA828,2))</f>
        <v/>
      </c>
      <c r="BG828" s="145" t="str">
        <f>IF(ISBLANK(Lanes!BB828),"",ROUND(Lanes!BB828,2))</f>
        <v/>
      </c>
      <c r="BH828" s="145" t="str">
        <f>IF(ISBLANK(Lanes!AX828),"",ROUND(Lanes!BC828,2))</f>
        <v/>
      </c>
      <c r="BI828" s="145" t="str">
        <f>IF(ISBLANK(Lanes!AX828),"",ROUND(Lanes!BD828,2))</f>
        <v/>
      </c>
      <c r="BJ828" s="145" t="str">
        <f>IF(ISBLANK(Lanes!BE828),"",Lanes!BE828)</f>
        <v/>
      </c>
      <c r="BK828" s="145" t="str">
        <f>IF(ISBLANK(Lanes!BF828),"",Lanes!BF828)</f>
        <v/>
      </c>
      <c r="BL828" s="145" t="str">
        <f>IF(ISBLANK(Lanes!BG828),"",Lanes!BG828)</f>
        <v/>
      </c>
      <c r="BM828" s="145" t="str">
        <f>IF(ISBLANK(Lanes!BH828),"",Lanes!BH828)</f>
        <v/>
      </c>
      <c r="BN828" s="145" t="str">
        <f>IF(ISBLANK(Lanes!BI828),"",Lanes!BI828)</f>
        <v/>
      </c>
      <c r="BO828" s="145" t="str">
        <f>IF(ISBLANK(Lanes!BJ828),"",Lanes!BJ828)</f>
        <v/>
      </c>
      <c r="BP828" s="145" t="str">
        <f>IF(ISBLANK(Lanes!BK828),"",Lanes!BK828)</f>
        <v/>
      </c>
      <c r="BQ828" s="145" t="str">
        <f>IF(ISBLANK(Lanes!BL828),"",Lanes!BL828)</f>
        <v/>
      </c>
      <c r="BR828" s="145" t="str">
        <f>IF(ISBLANK(Lanes!BM828),"",ROUND(Lanes!BM828,0))</f>
        <v/>
      </c>
      <c r="BS828" s="145" t="str">
        <f>IF(ISBLANK(Lanes!BN828),"",ROUND(Lanes!BN828,0))</f>
        <v/>
      </c>
      <c r="BT828" s="145" t="str">
        <f>IF(ISBLANK(Lanes!BO828),"",ROUND(Lanes!BO828,0))</f>
        <v/>
      </c>
      <c r="BU828" s="145" t="str">
        <f>IF(ISBLANK(Lanes!BN828),"",ROUND(Lanes!BP828,0))</f>
        <v/>
      </c>
      <c r="BV828" s="145" t="str">
        <f>IF(ISBLANK(Lanes!BQ828),"",ROUND(Lanes!BQ828,1))</f>
        <v/>
      </c>
      <c r="BW828" s="145" t="str">
        <f>IF(ISBLANK(Lanes!BR828),"",Lanes!BR828)</f>
        <v/>
      </c>
      <c r="BX828" s="145" t="str">
        <f>IF(ISBLANK(Lanes!BS828),"",Lanes!BS828)</f>
        <v/>
      </c>
      <c r="BY828" s="145" t="str">
        <f>IF(ISBLANK(Lanes!BT828),"",Lanes!BT828)</f>
        <v/>
      </c>
      <c r="BZ828" s="145" t="str">
        <f>IF(ISBLANK(Lanes!BU828),"",Lanes!BU828)</f>
        <v/>
      </c>
      <c r="CA828" s="145" t="str">
        <f>IF(ISBLANK(Lanes!BV828),"",ROUND(Lanes!BV828,1))</f>
        <v/>
      </c>
      <c r="CB828" s="145" t="str">
        <f>IF(ISBLANK(Lanes!BW828),"",ROUND(Lanes!BW828,2))</f>
        <v/>
      </c>
      <c r="CC828" s="145" t="str">
        <f>IF(ISBLANK(Lanes!BX828),"",ROUND(Lanes!BX828,1))</f>
        <v/>
      </c>
      <c r="CD828" s="145" t="str">
        <f>IF(ISBLANK(Lanes!BY828),"",ROUND(Lanes!BY828,2))</f>
        <v/>
      </c>
      <c r="CE828" s="145" t="str">
        <f>IF(ISBLANK(Lanes!BZ828),"",ROUND(Lanes!BZ828,0))</f>
        <v/>
      </c>
      <c r="CF828" s="145" t="str">
        <f>IF(ISBLANK(Lanes!CA828),"",ROUND(Lanes!CA828,0))</f>
        <v/>
      </c>
      <c r="CG828" s="145" t="str">
        <f>IF(ISBLANK(Lanes!CB828),"",ROUND(Lanes!CB828,0))</f>
        <v/>
      </c>
      <c r="CH828" s="145" t="str">
        <f>IF(ISBLANK(Lanes!CC828),"",ROUND(Lanes!CC828,2))</f>
        <v/>
      </c>
      <c r="CI828" s="145" t="str">
        <f>IF(ISBLANK(Lanes!CD828),"",ROUND(Lanes!CD828,2))</f>
        <v/>
      </c>
      <c r="CJ828" s="145" t="str">
        <f>IF(ISBLANK(Lanes!CE828),"",ROUND(Lanes!CE828,2))</f>
        <v/>
      </c>
      <c r="CK828" s="145" t="str">
        <f>IF(ISBLANK(Lanes!CF828),"",ROUND(Lanes!CF828,0))</f>
        <v/>
      </c>
      <c r="CL828" s="145" t="str">
        <f>IF(ISBLANK(Lanes!CG828),"",ROUND(Lanes!CG828,0))</f>
        <v/>
      </c>
      <c r="CM828" s="145" t="str">
        <f>IF(ISBLANK(Lanes!CH828),"",ROUND(Lanes!CH828,0))</f>
        <v/>
      </c>
      <c r="CN828" s="145" t="str">
        <f>IF(ISBLANK(Lanes!CI828),"",ROUND(Lanes!CI828,2))</f>
        <v/>
      </c>
      <c r="CO828" s="145" t="str">
        <f>IF(ISBLANK(Lanes!CJ828),"",ROUND(Lanes!CJ828,2))</f>
        <v/>
      </c>
      <c r="CP828" s="145" t="str">
        <f>IF(ISBLANK(Lanes!CK828),"",ROUND(Lanes!CK828,2))</f>
        <v/>
      </c>
      <c r="CQ828" s="146" t="str">
        <f>IF(ISBLANK(Lanes!CL828),"","delete")</f>
        <v/>
      </c>
    </row>
    <row r="829" spans="1:95" ht="28.8">
      <c r="A829" s="142">
        <v>2233</v>
      </c>
      <c r="B829" s="140" t="s">
        <v>1774</v>
      </c>
      <c r="C829" s="141">
        <v>1</v>
      </c>
      <c r="D829" s="140" t="s">
        <v>2886</v>
      </c>
      <c r="E829" s="140" t="s">
        <v>2886</v>
      </c>
      <c r="F829" s="140" t="s">
        <v>86</v>
      </c>
      <c r="G829" s="140" t="s">
        <v>230</v>
      </c>
      <c r="H829" s="140" t="s">
        <v>127</v>
      </c>
      <c r="I829" s="140" t="s">
        <v>632</v>
      </c>
      <c r="J829" s="140" t="s">
        <v>638</v>
      </c>
      <c r="K829" s="140" t="s">
        <v>2409</v>
      </c>
      <c r="L829" s="140" t="s">
        <v>162</v>
      </c>
      <c r="M829" s="140" t="s">
        <v>163</v>
      </c>
      <c r="N829" s="140" t="s">
        <v>634</v>
      </c>
      <c r="O829" s="140" t="s">
        <v>598</v>
      </c>
      <c r="P829" s="140" t="s">
        <v>598</v>
      </c>
      <c r="Q829" s="140" t="s">
        <v>2380</v>
      </c>
      <c r="R829" s="140" t="s">
        <v>599</v>
      </c>
      <c r="S829" s="140" t="s">
        <v>163</v>
      </c>
      <c r="T829" s="140" t="s">
        <v>366</v>
      </c>
      <c r="U829" s="140" t="s">
        <v>132</v>
      </c>
      <c r="V829" s="140" t="s">
        <v>593</v>
      </c>
      <c r="W829" s="140" t="s">
        <v>98</v>
      </c>
      <c r="X829" s="140" t="s">
        <v>207</v>
      </c>
      <c r="Y829" s="140" t="s">
        <v>2380</v>
      </c>
      <c r="Z829" s="140" t="s">
        <v>2380</v>
      </c>
      <c r="AA829" s="140" t="s">
        <v>101</v>
      </c>
      <c r="AB829" s="140" t="s">
        <v>2474</v>
      </c>
      <c r="AC829" s="140" t="s">
        <v>2391</v>
      </c>
      <c r="AD829" s="140" t="s">
        <v>101</v>
      </c>
      <c r="AE829" s="140" t="s">
        <v>2385</v>
      </c>
      <c r="AF829" s="140" t="s">
        <v>2385</v>
      </c>
      <c r="AG829" s="140" t="s">
        <v>2385</v>
      </c>
      <c r="AH829" s="140" t="s">
        <v>2385</v>
      </c>
      <c r="AI829" s="140" t="s">
        <v>101</v>
      </c>
      <c r="AJ829" s="140" t="s">
        <v>660</v>
      </c>
      <c r="AK829" s="140" t="s">
        <v>660</v>
      </c>
      <c r="AL829" s="140" t="s">
        <v>2497</v>
      </c>
      <c r="AM829" s="140" t="s">
        <v>636</v>
      </c>
      <c r="AN829" s="140" t="s">
        <v>660</v>
      </c>
      <c r="AO829" s="140" t="s">
        <v>660</v>
      </c>
      <c r="AP829" s="140" t="s">
        <v>2392</v>
      </c>
      <c r="AQ829" s="140" t="s">
        <v>2380</v>
      </c>
      <c r="AR829" s="140" t="s">
        <v>2646</v>
      </c>
      <c r="AS829" s="136" t="s">
        <v>2381</v>
      </c>
      <c r="AT829" s="145" t="str">
        <f>IF(ISBLANK(Lanes!AO829),"",ROUND(Lanes!AO829,2))</f>
        <v/>
      </c>
      <c r="AU829" s="145" t="str">
        <f>IF(ISBLANK(Lanes!AP829),"",ROUND(Lanes!AP829,2))</f>
        <v/>
      </c>
      <c r="AV829" s="145" t="str">
        <f>IF(ISBLANK(Lanes!AQ829),"",ROUND(Lanes!AQ829,2))</f>
        <v/>
      </c>
      <c r="AW829" s="145" t="str">
        <f>IF(ISBLANK(Lanes!AP829),"",ROUND(Lanes!AR829,2))</f>
        <v/>
      </c>
      <c r="AX829" s="145" t="str">
        <f>IF(ISBLANK(Lanes!AS829),"",ROUND(Lanes!AS829,2))</f>
        <v/>
      </c>
      <c r="AY829" s="145" t="str">
        <f>IF(ISBLANK(Lanes!AT829),"",ROUND(Lanes!AT829,2))</f>
        <v/>
      </c>
      <c r="AZ829" s="145" t="str">
        <f>IF(ISBLANK(Lanes!AP829),"",ROUND(Lanes!AU829,2))</f>
        <v/>
      </c>
      <c r="BA829" s="145" t="str">
        <f>IF(ISBLANK(Lanes!AP829),"",ROUND(Lanes!AV829,2))</f>
        <v/>
      </c>
      <c r="BB829" s="145" t="str">
        <f>IF(ISBLANK(Lanes!AW829),"",ROUND(Lanes!AW829,2))</f>
        <v/>
      </c>
      <c r="BC829" s="145" t="str">
        <f>IF(ISBLANK(Lanes!AX829),"",ROUND(Lanes!AX829,2))</f>
        <v/>
      </c>
      <c r="BD829" s="145" t="str">
        <f>IF(ISBLANK(Lanes!AY829),"",ROUND(Lanes!AY829,2))</f>
        <v/>
      </c>
      <c r="BE829" s="145" t="str">
        <f>IF(ISBLANK(Lanes!AX829),"",ROUND(Lanes!AZ829,2))</f>
        <v/>
      </c>
      <c r="BF829" s="145" t="str">
        <f>IF(ISBLANK(Lanes!BA829),"",ROUND(Lanes!BA829,2))</f>
        <v/>
      </c>
      <c r="BG829" s="145" t="str">
        <f>IF(ISBLANK(Lanes!BB829),"",ROUND(Lanes!BB829,2))</f>
        <v/>
      </c>
      <c r="BH829" s="145" t="str">
        <f>IF(ISBLANK(Lanes!AX829),"",ROUND(Lanes!BC829,2))</f>
        <v/>
      </c>
      <c r="BI829" s="145" t="str">
        <f>IF(ISBLANK(Lanes!AX829),"",ROUND(Lanes!BD829,2))</f>
        <v/>
      </c>
      <c r="BJ829" s="145" t="str">
        <f>IF(ISBLANK(Lanes!BE829),"",Lanes!BE829)</f>
        <v/>
      </c>
      <c r="BK829" s="145" t="str">
        <f>IF(ISBLANK(Lanes!BF829),"",Lanes!BF829)</f>
        <v/>
      </c>
      <c r="BL829" s="145" t="str">
        <f>IF(ISBLANK(Lanes!BG829),"",Lanes!BG829)</f>
        <v/>
      </c>
      <c r="BM829" s="145" t="str">
        <f>IF(ISBLANK(Lanes!BH829),"",Lanes!BH829)</f>
        <v/>
      </c>
      <c r="BN829" s="145" t="str">
        <f>IF(ISBLANK(Lanes!BI829),"",Lanes!BI829)</f>
        <v/>
      </c>
      <c r="BO829" s="145" t="str">
        <f>IF(ISBLANK(Lanes!BJ829),"",Lanes!BJ829)</f>
        <v/>
      </c>
      <c r="BP829" s="145" t="str">
        <f>IF(ISBLANK(Lanes!BK829),"",Lanes!BK829)</f>
        <v/>
      </c>
      <c r="BQ829" s="145" t="str">
        <f>IF(ISBLANK(Lanes!BL829),"",Lanes!BL829)</f>
        <v/>
      </c>
      <c r="BR829" s="145" t="str">
        <f>IF(ISBLANK(Lanes!BM829),"",ROUND(Lanes!BM829,0))</f>
        <v/>
      </c>
      <c r="BS829" s="145" t="str">
        <f>IF(ISBLANK(Lanes!BN829),"",ROUND(Lanes!BN829,0))</f>
        <v/>
      </c>
      <c r="BT829" s="145" t="str">
        <f>IF(ISBLANK(Lanes!BO829),"",ROUND(Lanes!BO829,0))</f>
        <v/>
      </c>
      <c r="BU829" s="145" t="str">
        <f>IF(ISBLANK(Lanes!BN829),"",ROUND(Lanes!BP829,0))</f>
        <v/>
      </c>
      <c r="BV829" s="145" t="str">
        <f>IF(ISBLANK(Lanes!BQ829),"",ROUND(Lanes!BQ829,1))</f>
        <v/>
      </c>
      <c r="BW829" s="145" t="str">
        <f>IF(ISBLANK(Lanes!BR829),"",Lanes!BR829)</f>
        <v/>
      </c>
      <c r="BX829" s="145" t="str">
        <f>IF(ISBLANK(Lanes!BS829),"",Lanes!BS829)</f>
        <v/>
      </c>
      <c r="BY829" s="145" t="str">
        <f>IF(ISBLANK(Lanes!BT829),"",Lanes!BT829)</f>
        <v/>
      </c>
      <c r="BZ829" s="145" t="str">
        <f>IF(ISBLANK(Lanes!BU829),"",Lanes!BU829)</f>
        <v/>
      </c>
      <c r="CA829" s="145" t="str">
        <f>IF(ISBLANK(Lanes!BV829),"",ROUND(Lanes!BV829,1))</f>
        <v/>
      </c>
      <c r="CB829" s="145" t="str">
        <f>IF(ISBLANK(Lanes!BW829),"",ROUND(Lanes!BW829,2))</f>
        <v/>
      </c>
      <c r="CC829" s="145" t="str">
        <f>IF(ISBLANK(Lanes!BX829),"",ROUND(Lanes!BX829,1))</f>
        <v/>
      </c>
      <c r="CD829" s="145" t="str">
        <f>IF(ISBLANK(Lanes!BY829),"",ROUND(Lanes!BY829,2))</f>
        <v/>
      </c>
      <c r="CE829" s="145" t="str">
        <f>IF(ISBLANK(Lanes!BZ829),"",ROUND(Lanes!BZ829,0))</f>
        <v/>
      </c>
      <c r="CF829" s="145" t="str">
        <f>IF(ISBLANK(Lanes!CA829),"",ROUND(Lanes!CA829,0))</f>
        <v/>
      </c>
      <c r="CG829" s="145" t="str">
        <f>IF(ISBLANK(Lanes!CB829),"",ROUND(Lanes!CB829,0))</f>
        <v/>
      </c>
      <c r="CH829" s="145" t="str">
        <f>IF(ISBLANK(Lanes!CC829),"",ROUND(Lanes!CC829,2))</f>
        <v/>
      </c>
      <c r="CI829" s="145" t="str">
        <f>IF(ISBLANK(Lanes!CD829),"",ROUND(Lanes!CD829,2))</f>
        <v/>
      </c>
      <c r="CJ829" s="145" t="str">
        <f>IF(ISBLANK(Lanes!CE829),"",ROUND(Lanes!CE829,2))</f>
        <v/>
      </c>
      <c r="CK829" s="145" t="str">
        <f>IF(ISBLANK(Lanes!CF829),"",ROUND(Lanes!CF829,0))</f>
        <v/>
      </c>
      <c r="CL829" s="145" t="str">
        <f>IF(ISBLANK(Lanes!CG829),"",ROUND(Lanes!CG829,0))</f>
        <v/>
      </c>
      <c r="CM829" s="145" t="str">
        <f>IF(ISBLANK(Lanes!CH829),"",ROUND(Lanes!CH829,0))</f>
        <v/>
      </c>
      <c r="CN829" s="145" t="str">
        <f>IF(ISBLANK(Lanes!CI829),"",ROUND(Lanes!CI829,2))</f>
        <v/>
      </c>
      <c r="CO829" s="145" t="str">
        <f>IF(ISBLANK(Lanes!CJ829),"",ROUND(Lanes!CJ829,2))</f>
        <v/>
      </c>
      <c r="CP829" s="145" t="str">
        <f>IF(ISBLANK(Lanes!CK829),"",ROUND(Lanes!CK829,2))</f>
        <v/>
      </c>
      <c r="CQ829" s="146" t="str">
        <f>IF(ISBLANK(Lanes!CL829),"","delete")</f>
        <v/>
      </c>
    </row>
    <row r="830" spans="1:95">
      <c r="A830" s="142">
        <v>2234</v>
      </c>
      <c r="B830" s="140" t="s">
        <v>1775</v>
      </c>
      <c r="C830" s="141">
        <v>1</v>
      </c>
      <c r="D830" s="140" t="s">
        <v>2885</v>
      </c>
      <c r="E830" s="140" t="s">
        <v>2885</v>
      </c>
      <c r="F830" s="140" t="s">
        <v>86</v>
      </c>
      <c r="G830" s="140" t="s">
        <v>230</v>
      </c>
      <c r="H830" s="140" t="s">
        <v>127</v>
      </c>
      <c r="I830" s="140" t="s">
        <v>581</v>
      </c>
      <c r="J830" s="140" t="s">
        <v>565</v>
      </c>
      <c r="K830" s="140" t="s">
        <v>898</v>
      </c>
      <c r="L830" s="140" t="s">
        <v>223</v>
      </c>
      <c r="M830" s="140" t="s">
        <v>224</v>
      </c>
      <c r="N830" s="140" t="s">
        <v>329</v>
      </c>
      <c r="O830" s="140" t="s">
        <v>626</v>
      </c>
      <c r="P830" s="140" t="s">
        <v>626</v>
      </c>
      <c r="Q830" s="140" t="s">
        <v>2380</v>
      </c>
      <c r="R830" s="140" t="s">
        <v>627</v>
      </c>
      <c r="S830" s="140" t="s">
        <v>163</v>
      </c>
      <c r="T830" s="140" t="s">
        <v>366</v>
      </c>
      <c r="U830" s="140" t="s">
        <v>132</v>
      </c>
      <c r="V830" s="140" t="s">
        <v>108</v>
      </c>
      <c r="W830" s="140" t="s">
        <v>109</v>
      </c>
      <c r="X830" s="140" t="s">
        <v>207</v>
      </c>
      <c r="Y830" s="140" t="s">
        <v>2380</v>
      </c>
      <c r="Z830" s="140" t="s">
        <v>2380</v>
      </c>
      <c r="AA830" s="140" t="s">
        <v>101</v>
      </c>
      <c r="AB830" s="140" t="s">
        <v>2497</v>
      </c>
      <c r="AC830" s="140" t="s">
        <v>2391</v>
      </c>
      <c r="AD830" s="140" t="s">
        <v>101</v>
      </c>
      <c r="AE830" s="140" t="s">
        <v>2385</v>
      </c>
      <c r="AF830" s="140" t="s">
        <v>2385</v>
      </c>
      <c r="AG830" s="140" t="s">
        <v>2385</v>
      </c>
      <c r="AH830" s="140" t="s">
        <v>2385</v>
      </c>
      <c r="AI830" s="140" t="s">
        <v>101</v>
      </c>
      <c r="AJ830" s="140" t="s">
        <v>2402</v>
      </c>
      <c r="AK830" s="140" t="s">
        <v>2401</v>
      </c>
      <c r="AL830" s="140" t="s">
        <v>660</v>
      </c>
      <c r="AM830" s="140" t="s">
        <v>2380</v>
      </c>
      <c r="AN830" s="140" t="s">
        <v>660</v>
      </c>
      <c r="AO830" s="140" t="s">
        <v>2433</v>
      </c>
      <c r="AP830" s="140" t="s">
        <v>660</v>
      </c>
      <c r="AQ830" s="140" t="s">
        <v>2380</v>
      </c>
      <c r="AR830" s="140" t="s">
        <v>2406</v>
      </c>
      <c r="AS830" s="136" t="s">
        <v>2381</v>
      </c>
      <c r="AT830" s="145" t="str">
        <f>IF(ISBLANK(Lanes!AO830),"",ROUND(Lanes!AO830,2))</f>
        <v/>
      </c>
      <c r="AU830" s="145" t="str">
        <f>IF(ISBLANK(Lanes!AP830),"",ROUND(Lanes!AP830,2))</f>
        <v/>
      </c>
      <c r="AV830" s="145" t="str">
        <f>IF(ISBLANK(Lanes!AQ830),"",ROUND(Lanes!AQ830,2))</f>
        <v/>
      </c>
      <c r="AW830" s="145" t="str">
        <f>IF(ISBLANK(Lanes!AP830),"",ROUND(Lanes!AR830,2))</f>
        <v/>
      </c>
      <c r="AX830" s="145" t="str">
        <f>IF(ISBLANK(Lanes!AS830),"",ROUND(Lanes!AS830,2))</f>
        <v/>
      </c>
      <c r="AY830" s="145" t="str">
        <f>IF(ISBLANK(Lanes!AT830),"",ROUND(Lanes!AT830,2))</f>
        <v/>
      </c>
      <c r="AZ830" s="145" t="str">
        <f>IF(ISBLANK(Lanes!AP830),"",ROUND(Lanes!AU830,2))</f>
        <v/>
      </c>
      <c r="BA830" s="145" t="str">
        <f>IF(ISBLANK(Lanes!AP830),"",ROUND(Lanes!AV830,2))</f>
        <v/>
      </c>
      <c r="BB830" s="145" t="str">
        <f>IF(ISBLANK(Lanes!AW830),"",ROUND(Lanes!AW830,2))</f>
        <v/>
      </c>
      <c r="BC830" s="145" t="str">
        <f>IF(ISBLANK(Lanes!AX830),"",ROUND(Lanes!AX830,2))</f>
        <v/>
      </c>
      <c r="BD830" s="145" t="str">
        <f>IF(ISBLANK(Lanes!AY830),"",ROUND(Lanes!AY830,2))</f>
        <v/>
      </c>
      <c r="BE830" s="145" t="str">
        <f>IF(ISBLANK(Lanes!AX830),"",ROUND(Lanes!AZ830,2))</f>
        <v/>
      </c>
      <c r="BF830" s="145" t="str">
        <f>IF(ISBLANK(Lanes!BA830),"",ROUND(Lanes!BA830,2))</f>
        <v/>
      </c>
      <c r="BG830" s="145" t="str">
        <f>IF(ISBLANK(Lanes!BB830),"",ROUND(Lanes!BB830,2))</f>
        <v/>
      </c>
      <c r="BH830" s="145" t="str">
        <f>IF(ISBLANK(Lanes!AX830),"",ROUND(Lanes!BC830,2))</f>
        <v/>
      </c>
      <c r="BI830" s="145" t="str">
        <f>IF(ISBLANK(Lanes!AX830),"",ROUND(Lanes!BD830,2))</f>
        <v/>
      </c>
      <c r="BJ830" s="145" t="str">
        <f>IF(ISBLANK(Lanes!BE830),"",Lanes!BE830)</f>
        <v/>
      </c>
      <c r="BK830" s="145" t="str">
        <f>IF(ISBLANK(Lanes!BF830),"",Lanes!BF830)</f>
        <v/>
      </c>
      <c r="BL830" s="145" t="str">
        <f>IF(ISBLANK(Lanes!BG830),"",Lanes!BG830)</f>
        <v/>
      </c>
      <c r="BM830" s="145" t="str">
        <f>IF(ISBLANK(Lanes!BH830),"",Lanes!BH830)</f>
        <v/>
      </c>
      <c r="BN830" s="145" t="str">
        <f>IF(ISBLANK(Lanes!BI830),"",Lanes!BI830)</f>
        <v/>
      </c>
      <c r="BO830" s="145" t="str">
        <f>IF(ISBLANK(Lanes!BJ830),"",Lanes!BJ830)</f>
        <v/>
      </c>
      <c r="BP830" s="145" t="str">
        <f>IF(ISBLANK(Lanes!BK830),"",Lanes!BK830)</f>
        <v/>
      </c>
      <c r="BQ830" s="145" t="str">
        <f>IF(ISBLANK(Lanes!BL830),"",Lanes!BL830)</f>
        <v/>
      </c>
      <c r="BR830" s="145" t="str">
        <f>IF(ISBLANK(Lanes!BM830),"",ROUND(Lanes!BM830,0))</f>
        <v/>
      </c>
      <c r="BS830" s="145" t="str">
        <f>IF(ISBLANK(Lanes!BN830),"",ROUND(Lanes!BN830,0))</f>
        <v/>
      </c>
      <c r="BT830" s="145" t="str">
        <f>IF(ISBLANK(Lanes!BO830),"",ROUND(Lanes!BO830,0))</f>
        <v/>
      </c>
      <c r="BU830" s="145" t="str">
        <f>IF(ISBLANK(Lanes!BN830),"",ROUND(Lanes!BP830,0))</f>
        <v/>
      </c>
      <c r="BV830" s="145" t="str">
        <f>IF(ISBLANK(Lanes!BQ830),"",ROUND(Lanes!BQ830,1))</f>
        <v/>
      </c>
      <c r="BW830" s="145" t="str">
        <f>IF(ISBLANK(Lanes!BR830),"",Lanes!BR830)</f>
        <v/>
      </c>
      <c r="BX830" s="145" t="str">
        <f>IF(ISBLANK(Lanes!BS830),"",Lanes!BS830)</f>
        <v/>
      </c>
      <c r="BY830" s="145" t="str">
        <f>IF(ISBLANK(Lanes!BT830),"",Lanes!BT830)</f>
        <v/>
      </c>
      <c r="BZ830" s="145" t="str">
        <f>IF(ISBLANK(Lanes!BU830),"",Lanes!BU830)</f>
        <v/>
      </c>
      <c r="CA830" s="145" t="str">
        <f>IF(ISBLANK(Lanes!BV830),"",ROUND(Lanes!BV830,1))</f>
        <v/>
      </c>
      <c r="CB830" s="145" t="str">
        <f>IF(ISBLANK(Lanes!BW830),"",ROUND(Lanes!BW830,2))</f>
        <v/>
      </c>
      <c r="CC830" s="145" t="str">
        <f>IF(ISBLANK(Lanes!BX830),"",ROUND(Lanes!BX830,1))</f>
        <v/>
      </c>
      <c r="CD830" s="145" t="str">
        <f>IF(ISBLANK(Lanes!BY830),"",ROUND(Lanes!BY830,2))</f>
        <v/>
      </c>
      <c r="CE830" s="145" t="str">
        <f>IF(ISBLANK(Lanes!BZ830),"",ROUND(Lanes!BZ830,0))</f>
        <v/>
      </c>
      <c r="CF830" s="145" t="str">
        <f>IF(ISBLANK(Lanes!CA830),"",ROUND(Lanes!CA830,0))</f>
        <v/>
      </c>
      <c r="CG830" s="145" t="str">
        <f>IF(ISBLANK(Lanes!CB830),"",ROUND(Lanes!CB830,0))</f>
        <v/>
      </c>
      <c r="CH830" s="145" t="str">
        <f>IF(ISBLANK(Lanes!CC830),"",ROUND(Lanes!CC830,2))</f>
        <v/>
      </c>
      <c r="CI830" s="145" t="str">
        <f>IF(ISBLANK(Lanes!CD830),"",ROUND(Lanes!CD830,2))</f>
        <v/>
      </c>
      <c r="CJ830" s="145" t="str">
        <f>IF(ISBLANK(Lanes!CE830),"",ROUND(Lanes!CE830,2))</f>
        <v/>
      </c>
      <c r="CK830" s="145" t="str">
        <f>IF(ISBLANK(Lanes!CF830),"",ROUND(Lanes!CF830,0))</f>
        <v/>
      </c>
      <c r="CL830" s="145" t="str">
        <f>IF(ISBLANK(Lanes!CG830),"",ROUND(Lanes!CG830,0))</f>
        <v/>
      </c>
      <c r="CM830" s="145" t="str">
        <f>IF(ISBLANK(Lanes!CH830),"",ROUND(Lanes!CH830,0))</f>
        <v/>
      </c>
      <c r="CN830" s="145" t="str">
        <f>IF(ISBLANK(Lanes!CI830),"",ROUND(Lanes!CI830,2))</f>
        <v/>
      </c>
      <c r="CO830" s="145" t="str">
        <f>IF(ISBLANK(Lanes!CJ830),"",ROUND(Lanes!CJ830,2))</f>
        <v/>
      </c>
      <c r="CP830" s="145" t="str">
        <f>IF(ISBLANK(Lanes!CK830),"",ROUND(Lanes!CK830,2))</f>
        <v/>
      </c>
      <c r="CQ830" s="146" t="str">
        <f>IF(ISBLANK(Lanes!CL830),"","delete")</f>
        <v/>
      </c>
    </row>
    <row r="831" spans="1:95" ht="28.8">
      <c r="A831" s="142">
        <v>2235</v>
      </c>
      <c r="B831" s="140" t="s">
        <v>1776</v>
      </c>
      <c r="C831" s="141">
        <v>1</v>
      </c>
      <c r="D831" s="140" t="s">
        <v>2884</v>
      </c>
      <c r="E831" s="140" t="s">
        <v>2884</v>
      </c>
      <c r="F831" s="140" t="s">
        <v>86</v>
      </c>
      <c r="G831" s="140" t="s">
        <v>230</v>
      </c>
      <c r="H831" s="140" t="s">
        <v>111</v>
      </c>
      <c r="I831" s="140" t="s">
        <v>362</v>
      </c>
      <c r="J831" s="140" t="s">
        <v>565</v>
      </c>
      <c r="K831" s="140" t="s">
        <v>901</v>
      </c>
      <c r="L831" s="140" t="s">
        <v>223</v>
      </c>
      <c r="M831" s="140" t="s">
        <v>224</v>
      </c>
      <c r="N831" s="140" t="s">
        <v>329</v>
      </c>
      <c r="O831" s="140" t="s">
        <v>610</v>
      </c>
      <c r="P831" s="140" t="s">
        <v>610</v>
      </c>
      <c r="Q831" s="140" t="s">
        <v>2380</v>
      </c>
      <c r="R831" s="140" t="s">
        <v>611</v>
      </c>
      <c r="S831" s="140" t="s">
        <v>163</v>
      </c>
      <c r="T831" s="140" t="s">
        <v>366</v>
      </c>
      <c r="U831" s="140" t="s">
        <v>580</v>
      </c>
      <c r="V831" s="140" t="s">
        <v>108</v>
      </c>
      <c r="W831" s="140" t="s">
        <v>109</v>
      </c>
      <c r="X831" s="140" t="s">
        <v>207</v>
      </c>
      <c r="Y831" s="140" t="s">
        <v>2380</v>
      </c>
      <c r="Z831" s="140" t="s">
        <v>2380</v>
      </c>
      <c r="AA831" s="140" t="s">
        <v>101</v>
      </c>
      <c r="AB831" s="140" t="s">
        <v>2402</v>
      </c>
      <c r="AC831" s="140" t="s">
        <v>2391</v>
      </c>
      <c r="AD831" s="140" t="s">
        <v>101</v>
      </c>
      <c r="AE831" s="140" t="s">
        <v>2385</v>
      </c>
      <c r="AF831" s="140" t="s">
        <v>2385</v>
      </c>
      <c r="AG831" s="140" t="s">
        <v>2385</v>
      </c>
      <c r="AH831" s="140" t="s">
        <v>2385</v>
      </c>
      <c r="AI831" s="140" t="s">
        <v>101</v>
      </c>
      <c r="AJ831" s="140" t="s">
        <v>2470</v>
      </c>
      <c r="AK831" s="140" t="s">
        <v>2392</v>
      </c>
      <c r="AL831" s="140" t="s">
        <v>660</v>
      </c>
      <c r="AM831" s="140" t="s">
        <v>2380</v>
      </c>
      <c r="AN831" s="140" t="s">
        <v>660</v>
      </c>
      <c r="AO831" s="140" t="s">
        <v>660</v>
      </c>
      <c r="AP831" s="140" t="s">
        <v>2390</v>
      </c>
      <c r="AQ831" s="140" t="s">
        <v>2380</v>
      </c>
      <c r="AR831" s="140" t="s">
        <v>2406</v>
      </c>
      <c r="AS831" s="136" t="s">
        <v>2381</v>
      </c>
      <c r="AT831" s="145" t="str">
        <f>IF(ISBLANK(Lanes!AO831),"",ROUND(Lanes!AO831,2))</f>
        <v/>
      </c>
      <c r="AU831" s="145" t="str">
        <f>IF(ISBLANK(Lanes!AP831),"",ROUND(Lanes!AP831,2))</f>
        <v/>
      </c>
      <c r="AV831" s="145" t="str">
        <f>IF(ISBLANK(Lanes!AQ831),"",ROUND(Lanes!AQ831,2))</f>
        <v/>
      </c>
      <c r="AW831" s="145" t="str">
        <f>IF(ISBLANK(Lanes!AP831),"",ROUND(Lanes!AR831,2))</f>
        <v/>
      </c>
      <c r="AX831" s="145" t="str">
        <f>IF(ISBLANK(Lanes!AS831),"",ROUND(Lanes!AS831,2))</f>
        <v/>
      </c>
      <c r="AY831" s="145" t="str">
        <f>IF(ISBLANK(Lanes!AT831),"",ROUND(Lanes!AT831,2))</f>
        <v/>
      </c>
      <c r="AZ831" s="145" t="str">
        <f>IF(ISBLANK(Lanes!AP831),"",ROUND(Lanes!AU831,2))</f>
        <v/>
      </c>
      <c r="BA831" s="145" t="str">
        <f>IF(ISBLANK(Lanes!AP831),"",ROUND(Lanes!AV831,2))</f>
        <v/>
      </c>
      <c r="BB831" s="145" t="str">
        <f>IF(ISBLANK(Lanes!AW831),"",ROUND(Lanes!AW831,2))</f>
        <v/>
      </c>
      <c r="BC831" s="145" t="str">
        <f>IF(ISBLANK(Lanes!AX831),"",ROUND(Lanes!AX831,2))</f>
        <v/>
      </c>
      <c r="BD831" s="145" t="str">
        <f>IF(ISBLANK(Lanes!AY831),"",ROUND(Lanes!AY831,2))</f>
        <v/>
      </c>
      <c r="BE831" s="145" t="str">
        <f>IF(ISBLANK(Lanes!AX831),"",ROUND(Lanes!AZ831,2))</f>
        <v/>
      </c>
      <c r="BF831" s="145" t="str">
        <f>IF(ISBLANK(Lanes!BA831),"",ROUND(Lanes!BA831,2))</f>
        <v/>
      </c>
      <c r="BG831" s="145" t="str">
        <f>IF(ISBLANK(Lanes!BB831),"",ROUND(Lanes!BB831,2))</f>
        <v/>
      </c>
      <c r="BH831" s="145" t="str">
        <f>IF(ISBLANK(Lanes!AX831),"",ROUND(Lanes!BC831,2))</f>
        <v/>
      </c>
      <c r="BI831" s="145" t="str">
        <f>IF(ISBLANK(Lanes!AX831),"",ROUND(Lanes!BD831,2))</f>
        <v/>
      </c>
      <c r="BJ831" s="145" t="str">
        <f>IF(ISBLANK(Lanes!BE831),"",Lanes!BE831)</f>
        <v/>
      </c>
      <c r="BK831" s="145" t="str">
        <f>IF(ISBLANK(Lanes!BF831),"",Lanes!BF831)</f>
        <v/>
      </c>
      <c r="BL831" s="145" t="str">
        <f>IF(ISBLANK(Lanes!BG831),"",Lanes!BG831)</f>
        <v/>
      </c>
      <c r="BM831" s="145" t="str">
        <f>IF(ISBLANK(Lanes!BH831),"",Lanes!BH831)</f>
        <v/>
      </c>
      <c r="BN831" s="145" t="str">
        <f>IF(ISBLANK(Lanes!BI831),"",Lanes!BI831)</f>
        <v/>
      </c>
      <c r="BO831" s="145" t="str">
        <f>IF(ISBLANK(Lanes!BJ831),"",Lanes!BJ831)</f>
        <v/>
      </c>
      <c r="BP831" s="145" t="str">
        <f>IF(ISBLANK(Lanes!BK831),"",Lanes!BK831)</f>
        <v/>
      </c>
      <c r="BQ831" s="145" t="str">
        <f>IF(ISBLANK(Lanes!BL831),"",Lanes!BL831)</f>
        <v/>
      </c>
      <c r="BR831" s="145" t="str">
        <f>IF(ISBLANK(Lanes!BM831),"",ROUND(Lanes!BM831,0))</f>
        <v/>
      </c>
      <c r="BS831" s="145" t="str">
        <f>IF(ISBLANK(Lanes!BN831),"",ROUND(Lanes!BN831,0))</f>
        <v/>
      </c>
      <c r="BT831" s="145" t="str">
        <f>IF(ISBLANK(Lanes!BO831),"",ROUND(Lanes!BO831,0))</f>
        <v/>
      </c>
      <c r="BU831" s="145" t="str">
        <f>IF(ISBLANK(Lanes!BN831),"",ROUND(Lanes!BP831,0))</f>
        <v/>
      </c>
      <c r="BV831" s="145" t="str">
        <f>IF(ISBLANK(Lanes!BQ831),"",ROUND(Lanes!BQ831,1))</f>
        <v/>
      </c>
      <c r="BW831" s="145" t="str">
        <f>IF(ISBLANK(Lanes!BR831),"",Lanes!BR831)</f>
        <v/>
      </c>
      <c r="BX831" s="145" t="str">
        <f>IF(ISBLANK(Lanes!BS831),"",Lanes!BS831)</f>
        <v/>
      </c>
      <c r="BY831" s="145" t="str">
        <f>IF(ISBLANK(Lanes!BT831),"",Lanes!BT831)</f>
        <v/>
      </c>
      <c r="BZ831" s="145" t="str">
        <f>IF(ISBLANK(Lanes!BU831),"",Lanes!BU831)</f>
        <v/>
      </c>
      <c r="CA831" s="145" t="str">
        <f>IF(ISBLANK(Lanes!BV831),"",ROUND(Lanes!BV831,1))</f>
        <v/>
      </c>
      <c r="CB831" s="145" t="str">
        <f>IF(ISBLANK(Lanes!BW831),"",ROUND(Lanes!BW831,2))</f>
        <v/>
      </c>
      <c r="CC831" s="145" t="str">
        <f>IF(ISBLANK(Lanes!BX831),"",ROUND(Lanes!BX831,1))</f>
        <v/>
      </c>
      <c r="CD831" s="145" t="str">
        <f>IF(ISBLANK(Lanes!BY831),"",ROUND(Lanes!BY831,2))</f>
        <v/>
      </c>
      <c r="CE831" s="145" t="str">
        <f>IF(ISBLANK(Lanes!BZ831),"",ROUND(Lanes!BZ831,0))</f>
        <v/>
      </c>
      <c r="CF831" s="145" t="str">
        <f>IF(ISBLANK(Lanes!CA831),"",ROUND(Lanes!CA831,0))</f>
        <v/>
      </c>
      <c r="CG831" s="145" t="str">
        <f>IF(ISBLANK(Lanes!CB831),"",ROUND(Lanes!CB831,0))</f>
        <v/>
      </c>
      <c r="CH831" s="145" t="str">
        <f>IF(ISBLANK(Lanes!CC831),"",ROUND(Lanes!CC831,2))</f>
        <v/>
      </c>
      <c r="CI831" s="145" t="str">
        <f>IF(ISBLANK(Lanes!CD831),"",ROUND(Lanes!CD831,2))</f>
        <v/>
      </c>
      <c r="CJ831" s="145" t="str">
        <f>IF(ISBLANK(Lanes!CE831),"",ROUND(Lanes!CE831,2))</f>
        <v/>
      </c>
      <c r="CK831" s="145" t="str">
        <f>IF(ISBLANK(Lanes!CF831),"",ROUND(Lanes!CF831,0))</f>
        <v/>
      </c>
      <c r="CL831" s="145" t="str">
        <f>IF(ISBLANK(Lanes!CG831),"",ROUND(Lanes!CG831,0))</f>
        <v/>
      </c>
      <c r="CM831" s="145" t="str">
        <f>IF(ISBLANK(Lanes!CH831),"",ROUND(Lanes!CH831,0))</f>
        <v/>
      </c>
      <c r="CN831" s="145" t="str">
        <f>IF(ISBLANK(Lanes!CI831),"",ROUND(Lanes!CI831,2))</f>
        <v/>
      </c>
      <c r="CO831" s="145" t="str">
        <f>IF(ISBLANK(Lanes!CJ831),"",ROUND(Lanes!CJ831,2))</f>
        <v/>
      </c>
      <c r="CP831" s="145" t="str">
        <f>IF(ISBLANK(Lanes!CK831),"",ROUND(Lanes!CK831,2))</f>
        <v/>
      </c>
      <c r="CQ831" s="146" t="str">
        <f>IF(ISBLANK(Lanes!CL831),"","delete")</f>
        <v/>
      </c>
    </row>
    <row r="832" spans="1:95">
      <c r="A832" s="142">
        <v>2236</v>
      </c>
      <c r="B832" s="140" t="s">
        <v>1777</v>
      </c>
      <c r="C832" s="141">
        <v>1</v>
      </c>
      <c r="D832" s="140" t="s">
        <v>2883</v>
      </c>
      <c r="E832" s="140" t="s">
        <v>2883</v>
      </c>
      <c r="F832" s="140" t="s">
        <v>86</v>
      </c>
      <c r="G832" s="140" t="s">
        <v>230</v>
      </c>
      <c r="H832" s="140" t="s">
        <v>127</v>
      </c>
      <c r="I832" s="140" t="s">
        <v>581</v>
      </c>
      <c r="J832" s="140" t="s">
        <v>565</v>
      </c>
      <c r="K832" s="140" t="s">
        <v>898</v>
      </c>
      <c r="L832" s="140" t="s">
        <v>223</v>
      </c>
      <c r="M832" s="140" t="s">
        <v>224</v>
      </c>
      <c r="N832" s="140" t="s">
        <v>329</v>
      </c>
      <c r="O832" s="140" t="s">
        <v>628</v>
      </c>
      <c r="P832" s="140" t="s">
        <v>629</v>
      </c>
      <c r="Q832" s="140" t="s">
        <v>2380</v>
      </c>
      <c r="R832" s="140" t="s">
        <v>630</v>
      </c>
      <c r="S832" s="140" t="s">
        <v>163</v>
      </c>
      <c r="T832" s="140" t="s">
        <v>366</v>
      </c>
      <c r="U832" s="140" t="s">
        <v>132</v>
      </c>
      <c r="V832" s="140" t="s">
        <v>108</v>
      </c>
      <c r="W832" s="140" t="s">
        <v>109</v>
      </c>
      <c r="X832" s="140" t="s">
        <v>207</v>
      </c>
      <c r="Y832" s="140" t="s">
        <v>2380</v>
      </c>
      <c r="Z832" s="140" t="s">
        <v>2380</v>
      </c>
      <c r="AA832" s="140" t="s">
        <v>101</v>
      </c>
      <c r="AB832" s="140" t="s">
        <v>2398</v>
      </c>
      <c r="AC832" s="140" t="s">
        <v>2391</v>
      </c>
      <c r="AD832" s="140" t="s">
        <v>101</v>
      </c>
      <c r="AE832" s="140" t="s">
        <v>2385</v>
      </c>
      <c r="AF832" s="140" t="s">
        <v>2385</v>
      </c>
      <c r="AG832" s="140" t="s">
        <v>2385</v>
      </c>
      <c r="AH832" s="140" t="s">
        <v>2385</v>
      </c>
      <c r="AI832" s="140" t="s">
        <v>101</v>
      </c>
      <c r="AJ832" s="140" t="s">
        <v>2402</v>
      </c>
      <c r="AK832" s="140" t="s">
        <v>2401</v>
      </c>
      <c r="AL832" s="140" t="s">
        <v>660</v>
      </c>
      <c r="AM832" s="140" t="s">
        <v>2380</v>
      </c>
      <c r="AN832" s="140" t="s">
        <v>2386</v>
      </c>
      <c r="AO832" s="140" t="s">
        <v>2410</v>
      </c>
      <c r="AP832" s="140" t="s">
        <v>660</v>
      </c>
      <c r="AQ832" s="140" t="s">
        <v>2380</v>
      </c>
      <c r="AR832" s="140" t="s">
        <v>2406</v>
      </c>
      <c r="AS832" s="136" t="s">
        <v>2381</v>
      </c>
      <c r="AT832" s="145" t="str">
        <f>IF(ISBLANK(Lanes!AO832),"",ROUND(Lanes!AO832,2))</f>
        <v/>
      </c>
      <c r="AU832" s="145" t="str">
        <f>IF(ISBLANK(Lanes!AP832),"",ROUND(Lanes!AP832,2))</f>
        <v/>
      </c>
      <c r="AV832" s="145" t="str">
        <f>IF(ISBLANK(Lanes!AQ832),"",ROUND(Lanes!AQ832,2))</f>
        <v/>
      </c>
      <c r="AW832" s="145" t="str">
        <f>IF(ISBLANK(Lanes!AP832),"",ROUND(Lanes!AR832,2))</f>
        <v/>
      </c>
      <c r="AX832" s="145" t="str">
        <f>IF(ISBLANK(Lanes!AS832),"",ROUND(Lanes!AS832,2))</f>
        <v/>
      </c>
      <c r="AY832" s="145" t="str">
        <f>IF(ISBLANK(Lanes!AT832),"",ROUND(Lanes!AT832,2))</f>
        <v/>
      </c>
      <c r="AZ832" s="145" t="str">
        <f>IF(ISBLANK(Lanes!AP832),"",ROUND(Lanes!AU832,2))</f>
        <v/>
      </c>
      <c r="BA832" s="145" t="str">
        <f>IF(ISBLANK(Lanes!AP832),"",ROUND(Lanes!AV832,2))</f>
        <v/>
      </c>
      <c r="BB832" s="145" t="str">
        <f>IF(ISBLANK(Lanes!AW832),"",ROUND(Lanes!AW832,2))</f>
        <v/>
      </c>
      <c r="BC832" s="145" t="str">
        <f>IF(ISBLANK(Lanes!AX832),"",ROUND(Lanes!AX832,2))</f>
        <v/>
      </c>
      <c r="BD832" s="145" t="str">
        <f>IF(ISBLANK(Lanes!AY832),"",ROUND(Lanes!AY832,2))</f>
        <v/>
      </c>
      <c r="BE832" s="145" t="str">
        <f>IF(ISBLANK(Lanes!AX832),"",ROUND(Lanes!AZ832,2))</f>
        <v/>
      </c>
      <c r="BF832" s="145" t="str">
        <f>IF(ISBLANK(Lanes!BA832),"",ROUND(Lanes!BA832,2))</f>
        <v/>
      </c>
      <c r="BG832" s="145" t="str">
        <f>IF(ISBLANK(Lanes!BB832),"",ROUND(Lanes!BB832,2))</f>
        <v/>
      </c>
      <c r="BH832" s="145" t="str">
        <f>IF(ISBLANK(Lanes!AX832),"",ROUND(Lanes!BC832,2))</f>
        <v/>
      </c>
      <c r="BI832" s="145" t="str">
        <f>IF(ISBLANK(Lanes!AX832),"",ROUND(Lanes!BD832,2))</f>
        <v/>
      </c>
      <c r="BJ832" s="145" t="str">
        <f>IF(ISBLANK(Lanes!BE832),"",Lanes!BE832)</f>
        <v/>
      </c>
      <c r="BK832" s="145" t="str">
        <f>IF(ISBLANK(Lanes!BF832),"",Lanes!BF832)</f>
        <v/>
      </c>
      <c r="BL832" s="145" t="str">
        <f>IF(ISBLANK(Lanes!BG832),"",Lanes!BG832)</f>
        <v/>
      </c>
      <c r="BM832" s="145" t="str">
        <f>IF(ISBLANK(Lanes!BH832),"",Lanes!BH832)</f>
        <v/>
      </c>
      <c r="BN832" s="145" t="str">
        <f>IF(ISBLANK(Lanes!BI832),"",Lanes!BI832)</f>
        <v/>
      </c>
      <c r="BO832" s="145" t="str">
        <f>IF(ISBLANK(Lanes!BJ832),"",Lanes!BJ832)</f>
        <v/>
      </c>
      <c r="BP832" s="145" t="str">
        <f>IF(ISBLANK(Lanes!BK832),"",Lanes!BK832)</f>
        <v/>
      </c>
      <c r="BQ832" s="145" t="str">
        <f>IF(ISBLANK(Lanes!BL832),"",Lanes!BL832)</f>
        <v/>
      </c>
      <c r="BR832" s="145" t="str">
        <f>IF(ISBLANK(Lanes!BM832),"",ROUND(Lanes!BM832,0))</f>
        <v/>
      </c>
      <c r="BS832" s="145" t="str">
        <f>IF(ISBLANK(Lanes!BN832),"",ROUND(Lanes!BN832,0))</f>
        <v/>
      </c>
      <c r="BT832" s="145" t="str">
        <f>IF(ISBLANK(Lanes!BO832),"",ROUND(Lanes!BO832,0))</f>
        <v/>
      </c>
      <c r="BU832" s="145" t="str">
        <f>IF(ISBLANK(Lanes!BN832),"",ROUND(Lanes!BP832,0))</f>
        <v/>
      </c>
      <c r="BV832" s="145" t="str">
        <f>IF(ISBLANK(Lanes!BQ832),"",ROUND(Lanes!BQ832,1))</f>
        <v/>
      </c>
      <c r="BW832" s="145" t="str">
        <f>IF(ISBLANK(Lanes!BR832),"",Lanes!BR832)</f>
        <v/>
      </c>
      <c r="BX832" s="145" t="str">
        <f>IF(ISBLANK(Lanes!BS832),"",Lanes!BS832)</f>
        <v/>
      </c>
      <c r="BY832" s="145" t="str">
        <f>IF(ISBLANK(Lanes!BT832),"",Lanes!BT832)</f>
        <v/>
      </c>
      <c r="BZ832" s="145" t="str">
        <f>IF(ISBLANK(Lanes!BU832),"",Lanes!BU832)</f>
        <v/>
      </c>
      <c r="CA832" s="145" t="str">
        <f>IF(ISBLANK(Lanes!BV832),"",ROUND(Lanes!BV832,1))</f>
        <v/>
      </c>
      <c r="CB832" s="145" t="str">
        <f>IF(ISBLANK(Lanes!BW832),"",ROUND(Lanes!BW832,2))</f>
        <v/>
      </c>
      <c r="CC832" s="145" t="str">
        <f>IF(ISBLANK(Lanes!BX832),"",ROUND(Lanes!BX832,1))</f>
        <v/>
      </c>
      <c r="CD832" s="145" t="str">
        <f>IF(ISBLANK(Lanes!BY832),"",ROUND(Lanes!BY832,2))</f>
        <v/>
      </c>
      <c r="CE832" s="145" t="str">
        <f>IF(ISBLANK(Lanes!BZ832),"",ROUND(Lanes!BZ832,0))</f>
        <v/>
      </c>
      <c r="CF832" s="145" t="str">
        <f>IF(ISBLANK(Lanes!CA832),"",ROUND(Lanes!CA832,0))</f>
        <v/>
      </c>
      <c r="CG832" s="145" t="str">
        <f>IF(ISBLANK(Lanes!CB832),"",ROUND(Lanes!CB832,0))</f>
        <v/>
      </c>
      <c r="CH832" s="145" t="str">
        <f>IF(ISBLANK(Lanes!CC832),"",ROUND(Lanes!CC832,2))</f>
        <v/>
      </c>
      <c r="CI832" s="145" t="str">
        <f>IF(ISBLANK(Lanes!CD832),"",ROUND(Lanes!CD832,2))</f>
        <v/>
      </c>
      <c r="CJ832" s="145" t="str">
        <f>IF(ISBLANK(Lanes!CE832),"",ROUND(Lanes!CE832,2))</f>
        <v/>
      </c>
      <c r="CK832" s="145" t="str">
        <f>IF(ISBLANK(Lanes!CF832),"",ROUND(Lanes!CF832,0))</f>
        <v/>
      </c>
      <c r="CL832" s="145" t="str">
        <f>IF(ISBLANK(Lanes!CG832),"",ROUND(Lanes!CG832,0))</f>
        <v/>
      </c>
      <c r="CM832" s="145" t="str">
        <f>IF(ISBLANK(Lanes!CH832),"",ROUND(Lanes!CH832,0))</f>
        <v/>
      </c>
      <c r="CN832" s="145" t="str">
        <f>IF(ISBLANK(Lanes!CI832),"",ROUND(Lanes!CI832,2))</f>
        <v/>
      </c>
      <c r="CO832" s="145" t="str">
        <f>IF(ISBLANK(Lanes!CJ832),"",ROUND(Lanes!CJ832,2))</f>
        <v/>
      </c>
      <c r="CP832" s="145" t="str">
        <f>IF(ISBLANK(Lanes!CK832),"",ROUND(Lanes!CK832,2))</f>
        <v/>
      </c>
      <c r="CQ832" s="146" t="str">
        <f>IF(ISBLANK(Lanes!CL832),"","delete")</f>
        <v/>
      </c>
    </row>
    <row r="833" spans="1:95">
      <c r="A833" s="142">
        <v>2237</v>
      </c>
      <c r="B833" s="140" t="s">
        <v>1778</v>
      </c>
      <c r="C833" s="141">
        <v>1</v>
      </c>
      <c r="D833" s="140" t="s">
        <v>2882</v>
      </c>
      <c r="E833" s="140" t="s">
        <v>2882</v>
      </c>
      <c r="F833" s="140" t="s">
        <v>86</v>
      </c>
      <c r="G833" s="140" t="s">
        <v>87</v>
      </c>
      <c r="H833" s="140" t="s">
        <v>127</v>
      </c>
      <c r="I833" s="140" t="s">
        <v>179</v>
      </c>
      <c r="J833" s="140" t="s">
        <v>179</v>
      </c>
      <c r="K833" s="140" t="s">
        <v>2380</v>
      </c>
      <c r="L833" s="140" t="s">
        <v>95</v>
      </c>
      <c r="M833" s="140" t="s">
        <v>91</v>
      </c>
      <c r="N833" s="140" t="s">
        <v>92</v>
      </c>
      <c r="O833" s="140" t="s">
        <v>197</v>
      </c>
      <c r="P833" s="140" t="s">
        <v>197</v>
      </c>
      <c r="Q833" s="140" t="s">
        <v>2380</v>
      </c>
      <c r="R833" s="140" t="s">
        <v>188</v>
      </c>
      <c r="S833" s="140" t="s">
        <v>168</v>
      </c>
      <c r="T833" s="140" t="s">
        <v>169</v>
      </c>
      <c r="U833" s="140" t="s">
        <v>643</v>
      </c>
      <c r="V833" s="140" t="s">
        <v>351</v>
      </c>
      <c r="W833" s="140" t="s">
        <v>109</v>
      </c>
      <c r="X833" s="140" t="s">
        <v>99</v>
      </c>
      <c r="Y833" s="140" t="s">
        <v>2380</v>
      </c>
      <c r="Z833" s="140" t="s">
        <v>2380</v>
      </c>
      <c r="AA833" s="140" t="s">
        <v>251</v>
      </c>
      <c r="AB833" s="140" t="s">
        <v>2398</v>
      </c>
      <c r="AC833" s="140" t="s">
        <v>2391</v>
      </c>
      <c r="AD833" s="140" t="s">
        <v>101</v>
      </c>
      <c r="AE833" s="140" t="s">
        <v>2385</v>
      </c>
      <c r="AF833" s="140" t="s">
        <v>2385</v>
      </c>
      <c r="AG833" s="140" t="s">
        <v>2385</v>
      </c>
      <c r="AH833" s="140" t="s">
        <v>2385</v>
      </c>
      <c r="AI833" s="140" t="s">
        <v>101</v>
      </c>
      <c r="AJ833" s="140" t="s">
        <v>660</v>
      </c>
      <c r="AK833" s="140" t="s">
        <v>2400</v>
      </c>
      <c r="AL833" s="140" t="s">
        <v>660</v>
      </c>
      <c r="AM833" s="140" t="s">
        <v>2380</v>
      </c>
      <c r="AN833" s="140" t="s">
        <v>2402</v>
      </c>
      <c r="AO833" s="140" t="s">
        <v>2400</v>
      </c>
      <c r="AP833" s="140" t="s">
        <v>660</v>
      </c>
      <c r="AQ833" s="140" t="s">
        <v>2380</v>
      </c>
      <c r="AR833" s="140" t="s">
        <v>2445</v>
      </c>
      <c r="AS833" s="136" t="s">
        <v>2381</v>
      </c>
      <c r="AT833" s="145" t="str">
        <f>IF(ISBLANK(Lanes!AO833),"",ROUND(Lanes!AO833,2))</f>
        <v/>
      </c>
      <c r="AU833" s="145" t="str">
        <f>IF(ISBLANK(Lanes!AP833),"",ROUND(Lanes!AP833,2))</f>
        <v/>
      </c>
      <c r="AV833" s="145" t="str">
        <f>IF(ISBLANK(Lanes!AQ833),"",ROUND(Lanes!AQ833,2))</f>
        <v/>
      </c>
      <c r="AW833" s="145" t="str">
        <f>IF(ISBLANK(Lanes!AP833),"",ROUND(Lanes!AR833,2))</f>
        <v/>
      </c>
      <c r="AX833" s="145" t="str">
        <f>IF(ISBLANK(Lanes!AS833),"",ROUND(Lanes!AS833,2))</f>
        <v/>
      </c>
      <c r="AY833" s="145" t="str">
        <f>IF(ISBLANK(Lanes!AT833),"",ROUND(Lanes!AT833,2))</f>
        <v/>
      </c>
      <c r="AZ833" s="145" t="str">
        <f>IF(ISBLANK(Lanes!AP833),"",ROUND(Lanes!AU833,2))</f>
        <v/>
      </c>
      <c r="BA833" s="145" t="str">
        <f>IF(ISBLANK(Lanes!AP833),"",ROUND(Lanes!AV833,2))</f>
        <v/>
      </c>
      <c r="BB833" s="145" t="str">
        <f>IF(ISBLANK(Lanes!AW833),"",ROUND(Lanes!AW833,2))</f>
        <v/>
      </c>
      <c r="BC833" s="145" t="str">
        <f>IF(ISBLANK(Lanes!AX833),"",ROUND(Lanes!AX833,2))</f>
        <v/>
      </c>
      <c r="BD833" s="145" t="str">
        <f>IF(ISBLANK(Lanes!AY833),"",ROUND(Lanes!AY833,2))</f>
        <v/>
      </c>
      <c r="BE833" s="145" t="str">
        <f>IF(ISBLANK(Lanes!AX833),"",ROUND(Lanes!AZ833,2))</f>
        <v/>
      </c>
      <c r="BF833" s="145" t="str">
        <f>IF(ISBLANK(Lanes!BA833),"",ROUND(Lanes!BA833,2))</f>
        <v/>
      </c>
      <c r="BG833" s="145" t="str">
        <f>IF(ISBLANK(Lanes!BB833),"",ROUND(Lanes!BB833,2))</f>
        <v/>
      </c>
      <c r="BH833" s="145" t="str">
        <f>IF(ISBLANK(Lanes!AX833),"",ROUND(Lanes!BC833,2))</f>
        <v/>
      </c>
      <c r="BI833" s="145" t="str">
        <f>IF(ISBLANK(Lanes!AX833),"",ROUND(Lanes!BD833,2))</f>
        <v/>
      </c>
      <c r="BJ833" s="145" t="str">
        <f>IF(ISBLANK(Lanes!BE833),"",Lanes!BE833)</f>
        <v/>
      </c>
      <c r="BK833" s="145" t="str">
        <f>IF(ISBLANK(Lanes!BF833),"",Lanes!BF833)</f>
        <v/>
      </c>
      <c r="BL833" s="145" t="str">
        <f>IF(ISBLANK(Lanes!BG833),"",Lanes!BG833)</f>
        <v/>
      </c>
      <c r="BM833" s="145" t="str">
        <f>IF(ISBLANK(Lanes!BH833),"",Lanes!BH833)</f>
        <v/>
      </c>
      <c r="BN833" s="145" t="str">
        <f>IF(ISBLANK(Lanes!BI833),"",Lanes!BI833)</f>
        <v/>
      </c>
      <c r="BO833" s="145" t="str">
        <f>IF(ISBLANK(Lanes!BJ833),"",Lanes!BJ833)</f>
        <v/>
      </c>
      <c r="BP833" s="145" t="str">
        <f>IF(ISBLANK(Lanes!BK833),"",Lanes!BK833)</f>
        <v/>
      </c>
      <c r="BQ833" s="145" t="str">
        <f>IF(ISBLANK(Lanes!BL833),"",Lanes!BL833)</f>
        <v/>
      </c>
      <c r="BR833" s="145" t="str">
        <f>IF(ISBLANK(Lanes!BM833),"",ROUND(Lanes!BM833,0))</f>
        <v/>
      </c>
      <c r="BS833" s="145" t="str">
        <f>IF(ISBLANK(Lanes!BN833),"",ROUND(Lanes!BN833,0))</f>
        <v/>
      </c>
      <c r="BT833" s="145" t="str">
        <f>IF(ISBLANK(Lanes!BO833),"",ROUND(Lanes!BO833,0))</f>
        <v/>
      </c>
      <c r="BU833" s="145" t="str">
        <f>IF(ISBLANK(Lanes!BN833),"",ROUND(Lanes!BP833,0))</f>
        <v/>
      </c>
      <c r="BV833" s="145" t="str">
        <f>IF(ISBLANK(Lanes!BQ833),"",ROUND(Lanes!BQ833,1))</f>
        <v/>
      </c>
      <c r="BW833" s="145" t="str">
        <f>IF(ISBLANK(Lanes!BR833),"",Lanes!BR833)</f>
        <v/>
      </c>
      <c r="BX833" s="145" t="str">
        <f>IF(ISBLANK(Lanes!BS833),"",Lanes!BS833)</f>
        <v/>
      </c>
      <c r="BY833" s="145" t="str">
        <f>IF(ISBLANK(Lanes!BT833),"",Lanes!BT833)</f>
        <v/>
      </c>
      <c r="BZ833" s="145" t="str">
        <f>IF(ISBLANK(Lanes!BU833),"",Lanes!BU833)</f>
        <v/>
      </c>
      <c r="CA833" s="145" t="str">
        <f>IF(ISBLANK(Lanes!BV833),"",ROUND(Lanes!BV833,1))</f>
        <v/>
      </c>
      <c r="CB833" s="145" t="str">
        <f>IF(ISBLANK(Lanes!BW833),"",ROUND(Lanes!BW833,2))</f>
        <v/>
      </c>
      <c r="CC833" s="145" t="str">
        <f>IF(ISBLANK(Lanes!BX833),"",ROUND(Lanes!BX833,1))</f>
        <v/>
      </c>
      <c r="CD833" s="145" t="str">
        <f>IF(ISBLANK(Lanes!BY833),"",ROUND(Lanes!BY833,2))</f>
        <v/>
      </c>
      <c r="CE833" s="145" t="str">
        <f>IF(ISBLANK(Lanes!BZ833),"",ROUND(Lanes!BZ833,0))</f>
        <v/>
      </c>
      <c r="CF833" s="145" t="str">
        <f>IF(ISBLANK(Lanes!CA833),"",ROUND(Lanes!CA833,0))</f>
        <v/>
      </c>
      <c r="CG833" s="145" t="str">
        <f>IF(ISBLANK(Lanes!CB833),"",ROUND(Lanes!CB833,0))</f>
        <v/>
      </c>
      <c r="CH833" s="145" t="str">
        <f>IF(ISBLANK(Lanes!CC833),"",ROUND(Lanes!CC833,2))</f>
        <v/>
      </c>
      <c r="CI833" s="145" t="str">
        <f>IF(ISBLANK(Lanes!CD833),"",ROUND(Lanes!CD833,2))</f>
        <v/>
      </c>
      <c r="CJ833" s="145" t="str">
        <f>IF(ISBLANK(Lanes!CE833),"",ROUND(Lanes!CE833,2))</f>
        <v/>
      </c>
      <c r="CK833" s="145" t="str">
        <f>IF(ISBLANK(Lanes!CF833),"",ROUND(Lanes!CF833,0))</f>
        <v/>
      </c>
      <c r="CL833" s="145" t="str">
        <f>IF(ISBLANK(Lanes!CG833),"",ROUND(Lanes!CG833,0))</f>
        <v/>
      </c>
      <c r="CM833" s="145" t="str">
        <f>IF(ISBLANK(Lanes!CH833),"",ROUND(Lanes!CH833,0))</f>
        <v/>
      </c>
      <c r="CN833" s="145" t="str">
        <f>IF(ISBLANK(Lanes!CI833),"",ROUND(Lanes!CI833,2))</f>
        <v/>
      </c>
      <c r="CO833" s="145" t="str">
        <f>IF(ISBLANK(Lanes!CJ833),"",ROUND(Lanes!CJ833,2))</f>
        <v/>
      </c>
      <c r="CP833" s="145" t="str">
        <f>IF(ISBLANK(Lanes!CK833),"",ROUND(Lanes!CK833,2))</f>
        <v/>
      </c>
      <c r="CQ833" s="146" t="str">
        <f>IF(ISBLANK(Lanes!CL833),"","delete")</f>
        <v/>
      </c>
    </row>
    <row r="834" spans="1:95">
      <c r="A834" s="142">
        <v>2238</v>
      </c>
      <c r="B834" s="140" t="s">
        <v>1779</v>
      </c>
      <c r="C834" s="141">
        <v>1</v>
      </c>
      <c r="D834" s="140" t="s">
        <v>2881</v>
      </c>
      <c r="E834" s="140" t="s">
        <v>2881</v>
      </c>
      <c r="F834" s="140" t="s">
        <v>86</v>
      </c>
      <c r="G834" s="140" t="s">
        <v>87</v>
      </c>
      <c r="H834" s="140" t="s">
        <v>88</v>
      </c>
      <c r="I834" s="140" t="s">
        <v>179</v>
      </c>
      <c r="J834" s="140" t="s">
        <v>179</v>
      </c>
      <c r="K834" s="140" t="s">
        <v>2380</v>
      </c>
      <c r="L834" s="140" t="s">
        <v>95</v>
      </c>
      <c r="M834" s="140" t="s">
        <v>91</v>
      </c>
      <c r="N834" s="140" t="s">
        <v>92</v>
      </c>
      <c r="O834" s="140" t="s">
        <v>197</v>
      </c>
      <c r="P834" s="140" t="s">
        <v>197</v>
      </c>
      <c r="Q834" s="140" t="s">
        <v>2380</v>
      </c>
      <c r="R834" s="140" t="s">
        <v>188</v>
      </c>
      <c r="S834" s="140" t="s">
        <v>168</v>
      </c>
      <c r="T834" s="140" t="s">
        <v>169</v>
      </c>
      <c r="U834" s="140" t="s">
        <v>643</v>
      </c>
      <c r="V834" s="140" t="s">
        <v>351</v>
      </c>
      <c r="W834" s="140" t="s">
        <v>109</v>
      </c>
      <c r="X834" s="140" t="s">
        <v>99</v>
      </c>
      <c r="Y834" s="140" t="s">
        <v>2380</v>
      </c>
      <c r="Z834" s="140" t="s">
        <v>2380</v>
      </c>
      <c r="AA834" s="140" t="s">
        <v>251</v>
      </c>
      <c r="AB834" s="140" t="s">
        <v>2401</v>
      </c>
      <c r="AC834" s="140" t="s">
        <v>2391</v>
      </c>
      <c r="AD834" s="140" t="s">
        <v>101</v>
      </c>
      <c r="AE834" s="140" t="s">
        <v>2385</v>
      </c>
      <c r="AF834" s="140" t="s">
        <v>2385</v>
      </c>
      <c r="AG834" s="140" t="s">
        <v>2385</v>
      </c>
      <c r="AH834" s="140" t="s">
        <v>2385</v>
      </c>
      <c r="AI834" s="140" t="s">
        <v>101</v>
      </c>
      <c r="AJ834" s="140" t="s">
        <v>660</v>
      </c>
      <c r="AK834" s="140" t="s">
        <v>2400</v>
      </c>
      <c r="AL834" s="140" t="s">
        <v>660</v>
      </c>
      <c r="AM834" s="140" t="s">
        <v>2380</v>
      </c>
      <c r="AN834" s="140" t="s">
        <v>2402</v>
      </c>
      <c r="AO834" s="140" t="s">
        <v>2400</v>
      </c>
      <c r="AP834" s="140" t="s">
        <v>660</v>
      </c>
      <c r="AQ834" s="140" t="s">
        <v>2380</v>
      </c>
      <c r="AR834" s="140" t="s">
        <v>2445</v>
      </c>
      <c r="AS834" s="136" t="s">
        <v>2381</v>
      </c>
      <c r="AT834" s="145" t="str">
        <f>IF(ISBLANK(Lanes!AO834),"",ROUND(Lanes!AO834,2))</f>
        <v/>
      </c>
      <c r="AU834" s="145" t="str">
        <f>IF(ISBLANK(Lanes!AP834),"",ROUND(Lanes!AP834,2))</f>
        <v/>
      </c>
      <c r="AV834" s="145" t="str">
        <f>IF(ISBLANK(Lanes!AQ834),"",ROUND(Lanes!AQ834,2))</f>
        <v/>
      </c>
      <c r="AW834" s="145" t="str">
        <f>IF(ISBLANK(Lanes!AP834),"",ROUND(Lanes!AR834,2))</f>
        <v/>
      </c>
      <c r="AX834" s="145" t="str">
        <f>IF(ISBLANK(Lanes!AS834),"",ROUND(Lanes!AS834,2))</f>
        <v/>
      </c>
      <c r="AY834" s="145" t="str">
        <f>IF(ISBLANK(Lanes!AT834),"",ROUND(Lanes!AT834,2))</f>
        <v/>
      </c>
      <c r="AZ834" s="145" t="str">
        <f>IF(ISBLANK(Lanes!AP834),"",ROUND(Lanes!AU834,2))</f>
        <v/>
      </c>
      <c r="BA834" s="145" t="str">
        <f>IF(ISBLANK(Lanes!AP834),"",ROUND(Lanes!AV834,2))</f>
        <v/>
      </c>
      <c r="BB834" s="145" t="str">
        <f>IF(ISBLANK(Lanes!AW834),"",ROUND(Lanes!AW834,2))</f>
        <v/>
      </c>
      <c r="BC834" s="145" t="str">
        <f>IF(ISBLANK(Lanes!AX834),"",ROUND(Lanes!AX834,2))</f>
        <v/>
      </c>
      <c r="BD834" s="145" t="str">
        <f>IF(ISBLANK(Lanes!AY834),"",ROUND(Lanes!AY834,2))</f>
        <v/>
      </c>
      <c r="BE834" s="145" t="str">
        <f>IF(ISBLANK(Lanes!AX834),"",ROUND(Lanes!AZ834,2))</f>
        <v/>
      </c>
      <c r="BF834" s="145" t="str">
        <f>IF(ISBLANK(Lanes!BA834),"",ROUND(Lanes!BA834,2))</f>
        <v/>
      </c>
      <c r="BG834" s="145" t="str">
        <f>IF(ISBLANK(Lanes!BB834),"",ROUND(Lanes!BB834,2))</f>
        <v/>
      </c>
      <c r="BH834" s="145" t="str">
        <f>IF(ISBLANK(Lanes!AX834),"",ROUND(Lanes!BC834,2))</f>
        <v/>
      </c>
      <c r="BI834" s="145" t="str">
        <f>IF(ISBLANK(Lanes!AX834),"",ROUND(Lanes!BD834,2))</f>
        <v/>
      </c>
      <c r="BJ834" s="145" t="str">
        <f>IF(ISBLANK(Lanes!BE834),"",Lanes!BE834)</f>
        <v/>
      </c>
      <c r="BK834" s="145" t="str">
        <f>IF(ISBLANK(Lanes!BF834),"",Lanes!BF834)</f>
        <v/>
      </c>
      <c r="BL834" s="145" t="str">
        <f>IF(ISBLANK(Lanes!BG834),"",Lanes!BG834)</f>
        <v/>
      </c>
      <c r="BM834" s="145" t="str">
        <f>IF(ISBLANK(Lanes!BH834),"",Lanes!BH834)</f>
        <v/>
      </c>
      <c r="BN834" s="145" t="str">
        <f>IF(ISBLANK(Lanes!BI834),"",Lanes!BI834)</f>
        <v/>
      </c>
      <c r="BO834" s="145" t="str">
        <f>IF(ISBLANK(Lanes!BJ834),"",Lanes!BJ834)</f>
        <v/>
      </c>
      <c r="BP834" s="145" t="str">
        <f>IF(ISBLANK(Lanes!BK834),"",Lanes!BK834)</f>
        <v/>
      </c>
      <c r="BQ834" s="145" t="str">
        <f>IF(ISBLANK(Lanes!BL834),"",Lanes!BL834)</f>
        <v/>
      </c>
      <c r="BR834" s="145" t="str">
        <f>IF(ISBLANK(Lanes!BM834),"",ROUND(Lanes!BM834,0))</f>
        <v/>
      </c>
      <c r="BS834" s="145" t="str">
        <f>IF(ISBLANK(Lanes!BN834),"",ROUND(Lanes!BN834,0))</f>
        <v/>
      </c>
      <c r="BT834" s="145" t="str">
        <f>IF(ISBLANK(Lanes!BO834),"",ROUND(Lanes!BO834,0))</f>
        <v/>
      </c>
      <c r="BU834" s="145" t="str">
        <f>IF(ISBLANK(Lanes!BN834),"",ROUND(Lanes!BP834,0))</f>
        <v/>
      </c>
      <c r="BV834" s="145" t="str">
        <f>IF(ISBLANK(Lanes!BQ834),"",ROUND(Lanes!BQ834,1))</f>
        <v/>
      </c>
      <c r="BW834" s="145" t="str">
        <f>IF(ISBLANK(Lanes!BR834),"",Lanes!BR834)</f>
        <v/>
      </c>
      <c r="BX834" s="145" t="str">
        <f>IF(ISBLANK(Lanes!BS834),"",Lanes!BS834)</f>
        <v/>
      </c>
      <c r="BY834" s="145" t="str">
        <f>IF(ISBLANK(Lanes!BT834),"",Lanes!BT834)</f>
        <v/>
      </c>
      <c r="BZ834" s="145" t="str">
        <f>IF(ISBLANK(Lanes!BU834),"",Lanes!BU834)</f>
        <v/>
      </c>
      <c r="CA834" s="145" t="str">
        <f>IF(ISBLANK(Lanes!BV834),"",ROUND(Lanes!BV834,1))</f>
        <v/>
      </c>
      <c r="CB834" s="145" t="str">
        <f>IF(ISBLANK(Lanes!BW834),"",ROUND(Lanes!BW834,2))</f>
        <v/>
      </c>
      <c r="CC834" s="145" t="str">
        <f>IF(ISBLANK(Lanes!BX834),"",ROUND(Lanes!BX834,1))</f>
        <v/>
      </c>
      <c r="CD834" s="145" t="str">
        <f>IF(ISBLANK(Lanes!BY834),"",ROUND(Lanes!BY834,2))</f>
        <v/>
      </c>
      <c r="CE834" s="145" t="str">
        <f>IF(ISBLANK(Lanes!BZ834),"",ROUND(Lanes!BZ834,0))</f>
        <v/>
      </c>
      <c r="CF834" s="145" t="str">
        <f>IF(ISBLANK(Lanes!CA834),"",ROUND(Lanes!CA834,0))</f>
        <v/>
      </c>
      <c r="CG834" s="145" t="str">
        <f>IF(ISBLANK(Lanes!CB834),"",ROUND(Lanes!CB834,0))</f>
        <v/>
      </c>
      <c r="CH834" s="145" t="str">
        <f>IF(ISBLANK(Lanes!CC834),"",ROUND(Lanes!CC834,2))</f>
        <v/>
      </c>
      <c r="CI834" s="145" t="str">
        <f>IF(ISBLANK(Lanes!CD834),"",ROUND(Lanes!CD834,2))</f>
        <v/>
      </c>
      <c r="CJ834" s="145" t="str">
        <f>IF(ISBLANK(Lanes!CE834),"",ROUND(Lanes!CE834,2))</f>
        <v/>
      </c>
      <c r="CK834" s="145" t="str">
        <f>IF(ISBLANK(Lanes!CF834),"",ROUND(Lanes!CF834,0))</f>
        <v/>
      </c>
      <c r="CL834" s="145" t="str">
        <f>IF(ISBLANK(Lanes!CG834),"",ROUND(Lanes!CG834,0))</f>
        <v/>
      </c>
      <c r="CM834" s="145" t="str">
        <f>IF(ISBLANK(Lanes!CH834),"",ROUND(Lanes!CH834,0))</f>
        <v/>
      </c>
      <c r="CN834" s="145" t="str">
        <f>IF(ISBLANK(Lanes!CI834),"",ROUND(Lanes!CI834,2))</f>
        <v/>
      </c>
      <c r="CO834" s="145" t="str">
        <f>IF(ISBLANK(Lanes!CJ834),"",ROUND(Lanes!CJ834,2))</f>
        <v/>
      </c>
      <c r="CP834" s="145" t="str">
        <f>IF(ISBLANK(Lanes!CK834),"",ROUND(Lanes!CK834,2))</f>
        <v/>
      </c>
      <c r="CQ834" s="146" t="str">
        <f>IF(ISBLANK(Lanes!CL834),"","delete")</f>
        <v/>
      </c>
    </row>
    <row r="835" spans="1:95">
      <c r="A835" s="142">
        <v>2239</v>
      </c>
      <c r="B835" s="140" t="s">
        <v>1780</v>
      </c>
      <c r="C835" s="141">
        <v>1</v>
      </c>
      <c r="D835" s="140" t="s">
        <v>2880</v>
      </c>
      <c r="E835" s="140" t="s">
        <v>2880</v>
      </c>
      <c r="F835" s="140" t="s">
        <v>86</v>
      </c>
      <c r="G835" s="140" t="s">
        <v>87</v>
      </c>
      <c r="H835" s="140" t="s">
        <v>127</v>
      </c>
      <c r="I835" s="140" t="s">
        <v>102</v>
      </c>
      <c r="J835" s="140" t="s">
        <v>102</v>
      </c>
      <c r="K835" s="140" t="s">
        <v>2380</v>
      </c>
      <c r="L835" s="140" t="s">
        <v>95</v>
      </c>
      <c r="M835" s="140" t="s">
        <v>91</v>
      </c>
      <c r="N835" s="140" t="s">
        <v>92</v>
      </c>
      <c r="O835" s="140" t="s">
        <v>197</v>
      </c>
      <c r="P835" s="140" t="s">
        <v>197</v>
      </c>
      <c r="Q835" s="140" t="s">
        <v>2380</v>
      </c>
      <c r="R835" s="140" t="s">
        <v>188</v>
      </c>
      <c r="S835" s="140" t="s">
        <v>168</v>
      </c>
      <c r="T835" s="140" t="s">
        <v>169</v>
      </c>
      <c r="U835" s="140" t="s">
        <v>643</v>
      </c>
      <c r="V835" s="140" t="s">
        <v>351</v>
      </c>
      <c r="W835" s="140" t="s">
        <v>109</v>
      </c>
      <c r="X835" s="140" t="s">
        <v>99</v>
      </c>
      <c r="Y835" s="140" t="s">
        <v>2380</v>
      </c>
      <c r="Z835" s="140" t="s">
        <v>2380</v>
      </c>
      <c r="AA835" s="140" t="s">
        <v>251</v>
      </c>
      <c r="AB835" s="140" t="s">
        <v>2410</v>
      </c>
      <c r="AC835" s="140" t="s">
        <v>2391</v>
      </c>
      <c r="AD835" s="140" t="s">
        <v>101</v>
      </c>
      <c r="AE835" s="140" t="s">
        <v>2385</v>
      </c>
      <c r="AF835" s="140" t="s">
        <v>2385</v>
      </c>
      <c r="AG835" s="140" t="s">
        <v>2385</v>
      </c>
      <c r="AH835" s="140" t="s">
        <v>2385</v>
      </c>
      <c r="AI835" s="140" t="s">
        <v>101</v>
      </c>
      <c r="AJ835" s="140" t="s">
        <v>660</v>
      </c>
      <c r="AK835" s="140" t="s">
        <v>2400</v>
      </c>
      <c r="AL835" s="140" t="s">
        <v>660</v>
      </c>
      <c r="AM835" s="140" t="s">
        <v>2380</v>
      </c>
      <c r="AN835" s="140" t="s">
        <v>2402</v>
      </c>
      <c r="AO835" s="140" t="s">
        <v>2400</v>
      </c>
      <c r="AP835" s="140" t="s">
        <v>660</v>
      </c>
      <c r="AQ835" s="140" t="s">
        <v>2380</v>
      </c>
      <c r="AR835" s="140" t="s">
        <v>2445</v>
      </c>
      <c r="AS835" s="136" t="s">
        <v>2381</v>
      </c>
      <c r="AT835" s="145" t="str">
        <f>IF(ISBLANK(Lanes!AO835),"",ROUND(Lanes!AO835,2))</f>
        <v/>
      </c>
      <c r="AU835" s="145" t="str">
        <f>IF(ISBLANK(Lanes!AP835),"",ROUND(Lanes!AP835,2))</f>
        <v/>
      </c>
      <c r="AV835" s="145" t="str">
        <f>IF(ISBLANK(Lanes!AQ835),"",ROUND(Lanes!AQ835,2))</f>
        <v/>
      </c>
      <c r="AW835" s="145" t="str">
        <f>IF(ISBLANK(Lanes!AP835),"",ROUND(Lanes!AR835,2))</f>
        <v/>
      </c>
      <c r="AX835" s="145" t="str">
        <f>IF(ISBLANK(Lanes!AS835),"",ROUND(Lanes!AS835,2))</f>
        <v/>
      </c>
      <c r="AY835" s="145" t="str">
        <f>IF(ISBLANK(Lanes!AT835),"",ROUND(Lanes!AT835,2))</f>
        <v/>
      </c>
      <c r="AZ835" s="145" t="str">
        <f>IF(ISBLANK(Lanes!AP835),"",ROUND(Lanes!AU835,2))</f>
        <v/>
      </c>
      <c r="BA835" s="145" t="str">
        <f>IF(ISBLANK(Lanes!AP835),"",ROUND(Lanes!AV835,2))</f>
        <v/>
      </c>
      <c r="BB835" s="145" t="str">
        <f>IF(ISBLANK(Lanes!AW835),"",ROUND(Lanes!AW835,2))</f>
        <v/>
      </c>
      <c r="BC835" s="145" t="str">
        <f>IF(ISBLANK(Lanes!AX835),"",ROUND(Lanes!AX835,2))</f>
        <v/>
      </c>
      <c r="BD835" s="145" t="str">
        <f>IF(ISBLANK(Lanes!AY835),"",ROUND(Lanes!AY835,2))</f>
        <v/>
      </c>
      <c r="BE835" s="145" t="str">
        <f>IF(ISBLANK(Lanes!AX835),"",ROUND(Lanes!AZ835,2))</f>
        <v/>
      </c>
      <c r="BF835" s="145" t="str">
        <f>IF(ISBLANK(Lanes!BA835),"",ROUND(Lanes!BA835,2))</f>
        <v/>
      </c>
      <c r="BG835" s="145" t="str">
        <f>IF(ISBLANK(Lanes!BB835),"",ROUND(Lanes!BB835,2))</f>
        <v/>
      </c>
      <c r="BH835" s="145" t="str">
        <f>IF(ISBLANK(Lanes!AX835),"",ROUND(Lanes!BC835,2))</f>
        <v/>
      </c>
      <c r="BI835" s="145" t="str">
        <f>IF(ISBLANK(Lanes!AX835),"",ROUND(Lanes!BD835,2))</f>
        <v/>
      </c>
      <c r="BJ835" s="145" t="str">
        <f>IF(ISBLANK(Lanes!BE835),"",Lanes!BE835)</f>
        <v/>
      </c>
      <c r="BK835" s="145" t="str">
        <f>IF(ISBLANK(Lanes!BF835),"",Lanes!BF835)</f>
        <v/>
      </c>
      <c r="BL835" s="145" t="str">
        <f>IF(ISBLANK(Lanes!BG835),"",Lanes!BG835)</f>
        <v/>
      </c>
      <c r="BM835" s="145" t="str">
        <f>IF(ISBLANK(Lanes!BH835),"",Lanes!BH835)</f>
        <v/>
      </c>
      <c r="BN835" s="145" t="str">
        <f>IF(ISBLANK(Lanes!BI835),"",Lanes!BI835)</f>
        <v/>
      </c>
      <c r="BO835" s="145" t="str">
        <f>IF(ISBLANK(Lanes!BJ835),"",Lanes!BJ835)</f>
        <v/>
      </c>
      <c r="BP835" s="145" t="str">
        <f>IF(ISBLANK(Lanes!BK835),"",Lanes!BK835)</f>
        <v/>
      </c>
      <c r="BQ835" s="145" t="str">
        <f>IF(ISBLANK(Lanes!BL835),"",Lanes!BL835)</f>
        <v/>
      </c>
      <c r="BR835" s="145" t="str">
        <f>IF(ISBLANK(Lanes!BM835),"",ROUND(Lanes!BM835,0))</f>
        <v/>
      </c>
      <c r="BS835" s="145" t="str">
        <f>IF(ISBLANK(Lanes!BN835),"",ROUND(Lanes!BN835,0))</f>
        <v/>
      </c>
      <c r="BT835" s="145" t="str">
        <f>IF(ISBLANK(Lanes!BO835),"",ROUND(Lanes!BO835,0))</f>
        <v/>
      </c>
      <c r="BU835" s="145" t="str">
        <f>IF(ISBLANK(Lanes!BN835),"",ROUND(Lanes!BP835,0))</f>
        <v/>
      </c>
      <c r="BV835" s="145" t="str">
        <f>IF(ISBLANK(Lanes!BQ835),"",ROUND(Lanes!BQ835,1))</f>
        <v/>
      </c>
      <c r="BW835" s="145" t="str">
        <f>IF(ISBLANK(Lanes!BR835),"",Lanes!BR835)</f>
        <v/>
      </c>
      <c r="BX835" s="145" t="str">
        <f>IF(ISBLANK(Lanes!BS835),"",Lanes!BS835)</f>
        <v/>
      </c>
      <c r="BY835" s="145" t="str">
        <f>IF(ISBLANK(Lanes!BT835),"",Lanes!BT835)</f>
        <v/>
      </c>
      <c r="BZ835" s="145" t="str">
        <f>IF(ISBLANK(Lanes!BU835),"",Lanes!BU835)</f>
        <v/>
      </c>
      <c r="CA835" s="145" t="str">
        <f>IF(ISBLANK(Lanes!BV835),"",ROUND(Lanes!BV835,1))</f>
        <v/>
      </c>
      <c r="CB835" s="145" t="str">
        <f>IF(ISBLANK(Lanes!BW835),"",ROUND(Lanes!BW835,2))</f>
        <v/>
      </c>
      <c r="CC835" s="145" t="str">
        <f>IF(ISBLANK(Lanes!BX835),"",ROUND(Lanes!BX835,1))</f>
        <v/>
      </c>
      <c r="CD835" s="145" t="str">
        <f>IF(ISBLANK(Lanes!BY835),"",ROUND(Lanes!BY835,2))</f>
        <v/>
      </c>
      <c r="CE835" s="145" t="str">
        <f>IF(ISBLANK(Lanes!BZ835),"",ROUND(Lanes!BZ835,0))</f>
        <v/>
      </c>
      <c r="CF835" s="145" t="str">
        <f>IF(ISBLANK(Lanes!CA835),"",ROUND(Lanes!CA835,0))</f>
        <v/>
      </c>
      <c r="CG835" s="145" t="str">
        <f>IF(ISBLANK(Lanes!CB835),"",ROUND(Lanes!CB835,0))</f>
        <v/>
      </c>
      <c r="CH835" s="145" t="str">
        <f>IF(ISBLANK(Lanes!CC835),"",ROUND(Lanes!CC835,2))</f>
        <v/>
      </c>
      <c r="CI835" s="145" t="str">
        <f>IF(ISBLANK(Lanes!CD835),"",ROUND(Lanes!CD835,2))</f>
        <v/>
      </c>
      <c r="CJ835" s="145" t="str">
        <f>IF(ISBLANK(Lanes!CE835),"",ROUND(Lanes!CE835,2))</f>
        <v/>
      </c>
      <c r="CK835" s="145" t="str">
        <f>IF(ISBLANK(Lanes!CF835),"",ROUND(Lanes!CF835,0))</f>
        <v/>
      </c>
      <c r="CL835" s="145" t="str">
        <f>IF(ISBLANK(Lanes!CG835),"",ROUND(Lanes!CG835,0))</f>
        <v/>
      </c>
      <c r="CM835" s="145" t="str">
        <f>IF(ISBLANK(Lanes!CH835),"",ROUND(Lanes!CH835,0))</f>
        <v/>
      </c>
      <c r="CN835" s="145" t="str">
        <f>IF(ISBLANK(Lanes!CI835),"",ROUND(Lanes!CI835,2))</f>
        <v/>
      </c>
      <c r="CO835" s="145" t="str">
        <f>IF(ISBLANK(Lanes!CJ835),"",ROUND(Lanes!CJ835,2))</f>
        <v/>
      </c>
      <c r="CP835" s="145" t="str">
        <f>IF(ISBLANK(Lanes!CK835),"",ROUND(Lanes!CK835,2))</f>
        <v/>
      </c>
      <c r="CQ835" s="146" t="str">
        <f>IF(ISBLANK(Lanes!CL835),"","delete")</f>
        <v/>
      </c>
    </row>
    <row r="836" spans="1:95">
      <c r="A836" s="142">
        <v>2240</v>
      </c>
      <c r="B836" s="140" t="s">
        <v>1781</v>
      </c>
      <c r="C836" s="141">
        <v>1</v>
      </c>
      <c r="D836" s="140" t="s">
        <v>2879</v>
      </c>
      <c r="E836" s="140" t="s">
        <v>2879</v>
      </c>
      <c r="F836" s="140" t="s">
        <v>86</v>
      </c>
      <c r="G836" s="140" t="s">
        <v>87</v>
      </c>
      <c r="H836" s="140" t="s">
        <v>88</v>
      </c>
      <c r="I836" s="140" t="s">
        <v>102</v>
      </c>
      <c r="J836" s="140" t="s">
        <v>102</v>
      </c>
      <c r="K836" s="140" t="s">
        <v>2380</v>
      </c>
      <c r="L836" s="140" t="s">
        <v>95</v>
      </c>
      <c r="M836" s="140" t="s">
        <v>91</v>
      </c>
      <c r="N836" s="140" t="s">
        <v>92</v>
      </c>
      <c r="O836" s="140" t="s">
        <v>197</v>
      </c>
      <c r="P836" s="140" t="s">
        <v>197</v>
      </c>
      <c r="Q836" s="140" t="s">
        <v>2380</v>
      </c>
      <c r="R836" s="140" t="s">
        <v>188</v>
      </c>
      <c r="S836" s="140" t="s">
        <v>168</v>
      </c>
      <c r="T836" s="140" t="s">
        <v>169</v>
      </c>
      <c r="U836" s="140" t="s">
        <v>643</v>
      </c>
      <c r="V836" s="140" t="s">
        <v>351</v>
      </c>
      <c r="W836" s="140" t="s">
        <v>109</v>
      </c>
      <c r="X836" s="140" t="s">
        <v>99</v>
      </c>
      <c r="Y836" s="140" t="s">
        <v>2380</v>
      </c>
      <c r="Z836" s="140" t="s">
        <v>2380</v>
      </c>
      <c r="AA836" s="140" t="s">
        <v>251</v>
      </c>
      <c r="AB836" s="140" t="s">
        <v>2410</v>
      </c>
      <c r="AC836" s="140" t="s">
        <v>2391</v>
      </c>
      <c r="AD836" s="140" t="s">
        <v>101</v>
      </c>
      <c r="AE836" s="140" t="s">
        <v>2385</v>
      </c>
      <c r="AF836" s="140" t="s">
        <v>2385</v>
      </c>
      <c r="AG836" s="140" t="s">
        <v>2385</v>
      </c>
      <c r="AH836" s="140" t="s">
        <v>2385</v>
      </c>
      <c r="AI836" s="140" t="s">
        <v>101</v>
      </c>
      <c r="AJ836" s="140" t="s">
        <v>660</v>
      </c>
      <c r="AK836" s="140" t="s">
        <v>2400</v>
      </c>
      <c r="AL836" s="140" t="s">
        <v>660</v>
      </c>
      <c r="AM836" s="140" t="s">
        <v>2380</v>
      </c>
      <c r="AN836" s="140" t="s">
        <v>2402</v>
      </c>
      <c r="AO836" s="140" t="s">
        <v>2400</v>
      </c>
      <c r="AP836" s="140" t="s">
        <v>660</v>
      </c>
      <c r="AQ836" s="140" t="s">
        <v>2380</v>
      </c>
      <c r="AR836" s="140" t="s">
        <v>2445</v>
      </c>
      <c r="AS836" s="136" t="s">
        <v>2381</v>
      </c>
      <c r="AT836" s="145" t="str">
        <f>IF(ISBLANK(Lanes!AO836),"",ROUND(Lanes!AO836,2))</f>
        <v/>
      </c>
      <c r="AU836" s="145" t="str">
        <f>IF(ISBLANK(Lanes!AP836),"",ROUND(Lanes!AP836,2))</f>
        <v/>
      </c>
      <c r="AV836" s="145" t="str">
        <f>IF(ISBLANK(Lanes!AQ836),"",ROUND(Lanes!AQ836,2))</f>
        <v/>
      </c>
      <c r="AW836" s="145" t="str">
        <f>IF(ISBLANK(Lanes!AP836),"",ROUND(Lanes!AR836,2))</f>
        <v/>
      </c>
      <c r="AX836" s="145" t="str">
        <f>IF(ISBLANK(Lanes!AS836),"",ROUND(Lanes!AS836,2))</f>
        <v/>
      </c>
      <c r="AY836" s="145" t="str">
        <f>IF(ISBLANK(Lanes!AT836),"",ROUND(Lanes!AT836,2))</f>
        <v/>
      </c>
      <c r="AZ836" s="145" t="str">
        <f>IF(ISBLANK(Lanes!AP836),"",ROUND(Lanes!AU836,2))</f>
        <v/>
      </c>
      <c r="BA836" s="145" t="str">
        <f>IF(ISBLANK(Lanes!AP836),"",ROUND(Lanes!AV836,2))</f>
        <v/>
      </c>
      <c r="BB836" s="145" t="str">
        <f>IF(ISBLANK(Lanes!AW836),"",ROUND(Lanes!AW836,2))</f>
        <v/>
      </c>
      <c r="BC836" s="145" t="str">
        <f>IF(ISBLANK(Lanes!AX836),"",ROUND(Lanes!AX836,2))</f>
        <v/>
      </c>
      <c r="BD836" s="145" t="str">
        <f>IF(ISBLANK(Lanes!AY836),"",ROUND(Lanes!AY836,2))</f>
        <v/>
      </c>
      <c r="BE836" s="145" t="str">
        <f>IF(ISBLANK(Lanes!AX836),"",ROUND(Lanes!AZ836,2))</f>
        <v/>
      </c>
      <c r="BF836" s="145" t="str">
        <f>IF(ISBLANK(Lanes!BA836),"",ROUND(Lanes!BA836,2))</f>
        <v/>
      </c>
      <c r="BG836" s="145" t="str">
        <f>IF(ISBLANK(Lanes!BB836),"",ROUND(Lanes!BB836,2))</f>
        <v/>
      </c>
      <c r="BH836" s="145" t="str">
        <f>IF(ISBLANK(Lanes!AX836),"",ROUND(Lanes!BC836,2))</f>
        <v/>
      </c>
      <c r="BI836" s="145" t="str">
        <f>IF(ISBLANK(Lanes!AX836),"",ROUND(Lanes!BD836,2))</f>
        <v/>
      </c>
      <c r="BJ836" s="145" t="str">
        <f>IF(ISBLANK(Lanes!BE836),"",Lanes!BE836)</f>
        <v/>
      </c>
      <c r="BK836" s="145" t="str">
        <f>IF(ISBLANK(Lanes!BF836),"",Lanes!BF836)</f>
        <v/>
      </c>
      <c r="BL836" s="145" t="str">
        <f>IF(ISBLANK(Lanes!BG836),"",Lanes!BG836)</f>
        <v/>
      </c>
      <c r="BM836" s="145" t="str">
        <f>IF(ISBLANK(Lanes!BH836),"",Lanes!BH836)</f>
        <v/>
      </c>
      <c r="BN836" s="145" t="str">
        <f>IF(ISBLANK(Lanes!BI836),"",Lanes!BI836)</f>
        <v/>
      </c>
      <c r="BO836" s="145" t="str">
        <f>IF(ISBLANK(Lanes!BJ836),"",Lanes!BJ836)</f>
        <v/>
      </c>
      <c r="BP836" s="145" t="str">
        <f>IF(ISBLANK(Lanes!BK836),"",Lanes!BK836)</f>
        <v/>
      </c>
      <c r="BQ836" s="145" t="str">
        <f>IF(ISBLANK(Lanes!BL836),"",Lanes!BL836)</f>
        <v/>
      </c>
      <c r="BR836" s="145" t="str">
        <f>IF(ISBLANK(Lanes!BM836),"",ROUND(Lanes!BM836,0))</f>
        <v/>
      </c>
      <c r="BS836" s="145" t="str">
        <f>IF(ISBLANK(Lanes!BN836),"",ROUND(Lanes!BN836,0))</f>
        <v/>
      </c>
      <c r="BT836" s="145" t="str">
        <f>IF(ISBLANK(Lanes!BO836),"",ROUND(Lanes!BO836,0))</f>
        <v/>
      </c>
      <c r="BU836" s="145" t="str">
        <f>IF(ISBLANK(Lanes!BN836),"",ROUND(Lanes!BP836,0))</f>
        <v/>
      </c>
      <c r="BV836" s="145" t="str">
        <f>IF(ISBLANK(Lanes!BQ836),"",ROUND(Lanes!BQ836,1))</f>
        <v/>
      </c>
      <c r="BW836" s="145" t="str">
        <f>IF(ISBLANK(Lanes!BR836),"",Lanes!BR836)</f>
        <v/>
      </c>
      <c r="BX836" s="145" t="str">
        <f>IF(ISBLANK(Lanes!BS836),"",Lanes!BS836)</f>
        <v/>
      </c>
      <c r="BY836" s="145" t="str">
        <f>IF(ISBLANK(Lanes!BT836),"",Lanes!BT836)</f>
        <v/>
      </c>
      <c r="BZ836" s="145" t="str">
        <f>IF(ISBLANK(Lanes!BU836),"",Lanes!BU836)</f>
        <v/>
      </c>
      <c r="CA836" s="145" t="str">
        <f>IF(ISBLANK(Lanes!BV836),"",ROUND(Lanes!BV836,1))</f>
        <v/>
      </c>
      <c r="CB836" s="145" t="str">
        <f>IF(ISBLANK(Lanes!BW836),"",ROUND(Lanes!BW836,2))</f>
        <v/>
      </c>
      <c r="CC836" s="145" t="str">
        <f>IF(ISBLANK(Lanes!BX836),"",ROUND(Lanes!BX836,1))</f>
        <v/>
      </c>
      <c r="CD836" s="145" t="str">
        <f>IF(ISBLANK(Lanes!BY836),"",ROUND(Lanes!BY836,2))</f>
        <v/>
      </c>
      <c r="CE836" s="145" t="str">
        <f>IF(ISBLANK(Lanes!BZ836),"",ROUND(Lanes!BZ836,0))</f>
        <v/>
      </c>
      <c r="CF836" s="145" t="str">
        <f>IF(ISBLANK(Lanes!CA836),"",ROUND(Lanes!CA836,0))</f>
        <v/>
      </c>
      <c r="CG836" s="145" t="str">
        <f>IF(ISBLANK(Lanes!CB836),"",ROUND(Lanes!CB836,0))</f>
        <v/>
      </c>
      <c r="CH836" s="145" t="str">
        <f>IF(ISBLANK(Lanes!CC836),"",ROUND(Lanes!CC836,2))</f>
        <v/>
      </c>
      <c r="CI836" s="145" t="str">
        <f>IF(ISBLANK(Lanes!CD836),"",ROUND(Lanes!CD836,2))</f>
        <v/>
      </c>
      <c r="CJ836" s="145" t="str">
        <f>IF(ISBLANK(Lanes!CE836),"",ROUND(Lanes!CE836,2))</f>
        <v/>
      </c>
      <c r="CK836" s="145" t="str">
        <f>IF(ISBLANK(Lanes!CF836),"",ROUND(Lanes!CF836,0))</f>
        <v/>
      </c>
      <c r="CL836" s="145" t="str">
        <f>IF(ISBLANK(Lanes!CG836),"",ROUND(Lanes!CG836,0))</f>
        <v/>
      </c>
      <c r="CM836" s="145" t="str">
        <f>IF(ISBLANK(Lanes!CH836),"",ROUND(Lanes!CH836,0))</f>
        <v/>
      </c>
      <c r="CN836" s="145" t="str">
        <f>IF(ISBLANK(Lanes!CI836),"",ROUND(Lanes!CI836,2))</f>
        <v/>
      </c>
      <c r="CO836" s="145" t="str">
        <f>IF(ISBLANK(Lanes!CJ836),"",ROUND(Lanes!CJ836,2))</f>
        <v/>
      </c>
      <c r="CP836" s="145" t="str">
        <f>IF(ISBLANK(Lanes!CK836),"",ROUND(Lanes!CK836,2))</f>
        <v/>
      </c>
      <c r="CQ836" s="146" t="str">
        <f>IF(ISBLANK(Lanes!CL836),"","delete")</f>
        <v/>
      </c>
    </row>
    <row r="837" spans="1:95">
      <c r="A837" s="142">
        <v>2241</v>
      </c>
      <c r="B837" s="140" t="s">
        <v>1782</v>
      </c>
      <c r="C837" s="141">
        <v>1</v>
      </c>
      <c r="D837" s="140" t="s">
        <v>2878</v>
      </c>
      <c r="E837" s="140" t="s">
        <v>2878</v>
      </c>
      <c r="F837" s="140" t="s">
        <v>86</v>
      </c>
      <c r="G837" s="140" t="s">
        <v>87</v>
      </c>
      <c r="H837" s="140" t="s">
        <v>127</v>
      </c>
      <c r="I837" s="140" t="s">
        <v>115</v>
      </c>
      <c r="J837" s="140" t="s">
        <v>115</v>
      </c>
      <c r="K837" s="140" t="s">
        <v>2380</v>
      </c>
      <c r="L837" s="140" t="s">
        <v>95</v>
      </c>
      <c r="M837" s="140" t="s">
        <v>91</v>
      </c>
      <c r="N837" s="140" t="s">
        <v>92</v>
      </c>
      <c r="O837" s="140" t="s">
        <v>197</v>
      </c>
      <c r="P837" s="140" t="s">
        <v>197</v>
      </c>
      <c r="Q837" s="140" t="s">
        <v>2380</v>
      </c>
      <c r="R837" s="140" t="s">
        <v>188</v>
      </c>
      <c r="S837" s="140" t="s">
        <v>168</v>
      </c>
      <c r="T837" s="140" t="s">
        <v>169</v>
      </c>
      <c r="U837" s="140" t="s">
        <v>643</v>
      </c>
      <c r="V837" s="140" t="s">
        <v>351</v>
      </c>
      <c r="W837" s="140" t="s">
        <v>109</v>
      </c>
      <c r="X837" s="140" t="s">
        <v>99</v>
      </c>
      <c r="Y837" s="140" t="s">
        <v>2380</v>
      </c>
      <c r="Z837" s="140" t="s">
        <v>2380</v>
      </c>
      <c r="AA837" s="140" t="s">
        <v>251</v>
      </c>
      <c r="AB837" s="140" t="s">
        <v>2402</v>
      </c>
      <c r="AC837" s="140" t="s">
        <v>2391</v>
      </c>
      <c r="AD837" s="140" t="s">
        <v>101</v>
      </c>
      <c r="AE837" s="140" t="s">
        <v>2385</v>
      </c>
      <c r="AF837" s="140" t="s">
        <v>2385</v>
      </c>
      <c r="AG837" s="140" t="s">
        <v>2385</v>
      </c>
      <c r="AH837" s="140" t="s">
        <v>2385</v>
      </c>
      <c r="AI837" s="140" t="s">
        <v>101</v>
      </c>
      <c r="AJ837" s="140" t="s">
        <v>660</v>
      </c>
      <c r="AK837" s="140" t="s">
        <v>2400</v>
      </c>
      <c r="AL837" s="140" t="s">
        <v>660</v>
      </c>
      <c r="AM837" s="140" t="s">
        <v>2380</v>
      </c>
      <c r="AN837" s="140" t="s">
        <v>2402</v>
      </c>
      <c r="AO837" s="140" t="s">
        <v>2400</v>
      </c>
      <c r="AP837" s="140" t="s">
        <v>660</v>
      </c>
      <c r="AQ837" s="140" t="s">
        <v>2380</v>
      </c>
      <c r="AR837" s="140" t="s">
        <v>2445</v>
      </c>
      <c r="AS837" s="136" t="s">
        <v>2381</v>
      </c>
      <c r="AT837" s="145" t="str">
        <f>IF(ISBLANK(Lanes!AO837),"",ROUND(Lanes!AO837,2))</f>
        <v/>
      </c>
      <c r="AU837" s="145" t="str">
        <f>IF(ISBLANK(Lanes!AP837),"",ROUND(Lanes!AP837,2))</f>
        <v/>
      </c>
      <c r="AV837" s="145" t="str">
        <f>IF(ISBLANK(Lanes!AQ837),"",ROUND(Lanes!AQ837,2))</f>
        <v/>
      </c>
      <c r="AW837" s="145" t="str">
        <f>IF(ISBLANK(Lanes!AP837),"",ROUND(Lanes!AR837,2))</f>
        <v/>
      </c>
      <c r="AX837" s="145" t="str">
        <f>IF(ISBLANK(Lanes!AS837),"",ROUND(Lanes!AS837,2))</f>
        <v/>
      </c>
      <c r="AY837" s="145" t="str">
        <f>IF(ISBLANK(Lanes!AT837),"",ROUND(Lanes!AT837,2))</f>
        <v/>
      </c>
      <c r="AZ837" s="145" t="str">
        <f>IF(ISBLANK(Lanes!AP837),"",ROUND(Lanes!AU837,2))</f>
        <v/>
      </c>
      <c r="BA837" s="145" t="str">
        <f>IF(ISBLANK(Lanes!AP837),"",ROUND(Lanes!AV837,2))</f>
        <v/>
      </c>
      <c r="BB837" s="145" t="str">
        <f>IF(ISBLANK(Lanes!AW837),"",ROUND(Lanes!AW837,2))</f>
        <v/>
      </c>
      <c r="BC837" s="145" t="str">
        <f>IF(ISBLANK(Lanes!AX837),"",ROUND(Lanes!AX837,2))</f>
        <v/>
      </c>
      <c r="BD837" s="145" t="str">
        <f>IF(ISBLANK(Lanes!AY837),"",ROUND(Lanes!AY837,2))</f>
        <v/>
      </c>
      <c r="BE837" s="145" t="str">
        <f>IF(ISBLANK(Lanes!AX837),"",ROUND(Lanes!AZ837,2))</f>
        <v/>
      </c>
      <c r="BF837" s="145" t="str">
        <f>IF(ISBLANK(Lanes!BA837),"",ROUND(Lanes!BA837,2))</f>
        <v/>
      </c>
      <c r="BG837" s="145" t="str">
        <f>IF(ISBLANK(Lanes!BB837),"",ROUND(Lanes!BB837,2))</f>
        <v/>
      </c>
      <c r="BH837" s="145" t="str">
        <f>IF(ISBLANK(Lanes!AX837),"",ROUND(Lanes!BC837,2))</f>
        <v/>
      </c>
      <c r="BI837" s="145" t="str">
        <f>IF(ISBLANK(Lanes!AX837),"",ROUND(Lanes!BD837,2))</f>
        <v/>
      </c>
      <c r="BJ837" s="145" t="str">
        <f>IF(ISBLANK(Lanes!BE837),"",Lanes!BE837)</f>
        <v/>
      </c>
      <c r="BK837" s="145" t="str">
        <f>IF(ISBLANK(Lanes!BF837),"",Lanes!BF837)</f>
        <v/>
      </c>
      <c r="BL837" s="145" t="str">
        <f>IF(ISBLANK(Lanes!BG837),"",Lanes!BG837)</f>
        <v/>
      </c>
      <c r="BM837" s="145" t="str">
        <f>IF(ISBLANK(Lanes!BH837),"",Lanes!BH837)</f>
        <v/>
      </c>
      <c r="BN837" s="145" t="str">
        <f>IF(ISBLANK(Lanes!BI837),"",Lanes!BI837)</f>
        <v/>
      </c>
      <c r="BO837" s="145" t="str">
        <f>IF(ISBLANK(Lanes!BJ837),"",Lanes!BJ837)</f>
        <v/>
      </c>
      <c r="BP837" s="145" t="str">
        <f>IF(ISBLANK(Lanes!BK837),"",Lanes!BK837)</f>
        <v/>
      </c>
      <c r="BQ837" s="145" t="str">
        <f>IF(ISBLANK(Lanes!BL837),"",Lanes!BL837)</f>
        <v/>
      </c>
      <c r="BR837" s="145" t="str">
        <f>IF(ISBLANK(Lanes!BM837),"",ROUND(Lanes!BM837,0))</f>
        <v/>
      </c>
      <c r="BS837" s="145" t="str">
        <f>IF(ISBLANK(Lanes!BN837),"",ROUND(Lanes!BN837,0))</f>
        <v/>
      </c>
      <c r="BT837" s="145" t="str">
        <f>IF(ISBLANK(Lanes!BO837),"",ROUND(Lanes!BO837,0))</f>
        <v/>
      </c>
      <c r="BU837" s="145" t="str">
        <f>IF(ISBLANK(Lanes!BN837),"",ROUND(Lanes!BP837,0))</f>
        <v/>
      </c>
      <c r="BV837" s="145" t="str">
        <f>IF(ISBLANK(Lanes!BQ837),"",ROUND(Lanes!BQ837,1))</f>
        <v/>
      </c>
      <c r="BW837" s="145" t="str">
        <f>IF(ISBLANK(Lanes!BR837),"",Lanes!BR837)</f>
        <v/>
      </c>
      <c r="BX837" s="145" t="str">
        <f>IF(ISBLANK(Lanes!BS837),"",Lanes!BS837)</f>
        <v/>
      </c>
      <c r="BY837" s="145" t="str">
        <f>IF(ISBLANK(Lanes!BT837),"",Lanes!BT837)</f>
        <v/>
      </c>
      <c r="BZ837" s="145" t="str">
        <f>IF(ISBLANK(Lanes!BU837),"",Lanes!BU837)</f>
        <v/>
      </c>
      <c r="CA837" s="145" t="str">
        <f>IF(ISBLANK(Lanes!BV837),"",ROUND(Lanes!BV837,1))</f>
        <v/>
      </c>
      <c r="CB837" s="145" t="str">
        <f>IF(ISBLANK(Lanes!BW837),"",ROUND(Lanes!BW837,2))</f>
        <v/>
      </c>
      <c r="CC837" s="145" t="str">
        <f>IF(ISBLANK(Lanes!BX837),"",ROUND(Lanes!BX837,1))</f>
        <v/>
      </c>
      <c r="CD837" s="145" t="str">
        <f>IF(ISBLANK(Lanes!BY837),"",ROUND(Lanes!BY837,2))</f>
        <v/>
      </c>
      <c r="CE837" s="145" t="str">
        <f>IF(ISBLANK(Lanes!BZ837),"",ROUND(Lanes!BZ837,0))</f>
        <v/>
      </c>
      <c r="CF837" s="145" t="str">
        <f>IF(ISBLANK(Lanes!CA837),"",ROUND(Lanes!CA837,0))</f>
        <v/>
      </c>
      <c r="CG837" s="145" t="str">
        <f>IF(ISBLANK(Lanes!CB837),"",ROUND(Lanes!CB837,0))</f>
        <v/>
      </c>
      <c r="CH837" s="145" t="str">
        <f>IF(ISBLANK(Lanes!CC837),"",ROUND(Lanes!CC837,2))</f>
        <v/>
      </c>
      <c r="CI837" s="145" t="str">
        <f>IF(ISBLANK(Lanes!CD837),"",ROUND(Lanes!CD837,2))</f>
        <v/>
      </c>
      <c r="CJ837" s="145" t="str">
        <f>IF(ISBLANK(Lanes!CE837),"",ROUND(Lanes!CE837,2))</f>
        <v/>
      </c>
      <c r="CK837" s="145" t="str">
        <f>IF(ISBLANK(Lanes!CF837),"",ROUND(Lanes!CF837,0))</f>
        <v/>
      </c>
      <c r="CL837" s="145" t="str">
        <f>IF(ISBLANK(Lanes!CG837),"",ROUND(Lanes!CG837,0))</f>
        <v/>
      </c>
      <c r="CM837" s="145" t="str">
        <f>IF(ISBLANK(Lanes!CH837),"",ROUND(Lanes!CH837,0))</f>
        <v/>
      </c>
      <c r="CN837" s="145" t="str">
        <f>IF(ISBLANK(Lanes!CI837),"",ROUND(Lanes!CI837,2))</f>
        <v/>
      </c>
      <c r="CO837" s="145" t="str">
        <f>IF(ISBLANK(Lanes!CJ837),"",ROUND(Lanes!CJ837,2))</f>
        <v/>
      </c>
      <c r="CP837" s="145" t="str">
        <f>IF(ISBLANK(Lanes!CK837),"",ROUND(Lanes!CK837,2))</f>
        <v/>
      </c>
      <c r="CQ837" s="146" t="str">
        <f>IF(ISBLANK(Lanes!CL837),"","delete")</f>
        <v/>
      </c>
    </row>
    <row r="838" spans="1:95">
      <c r="A838" s="142">
        <v>2242</v>
      </c>
      <c r="B838" s="140" t="s">
        <v>1783</v>
      </c>
      <c r="C838" s="141">
        <v>1</v>
      </c>
      <c r="D838" s="140" t="s">
        <v>2877</v>
      </c>
      <c r="E838" s="140" t="s">
        <v>2877</v>
      </c>
      <c r="F838" s="140" t="s">
        <v>86</v>
      </c>
      <c r="G838" s="140" t="s">
        <v>87</v>
      </c>
      <c r="H838" s="140" t="s">
        <v>88</v>
      </c>
      <c r="I838" s="140" t="s">
        <v>115</v>
      </c>
      <c r="J838" s="140" t="s">
        <v>115</v>
      </c>
      <c r="K838" s="140" t="s">
        <v>2380</v>
      </c>
      <c r="L838" s="140" t="s">
        <v>95</v>
      </c>
      <c r="M838" s="140" t="s">
        <v>91</v>
      </c>
      <c r="N838" s="140" t="s">
        <v>92</v>
      </c>
      <c r="O838" s="140" t="s">
        <v>197</v>
      </c>
      <c r="P838" s="140" t="s">
        <v>197</v>
      </c>
      <c r="Q838" s="140" t="s">
        <v>2380</v>
      </c>
      <c r="R838" s="140" t="s">
        <v>188</v>
      </c>
      <c r="S838" s="140" t="s">
        <v>168</v>
      </c>
      <c r="T838" s="140" t="s">
        <v>169</v>
      </c>
      <c r="U838" s="140" t="s">
        <v>643</v>
      </c>
      <c r="V838" s="140" t="s">
        <v>351</v>
      </c>
      <c r="W838" s="140" t="s">
        <v>109</v>
      </c>
      <c r="X838" s="140" t="s">
        <v>99</v>
      </c>
      <c r="Y838" s="140" t="s">
        <v>2380</v>
      </c>
      <c r="Z838" s="140" t="s">
        <v>2380</v>
      </c>
      <c r="AA838" s="140" t="s">
        <v>251</v>
      </c>
      <c r="AB838" s="140" t="s">
        <v>2400</v>
      </c>
      <c r="AC838" s="140" t="s">
        <v>2391</v>
      </c>
      <c r="AD838" s="140" t="s">
        <v>101</v>
      </c>
      <c r="AE838" s="140" t="s">
        <v>2385</v>
      </c>
      <c r="AF838" s="140" t="s">
        <v>2385</v>
      </c>
      <c r="AG838" s="140" t="s">
        <v>2385</v>
      </c>
      <c r="AH838" s="140" t="s">
        <v>2385</v>
      </c>
      <c r="AI838" s="140" t="s">
        <v>101</v>
      </c>
      <c r="AJ838" s="140" t="s">
        <v>660</v>
      </c>
      <c r="AK838" s="140" t="s">
        <v>2400</v>
      </c>
      <c r="AL838" s="140" t="s">
        <v>660</v>
      </c>
      <c r="AM838" s="140" t="s">
        <v>2380</v>
      </c>
      <c r="AN838" s="140" t="s">
        <v>2402</v>
      </c>
      <c r="AO838" s="140" t="s">
        <v>2400</v>
      </c>
      <c r="AP838" s="140" t="s">
        <v>660</v>
      </c>
      <c r="AQ838" s="140" t="s">
        <v>2380</v>
      </c>
      <c r="AR838" s="140" t="s">
        <v>2445</v>
      </c>
      <c r="AS838" s="136" t="s">
        <v>2381</v>
      </c>
      <c r="AT838" s="145" t="str">
        <f>IF(ISBLANK(Lanes!AO838),"",ROUND(Lanes!AO838,2))</f>
        <v/>
      </c>
      <c r="AU838" s="145" t="str">
        <f>IF(ISBLANK(Lanes!AP838),"",ROUND(Lanes!AP838,2))</f>
        <v/>
      </c>
      <c r="AV838" s="145" t="str">
        <f>IF(ISBLANK(Lanes!AQ838),"",ROUND(Lanes!AQ838,2))</f>
        <v/>
      </c>
      <c r="AW838" s="145" t="str">
        <f>IF(ISBLANK(Lanes!AP838),"",ROUND(Lanes!AR838,2))</f>
        <v/>
      </c>
      <c r="AX838" s="145" t="str">
        <f>IF(ISBLANK(Lanes!AS838),"",ROUND(Lanes!AS838,2))</f>
        <v/>
      </c>
      <c r="AY838" s="145" t="str">
        <f>IF(ISBLANK(Lanes!AT838),"",ROUND(Lanes!AT838,2))</f>
        <v/>
      </c>
      <c r="AZ838" s="145" t="str">
        <f>IF(ISBLANK(Lanes!AP838),"",ROUND(Lanes!AU838,2))</f>
        <v/>
      </c>
      <c r="BA838" s="145" t="str">
        <f>IF(ISBLANK(Lanes!AP838),"",ROUND(Lanes!AV838,2))</f>
        <v/>
      </c>
      <c r="BB838" s="145" t="str">
        <f>IF(ISBLANK(Lanes!AW838),"",ROUND(Lanes!AW838,2))</f>
        <v/>
      </c>
      <c r="BC838" s="145" t="str">
        <f>IF(ISBLANK(Lanes!AX838),"",ROUND(Lanes!AX838,2))</f>
        <v/>
      </c>
      <c r="BD838" s="145" t="str">
        <f>IF(ISBLANK(Lanes!AY838),"",ROUND(Lanes!AY838,2))</f>
        <v/>
      </c>
      <c r="BE838" s="145" t="str">
        <f>IF(ISBLANK(Lanes!AX838),"",ROUND(Lanes!AZ838,2))</f>
        <v/>
      </c>
      <c r="BF838" s="145" t="str">
        <f>IF(ISBLANK(Lanes!BA838),"",ROUND(Lanes!BA838,2))</f>
        <v/>
      </c>
      <c r="BG838" s="145" t="str">
        <f>IF(ISBLANK(Lanes!BB838),"",ROUND(Lanes!BB838,2))</f>
        <v/>
      </c>
      <c r="BH838" s="145" t="str">
        <f>IF(ISBLANK(Lanes!AX838),"",ROUND(Lanes!BC838,2))</f>
        <v/>
      </c>
      <c r="BI838" s="145" t="str">
        <f>IF(ISBLANK(Lanes!AX838),"",ROUND(Lanes!BD838,2))</f>
        <v/>
      </c>
      <c r="BJ838" s="145" t="str">
        <f>IF(ISBLANK(Lanes!BE838),"",Lanes!BE838)</f>
        <v/>
      </c>
      <c r="BK838" s="145" t="str">
        <f>IF(ISBLANK(Lanes!BF838),"",Lanes!BF838)</f>
        <v/>
      </c>
      <c r="BL838" s="145" t="str">
        <f>IF(ISBLANK(Lanes!BG838),"",Lanes!BG838)</f>
        <v/>
      </c>
      <c r="BM838" s="145" t="str">
        <f>IF(ISBLANK(Lanes!BH838),"",Lanes!BH838)</f>
        <v/>
      </c>
      <c r="BN838" s="145" t="str">
        <f>IF(ISBLANK(Lanes!BI838),"",Lanes!BI838)</f>
        <v/>
      </c>
      <c r="BO838" s="145" t="str">
        <f>IF(ISBLANK(Lanes!BJ838),"",Lanes!BJ838)</f>
        <v/>
      </c>
      <c r="BP838" s="145" t="str">
        <f>IF(ISBLANK(Lanes!BK838),"",Lanes!BK838)</f>
        <v/>
      </c>
      <c r="BQ838" s="145" t="str">
        <f>IF(ISBLANK(Lanes!BL838),"",Lanes!BL838)</f>
        <v/>
      </c>
      <c r="BR838" s="145" t="str">
        <f>IF(ISBLANK(Lanes!BM838),"",ROUND(Lanes!BM838,0))</f>
        <v/>
      </c>
      <c r="BS838" s="145" t="str">
        <f>IF(ISBLANK(Lanes!BN838),"",ROUND(Lanes!BN838,0))</f>
        <v/>
      </c>
      <c r="BT838" s="145" t="str">
        <f>IF(ISBLANK(Lanes!BO838),"",ROUND(Lanes!BO838,0))</f>
        <v/>
      </c>
      <c r="BU838" s="145" t="str">
        <f>IF(ISBLANK(Lanes!BN838),"",ROUND(Lanes!BP838,0))</f>
        <v/>
      </c>
      <c r="BV838" s="145" t="str">
        <f>IF(ISBLANK(Lanes!BQ838),"",ROUND(Lanes!BQ838,1))</f>
        <v/>
      </c>
      <c r="BW838" s="145" t="str">
        <f>IF(ISBLANK(Lanes!BR838),"",Lanes!BR838)</f>
        <v/>
      </c>
      <c r="BX838" s="145" t="str">
        <f>IF(ISBLANK(Lanes!BS838),"",Lanes!BS838)</f>
        <v/>
      </c>
      <c r="BY838" s="145" t="str">
        <f>IF(ISBLANK(Lanes!BT838),"",Lanes!BT838)</f>
        <v/>
      </c>
      <c r="BZ838" s="145" t="str">
        <f>IF(ISBLANK(Lanes!BU838),"",Lanes!BU838)</f>
        <v/>
      </c>
      <c r="CA838" s="145" t="str">
        <f>IF(ISBLANK(Lanes!BV838),"",ROUND(Lanes!BV838,1))</f>
        <v/>
      </c>
      <c r="CB838" s="145" t="str">
        <f>IF(ISBLANK(Lanes!BW838),"",ROUND(Lanes!BW838,2))</f>
        <v/>
      </c>
      <c r="CC838" s="145" t="str">
        <f>IF(ISBLANK(Lanes!BX838),"",ROUND(Lanes!BX838,1))</f>
        <v/>
      </c>
      <c r="CD838" s="145" t="str">
        <f>IF(ISBLANK(Lanes!BY838),"",ROUND(Lanes!BY838,2))</f>
        <v/>
      </c>
      <c r="CE838" s="145" t="str">
        <f>IF(ISBLANK(Lanes!BZ838),"",ROUND(Lanes!BZ838,0))</f>
        <v/>
      </c>
      <c r="CF838" s="145" t="str">
        <f>IF(ISBLANK(Lanes!CA838),"",ROUND(Lanes!CA838,0))</f>
        <v/>
      </c>
      <c r="CG838" s="145" t="str">
        <f>IF(ISBLANK(Lanes!CB838),"",ROUND(Lanes!CB838,0))</f>
        <v/>
      </c>
      <c r="CH838" s="145" t="str">
        <f>IF(ISBLANK(Lanes!CC838),"",ROUND(Lanes!CC838,2))</f>
        <v/>
      </c>
      <c r="CI838" s="145" t="str">
        <f>IF(ISBLANK(Lanes!CD838),"",ROUND(Lanes!CD838,2))</f>
        <v/>
      </c>
      <c r="CJ838" s="145" t="str">
        <f>IF(ISBLANK(Lanes!CE838),"",ROUND(Lanes!CE838,2))</f>
        <v/>
      </c>
      <c r="CK838" s="145" t="str">
        <f>IF(ISBLANK(Lanes!CF838),"",ROUND(Lanes!CF838,0))</f>
        <v/>
      </c>
      <c r="CL838" s="145" t="str">
        <f>IF(ISBLANK(Lanes!CG838),"",ROUND(Lanes!CG838,0))</f>
        <v/>
      </c>
      <c r="CM838" s="145" t="str">
        <f>IF(ISBLANK(Lanes!CH838),"",ROUND(Lanes!CH838,0))</f>
        <v/>
      </c>
      <c r="CN838" s="145" t="str">
        <f>IF(ISBLANK(Lanes!CI838),"",ROUND(Lanes!CI838,2))</f>
        <v/>
      </c>
      <c r="CO838" s="145" t="str">
        <f>IF(ISBLANK(Lanes!CJ838),"",ROUND(Lanes!CJ838,2))</f>
        <v/>
      </c>
      <c r="CP838" s="145" t="str">
        <f>IF(ISBLANK(Lanes!CK838),"",ROUND(Lanes!CK838,2))</f>
        <v/>
      </c>
      <c r="CQ838" s="146" t="str">
        <f>IF(ISBLANK(Lanes!CL838),"","delete")</f>
        <v/>
      </c>
    </row>
    <row r="839" spans="1:95">
      <c r="A839" s="142">
        <v>2243</v>
      </c>
      <c r="B839" s="140" t="s">
        <v>1784</v>
      </c>
      <c r="C839" s="141">
        <v>1</v>
      </c>
      <c r="D839" s="140" t="s">
        <v>2876</v>
      </c>
      <c r="E839" s="140" t="s">
        <v>2876</v>
      </c>
      <c r="F839" s="140" t="s">
        <v>86</v>
      </c>
      <c r="G839" s="140" t="s">
        <v>87</v>
      </c>
      <c r="H839" s="140" t="s">
        <v>127</v>
      </c>
      <c r="I839" s="140" t="s">
        <v>179</v>
      </c>
      <c r="J839" s="140" t="s">
        <v>179</v>
      </c>
      <c r="K839" s="140" t="s">
        <v>2380</v>
      </c>
      <c r="L839" s="140" t="s">
        <v>95</v>
      </c>
      <c r="M839" s="140" t="s">
        <v>91</v>
      </c>
      <c r="N839" s="140" t="s">
        <v>92</v>
      </c>
      <c r="O839" s="140" t="s">
        <v>445</v>
      </c>
      <c r="P839" s="140" t="s">
        <v>445</v>
      </c>
      <c r="Q839" s="140" t="s">
        <v>2380</v>
      </c>
      <c r="R839" s="140" t="s">
        <v>223</v>
      </c>
      <c r="S839" s="140" t="s">
        <v>224</v>
      </c>
      <c r="T839" s="140" t="s">
        <v>329</v>
      </c>
      <c r="U839" s="140" t="s">
        <v>643</v>
      </c>
      <c r="V839" s="140" t="s">
        <v>351</v>
      </c>
      <c r="W839" s="140" t="s">
        <v>109</v>
      </c>
      <c r="X839" s="140" t="s">
        <v>99</v>
      </c>
      <c r="Y839" s="140" t="s">
        <v>2380</v>
      </c>
      <c r="Z839" s="140" t="s">
        <v>2380</v>
      </c>
      <c r="AA839" s="140" t="s">
        <v>251</v>
      </c>
      <c r="AB839" s="140" t="s">
        <v>2586</v>
      </c>
      <c r="AC839" s="140" t="s">
        <v>2470</v>
      </c>
      <c r="AD839" s="140" t="s">
        <v>251</v>
      </c>
      <c r="AE839" s="140" t="s">
        <v>2480</v>
      </c>
      <c r="AF839" s="140" t="s">
        <v>2480</v>
      </c>
      <c r="AG839" s="140" t="s">
        <v>2464</v>
      </c>
      <c r="AH839" s="140" t="s">
        <v>2464</v>
      </c>
      <c r="AI839" s="140" t="s">
        <v>101</v>
      </c>
      <c r="AJ839" s="140" t="s">
        <v>2384</v>
      </c>
      <c r="AK839" s="140" t="s">
        <v>2402</v>
      </c>
      <c r="AL839" s="140" t="s">
        <v>660</v>
      </c>
      <c r="AM839" s="140" t="s">
        <v>2380</v>
      </c>
      <c r="AN839" s="140" t="s">
        <v>2384</v>
      </c>
      <c r="AO839" s="140" t="s">
        <v>2402</v>
      </c>
      <c r="AP839" s="140" t="s">
        <v>660</v>
      </c>
      <c r="AQ839" s="140" t="s">
        <v>2380</v>
      </c>
      <c r="AR839" s="140" t="s">
        <v>2639</v>
      </c>
      <c r="AS839" s="136" t="s">
        <v>2381</v>
      </c>
      <c r="AT839" s="145" t="str">
        <f>IF(ISBLANK(Lanes!AO839),"",ROUND(Lanes!AO839,2))</f>
        <v/>
      </c>
      <c r="AU839" s="145" t="str">
        <f>IF(ISBLANK(Lanes!AP839),"",ROUND(Lanes!AP839,2))</f>
        <v/>
      </c>
      <c r="AV839" s="145" t="str">
        <f>IF(ISBLANK(Lanes!AQ839),"",ROUND(Lanes!AQ839,2))</f>
        <v/>
      </c>
      <c r="AW839" s="145" t="str">
        <f>IF(ISBLANK(Lanes!AP839),"",ROUND(Lanes!AR839,2))</f>
        <v/>
      </c>
      <c r="AX839" s="145" t="str">
        <f>IF(ISBLANK(Lanes!AS839),"",ROUND(Lanes!AS839,2))</f>
        <v/>
      </c>
      <c r="AY839" s="145" t="str">
        <f>IF(ISBLANK(Lanes!AT839),"",ROUND(Lanes!AT839,2))</f>
        <v/>
      </c>
      <c r="AZ839" s="145" t="str">
        <f>IF(ISBLANK(Lanes!AP839),"",ROUND(Lanes!AU839,2))</f>
        <v/>
      </c>
      <c r="BA839" s="145" t="str">
        <f>IF(ISBLANK(Lanes!AP839),"",ROUND(Lanes!AV839,2))</f>
        <v/>
      </c>
      <c r="BB839" s="145" t="str">
        <f>IF(ISBLANK(Lanes!AW839),"",ROUND(Lanes!AW839,2))</f>
        <v/>
      </c>
      <c r="BC839" s="145" t="str">
        <f>IF(ISBLANK(Lanes!AX839),"",ROUND(Lanes!AX839,2))</f>
        <v/>
      </c>
      <c r="BD839" s="145" t="str">
        <f>IF(ISBLANK(Lanes!AY839),"",ROUND(Lanes!AY839,2))</f>
        <v/>
      </c>
      <c r="BE839" s="145" t="str">
        <f>IF(ISBLANK(Lanes!AX839),"",ROUND(Lanes!AZ839,2))</f>
        <v/>
      </c>
      <c r="BF839" s="145" t="str">
        <f>IF(ISBLANK(Lanes!BA839),"",ROUND(Lanes!BA839,2))</f>
        <v/>
      </c>
      <c r="BG839" s="145" t="str">
        <f>IF(ISBLANK(Lanes!BB839),"",ROUND(Lanes!BB839,2))</f>
        <v/>
      </c>
      <c r="BH839" s="145" t="str">
        <f>IF(ISBLANK(Lanes!AX839),"",ROUND(Lanes!BC839,2))</f>
        <v/>
      </c>
      <c r="BI839" s="145" t="str">
        <f>IF(ISBLANK(Lanes!AX839),"",ROUND(Lanes!BD839,2))</f>
        <v/>
      </c>
      <c r="BJ839" s="145" t="str">
        <f>IF(ISBLANK(Lanes!BE839),"",Lanes!BE839)</f>
        <v/>
      </c>
      <c r="BK839" s="145" t="str">
        <f>IF(ISBLANK(Lanes!BF839),"",Lanes!BF839)</f>
        <v/>
      </c>
      <c r="BL839" s="145" t="str">
        <f>IF(ISBLANK(Lanes!BG839),"",Lanes!BG839)</f>
        <v/>
      </c>
      <c r="BM839" s="145" t="str">
        <f>IF(ISBLANK(Lanes!BH839),"",Lanes!BH839)</f>
        <v/>
      </c>
      <c r="BN839" s="145" t="str">
        <f>IF(ISBLANK(Lanes!BI839),"",Lanes!BI839)</f>
        <v/>
      </c>
      <c r="BO839" s="145" t="str">
        <f>IF(ISBLANK(Lanes!BJ839),"",Lanes!BJ839)</f>
        <v/>
      </c>
      <c r="BP839" s="145" t="str">
        <f>IF(ISBLANK(Lanes!BK839),"",Lanes!BK839)</f>
        <v/>
      </c>
      <c r="BQ839" s="145" t="str">
        <f>IF(ISBLANK(Lanes!BL839),"",Lanes!BL839)</f>
        <v/>
      </c>
      <c r="BR839" s="145" t="str">
        <f>IF(ISBLANK(Lanes!BM839),"",ROUND(Lanes!BM839,0))</f>
        <v/>
      </c>
      <c r="BS839" s="145" t="str">
        <f>IF(ISBLANK(Lanes!BN839),"",ROUND(Lanes!BN839,0))</f>
        <v/>
      </c>
      <c r="BT839" s="145" t="str">
        <f>IF(ISBLANK(Lanes!BO839),"",ROUND(Lanes!BO839,0))</f>
        <v/>
      </c>
      <c r="BU839" s="145" t="str">
        <f>IF(ISBLANK(Lanes!BN839),"",ROUND(Lanes!BP839,0))</f>
        <v/>
      </c>
      <c r="BV839" s="145" t="str">
        <f>IF(ISBLANK(Lanes!BQ839),"",ROUND(Lanes!BQ839,1))</f>
        <v/>
      </c>
      <c r="BW839" s="145" t="str">
        <f>IF(ISBLANK(Lanes!BR839),"",Lanes!BR839)</f>
        <v/>
      </c>
      <c r="BX839" s="145" t="str">
        <f>IF(ISBLANK(Lanes!BS839),"",Lanes!BS839)</f>
        <v/>
      </c>
      <c r="BY839" s="145" t="str">
        <f>IF(ISBLANK(Lanes!BT839),"",Lanes!BT839)</f>
        <v/>
      </c>
      <c r="BZ839" s="145" t="str">
        <f>IF(ISBLANK(Lanes!BU839),"",Lanes!BU839)</f>
        <v/>
      </c>
      <c r="CA839" s="145" t="str">
        <f>IF(ISBLANK(Lanes!BV839),"",ROUND(Lanes!BV839,1))</f>
        <v/>
      </c>
      <c r="CB839" s="145" t="str">
        <f>IF(ISBLANK(Lanes!BW839),"",ROUND(Lanes!BW839,2))</f>
        <v/>
      </c>
      <c r="CC839" s="145" t="str">
        <f>IF(ISBLANK(Lanes!BX839),"",ROUND(Lanes!BX839,1))</f>
        <v/>
      </c>
      <c r="CD839" s="145" t="str">
        <f>IF(ISBLANK(Lanes!BY839),"",ROUND(Lanes!BY839,2))</f>
        <v/>
      </c>
      <c r="CE839" s="145" t="str">
        <f>IF(ISBLANK(Lanes!BZ839),"",ROUND(Lanes!BZ839,0))</f>
        <v/>
      </c>
      <c r="CF839" s="145" t="str">
        <f>IF(ISBLANK(Lanes!CA839),"",ROUND(Lanes!CA839,0))</f>
        <v/>
      </c>
      <c r="CG839" s="145" t="str">
        <f>IF(ISBLANK(Lanes!CB839),"",ROUND(Lanes!CB839,0))</f>
        <v/>
      </c>
      <c r="CH839" s="145" t="str">
        <f>IF(ISBLANK(Lanes!CC839),"",ROUND(Lanes!CC839,2))</f>
        <v/>
      </c>
      <c r="CI839" s="145" t="str">
        <f>IF(ISBLANK(Lanes!CD839),"",ROUND(Lanes!CD839,2))</f>
        <v/>
      </c>
      <c r="CJ839" s="145" t="str">
        <f>IF(ISBLANK(Lanes!CE839),"",ROUND(Lanes!CE839,2))</f>
        <v/>
      </c>
      <c r="CK839" s="145" t="str">
        <f>IF(ISBLANK(Lanes!CF839),"",ROUND(Lanes!CF839,0))</f>
        <v/>
      </c>
      <c r="CL839" s="145" t="str">
        <f>IF(ISBLANK(Lanes!CG839),"",ROUND(Lanes!CG839,0))</f>
        <v/>
      </c>
      <c r="CM839" s="145" t="str">
        <f>IF(ISBLANK(Lanes!CH839),"",ROUND(Lanes!CH839,0))</f>
        <v/>
      </c>
      <c r="CN839" s="145" t="str">
        <f>IF(ISBLANK(Lanes!CI839),"",ROUND(Lanes!CI839,2))</f>
        <v/>
      </c>
      <c r="CO839" s="145" t="str">
        <f>IF(ISBLANK(Lanes!CJ839),"",ROUND(Lanes!CJ839,2))</f>
        <v/>
      </c>
      <c r="CP839" s="145" t="str">
        <f>IF(ISBLANK(Lanes!CK839),"",ROUND(Lanes!CK839,2))</f>
        <v/>
      </c>
      <c r="CQ839" s="146" t="str">
        <f>IF(ISBLANK(Lanes!CL839),"","delete")</f>
        <v/>
      </c>
    </row>
    <row r="840" spans="1:95">
      <c r="A840" s="142">
        <v>2244</v>
      </c>
      <c r="B840" s="140" t="s">
        <v>1785</v>
      </c>
      <c r="C840" s="141">
        <v>1</v>
      </c>
      <c r="D840" s="140" t="s">
        <v>2875</v>
      </c>
      <c r="E840" s="140" t="s">
        <v>2875</v>
      </c>
      <c r="F840" s="140" t="s">
        <v>86</v>
      </c>
      <c r="G840" s="140" t="s">
        <v>87</v>
      </c>
      <c r="H840" s="140" t="s">
        <v>88</v>
      </c>
      <c r="I840" s="140" t="s">
        <v>179</v>
      </c>
      <c r="J840" s="140" t="s">
        <v>179</v>
      </c>
      <c r="K840" s="140" t="s">
        <v>2380</v>
      </c>
      <c r="L840" s="140" t="s">
        <v>95</v>
      </c>
      <c r="M840" s="140" t="s">
        <v>91</v>
      </c>
      <c r="N840" s="140" t="s">
        <v>92</v>
      </c>
      <c r="O840" s="140" t="s">
        <v>445</v>
      </c>
      <c r="P840" s="140" t="s">
        <v>445</v>
      </c>
      <c r="Q840" s="140" t="s">
        <v>2380</v>
      </c>
      <c r="R840" s="140" t="s">
        <v>223</v>
      </c>
      <c r="S840" s="140" t="s">
        <v>224</v>
      </c>
      <c r="T840" s="140" t="s">
        <v>329</v>
      </c>
      <c r="U840" s="140" t="s">
        <v>643</v>
      </c>
      <c r="V840" s="140" t="s">
        <v>351</v>
      </c>
      <c r="W840" s="140" t="s">
        <v>109</v>
      </c>
      <c r="X840" s="140" t="s">
        <v>99</v>
      </c>
      <c r="Y840" s="140" t="s">
        <v>2380</v>
      </c>
      <c r="Z840" s="140" t="s">
        <v>2380</v>
      </c>
      <c r="AA840" s="140" t="s">
        <v>251</v>
      </c>
      <c r="AB840" s="140" t="s">
        <v>2474</v>
      </c>
      <c r="AC840" s="140" t="s">
        <v>2391</v>
      </c>
      <c r="AD840" s="140" t="s">
        <v>251</v>
      </c>
      <c r="AE840" s="140" t="s">
        <v>2480</v>
      </c>
      <c r="AF840" s="140" t="s">
        <v>2480</v>
      </c>
      <c r="AG840" s="140" t="s">
        <v>2464</v>
      </c>
      <c r="AH840" s="140" t="s">
        <v>2464</v>
      </c>
      <c r="AI840" s="140" t="s">
        <v>101</v>
      </c>
      <c r="AJ840" s="140" t="s">
        <v>2384</v>
      </c>
      <c r="AK840" s="140" t="s">
        <v>2402</v>
      </c>
      <c r="AL840" s="140" t="s">
        <v>660</v>
      </c>
      <c r="AM840" s="140" t="s">
        <v>2380</v>
      </c>
      <c r="AN840" s="140" t="s">
        <v>2384</v>
      </c>
      <c r="AO840" s="140" t="s">
        <v>2402</v>
      </c>
      <c r="AP840" s="140" t="s">
        <v>660</v>
      </c>
      <c r="AQ840" s="140" t="s">
        <v>2380</v>
      </c>
      <c r="AR840" s="140" t="s">
        <v>2639</v>
      </c>
      <c r="AS840" s="136" t="s">
        <v>2381</v>
      </c>
      <c r="AT840" s="145" t="str">
        <f>IF(ISBLANK(Lanes!AO840),"",ROUND(Lanes!AO840,2))</f>
        <v/>
      </c>
      <c r="AU840" s="145" t="str">
        <f>IF(ISBLANK(Lanes!AP840),"",ROUND(Lanes!AP840,2))</f>
        <v/>
      </c>
      <c r="AV840" s="145" t="str">
        <f>IF(ISBLANK(Lanes!AQ840),"",ROUND(Lanes!AQ840,2))</f>
        <v/>
      </c>
      <c r="AW840" s="145" t="str">
        <f>IF(ISBLANK(Lanes!AP840),"",ROUND(Lanes!AR840,2))</f>
        <v/>
      </c>
      <c r="AX840" s="145" t="str">
        <f>IF(ISBLANK(Lanes!AS840),"",ROUND(Lanes!AS840,2))</f>
        <v/>
      </c>
      <c r="AY840" s="145" t="str">
        <f>IF(ISBLANK(Lanes!AT840),"",ROUND(Lanes!AT840,2))</f>
        <v/>
      </c>
      <c r="AZ840" s="145" t="str">
        <f>IF(ISBLANK(Lanes!AP840),"",ROUND(Lanes!AU840,2))</f>
        <v/>
      </c>
      <c r="BA840" s="145" t="str">
        <f>IF(ISBLANK(Lanes!AP840),"",ROUND(Lanes!AV840,2))</f>
        <v/>
      </c>
      <c r="BB840" s="145" t="str">
        <f>IF(ISBLANK(Lanes!AW840),"",ROUND(Lanes!AW840,2))</f>
        <v/>
      </c>
      <c r="BC840" s="145" t="str">
        <f>IF(ISBLANK(Lanes!AX840),"",ROUND(Lanes!AX840,2))</f>
        <v/>
      </c>
      <c r="BD840" s="145" t="str">
        <f>IF(ISBLANK(Lanes!AY840),"",ROUND(Lanes!AY840,2))</f>
        <v/>
      </c>
      <c r="BE840" s="145" t="str">
        <f>IF(ISBLANK(Lanes!AX840),"",ROUND(Lanes!AZ840,2))</f>
        <v/>
      </c>
      <c r="BF840" s="145" t="str">
        <f>IF(ISBLANK(Lanes!BA840),"",ROUND(Lanes!BA840,2))</f>
        <v/>
      </c>
      <c r="BG840" s="145" t="str">
        <f>IF(ISBLANK(Lanes!BB840),"",ROUND(Lanes!BB840,2))</f>
        <v/>
      </c>
      <c r="BH840" s="145" t="str">
        <f>IF(ISBLANK(Lanes!AX840),"",ROUND(Lanes!BC840,2))</f>
        <v/>
      </c>
      <c r="BI840" s="145" t="str">
        <f>IF(ISBLANK(Lanes!AX840),"",ROUND(Lanes!BD840,2))</f>
        <v/>
      </c>
      <c r="BJ840" s="145" t="str">
        <f>IF(ISBLANK(Lanes!BE840),"",Lanes!BE840)</f>
        <v/>
      </c>
      <c r="BK840" s="145" t="str">
        <f>IF(ISBLANK(Lanes!BF840),"",Lanes!BF840)</f>
        <v/>
      </c>
      <c r="BL840" s="145" t="str">
        <f>IF(ISBLANK(Lanes!BG840),"",Lanes!BG840)</f>
        <v/>
      </c>
      <c r="BM840" s="145" t="str">
        <f>IF(ISBLANK(Lanes!BH840),"",Lanes!BH840)</f>
        <v/>
      </c>
      <c r="BN840" s="145" t="str">
        <f>IF(ISBLANK(Lanes!BI840),"",Lanes!BI840)</f>
        <v/>
      </c>
      <c r="BO840" s="145" t="str">
        <f>IF(ISBLANK(Lanes!BJ840),"",Lanes!BJ840)</f>
        <v/>
      </c>
      <c r="BP840" s="145" t="str">
        <f>IF(ISBLANK(Lanes!BK840),"",Lanes!BK840)</f>
        <v/>
      </c>
      <c r="BQ840" s="145" t="str">
        <f>IF(ISBLANK(Lanes!BL840),"",Lanes!BL840)</f>
        <v/>
      </c>
      <c r="BR840" s="145" t="str">
        <f>IF(ISBLANK(Lanes!BM840),"",ROUND(Lanes!BM840,0))</f>
        <v/>
      </c>
      <c r="BS840" s="145" t="str">
        <f>IF(ISBLANK(Lanes!BN840),"",ROUND(Lanes!BN840,0))</f>
        <v/>
      </c>
      <c r="BT840" s="145" t="str">
        <f>IF(ISBLANK(Lanes!BO840),"",ROUND(Lanes!BO840,0))</f>
        <v/>
      </c>
      <c r="BU840" s="145" t="str">
        <f>IF(ISBLANK(Lanes!BN840),"",ROUND(Lanes!BP840,0))</f>
        <v/>
      </c>
      <c r="BV840" s="145" t="str">
        <f>IF(ISBLANK(Lanes!BQ840),"",ROUND(Lanes!BQ840,1))</f>
        <v/>
      </c>
      <c r="BW840" s="145" t="str">
        <f>IF(ISBLANK(Lanes!BR840),"",Lanes!BR840)</f>
        <v/>
      </c>
      <c r="BX840" s="145" t="str">
        <f>IF(ISBLANK(Lanes!BS840),"",Lanes!BS840)</f>
        <v/>
      </c>
      <c r="BY840" s="145" t="str">
        <f>IF(ISBLANK(Lanes!BT840),"",Lanes!BT840)</f>
        <v/>
      </c>
      <c r="BZ840" s="145" t="str">
        <f>IF(ISBLANK(Lanes!BU840),"",Lanes!BU840)</f>
        <v/>
      </c>
      <c r="CA840" s="145" t="str">
        <f>IF(ISBLANK(Lanes!BV840),"",ROUND(Lanes!BV840,1))</f>
        <v/>
      </c>
      <c r="CB840" s="145" t="str">
        <f>IF(ISBLANK(Lanes!BW840),"",ROUND(Lanes!BW840,2))</f>
        <v/>
      </c>
      <c r="CC840" s="145" t="str">
        <f>IF(ISBLANK(Lanes!BX840),"",ROUND(Lanes!BX840,1))</f>
        <v/>
      </c>
      <c r="CD840" s="145" t="str">
        <f>IF(ISBLANK(Lanes!BY840),"",ROUND(Lanes!BY840,2))</f>
        <v/>
      </c>
      <c r="CE840" s="145" t="str">
        <f>IF(ISBLANK(Lanes!BZ840),"",ROUND(Lanes!BZ840,0))</f>
        <v/>
      </c>
      <c r="CF840" s="145" t="str">
        <f>IF(ISBLANK(Lanes!CA840),"",ROUND(Lanes!CA840,0))</f>
        <v/>
      </c>
      <c r="CG840" s="145" t="str">
        <f>IF(ISBLANK(Lanes!CB840),"",ROUND(Lanes!CB840,0))</f>
        <v/>
      </c>
      <c r="CH840" s="145" t="str">
        <f>IF(ISBLANK(Lanes!CC840),"",ROUND(Lanes!CC840,2))</f>
        <v/>
      </c>
      <c r="CI840" s="145" t="str">
        <f>IF(ISBLANK(Lanes!CD840),"",ROUND(Lanes!CD840,2))</f>
        <v/>
      </c>
      <c r="CJ840" s="145" t="str">
        <f>IF(ISBLANK(Lanes!CE840),"",ROUND(Lanes!CE840,2))</f>
        <v/>
      </c>
      <c r="CK840" s="145" t="str">
        <f>IF(ISBLANK(Lanes!CF840),"",ROUND(Lanes!CF840,0))</f>
        <v/>
      </c>
      <c r="CL840" s="145" t="str">
        <f>IF(ISBLANK(Lanes!CG840),"",ROUND(Lanes!CG840,0))</f>
        <v/>
      </c>
      <c r="CM840" s="145" t="str">
        <f>IF(ISBLANK(Lanes!CH840),"",ROUND(Lanes!CH840,0))</f>
        <v/>
      </c>
      <c r="CN840" s="145" t="str">
        <f>IF(ISBLANK(Lanes!CI840),"",ROUND(Lanes!CI840,2))</f>
        <v/>
      </c>
      <c r="CO840" s="145" t="str">
        <f>IF(ISBLANK(Lanes!CJ840),"",ROUND(Lanes!CJ840,2))</f>
        <v/>
      </c>
      <c r="CP840" s="145" t="str">
        <f>IF(ISBLANK(Lanes!CK840),"",ROUND(Lanes!CK840,2))</f>
        <v/>
      </c>
      <c r="CQ840" s="146" t="str">
        <f>IF(ISBLANK(Lanes!CL840),"","delete")</f>
        <v/>
      </c>
    </row>
    <row r="841" spans="1:95">
      <c r="A841" s="142">
        <v>2245</v>
      </c>
      <c r="B841" s="140" t="s">
        <v>1786</v>
      </c>
      <c r="C841" s="141">
        <v>1</v>
      </c>
      <c r="D841" s="140" t="s">
        <v>2874</v>
      </c>
      <c r="E841" s="140" t="s">
        <v>2874</v>
      </c>
      <c r="F841" s="140" t="s">
        <v>86</v>
      </c>
      <c r="G841" s="140" t="s">
        <v>87</v>
      </c>
      <c r="H841" s="140" t="s">
        <v>127</v>
      </c>
      <c r="I841" s="140" t="s">
        <v>102</v>
      </c>
      <c r="J841" s="140" t="s">
        <v>102</v>
      </c>
      <c r="K841" s="140" t="s">
        <v>2380</v>
      </c>
      <c r="L841" s="140" t="s">
        <v>95</v>
      </c>
      <c r="M841" s="140" t="s">
        <v>91</v>
      </c>
      <c r="N841" s="140" t="s">
        <v>92</v>
      </c>
      <c r="O841" s="140" t="s">
        <v>445</v>
      </c>
      <c r="P841" s="140" t="s">
        <v>445</v>
      </c>
      <c r="Q841" s="140" t="s">
        <v>2380</v>
      </c>
      <c r="R841" s="140" t="s">
        <v>223</v>
      </c>
      <c r="S841" s="140" t="s">
        <v>224</v>
      </c>
      <c r="T841" s="140" t="s">
        <v>329</v>
      </c>
      <c r="U841" s="140" t="s">
        <v>643</v>
      </c>
      <c r="V841" s="140" t="s">
        <v>351</v>
      </c>
      <c r="W841" s="140" t="s">
        <v>109</v>
      </c>
      <c r="X841" s="140" t="s">
        <v>99</v>
      </c>
      <c r="Y841" s="140" t="s">
        <v>2380</v>
      </c>
      <c r="Z841" s="140" t="s">
        <v>2380</v>
      </c>
      <c r="AA841" s="140" t="s">
        <v>251</v>
      </c>
      <c r="AB841" s="140" t="s">
        <v>2873</v>
      </c>
      <c r="AC841" s="140" t="s">
        <v>2470</v>
      </c>
      <c r="AD841" s="140" t="s">
        <v>251</v>
      </c>
      <c r="AE841" s="140" t="s">
        <v>2480</v>
      </c>
      <c r="AF841" s="140" t="s">
        <v>2480</v>
      </c>
      <c r="AG841" s="140" t="s">
        <v>2464</v>
      </c>
      <c r="AH841" s="140" t="s">
        <v>2464</v>
      </c>
      <c r="AI841" s="140" t="s">
        <v>101</v>
      </c>
      <c r="AJ841" s="140" t="s">
        <v>2384</v>
      </c>
      <c r="AK841" s="140" t="s">
        <v>2402</v>
      </c>
      <c r="AL841" s="140" t="s">
        <v>660</v>
      </c>
      <c r="AM841" s="140" t="s">
        <v>2380</v>
      </c>
      <c r="AN841" s="140" t="s">
        <v>2384</v>
      </c>
      <c r="AO841" s="140" t="s">
        <v>2402</v>
      </c>
      <c r="AP841" s="140" t="s">
        <v>660</v>
      </c>
      <c r="AQ841" s="140" t="s">
        <v>2380</v>
      </c>
      <c r="AR841" s="140" t="s">
        <v>2639</v>
      </c>
      <c r="AS841" s="136" t="s">
        <v>2381</v>
      </c>
      <c r="AT841" s="145" t="str">
        <f>IF(ISBLANK(Lanes!AO841),"",ROUND(Lanes!AO841,2))</f>
        <v/>
      </c>
      <c r="AU841" s="145" t="str">
        <f>IF(ISBLANK(Lanes!AP841),"",ROUND(Lanes!AP841,2))</f>
        <v/>
      </c>
      <c r="AV841" s="145" t="str">
        <f>IF(ISBLANK(Lanes!AQ841),"",ROUND(Lanes!AQ841,2))</f>
        <v/>
      </c>
      <c r="AW841" s="145" t="str">
        <f>IF(ISBLANK(Lanes!AP841),"",ROUND(Lanes!AR841,2))</f>
        <v/>
      </c>
      <c r="AX841" s="145" t="str">
        <f>IF(ISBLANK(Lanes!AS841),"",ROUND(Lanes!AS841,2))</f>
        <v/>
      </c>
      <c r="AY841" s="145" t="str">
        <f>IF(ISBLANK(Lanes!AT841),"",ROUND(Lanes!AT841,2))</f>
        <v/>
      </c>
      <c r="AZ841" s="145" t="str">
        <f>IF(ISBLANK(Lanes!AP841),"",ROUND(Lanes!AU841,2))</f>
        <v/>
      </c>
      <c r="BA841" s="145" t="str">
        <f>IF(ISBLANK(Lanes!AP841),"",ROUND(Lanes!AV841,2))</f>
        <v/>
      </c>
      <c r="BB841" s="145" t="str">
        <f>IF(ISBLANK(Lanes!AW841),"",ROUND(Lanes!AW841,2))</f>
        <v/>
      </c>
      <c r="BC841" s="145" t="str">
        <f>IF(ISBLANK(Lanes!AX841),"",ROUND(Lanes!AX841,2))</f>
        <v/>
      </c>
      <c r="BD841" s="145" t="str">
        <f>IF(ISBLANK(Lanes!AY841),"",ROUND(Lanes!AY841,2))</f>
        <v/>
      </c>
      <c r="BE841" s="145" t="str">
        <f>IF(ISBLANK(Lanes!AX841),"",ROUND(Lanes!AZ841,2))</f>
        <v/>
      </c>
      <c r="BF841" s="145" t="str">
        <f>IF(ISBLANK(Lanes!BA841),"",ROUND(Lanes!BA841,2))</f>
        <v/>
      </c>
      <c r="BG841" s="145" t="str">
        <f>IF(ISBLANK(Lanes!BB841),"",ROUND(Lanes!BB841,2))</f>
        <v/>
      </c>
      <c r="BH841" s="145" t="str">
        <f>IF(ISBLANK(Lanes!AX841),"",ROUND(Lanes!BC841,2))</f>
        <v/>
      </c>
      <c r="BI841" s="145" t="str">
        <f>IF(ISBLANK(Lanes!AX841),"",ROUND(Lanes!BD841,2))</f>
        <v/>
      </c>
      <c r="BJ841" s="145" t="str">
        <f>IF(ISBLANK(Lanes!BE841),"",Lanes!BE841)</f>
        <v/>
      </c>
      <c r="BK841" s="145" t="str">
        <f>IF(ISBLANK(Lanes!BF841),"",Lanes!BF841)</f>
        <v/>
      </c>
      <c r="BL841" s="145" t="str">
        <f>IF(ISBLANK(Lanes!BG841),"",Lanes!BG841)</f>
        <v/>
      </c>
      <c r="BM841" s="145" t="str">
        <f>IF(ISBLANK(Lanes!BH841),"",Lanes!BH841)</f>
        <v/>
      </c>
      <c r="BN841" s="145" t="str">
        <f>IF(ISBLANK(Lanes!BI841),"",Lanes!BI841)</f>
        <v/>
      </c>
      <c r="BO841" s="145" t="str">
        <f>IF(ISBLANK(Lanes!BJ841),"",Lanes!BJ841)</f>
        <v/>
      </c>
      <c r="BP841" s="145" t="str">
        <f>IF(ISBLANK(Lanes!BK841),"",Lanes!BK841)</f>
        <v/>
      </c>
      <c r="BQ841" s="145" t="str">
        <f>IF(ISBLANK(Lanes!BL841),"",Lanes!BL841)</f>
        <v/>
      </c>
      <c r="BR841" s="145" t="str">
        <f>IF(ISBLANK(Lanes!BM841),"",ROUND(Lanes!BM841,0))</f>
        <v/>
      </c>
      <c r="BS841" s="145" t="str">
        <f>IF(ISBLANK(Lanes!BN841),"",ROUND(Lanes!BN841,0))</f>
        <v/>
      </c>
      <c r="BT841" s="145" t="str">
        <f>IF(ISBLANK(Lanes!BO841),"",ROUND(Lanes!BO841,0))</f>
        <v/>
      </c>
      <c r="BU841" s="145" t="str">
        <f>IF(ISBLANK(Lanes!BN841),"",ROUND(Lanes!BP841,0))</f>
        <v/>
      </c>
      <c r="BV841" s="145" t="str">
        <f>IF(ISBLANK(Lanes!BQ841),"",ROUND(Lanes!BQ841,1))</f>
        <v/>
      </c>
      <c r="BW841" s="145" t="str">
        <f>IF(ISBLANK(Lanes!BR841),"",Lanes!BR841)</f>
        <v/>
      </c>
      <c r="BX841" s="145" t="str">
        <f>IF(ISBLANK(Lanes!BS841),"",Lanes!BS841)</f>
        <v/>
      </c>
      <c r="BY841" s="145" t="str">
        <f>IF(ISBLANK(Lanes!BT841),"",Lanes!BT841)</f>
        <v/>
      </c>
      <c r="BZ841" s="145" t="str">
        <f>IF(ISBLANK(Lanes!BU841),"",Lanes!BU841)</f>
        <v/>
      </c>
      <c r="CA841" s="145" t="str">
        <f>IF(ISBLANK(Lanes!BV841),"",ROUND(Lanes!BV841,1))</f>
        <v/>
      </c>
      <c r="CB841" s="145" t="str">
        <f>IF(ISBLANK(Lanes!BW841),"",ROUND(Lanes!BW841,2))</f>
        <v/>
      </c>
      <c r="CC841" s="145" t="str">
        <f>IF(ISBLANK(Lanes!BX841),"",ROUND(Lanes!BX841,1))</f>
        <v/>
      </c>
      <c r="CD841" s="145" t="str">
        <f>IF(ISBLANK(Lanes!BY841),"",ROUND(Lanes!BY841,2))</f>
        <v/>
      </c>
      <c r="CE841" s="145" t="str">
        <f>IF(ISBLANK(Lanes!BZ841),"",ROUND(Lanes!BZ841,0))</f>
        <v/>
      </c>
      <c r="CF841" s="145" t="str">
        <f>IF(ISBLANK(Lanes!CA841),"",ROUND(Lanes!CA841,0))</f>
        <v/>
      </c>
      <c r="CG841" s="145" t="str">
        <f>IF(ISBLANK(Lanes!CB841),"",ROUND(Lanes!CB841,0))</f>
        <v/>
      </c>
      <c r="CH841" s="145" t="str">
        <f>IF(ISBLANK(Lanes!CC841),"",ROUND(Lanes!CC841,2))</f>
        <v/>
      </c>
      <c r="CI841" s="145" t="str">
        <f>IF(ISBLANK(Lanes!CD841),"",ROUND(Lanes!CD841,2))</f>
        <v/>
      </c>
      <c r="CJ841" s="145" t="str">
        <f>IF(ISBLANK(Lanes!CE841),"",ROUND(Lanes!CE841,2))</f>
        <v/>
      </c>
      <c r="CK841" s="145" t="str">
        <f>IF(ISBLANK(Lanes!CF841),"",ROUND(Lanes!CF841,0))</f>
        <v/>
      </c>
      <c r="CL841" s="145" t="str">
        <f>IF(ISBLANK(Lanes!CG841),"",ROUND(Lanes!CG841,0))</f>
        <v/>
      </c>
      <c r="CM841" s="145" t="str">
        <f>IF(ISBLANK(Lanes!CH841),"",ROUND(Lanes!CH841,0))</f>
        <v/>
      </c>
      <c r="CN841" s="145" t="str">
        <f>IF(ISBLANK(Lanes!CI841),"",ROUND(Lanes!CI841,2))</f>
        <v/>
      </c>
      <c r="CO841" s="145" t="str">
        <f>IF(ISBLANK(Lanes!CJ841),"",ROUND(Lanes!CJ841,2))</f>
        <v/>
      </c>
      <c r="CP841" s="145" t="str">
        <f>IF(ISBLANK(Lanes!CK841),"",ROUND(Lanes!CK841,2))</f>
        <v/>
      </c>
      <c r="CQ841" s="146" t="str">
        <f>IF(ISBLANK(Lanes!CL841),"","delete")</f>
        <v/>
      </c>
    </row>
    <row r="842" spans="1:95">
      <c r="A842" s="142">
        <v>2246</v>
      </c>
      <c r="B842" s="140" t="s">
        <v>1787</v>
      </c>
      <c r="C842" s="141">
        <v>1</v>
      </c>
      <c r="D842" s="140" t="s">
        <v>2872</v>
      </c>
      <c r="E842" s="140" t="s">
        <v>2872</v>
      </c>
      <c r="F842" s="140" t="s">
        <v>86</v>
      </c>
      <c r="G842" s="140" t="s">
        <v>87</v>
      </c>
      <c r="H842" s="140" t="s">
        <v>88</v>
      </c>
      <c r="I842" s="140" t="s">
        <v>102</v>
      </c>
      <c r="J842" s="140" t="s">
        <v>102</v>
      </c>
      <c r="K842" s="140" t="s">
        <v>2380</v>
      </c>
      <c r="L842" s="140" t="s">
        <v>95</v>
      </c>
      <c r="M842" s="140" t="s">
        <v>91</v>
      </c>
      <c r="N842" s="140" t="s">
        <v>92</v>
      </c>
      <c r="O842" s="140" t="s">
        <v>445</v>
      </c>
      <c r="P842" s="140" t="s">
        <v>445</v>
      </c>
      <c r="Q842" s="140" t="s">
        <v>2380</v>
      </c>
      <c r="R842" s="140" t="s">
        <v>223</v>
      </c>
      <c r="S842" s="140" t="s">
        <v>224</v>
      </c>
      <c r="T842" s="140" t="s">
        <v>329</v>
      </c>
      <c r="U842" s="140" t="s">
        <v>643</v>
      </c>
      <c r="V842" s="140" t="s">
        <v>351</v>
      </c>
      <c r="W842" s="140" t="s">
        <v>109</v>
      </c>
      <c r="X842" s="140" t="s">
        <v>99</v>
      </c>
      <c r="Y842" s="140" t="s">
        <v>2380</v>
      </c>
      <c r="Z842" s="140" t="s">
        <v>2380</v>
      </c>
      <c r="AA842" s="140" t="s">
        <v>251</v>
      </c>
      <c r="AB842" s="140" t="s">
        <v>2497</v>
      </c>
      <c r="AC842" s="140" t="s">
        <v>2391</v>
      </c>
      <c r="AD842" s="140" t="s">
        <v>251</v>
      </c>
      <c r="AE842" s="140" t="s">
        <v>2480</v>
      </c>
      <c r="AF842" s="140" t="s">
        <v>2480</v>
      </c>
      <c r="AG842" s="140" t="s">
        <v>2464</v>
      </c>
      <c r="AH842" s="140" t="s">
        <v>2464</v>
      </c>
      <c r="AI842" s="140" t="s">
        <v>101</v>
      </c>
      <c r="AJ842" s="140" t="s">
        <v>2384</v>
      </c>
      <c r="AK842" s="140" t="s">
        <v>2402</v>
      </c>
      <c r="AL842" s="140" t="s">
        <v>660</v>
      </c>
      <c r="AM842" s="140" t="s">
        <v>2380</v>
      </c>
      <c r="AN842" s="140" t="s">
        <v>2384</v>
      </c>
      <c r="AO842" s="140" t="s">
        <v>2402</v>
      </c>
      <c r="AP842" s="140" t="s">
        <v>660</v>
      </c>
      <c r="AQ842" s="140" t="s">
        <v>2380</v>
      </c>
      <c r="AR842" s="140" t="s">
        <v>2639</v>
      </c>
      <c r="AS842" s="136" t="s">
        <v>2381</v>
      </c>
      <c r="AT842" s="145" t="str">
        <f>IF(ISBLANK(Lanes!AO842),"",ROUND(Lanes!AO842,2))</f>
        <v/>
      </c>
      <c r="AU842" s="145" t="str">
        <f>IF(ISBLANK(Lanes!AP842),"",ROUND(Lanes!AP842,2))</f>
        <v/>
      </c>
      <c r="AV842" s="145" t="str">
        <f>IF(ISBLANK(Lanes!AQ842),"",ROUND(Lanes!AQ842,2))</f>
        <v/>
      </c>
      <c r="AW842" s="145" t="str">
        <f>IF(ISBLANK(Lanes!AP842),"",ROUND(Lanes!AR842,2))</f>
        <v/>
      </c>
      <c r="AX842" s="145" t="str">
        <f>IF(ISBLANK(Lanes!AS842),"",ROUND(Lanes!AS842,2))</f>
        <v/>
      </c>
      <c r="AY842" s="145" t="str">
        <f>IF(ISBLANK(Lanes!AT842),"",ROUND(Lanes!AT842,2))</f>
        <v/>
      </c>
      <c r="AZ842" s="145" t="str">
        <f>IF(ISBLANK(Lanes!AP842),"",ROUND(Lanes!AU842,2))</f>
        <v/>
      </c>
      <c r="BA842" s="145" t="str">
        <f>IF(ISBLANK(Lanes!AP842),"",ROUND(Lanes!AV842,2))</f>
        <v/>
      </c>
      <c r="BB842" s="145" t="str">
        <f>IF(ISBLANK(Lanes!AW842),"",ROUND(Lanes!AW842,2))</f>
        <v/>
      </c>
      <c r="BC842" s="145" t="str">
        <f>IF(ISBLANK(Lanes!AX842),"",ROUND(Lanes!AX842,2))</f>
        <v/>
      </c>
      <c r="BD842" s="145" t="str">
        <f>IF(ISBLANK(Lanes!AY842),"",ROUND(Lanes!AY842,2))</f>
        <v/>
      </c>
      <c r="BE842" s="145" t="str">
        <f>IF(ISBLANK(Lanes!AX842),"",ROUND(Lanes!AZ842,2))</f>
        <v/>
      </c>
      <c r="BF842" s="145" t="str">
        <f>IF(ISBLANK(Lanes!BA842),"",ROUND(Lanes!BA842,2))</f>
        <v/>
      </c>
      <c r="BG842" s="145" t="str">
        <f>IF(ISBLANK(Lanes!BB842),"",ROUND(Lanes!BB842,2))</f>
        <v/>
      </c>
      <c r="BH842" s="145" t="str">
        <f>IF(ISBLANK(Lanes!AX842),"",ROUND(Lanes!BC842,2))</f>
        <v/>
      </c>
      <c r="BI842" s="145" t="str">
        <f>IF(ISBLANK(Lanes!AX842),"",ROUND(Lanes!BD842,2))</f>
        <v/>
      </c>
      <c r="BJ842" s="145" t="str">
        <f>IF(ISBLANK(Lanes!BE842),"",Lanes!BE842)</f>
        <v/>
      </c>
      <c r="BK842" s="145" t="str">
        <f>IF(ISBLANK(Lanes!BF842),"",Lanes!BF842)</f>
        <v/>
      </c>
      <c r="BL842" s="145" t="str">
        <f>IF(ISBLANK(Lanes!BG842),"",Lanes!BG842)</f>
        <v/>
      </c>
      <c r="BM842" s="145" t="str">
        <f>IF(ISBLANK(Lanes!BH842),"",Lanes!BH842)</f>
        <v/>
      </c>
      <c r="BN842" s="145" t="str">
        <f>IF(ISBLANK(Lanes!BI842),"",Lanes!BI842)</f>
        <v/>
      </c>
      <c r="BO842" s="145" t="str">
        <f>IF(ISBLANK(Lanes!BJ842),"",Lanes!BJ842)</f>
        <v/>
      </c>
      <c r="BP842" s="145" t="str">
        <f>IF(ISBLANK(Lanes!BK842),"",Lanes!BK842)</f>
        <v/>
      </c>
      <c r="BQ842" s="145" t="str">
        <f>IF(ISBLANK(Lanes!BL842),"",Lanes!BL842)</f>
        <v/>
      </c>
      <c r="BR842" s="145" t="str">
        <f>IF(ISBLANK(Lanes!BM842),"",ROUND(Lanes!BM842,0))</f>
        <v/>
      </c>
      <c r="BS842" s="145" t="str">
        <f>IF(ISBLANK(Lanes!BN842),"",ROUND(Lanes!BN842,0))</f>
        <v/>
      </c>
      <c r="BT842" s="145" t="str">
        <f>IF(ISBLANK(Lanes!BO842),"",ROUND(Lanes!BO842,0))</f>
        <v/>
      </c>
      <c r="BU842" s="145" t="str">
        <f>IF(ISBLANK(Lanes!BN842),"",ROUND(Lanes!BP842,0))</f>
        <v/>
      </c>
      <c r="BV842" s="145" t="str">
        <f>IF(ISBLANK(Lanes!BQ842),"",ROUND(Lanes!BQ842,1))</f>
        <v/>
      </c>
      <c r="BW842" s="145" t="str">
        <f>IF(ISBLANK(Lanes!BR842),"",Lanes!BR842)</f>
        <v/>
      </c>
      <c r="BX842" s="145" t="str">
        <f>IF(ISBLANK(Lanes!BS842),"",Lanes!BS842)</f>
        <v/>
      </c>
      <c r="BY842" s="145" t="str">
        <f>IF(ISBLANK(Lanes!BT842),"",Lanes!BT842)</f>
        <v/>
      </c>
      <c r="BZ842" s="145" t="str">
        <f>IF(ISBLANK(Lanes!BU842),"",Lanes!BU842)</f>
        <v/>
      </c>
      <c r="CA842" s="145" t="str">
        <f>IF(ISBLANK(Lanes!BV842),"",ROUND(Lanes!BV842,1))</f>
        <v/>
      </c>
      <c r="CB842" s="145" t="str">
        <f>IF(ISBLANK(Lanes!BW842),"",ROUND(Lanes!BW842,2))</f>
        <v/>
      </c>
      <c r="CC842" s="145" t="str">
        <f>IF(ISBLANK(Lanes!BX842),"",ROUND(Lanes!BX842,1))</f>
        <v/>
      </c>
      <c r="CD842" s="145" t="str">
        <f>IF(ISBLANK(Lanes!BY842),"",ROUND(Lanes!BY842,2))</f>
        <v/>
      </c>
      <c r="CE842" s="145" t="str">
        <f>IF(ISBLANK(Lanes!BZ842),"",ROUND(Lanes!BZ842,0))</f>
        <v/>
      </c>
      <c r="CF842" s="145" t="str">
        <f>IF(ISBLANK(Lanes!CA842),"",ROUND(Lanes!CA842,0))</f>
        <v/>
      </c>
      <c r="CG842" s="145" t="str">
        <f>IF(ISBLANK(Lanes!CB842),"",ROUND(Lanes!CB842,0))</f>
        <v/>
      </c>
      <c r="CH842" s="145" t="str">
        <f>IF(ISBLANK(Lanes!CC842),"",ROUND(Lanes!CC842,2))</f>
        <v/>
      </c>
      <c r="CI842" s="145" t="str">
        <f>IF(ISBLANK(Lanes!CD842),"",ROUND(Lanes!CD842,2))</f>
        <v/>
      </c>
      <c r="CJ842" s="145" t="str">
        <f>IF(ISBLANK(Lanes!CE842),"",ROUND(Lanes!CE842,2))</f>
        <v/>
      </c>
      <c r="CK842" s="145" t="str">
        <f>IF(ISBLANK(Lanes!CF842),"",ROUND(Lanes!CF842,0))</f>
        <v/>
      </c>
      <c r="CL842" s="145" t="str">
        <f>IF(ISBLANK(Lanes!CG842),"",ROUND(Lanes!CG842,0))</f>
        <v/>
      </c>
      <c r="CM842" s="145" t="str">
        <f>IF(ISBLANK(Lanes!CH842),"",ROUND(Lanes!CH842,0))</f>
        <v/>
      </c>
      <c r="CN842" s="145" t="str">
        <f>IF(ISBLANK(Lanes!CI842),"",ROUND(Lanes!CI842,2))</f>
        <v/>
      </c>
      <c r="CO842" s="145" t="str">
        <f>IF(ISBLANK(Lanes!CJ842),"",ROUND(Lanes!CJ842,2))</f>
        <v/>
      </c>
      <c r="CP842" s="145" t="str">
        <f>IF(ISBLANK(Lanes!CK842),"",ROUND(Lanes!CK842,2))</f>
        <v/>
      </c>
      <c r="CQ842" s="146" t="str">
        <f>IF(ISBLANK(Lanes!CL842),"","delete")</f>
        <v/>
      </c>
    </row>
    <row r="843" spans="1:95">
      <c r="A843" s="142">
        <v>2247</v>
      </c>
      <c r="B843" s="140" t="s">
        <v>1788</v>
      </c>
      <c r="C843" s="141">
        <v>1</v>
      </c>
      <c r="D843" s="140" t="s">
        <v>2871</v>
      </c>
      <c r="E843" s="140" t="s">
        <v>2871</v>
      </c>
      <c r="F843" s="140" t="s">
        <v>86</v>
      </c>
      <c r="G843" s="140" t="s">
        <v>87</v>
      </c>
      <c r="H843" s="140" t="s">
        <v>127</v>
      </c>
      <c r="I843" s="140" t="s">
        <v>115</v>
      </c>
      <c r="J843" s="140" t="s">
        <v>115</v>
      </c>
      <c r="K843" s="140" t="s">
        <v>2380</v>
      </c>
      <c r="L843" s="140" t="s">
        <v>95</v>
      </c>
      <c r="M843" s="140" t="s">
        <v>91</v>
      </c>
      <c r="N843" s="140" t="s">
        <v>92</v>
      </c>
      <c r="O843" s="140" t="s">
        <v>445</v>
      </c>
      <c r="P843" s="140" t="s">
        <v>445</v>
      </c>
      <c r="Q843" s="140" t="s">
        <v>2380</v>
      </c>
      <c r="R843" s="140" t="s">
        <v>223</v>
      </c>
      <c r="S843" s="140" t="s">
        <v>224</v>
      </c>
      <c r="T843" s="140" t="s">
        <v>329</v>
      </c>
      <c r="U843" s="140" t="s">
        <v>643</v>
      </c>
      <c r="V843" s="140" t="s">
        <v>351</v>
      </c>
      <c r="W843" s="140" t="s">
        <v>109</v>
      </c>
      <c r="X843" s="140" t="s">
        <v>99</v>
      </c>
      <c r="Y843" s="140" t="s">
        <v>2380</v>
      </c>
      <c r="Z843" s="140" t="s">
        <v>2380</v>
      </c>
      <c r="AA843" s="140" t="s">
        <v>251</v>
      </c>
      <c r="AB843" s="140" t="s">
        <v>2589</v>
      </c>
      <c r="AC843" s="140" t="s">
        <v>2391</v>
      </c>
      <c r="AD843" s="140" t="s">
        <v>251</v>
      </c>
      <c r="AE843" s="140" t="s">
        <v>2480</v>
      </c>
      <c r="AF843" s="140" t="s">
        <v>2480</v>
      </c>
      <c r="AG843" s="140" t="s">
        <v>2464</v>
      </c>
      <c r="AH843" s="140" t="s">
        <v>2464</v>
      </c>
      <c r="AI843" s="140" t="s">
        <v>101</v>
      </c>
      <c r="AJ843" s="140" t="s">
        <v>2384</v>
      </c>
      <c r="AK843" s="140" t="s">
        <v>2402</v>
      </c>
      <c r="AL843" s="140" t="s">
        <v>660</v>
      </c>
      <c r="AM843" s="140" t="s">
        <v>2380</v>
      </c>
      <c r="AN843" s="140" t="s">
        <v>2384</v>
      </c>
      <c r="AO843" s="140" t="s">
        <v>2402</v>
      </c>
      <c r="AP843" s="140" t="s">
        <v>660</v>
      </c>
      <c r="AQ843" s="140" t="s">
        <v>2380</v>
      </c>
      <c r="AR843" s="140" t="s">
        <v>2639</v>
      </c>
      <c r="AS843" s="136" t="s">
        <v>2381</v>
      </c>
      <c r="AT843" s="145" t="str">
        <f>IF(ISBLANK(Lanes!AO843),"",ROUND(Lanes!AO843,2))</f>
        <v/>
      </c>
      <c r="AU843" s="145" t="str">
        <f>IF(ISBLANK(Lanes!AP843),"",ROUND(Lanes!AP843,2))</f>
        <v/>
      </c>
      <c r="AV843" s="145" t="str">
        <f>IF(ISBLANK(Lanes!AQ843),"",ROUND(Lanes!AQ843,2))</f>
        <v/>
      </c>
      <c r="AW843" s="145" t="str">
        <f>IF(ISBLANK(Lanes!AP843),"",ROUND(Lanes!AR843,2))</f>
        <v/>
      </c>
      <c r="AX843" s="145" t="str">
        <f>IF(ISBLANK(Lanes!AS843),"",ROUND(Lanes!AS843,2))</f>
        <v/>
      </c>
      <c r="AY843" s="145" t="str">
        <f>IF(ISBLANK(Lanes!AT843),"",ROUND(Lanes!AT843,2))</f>
        <v/>
      </c>
      <c r="AZ843" s="145" t="str">
        <f>IF(ISBLANK(Lanes!AP843),"",ROUND(Lanes!AU843,2))</f>
        <v/>
      </c>
      <c r="BA843" s="145" t="str">
        <f>IF(ISBLANK(Lanes!AP843),"",ROUND(Lanes!AV843,2))</f>
        <v/>
      </c>
      <c r="BB843" s="145" t="str">
        <f>IF(ISBLANK(Lanes!AW843),"",ROUND(Lanes!AW843,2))</f>
        <v/>
      </c>
      <c r="BC843" s="145" t="str">
        <f>IF(ISBLANK(Lanes!AX843),"",ROUND(Lanes!AX843,2))</f>
        <v/>
      </c>
      <c r="BD843" s="145" t="str">
        <f>IF(ISBLANK(Lanes!AY843),"",ROUND(Lanes!AY843,2))</f>
        <v/>
      </c>
      <c r="BE843" s="145" t="str">
        <f>IF(ISBLANK(Lanes!AX843),"",ROUND(Lanes!AZ843,2))</f>
        <v/>
      </c>
      <c r="BF843" s="145" t="str">
        <f>IF(ISBLANK(Lanes!BA843),"",ROUND(Lanes!BA843,2))</f>
        <v/>
      </c>
      <c r="BG843" s="145" t="str">
        <f>IF(ISBLANK(Lanes!BB843),"",ROUND(Lanes!BB843,2))</f>
        <v/>
      </c>
      <c r="BH843" s="145" t="str">
        <f>IF(ISBLANK(Lanes!AX843),"",ROUND(Lanes!BC843,2))</f>
        <v/>
      </c>
      <c r="BI843" s="145" t="str">
        <f>IF(ISBLANK(Lanes!AX843),"",ROUND(Lanes!BD843,2))</f>
        <v/>
      </c>
      <c r="BJ843" s="145" t="str">
        <f>IF(ISBLANK(Lanes!BE843),"",Lanes!BE843)</f>
        <v/>
      </c>
      <c r="BK843" s="145" t="str">
        <f>IF(ISBLANK(Lanes!BF843),"",Lanes!BF843)</f>
        <v/>
      </c>
      <c r="BL843" s="145" t="str">
        <f>IF(ISBLANK(Lanes!BG843),"",Lanes!BG843)</f>
        <v/>
      </c>
      <c r="BM843" s="145" t="str">
        <f>IF(ISBLANK(Lanes!BH843),"",Lanes!BH843)</f>
        <v/>
      </c>
      <c r="BN843" s="145" t="str">
        <f>IF(ISBLANK(Lanes!BI843),"",Lanes!BI843)</f>
        <v/>
      </c>
      <c r="BO843" s="145" t="str">
        <f>IF(ISBLANK(Lanes!BJ843),"",Lanes!BJ843)</f>
        <v/>
      </c>
      <c r="BP843" s="145" t="str">
        <f>IF(ISBLANK(Lanes!BK843),"",Lanes!BK843)</f>
        <v/>
      </c>
      <c r="BQ843" s="145" t="str">
        <f>IF(ISBLANK(Lanes!BL843),"",Lanes!BL843)</f>
        <v/>
      </c>
      <c r="BR843" s="145" t="str">
        <f>IF(ISBLANK(Lanes!BM843),"",ROUND(Lanes!BM843,0))</f>
        <v/>
      </c>
      <c r="BS843" s="145" t="str">
        <f>IF(ISBLANK(Lanes!BN843),"",ROUND(Lanes!BN843,0))</f>
        <v/>
      </c>
      <c r="BT843" s="145" t="str">
        <f>IF(ISBLANK(Lanes!BO843),"",ROUND(Lanes!BO843,0))</f>
        <v/>
      </c>
      <c r="BU843" s="145" t="str">
        <f>IF(ISBLANK(Lanes!BN843),"",ROUND(Lanes!BP843,0))</f>
        <v/>
      </c>
      <c r="BV843" s="145" t="str">
        <f>IF(ISBLANK(Lanes!BQ843),"",ROUND(Lanes!BQ843,1))</f>
        <v/>
      </c>
      <c r="BW843" s="145" t="str">
        <f>IF(ISBLANK(Lanes!BR843),"",Lanes!BR843)</f>
        <v/>
      </c>
      <c r="BX843" s="145" t="str">
        <f>IF(ISBLANK(Lanes!BS843),"",Lanes!BS843)</f>
        <v/>
      </c>
      <c r="BY843" s="145" t="str">
        <f>IF(ISBLANK(Lanes!BT843),"",Lanes!BT843)</f>
        <v/>
      </c>
      <c r="BZ843" s="145" t="str">
        <f>IF(ISBLANK(Lanes!BU843),"",Lanes!BU843)</f>
        <v/>
      </c>
      <c r="CA843" s="145" t="str">
        <f>IF(ISBLANK(Lanes!BV843),"",ROUND(Lanes!BV843,1))</f>
        <v/>
      </c>
      <c r="CB843" s="145" t="str">
        <f>IF(ISBLANK(Lanes!BW843),"",ROUND(Lanes!BW843,2))</f>
        <v/>
      </c>
      <c r="CC843" s="145" t="str">
        <f>IF(ISBLANK(Lanes!BX843),"",ROUND(Lanes!BX843,1))</f>
        <v/>
      </c>
      <c r="CD843" s="145" t="str">
        <f>IF(ISBLANK(Lanes!BY843),"",ROUND(Lanes!BY843,2))</f>
        <v/>
      </c>
      <c r="CE843" s="145" t="str">
        <f>IF(ISBLANK(Lanes!BZ843),"",ROUND(Lanes!BZ843,0))</f>
        <v/>
      </c>
      <c r="CF843" s="145" t="str">
        <f>IF(ISBLANK(Lanes!CA843),"",ROUND(Lanes!CA843,0))</f>
        <v/>
      </c>
      <c r="CG843" s="145" t="str">
        <f>IF(ISBLANK(Lanes!CB843),"",ROUND(Lanes!CB843,0))</f>
        <v/>
      </c>
      <c r="CH843" s="145" t="str">
        <f>IF(ISBLANK(Lanes!CC843),"",ROUND(Lanes!CC843,2))</f>
        <v/>
      </c>
      <c r="CI843" s="145" t="str">
        <f>IF(ISBLANK(Lanes!CD843),"",ROUND(Lanes!CD843,2))</f>
        <v/>
      </c>
      <c r="CJ843" s="145" t="str">
        <f>IF(ISBLANK(Lanes!CE843),"",ROUND(Lanes!CE843,2))</f>
        <v/>
      </c>
      <c r="CK843" s="145" t="str">
        <f>IF(ISBLANK(Lanes!CF843),"",ROUND(Lanes!CF843,0))</f>
        <v/>
      </c>
      <c r="CL843" s="145" t="str">
        <f>IF(ISBLANK(Lanes!CG843),"",ROUND(Lanes!CG843,0))</f>
        <v/>
      </c>
      <c r="CM843" s="145" t="str">
        <f>IF(ISBLANK(Lanes!CH843),"",ROUND(Lanes!CH843,0))</f>
        <v/>
      </c>
      <c r="CN843" s="145" t="str">
        <f>IF(ISBLANK(Lanes!CI843),"",ROUND(Lanes!CI843,2))</f>
        <v/>
      </c>
      <c r="CO843" s="145" t="str">
        <f>IF(ISBLANK(Lanes!CJ843),"",ROUND(Lanes!CJ843,2))</f>
        <v/>
      </c>
      <c r="CP843" s="145" t="str">
        <f>IF(ISBLANK(Lanes!CK843),"",ROUND(Lanes!CK843,2))</f>
        <v/>
      </c>
      <c r="CQ843" s="146" t="str">
        <f>IF(ISBLANK(Lanes!CL843),"","delete")</f>
        <v/>
      </c>
    </row>
    <row r="844" spans="1:95">
      <c r="A844" s="142">
        <v>2248</v>
      </c>
      <c r="B844" s="140" t="s">
        <v>1789</v>
      </c>
      <c r="C844" s="141">
        <v>1</v>
      </c>
      <c r="D844" s="140" t="s">
        <v>2870</v>
      </c>
      <c r="E844" s="140" t="s">
        <v>2870</v>
      </c>
      <c r="F844" s="140" t="s">
        <v>86</v>
      </c>
      <c r="G844" s="140" t="s">
        <v>87</v>
      </c>
      <c r="H844" s="140" t="s">
        <v>88</v>
      </c>
      <c r="I844" s="140" t="s">
        <v>115</v>
      </c>
      <c r="J844" s="140" t="s">
        <v>115</v>
      </c>
      <c r="K844" s="140" t="s">
        <v>2380</v>
      </c>
      <c r="L844" s="140" t="s">
        <v>95</v>
      </c>
      <c r="M844" s="140" t="s">
        <v>91</v>
      </c>
      <c r="N844" s="140" t="s">
        <v>92</v>
      </c>
      <c r="O844" s="140" t="s">
        <v>445</v>
      </c>
      <c r="P844" s="140" t="s">
        <v>445</v>
      </c>
      <c r="Q844" s="140" t="s">
        <v>2380</v>
      </c>
      <c r="R844" s="140" t="s">
        <v>223</v>
      </c>
      <c r="S844" s="140" t="s">
        <v>224</v>
      </c>
      <c r="T844" s="140" t="s">
        <v>329</v>
      </c>
      <c r="U844" s="140" t="s">
        <v>643</v>
      </c>
      <c r="V844" s="140" t="s">
        <v>351</v>
      </c>
      <c r="W844" s="140" t="s">
        <v>109</v>
      </c>
      <c r="X844" s="140" t="s">
        <v>99</v>
      </c>
      <c r="Y844" s="140" t="s">
        <v>2380</v>
      </c>
      <c r="Z844" s="140" t="s">
        <v>2380</v>
      </c>
      <c r="AA844" s="140" t="s">
        <v>251</v>
      </c>
      <c r="AB844" s="140" t="s">
        <v>2497</v>
      </c>
      <c r="AC844" s="140" t="s">
        <v>2391</v>
      </c>
      <c r="AD844" s="140" t="s">
        <v>251</v>
      </c>
      <c r="AE844" s="140" t="s">
        <v>2480</v>
      </c>
      <c r="AF844" s="140" t="s">
        <v>2480</v>
      </c>
      <c r="AG844" s="140" t="s">
        <v>2464</v>
      </c>
      <c r="AH844" s="140" t="s">
        <v>2464</v>
      </c>
      <c r="AI844" s="140" t="s">
        <v>101</v>
      </c>
      <c r="AJ844" s="140" t="s">
        <v>2384</v>
      </c>
      <c r="AK844" s="140" t="s">
        <v>2402</v>
      </c>
      <c r="AL844" s="140" t="s">
        <v>660</v>
      </c>
      <c r="AM844" s="140" t="s">
        <v>2380</v>
      </c>
      <c r="AN844" s="140" t="s">
        <v>2384</v>
      </c>
      <c r="AO844" s="140" t="s">
        <v>2402</v>
      </c>
      <c r="AP844" s="140" t="s">
        <v>660</v>
      </c>
      <c r="AQ844" s="140" t="s">
        <v>2380</v>
      </c>
      <c r="AR844" s="140" t="s">
        <v>2639</v>
      </c>
      <c r="AS844" s="136" t="s">
        <v>2381</v>
      </c>
      <c r="AT844" s="145" t="str">
        <f>IF(ISBLANK(Lanes!AO844),"",ROUND(Lanes!AO844,2))</f>
        <v/>
      </c>
      <c r="AU844" s="145" t="str">
        <f>IF(ISBLANK(Lanes!AP844),"",ROUND(Lanes!AP844,2))</f>
        <v/>
      </c>
      <c r="AV844" s="145" t="str">
        <f>IF(ISBLANK(Lanes!AQ844),"",ROUND(Lanes!AQ844,2))</f>
        <v/>
      </c>
      <c r="AW844" s="145" t="str">
        <f>IF(ISBLANK(Lanes!AP844),"",ROUND(Lanes!AR844,2))</f>
        <v/>
      </c>
      <c r="AX844" s="145" t="str">
        <f>IF(ISBLANK(Lanes!AS844),"",ROUND(Lanes!AS844,2))</f>
        <v/>
      </c>
      <c r="AY844" s="145" t="str">
        <f>IF(ISBLANK(Lanes!AT844),"",ROUND(Lanes!AT844,2))</f>
        <v/>
      </c>
      <c r="AZ844" s="145" t="str">
        <f>IF(ISBLANK(Lanes!AP844),"",ROUND(Lanes!AU844,2))</f>
        <v/>
      </c>
      <c r="BA844" s="145" t="str">
        <f>IF(ISBLANK(Lanes!AP844),"",ROUND(Lanes!AV844,2))</f>
        <v/>
      </c>
      <c r="BB844" s="145" t="str">
        <f>IF(ISBLANK(Lanes!AW844),"",ROUND(Lanes!AW844,2))</f>
        <v/>
      </c>
      <c r="BC844" s="145" t="str">
        <f>IF(ISBLANK(Lanes!AX844),"",ROUND(Lanes!AX844,2))</f>
        <v/>
      </c>
      <c r="BD844" s="145" t="str">
        <f>IF(ISBLANK(Lanes!AY844),"",ROUND(Lanes!AY844,2))</f>
        <v/>
      </c>
      <c r="BE844" s="145" t="str">
        <f>IF(ISBLANK(Lanes!AX844),"",ROUND(Lanes!AZ844,2))</f>
        <v/>
      </c>
      <c r="BF844" s="145" t="str">
        <f>IF(ISBLANK(Lanes!BA844),"",ROUND(Lanes!BA844,2))</f>
        <v/>
      </c>
      <c r="BG844" s="145" t="str">
        <f>IF(ISBLANK(Lanes!BB844),"",ROUND(Lanes!BB844,2))</f>
        <v/>
      </c>
      <c r="BH844" s="145" t="str">
        <f>IF(ISBLANK(Lanes!AX844),"",ROUND(Lanes!BC844,2))</f>
        <v/>
      </c>
      <c r="BI844" s="145" t="str">
        <f>IF(ISBLANK(Lanes!AX844),"",ROUND(Lanes!BD844,2))</f>
        <v/>
      </c>
      <c r="BJ844" s="145" t="str">
        <f>IF(ISBLANK(Lanes!BE844),"",Lanes!BE844)</f>
        <v/>
      </c>
      <c r="BK844" s="145" t="str">
        <f>IF(ISBLANK(Lanes!BF844),"",Lanes!BF844)</f>
        <v/>
      </c>
      <c r="BL844" s="145" t="str">
        <f>IF(ISBLANK(Lanes!BG844),"",Lanes!BG844)</f>
        <v/>
      </c>
      <c r="BM844" s="145" t="str">
        <f>IF(ISBLANK(Lanes!BH844),"",Lanes!BH844)</f>
        <v/>
      </c>
      <c r="BN844" s="145" t="str">
        <f>IF(ISBLANK(Lanes!BI844),"",Lanes!BI844)</f>
        <v/>
      </c>
      <c r="BO844" s="145" t="str">
        <f>IF(ISBLANK(Lanes!BJ844),"",Lanes!BJ844)</f>
        <v/>
      </c>
      <c r="BP844" s="145" t="str">
        <f>IF(ISBLANK(Lanes!BK844),"",Lanes!BK844)</f>
        <v/>
      </c>
      <c r="BQ844" s="145" t="str">
        <f>IF(ISBLANK(Lanes!BL844),"",Lanes!BL844)</f>
        <v/>
      </c>
      <c r="BR844" s="145" t="str">
        <f>IF(ISBLANK(Lanes!BM844),"",ROUND(Lanes!BM844,0))</f>
        <v/>
      </c>
      <c r="BS844" s="145" t="str">
        <f>IF(ISBLANK(Lanes!BN844),"",ROUND(Lanes!BN844,0))</f>
        <v/>
      </c>
      <c r="BT844" s="145" t="str">
        <f>IF(ISBLANK(Lanes!BO844),"",ROUND(Lanes!BO844,0))</f>
        <v/>
      </c>
      <c r="BU844" s="145" t="str">
        <f>IF(ISBLANK(Lanes!BN844),"",ROUND(Lanes!BP844,0))</f>
        <v/>
      </c>
      <c r="BV844" s="145" t="str">
        <f>IF(ISBLANK(Lanes!BQ844),"",ROUND(Lanes!BQ844,1))</f>
        <v/>
      </c>
      <c r="BW844" s="145" t="str">
        <f>IF(ISBLANK(Lanes!BR844),"",Lanes!BR844)</f>
        <v/>
      </c>
      <c r="BX844" s="145" t="str">
        <f>IF(ISBLANK(Lanes!BS844),"",Lanes!BS844)</f>
        <v/>
      </c>
      <c r="BY844" s="145" t="str">
        <f>IF(ISBLANK(Lanes!BT844),"",Lanes!BT844)</f>
        <v/>
      </c>
      <c r="BZ844" s="145" t="str">
        <f>IF(ISBLANK(Lanes!BU844),"",Lanes!BU844)</f>
        <v/>
      </c>
      <c r="CA844" s="145" t="str">
        <f>IF(ISBLANK(Lanes!BV844),"",ROUND(Lanes!BV844,1))</f>
        <v/>
      </c>
      <c r="CB844" s="145" t="str">
        <f>IF(ISBLANK(Lanes!BW844),"",ROUND(Lanes!BW844,2))</f>
        <v/>
      </c>
      <c r="CC844" s="145" t="str">
        <f>IF(ISBLANK(Lanes!BX844),"",ROUND(Lanes!BX844,1))</f>
        <v/>
      </c>
      <c r="CD844" s="145" t="str">
        <f>IF(ISBLANK(Lanes!BY844),"",ROUND(Lanes!BY844,2))</f>
        <v/>
      </c>
      <c r="CE844" s="145" t="str">
        <f>IF(ISBLANK(Lanes!BZ844),"",ROUND(Lanes!BZ844,0))</f>
        <v/>
      </c>
      <c r="CF844" s="145" t="str">
        <f>IF(ISBLANK(Lanes!CA844),"",ROUND(Lanes!CA844,0))</f>
        <v/>
      </c>
      <c r="CG844" s="145" t="str">
        <f>IF(ISBLANK(Lanes!CB844),"",ROUND(Lanes!CB844,0))</f>
        <v/>
      </c>
      <c r="CH844" s="145" t="str">
        <f>IF(ISBLANK(Lanes!CC844),"",ROUND(Lanes!CC844,2))</f>
        <v/>
      </c>
      <c r="CI844" s="145" t="str">
        <f>IF(ISBLANK(Lanes!CD844),"",ROUND(Lanes!CD844,2))</f>
        <v/>
      </c>
      <c r="CJ844" s="145" t="str">
        <f>IF(ISBLANK(Lanes!CE844),"",ROUND(Lanes!CE844,2))</f>
        <v/>
      </c>
      <c r="CK844" s="145" t="str">
        <f>IF(ISBLANK(Lanes!CF844),"",ROUND(Lanes!CF844,0))</f>
        <v/>
      </c>
      <c r="CL844" s="145" t="str">
        <f>IF(ISBLANK(Lanes!CG844),"",ROUND(Lanes!CG844,0))</f>
        <v/>
      </c>
      <c r="CM844" s="145" t="str">
        <f>IF(ISBLANK(Lanes!CH844),"",ROUND(Lanes!CH844,0))</f>
        <v/>
      </c>
      <c r="CN844" s="145" t="str">
        <f>IF(ISBLANK(Lanes!CI844),"",ROUND(Lanes!CI844,2))</f>
        <v/>
      </c>
      <c r="CO844" s="145" t="str">
        <f>IF(ISBLANK(Lanes!CJ844),"",ROUND(Lanes!CJ844,2))</f>
        <v/>
      </c>
      <c r="CP844" s="145" t="str">
        <f>IF(ISBLANK(Lanes!CK844),"",ROUND(Lanes!CK844,2))</f>
        <v/>
      </c>
      <c r="CQ844" s="146" t="str">
        <f>IF(ISBLANK(Lanes!CL844),"","delete")</f>
        <v/>
      </c>
    </row>
    <row r="845" spans="1:95">
      <c r="A845" s="142">
        <v>2249</v>
      </c>
      <c r="B845" s="140" t="s">
        <v>1790</v>
      </c>
      <c r="C845" s="141">
        <v>1</v>
      </c>
      <c r="D845" s="140" t="s">
        <v>2869</v>
      </c>
      <c r="E845" s="140" t="s">
        <v>2869</v>
      </c>
      <c r="F845" s="140" t="s">
        <v>86</v>
      </c>
      <c r="G845" s="140" t="s">
        <v>230</v>
      </c>
      <c r="H845" s="140" t="s">
        <v>127</v>
      </c>
      <c r="I845" s="140" t="s">
        <v>260</v>
      </c>
      <c r="J845" s="140" t="s">
        <v>261</v>
      </c>
      <c r="K845" s="140" t="s">
        <v>262</v>
      </c>
      <c r="L845" s="140" t="s">
        <v>185</v>
      </c>
      <c r="M845" s="140" t="s">
        <v>168</v>
      </c>
      <c r="N845" s="140" t="s">
        <v>169</v>
      </c>
      <c r="O845" s="140" t="s">
        <v>213</v>
      </c>
      <c r="P845" s="140" t="s">
        <v>213</v>
      </c>
      <c r="Q845" s="140" t="s">
        <v>2380</v>
      </c>
      <c r="R845" s="140" t="s">
        <v>214</v>
      </c>
      <c r="S845" s="140" t="s">
        <v>144</v>
      </c>
      <c r="T845" s="140" t="s">
        <v>215</v>
      </c>
      <c r="U845" s="140" t="s">
        <v>156</v>
      </c>
      <c r="V845" s="140" t="s">
        <v>209</v>
      </c>
      <c r="W845" s="140" t="s">
        <v>98</v>
      </c>
      <c r="X845" s="140" t="s">
        <v>2380</v>
      </c>
      <c r="Y845" s="140" t="s">
        <v>2380</v>
      </c>
      <c r="Z845" s="140" t="s">
        <v>2380</v>
      </c>
      <c r="AA845" s="140" t="s">
        <v>251</v>
      </c>
      <c r="AB845" s="140" t="s">
        <v>2386</v>
      </c>
      <c r="AC845" s="140" t="s">
        <v>2391</v>
      </c>
      <c r="AD845" s="140" t="s">
        <v>101</v>
      </c>
      <c r="AE845" s="140" t="s">
        <v>2385</v>
      </c>
      <c r="AF845" s="140" t="s">
        <v>2385</v>
      </c>
      <c r="AG845" s="140" t="s">
        <v>2385</v>
      </c>
      <c r="AH845" s="140" t="s">
        <v>2385</v>
      </c>
      <c r="AI845" s="140" t="s">
        <v>101</v>
      </c>
      <c r="AJ845" s="140" t="s">
        <v>660</v>
      </c>
      <c r="AK845" s="140" t="s">
        <v>2687</v>
      </c>
      <c r="AL845" s="140" t="s">
        <v>660</v>
      </c>
      <c r="AM845" s="140" t="s">
        <v>2380</v>
      </c>
      <c r="AN845" s="140" t="s">
        <v>660</v>
      </c>
      <c r="AO845" s="140" t="s">
        <v>2468</v>
      </c>
      <c r="AP845" s="140" t="s">
        <v>660</v>
      </c>
      <c r="AQ845" s="140" t="s">
        <v>2380</v>
      </c>
      <c r="AR845" s="140" t="s">
        <v>2480</v>
      </c>
      <c r="AS845" s="136" t="s">
        <v>2381</v>
      </c>
      <c r="AT845" s="145" t="str">
        <f>IF(ISBLANK(Lanes!AO845),"",ROUND(Lanes!AO845,2))</f>
        <v/>
      </c>
      <c r="AU845" s="145" t="str">
        <f>IF(ISBLANK(Lanes!AP845),"",ROUND(Lanes!AP845,2))</f>
        <v/>
      </c>
      <c r="AV845" s="145" t="str">
        <f>IF(ISBLANK(Lanes!AQ845),"",ROUND(Lanes!AQ845,2))</f>
        <v/>
      </c>
      <c r="AW845" s="145" t="str">
        <f>IF(ISBLANK(Lanes!AP845),"",ROUND(Lanes!AR845,2))</f>
        <v/>
      </c>
      <c r="AX845" s="145" t="str">
        <f>IF(ISBLANK(Lanes!AS845),"",ROUND(Lanes!AS845,2))</f>
        <v/>
      </c>
      <c r="AY845" s="145" t="str">
        <f>IF(ISBLANK(Lanes!AT845),"",ROUND(Lanes!AT845,2))</f>
        <v/>
      </c>
      <c r="AZ845" s="145" t="str">
        <f>IF(ISBLANK(Lanes!AP845),"",ROUND(Lanes!AU845,2))</f>
        <v/>
      </c>
      <c r="BA845" s="145" t="str">
        <f>IF(ISBLANK(Lanes!AP845),"",ROUND(Lanes!AV845,2))</f>
        <v/>
      </c>
      <c r="BB845" s="145" t="str">
        <f>IF(ISBLANK(Lanes!AW845),"",ROUND(Lanes!AW845,2))</f>
        <v/>
      </c>
      <c r="BC845" s="145" t="str">
        <f>IF(ISBLANK(Lanes!AX845),"",ROUND(Lanes!AX845,2))</f>
        <v/>
      </c>
      <c r="BD845" s="145" t="str">
        <f>IF(ISBLANK(Lanes!AY845),"",ROUND(Lanes!AY845,2))</f>
        <v/>
      </c>
      <c r="BE845" s="145" t="str">
        <f>IF(ISBLANK(Lanes!AX845),"",ROUND(Lanes!AZ845,2))</f>
        <v/>
      </c>
      <c r="BF845" s="145" t="str">
        <f>IF(ISBLANK(Lanes!BA845),"",ROUND(Lanes!BA845,2))</f>
        <v/>
      </c>
      <c r="BG845" s="145" t="str">
        <f>IF(ISBLANK(Lanes!BB845),"",ROUND(Lanes!BB845,2))</f>
        <v/>
      </c>
      <c r="BH845" s="145" t="str">
        <f>IF(ISBLANK(Lanes!AX845),"",ROUND(Lanes!BC845,2))</f>
        <v/>
      </c>
      <c r="BI845" s="145" t="str">
        <f>IF(ISBLANK(Lanes!AX845),"",ROUND(Lanes!BD845,2))</f>
        <v/>
      </c>
      <c r="BJ845" s="145" t="str">
        <f>IF(ISBLANK(Lanes!BE845),"",Lanes!BE845)</f>
        <v/>
      </c>
      <c r="BK845" s="145" t="str">
        <f>IF(ISBLANK(Lanes!BF845),"",Lanes!BF845)</f>
        <v/>
      </c>
      <c r="BL845" s="145" t="str">
        <f>IF(ISBLANK(Lanes!BG845),"",Lanes!BG845)</f>
        <v/>
      </c>
      <c r="BM845" s="145" t="str">
        <f>IF(ISBLANK(Lanes!BH845),"",Lanes!BH845)</f>
        <v/>
      </c>
      <c r="BN845" s="145" t="str">
        <f>IF(ISBLANK(Lanes!BI845),"",Lanes!BI845)</f>
        <v/>
      </c>
      <c r="BO845" s="145" t="str">
        <f>IF(ISBLANK(Lanes!BJ845),"",Lanes!BJ845)</f>
        <v/>
      </c>
      <c r="BP845" s="145" t="str">
        <f>IF(ISBLANK(Lanes!BK845),"",Lanes!BK845)</f>
        <v/>
      </c>
      <c r="BQ845" s="145" t="str">
        <f>IF(ISBLANK(Lanes!BL845),"",Lanes!BL845)</f>
        <v/>
      </c>
      <c r="BR845" s="145" t="str">
        <f>IF(ISBLANK(Lanes!BM845),"",ROUND(Lanes!BM845,0))</f>
        <v/>
      </c>
      <c r="BS845" s="145" t="str">
        <f>IF(ISBLANK(Lanes!BN845),"",ROUND(Lanes!BN845,0))</f>
        <v/>
      </c>
      <c r="BT845" s="145" t="str">
        <f>IF(ISBLANK(Lanes!BO845),"",ROUND(Lanes!BO845,0))</f>
        <v/>
      </c>
      <c r="BU845" s="145" t="str">
        <f>IF(ISBLANK(Lanes!BN845),"",ROUND(Lanes!BP845,0))</f>
        <v/>
      </c>
      <c r="BV845" s="145" t="str">
        <f>IF(ISBLANK(Lanes!BQ845),"",ROUND(Lanes!BQ845,1))</f>
        <v/>
      </c>
      <c r="BW845" s="145" t="str">
        <f>IF(ISBLANK(Lanes!BR845),"",Lanes!BR845)</f>
        <v/>
      </c>
      <c r="BX845" s="145" t="str">
        <f>IF(ISBLANK(Lanes!BS845),"",Lanes!BS845)</f>
        <v/>
      </c>
      <c r="BY845" s="145" t="str">
        <f>IF(ISBLANK(Lanes!BT845),"",Lanes!BT845)</f>
        <v/>
      </c>
      <c r="BZ845" s="145" t="str">
        <f>IF(ISBLANK(Lanes!BU845),"",Lanes!BU845)</f>
        <v/>
      </c>
      <c r="CA845" s="145" t="str">
        <f>IF(ISBLANK(Lanes!BV845),"",ROUND(Lanes!BV845,1))</f>
        <v/>
      </c>
      <c r="CB845" s="145" t="str">
        <f>IF(ISBLANK(Lanes!BW845),"",ROUND(Lanes!BW845,2))</f>
        <v/>
      </c>
      <c r="CC845" s="145" t="str">
        <f>IF(ISBLANK(Lanes!BX845),"",ROUND(Lanes!BX845,1))</f>
        <v/>
      </c>
      <c r="CD845" s="145" t="str">
        <f>IF(ISBLANK(Lanes!BY845),"",ROUND(Lanes!BY845,2))</f>
        <v/>
      </c>
      <c r="CE845" s="145" t="str">
        <f>IF(ISBLANK(Lanes!BZ845),"",ROUND(Lanes!BZ845,0))</f>
        <v/>
      </c>
      <c r="CF845" s="145" t="str">
        <f>IF(ISBLANK(Lanes!CA845),"",ROUND(Lanes!CA845,0))</f>
        <v/>
      </c>
      <c r="CG845" s="145" t="str">
        <f>IF(ISBLANK(Lanes!CB845),"",ROUND(Lanes!CB845,0))</f>
        <v/>
      </c>
      <c r="CH845" s="145" t="str">
        <f>IF(ISBLANK(Lanes!CC845),"",ROUND(Lanes!CC845,2))</f>
        <v/>
      </c>
      <c r="CI845" s="145" t="str">
        <f>IF(ISBLANK(Lanes!CD845),"",ROUND(Lanes!CD845,2))</f>
        <v/>
      </c>
      <c r="CJ845" s="145" t="str">
        <f>IF(ISBLANK(Lanes!CE845),"",ROUND(Lanes!CE845,2))</f>
        <v/>
      </c>
      <c r="CK845" s="145" t="str">
        <f>IF(ISBLANK(Lanes!CF845),"",ROUND(Lanes!CF845,0))</f>
        <v/>
      </c>
      <c r="CL845" s="145" t="str">
        <f>IF(ISBLANK(Lanes!CG845),"",ROUND(Lanes!CG845,0))</f>
        <v/>
      </c>
      <c r="CM845" s="145" t="str">
        <f>IF(ISBLANK(Lanes!CH845),"",ROUND(Lanes!CH845,0))</f>
        <v/>
      </c>
      <c r="CN845" s="145" t="str">
        <f>IF(ISBLANK(Lanes!CI845),"",ROUND(Lanes!CI845,2))</f>
        <v/>
      </c>
      <c r="CO845" s="145" t="str">
        <f>IF(ISBLANK(Lanes!CJ845),"",ROUND(Lanes!CJ845,2))</f>
        <v/>
      </c>
      <c r="CP845" s="145" t="str">
        <f>IF(ISBLANK(Lanes!CK845),"",ROUND(Lanes!CK845,2))</f>
        <v/>
      </c>
      <c r="CQ845" s="146" t="str">
        <f>IF(ISBLANK(Lanes!CL845),"","delete")</f>
        <v/>
      </c>
    </row>
    <row r="846" spans="1:95">
      <c r="A846" s="142">
        <v>2250</v>
      </c>
      <c r="B846" s="140" t="s">
        <v>1791</v>
      </c>
      <c r="C846" s="141">
        <v>1</v>
      </c>
      <c r="D846" s="140" t="s">
        <v>2868</v>
      </c>
      <c r="E846" s="140" t="s">
        <v>2868</v>
      </c>
      <c r="F846" s="140" t="s">
        <v>86</v>
      </c>
      <c r="G846" s="140" t="s">
        <v>230</v>
      </c>
      <c r="H846" s="140" t="s">
        <v>88</v>
      </c>
      <c r="I846" s="140" t="s">
        <v>260</v>
      </c>
      <c r="J846" s="140" t="s">
        <v>261</v>
      </c>
      <c r="K846" s="140" t="s">
        <v>262</v>
      </c>
      <c r="L846" s="140" t="s">
        <v>185</v>
      </c>
      <c r="M846" s="140" t="s">
        <v>168</v>
      </c>
      <c r="N846" s="140" t="s">
        <v>169</v>
      </c>
      <c r="O846" s="140" t="s">
        <v>213</v>
      </c>
      <c r="P846" s="140" t="s">
        <v>213</v>
      </c>
      <c r="Q846" s="140" t="s">
        <v>2380</v>
      </c>
      <c r="R846" s="140" t="s">
        <v>214</v>
      </c>
      <c r="S846" s="140" t="s">
        <v>144</v>
      </c>
      <c r="T846" s="140" t="s">
        <v>215</v>
      </c>
      <c r="U846" s="140" t="s">
        <v>156</v>
      </c>
      <c r="V846" s="140" t="s">
        <v>209</v>
      </c>
      <c r="W846" s="140" t="s">
        <v>98</v>
      </c>
      <c r="X846" s="140" t="s">
        <v>2380</v>
      </c>
      <c r="Y846" s="140" t="s">
        <v>2380</v>
      </c>
      <c r="Z846" s="140" t="s">
        <v>2380</v>
      </c>
      <c r="AA846" s="140" t="s">
        <v>251</v>
      </c>
      <c r="AB846" s="140" t="s">
        <v>2386</v>
      </c>
      <c r="AC846" s="140" t="s">
        <v>2391</v>
      </c>
      <c r="AD846" s="140" t="s">
        <v>101</v>
      </c>
      <c r="AE846" s="140" t="s">
        <v>2385</v>
      </c>
      <c r="AF846" s="140" t="s">
        <v>2385</v>
      </c>
      <c r="AG846" s="140" t="s">
        <v>2385</v>
      </c>
      <c r="AH846" s="140" t="s">
        <v>2385</v>
      </c>
      <c r="AI846" s="140" t="s">
        <v>101</v>
      </c>
      <c r="AJ846" s="140" t="s">
        <v>2398</v>
      </c>
      <c r="AK846" s="140" t="s">
        <v>2400</v>
      </c>
      <c r="AL846" s="140" t="s">
        <v>660</v>
      </c>
      <c r="AM846" s="140" t="s">
        <v>2380</v>
      </c>
      <c r="AN846" s="140" t="s">
        <v>660</v>
      </c>
      <c r="AO846" s="140" t="s">
        <v>660</v>
      </c>
      <c r="AP846" s="140" t="s">
        <v>2468</v>
      </c>
      <c r="AQ846" s="140" t="s">
        <v>2380</v>
      </c>
      <c r="AR846" s="140" t="s">
        <v>2480</v>
      </c>
      <c r="AS846" s="136" t="s">
        <v>2381</v>
      </c>
      <c r="AT846" s="145" t="str">
        <f>IF(ISBLANK(Lanes!AO846),"",ROUND(Lanes!AO846,2))</f>
        <v/>
      </c>
      <c r="AU846" s="145" t="str">
        <f>IF(ISBLANK(Lanes!AP846),"",ROUND(Lanes!AP846,2))</f>
        <v/>
      </c>
      <c r="AV846" s="145" t="str">
        <f>IF(ISBLANK(Lanes!AQ846),"",ROUND(Lanes!AQ846,2))</f>
        <v/>
      </c>
      <c r="AW846" s="145" t="str">
        <f>IF(ISBLANK(Lanes!AP846),"",ROUND(Lanes!AR846,2))</f>
        <v/>
      </c>
      <c r="AX846" s="145" t="str">
        <f>IF(ISBLANK(Lanes!AS846),"",ROUND(Lanes!AS846,2))</f>
        <v/>
      </c>
      <c r="AY846" s="145" t="str">
        <f>IF(ISBLANK(Lanes!AT846),"",ROUND(Lanes!AT846,2))</f>
        <v/>
      </c>
      <c r="AZ846" s="145" t="str">
        <f>IF(ISBLANK(Lanes!AP846),"",ROUND(Lanes!AU846,2))</f>
        <v/>
      </c>
      <c r="BA846" s="145" t="str">
        <f>IF(ISBLANK(Lanes!AP846),"",ROUND(Lanes!AV846,2))</f>
        <v/>
      </c>
      <c r="BB846" s="145" t="str">
        <f>IF(ISBLANK(Lanes!AW846),"",ROUND(Lanes!AW846,2))</f>
        <v/>
      </c>
      <c r="BC846" s="145" t="str">
        <f>IF(ISBLANK(Lanes!AX846),"",ROUND(Lanes!AX846,2))</f>
        <v/>
      </c>
      <c r="BD846" s="145" t="str">
        <f>IF(ISBLANK(Lanes!AY846),"",ROUND(Lanes!AY846,2))</f>
        <v/>
      </c>
      <c r="BE846" s="145" t="str">
        <f>IF(ISBLANK(Lanes!AX846),"",ROUND(Lanes!AZ846,2))</f>
        <v/>
      </c>
      <c r="BF846" s="145" t="str">
        <f>IF(ISBLANK(Lanes!BA846),"",ROUND(Lanes!BA846,2))</f>
        <v/>
      </c>
      <c r="BG846" s="145" t="str">
        <f>IF(ISBLANK(Lanes!BB846),"",ROUND(Lanes!BB846,2))</f>
        <v/>
      </c>
      <c r="BH846" s="145" t="str">
        <f>IF(ISBLANK(Lanes!AX846),"",ROUND(Lanes!BC846,2))</f>
        <v/>
      </c>
      <c r="BI846" s="145" t="str">
        <f>IF(ISBLANK(Lanes!AX846),"",ROUND(Lanes!BD846,2))</f>
        <v/>
      </c>
      <c r="BJ846" s="145" t="str">
        <f>IF(ISBLANK(Lanes!BE846),"",Lanes!BE846)</f>
        <v/>
      </c>
      <c r="BK846" s="145" t="str">
        <f>IF(ISBLANK(Lanes!BF846),"",Lanes!BF846)</f>
        <v/>
      </c>
      <c r="BL846" s="145" t="str">
        <f>IF(ISBLANK(Lanes!BG846),"",Lanes!BG846)</f>
        <v/>
      </c>
      <c r="BM846" s="145" t="str">
        <f>IF(ISBLANK(Lanes!BH846),"",Lanes!BH846)</f>
        <v/>
      </c>
      <c r="BN846" s="145" t="str">
        <f>IF(ISBLANK(Lanes!BI846),"",Lanes!BI846)</f>
        <v/>
      </c>
      <c r="BO846" s="145" t="str">
        <f>IF(ISBLANK(Lanes!BJ846),"",Lanes!BJ846)</f>
        <v/>
      </c>
      <c r="BP846" s="145" t="str">
        <f>IF(ISBLANK(Lanes!BK846),"",Lanes!BK846)</f>
        <v/>
      </c>
      <c r="BQ846" s="145" t="str">
        <f>IF(ISBLANK(Lanes!BL846),"",Lanes!BL846)</f>
        <v/>
      </c>
      <c r="BR846" s="145" t="str">
        <f>IF(ISBLANK(Lanes!BM846),"",ROUND(Lanes!BM846,0))</f>
        <v/>
      </c>
      <c r="BS846" s="145" t="str">
        <f>IF(ISBLANK(Lanes!BN846),"",ROUND(Lanes!BN846,0))</f>
        <v/>
      </c>
      <c r="BT846" s="145" t="str">
        <f>IF(ISBLANK(Lanes!BO846),"",ROUND(Lanes!BO846,0))</f>
        <v/>
      </c>
      <c r="BU846" s="145" t="str">
        <f>IF(ISBLANK(Lanes!BN846),"",ROUND(Lanes!BP846,0))</f>
        <v/>
      </c>
      <c r="BV846" s="145" t="str">
        <f>IF(ISBLANK(Lanes!BQ846),"",ROUND(Lanes!BQ846,1))</f>
        <v/>
      </c>
      <c r="BW846" s="145" t="str">
        <f>IF(ISBLANK(Lanes!BR846),"",Lanes!BR846)</f>
        <v/>
      </c>
      <c r="BX846" s="145" t="str">
        <f>IF(ISBLANK(Lanes!BS846),"",Lanes!BS846)</f>
        <v/>
      </c>
      <c r="BY846" s="145" t="str">
        <f>IF(ISBLANK(Lanes!BT846),"",Lanes!BT846)</f>
        <v/>
      </c>
      <c r="BZ846" s="145" t="str">
        <f>IF(ISBLANK(Lanes!BU846),"",Lanes!BU846)</f>
        <v/>
      </c>
      <c r="CA846" s="145" t="str">
        <f>IF(ISBLANK(Lanes!BV846),"",ROUND(Lanes!BV846,1))</f>
        <v/>
      </c>
      <c r="CB846" s="145" t="str">
        <f>IF(ISBLANK(Lanes!BW846),"",ROUND(Lanes!BW846,2))</f>
        <v/>
      </c>
      <c r="CC846" s="145" t="str">
        <f>IF(ISBLANK(Lanes!BX846),"",ROUND(Lanes!BX846,1))</f>
        <v/>
      </c>
      <c r="CD846" s="145" t="str">
        <f>IF(ISBLANK(Lanes!BY846),"",ROUND(Lanes!BY846,2))</f>
        <v/>
      </c>
      <c r="CE846" s="145" t="str">
        <f>IF(ISBLANK(Lanes!BZ846),"",ROUND(Lanes!BZ846,0))</f>
        <v/>
      </c>
      <c r="CF846" s="145" t="str">
        <f>IF(ISBLANK(Lanes!CA846),"",ROUND(Lanes!CA846,0))</f>
        <v/>
      </c>
      <c r="CG846" s="145" t="str">
        <f>IF(ISBLANK(Lanes!CB846),"",ROUND(Lanes!CB846,0))</f>
        <v/>
      </c>
      <c r="CH846" s="145" t="str">
        <f>IF(ISBLANK(Lanes!CC846),"",ROUND(Lanes!CC846,2))</f>
        <v/>
      </c>
      <c r="CI846" s="145" t="str">
        <f>IF(ISBLANK(Lanes!CD846),"",ROUND(Lanes!CD846,2))</f>
        <v/>
      </c>
      <c r="CJ846" s="145" t="str">
        <f>IF(ISBLANK(Lanes!CE846),"",ROUND(Lanes!CE846,2))</f>
        <v/>
      </c>
      <c r="CK846" s="145" t="str">
        <f>IF(ISBLANK(Lanes!CF846),"",ROUND(Lanes!CF846,0))</f>
        <v/>
      </c>
      <c r="CL846" s="145" t="str">
        <f>IF(ISBLANK(Lanes!CG846),"",ROUND(Lanes!CG846,0))</f>
        <v/>
      </c>
      <c r="CM846" s="145" t="str">
        <f>IF(ISBLANK(Lanes!CH846),"",ROUND(Lanes!CH846,0))</f>
        <v/>
      </c>
      <c r="CN846" s="145" t="str">
        <f>IF(ISBLANK(Lanes!CI846),"",ROUND(Lanes!CI846,2))</f>
        <v/>
      </c>
      <c r="CO846" s="145" t="str">
        <f>IF(ISBLANK(Lanes!CJ846),"",ROUND(Lanes!CJ846,2))</f>
        <v/>
      </c>
      <c r="CP846" s="145" t="str">
        <f>IF(ISBLANK(Lanes!CK846),"",ROUND(Lanes!CK846,2))</f>
        <v/>
      </c>
      <c r="CQ846" s="146" t="str">
        <f>IF(ISBLANK(Lanes!CL846),"","delete")</f>
        <v/>
      </c>
    </row>
    <row r="847" spans="1:95">
      <c r="A847" s="142">
        <v>2251</v>
      </c>
      <c r="B847" s="140" t="s">
        <v>1792</v>
      </c>
      <c r="C847" s="141">
        <v>1</v>
      </c>
      <c r="D847" s="140" t="s">
        <v>2867</v>
      </c>
      <c r="E847" s="140" t="s">
        <v>2867</v>
      </c>
      <c r="F847" s="140" t="s">
        <v>86</v>
      </c>
      <c r="G847" s="140" t="s">
        <v>230</v>
      </c>
      <c r="H847" s="140" t="s">
        <v>88</v>
      </c>
      <c r="I847" s="140" t="s">
        <v>317</v>
      </c>
      <c r="J847" s="140" t="s">
        <v>241</v>
      </c>
      <c r="K847" s="140" t="s">
        <v>2859</v>
      </c>
      <c r="L847" s="140" t="s">
        <v>242</v>
      </c>
      <c r="M847" s="140" t="s">
        <v>168</v>
      </c>
      <c r="N847" s="140" t="s">
        <v>215</v>
      </c>
      <c r="O847" s="140" t="s">
        <v>105</v>
      </c>
      <c r="P847" s="140" t="s">
        <v>105</v>
      </c>
      <c r="Q847" s="140" t="s">
        <v>2380</v>
      </c>
      <c r="R847" s="140" t="s">
        <v>106</v>
      </c>
      <c r="S847" s="140" t="s">
        <v>91</v>
      </c>
      <c r="T847" s="140" t="s">
        <v>92</v>
      </c>
      <c r="U847" s="140" t="s">
        <v>132</v>
      </c>
      <c r="V847" s="140" t="s">
        <v>258</v>
      </c>
      <c r="W847" s="140" t="s">
        <v>98</v>
      </c>
      <c r="X847" s="140" t="s">
        <v>99</v>
      </c>
      <c r="Y847" s="140" t="s">
        <v>2380</v>
      </c>
      <c r="Z847" s="140" t="s">
        <v>2380</v>
      </c>
      <c r="AA847" s="140" t="s">
        <v>251</v>
      </c>
      <c r="AB847" s="140" t="s">
        <v>2400</v>
      </c>
      <c r="AC847" s="140" t="s">
        <v>2391</v>
      </c>
      <c r="AD847" s="140" t="s">
        <v>101</v>
      </c>
      <c r="AE847" s="140" t="s">
        <v>2385</v>
      </c>
      <c r="AF847" s="140" t="s">
        <v>2385</v>
      </c>
      <c r="AG847" s="140" t="s">
        <v>2385</v>
      </c>
      <c r="AH847" s="140" t="s">
        <v>2385</v>
      </c>
      <c r="AI847" s="140" t="s">
        <v>251</v>
      </c>
      <c r="AJ847" s="140" t="s">
        <v>2384</v>
      </c>
      <c r="AK847" s="140" t="s">
        <v>2400</v>
      </c>
      <c r="AL847" s="140" t="s">
        <v>660</v>
      </c>
      <c r="AM847" s="140" t="s">
        <v>2380</v>
      </c>
      <c r="AN847" s="140" t="s">
        <v>2535</v>
      </c>
      <c r="AO847" s="140" t="s">
        <v>2459</v>
      </c>
      <c r="AP847" s="140" t="s">
        <v>660</v>
      </c>
      <c r="AQ847" s="140" t="s">
        <v>2380</v>
      </c>
      <c r="AR847" s="140" t="s">
        <v>2646</v>
      </c>
      <c r="AS847" s="136" t="s">
        <v>2381</v>
      </c>
      <c r="AT847" s="145" t="str">
        <f>IF(ISBLANK(Lanes!AO847),"",ROUND(Lanes!AO847,2))</f>
        <v/>
      </c>
      <c r="AU847" s="145" t="str">
        <f>IF(ISBLANK(Lanes!AP847),"",ROUND(Lanes!AP847,2))</f>
        <v/>
      </c>
      <c r="AV847" s="145" t="str">
        <f>IF(ISBLANK(Lanes!AQ847),"",ROUND(Lanes!AQ847,2))</f>
        <v/>
      </c>
      <c r="AW847" s="145" t="str">
        <f>IF(ISBLANK(Lanes!AP847),"",ROUND(Lanes!AR847,2))</f>
        <v/>
      </c>
      <c r="AX847" s="145" t="str">
        <f>IF(ISBLANK(Lanes!AS847),"",ROUND(Lanes!AS847,2))</f>
        <v/>
      </c>
      <c r="AY847" s="145" t="str">
        <f>IF(ISBLANK(Lanes!AT847),"",ROUND(Lanes!AT847,2))</f>
        <v/>
      </c>
      <c r="AZ847" s="145" t="str">
        <f>IF(ISBLANK(Lanes!AP847),"",ROUND(Lanes!AU847,2))</f>
        <v/>
      </c>
      <c r="BA847" s="145" t="str">
        <f>IF(ISBLANK(Lanes!AP847),"",ROUND(Lanes!AV847,2))</f>
        <v/>
      </c>
      <c r="BB847" s="145" t="str">
        <f>IF(ISBLANK(Lanes!AW847),"",ROUND(Lanes!AW847,2))</f>
        <v/>
      </c>
      <c r="BC847" s="145" t="str">
        <f>IF(ISBLANK(Lanes!AX847),"",ROUND(Lanes!AX847,2))</f>
        <v/>
      </c>
      <c r="BD847" s="145" t="str">
        <f>IF(ISBLANK(Lanes!AY847),"",ROUND(Lanes!AY847,2))</f>
        <v/>
      </c>
      <c r="BE847" s="145" t="str">
        <f>IF(ISBLANK(Lanes!AX847),"",ROUND(Lanes!AZ847,2))</f>
        <v/>
      </c>
      <c r="BF847" s="145" t="str">
        <f>IF(ISBLANK(Lanes!BA847),"",ROUND(Lanes!BA847,2))</f>
        <v/>
      </c>
      <c r="BG847" s="145" t="str">
        <f>IF(ISBLANK(Lanes!BB847),"",ROUND(Lanes!BB847,2))</f>
        <v/>
      </c>
      <c r="BH847" s="145" t="str">
        <f>IF(ISBLANK(Lanes!AX847),"",ROUND(Lanes!BC847,2))</f>
        <v/>
      </c>
      <c r="BI847" s="145" t="str">
        <f>IF(ISBLANK(Lanes!AX847),"",ROUND(Lanes!BD847,2))</f>
        <v/>
      </c>
      <c r="BJ847" s="145" t="str">
        <f>IF(ISBLANK(Lanes!BE847),"",Lanes!BE847)</f>
        <v/>
      </c>
      <c r="BK847" s="145" t="str">
        <f>IF(ISBLANK(Lanes!BF847),"",Lanes!BF847)</f>
        <v/>
      </c>
      <c r="BL847" s="145" t="str">
        <f>IF(ISBLANK(Lanes!BG847),"",Lanes!BG847)</f>
        <v/>
      </c>
      <c r="BM847" s="145" t="str">
        <f>IF(ISBLANK(Lanes!BH847),"",Lanes!BH847)</f>
        <v/>
      </c>
      <c r="BN847" s="145" t="str">
        <f>IF(ISBLANK(Lanes!BI847),"",Lanes!BI847)</f>
        <v/>
      </c>
      <c r="BO847" s="145" t="str">
        <f>IF(ISBLANK(Lanes!BJ847),"",Lanes!BJ847)</f>
        <v/>
      </c>
      <c r="BP847" s="145" t="str">
        <f>IF(ISBLANK(Lanes!BK847),"",Lanes!BK847)</f>
        <v/>
      </c>
      <c r="BQ847" s="145" t="str">
        <f>IF(ISBLANK(Lanes!BL847),"",Lanes!BL847)</f>
        <v/>
      </c>
      <c r="BR847" s="145" t="str">
        <f>IF(ISBLANK(Lanes!BM847),"",ROUND(Lanes!BM847,0))</f>
        <v/>
      </c>
      <c r="BS847" s="145" t="str">
        <f>IF(ISBLANK(Lanes!BN847),"",ROUND(Lanes!BN847,0))</f>
        <v/>
      </c>
      <c r="BT847" s="145" t="str">
        <f>IF(ISBLANK(Lanes!BO847),"",ROUND(Lanes!BO847,0))</f>
        <v/>
      </c>
      <c r="BU847" s="145" t="str">
        <f>IF(ISBLANK(Lanes!BN847),"",ROUND(Lanes!BP847,0))</f>
        <v/>
      </c>
      <c r="BV847" s="145" t="str">
        <f>IF(ISBLANK(Lanes!BQ847),"",ROUND(Lanes!BQ847,1))</f>
        <v/>
      </c>
      <c r="BW847" s="145" t="str">
        <f>IF(ISBLANK(Lanes!BR847),"",Lanes!BR847)</f>
        <v/>
      </c>
      <c r="BX847" s="145" t="str">
        <f>IF(ISBLANK(Lanes!BS847),"",Lanes!BS847)</f>
        <v/>
      </c>
      <c r="BY847" s="145" t="str">
        <f>IF(ISBLANK(Lanes!BT847),"",Lanes!BT847)</f>
        <v/>
      </c>
      <c r="BZ847" s="145" t="str">
        <f>IF(ISBLANK(Lanes!BU847),"",Lanes!BU847)</f>
        <v/>
      </c>
      <c r="CA847" s="145" t="str">
        <f>IF(ISBLANK(Lanes!BV847),"",ROUND(Lanes!BV847,1))</f>
        <v/>
      </c>
      <c r="CB847" s="145" t="str">
        <f>IF(ISBLANK(Lanes!BW847),"",ROUND(Lanes!BW847,2))</f>
        <v/>
      </c>
      <c r="CC847" s="145" t="str">
        <f>IF(ISBLANK(Lanes!BX847),"",ROUND(Lanes!BX847,1))</f>
        <v/>
      </c>
      <c r="CD847" s="145" t="str">
        <f>IF(ISBLANK(Lanes!BY847),"",ROUND(Lanes!BY847,2))</f>
        <v/>
      </c>
      <c r="CE847" s="145" t="str">
        <f>IF(ISBLANK(Lanes!BZ847),"",ROUND(Lanes!BZ847,0))</f>
        <v/>
      </c>
      <c r="CF847" s="145" t="str">
        <f>IF(ISBLANK(Lanes!CA847),"",ROUND(Lanes!CA847,0))</f>
        <v/>
      </c>
      <c r="CG847" s="145" t="str">
        <f>IF(ISBLANK(Lanes!CB847),"",ROUND(Lanes!CB847,0))</f>
        <v/>
      </c>
      <c r="CH847" s="145" t="str">
        <f>IF(ISBLANK(Lanes!CC847),"",ROUND(Lanes!CC847,2))</f>
        <v/>
      </c>
      <c r="CI847" s="145" t="str">
        <f>IF(ISBLANK(Lanes!CD847),"",ROUND(Lanes!CD847,2))</f>
        <v/>
      </c>
      <c r="CJ847" s="145" t="str">
        <f>IF(ISBLANK(Lanes!CE847),"",ROUND(Lanes!CE847,2))</f>
        <v/>
      </c>
      <c r="CK847" s="145" t="str">
        <f>IF(ISBLANK(Lanes!CF847),"",ROUND(Lanes!CF847,0))</f>
        <v/>
      </c>
      <c r="CL847" s="145" t="str">
        <f>IF(ISBLANK(Lanes!CG847),"",ROUND(Lanes!CG847,0))</f>
        <v/>
      </c>
      <c r="CM847" s="145" t="str">
        <f>IF(ISBLANK(Lanes!CH847),"",ROUND(Lanes!CH847,0))</f>
        <v/>
      </c>
      <c r="CN847" s="145" t="str">
        <f>IF(ISBLANK(Lanes!CI847),"",ROUND(Lanes!CI847,2))</f>
        <v/>
      </c>
      <c r="CO847" s="145" t="str">
        <f>IF(ISBLANK(Lanes!CJ847),"",ROUND(Lanes!CJ847,2))</f>
        <v/>
      </c>
      <c r="CP847" s="145" t="str">
        <f>IF(ISBLANK(Lanes!CK847),"",ROUND(Lanes!CK847,2))</f>
        <v/>
      </c>
      <c r="CQ847" s="146" t="str">
        <f>IF(ISBLANK(Lanes!CL847),"","delete")</f>
        <v/>
      </c>
    </row>
    <row r="848" spans="1:95">
      <c r="A848" s="142">
        <v>2252</v>
      </c>
      <c r="B848" s="140" t="s">
        <v>1793</v>
      </c>
      <c r="C848" s="141">
        <v>1</v>
      </c>
      <c r="D848" s="140" t="s">
        <v>2866</v>
      </c>
      <c r="E848" s="140" t="s">
        <v>2866</v>
      </c>
      <c r="F848" s="140" t="s">
        <v>86</v>
      </c>
      <c r="G848" s="140" t="s">
        <v>230</v>
      </c>
      <c r="H848" s="140" t="s">
        <v>127</v>
      </c>
      <c r="I848" s="140" t="s">
        <v>317</v>
      </c>
      <c r="J848" s="140" t="s">
        <v>241</v>
      </c>
      <c r="K848" s="140" t="s">
        <v>2859</v>
      </c>
      <c r="L848" s="140" t="s">
        <v>242</v>
      </c>
      <c r="M848" s="140" t="s">
        <v>168</v>
      </c>
      <c r="N848" s="140" t="s">
        <v>215</v>
      </c>
      <c r="O848" s="140" t="s">
        <v>105</v>
      </c>
      <c r="P848" s="140" t="s">
        <v>105</v>
      </c>
      <c r="Q848" s="140" t="s">
        <v>2380</v>
      </c>
      <c r="R848" s="140" t="s">
        <v>106</v>
      </c>
      <c r="S848" s="140" t="s">
        <v>91</v>
      </c>
      <c r="T848" s="140" t="s">
        <v>92</v>
      </c>
      <c r="U848" s="140" t="s">
        <v>132</v>
      </c>
      <c r="V848" s="140" t="s">
        <v>258</v>
      </c>
      <c r="W848" s="140" t="s">
        <v>98</v>
      </c>
      <c r="X848" s="140" t="s">
        <v>99</v>
      </c>
      <c r="Y848" s="140" t="s">
        <v>2380</v>
      </c>
      <c r="Z848" s="140" t="s">
        <v>2380</v>
      </c>
      <c r="AA848" s="140" t="s">
        <v>251</v>
      </c>
      <c r="AB848" s="140" t="s">
        <v>2502</v>
      </c>
      <c r="AC848" s="140" t="s">
        <v>2470</v>
      </c>
      <c r="AD848" s="140" t="s">
        <v>101</v>
      </c>
      <c r="AE848" s="140" t="s">
        <v>2385</v>
      </c>
      <c r="AF848" s="140" t="s">
        <v>2385</v>
      </c>
      <c r="AG848" s="140" t="s">
        <v>2385</v>
      </c>
      <c r="AH848" s="140" t="s">
        <v>2385</v>
      </c>
      <c r="AI848" s="140" t="s">
        <v>251</v>
      </c>
      <c r="AJ848" s="140" t="s">
        <v>2384</v>
      </c>
      <c r="AK848" s="140" t="s">
        <v>2400</v>
      </c>
      <c r="AL848" s="140" t="s">
        <v>660</v>
      </c>
      <c r="AM848" s="140" t="s">
        <v>2380</v>
      </c>
      <c r="AN848" s="140" t="s">
        <v>2535</v>
      </c>
      <c r="AO848" s="140" t="s">
        <v>2459</v>
      </c>
      <c r="AP848" s="140" t="s">
        <v>660</v>
      </c>
      <c r="AQ848" s="140" t="s">
        <v>2380</v>
      </c>
      <c r="AR848" s="140" t="s">
        <v>2646</v>
      </c>
      <c r="AS848" s="136" t="s">
        <v>2381</v>
      </c>
      <c r="AT848" s="145" t="str">
        <f>IF(ISBLANK(Lanes!AO848),"",ROUND(Lanes!AO848,2))</f>
        <v/>
      </c>
      <c r="AU848" s="145" t="str">
        <f>IF(ISBLANK(Lanes!AP848),"",ROUND(Lanes!AP848,2))</f>
        <v/>
      </c>
      <c r="AV848" s="145" t="str">
        <f>IF(ISBLANK(Lanes!AQ848),"",ROUND(Lanes!AQ848,2))</f>
        <v/>
      </c>
      <c r="AW848" s="145" t="str">
        <f>IF(ISBLANK(Lanes!AP848),"",ROUND(Lanes!AR848,2))</f>
        <v/>
      </c>
      <c r="AX848" s="145" t="str">
        <f>IF(ISBLANK(Lanes!AS848),"",ROUND(Lanes!AS848,2))</f>
        <v/>
      </c>
      <c r="AY848" s="145" t="str">
        <f>IF(ISBLANK(Lanes!AT848),"",ROUND(Lanes!AT848,2))</f>
        <v/>
      </c>
      <c r="AZ848" s="145" t="str">
        <f>IF(ISBLANK(Lanes!AP848),"",ROUND(Lanes!AU848,2))</f>
        <v/>
      </c>
      <c r="BA848" s="145" t="str">
        <f>IF(ISBLANK(Lanes!AP848),"",ROUND(Lanes!AV848,2))</f>
        <v/>
      </c>
      <c r="BB848" s="145" t="str">
        <f>IF(ISBLANK(Lanes!AW848),"",ROUND(Lanes!AW848,2))</f>
        <v/>
      </c>
      <c r="BC848" s="145" t="str">
        <f>IF(ISBLANK(Lanes!AX848),"",ROUND(Lanes!AX848,2))</f>
        <v/>
      </c>
      <c r="BD848" s="145" t="str">
        <f>IF(ISBLANK(Lanes!AY848),"",ROUND(Lanes!AY848,2))</f>
        <v/>
      </c>
      <c r="BE848" s="145" t="str">
        <f>IF(ISBLANK(Lanes!AX848),"",ROUND(Lanes!AZ848,2))</f>
        <v/>
      </c>
      <c r="BF848" s="145" t="str">
        <f>IF(ISBLANK(Lanes!BA848),"",ROUND(Lanes!BA848,2))</f>
        <v/>
      </c>
      <c r="BG848" s="145" t="str">
        <f>IF(ISBLANK(Lanes!BB848),"",ROUND(Lanes!BB848,2))</f>
        <v/>
      </c>
      <c r="BH848" s="145" t="str">
        <f>IF(ISBLANK(Lanes!AX848),"",ROUND(Lanes!BC848,2))</f>
        <v/>
      </c>
      <c r="BI848" s="145" t="str">
        <f>IF(ISBLANK(Lanes!AX848),"",ROUND(Lanes!BD848,2))</f>
        <v/>
      </c>
      <c r="BJ848" s="145" t="str">
        <f>IF(ISBLANK(Lanes!BE848),"",Lanes!BE848)</f>
        <v/>
      </c>
      <c r="BK848" s="145" t="str">
        <f>IF(ISBLANK(Lanes!BF848),"",Lanes!BF848)</f>
        <v/>
      </c>
      <c r="BL848" s="145" t="str">
        <f>IF(ISBLANK(Lanes!BG848),"",Lanes!BG848)</f>
        <v/>
      </c>
      <c r="BM848" s="145" t="str">
        <f>IF(ISBLANK(Lanes!BH848),"",Lanes!BH848)</f>
        <v/>
      </c>
      <c r="BN848" s="145" t="str">
        <f>IF(ISBLANK(Lanes!BI848),"",Lanes!BI848)</f>
        <v/>
      </c>
      <c r="BO848" s="145" t="str">
        <f>IF(ISBLANK(Lanes!BJ848),"",Lanes!BJ848)</f>
        <v/>
      </c>
      <c r="BP848" s="145" t="str">
        <f>IF(ISBLANK(Lanes!BK848),"",Lanes!BK848)</f>
        <v/>
      </c>
      <c r="BQ848" s="145" t="str">
        <f>IF(ISBLANK(Lanes!BL848),"",Lanes!BL848)</f>
        <v/>
      </c>
      <c r="BR848" s="145" t="str">
        <f>IF(ISBLANK(Lanes!BM848),"",ROUND(Lanes!BM848,0))</f>
        <v/>
      </c>
      <c r="BS848" s="145" t="str">
        <f>IF(ISBLANK(Lanes!BN848),"",ROUND(Lanes!BN848,0))</f>
        <v/>
      </c>
      <c r="BT848" s="145" t="str">
        <f>IF(ISBLANK(Lanes!BO848),"",ROUND(Lanes!BO848,0))</f>
        <v/>
      </c>
      <c r="BU848" s="145" t="str">
        <f>IF(ISBLANK(Lanes!BN848),"",ROUND(Lanes!BP848,0))</f>
        <v/>
      </c>
      <c r="BV848" s="145" t="str">
        <f>IF(ISBLANK(Lanes!BQ848),"",ROUND(Lanes!BQ848,1))</f>
        <v/>
      </c>
      <c r="BW848" s="145" t="str">
        <f>IF(ISBLANK(Lanes!BR848),"",Lanes!BR848)</f>
        <v/>
      </c>
      <c r="BX848" s="145" t="str">
        <f>IF(ISBLANK(Lanes!BS848),"",Lanes!BS848)</f>
        <v/>
      </c>
      <c r="BY848" s="145" t="str">
        <f>IF(ISBLANK(Lanes!BT848),"",Lanes!BT848)</f>
        <v/>
      </c>
      <c r="BZ848" s="145" t="str">
        <f>IF(ISBLANK(Lanes!BU848),"",Lanes!BU848)</f>
        <v/>
      </c>
      <c r="CA848" s="145" t="str">
        <f>IF(ISBLANK(Lanes!BV848),"",ROUND(Lanes!BV848,1))</f>
        <v/>
      </c>
      <c r="CB848" s="145" t="str">
        <f>IF(ISBLANK(Lanes!BW848),"",ROUND(Lanes!BW848,2))</f>
        <v/>
      </c>
      <c r="CC848" s="145" t="str">
        <f>IF(ISBLANK(Lanes!BX848),"",ROUND(Lanes!BX848,1))</f>
        <v/>
      </c>
      <c r="CD848" s="145" t="str">
        <f>IF(ISBLANK(Lanes!BY848),"",ROUND(Lanes!BY848,2))</f>
        <v/>
      </c>
      <c r="CE848" s="145" t="str">
        <f>IF(ISBLANK(Lanes!BZ848),"",ROUND(Lanes!BZ848,0))</f>
        <v/>
      </c>
      <c r="CF848" s="145" t="str">
        <f>IF(ISBLANK(Lanes!CA848),"",ROUND(Lanes!CA848,0))</f>
        <v/>
      </c>
      <c r="CG848" s="145" t="str">
        <f>IF(ISBLANK(Lanes!CB848),"",ROUND(Lanes!CB848,0))</f>
        <v/>
      </c>
      <c r="CH848" s="145" t="str">
        <f>IF(ISBLANK(Lanes!CC848),"",ROUND(Lanes!CC848,2))</f>
        <v/>
      </c>
      <c r="CI848" s="145" t="str">
        <f>IF(ISBLANK(Lanes!CD848),"",ROUND(Lanes!CD848,2))</f>
        <v/>
      </c>
      <c r="CJ848" s="145" t="str">
        <f>IF(ISBLANK(Lanes!CE848),"",ROUND(Lanes!CE848,2))</f>
        <v/>
      </c>
      <c r="CK848" s="145" t="str">
        <f>IF(ISBLANK(Lanes!CF848),"",ROUND(Lanes!CF848,0))</f>
        <v/>
      </c>
      <c r="CL848" s="145" t="str">
        <f>IF(ISBLANK(Lanes!CG848),"",ROUND(Lanes!CG848,0))</f>
        <v/>
      </c>
      <c r="CM848" s="145" t="str">
        <f>IF(ISBLANK(Lanes!CH848),"",ROUND(Lanes!CH848,0))</f>
        <v/>
      </c>
      <c r="CN848" s="145" t="str">
        <f>IF(ISBLANK(Lanes!CI848),"",ROUND(Lanes!CI848,2))</f>
        <v/>
      </c>
      <c r="CO848" s="145" t="str">
        <f>IF(ISBLANK(Lanes!CJ848),"",ROUND(Lanes!CJ848,2))</f>
        <v/>
      </c>
      <c r="CP848" s="145" t="str">
        <f>IF(ISBLANK(Lanes!CK848),"",ROUND(Lanes!CK848,2))</f>
        <v/>
      </c>
      <c r="CQ848" s="146" t="str">
        <f>IF(ISBLANK(Lanes!CL848),"","delete")</f>
        <v/>
      </c>
    </row>
    <row r="849" spans="1:95">
      <c r="A849" s="142">
        <v>2253</v>
      </c>
      <c r="B849" s="140" t="s">
        <v>1794</v>
      </c>
      <c r="C849" s="141">
        <v>1</v>
      </c>
      <c r="D849" s="140" t="s">
        <v>2865</v>
      </c>
      <c r="E849" s="140" t="s">
        <v>2865</v>
      </c>
      <c r="F849" s="140" t="s">
        <v>86</v>
      </c>
      <c r="G849" s="140" t="s">
        <v>230</v>
      </c>
      <c r="H849" s="140" t="s">
        <v>88</v>
      </c>
      <c r="I849" s="140" t="s">
        <v>317</v>
      </c>
      <c r="J849" s="140" t="s">
        <v>241</v>
      </c>
      <c r="K849" s="140" t="s">
        <v>2859</v>
      </c>
      <c r="L849" s="140" t="s">
        <v>242</v>
      </c>
      <c r="M849" s="140" t="s">
        <v>168</v>
      </c>
      <c r="N849" s="140" t="s">
        <v>215</v>
      </c>
      <c r="O849" s="140" t="s">
        <v>220</v>
      </c>
      <c r="P849" s="140" t="s">
        <v>220</v>
      </c>
      <c r="Q849" s="140" t="s">
        <v>2380</v>
      </c>
      <c r="R849" s="140" t="s">
        <v>221</v>
      </c>
      <c r="S849" s="140" t="s">
        <v>144</v>
      </c>
      <c r="T849" s="140" t="s">
        <v>215</v>
      </c>
      <c r="U849" s="140" t="s">
        <v>132</v>
      </c>
      <c r="V849" s="140" t="s">
        <v>209</v>
      </c>
      <c r="W849" s="140" t="s">
        <v>98</v>
      </c>
      <c r="X849" s="140" t="s">
        <v>99</v>
      </c>
      <c r="Y849" s="140" t="s">
        <v>2380</v>
      </c>
      <c r="Z849" s="140" t="s">
        <v>2380</v>
      </c>
      <c r="AA849" s="140" t="s">
        <v>251</v>
      </c>
      <c r="AB849" s="140" t="s">
        <v>2424</v>
      </c>
      <c r="AC849" s="140" t="s">
        <v>2391</v>
      </c>
      <c r="AD849" s="140" t="s">
        <v>101</v>
      </c>
      <c r="AE849" s="140" t="s">
        <v>2385</v>
      </c>
      <c r="AF849" s="140" t="s">
        <v>2385</v>
      </c>
      <c r="AG849" s="140" t="s">
        <v>2385</v>
      </c>
      <c r="AH849" s="140" t="s">
        <v>2385</v>
      </c>
      <c r="AI849" s="140" t="s">
        <v>251</v>
      </c>
      <c r="AJ849" s="140" t="s">
        <v>2384</v>
      </c>
      <c r="AK849" s="140" t="s">
        <v>2400</v>
      </c>
      <c r="AL849" s="140" t="s">
        <v>660</v>
      </c>
      <c r="AM849" s="140" t="s">
        <v>2380</v>
      </c>
      <c r="AN849" s="140" t="s">
        <v>660</v>
      </c>
      <c r="AO849" s="140" t="s">
        <v>660</v>
      </c>
      <c r="AP849" s="140" t="s">
        <v>2390</v>
      </c>
      <c r="AQ849" s="140" t="s">
        <v>2380</v>
      </c>
      <c r="AR849" s="140" t="s">
        <v>2475</v>
      </c>
      <c r="AS849" s="136" t="s">
        <v>2381</v>
      </c>
      <c r="AT849" s="145" t="str">
        <f>IF(ISBLANK(Lanes!AO849),"",ROUND(Lanes!AO849,2))</f>
        <v/>
      </c>
      <c r="AU849" s="145" t="str">
        <f>IF(ISBLANK(Lanes!AP849),"",ROUND(Lanes!AP849,2))</f>
        <v/>
      </c>
      <c r="AV849" s="145" t="str">
        <f>IF(ISBLANK(Lanes!AQ849),"",ROUND(Lanes!AQ849,2))</f>
        <v/>
      </c>
      <c r="AW849" s="145" t="str">
        <f>IF(ISBLANK(Lanes!AP849),"",ROUND(Lanes!AR849,2))</f>
        <v/>
      </c>
      <c r="AX849" s="145" t="str">
        <f>IF(ISBLANK(Lanes!AS849),"",ROUND(Lanes!AS849,2))</f>
        <v/>
      </c>
      <c r="AY849" s="145" t="str">
        <f>IF(ISBLANK(Lanes!AT849),"",ROUND(Lanes!AT849,2))</f>
        <v/>
      </c>
      <c r="AZ849" s="145" t="str">
        <f>IF(ISBLANK(Lanes!AP849),"",ROUND(Lanes!AU849,2))</f>
        <v/>
      </c>
      <c r="BA849" s="145" t="str">
        <f>IF(ISBLANK(Lanes!AP849),"",ROUND(Lanes!AV849,2))</f>
        <v/>
      </c>
      <c r="BB849" s="145" t="str">
        <f>IF(ISBLANK(Lanes!AW849),"",ROUND(Lanes!AW849,2))</f>
        <v/>
      </c>
      <c r="BC849" s="145" t="str">
        <f>IF(ISBLANK(Lanes!AX849),"",ROUND(Lanes!AX849,2))</f>
        <v/>
      </c>
      <c r="BD849" s="145" t="str">
        <f>IF(ISBLANK(Lanes!AY849),"",ROUND(Lanes!AY849,2))</f>
        <v/>
      </c>
      <c r="BE849" s="145" t="str">
        <f>IF(ISBLANK(Lanes!AX849),"",ROUND(Lanes!AZ849,2))</f>
        <v/>
      </c>
      <c r="BF849" s="145" t="str">
        <f>IF(ISBLANK(Lanes!BA849),"",ROUND(Lanes!BA849,2))</f>
        <v/>
      </c>
      <c r="BG849" s="145" t="str">
        <f>IF(ISBLANK(Lanes!BB849),"",ROUND(Lanes!BB849,2))</f>
        <v/>
      </c>
      <c r="BH849" s="145" t="str">
        <f>IF(ISBLANK(Lanes!AX849),"",ROUND(Lanes!BC849,2))</f>
        <v/>
      </c>
      <c r="BI849" s="145" t="str">
        <f>IF(ISBLANK(Lanes!AX849),"",ROUND(Lanes!BD849,2))</f>
        <v/>
      </c>
      <c r="BJ849" s="145" t="str">
        <f>IF(ISBLANK(Lanes!BE849),"",Lanes!BE849)</f>
        <v/>
      </c>
      <c r="BK849" s="145" t="str">
        <f>IF(ISBLANK(Lanes!BF849),"",Lanes!BF849)</f>
        <v/>
      </c>
      <c r="BL849" s="145" t="str">
        <f>IF(ISBLANK(Lanes!BG849),"",Lanes!BG849)</f>
        <v/>
      </c>
      <c r="BM849" s="145" t="str">
        <f>IF(ISBLANK(Lanes!BH849),"",Lanes!BH849)</f>
        <v/>
      </c>
      <c r="BN849" s="145" t="str">
        <f>IF(ISBLANK(Lanes!BI849),"",Lanes!BI849)</f>
        <v/>
      </c>
      <c r="BO849" s="145" t="str">
        <f>IF(ISBLANK(Lanes!BJ849),"",Lanes!BJ849)</f>
        <v/>
      </c>
      <c r="BP849" s="145" t="str">
        <f>IF(ISBLANK(Lanes!BK849),"",Lanes!BK849)</f>
        <v/>
      </c>
      <c r="BQ849" s="145" t="str">
        <f>IF(ISBLANK(Lanes!BL849),"",Lanes!BL849)</f>
        <v/>
      </c>
      <c r="BR849" s="145" t="str">
        <f>IF(ISBLANK(Lanes!BM849),"",ROUND(Lanes!BM849,0))</f>
        <v/>
      </c>
      <c r="BS849" s="145" t="str">
        <f>IF(ISBLANK(Lanes!BN849),"",ROUND(Lanes!BN849,0))</f>
        <v/>
      </c>
      <c r="BT849" s="145" t="str">
        <f>IF(ISBLANK(Lanes!BO849),"",ROUND(Lanes!BO849,0))</f>
        <v/>
      </c>
      <c r="BU849" s="145" t="str">
        <f>IF(ISBLANK(Lanes!BN849),"",ROUND(Lanes!BP849,0))</f>
        <v/>
      </c>
      <c r="BV849" s="145" t="str">
        <f>IF(ISBLANK(Lanes!BQ849),"",ROUND(Lanes!BQ849,1))</f>
        <v/>
      </c>
      <c r="BW849" s="145" t="str">
        <f>IF(ISBLANK(Lanes!BR849),"",Lanes!BR849)</f>
        <v/>
      </c>
      <c r="BX849" s="145" t="str">
        <f>IF(ISBLANK(Lanes!BS849),"",Lanes!BS849)</f>
        <v/>
      </c>
      <c r="BY849" s="145" t="str">
        <f>IF(ISBLANK(Lanes!BT849),"",Lanes!BT849)</f>
        <v/>
      </c>
      <c r="BZ849" s="145" t="str">
        <f>IF(ISBLANK(Lanes!BU849),"",Lanes!BU849)</f>
        <v/>
      </c>
      <c r="CA849" s="145" t="str">
        <f>IF(ISBLANK(Lanes!BV849),"",ROUND(Lanes!BV849,1))</f>
        <v/>
      </c>
      <c r="CB849" s="145" t="str">
        <f>IF(ISBLANK(Lanes!BW849),"",ROUND(Lanes!BW849,2))</f>
        <v/>
      </c>
      <c r="CC849" s="145" t="str">
        <f>IF(ISBLANK(Lanes!BX849),"",ROUND(Lanes!BX849,1))</f>
        <v/>
      </c>
      <c r="CD849" s="145" t="str">
        <f>IF(ISBLANK(Lanes!BY849),"",ROUND(Lanes!BY849,2))</f>
        <v/>
      </c>
      <c r="CE849" s="145" t="str">
        <f>IF(ISBLANK(Lanes!BZ849),"",ROUND(Lanes!BZ849,0))</f>
        <v/>
      </c>
      <c r="CF849" s="145" t="str">
        <f>IF(ISBLANK(Lanes!CA849),"",ROUND(Lanes!CA849,0))</f>
        <v/>
      </c>
      <c r="CG849" s="145" t="str">
        <f>IF(ISBLANK(Lanes!CB849),"",ROUND(Lanes!CB849,0))</f>
        <v/>
      </c>
      <c r="CH849" s="145" t="str">
        <f>IF(ISBLANK(Lanes!CC849),"",ROUND(Lanes!CC849,2))</f>
        <v/>
      </c>
      <c r="CI849" s="145" t="str">
        <f>IF(ISBLANK(Lanes!CD849),"",ROUND(Lanes!CD849,2))</f>
        <v/>
      </c>
      <c r="CJ849" s="145" t="str">
        <f>IF(ISBLANK(Lanes!CE849),"",ROUND(Lanes!CE849,2))</f>
        <v/>
      </c>
      <c r="CK849" s="145" t="str">
        <f>IF(ISBLANK(Lanes!CF849),"",ROUND(Lanes!CF849,0))</f>
        <v/>
      </c>
      <c r="CL849" s="145" t="str">
        <f>IF(ISBLANK(Lanes!CG849),"",ROUND(Lanes!CG849,0))</f>
        <v/>
      </c>
      <c r="CM849" s="145" t="str">
        <f>IF(ISBLANK(Lanes!CH849),"",ROUND(Lanes!CH849,0))</f>
        <v/>
      </c>
      <c r="CN849" s="145" t="str">
        <f>IF(ISBLANK(Lanes!CI849),"",ROUND(Lanes!CI849,2))</f>
        <v/>
      </c>
      <c r="CO849" s="145" t="str">
        <f>IF(ISBLANK(Lanes!CJ849),"",ROUND(Lanes!CJ849,2))</f>
        <v/>
      </c>
      <c r="CP849" s="145" t="str">
        <f>IF(ISBLANK(Lanes!CK849),"",ROUND(Lanes!CK849,2))</f>
        <v/>
      </c>
      <c r="CQ849" s="146" t="str">
        <f>IF(ISBLANK(Lanes!CL849),"","delete")</f>
        <v/>
      </c>
    </row>
    <row r="850" spans="1:95">
      <c r="A850" s="142">
        <v>2254</v>
      </c>
      <c r="B850" s="140" t="s">
        <v>1795</v>
      </c>
      <c r="C850" s="141">
        <v>1</v>
      </c>
      <c r="D850" s="140" t="s">
        <v>2864</v>
      </c>
      <c r="E850" s="140" t="s">
        <v>2864</v>
      </c>
      <c r="F850" s="140" t="s">
        <v>86</v>
      </c>
      <c r="G850" s="140" t="s">
        <v>230</v>
      </c>
      <c r="H850" s="140" t="s">
        <v>127</v>
      </c>
      <c r="I850" s="140" t="s">
        <v>317</v>
      </c>
      <c r="J850" s="140" t="s">
        <v>241</v>
      </c>
      <c r="K850" s="140" t="s">
        <v>2859</v>
      </c>
      <c r="L850" s="140" t="s">
        <v>242</v>
      </c>
      <c r="M850" s="140" t="s">
        <v>168</v>
      </c>
      <c r="N850" s="140" t="s">
        <v>215</v>
      </c>
      <c r="O850" s="140" t="s">
        <v>220</v>
      </c>
      <c r="P850" s="140" t="s">
        <v>220</v>
      </c>
      <c r="Q850" s="140" t="s">
        <v>2380</v>
      </c>
      <c r="R850" s="140" t="s">
        <v>221</v>
      </c>
      <c r="S850" s="140" t="s">
        <v>144</v>
      </c>
      <c r="T850" s="140" t="s">
        <v>215</v>
      </c>
      <c r="U850" s="140" t="s">
        <v>132</v>
      </c>
      <c r="V850" s="140" t="s">
        <v>209</v>
      </c>
      <c r="W850" s="140" t="s">
        <v>98</v>
      </c>
      <c r="X850" s="140" t="s">
        <v>99</v>
      </c>
      <c r="Y850" s="140" t="s">
        <v>2380</v>
      </c>
      <c r="Z850" s="140" t="s">
        <v>2380</v>
      </c>
      <c r="AA850" s="140" t="s">
        <v>251</v>
      </c>
      <c r="AB850" s="140" t="s">
        <v>2424</v>
      </c>
      <c r="AC850" s="140" t="s">
        <v>2391</v>
      </c>
      <c r="AD850" s="140" t="s">
        <v>101</v>
      </c>
      <c r="AE850" s="140" t="s">
        <v>2385</v>
      </c>
      <c r="AF850" s="140" t="s">
        <v>2385</v>
      </c>
      <c r="AG850" s="140" t="s">
        <v>2385</v>
      </c>
      <c r="AH850" s="140" t="s">
        <v>2385</v>
      </c>
      <c r="AI850" s="140" t="s">
        <v>251</v>
      </c>
      <c r="AJ850" s="140" t="s">
        <v>2384</v>
      </c>
      <c r="AK850" s="140" t="s">
        <v>2400</v>
      </c>
      <c r="AL850" s="140" t="s">
        <v>660</v>
      </c>
      <c r="AM850" s="140" t="s">
        <v>2380</v>
      </c>
      <c r="AN850" s="140" t="s">
        <v>660</v>
      </c>
      <c r="AO850" s="140" t="s">
        <v>660</v>
      </c>
      <c r="AP850" s="140" t="s">
        <v>2390</v>
      </c>
      <c r="AQ850" s="140" t="s">
        <v>2380</v>
      </c>
      <c r="AR850" s="140" t="s">
        <v>2475</v>
      </c>
      <c r="AS850" s="136" t="s">
        <v>2381</v>
      </c>
      <c r="AT850" s="145" t="str">
        <f>IF(ISBLANK(Lanes!AO850),"",ROUND(Lanes!AO850,2))</f>
        <v/>
      </c>
      <c r="AU850" s="145" t="str">
        <f>IF(ISBLANK(Lanes!AP850),"",ROUND(Lanes!AP850,2))</f>
        <v/>
      </c>
      <c r="AV850" s="145" t="str">
        <f>IF(ISBLANK(Lanes!AQ850),"",ROUND(Lanes!AQ850,2))</f>
        <v/>
      </c>
      <c r="AW850" s="145" t="str">
        <f>IF(ISBLANK(Lanes!AP850),"",ROUND(Lanes!AR850,2))</f>
        <v/>
      </c>
      <c r="AX850" s="145" t="str">
        <f>IF(ISBLANK(Lanes!AS850),"",ROUND(Lanes!AS850,2))</f>
        <v/>
      </c>
      <c r="AY850" s="145" t="str">
        <f>IF(ISBLANK(Lanes!AT850),"",ROUND(Lanes!AT850,2))</f>
        <v/>
      </c>
      <c r="AZ850" s="145" t="str">
        <f>IF(ISBLANK(Lanes!AP850),"",ROUND(Lanes!AU850,2))</f>
        <v/>
      </c>
      <c r="BA850" s="145" t="str">
        <f>IF(ISBLANK(Lanes!AP850),"",ROUND(Lanes!AV850,2))</f>
        <v/>
      </c>
      <c r="BB850" s="145" t="str">
        <f>IF(ISBLANK(Lanes!AW850),"",ROUND(Lanes!AW850,2))</f>
        <v/>
      </c>
      <c r="BC850" s="145" t="str">
        <f>IF(ISBLANK(Lanes!AX850),"",ROUND(Lanes!AX850,2))</f>
        <v/>
      </c>
      <c r="BD850" s="145" t="str">
        <f>IF(ISBLANK(Lanes!AY850),"",ROUND(Lanes!AY850,2))</f>
        <v/>
      </c>
      <c r="BE850" s="145" t="str">
        <f>IF(ISBLANK(Lanes!AX850),"",ROUND(Lanes!AZ850,2))</f>
        <v/>
      </c>
      <c r="BF850" s="145" t="str">
        <f>IF(ISBLANK(Lanes!BA850),"",ROUND(Lanes!BA850,2))</f>
        <v/>
      </c>
      <c r="BG850" s="145" t="str">
        <f>IF(ISBLANK(Lanes!BB850),"",ROUND(Lanes!BB850,2))</f>
        <v/>
      </c>
      <c r="BH850" s="145" t="str">
        <f>IF(ISBLANK(Lanes!AX850),"",ROUND(Lanes!BC850,2))</f>
        <v/>
      </c>
      <c r="BI850" s="145" t="str">
        <f>IF(ISBLANK(Lanes!AX850),"",ROUND(Lanes!BD850,2))</f>
        <v/>
      </c>
      <c r="BJ850" s="145" t="str">
        <f>IF(ISBLANK(Lanes!BE850),"",Lanes!BE850)</f>
        <v/>
      </c>
      <c r="BK850" s="145" t="str">
        <f>IF(ISBLANK(Lanes!BF850),"",Lanes!BF850)</f>
        <v/>
      </c>
      <c r="BL850" s="145" t="str">
        <f>IF(ISBLANK(Lanes!BG850),"",Lanes!BG850)</f>
        <v/>
      </c>
      <c r="BM850" s="145" t="str">
        <f>IF(ISBLANK(Lanes!BH850),"",Lanes!BH850)</f>
        <v/>
      </c>
      <c r="BN850" s="145" t="str">
        <f>IF(ISBLANK(Lanes!BI850),"",Lanes!BI850)</f>
        <v/>
      </c>
      <c r="BO850" s="145" t="str">
        <f>IF(ISBLANK(Lanes!BJ850),"",Lanes!BJ850)</f>
        <v/>
      </c>
      <c r="BP850" s="145" t="str">
        <f>IF(ISBLANK(Lanes!BK850),"",Lanes!BK850)</f>
        <v/>
      </c>
      <c r="BQ850" s="145" t="str">
        <f>IF(ISBLANK(Lanes!BL850),"",Lanes!BL850)</f>
        <v/>
      </c>
      <c r="BR850" s="145" t="str">
        <f>IF(ISBLANK(Lanes!BM850),"",ROUND(Lanes!BM850,0))</f>
        <v/>
      </c>
      <c r="BS850" s="145" t="str">
        <f>IF(ISBLANK(Lanes!BN850),"",ROUND(Lanes!BN850,0))</f>
        <v/>
      </c>
      <c r="BT850" s="145" t="str">
        <f>IF(ISBLANK(Lanes!BO850),"",ROUND(Lanes!BO850,0))</f>
        <v/>
      </c>
      <c r="BU850" s="145" t="str">
        <f>IF(ISBLANK(Lanes!BN850),"",ROUND(Lanes!BP850,0))</f>
        <v/>
      </c>
      <c r="BV850" s="145" t="str">
        <f>IF(ISBLANK(Lanes!BQ850),"",ROUND(Lanes!BQ850,1))</f>
        <v/>
      </c>
      <c r="BW850" s="145" t="str">
        <f>IF(ISBLANK(Lanes!BR850),"",Lanes!BR850)</f>
        <v/>
      </c>
      <c r="BX850" s="145" t="str">
        <f>IF(ISBLANK(Lanes!BS850),"",Lanes!BS850)</f>
        <v/>
      </c>
      <c r="BY850" s="145" t="str">
        <f>IF(ISBLANK(Lanes!BT850),"",Lanes!BT850)</f>
        <v/>
      </c>
      <c r="BZ850" s="145" t="str">
        <f>IF(ISBLANK(Lanes!BU850),"",Lanes!BU850)</f>
        <v/>
      </c>
      <c r="CA850" s="145" t="str">
        <f>IF(ISBLANK(Lanes!BV850),"",ROUND(Lanes!BV850,1))</f>
        <v/>
      </c>
      <c r="CB850" s="145" t="str">
        <f>IF(ISBLANK(Lanes!BW850),"",ROUND(Lanes!BW850,2))</f>
        <v/>
      </c>
      <c r="CC850" s="145" t="str">
        <f>IF(ISBLANK(Lanes!BX850),"",ROUND(Lanes!BX850,1))</f>
        <v/>
      </c>
      <c r="CD850" s="145" t="str">
        <f>IF(ISBLANK(Lanes!BY850),"",ROUND(Lanes!BY850,2))</f>
        <v/>
      </c>
      <c r="CE850" s="145" t="str">
        <f>IF(ISBLANK(Lanes!BZ850),"",ROUND(Lanes!BZ850,0))</f>
        <v/>
      </c>
      <c r="CF850" s="145" t="str">
        <f>IF(ISBLANK(Lanes!CA850),"",ROUND(Lanes!CA850,0))</f>
        <v/>
      </c>
      <c r="CG850" s="145" t="str">
        <f>IF(ISBLANK(Lanes!CB850),"",ROUND(Lanes!CB850,0))</f>
        <v/>
      </c>
      <c r="CH850" s="145" t="str">
        <f>IF(ISBLANK(Lanes!CC850),"",ROUND(Lanes!CC850,2))</f>
        <v/>
      </c>
      <c r="CI850" s="145" t="str">
        <f>IF(ISBLANK(Lanes!CD850),"",ROUND(Lanes!CD850,2))</f>
        <v/>
      </c>
      <c r="CJ850" s="145" t="str">
        <f>IF(ISBLANK(Lanes!CE850),"",ROUND(Lanes!CE850,2))</f>
        <v/>
      </c>
      <c r="CK850" s="145" t="str">
        <f>IF(ISBLANK(Lanes!CF850),"",ROUND(Lanes!CF850,0))</f>
        <v/>
      </c>
      <c r="CL850" s="145" t="str">
        <f>IF(ISBLANK(Lanes!CG850),"",ROUND(Lanes!CG850,0))</f>
        <v/>
      </c>
      <c r="CM850" s="145" t="str">
        <f>IF(ISBLANK(Lanes!CH850),"",ROUND(Lanes!CH850,0))</f>
        <v/>
      </c>
      <c r="CN850" s="145" t="str">
        <f>IF(ISBLANK(Lanes!CI850),"",ROUND(Lanes!CI850,2))</f>
        <v/>
      </c>
      <c r="CO850" s="145" t="str">
        <f>IF(ISBLANK(Lanes!CJ850),"",ROUND(Lanes!CJ850,2))</f>
        <v/>
      </c>
      <c r="CP850" s="145" t="str">
        <f>IF(ISBLANK(Lanes!CK850),"",ROUND(Lanes!CK850,2))</f>
        <v/>
      </c>
      <c r="CQ850" s="146" t="str">
        <f>IF(ISBLANK(Lanes!CL850),"","delete")</f>
        <v/>
      </c>
    </row>
    <row r="851" spans="1:95">
      <c r="A851" s="142">
        <v>2255</v>
      </c>
      <c r="B851" s="140" t="s">
        <v>1796</v>
      </c>
      <c r="C851" s="141">
        <v>1</v>
      </c>
      <c r="D851" s="140" t="s">
        <v>2863</v>
      </c>
      <c r="E851" s="140" t="s">
        <v>2863</v>
      </c>
      <c r="F851" s="140" t="s">
        <v>86</v>
      </c>
      <c r="G851" s="140" t="s">
        <v>230</v>
      </c>
      <c r="H851" s="140" t="s">
        <v>127</v>
      </c>
      <c r="I851" s="140" t="s">
        <v>317</v>
      </c>
      <c r="J851" s="140" t="s">
        <v>246</v>
      </c>
      <c r="K851" s="140" t="s">
        <v>2859</v>
      </c>
      <c r="L851" s="140" t="s">
        <v>242</v>
      </c>
      <c r="M851" s="140" t="s">
        <v>168</v>
      </c>
      <c r="N851" s="140" t="s">
        <v>169</v>
      </c>
      <c r="O851" s="140" t="s">
        <v>200</v>
      </c>
      <c r="P851" s="140" t="s">
        <v>200</v>
      </c>
      <c r="Q851" s="140" t="s">
        <v>2380</v>
      </c>
      <c r="R851" s="140" t="s">
        <v>201</v>
      </c>
      <c r="S851" s="140" t="s">
        <v>168</v>
      </c>
      <c r="T851" s="140" t="s">
        <v>202</v>
      </c>
      <c r="U851" s="140" t="s">
        <v>132</v>
      </c>
      <c r="V851" s="140" t="s">
        <v>258</v>
      </c>
      <c r="W851" s="140" t="s">
        <v>98</v>
      </c>
      <c r="X851" s="140" t="s">
        <v>99</v>
      </c>
      <c r="Y851" s="140" t="s">
        <v>2380</v>
      </c>
      <c r="Z851" s="140" t="s">
        <v>2380</v>
      </c>
      <c r="AA851" s="140" t="s">
        <v>251</v>
      </c>
      <c r="AB851" s="140" t="s">
        <v>2482</v>
      </c>
      <c r="AC851" s="140" t="s">
        <v>2391</v>
      </c>
      <c r="AD851" s="140" t="s">
        <v>101</v>
      </c>
      <c r="AE851" s="140" t="s">
        <v>2385</v>
      </c>
      <c r="AF851" s="140" t="s">
        <v>2385</v>
      </c>
      <c r="AG851" s="140" t="s">
        <v>2385</v>
      </c>
      <c r="AH851" s="140" t="s">
        <v>2385</v>
      </c>
      <c r="AI851" s="140" t="s">
        <v>251</v>
      </c>
      <c r="AJ851" s="140" t="s">
        <v>2384</v>
      </c>
      <c r="AK851" s="140" t="s">
        <v>2400</v>
      </c>
      <c r="AL851" s="140" t="s">
        <v>660</v>
      </c>
      <c r="AM851" s="140" t="s">
        <v>2380</v>
      </c>
      <c r="AN851" s="140" t="s">
        <v>2386</v>
      </c>
      <c r="AO851" s="140" t="s">
        <v>2400</v>
      </c>
      <c r="AP851" s="140" t="s">
        <v>660</v>
      </c>
      <c r="AQ851" s="140" t="s">
        <v>2380</v>
      </c>
      <c r="AR851" s="140" t="s">
        <v>2454</v>
      </c>
      <c r="AS851" s="136" t="s">
        <v>2381</v>
      </c>
      <c r="AT851" s="145" t="str">
        <f>IF(ISBLANK(Lanes!AO851),"",ROUND(Lanes!AO851,2))</f>
        <v/>
      </c>
      <c r="AU851" s="145" t="str">
        <f>IF(ISBLANK(Lanes!AP851),"",ROUND(Lanes!AP851,2))</f>
        <v/>
      </c>
      <c r="AV851" s="145" t="str">
        <f>IF(ISBLANK(Lanes!AQ851),"",ROUND(Lanes!AQ851,2))</f>
        <v/>
      </c>
      <c r="AW851" s="145" t="str">
        <f>IF(ISBLANK(Lanes!AP851),"",ROUND(Lanes!AR851,2))</f>
        <v/>
      </c>
      <c r="AX851" s="145" t="str">
        <f>IF(ISBLANK(Lanes!AS851),"",ROUND(Lanes!AS851,2))</f>
        <v/>
      </c>
      <c r="AY851" s="145" t="str">
        <f>IF(ISBLANK(Lanes!AT851),"",ROUND(Lanes!AT851,2))</f>
        <v/>
      </c>
      <c r="AZ851" s="145" t="str">
        <f>IF(ISBLANK(Lanes!AP851),"",ROUND(Lanes!AU851,2))</f>
        <v/>
      </c>
      <c r="BA851" s="145" t="str">
        <f>IF(ISBLANK(Lanes!AP851),"",ROUND(Lanes!AV851,2))</f>
        <v/>
      </c>
      <c r="BB851" s="145" t="str">
        <f>IF(ISBLANK(Lanes!AW851),"",ROUND(Lanes!AW851,2))</f>
        <v/>
      </c>
      <c r="BC851" s="145" t="str">
        <f>IF(ISBLANK(Lanes!AX851),"",ROUND(Lanes!AX851,2))</f>
        <v/>
      </c>
      <c r="BD851" s="145" t="str">
        <f>IF(ISBLANK(Lanes!AY851),"",ROUND(Lanes!AY851,2))</f>
        <v/>
      </c>
      <c r="BE851" s="145" t="str">
        <f>IF(ISBLANK(Lanes!AX851),"",ROUND(Lanes!AZ851,2))</f>
        <v/>
      </c>
      <c r="BF851" s="145" t="str">
        <f>IF(ISBLANK(Lanes!BA851),"",ROUND(Lanes!BA851,2))</f>
        <v/>
      </c>
      <c r="BG851" s="145" t="str">
        <f>IF(ISBLANK(Lanes!BB851),"",ROUND(Lanes!BB851,2))</f>
        <v/>
      </c>
      <c r="BH851" s="145" t="str">
        <f>IF(ISBLANK(Lanes!AX851),"",ROUND(Lanes!BC851,2))</f>
        <v/>
      </c>
      <c r="BI851" s="145" t="str">
        <f>IF(ISBLANK(Lanes!AX851),"",ROUND(Lanes!BD851,2))</f>
        <v/>
      </c>
      <c r="BJ851" s="145" t="str">
        <f>IF(ISBLANK(Lanes!BE851),"",Lanes!BE851)</f>
        <v/>
      </c>
      <c r="BK851" s="145" t="str">
        <f>IF(ISBLANK(Lanes!BF851),"",Lanes!BF851)</f>
        <v/>
      </c>
      <c r="BL851" s="145" t="str">
        <f>IF(ISBLANK(Lanes!BG851),"",Lanes!BG851)</f>
        <v/>
      </c>
      <c r="BM851" s="145" t="str">
        <f>IF(ISBLANK(Lanes!BH851),"",Lanes!BH851)</f>
        <v/>
      </c>
      <c r="BN851" s="145" t="str">
        <f>IF(ISBLANK(Lanes!BI851),"",Lanes!BI851)</f>
        <v/>
      </c>
      <c r="BO851" s="145" t="str">
        <f>IF(ISBLANK(Lanes!BJ851),"",Lanes!BJ851)</f>
        <v/>
      </c>
      <c r="BP851" s="145" t="str">
        <f>IF(ISBLANK(Lanes!BK851),"",Lanes!BK851)</f>
        <v/>
      </c>
      <c r="BQ851" s="145" t="str">
        <f>IF(ISBLANK(Lanes!BL851),"",Lanes!BL851)</f>
        <v/>
      </c>
      <c r="BR851" s="145" t="str">
        <f>IF(ISBLANK(Lanes!BM851),"",ROUND(Lanes!BM851,0))</f>
        <v/>
      </c>
      <c r="BS851" s="145" t="str">
        <f>IF(ISBLANK(Lanes!BN851),"",ROUND(Lanes!BN851,0))</f>
        <v/>
      </c>
      <c r="BT851" s="145" t="str">
        <f>IF(ISBLANK(Lanes!BO851),"",ROUND(Lanes!BO851,0))</f>
        <v/>
      </c>
      <c r="BU851" s="145" t="str">
        <f>IF(ISBLANK(Lanes!BN851),"",ROUND(Lanes!BP851,0))</f>
        <v/>
      </c>
      <c r="BV851" s="145" t="str">
        <f>IF(ISBLANK(Lanes!BQ851),"",ROUND(Lanes!BQ851,1))</f>
        <v/>
      </c>
      <c r="BW851" s="145" t="str">
        <f>IF(ISBLANK(Lanes!BR851),"",Lanes!BR851)</f>
        <v/>
      </c>
      <c r="BX851" s="145" t="str">
        <f>IF(ISBLANK(Lanes!BS851),"",Lanes!BS851)</f>
        <v/>
      </c>
      <c r="BY851" s="145" t="str">
        <f>IF(ISBLANK(Lanes!BT851),"",Lanes!BT851)</f>
        <v/>
      </c>
      <c r="BZ851" s="145" t="str">
        <f>IF(ISBLANK(Lanes!BU851),"",Lanes!BU851)</f>
        <v/>
      </c>
      <c r="CA851" s="145" t="str">
        <f>IF(ISBLANK(Lanes!BV851),"",ROUND(Lanes!BV851,1))</f>
        <v/>
      </c>
      <c r="CB851" s="145" t="str">
        <f>IF(ISBLANK(Lanes!BW851),"",ROUND(Lanes!BW851,2))</f>
        <v/>
      </c>
      <c r="CC851" s="145" t="str">
        <f>IF(ISBLANK(Lanes!BX851),"",ROUND(Lanes!BX851,1))</f>
        <v/>
      </c>
      <c r="CD851" s="145" t="str">
        <f>IF(ISBLANK(Lanes!BY851),"",ROUND(Lanes!BY851,2))</f>
        <v/>
      </c>
      <c r="CE851" s="145" t="str">
        <f>IF(ISBLANK(Lanes!BZ851),"",ROUND(Lanes!BZ851,0))</f>
        <v/>
      </c>
      <c r="CF851" s="145" t="str">
        <f>IF(ISBLANK(Lanes!CA851),"",ROUND(Lanes!CA851,0))</f>
        <v/>
      </c>
      <c r="CG851" s="145" t="str">
        <f>IF(ISBLANK(Lanes!CB851),"",ROUND(Lanes!CB851,0))</f>
        <v/>
      </c>
      <c r="CH851" s="145" t="str">
        <f>IF(ISBLANK(Lanes!CC851),"",ROUND(Lanes!CC851,2))</f>
        <v/>
      </c>
      <c r="CI851" s="145" t="str">
        <f>IF(ISBLANK(Lanes!CD851),"",ROUND(Lanes!CD851,2))</f>
        <v/>
      </c>
      <c r="CJ851" s="145" t="str">
        <f>IF(ISBLANK(Lanes!CE851),"",ROUND(Lanes!CE851,2))</f>
        <v/>
      </c>
      <c r="CK851" s="145" t="str">
        <f>IF(ISBLANK(Lanes!CF851),"",ROUND(Lanes!CF851,0))</f>
        <v/>
      </c>
      <c r="CL851" s="145" t="str">
        <f>IF(ISBLANK(Lanes!CG851),"",ROUND(Lanes!CG851,0))</f>
        <v/>
      </c>
      <c r="CM851" s="145" t="str">
        <f>IF(ISBLANK(Lanes!CH851),"",ROUND(Lanes!CH851,0))</f>
        <v/>
      </c>
      <c r="CN851" s="145" t="str">
        <f>IF(ISBLANK(Lanes!CI851),"",ROUND(Lanes!CI851,2))</f>
        <v/>
      </c>
      <c r="CO851" s="145" t="str">
        <f>IF(ISBLANK(Lanes!CJ851),"",ROUND(Lanes!CJ851,2))</f>
        <v/>
      </c>
      <c r="CP851" s="145" t="str">
        <f>IF(ISBLANK(Lanes!CK851),"",ROUND(Lanes!CK851,2))</f>
        <v/>
      </c>
      <c r="CQ851" s="146" t="str">
        <f>IF(ISBLANK(Lanes!CL851),"","delete")</f>
        <v/>
      </c>
    </row>
    <row r="852" spans="1:95">
      <c r="A852" s="142">
        <v>2256</v>
      </c>
      <c r="B852" s="140" t="s">
        <v>1797</v>
      </c>
      <c r="C852" s="141">
        <v>1</v>
      </c>
      <c r="D852" s="140" t="s">
        <v>2862</v>
      </c>
      <c r="E852" s="140" t="s">
        <v>2862</v>
      </c>
      <c r="F852" s="140" t="s">
        <v>86</v>
      </c>
      <c r="G852" s="140" t="s">
        <v>230</v>
      </c>
      <c r="H852" s="140" t="s">
        <v>127</v>
      </c>
      <c r="I852" s="140" t="s">
        <v>317</v>
      </c>
      <c r="J852" s="140" t="s">
        <v>241</v>
      </c>
      <c r="K852" s="140" t="s">
        <v>2859</v>
      </c>
      <c r="L852" s="140" t="s">
        <v>242</v>
      </c>
      <c r="M852" s="140" t="s">
        <v>168</v>
      </c>
      <c r="N852" s="140" t="s">
        <v>215</v>
      </c>
      <c r="O852" s="140" t="s">
        <v>116</v>
      </c>
      <c r="P852" s="140" t="s">
        <v>116</v>
      </c>
      <c r="Q852" s="140" t="s">
        <v>2380</v>
      </c>
      <c r="R852" s="140" t="s">
        <v>117</v>
      </c>
      <c r="S852" s="140" t="s">
        <v>91</v>
      </c>
      <c r="T852" s="140" t="s">
        <v>92</v>
      </c>
      <c r="U852" s="140" t="s">
        <v>132</v>
      </c>
      <c r="V852" s="140" t="s">
        <v>209</v>
      </c>
      <c r="W852" s="140" t="s">
        <v>98</v>
      </c>
      <c r="X852" s="140" t="s">
        <v>99</v>
      </c>
      <c r="Y852" s="140" t="s">
        <v>2380</v>
      </c>
      <c r="Z852" s="140" t="s">
        <v>2380</v>
      </c>
      <c r="AA852" s="140" t="s">
        <v>251</v>
      </c>
      <c r="AB852" s="140" t="s">
        <v>2861</v>
      </c>
      <c r="AC852" s="140" t="s">
        <v>2470</v>
      </c>
      <c r="AD852" s="140" t="s">
        <v>101</v>
      </c>
      <c r="AE852" s="140" t="s">
        <v>2385</v>
      </c>
      <c r="AF852" s="140" t="s">
        <v>2385</v>
      </c>
      <c r="AG852" s="140" t="s">
        <v>2385</v>
      </c>
      <c r="AH852" s="140" t="s">
        <v>2385</v>
      </c>
      <c r="AI852" s="140" t="s">
        <v>251</v>
      </c>
      <c r="AJ852" s="140" t="s">
        <v>2384</v>
      </c>
      <c r="AK852" s="140" t="s">
        <v>2400</v>
      </c>
      <c r="AL852" s="140" t="s">
        <v>660</v>
      </c>
      <c r="AM852" s="140" t="s">
        <v>2380</v>
      </c>
      <c r="AN852" s="140" t="s">
        <v>660</v>
      </c>
      <c r="AO852" s="140" t="s">
        <v>2687</v>
      </c>
      <c r="AP852" s="140" t="s">
        <v>660</v>
      </c>
      <c r="AQ852" s="140" t="s">
        <v>2380</v>
      </c>
      <c r="AR852" s="140" t="s">
        <v>2646</v>
      </c>
      <c r="AS852" s="136" t="s">
        <v>2381</v>
      </c>
      <c r="AT852" s="145" t="str">
        <f>IF(ISBLANK(Lanes!AO852),"",ROUND(Lanes!AO852,2))</f>
        <v/>
      </c>
      <c r="AU852" s="145" t="str">
        <f>IF(ISBLANK(Lanes!AP852),"",ROUND(Lanes!AP852,2))</f>
        <v/>
      </c>
      <c r="AV852" s="145" t="str">
        <f>IF(ISBLANK(Lanes!AQ852),"",ROUND(Lanes!AQ852,2))</f>
        <v/>
      </c>
      <c r="AW852" s="145" t="str">
        <f>IF(ISBLANK(Lanes!AP852),"",ROUND(Lanes!AR852,2))</f>
        <v/>
      </c>
      <c r="AX852" s="145" t="str">
        <f>IF(ISBLANK(Lanes!AS852),"",ROUND(Lanes!AS852,2))</f>
        <v/>
      </c>
      <c r="AY852" s="145" t="str">
        <f>IF(ISBLANK(Lanes!AT852),"",ROUND(Lanes!AT852,2))</f>
        <v/>
      </c>
      <c r="AZ852" s="145" t="str">
        <f>IF(ISBLANK(Lanes!AP852),"",ROUND(Lanes!AU852,2))</f>
        <v/>
      </c>
      <c r="BA852" s="145" t="str">
        <f>IF(ISBLANK(Lanes!AP852),"",ROUND(Lanes!AV852,2))</f>
        <v/>
      </c>
      <c r="BB852" s="145" t="str">
        <f>IF(ISBLANK(Lanes!AW852),"",ROUND(Lanes!AW852,2))</f>
        <v/>
      </c>
      <c r="BC852" s="145" t="str">
        <f>IF(ISBLANK(Lanes!AX852),"",ROUND(Lanes!AX852,2))</f>
        <v/>
      </c>
      <c r="BD852" s="145" t="str">
        <f>IF(ISBLANK(Lanes!AY852),"",ROUND(Lanes!AY852,2))</f>
        <v/>
      </c>
      <c r="BE852" s="145" t="str">
        <f>IF(ISBLANK(Lanes!AX852),"",ROUND(Lanes!AZ852,2))</f>
        <v/>
      </c>
      <c r="BF852" s="145" t="str">
        <f>IF(ISBLANK(Lanes!BA852),"",ROUND(Lanes!BA852,2))</f>
        <v/>
      </c>
      <c r="BG852" s="145" t="str">
        <f>IF(ISBLANK(Lanes!BB852),"",ROUND(Lanes!BB852,2))</f>
        <v/>
      </c>
      <c r="BH852" s="145" t="str">
        <f>IF(ISBLANK(Lanes!AX852),"",ROUND(Lanes!BC852,2))</f>
        <v/>
      </c>
      <c r="BI852" s="145" t="str">
        <f>IF(ISBLANK(Lanes!AX852),"",ROUND(Lanes!BD852,2))</f>
        <v/>
      </c>
      <c r="BJ852" s="145" t="str">
        <f>IF(ISBLANK(Lanes!BE852),"",Lanes!BE852)</f>
        <v/>
      </c>
      <c r="BK852" s="145" t="str">
        <f>IF(ISBLANK(Lanes!BF852),"",Lanes!BF852)</f>
        <v/>
      </c>
      <c r="BL852" s="145" t="str">
        <f>IF(ISBLANK(Lanes!BG852),"",Lanes!BG852)</f>
        <v/>
      </c>
      <c r="BM852" s="145" t="str">
        <f>IF(ISBLANK(Lanes!BH852),"",Lanes!BH852)</f>
        <v/>
      </c>
      <c r="BN852" s="145" t="str">
        <f>IF(ISBLANK(Lanes!BI852),"",Lanes!BI852)</f>
        <v/>
      </c>
      <c r="BO852" s="145" t="str">
        <f>IF(ISBLANK(Lanes!BJ852),"",Lanes!BJ852)</f>
        <v/>
      </c>
      <c r="BP852" s="145" t="str">
        <f>IF(ISBLANK(Lanes!BK852),"",Lanes!BK852)</f>
        <v/>
      </c>
      <c r="BQ852" s="145" t="str">
        <f>IF(ISBLANK(Lanes!BL852),"",Lanes!BL852)</f>
        <v/>
      </c>
      <c r="BR852" s="145" t="str">
        <f>IF(ISBLANK(Lanes!BM852),"",ROUND(Lanes!BM852,0))</f>
        <v/>
      </c>
      <c r="BS852" s="145" t="str">
        <f>IF(ISBLANK(Lanes!BN852),"",ROUND(Lanes!BN852,0))</f>
        <v/>
      </c>
      <c r="BT852" s="145" t="str">
        <f>IF(ISBLANK(Lanes!BO852),"",ROUND(Lanes!BO852,0))</f>
        <v/>
      </c>
      <c r="BU852" s="145" t="str">
        <f>IF(ISBLANK(Lanes!BN852),"",ROUND(Lanes!BP852,0))</f>
        <v/>
      </c>
      <c r="BV852" s="145" t="str">
        <f>IF(ISBLANK(Lanes!BQ852),"",ROUND(Lanes!BQ852,1))</f>
        <v/>
      </c>
      <c r="BW852" s="145" t="str">
        <f>IF(ISBLANK(Lanes!BR852),"",Lanes!BR852)</f>
        <v/>
      </c>
      <c r="BX852" s="145" t="str">
        <f>IF(ISBLANK(Lanes!BS852),"",Lanes!BS852)</f>
        <v/>
      </c>
      <c r="BY852" s="145" t="str">
        <f>IF(ISBLANK(Lanes!BT852),"",Lanes!BT852)</f>
        <v/>
      </c>
      <c r="BZ852" s="145" t="str">
        <f>IF(ISBLANK(Lanes!BU852),"",Lanes!BU852)</f>
        <v/>
      </c>
      <c r="CA852" s="145" t="str">
        <f>IF(ISBLANK(Lanes!BV852),"",ROUND(Lanes!BV852,1))</f>
        <v/>
      </c>
      <c r="CB852" s="145" t="str">
        <f>IF(ISBLANK(Lanes!BW852),"",ROUND(Lanes!BW852,2))</f>
        <v/>
      </c>
      <c r="CC852" s="145" t="str">
        <f>IF(ISBLANK(Lanes!BX852),"",ROUND(Lanes!BX852,1))</f>
        <v/>
      </c>
      <c r="CD852" s="145" t="str">
        <f>IF(ISBLANK(Lanes!BY852),"",ROUND(Lanes!BY852,2))</f>
        <v/>
      </c>
      <c r="CE852" s="145" t="str">
        <f>IF(ISBLANK(Lanes!BZ852),"",ROUND(Lanes!BZ852,0))</f>
        <v/>
      </c>
      <c r="CF852" s="145" t="str">
        <f>IF(ISBLANK(Lanes!CA852),"",ROUND(Lanes!CA852,0))</f>
        <v/>
      </c>
      <c r="CG852" s="145" t="str">
        <f>IF(ISBLANK(Lanes!CB852),"",ROUND(Lanes!CB852,0))</f>
        <v/>
      </c>
      <c r="CH852" s="145" t="str">
        <f>IF(ISBLANK(Lanes!CC852),"",ROUND(Lanes!CC852,2))</f>
        <v/>
      </c>
      <c r="CI852" s="145" t="str">
        <f>IF(ISBLANK(Lanes!CD852),"",ROUND(Lanes!CD852,2))</f>
        <v/>
      </c>
      <c r="CJ852" s="145" t="str">
        <f>IF(ISBLANK(Lanes!CE852),"",ROUND(Lanes!CE852,2))</f>
        <v/>
      </c>
      <c r="CK852" s="145" t="str">
        <f>IF(ISBLANK(Lanes!CF852),"",ROUND(Lanes!CF852,0))</f>
        <v/>
      </c>
      <c r="CL852" s="145" t="str">
        <f>IF(ISBLANK(Lanes!CG852),"",ROUND(Lanes!CG852,0))</f>
        <v/>
      </c>
      <c r="CM852" s="145" t="str">
        <f>IF(ISBLANK(Lanes!CH852),"",ROUND(Lanes!CH852,0))</f>
        <v/>
      </c>
      <c r="CN852" s="145" t="str">
        <f>IF(ISBLANK(Lanes!CI852),"",ROUND(Lanes!CI852,2))</f>
        <v/>
      </c>
      <c r="CO852" s="145" t="str">
        <f>IF(ISBLANK(Lanes!CJ852),"",ROUND(Lanes!CJ852,2))</f>
        <v/>
      </c>
      <c r="CP852" s="145" t="str">
        <f>IF(ISBLANK(Lanes!CK852),"",ROUND(Lanes!CK852,2))</f>
        <v/>
      </c>
      <c r="CQ852" s="146" t="str">
        <f>IF(ISBLANK(Lanes!CL852),"","delete")</f>
        <v/>
      </c>
    </row>
    <row r="853" spans="1:95">
      <c r="A853" s="142">
        <v>2257</v>
      </c>
      <c r="B853" s="140" t="s">
        <v>1798</v>
      </c>
      <c r="C853" s="141">
        <v>1</v>
      </c>
      <c r="D853" s="140" t="s">
        <v>2860</v>
      </c>
      <c r="E853" s="140" t="s">
        <v>2860</v>
      </c>
      <c r="F853" s="140" t="s">
        <v>86</v>
      </c>
      <c r="G853" s="140" t="s">
        <v>230</v>
      </c>
      <c r="H853" s="140" t="s">
        <v>88</v>
      </c>
      <c r="I853" s="140" t="s">
        <v>317</v>
      </c>
      <c r="J853" s="140" t="s">
        <v>241</v>
      </c>
      <c r="K853" s="140" t="s">
        <v>2859</v>
      </c>
      <c r="L853" s="140" t="s">
        <v>242</v>
      </c>
      <c r="M853" s="140" t="s">
        <v>168</v>
      </c>
      <c r="N853" s="140" t="s">
        <v>215</v>
      </c>
      <c r="O853" s="140" t="s">
        <v>644</v>
      </c>
      <c r="P853" s="140" t="s">
        <v>644</v>
      </c>
      <c r="Q853" s="140" t="s">
        <v>2380</v>
      </c>
      <c r="R853" s="140" t="s">
        <v>311</v>
      </c>
      <c r="S853" s="140" t="s">
        <v>144</v>
      </c>
      <c r="T853" s="140" t="s">
        <v>215</v>
      </c>
      <c r="U853" s="140" t="s">
        <v>132</v>
      </c>
      <c r="V853" s="140" t="s">
        <v>209</v>
      </c>
      <c r="W853" s="140" t="s">
        <v>98</v>
      </c>
      <c r="X853" s="140" t="s">
        <v>267</v>
      </c>
      <c r="Y853" s="140" t="s">
        <v>2380</v>
      </c>
      <c r="Z853" s="140" t="s">
        <v>2380</v>
      </c>
      <c r="AA853" s="140" t="s">
        <v>251</v>
      </c>
      <c r="AB853" s="140" t="s">
        <v>2434</v>
      </c>
      <c r="AC853" s="140" t="s">
        <v>2391</v>
      </c>
      <c r="AD853" s="140" t="s">
        <v>101</v>
      </c>
      <c r="AE853" s="140" t="s">
        <v>2385</v>
      </c>
      <c r="AF853" s="140" t="s">
        <v>2385</v>
      </c>
      <c r="AG853" s="140" t="s">
        <v>2385</v>
      </c>
      <c r="AH853" s="140" t="s">
        <v>2385</v>
      </c>
      <c r="AI853" s="140" t="s">
        <v>251</v>
      </c>
      <c r="AJ853" s="140" t="s">
        <v>2384</v>
      </c>
      <c r="AK853" s="140" t="s">
        <v>2400</v>
      </c>
      <c r="AL853" s="140" t="s">
        <v>660</v>
      </c>
      <c r="AM853" s="140" t="s">
        <v>2380</v>
      </c>
      <c r="AN853" s="140" t="s">
        <v>660</v>
      </c>
      <c r="AO853" s="140" t="s">
        <v>660</v>
      </c>
      <c r="AP853" s="140" t="s">
        <v>2390</v>
      </c>
      <c r="AQ853" s="140" t="s">
        <v>2380</v>
      </c>
      <c r="AR853" s="140" t="s">
        <v>2475</v>
      </c>
      <c r="AS853" s="136" t="s">
        <v>2381</v>
      </c>
      <c r="AT853" s="145" t="str">
        <f>IF(ISBLANK(Lanes!AO853),"",ROUND(Lanes!AO853,2))</f>
        <v/>
      </c>
      <c r="AU853" s="145" t="str">
        <f>IF(ISBLANK(Lanes!AP853),"",ROUND(Lanes!AP853,2))</f>
        <v/>
      </c>
      <c r="AV853" s="145" t="str">
        <f>IF(ISBLANK(Lanes!AQ853),"",ROUND(Lanes!AQ853,2))</f>
        <v/>
      </c>
      <c r="AW853" s="145" t="str">
        <f>IF(ISBLANK(Lanes!AP853),"",ROUND(Lanes!AR853,2))</f>
        <v/>
      </c>
      <c r="AX853" s="145" t="str">
        <f>IF(ISBLANK(Lanes!AS853),"",ROUND(Lanes!AS853,2))</f>
        <v/>
      </c>
      <c r="AY853" s="145" t="str">
        <f>IF(ISBLANK(Lanes!AT853),"",ROUND(Lanes!AT853,2))</f>
        <v/>
      </c>
      <c r="AZ853" s="145" t="str">
        <f>IF(ISBLANK(Lanes!AP853),"",ROUND(Lanes!AU853,2))</f>
        <v/>
      </c>
      <c r="BA853" s="145" t="str">
        <f>IF(ISBLANK(Lanes!AP853),"",ROUND(Lanes!AV853,2))</f>
        <v/>
      </c>
      <c r="BB853" s="145" t="str">
        <f>IF(ISBLANK(Lanes!AW853),"",ROUND(Lanes!AW853,2))</f>
        <v/>
      </c>
      <c r="BC853" s="145" t="str">
        <f>IF(ISBLANK(Lanes!AX853),"",ROUND(Lanes!AX853,2))</f>
        <v/>
      </c>
      <c r="BD853" s="145" t="str">
        <f>IF(ISBLANK(Lanes!AY853),"",ROUND(Lanes!AY853,2))</f>
        <v/>
      </c>
      <c r="BE853" s="145" t="str">
        <f>IF(ISBLANK(Lanes!AX853),"",ROUND(Lanes!AZ853,2))</f>
        <v/>
      </c>
      <c r="BF853" s="145" t="str">
        <f>IF(ISBLANK(Lanes!BA853),"",ROUND(Lanes!BA853,2))</f>
        <v/>
      </c>
      <c r="BG853" s="145" t="str">
        <f>IF(ISBLANK(Lanes!BB853),"",ROUND(Lanes!BB853,2))</f>
        <v/>
      </c>
      <c r="BH853" s="145" t="str">
        <f>IF(ISBLANK(Lanes!AX853),"",ROUND(Lanes!BC853,2))</f>
        <v/>
      </c>
      <c r="BI853" s="145" t="str">
        <f>IF(ISBLANK(Lanes!AX853),"",ROUND(Lanes!BD853,2))</f>
        <v/>
      </c>
      <c r="BJ853" s="145" t="str">
        <f>IF(ISBLANK(Lanes!BE853),"",Lanes!BE853)</f>
        <v/>
      </c>
      <c r="BK853" s="145" t="str">
        <f>IF(ISBLANK(Lanes!BF853),"",Lanes!BF853)</f>
        <v/>
      </c>
      <c r="BL853" s="145" t="str">
        <f>IF(ISBLANK(Lanes!BG853),"",Lanes!BG853)</f>
        <v/>
      </c>
      <c r="BM853" s="145" t="str">
        <f>IF(ISBLANK(Lanes!BH853),"",Lanes!BH853)</f>
        <v/>
      </c>
      <c r="BN853" s="145" t="str">
        <f>IF(ISBLANK(Lanes!BI853),"",Lanes!BI853)</f>
        <v/>
      </c>
      <c r="BO853" s="145" t="str">
        <f>IF(ISBLANK(Lanes!BJ853),"",Lanes!BJ853)</f>
        <v/>
      </c>
      <c r="BP853" s="145" t="str">
        <f>IF(ISBLANK(Lanes!BK853),"",Lanes!BK853)</f>
        <v/>
      </c>
      <c r="BQ853" s="145" t="str">
        <f>IF(ISBLANK(Lanes!BL853),"",Lanes!BL853)</f>
        <v/>
      </c>
      <c r="BR853" s="145" t="str">
        <f>IF(ISBLANK(Lanes!BM853),"",ROUND(Lanes!BM853,0))</f>
        <v/>
      </c>
      <c r="BS853" s="145" t="str">
        <f>IF(ISBLANK(Lanes!BN853),"",ROUND(Lanes!BN853,0))</f>
        <v/>
      </c>
      <c r="BT853" s="145" t="str">
        <f>IF(ISBLANK(Lanes!BO853),"",ROUND(Lanes!BO853,0))</f>
        <v/>
      </c>
      <c r="BU853" s="145" t="str">
        <f>IF(ISBLANK(Lanes!BN853),"",ROUND(Lanes!BP853,0))</f>
        <v/>
      </c>
      <c r="BV853" s="145" t="str">
        <f>IF(ISBLANK(Lanes!BQ853),"",ROUND(Lanes!BQ853,1))</f>
        <v/>
      </c>
      <c r="BW853" s="145" t="str">
        <f>IF(ISBLANK(Lanes!BR853),"",Lanes!BR853)</f>
        <v/>
      </c>
      <c r="BX853" s="145" t="str">
        <f>IF(ISBLANK(Lanes!BS853),"",Lanes!BS853)</f>
        <v/>
      </c>
      <c r="BY853" s="145" t="str">
        <f>IF(ISBLANK(Lanes!BT853),"",Lanes!BT853)</f>
        <v/>
      </c>
      <c r="BZ853" s="145" t="str">
        <f>IF(ISBLANK(Lanes!BU853),"",Lanes!BU853)</f>
        <v/>
      </c>
      <c r="CA853" s="145" t="str">
        <f>IF(ISBLANK(Lanes!BV853),"",ROUND(Lanes!BV853,1))</f>
        <v/>
      </c>
      <c r="CB853" s="145" t="str">
        <f>IF(ISBLANK(Lanes!BW853),"",ROUND(Lanes!BW853,2))</f>
        <v/>
      </c>
      <c r="CC853" s="145" t="str">
        <f>IF(ISBLANK(Lanes!BX853),"",ROUND(Lanes!BX853,1))</f>
        <v/>
      </c>
      <c r="CD853" s="145" t="str">
        <f>IF(ISBLANK(Lanes!BY853),"",ROUND(Lanes!BY853,2))</f>
        <v/>
      </c>
      <c r="CE853" s="145" t="str">
        <f>IF(ISBLANK(Lanes!BZ853),"",ROUND(Lanes!BZ853,0))</f>
        <v/>
      </c>
      <c r="CF853" s="145" t="str">
        <f>IF(ISBLANK(Lanes!CA853),"",ROUND(Lanes!CA853,0))</f>
        <v/>
      </c>
      <c r="CG853" s="145" t="str">
        <f>IF(ISBLANK(Lanes!CB853),"",ROUND(Lanes!CB853,0))</f>
        <v/>
      </c>
      <c r="CH853" s="145" t="str">
        <f>IF(ISBLANK(Lanes!CC853),"",ROUND(Lanes!CC853,2))</f>
        <v/>
      </c>
      <c r="CI853" s="145" t="str">
        <f>IF(ISBLANK(Lanes!CD853),"",ROUND(Lanes!CD853,2))</f>
        <v/>
      </c>
      <c r="CJ853" s="145" t="str">
        <f>IF(ISBLANK(Lanes!CE853),"",ROUND(Lanes!CE853,2))</f>
        <v/>
      </c>
      <c r="CK853" s="145" t="str">
        <f>IF(ISBLANK(Lanes!CF853),"",ROUND(Lanes!CF853,0))</f>
        <v/>
      </c>
      <c r="CL853" s="145" t="str">
        <f>IF(ISBLANK(Lanes!CG853),"",ROUND(Lanes!CG853,0))</f>
        <v/>
      </c>
      <c r="CM853" s="145" t="str">
        <f>IF(ISBLANK(Lanes!CH853),"",ROUND(Lanes!CH853,0))</f>
        <v/>
      </c>
      <c r="CN853" s="145" t="str">
        <f>IF(ISBLANK(Lanes!CI853),"",ROUND(Lanes!CI853,2))</f>
        <v/>
      </c>
      <c r="CO853" s="145" t="str">
        <f>IF(ISBLANK(Lanes!CJ853),"",ROUND(Lanes!CJ853,2))</f>
        <v/>
      </c>
      <c r="CP853" s="145" t="str">
        <f>IF(ISBLANK(Lanes!CK853),"",ROUND(Lanes!CK853,2))</f>
        <v/>
      </c>
      <c r="CQ853" s="146" t="str">
        <f>IF(ISBLANK(Lanes!CL853),"","delete")</f>
        <v/>
      </c>
    </row>
    <row r="854" spans="1:95">
      <c r="A854" s="142">
        <v>2258</v>
      </c>
      <c r="B854" s="140" t="s">
        <v>1799</v>
      </c>
      <c r="C854" s="141">
        <v>1</v>
      </c>
      <c r="D854" s="140" t="s">
        <v>2858</v>
      </c>
      <c r="E854" s="140" t="s">
        <v>2858</v>
      </c>
      <c r="F854" s="140" t="s">
        <v>86</v>
      </c>
      <c r="G854" s="140" t="s">
        <v>332</v>
      </c>
      <c r="H854" s="140" t="s">
        <v>127</v>
      </c>
      <c r="I854" s="140" t="s">
        <v>461</v>
      </c>
      <c r="J854" s="140" t="s">
        <v>462</v>
      </c>
      <c r="K854" s="140" t="s">
        <v>2380</v>
      </c>
      <c r="L854" s="140" t="s">
        <v>463</v>
      </c>
      <c r="M854" s="140" t="s">
        <v>168</v>
      </c>
      <c r="N854" s="140" t="s">
        <v>169</v>
      </c>
      <c r="O854" s="140" t="s">
        <v>506</v>
      </c>
      <c r="P854" s="140" t="s">
        <v>645</v>
      </c>
      <c r="Q854" s="140" t="s">
        <v>2380</v>
      </c>
      <c r="R854" s="140" t="s">
        <v>223</v>
      </c>
      <c r="S854" s="140" t="s">
        <v>224</v>
      </c>
      <c r="T854" s="140" t="s">
        <v>329</v>
      </c>
      <c r="U854" s="140" t="s">
        <v>132</v>
      </c>
      <c r="V854" s="140" t="s">
        <v>646</v>
      </c>
      <c r="W854" s="140" t="s">
        <v>647</v>
      </c>
      <c r="X854" s="140" t="s">
        <v>207</v>
      </c>
      <c r="Y854" s="140" t="s">
        <v>2380</v>
      </c>
      <c r="Z854" s="140" t="s">
        <v>2380</v>
      </c>
      <c r="AA854" s="140" t="s">
        <v>251</v>
      </c>
      <c r="AB854" s="140" t="s">
        <v>2410</v>
      </c>
      <c r="AC854" s="140" t="s">
        <v>2391</v>
      </c>
      <c r="AD854" s="140" t="s">
        <v>101</v>
      </c>
      <c r="AE854" s="140" t="s">
        <v>2385</v>
      </c>
      <c r="AF854" s="140" t="s">
        <v>2385</v>
      </c>
      <c r="AG854" s="140" t="s">
        <v>2385</v>
      </c>
      <c r="AH854" s="140" t="s">
        <v>2385</v>
      </c>
      <c r="AI854" s="140" t="s">
        <v>251</v>
      </c>
      <c r="AJ854" s="140" t="s">
        <v>2424</v>
      </c>
      <c r="AK854" s="140" t="s">
        <v>2400</v>
      </c>
      <c r="AL854" s="140" t="s">
        <v>660</v>
      </c>
      <c r="AM854" s="140" t="s">
        <v>2380</v>
      </c>
      <c r="AN854" s="140" t="s">
        <v>2402</v>
      </c>
      <c r="AO854" s="140" t="s">
        <v>2392</v>
      </c>
      <c r="AP854" s="140" t="s">
        <v>660</v>
      </c>
      <c r="AQ854" s="140" t="s">
        <v>2380</v>
      </c>
      <c r="AR854" s="140" t="s">
        <v>2427</v>
      </c>
      <c r="AS854" s="136" t="s">
        <v>2381</v>
      </c>
      <c r="AT854" s="145" t="str">
        <f>IF(ISBLANK(Lanes!AO854),"",ROUND(Lanes!AO854,2))</f>
        <v/>
      </c>
      <c r="AU854" s="145" t="str">
        <f>IF(ISBLANK(Lanes!AP854),"",ROUND(Lanes!AP854,2))</f>
        <v/>
      </c>
      <c r="AV854" s="145" t="str">
        <f>IF(ISBLANK(Lanes!AQ854),"",ROUND(Lanes!AQ854,2))</f>
        <v/>
      </c>
      <c r="AW854" s="145" t="str">
        <f>IF(ISBLANK(Lanes!AP854),"",ROUND(Lanes!AR854,2))</f>
        <v/>
      </c>
      <c r="AX854" s="145" t="str">
        <f>IF(ISBLANK(Lanes!AS854),"",ROUND(Lanes!AS854,2))</f>
        <v/>
      </c>
      <c r="AY854" s="145" t="str">
        <f>IF(ISBLANK(Lanes!AT854),"",ROUND(Lanes!AT854,2))</f>
        <v/>
      </c>
      <c r="AZ854" s="145" t="str">
        <f>IF(ISBLANK(Lanes!AP854),"",ROUND(Lanes!AU854,2))</f>
        <v/>
      </c>
      <c r="BA854" s="145" t="str">
        <f>IF(ISBLANK(Lanes!AP854),"",ROUND(Lanes!AV854,2))</f>
        <v/>
      </c>
      <c r="BB854" s="145" t="str">
        <f>IF(ISBLANK(Lanes!AW854),"",ROUND(Lanes!AW854,2))</f>
        <v/>
      </c>
      <c r="BC854" s="145" t="str">
        <f>IF(ISBLANK(Lanes!AX854),"",ROUND(Lanes!AX854,2))</f>
        <v/>
      </c>
      <c r="BD854" s="145" t="str">
        <f>IF(ISBLANK(Lanes!AY854),"",ROUND(Lanes!AY854,2))</f>
        <v/>
      </c>
      <c r="BE854" s="145" t="str">
        <f>IF(ISBLANK(Lanes!AX854),"",ROUND(Lanes!AZ854,2))</f>
        <v/>
      </c>
      <c r="BF854" s="145" t="str">
        <f>IF(ISBLANK(Lanes!BA854),"",ROUND(Lanes!BA854,2))</f>
        <v/>
      </c>
      <c r="BG854" s="145" t="str">
        <f>IF(ISBLANK(Lanes!BB854),"",ROUND(Lanes!BB854,2))</f>
        <v/>
      </c>
      <c r="BH854" s="145" t="str">
        <f>IF(ISBLANK(Lanes!AX854),"",ROUND(Lanes!BC854,2))</f>
        <v/>
      </c>
      <c r="BI854" s="145" t="str">
        <f>IF(ISBLANK(Lanes!AX854),"",ROUND(Lanes!BD854,2))</f>
        <v/>
      </c>
      <c r="BJ854" s="145" t="str">
        <f>IF(ISBLANK(Lanes!BE854),"",Lanes!BE854)</f>
        <v/>
      </c>
      <c r="BK854" s="145" t="str">
        <f>IF(ISBLANK(Lanes!BF854),"",Lanes!BF854)</f>
        <v/>
      </c>
      <c r="BL854" s="145" t="str">
        <f>IF(ISBLANK(Lanes!BG854),"",Lanes!BG854)</f>
        <v/>
      </c>
      <c r="BM854" s="145" t="str">
        <f>IF(ISBLANK(Lanes!BH854),"",Lanes!BH854)</f>
        <v/>
      </c>
      <c r="BN854" s="145" t="str">
        <f>IF(ISBLANK(Lanes!BI854),"",Lanes!BI854)</f>
        <v/>
      </c>
      <c r="BO854" s="145" t="str">
        <f>IF(ISBLANK(Lanes!BJ854),"",Lanes!BJ854)</f>
        <v/>
      </c>
      <c r="BP854" s="145" t="str">
        <f>IF(ISBLANK(Lanes!BK854),"",Lanes!BK854)</f>
        <v/>
      </c>
      <c r="BQ854" s="145" t="str">
        <f>IF(ISBLANK(Lanes!BL854),"",Lanes!BL854)</f>
        <v/>
      </c>
      <c r="BR854" s="145" t="str">
        <f>IF(ISBLANK(Lanes!BM854),"",ROUND(Lanes!BM854,0))</f>
        <v/>
      </c>
      <c r="BS854" s="145" t="str">
        <f>IF(ISBLANK(Lanes!BN854),"",ROUND(Lanes!BN854,0))</f>
        <v/>
      </c>
      <c r="BT854" s="145" t="str">
        <f>IF(ISBLANK(Lanes!BO854),"",ROUND(Lanes!BO854,0))</f>
        <v/>
      </c>
      <c r="BU854" s="145" t="str">
        <f>IF(ISBLANK(Lanes!BN854),"",ROUND(Lanes!BP854,0))</f>
        <v/>
      </c>
      <c r="BV854" s="145" t="str">
        <f>IF(ISBLANK(Lanes!BQ854),"",ROUND(Lanes!BQ854,1))</f>
        <v/>
      </c>
      <c r="BW854" s="145" t="str">
        <f>IF(ISBLANK(Lanes!BR854),"",Lanes!BR854)</f>
        <v/>
      </c>
      <c r="BX854" s="145" t="str">
        <f>IF(ISBLANK(Lanes!BS854),"",Lanes!BS854)</f>
        <v/>
      </c>
      <c r="BY854" s="145" t="str">
        <f>IF(ISBLANK(Lanes!BT854),"",Lanes!BT854)</f>
        <v/>
      </c>
      <c r="BZ854" s="145" t="str">
        <f>IF(ISBLANK(Lanes!BU854),"",Lanes!BU854)</f>
        <v/>
      </c>
      <c r="CA854" s="145" t="str">
        <f>IF(ISBLANK(Lanes!BV854),"",ROUND(Lanes!BV854,1))</f>
        <v/>
      </c>
      <c r="CB854" s="145" t="str">
        <f>IF(ISBLANK(Lanes!BW854),"",ROUND(Lanes!BW854,2))</f>
        <v/>
      </c>
      <c r="CC854" s="145" t="str">
        <f>IF(ISBLANK(Lanes!BX854),"",ROUND(Lanes!BX854,1))</f>
        <v/>
      </c>
      <c r="CD854" s="145" t="str">
        <f>IF(ISBLANK(Lanes!BY854),"",ROUND(Lanes!BY854,2))</f>
        <v/>
      </c>
      <c r="CE854" s="145" t="str">
        <f>IF(ISBLANK(Lanes!BZ854),"",ROUND(Lanes!BZ854,0))</f>
        <v/>
      </c>
      <c r="CF854" s="145" t="str">
        <f>IF(ISBLANK(Lanes!CA854),"",ROUND(Lanes!CA854,0))</f>
        <v/>
      </c>
      <c r="CG854" s="145" t="str">
        <f>IF(ISBLANK(Lanes!CB854),"",ROUND(Lanes!CB854,0))</f>
        <v/>
      </c>
      <c r="CH854" s="145" t="str">
        <f>IF(ISBLANK(Lanes!CC854),"",ROUND(Lanes!CC854,2))</f>
        <v/>
      </c>
      <c r="CI854" s="145" t="str">
        <f>IF(ISBLANK(Lanes!CD854),"",ROUND(Lanes!CD854,2))</f>
        <v/>
      </c>
      <c r="CJ854" s="145" t="str">
        <f>IF(ISBLANK(Lanes!CE854),"",ROUND(Lanes!CE854,2))</f>
        <v/>
      </c>
      <c r="CK854" s="145" t="str">
        <f>IF(ISBLANK(Lanes!CF854),"",ROUND(Lanes!CF854,0))</f>
        <v/>
      </c>
      <c r="CL854" s="145" t="str">
        <f>IF(ISBLANK(Lanes!CG854),"",ROUND(Lanes!CG854,0))</f>
        <v/>
      </c>
      <c r="CM854" s="145" t="str">
        <f>IF(ISBLANK(Lanes!CH854),"",ROUND(Lanes!CH854,0))</f>
        <v/>
      </c>
      <c r="CN854" s="145" t="str">
        <f>IF(ISBLANK(Lanes!CI854),"",ROUND(Lanes!CI854,2))</f>
        <v/>
      </c>
      <c r="CO854" s="145" t="str">
        <f>IF(ISBLANK(Lanes!CJ854),"",ROUND(Lanes!CJ854,2))</f>
        <v/>
      </c>
      <c r="CP854" s="145" t="str">
        <f>IF(ISBLANK(Lanes!CK854),"",ROUND(Lanes!CK854,2))</f>
        <v/>
      </c>
      <c r="CQ854" s="146" t="str">
        <f>IF(ISBLANK(Lanes!CL854),"","delete")</f>
        <v/>
      </c>
    </row>
    <row r="855" spans="1:95">
      <c r="A855" s="142">
        <v>2259</v>
      </c>
      <c r="B855" s="140" t="s">
        <v>1800</v>
      </c>
      <c r="C855" s="141">
        <v>1</v>
      </c>
      <c r="D855" s="140" t="s">
        <v>2857</v>
      </c>
      <c r="E855" s="140" t="s">
        <v>2857</v>
      </c>
      <c r="F855" s="140" t="s">
        <v>86</v>
      </c>
      <c r="G855" s="140" t="s">
        <v>230</v>
      </c>
      <c r="H855" s="140" t="s">
        <v>127</v>
      </c>
      <c r="I855" s="140" t="s">
        <v>461</v>
      </c>
      <c r="J855" s="140" t="s">
        <v>462</v>
      </c>
      <c r="K855" s="140" t="s">
        <v>2380</v>
      </c>
      <c r="L855" s="140" t="s">
        <v>463</v>
      </c>
      <c r="M855" s="140" t="s">
        <v>168</v>
      </c>
      <c r="N855" s="140" t="s">
        <v>169</v>
      </c>
      <c r="O855" s="140" t="s">
        <v>102</v>
      </c>
      <c r="P855" s="140" t="s">
        <v>102</v>
      </c>
      <c r="Q855" s="140" t="s">
        <v>2380</v>
      </c>
      <c r="R855" s="140" t="s">
        <v>95</v>
      </c>
      <c r="S855" s="140" t="s">
        <v>91</v>
      </c>
      <c r="T855" s="140" t="s">
        <v>92</v>
      </c>
      <c r="U855" s="140" t="s">
        <v>132</v>
      </c>
      <c r="V855" s="140" t="s">
        <v>351</v>
      </c>
      <c r="W855" s="140" t="s">
        <v>109</v>
      </c>
      <c r="X855" s="140" t="s">
        <v>110</v>
      </c>
      <c r="Y855" s="140" t="s">
        <v>2380</v>
      </c>
      <c r="Z855" s="140" t="s">
        <v>2380</v>
      </c>
      <c r="AA855" s="140" t="s">
        <v>251</v>
      </c>
      <c r="AB855" s="140" t="s">
        <v>2856</v>
      </c>
      <c r="AC855" s="140" t="s">
        <v>2470</v>
      </c>
      <c r="AD855" s="140" t="s">
        <v>101</v>
      </c>
      <c r="AE855" s="140" t="s">
        <v>2385</v>
      </c>
      <c r="AF855" s="140" t="s">
        <v>2385</v>
      </c>
      <c r="AG855" s="140" t="s">
        <v>2385</v>
      </c>
      <c r="AH855" s="140" t="s">
        <v>2385</v>
      </c>
      <c r="AI855" s="140" t="s">
        <v>251</v>
      </c>
      <c r="AJ855" s="140" t="s">
        <v>660</v>
      </c>
      <c r="AK855" s="140" t="s">
        <v>660</v>
      </c>
      <c r="AL855" s="140" t="s">
        <v>2383</v>
      </c>
      <c r="AM855" s="140" t="s">
        <v>2380</v>
      </c>
      <c r="AN855" s="140" t="s">
        <v>660</v>
      </c>
      <c r="AO855" s="140" t="s">
        <v>660</v>
      </c>
      <c r="AP855" s="140" t="s">
        <v>2383</v>
      </c>
      <c r="AQ855" s="140" t="s">
        <v>2380</v>
      </c>
      <c r="AR855" s="140" t="s">
        <v>2464</v>
      </c>
      <c r="AS855" s="136" t="s">
        <v>2381</v>
      </c>
      <c r="AT855" s="145" t="str">
        <f>IF(ISBLANK(Lanes!AO855),"",ROUND(Lanes!AO855,2))</f>
        <v/>
      </c>
      <c r="AU855" s="145" t="str">
        <f>IF(ISBLANK(Lanes!AP855),"",ROUND(Lanes!AP855,2))</f>
        <v/>
      </c>
      <c r="AV855" s="145" t="str">
        <f>IF(ISBLANK(Lanes!AQ855),"",ROUND(Lanes!AQ855,2))</f>
        <v/>
      </c>
      <c r="AW855" s="145" t="str">
        <f>IF(ISBLANK(Lanes!AP855),"",ROUND(Lanes!AR855,2))</f>
        <v/>
      </c>
      <c r="AX855" s="145" t="str">
        <f>IF(ISBLANK(Lanes!AS855),"",ROUND(Lanes!AS855,2))</f>
        <v/>
      </c>
      <c r="AY855" s="145" t="str">
        <f>IF(ISBLANK(Lanes!AT855),"",ROUND(Lanes!AT855,2))</f>
        <v/>
      </c>
      <c r="AZ855" s="145" t="str">
        <f>IF(ISBLANK(Lanes!AP855),"",ROUND(Lanes!AU855,2))</f>
        <v/>
      </c>
      <c r="BA855" s="145" t="str">
        <f>IF(ISBLANK(Lanes!AP855),"",ROUND(Lanes!AV855,2))</f>
        <v/>
      </c>
      <c r="BB855" s="145" t="str">
        <f>IF(ISBLANK(Lanes!AW855),"",ROUND(Lanes!AW855,2))</f>
        <v/>
      </c>
      <c r="BC855" s="145" t="str">
        <f>IF(ISBLANK(Lanes!AX855),"",ROUND(Lanes!AX855,2))</f>
        <v/>
      </c>
      <c r="BD855" s="145" t="str">
        <f>IF(ISBLANK(Lanes!AY855),"",ROUND(Lanes!AY855,2))</f>
        <v/>
      </c>
      <c r="BE855" s="145" t="str">
        <f>IF(ISBLANK(Lanes!AX855),"",ROUND(Lanes!AZ855,2))</f>
        <v/>
      </c>
      <c r="BF855" s="145" t="str">
        <f>IF(ISBLANK(Lanes!BA855),"",ROUND(Lanes!BA855,2))</f>
        <v/>
      </c>
      <c r="BG855" s="145" t="str">
        <f>IF(ISBLANK(Lanes!BB855),"",ROUND(Lanes!BB855,2))</f>
        <v/>
      </c>
      <c r="BH855" s="145" t="str">
        <f>IF(ISBLANK(Lanes!AX855),"",ROUND(Lanes!BC855,2))</f>
        <v/>
      </c>
      <c r="BI855" s="145" t="str">
        <f>IF(ISBLANK(Lanes!AX855),"",ROUND(Lanes!BD855,2))</f>
        <v/>
      </c>
      <c r="BJ855" s="145" t="str">
        <f>IF(ISBLANK(Lanes!BE855),"",Lanes!BE855)</f>
        <v/>
      </c>
      <c r="BK855" s="145" t="str">
        <f>IF(ISBLANK(Lanes!BF855),"",Lanes!BF855)</f>
        <v/>
      </c>
      <c r="BL855" s="145" t="str">
        <f>IF(ISBLANK(Lanes!BG855),"",Lanes!BG855)</f>
        <v/>
      </c>
      <c r="BM855" s="145" t="str">
        <f>IF(ISBLANK(Lanes!BH855),"",Lanes!BH855)</f>
        <v/>
      </c>
      <c r="BN855" s="145" t="str">
        <f>IF(ISBLANK(Lanes!BI855),"",Lanes!BI855)</f>
        <v/>
      </c>
      <c r="BO855" s="145" t="str">
        <f>IF(ISBLANK(Lanes!BJ855),"",Lanes!BJ855)</f>
        <v/>
      </c>
      <c r="BP855" s="145" t="str">
        <f>IF(ISBLANK(Lanes!BK855),"",Lanes!BK855)</f>
        <v/>
      </c>
      <c r="BQ855" s="145" t="str">
        <f>IF(ISBLANK(Lanes!BL855),"",Lanes!BL855)</f>
        <v/>
      </c>
      <c r="BR855" s="145" t="str">
        <f>IF(ISBLANK(Lanes!BM855),"",ROUND(Lanes!BM855,0))</f>
        <v/>
      </c>
      <c r="BS855" s="145" t="str">
        <f>IF(ISBLANK(Lanes!BN855),"",ROUND(Lanes!BN855,0))</f>
        <v/>
      </c>
      <c r="BT855" s="145" t="str">
        <f>IF(ISBLANK(Lanes!BO855),"",ROUND(Lanes!BO855,0))</f>
        <v/>
      </c>
      <c r="BU855" s="145" t="str">
        <f>IF(ISBLANK(Lanes!BN855),"",ROUND(Lanes!BP855,0))</f>
        <v/>
      </c>
      <c r="BV855" s="145" t="str">
        <f>IF(ISBLANK(Lanes!BQ855),"",ROUND(Lanes!BQ855,1))</f>
        <v/>
      </c>
      <c r="BW855" s="145" t="str">
        <f>IF(ISBLANK(Lanes!BR855),"",Lanes!BR855)</f>
        <v/>
      </c>
      <c r="BX855" s="145" t="str">
        <f>IF(ISBLANK(Lanes!BS855),"",Lanes!BS855)</f>
        <v/>
      </c>
      <c r="BY855" s="145" t="str">
        <f>IF(ISBLANK(Lanes!BT855),"",Lanes!BT855)</f>
        <v/>
      </c>
      <c r="BZ855" s="145" t="str">
        <f>IF(ISBLANK(Lanes!BU855),"",Lanes!BU855)</f>
        <v/>
      </c>
      <c r="CA855" s="145" t="str">
        <f>IF(ISBLANK(Lanes!BV855),"",ROUND(Lanes!BV855,1))</f>
        <v/>
      </c>
      <c r="CB855" s="145" t="str">
        <f>IF(ISBLANK(Lanes!BW855),"",ROUND(Lanes!BW855,2))</f>
        <v/>
      </c>
      <c r="CC855" s="145" t="str">
        <f>IF(ISBLANK(Lanes!BX855),"",ROUND(Lanes!BX855,1))</f>
        <v/>
      </c>
      <c r="CD855" s="145" t="str">
        <f>IF(ISBLANK(Lanes!BY855),"",ROUND(Lanes!BY855,2))</f>
        <v/>
      </c>
      <c r="CE855" s="145" t="str">
        <f>IF(ISBLANK(Lanes!BZ855),"",ROUND(Lanes!BZ855,0))</f>
        <v/>
      </c>
      <c r="CF855" s="145" t="str">
        <f>IF(ISBLANK(Lanes!CA855),"",ROUND(Lanes!CA855,0))</f>
        <v/>
      </c>
      <c r="CG855" s="145" t="str">
        <f>IF(ISBLANK(Lanes!CB855),"",ROUND(Lanes!CB855,0))</f>
        <v/>
      </c>
      <c r="CH855" s="145" t="str">
        <f>IF(ISBLANK(Lanes!CC855),"",ROUND(Lanes!CC855,2))</f>
        <v/>
      </c>
      <c r="CI855" s="145" t="str">
        <f>IF(ISBLANK(Lanes!CD855),"",ROUND(Lanes!CD855,2))</f>
        <v/>
      </c>
      <c r="CJ855" s="145" t="str">
        <f>IF(ISBLANK(Lanes!CE855),"",ROUND(Lanes!CE855,2))</f>
        <v/>
      </c>
      <c r="CK855" s="145" t="str">
        <f>IF(ISBLANK(Lanes!CF855),"",ROUND(Lanes!CF855,0))</f>
        <v/>
      </c>
      <c r="CL855" s="145" t="str">
        <f>IF(ISBLANK(Lanes!CG855),"",ROUND(Lanes!CG855,0))</f>
        <v/>
      </c>
      <c r="CM855" s="145" t="str">
        <f>IF(ISBLANK(Lanes!CH855),"",ROUND(Lanes!CH855,0))</f>
        <v/>
      </c>
      <c r="CN855" s="145" t="str">
        <f>IF(ISBLANK(Lanes!CI855),"",ROUND(Lanes!CI855,2))</f>
        <v/>
      </c>
      <c r="CO855" s="145" t="str">
        <f>IF(ISBLANK(Lanes!CJ855),"",ROUND(Lanes!CJ855,2))</f>
        <v/>
      </c>
      <c r="CP855" s="145" t="str">
        <f>IF(ISBLANK(Lanes!CK855),"",ROUND(Lanes!CK855,2))</f>
        <v/>
      </c>
      <c r="CQ855" s="146" t="str">
        <f>IF(ISBLANK(Lanes!CL855),"","delete")</f>
        <v/>
      </c>
    </row>
    <row r="856" spans="1:95">
      <c r="A856" s="142">
        <v>2260</v>
      </c>
      <c r="B856" s="140" t="s">
        <v>1801</v>
      </c>
      <c r="C856" s="141">
        <v>1</v>
      </c>
      <c r="D856" s="140" t="s">
        <v>2855</v>
      </c>
      <c r="E856" s="140" t="s">
        <v>2855</v>
      </c>
      <c r="F856" s="140" t="s">
        <v>86</v>
      </c>
      <c r="G856" s="140" t="s">
        <v>332</v>
      </c>
      <c r="H856" s="140" t="s">
        <v>111</v>
      </c>
      <c r="I856" s="140" t="s">
        <v>648</v>
      </c>
      <c r="J856" s="140" t="s">
        <v>316</v>
      </c>
      <c r="K856" s="140" t="s">
        <v>485</v>
      </c>
      <c r="L856" s="140" t="s">
        <v>182</v>
      </c>
      <c r="M856" s="140" t="s">
        <v>168</v>
      </c>
      <c r="N856" s="140" t="s">
        <v>169</v>
      </c>
      <c r="O856" s="140" t="s">
        <v>228</v>
      </c>
      <c r="P856" s="140" t="s">
        <v>228</v>
      </c>
      <c r="Q856" s="140" t="s">
        <v>2583</v>
      </c>
      <c r="R856" s="140" t="s">
        <v>158</v>
      </c>
      <c r="S856" s="140" t="s">
        <v>91</v>
      </c>
      <c r="T856" s="140" t="s">
        <v>159</v>
      </c>
      <c r="U856" s="140" t="s">
        <v>132</v>
      </c>
      <c r="V856" s="140" t="s">
        <v>351</v>
      </c>
      <c r="W856" s="140" t="s">
        <v>109</v>
      </c>
      <c r="X856" s="140" t="s">
        <v>99</v>
      </c>
      <c r="Y856" s="140" t="s">
        <v>2380</v>
      </c>
      <c r="Z856" s="140" t="s">
        <v>2380</v>
      </c>
      <c r="AA856" s="140" t="s">
        <v>101</v>
      </c>
      <c r="AB856" s="140" t="s">
        <v>2482</v>
      </c>
      <c r="AC856" s="140" t="s">
        <v>2391</v>
      </c>
      <c r="AD856" s="140" t="s">
        <v>101</v>
      </c>
      <c r="AE856" s="140" t="s">
        <v>2385</v>
      </c>
      <c r="AF856" s="140" t="s">
        <v>2385</v>
      </c>
      <c r="AG856" s="140" t="s">
        <v>2385</v>
      </c>
      <c r="AH856" s="140" t="s">
        <v>2385</v>
      </c>
      <c r="AI856" s="140" t="s">
        <v>101</v>
      </c>
      <c r="AJ856" s="140" t="s">
        <v>2384</v>
      </c>
      <c r="AK856" s="140" t="s">
        <v>2392</v>
      </c>
      <c r="AL856" s="140" t="s">
        <v>660</v>
      </c>
      <c r="AM856" s="140" t="s">
        <v>2380</v>
      </c>
      <c r="AN856" s="140" t="s">
        <v>660</v>
      </c>
      <c r="AO856" s="140" t="s">
        <v>660</v>
      </c>
      <c r="AP856" s="140" t="s">
        <v>2383</v>
      </c>
      <c r="AQ856" s="140" t="s">
        <v>2380</v>
      </c>
      <c r="AR856" s="140" t="s">
        <v>2504</v>
      </c>
      <c r="AS856" s="136" t="s">
        <v>2381</v>
      </c>
      <c r="AT856" s="145" t="str">
        <f>IF(ISBLANK(Lanes!AO856),"",ROUND(Lanes!AO856,2))</f>
        <v/>
      </c>
      <c r="AU856" s="145" t="str">
        <f>IF(ISBLANK(Lanes!AP856),"",ROUND(Lanes!AP856,2))</f>
        <v/>
      </c>
      <c r="AV856" s="145" t="str">
        <f>IF(ISBLANK(Lanes!AQ856),"",ROUND(Lanes!AQ856,2))</f>
        <v/>
      </c>
      <c r="AW856" s="145" t="str">
        <f>IF(ISBLANK(Lanes!AP856),"",ROUND(Lanes!AR856,2))</f>
        <v/>
      </c>
      <c r="AX856" s="145" t="str">
        <f>IF(ISBLANK(Lanes!AS856),"",ROUND(Lanes!AS856,2))</f>
        <v/>
      </c>
      <c r="AY856" s="145" t="str">
        <f>IF(ISBLANK(Lanes!AT856),"",ROUND(Lanes!AT856,2))</f>
        <v/>
      </c>
      <c r="AZ856" s="145" t="str">
        <f>IF(ISBLANK(Lanes!AP856),"",ROUND(Lanes!AU856,2))</f>
        <v/>
      </c>
      <c r="BA856" s="145" t="str">
        <f>IF(ISBLANK(Lanes!AP856),"",ROUND(Lanes!AV856,2))</f>
        <v/>
      </c>
      <c r="BB856" s="145" t="str">
        <f>IF(ISBLANK(Lanes!AW856),"",ROUND(Lanes!AW856,2))</f>
        <v/>
      </c>
      <c r="BC856" s="145" t="str">
        <f>IF(ISBLANK(Lanes!AX856),"",ROUND(Lanes!AX856,2))</f>
        <v/>
      </c>
      <c r="BD856" s="145" t="str">
        <f>IF(ISBLANK(Lanes!AY856),"",ROUND(Lanes!AY856,2))</f>
        <v/>
      </c>
      <c r="BE856" s="145" t="str">
        <f>IF(ISBLANK(Lanes!AX856),"",ROUND(Lanes!AZ856,2))</f>
        <v/>
      </c>
      <c r="BF856" s="145" t="str">
        <f>IF(ISBLANK(Lanes!BA856),"",ROUND(Lanes!BA856,2))</f>
        <v/>
      </c>
      <c r="BG856" s="145" t="str">
        <f>IF(ISBLANK(Lanes!BB856),"",ROUND(Lanes!BB856,2))</f>
        <v/>
      </c>
      <c r="BH856" s="145" t="str">
        <f>IF(ISBLANK(Lanes!AX856),"",ROUND(Lanes!BC856,2))</f>
        <v/>
      </c>
      <c r="BI856" s="145" t="str">
        <f>IF(ISBLANK(Lanes!AX856),"",ROUND(Lanes!BD856,2))</f>
        <v/>
      </c>
      <c r="BJ856" s="145" t="str">
        <f>IF(ISBLANK(Lanes!BE856),"",Lanes!BE856)</f>
        <v/>
      </c>
      <c r="BK856" s="145" t="str">
        <f>IF(ISBLANK(Lanes!BF856),"",Lanes!BF856)</f>
        <v/>
      </c>
      <c r="BL856" s="145" t="str">
        <f>IF(ISBLANK(Lanes!BG856),"",Lanes!BG856)</f>
        <v/>
      </c>
      <c r="BM856" s="145" t="str">
        <f>IF(ISBLANK(Lanes!BH856),"",Lanes!BH856)</f>
        <v/>
      </c>
      <c r="BN856" s="145" t="str">
        <f>IF(ISBLANK(Lanes!BI856),"",Lanes!BI856)</f>
        <v/>
      </c>
      <c r="BO856" s="145" t="str">
        <f>IF(ISBLANK(Lanes!BJ856),"",Lanes!BJ856)</f>
        <v/>
      </c>
      <c r="BP856" s="145" t="str">
        <f>IF(ISBLANK(Lanes!BK856),"",Lanes!BK856)</f>
        <v/>
      </c>
      <c r="BQ856" s="145" t="str">
        <f>IF(ISBLANK(Lanes!BL856),"",Lanes!BL856)</f>
        <v/>
      </c>
      <c r="BR856" s="145" t="str">
        <f>IF(ISBLANK(Lanes!BM856),"",ROUND(Lanes!BM856,0))</f>
        <v/>
      </c>
      <c r="BS856" s="145" t="str">
        <f>IF(ISBLANK(Lanes!BN856),"",ROUND(Lanes!BN856,0))</f>
        <v/>
      </c>
      <c r="BT856" s="145" t="str">
        <f>IF(ISBLANK(Lanes!BO856),"",ROUND(Lanes!BO856,0))</f>
        <v/>
      </c>
      <c r="BU856" s="145" t="str">
        <f>IF(ISBLANK(Lanes!BN856),"",ROUND(Lanes!BP856,0))</f>
        <v/>
      </c>
      <c r="BV856" s="145" t="str">
        <f>IF(ISBLANK(Lanes!BQ856),"",ROUND(Lanes!BQ856,1))</f>
        <v/>
      </c>
      <c r="BW856" s="145" t="str">
        <f>IF(ISBLANK(Lanes!BR856),"",Lanes!BR856)</f>
        <v/>
      </c>
      <c r="BX856" s="145" t="str">
        <f>IF(ISBLANK(Lanes!BS856),"",Lanes!BS856)</f>
        <v/>
      </c>
      <c r="BY856" s="145" t="str">
        <f>IF(ISBLANK(Lanes!BT856),"",Lanes!BT856)</f>
        <v/>
      </c>
      <c r="BZ856" s="145" t="str">
        <f>IF(ISBLANK(Lanes!BU856),"",Lanes!BU856)</f>
        <v/>
      </c>
      <c r="CA856" s="145" t="str">
        <f>IF(ISBLANK(Lanes!BV856),"",ROUND(Lanes!BV856,1))</f>
        <v/>
      </c>
      <c r="CB856" s="145" t="str">
        <f>IF(ISBLANK(Lanes!BW856),"",ROUND(Lanes!BW856,2))</f>
        <v/>
      </c>
      <c r="CC856" s="145" t="str">
        <f>IF(ISBLANK(Lanes!BX856),"",ROUND(Lanes!BX856,1))</f>
        <v/>
      </c>
      <c r="CD856" s="145" t="str">
        <f>IF(ISBLANK(Lanes!BY856),"",ROUND(Lanes!BY856,2))</f>
        <v/>
      </c>
      <c r="CE856" s="145" t="str">
        <f>IF(ISBLANK(Lanes!BZ856),"",ROUND(Lanes!BZ856,0))</f>
        <v/>
      </c>
      <c r="CF856" s="145" t="str">
        <f>IF(ISBLANK(Lanes!CA856),"",ROUND(Lanes!CA856,0))</f>
        <v/>
      </c>
      <c r="CG856" s="145" t="str">
        <f>IF(ISBLANK(Lanes!CB856),"",ROUND(Lanes!CB856,0))</f>
        <v/>
      </c>
      <c r="CH856" s="145" t="str">
        <f>IF(ISBLANK(Lanes!CC856),"",ROUND(Lanes!CC856,2))</f>
        <v/>
      </c>
      <c r="CI856" s="145" t="str">
        <f>IF(ISBLANK(Lanes!CD856),"",ROUND(Lanes!CD856,2))</f>
        <v/>
      </c>
      <c r="CJ856" s="145" t="str">
        <f>IF(ISBLANK(Lanes!CE856),"",ROUND(Lanes!CE856,2))</f>
        <v/>
      </c>
      <c r="CK856" s="145" t="str">
        <f>IF(ISBLANK(Lanes!CF856),"",ROUND(Lanes!CF856,0))</f>
        <v/>
      </c>
      <c r="CL856" s="145" t="str">
        <f>IF(ISBLANK(Lanes!CG856),"",ROUND(Lanes!CG856,0))</f>
        <v/>
      </c>
      <c r="CM856" s="145" t="str">
        <f>IF(ISBLANK(Lanes!CH856),"",ROUND(Lanes!CH856,0))</f>
        <v/>
      </c>
      <c r="CN856" s="145" t="str">
        <f>IF(ISBLANK(Lanes!CI856),"",ROUND(Lanes!CI856,2))</f>
        <v/>
      </c>
      <c r="CO856" s="145" t="str">
        <f>IF(ISBLANK(Lanes!CJ856),"",ROUND(Lanes!CJ856,2))</f>
        <v/>
      </c>
      <c r="CP856" s="145" t="str">
        <f>IF(ISBLANK(Lanes!CK856),"",ROUND(Lanes!CK856,2))</f>
        <v/>
      </c>
      <c r="CQ856" s="146" t="str">
        <f>IF(ISBLANK(Lanes!CL856),"","delete")</f>
        <v/>
      </c>
    </row>
    <row r="857" spans="1:95">
      <c r="A857" s="142">
        <v>2261</v>
      </c>
      <c r="B857" s="140" t="s">
        <v>1802</v>
      </c>
      <c r="C857" s="141">
        <v>1</v>
      </c>
      <c r="D857" s="140" t="s">
        <v>2854</v>
      </c>
      <c r="E857" s="140" t="s">
        <v>2854</v>
      </c>
      <c r="F857" s="140" t="s">
        <v>336</v>
      </c>
      <c r="G857" s="140" t="s">
        <v>230</v>
      </c>
      <c r="H857" s="140" t="s">
        <v>111</v>
      </c>
      <c r="I857" s="140" t="s">
        <v>649</v>
      </c>
      <c r="J857" s="140" t="s">
        <v>394</v>
      </c>
      <c r="K857" s="140" t="s">
        <v>2380</v>
      </c>
      <c r="L857" s="140" t="s">
        <v>171</v>
      </c>
      <c r="M857" s="140" t="s">
        <v>172</v>
      </c>
      <c r="N857" s="140" t="s">
        <v>169</v>
      </c>
      <c r="O857" s="140" t="s">
        <v>210</v>
      </c>
      <c r="P857" s="140" t="s">
        <v>210</v>
      </c>
      <c r="Q857" s="140" t="s">
        <v>2380</v>
      </c>
      <c r="R857" s="140" t="s">
        <v>211</v>
      </c>
      <c r="S857" s="140" t="s">
        <v>144</v>
      </c>
      <c r="T857" s="140" t="s">
        <v>205</v>
      </c>
      <c r="U857" s="140" t="s">
        <v>107</v>
      </c>
      <c r="V857" s="140" t="s">
        <v>209</v>
      </c>
      <c r="W857" s="140" t="s">
        <v>98</v>
      </c>
      <c r="X857" s="140" t="s">
        <v>267</v>
      </c>
      <c r="Y857" s="140" t="s">
        <v>395</v>
      </c>
      <c r="Z857" s="140" t="s">
        <v>395</v>
      </c>
      <c r="AA857" s="140" t="s">
        <v>101</v>
      </c>
      <c r="AB857" s="140" t="s">
        <v>660</v>
      </c>
      <c r="AC857" s="140" t="s">
        <v>660</v>
      </c>
      <c r="AD857" s="140" t="s">
        <v>101</v>
      </c>
      <c r="AE857" s="140" t="s">
        <v>2385</v>
      </c>
      <c r="AF857" s="140" t="s">
        <v>2385</v>
      </c>
      <c r="AG857" s="140" t="s">
        <v>2385</v>
      </c>
      <c r="AH857" s="140" t="s">
        <v>2385</v>
      </c>
      <c r="AI857" s="140" t="s">
        <v>101</v>
      </c>
      <c r="AJ857" s="140" t="s">
        <v>2384</v>
      </c>
      <c r="AK857" s="140" t="s">
        <v>2390</v>
      </c>
      <c r="AL857" s="140" t="s">
        <v>2384</v>
      </c>
      <c r="AM857" s="140" t="s">
        <v>395</v>
      </c>
      <c r="AN857" s="140" t="s">
        <v>660</v>
      </c>
      <c r="AO857" s="140" t="s">
        <v>660</v>
      </c>
      <c r="AP857" s="140" t="s">
        <v>2383</v>
      </c>
      <c r="AQ857" s="140" t="s">
        <v>395</v>
      </c>
      <c r="AR857" s="140" t="s">
        <v>2509</v>
      </c>
      <c r="AS857" s="136" t="s">
        <v>2381</v>
      </c>
      <c r="AT857" s="145" t="str">
        <f>IF(ISBLANK(Lanes!AO857),"",ROUND(Lanes!AO857,2))</f>
        <v/>
      </c>
      <c r="AU857" s="145" t="str">
        <f>IF(ISBLANK(Lanes!AP857),"",ROUND(Lanes!AP857,2))</f>
        <v/>
      </c>
      <c r="AV857" s="145" t="str">
        <f>IF(ISBLANK(Lanes!AQ857),"",ROUND(Lanes!AQ857,2))</f>
        <v/>
      </c>
      <c r="AW857" s="145" t="str">
        <f>IF(ISBLANK(Lanes!AP857),"",ROUND(Lanes!AR857,2))</f>
        <v/>
      </c>
      <c r="AX857" s="145" t="str">
        <f>IF(ISBLANK(Lanes!AS857),"",ROUND(Lanes!AS857,2))</f>
        <v/>
      </c>
      <c r="AY857" s="145" t="str">
        <f>IF(ISBLANK(Lanes!AT857),"",ROUND(Lanes!AT857,2))</f>
        <v/>
      </c>
      <c r="AZ857" s="145" t="str">
        <f>IF(ISBLANK(Lanes!AP857),"",ROUND(Lanes!AU857,2))</f>
        <v/>
      </c>
      <c r="BA857" s="145" t="str">
        <f>IF(ISBLANK(Lanes!AP857),"",ROUND(Lanes!AV857,2))</f>
        <v/>
      </c>
      <c r="BB857" s="145" t="str">
        <f>IF(ISBLANK(Lanes!AW857),"",ROUND(Lanes!AW857,2))</f>
        <v/>
      </c>
      <c r="BC857" s="145" t="str">
        <f>IF(ISBLANK(Lanes!AX857),"",ROUND(Lanes!AX857,2))</f>
        <v/>
      </c>
      <c r="BD857" s="145" t="str">
        <f>IF(ISBLANK(Lanes!AY857),"",ROUND(Lanes!AY857,2))</f>
        <v/>
      </c>
      <c r="BE857" s="145" t="str">
        <f>IF(ISBLANK(Lanes!AX857),"",ROUND(Lanes!AZ857,2))</f>
        <v/>
      </c>
      <c r="BF857" s="145" t="str">
        <f>IF(ISBLANK(Lanes!BA857),"",ROUND(Lanes!BA857,2))</f>
        <v/>
      </c>
      <c r="BG857" s="145" t="str">
        <f>IF(ISBLANK(Lanes!BB857),"",ROUND(Lanes!BB857,2))</f>
        <v/>
      </c>
      <c r="BH857" s="145" t="str">
        <f>IF(ISBLANK(Lanes!AX857),"",ROUND(Lanes!BC857,2))</f>
        <v/>
      </c>
      <c r="BI857" s="145" t="str">
        <f>IF(ISBLANK(Lanes!AX857),"",ROUND(Lanes!BD857,2))</f>
        <v/>
      </c>
      <c r="BJ857" s="145" t="str">
        <f>IF(ISBLANK(Lanes!BE857),"",Lanes!BE857)</f>
        <v/>
      </c>
      <c r="BK857" s="145" t="str">
        <f>IF(ISBLANK(Lanes!BF857),"",Lanes!BF857)</f>
        <v/>
      </c>
      <c r="BL857" s="145" t="str">
        <f>IF(ISBLANK(Lanes!BG857),"",Lanes!BG857)</f>
        <v/>
      </c>
      <c r="BM857" s="145" t="str">
        <f>IF(ISBLANK(Lanes!BH857),"",Lanes!BH857)</f>
        <v/>
      </c>
      <c r="BN857" s="145" t="str">
        <f>IF(ISBLANK(Lanes!BI857),"",Lanes!BI857)</f>
        <v/>
      </c>
      <c r="BO857" s="145" t="str">
        <f>IF(ISBLANK(Lanes!BJ857),"",Lanes!BJ857)</f>
        <v/>
      </c>
      <c r="BP857" s="145" t="str">
        <f>IF(ISBLANK(Lanes!BK857),"",Lanes!BK857)</f>
        <v/>
      </c>
      <c r="BQ857" s="145" t="str">
        <f>IF(ISBLANK(Lanes!BL857),"",Lanes!BL857)</f>
        <v/>
      </c>
      <c r="BR857" s="145" t="str">
        <f>IF(ISBLANK(Lanes!BM857),"",ROUND(Lanes!BM857,0))</f>
        <v/>
      </c>
      <c r="BS857" s="145" t="str">
        <f>IF(ISBLANK(Lanes!BN857),"",ROUND(Lanes!BN857,0))</f>
        <v/>
      </c>
      <c r="BT857" s="145" t="str">
        <f>IF(ISBLANK(Lanes!BO857),"",ROUND(Lanes!BO857,0))</f>
        <v/>
      </c>
      <c r="BU857" s="145" t="str">
        <f>IF(ISBLANK(Lanes!BN857),"",ROUND(Lanes!BP857,0))</f>
        <v/>
      </c>
      <c r="BV857" s="145" t="str">
        <f>IF(ISBLANK(Lanes!BQ857),"",ROUND(Lanes!BQ857,1))</f>
        <v/>
      </c>
      <c r="BW857" s="145" t="str">
        <f>IF(ISBLANK(Lanes!BR857),"",Lanes!BR857)</f>
        <v/>
      </c>
      <c r="BX857" s="145" t="str">
        <f>IF(ISBLANK(Lanes!BS857),"",Lanes!BS857)</f>
        <v/>
      </c>
      <c r="BY857" s="145" t="str">
        <f>IF(ISBLANK(Lanes!BT857),"",Lanes!BT857)</f>
        <v/>
      </c>
      <c r="BZ857" s="145" t="str">
        <f>IF(ISBLANK(Lanes!BU857),"",Lanes!BU857)</f>
        <v/>
      </c>
      <c r="CA857" s="145" t="str">
        <f>IF(ISBLANK(Lanes!BV857),"",ROUND(Lanes!BV857,1))</f>
        <v/>
      </c>
      <c r="CB857" s="145" t="str">
        <f>IF(ISBLANK(Lanes!BW857),"",ROUND(Lanes!BW857,2))</f>
        <v/>
      </c>
      <c r="CC857" s="145" t="str">
        <f>IF(ISBLANK(Lanes!BX857),"",ROUND(Lanes!BX857,1))</f>
        <v/>
      </c>
      <c r="CD857" s="145" t="str">
        <f>IF(ISBLANK(Lanes!BY857),"",ROUND(Lanes!BY857,2))</f>
        <v/>
      </c>
      <c r="CE857" s="145" t="str">
        <f>IF(ISBLANK(Lanes!BZ857),"",ROUND(Lanes!BZ857,0))</f>
        <v/>
      </c>
      <c r="CF857" s="145" t="str">
        <f>IF(ISBLANK(Lanes!CA857),"",ROUND(Lanes!CA857,0))</f>
        <v/>
      </c>
      <c r="CG857" s="145" t="str">
        <f>IF(ISBLANK(Lanes!CB857),"",ROUND(Lanes!CB857,0))</f>
        <v/>
      </c>
      <c r="CH857" s="145" t="str">
        <f>IF(ISBLANK(Lanes!CC857),"",ROUND(Lanes!CC857,2))</f>
        <v/>
      </c>
      <c r="CI857" s="145" t="str">
        <f>IF(ISBLANK(Lanes!CD857),"",ROUND(Lanes!CD857,2))</f>
        <v/>
      </c>
      <c r="CJ857" s="145" t="str">
        <f>IF(ISBLANK(Lanes!CE857),"",ROUND(Lanes!CE857,2))</f>
        <v/>
      </c>
      <c r="CK857" s="145" t="str">
        <f>IF(ISBLANK(Lanes!CF857),"",ROUND(Lanes!CF857,0))</f>
        <v/>
      </c>
      <c r="CL857" s="145" t="str">
        <f>IF(ISBLANK(Lanes!CG857),"",ROUND(Lanes!CG857,0))</f>
        <v/>
      </c>
      <c r="CM857" s="145" t="str">
        <f>IF(ISBLANK(Lanes!CH857),"",ROUND(Lanes!CH857,0))</f>
        <v/>
      </c>
      <c r="CN857" s="145" t="str">
        <f>IF(ISBLANK(Lanes!CI857),"",ROUND(Lanes!CI857,2))</f>
        <v/>
      </c>
      <c r="CO857" s="145" t="str">
        <f>IF(ISBLANK(Lanes!CJ857),"",ROUND(Lanes!CJ857,2))</f>
        <v/>
      </c>
      <c r="CP857" s="145" t="str">
        <f>IF(ISBLANK(Lanes!CK857),"",ROUND(Lanes!CK857,2))</f>
        <v/>
      </c>
      <c r="CQ857" s="146" t="str">
        <f>IF(ISBLANK(Lanes!CL857),"","delete")</f>
        <v/>
      </c>
    </row>
    <row r="858" spans="1:95">
      <c r="A858" s="142">
        <v>2262</v>
      </c>
      <c r="B858" s="140" t="s">
        <v>1803</v>
      </c>
      <c r="C858" s="141">
        <v>1</v>
      </c>
      <c r="D858" s="140" t="s">
        <v>2853</v>
      </c>
      <c r="E858" s="140" t="s">
        <v>2853</v>
      </c>
      <c r="F858" s="140" t="s">
        <v>336</v>
      </c>
      <c r="G858" s="140" t="s">
        <v>332</v>
      </c>
      <c r="H858" s="140" t="s">
        <v>111</v>
      </c>
      <c r="I858" s="140" t="s">
        <v>649</v>
      </c>
      <c r="J858" s="140" t="s">
        <v>394</v>
      </c>
      <c r="K858" s="140" t="s">
        <v>2380</v>
      </c>
      <c r="L858" s="140" t="s">
        <v>171</v>
      </c>
      <c r="M858" s="140" t="s">
        <v>172</v>
      </c>
      <c r="N858" s="140" t="s">
        <v>169</v>
      </c>
      <c r="O858" s="140" t="s">
        <v>650</v>
      </c>
      <c r="P858" s="140" t="s">
        <v>268</v>
      </c>
      <c r="Q858" s="140" t="s">
        <v>395</v>
      </c>
      <c r="R858" s="140" t="s">
        <v>188</v>
      </c>
      <c r="S858" s="140" t="s">
        <v>168</v>
      </c>
      <c r="T858" s="140" t="s">
        <v>169</v>
      </c>
      <c r="U858" s="140" t="s">
        <v>107</v>
      </c>
      <c r="V858" s="140" t="s">
        <v>399</v>
      </c>
      <c r="W858" s="140" t="s">
        <v>98</v>
      </c>
      <c r="X858" s="140" t="s">
        <v>267</v>
      </c>
      <c r="Y858" s="140" t="s">
        <v>395</v>
      </c>
      <c r="Z858" s="140" t="s">
        <v>395</v>
      </c>
      <c r="AA858" s="140" t="s">
        <v>101</v>
      </c>
      <c r="AB858" s="140" t="s">
        <v>660</v>
      </c>
      <c r="AC858" s="140" t="s">
        <v>660</v>
      </c>
      <c r="AD858" s="140" t="s">
        <v>101</v>
      </c>
      <c r="AE858" s="140" t="s">
        <v>2385</v>
      </c>
      <c r="AF858" s="140" t="s">
        <v>2385</v>
      </c>
      <c r="AG858" s="140" t="s">
        <v>2385</v>
      </c>
      <c r="AH858" s="140" t="s">
        <v>2385</v>
      </c>
      <c r="AI858" s="140" t="s">
        <v>101</v>
      </c>
      <c r="AJ858" s="140" t="s">
        <v>2384</v>
      </c>
      <c r="AK858" s="140" t="s">
        <v>2390</v>
      </c>
      <c r="AL858" s="140" t="s">
        <v>2384</v>
      </c>
      <c r="AM858" s="140" t="s">
        <v>395</v>
      </c>
      <c r="AN858" s="140" t="s">
        <v>2402</v>
      </c>
      <c r="AO858" s="140" t="s">
        <v>2392</v>
      </c>
      <c r="AP858" s="140" t="s">
        <v>2390</v>
      </c>
      <c r="AQ858" s="140" t="s">
        <v>395</v>
      </c>
      <c r="AR858" s="140" t="s">
        <v>2457</v>
      </c>
      <c r="AS858" s="136" t="s">
        <v>2381</v>
      </c>
      <c r="AT858" s="145" t="str">
        <f>IF(ISBLANK(Lanes!AO858),"",ROUND(Lanes!AO858,2))</f>
        <v/>
      </c>
      <c r="AU858" s="145" t="str">
        <f>IF(ISBLANK(Lanes!AP858),"",ROUND(Lanes!AP858,2))</f>
        <v/>
      </c>
      <c r="AV858" s="145" t="str">
        <f>IF(ISBLANK(Lanes!AQ858),"",ROUND(Lanes!AQ858,2))</f>
        <v/>
      </c>
      <c r="AW858" s="145" t="str">
        <f>IF(ISBLANK(Lanes!AP858),"",ROUND(Lanes!AR858,2))</f>
        <v/>
      </c>
      <c r="AX858" s="145" t="str">
        <f>IF(ISBLANK(Lanes!AS858),"",ROUND(Lanes!AS858,2))</f>
        <v/>
      </c>
      <c r="AY858" s="145" t="str">
        <f>IF(ISBLANK(Lanes!AT858),"",ROUND(Lanes!AT858,2))</f>
        <v/>
      </c>
      <c r="AZ858" s="145" t="str">
        <f>IF(ISBLANK(Lanes!AP858),"",ROUND(Lanes!AU858,2))</f>
        <v/>
      </c>
      <c r="BA858" s="145" t="str">
        <f>IF(ISBLANK(Lanes!AP858),"",ROUND(Lanes!AV858,2))</f>
        <v/>
      </c>
      <c r="BB858" s="145" t="str">
        <f>IF(ISBLANK(Lanes!AW858),"",ROUND(Lanes!AW858,2))</f>
        <v/>
      </c>
      <c r="BC858" s="145" t="str">
        <f>IF(ISBLANK(Lanes!AX858),"",ROUND(Lanes!AX858,2))</f>
        <v/>
      </c>
      <c r="BD858" s="145" t="str">
        <f>IF(ISBLANK(Lanes!AY858),"",ROUND(Lanes!AY858,2))</f>
        <v/>
      </c>
      <c r="BE858" s="145" t="str">
        <f>IF(ISBLANK(Lanes!AX858),"",ROUND(Lanes!AZ858,2))</f>
        <v/>
      </c>
      <c r="BF858" s="145" t="str">
        <f>IF(ISBLANK(Lanes!BA858),"",ROUND(Lanes!BA858,2))</f>
        <v/>
      </c>
      <c r="BG858" s="145" t="str">
        <f>IF(ISBLANK(Lanes!BB858),"",ROUND(Lanes!BB858,2))</f>
        <v/>
      </c>
      <c r="BH858" s="145" t="str">
        <f>IF(ISBLANK(Lanes!AX858),"",ROUND(Lanes!BC858,2))</f>
        <v/>
      </c>
      <c r="BI858" s="145" t="str">
        <f>IF(ISBLANK(Lanes!AX858),"",ROUND(Lanes!BD858,2))</f>
        <v/>
      </c>
      <c r="BJ858" s="145" t="str">
        <f>IF(ISBLANK(Lanes!BE858),"",Lanes!BE858)</f>
        <v/>
      </c>
      <c r="BK858" s="145" t="str">
        <f>IF(ISBLANK(Lanes!BF858),"",Lanes!BF858)</f>
        <v/>
      </c>
      <c r="BL858" s="145" t="str">
        <f>IF(ISBLANK(Lanes!BG858),"",Lanes!BG858)</f>
        <v/>
      </c>
      <c r="BM858" s="145" t="str">
        <f>IF(ISBLANK(Lanes!BH858),"",Lanes!BH858)</f>
        <v/>
      </c>
      <c r="BN858" s="145" t="str">
        <f>IF(ISBLANK(Lanes!BI858),"",Lanes!BI858)</f>
        <v/>
      </c>
      <c r="BO858" s="145" t="str">
        <f>IF(ISBLANK(Lanes!BJ858),"",Lanes!BJ858)</f>
        <v/>
      </c>
      <c r="BP858" s="145" t="str">
        <f>IF(ISBLANK(Lanes!BK858),"",Lanes!BK858)</f>
        <v/>
      </c>
      <c r="BQ858" s="145" t="str">
        <f>IF(ISBLANK(Lanes!BL858),"",Lanes!BL858)</f>
        <v/>
      </c>
      <c r="BR858" s="145" t="str">
        <f>IF(ISBLANK(Lanes!BM858),"",ROUND(Lanes!BM858,0))</f>
        <v/>
      </c>
      <c r="BS858" s="145" t="str">
        <f>IF(ISBLANK(Lanes!BN858),"",ROUND(Lanes!BN858,0))</f>
        <v/>
      </c>
      <c r="BT858" s="145" t="str">
        <f>IF(ISBLANK(Lanes!BO858),"",ROUND(Lanes!BO858,0))</f>
        <v/>
      </c>
      <c r="BU858" s="145" t="str">
        <f>IF(ISBLANK(Lanes!BN858),"",ROUND(Lanes!BP858,0))</f>
        <v/>
      </c>
      <c r="BV858" s="145" t="str">
        <f>IF(ISBLANK(Lanes!BQ858),"",ROUND(Lanes!BQ858,1))</f>
        <v/>
      </c>
      <c r="BW858" s="145" t="str">
        <f>IF(ISBLANK(Lanes!BR858),"",Lanes!BR858)</f>
        <v/>
      </c>
      <c r="BX858" s="145" t="str">
        <f>IF(ISBLANK(Lanes!BS858),"",Lanes!BS858)</f>
        <v/>
      </c>
      <c r="BY858" s="145" t="str">
        <f>IF(ISBLANK(Lanes!BT858),"",Lanes!BT858)</f>
        <v/>
      </c>
      <c r="BZ858" s="145" t="str">
        <f>IF(ISBLANK(Lanes!BU858),"",Lanes!BU858)</f>
        <v/>
      </c>
      <c r="CA858" s="145" t="str">
        <f>IF(ISBLANK(Lanes!BV858),"",ROUND(Lanes!BV858,1))</f>
        <v/>
      </c>
      <c r="CB858" s="145" t="str">
        <f>IF(ISBLANK(Lanes!BW858),"",ROUND(Lanes!BW858,2))</f>
        <v/>
      </c>
      <c r="CC858" s="145" t="str">
        <f>IF(ISBLANK(Lanes!BX858),"",ROUND(Lanes!BX858,1))</f>
        <v/>
      </c>
      <c r="CD858" s="145" t="str">
        <f>IF(ISBLANK(Lanes!BY858),"",ROUND(Lanes!BY858,2))</f>
        <v/>
      </c>
      <c r="CE858" s="145" t="str">
        <f>IF(ISBLANK(Lanes!BZ858),"",ROUND(Lanes!BZ858,0))</f>
        <v/>
      </c>
      <c r="CF858" s="145" t="str">
        <f>IF(ISBLANK(Lanes!CA858),"",ROUND(Lanes!CA858,0))</f>
        <v/>
      </c>
      <c r="CG858" s="145" t="str">
        <f>IF(ISBLANK(Lanes!CB858),"",ROUND(Lanes!CB858,0))</f>
        <v/>
      </c>
      <c r="CH858" s="145" t="str">
        <f>IF(ISBLANK(Lanes!CC858),"",ROUND(Lanes!CC858,2))</f>
        <v/>
      </c>
      <c r="CI858" s="145" t="str">
        <f>IF(ISBLANK(Lanes!CD858),"",ROUND(Lanes!CD858,2))</f>
        <v/>
      </c>
      <c r="CJ858" s="145" t="str">
        <f>IF(ISBLANK(Lanes!CE858),"",ROUND(Lanes!CE858,2))</f>
        <v/>
      </c>
      <c r="CK858" s="145" t="str">
        <f>IF(ISBLANK(Lanes!CF858),"",ROUND(Lanes!CF858,0))</f>
        <v/>
      </c>
      <c r="CL858" s="145" t="str">
        <f>IF(ISBLANK(Lanes!CG858),"",ROUND(Lanes!CG858,0))</f>
        <v/>
      </c>
      <c r="CM858" s="145" t="str">
        <f>IF(ISBLANK(Lanes!CH858),"",ROUND(Lanes!CH858,0))</f>
        <v/>
      </c>
      <c r="CN858" s="145" t="str">
        <f>IF(ISBLANK(Lanes!CI858),"",ROUND(Lanes!CI858,2))</f>
        <v/>
      </c>
      <c r="CO858" s="145" t="str">
        <f>IF(ISBLANK(Lanes!CJ858),"",ROUND(Lanes!CJ858,2))</f>
        <v/>
      </c>
      <c r="CP858" s="145" t="str">
        <f>IF(ISBLANK(Lanes!CK858),"",ROUND(Lanes!CK858,2))</f>
        <v/>
      </c>
      <c r="CQ858" s="146" t="str">
        <f>IF(ISBLANK(Lanes!CL858),"","delete")</f>
        <v/>
      </c>
    </row>
    <row r="859" spans="1:95">
      <c r="A859" s="142">
        <v>2263</v>
      </c>
      <c r="B859" s="140" t="s">
        <v>1804</v>
      </c>
      <c r="C859" s="141">
        <v>1</v>
      </c>
      <c r="D859" s="140" t="s">
        <v>2852</v>
      </c>
      <c r="E859" s="140" t="s">
        <v>2852</v>
      </c>
      <c r="F859" s="140" t="s">
        <v>86</v>
      </c>
      <c r="G859" s="140" t="s">
        <v>230</v>
      </c>
      <c r="H859" s="140" t="s">
        <v>88</v>
      </c>
      <c r="I859" s="140" t="s">
        <v>333</v>
      </c>
      <c r="J859" s="140" t="s">
        <v>334</v>
      </c>
      <c r="K859" s="140" t="s">
        <v>2380</v>
      </c>
      <c r="L859" s="140" t="s">
        <v>335</v>
      </c>
      <c r="M859" s="140" t="s">
        <v>168</v>
      </c>
      <c r="N859" s="140" t="s">
        <v>169</v>
      </c>
      <c r="O859" s="140" t="s">
        <v>183</v>
      </c>
      <c r="P859" s="140" t="s">
        <v>183</v>
      </c>
      <c r="Q859" s="140" t="s">
        <v>2380</v>
      </c>
      <c r="R859" s="140" t="s">
        <v>106</v>
      </c>
      <c r="S859" s="140" t="s">
        <v>91</v>
      </c>
      <c r="T859" s="140" t="s">
        <v>92</v>
      </c>
      <c r="U859" s="140" t="s">
        <v>555</v>
      </c>
      <c r="V859" s="140" t="s">
        <v>97</v>
      </c>
      <c r="W859" s="140" t="s">
        <v>98</v>
      </c>
      <c r="X859" s="140" t="s">
        <v>99</v>
      </c>
      <c r="Y859" s="140" t="s">
        <v>2380</v>
      </c>
      <c r="Z859" s="140" t="s">
        <v>2380</v>
      </c>
      <c r="AA859" s="140" t="s">
        <v>251</v>
      </c>
      <c r="AB859" s="140" t="s">
        <v>2400</v>
      </c>
      <c r="AC859" s="140" t="s">
        <v>2391</v>
      </c>
      <c r="AD859" s="140" t="s">
        <v>101</v>
      </c>
      <c r="AE859" s="140" t="s">
        <v>2385</v>
      </c>
      <c r="AF859" s="140" t="s">
        <v>2385</v>
      </c>
      <c r="AG859" s="140" t="s">
        <v>2385</v>
      </c>
      <c r="AH859" s="140" t="s">
        <v>2385</v>
      </c>
      <c r="AI859" s="140" t="s">
        <v>101</v>
      </c>
      <c r="AJ859" s="140" t="s">
        <v>2402</v>
      </c>
      <c r="AK859" s="140" t="s">
        <v>2400</v>
      </c>
      <c r="AL859" s="140" t="s">
        <v>660</v>
      </c>
      <c r="AM859" s="140" t="s">
        <v>2380</v>
      </c>
      <c r="AN859" s="140" t="s">
        <v>2402</v>
      </c>
      <c r="AO859" s="140" t="s">
        <v>2400</v>
      </c>
      <c r="AP859" s="140" t="s">
        <v>660</v>
      </c>
      <c r="AQ859" s="140" t="s">
        <v>2380</v>
      </c>
      <c r="AR859" s="140" t="s">
        <v>2464</v>
      </c>
      <c r="AS859" s="136" t="s">
        <v>2381</v>
      </c>
      <c r="AT859" s="145" t="str">
        <f>IF(ISBLANK(Lanes!AO859),"",ROUND(Lanes!AO859,2))</f>
        <v/>
      </c>
      <c r="AU859" s="145" t="str">
        <f>IF(ISBLANK(Lanes!AP859),"",ROUND(Lanes!AP859,2))</f>
        <v/>
      </c>
      <c r="AV859" s="145" t="str">
        <f>IF(ISBLANK(Lanes!AQ859),"",ROUND(Lanes!AQ859,2))</f>
        <v/>
      </c>
      <c r="AW859" s="145" t="str">
        <f>IF(ISBLANK(Lanes!AP859),"",ROUND(Lanes!AR859,2))</f>
        <v/>
      </c>
      <c r="AX859" s="145" t="str">
        <f>IF(ISBLANK(Lanes!AS859),"",ROUND(Lanes!AS859,2))</f>
        <v/>
      </c>
      <c r="AY859" s="145" t="str">
        <f>IF(ISBLANK(Lanes!AT859),"",ROUND(Lanes!AT859,2))</f>
        <v/>
      </c>
      <c r="AZ859" s="145" t="str">
        <f>IF(ISBLANK(Lanes!AP859),"",ROUND(Lanes!AU859,2))</f>
        <v/>
      </c>
      <c r="BA859" s="145" t="str">
        <f>IF(ISBLANK(Lanes!AP859),"",ROUND(Lanes!AV859,2))</f>
        <v/>
      </c>
      <c r="BB859" s="145" t="str">
        <f>IF(ISBLANK(Lanes!AW859),"",ROUND(Lanes!AW859,2))</f>
        <v/>
      </c>
      <c r="BC859" s="145" t="str">
        <f>IF(ISBLANK(Lanes!AX859),"",ROUND(Lanes!AX859,2))</f>
        <v/>
      </c>
      <c r="BD859" s="145" t="str">
        <f>IF(ISBLANK(Lanes!AY859),"",ROUND(Lanes!AY859,2))</f>
        <v/>
      </c>
      <c r="BE859" s="145" t="str">
        <f>IF(ISBLANK(Lanes!AX859),"",ROUND(Lanes!AZ859,2))</f>
        <v/>
      </c>
      <c r="BF859" s="145" t="str">
        <f>IF(ISBLANK(Lanes!BA859),"",ROUND(Lanes!BA859,2))</f>
        <v/>
      </c>
      <c r="BG859" s="145" t="str">
        <f>IF(ISBLANK(Lanes!BB859),"",ROUND(Lanes!BB859,2))</f>
        <v/>
      </c>
      <c r="BH859" s="145" t="str">
        <f>IF(ISBLANK(Lanes!AX859),"",ROUND(Lanes!BC859,2))</f>
        <v/>
      </c>
      <c r="BI859" s="145" t="str">
        <f>IF(ISBLANK(Lanes!AX859),"",ROUND(Lanes!BD859,2))</f>
        <v/>
      </c>
      <c r="BJ859" s="145" t="str">
        <f>IF(ISBLANK(Lanes!BE859),"",Lanes!BE859)</f>
        <v/>
      </c>
      <c r="BK859" s="145" t="str">
        <f>IF(ISBLANK(Lanes!BF859),"",Lanes!BF859)</f>
        <v/>
      </c>
      <c r="BL859" s="145" t="str">
        <f>IF(ISBLANK(Lanes!BG859),"",Lanes!BG859)</f>
        <v/>
      </c>
      <c r="BM859" s="145" t="str">
        <f>IF(ISBLANK(Lanes!BH859),"",Lanes!BH859)</f>
        <v/>
      </c>
      <c r="BN859" s="145" t="str">
        <f>IF(ISBLANK(Lanes!BI859),"",Lanes!BI859)</f>
        <v/>
      </c>
      <c r="BO859" s="145" t="str">
        <f>IF(ISBLANK(Lanes!BJ859),"",Lanes!BJ859)</f>
        <v/>
      </c>
      <c r="BP859" s="145" t="str">
        <f>IF(ISBLANK(Lanes!BK859),"",Lanes!BK859)</f>
        <v/>
      </c>
      <c r="BQ859" s="145" t="str">
        <f>IF(ISBLANK(Lanes!BL859),"",Lanes!BL859)</f>
        <v/>
      </c>
      <c r="BR859" s="145" t="str">
        <f>IF(ISBLANK(Lanes!BM859),"",ROUND(Lanes!BM859,0))</f>
        <v/>
      </c>
      <c r="BS859" s="145" t="str">
        <f>IF(ISBLANK(Lanes!BN859),"",ROUND(Lanes!BN859,0))</f>
        <v/>
      </c>
      <c r="BT859" s="145" t="str">
        <f>IF(ISBLANK(Lanes!BO859),"",ROUND(Lanes!BO859,0))</f>
        <v/>
      </c>
      <c r="BU859" s="145" t="str">
        <f>IF(ISBLANK(Lanes!BN859),"",ROUND(Lanes!BP859,0))</f>
        <v/>
      </c>
      <c r="BV859" s="145" t="str">
        <f>IF(ISBLANK(Lanes!BQ859),"",ROUND(Lanes!BQ859,1))</f>
        <v/>
      </c>
      <c r="BW859" s="145" t="str">
        <f>IF(ISBLANK(Lanes!BR859),"",Lanes!BR859)</f>
        <v/>
      </c>
      <c r="BX859" s="145" t="str">
        <f>IF(ISBLANK(Lanes!BS859),"",Lanes!BS859)</f>
        <v/>
      </c>
      <c r="BY859" s="145" t="str">
        <f>IF(ISBLANK(Lanes!BT859),"",Lanes!BT859)</f>
        <v/>
      </c>
      <c r="BZ859" s="145" t="str">
        <f>IF(ISBLANK(Lanes!BU859),"",Lanes!BU859)</f>
        <v/>
      </c>
      <c r="CA859" s="145" t="str">
        <f>IF(ISBLANK(Lanes!BV859),"",ROUND(Lanes!BV859,1))</f>
        <v/>
      </c>
      <c r="CB859" s="145" t="str">
        <f>IF(ISBLANK(Lanes!BW859),"",ROUND(Lanes!BW859,2))</f>
        <v/>
      </c>
      <c r="CC859" s="145" t="str">
        <f>IF(ISBLANK(Lanes!BX859),"",ROUND(Lanes!BX859,1))</f>
        <v/>
      </c>
      <c r="CD859" s="145" t="str">
        <f>IF(ISBLANK(Lanes!BY859),"",ROUND(Lanes!BY859,2))</f>
        <v/>
      </c>
      <c r="CE859" s="145" t="str">
        <f>IF(ISBLANK(Lanes!BZ859),"",ROUND(Lanes!BZ859,0))</f>
        <v/>
      </c>
      <c r="CF859" s="145" t="str">
        <f>IF(ISBLANK(Lanes!CA859),"",ROUND(Lanes!CA859,0))</f>
        <v/>
      </c>
      <c r="CG859" s="145" t="str">
        <f>IF(ISBLANK(Lanes!CB859),"",ROUND(Lanes!CB859,0))</f>
        <v/>
      </c>
      <c r="CH859" s="145" t="str">
        <f>IF(ISBLANK(Lanes!CC859),"",ROUND(Lanes!CC859,2))</f>
        <v/>
      </c>
      <c r="CI859" s="145" t="str">
        <f>IF(ISBLANK(Lanes!CD859),"",ROUND(Lanes!CD859,2))</f>
        <v/>
      </c>
      <c r="CJ859" s="145" t="str">
        <f>IF(ISBLANK(Lanes!CE859),"",ROUND(Lanes!CE859,2))</f>
        <v/>
      </c>
      <c r="CK859" s="145" t="str">
        <f>IF(ISBLANK(Lanes!CF859),"",ROUND(Lanes!CF859,0))</f>
        <v/>
      </c>
      <c r="CL859" s="145" t="str">
        <f>IF(ISBLANK(Lanes!CG859),"",ROUND(Lanes!CG859,0))</f>
        <v/>
      </c>
      <c r="CM859" s="145" t="str">
        <f>IF(ISBLANK(Lanes!CH859),"",ROUND(Lanes!CH859,0))</f>
        <v/>
      </c>
      <c r="CN859" s="145" t="str">
        <f>IF(ISBLANK(Lanes!CI859),"",ROUND(Lanes!CI859,2))</f>
        <v/>
      </c>
      <c r="CO859" s="145" t="str">
        <f>IF(ISBLANK(Lanes!CJ859),"",ROUND(Lanes!CJ859,2))</f>
        <v/>
      </c>
      <c r="CP859" s="145" t="str">
        <f>IF(ISBLANK(Lanes!CK859),"",ROUND(Lanes!CK859,2))</f>
        <v/>
      </c>
      <c r="CQ859" s="146" t="str">
        <f>IF(ISBLANK(Lanes!CL859),"","delete")</f>
        <v/>
      </c>
    </row>
    <row r="860" spans="1:95">
      <c r="A860" s="142">
        <v>2264</v>
      </c>
      <c r="B860" s="140" t="s">
        <v>1805</v>
      </c>
      <c r="C860" s="141">
        <v>1</v>
      </c>
      <c r="D860" s="140" t="s">
        <v>2851</v>
      </c>
      <c r="E860" s="140" t="s">
        <v>2851</v>
      </c>
      <c r="F860" s="140" t="s">
        <v>86</v>
      </c>
      <c r="G860" s="140" t="s">
        <v>126</v>
      </c>
      <c r="H860" s="140" t="s">
        <v>127</v>
      </c>
      <c r="I860" s="140" t="s">
        <v>651</v>
      </c>
      <c r="J860" s="140" t="s">
        <v>652</v>
      </c>
      <c r="K860" s="140" t="s">
        <v>2380</v>
      </c>
      <c r="L860" s="140" t="s">
        <v>223</v>
      </c>
      <c r="M860" s="140" t="s">
        <v>224</v>
      </c>
      <c r="N860" s="140" t="s">
        <v>164</v>
      </c>
      <c r="O860" s="140" t="s">
        <v>121</v>
      </c>
      <c r="P860" s="140" t="s">
        <v>121</v>
      </c>
      <c r="Q860" s="140" t="s">
        <v>2380</v>
      </c>
      <c r="R860" s="140" t="s">
        <v>122</v>
      </c>
      <c r="S860" s="140" t="s">
        <v>91</v>
      </c>
      <c r="T860" s="140" t="s">
        <v>92</v>
      </c>
      <c r="U860" s="140" t="s">
        <v>350</v>
      </c>
      <c r="V860" s="140" t="s">
        <v>351</v>
      </c>
      <c r="W860" s="140" t="s">
        <v>109</v>
      </c>
      <c r="X860" s="140" t="s">
        <v>110</v>
      </c>
      <c r="Y860" s="140" t="s">
        <v>2380</v>
      </c>
      <c r="Z860" s="140" t="s">
        <v>2380</v>
      </c>
      <c r="AA860" s="140" t="s">
        <v>251</v>
      </c>
      <c r="AB860" s="140" t="s">
        <v>2459</v>
      </c>
      <c r="AC860" s="140" t="s">
        <v>2391</v>
      </c>
      <c r="AD860" s="140" t="s">
        <v>101</v>
      </c>
      <c r="AE860" s="140" t="s">
        <v>2385</v>
      </c>
      <c r="AF860" s="140" t="s">
        <v>2385</v>
      </c>
      <c r="AG860" s="140" t="s">
        <v>2385</v>
      </c>
      <c r="AH860" s="140" t="s">
        <v>2385</v>
      </c>
      <c r="AI860" s="140" t="s">
        <v>101</v>
      </c>
      <c r="AJ860" s="140" t="s">
        <v>2434</v>
      </c>
      <c r="AK860" s="140" t="s">
        <v>2424</v>
      </c>
      <c r="AL860" s="140" t="s">
        <v>660</v>
      </c>
      <c r="AM860" s="140" t="s">
        <v>2380</v>
      </c>
      <c r="AN860" s="140" t="s">
        <v>2535</v>
      </c>
      <c r="AO860" s="140" t="s">
        <v>2535</v>
      </c>
      <c r="AP860" s="140" t="s">
        <v>660</v>
      </c>
      <c r="AQ860" s="140" t="s">
        <v>2380</v>
      </c>
      <c r="AR860" s="140" t="s">
        <v>2389</v>
      </c>
      <c r="AS860" s="136" t="s">
        <v>2381</v>
      </c>
      <c r="AT860" s="145" t="str">
        <f>IF(ISBLANK(Lanes!AO860),"",ROUND(Lanes!AO860,2))</f>
        <v/>
      </c>
      <c r="AU860" s="145" t="str">
        <f>IF(ISBLANK(Lanes!AP860),"",ROUND(Lanes!AP860,2))</f>
        <v/>
      </c>
      <c r="AV860" s="145" t="str">
        <f>IF(ISBLANK(Lanes!AQ860),"",ROUND(Lanes!AQ860,2))</f>
        <v/>
      </c>
      <c r="AW860" s="145" t="str">
        <f>IF(ISBLANK(Lanes!AP860),"",ROUND(Lanes!AR860,2))</f>
        <v/>
      </c>
      <c r="AX860" s="145" t="str">
        <f>IF(ISBLANK(Lanes!AS860),"",ROUND(Lanes!AS860,2))</f>
        <v/>
      </c>
      <c r="AY860" s="145" t="str">
        <f>IF(ISBLANK(Lanes!AT860),"",ROUND(Lanes!AT860,2))</f>
        <v/>
      </c>
      <c r="AZ860" s="145" t="str">
        <f>IF(ISBLANK(Lanes!AP860),"",ROUND(Lanes!AU860,2))</f>
        <v/>
      </c>
      <c r="BA860" s="145" t="str">
        <f>IF(ISBLANK(Lanes!AP860),"",ROUND(Lanes!AV860,2))</f>
        <v/>
      </c>
      <c r="BB860" s="145" t="str">
        <f>IF(ISBLANK(Lanes!AW860),"",ROUND(Lanes!AW860,2))</f>
        <v/>
      </c>
      <c r="BC860" s="145" t="str">
        <f>IF(ISBLANK(Lanes!AX860),"",ROUND(Lanes!AX860,2))</f>
        <v/>
      </c>
      <c r="BD860" s="145" t="str">
        <f>IF(ISBLANK(Lanes!AY860),"",ROUND(Lanes!AY860,2))</f>
        <v/>
      </c>
      <c r="BE860" s="145" t="str">
        <f>IF(ISBLANK(Lanes!AX860),"",ROUND(Lanes!AZ860,2))</f>
        <v/>
      </c>
      <c r="BF860" s="145" t="str">
        <f>IF(ISBLANK(Lanes!BA860),"",ROUND(Lanes!BA860,2))</f>
        <v/>
      </c>
      <c r="BG860" s="145" t="str">
        <f>IF(ISBLANK(Lanes!BB860),"",ROUND(Lanes!BB860,2))</f>
        <v/>
      </c>
      <c r="BH860" s="145" t="str">
        <f>IF(ISBLANK(Lanes!AX860),"",ROUND(Lanes!BC860,2))</f>
        <v/>
      </c>
      <c r="BI860" s="145" t="str">
        <f>IF(ISBLANK(Lanes!AX860),"",ROUND(Lanes!BD860,2))</f>
        <v/>
      </c>
      <c r="BJ860" s="145" t="str">
        <f>IF(ISBLANK(Lanes!BE860),"",Lanes!BE860)</f>
        <v/>
      </c>
      <c r="BK860" s="145" t="str">
        <f>IF(ISBLANK(Lanes!BF860),"",Lanes!BF860)</f>
        <v/>
      </c>
      <c r="BL860" s="145" t="str">
        <f>IF(ISBLANK(Lanes!BG860),"",Lanes!BG860)</f>
        <v/>
      </c>
      <c r="BM860" s="145" t="str">
        <f>IF(ISBLANK(Lanes!BH860),"",Lanes!BH860)</f>
        <v/>
      </c>
      <c r="BN860" s="145" t="str">
        <f>IF(ISBLANK(Lanes!BI860),"",Lanes!BI860)</f>
        <v/>
      </c>
      <c r="BO860" s="145" t="str">
        <f>IF(ISBLANK(Lanes!BJ860),"",Lanes!BJ860)</f>
        <v/>
      </c>
      <c r="BP860" s="145" t="str">
        <f>IF(ISBLANK(Lanes!BK860),"",Lanes!BK860)</f>
        <v/>
      </c>
      <c r="BQ860" s="145" t="str">
        <f>IF(ISBLANK(Lanes!BL860),"",Lanes!BL860)</f>
        <v/>
      </c>
      <c r="BR860" s="145" t="str">
        <f>IF(ISBLANK(Lanes!BM860),"",ROUND(Lanes!BM860,0))</f>
        <v/>
      </c>
      <c r="BS860" s="145" t="str">
        <f>IF(ISBLANK(Lanes!BN860),"",ROUND(Lanes!BN860,0))</f>
        <v/>
      </c>
      <c r="BT860" s="145" t="str">
        <f>IF(ISBLANK(Lanes!BO860),"",ROUND(Lanes!BO860,0))</f>
        <v/>
      </c>
      <c r="BU860" s="145" t="str">
        <f>IF(ISBLANK(Lanes!BN860),"",ROUND(Lanes!BP860,0))</f>
        <v/>
      </c>
      <c r="BV860" s="145" t="str">
        <f>IF(ISBLANK(Lanes!BQ860),"",ROUND(Lanes!BQ860,1))</f>
        <v/>
      </c>
      <c r="BW860" s="145" t="str">
        <f>IF(ISBLANK(Lanes!BR860),"",Lanes!BR860)</f>
        <v/>
      </c>
      <c r="BX860" s="145" t="str">
        <f>IF(ISBLANK(Lanes!BS860),"",Lanes!BS860)</f>
        <v/>
      </c>
      <c r="BY860" s="145" t="str">
        <f>IF(ISBLANK(Lanes!BT860),"",Lanes!BT860)</f>
        <v/>
      </c>
      <c r="BZ860" s="145" t="str">
        <f>IF(ISBLANK(Lanes!BU860),"",Lanes!BU860)</f>
        <v/>
      </c>
      <c r="CA860" s="145" t="str">
        <f>IF(ISBLANK(Lanes!BV860),"",ROUND(Lanes!BV860,1))</f>
        <v/>
      </c>
      <c r="CB860" s="145" t="str">
        <f>IF(ISBLANK(Lanes!BW860),"",ROUND(Lanes!BW860,2))</f>
        <v/>
      </c>
      <c r="CC860" s="145" t="str">
        <f>IF(ISBLANK(Lanes!BX860),"",ROUND(Lanes!BX860,1))</f>
        <v/>
      </c>
      <c r="CD860" s="145" t="str">
        <f>IF(ISBLANK(Lanes!BY860),"",ROUND(Lanes!BY860,2))</f>
        <v/>
      </c>
      <c r="CE860" s="145" t="str">
        <f>IF(ISBLANK(Lanes!BZ860),"",ROUND(Lanes!BZ860,0))</f>
        <v/>
      </c>
      <c r="CF860" s="145" t="str">
        <f>IF(ISBLANK(Lanes!CA860),"",ROUND(Lanes!CA860,0))</f>
        <v/>
      </c>
      <c r="CG860" s="145" t="str">
        <f>IF(ISBLANK(Lanes!CB860),"",ROUND(Lanes!CB860,0))</f>
        <v/>
      </c>
      <c r="CH860" s="145" t="str">
        <f>IF(ISBLANK(Lanes!CC860),"",ROUND(Lanes!CC860,2))</f>
        <v/>
      </c>
      <c r="CI860" s="145" t="str">
        <f>IF(ISBLANK(Lanes!CD860),"",ROUND(Lanes!CD860,2))</f>
        <v/>
      </c>
      <c r="CJ860" s="145" t="str">
        <f>IF(ISBLANK(Lanes!CE860),"",ROUND(Lanes!CE860,2))</f>
        <v/>
      </c>
      <c r="CK860" s="145" t="str">
        <f>IF(ISBLANK(Lanes!CF860),"",ROUND(Lanes!CF860,0))</f>
        <v/>
      </c>
      <c r="CL860" s="145" t="str">
        <f>IF(ISBLANK(Lanes!CG860),"",ROUND(Lanes!CG860,0))</f>
        <v/>
      </c>
      <c r="CM860" s="145" t="str">
        <f>IF(ISBLANK(Lanes!CH860),"",ROUND(Lanes!CH860,0))</f>
        <v/>
      </c>
      <c r="CN860" s="145" t="str">
        <f>IF(ISBLANK(Lanes!CI860),"",ROUND(Lanes!CI860,2))</f>
        <v/>
      </c>
      <c r="CO860" s="145" t="str">
        <f>IF(ISBLANK(Lanes!CJ860),"",ROUND(Lanes!CJ860,2))</f>
        <v/>
      </c>
      <c r="CP860" s="145" t="str">
        <f>IF(ISBLANK(Lanes!CK860),"",ROUND(Lanes!CK860,2))</f>
        <v/>
      </c>
      <c r="CQ860" s="146" t="str">
        <f>IF(ISBLANK(Lanes!CL860),"","delete")</f>
        <v/>
      </c>
    </row>
    <row r="861" spans="1:95">
      <c r="A861" s="142">
        <v>2265</v>
      </c>
      <c r="B861" s="140" t="s">
        <v>1806</v>
      </c>
      <c r="C861" s="141">
        <v>1</v>
      </c>
      <c r="D861" s="140" t="s">
        <v>2850</v>
      </c>
      <c r="E861" s="140" t="s">
        <v>2850</v>
      </c>
      <c r="F861" s="140" t="s">
        <v>86</v>
      </c>
      <c r="G861" s="140" t="s">
        <v>230</v>
      </c>
      <c r="H861" s="140" t="s">
        <v>127</v>
      </c>
      <c r="I861" s="140" t="s">
        <v>653</v>
      </c>
      <c r="J861" s="140" t="s">
        <v>654</v>
      </c>
      <c r="K861" s="140" t="s">
        <v>2380</v>
      </c>
      <c r="L861" s="140" t="s">
        <v>463</v>
      </c>
      <c r="M861" s="140" t="s">
        <v>168</v>
      </c>
      <c r="N861" s="140" t="s">
        <v>169</v>
      </c>
      <c r="O861" s="140" t="s">
        <v>505</v>
      </c>
      <c r="P861" s="140" t="s">
        <v>505</v>
      </c>
      <c r="Q861" s="140" t="s">
        <v>2380</v>
      </c>
      <c r="R861" s="140" t="s">
        <v>360</v>
      </c>
      <c r="S861" s="140" t="s">
        <v>224</v>
      </c>
      <c r="T861" s="140" t="s">
        <v>329</v>
      </c>
      <c r="U861" s="140" t="s">
        <v>132</v>
      </c>
      <c r="V861" s="140" t="s">
        <v>351</v>
      </c>
      <c r="W861" s="140" t="s">
        <v>109</v>
      </c>
      <c r="X861" s="140" t="s">
        <v>207</v>
      </c>
      <c r="Y861" s="140" t="s">
        <v>2380</v>
      </c>
      <c r="Z861" s="140" t="s">
        <v>2380</v>
      </c>
      <c r="AA861" s="140" t="s">
        <v>251</v>
      </c>
      <c r="AB861" s="140" t="s">
        <v>2392</v>
      </c>
      <c r="AC861" s="140" t="s">
        <v>2391</v>
      </c>
      <c r="AD861" s="140" t="s">
        <v>101</v>
      </c>
      <c r="AE861" s="140" t="s">
        <v>2385</v>
      </c>
      <c r="AF861" s="140" t="s">
        <v>2385</v>
      </c>
      <c r="AG861" s="140" t="s">
        <v>2385</v>
      </c>
      <c r="AH861" s="140" t="s">
        <v>2385</v>
      </c>
      <c r="AI861" s="140" t="s">
        <v>101</v>
      </c>
      <c r="AJ861" s="140" t="s">
        <v>660</v>
      </c>
      <c r="AK861" s="140" t="s">
        <v>660</v>
      </c>
      <c r="AL861" s="140" t="s">
        <v>2535</v>
      </c>
      <c r="AM861" s="140" t="s">
        <v>2380</v>
      </c>
      <c r="AN861" s="140" t="s">
        <v>660</v>
      </c>
      <c r="AO861" s="140" t="s">
        <v>660</v>
      </c>
      <c r="AP861" s="140" t="s">
        <v>2391</v>
      </c>
      <c r="AQ861" s="140" t="s">
        <v>2380</v>
      </c>
      <c r="AR861" s="140" t="s">
        <v>2427</v>
      </c>
      <c r="AS861" s="136" t="s">
        <v>2381</v>
      </c>
      <c r="AT861" s="145" t="str">
        <f>IF(ISBLANK(Lanes!AO861),"",ROUND(Lanes!AO861,2))</f>
        <v/>
      </c>
      <c r="AU861" s="145" t="str">
        <f>IF(ISBLANK(Lanes!AP861),"",ROUND(Lanes!AP861,2))</f>
        <v/>
      </c>
      <c r="AV861" s="145" t="str">
        <f>IF(ISBLANK(Lanes!AQ861),"",ROUND(Lanes!AQ861,2))</f>
        <v/>
      </c>
      <c r="AW861" s="145" t="str">
        <f>IF(ISBLANK(Lanes!AP861),"",ROUND(Lanes!AR861,2))</f>
        <v/>
      </c>
      <c r="AX861" s="145" t="str">
        <f>IF(ISBLANK(Lanes!AS861),"",ROUND(Lanes!AS861,2))</f>
        <v/>
      </c>
      <c r="AY861" s="145" t="str">
        <f>IF(ISBLANK(Lanes!AT861),"",ROUND(Lanes!AT861,2))</f>
        <v/>
      </c>
      <c r="AZ861" s="145" t="str">
        <f>IF(ISBLANK(Lanes!AP861),"",ROUND(Lanes!AU861,2))</f>
        <v/>
      </c>
      <c r="BA861" s="145" t="str">
        <f>IF(ISBLANK(Lanes!AP861),"",ROUND(Lanes!AV861,2))</f>
        <v/>
      </c>
      <c r="BB861" s="145" t="str">
        <f>IF(ISBLANK(Lanes!AW861),"",ROUND(Lanes!AW861,2))</f>
        <v/>
      </c>
      <c r="BC861" s="145" t="str">
        <f>IF(ISBLANK(Lanes!AX861),"",ROUND(Lanes!AX861,2))</f>
        <v/>
      </c>
      <c r="BD861" s="145" t="str">
        <f>IF(ISBLANK(Lanes!AY861),"",ROUND(Lanes!AY861,2))</f>
        <v/>
      </c>
      <c r="BE861" s="145" t="str">
        <f>IF(ISBLANK(Lanes!AX861),"",ROUND(Lanes!AZ861,2))</f>
        <v/>
      </c>
      <c r="BF861" s="145" t="str">
        <f>IF(ISBLANK(Lanes!BA861),"",ROUND(Lanes!BA861,2))</f>
        <v/>
      </c>
      <c r="BG861" s="145" t="str">
        <f>IF(ISBLANK(Lanes!BB861),"",ROUND(Lanes!BB861,2))</f>
        <v/>
      </c>
      <c r="BH861" s="145" t="str">
        <f>IF(ISBLANK(Lanes!AX861),"",ROUND(Lanes!BC861,2))</f>
        <v/>
      </c>
      <c r="BI861" s="145" t="str">
        <f>IF(ISBLANK(Lanes!AX861),"",ROUND(Lanes!BD861,2))</f>
        <v/>
      </c>
      <c r="BJ861" s="145" t="str">
        <f>IF(ISBLANK(Lanes!BE861),"",Lanes!BE861)</f>
        <v/>
      </c>
      <c r="BK861" s="145" t="str">
        <f>IF(ISBLANK(Lanes!BF861),"",Lanes!BF861)</f>
        <v/>
      </c>
      <c r="BL861" s="145" t="str">
        <f>IF(ISBLANK(Lanes!BG861),"",Lanes!BG861)</f>
        <v/>
      </c>
      <c r="BM861" s="145" t="str">
        <f>IF(ISBLANK(Lanes!BH861),"",Lanes!BH861)</f>
        <v/>
      </c>
      <c r="BN861" s="145" t="str">
        <f>IF(ISBLANK(Lanes!BI861),"",Lanes!BI861)</f>
        <v/>
      </c>
      <c r="BO861" s="145" t="str">
        <f>IF(ISBLANK(Lanes!BJ861),"",Lanes!BJ861)</f>
        <v/>
      </c>
      <c r="BP861" s="145" t="str">
        <f>IF(ISBLANK(Lanes!BK861),"",Lanes!BK861)</f>
        <v/>
      </c>
      <c r="BQ861" s="145" t="str">
        <f>IF(ISBLANK(Lanes!BL861),"",Lanes!BL861)</f>
        <v/>
      </c>
      <c r="BR861" s="145" t="str">
        <f>IF(ISBLANK(Lanes!BM861),"",ROUND(Lanes!BM861,0))</f>
        <v/>
      </c>
      <c r="BS861" s="145" t="str">
        <f>IF(ISBLANK(Lanes!BN861),"",ROUND(Lanes!BN861,0))</f>
        <v/>
      </c>
      <c r="BT861" s="145" t="str">
        <f>IF(ISBLANK(Lanes!BO861),"",ROUND(Lanes!BO861,0))</f>
        <v/>
      </c>
      <c r="BU861" s="145" t="str">
        <f>IF(ISBLANK(Lanes!BN861),"",ROUND(Lanes!BP861,0))</f>
        <v/>
      </c>
      <c r="BV861" s="145" t="str">
        <f>IF(ISBLANK(Lanes!BQ861),"",ROUND(Lanes!BQ861,1))</f>
        <v/>
      </c>
      <c r="BW861" s="145" t="str">
        <f>IF(ISBLANK(Lanes!BR861),"",Lanes!BR861)</f>
        <v/>
      </c>
      <c r="BX861" s="145" t="str">
        <f>IF(ISBLANK(Lanes!BS861),"",Lanes!BS861)</f>
        <v/>
      </c>
      <c r="BY861" s="145" t="str">
        <f>IF(ISBLANK(Lanes!BT861),"",Lanes!BT861)</f>
        <v/>
      </c>
      <c r="BZ861" s="145" t="str">
        <f>IF(ISBLANK(Lanes!BU861),"",Lanes!BU861)</f>
        <v/>
      </c>
      <c r="CA861" s="145" t="str">
        <f>IF(ISBLANK(Lanes!BV861),"",ROUND(Lanes!BV861,1))</f>
        <v/>
      </c>
      <c r="CB861" s="145" t="str">
        <f>IF(ISBLANK(Lanes!BW861),"",ROUND(Lanes!BW861,2))</f>
        <v/>
      </c>
      <c r="CC861" s="145" t="str">
        <f>IF(ISBLANK(Lanes!BX861),"",ROUND(Lanes!BX861,1))</f>
        <v/>
      </c>
      <c r="CD861" s="145" t="str">
        <f>IF(ISBLANK(Lanes!BY861),"",ROUND(Lanes!BY861,2))</f>
        <v/>
      </c>
      <c r="CE861" s="145" t="str">
        <f>IF(ISBLANK(Lanes!BZ861),"",ROUND(Lanes!BZ861,0))</f>
        <v/>
      </c>
      <c r="CF861" s="145" t="str">
        <f>IF(ISBLANK(Lanes!CA861),"",ROUND(Lanes!CA861,0))</f>
        <v/>
      </c>
      <c r="CG861" s="145" t="str">
        <f>IF(ISBLANK(Lanes!CB861),"",ROUND(Lanes!CB861,0))</f>
        <v/>
      </c>
      <c r="CH861" s="145" t="str">
        <f>IF(ISBLANK(Lanes!CC861),"",ROUND(Lanes!CC861,2))</f>
        <v/>
      </c>
      <c r="CI861" s="145" t="str">
        <f>IF(ISBLANK(Lanes!CD861),"",ROUND(Lanes!CD861,2))</f>
        <v/>
      </c>
      <c r="CJ861" s="145" t="str">
        <f>IF(ISBLANK(Lanes!CE861),"",ROUND(Lanes!CE861,2))</f>
        <v/>
      </c>
      <c r="CK861" s="145" t="str">
        <f>IF(ISBLANK(Lanes!CF861),"",ROUND(Lanes!CF861,0))</f>
        <v/>
      </c>
      <c r="CL861" s="145" t="str">
        <f>IF(ISBLANK(Lanes!CG861),"",ROUND(Lanes!CG861,0))</f>
        <v/>
      </c>
      <c r="CM861" s="145" t="str">
        <f>IF(ISBLANK(Lanes!CH861),"",ROUND(Lanes!CH861,0))</f>
        <v/>
      </c>
      <c r="CN861" s="145" t="str">
        <f>IF(ISBLANK(Lanes!CI861),"",ROUND(Lanes!CI861,2))</f>
        <v/>
      </c>
      <c r="CO861" s="145" t="str">
        <f>IF(ISBLANK(Lanes!CJ861),"",ROUND(Lanes!CJ861,2))</f>
        <v/>
      </c>
      <c r="CP861" s="145" t="str">
        <f>IF(ISBLANK(Lanes!CK861),"",ROUND(Lanes!CK861,2))</f>
        <v/>
      </c>
      <c r="CQ861" s="146" t="str">
        <f>IF(ISBLANK(Lanes!CL861),"","delete")</f>
        <v/>
      </c>
    </row>
    <row r="862" spans="1:95">
      <c r="A862" s="142">
        <v>2266</v>
      </c>
      <c r="B862" s="140" t="s">
        <v>1807</v>
      </c>
      <c r="C862" s="141">
        <v>1</v>
      </c>
      <c r="D862" s="140" t="s">
        <v>2849</v>
      </c>
      <c r="E862" s="140" t="s">
        <v>2849</v>
      </c>
      <c r="F862" s="140" t="s">
        <v>86</v>
      </c>
      <c r="G862" s="140" t="s">
        <v>87</v>
      </c>
      <c r="H862" s="140" t="s">
        <v>127</v>
      </c>
      <c r="I862" s="140" t="s">
        <v>655</v>
      </c>
      <c r="J862" s="140" t="s">
        <v>655</v>
      </c>
      <c r="K862" s="140" t="s">
        <v>2380</v>
      </c>
      <c r="L862" s="140" t="s">
        <v>223</v>
      </c>
      <c r="M862" s="140" t="s">
        <v>224</v>
      </c>
      <c r="N862" s="140" t="s">
        <v>329</v>
      </c>
      <c r="O862" s="140" t="s">
        <v>225</v>
      </c>
      <c r="P862" s="140" t="s">
        <v>225</v>
      </c>
      <c r="Q862" s="140" t="s">
        <v>2380</v>
      </c>
      <c r="R862" s="140" t="s">
        <v>226</v>
      </c>
      <c r="S862" s="140" t="s">
        <v>91</v>
      </c>
      <c r="T862" s="140" t="s">
        <v>159</v>
      </c>
      <c r="U862" s="140" t="s">
        <v>132</v>
      </c>
      <c r="V862" s="140" t="s">
        <v>351</v>
      </c>
      <c r="W862" s="140" t="s">
        <v>109</v>
      </c>
      <c r="X862" s="140" t="s">
        <v>2380</v>
      </c>
      <c r="Y862" s="140" t="s">
        <v>2380</v>
      </c>
      <c r="Z862" s="140" t="s">
        <v>2380</v>
      </c>
      <c r="AA862" s="140" t="s">
        <v>251</v>
      </c>
      <c r="AB862" s="140" t="s">
        <v>2510</v>
      </c>
      <c r="AC862" s="140" t="s">
        <v>2391</v>
      </c>
      <c r="AD862" s="140" t="s">
        <v>101</v>
      </c>
      <c r="AE862" s="140" t="s">
        <v>2385</v>
      </c>
      <c r="AF862" s="140" t="s">
        <v>2385</v>
      </c>
      <c r="AG862" s="140" t="s">
        <v>2385</v>
      </c>
      <c r="AH862" s="140" t="s">
        <v>2385</v>
      </c>
      <c r="AI862" s="140" t="s">
        <v>101</v>
      </c>
      <c r="AJ862" s="140" t="s">
        <v>2459</v>
      </c>
      <c r="AK862" s="140" t="s">
        <v>2434</v>
      </c>
      <c r="AL862" s="140" t="s">
        <v>660</v>
      </c>
      <c r="AM862" s="140" t="s">
        <v>2380</v>
      </c>
      <c r="AN862" s="140" t="s">
        <v>2386</v>
      </c>
      <c r="AO862" s="140" t="s">
        <v>2383</v>
      </c>
      <c r="AP862" s="140" t="s">
        <v>660</v>
      </c>
      <c r="AQ862" s="140" t="s">
        <v>2380</v>
      </c>
      <c r="AR862" s="140" t="s">
        <v>2505</v>
      </c>
      <c r="AS862" s="136" t="s">
        <v>2381</v>
      </c>
      <c r="AT862" s="145" t="str">
        <f>IF(ISBLANK(Lanes!AO862),"",ROUND(Lanes!AO862,2))</f>
        <v/>
      </c>
      <c r="AU862" s="145" t="str">
        <f>IF(ISBLANK(Lanes!AP862),"",ROUND(Lanes!AP862,2))</f>
        <v/>
      </c>
      <c r="AV862" s="145" t="str">
        <f>IF(ISBLANK(Lanes!AQ862),"",ROUND(Lanes!AQ862,2))</f>
        <v/>
      </c>
      <c r="AW862" s="145" t="str">
        <f>IF(ISBLANK(Lanes!AP862),"",ROUND(Lanes!AR862,2))</f>
        <v/>
      </c>
      <c r="AX862" s="145" t="str">
        <f>IF(ISBLANK(Lanes!AS862),"",ROUND(Lanes!AS862,2))</f>
        <v/>
      </c>
      <c r="AY862" s="145" t="str">
        <f>IF(ISBLANK(Lanes!AT862),"",ROUND(Lanes!AT862,2))</f>
        <v/>
      </c>
      <c r="AZ862" s="145" t="str">
        <f>IF(ISBLANK(Lanes!AP862),"",ROUND(Lanes!AU862,2))</f>
        <v/>
      </c>
      <c r="BA862" s="145" t="str">
        <f>IF(ISBLANK(Lanes!AP862),"",ROUND(Lanes!AV862,2))</f>
        <v/>
      </c>
      <c r="BB862" s="145" t="str">
        <f>IF(ISBLANK(Lanes!AW862),"",ROUND(Lanes!AW862,2))</f>
        <v/>
      </c>
      <c r="BC862" s="145" t="str">
        <f>IF(ISBLANK(Lanes!AX862),"",ROUND(Lanes!AX862,2))</f>
        <v/>
      </c>
      <c r="BD862" s="145" t="str">
        <f>IF(ISBLANK(Lanes!AY862),"",ROUND(Lanes!AY862,2))</f>
        <v/>
      </c>
      <c r="BE862" s="145" t="str">
        <f>IF(ISBLANK(Lanes!AX862),"",ROUND(Lanes!AZ862,2))</f>
        <v/>
      </c>
      <c r="BF862" s="145" t="str">
        <f>IF(ISBLANK(Lanes!BA862),"",ROUND(Lanes!BA862,2))</f>
        <v/>
      </c>
      <c r="BG862" s="145" t="str">
        <f>IF(ISBLANK(Lanes!BB862),"",ROUND(Lanes!BB862,2))</f>
        <v/>
      </c>
      <c r="BH862" s="145" t="str">
        <f>IF(ISBLANK(Lanes!AX862),"",ROUND(Lanes!BC862,2))</f>
        <v/>
      </c>
      <c r="BI862" s="145" t="str">
        <f>IF(ISBLANK(Lanes!AX862),"",ROUND(Lanes!BD862,2))</f>
        <v/>
      </c>
      <c r="BJ862" s="145" t="str">
        <f>IF(ISBLANK(Lanes!BE862),"",Lanes!BE862)</f>
        <v/>
      </c>
      <c r="BK862" s="145" t="str">
        <f>IF(ISBLANK(Lanes!BF862),"",Lanes!BF862)</f>
        <v/>
      </c>
      <c r="BL862" s="145" t="str">
        <f>IF(ISBLANK(Lanes!BG862),"",Lanes!BG862)</f>
        <v/>
      </c>
      <c r="BM862" s="145" t="str">
        <f>IF(ISBLANK(Lanes!BH862),"",Lanes!BH862)</f>
        <v/>
      </c>
      <c r="BN862" s="145" t="str">
        <f>IF(ISBLANK(Lanes!BI862),"",Lanes!BI862)</f>
        <v/>
      </c>
      <c r="BO862" s="145" t="str">
        <f>IF(ISBLANK(Lanes!BJ862),"",Lanes!BJ862)</f>
        <v/>
      </c>
      <c r="BP862" s="145" t="str">
        <f>IF(ISBLANK(Lanes!BK862),"",Lanes!BK862)</f>
        <v/>
      </c>
      <c r="BQ862" s="145" t="str">
        <f>IF(ISBLANK(Lanes!BL862),"",Lanes!BL862)</f>
        <v/>
      </c>
      <c r="BR862" s="145" t="str">
        <f>IF(ISBLANK(Lanes!BM862),"",ROUND(Lanes!BM862,0))</f>
        <v/>
      </c>
      <c r="BS862" s="145" t="str">
        <f>IF(ISBLANK(Lanes!BN862),"",ROUND(Lanes!BN862,0))</f>
        <v/>
      </c>
      <c r="BT862" s="145" t="str">
        <f>IF(ISBLANK(Lanes!BO862),"",ROUND(Lanes!BO862,0))</f>
        <v/>
      </c>
      <c r="BU862" s="145" t="str">
        <f>IF(ISBLANK(Lanes!BN862),"",ROUND(Lanes!BP862,0))</f>
        <v/>
      </c>
      <c r="BV862" s="145" t="str">
        <f>IF(ISBLANK(Lanes!BQ862),"",ROUND(Lanes!BQ862,1))</f>
        <v/>
      </c>
      <c r="BW862" s="145" t="str">
        <f>IF(ISBLANK(Lanes!BR862),"",Lanes!BR862)</f>
        <v/>
      </c>
      <c r="BX862" s="145" t="str">
        <f>IF(ISBLANK(Lanes!BS862),"",Lanes!BS862)</f>
        <v/>
      </c>
      <c r="BY862" s="145" t="str">
        <f>IF(ISBLANK(Lanes!BT862),"",Lanes!BT862)</f>
        <v/>
      </c>
      <c r="BZ862" s="145" t="str">
        <f>IF(ISBLANK(Lanes!BU862),"",Lanes!BU862)</f>
        <v/>
      </c>
      <c r="CA862" s="145" t="str">
        <f>IF(ISBLANK(Lanes!BV862),"",ROUND(Lanes!BV862,1))</f>
        <v/>
      </c>
      <c r="CB862" s="145" t="str">
        <f>IF(ISBLANK(Lanes!BW862),"",ROUND(Lanes!BW862,2))</f>
        <v/>
      </c>
      <c r="CC862" s="145" t="str">
        <f>IF(ISBLANK(Lanes!BX862),"",ROUND(Lanes!BX862,1))</f>
        <v/>
      </c>
      <c r="CD862" s="145" t="str">
        <f>IF(ISBLANK(Lanes!BY862),"",ROUND(Lanes!BY862,2))</f>
        <v/>
      </c>
      <c r="CE862" s="145" t="str">
        <f>IF(ISBLANK(Lanes!BZ862),"",ROUND(Lanes!BZ862,0))</f>
        <v/>
      </c>
      <c r="CF862" s="145" t="str">
        <f>IF(ISBLANK(Lanes!CA862),"",ROUND(Lanes!CA862,0))</f>
        <v/>
      </c>
      <c r="CG862" s="145" t="str">
        <f>IF(ISBLANK(Lanes!CB862),"",ROUND(Lanes!CB862,0))</f>
        <v/>
      </c>
      <c r="CH862" s="145" t="str">
        <f>IF(ISBLANK(Lanes!CC862),"",ROUND(Lanes!CC862,2))</f>
        <v/>
      </c>
      <c r="CI862" s="145" t="str">
        <f>IF(ISBLANK(Lanes!CD862),"",ROUND(Lanes!CD862,2))</f>
        <v/>
      </c>
      <c r="CJ862" s="145" t="str">
        <f>IF(ISBLANK(Lanes!CE862),"",ROUND(Lanes!CE862,2))</f>
        <v/>
      </c>
      <c r="CK862" s="145" t="str">
        <f>IF(ISBLANK(Lanes!CF862),"",ROUND(Lanes!CF862,0))</f>
        <v/>
      </c>
      <c r="CL862" s="145" t="str">
        <f>IF(ISBLANK(Lanes!CG862),"",ROUND(Lanes!CG862,0))</f>
        <v/>
      </c>
      <c r="CM862" s="145" t="str">
        <f>IF(ISBLANK(Lanes!CH862),"",ROUND(Lanes!CH862,0))</f>
        <v/>
      </c>
      <c r="CN862" s="145" t="str">
        <f>IF(ISBLANK(Lanes!CI862),"",ROUND(Lanes!CI862,2))</f>
        <v/>
      </c>
      <c r="CO862" s="145" t="str">
        <f>IF(ISBLANK(Lanes!CJ862),"",ROUND(Lanes!CJ862,2))</f>
        <v/>
      </c>
      <c r="CP862" s="145" t="str">
        <f>IF(ISBLANK(Lanes!CK862),"",ROUND(Lanes!CK862,2))</f>
        <v/>
      </c>
      <c r="CQ862" s="146" t="str">
        <f>IF(ISBLANK(Lanes!CL862),"","delete")</f>
        <v/>
      </c>
    </row>
    <row r="863" spans="1:95">
      <c r="A863" s="142">
        <v>2267</v>
      </c>
      <c r="B863" s="140" t="s">
        <v>1808</v>
      </c>
      <c r="C863" s="141">
        <v>1</v>
      </c>
      <c r="D863" s="140" t="s">
        <v>2848</v>
      </c>
      <c r="E863" s="140" t="s">
        <v>2848</v>
      </c>
      <c r="F863" s="140" t="s">
        <v>86</v>
      </c>
      <c r="G863" s="140" t="s">
        <v>87</v>
      </c>
      <c r="H863" s="140" t="s">
        <v>127</v>
      </c>
      <c r="I863" s="140" t="s">
        <v>656</v>
      </c>
      <c r="J863" s="140" t="s">
        <v>184</v>
      </c>
      <c r="K863" s="140" t="s">
        <v>2380</v>
      </c>
      <c r="L863" s="140" t="s">
        <v>185</v>
      </c>
      <c r="M863" s="140" t="s">
        <v>168</v>
      </c>
      <c r="N863" s="140" t="s">
        <v>169</v>
      </c>
      <c r="O863" s="140" t="s">
        <v>657</v>
      </c>
      <c r="P863" s="140" t="s">
        <v>658</v>
      </c>
      <c r="Q863" s="140" t="s">
        <v>2380</v>
      </c>
      <c r="R863" s="140" t="s">
        <v>659</v>
      </c>
      <c r="S863" s="140" t="s">
        <v>163</v>
      </c>
      <c r="T863" s="140" t="s">
        <v>490</v>
      </c>
      <c r="U863" s="140" t="s">
        <v>660</v>
      </c>
      <c r="V863" s="140" t="s">
        <v>244</v>
      </c>
      <c r="W863" s="140" t="s">
        <v>109</v>
      </c>
      <c r="X863" s="140" t="s">
        <v>2380</v>
      </c>
      <c r="Y863" s="140" t="s">
        <v>2380</v>
      </c>
      <c r="Z863" s="140" t="s">
        <v>2380</v>
      </c>
      <c r="AA863" s="140" t="s">
        <v>251</v>
      </c>
      <c r="AB863" s="140" t="s">
        <v>2386</v>
      </c>
      <c r="AC863" s="140" t="s">
        <v>2391</v>
      </c>
      <c r="AD863" s="140" t="s">
        <v>101</v>
      </c>
      <c r="AE863" s="140" t="s">
        <v>2385</v>
      </c>
      <c r="AF863" s="140" t="s">
        <v>2385</v>
      </c>
      <c r="AG863" s="140" t="s">
        <v>2385</v>
      </c>
      <c r="AH863" s="140" t="s">
        <v>2385</v>
      </c>
      <c r="AI863" s="140" t="s">
        <v>101</v>
      </c>
      <c r="AJ863" s="140" t="s">
        <v>660</v>
      </c>
      <c r="AK863" s="140" t="s">
        <v>660</v>
      </c>
      <c r="AL863" s="140" t="s">
        <v>2390</v>
      </c>
      <c r="AM863" s="140" t="s">
        <v>2380</v>
      </c>
      <c r="AN863" s="140" t="s">
        <v>660</v>
      </c>
      <c r="AO863" s="140" t="s">
        <v>660</v>
      </c>
      <c r="AP863" s="140" t="s">
        <v>2390</v>
      </c>
      <c r="AQ863" s="140" t="s">
        <v>2380</v>
      </c>
      <c r="AR863" s="140" t="s">
        <v>2389</v>
      </c>
      <c r="AS863" s="136" t="s">
        <v>2381</v>
      </c>
      <c r="AT863" s="145" t="str">
        <f>IF(ISBLANK(Lanes!AO863),"",ROUND(Lanes!AO863,2))</f>
        <v/>
      </c>
      <c r="AU863" s="145" t="str">
        <f>IF(ISBLANK(Lanes!AP863),"",ROUND(Lanes!AP863,2))</f>
        <v/>
      </c>
      <c r="AV863" s="145" t="str">
        <f>IF(ISBLANK(Lanes!AQ863),"",ROUND(Lanes!AQ863,2))</f>
        <v/>
      </c>
      <c r="AW863" s="145" t="str">
        <f>IF(ISBLANK(Lanes!AP863),"",ROUND(Lanes!AR863,2))</f>
        <v/>
      </c>
      <c r="AX863" s="145" t="str">
        <f>IF(ISBLANK(Lanes!AS863),"",ROUND(Lanes!AS863,2))</f>
        <v/>
      </c>
      <c r="AY863" s="145" t="str">
        <f>IF(ISBLANK(Lanes!AT863),"",ROUND(Lanes!AT863,2))</f>
        <v/>
      </c>
      <c r="AZ863" s="145" t="str">
        <f>IF(ISBLANK(Lanes!AP863),"",ROUND(Lanes!AU863,2))</f>
        <v/>
      </c>
      <c r="BA863" s="145" t="str">
        <f>IF(ISBLANK(Lanes!AP863),"",ROUND(Lanes!AV863,2))</f>
        <v/>
      </c>
      <c r="BB863" s="145" t="str">
        <f>IF(ISBLANK(Lanes!AW863),"",ROUND(Lanes!AW863,2))</f>
        <v/>
      </c>
      <c r="BC863" s="145" t="str">
        <f>IF(ISBLANK(Lanes!AX863),"",ROUND(Lanes!AX863,2))</f>
        <v/>
      </c>
      <c r="BD863" s="145" t="str">
        <f>IF(ISBLANK(Lanes!AY863),"",ROUND(Lanes!AY863,2))</f>
        <v/>
      </c>
      <c r="BE863" s="145" t="str">
        <f>IF(ISBLANK(Lanes!AX863),"",ROUND(Lanes!AZ863,2))</f>
        <v/>
      </c>
      <c r="BF863" s="145" t="str">
        <f>IF(ISBLANK(Lanes!BA863),"",ROUND(Lanes!BA863,2))</f>
        <v/>
      </c>
      <c r="BG863" s="145" t="str">
        <f>IF(ISBLANK(Lanes!BB863),"",ROUND(Lanes!BB863,2))</f>
        <v/>
      </c>
      <c r="BH863" s="145" t="str">
        <f>IF(ISBLANK(Lanes!AX863),"",ROUND(Lanes!BC863,2))</f>
        <v/>
      </c>
      <c r="BI863" s="145" t="str">
        <f>IF(ISBLANK(Lanes!AX863),"",ROUND(Lanes!BD863,2))</f>
        <v/>
      </c>
      <c r="BJ863" s="145" t="str">
        <f>IF(ISBLANK(Lanes!BE863),"",Lanes!BE863)</f>
        <v/>
      </c>
      <c r="BK863" s="145" t="str">
        <f>IF(ISBLANK(Lanes!BF863),"",Lanes!BF863)</f>
        <v/>
      </c>
      <c r="BL863" s="145" t="str">
        <f>IF(ISBLANK(Lanes!BG863),"",Lanes!BG863)</f>
        <v/>
      </c>
      <c r="BM863" s="145" t="str">
        <f>IF(ISBLANK(Lanes!BH863),"",Lanes!BH863)</f>
        <v/>
      </c>
      <c r="BN863" s="145" t="str">
        <f>IF(ISBLANK(Lanes!BI863),"",Lanes!BI863)</f>
        <v/>
      </c>
      <c r="BO863" s="145" t="str">
        <f>IF(ISBLANK(Lanes!BJ863),"",Lanes!BJ863)</f>
        <v/>
      </c>
      <c r="BP863" s="145" t="str">
        <f>IF(ISBLANK(Lanes!BK863),"",Lanes!BK863)</f>
        <v/>
      </c>
      <c r="BQ863" s="145" t="str">
        <f>IF(ISBLANK(Lanes!BL863),"",Lanes!BL863)</f>
        <v/>
      </c>
      <c r="BR863" s="145" t="str">
        <f>IF(ISBLANK(Lanes!BM863),"",ROUND(Lanes!BM863,0))</f>
        <v/>
      </c>
      <c r="BS863" s="145" t="str">
        <f>IF(ISBLANK(Lanes!BN863),"",ROUND(Lanes!BN863,0))</f>
        <v/>
      </c>
      <c r="BT863" s="145" t="str">
        <f>IF(ISBLANK(Lanes!BO863),"",ROUND(Lanes!BO863,0))</f>
        <v/>
      </c>
      <c r="BU863" s="145" t="str">
        <f>IF(ISBLANK(Lanes!BN863),"",ROUND(Lanes!BP863,0))</f>
        <v/>
      </c>
      <c r="BV863" s="145" t="str">
        <f>IF(ISBLANK(Lanes!BQ863),"",ROUND(Lanes!BQ863,1))</f>
        <v/>
      </c>
      <c r="BW863" s="145" t="str">
        <f>IF(ISBLANK(Lanes!BR863),"",Lanes!BR863)</f>
        <v/>
      </c>
      <c r="BX863" s="145" t="str">
        <f>IF(ISBLANK(Lanes!BS863),"",Lanes!BS863)</f>
        <v/>
      </c>
      <c r="BY863" s="145" t="str">
        <f>IF(ISBLANK(Lanes!BT863),"",Lanes!BT863)</f>
        <v/>
      </c>
      <c r="BZ863" s="145" t="str">
        <f>IF(ISBLANK(Lanes!BU863),"",Lanes!BU863)</f>
        <v/>
      </c>
      <c r="CA863" s="145" t="str">
        <f>IF(ISBLANK(Lanes!BV863),"",ROUND(Lanes!BV863,1))</f>
        <v/>
      </c>
      <c r="CB863" s="145" t="str">
        <f>IF(ISBLANK(Lanes!BW863),"",ROUND(Lanes!BW863,2))</f>
        <v/>
      </c>
      <c r="CC863" s="145" t="str">
        <f>IF(ISBLANK(Lanes!BX863),"",ROUND(Lanes!BX863,1))</f>
        <v/>
      </c>
      <c r="CD863" s="145" t="str">
        <f>IF(ISBLANK(Lanes!BY863),"",ROUND(Lanes!BY863,2))</f>
        <v/>
      </c>
      <c r="CE863" s="145" t="str">
        <f>IF(ISBLANK(Lanes!BZ863),"",ROUND(Lanes!BZ863,0))</f>
        <v/>
      </c>
      <c r="CF863" s="145" t="str">
        <f>IF(ISBLANK(Lanes!CA863),"",ROUND(Lanes!CA863,0))</f>
        <v/>
      </c>
      <c r="CG863" s="145" t="str">
        <f>IF(ISBLANK(Lanes!CB863),"",ROUND(Lanes!CB863,0))</f>
        <v/>
      </c>
      <c r="CH863" s="145" t="str">
        <f>IF(ISBLANK(Lanes!CC863),"",ROUND(Lanes!CC863,2))</f>
        <v/>
      </c>
      <c r="CI863" s="145" t="str">
        <f>IF(ISBLANK(Lanes!CD863),"",ROUND(Lanes!CD863,2))</f>
        <v/>
      </c>
      <c r="CJ863" s="145" t="str">
        <f>IF(ISBLANK(Lanes!CE863),"",ROUND(Lanes!CE863,2))</f>
        <v/>
      </c>
      <c r="CK863" s="145" t="str">
        <f>IF(ISBLANK(Lanes!CF863),"",ROUND(Lanes!CF863,0))</f>
        <v/>
      </c>
      <c r="CL863" s="145" t="str">
        <f>IF(ISBLANK(Lanes!CG863),"",ROUND(Lanes!CG863,0))</f>
        <v/>
      </c>
      <c r="CM863" s="145" t="str">
        <f>IF(ISBLANK(Lanes!CH863),"",ROUND(Lanes!CH863,0))</f>
        <v/>
      </c>
      <c r="CN863" s="145" t="str">
        <f>IF(ISBLANK(Lanes!CI863),"",ROUND(Lanes!CI863,2))</f>
        <v/>
      </c>
      <c r="CO863" s="145" t="str">
        <f>IF(ISBLANK(Lanes!CJ863),"",ROUND(Lanes!CJ863,2))</f>
        <v/>
      </c>
      <c r="CP863" s="145" t="str">
        <f>IF(ISBLANK(Lanes!CK863),"",ROUND(Lanes!CK863,2))</f>
        <v/>
      </c>
      <c r="CQ863" s="146" t="str">
        <f>IF(ISBLANK(Lanes!CL863),"","delete")</f>
        <v/>
      </c>
    </row>
    <row r="864" spans="1:95">
      <c r="A864" s="142">
        <v>2268</v>
      </c>
      <c r="B864" s="140" t="s">
        <v>1809</v>
      </c>
      <c r="C864" s="141">
        <v>1</v>
      </c>
      <c r="D864" s="140" t="s">
        <v>2847</v>
      </c>
      <c r="E864" s="140" t="s">
        <v>2847</v>
      </c>
      <c r="F864" s="140" t="s">
        <v>86</v>
      </c>
      <c r="G864" s="140" t="s">
        <v>87</v>
      </c>
      <c r="H864" s="140" t="s">
        <v>88</v>
      </c>
      <c r="I864" s="140" t="s">
        <v>661</v>
      </c>
      <c r="J864" s="140" t="s">
        <v>261</v>
      </c>
      <c r="K864" s="140" t="s">
        <v>2380</v>
      </c>
      <c r="L864" s="140" t="s">
        <v>286</v>
      </c>
      <c r="M864" s="140" t="s">
        <v>168</v>
      </c>
      <c r="N864" s="140" t="s">
        <v>169</v>
      </c>
      <c r="O864" s="140" t="s">
        <v>657</v>
      </c>
      <c r="P864" s="140" t="s">
        <v>658</v>
      </c>
      <c r="Q864" s="140" t="s">
        <v>2380</v>
      </c>
      <c r="R864" s="140" t="s">
        <v>659</v>
      </c>
      <c r="S864" s="140" t="s">
        <v>163</v>
      </c>
      <c r="T864" s="140" t="s">
        <v>490</v>
      </c>
      <c r="U864" s="140" t="s">
        <v>660</v>
      </c>
      <c r="V864" s="140" t="s">
        <v>244</v>
      </c>
      <c r="W864" s="140" t="s">
        <v>109</v>
      </c>
      <c r="X864" s="140" t="s">
        <v>2380</v>
      </c>
      <c r="Y864" s="140" t="s">
        <v>2380</v>
      </c>
      <c r="Z864" s="140" t="s">
        <v>2380</v>
      </c>
      <c r="AA864" s="140" t="s">
        <v>251</v>
      </c>
      <c r="AB864" s="140" t="s">
        <v>2419</v>
      </c>
      <c r="AC864" s="140" t="s">
        <v>2391</v>
      </c>
      <c r="AD864" s="140" t="s">
        <v>101</v>
      </c>
      <c r="AE864" s="140" t="s">
        <v>2385</v>
      </c>
      <c r="AF864" s="140" t="s">
        <v>2385</v>
      </c>
      <c r="AG864" s="140" t="s">
        <v>2385</v>
      </c>
      <c r="AH864" s="140" t="s">
        <v>2385</v>
      </c>
      <c r="AI864" s="140" t="s">
        <v>101</v>
      </c>
      <c r="AJ864" s="140" t="s">
        <v>2384</v>
      </c>
      <c r="AK864" s="140" t="s">
        <v>2392</v>
      </c>
      <c r="AL864" s="140" t="s">
        <v>660</v>
      </c>
      <c r="AM864" s="140" t="s">
        <v>2380</v>
      </c>
      <c r="AN864" s="140" t="s">
        <v>660</v>
      </c>
      <c r="AO864" s="140" t="s">
        <v>660</v>
      </c>
      <c r="AP864" s="140" t="s">
        <v>2383</v>
      </c>
      <c r="AQ864" s="140" t="s">
        <v>2380</v>
      </c>
      <c r="AR864" s="140" t="s">
        <v>2389</v>
      </c>
      <c r="AS864" s="136" t="s">
        <v>2381</v>
      </c>
      <c r="AT864" s="145" t="str">
        <f>IF(ISBLANK(Lanes!AO864),"",ROUND(Lanes!AO864,2))</f>
        <v/>
      </c>
      <c r="AU864" s="145" t="str">
        <f>IF(ISBLANK(Lanes!AP864),"",ROUND(Lanes!AP864,2))</f>
        <v/>
      </c>
      <c r="AV864" s="145" t="str">
        <f>IF(ISBLANK(Lanes!AQ864),"",ROUND(Lanes!AQ864,2))</f>
        <v/>
      </c>
      <c r="AW864" s="145" t="str">
        <f>IF(ISBLANK(Lanes!AP864),"",ROUND(Lanes!AR864,2))</f>
        <v/>
      </c>
      <c r="AX864" s="145" t="str">
        <f>IF(ISBLANK(Lanes!AS864),"",ROUND(Lanes!AS864,2))</f>
        <v/>
      </c>
      <c r="AY864" s="145" t="str">
        <f>IF(ISBLANK(Lanes!AT864),"",ROUND(Lanes!AT864,2))</f>
        <v/>
      </c>
      <c r="AZ864" s="145" t="str">
        <f>IF(ISBLANK(Lanes!AP864),"",ROUND(Lanes!AU864,2))</f>
        <v/>
      </c>
      <c r="BA864" s="145" t="str">
        <f>IF(ISBLANK(Lanes!AP864),"",ROUND(Lanes!AV864,2))</f>
        <v/>
      </c>
      <c r="BB864" s="145" t="str">
        <f>IF(ISBLANK(Lanes!AW864),"",ROUND(Lanes!AW864,2))</f>
        <v/>
      </c>
      <c r="BC864" s="145" t="str">
        <f>IF(ISBLANK(Lanes!AX864),"",ROUND(Lanes!AX864,2))</f>
        <v/>
      </c>
      <c r="BD864" s="145" t="str">
        <f>IF(ISBLANK(Lanes!AY864),"",ROUND(Lanes!AY864,2))</f>
        <v/>
      </c>
      <c r="BE864" s="145" t="str">
        <f>IF(ISBLANK(Lanes!AX864),"",ROUND(Lanes!AZ864,2))</f>
        <v/>
      </c>
      <c r="BF864" s="145" t="str">
        <f>IF(ISBLANK(Lanes!BA864),"",ROUND(Lanes!BA864,2))</f>
        <v/>
      </c>
      <c r="BG864" s="145" t="str">
        <f>IF(ISBLANK(Lanes!BB864),"",ROUND(Lanes!BB864,2))</f>
        <v/>
      </c>
      <c r="BH864" s="145" t="str">
        <f>IF(ISBLANK(Lanes!AX864),"",ROUND(Lanes!BC864,2))</f>
        <v/>
      </c>
      <c r="BI864" s="145" t="str">
        <f>IF(ISBLANK(Lanes!AX864),"",ROUND(Lanes!BD864,2))</f>
        <v/>
      </c>
      <c r="BJ864" s="145" t="str">
        <f>IF(ISBLANK(Lanes!BE864),"",Lanes!BE864)</f>
        <v/>
      </c>
      <c r="BK864" s="145" t="str">
        <f>IF(ISBLANK(Lanes!BF864),"",Lanes!BF864)</f>
        <v/>
      </c>
      <c r="BL864" s="145" t="str">
        <f>IF(ISBLANK(Lanes!BG864),"",Lanes!BG864)</f>
        <v/>
      </c>
      <c r="BM864" s="145" t="str">
        <f>IF(ISBLANK(Lanes!BH864),"",Lanes!BH864)</f>
        <v/>
      </c>
      <c r="BN864" s="145" t="str">
        <f>IF(ISBLANK(Lanes!BI864),"",Lanes!BI864)</f>
        <v/>
      </c>
      <c r="BO864" s="145" t="str">
        <f>IF(ISBLANK(Lanes!BJ864),"",Lanes!BJ864)</f>
        <v/>
      </c>
      <c r="BP864" s="145" t="str">
        <f>IF(ISBLANK(Lanes!BK864),"",Lanes!BK864)</f>
        <v/>
      </c>
      <c r="BQ864" s="145" t="str">
        <f>IF(ISBLANK(Lanes!BL864),"",Lanes!BL864)</f>
        <v/>
      </c>
      <c r="BR864" s="145" t="str">
        <f>IF(ISBLANK(Lanes!BM864),"",ROUND(Lanes!BM864,0))</f>
        <v/>
      </c>
      <c r="BS864" s="145" t="str">
        <f>IF(ISBLANK(Lanes!BN864),"",ROUND(Lanes!BN864,0))</f>
        <v/>
      </c>
      <c r="BT864" s="145" t="str">
        <f>IF(ISBLANK(Lanes!BO864),"",ROUND(Lanes!BO864,0))</f>
        <v/>
      </c>
      <c r="BU864" s="145" t="str">
        <f>IF(ISBLANK(Lanes!BN864),"",ROUND(Lanes!BP864,0))</f>
        <v/>
      </c>
      <c r="BV864" s="145" t="str">
        <f>IF(ISBLANK(Lanes!BQ864),"",ROUND(Lanes!BQ864,1))</f>
        <v/>
      </c>
      <c r="BW864" s="145" t="str">
        <f>IF(ISBLANK(Lanes!BR864),"",Lanes!BR864)</f>
        <v/>
      </c>
      <c r="BX864" s="145" t="str">
        <f>IF(ISBLANK(Lanes!BS864),"",Lanes!BS864)</f>
        <v/>
      </c>
      <c r="BY864" s="145" t="str">
        <f>IF(ISBLANK(Lanes!BT864),"",Lanes!BT864)</f>
        <v/>
      </c>
      <c r="BZ864" s="145" t="str">
        <f>IF(ISBLANK(Lanes!BU864),"",Lanes!BU864)</f>
        <v/>
      </c>
      <c r="CA864" s="145" t="str">
        <f>IF(ISBLANK(Lanes!BV864),"",ROUND(Lanes!BV864,1))</f>
        <v/>
      </c>
      <c r="CB864" s="145" t="str">
        <f>IF(ISBLANK(Lanes!BW864),"",ROUND(Lanes!BW864,2))</f>
        <v/>
      </c>
      <c r="CC864" s="145" t="str">
        <f>IF(ISBLANK(Lanes!BX864),"",ROUND(Lanes!BX864,1))</f>
        <v/>
      </c>
      <c r="CD864" s="145" t="str">
        <f>IF(ISBLANK(Lanes!BY864),"",ROUND(Lanes!BY864,2))</f>
        <v/>
      </c>
      <c r="CE864" s="145" t="str">
        <f>IF(ISBLANK(Lanes!BZ864),"",ROUND(Lanes!BZ864,0))</f>
        <v/>
      </c>
      <c r="CF864" s="145" t="str">
        <f>IF(ISBLANK(Lanes!CA864),"",ROUND(Lanes!CA864,0))</f>
        <v/>
      </c>
      <c r="CG864" s="145" t="str">
        <f>IF(ISBLANK(Lanes!CB864),"",ROUND(Lanes!CB864,0))</f>
        <v/>
      </c>
      <c r="CH864" s="145" t="str">
        <f>IF(ISBLANK(Lanes!CC864),"",ROUND(Lanes!CC864,2))</f>
        <v/>
      </c>
      <c r="CI864" s="145" t="str">
        <f>IF(ISBLANK(Lanes!CD864),"",ROUND(Lanes!CD864,2))</f>
        <v/>
      </c>
      <c r="CJ864" s="145" t="str">
        <f>IF(ISBLANK(Lanes!CE864),"",ROUND(Lanes!CE864,2))</f>
        <v/>
      </c>
      <c r="CK864" s="145" t="str">
        <f>IF(ISBLANK(Lanes!CF864),"",ROUND(Lanes!CF864,0))</f>
        <v/>
      </c>
      <c r="CL864" s="145" t="str">
        <f>IF(ISBLANK(Lanes!CG864),"",ROUND(Lanes!CG864,0))</f>
        <v/>
      </c>
      <c r="CM864" s="145" t="str">
        <f>IF(ISBLANK(Lanes!CH864),"",ROUND(Lanes!CH864,0))</f>
        <v/>
      </c>
      <c r="CN864" s="145" t="str">
        <f>IF(ISBLANK(Lanes!CI864),"",ROUND(Lanes!CI864,2))</f>
        <v/>
      </c>
      <c r="CO864" s="145" t="str">
        <f>IF(ISBLANK(Lanes!CJ864),"",ROUND(Lanes!CJ864,2))</f>
        <v/>
      </c>
      <c r="CP864" s="145" t="str">
        <f>IF(ISBLANK(Lanes!CK864),"",ROUND(Lanes!CK864,2))</f>
        <v/>
      </c>
      <c r="CQ864" s="146" t="str">
        <f>IF(ISBLANK(Lanes!CL864),"","delete")</f>
        <v/>
      </c>
    </row>
    <row r="865" spans="1:95">
      <c r="A865" s="142">
        <v>2269</v>
      </c>
      <c r="B865" s="140" t="s">
        <v>1810</v>
      </c>
      <c r="C865" s="141">
        <v>1</v>
      </c>
      <c r="D865" s="140" t="s">
        <v>2846</v>
      </c>
      <c r="E865" s="140" t="s">
        <v>2846</v>
      </c>
      <c r="F865" s="140" t="s">
        <v>86</v>
      </c>
      <c r="G865" s="140" t="s">
        <v>87</v>
      </c>
      <c r="H865" s="140" t="s">
        <v>127</v>
      </c>
      <c r="I865" s="140" t="s">
        <v>662</v>
      </c>
      <c r="J865" s="140" t="s">
        <v>316</v>
      </c>
      <c r="K865" s="140" t="s">
        <v>2380</v>
      </c>
      <c r="L865" s="140" t="s">
        <v>182</v>
      </c>
      <c r="M865" s="140" t="s">
        <v>168</v>
      </c>
      <c r="N865" s="140" t="s">
        <v>169</v>
      </c>
      <c r="O865" s="140" t="s">
        <v>657</v>
      </c>
      <c r="P865" s="140" t="s">
        <v>658</v>
      </c>
      <c r="Q865" s="140" t="s">
        <v>2380</v>
      </c>
      <c r="R865" s="140" t="s">
        <v>659</v>
      </c>
      <c r="S865" s="140" t="s">
        <v>163</v>
      </c>
      <c r="T865" s="140" t="s">
        <v>490</v>
      </c>
      <c r="U865" s="140" t="s">
        <v>660</v>
      </c>
      <c r="V865" s="140" t="s">
        <v>244</v>
      </c>
      <c r="W865" s="140" t="s">
        <v>109</v>
      </c>
      <c r="X865" s="140" t="s">
        <v>2380</v>
      </c>
      <c r="Y865" s="140" t="s">
        <v>2380</v>
      </c>
      <c r="Z865" s="140" t="s">
        <v>2380</v>
      </c>
      <c r="AA865" s="140" t="s">
        <v>251</v>
      </c>
      <c r="AB865" s="140" t="s">
        <v>2390</v>
      </c>
      <c r="AC865" s="140" t="s">
        <v>2391</v>
      </c>
      <c r="AD865" s="140" t="s">
        <v>101</v>
      </c>
      <c r="AE865" s="140" t="s">
        <v>2385</v>
      </c>
      <c r="AF865" s="140" t="s">
        <v>2385</v>
      </c>
      <c r="AG865" s="140" t="s">
        <v>2385</v>
      </c>
      <c r="AH865" s="140" t="s">
        <v>2385</v>
      </c>
      <c r="AI865" s="140" t="s">
        <v>101</v>
      </c>
      <c r="AJ865" s="140" t="s">
        <v>660</v>
      </c>
      <c r="AK865" s="140" t="s">
        <v>660</v>
      </c>
      <c r="AL865" s="140" t="s">
        <v>2390</v>
      </c>
      <c r="AM865" s="140" t="s">
        <v>2380</v>
      </c>
      <c r="AN865" s="140" t="s">
        <v>660</v>
      </c>
      <c r="AO865" s="140" t="s">
        <v>660</v>
      </c>
      <c r="AP865" s="140" t="s">
        <v>2390</v>
      </c>
      <c r="AQ865" s="140" t="s">
        <v>2380</v>
      </c>
      <c r="AR865" s="140" t="s">
        <v>2389</v>
      </c>
      <c r="AS865" s="136" t="s">
        <v>2381</v>
      </c>
      <c r="AT865" s="145" t="str">
        <f>IF(ISBLANK(Lanes!AO865),"",ROUND(Lanes!AO865,2))</f>
        <v/>
      </c>
      <c r="AU865" s="145" t="str">
        <f>IF(ISBLANK(Lanes!AP865),"",ROUND(Lanes!AP865,2))</f>
        <v/>
      </c>
      <c r="AV865" s="145" t="str">
        <f>IF(ISBLANK(Lanes!AQ865),"",ROUND(Lanes!AQ865,2))</f>
        <v/>
      </c>
      <c r="AW865" s="145" t="str">
        <f>IF(ISBLANK(Lanes!AP865),"",ROUND(Lanes!AR865,2))</f>
        <v/>
      </c>
      <c r="AX865" s="145" t="str">
        <f>IF(ISBLANK(Lanes!AS865),"",ROUND(Lanes!AS865,2))</f>
        <v/>
      </c>
      <c r="AY865" s="145" t="str">
        <f>IF(ISBLANK(Lanes!AT865),"",ROUND(Lanes!AT865,2))</f>
        <v/>
      </c>
      <c r="AZ865" s="145" t="str">
        <f>IF(ISBLANK(Lanes!AP865),"",ROUND(Lanes!AU865,2))</f>
        <v/>
      </c>
      <c r="BA865" s="145" t="str">
        <f>IF(ISBLANK(Lanes!AP865),"",ROUND(Lanes!AV865,2))</f>
        <v/>
      </c>
      <c r="BB865" s="145" t="str">
        <f>IF(ISBLANK(Lanes!AW865),"",ROUND(Lanes!AW865,2))</f>
        <v/>
      </c>
      <c r="BC865" s="145" t="str">
        <f>IF(ISBLANK(Lanes!AX865),"",ROUND(Lanes!AX865,2))</f>
        <v/>
      </c>
      <c r="BD865" s="145" t="str">
        <f>IF(ISBLANK(Lanes!AY865),"",ROUND(Lanes!AY865,2))</f>
        <v/>
      </c>
      <c r="BE865" s="145" t="str">
        <f>IF(ISBLANK(Lanes!AX865),"",ROUND(Lanes!AZ865,2))</f>
        <v/>
      </c>
      <c r="BF865" s="145" t="str">
        <f>IF(ISBLANK(Lanes!BA865),"",ROUND(Lanes!BA865,2))</f>
        <v/>
      </c>
      <c r="BG865" s="145" t="str">
        <f>IF(ISBLANK(Lanes!BB865),"",ROUND(Lanes!BB865,2))</f>
        <v/>
      </c>
      <c r="BH865" s="145" t="str">
        <f>IF(ISBLANK(Lanes!AX865),"",ROUND(Lanes!BC865,2))</f>
        <v/>
      </c>
      <c r="BI865" s="145" t="str">
        <f>IF(ISBLANK(Lanes!AX865),"",ROUND(Lanes!BD865,2))</f>
        <v/>
      </c>
      <c r="BJ865" s="145" t="str">
        <f>IF(ISBLANK(Lanes!BE865),"",Lanes!BE865)</f>
        <v/>
      </c>
      <c r="BK865" s="145" t="str">
        <f>IF(ISBLANK(Lanes!BF865),"",Lanes!BF865)</f>
        <v/>
      </c>
      <c r="BL865" s="145" t="str">
        <f>IF(ISBLANK(Lanes!BG865),"",Lanes!BG865)</f>
        <v/>
      </c>
      <c r="BM865" s="145" t="str">
        <f>IF(ISBLANK(Lanes!BH865),"",Lanes!BH865)</f>
        <v/>
      </c>
      <c r="BN865" s="145" t="str">
        <f>IF(ISBLANK(Lanes!BI865),"",Lanes!BI865)</f>
        <v/>
      </c>
      <c r="BO865" s="145" t="str">
        <f>IF(ISBLANK(Lanes!BJ865),"",Lanes!BJ865)</f>
        <v/>
      </c>
      <c r="BP865" s="145" t="str">
        <f>IF(ISBLANK(Lanes!BK865),"",Lanes!BK865)</f>
        <v/>
      </c>
      <c r="BQ865" s="145" t="str">
        <f>IF(ISBLANK(Lanes!BL865),"",Lanes!BL865)</f>
        <v/>
      </c>
      <c r="BR865" s="145" t="str">
        <f>IF(ISBLANK(Lanes!BM865),"",ROUND(Lanes!BM865,0))</f>
        <v/>
      </c>
      <c r="BS865" s="145" t="str">
        <f>IF(ISBLANK(Lanes!BN865),"",ROUND(Lanes!BN865,0))</f>
        <v/>
      </c>
      <c r="BT865" s="145" t="str">
        <f>IF(ISBLANK(Lanes!BO865),"",ROUND(Lanes!BO865,0))</f>
        <v/>
      </c>
      <c r="BU865" s="145" t="str">
        <f>IF(ISBLANK(Lanes!BN865),"",ROUND(Lanes!BP865,0))</f>
        <v/>
      </c>
      <c r="BV865" s="145" t="str">
        <f>IF(ISBLANK(Lanes!BQ865),"",ROUND(Lanes!BQ865,1))</f>
        <v/>
      </c>
      <c r="BW865" s="145" t="str">
        <f>IF(ISBLANK(Lanes!BR865),"",Lanes!BR865)</f>
        <v/>
      </c>
      <c r="BX865" s="145" t="str">
        <f>IF(ISBLANK(Lanes!BS865),"",Lanes!BS865)</f>
        <v/>
      </c>
      <c r="BY865" s="145" t="str">
        <f>IF(ISBLANK(Lanes!BT865),"",Lanes!BT865)</f>
        <v/>
      </c>
      <c r="BZ865" s="145" t="str">
        <f>IF(ISBLANK(Lanes!BU865),"",Lanes!BU865)</f>
        <v/>
      </c>
      <c r="CA865" s="145" t="str">
        <f>IF(ISBLANK(Lanes!BV865),"",ROUND(Lanes!BV865,1))</f>
        <v/>
      </c>
      <c r="CB865" s="145" t="str">
        <f>IF(ISBLANK(Lanes!BW865),"",ROUND(Lanes!BW865,2))</f>
        <v/>
      </c>
      <c r="CC865" s="145" t="str">
        <f>IF(ISBLANK(Lanes!BX865),"",ROUND(Lanes!BX865,1))</f>
        <v/>
      </c>
      <c r="CD865" s="145" t="str">
        <f>IF(ISBLANK(Lanes!BY865),"",ROUND(Lanes!BY865,2))</f>
        <v/>
      </c>
      <c r="CE865" s="145" t="str">
        <f>IF(ISBLANK(Lanes!BZ865),"",ROUND(Lanes!BZ865,0))</f>
        <v/>
      </c>
      <c r="CF865" s="145" t="str">
        <f>IF(ISBLANK(Lanes!CA865),"",ROUND(Lanes!CA865,0))</f>
        <v/>
      </c>
      <c r="CG865" s="145" t="str">
        <f>IF(ISBLANK(Lanes!CB865),"",ROUND(Lanes!CB865,0))</f>
        <v/>
      </c>
      <c r="CH865" s="145" t="str">
        <f>IF(ISBLANK(Lanes!CC865),"",ROUND(Lanes!CC865,2))</f>
        <v/>
      </c>
      <c r="CI865" s="145" t="str">
        <f>IF(ISBLANK(Lanes!CD865),"",ROUND(Lanes!CD865,2))</f>
        <v/>
      </c>
      <c r="CJ865" s="145" t="str">
        <f>IF(ISBLANK(Lanes!CE865),"",ROUND(Lanes!CE865,2))</f>
        <v/>
      </c>
      <c r="CK865" s="145" t="str">
        <f>IF(ISBLANK(Lanes!CF865),"",ROUND(Lanes!CF865,0))</f>
        <v/>
      </c>
      <c r="CL865" s="145" t="str">
        <f>IF(ISBLANK(Lanes!CG865),"",ROUND(Lanes!CG865,0))</f>
        <v/>
      </c>
      <c r="CM865" s="145" t="str">
        <f>IF(ISBLANK(Lanes!CH865),"",ROUND(Lanes!CH865,0))</f>
        <v/>
      </c>
      <c r="CN865" s="145" t="str">
        <f>IF(ISBLANK(Lanes!CI865),"",ROUND(Lanes!CI865,2))</f>
        <v/>
      </c>
      <c r="CO865" s="145" t="str">
        <f>IF(ISBLANK(Lanes!CJ865),"",ROUND(Lanes!CJ865,2))</f>
        <v/>
      </c>
      <c r="CP865" s="145" t="str">
        <f>IF(ISBLANK(Lanes!CK865),"",ROUND(Lanes!CK865,2))</f>
        <v/>
      </c>
      <c r="CQ865" s="146" t="str">
        <f>IF(ISBLANK(Lanes!CL865),"","delete")</f>
        <v/>
      </c>
    </row>
    <row r="866" spans="1:95">
      <c r="A866" s="142">
        <v>2270</v>
      </c>
      <c r="B866" s="140" t="s">
        <v>1811</v>
      </c>
      <c r="C866" s="141">
        <v>1</v>
      </c>
      <c r="D866" s="140" t="s">
        <v>2845</v>
      </c>
      <c r="E866" s="140" t="s">
        <v>2845</v>
      </c>
      <c r="F866" s="140" t="s">
        <v>86</v>
      </c>
      <c r="G866" s="140" t="s">
        <v>87</v>
      </c>
      <c r="H866" s="140" t="s">
        <v>88</v>
      </c>
      <c r="I866" s="140" t="s">
        <v>663</v>
      </c>
      <c r="J866" s="140" t="s">
        <v>316</v>
      </c>
      <c r="K866" s="140" t="s">
        <v>2380</v>
      </c>
      <c r="L866" s="140" t="s">
        <v>182</v>
      </c>
      <c r="M866" s="140" t="s">
        <v>168</v>
      </c>
      <c r="N866" s="140" t="s">
        <v>169</v>
      </c>
      <c r="O866" s="140" t="s">
        <v>657</v>
      </c>
      <c r="P866" s="140" t="s">
        <v>658</v>
      </c>
      <c r="Q866" s="140" t="s">
        <v>2380</v>
      </c>
      <c r="R866" s="140" t="s">
        <v>659</v>
      </c>
      <c r="S866" s="140" t="s">
        <v>163</v>
      </c>
      <c r="T866" s="140" t="s">
        <v>490</v>
      </c>
      <c r="U866" s="140" t="s">
        <v>660</v>
      </c>
      <c r="V866" s="140" t="s">
        <v>244</v>
      </c>
      <c r="W866" s="140" t="s">
        <v>109</v>
      </c>
      <c r="X866" s="140" t="s">
        <v>2380</v>
      </c>
      <c r="Y866" s="140" t="s">
        <v>2380</v>
      </c>
      <c r="Z866" s="140" t="s">
        <v>2380</v>
      </c>
      <c r="AA866" s="140" t="s">
        <v>251</v>
      </c>
      <c r="AB866" s="140" t="s">
        <v>2392</v>
      </c>
      <c r="AC866" s="140" t="s">
        <v>2391</v>
      </c>
      <c r="AD866" s="140" t="s">
        <v>101</v>
      </c>
      <c r="AE866" s="140" t="s">
        <v>2385</v>
      </c>
      <c r="AF866" s="140" t="s">
        <v>2385</v>
      </c>
      <c r="AG866" s="140" t="s">
        <v>2385</v>
      </c>
      <c r="AH866" s="140" t="s">
        <v>2385</v>
      </c>
      <c r="AI866" s="140" t="s">
        <v>101</v>
      </c>
      <c r="AJ866" s="140" t="s">
        <v>660</v>
      </c>
      <c r="AK866" s="140" t="s">
        <v>660</v>
      </c>
      <c r="AL866" s="140" t="s">
        <v>2390</v>
      </c>
      <c r="AM866" s="140" t="s">
        <v>2380</v>
      </c>
      <c r="AN866" s="140" t="s">
        <v>660</v>
      </c>
      <c r="AO866" s="140" t="s">
        <v>660</v>
      </c>
      <c r="AP866" s="140" t="s">
        <v>2390</v>
      </c>
      <c r="AQ866" s="140" t="s">
        <v>2380</v>
      </c>
      <c r="AR866" s="140" t="s">
        <v>2389</v>
      </c>
      <c r="AS866" s="136" t="s">
        <v>2381</v>
      </c>
      <c r="AT866" s="145" t="str">
        <f>IF(ISBLANK(Lanes!AO866),"",ROUND(Lanes!AO866,2))</f>
        <v/>
      </c>
      <c r="AU866" s="145" t="str">
        <f>IF(ISBLANK(Lanes!AP866),"",ROUND(Lanes!AP866,2))</f>
        <v/>
      </c>
      <c r="AV866" s="145" t="str">
        <f>IF(ISBLANK(Lanes!AQ866),"",ROUND(Lanes!AQ866,2))</f>
        <v/>
      </c>
      <c r="AW866" s="145" t="str">
        <f>IF(ISBLANK(Lanes!AP866),"",ROUND(Lanes!AR866,2))</f>
        <v/>
      </c>
      <c r="AX866" s="145" t="str">
        <f>IF(ISBLANK(Lanes!AS866),"",ROUND(Lanes!AS866,2))</f>
        <v/>
      </c>
      <c r="AY866" s="145" t="str">
        <f>IF(ISBLANK(Lanes!AT866),"",ROUND(Lanes!AT866,2))</f>
        <v/>
      </c>
      <c r="AZ866" s="145" t="str">
        <f>IF(ISBLANK(Lanes!AP866),"",ROUND(Lanes!AU866,2))</f>
        <v/>
      </c>
      <c r="BA866" s="145" t="str">
        <f>IF(ISBLANK(Lanes!AP866),"",ROUND(Lanes!AV866,2))</f>
        <v/>
      </c>
      <c r="BB866" s="145" t="str">
        <f>IF(ISBLANK(Lanes!AW866),"",ROUND(Lanes!AW866,2))</f>
        <v/>
      </c>
      <c r="BC866" s="145" t="str">
        <f>IF(ISBLANK(Lanes!AX866),"",ROUND(Lanes!AX866,2))</f>
        <v/>
      </c>
      <c r="BD866" s="145" t="str">
        <f>IF(ISBLANK(Lanes!AY866),"",ROUND(Lanes!AY866,2))</f>
        <v/>
      </c>
      <c r="BE866" s="145" t="str">
        <f>IF(ISBLANK(Lanes!AX866),"",ROUND(Lanes!AZ866,2))</f>
        <v/>
      </c>
      <c r="BF866" s="145" t="str">
        <f>IF(ISBLANK(Lanes!BA866),"",ROUND(Lanes!BA866,2))</f>
        <v/>
      </c>
      <c r="BG866" s="145" t="str">
        <f>IF(ISBLANK(Lanes!BB866),"",ROUND(Lanes!BB866,2))</f>
        <v/>
      </c>
      <c r="BH866" s="145" t="str">
        <f>IF(ISBLANK(Lanes!AX866),"",ROUND(Lanes!BC866,2))</f>
        <v/>
      </c>
      <c r="BI866" s="145" t="str">
        <f>IF(ISBLANK(Lanes!AX866),"",ROUND(Lanes!BD866,2))</f>
        <v/>
      </c>
      <c r="BJ866" s="145" t="str">
        <f>IF(ISBLANK(Lanes!BE866),"",Lanes!BE866)</f>
        <v/>
      </c>
      <c r="BK866" s="145" t="str">
        <f>IF(ISBLANK(Lanes!BF866),"",Lanes!BF866)</f>
        <v/>
      </c>
      <c r="BL866" s="145" t="str">
        <f>IF(ISBLANK(Lanes!BG866),"",Lanes!BG866)</f>
        <v/>
      </c>
      <c r="BM866" s="145" t="str">
        <f>IF(ISBLANK(Lanes!BH866),"",Lanes!BH866)</f>
        <v/>
      </c>
      <c r="BN866" s="145" t="str">
        <f>IF(ISBLANK(Lanes!BI866),"",Lanes!BI866)</f>
        <v/>
      </c>
      <c r="BO866" s="145" t="str">
        <f>IF(ISBLANK(Lanes!BJ866),"",Lanes!BJ866)</f>
        <v/>
      </c>
      <c r="BP866" s="145" t="str">
        <f>IF(ISBLANK(Lanes!BK866),"",Lanes!BK866)</f>
        <v/>
      </c>
      <c r="BQ866" s="145" t="str">
        <f>IF(ISBLANK(Lanes!BL866),"",Lanes!BL866)</f>
        <v/>
      </c>
      <c r="BR866" s="145" t="str">
        <f>IF(ISBLANK(Lanes!BM866),"",ROUND(Lanes!BM866,0))</f>
        <v/>
      </c>
      <c r="BS866" s="145" t="str">
        <f>IF(ISBLANK(Lanes!BN866),"",ROUND(Lanes!BN866,0))</f>
        <v/>
      </c>
      <c r="BT866" s="145" t="str">
        <f>IF(ISBLANK(Lanes!BO866),"",ROUND(Lanes!BO866,0))</f>
        <v/>
      </c>
      <c r="BU866" s="145" t="str">
        <f>IF(ISBLANK(Lanes!BN866),"",ROUND(Lanes!BP866,0))</f>
        <v/>
      </c>
      <c r="BV866" s="145" t="str">
        <f>IF(ISBLANK(Lanes!BQ866),"",ROUND(Lanes!BQ866,1))</f>
        <v/>
      </c>
      <c r="BW866" s="145" t="str">
        <f>IF(ISBLANK(Lanes!BR866),"",Lanes!BR866)</f>
        <v/>
      </c>
      <c r="BX866" s="145" t="str">
        <f>IF(ISBLANK(Lanes!BS866),"",Lanes!BS866)</f>
        <v/>
      </c>
      <c r="BY866" s="145" t="str">
        <f>IF(ISBLANK(Lanes!BT866),"",Lanes!BT866)</f>
        <v/>
      </c>
      <c r="BZ866" s="145" t="str">
        <f>IF(ISBLANK(Lanes!BU866),"",Lanes!BU866)</f>
        <v/>
      </c>
      <c r="CA866" s="145" t="str">
        <f>IF(ISBLANK(Lanes!BV866),"",ROUND(Lanes!BV866,1))</f>
        <v/>
      </c>
      <c r="CB866" s="145" t="str">
        <f>IF(ISBLANK(Lanes!BW866),"",ROUND(Lanes!BW866,2))</f>
        <v/>
      </c>
      <c r="CC866" s="145" t="str">
        <f>IF(ISBLANK(Lanes!BX866),"",ROUND(Lanes!BX866,1))</f>
        <v/>
      </c>
      <c r="CD866" s="145" t="str">
        <f>IF(ISBLANK(Lanes!BY866),"",ROUND(Lanes!BY866,2))</f>
        <v/>
      </c>
      <c r="CE866" s="145" t="str">
        <f>IF(ISBLANK(Lanes!BZ866),"",ROUND(Lanes!BZ866,0))</f>
        <v/>
      </c>
      <c r="CF866" s="145" t="str">
        <f>IF(ISBLANK(Lanes!CA866),"",ROUND(Lanes!CA866,0))</f>
        <v/>
      </c>
      <c r="CG866" s="145" t="str">
        <f>IF(ISBLANK(Lanes!CB866),"",ROUND(Lanes!CB866,0))</f>
        <v/>
      </c>
      <c r="CH866" s="145" t="str">
        <f>IF(ISBLANK(Lanes!CC866),"",ROUND(Lanes!CC866,2))</f>
        <v/>
      </c>
      <c r="CI866" s="145" t="str">
        <f>IF(ISBLANK(Lanes!CD866),"",ROUND(Lanes!CD866,2))</f>
        <v/>
      </c>
      <c r="CJ866" s="145" t="str">
        <f>IF(ISBLANK(Lanes!CE866),"",ROUND(Lanes!CE866,2))</f>
        <v/>
      </c>
      <c r="CK866" s="145" t="str">
        <f>IF(ISBLANK(Lanes!CF866),"",ROUND(Lanes!CF866,0))</f>
        <v/>
      </c>
      <c r="CL866" s="145" t="str">
        <f>IF(ISBLANK(Lanes!CG866),"",ROUND(Lanes!CG866,0))</f>
        <v/>
      </c>
      <c r="CM866" s="145" t="str">
        <f>IF(ISBLANK(Lanes!CH866),"",ROUND(Lanes!CH866,0))</f>
        <v/>
      </c>
      <c r="CN866" s="145" t="str">
        <f>IF(ISBLANK(Lanes!CI866),"",ROUND(Lanes!CI866,2))</f>
        <v/>
      </c>
      <c r="CO866" s="145" t="str">
        <f>IF(ISBLANK(Lanes!CJ866),"",ROUND(Lanes!CJ866,2))</f>
        <v/>
      </c>
      <c r="CP866" s="145" t="str">
        <f>IF(ISBLANK(Lanes!CK866),"",ROUND(Lanes!CK866,2))</f>
        <v/>
      </c>
      <c r="CQ866" s="146" t="str">
        <f>IF(ISBLANK(Lanes!CL866),"","delete")</f>
        <v/>
      </c>
    </row>
    <row r="867" spans="1:95">
      <c r="A867" s="142">
        <v>2271</v>
      </c>
      <c r="B867" s="140" t="s">
        <v>1812</v>
      </c>
      <c r="C867" s="141">
        <v>1</v>
      </c>
      <c r="D867" s="140" t="s">
        <v>2844</v>
      </c>
      <c r="E867" s="140" t="s">
        <v>2844</v>
      </c>
      <c r="F867" s="140" t="s">
        <v>86</v>
      </c>
      <c r="G867" s="140" t="s">
        <v>87</v>
      </c>
      <c r="H867" s="140" t="s">
        <v>88</v>
      </c>
      <c r="I867" s="140" t="s">
        <v>664</v>
      </c>
      <c r="J867" s="140" t="s">
        <v>261</v>
      </c>
      <c r="K867" s="140" t="s">
        <v>2380</v>
      </c>
      <c r="L867" s="140" t="s">
        <v>286</v>
      </c>
      <c r="M867" s="140" t="s">
        <v>168</v>
      </c>
      <c r="N867" s="140" t="s">
        <v>169</v>
      </c>
      <c r="O867" s="140" t="s">
        <v>657</v>
      </c>
      <c r="P867" s="140" t="s">
        <v>658</v>
      </c>
      <c r="Q867" s="140" t="s">
        <v>2380</v>
      </c>
      <c r="R867" s="140" t="s">
        <v>659</v>
      </c>
      <c r="S867" s="140" t="s">
        <v>163</v>
      </c>
      <c r="T867" s="140" t="s">
        <v>490</v>
      </c>
      <c r="U867" s="140" t="s">
        <v>660</v>
      </c>
      <c r="V867" s="140" t="s">
        <v>244</v>
      </c>
      <c r="W867" s="140" t="s">
        <v>109</v>
      </c>
      <c r="X867" s="140" t="s">
        <v>2380</v>
      </c>
      <c r="Y867" s="140" t="s">
        <v>2380</v>
      </c>
      <c r="Z867" s="140" t="s">
        <v>2380</v>
      </c>
      <c r="AA867" s="140" t="s">
        <v>251</v>
      </c>
      <c r="AB867" s="140" t="s">
        <v>2535</v>
      </c>
      <c r="AC867" s="140" t="s">
        <v>2391</v>
      </c>
      <c r="AD867" s="140" t="s">
        <v>101</v>
      </c>
      <c r="AE867" s="140" t="s">
        <v>2385</v>
      </c>
      <c r="AF867" s="140" t="s">
        <v>2385</v>
      </c>
      <c r="AG867" s="140" t="s">
        <v>2385</v>
      </c>
      <c r="AH867" s="140" t="s">
        <v>2385</v>
      </c>
      <c r="AI867" s="140" t="s">
        <v>101</v>
      </c>
      <c r="AJ867" s="140" t="s">
        <v>660</v>
      </c>
      <c r="AK867" s="140" t="s">
        <v>660</v>
      </c>
      <c r="AL867" s="140" t="s">
        <v>2390</v>
      </c>
      <c r="AM867" s="140" t="s">
        <v>2380</v>
      </c>
      <c r="AN867" s="140" t="s">
        <v>660</v>
      </c>
      <c r="AO867" s="140" t="s">
        <v>660</v>
      </c>
      <c r="AP867" s="140" t="s">
        <v>2390</v>
      </c>
      <c r="AQ867" s="140" t="s">
        <v>2380</v>
      </c>
      <c r="AR867" s="140" t="s">
        <v>2389</v>
      </c>
      <c r="AS867" s="136" t="s">
        <v>2381</v>
      </c>
      <c r="AT867" s="145" t="str">
        <f>IF(ISBLANK(Lanes!AO867),"",ROUND(Lanes!AO867,2))</f>
        <v/>
      </c>
      <c r="AU867" s="145" t="str">
        <f>IF(ISBLANK(Lanes!AP867),"",ROUND(Lanes!AP867,2))</f>
        <v/>
      </c>
      <c r="AV867" s="145" t="str">
        <f>IF(ISBLANK(Lanes!AQ867),"",ROUND(Lanes!AQ867,2))</f>
        <v/>
      </c>
      <c r="AW867" s="145" t="str">
        <f>IF(ISBLANK(Lanes!AP867),"",ROUND(Lanes!AR867,2))</f>
        <v/>
      </c>
      <c r="AX867" s="145" t="str">
        <f>IF(ISBLANK(Lanes!AS867),"",ROUND(Lanes!AS867,2))</f>
        <v/>
      </c>
      <c r="AY867" s="145" t="str">
        <f>IF(ISBLANK(Lanes!AT867),"",ROUND(Lanes!AT867,2))</f>
        <v/>
      </c>
      <c r="AZ867" s="145" t="str">
        <f>IF(ISBLANK(Lanes!AP867),"",ROUND(Lanes!AU867,2))</f>
        <v/>
      </c>
      <c r="BA867" s="145" t="str">
        <f>IF(ISBLANK(Lanes!AP867),"",ROUND(Lanes!AV867,2))</f>
        <v/>
      </c>
      <c r="BB867" s="145" t="str">
        <f>IF(ISBLANK(Lanes!AW867),"",ROUND(Lanes!AW867,2))</f>
        <v/>
      </c>
      <c r="BC867" s="145" t="str">
        <f>IF(ISBLANK(Lanes!AX867),"",ROUND(Lanes!AX867,2))</f>
        <v/>
      </c>
      <c r="BD867" s="145" t="str">
        <f>IF(ISBLANK(Lanes!AY867),"",ROUND(Lanes!AY867,2))</f>
        <v/>
      </c>
      <c r="BE867" s="145" t="str">
        <f>IF(ISBLANK(Lanes!AX867),"",ROUND(Lanes!AZ867,2))</f>
        <v/>
      </c>
      <c r="BF867" s="145" t="str">
        <f>IF(ISBLANK(Lanes!BA867),"",ROUND(Lanes!BA867,2))</f>
        <v/>
      </c>
      <c r="BG867" s="145" t="str">
        <f>IF(ISBLANK(Lanes!BB867),"",ROUND(Lanes!BB867,2))</f>
        <v/>
      </c>
      <c r="BH867" s="145" t="str">
        <f>IF(ISBLANK(Lanes!AX867),"",ROUND(Lanes!BC867,2))</f>
        <v/>
      </c>
      <c r="BI867" s="145" t="str">
        <f>IF(ISBLANK(Lanes!AX867),"",ROUND(Lanes!BD867,2))</f>
        <v/>
      </c>
      <c r="BJ867" s="145" t="str">
        <f>IF(ISBLANK(Lanes!BE867),"",Lanes!BE867)</f>
        <v/>
      </c>
      <c r="BK867" s="145" t="str">
        <f>IF(ISBLANK(Lanes!BF867),"",Lanes!BF867)</f>
        <v/>
      </c>
      <c r="BL867" s="145" t="str">
        <f>IF(ISBLANK(Lanes!BG867),"",Lanes!BG867)</f>
        <v/>
      </c>
      <c r="BM867" s="145" t="str">
        <f>IF(ISBLANK(Lanes!BH867),"",Lanes!BH867)</f>
        <v/>
      </c>
      <c r="BN867" s="145" t="str">
        <f>IF(ISBLANK(Lanes!BI867),"",Lanes!BI867)</f>
        <v/>
      </c>
      <c r="BO867" s="145" t="str">
        <f>IF(ISBLANK(Lanes!BJ867),"",Lanes!BJ867)</f>
        <v/>
      </c>
      <c r="BP867" s="145" t="str">
        <f>IF(ISBLANK(Lanes!BK867),"",Lanes!BK867)</f>
        <v/>
      </c>
      <c r="BQ867" s="145" t="str">
        <f>IF(ISBLANK(Lanes!BL867),"",Lanes!BL867)</f>
        <v/>
      </c>
      <c r="BR867" s="145" t="str">
        <f>IF(ISBLANK(Lanes!BM867),"",ROUND(Lanes!BM867,0))</f>
        <v/>
      </c>
      <c r="BS867" s="145" t="str">
        <f>IF(ISBLANK(Lanes!BN867),"",ROUND(Lanes!BN867,0))</f>
        <v/>
      </c>
      <c r="BT867" s="145" t="str">
        <f>IF(ISBLANK(Lanes!BO867),"",ROUND(Lanes!BO867,0))</f>
        <v/>
      </c>
      <c r="BU867" s="145" t="str">
        <f>IF(ISBLANK(Lanes!BN867),"",ROUND(Lanes!BP867,0))</f>
        <v/>
      </c>
      <c r="BV867" s="145" t="str">
        <f>IF(ISBLANK(Lanes!BQ867),"",ROUND(Lanes!BQ867,1))</f>
        <v/>
      </c>
      <c r="BW867" s="145" t="str">
        <f>IF(ISBLANK(Lanes!BR867),"",Lanes!BR867)</f>
        <v/>
      </c>
      <c r="BX867" s="145" t="str">
        <f>IF(ISBLANK(Lanes!BS867),"",Lanes!BS867)</f>
        <v/>
      </c>
      <c r="BY867" s="145" t="str">
        <f>IF(ISBLANK(Lanes!BT867),"",Lanes!BT867)</f>
        <v/>
      </c>
      <c r="BZ867" s="145" t="str">
        <f>IF(ISBLANK(Lanes!BU867),"",Lanes!BU867)</f>
        <v/>
      </c>
      <c r="CA867" s="145" t="str">
        <f>IF(ISBLANK(Lanes!BV867),"",ROUND(Lanes!BV867,1))</f>
        <v/>
      </c>
      <c r="CB867" s="145" t="str">
        <f>IF(ISBLANK(Lanes!BW867),"",ROUND(Lanes!BW867,2))</f>
        <v/>
      </c>
      <c r="CC867" s="145" t="str">
        <f>IF(ISBLANK(Lanes!BX867),"",ROUND(Lanes!BX867,1))</f>
        <v/>
      </c>
      <c r="CD867" s="145" t="str">
        <f>IF(ISBLANK(Lanes!BY867),"",ROUND(Lanes!BY867,2))</f>
        <v/>
      </c>
      <c r="CE867" s="145" t="str">
        <f>IF(ISBLANK(Lanes!BZ867),"",ROUND(Lanes!BZ867,0))</f>
        <v/>
      </c>
      <c r="CF867" s="145" t="str">
        <f>IF(ISBLANK(Lanes!CA867),"",ROUND(Lanes!CA867,0))</f>
        <v/>
      </c>
      <c r="CG867" s="145" t="str">
        <f>IF(ISBLANK(Lanes!CB867),"",ROUND(Lanes!CB867,0))</f>
        <v/>
      </c>
      <c r="CH867" s="145" t="str">
        <f>IF(ISBLANK(Lanes!CC867),"",ROUND(Lanes!CC867,2))</f>
        <v/>
      </c>
      <c r="CI867" s="145" t="str">
        <f>IF(ISBLANK(Lanes!CD867),"",ROUND(Lanes!CD867,2))</f>
        <v/>
      </c>
      <c r="CJ867" s="145" t="str">
        <f>IF(ISBLANK(Lanes!CE867),"",ROUND(Lanes!CE867,2))</f>
        <v/>
      </c>
      <c r="CK867" s="145" t="str">
        <f>IF(ISBLANK(Lanes!CF867),"",ROUND(Lanes!CF867,0))</f>
        <v/>
      </c>
      <c r="CL867" s="145" t="str">
        <f>IF(ISBLANK(Lanes!CG867),"",ROUND(Lanes!CG867,0))</f>
        <v/>
      </c>
      <c r="CM867" s="145" t="str">
        <f>IF(ISBLANK(Lanes!CH867),"",ROUND(Lanes!CH867,0))</f>
        <v/>
      </c>
      <c r="CN867" s="145" t="str">
        <f>IF(ISBLANK(Lanes!CI867),"",ROUND(Lanes!CI867,2))</f>
        <v/>
      </c>
      <c r="CO867" s="145" t="str">
        <f>IF(ISBLANK(Lanes!CJ867),"",ROUND(Lanes!CJ867,2))</f>
        <v/>
      </c>
      <c r="CP867" s="145" t="str">
        <f>IF(ISBLANK(Lanes!CK867),"",ROUND(Lanes!CK867,2))</f>
        <v/>
      </c>
      <c r="CQ867" s="146" t="str">
        <f>IF(ISBLANK(Lanes!CL867),"","delete")</f>
        <v/>
      </c>
    </row>
    <row r="868" spans="1:95">
      <c r="A868" s="142">
        <v>2272</v>
      </c>
      <c r="B868" s="140" t="s">
        <v>1813</v>
      </c>
      <c r="C868" s="141">
        <v>1</v>
      </c>
      <c r="D868" s="140" t="s">
        <v>2843</v>
      </c>
      <c r="E868" s="140" t="s">
        <v>2843</v>
      </c>
      <c r="F868" s="140" t="s">
        <v>86</v>
      </c>
      <c r="G868" s="140" t="s">
        <v>87</v>
      </c>
      <c r="H868" s="140" t="s">
        <v>127</v>
      </c>
      <c r="I868" s="140" t="s">
        <v>665</v>
      </c>
      <c r="J868" s="140" t="s">
        <v>261</v>
      </c>
      <c r="K868" s="140" t="s">
        <v>2380</v>
      </c>
      <c r="L868" s="140" t="s">
        <v>286</v>
      </c>
      <c r="M868" s="140" t="s">
        <v>168</v>
      </c>
      <c r="N868" s="140" t="s">
        <v>169</v>
      </c>
      <c r="O868" s="140" t="s">
        <v>657</v>
      </c>
      <c r="P868" s="140" t="s">
        <v>658</v>
      </c>
      <c r="Q868" s="140" t="s">
        <v>2380</v>
      </c>
      <c r="R868" s="140" t="s">
        <v>659</v>
      </c>
      <c r="S868" s="140" t="s">
        <v>163</v>
      </c>
      <c r="T868" s="140" t="s">
        <v>490</v>
      </c>
      <c r="U868" s="140" t="s">
        <v>660</v>
      </c>
      <c r="V868" s="140" t="s">
        <v>244</v>
      </c>
      <c r="W868" s="140" t="s">
        <v>109</v>
      </c>
      <c r="X868" s="140" t="s">
        <v>2380</v>
      </c>
      <c r="Y868" s="140" t="s">
        <v>2380</v>
      </c>
      <c r="Z868" s="140" t="s">
        <v>2380</v>
      </c>
      <c r="AA868" s="140" t="s">
        <v>251</v>
      </c>
      <c r="AB868" s="140" t="s">
        <v>2842</v>
      </c>
      <c r="AC868" s="140" t="s">
        <v>2391</v>
      </c>
      <c r="AD868" s="140" t="s">
        <v>101</v>
      </c>
      <c r="AE868" s="140" t="s">
        <v>2385</v>
      </c>
      <c r="AF868" s="140" t="s">
        <v>2385</v>
      </c>
      <c r="AG868" s="140" t="s">
        <v>2385</v>
      </c>
      <c r="AH868" s="140" t="s">
        <v>2385</v>
      </c>
      <c r="AI868" s="140" t="s">
        <v>101</v>
      </c>
      <c r="AJ868" s="140" t="s">
        <v>660</v>
      </c>
      <c r="AK868" s="140" t="s">
        <v>660</v>
      </c>
      <c r="AL868" s="140" t="s">
        <v>2390</v>
      </c>
      <c r="AM868" s="140" t="s">
        <v>2380</v>
      </c>
      <c r="AN868" s="140" t="s">
        <v>660</v>
      </c>
      <c r="AO868" s="140" t="s">
        <v>660</v>
      </c>
      <c r="AP868" s="140" t="s">
        <v>2390</v>
      </c>
      <c r="AQ868" s="140" t="s">
        <v>2380</v>
      </c>
      <c r="AR868" s="140" t="s">
        <v>2389</v>
      </c>
      <c r="AS868" s="136" t="s">
        <v>2381</v>
      </c>
      <c r="AT868" s="145" t="str">
        <f>IF(ISBLANK(Lanes!AO868),"",ROUND(Lanes!AO868,2))</f>
        <v/>
      </c>
      <c r="AU868" s="145" t="str">
        <f>IF(ISBLANK(Lanes!AP868),"",ROUND(Lanes!AP868,2))</f>
        <v/>
      </c>
      <c r="AV868" s="145" t="str">
        <f>IF(ISBLANK(Lanes!AQ868),"",ROUND(Lanes!AQ868,2))</f>
        <v/>
      </c>
      <c r="AW868" s="145" t="str">
        <f>IF(ISBLANK(Lanes!AP868),"",ROUND(Lanes!AR868,2))</f>
        <v/>
      </c>
      <c r="AX868" s="145" t="str">
        <f>IF(ISBLANK(Lanes!AS868),"",ROUND(Lanes!AS868,2))</f>
        <v/>
      </c>
      <c r="AY868" s="145" t="str">
        <f>IF(ISBLANK(Lanes!AT868),"",ROUND(Lanes!AT868,2))</f>
        <v/>
      </c>
      <c r="AZ868" s="145" t="str">
        <f>IF(ISBLANK(Lanes!AP868),"",ROUND(Lanes!AU868,2))</f>
        <v/>
      </c>
      <c r="BA868" s="145" t="str">
        <f>IF(ISBLANK(Lanes!AP868),"",ROUND(Lanes!AV868,2))</f>
        <v/>
      </c>
      <c r="BB868" s="145" t="str">
        <f>IF(ISBLANK(Lanes!AW868),"",ROUND(Lanes!AW868,2))</f>
        <v/>
      </c>
      <c r="BC868" s="145" t="str">
        <f>IF(ISBLANK(Lanes!AX868),"",ROUND(Lanes!AX868,2))</f>
        <v/>
      </c>
      <c r="BD868" s="145" t="str">
        <f>IF(ISBLANK(Lanes!AY868),"",ROUND(Lanes!AY868,2))</f>
        <v/>
      </c>
      <c r="BE868" s="145" t="str">
        <f>IF(ISBLANK(Lanes!AX868),"",ROUND(Lanes!AZ868,2))</f>
        <v/>
      </c>
      <c r="BF868" s="145" t="str">
        <f>IF(ISBLANK(Lanes!BA868),"",ROUND(Lanes!BA868,2))</f>
        <v/>
      </c>
      <c r="BG868" s="145" t="str">
        <f>IF(ISBLANK(Lanes!BB868),"",ROUND(Lanes!BB868,2))</f>
        <v/>
      </c>
      <c r="BH868" s="145" t="str">
        <f>IF(ISBLANK(Lanes!AX868),"",ROUND(Lanes!BC868,2))</f>
        <v/>
      </c>
      <c r="BI868" s="145" t="str">
        <f>IF(ISBLANK(Lanes!AX868),"",ROUND(Lanes!BD868,2))</f>
        <v/>
      </c>
      <c r="BJ868" s="145" t="str">
        <f>IF(ISBLANK(Lanes!BE868),"",Lanes!BE868)</f>
        <v/>
      </c>
      <c r="BK868" s="145" t="str">
        <f>IF(ISBLANK(Lanes!BF868),"",Lanes!BF868)</f>
        <v/>
      </c>
      <c r="BL868" s="145" t="str">
        <f>IF(ISBLANK(Lanes!BG868),"",Lanes!BG868)</f>
        <v/>
      </c>
      <c r="BM868" s="145" t="str">
        <f>IF(ISBLANK(Lanes!BH868),"",Lanes!BH868)</f>
        <v/>
      </c>
      <c r="BN868" s="145" t="str">
        <f>IF(ISBLANK(Lanes!BI868),"",Lanes!BI868)</f>
        <v/>
      </c>
      <c r="BO868" s="145" t="str">
        <f>IF(ISBLANK(Lanes!BJ868),"",Lanes!BJ868)</f>
        <v/>
      </c>
      <c r="BP868" s="145" t="str">
        <f>IF(ISBLANK(Lanes!BK868),"",Lanes!BK868)</f>
        <v/>
      </c>
      <c r="BQ868" s="145" t="str">
        <f>IF(ISBLANK(Lanes!BL868),"",Lanes!BL868)</f>
        <v/>
      </c>
      <c r="BR868" s="145" t="str">
        <f>IF(ISBLANK(Lanes!BM868),"",ROUND(Lanes!BM868,0))</f>
        <v/>
      </c>
      <c r="BS868" s="145" t="str">
        <f>IF(ISBLANK(Lanes!BN868),"",ROUND(Lanes!BN868,0))</f>
        <v/>
      </c>
      <c r="BT868" s="145" t="str">
        <f>IF(ISBLANK(Lanes!BO868),"",ROUND(Lanes!BO868,0))</f>
        <v/>
      </c>
      <c r="BU868" s="145" t="str">
        <f>IF(ISBLANK(Lanes!BN868),"",ROUND(Lanes!BP868,0))</f>
        <v/>
      </c>
      <c r="BV868" s="145" t="str">
        <f>IF(ISBLANK(Lanes!BQ868),"",ROUND(Lanes!BQ868,1))</f>
        <v/>
      </c>
      <c r="BW868" s="145" t="str">
        <f>IF(ISBLANK(Lanes!BR868),"",Lanes!BR868)</f>
        <v/>
      </c>
      <c r="BX868" s="145" t="str">
        <f>IF(ISBLANK(Lanes!BS868),"",Lanes!BS868)</f>
        <v/>
      </c>
      <c r="BY868" s="145" t="str">
        <f>IF(ISBLANK(Lanes!BT868),"",Lanes!BT868)</f>
        <v/>
      </c>
      <c r="BZ868" s="145" t="str">
        <f>IF(ISBLANK(Lanes!BU868),"",Lanes!BU868)</f>
        <v/>
      </c>
      <c r="CA868" s="145" t="str">
        <f>IF(ISBLANK(Lanes!BV868),"",ROUND(Lanes!BV868,1))</f>
        <v/>
      </c>
      <c r="CB868" s="145" t="str">
        <f>IF(ISBLANK(Lanes!BW868),"",ROUND(Lanes!BW868,2))</f>
        <v/>
      </c>
      <c r="CC868" s="145" t="str">
        <f>IF(ISBLANK(Lanes!BX868),"",ROUND(Lanes!BX868,1))</f>
        <v/>
      </c>
      <c r="CD868" s="145" t="str">
        <f>IF(ISBLANK(Lanes!BY868),"",ROUND(Lanes!BY868,2))</f>
        <v/>
      </c>
      <c r="CE868" s="145" t="str">
        <f>IF(ISBLANK(Lanes!BZ868),"",ROUND(Lanes!BZ868,0))</f>
        <v/>
      </c>
      <c r="CF868" s="145" t="str">
        <f>IF(ISBLANK(Lanes!CA868),"",ROUND(Lanes!CA868,0))</f>
        <v/>
      </c>
      <c r="CG868" s="145" t="str">
        <f>IF(ISBLANK(Lanes!CB868),"",ROUND(Lanes!CB868,0))</f>
        <v/>
      </c>
      <c r="CH868" s="145" t="str">
        <f>IF(ISBLANK(Lanes!CC868),"",ROUND(Lanes!CC868,2))</f>
        <v/>
      </c>
      <c r="CI868" s="145" t="str">
        <f>IF(ISBLANK(Lanes!CD868),"",ROUND(Lanes!CD868,2))</f>
        <v/>
      </c>
      <c r="CJ868" s="145" t="str">
        <f>IF(ISBLANK(Lanes!CE868),"",ROUND(Lanes!CE868,2))</f>
        <v/>
      </c>
      <c r="CK868" s="145" t="str">
        <f>IF(ISBLANK(Lanes!CF868),"",ROUND(Lanes!CF868,0))</f>
        <v/>
      </c>
      <c r="CL868" s="145" t="str">
        <f>IF(ISBLANK(Lanes!CG868),"",ROUND(Lanes!CG868,0))</f>
        <v/>
      </c>
      <c r="CM868" s="145" t="str">
        <f>IF(ISBLANK(Lanes!CH868),"",ROUND(Lanes!CH868,0))</f>
        <v/>
      </c>
      <c r="CN868" s="145" t="str">
        <f>IF(ISBLANK(Lanes!CI868),"",ROUND(Lanes!CI868,2))</f>
        <v/>
      </c>
      <c r="CO868" s="145" t="str">
        <f>IF(ISBLANK(Lanes!CJ868),"",ROUND(Lanes!CJ868,2))</f>
        <v/>
      </c>
      <c r="CP868" s="145" t="str">
        <f>IF(ISBLANK(Lanes!CK868),"",ROUND(Lanes!CK868,2))</f>
        <v/>
      </c>
      <c r="CQ868" s="146" t="str">
        <f>IF(ISBLANK(Lanes!CL868),"","delete")</f>
        <v/>
      </c>
    </row>
    <row r="869" spans="1:95">
      <c r="A869" s="142">
        <v>2273</v>
      </c>
      <c r="B869" s="140" t="s">
        <v>1814</v>
      </c>
      <c r="C869" s="141">
        <v>1</v>
      </c>
      <c r="D869" s="140" t="s">
        <v>2841</v>
      </c>
      <c r="E869" s="140" t="s">
        <v>2841</v>
      </c>
      <c r="F869" s="140" t="s">
        <v>86</v>
      </c>
      <c r="G869" s="140" t="s">
        <v>87</v>
      </c>
      <c r="H869" s="140" t="s">
        <v>88</v>
      </c>
      <c r="I869" s="140" t="s">
        <v>666</v>
      </c>
      <c r="J869" s="140" t="s">
        <v>184</v>
      </c>
      <c r="K869" s="140" t="s">
        <v>2380</v>
      </c>
      <c r="L869" s="140" t="s">
        <v>185</v>
      </c>
      <c r="M869" s="140" t="s">
        <v>168</v>
      </c>
      <c r="N869" s="140" t="s">
        <v>169</v>
      </c>
      <c r="O869" s="140" t="s">
        <v>657</v>
      </c>
      <c r="P869" s="140" t="s">
        <v>658</v>
      </c>
      <c r="Q869" s="140" t="s">
        <v>2380</v>
      </c>
      <c r="R869" s="140" t="s">
        <v>659</v>
      </c>
      <c r="S869" s="140" t="s">
        <v>163</v>
      </c>
      <c r="T869" s="140" t="s">
        <v>490</v>
      </c>
      <c r="U869" s="140" t="s">
        <v>660</v>
      </c>
      <c r="V869" s="140" t="s">
        <v>244</v>
      </c>
      <c r="W869" s="140" t="s">
        <v>109</v>
      </c>
      <c r="X869" s="140" t="s">
        <v>2380</v>
      </c>
      <c r="Y869" s="140" t="s">
        <v>2380</v>
      </c>
      <c r="Z869" s="140" t="s">
        <v>2380</v>
      </c>
      <c r="AA869" s="140" t="s">
        <v>251</v>
      </c>
      <c r="AB869" s="140" t="s">
        <v>2535</v>
      </c>
      <c r="AC869" s="140" t="s">
        <v>2391</v>
      </c>
      <c r="AD869" s="140" t="s">
        <v>101</v>
      </c>
      <c r="AE869" s="140" t="s">
        <v>2385</v>
      </c>
      <c r="AF869" s="140" t="s">
        <v>2385</v>
      </c>
      <c r="AG869" s="140" t="s">
        <v>2385</v>
      </c>
      <c r="AH869" s="140" t="s">
        <v>2385</v>
      </c>
      <c r="AI869" s="140" t="s">
        <v>101</v>
      </c>
      <c r="AJ869" s="140" t="s">
        <v>660</v>
      </c>
      <c r="AK869" s="140" t="s">
        <v>660</v>
      </c>
      <c r="AL869" s="140" t="s">
        <v>2390</v>
      </c>
      <c r="AM869" s="140" t="s">
        <v>2380</v>
      </c>
      <c r="AN869" s="140" t="s">
        <v>660</v>
      </c>
      <c r="AO869" s="140" t="s">
        <v>660</v>
      </c>
      <c r="AP869" s="140" t="s">
        <v>2390</v>
      </c>
      <c r="AQ869" s="140" t="s">
        <v>2380</v>
      </c>
      <c r="AR869" s="140" t="s">
        <v>2389</v>
      </c>
      <c r="AS869" s="136" t="s">
        <v>2381</v>
      </c>
      <c r="AT869" s="145" t="str">
        <f>IF(ISBLANK(Lanes!AO869),"",ROUND(Lanes!AO869,2))</f>
        <v/>
      </c>
      <c r="AU869" s="145" t="str">
        <f>IF(ISBLANK(Lanes!AP869),"",ROUND(Lanes!AP869,2))</f>
        <v/>
      </c>
      <c r="AV869" s="145" t="str">
        <f>IF(ISBLANK(Lanes!AQ869),"",ROUND(Lanes!AQ869,2))</f>
        <v/>
      </c>
      <c r="AW869" s="145" t="str">
        <f>IF(ISBLANK(Lanes!AP869),"",ROUND(Lanes!AR869,2))</f>
        <v/>
      </c>
      <c r="AX869" s="145" t="str">
        <f>IF(ISBLANK(Lanes!AS869),"",ROUND(Lanes!AS869,2))</f>
        <v/>
      </c>
      <c r="AY869" s="145" t="str">
        <f>IF(ISBLANK(Lanes!AT869),"",ROUND(Lanes!AT869,2))</f>
        <v/>
      </c>
      <c r="AZ869" s="145" t="str">
        <f>IF(ISBLANK(Lanes!AP869),"",ROUND(Lanes!AU869,2))</f>
        <v/>
      </c>
      <c r="BA869" s="145" t="str">
        <f>IF(ISBLANK(Lanes!AP869),"",ROUND(Lanes!AV869,2))</f>
        <v/>
      </c>
      <c r="BB869" s="145" t="str">
        <f>IF(ISBLANK(Lanes!AW869),"",ROUND(Lanes!AW869,2))</f>
        <v/>
      </c>
      <c r="BC869" s="145" t="str">
        <f>IF(ISBLANK(Lanes!AX869),"",ROUND(Lanes!AX869,2))</f>
        <v/>
      </c>
      <c r="BD869" s="145" t="str">
        <f>IF(ISBLANK(Lanes!AY869),"",ROUND(Lanes!AY869,2))</f>
        <v/>
      </c>
      <c r="BE869" s="145" t="str">
        <f>IF(ISBLANK(Lanes!AX869),"",ROUND(Lanes!AZ869,2))</f>
        <v/>
      </c>
      <c r="BF869" s="145" t="str">
        <f>IF(ISBLANK(Lanes!BA869),"",ROUND(Lanes!BA869,2))</f>
        <v/>
      </c>
      <c r="BG869" s="145" t="str">
        <f>IF(ISBLANK(Lanes!BB869),"",ROUND(Lanes!BB869,2))</f>
        <v/>
      </c>
      <c r="BH869" s="145" t="str">
        <f>IF(ISBLANK(Lanes!AX869),"",ROUND(Lanes!BC869,2))</f>
        <v/>
      </c>
      <c r="BI869" s="145" t="str">
        <f>IF(ISBLANK(Lanes!AX869),"",ROUND(Lanes!BD869,2))</f>
        <v/>
      </c>
      <c r="BJ869" s="145" t="str">
        <f>IF(ISBLANK(Lanes!BE869),"",Lanes!BE869)</f>
        <v/>
      </c>
      <c r="BK869" s="145" t="str">
        <f>IF(ISBLANK(Lanes!BF869),"",Lanes!BF869)</f>
        <v/>
      </c>
      <c r="BL869" s="145" t="str">
        <f>IF(ISBLANK(Lanes!BG869),"",Lanes!BG869)</f>
        <v/>
      </c>
      <c r="BM869" s="145" t="str">
        <f>IF(ISBLANK(Lanes!BH869),"",Lanes!BH869)</f>
        <v/>
      </c>
      <c r="BN869" s="145" t="str">
        <f>IF(ISBLANK(Lanes!BI869),"",Lanes!BI869)</f>
        <v/>
      </c>
      <c r="BO869" s="145" t="str">
        <f>IF(ISBLANK(Lanes!BJ869),"",Lanes!BJ869)</f>
        <v/>
      </c>
      <c r="BP869" s="145" t="str">
        <f>IF(ISBLANK(Lanes!BK869),"",Lanes!BK869)</f>
        <v/>
      </c>
      <c r="BQ869" s="145" t="str">
        <f>IF(ISBLANK(Lanes!BL869),"",Lanes!BL869)</f>
        <v/>
      </c>
      <c r="BR869" s="145" t="str">
        <f>IF(ISBLANK(Lanes!BM869),"",ROUND(Lanes!BM869,0))</f>
        <v/>
      </c>
      <c r="BS869" s="145" t="str">
        <f>IF(ISBLANK(Lanes!BN869),"",ROUND(Lanes!BN869,0))</f>
        <v/>
      </c>
      <c r="BT869" s="145" t="str">
        <f>IF(ISBLANK(Lanes!BO869),"",ROUND(Lanes!BO869,0))</f>
        <v/>
      </c>
      <c r="BU869" s="145" t="str">
        <f>IF(ISBLANK(Lanes!BN869),"",ROUND(Lanes!BP869,0))</f>
        <v/>
      </c>
      <c r="BV869" s="145" t="str">
        <f>IF(ISBLANK(Lanes!BQ869),"",ROUND(Lanes!BQ869,1))</f>
        <v/>
      </c>
      <c r="BW869" s="145" t="str">
        <f>IF(ISBLANK(Lanes!BR869),"",Lanes!BR869)</f>
        <v/>
      </c>
      <c r="BX869" s="145" t="str">
        <f>IF(ISBLANK(Lanes!BS869),"",Lanes!BS869)</f>
        <v/>
      </c>
      <c r="BY869" s="145" t="str">
        <f>IF(ISBLANK(Lanes!BT869),"",Lanes!BT869)</f>
        <v/>
      </c>
      <c r="BZ869" s="145" t="str">
        <f>IF(ISBLANK(Lanes!BU869),"",Lanes!BU869)</f>
        <v/>
      </c>
      <c r="CA869" s="145" t="str">
        <f>IF(ISBLANK(Lanes!BV869),"",ROUND(Lanes!BV869,1))</f>
        <v/>
      </c>
      <c r="CB869" s="145" t="str">
        <f>IF(ISBLANK(Lanes!BW869),"",ROUND(Lanes!BW869,2))</f>
        <v/>
      </c>
      <c r="CC869" s="145" t="str">
        <f>IF(ISBLANK(Lanes!BX869),"",ROUND(Lanes!BX869,1))</f>
        <v/>
      </c>
      <c r="CD869" s="145" t="str">
        <f>IF(ISBLANK(Lanes!BY869),"",ROUND(Lanes!BY869,2))</f>
        <v/>
      </c>
      <c r="CE869" s="145" t="str">
        <f>IF(ISBLANK(Lanes!BZ869),"",ROUND(Lanes!BZ869,0))</f>
        <v/>
      </c>
      <c r="CF869" s="145" t="str">
        <f>IF(ISBLANK(Lanes!CA869),"",ROUND(Lanes!CA869,0))</f>
        <v/>
      </c>
      <c r="CG869" s="145" t="str">
        <f>IF(ISBLANK(Lanes!CB869),"",ROUND(Lanes!CB869,0))</f>
        <v/>
      </c>
      <c r="CH869" s="145" t="str">
        <f>IF(ISBLANK(Lanes!CC869),"",ROUND(Lanes!CC869,2))</f>
        <v/>
      </c>
      <c r="CI869" s="145" t="str">
        <f>IF(ISBLANK(Lanes!CD869),"",ROUND(Lanes!CD869,2))</f>
        <v/>
      </c>
      <c r="CJ869" s="145" t="str">
        <f>IF(ISBLANK(Lanes!CE869),"",ROUND(Lanes!CE869,2))</f>
        <v/>
      </c>
      <c r="CK869" s="145" t="str">
        <f>IF(ISBLANK(Lanes!CF869),"",ROUND(Lanes!CF869,0))</f>
        <v/>
      </c>
      <c r="CL869" s="145" t="str">
        <f>IF(ISBLANK(Lanes!CG869),"",ROUND(Lanes!CG869,0))</f>
        <v/>
      </c>
      <c r="CM869" s="145" t="str">
        <f>IF(ISBLANK(Lanes!CH869),"",ROUND(Lanes!CH869,0))</f>
        <v/>
      </c>
      <c r="CN869" s="145" t="str">
        <f>IF(ISBLANK(Lanes!CI869),"",ROUND(Lanes!CI869,2))</f>
        <v/>
      </c>
      <c r="CO869" s="145" t="str">
        <f>IF(ISBLANK(Lanes!CJ869),"",ROUND(Lanes!CJ869,2))</f>
        <v/>
      </c>
      <c r="CP869" s="145" t="str">
        <f>IF(ISBLANK(Lanes!CK869),"",ROUND(Lanes!CK869,2))</f>
        <v/>
      </c>
      <c r="CQ869" s="146" t="str">
        <f>IF(ISBLANK(Lanes!CL869),"","delete")</f>
        <v/>
      </c>
    </row>
    <row r="870" spans="1:95">
      <c r="A870" s="142">
        <v>2274</v>
      </c>
      <c r="B870" s="140" t="s">
        <v>1815</v>
      </c>
      <c r="C870" s="141">
        <v>1</v>
      </c>
      <c r="D870" s="140" t="s">
        <v>2840</v>
      </c>
      <c r="E870" s="140" t="s">
        <v>2840</v>
      </c>
      <c r="F870" s="140" t="s">
        <v>86</v>
      </c>
      <c r="G870" s="140" t="s">
        <v>87</v>
      </c>
      <c r="H870" s="140" t="s">
        <v>127</v>
      </c>
      <c r="I870" s="140" t="s">
        <v>667</v>
      </c>
      <c r="J870" s="140" t="s">
        <v>184</v>
      </c>
      <c r="K870" s="140" t="s">
        <v>2380</v>
      </c>
      <c r="L870" s="140" t="s">
        <v>185</v>
      </c>
      <c r="M870" s="140" t="s">
        <v>168</v>
      </c>
      <c r="N870" s="140" t="s">
        <v>169</v>
      </c>
      <c r="O870" s="140" t="s">
        <v>657</v>
      </c>
      <c r="P870" s="140" t="s">
        <v>658</v>
      </c>
      <c r="Q870" s="140" t="s">
        <v>2380</v>
      </c>
      <c r="R870" s="140" t="s">
        <v>659</v>
      </c>
      <c r="S870" s="140" t="s">
        <v>163</v>
      </c>
      <c r="T870" s="140" t="s">
        <v>490</v>
      </c>
      <c r="U870" s="140" t="s">
        <v>660</v>
      </c>
      <c r="V870" s="140" t="s">
        <v>244</v>
      </c>
      <c r="W870" s="140" t="s">
        <v>109</v>
      </c>
      <c r="X870" s="140" t="s">
        <v>2380</v>
      </c>
      <c r="Y870" s="140" t="s">
        <v>2380</v>
      </c>
      <c r="Z870" s="140" t="s">
        <v>2380</v>
      </c>
      <c r="AA870" s="140" t="s">
        <v>251</v>
      </c>
      <c r="AB870" s="140" t="s">
        <v>2384</v>
      </c>
      <c r="AC870" s="140" t="s">
        <v>2391</v>
      </c>
      <c r="AD870" s="140" t="s">
        <v>101</v>
      </c>
      <c r="AE870" s="140" t="s">
        <v>2385</v>
      </c>
      <c r="AF870" s="140" t="s">
        <v>2385</v>
      </c>
      <c r="AG870" s="140" t="s">
        <v>2385</v>
      </c>
      <c r="AH870" s="140" t="s">
        <v>2385</v>
      </c>
      <c r="AI870" s="140" t="s">
        <v>101</v>
      </c>
      <c r="AJ870" s="140" t="s">
        <v>660</v>
      </c>
      <c r="AK870" s="140" t="s">
        <v>660</v>
      </c>
      <c r="AL870" s="140" t="s">
        <v>2390</v>
      </c>
      <c r="AM870" s="140" t="s">
        <v>2380</v>
      </c>
      <c r="AN870" s="140" t="s">
        <v>660</v>
      </c>
      <c r="AO870" s="140" t="s">
        <v>660</v>
      </c>
      <c r="AP870" s="140" t="s">
        <v>2390</v>
      </c>
      <c r="AQ870" s="140" t="s">
        <v>2380</v>
      </c>
      <c r="AR870" s="140" t="s">
        <v>2389</v>
      </c>
      <c r="AS870" s="136" t="s">
        <v>2381</v>
      </c>
      <c r="AT870" s="145" t="str">
        <f>IF(ISBLANK(Lanes!AO870),"",ROUND(Lanes!AO870,2))</f>
        <v/>
      </c>
      <c r="AU870" s="145" t="str">
        <f>IF(ISBLANK(Lanes!AP870),"",ROUND(Lanes!AP870,2))</f>
        <v/>
      </c>
      <c r="AV870" s="145" t="str">
        <f>IF(ISBLANK(Lanes!AQ870),"",ROUND(Lanes!AQ870,2))</f>
        <v/>
      </c>
      <c r="AW870" s="145" t="str">
        <f>IF(ISBLANK(Lanes!AP870),"",ROUND(Lanes!AR870,2))</f>
        <v/>
      </c>
      <c r="AX870" s="145" t="str">
        <f>IF(ISBLANK(Lanes!AS870),"",ROUND(Lanes!AS870,2))</f>
        <v/>
      </c>
      <c r="AY870" s="145" t="str">
        <f>IF(ISBLANK(Lanes!AT870),"",ROUND(Lanes!AT870,2))</f>
        <v/>
      </c>
      <c r="AZ870" s="145" t="str">
        <f>IF(ISBLANK(Lanes!AP870),"",ROUND(Lanes!AU870,2))</f>
        <v/>
      </c>
      <c r="BA870" s="145" t="str">
        <f>IF(ISBLANK(Lanes!AP870),"",ROUND(Lanes!AV870,2))</f>
        <v/>
      </c>
      <c r="BB870" s="145" t="str">
        <f>IF(ISBLANK(Lanes!AW870),"",ROUND(Lanes!AW870,2))</f>
        <v/>
      </c>
      <c r="BC870" s="145" t="str">
        <f>IF(ISBLANK(Lanes!AX870),"",ROUND(Lanes!AX870,2))</f>
        <v/>
      </c>
      <c r="BD870" s="145" t="str">
        <f>IF(ISBLANK(Lanes!AY870),"",ROUND(Lanes!AY870,2))</f>
        <v/>
      </c>
      <c r="BE870" s="145" t="str">
        <f>IF(ISBLANK(Lanes!AX870),"",ROUND(Lanes!AZ870,2))</f>
        <v/>
      </c>
      <c r="BF870" s="145" t="str">
        <f>IF(ISBLANK(Lanes!BA870),"",ROUND(Lanes!BA870,2))</f>
        <v/>
      </c>
      <c r="BG870" s="145" t="str">
        <f>IF(ISBLANK(Lanes!BB870),"",ROUND(Lanes!BB870,2))</f>
        <v/>
      </c>
      <c r="BH870" s="145" t="str">
        <f>IF(ISBLANK(Lanes!AX870),"",ROUND(Lanes!BC870,2))</f>
        <v/>
      </c>
      <c r="BI870" s="145" t="str">
        <f>IF(ISBLANK(Lanes!AX870),"",ROUND(Lanes!BD870,2))</f>
        <v/>
      </c>
      <c r="BJ870" s="145" t="str">
        <f>IF(ISBLANK(Lanes!BE870),"",Lanes!BE870)</f>
        <v/>
      </c>
      <c r="BK870" s="145" t="str">
        <f>IF(ISBLANK(Lanes!BF870),"",Lanes!BF870)</f>
        <v/>
      </c>
      <c r="BL870" s="145" t="str">
        <f>IF(ISBLANK(Lanes!BG870),"",Lanes!BG870)</f>
        <v/>
      </c>
      <c r="BM870" s="145" t="str">
        <f>IF(ISBLANK(Lanes!BH870),"",Lanes!BH870)</f>
        <v/>
      </c>
      <c r="BN870" s="145" t="str">
        <f>IF(ISBLANK(Lanes!BI870),"",Lanes!BI870)</f>
        <v/>
      </c>
      <c r="BO870" s="145" t="str">
        <f>IF(ISBLANK(Lanes!BJ870),"",Lanes!BJ870)</f>
        <v/>
      </c>
      <c r="BP870" s="145" t="str">
        <f>IF(ISBLANK(Lanes!BK870),"",Lanes!BK870)</f>
        <v/>
      </c>
      <c r="BQ870" s="145" t="str">
        <f>IF(ISBLANK(Lanes!BL870),"",Lanes!BL870)</f>
        <v/>
      </c>
      <c r="BR870" s="145" t="str">
        <f>IF(ISBLANK(Lanes!BM870),"",ROUND(Lanes!BM870,0))</f>
        <v/>
      </c>
      <c r="BS870" s="145" t="str">
        <f>IF(ISBLANK(Lanes!BN870),"",ROUND(Lanes!BN870,0))</f>
        <v/>
      </c>
      <c r="BT870" s="145" t="str">
        <f>IF(ISBLANK(Lanes!BO870),"",ROUND(Lanes!BO870,0))</f>
        <v/>
      </c>
      <c r="BU870" s="145" t="str">
        <f>IF(ISBLANK(Lanes!BN870),"",ROUND(Lanes!BP870,0))</f>
        <v/>
      </c>
      <c r="BV870" s="145" t="str">
        <f>IF(ISBLANK(Lanes!BQ870),"",ROUND(Lanes!BQ870,1))</f>
        <v/>
      </c>
      <c r="BW870" s="145" t="str">
        <f>IF(ISBLANK(Lanes!BR870),"",Lanes!BR870)</f>
        <v/>
      </c>
      <c r="BX870" s="145" t="str">
        <f>IF(ISBLANK(Lanes!BS870),"",Lanes!BS870)</f>
        <v/>
      </c>
      <c r="BY870" s="145" t="str">
        <f>IF(ISBLANK(Lanes!BT870),"",Lanes!BT870)</f>
        <v/>
      </c>
      <c r="BZ870" s="145" t="str">
        <f>IF(ISBLANK(Lanes!BU870),"",Lanes!BU870)</f>
        <v/>
      </c>
      <c r="CA870" s="145" t="str">
        <f>IF(ISBLANK(Lanes!BV870),"",ROUND(Lanes!BV870,1))</f>
        <v/>
      </c>
      <c r="CB870" s="145" t="str">
        <f>IF(ISBLANK(Lanes!BW870),"",ROUND(Lanes!BW870,2))</f>
        <v/>
      </c>
      <c r="CC870" s="145" t="str">
        <f>IF(ISBLANK(Lanes!BX870),"",ROUND(Lanes!BX870,1))</f>
        <v/>
      </c>
      <c r="CD870" s="145" t="str">
        <f>IF(ISBLANK(Lanes!BY870),"",ROUND(Lanes!BY870,2))</f>
        <v/>
      </c>
      <c r="CE870" s="145" t="str">
        <f>IF(ISBLANK(Lanes!BZ870),"",ROUND(Lanes!BZ870,0))</f>
        <v/>
      </c>
      <c r="CF870" s="145" t="str">
        <f>IF(ISBLANK(Lanes!CA870),"",ROUND(Lanes!CA870,0))</f>
        <v/>
      </c>
      <c r="CG870" s="145" t="str">
        <f>IF(ISBLANK(Lanes!CB870),"",ROUND(Lanes!CB870,0))</f>
        <v/>
      </c>
      <c r="CH870" s="145" t="str">
        <f>IF(ISBLANK(Lanes!CC870),"",ROUND(Lanes!CC870,2))</f>
        <v/>
      </c>
      <c r="CI870" s="145" t="str">
        <f>IF(ISBLANK(Lanes!CD870),"",ROUND(Lanes!CD870,2))</f>
        <v/>
      </c>
      <c r="CJ870" s="145" t="str">
        <f>IF(ISBLANK(Lanes!CE870),"",ROUND(Lanes!CE870,2))</f>
        <v/>
      </c>
      <c r="CK870" s="145" t="str">
        <f>IF(ISBLANK(Lanes!CF870),"",ROUND(Lanes!CF870,0))</f>
        <v/>
      </c>
      <c r="CL870" s="145" t="str">
        <f>IF(ISBLANK(Lanes!CG870),"",ROUND(Lanes!CG870,0))</f>
        <v/>
      </c>
      <c r="CM870" s="145" t="str">
        <f>IF(ISBLANK(Lanes!CH870),"",ROUND(Lanes!CH870,0))</f>
        <v/>
      </c>
      <c r="CN870" s="145" t="str">
        <f>IF(ISBLANK(Lanes!CI870),"",ROUND(Lanes!CI870,2))</f>
        <v/>
      </c>
      <c r="CO870" s="145" t="str">
        <f>IF(ISBLANK(Lanes!CJ870),"",ROUND(Lanes!CJ870,2))</f>
        <v/>
      </c>
      <c r="CP870" s="145" t="str">
        <f>IF(ISBLANK(Lanes!CK870),"",ROUND(Lanes!CK870,2))</f>
        <v/>
      </c>
      <c r="CQ870" s="146" t="str">
        <f>IF(ISBLANK(Lanes!CL870),"","delete")</f>
        <v/>
      </c>
    </row>
    <row r="871" spans="1:95">
      <c r="A871" s="142">
        <v>2275</v>
      </c>
      <c r="B871" s="140" t="s">
        <v>1816</v>
      </c>
      <c r="C871" s="141">
        <v>1</v>
      </c>
      <c r="D871" s="140" t="s">
        <v>2839</v>
      </c>
      <c r="E871" s="140" t="s">
        <v>2839</v>
      </c>
      <c r="F871" s="140" t="s">
        <v>86</v>
      </c>
      <c r="G871" s="140" t="s">
        <v>332</v>
      </c>
      <c r="H871" s="140" t="s">
        <v>127</v>
      </c>
      <c r="I871" s="140" t="s">
        <v>668</v>
      </c>
      <c r="J871" s="140" t="s">
        <v>469</v>
      </c>
      <c r="K871" s="140" t="s">
        <v>2380</v>
      </c>
      <c r="L871" s="140" t="s">
        <v>185</v>
      </c>
      <c r="M871" s="140" t="s">
        <v>168</v>
      </c>
      <c r="N871" s="140" t="s">
        <v>169</v>
      </c>
      <c r="O871" s="140" t="s">
        <v>505</v>
      </c>
      <c r="P871" s="140" t="s">
        <v>444</v>
      </c>
      <c r="Q871" s="140" t="s">
        <v>2380</v>
      </c>
      <c r="R871" s="140" t="s">
        <v>669</v>
      </c>
      <c r="S871" s="140" t="s">
        <v>224</v>
      </c>
      <c r="T871" s="140" t="s">
        <v>329</v>
      </c>
      <c r="U871" s="140" t="s">
        <v>132</v>
      </c>
      <c r="V871" s="140" t="s">
        <v>646</v>
      </c>
      <c r="W871" s="140" t="s">
        <v>109</v>
      </c>
      <c r="X871" s="140" t="s">
        <v>207</v>
      </c>
      <c r="Y871" s="140" t="s">
        <v>2380</v>
      </c>
      <c r="Z871" s="140" t="s">
        <v>2380</v>
      </c>
      <c r="AA871" s="140" t="s">
        <v>251</v>
      </c>
      <c r="AB871" s="140" t="s">
        <v>2400</v>
      </c>
      <c r="AC871" s="140" t="s">
        <v>2391</v>
      </c>
      <c r="AD871" s="140" t="s">
        <v>101</v>
      </c>
      <c r="AE871" s="140" t="s">
        <v>2385</v>
      </c>
      <c r="AF871" s="140" t="s">
        <v>2385</v>
      </c>
      <c r="AG871" s="140" t="s">
        <v>2385</v>
      </c>
      <c r="AH871" s="140" t="s">
        <v>2385</v>
      </c>
      <c r="AI871" s="140" t="s">
        <v>101</v>
      </c>
      <c r="AJ871" s="140" t="s">
        <v>2384</v>
      </c>
      <c r="AK871" s="140" t="s">
        <v>2400</v>
      </c>
      <c r="AL871" s="140" t="s">
        <v>660</v>
      </c>
      <c r="AM871" s="140" t="s">
        <v>2380</v>
      </c>
      <c r="AN871" s="140" t="s">
        <v>2419</v>
      </c>
      <c r="AO871" s="140" t="s">
        <v>2390</v>
      </c>
      <c r="AP871" s="140" t="s">
        <v>660</v>
      </c>
      <c r="AQ871" s="140" t="s">
        <v>2380</v>
      </c>
      <c r="AR871" s="140" t="s">
        <v>2427</v>
      </c>
      <c r="AS871" s="136" t="s">
        <v>2381</v>
      </c>
      <c r="AT871" s="145" t="str">
        <f>IF(ISBLANK(Lanes!AO871),"",ROUND(Lanes!AO871,2))</f>
        <v/>
      </c>
      <c r="AU871" s="145" t="str">
        <f>IF(ISBLANK(Lanes!AP871),"",ROUND(Lanes!AP871,2))</f>
        <v/>
      </c>
      <c r="AV871" s="145" t="str">
        <f>IF(ISBLANK(Lanes!AQ871),"",ROUND(Lanes!AQ871,2))</f>
        <v/>
      </c>
      <c r="AW871" s="145" t="str">
        <f>IF(ISBLANK(Lanes!AP871),"",ROUND(Lanes!AR871,2))</f>
        <v/>
      </c>
      <c r="AX871" s="145" t="str">
        <f>IF(ISBLANK(Lanes!AS871),"",ROUND(Lanes!AS871,2))</f>
        <v/>
      </c>
      <c r="AY871" s="145" t="str">
        <f>IF(ISBLANK(Lanes!AT871),"",ROUND(Lanes!AT871,2))</f>
        <v/>
      </c>
      <c r="AZ871" s="145" t="str">
        <f>IF(ISBLANK(Lanes!AP871),"",ROUND(Lanes!AU871,2))</f>
        <v/>
      </c>
      <c r="BA871" s="145" t="str">
        <f>IF(ISBLANK(Lanes!AP871),"",ROUND(Lanes!AV871,2))</f>
        <v/>
      </c>
      <c r="BB871" s="145" t="str">
        <f>IF(ISBLANK(Lanes!AW871),"",ROUND(Lanes!AW871,2))</f>
        <v/>
      </c>
      <c r="BC871" s="145" t="str">
        <f>IF(ISBLANK(Lanes!AX871),"",ROUND(Lanes!AX871,2))</f>
        <v/>
      </c>
      <c r="BD871" s="145" t="str">
        <f>IF(ISBLANK(Lanes!AY871),"",ROUND(Lanes!AY871,2))</f>
        <v/>
      </c>
      <c r="BE871" s="145" t="str">
        <f>IF(ISBLANK(Lanes!AX871),"",ROUND(Lanes!AZ871,2))</f>
        <v/>
      </c>
      <c r="BF871" s="145" t="str">
        <f>IF(ISBLANK(Lanes!BA871),"",ROUND(Lanes!BA871,2))</f>
        <v/>
      </c>
      <c r="BG871" s="145" t="str">
        <f>IF(ISBLANK(Lanes!BB871),"",ROUND(Lanes!BB871,2))</f>
        <v/>
      </c>
      <c r="BH871" s="145" t="str">
        <f>IF(ISBLANK(Lanes!AX871),"",ROUND(Lanes!BC871,2))</f>
        <v/>
      </c>
      <c r="BI871" s="145" t="str">
        <f>IF(ISBLANK(Lanes!AX871),"",ROUND(Lanes!BD871,2))</f>
        <v/>
      </c>
      <c r="BJ871" s="145" t="str">
        <f>IF(ISBLANK(Lanes!BE871),"",Lanes!BE871)</f>
        <v/>
      </c>
      <c r="BK871" s="145" t="str">
        <f>IF(ISBLANK(Lanes!BF871),"",Lanes!BF871)</f>
        <v/>
      </c>
      <c r="BL871" s="145" t="str">
        <f>IF(ISBLANK(Lanes!BG871),"",Lanes!BG871)</f>
        <v/>
      </c>
      <c r="BM871" s="145" t="str">
        <f>IF(ISBLANK(Lanes!BH871),"",Lanes!BH871)</f>
        <v/>
      </c>
      <c r="BN871" s="145" t="str">
        <f>IF(ISBLANK(Lanes!BI871),"",Lanes!BI871)</f>
        <v/>
      </c>
      <c r="BO871" s="145" t="str">
        <f>IF(ISBLANK(Lanes!BJ871),"",Lanes!BJ871)</f>
        <v/>
      </c>
      <c r="BP871" s="145" t="str">
        <f>IF(ISBLANK(Lanes!BK871),"",Lanes!BK871)</f>
        <v/>
      </c>
      <c r="BQ871" s="145" t="str">
        <f>IF(ISBLANK(Lanes!BL871),"",Lanes!BL871)</f>
        <v/>
      </c>
      <c r="BR871" s="145" t="str">
        <f>IF(ISBLANK(Lanes!BM871),"",ROUND(Lanes!BM871,0))</f>
        <v/>
      </c>
      <c r="BS871" s="145" t="str">
        <f>IF(ISBLANK(Lanes!BN871),"",ROUND(Lanes!BN871,0))</f>
        <v/>
      </c>
      <c r="BT871" s="145" t="str">
        <f>IF(ISBLANK(Lanes!BO871),"",ROUND(Lanes!BO871,0))</f>
        <v/>
      </c>
      <c r="BU871" s="145" t="str">
        <f>IF(ISBLANK(Lanes!BN871),"",ROUND(Lanes!BP871,0))</f>
        <v/>
      </c>
      <c r="BV871" s="145" t="str">
        <f>IF(ISBLANK(Lanes!BQ871),"",ROUND(Lanes!BQ871,1))</f>
        <v/>
      </c>
      <c r="BW871" s="145" t="str">
        <f>IF(ISBLANK(Lanes!BR871),"",Lanes!BR871)</f>
        <v/>
      </c>
      <c r="BX871" s="145" t="str">
        <f>IF(ISBLANK(Lanes!BS871),"",Lanes!BS871)</f>
        <v/>
      </c>
      <c r="BY871" s="145" t="str">
        <f>IF(ISBLANK(Lanes!BT871),"",Lanes!BT871)</f>
        <v/>
      </c>
      <c r="BZ871" s="145" t="str">
        <f>IF(ISBLANK(Lanes!BU871),"",Lanes!BU871)</f>
        <v/>
      </c>
      <c r="CA871" s="145" t="str">
        <f>IF(ISBLANK(Lanes!BV871),"",ROUND(Lanes!BV871,1))</f>
        <v/>
      </c>
      <c r="CB871" s="145" t="str">
        <f>IF(ISBLANK(Lanes!BW871),"",ROUND(Lanes!BW871,2))</f>
        <v/>
      </c>
      <c r="CC871" s="145" t="str">
        <f>IF(ISBLANK(Lanes!BX871),"",ROUND(Lanes!BX871,1))</f>
        <v/>
      </c>
      <c r="CD871" s="145" t="str">
        <f>IF(ISBLANK(Lanes!BY871),"",ROUND(Lanes!BY871,2))</f>
        <v/>
      </c>
      <c r="CE871" s="145" t="str">
        <f>IF(ISBLANK(Lanes!BZ871),"",ROUND(Lanes!BZ871,0))</f>
        <v/>
      </c>
      <c r="CF871" s="145" t="str">
        <f>IF(ISBLANK(Lanes!CA871),"",ROUND(Lanes!CA871,0))</f>
        <v/>
      </c>
      <c r="CG871" s="145" t="str">
        <f>IF(ISBLANK(Lanes!CB871),"",ROUND(Lanes!CB871,0))</f>
        <v/>
      </c>
      <c r="CH871" s="145" t="str">
        <f>IF(ISBLANK(Lanes!CC871),"",ROUND(Lanes!CC871,2))</f>
        <v/>
      </c>
      <c r="CI871" s="145" t="str">
        <f>IF(ISBLANK(Lanes!CD871),"",ROUND(Lanes!CD871,2))</f>
        <v/>
      </c>
      <c r="CJ871" s="145" t="str">
        <f>IF(ISBLANK(Lanes!CE871),"",ROUND(Lanes!CE871,2))</f>
        <v/>
      </c>
      <c r="CK871" s="145" t="str">
        <f>IF(ISBLANK(Lanes!CF871),"",ROUND(Lanes!CF871,0))</f>
        <v/>
      </c>
      <c r="CL871" s="145" t="str">
        <f>IF(ISBLANK(Lanes!CG871),"",ROUND(Lanes!CG871,0))</f>
        <v/>
      </c>
      <c r="CM871" s="145" t="str">
        <f>IF(ISBLANK(Lanes!CH871),"",ROUND(Lanes!CH871,0))</f>
        <v/>
      </c>
      <c r="CN871" s="145" t="str">
        <f>IF(ISBLANK(Lanes!CI871),"",ROUND(Lanes!CI871,2))</f>
        <v/>
      </c>
      <c r="CO871" s="145" t="str">
        <f>IF(ISBLANK(Lanes!CJ871),"",ROUND(Lanes!CJ871,2))</f>
        <v/>
      </c>
      <c r="CP871" s="145" t="str">
        <f>IF(ISBLANK(Lanes!CK871),"",ROUND(Lanes!CK871,2))</f>
        <v/>
      </c>
      <c r="CQ871" s="146" t="str">
        <f>IF(ISBLANK(Lanes!CL871),"","delete")</f>
        <v/>
      </c>
    </row>
    <row r="872" spans="1:95" ht="28.8">
      <c r="A872" s="142">
        <v>2276</v>
      </c>
      <c r="B872" s="140" t="s">
        <v>1817</v>
      </c>
      <c r="C872" s="141">
        <v>1</v>
      </c>
      <c r="D872" s="140" t="s">
        <v>2838</v>
      </c>
      <c r="E872" s="140" t="s">
        <v>2838</v>
      </c>
      <c r="F872" s="140" t="s">
        <v>86</v>
      </c>
      <c r="G872" s="140" t="s">
        <v>230</v>
      </c>
      <c r="H872" s="140" t="s">
        <v>111</v>
      </c>
      <c r="I872" s="140" t="s">
        <v>272</v>
      </c>
      <c r="J872" s="140" t="s">
        <v>246</v>
      </c>
      <c r="K872" s="140" t="s">
        <v>2833</v>
      </c>
      <c r="L872" s="140" t="s">
        <v>248</v>
      </c>
      <c r="M872" s="140" t="s">
        <v>168</v>
      </c>
      <c r="N872" s="140" t="s">
        <v>169</v>
      </c>
      <c r="O872" s="140" t="s">
        <v>115</v>
      </c>
      <c r="P872" s="140" t="s">
        <v>115</v>
      </c>
      <c r="Q872" s="140" t="s">
        <v>2380</v>
      </c>
      <c r="R872" s="140" t="s">
        <v>115</v>
      </c>
      <c r="S872" s="140" t="s">
        <v>91</v>
      </c>
      <c r="T872" s="140" t="s">
        <v>92</v>
      </c>
      <c r="U872" s="140" t="s">
        <v>107</v>
      </c>
      <c r="V872" s="140" t="s">
        <v>351</v>
      </c>
      <c r="W872" s="140" t="s">
        <v>109</v>
      </c>
      <c r="X872" s="140" t="s">
        <v>110</v>
      </c>
      <c r="Y872" s="140" t="s">
        <v>251</v>
      </c>
      <c r="Z872" s="140" t="s">
        <v>2380</v>
      </c>
      <c r="AA872" s="140" t="s">
        <v>251</v>
      </c>
      <c r="AB872" s="140" t="s">
        <v>2470</v>
      </c>
      <c r="AC872" s="140" t="s">
        <v>2391</v>
      </c>
      <c r="AD872" s="140" t="s">
        <v>101</v>
      </c>
      <c r="AE872" s="140" t="s">
        <v>2385</v>
      </c>
      <c r="AF872" s="140" t="s">
        <v>2385</v>
      </c>
      <c r="AG872" s="140" t="s">
        <v>2385</v>
      </c>
      <c r="AH872" s="140" t="s">
        <v>2385</v>
      </c>
      <c r="AI872" s="140" t="s">
        <v>101</v>
      </c>
      <c r="AJ872" s="140" t="s">
        <v>2419</v>
      </c>
      <c r="AK872" s="140" t="s">
        <v>2392</v>
      </c>
      <c r="AL872" s="140" t="s">
        <v>660</v>
      </c>
      <c r="AM872" s="140" t="s">
        <v>252</v>
      </c>
      <c r="AN872" s="140" t="s">
        <v>2386</v>
      </c>
      <c r="AO872" s="140" t="s">
        <v>2402</v>
      </c>
      <c r="AP872" s="140" t="s">
        <v>660</v>
      </c>
      <c r="AQ872" s="140" t="s">
        <v>2380</v>
      </c>
      <c r="AR872" s="140" t="s">
        <v>2464</v>
      </c>
      <c r="AS872" s="136" t="s">
        <v>2381</v>
      </c>
      <c r="AT872" s="145" t="str">
        <f>IF(ISBLANK(Lanes!AO872),"",ROUND(Lanes!AO872,2))</f>
        <v/>
      </c>
      <c r="AU872" s="145" t="str">
        <f>IF(ISBLANK(Lanes!AP872),"",ROUND(Lanes!AP872,2))</f>
        <v/>
      </c>
      <c r="AV872" s="145" t="str">
        <f>IF(ISBLANK(Lanes!AQ872),"",ROUND(Lanes!AQ872,2))</f>
        <v/>
      </c>
      <c r="AW872" s="145" t="str">
        <f>IF(ISBLANK(Lanes!AP872),"",ROUND(Lanes!AR872,2))</f>
        <v/>
      </c>
      <c r="AX872" s="145" t="str">
        <f>IF(ISBLANK(Lanes!AS872),"",ROUND(Lanes!AS872,2))</f>
        <v/>
      </c>
      <c r="AY872" s="145" t="str">
        <f>IF(ISBLANK(Lanes!AT872),"",ROUND(Lanes!AT872,2))</f>
        <v/>
      </c>
      <c r="AZ872" s="145" t="str">
        <f>IF(ISBLANK(Lanes!AP872),"",ROUND(Lanes!AU872,2))</f>
        <v/>
      </c>
      <c r="BA872" s="145" t="str">
        <f>IF(ISBLANK(Lanes!AP872),"",ROUND(Lanes!AV872,2))</f>
        <v/>
      </c>
      <c r="BB872" s="145" t="str">
        <f>IF(ISBLANK(Lanes!AW872),"",ROUND(Lanes!AW872,2))</f>
        <v/>
      </c>
      <c r="BC872" s="145" t="str">
        <f>IF(ISBLANK(Lanes!AX872),"",ROUND(Lanes!AX872,2))</f>
        <v/>
      </c>
      <c r="BD872" s="145" t="str">
        <f>IF(ISBLANK(Lanes!AY872),"",ROUND(Lanes!AY872,2))</f>
        <v/>
      </c>
      <c r="BE872" s="145" t="str">
        <f>IF(ISBLANK(Lanes!AX872),"",ROUND(Lanes!AZ872,2))</f>
        <v/>
      </c>
      <c r="BF872" s="145" t="str">
        <f>IF(ISBLANK(Lanes!BA872),"",ROUND(Lanes!BA872,2))</f>
        <v/>
      </c>
      <c r="BG872" s="145" t="str">
        <f>IF(ISBLANK(Lanes!BB872),"",ROUND(Lanes!BB872,2))</f>
        <v/>
      </c>
      <c r="BH872" s="145" t="str">
        <f>IF(ISBLANK(Lanes!AX872),"",ROUND(Lanes!BC872,2))</f>
        <v/>
      </c>
      <c r="BI872" s="145" t="str">
        <f>IF(ISBLANK(Lanes!AX872),"",ROUND(Lanes!BD872,2))</f>
        <v/>
      </c>
      <c r="BJ872" s="145" t="str">
        <f>IF(ISBLANK(Lanes!BE872),"",Lanes!BE872)</f>
        <v/>
      </c>
      <c r="BK872" s="145" t="str">
        <f>IF(ISBLANK(Lanes!BF872),"",Lanes!BF872)</f>
        <v/>
      </c>
      <c r="BL872" s="145" t="str">
        <f>IF(ISBLANK(Lanes!BG872),"",Lanes!BG872)</f>
        <v/>
      </c>
      <c r="BM872" s="145" t="str">
        <f>IF(ISBLANK(Lanes!BH872),"",Lanes!BH872)</f>
        <v/>
      </c>
      <c r="BN872" s="145" t="str">
        <f>IF(ISBLANK(Lanes!BI872),"",Lanes!BI872)</f>
        <v/>
      </c>
      <c r="BO872" s="145" t="str">
        <f>IF(ISBLANK(Lanes!BJ872),"",Lanes!BJ872)</f>
        <v/>
      </c>
      <c r="BP872" s="145" t="str">
        <f>IF(ISBLANK(Lanes!BK872),"",Lanes!BK872)</f>
        <v/>
      </c>
      <c r="BQ872" s="145" t="str">
        <f>IF(ISBLANK(Lanes!BL872),"",Lanes!BL872)</f>
        <v/>
      </c>
      <c r="BR872" s="145" t="str">
        <f>IF(ISBLANK(Lanes!BM872),"",ROUND(Lanes!BM872,0))</f>
        <v/>
      </c>
      <c r="BS872" s="145" t="str">
        <f>IF(ISBLANK(Lanes!BN872),"",ROUND(Lanes!BN872,0))</f>
        <v/>
      </c>
      <c r="BT872" s="145" t="str">
        <f>IF(ISBLANK(Lanes!BO872),"",ROUND(Lanes!BO872,0))</f>
        <v/>
      </c>
      <c r="BU872" s="145" t="str">
        <f>IF(ISBLANK(Lanes!BN872),"",ROUND(Lanes!BP872,0))</f>
        <v/>
      </c>
      <c r="BV872" s="145" t="str">
        <f>IF(ISBLANK(Lanes!BQ872),"",ROUND(Lanes!BQ872,1))</f>
        <v/>
      </c>
      <c r="BW872" s="145" t="str">
        <f>IF(ISBLANK(Lanes!BR872),"",Lanes!BR872)</f>
        <v/>
      </c>
      <c r="BX872" s="145" t="str">
        <f>IF(ISBLANK(Lanes!BS872),"",Lanes!BS872)</f>
        <v/>
      </c>
      <c r="BY872" s="145" t="str">
        <f>IF(ISBLANK(Lanes!BT872),"",Lanes!BT872)</f>
        <v/>
      </c>
      <c r="BZ872" s="145" t="str">
        <f>IF(ISBLANK(Lanes!BU872),"",Lanes!BU872)</f>
        <v/>
      </c>
      <c r="CA872" s="145" t="str">
        <f>IF(ISBLANK(Lanes!BV872),"",ROUND(Lanes!BV872,1))</f>
        <v/>
      </c>
      <c r="CB872" s="145" t="str">
        <f>IF(ISBLANK(Lanes!BW872),"",ROUND(Lanes!BW872,2))</f>
        <v/>
      </c>
      <c r="CC872" s="145" t="str">
        <f>IF(ISBLANK(Lanes!BX872),"",ROUND(Lanes!BX872,1))</f>
        <v/>
      </c>
      <c r="CD872" s="145" t="str">
        <f>IF(ISBLANK(Lanes!BY872),"",ROUND(Lanes!BY872,2))</f>
        <v/>
      </c>
      <c r="CE872" s="145" t="str">
        <f>IF(ISBLANK(Lanes!BZ872),"",ROUND(Lanes!BZ872,0))</f>
        <v/>
      </c>
      <c r="CF872" s="145" t="str">
        <f>IF(ISBLANK(Lanes!CA872),"",ROUND(Lanes!CA872,0))</f>
        <v/>
      </c>
      <c r="CG872" s="145" t="str">
        <f>IF(ISBLANK(Lanes!CB872),"",ROUND(Lanes!CB872,0))</f>
        <v/>
      </c>
      <c r="CH872" s="145" t="str">
        <f>IF(ISBLANK(Lanes!CC872),"",ROUND(Lanes!CC872,2))</f>
        <v/>
      </c>
      <c r="CI872" s="145" t="str">
        <f>IF(ISBLANK(Lanes!CD872),"",ROUND(Lanes!CD872,2))</f>
        <v/>
      </c>
      <c r="CJ872" s="145" t="str">
        <f>IF(ISBLANK(Lanes!CE872),"",ROUND(Lanes!CE872,2))</f>
        <v/>
      </c>
      <c r="CK872" s="145" t="str">
        <f>IF(ISBLANK(Lanes!CF872),"",ROUND(Lanes!CF872,0))</f>
        <v/>
      </c>
      <c r="CL872" s="145" t="str">
        <f>IF(ISBLANK(Lanes!CG872),"",ROUND(Lanes!CG872,0))</f>
        <v/>
      </c>
      <c r="CM872" s="145" t="str">
        <f>IF(ISBLANK(Lanes!CH872),"",ROUND(Lanes!CH872,0))</f>
        <v/>
      </c>
      <c r="CN872" s="145" t="str">
        <f>IF(ISBLANK(Lanes!CI872),"",ROUND(Lanes!CI872,2))</f>
        <v/>
      </c>
      <c r="CO872" s="145" t="str">
        <f>IF(ISBLANK(Lanes!CJ872),"",ROUND(Lanes!CJ872,2))</f>
        <v/>
      </c>
      <c r="CP872" s="145" t="str">
        <f>IF(ISBLANK(Lanes!CK872),"",ROUND(Lanes!CK872,2))</f>
        <v/>
      </c>
      <c r="CQ872" s="146" t="str">
        <f>IF(ISBLANK(Lanes!CL872),"","delete")</f>
        <v/>
      </c>
    </row>
    <row r="873" spans="1:95" ht="28.8">
      <c r="A873" s="142">
        <v>2277</v>
      </c>
      <c r="B873" s="140" t="s">
        <v>1818</v>
      </c>
      <c r="C873" s="141">
        <v>1</v>
      </c>
      <c r="D873" s="140" t="s">
        <v>2837</v>
      </c>
      <c r="E873" s="140" t="s">
        <v>2837</v>
      </c>
      <c r="F873" s="140" t="s">
        <v>86</v>
      </c>
      <c r="G873" s="140" t="s">
        <v>230</v>
      </c>
      <c r="H873" s="140" t="s">
        <v>103</v>
      </c>
      <c r="I873" s="140" t="s">
        <v>272</v>
      </c>
      <c r="J873" s="140" t="s">
        <v>246</v>
      </c>
      <c r="K873" s="140" t="s">
        <v>2833</v>
      </c>
      <c r="L873" s="140" t="s">
        <v>248</v>
      </c>
      <c r="M873" s="140" t="s">
        <v>168</v>
      </c>
      <c r="N873" s="140" t="s">
        <v>169</v>
      </c>
      <c r="O873" s="140" t="s">
        <v>210</v>
      </c>
      <c r="P873" s="140" t="s">
        <v>210</v>
      </c>
      <c r="Q873" s="140" t="s">
        <v>2380</v>
      </c>
      <c r="R873" s="140" t="s">
        <v>211</v>
      </c>
      <c r="S873" s="140" t="s">
        <v>144</v>
      </c>
      <c r="T873" s="140" t="s">
        <v>205</v>
      </c>
      <c r="U873" s="140" t="s">
        <v>107</v>
      </c>
      <c r="V873" s="140" t="s">
        <v>258</v>
      </c>
      <c r="W873" s="140" t="s">
        <v>98</v>
      </c>
      <c r="X873" s="140" t="s">
        <v>99</v>
      </c>
      <c r="Y873" s="140" t="s">
        <v>251</v>
      </c>
      <c r="Z873" s="140" t="s">
        <v>2380</v>
      </c>
      <c r="AA873" s="140" t="s">
        <v>251</v>
      </c>
      <c r="AB873" s="140" t="s">
        <v>2419</v>
      </c>
      <c r="AC873" s="140" t="s">
        <v>2391</v>
      </c>
      <c r="AD873" s="140" t="s">
        <v>101</v>
      </c>
      <c r="AE873" s="140" t="s">
        <v>2385</v>
      </c>
      <c r="AF873" s="140" t="s">
        <v>2385</v>
      </c>
      <c r="AG873" s="140" t="s">
        <v>2385</v>
      </c>
      <c r="AH873" s="140" t="s">
        <v>2385</v>
      </c>
      <c r="AI873" s="140" t="s">
        <v>101</v>
      </c>
      <c r="AJ873" s="140" t="s">
        <v>660</v>
      </c>
      <c r="AK873" s="140" t="s">
        <v>660</v>
      </c>
      <c r="AL873" s="140" t="s">
        <v>2390</v>
      </c>
      <c r="AM873" s="140" t="s">
        <v>252</v>
      </c>
      <c r="AN873" s="140" t="s">
        <v>660</v>
      </c>
      <c r="AO873" s="140" t="s">
        <v>660</v>
      </c>
      <c r="AP873" s="140" t="s">
        <v>2383</v>
      </c>
      <c r="AQ873" s="140" t="s">
        <v>2380</v>
      </c>
      <c r="AR873" s="140" t="s">
        <v>2509</v>
      </c>
      <c r="AS873" s="136" t="s">
        <v>2381</v>
      </c>
      <c r="AT873" s="145" t="str">
        <f>IF(ISBLANK(Lanes!AO873),"",ROUND(Lanes!AO873,2))</f>
        <v/>
      </c>
      <c r="AU873" s="145" t="str">
        <f>IF(ISBLANK(Lanes!AP873),"",ROUND(Lanes!AP873,2))</f>
        <v/>
      </c>
      <c r="AV873" s="145" t="str">
        <f>IF(ISBLANK(Lanes!AQ873),"",ROUND(Lanes!AQ873,2))</f>
        <v/>
      </c>
      <c r="AW873" s="145" t="str">
        <f>IF(ISBLANK(Lanes!AP873),"",ROUND(Lanes!AR873,2))</f>
        <v/>
      </c>
      <c r="AX873" s="145" t="str">
        <f>IF(ISBLANK(Lanes!AS873),"",ROUND(Lanes!AS873,2))</f>
        <v/>
      </c>
      <c r="AY873" s="145" t="str">
        <f>IF(ISBLANK(Lanes!AT873),"",ROUND(Lanes!AT873,2))</f>
        <v/>
      </c>
      <c r="AZ873" s="145" t="str">
        <f>IF(ISBLANK(Lanes!AP873),"",ROUND(Lanes!AU873,2))</f>
        <v/>
      </c>
      <c r="BA873" s="145" t="str">
        <f>IF(ISBLANK(Lanes!AP873),"",ROUND(Lanes!AV873,2))</f>
        <v/>
      </c>
      <c r="BB873" s="145" t="str">
        <f>IF(ISBLANK(Lanes!AW873),"",ROUND(Lanes!AW873,2))</f>
        <v/>
      </c>
      <c r="BC873" s="145" t="str">
        <f>IF(ISBLANK(Lanes!AX873),"",ROUND(Lanes!AX873,2))</f>
        <v/>
      </c>
      <c r="BD873" s="145" t="str">
        <f>IF(ISBLANK(Lanes!AY873),"",ROUND(Lanes!AY873,2))</f>
        <v/>
      </c>
      <c r="BE873" s="145" t="str">
        <f>IF(ISBLANK(Lanes!AX873),"",ROUND(Lanes!AZ873,2))</f>
        <v/>
      </c>
      <c r="BF873" s="145" t="str">
        <f>IF(ISBLANK(Lanes!BA873),"",ROUND(Lanes!BA873,2))</f>
        <v/>
      </c>
      <c r="BG873" s="145" t="str">
        <f>IF(ISBLANK(Lanes!BB873),"",ROUND(Lanes!BB873,2))</f>
        <v/>
      </c>
      <c r="BH873" s="145" t="str">
        <f>IF(ISBLANK(Lanes!AX873),"",ROUND(Lanes!BC873,2))</f>
        <v/>
      </c>
      <c r="BI873" s="145" t="str">
        <f>IF(ISBLANK(Lanes!AX873),"",ROUND(Lanes!BD873,2))</f>
        <v/>
      </c>
      <c r="BJ873" s="145" t="str">
        <f>IF(ISBLANK(Lanes!BE873),"",Lanes!BE873)</f>
        <v/>
      </c>
      <c r="BK873" s="145" t="str">
        <f>IF(ISBLANK(Lanes!BF873),"",Lanes!BF873)</f>
        <v/>
      </c>
      <c r="BL873" s="145" t="str">
        <f>IF(ISBLANK(Lanes!BG873),"",Lanes!BG873)</f>
        <v/>
      </c>
      <c r="BM873" s="145" t="str">
        <f>IF(ISBLANK(Lanes!BH873),"",Lanes!BH873)</f>
        <v/>
      </c>
      <c r="BN873" s="145" t="str">
        <f>IF(ISBLANK(Lanes!BI873),"",Lanes!BI873)</f>
        <v/>
      </c>
      <c r="BO873" s="145" t="str">
        <f>IF(ISBLANK(Lanes!BJ873),"",Lanes!BJ873)</f>
        <v/>
      </c>
      <c r="BP873" s="145" t="str">
        <f>IF(ISBLANK(Lanes!BK873),"",Lanes!BK873)</f>
        <v/>
      </c>
      <c r="BQ873" s="145" t="str">
        <f>IF(ISBLANK(Lanes!BL873),"",Lanes!BL873)</f>
        <v/>
      </c>
      <c r="BR873" s="145" t="str">
        <f>IF(ISBLANK(Lanes!BM873),"",ROUND(Lanes!BM873,0))</f>
        <v/>
      </c>
      <c r="BS873" s="145" t="str">
        <f>IF(ISBLANK(Lanes!BN873),"",ROUND(Lanes!BN873,0))</f>
        <v/>
      </c>
      <c r="BT873" s="145" t="str">
        <f>IF(ISBLANK(Lanes!BO873),"",ROUND(Lanes!BO873,0))</f>
        <v/>
      </c>
      <c r="BU873" s="145" t="str">
        <f>IF(ISBLANK(Lanes!BN873),"",ROUND(Lanes!BP873,0))</f>
        <v/>
      </c>
      <c r="BV873" s="145" t="str">
        <f>IF(ISBLANK(Lanes!BQ873),"",ROUND(Lanes!BQ873,1))</f>
        <v/>
      </c>
      <c r="BW873" s="145" t="str">
        <f>IF(ISBLANK(Lanes!BR873),"",Lanes!BR873)</f>
        <v/>
      </c>
      <c r="BX873" s="145" t="str">
        <f>IF(ISBLANK(Lanes!BS873),"",Lanes!BS873)</f>
        <v/>
      </c>
      <c r="BY873" s="145" t="str">
        <f>IF(ISBLANK(Lanes!BT873),"",Lanes!BT873)</f>
        <v/>
      </c>
      <c r="BZ873" s="145" t="str">
        <f>IF(ISBLANK(Lanes!BU873),"",Lanes!BU873)</f>
        <v/>
      </c>
      <c r="CA873" s="145" t="str">
        <f>IF(ISBLANK(Lanes!BV873),"",ROUND(Lanes!BV873,1))</f>
        <v/>
      </c>
      <c r="CB873" s="145" t="str">
        <f>IF(ISBLANK(Lanes!BW873),"",ROUND(Lanes!BW873,2))</f>
        <v/>
      </c>
      <c r="CC873" s="145" t="str">
        <f>IF(ISBLANK(Lanes!BX873),"",ROUND(Lanes!BX873,1))</f>
        <v/>
      </c>
      <c r="CD873" s="145" t="str">
        <f>IF(ISBLANK(Lanes!BY873),"",ROUND(Lanes!BY873,2))</f>
        <v/>
      </c>
      <c r="CE873" s="145" t="str">
        <f>IF(ISBLANK(Lanes!BZ873),"",ROUND(Lanes!BZ873,0))</f>
        <v/>
      </c>
      <c r="CF873" s="145" t="str">
        <f>IF(ISBLANK(Lanes!CA873),"",ROUND(Lanes!CA873,0))</f>
        <v/>
      </c>
      <c r="CG873" s="145" t="str">
        <f>IF(ISBLANK(Lanes!CB873),"",ROUND(Lanes!CB873,0))</f>
        <v/>
      </c>
      <c r="CH873" s="145" t="str">
        <f>IF(ISBLANK(Lanes!CC873),"",ROUND(Lanes!CC873,2))</f>
        <v/>
      </c>
      <c r="CI873" s="145" t="str">
        <f>IF(ISBLANK(Lanes!CD873),"",ROUND(Lanes!CD873,2))</f>
        <v/>
      </c>
      <c r="CJ873" s="145" t="str">
        <f>IF(ISBLANK(Lanes!CE873),"",ROUND(Lanes!CE873,2))</f>
        <v/>
      </c>
      <c r="CK873" s="145" t="str">
        <f>IF(ISBLANK(Lanes!CF873),"",ROUND(Lanes!CF873,0))</f>
        <v/>
      </c>
      <c r="CL873" s="145" t="str">
        <f>IF(ISBLANK(Lanes!CG873),"",ROUND(Lanes!CG873,0))</f>
        <v/>
      </c>
      <c r="CM873" s="145" t="str">
        <f>IF(ISBLANK(Lanes!CH873),"",ROUND(Lanes!CH873,0))</f>
        <v/>
      </c>
      <c r="CN873" s="145" t="str">
        <f>IF(ISBLANK(Lanes!CI873),"",ROUND(Lanes!CI873,2))</f>
        <v/>
      </c>
      <c r="CO873" s="145" t="str">
        <f>IF(ISBLANK(Lanes!CJ873),"",ROUND(Lanes!CJ873,2))</f>
        <v/>
      </c>
      <c r="CP873" s="145" t="str">
        <f>IF(ISBLANK(Lanes!CK873),"",ROUND(Lanes!CK873,2))</f>
        <v/>
      </c>
      <c r="CQ873" s="146" t="str">
        <f>IF(ISBLANK(Lanes!CL873),"","delete")</f>
        <v/>
      </c>
    </row>
    <row r="874" spans="1:95" ht="28.8">
      <c r="A874" s="142">
        <v>2278</v>
      </c>
      <c r="B874" s="140" t="s">
        <v>1819</v>
      </c>
      <c r="C874" s="141">
        <v>1</v>
      </c>
      <c r="D874" s="140" t="s">
        <v>2836</v>
      </c>
      <c r="E874" s="140" t="s">
        <v>2836</v>
      </c>
      <c r="F874" s="140" t="s">
        <v>86</v>
      </c>
      <c r="G874" s="140" t="s">
        <v>230</v>
      </c>
      <c r="H874" s="140" t="s">
        <v>111</v>
      </c>
      <c r="I874" s="140" t="s">
        <v>272</v>
      </c>
      <c r="J874" s="140" t="s">
        <v>246</v>
      </c>
      <c r="K874" s="140" t="s">
        <v>2833</v>
      </c>
      <c r="L874" s="140" t="s">
        <v>248</v>
      </c>
      <c r="M874" s="140" t="s">
        <v>168</v>
      </c>
      <c r="N874" s="140" t="s">
        <v>169</v>
      </c>
      <c r="O874" s="140" t="s">
        <v>383</v>
      </c>
      <c r="P874" s="140" t="s">
        <v>383</v>
      </c>
      <c r="Q874" s="140" t="s">
        <v>2380</v>
      </c>
      <c r="R874" s="140" t="s">
        <v>382</v>
      </c>
      <c r="S874" s="140" t="s">
        <v>91</v>
      </c>
      <c r="T874" s="140" t="s">
        <v>92</v>
      </c>
      <c r="U874" s="140" t="s">
        <v>107</v>
      </c>
      <c r="V874" s="140" t="s">
        <v>351</v>
      </c>
      <c r="W874" s="140" t="s">
        <v>109</v>
      </c>
      <c r="X874" s="140" t="s">
        <v>110</v>
      </c>
      <c r="Y874" s="140" t="s">
        <v>251</v>
      </c>
      <c r="Z874" s="140" t="s">
        <v>2380</v>
      </c>
      <c r="AA874" s="140" t="s">
        <v>251</v>
      </c>
      <c r="AB874" s="140" t="s">
        <v>2400</v>
      </c>
      <c r="AC874" s="140" t="s">
        <v>2391</v>
      </c>
      <c r="AD874" s="140" t="s">
        <v>101</v>
      </c>
      <c r="AE874" s="140" t="s">
        <v>2385</v>
      </c>
      <c r="AF874" s="140" t="s">
        <v>2385</v>
      </c>
      <c r="AG874" s="140" t="s">
        <v>2385</v>
      </c>
      <c r="AH874" s="140" t="s">
        <v>2385</v>
      </c>
      <c r="AI874" s="140" t="s">
        <v>101</v>
      </c>
      <c r="AJ874" s="140" t="s">
        <v>2419</v>
      </c>
      <c r="AK874" s="140" t="s">
        <v>2392</v>
      </c>
      <c r="AL874" s="140" t="s">
        <v>660</v>
      </c>
      <c r="AM874" s="140" t="s">
        <v>252</v>
      </c>
      <c r="AN874" s="140" t="s">
        <v>2386</v>
      </c>
      <c r="AO874" s="140" t="s">
        <v>2402</v>
      </c>
      <c r="AP874" s="140" t="s">
        <v>660</v>
      </c>
      <c r="AQ874" s="140" t="s">
        <v>2380</v>
      </c>
      <c r="AR874" s="140" t="s">
        <v>2464</v>
      </c>
      <c r="AS874" s="136" t="s">
        <v>2381</v>
      </c>
      <c r="AT874" s="145" t="str">
        <f>IF(ISBLANK(Lanes!AO874),"",ROUND(Lanes!AO874,2))</f>
        <v/>
      </c>
      <c r="AU874" s="145" t="str">
        <f>IF(ISBLANK(Lanes!AP874),"",ROUND(Lanes!AP874,2))</f>
        <v/>
      </c>
      <c r="AV874" s="145" t="str">
        <f>IF(ISBLANK(Lanes!AQ874),"",ROUND(Lanes!AQ874,2))</f>
        <v/>
      </c>
      <c r="AW874" s="145" t="str">
        <f>IF(ISBLANK(Lanes!AP874),"",ROUND(Lanes!AR874,2))</f>
        <v/>
      </c>
      <c r="AX874" s="145" t="str">
        <f>IF(ISBLANK(Lanes!AS874),"",ROUND(Lanes!AS874,2))</f>
        <v/>
      </c>
      <c r="AY874" s="145" t="str">
        <f>IF(ISBLANK(Lanes!AT874),"",ROUND(Lanes!AT874,2))</f>
        <v/>
      </c>
      <c r="AZ874" s="145" t="str">
        <f>IF(ISBLANK(Lanes!AP874),"",ROUND(Lanes!AU874,2))</f>
        <v/>
      </c>
      <c r="BA874" s="145" t="str">
        <f>IF(ISBLANK(Lanes!AP874),"",ROUND(Lanes!AV874,2))</f>
        <v/>
      </c>
      <c r="BB874" s="145" t="str">
        <f>IF(ISBLANK(Lanes!AW874),"",ROUND(Lanes!AW874,2))</f>
        <v/>
      </c>
      <c r="BC874" s="145" t="str">
        <f>IF(ISBLANK(Lanes!AX874),"",ROUND(Lanes!AX874,2))</f>
        <v/>
      </c>
      <c r="BD874" s="145" t="str">
        <f>IF(ISBLANK(Lanes!AY874),"",ROUND(Lanes!AY874,2))</f>
        <v/>
      </c>
      <c r="BE874" s="145" t="str">
        <f>IF(ISBLANK(Lanes!AX874),"",ROUND(Lanes!AZ874,2))</f>
        <v/>
      </c>
      <c r="BF874" s="145" t="str">
        <f>IF(ISBLANK(Lanes!BA874),"",ROUND(Lanes!BA874,2))</f>
        <v/>
      </c>
      <c r="BG874" s="145" t="str">
        <f>IF(ISBLANK(Lanes!BB874),"",ROUND(Lanes!BB874,2))</f>
        <v/>
      </c>
      <c r="BH874" s="145" t="str">
        <f>IF(ISBLANK(Lanes!AX874),"",ROUND(Lanes!BC874,2))</f>
        <v/>
      </c>
      <c r="BI874" s="145" t="str">
        <f>IF(ISBLANK(Lanes!AX874),"",ROUND(Lanes!BD874,2))</f>
        <v/>
      </c>
      <c r="BJ874" s="145" t="str">
        <f>IF(ISBLANK(Lanes!BE874),"",Lanes!BE874)</f>
        <v/>
      </c>
      <c r="BK874" s="145" t="str">
        <f>IF(ISBLANK(Lanes!BF874),"",Lanes!BF874)</f>
        <v/>
      </c>
      <c r="BL874" s="145" t="str">
        <f>IF(ISBLANK(Lanes!BG874),"",Lanes!BG874)</f>
        <v/>
      </c>
      <c r="BM874" s="145" t="str">
        <f>IF(ISBLANK(Lanes!BH874),"",Lanes!BH874)</f>
        <v/>
      </c>
      <c r="BN874" s="145" t="str">
        <f>IF(ISBLANK(Lanes!BI874),"",Lanes!BI874)</f>
        <v/>
      </c>
      <c r="BO874" s="145" t="str">
        <f>IF(ISBLANK(Lanes!BJ874),"",Lanes!BJ874)</f>
        <v/>
      </c>
      <c r="BP874" s="145" t="str">
        <f>IF(ISBLANK(Lanes!BK874),"",Lanes!BK874)</f>
        <v/>
      </c>
      <c r="BQ874" s="145" t="str">
        <f>IF(ISBLANK(Lanes!BL874),"",Lanes!BL874)</f>
        <v/>
      </c>
      <c r="BR874" s="145" t="str">
        <f>IF(ISBLANK(Lanes!BM874),"",ROUND(Lanes!BM874,0))</f>
        <v/>
      </c>
      <c r="BS874" s="145" t="str">
        <f>IF(ISBLANK(Lanes!BN874),"",ROUND(Lanes!BN874,0))</f>
        <v/>
      </c>
      <c r="BT874" s="145" t="str">
        <f>IF(ISBLANK(Lanes!BO874),"",ROUND(Lanes!BO874,0))</f>
        <v/>
      </c>
      <c r="BU874" s="145" t="str">
        <f>IF(ISBLANK(Lanes!BN874),"",ROUND(Lanes!BP874,0))</f>
        <v/>
      </c>
      <c r="BV874" s="145" t="str">
        <f>IF(ISBLANK(Lanes!BQ874),"",ROUND(Lanes!BQ874,1))</f>
        <v/>
      </c>
      <c r="BW874" s="145" t="str">
        <f>IF(ISBLANK(Lanes!BR874),"",Lanes!BR874)</f>
        <v/>
      </c>
      <c r="BX874" s="145" t="str">
        <f>IF(ISBLANK(Lanes!BS874),"",Lanes!BS874)</f>
        <v/>
      </c>
      <c r="BY874" s="145" t="str">
        <f>IF(ISBLANK(Lanes!BT874),"",Lanes!BT874)</f>
        <v/>
      </c>
      <c r="BZ874" s="145" t="str">
        <f>IF(ISBLANK(Lanes!BU874),"",Lanes!BU874)</f>
        <v/>
      </c>
      <c r="CA874" s="145" t="str">
        <f>IF(ISBLANK(Lanes!BV874),"",ROUND(Lanes!BV874,1))</f>
        <v/>
      </c>
      <c r="CB874" s="145" t="str">
        <f>IF(ISBLANK(Lanes!BW874),"",ROUND(Lanes!BW874,2))</f>
        <v/>
      </c>
      <c r="CC874" s="145" t="str">
        <f>IF(ISBLANK(Lanes!BX874),"",ROUND(Lanes!BX874,1))</f>
        <v/>
      </c>
      <c r="CD874" s="145" t="str">
        <f>IF(ISBLANK(Lanes!BY874),"",ROUND(Lanes!BY874,2))</f>
        <v/>
      </c>
      <c r="CE874" s="145" t="str">
        <f>IF(ISBLANK(Lanes!BZ874),"",ROUND(Lanes!BZ874,0))</f>
        <v/>
      </c>
      <c r="CF874" s="145" t="str">
        <f>IF(ISBLANK(Lanes!CA874),"",ROUND(Lanes!CA874,0))</f>
        <v/>
      </c>
      <c r="CG874" s="145" t="str">
        <f>IF(ISBLANK(Lanes!CB874),"",ROUND(Lanes!CB874,0))</f>
        <v/>
      </c>
      <c r="CH874" s="145" t="str">
        <f>IF(ISBLANK(Lanes!CC874),"",ROUND(Lanes!CC874,2))</f>
        <v/>
      </c>
      <c r="CI874" s="145" t="str">
        <f>IF(ISBLANK(Lanes!CD874),"",ROUND(Lanes!CD874,2))</f>
        <v/>
      </c>
      <c r="CJ874" s="145" t="str">
        <f>IF(ISBLANK(Lanes!CE874),"",ROUND(Lanes!CE874,2))</f>
        <v/>
      </c>
      <c r="CK874" s="145" t="str">
        <f>IF(ISBLANK(Lanes!CF874),"",ROUND(Lanes!CF874,0))</f>
        <v/>
      </c>
      <c r="CL874" s="145" t="str">
        <f>IF(ISBLANK(Lanes!CG874),"",ROUND(Lanes!CG874,0))</f>
        <v/>
      </c>
      <c r="CM874" s="145" t="str">
        <f>IF(ISBLANK(Lanes!CH874),"",ROUND(Lanes!CH874,0))</f>
        <v/>
      </c>
      <c r="CN874" s="145" t="str">
        <f>IF(ISBLANK(Lanes!CI874),"",ROUND(Lanes!CI874,2))</f>
        <v/>
      </c>
      <c r="CO874" s="145" t="str">
        <f>IF(ISBLANK(Lanes!CJ874),"",ROUND(Lanes!CJ874,2))</f>
        <v/>
      </c>
      <c r="CP874" s="145" t="str">
        <f>IF(ISBLANK(Lanes!CK874),"",ROUND(Lanes!CK874,2))</f>
        <v/>
      </c>
      <c r="CQ874" s="146" t="str">
        <f>IF(ISBLANK(Lanes!CL874),"","delete")</f>
        <v/>
      </c>
    </row>
    <row r="875" spans="1:95" ht="28.8">
      <c r="A875" s="142">
        <v>2279</v>
      </c>
      <c r="B875" s="140" t="s">
        <v>1820</v>
      </c>
      <c r="C875" s="141">
        <v>1</v>
      </c>
      <c r="D875" s="140" t="s">
        <v>2835</v>
      </c>
      <c r="E875" s="140" t="s">
        <v>2835</v>
      </c>
      <c r="F875" s="140" t="s">
        <v>86</v>
      </c>
      <c r="G875" s="140" t="s">
        <v>230</v>
      </c>
      <c r="H875" s="140" t="s">
        <v>103</v>
      </c>
      <c r="I875" s="140" t="s">
        <v>272</v>
      </c>
      <c r="J875" s="140" t="s">
        <v>246</v>
      </c>
      <c r="K875" s="140" t="s">
        <v>2833</v>
      </c>
      <c r="L875" s="140" t="s">
        <v>248</v>
      </c>
      <c r="M875" s="140" t="s">
        <v>168</v>
      </c>
      <c r="N875" s="140" t="s">
        <v>169</v>
      </c>
      <c r="O875" s="140" t="s">
        <v>255</v>
      </c>
      <c r="P875" s="140" t="s">
        <v>255</v>
      </c>
      <c r="Q875" s="140" t="s">
        <v>2380</v>
      </c>
      <c r="R875" s="140" t="s">
        <v>256</v>
      </c>
      <c r="S875" s="140" t="s">
        <v>144</v>
      </c>
      <c r="T875" s="140" t="s">
        <v>145</v>
      </c>
      <c r="U875" s="140" t="s">
        <v>107</v>
      </c>
      <c r="V875" s="140" t="s">
        <v>97</v>
      </c>
      <c r="W875" s="140" t="s">
        <v>98</v>
      </c>
      <c r="X875" s="140" t="s">
        <v>99</v>
      </c>
      <c r="Y875" s="140" t="s">
        <v>251</v>
      </c>
      <c r="Z875" s="140" t="s">
        <v>2380</v>
      </c>
      <c r="AA875" s="140" t="s">
        <v>251</v>
      </c>
      <c r="AB875" s="140" t="s">
        <v>2384</v>
      </c>
      <c r="AC875" s="140" t="s">
        <v>2391</v>
      </c>
      <c r="AD875" s="140" t="s">
        <v>101</v>
      </c>
      <c r="AE875" s="140" t="s">
        <v>2385</v>
      </c>
      <c r="AF875" s="140" t="s">
        <v>2385</v>
      </c>
      <c r="AG875" s="140" t="s">
        <v>2385</v>
      </c>
      <c r="AH875" s="140" t="s">
        <v>2385</v>
      </c>
      <c r="AI875" s="140" t="s">
        <v>101</v>
      </c>
      <c r="AJ875" s="140" t="s">
        <v>660</v>
      </c>
      <c r="AK875" s="140" t="s">
        <v>2390</v>
      </c>
      <c r="AL875" s="140" t="s">
        <v>660</v>
      </c>
      <c r="AM875" s="140" t="s">
        <v>252</v>
      </c>
      <c r="AN875" s="140" t="s">
        <v>660</v>
      </c>
      <c r="AO875" s="140" t="s">
        <v>2390</v>
      </c>
      <c r="AP875" s="140" t="s">
        <v>660</v>
      </c>
      <c r="AQ875" s="140" t="s">
        <v>2380</v>
      </c>
      <c r="AR875" s="140" t="s">
        <v>2549</v>
      </c>
      <c r="AS875" s="136" t="s">
        <v>2381</v>
      </c>
      <c r="AT875" s="145" t="str">
        <f>IF(ISBLANK(Lanes!AO875),"",ROUND(Lanes!AO875,2))</f>
        <v/>
      </c>
      <c r="AU875" s="145" t="str">
        <f>IF(ISBLANK(Lanes!AP875),"",ROUND(Lanes!AP875,2))</f>
        <v/>
      </c>
      <c r="AV875" s="145" t="str">
        <f>IF(ISBLANK(Lanes!AQ875),"",ROUND(Lanes!AQ875,2))</f>
        <v/>
      </c>
      <c r="AW875" s="145" t="str">
        <f>IF(ISBLANK(Lanes!AP875),"",ROUND(Lanes!AR875,2))</f>
        <v/>
      </c>
      <c r="AX875" s="145" t="str">
        <f>IF(ISBLANK(Lanes!AS875),"",ROUND(Lanes!AS875,2))</f>
        <v/>
      </c>
      <c r="AY875" s="145" t="str">
        <f>IF(ISBLANK(Lanes!AT875),"",ROUND(Lanes!AT875,2))</f>
        <v/>
      </c>
      <c r="AZ875" s="145" t="str">
        <f>IF(ISBLANK(Lanes!AP875),"",ROUND(Lanes!AU875,2))</f>
        <v/>
      </c>
      <c r="BA875" s="145" t="str">
        <f>IF(ISBLANK(Lanes!AP875),"",ROUND(Lanes!AV875,2))</f>
        <v/>
      </c>
      <c r="BB875" s="145" t="str">
        <f>IF(ISBLANK(Lanes!AW875),"",ROUND(Lanes!AW875,2))</f>
        <v/>
      </c>
      <c r="BC875" s="145" t="str">
        <f>IF(ISBLANK(Lanes!AX875),"",ROUND(Lanes!AX875,2))</f>
        <v/>
      </c>
      <c r="BD875" s="145" t="str">
        <f>IF(ISBLANK(Lanes!AY875),"",ROUND(Lanes!AY875,2))</f>
        <v/>
      </c>
      <c r="BE875" s="145" t="str">
        <f>IF(ISBLANK(Lanes!AX875),"",ROUND(Lanes!AZ875,2))</f>
        <v/>
      </c>
      <c r="BF875" s="145" t="str">
        <f>IF(ISBLANK(Lanes!BA875),"",ROUND(Lanes!BA875,2))</f>
        <v/>
      </c>
      <c r="BG875" s="145" t="str">
        <f>IF(ISBLANK(Lanes!BB875),"",ROUND(Lanes!BB875,2))</f>
        <v/>
      </c>
      <c r="BH875" s="145" t="str">
        <f>IF(ISBLANK(Lanes!AX875),"",ROUND(Lanes!BC875,2))</f>
        <v/>
      </c>
      <c r="BI875" s="145" t="str">
        <f>IF(ISBLANK(Lanes!AX875),"",ROUND(Lanes!BD875,2))</f>
        <v/>
      </c>
      <c r="BJ875" s="145" t="str">
        <f>IF(ISBLANK(Lanes!BE875),"",Lanes!BE875)</f>
        <v/>
      </c>
      <c r="BK875" s="145" t="str">
        <f>IF(ISBLANK(Lanes!BF875),"",Lanes!BF875)</f>
        <v/>
      </c>
      <c r="BL875" s="145" t="str">
        <f>IF(ISBLANK(Lanes!BG875),"",Lanes!BG875)</f>
        <v/>
      </c>
      <c r="BM875" s="145" t="str">
        <f>IF(ISBLANK(Lanes!BH875),"",Lanes!BH875)</f>
        <v/>
      </c>
      <c r="BN875" s="145" t="str">
        <f>IF(ISBLANK(Lanes!BI875),"",Lanes!BI875)</f>
        <v/>
      </c>
      <c r="BO875" s="145" t="str">
        <f>IF(ISBLANK(Lanes!BJ875),"",Lanes!BJ875)</f>
        <v/>
      </c>
      <c r="BP875" s="145" t="str">
        <f>IF(ISBLANK(Lanes!BK875),"",Lanes!BK875)</f>
        <v/>
      </c>
      <c r="BQ875" s="145" t="str">
        <f>IF(ISBLANK(Lanes!BL875),"",Lanes!BL875)</f>
        <v/>
      </c>
      <c r="BR875" s="145" t="str">
        <f>IF(ISBLANK(Lanes!BM875),"",ROUND(Lanes!BM875,0))</f>
        <v/>
      </c>
      <c r="BS875" s="145" t="str">
        <f>IF(ISBLANK(Lanes!BN875),"",ROUND(Lanes!BN875,0))</f>
        <v/>
      </c>
      <c r="BT875" s="145" t="str">
        <f>IF(ISBLANK(Lanes!BO875),"",ROUND(Lanes!BO875,0))</f>
        <v/>
      </c>
      <c r="BU875" s="145" t="str">
        <f>IF(ISBLANK(Lanes!BN875),"",ROUND(Lanes!BP875,0))</f>
        <v/>
      </c>
      <c r="BV875" s="145" t="str">
        <f>IF(ISBLANK(Lanes!BQ875),"",ROUND(Lanes!BQ875,1))</f>
        <v/>
      </c>
      <c r="BW875" s="145" t="str">
        <f>IF(ISBLANK(Lanes!BR875),"",Lanes!BR875)</f>
        <v/>
      </c>
      <c r="BX875" s="145" t="str">
        <f>IF(ISBLANK(Lanes!BS875),"",Lanes!BS875)</f>
        <v/>
      </c>
      <c r="BY875" s="145" t="str">
        <f>IF(ISBLANK(Lanes!BT875),"",Lanes!BT875)</f>
        <v/>
      </c>
      <c r="BZ875" s="145" t="str">
        <f>IF(ISBLANK(Lanes!BU875),"",Lanes!BU875)</f>
        <v/>
      </c>
      <c r="CA875" s="145" t="str">
        <f>IF(ISBLANK(Lanes!BV875),"",ROUND(Lanes!BV875,1))</f>
        <v/>
      </c>
      <c r="CB875" s="145" t="str">
        <f>IF(ISBLANK(Lanes!BW875),"",ROUND(Lanes!BW875,2))</f>
        <v/>
      </c>
      <c r="CC875" s="145" t="str">
        <f>IF(ISBLANK(Lanes!BX875),"",ROUND(Lanes!BX875,1))</f>
        <v/>
      </c>
      <c r="CD875" s="145" t="str">
        <f>IF(ISBLANK(Lanes!BY875),"",ROUND(Lanes!BY875,2))</f>
        <v/>
      </c>
      <c r="CE875" s="145" t="str">
        <f>IF(ISBLANK(Lanes!BZ875),"",ROUND(Lanes!BZ875,0))</f>
        <v/>
      </c>
      <c r="CF875" s="145" t="str">
        <f>IF(ISBLANK(Lanes!CA875),"",ROUND(Lanes!CA875,0))</f>
        <v/>
      </c>
      <c r="CG875" s="145" t="str">
        <f>IF(ISBLANK(Lanes!CB875),"",ROUND(Lanes!CB875,0))</f>
        <v/>
      </c>
      <c r="CH875" s="145" t="str">
        <f>IF(ISBLANK(Lanes!CC875),"",ROUND(Lanes!CC875,2))</f>
        <v/>
      </c>
      <c r="CI875" s="145" t="str">
        <f>IF(ISBLANK(Lanes!CD875),"",ROUND(Lanes!CD875,2))</f>
        <v/>
      </c>
      <c r="CJ875" s="145" t="str">
        <f>IF(ISBLANK(Lanes!CE875),"",ROUND(Lanes!CE875,2))</f>
        <v/>
      </c>
      <c r="CK875" s="145" t="str">
        <f>IF(ISBLANK(Lanes!CF875),"",ROUND(Lanes!CF875,0))</f>
        <v/>
      </c>
      <c r="CL875" s="145" t="str">
        <f>IF(ISBLANK(Lanes!CG875),"",ROUND(Lanes!CG875,0))</f>
        <v/>
      </c>
      <c r="CM875" s="145" t="str">
        <f>IF(ISBLANK(Lanes!CH875),"",ROUND(Lanes!CH875,0))</f>
        <v/>
      </c>
      <c r="CN875" s="145" t="str">
        <f>IF(ISBLANK(Lanes!CI875),"",ROUND(Lanes!CI875,2))</f>
        <v/>
      </c>
      <c r="CO875" s="145" t="str">
        <f>IF(ISBLANK(Lanes!CJ875),"",ROUND(Lanes!CJ875,2))</f>
        <v/>
      </c>
      <c r="CP875" s="145" t="str">
        <f>IF(ISBLANK(Lanes!CK875),"",ROUND(Lanes!CK875,2))</f>
        <v/>
      </c>
      <c r="CQ875" s="146" t="str">
        <f>IF(ISBLANK(Lanes!CL875),"","delete")</f>
        <v/>
      </c>
    </row>
    <row r="876" spans="1:95" ht="28.8">
      <c r="A876" s="142">
        <v>2280</v>
      </c>
      <c r="B876" s="140" t="s">
        <v>1821</v>
      </c>
      <c r="C876" s="141">
        <v>1</v>
      </c>
      <c r="D876" s="140" t="s">
        <v>2834</v>
      </c>
      <c r="E876" s="140" t="s">
        <v>2834</v>
      </c>
      <c r="F876" s="140" t="s">
        <v>86</v>
      </c>
      <c r="G876" s="140" t="s">
        <v>230</v>
      </c>
      <c r="H876" s="140" t="s">
        <v>111</v>
      </c>
      <c r="I876" s="140" t="s">
        <v>272</v>
      </c>
      <c r="J876" s="140" t="s">
        <v>246</v>
      </c>
      <c r="K876" s="140" t="s">
        <v>2833</v>
      </c>
      <c r="L876" s="140" t="s">
        <v>248</v>
      </c>
      <c r="M876" s="140" t="s">
        <v>168</v>
      </c>
      <c r="N876" s="140" t="s">
        <v>169</v>
      </c>
      <c r="O876" s="140" t="s">
        <v>216</v>
      </c>
      <c r="P876" s="140" t="s">
        <v>216</v>
      </c>
      <c r="Q876" s="140" t="s">
        <v>2380</v>
      </c>
      <c r="R876" s="140" t="s">
        <v>217</v>
      </c>
      <c r="S876" s="140" t="s">
        <v>144</v>
      </c>
      <c r="T876" s="140" t="s">
        <v>205</v>
      </c>
      <c r="U876" s="140" t="s">
        <v>107</v>
      </c>
      <c r="V876" s="140" t="s">
        <v>258</v>
      </c>
      <c r="W876" s="140" t="s">
        <v>98</v>
      </c>
      <c r="X876" s="140" t="s">
        <v>99</v>
      </c>
      <c r="Y876" s="140" t="s">
        <v>251</v>
      </c>
      <c r="Z876" s="140" t="s">
        <v>2380</v>
      </c>
      <c r="AA876" s="140" t="s">
        <v>251</v>
      </c>
      <c r="AB876" s="140" t="s">
        <v>2419</v>
      </c>
      <c r="AC876" s="140" t="s">
        <v>2391</v>
      </c>
      <c r="AD876" s="140" t="s">
        <v>101</v>
      </c>
      <c r="AE876" s="140" t="s">
        <v>2385</v>
      </c>
      <c r="AF876" s="140" t="s">
        <v>2385</v>
      </c>
      <c r="AG876" s="140" t="s">
        <v>2385</v>
      </c>
      <c r="AH876" s="140" t="s">
        <v>2385</v>
      </c>
      <c r="AI876" s="140" t="s">
        <v>101</v>
      </c>
      <c r="AJ876" s="140" t="s">
        <v>660</v>
      </c>
      <c r="AK876" s="140" t="s">
        <v>660</v>
      </c>
      <c r="AL876" s="140" t="s">
        <v>2390</v>
      </c>
      <c r="AM876" s="140" t="s">
        <v>252</v>
      </c>
      <c r="AN876" s="140" t="s">
        <v>660</v>
      </c>
      <c r="AO876" s="140" t="s">
        <v>660</v>
      </c>
      <c r="AP876" s="140" t="s">
        <v>2390</v>
      </c>
      <c r="AQ876" s="140" t="s">
        <v>2380</v>
      </c>
      <c r="AR876" s="140" t="s">
        <v>2509</v>
      </c>
      <c r="AS876" s="136" t="s">
        <v>2381</v>
      </c>
      <c r="AT876" s="145" t="str">
        <f>IF(ISBLANK(Lanes!AO876),"",ROUND(Lanes!AO876,2))</f>
        <v/>
      </c>
      <c r="AU876" s="145" t="str">
        <f>IF(ISBLANK(Lanes!AP876),"",ROUND(Lanes!AP876,2))</f>
        <v/>
      </c>
      <c r="AV876" s="145" t="str">
        <f>IF(ISBLANK(Lanes!AQ876),"",ROUND(Lanes!AQ876,2))</f>
        <v/>
      </c>
      <c r="AW876" s="145" t="str">
        <f>IF(ISBLANK(Lanes!AP876),"",ROUND(Lanes!AR876,2))</f>
        <v/>
      </c>
      <c r="AX876" s="145" t="str">
        <f>IF(ISBLANK(Lanes!AS876),"",ROUND(Lanes!AS876,2))</f>
        <v/>
      </c>
      <c r="AY876" s="145" t="str">
        <f>IF(ISBLANK(Lanes!AT876),"",ROUND(Lanes!AT876,2))</f>
        <v/>
      </c>
      <c r="AZ876" s="145" t="str">
        <f>IF(ISBLANK(Lanes!AP876),"",ROUND(Lanes!AU876,2))</f>
        <v/>
      </c>
      <c r="BA876" s="145" t="str">
        <f>IF(ISBLANK(Lanes!AP876),"",ROUND(Lanes!AV876,2))</f>
        <v/>
      </c>
      <c r="BB876" s="145" t="str">
        <f>IF(ISBLANK(Lanes!AW876),"",ROUND(Lanes!AW876,2))</f>
        <v/>
      </c>
      <c r="BC876" s="145" t="str">
        <f>IF(ISBLANK(Lanes!AX876),"",ROUND(Lanes!AX876,2))</f>
        <v/>
      </c>
      <c r="BD876" s="145" t="str">
        <f>IF(ISBLANK(Lanes!AY876),"",ROUND(Lanes!AY876,2))</f>
        <v/>
      </c>
      <c r="BE876" s="145" t="str">
        <f>IF(ISBLANK(Lanes!AX876),"",ROUND(Lanes!AZ876,2))</f>
        <v/>
      </c>
      <c r="BF876" s="145" t="str">
        <f>IF(ISBLANK(Lanes!BA876),"",ROUND(Lanes!BA876,2))</f>
        <v/>
      </c>
      <c r="BG876" s="145" t="str">
        <f>IF(ISBLANK(Lanes!BB876),"",ROUND(Lanes!BB876,2))</f>
        <v/>
      </c>
      <c r="BH876" s="145" t="str">
        <f>IF(ISBLANK(Lanes!AX876),"",ROUND(Lanes!BC876,2))</f>
        <v/>
      </c>
      <c r="BI876" s="145" t="str">
        <f>IF(ISBLANK(Lanes!AX876),"",ROUND(Lanes!BD876,2))</f>
        <v/>
      </c>
      <c r="BJ876" s="145" t="str">
        <f>IF(ISBLANK(Lanes!BE876),"",Lanes!BE876)</f>
        <v/>
      </c>
      <c r="BK876" s="145" t="str">
        <f>IF(ISBLANK(Lanes!BF876),"",Lanes!BF876)</f>
        <v/>
      </c>
      <c r="BL876" s="145" t="str">
        <f>IF(ISBLANK(Lanes!BG876),"",Lanes!BG876)</f>
        <v/>
      </c>
      <c r="BM876" s="145" t="str">
        <f>IF(ISBLANK(Lanes!BH876),"",Lanes!BH876)</f>
        <v/>
      </c>
      <c r="BN876" s="145" t="str">
        <f>IF(ISBLANK(Lanes!BI876),"",Lanes!BI876)</f>
        <v/>
      </c>
      <c r="BO876" s="145" t="str">
        <f>IF(ISBLANK(Lanes!BJ876),"",Lanes!BJ876)</f>
        <v/>
      </c>
      <c r="BP876" s="145" t="str">
        <f>IF(ISBLANK(Lanes!BK876),"",Lanes!BK876)</f>
        <v/>
      </c>
      <c r="BQ876" s="145" t="str">
        <f>IF(ISBLANK(Lanes!BL876),"",Lanes!BL876)</f>
        <v/>
      </c>
      <c r="BR876" s="145" t="str">
        <f>IF(ISBLANK(Lanes!BM876),"",ROUND(Lanes!BM876,0))</f>
        <v/>
      </c>
      <c r="BS876" s="145" t="str">
        <f>IF(ISBLANK(Lanes!BN876),"",ROUND(Lanes!BN876,0))</f>
        <v/>
      </c>
      <c r="BT876" s="145" t="str">
        <f>IF(ISBLANK(Lanes!BO876),"",ROUND(Lanes!BO876,0))</f>
        <v/>
      </c>
      <c r="BU876" s="145" t="str">
        <f>IF(ISBLANK(Lanes!BN876),"",ROUND(Lanes!BP876,0))</f>
        <v/>
      </c>
      <c r="BV876" s="145" t="str">
        <f>IF(ISBLANK(Lanes!BQ876),"",ROUND(Lanes!BQ876,1))</f>
        <v/>
      </c>
      <c r="BW876" s="145" t="str">
        <f>IF(ISBLANK(Lanes!BR876),"",Lanes!BR876)</f>
        <v/>
      </c>
      <c r="BX876" s="145" t="str">
        <f>IF(ISBLANK(Lanes!BS876),"",Lanes!BS876)</f>
        <v/>
      </c>
      <c r="BY876" s="145" t="str">
        <f>IF(ISBLANK(Lanes!BT876),"",Lanes!BT876)</f>
        <v/>
      </c>
      <c r="BZ876" s="145" t="str">
        <f>IF(ISBLANK(Lanes!BU876),"",Lanes!BU876)</f>
        <v/>
      </c>
      <c r="CA876" s="145" t="str">
        <f>IF(ISBLANK(Lanes!BV876),"",ROUND(Lanes!BV876,1))</f>
        <v/>
      </c>
      <c r="CB876" s="145" t="str">
        <f>IF(ISBLANK(Lanes!BW876),"",ROUND(Lanes!BW876,2))</f>
        <v/>
      </c>
      <c r="CC876" s="145" t="str">
        <f>IF(ISBLANK(Lanes!BX876),"",ROUND(Lanes!BX876,1))</f>
        <v/>
      </c>
      <c r="CD876" s="145" t="str">
        <f>IF(ISBLANK(Lanes!BY876),"",ROUND(Lanes!BY876,2))</f>
        <v/>
      </c>
      <c r="CE876" s="145" t="str">
        <f>IF(ISBLANK(Lanes!BZ876),"",ROUND(Lanes!BZ876,0))</f>
        <v/>
      </c>
      <c r="CF876" s="145" t="str">
        <f>IF(ISBLANK(Lanes!CA876),"",ROUND(Lanes!CA876,0))</f>
        <v/>
      </c>
      <c r="CG876" s="145" t="str">
        <f>IF(ISBLANK(Lanes!CB876),"",ROUND(Lanes!CB876,0))</f>
        <v/>
      </c>
      <c r="CH876" s="145" t="str">
        <f>IF(ISBLANK(Lanes!CC876),"",ROUND(Lanes!CC876,2))</f>
        <v/>
      </c>
      <c r="CI876" s="145" t="str">
        <f>IF(ISBLANK(Lanes!CD876),"",ROUND(Lanes!CD876,2))</f>
        <v/>
      </c>
      <c r="CJ876" s="145" t="str">
        <f>IF(ISBLANK(Lanes!CE876),"",ROUND(Lanes!CE876,2))</f>
        <v/>
      </c>
      <c r="CK876" s="145" t="str">
        <f>IF(ISBLANK(Lanes!CF876),"",ROUND(Lanes!CF876,0))</f>
        <v/>
      </c>
      <c r="CL876" s="145" t="str">
        <f>IF(ISBLANK(Lanes!CG876),"",ROUND(Lanes!CG876,0))</f>
        <v/>
      </c>
      <c r="CM876" s="145" t="str">
        <f>IF(ISBLANK(Lanes!CH876),"",ROUND(Lanes!CH876,0))</f>
        <v/>
      </c>
      <c r="CN876" s="145" t="str">
        <f>IF(ISBLANK(Lanes!CI876),"",ROUND(Lanes!CI876,2))</f>
        <v/>
      </c>
      <c r="CO876" s="145" t="str">
        <f>IF(ISBLANK(Lanes!CJ876),"",ROUND(Lanes!CJ876,2))</f>
        <v/>
      </c>
      <c r="CP876" s="145" t="str">
        <f>IF(ISBLANK(Lanes!CK876),"",ROUND(Lanes!CK876,2))</f>
        <v/>
      </c>
      <c r="CQ876" s="146" t="str">
        <f>IF(ISBLANK(Lanes!CL876),"","delete")</f>
        <v/>
      </c>
    </row>
    <row r="877" spans="1:95">
      <c r="A877" s="142">
        <v>2281</v>
      </c>
      <c r="B877" s="140" t="s">
        <v>1822</v>
      </c>
      <c r="C877" s="141">
        <v>1</v>
      </c>
      <c r="D877" s="140" t="s">
        <v>2832</v>
      </c>
      <c r="E877" s="140" t="s">
        <v>2832</v>
      </c>
      <c r="F877" s="140" t="s">
        <v>336</v>
      </c>
      <c r="G877" s="140" t="s">
        <v>230</v>
      </c>
      <c r="H877" s="140" t="s">
        <v>127</v>
      </c>
      <c r="I877" s="140" t="s">
        <v>200</v>
      </c>
      <c r="J877" s="140" t="s">
        <v>200</v>
      </c>
      <c r="K877" s="140" t="s">
        <v>2380</v>
      </c>
      <c r="L877" s="140" t="s">
        <v>201</v>
      </c>
      <c r="M877" s="140" t="s">
        <v>168</v>
      </c>
      <c r="N877" s="140" t="s">
        <v>202</v>
      </c>
      <c r="O877" s="140" t="s">
        <v>125</v>
      </c>
      <c r="P877" s="140" t="s">
        <v>125</v>
      </c>
      <c r="Q877" s="140" t="s">
        <v>2380</v>
      </c>
      <c r="R877" s="140" t="s">
        <v>90</v>
      </c>
      <c r="S877" s="140" t="s">
        <v>91</v>
      </c>
      <c r="T877" s="140" t="s">
        <v>92</v>
      </c>
      <c r="U877" s="140" t="s">
        <v>132</v>
      </c>
      <c r="V877" s="140" t="s">
        <v>108</v>
      </c>
      <c r="W877" s="140" t="s">
        <v>109</v>
      </c>
      <c r="X877" s="140" t="s">
        <v>110</v>
      </c>
      <c r="Y877" s="140" t="s">
        <v>2380</v>
      </c>
      <c r="Z877" s="140" t="s">
        <v>2380</v>
      </c>
      <c r="AA877" s="140" t="s">
        <v>251</v>
      </c>
      <c r="AB877" s="140" t="s">
        <v>2830</v>
      </c>
      <c r="AC877" s="140" t="s">
        <v>2386</v>
      </c>
      <c r="AD877" s="140" t="s">
        <v>101</v>
      </c>
      <c r="AE877" s="140" t="s">
        <v>2385</v>
      </c>
      <c r="AF877" s="140" t="s">
        <v>2385</v>
      </c>
      <c r="AG877" s="140" t="s">
        <v>2385</v>
      </c>
      <c r="AH877" s="140" t="s">
        <v>2385</v>
      </c>
      <c r="AI877" s="140" t="s">
        <v>101</v>
      </c>
      <c r="AJ877" s="140" t="s">
        <v>2424</v>
      </c>
      <c r="AK877" s="140" t="s">
        <v>2384</v>
      </c>
      <c r="AL877" s="140" t="s">
        <v>660</v>
      </c>
      <c r="AM877" s="140" t="s">
        <v>2380</v>
      </c>
      <c r="AN877" s="140" t="s">
        <v>2384</v>
      </c>
      <c r="AO877" s="140" t="s">
        <v>2384</v>
      </c>
      <c r="AP877" s="140" t="s">
        <v>660</v>
      </c>
      <c r="AQ877" s="140" t="s">
        <v>2380</v>
      </c>
      <c r="AR877" s="140" t="s">
        <v>2431</v>
      </c>
      <c r="AS877" s="136" t="s">
        <v>2381</v>
      </c>
      <c r="AT877" s="145" t="str">
        <f>IF(ISBLANK(Lanes!AO877),"",ROUND(Lanes!AO877,2))</f>
        <v/>
      </c>
      <c r="AU877" s="145" t="str">
        <f>IF(ISBLANK(Lanes!AP877),"",ROUND(Lanes!AP877,2))</f>
        <v/>
      </c>
      <c r="AV877" s="145" t="str">
        <f>IF(ISBLANK(Lanes!AQ877),"",ROUND(Lanes!AQ877,2))</f>
        <v/>
      </c>
      <c r="AW877" s="145" t="str">
        <f>IF(ISBLANK(Lanes!AP877),"",ROUND(Lanes!AR877,2))</f>
        <v/>
      </c>
      <c r="AX877" s="145" t="str">
        <f>IF(ISBLANK(Lanes!AS877),"",ROUND(Lanes!AS877,2))</f>
        <v/>
      </c>
      <c r="AY877" s="145" t="str">
        <f>IF(ISBLANK(Lanes!AT877),"",ROUND(Lanes!AT877,2))</f>
        <v/>
      </c>
      <c r="AZ877" s="145" t="str">
        <f>IF(ISBLANK(Lanes!AP877),"",ROUND(Lanes!AU877,2))</f>
        <v/>
      </c>
      <c r="BA877" s="145" t="str">
        <f>IF(ISBLANK(Lanes!AP877),"",ROUND(Lanes!AV877,2))</f>
        <v/>
      </c>
      <c r="BB877" s="145" t="str">
        <f>IF(ISBLANK(Lanes!AW877),"",ROUND(Lanes!AW877,2))</f>
        <v/>
      </c>
      <c r="BC877" s="145" t="str">
        <f>IF(ISBLANK(Lanes!AX877),"",ROUND(Lanes!AX877,2))</f>
        <v/>
      </c>
      <c r="BD877" s="145" t="str">
        <f>IF(ISBLANK(Lanes!AY877),"",ROUND(Lanes!AY877,2))</f>
        <v/>
      </c>
      <c r="BE877" s="145" t="str">
        <f>IF(ISBLANK(Lanes!AX877),"",ROUND(Lanes!AZ877,2))</f>
        <v/>
      </c>
      <c r="BF877" s="145" t="str">
        <f>IF(ISBLANK(Lanes!BA877),"",ROUND(Lanes!BA877,2))</f>
        <v/>
      </c>
      <c r="BG877" s="145" t="str">
        <f>IF(ISBLANK(Lanes!BB877),"",ROUND(Lanes!BB877,2))</f>
        <v/>
      </c>
      <c r="BH877" s="145" t="str">
        <f>IF(ISBLANK(Lanes!AX877),"",ROUND(Lanes!BC877,2))</f>
        <v/>
      </c>
      <c r="BI877" s="145" t="str">
        <f>IF(ISBLANK(Lanes!AX877),"",ROUND(Lanes!BD877,2))</f>
        <v/>
      </c>
      <c r="BJ877" s="145" t="str">
        <f>IF(ISBLANK(Lanes!BE877),"",Lanes!BE877)</f>
        <v/>
      </c>
      <c r="BK877" s="145" t="str">
        <f>IF(ISBLANK(Lanes!BF877),"",Lanes!BF877)</f>
        <v/>
      </c>
      <c r="BL877" s="145" t="str">
        <f>IF(ISBLANK(Lanes!BG877),"",Lanes!BG877)</f>
        <v/>
      </c>
      <c r="BM877" s="145" t="str">
        <f>IF(ISBLANK(Lanes!BH877),"",Lanes!BH877)</f>
        <v/>
      </c>
      <c r="BN877" s="145" t="str">
        <f>IF(ISBLANK(Lanes!BI877),"",Lanes!BI877)</f>
        <v/>
      </c>
      <c r="BO877" s="145" t="str">
        <f>IF(ISBLANK(Lanes!BJ877),"",Lanes!BJ877)</f>
        <v/>
      </c>
      <c r="BP877" s="145" t="str">
        <f>IF(ISBLANK(Lanes!BK877),"",Lanes!BK877)</f>
        <v/>
      </c>
      <c r="BQ877" s="145" t="str">
        <f>IF(ISBLANK(Lanes!BL877),"",Lanes!BL877)</f>
        <v/>
      </c>
      <c r="BR877" s="145" t="str">
        <f>IF(ISBLANK(Lanes!BM877),"",ROUND(Lanes!BM877,0))</f>
        <v/>
      </c>
      <c r="BS877" s="145" t="str">
        <f>IF(ISBLANK(Lanes!BN877),"",ROUND(Lanes!BN877,0))</f>
        <v/>
      </c>
      <c r="BT877" s="145" t="str">
        <f>IF(ISBLANK(Lanes!BO877),"",ROUND(Lanes!BO877,0))</f>
        <v/>
      </c>
      <c r="BU877" s="145" t="str">
        <f>IF(ISBLANK(Lanes!BN877),"",ROUND(Lanes!BP877,0))</f>
        <v/>
      </c>
      <c r="BV877" s="145" t="str">
        <f>IF(ISBLANK(Lanes!BQ877),"",ROUND(Lanes!BQ877,1))</f>
        <v/>
      </c>
      <c r="BW877" s="145" t="str">
        <f>IF(ISBLANK(Lanes!BR877),"",Lanes!BR877)</f>
        <v/>
      </c>
      <c r="BX877" s="145" t="str">
        <f>IF(ISBLANK(Lanes!BS877),"",Lanes!BS877)</f>
        <v/>
      </c>
      <c r="BY877" s="145" t="str">
        <f>IF(ISBLANK(Lanes!BT877),"",Lanes!BT877)</f>
        <v/>
      </c>
      <c r="BZ877" s="145" t="str">
        <f>IF(ISBLANK(Lanes!BU877),"",Lanes!BU877)</f>
        <v/>
      </c>
      <c r="CA877" s="145" t="str">
        <f>IF(ISBLANK(Lanes!BV877),"",ROUND(Lanes!BV877,1))</f>
        <v/>
      </c>
      <c r="CB877" s="145" t="str">
        <f>IF(ISBLANK(Lanes!BW877),"",ROUND(Lanes!BW877,2))</f>
        <v/>
      </c>
      <c r="CC877" s="145" t="str">
        <f>IF(ISBLANK(Lanes!BX877),"",ROUND(Lanes!BX877,1))</f>
        <v/>
      </c>
      <c r="CD877" s="145" t="str">
        <f>IF(ISBLANK(Lanes!BY877),"",ROUND(Lanes!BY877,2))</f>
        <v/>
      </c>
      <c r="CE877" s="145" t="str">
        <f>IF(ISBLANK(Lanes!BZ877),"",ROUND(Lanes!BZ877,0))</f>
        <v/>
      </c>
      <c r="CF877" s="145" t="str">
        <f>IF(ISBLANK(Lanes!CA877),"",ROUND(Lanes!CA877,0))</f>
        <v/>
      </c>
      <c r="CG877" s="145" t="str">
        <f>IF(ISBLANK(Lanes!CB877),"",ROUND(Lanes!CB877,0))</f>
        <v/>
      </c>
      <c r="CH877" s="145" t="str">
        <f>IF(ISBLANK(Lanes!CC877),"",ROUND(Lanes!CC877,2))</f>
        <v/>
      </c>
      <c r="CI877" s="145" t="str">
        <f>IF(ISBLANK(Lanes!CD877),"",ROUND(Lanes!CD877,2))</f>
        <v/>
      </c>
      <c r="CJ877" s="145" t="str">
        <f>IF(ISBLANK(Lanes!CE877),"",ROUND(Lanes!CE877,2))</f>
        <v/>
      </c>
      <c r="CK877" s="145" t="str">
        <f>IF(ISBLANK(Lanes!CF877),"",ROUND(Lanes!CF877,0))</f>
        <v/>
      </c>
      <c r="CL877" s="145" t="str">
        <f>IF(ISBLANK(Lanes!CG877),"",ROUND(Lanes!CG877,0))</f>
        <v/>
      </c>
      <c r="CM877" s="145" t="str">
        <f>IF(ISBLANK(Lanes!CH877),"",ROUND(Lanes!CH877,0))</f>
        <v/>
      </c>
      <c r="CN877" s="145" t="str">
        <f>IF(ISBLANK(Lanes!CI877),"",ROUND(Lanes!CI877,2))</f>
        <v/>
      </c>
      <c r="CO877" s="145" t="str">
        <f>IF(ISBLANK(Lanes!CJ877),"",ROUND(Lanes!CJ877,2))</f>
        <v/>
      </c>
      <c r="CP877" s="145" t="str">
        <f>IF(ISBLANK(Lanes!CK877),"",ROUND(Lanes!CK877,2))</f>
        <v/>
      </c>
      <c r="CQ877" s="146" t="str">
        <f>IF(ISBLANK(Lanes!CL877),"","delete")</f>
        <v/>
      </c>
    </row>
    <row r="878" spans="1:95">
      <c r="A878" s="142">
        <v>2282</v>
      </c>
      <c r="B878" s="140" t="s">
        <v>1823</v>
      </c>
      <c r="C878" s="141">
        <v>1</v>
      </c>
      <c r="D878" s="140" t="s">
        <v>2831</v>
      </c>
      <c r="E878" s="140" t="s">
        <v>2831</v>
      </c>
      <c r="F878" s="140" t="s">
        <v>336</v>
      </c>
      <c r="G878" s="140" t="s">
        <v>230</v>
      </c>
      <c r="H878" s="140" t="s">
        <v>127</v>
      </c>
      <c r="I878" s="140" t="s">
        <v>496</v>
      </c>
      <c r="J878" s="140" t="s">
        <v>200</v>
      </c>
      <c r="K878" s="140" t="s">
        <v>1585</v>
      </c>
      <c r="L878" s="140" t="s">
        <v>201</v>
      </c>
      <c r="M878" s="140" t="s">
        <v>168</v>
      </c>
      <c r="N878" s="140" t="s">
        <v>202</v>
      </c>
      <c r="O878" s="140" t="s">
        <v>125</v>
      </c>
      <c r="P878" s="140" t="s">
        <v>125</v>
      </c>
      <c r="Q878" s="140" t="s">
        <v>2380</v>
      </c>
      <c r="R878" s="140" t="s">
        <v>90</v>
      </c>
      <c r="S878" s="140" t="s">
        <v>91</v>
      </c>
      <c r="T878" s="140" t="s">
        <v>92</v>
      </c>
      <c r="U878" s="140" t="s">
        <v>132</v>
      </c>
      <c r="V878" s="140" t="s">
        <v>108</v>
      </c>
      <c r="W878" s="140" t="s">
        <v>109</v>
      </c>
      <c r="X878" s="140" t="s">
        <v>110</v>
      </c>
      <c r="Y878" s="140" t="s">
        <v>2380</v>
      </c>
      <c r="Z878" s="140" t="s">
        <v>2380</v>
      </c>
      <c r="AA878" s="140" t="s">
        <v>251</v>
      </c>
      <c r="AB878" s="140" t="s">
        <v>2830</v>
      </c>
      <c r="AC878" s="140" t="s">
        <v>2386</v>
      </c>
      <c r="AD878" s="140" t="s">
        <v>101</v>
      </c>
      <c r="AE878" s="140" t="s">
        <v>2385</v>
      </c>
      <c r="AF878" s="140" t="s">
        <v>2385</v>
      </c>
      <c r="AG878" s="140" t="s">
        <v>2385</v>
      </c>
      <c r="AH878" s="140" t="s">
        <v>2385</v>
      </c>
      <c r="AI878" s="140" t="s">
        <v>101</v>
      </c>
      <c r="AJ878" s="140" t="s">
        <v>660</v>
      </c>
      <c r="AK878" s="140" t="s">
        <v>660</v>
      </c>
      <c r="AL878" s="140" t="s">
        <v>2589</v>
      </c>
      <c r="AM878" s="140" t="s">
        <v>2380</v>
      </c>
      <c r="AN878" s="140" t="s">
        <v>2384</v>
      </c>
      <c r="AO878" s="140" t="s">
        <v>2384</v>
      </c>
      <c r="AP878" s="140" t="s">
        <v>660</v>
      </c>
      <c r="AQ878" s="140" t="s">
        <v>2380</v>
      </c>
      <c r="AR878" s="140" t="s">
        <v>2431</v>
      </c>
      <c r="AS878" s="136" t="s">
        <v>2381</v>
      </c>
      <c r="AT878" s="145" t="str">
        <f>IF(ISBLANK(Lanes!AO878),"",ROUND(Lanes!AO878,2))</f>
        <v/>
      </c>
      <c r="AU878" s="145" t="str">
        <f>IF(ISBLANK(Lanes!AP878),"",ROUND(Lanes!AP878,2))</f>
        <v/>
      </c>
      <c r="AV878" s="145" t="str">
        <f>IF(ISBLANK(Lanes!AQ878),"",ROUND(Lanes!AQ878,2))</f>
        <v/>
      </c>
      <c r="AW878" s="145" t="str">
        <f>IF(ISBLANK(Lanes!AP878),"",ROUND(Lanes!AR878,2))</f>
        <v/>
      </c>
      <c r="AX878" s="145" t="str">
        <f>IF(ISBLANK(Lanes!AS878),"",ROUND(Lanes!AS878,2))</f>
        <v/>
      </c>
      <c r="AY878" s="145" t="str">
        <f>IF(ISBLANK(Lanes!AT878),"",ROUND(Lanes!AT878,2))</f>
        <v/>
      </c>
      <c r="AZ878" s="145" t="str">
        <f>IF(ISBLANK(Lanes!AP878),"",ROUND(Lanes!AU878,2))</f>
        <v/>
      </c>
      <c r="BA878" s="145" t="str">
        <f>IF(ISBLANK(Lanes!AP878),"",ROUND(Lanes!AV878,2))</f>
        <v/>
      </c>
      <c r="BB878" s="145" t="str">
        <f>IF(ISBLANK(Lanes!AW878),"",ROUND(Lanes!AW878,2))</f>
        <v/>
      </c>
      <c r="BC878" s="145" t="str">
        <f>IF(ISBLANK(Lanes!AX878),"",ROUND(Lanes!AX878,2))</f>
        <v/>
      </c>
      <c r="BD878" s="145" t="str">
        <f>IF(ISBLANK(Lanes!AY878),"",ROUND(Lanes!AY878,2))</f>
        <v/>
      </c>
      <c r="BE878" s="145" t="str">
        <f>IF(ISBLANK(Lanes!AX878),"",ROUND(Lanes!AZ878,2))</f>
        <v/>
      </c>
      <c r="BF878" s="145" t="str">
        <f>IF(ISBLANK(Lanes!BA878),"",ROUND(Lanes!BA878,2))</f>
        <v/>
      </c>
      <c r="BG878" s="145" t="str">
        <f>IF(ISBLANK(Lanes!BB878),"",ROUND(Lanes!BB878,2))</f>
        <v/>
      </c>
      <c r="BH878" s="145" t="str">
        <f>IF(ISBLANK(Lanes!AX878),"",ROUND(Lanes!BC878,2))</f>
        <v/>
      </c>
      <c r="BI878" s="145" t="str">
        <f>IF(ISBLANK(Lanes!AX878),"",ROUND(Lanes!BD878,2))</f>
        <v/>
      </c>
      <c r="BJ878" s="145" t="str">
        <f>IF(ISBLANK(Lanes!BE878),"",Lanes!BE878)</f>
        <v/>
      </c>
      <c r="BK878" s="145" t="str">
        <f>IF(ISBLANK(Lanes!BF878),"",Lanes!BF878)</f>
        <v/>
      </c>
      <c r="BL878" s="145" t="str">
        <f>IF(ISBLANK(Lanes!BG878),"",Lanes!BG878)</f>
        <v/>
      </c>
      <c r="BM878" s="145" t="str">
        <f>IF(ISBLANK(Lanes!BH878),"",Lanes!BH878)</f>
        <v/>
      </c>
      <c r="BN878" s="145" t="str">
        <f>IF(ISBLANK(Lanes!BI878),"",Lanes!BI878)</f>
        <v/>
      </c>
      <c r="BO878" s="145" t="str">
        <f>IF(ISBLANK(Lanes!BJ878),"",Lanes!BJ878)</f>
        <v/>
      </c>
      <c r="BP878" s="145" t="str">
        <f>IF(ISBLANK(Lanes!BK878),"",Lanes!BK878)</f>
        <v/>
      </c>
      <c r="BQ878" s="145" t="str">
        <f>IF(ISBLANK(Lanes!BL878),"",Lanes!BL878)</f>
        <v/>
      </c>
      <c r="BR878" s="145" t="str">
        <f>IF(ISBLANK(Lanes!BM878),"",ROUND(Lanes!BM878,0))</f>
        <v/>
      </c>
      <c r="BS878" s="145" t="str">
        <f>IF(ISBLANK(Lanes!BN878),"",ROUND(Lanes!BN878,0))</f>
        <v/>
      </c>
      <c r="BT878" s="145" t="str">
        <f>IF(ISBLANK(Lanes!BO878),"",ROUND(Lanes!BO878,0))</f>
        <v/>
      </c>
      <c r="BU878" s="145" t="str">
        <f>IF(ISBLANK(Lanes!BN878),"",ROUND(Lanes!BP878,0))</f>
        <v/>
      </c>
      <c r="BV878" s="145" t="str">
        <f>IF(ISBLANK(Lanes!BQ878),"",ROUND(Lanes!BQ878,1))</f>
        <v/>
      </c>
      <c r="BW878" s="145" t="str">
        <f>IF(ISBLANK(Lanes!BR878),"",Lanes!BR878)</f>
        <v/>
      </c>
      <c r="BX878" s="145" t="str">
        <f>IF(ISBLANK(Lanes!BS878),"",Lanes!BS878)</f>
        <v/>
      </c>
      <c r="BY878" s="145" t="str">
        <f>IF(ISBLANK(Lanes!BT878),"",Lanes!BT878)</f>
        <v/>
      </c>
      <c r="BZ878" s="145" t="str">
        <f>IF(ISBLANK(Lanes!BU878),"",Lanes!BU878)</f>
        <v/>
      </c>
      <c r="CA878" s="145" t="str">
        <f>IF(ISBLANK(Lanes!BV878),"",ROUND(Lanes!BV878,1))</f>
        <v/>
      </c>
      <c r="CB878" s="145" t="str">
        <f>IF(ISBLANK(Lanes!BW878),"",ROUND(Lanes!BW878,2))</f>
        <v/>
      </c>
      <c r="CC878" s="145" t="str">
        <f>IF(ISBLANK(Lanes!BX878),"",ROUND(Lanes!BX878,1))</f>
        <v/>
      </c>
      <c r="CD878" s="145" t="str">
        <f>IF(ISBLANK(Lanes!BY878),"",ROUND(Lanes!BY878,2))</f>
        <v/>
      </c>
      <c r="CE878" s="145" t="str">
        <f>IF(ISBLANK(Lanes!BZ878),"",ROUND(Lanes!BZ878,0))</f>
        <v/>
      </c>
      <c r="CF878" s="145" t="str">
        <f>IF(ISBLANK(Lanes!CA878),"",ROUND(Lanes!CA878,0))</f>
        <v/>
      </c>
      <c r="CG878" s="145" t="str">
        <f>IF(ISBLANK(Lanes!CB878),"",ROUND(Lanes!CB878,0))</f>
        <v/>
      </c>
      <c r="CH878" s="145" t="str">
        <f>IF(ISBLANK(Lanes!CC878),"",ROUND(Lanes!CC878,2))</f>
        <v/>
      </c>
      <c r="CI878" s="145" t="str">
        <f>IF(ISBLANK(Lanes!CD878),"",ROUND(Lanes!CD878,2))</f>
        <v/>
      </c>
      <c r="CJ878" s="145" t="str">
        <f>IF(ISBLANK(Lanes!CE878),"",ROUND(Lanes!CE878,2))</f>
        <v/>
      </c>
      <c r="CK878" s="145" t="str">
        <f>IF(ISBLANK(Lanes!CF878),"",ROUND(Lanes!CF878,0))</f>
        <v/>
      </c>
      <c r="CL878" s="145" t="str">
        <f>IF(ISBLANK(Lanes!CG878),"",ROUND(Lanes!CG878,0))</f>
        <v/>
      </c>
      <c r="CM878" s="145" t="str">
        <f>IF(ISBLANK(Lanes!CH878),"",ROUND(Lanes!CH878,0))</f>
        <v/>
      </c>
      <c r="CN878" s="145" t="str">
        <f>IF(ISBLANK(Lanes!CI878),"",ROUND(Lanes!CI878,2))</f>
        <v/>
      </c>
      <c r="CO878" s="145" t="str">
        <f>IF(ISBLANK(Lanes!CJ878),"",ROUND(Lanes!CJ878,2))</f>
        <v/>
      </c>
      <c r="CP878" s="145" t="str">
        <f>IF(ISBLANK(Lanes!CK878),"",ROUND(Lanes!CK878,2))</f>
        <v/>
      </c>
      <c r="CQ878" s="146" t="str">
        <f>IF(ISBLANK(Lanes!CL878),"","delete")</f>
        <v/>
      </c>
    </row>
    <row r="879" spans="1:95">
      <c r="A879" s="142">
        <v>2283</v>
      </c>
      <c r="B879" s="140" t="s">
        <v>1824</v>
      </c>
      <c r="C879" s="141">
        <v>1</v>
      </c>
      <c r="D879" s="140" t="s">
        <v>2829</v>
      </c>
      <c r="E879" s="140" t="s">
        <v>2829</v>
      </c>
      <c r="F879" s="140" t="s">
        <v>336</v>
      </c>
      <c r="G879" s="140" t="s">
        <v>230</v>
      </c>
      <c r="H879" s="140" t="s">
        <v>111</v>
      </c>
      <c r="I879" s="140" t="s">
        <v>670</v>
      </c>
      <c r="J879" s="140" t="s">
        <v>671</v>
      </c>
      <c r="K879" s="140" t="s">
        <v>2380</v>
      </c>
      <c r="L879" s="140" t="s">
        <v>171</v>
      </c>
      <c r="M879" s="140" t="s">
        <v>172</v>
      </c>
      <c r="N879" s="140" t="s">
        <v>215</v>
      </c>
      <c r="O879" s="140" t="s">
        <v>213</v>
      </c>
      <c r="P879" s="140" t="s">
        <v>213</v>
      </c>
      <c r="Q879" s="140" t="s">
        <v>2380</v>
      </c>
      <c r="R879" s="140" t="s">
        <v>214</v>
      </c>
      <c r="S879" s="140" t="s">
        <v>144</v>
      </c>
      <c r="T879" s="140" t="s">
        <v>215</v>
      </c>
      <c r="U879" s="140" t="s">
        <v>107</v>
      </c>
      <c r="V879" s="140" t="s">
        <v>209</v>
      </c>
      <c r="W879" s="140" t="s">
        <v>98</v>
      </c>
      <c r="X879" s="140" t="s">
        <v>267</v>
      </c>
      <c r="Y879" s="140" t="s">
        <v>395</v>
      </c>
      <c r="Z879" s="140" t="s">
        <v>395</v>
      </c>
      <c r="AA879" s="140" t="s">
        <v>101</v>
      </c>
      <c r="AB879" s="140" t="s">
        <v>660</v>
      </c>
      <c r="AC879" s="140" t="s">
        <v>660</v>
      </c>
      <c r="AD879" s="140" t="s">
        <v>101</v>
      </c>
      <c r="AE879" s="140" t="s">
        <v>2385</v>
      </c>
      <c r="AF879" s="140" t="s">
        <v>2385</v>
      </c>
      <c r="AG879" s="140" t="s">
        <v>2385</v>
      </c>
      <c r="AH879" s="140" t="s">
        <v>2385</v>
      </c>
      <c r="AI879" s="140" t="s">
        <v>101</v>
      </c>
      <c r="AJ879" s="140" t="s">
        <v>2384</v>
      </c>
      <c r="AK879" s="140" t="s">
        <v>2390</v>
      </c>
      <c r="AL879" s="140" t="s">
        <v>2384</v>
      </c>
      <c r="AM879" s="140" t="s">
        <v>395</v>
      </c>
      <c r="AN879" s="140" t="s">
        <v>660</v>
      </c>
      <c r="AO879" s="140" t="s">
        <v>660</v>
      </c>
      <c r="AP879" s="140" t="s">
        <v>2390</v>
      </c>
      <c r="AQ879" s="140" t="s">
        <v>395</v>
      </c>
      <c r="AR879" s="140" t="s">
        <v>2475</v>
      </c>
      <c r="AS879" s="136" t="s">
        <v>2381</v>
      </c>
      <c r="AT879" s="145" t="str">
        <f>IF(ISBLANK(Lanes!AO879),"",ROUND(Lanes!AO879,2))</f>
        <v/>
      </c>
      <c r="AU879" s="145" t="str">
        <f>IF(ISBLANK(Lanes!AP879),"",ROUND(Lanes!AP879,2))</f>
        <v/>
      </c>
      <c r="AV879" s="145" t="str">
        <f>IF(ISBLANK(Lanes!AQ879),"",ROUND(Lanes!AQ879,2))</f>
        <v/>
      </c>
      <c r="AW879" s="145" t="str">
        <f>IF(ISBLANK(Lanes!AP879),"",ROUND(Lanes!AR879,2))</f>
        <v/>
      </c>
      <c r="AX879" s="145" t="str">
        <f>IF(ISBLANK(Lanes!AS879),"",ROUND(Lanes!AS879,2))</f>
        <v/>
      </c>
      <c r="AY879" s="145" t="str">
        <f>IF(ISBLANK(Lanes!AT879),"",ROUND(Lanes!AT879,2))</f>
        <v/>
      </c>
      <c r="AZ879" s="145" t="str">
        <f>IF(ISBLANK(Lanes!AP879),"",ROUND(Lanes!AU879,2))</f>
        <v/>
      </c>
      <c r="BA879" s="145" t="str">
        <f>IF(ISBLANK(Lanes!AP879),"",ROUND(Lanes!AV879,2))</f>
        <v/>
      </c>
      <c r="BB879" s="145" t="str">
        <f>IF(ISBLANK(Lanes!AW879),"",ROUND(Lanes!AW879,2))</f>
        <v/>
      </c>
      <c r="BC879" s="145" t="str">
        <f>IF(ISBLANK(Lanes!AX879),"",ROUND(Lanes!AX879,2))</f>
        <v/>
      </c>
      <c r="BD879" s="145" t="str">
        <f>IF(ISBLANK(Lanes!AY879),"",ROUND(Lanes!AY879,2))</f>
        <v/>
      </c>
      <c r="BE879" s="145" t="str">
        <f>IF(ISBLANK(Lanes!AX879),"",ROUND(Lanes!AZ879,2))</f>
        <v/>
      </c>
      <c r="BF879" s="145" t="str">
        <f>IF(ISBLANK(Lanes!BA879),"",ROUND(Lanes!BA879,2))</f>
        <v/>
      </c>
      <c r="BG879" s="145" t="str">
        <f>IF(ISBLANK(Lanes!BB879),"",ROUND(Lanes!BB879,2))</f>
        <v/>
      </c>
      <c r="BH879" s="145" t="str">
        <f>IF(ISBLANK(Lanes!AX879),"",ROUND(Lanes!BC879,2))</f>
        <v/>
      </c>
      <c r="BI879" s="145" t="str">
        <f>IF(ISBLANK(Lanes!AX879),"",ROUND(Lanes!BD879,2))</f>
        <v/>
      </c>
      <c r="BJ879" s="145" t="str">
        <f>IF(ISBLANK(Lanes!BE879),"",Lanes!BE879)</f>
        <v/>
      </c>
      <c r="BK879" s="145" t="str">
        <f>IF(ISBLANK(Lanes!BF879),"",Lanes!BF879)</f>
        <v/>
      </c>
      <c r="BL879" s="145" t="str">
        <f>IF(ISBLANK(Lanes!BG879),"",Lanes!BG879)</f>
        <v/>
      </c>
      <c r="BM879" s="145" t="str">
        <f>IF(ISBLANK(Lanes!BH879),"",Lanes!BH879)</f>
        <v/>
      </c>
      <c r="BN879" s="145" t="str">
        <f>IF(ISBLANK(Lanes!BI879),"",Lanes!BI879)</f>
        <v/>
      </c>
      <c r="BO879" s="145" t="str">
        <f>IF(ISBLANK(Lanes!BJ879),"",Lanes!BJ879)</f>
        <v/>
      </c>
      <c r="BP879" s="145" t="str">
        <f>IF(ISBLANK(Lanes!BK879),"",Lanes!BK879)</f>
        <v/>
      </c>
      <c r="BQ879" s="145" t="str">
        <f>IF(ISBLANK(Lanes!BL879),"",Lanes!BL879)</f>
        <v/>
      </c>
      <c r="BR879" s="145" t="str">
        <f>IF(ISBLANK(Lanes!BM879),"",ROUND(Lanes!BM879,0))</f>
        <v/>
      </c>
      <c r="BS879" s="145" t="str">
        <f>IF(ISBLANK(Lanes!BN879),"",ROUND(Lanes!BN879,0))</f>
        <v/>
      </c>
      <c r="BT879" s="145" t="str">
        <f>IF(ISBLANK(Lanes!BO879),"",ROUND(Lanes!BO879,0))</f>
        <v/>
      </c>
      <c r="BU879" s="145" t="str">
        <f>IF(ISBLANK(Lanes!BN879),"",ROUND(Lanes!BP879,0))</f>
        <v/>
      </c>
      <c r="BV879" s="145" t="str">
        <f>IF(ISBLANK(Lanes!BQ879),"",ROUND(Lanes!BQ879,1))</f>
        <v/>
      </c>
      <c r="BW879" s="145" t="str">
        <f>IF(ISBLANK(Lanes!BR879),"",Lanes!BR879)</f>
        <v/>
      </c>
      <c r="BX879" s="145" t="str">
        <f>IF(ISBLANK(Lanes!BS879),"",Lanes!BS879)</f>
        <v/>
      </c>
      <c r="BY879" s="145" t="str">
        <f>IF(ISBLANK(Lanes!BT879),"",Lanes!BT879)</f>
        <v/>
      </c>
      <c r="BZ879" s="145" t="str">
        <f>IF(ISBLANK(Lanes!BU879),"",Lanes!BU879)</f>
        <v/>
      </c>
      <c r="CA879" s="145" t="str">
        <f>IF(ISBLANK(Lanes!BV879),"",ROUND(Lanes!BV879,1))</f>
        <v/>
      </c>
      <c r="CB879" s="145" t="str">
        <f>IF(ISBLANK(Lanes!BW879),"",ROUND(Lanes!BW879,2))</f>
        <v/>
      </c>
      <c r="CC879" s="145" t="str">
        <f>IF(ISBLANK(Lanes!BX879),"",ROUND(Lanes!BX879,1))</f>
        <v/>
      </c>
      <c r="CD879" s="145" t="str">
        <f>IF(ISBLANK(Lanes!BY879),"",ROUND(Lanes!BY879,2))</f>
        <v/>
      </c>
      <c r="CE879" s="145" t="str">
        <f>IF(ISBLANK(Lanes!BZ879),"",ROUND(Lanes!BZ879,0))</f>
        <v/>
      </c>
      <c r="CF879" s="145" t="str">
        <f>IF(ISBLANK(Lanes!CA879),"",ROUND(Lanes!CA879,0))</f>
        <v/>
      </c>
      <c r="CG879" s="145" t="str">
        <f>IF(ISBLANK(Lanes!CB879),"",ROUND(Lanes!CB879,0))</f>
        <v/>
      </c>
      <c r="CH879" s="145" t="str">
        <f>IF(ISBLANK(Lanes!CC879),"",ROUND(Lanes!CC879,2))</f>
        <v/>
      </c>
      <c r="CI879" s="145" t="str">
        <f>IF(ISBLANK(Lanes!CD879),"",ROUND(Lanes!CD879,2))</f>
        <v/>
      </c>
      <c r="CJ879" s="145" t="str">
        <f>IF(ISBLANK(Lanes!CE879),"",ROUND(Lanes!CE879,2))</f>
        <v/>
      </c>
      <c r="CK879" s="145" t="str">
        <f>IF(ISBLANK(Lanes!CF879),"",ROUND(Lanes!CF879,0))</f>
        <v/>
      </c>
      <c r="CL879" s="145" t="str">
        <f>IF(ISBLANK(Lanes!CG879),"",ROUND(Lanes!CG879,0))</f>
        <v/>
      </c>
      <c r="CM879" s="145" t="str">
        <f>IF(ISBLANK(Lanes!CH879),"",ROUND(Lanes!CH879,0))</f>
        <v/>
      </c>
      <c r="CN879" s="145" t="str">
        <f>IF(ISBLANK(Lanes!CI879),"",ROUND(Lanes!CI879,2))</f>
        <v/>
      </c>
      <c r="CO879" s="145" t="str">
        <f>IF(ISBLANK(Lanes!CJ879),"",ROUND(Lanes!CJ879,2))</f>
        <v/>
      </c>
      <c r="CP879" s="145" t="str">
        <f>IF(ISBLANK(Lanes!CK879),"",ROUND(Lanes!CK879,2))</f>
        <v/>
      </c>
      <c r="CQ879" s="146" t="str">
        <f>IF(ISBLANK(Lanes!CL879),"","delete")</f>
        <v/>
      </c>
    </row>
    <row r="880" spans="1:95">
      <c r="A880" s="142">
        <v>2284</v>
      </c>
      <c r="B880" s="140" t="s">
        <v>1825</v>
      </c>
      <c r="C880" s="141">
        <v>1</v>
      </c>
      <c r="D880" s="140" t="s">
        <v>2828</v>
      </c>
      <c r="E880" s="140" t="s">
        <v>2828</v>
      </c>
      <c r="F880" s="140" t="s">
        <v>336</v>
      </c>
      <c r="G880" s="140" t="s">
        <v>230</v>
      </c>
      <c r="H880" s="140" t="s">
        <v>111</v>
      </c>
      <c r="I880" s="140" t="s">
        <v>670</v>
      </c>
      <c r="J880" s="140" t="s">
        <v>671</v>
      </c>
      <c r="K880" s="140" t="s">
        <v>2380</v>
      </c>
      <c r="L880" s="140" t="s">
        <v>171</v>
      </c>
      <c r="M880" s="140" t="s">
        <v>172</v>
      </c>
      <c r="N880" s="140" t="s">
        <v>215</v>
      </c>
      <c r="O880" s="140" t="s">
        <v>218</v>
      </c>
      <c r="P880" s="140" t="s">
        <v>218</v>
      </c>
      <c r="Q880" s="140" t="s">
        <v>2380</v>
      </c>
      <c r="R880" s="140" t="s">
        <v>219</v>
      </c>
      <c r="S880" s="140" t="s">
        <v>168</v>
      </c>
      <c r="T880" s="140" t="s">
        <v>215</v>
      </c>
      <c r="U880" s="140" t="s">
        <v>107</v>
      </c>
      <c r="V880" s="140" t="s">
        <v>209</v>
      </c>
      <c r="W880" s="140" t="s">
        <v>98</v>
      </c>
      <c r="X880" s="140" t="s">
        <v>267</v>
      </c>
      <c r="Y880" s="140" t="s">
        <v>395</v>
      </c>
      <c r="Z880" s="140" t="s">
        <v>395</v>
      </c>
      <c r="AA880" s="140" t="s">
        <v>101</v>
      </c>
      <c r="AB880" s="140" t="s">
        <v>660</v>
      </c>
      <c r="AC880" s="140" t="s">
        <v>660</v>
      </c>
      <c r="AD880" s="140" t="s">
        <v>101</v>
      </c>
      <c r="AE880" s="140" t="s">
        <v>2385</v>
      </c>
      <c r="AF880" s="140" t="s">
        <v>2385</v>
      </c>
      <c r="AG880" s="140" t="s">
        <v>2385</v>
      </c>
      <c r="AH880" s="140" t="s">
        <v>2385</v>
      </c>
      <c r="AI880" s="140" t="s">
        <v>101</v>
      </c>
      <c r="AJ880" s="140" t="s">
        <v>2384</v>
      </c>
      <c r="AK880" s="140" t="s">
        <v>2390</v>
      </c>
      <c r="AL880" s="140" t="s">
        <v>2384</v>
      </c>
      <c r="AM880" s="140" t="s">
        <v>395</v>
      </c>
      <c r="AN880" s="140" t="s">
        <v>660</v>
      </c>
      <c r="AO880" s="140" t="s">
        <v>660</v>
      </c>
      <c r="AP880" s="140" t="s">
        <v>2390</v>
      </c>
      <c r="AQ880" s="140" t="s">
        <v>395</v>
      </c>
      <c r="AR880" s="140" t="s">
        <v>2475</v>
      </c>
      <c r="AS880" s="136" t="s">
        <v>2381</v>
      </c>
      <c r="AT880" s="145" t="str">
        <f>IF(ISBLANK(Lanes!AO880),"",ROUND(Lanes!AO880,2))</f>
        <v/>
      </c>
      <c r="AU880" s="145" t="str">
        <f>IF(ISBLANK(Lanes!AP880),"",ROUND(Lanes!AP880,2))</f>
        <v/>
      </c>
      <c r="AV880" s="145" t="str">
        <f>IF(ISBLANK(Lanes!AQ880),"",ROUND(Lanes!AQ880,2))</f>
        <v/>
      </c>
      <c r="AW880" s="145" t="str">
        <f>IF(ISBLANK(Lanes!AP880),"",ROUND(Lanes!AR880,2))</f>
        <v/>
      </c>
      <c r="AX880" s="145" t="str">
        <f>IF(ISBLANK(Lanes!AS880),"",ROUND(Lanes!AS880,2))</f>
        <v/>
      </c>
      <c r="AY880" s="145" t="str">
        <f>IF(ISBLANK(Lanes!AT880),"",ROUND(Lanes!AT880,2))</f>
        <v/>
      </c>
      <c r="AZ880" s="145" t="str">
        <f>IF(ISBLANK(Lanes!AP880),"",ROUND(Lanes!AU880,2))</f>
        <v/>
      </c>
      <c r="BA880" s="145" t="str">
        <f>IF(ISBLANK(Lanes!AP880),"",ROUND(Lanes!AV880,2))</f>
        <v/>
      </c>
      <c r="BB880" s="145" t="str">
        <f>IF(ISBLANK(Lanes!AW880),"",ROUND(Lanes!AW880,2))</f>
        <v/>
      </c>
      <c r="BC880" s="145" t="str">
        <f>IF(ISBLANK(Lanes!AX880),"",ROUND(Lanes!AX880,2))</f>
        <v/>
      </c>
      <c r="BD880" s="145" t="str">
        <f>IF(ISBLANK(Lanes!AY880),"",ROUND(Lanes!AY880,2))</f>
        <v/>
      </c>
      <c r="BE880" s="145" t="str">
        <f>IF(ISBLANK(Lanes!AX880),"",ROUND(Lanes!AZ880,2))</f>
        <v/>
      </c>
      <c r="BF880" s="145" t="str">
        <f>IF(ISBLANK(Lanes!BA880),"",ROUND(Lanes!BA880,2))</f>
        <v/>
      </c>
      <c r="BG880" s="145" t="str">
        <f>IF(ISBLANK(Lanes!BB880),"",ROUND(Lanes!BB880,2))</f>
        <v/>
      </c>
      <c r="BH880" s="145" t="str">
        <f>IF(ISBLANK(Lanes!AX880),"",ROUND(Lanes!BC880,2))</f>
        <v/>
      </c>
      <c r="BI880" s="145" t="str">
        <f>IF(ISBLANK(Lanes!AX880),"",ROUND(Lanes!BD880,2))</f>
        <v/>
      </c>
      <c r="BJ880" s="145" t="str">
        <f>IF(ISBLANK(Lanes!BE880),"",Lanes!BE880)</f>
        <v/>
      </c>
      <c r="BK880" s="145" t="str">
        <f>IF(ISBLANK(Lanes!BF880),"",Lanes!BF880)</f>
        <v/>
      </c>
      <c r="BL880" s="145" t="str">
        <f>IF(ISBLANK(Lanes!BG880),"",Lanes!BG880)</f>
        <v/>
      </c>
      <c r="BM880" s="145" t="str">
        <f>IF(ISBLANK(Lanes!BH880),"",Lanes!BH880)</f>
        <v/>
      </c>
      <c r="BN880" s="145" t="str">
        <f>IF(ISBLANK(Lanes!BI880),"",Lanes!BI880)</f>
        <v/>
      </c>
      <c r="BO880" s="145" t="str">
        <f>IF(ISBLANK(Lanes!BJ880),"",Lanes!BJ880)</f>
        <v/>
      </c>
      <c r="BP880" s="145" t="str">
        <f>IF(ISBLANK(Lanes!BK880),"",Lanes!BK880)</f>
        <v/>
      </c>
      <c r="BQ880" s="145" t="str">
        <f>IF(ISBLANK(Lanes!BL880),"",Lanes!BL880)</f>
        <v/>
      </c>
      <c r="BR880" s="145" t="str">
        <f>IF(ISBLANK(Lanes!BM880),"",ROUND(Lanes!BM880,0))</f>
        <v/>
      </c>
      <c r="BS880" s="145" t="str">
        <f>IF(ISBLANK(Lanes!BN880),"",ROUND(Lanes!BN880,0))</f>
        <v/>
      </c>
      <c r="BT880" s="145" t="str">
        <f>IF(ISBLANK(Lanes!BO880),"",ROUND(Lanes!BO880,0))</f>
        <v/>
      </c>
      <c r="BU880" s="145" t="str">
        <f>IF(ISBLANK(Lanes!BN880),"",ROUND(Lanes!BP880,0))</f>
        <v/>
      </c>
      <c r="BV880" s="145" t="str">
        <f>IF(ISBLANK(Lanes!BQ880),"",ROUND(Lanes!BQ880,1))</f>
        <v/>
      </c>
      <c r="BW880" s="145" t="str">
        <f>IF(ISBLANK(Lanes!BR880),"",Lanes!BR880)</f>
        <v/>
      </c>
      <c r="BX880" s="145" t="str">
        <f>IF(ISBLANK(Lanes!BS880),"",Lanes!BS880)</f>
        <v/>
      </c>
      <c r="BY880" s="145" t="str">
        <f>IF(ISBLANK(Lanes!BT880),"",Lanes!BT880)</f>
        <v/>
      </c>
      <c r="BZ880" s="145" t="str">
        <f>IF(ISBLANK(Lanes!BU880),"",Lanes!BU880)</f>
        <v/>
      </c>
      <c r="CA880" s="145" t="str">
        <f>IF(ISBLANK(Lanes!BV880),"",ROUND(Lanes!BV880,1))</f>
        <v/>
      </c>
      <c r="CB880" s="145" t="str">
        <f>IF(ISBLANK(Lanes!BW880),"",ROUND(Lanes!BW880,2))</f>
        <v/>
      </c>
      <c r="CC880" s="145" t="str">
        <f>IF(ISBLANK(Lanes!BX880),"",ROUND(Lanes!BX880,1))</f>
        <v/>
      </c>
      <c r="CD880" s="145" t="str">
        <f>IF(ISBLANK(Lanes!BY880),"",ROUND(Lanes!BY880,2))</f>
        <v/>
      </c>
      <c r="CE880" s="145" t="str">
        <f>IF(ISBLANK(Lanes!BZ880),"",ROUND(Lanes!BZ880,0))</f>
        <v/>
      </c>
      <c r="CF880" s="145" t="str">
        <f>IF(ISBLANK(Lanes!CA880),"",ROUND(Lanes!CA880,0))</f>
        <v/>
      </c>
      <c r="CG880" s="145" t="str">
        <f>IF(ISBLANK(Lanes!CB880),"",ROUND(Lanes!CB880,0))</f>
        <v/>
      </c>
      <c r="CH880" s="145" t="str">
        <f>IF(ISBLANK(Lanes!CC880),"",ROUND(Lanes!CC880,2))</f>
        <v/>
      </c>
      <c r="CI880" s="145" t="str">
        <f>IF(ISBLANK(Lanes!CD880),"",ROUND(Lanes!CD880,2))</f>
        <v/>
      </c>
      <c r="CJ880" s="145" t="str">
        <f>IF(ISBLANK(Lanes!CE880),"",ROUND(Lanes!CE880,2))</f>
        <v/>
      </c>
      <c r="CK880" s="145" t="str">
        <f>IF(ISBLANK(Lanes!CF880),"",ROUND(Lanes!CF880,0))</f>
        <v/>
      </c>
      <c r="CL880" s="145" t="str">
        <f>IF(ISBLANK(Lanes!CG880),"",ROUND(Lanes!CG880,0))</f>
        <v/>
      </c>
      <c r="CM880" s="145" t="str">
        <f>IF(ISBLANK(Lanes!CH880),"",ROUND(Lanes!CH880,0))</f>
        <v/>
      </c>
      <c r="CN880" s="145" t="str">
        <f>IF(ISBLANK(Lanes!CI880),"",ROUND(Lanes!CI880,2))</f>
        <v/>
      </c>
      <c r="CO880" s="145" t="str">
        <f>IF(ISBLANK(Lanes!CJ880),"",ROUND(Lanes!CJ880,2))</f>
        <v/>
      </c>
      <c r="CP880" s="145" t="str">
        <f>IF(ISBLANK(Lanes!CK880),"",ROUND(Lanes!CK880,2))</f>
        <v/>
      </c>
      <c r="CQ880" s="146" t="str">
        <f>IF(ISBLANK(Lanes!CL880),"","delete")</f>
        <v/>
      </c>
    </row>
    <row r="881" spans="1:95">
      <c r="A881" s="142">
        <v>2285</v>
      </c>
      <c r="B881" s="140" t="s">
        <v>1826</v>
      </c>
      <c r="C881" s="141">
        <v>1</v>
      </c>
      <c r="D881" s="140" t="s">
        <v>2827</v>
      </c>
      <c r="E881" s="140" t="s">
        <v>2827</v>
      </c>
      <c r="F881" s="140" t="s">
        <v>336</v>
      </c>
      <c r="G881" s="140" t="s">
        <v>230</v>
      </c>
      <c r="H881" s="140" t="s">
        <v>111</v>
      </c>
      <c r="I881" s="140" t="s">
        <v>670</v>
      </c>
      <c r="J881" s="140" t="s">
        <v>671</v>
      </c>
      <c r="K881" s="140" t="s">
        <v>2380</v>
      </c>
      <c r="L881" s="140" t="s">
        <v>171</v>
      </c>
      <c r="M881" s="140" t="s">
        <v>172</v>
      </c>
      <c r="N881" s="140" t="s">
        <v>215</v>
      </c>
      <c r="O881" s="140" t="s">
        <v>210</v>
      </c>
      <c r="P881" s="140" t="s">
        <v>210</v>
      </c>
      <c r="Q881" s="140" t="s">
        <v>2380</v>
      </c>
      <c r="R881" s="140" t="s">
        <v>211</v>
      </c>
      <c r="S881" s="140" t="s">
        <v>144</v>
      </c>
      <c r="T881" s="140" t="s">
        <v>205</v>
      </c>
      <c r="U881" s="140" t="s">
        <v>107</v>
      </c>
      <c r="V881" s="140" t="s">
        <v>209</v>
      </c>
      <c r="W881" s="140" t="s">
        <v>98</v>
      </c>
      <c r="X881" s="140" t="s">
        <v>267</v>
      </c>
      <c r="Y881" s="140" t="s">
        <v>395</v>
      </c>
      <c r="Z881" s="140" t="s">
        <v>395</v>
      </c>
      <c r="AA881" s="140" t="s">
        <v>101</v>
      </c>
      <c r="AB881" s="140" t="s">
        <v>660</v>
      </c>
      <c r="AC881" s="140" t="s">
        <v>660</v>
      </c>
      <c r="AD881" s="140" t="s">
        <v>101</v>
      </c>
      <c r="AE881" s="140" t="s">
        <v>2385</v>
      </c>
      <c r="AF881" s="140" t="s">
        <v>2385</v>
      </c>
      <c r="AG881" s="140" t="s">
        <v>2385</v>
      </c>
      <c r="AH881" s="140" t="s">
        <v>2385</v>
      </c>
      <c r="AI881" s="140" t="s">
        <v>101</v>
      </c>
      <c r="AJ881" s="140" t="s">
        <v>2384</v>
      </c>
      <c r="AK881" s="140" t="s">
        <v>2390</v>
      </c>
      <c r="AL881" s="140" t="s">
        <v>2384</v>
      </c>
      <c r="AM881" s="140" t="s">
        <v>395</v>
      </c>
      <c r="AN881" s="140" t="s">
        <v>660</v>
      </c>
      <c r="AO881" s="140" t="s">
        <v>2390</v>
      </c>
      <c r="AP881" s="140" t="s">
        <v>660</v>
      </c>
      <c r="AQ881" s="140" t="s">
        <v>395</v>
      </c>
      <c r="AR881" s="140" t="s">
        <v>2553</v>
      </c>
      <c r="AS881" s="136" t="s">
        <v>2381</v>
      </c>
      <c r="AT881" s="145" t="str">
        <f>IF(ISBLANK(Lanes!AO881),"",ROUND(Lanes!AO881,2))</f>
        <v/>
      </c>
      <c r="AU881" s="145" t="str">
        <f>IF(ISBLANK(Lanes!AP881),"",ROUND(Lanes!AP881,2))</f>
        <v/>
      </c>
      <c r="AV881" s="145" t="str">
        <f>IF(ISBLANK(Lanes!AQ881),"",ROUND(Lanes!AQ881,2))</f>
        <v/>
      </c>
      <c r="AW881" s="145" t="str">
        <f>IF(ISBLANK(Lanes!AP881),"",ROUND(Lanes!AR881,2))</f>
        <v/>
      </c>
      <c r="AX881" s="145" t="str">
        <f>IF(ISBLANK(Lanes!AS881),"",ROUND(Lanes!AS881,2))</f>
        <v/>
      </c>
      <c r="AY881" s="145" t="str">
        <f>IF(ISBLANK(Lanes!AT881),"",ROUND(Lanes!AT881,2))</f>
        <v/>
      </c>
      <c r="AZ881" s="145" t="str">
        <f>IF(ISBLANK(Lanes!AP881),"",ROUND(Lanes!AU881,2))</f>
        <v/>
      </c>
      <c r="BA881" s="145" t="str">
        <f>IF(ISBLANK(Lanes!AP881),"",ROUND(Lanes!AV881,2))</f>
        <v/>
      </c>
      <c r="BB881" s="145" t="str">
        <f>IF(ISBLANK(Lanes!AW881),"",ROUND(Lanes!AW881,2))</f>
        <v/>
      </c>
      <c r="BC881" s="145" t="str">
        <f>IF(ISBLANK(Lanes!AX881),"",ROUND(Lanes!AX881,2))</f>
        <v/>
      </c>
      <c r="BD881" s="145" t="str">
        <f>IF(ISBLANK(Lanes!AY881),"",ROUND(Lanes!AY881,2))</f>
        <v/>
      </c>
      <c r="BE881" s="145" t="str">
        <f>IF(ISBLANK(Lanes!AX881),"",ROUND(Lanes!AZ881,2))</f>
        <v/>
      </c>
      <c r="BF881" s="145" t="str">
        <f>IF(ISBLANK(Lanes!BA881),"",ROUND(Lanes!BA881,2))</f>
        <v/>
      </c>
      <c r="BG881" s="145" t="str">
        <f>IF(ISBLANK(Lanes!BB881),"",ROUND(Lanes!BB881,2))</f>
        <v/>
      </c>
      <c r="BH881" s="145" t="str">
        <f>IF(ISBLANK(Lanes!AX881),"",ROUND(Lanes!BC881,2))</f>
        <v/>
      </c>
      <c r="BI881" s="145" t="str">
        <f>IF(ISBLANK(Lanes!AX881),"",ROUND(Lanes!BD881,2))</f>
        <v/>
      </c>
      <c r="BJ881" s="145" t="str">
        <f>IF(ISBLANK(Lanes!BE881),"",Lanes!BE881)</f>
        <v/>
      </c>
      <c r="BK881" s="145" t="str">
        <f>IF(ISBLANK(Lanes!BF881),"",Lanes!BF881)</f>
        <v/>
      </c>
      <c r="BL881" s="145" t="str">
        <f>IF(ISBLANK(Lanes!BG881),"",Lanes!BG881)</f>
        <v/>
      </c>
      <c r="BM881" s="145" t="str">
        <f>IF(ISBLANK(Lanes!BH881),"",Lanes!BH881)</f>
        <v/>
      </c>
      <c r="BN881" s="145" t="str">
        <f>IF(ISBLANK(Lanes!BI881),"",Lanes!BI881)</f>
        <v/>
      </c>
      <c r="BO881" s="145" t="str">
        <f>IF(ISBLANK(Lanes!BJ881),"",Lanes!BJ881)</f>
        <v/>
      </c>
      <c r="BP881" s="145" t="str">
        <f>IF(ISBLANK(Lanes!BK881),"",Lanes!BK881)</f>
        <v/>
      </c>
      <c r="BQ881" s="145" t="str">
        <f>IF(ISBLANK(Lanes!BL881),"",Lanes!BL881)</f>
        <v/>
      </c>
      <c r="BR881" s="145" t="str">
        <f>IF(ISBLANK(Lanes!BM881),"",ROUND(Lanes!BM881,0))</f>
        <v/>
      </c>
      <c r="BS881" s="145" t="str">
        <f>IF(ISBLANK(Lanes!BN881),"",ROUND(Lanes!BN881,0))</f>
        <v/>
      </c>
      <c r="BT881" s="145" t="str">
        <f>IF(ISBLANK(Lanes!BO881),"",ROUND(Lanes!BO881,0))</f>
        <v/>
      </c>
      <c r="BU881" s="145" t="str">
        <f>IF(ISBLANK(Lanes!BN881),"",ROUND(Lanes!BP881,0))</f>
        <v/>
      </c>
      <c r="BV881" s="145" t="str">
        <f>IF(ISBLANK(Lanes!BQ881),"",ROUND(Lanes!BQ881,1))</f>
        <v/>
      </c>
      <c r="BW881" s="145" t="str">
        <f>IF(ISBLANK(Lanes!BR881),"",Lanes!BR881)</f>
        <v/>
      </c>
      <c r="BX881" s="145" t="str">
        <f>IF(ISBLANK(Lanes!BS881),"",Lanes!BS881)</f>
        <v/>
      </c>
      <c r="BY881" s="145" t="str">
        <f>IF(ISBLANK(Lanes!BT881),"",Lanes!BT881)</f>
        <v/>
      </c>
      <c r="BZ881" s="145" t="str">
        <f>IF(ISBLANK(Lanes!BU881),"",Lanes!BU881)</f>
        <v/>
      </c>
      <c r="CA881" s="145" t="str">
        <f>IF(ISBLANK(Lanes!BV881),"",ROUND(Lanes!BV881,1))</f>
        <v/>
      </c>
      <c r="CB881" s="145" t="str">
        <f>IF(ISBLANK(Lanes!BW881),"",ROUND(Lanes!BW881,2))</f>
        <v/>
      </c>
      <c r="CC881" s="145" t="str">
        <f>IF(ISBLANK(Lanes!BX881),"",ROUND(Lanes!BX881,1))</f>
        <v/>
      </c>
      <c r="CD881" s="145" t="str">
        <f>IF(ISBLANK(Lanes!BY881),"",ROUND(Lanes!BY881,2))</f>
        <v/>
      </c>
      <c r="CE881" s="145" t="str">
        <f>IF(ISBLANK(Lanes!BZ881),"",ROUND(Lanes!BZ881,0))</f>
        <v/>
      </c>
      <c r="CF881" s="145" t="str">
        <f>IF(ISBLANK(Lanes!CA881),"",ROUND(Lanes!CA881,0))</f>
        <v/>
      </c>
      <c r="CG881" s="145" t="str">
        <f>IF(ISBLANK(Lanes!CB881),"",ROUND(Lanes!CB881,0))</f>
        <v/>
      </c>
      <c r="CH881" s="145" t="str">
        <f>IF(ISBLANK(Lanes!CC881),"",ROUND(Lanes!CC881,2))</f>
        <v/>
      </c>
      <c r="CI881" s="145" t="str">
        <f>IF(ISBLANK(Lanes!CD881),"",ROUND(Lanes!CD881,2))</f>
        <v/>
      </c>
      <c r="CJ881" s="145" t="str">
        <f>IF(ISBLANK(Lanes!CE881),"",ROUND(Lanes!CE881,2))</f>
        <v/>
      </c>
      <c r="CK881" s="145" t="str">
        <f>IF(ISBLANK(Lanes!CF881),"",ROUND(Lanes!CF881,0))</f>
        <v/>
      </c>
      <c r="CL881" s="145" t="str">
        <f>IF(ISBLANK(Lanes!CG881),"",ROUND(Lanes!CG881,0))</f>
        <v/>
      </c>
      <c r="CM881" s="145" t="str">
        <f>IF(ISBLANK(Lanes!CH881),"",ROUND(Lanes!CH881,0))</f>
        <v/>
      </c>
      <c r="CN881" s="145" t="str">
        <f>IF(ISBLANK(Lanes!CI881),"",ROUND(Lanes!CI881,2))</f>
        <v/>
      </c>
      <c r="CO881" s="145" t="str">
        <f>IF(ISBLANK(Lanes!CJ881),"",ROUND(Lanes!CJ881,2))</f>
        <v/>
      </c>
      <c r="CP881" s="145" t="str">
        <f>IF(ISBLANK(Lanes!CK881),"",ROUND(Lanes!CK881,2))</f>
        <v/>
      </c>
      <c r="CQ881" s="146" t="str">
        <f>IF(ISBLANK(Lanes!CL881),"","delete")</f>
        <v/>
      </c>
    </row>
    <row r="882" spans="1:95">
      <c r="A882" s="142">
        <v>2286</v>
      </c>
      <c r="B882" s="140" t="s">
        <v>1827</v>
      </c>
      <c r="C882" s="141">
        <v>1</v>
      </c>
      <c r="D882" s="140" t="s">
        <v>2826</v>
      </c>
      <c r="E882" s="140" t="s">
        <v>2826</v>
      </c>
      <c r="F882" s="140" t="s">
        <v>336</v>
      </c>
      <c r="G882" s="140" t="s">
        <v>230</v>
      </c>
      <c r="H882" s="140" t="s">
        <v>111</v>
      </c>
      <c r="I882" s="140" t="s">
        <v>170</v>
      </c>
      <c r="J882" s="140" t="s">
        <v>394</v>
      </c>
      <c r="K882" s="140" t="s">
        <v>2558</v>
      </c>
      <c r="L882" s="140" t="s">
        <v>171</v>
      </c>
      <c r="M882" s="140" t="s">
        <v>172</v>
      </c>
      <c r="N882" s="140" t="s">
        <v>169</v>
      </c>
      <c r="O882" s="140" t="s">
        <v>430</v>
      </c>
      <c r="P882" s="140" t="s">
        <v>430</v>
      </c>
      <c r="Q882" s="140" t="s">
        <v>2380</v>
      </c>
      <c r="R882" s="140" t="s">
        <v>347</v>
      </c>
      <c r="S882" s="140" t="s">
        <v>144</v>
      </c>
      <c r="T882" s="140" t="s">
        <v>309</v>
      </c>
      <c r="U882" s="140" t="s">
        <v>107</v>
      </c>
      <c r="V882" s="140" t="s">
        <v>2380</v>
      </c>
      <c r="W882" s="140" t="s">
        <v>98</v>
      </c>
      <c r="X882" s="140" t="s">
        <v>99</v>
      </c>
      <c r="Y882" s="140" t="s">
        <v>395</v>
      </c>
      <c r="Z882" s="140" t="s">
        <v>395</v>
      </c>
      <c r="AA882" s="140" t="s">
        <v>101</v>
      </c>
      <c r="AB882" s="140" t="s">
        <v>660</v>
      </c>
      <c r="AC882" s="140" t="s">
        <v>660</v>
      </c>
      <c r="AD882" s="140" t="s">
        <v>251</v>
      </c>
      <c r="AE882" s="140" t="s">
        <v>2549</v>
      </c>
      <c r="AF882" s="140" t="s">
        <v>660</v>
      </c>
      <c r="AG882" s="140" t="s">
        <v>660</v>
      </c>
      <c r="AH882" s="140" t="s">
        <v>2549</v>
      </c>
      <c r="AI882" s="140" t="s">
        <v>101</v>
      </c>
      <c r="AJ882" s="140" t="s">
        <v>2384</v>
      </c>
      <c r="AK882" s="140" t="s">
        <v>2390</v>
      </c>
      <c r="AL882" s="140" t="s">
        <v>2384</v>
      </c>
      <c r="AM882" s="140" t="s">
        <v>395</v>
      </c>
      <c r="AN882" s="140" t="s">
        <v>660</v>
      </c>
      <c r="AO882" s="140" t="s">
        <v>660</v>
      </c>
      <c r="AP882" s="140" t="s">
        <v>2384</v>
      </c>
      <c r="AQ882" s="140" t="s">
        <v>395</v>
      </c>
      <c r="AR882" s="140" t="s">
        <v>2394</v>
      </c>
      <c r="AS882" s="136" t="s">
        <v>2381</v>
      </c>
      <c r="AT882" s="145" t="str">
        <f>IF(ISBLANK(Lanes!AO882),"",ROUND(Lanes!AO882,2))</f>
        <v/>
      </c>
      <c r="AU882" s="145" t="str">
        <f>IF(ISBLANK(Lanes!AP882),"",ROUND(Lanes!AP882,2))</f>
        <v/>
      </c>
      <c r="AV882" s="145" t="str">
        <f>IF(ISBLANK(Lanes!AQ882),"",ROUND(Lanes!AQ882,2))</f>
        <v/>
      </c>
      <c r="AW882" s="145" t="str">
        <f>IF(ISBLANK(Lanes!AP882),"",ROUND(Lanes!AR882,2))</f>
        <v/>
      </c>
      <c r="AX882" s="145" t="str">
        <f>IF(ISBLANK(Lanes!AS882),"",ROUND(Lanes!AS882,2))</f>
        <v/>
      </c>
      <c r="AY882" s="145" t="str">
        <f>IF(ISBLANK(Lanes!AT882),"",ROUND(Lanes!AT882,2))</f>
        <v/>
      </c>
      <c r="AZ882" s="145" t="str">
        <f>IF(ISBLANK(Lanes!AP882),"",ROUND(Lanes!AU882,2))</f>
        <v/>
      </c>
      <c r="BA882" s="145" t="str">
        <f>IF(ISBLANK(Lanes!AP882),"",ROUND(Lanes!AV882,2))</f>
        <v/>
      </c>
      <c r="BB882" s="145" t="str">
        <f>IF(ISBLANK(Lanes!AW882),"",ROUND(Lanes!AW882,2))</f>
        <v/>
      </c>
      <c r="BC882" s="145" t="str">
        <f>IF(ISBLANK(Lanes!AX882),"",ROUND(Lanes!AX882,2))</f>
        <v/>
      </c>
      <c r="BD882" s="145" t="str">
        <f>IF(ISBLANK(Lanes!AY882),"",ROUND(Lanes!AY882,2))</f>
        <v/>
      </c>
      <c r="BE882" s="145" t="str">
        <f>IF(ISBLANK(Lanes!AX882),"",ROUND(Lanes!AZ882,2))</f>
        <v/>
      </c>
      <c r="BF882" s="145" t="str">
        <f>IF(ISBLANK(Lanes!BA882),"",ROUND(Lanes!BA882,2))</f>
        <v/>
      </c>
      <c r="BG882" s="145" t="str">
        <f>IF(ISBLANK(Lanes!BB882),"",ROUND(Lanes!BB882,2))</f>
        <v/>
      </c>
      <c r="BH882" s="145" t="str">
        <f>IF(ISBLANK(Lanes!AX882),"",ROUND(Lanes!BC882,2))</f>
        <v/>
      </c>
      <c r="BI882" s="145" t="str">
        <f>IF(ISBLANK(Lanes!AX882),"",ROUND(Lanes!BD882,2))</f>
        <v/>
      </c>
      <c r="BJ882" s="145" t="str">
        <f>IF(ISBLANK(Lanes!BE882),"",Lanes!BE882)</f>
        <v/>
      </c>
      <c r="BK882" s="145" t="str">
        <f>IF(ISBLANK(Lanes!BF882),"",Lanes!BF882)</f>
        <v/>
      </c>
      <c r="BL882" s="145" t="str">
        <f>IF(ISBLANK(Lanes!BG882),"",Lanes!BG882)</f>
        <v/>
      </c>
      <c r="BM882" s="145" t="str">
        <f>IF(ISBLANK(Lanes!BH882),"",Lanes!BH882)</f>
        <v/>
      </c>
      <c r="BN882" s="145" t="str">
        <f>IF(ISBLANK(Lanes!BI882),"",Lanes!BI882)</f>
        <v/>
      </c>
      <c r="BO882" s="145" t="str">
        <f>IF(ISBLANK(Lanes!BJ882),"",Lanes!BJ882)</f>
        <v/>
      </c>
      <c r="BP882" s="145" t="str">
        <f>IF(ISBLANK(Lanes!BK882),"",Lanes!BK882)</f>
        <v/>
      </c>
      <c r="BQ882" s="145" t="str">
        <f>IF(ISBLANK(Lanes!BL882),"",Lanes!BL882)</f>
        <v/>
      </c>
      <c r="BR882" s="145" t="str">
        <f>IF(ISBLANK(Lanes!BM882),"",ROUND(Lanes!BM882,0))</f>
        <v/>
      </c>
      <c r="BS882" s="145" t="str">
        <f>IF(ISBLANK(Lanes!BN882),"",ROUND(Lanes!BN882,0))</f>
        <v/>
      </c>
      <c r="BT882" s="145" t="str">
        <f>IF(ISBLANK(Lanes!BO882),"",ROUND(Lanes!BO882,0))</f>
        <v/>
      </c>
      <c r="BU882" s="145" t="str">
        <f>IF(ISBLANK(Lanes!BN882),"",ROUND(Lanes!BP882,0))</f>
        <v/>
      </c>
      <c r="BV882" s="145" t="str">
        <f>IF(ISBLANK(Lanes!BQ882),"",ROUND(Lanes!BQ882,1))</f>
        <v/>
      </c>
      <c r="BW882" s="145" t="str">
        <f>IF(ISBLANK(Lanes!BR882),"",Lanes!BR882)</f>
        <v/>
      </c>
      <c r="BX882" s="145" t="str">
        <f>IF(ISBLANK(Lanes!BS882),"",Lanes!BS882)</f>
        <v/>
      </c>
      <c r="BY882" s="145" t="str">
        <f>IF(ISBLANK(Lanes!BT882),"",Lanes!BT882)</f>
        <v/>
      </c>
      <c r="BZ882" s="145" t="str">
        <f>IF(ISBLANK(Lanes!BU882),"",Lanes!BU882)</f>
        <v/>
      </c>
      <c r="CA882" s="145" t="str">
        <f>IF(ISBLANK(Lanes!BV882),"",ROUND(Lanes!BV882,1))</f>
        <v/>
      </c>
      <c r="CB882" s="145" t="str">
        <f>IF(ISBLANK(Lanes!BW882),"",ROUND(Lanes!BW882,2))</f>
        <v/>
      </c>
      <c r="CC882" s="145" t="str">
        <f>IF(ISBLANK(Lanes!BX882),"",ROUND(Lanes!BX882,1))</f>
        <v/>
      </c>
      <c r="CD882" s="145" t="str">
        <f>IF(ISBLANK(Lanes!BY882),"",ROUND(Lanes!BY882,2))</f>
        <v/>
      </c>
      <c r="CE882" s="145" t="str">
        <f>IF(ISBLANK(Lanes!BZ882),"",ROUND(Lanes!BZ882,0))</f>
        <v/>
      </c>
      <c r="CF882" s="145" t="str">
        <f>IF(ISBLANK(Lanes!CA882),"",ROUND(Lanes!CA882,0))</f>
        <v/>
      </c>
      <c r="CG882" s="145" t="str">
        <f>IF(ISBLANK(Lanes!CB882),"",ROUND(Lanes!CB882,0))</f>
        <v/>
      </c>
      <c r="CH882" s="145" t="str">
        <f>IF(ISBLANK(Lanes!CC882),"",ROUND(Lanes!CC882,2))</f>
        <v/>
      </c>
      <c r="CI882" s="145" t="str">
        <f>IF(ISBLANK(Lanes!CD882),"",ROUND(Lanes!CD882,2))</f>
        <v/>
      </c>
      <c r="CJ882" s="145" t="str">
        <f>IF(ISBLANK(Lanes!CE882),"",ROUND(Lanes!CE882,2))</f>
        <v/>
      </c>
      <c r="CK882" s="145" t="str">
        <f>IF(ISBLANK(Lanes!CF882),"",ROUND(Lanes!CF882,0))</f>
        <v/>
      </c>
      <c r="CL882" s="145" t="str">
        <f>IF(ISBLANK(Lanes!CG882),"",ROUND(Lanes!CG882,0))</f>
        <v/>
      </c>
      <c r="CM882" s="145" t="str">
        <f>IF(ISBLANK(Lanes!CH882),"",ROUND(Lanes!CH882,0))</f>
        <v/>
      </c>
      <c r="CN882" s="145" t="str">
        <f>IF(ISBLANK(Lanes!CI882),"",ROUND(Lanes!CI882,2))</f>
        <v/>
      </c>
      <c r="CO882" s="145" t="str">
        <f>IF(ISBLANK(Lanes!CJ882),"",ROUND(Lanes!CJ882,2))</f>
        <v/>
      </c>
      <c r="CP882" s="145" t="str">
        <f>IF(ISBLANK(Lanes!CK882),"",ROUND(Lanes!CK882,2))</f>
        <v/>
      </c>
      <c r="CQ882" s="146" t="str">
        <f>IF(ISBLANK(Lanes!CL882),"","delete")</f>
        <v/>
      </c>
    </row>
    <row r="883" spans="1:95">
      <c r="A883" s="142">
        <v>2287</v>
      </c>
      <c r="B883" s="140" t="s">
        <v>1828</v>
      </c>
      <c r="C883" s="141">
        <v>1</v>
      </c>
      <c r="D883" s="140" t="s">
        <v>2825</v>
      </c>
      <c r="E883" s="140" t="s">
        <v>2825</v>
      </c>
      <c r="F883" s="140" t="s">
        <v>336</v>
      </c>
      <c r="G883" s="140" t="s">
        <v>230</v>
      </c>
      <c r="H883" s="140" t="s">
        <v>103</v>
      </c>
      <c r="I883" s="140" t="s">
        <v>170</v>
      </c>
      <c r="J883" s="140" t="s">
        <v>394</v>
      </c>
      <c r="K883" s="140" t="s">
        <v>2558</v>
      </c>
      <c r="L883" s="140" t="s">
        <v>171</v>
      </c>
      <c r="M883" s="140" t="s">
        <v>172</v>
      </c>
      <c r="N883" s="140" t="s">
        <v>169</v>
      </c>
      <c r="O883" s="140" t="s">
        <v>430</v>
      </c>
      <c r="P883" s="140" t="s">
        <v>430</v>
      </c>
      <c r="Q883" s="140" t="s">
        <v>2380</v>
      </c>
      <c r="R883" s="140" t="s">
        <v>347</v>
      </c>
      <c r="S883" s="140" t="s">
        <v>144</v>
      </c>
      <c r="T883" s="140" t="s">
        <v>309</v>
      </c>
      <c r="U883" s="140" t="s">
        <v>107</v>
      </c>
      <c r="V883" s="140" t="s">
        <v>2380</v>
      </c>
      <c r="W883" s="140" t="s">
        <v>98</v>
      </c>
      <c r="X883" s="140" t="s">
        <v>99</v>
      </c>
      <c r="Y883" s="140" t="s">
        <v>395</v>
      </c>
      <c r="Z883" s="140" t="s">
        <v>395</v>
      </c>
      <c r="AA883" s="140" t="s">
        <v>101</v>
      </c>
      <c r="AB883" s="140" t="s">
        <v>660</v>
      </c>
      <c r="AC883" s="140" t="s">
        <v>660</v>
      </c>
      <c r="AD883" s="140" t="s">
        <v>251</v>
      </c>
      <c r="AE883" s="140" t="s">
        <v>2549</v>
      </c>
      <c r="AF883" s="140" t="s">
        <v>660</v>
      </c>
      <c r="AG883" s="140" t="s">
        <v>660</v>
      </c>
      <c r="AH883" s="140" t="s">
        <v>2549</v>
      </c>
      <c r="AI883" s="140" t="s">
        <v>101</v>
      </c>
      <c r="AJ883" s="140" t="s">
        <v>2384</v>
      </c>
      <c r="AK883" s="140" t="s">
        <v>2390</v>
      </c>
      <c r="AL883" s="140" t="s">
        <v>2384</v>
      </c>
      <c r="AM883" s="140" t="s">
        <v>395</v>
      </c>
      <c r="AN883" s="140" t="s">
        <v>660</v>
      </c>
      <c r="AO883" s="140" t="s">
        <v>660</v>
      </c>
      <c r="AP883" s="140" t="s">
        <v>2390</v>
      </c>
      <c r="AQ883" s="140" t="s">
        <v>395</v>
      </c>
      <c r="AR883" s="140" t="s">
        <v>2394</v>
      </c>
      <c r="AS883" s="136" t="s">
        <v>2381</v>
      </c>
      <c r="AT883" s="145" t="str">
        <f>IF(ISBLANK(Lanes!AO883),"",ROUND(Lanes!AO883,2))</f>
        <v/>
      </c>
      <c r="AU883" s="145" t="str">
        <f>IF(ISBLANK(Lanes!AP883),"",ROUND(Lanes!AP883,2))</f>
        <v/>
      </c>
      <c r="AV883" s="145" t="str">
        <f>IF(ISBLANK(Lanes!AQ883),"",ROUND(Lanes!AQ883,2))</f>
        <v/>
      </c>
      <c r="AW883" s="145" t="str">
        <f>IF(ISBLANK(Lanes!AP883),"",ROUND(Lanes!AR883,2))</f>
        <v/>
      </c>
      <c r="AX883" s="145" t="str">
        <f>IF(ISBLANK(Lanes!AS883),"",ROUND(Lanes!AS883,2))</f>
        <v/>
      </c>
      <c r="AY883" s="145" t="str">
        <f>IF(ISBLANK(Lanes!AT883),"",ROUND(Lanes!AT883,2))</f>
        <v/>
      </c>
      <c r="AZ883" s="145" t="str">
        <f>IF(ISBLANK(Lanes!AP883),"",ROUND(Lanes!AU883,2))</f>
        <v/>
      </c>
      <c r="BA883" s="145" t="str">
        <f>IF(ISBLANK(Lanes!AP883),"",ROUND(Lanes!AV883,2))</f>
        <v/>
      </c>
      <c r="BB883" s="145" t="str">
        <f>IF(ISBLANK(Lanes!AW883),"",ROUND(Lanes!AW883,2))</f>
        <v/>
      </c>
      <c r="BC883" s="145" t="str">
        <f>IF(ISBLANK(Lanes!AX883),"",ROUND(Lanes!AX883,2))</f>
        <v/>
      </c>
      <c r="BD883" s="145" t="str">
        <f>IF(ISBLANK(Lanes!AY883),"",ROUND(Lanes!AY883,2))</f>
        <v/>
      </c>
      <c r="BE883" s="145" t="str">
        <f>IF(ISBLANK(Lanes!AX883),"",ROUND(Lanes!AZ883,2))</f>
        <v/>
      </c>
      <c r="BF883" s="145" t="str">
        <f>IF(ISBLANK(Lanes!BA883),"",ROUND(Lanes!BA883,2))</f>
        <v/>
      </c>
      <c r="BG883" s="145" t="str">
        <f>IF(ISBLANK(Lanes!BB883),"",ROUND(Lanes!BB883,2))</f>
        <v/>
      </c>
      <c r="BH883" s="145" t="str">
        <f>IF(ISBLANK(Lanes!AX883),"",ROUND(Lanes!BC883,2))</f>
        <v/>
      </c>
      <c r="BI883" s="145" t="str">
        <f>IF(ISBLANK(Lanes!AX883),"",ROUND(Lanes!BD883,2))</f>
        <v/>
      </c>
      <c r="BJ883" s="145" t="str">
        <f>IF(ISBLANK(Lanes!BE883),"",Lanes!BE883)</f>
        <v/>
      </c>
      <c r="BK883" s="145" t="str">
        <f>IF(ISBLANK(Lanes!BF883),"",Lanes!BF883)</f>
        <v/>
      </c>
      <c r="BL883" s="145" t="str">
        <f>IF(ISBLANK(Lanes!BG883),"",Lanes!BG883)</f>
        <v/>
      </c>
      <c r="BM883" s="145" t="str">
        <f>IF(ISBLANK(Lanes!BH883),"",Lanes!BH883)</f>
        <v/>
      </c>
      <c r="BN883" s="145" t="str">
        <f>IF(ISBLANK(Lanes!BI883),"",Lanes!BI883)</f>
        <v/>
      </c>
      <c r="BO883" s="145" t="str">
        <f>IF(ISBLANK(Lanes!BJ883),"",Lanes!BJ883)</f>
        <v/>
      </c>
      <c r="BP883" s="145" t="str">
        <f>IF(ISBLANK(Lanes!BK883),"",Lanes!BK883)</f>
        <v/>
      </c>
      <c r="BQ883" s="145" t="str">
        <f>IF(ISBLANK(Lanes!BL883),"",Lanes!BL883)</f>
        <v/>
      </c>
      <c r="BR883" s="145" t="str">
        <f>IF(ISBLANK(Lanes!BM883),"",ROUND(Lanes!BM883,0))</f>
        <v/>
      </c>
      <c r="BS883" s="145" t="str">
        <f>IF(ISBLANK(Lanes!BN883),"",ROUND(Lanes!BN883,0))</f>
        <v/>
      </c>
      <c r="BT883" s="145" t="str">
        <f>IF(ISBLANK(Lanes!BO883),"",ROUND(Lanes!BO883,0))</f>
        <v/>
      </c>
      <c r="BU883" s="145" t="str">
        <f>IF(ISBLANK(Lanes!BN883),"",ROUND(Lanes!BP883,0))</f>
        <v/>
      </c>
      <c r="BV883" s="145" t="str">
        <f>IF(ISBLANK(Lanes!BQ883),"",ROUND(Lanes!BQ883,1))</f>
        <v/>
      </c>
      <c r="BW883" s="145" t="str">
        <f>IF(ISBLANK(Lanes!BR883),"",Lanes!BR883)</f>
        <v/>
      </c>
      <c r="BX883" s="145" t="str">
        <f>IF(ISBLANK(Lanes!BS883),"",Lanes!BS883)</f>
        <v/>
      </c>
      <c r="BY883" s="145" t="str">
        <f>IF(ISBLANK(Lanes!BT883),"",Lanes!BT883)</f>
        <v/>
      </c>
      <c r="BZ883" s="145" t="str">
        <f>IF(ISBLANK(Lanes!BU883),"",Lanes!BU883)</f>
        <v/>
      </c>
      <c r="CA883" s="145" t="str">
        <f>IF(ISBLANK(Lanes!BV883),"",ROUND(Lanes!BV883,1))</f>
        <v/>
      </c>
      <c r="CB883" s="145" t="str">
        <f>IF(ISBLANK(Lanes!BW883),"",ROUND(Lanes!BW883,2))</f>
        <v/>
      </c>
      <c r="CC883" s="145" t="str">
        <f>IF(ISBLANK(Lanes!BX883),"",ROUND(Lanes!BX883,1))</f>
        <v/>
      </c>
      <c r="CD883" s="145" t="str">
        <f>IF(ISBLANK(Lanes!BY883),"",ROUND(Lanes!BY883,2))</f>
        <v/>
      </c>
      <c r="CE883" s="145" t="str">
        <f>IF(ISBLANK(Lanes!BZ883),"",ROUND(Lanes!BZ883,0))</f>
        <v/>
      </c>
      <c r="CF883" s="145" t="str">
        <f>IF(ISBLANK(Lanes!CA883),"",ROUND(Lanes!CA883,0))</f>
        <v/>
      </c>
      <c r="CG883" s="145" t="str">
        <f>IF(ISBLANK(Lanes!CB883),"",ROUND(Lanes!CB883,0))</f>
        <v/>
      </c>
      <c r="CH883" s="145" t="str">
        <f>IF(ISBLANK(Lanes!CC883),"",ROUND(Lanes!CC883,2))</f>
        <v/>
      </c>
      <c r="CI883" s="145" t="str">
        <f>IF(ISBLANK(Lanes!CD883),"",ROUND(Lanes!CD883,2))</f>
        <v/>
      </c>
      <c r="CJ883" s="145" t="str">
        <f>IF(ISBLANK(Lanes!CE883),"",ROUND(Lanes!CE883,2))</f>
        <v/>
      </c>
      <c r="CK883" s="145" t="str">
        <f>IF(ISBLANK(Lanes!CF883),"",ROUND(Lanes!CF883,0))</f>
        <v/>
      </c>
      <c r="CL883" s="145" t="str">
        <f>IF(ISBLANK(Lanes!CG883),"",ROUND(Lanes!CG883,0))</f>
        <v/>
      </c>
      <c r="CM883" s="145" t="str">
        <f>IF(ISBLANK(Lanes!CH883),"",ROUND(Lanes!CH883,0))</f>
        <v/>
      </c>
      <c r="CN883" s="145" t="str">
        <f>IF(ISBLANK(Lanes!CI883),"",ROUND(Lanes!CI883,2))</f>
        <v/>
      </c>
      <c r="CO883" s="145" t="str">
        <f>IF(ISBLANK(Lanes!CJ883),"",ROUND(Lanes!CJ883,2))</f>
        <v/>
      </c>
      <c r="CP883" s="145" t="str">
        <f>IF(ISBLANK(Lanes!CK883),"",ROUND(Lanes!CK883,2))</f>
        <v/>
      </c>
      <c r="CQ883" s="146" t="str">
        <f>IF(ISBLANK(Lanes!CL883),"","delete")</f>
        <v/>
      </c>
    </row>
    <row r="884" spans="1:95">
      <c r="A884" s="142">
        <v>2288</v>
      </c>
      <c r="B884" s="140" t="s">
        <v>1829</v>
      </c>
      <c r="C884" s="141">
        <v>1</v>
      </c>
      <c r="D884" s="140" t="s">
        <v>2824</v>
      </c>
      <c r="E884" s="140" t="s">
        <v>2824</v>
      </c>
      <c r="F884" s="140" t="s">
        <v>86</v>
      </c>
      <c r="G884" s="140" t="s">
        <v>230</v>
      </c>
      <c r="H884" s="140" t="s">
        <v>127</v>
      </c>
      <c r="I884" s="140" t="s">
        <v>170</v>
      </c>
      <c r="J884" s="140" t="s">
        <v>394</v>
      </c>
      <c r="K884" s="140" t="s">
        <v>2558</v>
      </c>
      <c r="L884" s="140" t="s">
        <v>171</v>
      </c>
      <c r="M884" s="140" t="s">
        <v>172</v>
      </c>
      <c r="N884" s="140" t="s">
        <v>169</v>
      </c>
      <c r="O884" s="140" t="s">
        <v>430</v>
      </c>
      <c r="P884" s="140" t="s">
        <v>430</v>
      </c>
      <c r="Q884" s="140" t="s">
        <v>2380</v>
      </c>
      <c r="R884" s="140" t="s">
        <v>347</v>
      </c>
      <c r="S884" s="140" t="s">
        <v>144</v>
      </c>
      <c r="T884" s="140" t="s">
        <v>309</v>
      </c>
      <c r="U884" s="140" t="s">
        <v>107</v>
      </c>
      <c r="V884" s="140" t="s">
        <v>209</v>
      </c>
      <c r="W884" s="140" t="s">
        <v>98</v>
      </c>
      <c r="X884" s="140" t="s">
        <v>267</v>
      </c>
      <c r="Y884" s="140" t="s">
        <v>2380</v>
      </c>
      <c r="Z884" s="140" t="s">
        <v>2380</v>
      </c>
      <c r="AA884" s="140" t="s">
        <v>101</v>
      </c>
      <c r="AB884" s="140" t="s">
        <v>660</v>
      </c>
      <c r="AC884" s="140" t="s">
        <v>660</v>
      </c>
      <c r="AD884" s="140" t="s">
        <v>251</v>
      </c>
      <c r="AE884" s="140" t="s">
        <v>660</v>
      </c>
      <c r="AF884" s="140" t="s">
        <v>2549</v>
      </c>
      <c r="AG884" s="140" t="s">
        <v>2549</v>
      </c>
      <c r="AH884" s="140" t="s">
        <v>660</v>
      </c>
      <c r="AI884" s="140" t="s">
        <v>101</v>
      </c>
      <c r="AJ884" s="140" t="s">
        <v>2384</v>
      </c>
      <c r="AK884" s="140" t="s">
        <v>2390</v>
      </c>
      <c r="AL884" s="140" t="s">
        <v>2384</v>
      </c>
      <c r="AM884" s="140" t="s">
        <v>395</v>
      </c>
      <c r="AN884" s="140" t="s">
        <v>660</v>
      </c>
      <c r="AO884" s="140" t="s">
        <v>660</v>
      </c>
      <c r="AP884" s="140" t="s">
        <v>2390</v>
      </c>
      <c r="AQ884" s="140" t="s">
        <v>395</v>
      </c>
      <c r="AR884" s="140" t="s">
        <v>2394</v>
      </c>
      <c r="AS884" s="136" t="s">
        <v>2381</v>
      </c>
      <c r="AT884" s="145" t="str">
        <f>IF(ISBLANK(Lanes!AO884),"",ROUND(Lanes!AO884,2))</f>
        <v/>
      </c>
      <c r="AU884" s="145" t="str">
        <f>IF(ISBLANK(Lanes!AP884),"",ROUND(Lanes!AP884,2))</f>
        <v/>
      </c>
      <c r="AV884" s="145" t="str">
        <f>IF(ISBLANK(Lanes!AQ884),"",ROUND(Lanes!AQ884,2))</f>
        <v/>
      </c>
      <c r="AW884" s="145" t="str">
        <f>IF(ISBLANK(Lanes!AP884),"",ROUND(Lanes!AR884,2))</f>
        <v/>
      </c>
      <c r="AX884" s="145" t="str">
        <f>IF(ISBLANK(Lanes!AS884),"",ROUND(Lanes!AS884,2))</f>
        <v/>
      </c>
      <c r="AY884" s="145" t="str">
        <f>IF(ISBLANK(Lanes!AT884),"",ROUND(Lanes!AT884,2))</f>
        <v/>
      </c>
      <c r="AZ884" s="145" t="str">
        <f>IF(ISBLANK(Lanes!AP884),"",ROUND(Lanes!AU884,2))</f>
        <v/>
      </c>
      <c r="BA884" s="145" t="str">
        <f>IF(ISBLANK(Lanes!AP884),"",ROUND(Lanes!AV884,2))</f>
        <v/>
      </c>
      <c r="BB884" s="145" t="str">
        <f>IF(ISBLANK(Lanes!AW884),"",ROUND(Lanes!AW884,2))</f>
        <v/>
      </c>
      <c r="BC884" s="145" t="str">
        <f>IF(ISBLANK(Lanes!AX884),"",ROUND(Lanes!AX884,2))</f>
        <v/>
      </c>
      <c r="BD884" s="145" t="str">
        <f>IF(ISBLANK(Lanes!AY884),"",ROUND(Lanes!AY884,2))</f>
        <v/>
      </c>
      <c r="BE884" s="145" t="str">
        <f>IF(ISBLANK(Lanes!AX884),"",ROUND(Lanes!AZ884,2))</f>
        <v/>
      </c>
      <c r="BF884" s="145" t="str">
        <f>IF(ISBLANK(Lanes!BA884),"",ROUND(Lanes!BA884,2))</f>
        <v/>
      </c>
      <c r="BG884" s="145" t="str">
        <f>IF(ISBLANK(Lanes!BB884),"",ROUND(Lanes!BB884,2))</f>
        <v/>
      </c>
      <c r="BH884" s="145" t="str">
        <f>IF(ISBLANK(Lanes!AX884),"",ROUND(Lanes!BC884,2))</f>
        <v/>
      </c>
      <c r="BI884" s="145" t="str">
        <f>IF(ISBLANK(Lanes!AX884),"",ROUND(Lanes!BD884,2))</f>
        <v/>
      </c>
      <c r="BJ884" s="145" t="str">
        <f>IF(ISBLANK(Lanes!BE884),"",Lanes!BE884)</f>
        <v/>
      </c>
      <c r="BK884" s="145" t="str">
        <f>IF(ISBLANK(Lanes!BF884),"",Lanes!BF884)</f>
        <v/>
      </c>
      <c r="BL884" s="145" t="str">
        <f>IF(ISBLANK(Lanes!BG884),"",Lanes!BG884)</f>
        <v/>
      </c>
      <c r="BM884" s="145" t="str">
        <f>IF(ISBLANK(Lanes!BH884),"",Lanes!BH884)</f>
        <v/>
      </c>
      <c r="BN884" s="145" t="str">
        <f>IF(ISBLANK(Lanes!BI884),"",Lanes!BI884)</f>
        <v/>
      </c>
      <c r="BO884" s="145" t="str">
        <f>IF(ISBLANK(Lanes!BJ884),"",Lanes!BJ884)</f>
        <v/>
      </c>
      <c r="BP884" s="145" t="str">
        <f>IF(ISBLANK(Lanes!BK884),"",Lanes!BK884)</f>
        <v/>
      </c>
      <c r="BQ884" s="145" t="str">
        <f>IF(ISBLANK(Lanes!BL884),"",Lanes!BL884)</f>
        <v/>
      </c>
      <c r="BR884" s="145" t="str">
        <f>IF(ISBLANK(Lanes!BM884),"",ROUND(Lanes!BM884,0))</f>
        <v/>
      </c>
      <c r="BS884" s="145" t="str">
        <f>IF(ISBLANK(Lanes!BN884),"",ROUND(Lanes!BN884,0))</f>
        <v/>
      </c>
      <c r="BT884" s="145" t="str">
        <f>IF(ISBLANK(Lanes!BO884),"",ROUND(Lanes!BO884,0))</f>
        <v/>
      </c>
      <c r="BU884" s="145" t="str">
        <f>IF(ISBLANK(Lanes!BN884),"",ROUND(Lanes!BP884,0))</f>
        <v/>
      </c>
      <c r="BV884" s="145" t="str">
        <f>IF(ISBLANK(Lanes!BQ884),"",ROUND(Lanes!BQ884,1))</f>
        <v/>
      </c>
      <c r="BW884" s="145" t="str">
        <f>IF(ISBLANK(Lanes!BR884),"",Lanes!BR884)</f>
        <v/>
      </c>
      <c r="BX884" s="145" t="str">
        <f>IF(ISBLANK(Lanes!BS884),"",Lanes!BS884)</f>
        <v/>
      </c>
      <c r="BY884" s="145" t="str">
        <f>IF(ISBLANK(Lanes!BT884),"",Lanes!BT884)</f>
        <v/>
      </c>
      <c r="BZ884" s="145" t="str">
        <f>IF(ISBLANK(Lanes!BU884),"",Lanes!BU884)</f>
        <v/>
      </c>
      <c r="CA884" s="145" t="str">
        <f>IF(ISBLANK(Lanes!BV884),"",ROUND(Lanes!BV884,1))</f>
        <v/>
      </c>
      <c r="CB884" s="145" t="str">
        <f>IF(ISBLANK(Lanes!BW884),"",ROUND(Lanes!BW884,2))</f>
        <v/>
      </c>
      <c r="CC884" s="145" t="str">
        <f>IF(ISBLANK(Lanes!BX884),"",ROUND(Lanes!BX884,1))</f>
        <v/>
      </c>
      <c r="CD884" s="145" t="str">
        <f>IF(ISBLANK(Lanes!BY884),"",ROUND(Lanes!BY884,2))</f>
        <v/>
      </c>
      <c r="CE884" s="145" t="str">
        <f>IF(ISBLANK(Lanes!BZ884),"",ROUND(Lanes!BZ884,0))</f>
        <v/>
      </c>
      <c r="CF884" s="145" t="str">
        <f>IF(ISBLANK(Lanes!CA884),"",ROUND(Lanes!CA884,0))</f>
        <v/>
      </c>
      <c r="CG884" s="145" t="str">
        <f>IF(ISBLANK(Lanes!CB884),"",ROUND(Lanes!CB884,0))</f>
        <v/>
      </c>
      <c r="CH884" s="145" t="str">
        <f>IF(ISBLANK(Lanes!CC884),"",ROUND(Lanes!CC884,2))</f>
        <v/>
      </c>
      <c r="CI884" s="145" t="str">
        <f>IF(ISBLANK(Lanes!CD884),"",ROUND(Lanes!CD884,2))</f>
        <v/>
      </c>
      <c r="CJ884" s="145" t="str">
        <f>IF(ISBLANK(Lanes!CE884),"",ROUND(Lanes!CE884,2))</f>
        <v/>
      </c>
      <c r="CK884" s="145" t="str">
        <f>IF(ISBLANK(Lanes!CF884),"",ROUND(Lanes!CF884,0))</f>
        <v/>
      </c>
      <c r="CL884" s="145" t="str">
        <f>IF(ISBLANK(Lanes!CG884),"",ROUND(Lanes!CG884,0))</f>
        <v/>
      </c>
      <c r="CM884" s="145" t="str">
        <f>IF(ISBLANK(Lanes!CH884),"",ROUND(Lanes!CH884,0))</f>
        <v/>
      </c>
      <c r="CN884" s="145" t="str">
        <f>IF(ISBLANK(Lanes!CI884),"",ROUND(Lanes!CI884,2))</f>
        <v/>
      </c>
      <c r="CO884" s="145" t="str">
        <f>IF(ISBLANK(Lanes!CJ884),"",ROUND(Lanes!CJ884,2))</f>
        <v/>
      </c>
      <c r="CP884" s="145" t="str">
        <f>IF(ISBLANK(Lanes!CK884),"",ROUND(Lanes!CK884,2))</f>
        <v/>
      </c>
      <c r="CQ884" s="146" t="str">
        <f>IF(ISBLANK(Lanes!CL884),"","delete")</f>
        <v/>
      </c>
    </row>
    <row r="885" spans="1:95">
      <c r="A885" s="142">
        <v>2289</v>
      </c>
      <c r="B885" s="140" t="s">
        <v>1830</v>
      </c>
      <c r="C885" s="141">
        <v>1</v>
      </c>
      <c r="D885" s="140" t="s">
        <v>2823</v>
      </c>
      <c r="E885" s="140" t="s">
        <v>2823</v>
      </c>
      <c r="F885" s="140" t="s">
        <v>86</v>
      </c>
      <c r="G885" s="140" t="s">
        <v>230</v>
      </c>
      <c r="H885" s="140" t="s">
        <v>88</v>
      </c>
      <c r="I885" s="140" t="s">
        <v>170</v>
      </c>
      <c r="J885" s="140" t="s">
        <v>394</v>
      </c>
      <c r="K885" s="140" t="s">
        <v>2558</v>
      </c>
      <c r="L885" s="140" t="s">
        <v>171</v>
      </c>
      <c r="M885" s="140" t="s">
        <v>172</v>
      </c>
      <c r="N885" s="140" t="s">
        <v>169</v>
      </c>
      <c r="O885" s="140" t="s">
        <v>430</v>
      </c>
      <c r="P885" s="140" t="s">
        <v>430</v>
      </c>
      <c r="Q885" s="140" t="s">
        <v>2380</v>
      </c>
      <c r="R885" s="140" t="s">
        <v>347</v>
      </c>
      <c r="S885" s="140" t="s">
        <v>144</v>
      </c>
      <c r="T885" s="140" t="s">
        <v>309</v>
      </c>
      <c r="U885" s="140" t="s">
        <v>107</v>
      </c>
      <c r="V885" s="140" t="s">
        <v>209</v>
      </c>
      <c r="W885" s="140" t="s">
        <v>98</v>
      </c>
      <c r="X885" s="140" t="s">
        <v>267</v>
      </c>
      <c r="Y885" s="140" t="s">
        <v>2380</v>
      </c>
      <c r="Z885" s="140" t="s">
        <v>2380</v>
      </c>
      <c r="AA885" s="140" t="s">
        <v>101</v>
      </c>
      <c r="AB885" s="140" t="s">
        <v>660</v>
      </c>
      <c r="AC885" s="140" t="s">
        <v>660</v>
      </c>
      <c r="AD885" s="140" t="s">
        <v>251</v>
      </c>
      <c r="AE885" s="140" t="s">
        <v>660</v>
      </c>
      <c r="AF885" s="140" t="s">
        <v>2549</v>
      </c>
      <c r="AG885" s="140" t="s">
        <v>2549</v>
      </c>
      <c r="AH885" s="140" t="s">
        <v>660</v>
      </c>
      <c r="AI885" s="140" t="s">
        <v>101</v>
      </c>
      <c r="AJ885" s="140" t="s">
        <v>2384</v>
      </c>
      <c r="AK885" s="140" t="s">
        <v>2390</v>
      </c>
      <c r="AL885" s="140" t="s">
        <v>2384</v>
      </c>
      <c r="AM885" s="140" t="s">
        <v>395</v>
      </c>
      <c r="AN885" s="140" t="s">
        <v>660</v>
      </c>
      <c r="AO885" s="140" t="s">
        <v>660</v>
      </c>
      <c r="AP885" s="140" t="s">
        <v>2392</v>
      </c>
      <c r="AQ885" s="140" t="s">
        <v>395</v>
      </c>
      <c r="AR885" s="140" t="s">
        <v>2394</v>
      </c>
      <c r="AS885" s="136" t="s">
        <v>2381</v>
      </c>
      <c r="AT885" s="145" t="str">
        <f>IF(ISBLANK(Lanes!AO885),"",ROUND(Lanes!AO885,2))</f>
        <v/>
      </c>
      <c r="AU885" s="145" t="str">
        <f>IF(ISBLANK(Lanes!AP885),"",ROUND(Lanes!AP885,2))</f>
        <v/>
      </c>
      <c r="AV885" s="145" t="str">
        <f>IF(ISBLANK(Lanes!AQ885),"",ROUND(Lanes!AQ885,2))</f>
        <v/>
      </c>
      <c r="AW885" s="145" t="str">
        <f>IF(ISBLANK(Lanes!AP885),"",ROUND(Lanes!AR885,2))</f>
        <v/>
      </c>
      <c r="AX885" s="145" t="str">
        <f>IF(ISBLANK(Lanes!AS885),"",ROUND(Lanes!AS885,2))</f>
        <v/>
      </c>
      <c r="AY885" s="145" t="str">
        <f>IF(ISBLANK(Lanes!AT885),"",ROUND(Lanes!AT885,2))</f>
        <v/>
      </c>
      <c r="AZ885" s="145" t="str">
        <f>IF(ISBLANK(Lanes!AP885),"",ROUND(Lanes!AU885,2))</f>
        <v/>
      </c>
      <c r="BA885" s="145" t="str">
        <f>IF(ISBLANK(Lanes!AP885),"",ROUND(Lanes!AV885,2))</f>
        <v/>
      </c>
      <c r="BB885" s="145" t="str">
        <f>IF(ISBLANK(Lanes!AW885),"",ROUND(Lanes!AW885,2))</f>
        <v/>
      </c>
      <c r="BC885" s="145" t="str">
        <f>IF(ISBLANK(Lanes!AX885),"",ROUND(Lanes!AX885,2))</f>
        <v/>
      </c>
      <c r="BD885" s="145" t="str">
        <f>IF(ISBLANK(Lanes!AY885),"",ROUND(Lanes!AY885,2))</f>
        <v/>
      </c>
      <c r="BE885" s="145" t="str">
        <f>IF(ISBLANK(Lanes!AX885),"",ROUND(Lanes!AZ885,2))</f>
        <v/>
      </c>
      <c r="BF885" s="145" t="str">
        <f>IF(ISBLANK(Lanes!BA885),"",ROUND(Lanes!BA885,2))</f>
        <v/>
      </c>
      <c r="BG885" s="145" t="str">
        <f>IF(ISBLANK(Lanes!BB885),"",ROUND(Lanes!BB885,2))</f>
        <v/>
      </c>
      <c r="BH885" s="145" t="str">
        <f>IF(ISBLANK(Lanes!AX885),"",ROUND(Lanes!BC885,2))</f>
        <v/>
      </c>
      <c r="BI885" s="145" t="str">
        <f>IF(ISBLANK(Lanes!AX885),"",ROUND(Lanes!BD885,2))</f>
        <v/>
      </c>
      <c r="BJ885" s="145" t="str">
        <f>IF(ISBLANK(Lanes!BE885),"",Lanes!BE885)</f>
        <v/>
      </c>
      <c r="BK885" s="145" t="str">
        <f>IF(ISBLANK(Lanes!BF885),"",Lanes!BF885)</f>
        <v/>
      </c>
      <c r="BL885" s="145" t="str">
        <f>IF(ISBLANK(Lanes!BG885),"",Lanes!BG885)</f>
        <v/>
      </c>
      <c r="BM885" s="145" t="str">
        <f>IF(ISBLANK(Lanes!BH885),"",Lanes!BH885)</f>
        <v/>
      </c>
      <c r="BN885" s="145" t="str">
        <f>IF(ISBLANK(Lanes!BI885),"",Lanes!BI885)</f>
        <v/>
      </c>
      <c r="BO885" s="145" t="str">
        <f>IF(ISBLANK(Lanes!BJ885),"",Lanes!BJ885)</f>
        <v/>
      </c>
      <c r="BP885" s="145" t="str">
        <f>IF(ISBLANK(Lanes!BK885),"",Lanes!BK885)</f>
        <v/>
      </c>
      <c r="BQ885" s="145" t="str">
        <f>IF(ISBLANK(Lanes!BL885),"",Lanes!BL885)</f>
        <v/>
      </c>
      <c r="BR885" s="145" t="str">
        <f>IF(ISBLANK(Lanes!BM885),"",ROUND(Lanes!BM885,0))</f>
        <v/>
      </c>
      <c r="BS885" s="145" t="str">
        <f>IF(ISBLANK(Lanes!BN885),"",ROUND(Lanes!BN885,0))</f>
        <v/>
      </c>
      <c r="BT885" s="145" t="str">
        <f>IF(ISBLANK(Lanes!BO885),"",ROUND(Lanes!BO885,0))</f>
        <v/>
      </c>
      <c r="BU885" s="145" t="str">
        <f>IF(ISBLANK(Lanes!BN885),"",ROUND(Lanes!BP885,0))</f>
        <v/>
      </c>
      <c r="BV885" s="145" t="str">
        <f>IF(ISBLANK(Lanes!BQ885),"",ROUND(Lanes!BQ885,1))</f>
        <v/>
      </c>
      <c r="BW885" s="145" t="str">
        <f>IF(ISBLANK(Lanes!BR885),"",Lanes!BR885)</f>
        <v/>
      </c>
      <c r="BX885" s="145" t="str">
        <f>IF(ISBLANK(Lanes!BS885),"",Lanes!BS885)</f>
        <v/>
      </c>
      <c r="BY885" s="145" t="str">
        <f>IF(ISBLANK(Lanes!BT885),"",Lanes!BT885)</f>
        <v/>
      </c>
      <c r="BZ885" s="145" t="str">
        <f>IF(ISBLANK(Lanes!BU885),"",Lanes!BU885)</f>
        <v/>
      </c>
      <c r="CA885" s="145" t="str">
        <f>IF(ISBLANK(Lanes!BV885),"",ROUND(Lanes!BV885,1))</f>
        <v/>
      </c>
      <c r="CB885" s="145" t="str">
        <f>IF(ISBLANK(Lanes!BW885),"",ROUND(Lanes!BW885,2))</f>
        <v/>
      </c>
      <c r="CC885" s="145" t="str">
        <f>IF(ISBLANK(Lanes!BX885),"",ROUND(Lanes!BX885,1))</f>
        <v/>
      </c>
      <c r="CD885" s="145" t="str">
        <f>IF(ISBLANK(Lanes!BY885),"",ROUND(Lanes!BY885,2))</f>
        <v/>
      </c>
      <c r="CE885" s="145" t="str">
        <f>IF(ISBLANK(Lanes!BZ885),"",ROUND(Lanes!BZ885,0))</f>
        <v/>
      </c>
      <c r="CF885" s="145" t="str">
        <f>IF(ISBLANK(Lanes!CA885),"",ROUND(Lanes!CA885,0))</f>
        <v/>
      </c>
      <c r="CG885" s="145" t="str">
        <f>IF(ISBLANK(Lanes!CB885),"",ROUND(Lanes!CB885,0))</f>
        <v/>
      </c>
      <c r="CH885" s="145" t="str">
        <f>IF(ISBLANK(Lanes!CC885),"",ROUND(Lanes!CC885,2))</f>
        <v/>
      </c>
      <c r="CI885" s="145" t="str">
        <f>IF(ISBLANK(Lanes!CD885),"",ROUND(Lanes!CD885,2))</f>
        <v/>
      </c>
      <c r="CJ885" s="145" t="str">
        <f>IF(ISBLANK(Lanes!CE885),"",ROUND(Lanes!CE885,2))</f>
        <v/>
      </c>
      <c r="CK885" s="145" t="str">
        <f>IF(ISBLANK(Lanes!CF885),"",ROUND(Lanes!CF885,0))</f>
        <v/>
      </c>
      <c r="CL885" s="145" t="str">
        <f>IF(ISBLANK(Lanes!CG885),"",ROUND(Lanes!CG885,0))</f>
        <v/>
      </c>
      <c r="CM885" s="145" t="str">
        <f>IF(ISBLANK(Lanes!CH885),"",ROUND(Lanes!CH885,0))</f>
        <v/>
      </c>
      <c r="CN885" s="145" t="str">
        <f>IF(ISBLANK(Lanes!CI885),"",ROUND(Lanes!CI885,2))</f>
        <v/>
      </c>
      <c r="CO885" s="145" t="str">
        <f>IF(ISBLANK(Lanes!CJ885),"",ROUND(Lanes!CJ885,2))</f>
        <v/>
      </c>
      <c r="CP885" s="145" t="str">
        <f>IF(ISBLANK(Lanes!CK885),"",ROUND(Lanes!CK885,2))</f>
        <v/>
      </c>
      <c r="CQ885" s="146" t="str">
        <f>IF(ISBLANK(Lanes!CL885),"","delete")</f>
        <v/>
      </c>
    </row>
    <row r="886" spans="1:95">
      <c r="A886" s="142">
        <v>2290</v>
      </c>
      <c r="B886" s="140" t="s">
        <v>1831</v>
      </c>
      <c r="C886" s="141">
        <v>1</v>
      </c>
      <c r="D886" s="140" t="s">
        <v>2822</v>
      </c>
      <c r="E886" s="140" t="s">
        <v>2822</v>
      </c>
      <c r="F886" s="140" t="s">
        <v>86</v>
      </c>
      <c r="G886" s="140" t="s">
        <v>230</v>
      </c>
      <c r="H886" s="140" t="s">
        <v>103</v>
      </c>
      <c r="I886" s="140" t="s">
        <v>170</v>
      </c>
      <c r="J886" s="140" t="s">
        <v>394</v>
      </c>
      <c r="K886" s="140" t="s">
        <v>2558</v>
      </c>
      <c r="L886" s="140" t="s">
        <v>171</v>
      </c>
      <c r="M886" s="140" t="s">
        <v>172</v>
      </c>
      <c r="N886" s="140" t="s">
        <v>169</v>
      </c>
      <c r="O886" s="140" t="s">
        <v>213</v>
      </c>
      <c r="P886" s="140" t="s">
        <v>213</v>
      </c>
      <c r="Q886" s="140" t="s">
        <v>2380</v>
      </c>
      <c r="R886" s="140" t="s">
        <v>214</v>
      </c>
      <c r="S886" s="140" t="s">
        <v>144</v>
      </c>
      <c r="T886" s="140" t="s">
        <v>215</v>
      </c>
      <c r="U886" s="140" t="s">
        <v>107</v>
      </c>
      <c r="V886" s="140" t="s">
        <v>209</v>
      </c>
      <c r="W886" s="140" t="s">
        <v>98</v>
      </c>
      <c r="X886" s="140" t="s">
        <v>267</v>
      </c>
      <c r="Y886" s="140" t="s">
        <v>395</v>
      </c>
      <c r="Z886" s="140" t="s">
        <v>395</v>
      </c>
      <c r="AA886" s="140" t="s">
        <v>101</v>
      </c>
      <c r="AB886" s="140" t="s">
        <v>2384</v>
      </c>
      <c r="AC886" s="140" t="s">
        <v>2391</v>
      </c>
      <c r="AD886" s="140" t="s">
        <v>251</v>
      </c>
      <c r="AE886" s="140" t="s">
        <v>2549</v>
      </c>
      <c r="AF886" s="140" t="s">
        <v>660</v>
      </c>
      <c r="AG886" s="140" t="s">
        <v>660</v>
      </c>
      <c r="AH886" s="140" t="s">
        <v>2549</v>
      </c>
      <c r="AI886" s="140" t="s">
        <v>101</v>
      </c>
      <c r="AJ886" s="140" t="s">
        <v>2384</v>
      </c>
      <c r="AK886" s="140" t="s">
        <v>2390</v>
      </c>
      <c r="AL886" s="140" t="s">
        <v>2384</v>
      </c>
      <c r="AM886" s="140" t="s">
        <v>395</v>
      </c>
      <c r="AN886" s="140" t="s">
        <v>660</v>
      </c>
      <c r="AO886" s="140" t="s">
        <v>660</v>
      </c>
      <c r="AP886" s="140" t="s">
        <v>2383</v>
      </c>
      <c r="AQ886" s="140" t="s">
        <v>395</v>
      </c>
      <c r="AR886" s="140" t="s">
        <v>2480</v>
      </c>
      <c r="AS886" s="136" t="s">
        <v>2381</v>
      </c>
      <c r="AT886" s="145" t="str">
        <f>IF(ISBLANK(Lanes!AO886),"",ROUND(Lanes!AO886,2))</f>
        <v/>
      </c>
      <c r="AU886" s="145" t="str">
        <f>IF(ISBLANK(Lanes!AP886),"",ROUND(Lanes!AP886,2))</f>
        <v/>
      </c>
      <c r="AV886" s="145" t="str">
        <f>IF(ISBLANK(Lanes!AQ886),"",ROUND(Lanes!AQ886,2))</f>
        <v/>
      </c>
      <c r="AW886" s="145" t="str">
        <f>IF(ISBLANK(Lanes!AP886),"",ROUND(Lanes!AR886,2))</f>
        <v/>
      </c>
      <c r="AX886" s="145" t="str">
        <f>IF(ISBLANK(Lanes!AS886),"",ROUND(Lanes!AS886,2))</f>
        <v/>
      </c>
      <c r="AY886" s="145" t="str">
        <f>IF(ISBLANK(Lanes!AT886),"",ROUND(Lanes!AT886,2))</f>
        <v/>
      </c>
      <c r="AZ886" s="145" t="str">
        <f>IF(ISBLANK(Lanes!AP886),"",ROUND(Lanes!AU886,2))</f>
        <v/>
      </c>
      <c r="BA886" s="145" t="str">
        <f>IF(ISBLANK(Lanes!AP886),"",ROUND(Lanes!AV886,2))</f>
        <v/>
      </c>
      <c r="BB886" s="145" t="str">
        <f>IF(ISBLANK(Lanes!AW886),"",ROUND(Lanes!AW886,2))</f>
        <v/>
      </c>
      <c r="BC886" s="145" t="str">
        <f>IF(ISBLANK(Lanes!AX886),"",ROUND(Lanes!AX886,2))</f>
        <v/>
      </c>
      <c r="BD886" s="145" t="str">
        <f>IF(ISBLANK(Lanes!AY886),"",ROUND(Lanes!AY886,2))</f>
        <v/>
      </c>
      <c r="BE886" s="145" t="str">
        <f>IF(ISBLANK(Lanes!AX886),"",ROUND(Lanes!AZ886,2))</f>
        <v/>
      </c>
      <c r="BF886" s="145" t="str">
        <f>IF(ISBLANK(Lanes!BA886),"",ROUND(Lanes!BA886,2))</f>
        <v/>
      </c>
      <c r="BG886" s="145" t="str">
        <f>IF(ISBLANK(Lanes!BB886),"",ROUND(Lanes!BB886,2))</f>
        <v/>
      </c>
      <c r="BH886" s="145" t="str">
        <f>IF(ISBLANK(Lanes!AX886),"",ROUND(Lanes!BC886,2))</f>
        <v/>
      </c>
      <c r="BI886" s="145" t="str">
        <f>IF(ISBLANK(Lanes!AX886),"",ROUND(Lanes!BD886,2))</f>
        <v/>
      </c>
      <c r="BJ886" s="145" t="str">
        <f>IF(ISBLANK(Lanes!BE886),"",Lanes!BE886)</f>
        <v/>
      </c>
      <c r="BK886" s="145" t="str">
        <f>IF(ISBLANK(Lanes!BF886),"",Lanes!BF886)</f>
        <v/>
      </c>
      <c r="BL886" s="145" t="str">
        <f>IF(ISBLANK(Lanes!BG886),"",Lanes!BG886)</f>
        <v/>
      </c>
      <c r="BM886" s="145" t="str">
        <f>IF(ISBLANK(Lanes!BH886),"",Lanes!BH886)</f>
        <v/>
      </c>
      <c r="BN886" s="145" t="str">
        <f>IF(ISBLANK(Lanes!BI886),"",Lanes!BI886)</f>
        <v/>
      </c>
      <c r="BO886" s="145" t="str">
        <f>IF(ISBLANK(Lanes!BJ886),"",Lanes!BJ886)</f>
        <v/>
      </c>
      <c r="BP886" s="145" t="str">
        <f>IF(ISBLANK(Lanes!BK886),"",Lanes!BK886)</f>
        <v/>
      </c>
      <c r="BQ886" s="145" t="str">
        <f>IF(ISBLANK(Lanes!BL886),"",Lanes!BL886)</f>
        <v/>
      </c>
      <c r="BR886" s="145" t="str">
        <f>IF(ISBLANK(Lanes!BM886),"",ROUND(Lanes!BM886,0))</f>
        <v/>
      </c>
      <c r="BS886" s="145" t="str">
        <f>IF(ISBLANK(Lanes!BN886),"",ROUND(Lanes!BN886,0))</f>
        <v/>
      </c>
      <c r="BT886" s="145" t="str">
        <f>IF(ISBLANK(Lanes!BO886),"",ROUND(Lanes!BO886,0))</f>
        <v/>
      </c>
      <c r="BU886" s="145" t="str">
        <f>IF(ISBLANK(Lanes!BN886),"",ROUND(Lanes!BP886,0))</f>
        <v/>
      </c>
      <c r="BV886" s="145" t="str">
        <f>IF(ISBLANK(Lanes!BQ886),"",ROUND(Lanes!BQ886,1))</f>
        <v/>
      </c>
      <c r="BW886" s="145" t="str">
        <f>IF(ISBLANK(Lanes!BR886),"",Lanes!BR886)</f>
        <v/>
      </c>
      <c r="BX886" s="145" t="str">
        <f>IF(ISBLANK(Lanes!BS886),"",Lanes!BS886)</f>
        <v/>
      </c>
      <c r="BY886" s="145" t="str">
        <f>IF(ISBLANK(Lanes!BT886),"",Lanes!BT886)</f>
        <v/>
      </c>
      <c r="BZ886" s="145" t="str">
        <f>IF(ISBLANK(Lanes!BU886),"",Lanes!BU886)</f>
        <v/>
      </c>
      <c r="CA886" s="145" t="str">
        <f>IF(ISBLANK(Lanes!BV886),"",ROUND(Lanes!BV886,1))</f>
        <v/>
      </c>
      <c r="CB886" s="145" t="str">
        <f>IF(ISBLANK(Lanes!BW886),"",ROUND(Lanes!BW886,2))</f>
        <v/>
      </c>
      <c r="CC886" s="145" t="str">
        <f>IF(ISBLANK(Lanes!BX886),"",ROUND(Lanes!BX886,1))</f>
        <v/>
      </c>
      <c r="CD886" s="145" t="str">
        <f>IF(ISBLANK(Lanes!BY886),"",ROUND(Lanes!BY886,2))</f>
        <v/>
      </c>
      <c r="CE886" s="145" t="str">
        <f>IF(ISBLANK(Lanes!BZ886),"",ROUND(Lanes!BZ886,0))</f>
        <v/>
      </c>
      <c r="CF886" s="145" t="str">
        <f>IF(ISBLANK(Lanes!CA886),"",ROUND(Lanes!CA886,0))</f>
        <v/>
      </c>
      <c r="CG886" s="145" t="str">
        <f>IF(ISBLANK(Lanes!CB886),"",ROUND(Lanes!CB886,0))</f>
        <v/>
      </c>
      <c r="CH886" s="145" t="str">
        <f>IF(ISBLANK(Lanes!CC886),"",ROUND(Lanes!CC886,2))</f>
        <v/>
      </c>
      <c r="CI886" s="145" t="str">
        <f>IF(ISBLANK(Lanes!CD886),"",ROUND(Lanes!CD886,2))</f>
        <v/>
      </c>
      <c r="CJ886" s="145" t="str">
        <f>IF(ISBLANK(Lanes!CE886),"",ROUND(Lanes!CE886,2))</f>
        <v/>
      </c>
      <c r="CK886" s="145" t="str">
        <f>IF(ISBLANK(Lanes!CF886),"",ROUND(Lanes!CF886,0))</f>
        <v/>
      </c>
      <c r="CL886" s="145" t="str">
        <f>IF(ISBLANK(Lanes!CG886),"",ROUND(Lanes!CG886,0))</f>
        <v/>
      </c>
      <c r="CM886" s="145" t="str">
        <f>IF(ISBLANK(Lanes!CH886),"",ROUND(Lanes!CH886,0))</f>
        <v/>
      </c>
      <c r="CN886" s="145" t="str">
        <f>IF(ISBLANK(Lanes!CI886),"",ROUND(Lanes!CI886,2))</f>
        <v/>
      </c>
      <c r="CO886" s="145" t="str">
        <f>IF(ISBLANK(Lanes!CJ886),"",ROUND(Lanes!CJ886,2))</f>
        <v/>
      </c>
      <c r="CP886" s="145" t="str">
        <f>IF(ISBLANK(Lanes!CK886),"",ROUND(Lanes!CK886,2))</f>
        <v/>
      </c>
      <c r="CQ886" s="146" t="str">
        <f>IF(ISBLANK(Lanes!CL886),"","delete")</f>
        <v/>
      </c>
    </row>
    <row r="887" spans="1:95">
      <c r="A887" s="142">
        <v>2291</v>
      </c>
      <c r="B887" s="140" t="s">
        <v>1832</v>
      </c>
      <c r="C887" s="141">
        <v>1</v>
      </c>
      <c r="D887" s="140" t="s">
        <v>2821</v>
      </c>
      <c r="E887" s="140" t="s">
        <v>2821</v>
      </c>
      <c r="F887" s="140" t="s">
        <v>86</v>
      </c>
      <c r="G887" s="140" t="s">
        <v>230</v>
      </c>
      <c r="H887" s="140" t="s">
        <v>127</v>
      </c>
      <c r="I887" s="140" t="s">
        <v>170</v>
      </c>
      <c r="J887" s="140" t="s">
        <v>394</v>
      </c>
      <c r="K887" s="140" t="s">
        <v>2558</v>
      </c>
      <c r="L887" s="140" t="s">
        <v>171</v>
      </c>
      <c r="M887" s="140" t="s">
        <v>172</v>
      </c>
      <c r="N887" s="140" t="s">
        <v>169</v>
      </c>
      <c r="O887" s="140" t="s">
        <v>213</v>
      </c>
      <c r="P887" s="140" t="s">
        <v>213</v>
      </c>
      <c r="Q887" s="140" t="s">
        <v>2380</v>
      </c>
      <c r="R887" s="140" t="s">
        <v>214</v>
      </c>
      <c r="S887" s="140" t="s">
        <v>144</v>
      </c>
      <c r="T887" s="140" t="s">
        <v>215</v>
      </c>
      <c r="U887" s="140" t="s">
        <v>107</v>
      </c>
      <c r="V887" s="140" t="s">
        <v>209</v>
      </c>
      <c r="W887" s="140" t="s">
        <v>98</v>
      </c>
      <c r="X887" s="140" t="s">
        <v>267</v>
      </c>
      <c r="Y887" s="140" t="s">
        <v>2380</v>
      </c>
      <c r="Z887" s="140" t="s">
        <v>2380</v>
      </c>
      <c r="AA887" s="140" t="s">
        <v>101</v>
      </c>
      <c r="AB887" s="140" t="s">
        <v>2384</v>
      </c>
      <c r="AC887" s="140" t="s">
        <v>2391</v>
      </c>
      <c r="AD887" s="140" t="s">
        <v>251</v>
      </c>
      <c r="AE887" s="140" t="s">
        <v>660</v>
      </c>
      <c r="AF887" s="140" t="s">
        <v>2549</v>
      </c>
      <c r="AG887" s="140" t="s">
        <v>2549</v>
      </c>
      <c r="AH887" s="140" t="s">
        <v>660</v>
      </c>
      <c r="AI887" s="140" t="s">
        <v>101</v>
      </c>
      <c r="AJ887" s="140" t="s">
        <v>2384</v>
      </c>
      <c r="AK887" s="140" t="s">
        <v>2390</v>
      </c>
      <c r="AL887" s="140" t="s">
        <v>2384</v>
      </c>
      <c r="AM887" s="140" t="s">
        <v>395</v>
      </c>
      <c r="AN887" s="140" t="s">
        <v>660</v>
      </c>
      <c r="AO887" s="140" t="s">
        <v>660</v>
      </c>
      <c r="AP887" s="140" t="s">
        <v>2468</v>
      </c>
      <c r="AQ887" s="140" t="s">
        <v>395</v>
      </c>
      <c r="AR887" s="140" t="s">
        <v>2480</v>
      </c>
      <c r="AS887" s="136" t="s">
        <v>2381</v>
      </c>
      <c r="AT887" s="145" t="str">
        <f>IF(ISBLANK(Lanes!AO887),"",ROUND(Lanes!AO887,2))</f>
        <v/>
      </c>
      <c r="AU887" s="145" t="str">
        <f>IF(ISBLANK(Lanes!AP887),"",ROUND(Lanes!AP887,2))</f>
        <v/>
      </c>
      <c r="AV887" s="145" t="str">
        <f>IF(ISBLANK(Lanes!AQ887),"",ROUND(Lanes!AQ887,2))</f>
        <v/>
      </c>
      <c r="AW887" s="145" t="str">
        <f>IF(ISBLANK(Lanes!AP887),"",ROUND(Lanes!AR887,2))</f>
        <v/>
      </c>
      <c r="AX887" s="145" t="str">
        <f>IF(ISBLANK(Lanes!AS887),"",ROUND(Lanes!AS887,2))</f>
        <v/>
      </c>
      <c r="AY887" s="145" t="str">
        <f>IF(ISBLANK(Lanes!AT887),"",ROUND(Lanes!AT887,2))</f>
        <v/>
      </c>
      <c r="AZ887" s="145" t="str">
        <f>IF(ISBLANK(Lanes!AP887),"",ROUND(Lanes!AU887,2))</f>
        <v/>
      </c>
      <c r="BA887" s="145" t="str">
        <f>IF(ISBLANK(Lanes!AP887),"",ROUND(Lanes!AV887,2))</f>
        <v/>
      </c>
      <c r="BB887" s="145" t="str">
        <f>IF(ISBLANK(Lanes!AW887),"",ROUND(Lanes!AW887,2))</f>
        <v/>
      </c>
      <c r="BC887" s="145" t="str">
        <f>IF(ISBLANK(Lanes!AX887),"",ROUND(Lanes!AX887,2))</f>
        <v/>
      </c>
      <c r="BD887" s="145" t="str">
        <f>IF(ISBLANK(Lanes!AY887),"",ROUND(Lanes!AY887,2))</f>
        <v/>
      </c>
      <c r="BE887" s="145" t="str">
        <f>IF(ISBLANK(Lanes!AX887),"",ROUND(Lanes!AZ887,2))</f>
        <v/>
      </c>
      <c r="BF887" s="145" t="str">
        <f>IF(ISBLANK(Lanes!BA887),"",ROUND(Lanes!BA887,2))</f>
        <v/>
      </c>
      <c r="BG887" s="145" t="str">
        <f>IF(ISBLANK(Lanes!BB887),"",ROUND(Lanes!BB887,2))</f>
        <v/>
      </c>
      <c r="BH887" s="145" t="str">
        <f>IF(ISBLANK(Lanes!AX887),"",ROUND(Lanes!BC887,2))</f>
        <v/>
      </c>
      <c r="BI887" s="145" t="str">
        <f>IF(ISBLANK(Lanes!AX887),"",ROUND(Lanes!BD887,2))</f>
        <v/>
      </c>
      <c r="BJ887" s="145" t="str">
        <f>IF(ISBLANK(Lanes!BE887),"",Lanes!BE887)</f>
        <v/>
      </c>
      <c r="BK887" s="145" t="str">
        <f>IF(ISBLANK(Lanes!BF887),"",Lanes!BF887)</f>
        <v/>
      </c>
      <c r="BL887" s="145" t="str">
        <f>IF(ISBLANK(Lanes!BG887),"",Lanes!BG887)</f>
        <v/>
      </c>
      <c r="BM887" s="145" t="str">
        <f>IF(ISBLANK(Lanes!BH887),"",Lanes!BH887)</f>
        <v/>
      </c>
      <c r="BN887" s="145" t="str">
        <f>IF(ISBLANK(Lanes!BI887),"",Lanes!BI887)</f>
        <v/>
      </c>
      <c r="BO887" s="145" t="str">
        <f>IF(ISBLANK(Lanes!BJ887),"",Lanes!BJ887)</f>
        <v/>
      </c>
      <c r="BP887" s="145" t="str">
        <f>IF(ISBLANK(Lanes!BK887),"",Lanes!BK887)</f>
        <v/>
      </c>
      <c r="BQ887" s="145" t="str">
        <f>IF(ISBLANK(Lanes!BL887),"",Lanes!BL887)</f>
        <v/>
      </c>
      <c r="BR887" s="145" t="str">
        <f>IF(ISBLANK(Lanes!BM887),"",ROUND(Lanes!BM887,0))</f>
        <v/>
      </c>
      <c r="BS887" s="145" t="str">
        <f>IF(ISBLANK(Lanes!BN887),"",ROUND(Lanes!BN887,0))</f>
        <v/>
      </c>
      <c r="BT887" s="145" t="str">
        <f>IF(ISBLANK(Lanes!BO887),"",ROUND(Lanes!BO887,0))</f>
        <v/>
      </c>
      <c r="BU887" s="145" t="str">
        <f>IF(ISBLANK(Lanes!BN887),"",ROUND(Lanes!BP887,0))</f>
        <v/>
      </c>
      <c r="BV887" s="145" t="str">
        <f>IF(ISBLANK(Lanes!BQ887),"",ROUND(Lanes!BQ887,1))</f>
        <v/>
      </c>
      <c r="BW887" s="145" t="str">
        <f>IF(ISBLANK(Lanes!BR887),"",Lanes!BR887)</f>
        <v/>
      </c>
      <c r="BX887" s="145" t="str">
        <f>IF(ISBLANK(Lanes!BS887),"",Lanes!BS887)</f>
        <v/>
      </c>
      <c r="BY887" s="145" t="str">
        <f>IF(ISBLANK(Lanes!BT887),"",Lanes!BT887)</f>
        <v/>
      </c>
      <c r="BZ887" s="145" t="str">
        <f>IF(ISBLANK(Lanes!BU887),"",Lanes!BU887)</f>
        <v/>
      </c>
      <c r="CA887" s="145" t="str">
        <f>IF(ISBLANK(Lanes!BV887),"",ROUND(Lanes!BV887,1))</f>
        <v/>
      </c>
      <c r="CB887" s="145" t="str">
        <f>IF(ISBLANK(Lanes!BW887),"",ROUND(Lanes!BW887,2))</f>
        <v/>
      </c>
      <c r="CC887" s="145" t="str">
        <f>IF(ISBLANK(Lanes!BX887),"",ROUND(Lanes!BX887,1))</f>
        <v/>
      </c>
      <c r="CD887" s="145" t="str">
        <f>IF(ISBLANK(Lanes!BY887),"",ROUND(Lanes!BY887,2))</f>
        <v/>
      </c>
      <c r="CE887" s="145" t="str">
        <f>IF(ISBLANK(Lanes!BZ887),"",ROUND(Lanes!BZ887,0))</f>
        <v/>
      </c>
      <c r="CF887" s="145" t="str">
        <f>IF(ISBLANK(Lanes!CA887),"",ROUND(Lanes!CA887,0))</f>
        <v/>
      </c>
      <c r="CG887" s="145" t="str">
        <f>IF(ISBLANK(Lanes!CB887),"",ROUND(Lanes!CB887,0))</f>
        <v/>
      </c>
      <c r="CH887" s="145" t="str">
        <f>IF(ISBLANK(Lanes!CC887),"",ROUND(Lanes!CC887,2))</f>
        <v/>
      </c>
      <c r="CI887" s="145" t="str">
        <f>IF(ISBLANK(Lanes!CD887),"",ROUND(Lanes!CD887,2))</f>
        <v/>
      </c>
      <c r="CJ887" s="145" t="str">
        <f>IF(ISBLANK(Lanes!CE887),"",ROUND(Lanes!CE887,2))</f>
        <v/>
      </c>
      <c r="CK887" s="145" t="str">
        <f>IF(ISBLANK(Lanes!CF887),"",ROUND(Lanes!CF887,0))</f>
        <v/>
      </c>
      <c r="CL887" s="145" t="str">
        <f>IF(ISBLANK(Lanes!CG887),"",ROUND(Lanes!CG887,0))</f>
        <v/>
      </c>
      <c r="CM887" s="145" t="str">
        <f>IF(ISBLANK(Lanes!CH887),"",ROUND(Lanes!CH887,0))</f>
        <v/>
      </c>
      <c r="CN887" s="145" t="str">
        <f>IF(ISBLANK(Lanes!CI887),"",ROUND(Lanes!CI887,2))</f>
        <v/>
      </c>
      <c r="CO887" s="145" t="str">
        <f>IF(ISBLANK(Lanes!CJ887),"",ROUND(Lanes!CJ887,2))</f>
        <v/>
      </c>
      <c r="CP887" s="145" t="str">
        <f>IF(ISBLANK(Lanes!CK887),"",ROUND(Lanes!CK887,2))</f>
        <v/>
      </c>
      <c r="CQ887" s="146" t="str">
        <f>IF(ISBLANK(Lanes!CL887),"","delete")</f>
        <v/>
      </c>
    </row>
    <row r="888" spans="1:95">
      <c r="A888" s="142">
        <v>2292</v>
      </c>
      <c r="B888" s="140" t="s">
        <v>1833</v>
      </c>
      <c r="C888" s="141">
        <v>1</v>
      </c>
      <c r="D888" s="140" t="s">
        <v>2820</v>
      </c>
      <c r="E888" s="140" t="s">
        <v>2820</v>
      </c>
      <c r="F888" s="140" t="s">
        <v>86</v>
      </c>
      <c r="G888" s="140" t="s">
        <v>230</v>
      </c>
      <c r="H888" s="140" t="s">
        <v>88</v>
      </c>
      <c r="I888" s="140" t="s">
        <v>170</v>
      </c>
      <c r="J888" s="140" t="s">
        <v>394</v>
      </c>
      <c r="K888" s="140" t="s">
        <v>2558</v>
      </c>
      <c r="L888" s="140" t="s">
        <v>171</v>
      </c>
      <c r="M888" s="140" t="s">
        <v>172</v>
      </c>
      <c r="N888" s="140" t="s">
        <v>169</v>
      </c>
      <c r="O888" s="140" t="s">
        <v>213</v>
      </c>
      <c r="P888" s="140" t="s">
        <v>213</v>
      </c>
      <c r="Q888" s="140" t="s">
        <v>2380</v>
      </c>
      <c r="R888" s="140" t="s">
        <v>214</v>
      </c>
      <c r="S888" s="140" t="s">
        <v>144</v>
      </c>
      <c r="T888" s="140" t="s">
        <v>215</v>
      </c>
      <c r="U888" s="140" t="s">
        <v>107</v>
      </c>
      <c r="V888" s="140" t="s">
        <v>209</v>
      </c>
      <c r="W888" s="140" t="s">
        <v>98</v>
      </c>
      <c r="X888" s="140" t="s">
        <v>267</v>
      </c>
      <c r="Y888" s="140" t="s">
        <v>2380</v>
      </c>
      <c r="Z888" s="140" t="s">
        <v>2380</v>
      </c>
      <c r="AA888" s="140" t="s">
        <v>101</v>
      </c>
      <c r="AB888" s="140" t="s">
        <v>2384</v>
      </c>
      <c r="AC888" s="140" t="s">
        <v>2391</v>
      </c>
      <c r="AD888" s="140" t="s">
        <v>251</v>
      </c>
      <c r="AE888" s="140" t="s">
        <v>660</v>
      </c>
      <c r="AF888" s="140" t="s">
        <v>2549</v>
      </c>
      <c r="AG888" s="140" t="s">
        <v>2549</v>
      </c>
      <c r="AH888" s="140" t="s">
        <v>660</v>
      </c>
      <c r="AI888" s="140" t="s">
        <v>101</v>
      </c>
      <c r="AJ888" s="140" t="s">
        <v>2384</v>
      </c>
      <c r="AK888" s="140" t="s">
        <v>2390</v>
      </c>
      <c r="AL888" s="140" t="s">
        <v>2384</v>
      </c>
      <c r="AM888" s="140" t="s">
        <v>395</v>
      </c>
      <c r="AN888" s="140" t="s">
        <v>660</v>
      </c>
      <c r="AO888" s="140" t="s">
        <v>660</v>
      </c>
      <c r="AP888" s="140" t="s">
        <v>2468</v>
      </c>
      <c r="AQ888" s="140" t="s">
        <v>395</v>
      </c>
      <c r="AR888" s="140" t="s">
        <v>2480</v>
      </c>
      <c r="AS888" s="136" t="s">
        <v>2381</v>
      </c>
      <c r="AT888" s="145" t="str">
        <f>IF(ISBLANK(Lanes!AO888),"",ROUND(Lanes!AO888,2))</f>
        <v/>
      </c>
      <c r="AU888" s="145" t="str">
        <f>IF(ISBLANK(Lanes!AP888),"",ROUND(Lanes!AP888,2))</f>
        <v/>
      </c>
      <c r="AV888" s="145" t="str">
        <f>IF(ISBLANK(Lanes!AQ888),"",ROUND(Lanes!AQ888,2))</f>
        <v/>
      </c>
      <c r="AW888" s="145" t="str">
        <f>IF(ISBLANK(Lanes!AP888),"",ROUND(Lanes!AR888,2))</f>
        <v/>
      </c>
      <c r="AX888" s="145" t="str">
        <f>IF(ISBLANK(Lanes!AS888),"",ROUND(Lanes!AS888,2))</f>
        <v/>
      </c>
      <c r="AY888" s="145" t="str">
        <f>IF(ISBLANK(Lanes!AT888),"",ROUND(Lanes!AT888,2))</f>
        <v/>
      </c>
      <c r="AZ888" s="145" t="str">
        <f>IF(ISBLANK(Lanes!AP888),"",ROUND(Lanes!AU888,2))</f>
        <v/>
      </c>
      <c r="BA888" s="145" t="str">
        <f>IF(ISBLANK(Lanes!AP888),"",ROUND(Lanes!AV888,2))</f>
        <v/>
      </c>
      <c r="BB888" s="145" t="str">
        <f>IF(ISBLANK(Lanes!AW888),"",ROUND(Lanes!AW888,2))</f>
        <v/>
      </c>
      <c r="BC888" s="145" t="str">
        <f>IF(ISBLANK(Lanes!AX888),"",ROUND(Lanes!AX888,2))</f>
        <v/>
      </c>
      <c r="BD888" s="145" t="str">
        <f>IF(ISBLANK(Lanes!AY888),"",ROUND(Lanes!AY888,2))</f>
        <v/>
      </c>
      <c r="BE888" s="145" t="str">
        <f>IF(ISBLANK(Lanes!AX888),"",ROUND(Lanes!AZ888,2))</f>
        <v/>
      </c>
      <c r="BF888" s="145" t="str">
        <f>IF(ISBLANK(Lanes!BA888),"",ROUND(Lanes!BA888,2))</f>
        <v/>
      </c>
      <c r="BG888" s="145" t="str">
        <f>IF(ISBLANK(Lanes!BB888),"",ROUND(Lanes!BB888,2))</f>
        <v/>
      </c>
      <c r="BH888" s="145" t="str">
        <f>IF(ISBLANK(Lanes!AX888),"",ROUND(Lanes!BC888,2))</f>
        <v/>
      </c>
      <c r="BI888" s="145" t="str">
        <f>IF(ISBLANK(Lanes!AX888),"",ROUND(Lanes!BD888,2))</f>
        <v/>
      </c>
      <c r="BJ888" s="145" t="str">
        <f>IF(ISBLANK(Lanes!BE888),"",Lanes!BE888)</f>
        <v/>
      </c>
      <c r="BK888" s="145" t="str">
        <f>IF(ISBLANK(Lanes!BF888),"",Lanes!BF888)</f>
        <v/>
      </c>
      <c r="BL888" s="145" t="str">
        <f>IF(ISBLANK(Lanes!BG888),"",Lanes!BG888)</f>
        <v/>
      </c>
      <c r="BM888" s="145" t="str">
        <f>IF(ISBLANK(Lanes!BH888),"",Lanes!BH888)</f>
        <v/>
      </c>
      <c r="BN888" s="145" t="str">
        <f>IF(ISBLANK(Lanes!BI888),"",Lanes!BI888)</f>
        <v/>
      </c>
      <c r="BO888" s="145" t="str">
        <f>IF(ISBLANK(Lanes!BJ888),"",Lanes!BJ888)</f>
        <v/>
      </c>
      <c r="BP888" s="145" t="str">
        <f>IF(ISBLANK(Lanes!BK888),"",Lanes!BK888)</f>
        <v/>
      </c>
      <c r="BQ888" s="145" t="str">
        <f>IF(ISBLANK(Lanes!BL888),"",Lanes!BL888)</f>
        <v/>
      </c>
      <c r="BR888" s="145" t="str">
        <f>IF(ISBLANK(Lanes!BM888),"",ROUND(Lanes!BM888,0))</f>
        <v/>
      </c>
      <c r="BS888" s="145" t="str">
        <f>IF(ISBLANK(Lanes!BN888),"",ROUND(Lanes!BN888,0))</f>
        <v/>
      </c>
      <c r="BT888" s="145" t="str">
        <f>IF(ISBLANK(Lanes!BO888),"",ROUND(Lanes!BO888,0))</f>
        <v/>
      </c>
      <c r="BU888" s="145" t="str">
        <f>IF(ISBLANK(Lanes!BN888),"",ROUND(Lanes!BP888,0))</f>
        <v/>
      </c>
      <c r="BV888" s="145" t="str">
        <f>IF(ISBLANK(Lanes!BQ888),"",ROUND(Lanes!BQ888,1))</f>
        <v/>
      </c>
      <c r="BW888" s="145" t="str">
        <f>IF(ISBLANK(Lanes!BR888),"",Lanes!BR888)</f>
        <v/>
      </c>
      <c r="BX888" s="145" t="str">
        <f>IF(ISBLANK(Lanes!BS888),"",Lanes!BS888)</f>
        <v/>
      </c>
      <c r="BY888" s="145" t="str">
        <f>IF(ISBLANK(Lanes!BT888),"",Lanes!BT888)</f>
        <v/>
      </c>
      <c r="BZ888" s="145" t="str">
        <f>IF(ISBLANK(Lanes!BU888),"",Lanes!BU888)</f>
        <v/>
      </c>
      <c r="CA888" s="145" t="str">
        <f>IF(ISBLANK(Lanes!BV888),"",ROUND(Lanes!BV888,1))</f>
        <v/>
      </c>
      <c r="CB888" s="145" t="str">
        <f>IF(ISBLANK(Lanes!BW888),"",ROUND(Lanes!BW888,2))</f>
        <v/>
      </c>
      <c r="CC888" s="145" t="str">
        <f>IF(ISBLANK(Lanes!BX888),"",ROUND(Lanes!BX888,1))</f>
        <v/>
      </c>
      <c r="CD888" s="145" t="str">
        <f>IF(ISBLANK(Lanes!BY888),"",ROUND(Lanes!BY888,2))</f>
        <v/>
      </c>
      <c r="CE888" s="145" t="str">
        <f>IF(ISBLANK(Lanes!BZ888),"",ROUND(Lanes!BZ888,0))</f>
        <v/>
      </c>
      <c r="CF888" s="145" t="str">
        <f>IF(ISBLANK(Lanes!CA888),"",ROUND(Lanes!CA888,0))</f>
        <v/>
      </c>
      <c r="CG888" s="145" t="str">
        <f>IF(ISBLANK(Lanes!CB888),"",ROUND(Lanes!CB888,0))</f>
        <v/>
      </c>
      <c r="CH888" s="145" t="str">
        <f>IF(ISBLANK(Lanes!CC888),"",ROUND(Lanes!CC888,2))</f>
        <v/>
      </c>
      <c r="CI888" s="145" t="str">
        <f>IF(ISBLANK(Lanes!CD888),"",ROUND(Lanes!CD888,2))</f>
        <v/>
      </c>
      <c r="CJ888" s="145" t="str">
        <f>IF(ISBLANK(Lanes!CE888),"",ROUND(Lanes!CE888,2))</f>
        <v/>
      </c>
      <c r="CK888" s="145" t="str">
        <f>IF(ISBLANK(Lanes!CF888),"",ROUND(Lanes!CF888,0))</f>
        <v/>
      </c>
      <c r="CL888" s="145" t="str">
        <f>IF(ISBLANK(Lanes!CG888),"",ROUND(Lanes!CG888,0))</f>
        <v/>
      </c>
      <c r="CM888" s="145" t="str">
        <f>IF(ISBLANK(Lanes!CH888),"",ROUND(Lanes!CH888,0))</f>
        <v/>
      </c>
      <c r="CN888" s="145" t="str">
        <f>IF(ISBLANK(Lanes!CI888),"",ROUND(Lanes!CI888,2))</f>
        <v/>
      </c>
      <c r="CO888" s="145" t="str">
        <f>IF(ISBLANK(Lanes!CJ888),"",ROUND(Lanes!CJ888,2))</f>
        <v/>
      </c>
      <c r="CP888" s="145" t="str">
        <f>IF(ISBLANK(Lanes!CK888),"",ROUND(Lanes!CK888,2))</f>
        <v/>
      </c>
      <c r="CQ888" s="146" t="str">
        <f>IF(ISBLANK(Lanes!CL888),"","delete")</f>
        <v/>
      </c>
    </row>
    <row r="889" spans="1:95">
      <c r="A889" s="142">
        <v>2293</v>
      </c>
      <c r="B889" s="140" t="s">
        <v>1834</v>
      </c>
      <c r="C889" s="141">
        <v>1</v>
      </c>
      <c r="D889" s="140" t="s">
        <v>2819</v>
      </c>
      <c r="E889" s="140" t="s">
        <v>2819</v>
      </c>
      <c r="F889" s="140" t="s">
        <v>86</v>
      </c>
      <c r="G889" s="140" t="s">
        <v>230</v>
      </c>
      <c r="H889" s="140" t="s">
        <v>127</v>
      </c>
      <c r="I889" s="140" t="s">
        <v>170</v>
      </c>
      <c r="J889" s="140" t="s">
        <v>394</v>
      </c>
      <c r="K889" s="140" t="s">
        <v>2558</v>
      </c>
      <c r="L889" s="140" t="s">
        <v>171</v>
      </c>
      <c r="M889" s="140" t="s">
        <v>172</v>
      </c>
      <c r="N889" s="140" t="s">
        <v>169</v>
      </c>
      <c r="O889" s="140" t="s">
        <v>325</v>
      </c>
      <c r="P889" s="140" t="s">
        <v>325</v>
      </c>
      <c r="Q889" s="140" t="s">
        <v>2380</v>
      </c>
      <c r="R889" s="140" t="s">
        <v>326</v>
      </c>
      <c r="S889" s="140" t="s">
        <v>144</v>
      </c>
      <c r="T889" s="140" t="s">
        <v>205</v>
      </c>
      <c r="U889" s="140" t="s">
        <v>107</v>
      </c>
      <c r="V889" s="140" t="s">
        <v>209</v>
      </c>
      <c r="W889" s="140" t="s">
        <v>98</v>
      </c>
      <c r="X889" s="140" t="s">
        <v>267</v>
      </c>
      <c r="Y889" s="140" t="s">
        <v>2380</v>
      </c>
      <c r="Z889" s="140" t="s">
        <v>2380</v>
      </c>
      <c r="AA889" s="140" t="s">
        <v>101</v>
      </c>
      <c r="AB889" s="140" t="s">
        <v>2459</v>
      </c>
      <c r="AC889" s="140" t="s">
        <v>2391</v>
      </c>
      <c r="AD889" s="140" t="s">
        <v>251</v>
      </c>
      <c r="AE889" s="140" t="s">
        <v>660</v>
      </c>
      <c r="AF889" s="140" t="s">
        <v>2549</v>
      </c>
      <c r="AG889" s="140" t="s">
        <v>2549</v>
      </c>
      <c r="AH889" s="140" t="s">
        <v>660</v>
      </c>
      <c r="AI889" s="140" t="s">
        <v>101</v>
      </c>
      <c r="AJ889" s="140" t="s">
        <v>2384</v>
      </c>
      <c r="AK889" s="140" t="s">
        <v>2390</v>
      </c>
      <c r="AL889" s="140" t="s">
        <v>2384</v>
      </c>
      <c r="AM889" s="140" t="s">
        <v>395</v>
      </c>
      <c r="AN889" s="140" t="s">
        <v>660</v>
      </c>
      <c r="AO889" s="140" t="s">
        <v>2400</v>
      </c>
      <c r="AP889" s="140" t="s">
        <v>660</v>
      </c>
      <c r="AQ889" s="140" t="s">
        <v>395</v>
      </c>
      <c r="AR889" s="140" t="s">
        <v>2509</v>
      </c>
      <c r="AS889" s="136" t="s">
        <v>2381</v>
      </c>
      <c r="AT889" s="145" t="str">
        <f>IF(ISBLANK(Lanes!AO889),"",ROUND(Lanes!AO889,2))</f>
        <v/>
      </c>
      <c r="AU889" s="145" t="str">
        <f>IF(ISBLANK(Lanes!AP889),"",ROUND(Lanes!AP889,2))</f>
        <v/>
      </c>
      <c r="AV889" s="145" t="str">
        <f>IF(ISBLANK(Lanes!AQ889),"",ROUND(Lanes!AQ889,2))</f>
        <v/>
      </c>
      <c r="AW889" s="145" t="str">
        <f>IF(ISBLANK(Lanes!AP889),"",ROUND(Lanes!AR889,2))</f>
        <v/>
      </c>
      <c r="AX889" s="145" t="str">
        <f>IF(ISBLANK(Lanes!AS889),"",ROUND(Lanes!AS889,2))</f>
        <v/>
      </c>
      <c r="AY889" s="145" t="str">
        <f>IF(ISBLANK(Lanes!AT889),"",ROUND(Lanes!AT889,2))</f>
        <v/>
      </c>
      <c r="AZ889" s="145" t="str">
        <f>IF(ISBLANK(Lanes!AP889),"",ROUND(Lanes!AU889,2))</f>
        <v/>
      </c>
      <c r="BA889" s="145" t="str">
        <f>IF(ISBLANK(Lanes!AP889),"",ROUND(Lanes!AV889,2))</f>
        <v/>
      </c>
      <c r="BB889" s="145" t="str">
        <f>IF(ISBLANK(Lanes!AW889),"",ROUND(Lanes!AW889,2))</f>
        <v/>
      </c>
      <c r="BC889" s="145" t="str">
        <f>IF(ISBLANK(Lanes!AX889),"",ROUND(Lanes!AX889,2))</f>
        <v/>
      </c>
      <c r="BD889" s="145" t="str">
        <f>IF(ISBLANK(Lanes!AY889),"",ROUND(Lanes!AY889,2))</f>
        <v/>
      </c>
      <c r="BE889" s="145" t="str">
        <f>IF(ISBLANK(Lanes!AX889),"",ROUND(Lanes!AZ889,2))</f>
        <v/>
      </c>
      <c r="BF889" s="145" t="str">
        <f>IF(ISBLANK(Lanes!BA889),"",ROUND(Lanes!BA889,2))</f>
        <v/>
      </c>
      <c r="BG889" s="145" t="str">
        <f>IF(ISBLANK(Lanes!BB889),"",ROUND(Lanes!BB889,2))</f>
        <v/>
      </c>
      <c r="BH889" s="145" t="str">
        <f>IF(ISBLANK(Lanes!AX889),"",ROUND(Lanes!BC889,2))</f>
        <v/>
      </c>
      <c r="BI889" s="145" t="str">
        <f>IF(ISBLANK(Lanes!AX889),"",ROUND(Lanes!BD889,2))</f>
        <v/>
      </c>
      <c r="BJ889" s="145" t="str">
        <f>IF(ISBLANK(Lanes!BE889),"",Lanes!BE889)</f>
        <v/>
      </c>
      <c r="BK889" s="145" t="str">
        <f>IF(ISBLANK(Lanes!BF889),"",Lanes!BF889)</f>
        <v/>
      </c>
      <c r="BL889" s="145" t="str">
        <f>IF(ISBLANK(Lanes!BG889),"",Lanes!BG889)</f>
        <v/>
      </c>
      <c r="BM889" s="145" t="str">
        <f>IF(ISBLANK(Lanes!BH889),"",Lanes!BH889)</f>
        <v/>
      </c>
      <c r="BN889" s="145" t="str">
        <f>IF(ISBLANK(Lanes!BI889),"",Lanes!BI889)</f>
        <v/>
      </c>
      <c r="BO889" s="145" t="str">
        <f>IF(ISBLANK(Lanes!BJ889),"",Lanes!BJ889)</f>
        <v/>
      </c>
      <c r="BP889" s="145" t="str">
        <f>IF(ISBLANK(Lanes!BK889),"",Lanes!BK889)</f>
        <v/>
      </c>
      <c r="BQ889" s="145" t="str">
        <f>IF(ISBLANK(Lanes!BL889),"",Lanes!BL889)</f>
        <v/>
      </c>
      <c r="BR889" s="145" t="str">
        <f>IF(ISBLANK(Lanes!BM889),"",ROUND(Lanes!BM889,0))</f>
        <v/>
      </c>
      <c r="BS889" s="145" t="str">
        <f>IF(ISBLANK(Lanes!BN889),"",ROUND(Lanes!BN889,0))</f>
        <v/>
      </c>
      <c r="BT889" s="145" t="str">
        <f>IF(ISBLANK(Lanes!BO889),"",ROUND(Lanes!BO889,0))</f>
        <v/>
      </c>
      <c r="BU889" s="145" t="str">
        <f>IF(ISBLANK(Lanes!BN889),"",ROUND(Lanes!BP889,0))</f>
        <v/>
      </c>
      <c r="BV889" s="145" t="str">
        <f>IF(ISBLANK(Lanes!BQ889),"",ROUND(Lanes!BQ889,1))</f>
        <v/>
      </c>
      <c r="BW889" s="145" t="str">
        <f>IF(ISBLANK(Lanes!BR889),"",Lanes!BR889)</f>
        <v/>
      </c>
      <c r="BX889" s="145" t="str">
        <f>IF(ISBLANK(Lanes!BS889),"",Lanes!BS889)</f>
        <v/>
      </c>
      <c r="BY889" s="145" t="str">
        <f>IF(ISBLANK(Lanes!BT889),"",Lanes!BT889)</f>
        <v/>
      </c>
      <c r="BZ889" s="145" t="str">
        <f>IF(ISBLANK(Lanes!BU889),"",Lanes!BU889)</f>
        <v/>
      </c>
      <c r="CA889" s="145" t="str">
        <f>IF(ISBLANK(Lanes!BV889),"",ROUND(Lanes!BV889,1))</f>
        <v/>
      </c>
      <c r="CB889" s="145" t="str">
        <f>IF(ISBLANK(Lanes!BW889),"",ROUND(Lanes!BW889,2))</f>
        <v/>
      </c>
      <c r="CC889" s="145" t="str">
        <f>IF(ISBLANK(Lanes!BX889),"",ROUND(Lanes!BX889,1))</f>
        <v/>
      </c>
      <c r="CD889" s="145" t="str">
        <f>IF(ISBLANK(Lanes!BY889),"",ROUND(Lanes!BY889,2))</f>
        <v/>
      </c>
      <c r="CE889" s="145" t="str">
        <f>IF(ISBLANK(Lanes!BZ889),"",ROUND(Lanes!BZ889,0))</f>
        <v/>
      </c>
      <c r="CF889" s="145" t="str">
        <f>IF(ISBLANK(Lanes!CA889),"",ROUND(Lanes!CA889,0))</f>
        <v/>
      </c>
      <c r="CG889" s="145" t="str">
        <f>IF(ISBLANK(Lanes!CB889),"",ROUND(Lanes!CB889,0))</f>
        <v/>
      </c>
      <c r="CH889" s="145" t="str">
        <f>IF(ISBLANK(Lanes!CC889),"",ROUND(Lanes!CC889,2))</f>
        <v/>
      </c>
      <c r="CI889" s="145" t="str">
        <f>IF(ISBLANK(Lanes!CD889),"",ROUND(Lanes!CD889,2))</f>
        <v/>
      </c>
      <c r="CJ889" s="145" t="str">
        <f>IF(ISBLANK(Lanes!CE889),"",ROUND(Lanes!CE889,2))</f>
        <v/>
      </c>
      <c r="CK889" s="145" t="str">
        <f>IF(ISBLANK(Lanes!CF889),"",ROUND(Lanes!CF889,0))</f>
        <v/>
      </c>
      <c r="CL889" s="145" t="str">
        <f>IF(ISBLANK(Lanes!CG889),"",ROUND(Lanes!CG889,0))</f>
        <v/>
      </c>
      <c r="CM889" s="145" t="str">
        <f>IF(ISBLANK(Lanes!CH889),"",ROUND(Lanes!CH889,0))</f>
        <v/>
      </c>
      <c r="CN889" s="145" t="str">
        <f>IF(ISBLANK(Lanes!CI889),"",ROUND(Lanes!CI889,2))</f>
        <v/>
      </c>
      <c r="CO889" s="145" t="str">
        <f>IF(ISBLANK(Lanes!CJ889),"",ROUND(Lanes!CJ889,2))</f>
        <v/>
      </c>
      <c r="CP889" s="145" t="str">
        <f>IF(ISBLANK(Lanes!CK889),"",ROUND(Lanes!CK889,2))</f>
        <v/>
      </c>
      <c r="CQ889" s="146" t="str">
        <f>IF(ISBLANK(Lanes!CL889),"","delete")</f>
        <v/>
      </c>
    </row>
    <row r="890" spans="1:95">
      <c r="A890" s="142">
        <v>2294</v>
      </c>
      <c r="B890" s="140" t="s">
        <v>1835</v>
      </c>
      <c r="C890" s="141">
        <v>1</v>
      </c>
      <c r="D890" s="140" t="s">
        <v>2818</v>
      </c>
      <c r="E890" s="140" t="s">
        <v>2818</v>
      </c>
      <c r="F890" s="140" t="s">
        <v>86</v>
      </c>
      <c r="G890" s="140" t="s">
        <v>230</v>
      </c>
      <c r="H890" s="140" t="s">
        <v>88</v>
      </c>
      <c r="I890" s="140" t="s">
        <v>170</v>
      </c>
      <c r="J890" s="140" t="s">
        <v>394</v>
      </c>
      <c r="K890" s="140" t="s">
        <v>2558</v>
      </c>
      <c r="L890" s="140" t="s">
        <v>171</v>
      </c>
      <c r="M890" s="140" t="s">
        <v>172</v>
      </c>
      <c r="N890" s="140" t="s">
        <v>169</v>
      </c>
      <c r="O890" s="140" t="s">
        <v>325</v>
      </c>
      <c r="P890" s="140" t="s">
        <v>325</v>
      </c>
      <c r="Q890" s="140" t="s">
        <v>2380</v>
      </c>
      <c r="R890" s="140" t="s">
        <v>326</v>
      </c>
      <c r="S890" s="140" t="s">
        <v>144</v>
      </c>
      <c r="T890" s="140" t="s">
        <v>205</v>
      </c>
      <c r="U890" s="140" t="s">
        <v>107</v>
      </c>
      <c r="V890" s="140" t="s">
        <v>209</v>
      </c>
      <c r="W890" s="140" t="s">
        <v>98</v>
      </c>
      <c r="X890" s="140" t="s">
        <v>267</v>
      </c>
      <c r="Y890" s="140" t="s">
        <v>2380</v>
      </c>
      <c r="Z890" s="140" t="s">
        <v>2380</v>
      </c>
      <c r="AA890" s="140" t="s">
        <v>101</v>
      </c>
      <c r="AB890" s="140" t="s">
        <v>2419</v>
      </c>
      <c r="AC890" s="140" t="s">
        <v>2391</v>
      </c>
      <c r="AD890" s="140" t="s">
        <v>251</v>
      </c>
      <c r="AE890" s="140" t="s">
        <v>660</v>
      </c>
      <c r="AF890" s="140" t="s">
        <v>2549</v>
      </c>
      <c r="AG890" s="140" t="s">
        <v>2549</v>
      </c>
      <c r="AH890" s="140" t="s">
        <v>660</v>
      </c>
      <c r="AI890" s="140" t="s">
        <v>101</v>
      </c>
      <c r="AJ890" s="140" t="s">
        <v>2384</v>
      </c>
      <c r="AK890" s="140" t="s">
        <v>2390</v>
      </c>
      <c r="AL890" s="140" t="s">
        <v>2384</v>
      </c>
      <c r="AM890" s="140" t="s">
        <v>395</v>
      </c>
      <c r="AN890" s="140" t="s">
        <v>660</v>
      </c>
      <c r="AO890" s="140" t="s">
        <v>660</v>
      </c>
      <c r="AP890" s="140" t="s">
        <v>2390</v>
      </c>
      <c r="AQ890" s="140" t="s">
        <v>395</v>
      </c>
      <c r="AR890" s="140" t="s">
        <v>2509</v>
      </c>
      <c r="AS890" s="136" t="s">
        <v>2381</v>
      </c>
      <c r="AT890" s="145" t="str">
        <f>IF(ISBLANK(Lanes!AO890),"",ROUND(Lanes!AO890,2))</f>
        <v/>
      </c>
      <c r="AU890" s="145" t="str">
        <f>IF(ISBLANK(Lanes!AP890),"",ROUND(Lanes!AP890,2))</f>
        <v/>
      </c>
      <c r="AV890" s="145" t="str">
        <f>IF(ISBLANK(Lanes!AQ890),"",ROUND(Lanes!AQ890,2))</f>
        <v/>
      </c>
      <c r="AW890" s="145" t="str">
        <f>IF(ISBLANK(Lanes!AP890),"",ROUND(Lanes!AR890,2))</f>
        <v/>
      </c>
      <c r="AX890" s="145" t="str">
        <f>IF(ISBLANK(Lanes!AS890),"",ROUND(Lanes!AS890,2))</f>
        <v/>
      </c>
      <c r="AY890" s="145" t="str">
        <f>IF(ISBLANK(Lanes!AT890),"",ROUND(Lanes!AT890,2))</f>
        <v/>
      </c>
      <c r="AZ890" s="145" t="str">
        <f>IF(ISBLANK(Lanes!AP890),"",ROUND(Lanes!AU890,2))</f>
        <v/>
      </c>
      <c r="BA890" s="145" t="str">
        <f>IF(ISBLANK(Lanes!AP890),"",ROUND(Lanes!AV890,2))</f>
        <v/>
      </c>
      <c r="BB890" s="145" t="str">
        <f>IF(ISBLANK(Lanes!AW890),"",ROUND(Lanes!AW890,2))</f>
        <v/>
      </c>
      <c r="BC890" s="145" t="str">
        <f>IF(ISBLANK(Lanes!AX890),"",ROUND(Lanes!AX890,2))</f>
        <v/>
      </c>
      <c r="BD890" s="145" t="str">
        <f>IF(ISBLANK(Lanes!AY890),"",ROUND(Lanes!AY890,2))</f>
        <v/>
      </c>
      <c r="BE890" s="145" t="str">
        <f>IF(ISBLANK(Lanes!AX890),"",ROUND(Lanes!AZ890,2))</f>
        <v/>
      </c>
      <c r="BF890" s="145" t="str">
        <f>IF(ISBLANK(Lanes!BA890),"",ROUND(Lanes!BA890,2))</f>
        <v/>
      </c>
      <c r="BG890" s="145" t="str">
        <f>IF(ISBLANK(Lanes!BB890),"",ROUND(Lanes!BB890,2))</f>
        <v/>
      </c>
      <c r="BH890" s="145" t="str">
        <f>IF(ISBLANK(Lanes!AX890),"",ROUND(Lanes!BC890,2))</f>
        <v/>
      </c>
      <c r="BI890" s="145" t="str">
        <f>IF(ISBLANK(Lanes!AX890),"",ROUND(Lanes!BD890,2))</f>
        <v/>
      </c>
      <c r="BJ890" s="145" t="str">
        <f>IF(ISBLANK(Lanes!BE890),"",Lanes!BE890)</f>
        <v/>
      </c>
      <c r="BK890" s="145" t="str">
        <f>IF(ISBLANK(Lanes!BF890),"",Lanes!BF890)</f>
        <v/>
      </c>
      <c r="BL890" s="145" t="str">
        <f>IF(ISBLANK(Lanes!BG890),"",Lanes!BG890)</f>
        <v/>
      </c>
      <c r="BM890" s="145" t="str">
        <f>IF(ISBLANK(Lanes!BH890),"",Lanes!BH890)</f>
        <v/>
      </c>
      <c r="BN890" s="145" t="str">
        <f>IF(ISBLANK(Lanes!BI890),"",Lanes!BI890)</f>
        <v/>
      </c>
      <c r="BO890" s="145" t="str">
        <f>IF(ISBLANK(Lanes!BJ890),"",Lanes!BJ890)</f>
        <v/>
      </c>
      <c r="BP890" s="145" t="str">
        <f>IF(ISBLANK(Lanes!BK890),"",Lanes!BK890)</f>
        <v/>
      </c>
      <c r="BQ890" s="145" t="str">
        <f>IF(ISBLANK(Lanes!BL890),"",Lanes!BL890)</f>
        <v/>
      </c>
      <c r="BR890" s="145" t="str">
        <f>IF(ISBLANK(Lanes!BM890),"",ROUND(Lanes!BM890,0))</f>
        <v/>
      </c>
      <c r="BS890" s="145" t="str">
        <f>IF(ISBLANK(Lanes!BN890),"",ROUND(Lanes!BN890,0))</f>
        <v/>
      </c>
      <c r="BT890" s="145" t="str">
        <f>IF(ISBLANK(Lanes!BO890),"",ROUND(Lanes!BO890,0))</f>
        <v/>
      </c>
      <c r="BU890" s="145" t="str">
        <f>IF(ISBLANK(Lanes!BN890),"",ROUND(Lanes!BP890,0))</f>
        <v/>
      </c>
      <c r="BV890" s="145" t="str">
        <f>IF(ISBLANK(Lanes!BQ890),"",ROUND(Lanes!BQ890,1))</f>
        <v/>
      </c>
      <c r="BW890" s="145" t="str">
        <f>IF(ISBLANK(Lanes!BR890),"",Lanes!BR890)</f>
        <v/>
      </c>
      <c r="BX890" s="145" t="str">
        <f>IF(ISBLANK(Lanes!BS890),"",Lanes!BS890)</f>
        <v/>
      </c>
      <c r="BY890" s="145" t="str">
        <f>IF(ISBLANK(Lanes!BT890),"",Lanes!BT890)</f>
        <v/>
      </c>
      <c r="BZ890" s="145" t="str">
        <f>IF(ISBLANK(Lanes!BU890),"",Lanes!BU890)</f>
        <v/>
      </c>
      <c r="CA890" s="145" t="str">
        <f>IF(ISBLANK(Lanes!BV890),"",ROUND(Lanes!BV890,1))</f>
        <v/>
      </c>
      <c r="CB890" s="145" t="str">
        <f>IF(ISBLANK(Lanes!BW890),"",ROUND(Lanes!BW890,2))</f>
        <v/>
      </c>
      <c r="CC890" s="145" t="str">
        <f>IF(ISBLANK(Lanes!BX890),"",ROUND(Lanes!BX890,1))</f>
        <v/>
      </c>
      <c r="CD890" s="145" t="str">
        <f>IF(ISBLANK(Lanes!BY890),"",ROUND(Lanes!BY890,2))</f>
        <v/>
      </c>
      <c r="CE890" s="145" t="str">
        <f>IF(ISBLANK(Lanes!BZ890),"",ROUND(Lanes!BZ890,0))</f>
        <v/>
      </c>
      <c r="CF890" s="145" t="str">
        <f>IF(ISBLANK(Lanes!CA890),"",ROUND(Lanes!CA890,0))</f>
        <v/>
      </c>
      <c r="CG890" s="145" t="str">
        <f>IF(ISBLANK(Lanes!CB890),"",ROUND(Lanes!CB890,0))</f>
        <v/>
      </c>
      <c r="CH890" s="145" t="str">
        <f>IF(ISBLANK(Lanes!CC890),"",ROUND(Lanes!CC890,2))</f>
        <v/>
      </c>
      <c r="CI890" s="145" t="str">
        <f>IF(ISBLANK(Lanes!CD890),"",ROUND(Lanes!CD890,2))</f>
        <v/>
      </c>
      <c r="CJ890" s="145" t="str">
        <f>IF(ISBLANK(Lanes!CE890),"",ROUND(Lanes!CE890,2))</f>
        <v/>
      </c>
      <c r="CK890" s="145" t="str">
        <f>IF(ISBLANK(Lanes!CF890),"",ROUND(Lanes!CF890,0))</f>
        <v/>
      </c>
      <c r="CL890" s="145" t="str">
        <f>IF(ISBLANK(Lanes!CG890),"",ROUND(Lanes!CG890,0))</f>
        <v/>
      </c>
      <c r="CM890" s="145" t="str">
        <f>IF(ISBLANK(Lanes!CH890),"",ROUND(Lanes!CH890,0))</f>
        <v/>
      </c>
      <c r="CN890" s="145" t="str">
        <f>IF(ISBLANK(Lanes!CI890),"",ROUND(Lanes!CI890,2))</f>
        <v/>
      </c>
      <c r="CO890" s="145" t="str">
        <f>IF(ISBLANK(Lanes!CJ890),"",ROUND(Lanes!CJ890,2))</f>
        <v/>
      </c>
      <c r="CP890" s="145" t="str">
        <f>IF(ISBLANK(Lanes!CK890),"",ROUND(Lanes!CK890,2))</f>
        <v/>
      </c>
      <c r="CQ890" s="146" t="str">
        <f>IF(ISBLANK(Lanes!CL890),"","delete")</f>
        <v/>
      </c>
    </row>
    <row r="891" spans="1:95">
      <c r="A891" s="142">
        <v>2295</v>
      </c>
      <c r="B891" s="140" t="s">
        <v>1836</v>
      </c>
      <c r="C891" s="141">
        <v>1</v>
      </c>
      <c r="D891" s="140" t="s">
        <v>2817</v>
      </c>
      <c r="E891" s="140" t="s">
        <v>2817</v>
      </c>
      <c r="F891" s="140" t="s">
        <v>336</v>
      </c>
      <c r="G891" s="140" t="s">
        <v>230</v>
      </c>
      <c r="H891" s="140" t="s">
        <v>111</v>
      </c>
      <c r="I891" s="140" t="s">
        <v>170</v>
      </c>
      <c r="J891" s="140" t="s">
        <v>394</v>
      </c>
      <c r="K891" s="140" t="s">
        <v>2558</v>
      </c>
      <c r="L891" s="140" t="s">
        <v>171</v>
      </c>
      <c r="M891" s="140" t="s">
        <v>172</v>
      </c>
      <c r="N891" s="140" t="s">
        <v>169</v>
      </c>
      <c r="O891" s="140" t="s">
        <v>672</v>
      </c>
      <c r="P891" s="140" t="s">
        <v>672</v>
      </c>
      <c r="Q891" s="140" t="s">
        <v>2380</v>
      </c>
      <c r="R891" s="140" t="s">
        <v>673</v>
      </c>
      <c r="S891" s="140" t="s">
        <v>163</v>
      </c>
      <c r="T891" s="140" t="s">
        <v>490</v>
      </c>
      <c r="U891" s="140" t="s">
        <v>107</v>
      </c>
      <c r="V891" s="140" t="s">
        <v>209</v>
      </c>
      <c r="W891" s="140" t="s">
        <v>98</v>
      </c>
      <c r="X891" s="140" t="s">
        <v>267</v>
      </c>
      <c r="Y891" s="140" t="s">
        <v>395</v>
      </c>
      <c r="Z891" s="140" t="s">
        <v>395</v>
      </c>
      <c r="AA891" s="140" t="s">
        <v>101</v>
      </c>
      <c r="AB891" s="140" t="s">
        <v>2419</v>
      </c>
      <c r="AC891" s="140" t="s">
        <v>2391</v>
      </c>
      <c r="AD891" s="140" t="s">
        <v>251</v>
      </c>
      <c r="AE891" s="140" t="s">
        <v>2549</v>
      </c>
      <c r="AF891" s="140" t="s">
        <v>660</v>
      </c>
      <c r="AG891" s="140" t="s">
        <v>660</v>
      </c>
      <c r="AH891" s="140" t="s">
        <v>2549</v>
      </c>
      <c r="AI891" s="140" t="s">
        <v>101</v>
      </c>
      <c r="AJ891" s="140" t="s">
        <v>2384</v>
      </c>
      <c r="AK891" s="140" t="s">
        <v>2390</v>
      </c>
      <c r="AL891" s="140" t="s">
        <v>2384</v>
      </c>
      <c r="AM891" s="140" t="s">
        <v>395</v>
      </c>
      <c r="AN891" s="140" t="s">
        <v>660</v>
      </c>
      <c r="AO891" s="140" t="s">
        <v>660</v>
      </c>
      <c r="AP891" s="140" t="s">
        <v>2390</v>
      </c>
      <c r="AQ891" s="140" t="s">
        <v>395</v>
      </c>
      <c r="AR891" s="140" t="s">
        <v>2389</v>
      </c>
      <c r="AS891" s="136" t="s">
        <v>2381</v>
      </c>
      <c r="AT891" s="145" t="str">
        <f>IF(ISBLANK(Lanes!AO891),"",ROUND(Lanes!AO891,2))</f>
        <v/>
      </c>
      <c r="AU891" s="145" t="str">
        <f>IF(ISBLANK(Lanes!AP891),"",ROUND(Lanes!AP891,2))</f>
        <v/>
      </c>
      <c r="AV891" s="145" t="str">
        <f>IF(ISBLANK(Lanes!AQ891),"",ROUND(Lanes!AQ891,2))</f>
        <v/>
      </c>
      <c r="AW891" s="145" t="str">
        <f>IF(ISBLANK(Lanes!AP891),"",ROUND(Lanes!AR891,2))</f>
        <v/>
      </c>
      <c r="AX891" s="145" t="str">
        <f>IF(ISBLANK(Lanes!AS891),"",ROUND(Lanes!AS891,2))</f>
        <v/>
      </c>
      <c r="AY891" s="145" t="str">
        <f>IF(ISBLANK(Lanes!AT891),"",ROUND(Lanes!AT891,2))</f>
        <v/>
      </c>
      <c r="AZ891" s="145" t="str">
        <f>IF(ISBLANK(Lanes!AP891),"",ROUND(Lanes!AU891,2))</f>
        <v/>
      </c>
      <c r="BA891" s="145" t="str">
        <f>IF(ISBLANK(Lanes!AP891),"",ROUND(Lanes!AV891,2))</f>
        <v/>
      </c>
      <c r="BB891" s="145" t="str">
        <f>IF(ISBLANK(Lanes!AW891),"",ROUND(Lanes!AW891,2))</f>
        <v/>
      </c>
      <c r="BC891" s="145" t="str">
        <f>IF(ISBLANK(Lanes!AX891),"",ROUND(Lanes!AX891,2))</f>
        <v/>
      </c>
      <c r="BD891" s="145" t="str">
        <f>IF(ISBLANK(Lanes!AY891),"",ROUND(Lanes!AY891,2))</f>
        <v/>
      </c>
      <c r="BE891" s="145" t="str">
        <f>IF(ISBLANK(Lanes!AX891),"",ROUND(Lanes!AZ891,2))</f>
        <v/>
      </c>
      <c r="BF891" s="145" t="str">
        <f>IF(ISBLANK(Lanes!BA891),"",ROUND(Lanes!BA891,2))</f>
        <v/>
      </c>
      <c r="BG891" s="145" t="str">
        <f>IF(ISBLANK(Lanes!BB891),"",ROUND(Lanes!BB891,2))</f>
        <v/>
      </c>
      <c r="BH891" s="145" t="str">
        <f>IF(ISBLANK(Lanes!AX891),"",ROUND(Lanes!BC891,2))</f>
        <v/>
      </c>
      <c r="BI891" s="145" t="str">
        <f>IF(ISBLANK(Lanes!AX891),"",ROUND(Lanes!BD891,2))</f>
        <v/>
      </c>
      <c r="BJ891" s="145" t="str">
        <f>IF(ISBLANK(Lanes!BE891),"",Lanes!BE891)</f>
        <v/>
      </c>
      <c r="BK891" s="145" t="str">
        <f>IF(ISBLANK(Lanes!BF891),"",Lanes!BF891)</f>
        <v/>
      </c>
      <c r="BL891" s="145" t="str">
        <f>IF(ISBLANK(Lanes!BG891),"",Lanes!BG891)</f>
        <v/>
      </c>
      <c r="BM891" s="145" t="str">
        <f>IF(ISBLANK(Lanes!BH891),"",Lanes!BH891)</f>
        <v/>
      </c>
      <c r="BN891" s="145" t="str">
        <f>IF(ISBLANK(Lanes!BI891),"",Lanes!BI891)</f>
        <v/>
      </c>
      <c r="BO891" s="145" t="str">
        <f>IF(ISBLANK(Lanes!BJ891),"",Lanes!BJ891)</f>
        <v/>
      </c>
      <c r="BP891" s="145" t="str">
        <f>IF(ISBLANK(Lanes!BK891),"",Lanes!BK891)</f>
        <v/>
      </c>
      <c r="BQ891" s="145" t="str">
        <f>IF(ISBLANK(Lanes!BL891),"",Lanes!BL891)</f>
        <v/>
      </c>
      <c r="BR891" s="145" t="str">
        <f>IF(ISBLANK(Lanes!BM891),"",ROUND(Lanes!BM891,0))</f>
        <v/>
      </c>
      <c r="BS891" s="145" t="str">
        <f>IF(ISBLANK(Lanes!BN891),"",ROUND(Lanes!BN891,0))</f>
        <v/>
      </c>
      <c r="BT891" s="145" t="str">
        <f>IF(ISBLANK(Lanes!BO891),"",ROUND(Lanes!BO891,0))</f>
        <v/>
      </c>
      <c r="BU891" s="145" t="str">
        <f>IF(ISBLANK(Lanes!BN891),"",ROUND(Lanes!BP891,0))</f>
        <v/>
      </c>
      <c r="BV891" s="145" t="str">
        <f>IF(ISBLANK(Lanes!BQ891),"",ROUND(Lanes!BQ891,1))</f>
        <v/>
      </c>
      <c r="BW891" s="145" t="str">
        <f>IF(ISBLANK(Lanes!BR891),"",Lanes!BR891)</f>
        <v/>
      </c>
      <c r="BX891" s="145" t="str">
        <f>IF(ISBLANK(Lanes!BS891),"",Lanes!BS891)</f>
        <v/>
      </c>
      <c r="BY891" s="145" t="str">
        <f>IF(ISBLANK(Lanes!BT891),"",Lanes!BT891)</f>
        <v/>
      </c>
      <c r="BZ891" s="145" t="str">
        <f>IF(ISBLANK(Lanes!BU891),"",Lanes!BU891)</f>
        <v/>
      </c>
      <c r="CA891" s="145" t="str">
        <f>IF(ISBLANK(Lanes!BV891),"",ROUND(Lanes!BV891,1))</f>
        <v/>
      </c>
      <c r="CB891" s="145" t="str">
        <f>IF(ISBLANK(Lanes!BW891),"",ROUND(Lanes!BW891,2))</f>
        <v/>
      </c>
      <c r="CC891" s="145" t="str">
        <f>IF(ISBLANK(Lanes!BX891),"",ROUND(Lanes!BX891,1))</f>
        <v/>
      </c>
      <c r="CD891" s="145" t="str">
        <f>IF(ISBLANK(Lanes!BY891),"",ROUND(Lanes!BY891,2))</f>
        <v/>
      </c>
      <c r="CE891" s="145" t="str">
        <f>IF(ISBLANK(Lanes!BZ891),"",ROUND(Lanes!BZ891,0))</f>
        <v/>
      </c>
      <c r="CF891" s="145" t="str">
        <f>IF(ISBLANK(Lanes!CA891),"",ROUND(Lanes!CA891,0))</f>
        <v/>
      </c>
      <c r="CG891" s="145" t="str">
        <f>IF(ISBLANK(Lanes!CB891),"",ROUND(Lanes!CB891,0))</f>
        <v/>
      </c>
      <c r="CH891" s="145" t="str">
        <f>IF(ISBLANK(Lanes!CC891),"",ROUND(Lanes!CC891,2))</f>
        <v/>
      </c>
      <c r="CI891" s="145" t="str">
        <f>IF(ISBLANK(Lanes!CD891),"",ROUND(Lanes!CD891,2))</f>
        <v/>
      </c>
      <c r="CJ891" s="145" t="str">
        <f>IF(ISBLANK(Lanes!CE891),"",ROUND(Lanes!CE891,2))</f>
        <v/>
      </c>
      <c r="CK891" s="145" t="str">
        <f>IF(ISBLANK(Lanes!CF891),"",ROUND(Lanes!CF891,0))</f>
        <v/>
      </c>
      <c r="CL891" s="145" t="str">
        <f>IF(ISBLANK(Lanes!CG891),"",ROUND(Lanes!CG891,0))</f>
        <v/>
      </c>
      <c r="CM891" s="145" t="str">
        <f>IF(ISBLANK(Lanes!CH891),"",ROUND(Lanes!CH891,0))</f>
        <v/>
      </c>
      <c r="CN891" s="145" t="str">
        <f>IF(ISBLANK(Lanes!CI891),"",ROUND(Lanes!CI891,2))</f>
        <v/>
      </c>
      <c r="CO891" s="145" t="str">
        <f>IF(ISBLANK(Lanes!CJ891),"",ROUND(Lanes!CJ891,2))</f>
        <v/>
      </c>
      <c r="CP891" s="145" t="str">
        <f>IF(ISBLANK(Lanes!CK891),"",ROUND(Lanes!CK891,2))</f>
        <v/>
      </c>
      <c r="CQ891" s="146" t="str">
        <f>IF(ISBLANK(Lanes!CL891),"","delete")</f>
        <v/>
      </c>
    </row>
    <row r="892" spans="1:95">
      <c r="A892" s="142">
        <v>2296</v>
      </c>
      <c r="B892" s="140" t="s">
        <v>1837</v>
      </c>
      <c r="C892" s="141">
        <v>1</v>
      </c>
      <c r="D892" s="140" t="s">
        <v>2816</v>
      </c>
      <c r="E892" s="140" t="s">
        <v>2816</v>
      </c>
      <c r="F892" s="140" t="s">
        <v>336</v>
      </c>
      <c r="G892" s="140" t="s">
        <v>230</v>
      </c>
      <c r="H892" s="140" t="s">
        <v>127</v>
      </c>
      <c r="I892" s="140" t="s">
        <v>170</v>
      </c>
      <c r="J892" s="140" t="s">
        <v>394</v>
      </c>
      <c r="K892" s="140" t="s">
        <v>2558</v>
      </c>
      <c r="L892" s="140" t="s">
        <v>171</v>
      </c>
      <c r="M892" s="140" t="s">
        <v>172</v>
      </c>
      <c r="N892" s="140" t="s">
        <v>169</v>
      </c>
      <c r="O892" s="140" t="s">
        <v>672</v>
      </c>
      <c r="P892" s="140" t="s">
        <v>672</v>
      </c>
      <c r="Q892" s="140" t="s">
        <v>2380</v>
      </c>
      <c r="R892" s="140" t="s">
        <v>673</v>
      </c>
      <c r="S892" s="140" t="s">
        <v>163</v>
      </c>
      <c r="T892" s="140" t="s">
        <v>490</v>
      </c>
      <c r="U892" s="140" t="s">
        <v>107</v>
      </c>
      <c r="V892" s="140" t="s">
        <v>209</v>
      </c>
      <c r="W892" s="140" t="s">
        <v>98</v>
      </c>
      <c r="X892" s="140" t="s">
        <v>267</v>
      </c>
      <c r="Y892" s="140" t="s">
        <v>2380</v>
      </c>
      <c r="Z892" s="140" t="s">
        <v>2380</v>
      </c>
      <c r="AA892" s="140" t="s">
        <v>101</v>
      </c>
      <c r="AB892" s="140" t="s">
        <v>2419</v>
      </c>
      <c r="AC892" s="140" t="s">
        <v>2391</v>
      </c>
      <c r="AD892" s="140" t="s">
        <v>251</v>
      </c>
      <c r="AE892" s="140" t="s">
        <v>660</v>
      </c>
      <c r="AF892" s="140" t="s">
        <v>2549</v>
      </c>
      <c r="AG892" s="140" t="s">
        <v>2549</v>
      </c>
      <c r="AH892" s="140" t="s">
        <v>2385</v>
      </c>
      <c r="AI892" s="140" t="s">
        <v>101</v>
      </c>
      <c r="AJ892" s="140" t="s">
        <v>2384</v>
      </c>
      <c r="AK892" s="140" t="s">
        <v>2390</v>
      </c>
      <c r="AL892" s="140" t="s">
        <v>2384</v>
      </c>
      <c r="AM892" s="140" t="s">
        <v>395</v>
      </c>
      <c r="AN892" s="140" t="s">
        <v>660</v>
      </c>
      <c r="AO892" s="140" t="s">
        <v>660</v>
      </c>
      <c r="AP892" s="140" t="s">
        <v>2577</v>
      </c>
      <c r="AQ892" s="140" t="s">
        <v>395</v>
      </c>
      <c r="AR892" s="140" t="s">
        <v>2389</v>
      </c>
      <c r="AS892" s="136" t="s">
        <v>2381</v>
      </c>
      <c r="AT892" s="145" t="str">
        <f>IF(ISBLANK(Lanes!AO892),"",ROUND(Lanes!AO892,2))</f>
        <v/>
      </c>
      <c r="AU892" s="145" t="str">
        <f>IF(ISBLANK(Lanes!AP892),"",ROUND(Lanes!AP892,2))</f>
        <v/>
      </c>
      <c r="AV892" s="145" t="str">
        <f>IF(ISBLANK(Lanes!AQ892),"",ROUND(Lanes!AQ892,2))</f>
        <v/>
      </c>
      <c r="AW892" s="145" t="str">
        <f>IF(ISBLANK(Lanes!AP892),"",ROUND(Lanes!AR892,2))</f>
        <v/>
      </c>
      <c r="AX892" s="145" t="str">
        <f>IF(ISBLANK(Lanes!AS892),"",ROUND(Lanes!AS892,2))</f>
        <v/>
      </c>
      <c r="AY892" s="145" t="str">
        <f>IF(ISBLANK(Lanes!AT892),"",ROUND(Lanes!AT892,2))</f>
        <v/>
      </c>
      <c r="AZ892" s="145" t="str">
        <f>IF(ISBLANK(Lanes!AP892),"",ROUND(Lanes!AU892,2))</f>
        <v/>
      </c>
      <c r="BA892" s="145" t="str">
        <f>IF(ISBLANK(Lanes!AP892),"",ROUND(Lanes!AV892,2))</f>
        <v/>
      </c>
      <c r="BB892" s="145" t="str">
        <f>IF(ISBLANK(Lanes!AW892),"",ROUND(Lanes!AW892,2))</f>
        <v/>
      </c>
      <c r="BC892" s="145" t="str">
        <f>IF(ISBLANK(Lanes!AX892),"",ROUND(Lanes!AX892,2))</f>
        <v/>
      </c>
      <c r="BD892" s="145" t="str">
        <f>IF(ISBLANK(Lanes!AY892),"",ROUND(Lanes!AY892,2))</f>
        <v/>
      </c>
      <c r="BE892" s="145" t="str">
        <f>IF(ISBLANK(Lanes!AX892),"",ROUND(Lanes!AZ892,2))</f>
        <v/>
      </c>
      <c r="BF892" s="145" t="str">
        <f>IF(ISBLANK(Lanes!BA892),"",ROUND(Lanes!BA892,2))</f>
        <v/>
      </c>
      <c r="BG892" s="145" t="str">
        <f>IF(ISBLANK(Lanes!BB892),"",ROUND(Lanes!BB892,2))</f>
        <v/>
      </c>
      <c r="BH892" s="145" t="str">
        <f>IF(ISBLANK(Lanes!AX892),"",ROUND(Lanes!BC892,2))</f>
        <v/>
      </c>
      <c r="BI892" s="145" t="str">
        <f>IF(ISBLANK(Lanes!AX892),"",ROUND(Lanes!BD892,2))</f>
        <v/>
      </c>
      <c r="BJ892" s="145" t="str">
        <f>IF(ISBLANK(Lanes!BE892),"",Lanes!BE892)</f>
        <v/>
      </c>
      <c r="BK892" s="145" t="str">
        <f>IF(ISBLANK(Lanes!BF892),"",Lanes!BF892)</f>
        <v/>
      </c>
      <c r="BL892" s="145" t="str">
        <f>IF(ISBLANK(Lanes!BG892),"",Lanes!BG892)</f>
        <v/>
      </c>
      <c r="BM892" s="145" t="str">
        <f>IF(ISBLANK(Lanes!BH892),"",Lanes!BH892)</f>
        <v/>
      </c>
      <c r="BN892" s="145" t="str">
        <f>IF(ISBLANK(Lanes!BI892),"",Lanes!BI892)</f>
        <v/>
      </c>
      <c r="BO892" s="145" t="str">
        <f>IF(ISBLANK(Lanes!BJ892),"",Lanes!BJ892)</f>
        <v/>
      </c>
      <c r="BP892" s="145" t="str">
        <f>IF(ISBLANK(Lanes!BK892),"",Lanes!BK892)</f>
        <v/>
      </c>
      <c r="BQ892" s="145" t="str">
        <f>IF(ISBLANK(Lanes!BL892),"",Lanes!BL892)</f>
        <v/>
      </c>
      <c r="BR892" s="145" t="str">
        <f>IF(ISBLANK(Lanes!BM892),"",ROUND(Lanes!BM892,0))</f>
        <v/>
      </c>
      <c r="BS892" s="145" t="str">
        <f>IF(ISBLANK(Lanes!BN892),"",ROUND(Lanes!BN892,0))</f>
        <v/>
      </c>
      <c r="BT892" s="145" t="str">
        <f>IF(ISBLANK(Lanes!BO892),"",ROUND(Lanes!BO892,0))</f>
        <v/>
      </c>
      <c r="BU892" s="145" t="str">
        <f>IF(ISBLANK(Lanes!BN892),"",ROUND(Lanes!BP892,0))</f>
        <v/>
      </c>
      <c r="BV892" s="145" t="str">
        <f>IF(ISBLANK(Lanes!BQ892),"",ROUND(Lanes!BQ892,1))</f>
        <v/>
      </c>
      <c r="BW892" s="145" t="str">
        <f>IF(ISBLANK(Lanes!BR892),"",Lanes!BR892)</f>
        <v/>
      </c>
      <c r="BX892" s="145" t="str">
        <f>IF(ISBLANK(Lanes!BS892),"",Lanes!BS892)</f>
        <v/>
      </c>
      <c r="BY892" s="145" t="str">
        <f>IF(ISBLANK(Lanes!BT892),"",Lanes!BT892)</f>
        <v/>
      </c>
      <c r="BZ892" s="145" t="str">
        <f>IF(ISBLANK(Lanes!BU892),"",Lanes!BU892)</f>
        <v/>
      </c>
      <c r="CA892" s="145" t="str">
        <f>IF(ISBLANK(Lanes!BV892),"",ROUND(Lanes!BV892,1))</f>
        <v/>
      </c>
      <c r="CB892" s="145" t="str">
        <f>IF(ISBLANK(Lanes!BW892),"",ROUND(Lanes!BW892,2))</f>
        <v/>
      </c>
      <c r="CC892" s="145" t="str">
        <f>IF(ISBLANK(Lanes!BX892),"",ROUND(Lanes!BX892,1))</f>
        <v/>
      </c>
      <c r="CD892" s="145" t="str">
        <f>IF(ISBLANK(Lanes!BY892),"",ROUND(Lanes!BY892,2))</f>
        <v/>
      </c>
      <c r="CE892" s="145" t="str">
        <f>IF(ISBLANK(Lanes!BZ892),"",ROUND(Lanes!BZ892,0))</f>
        <v/>
      </c>
      <c r="CF892" s="145" t="str">
        <f>IF(ISBLANK(Lanes!CA892),"",ROUND(Lanes!CA892,0))</f>
        <v/>
      </c>
      <c r="CG892" s="145" t="str">
        <f>IF(ISBLANK(Lanes!CB892),"",ROUND(Lanes!CB892,0))</f>
        <v/>
      </c>
      <c r="CH892" s="145" t="str">
        <f>IF(ISBLANK(Lanes!CC892),"",ROUND(Lanes!CC892,2))</f>
        <v/>
      </c>
      <c r="CI892" s="145" t="str">
        <f>IF(ISBLANK(Lanes!CD892),"",ROUND(Lanes!CD892,2))</f>
        <v/>
      </c>
      <c r="CJ892" s="145" t="str">
        <f>IF(ISBLANK(Lanes!CE892),"",ROUND(Lanes!CE892,2))</f>
        <v/>
      </c>
      <c r="CK892" s="145" t="str">
        <f>IF(ISBLANK(Lanes!CF892),"",ROUND(Lanes!CF892,0))</f>
        <v/>
      </c>
      <c r="CL892" s="145" t="str">
        <f>IF(ISBLANK(Lanes!CG892),"",ROUND(Lanes!CG892,0))</f>
        <v/>
      </c>
      <c r="CM892" s="145" t="str">
        <f>IF(ISBLANK(Lanes!CH892),"",ROUND(Lanes!CH892,0))</f>
        <v/>
      </c>
      <c r="CN892" s="145" t="str">
        <f>IF(ISBLANK(Lanes!CI892),"",ROUND(Lanes!CI892,2))</f>
        <v/>
      </c>
      <c r="CO892" s="145" t="str">
        <f>IF(ISBLANK(Lanes!CJ892),"",ROUND(Lanes!CJ892,2))</f>
        <v/>
      </c>
      <c r="CP892" s="145" t="str">
        <f>IF(ISBLANK(Lanes!CK892),"",ROUND(Lanes!CK892,2))</f>
        <v/>
      </c>
      <c r="CQ892" s="146" t="str">
        <f>IF(ISBLANK(Lanes!CL892),"","delete")</f>
        <v/>
      </c>
    </row>
    <row r="893" spans="1:95">
      <c r="A893" s="142">
        <v>2297</v>
      </c>
      <c r="B893" s="140" t="s">
        <v>1838</v>
      </c>
      <c r="C893" s="141">
        <v>1</v>
      </c>
      <c r="D893" s="140" t="s">
        <v>2815</v>
      </c>
      <c r="E893" s="140" t="s">
        <v>2815</v>
      </c>
      <c r="F893" s="140" t="s">
        <v>336</v>
      </c>
      <c r="G893" s="140" t="s">
        <v>230</v>
      </c>
      <c r="H893" s="140" t="s">
        <v>103</v>
      </c>
      <c r="I893" s="140" t="s">
        <v>170</v>
      </c>
      <c r="J893" s="140" t="s">
        <v>394</v>
      </c>
      <c r="K893" s="140" t="s">
        <v>2558</v>
      </c>
      <c r="L893" s="140" t="s">
        <v>171</v>
      </c>
      <c r="M893" s="140" t="s">
        <v>172</v>
      </c>
      <c r="N893" s="140" t="s">
        <v>169</v>
      </c>
      <c r="O893" s="140" t="s">
        <v>672</v>
      </c>
      <c r="P893" s="140" t="s">
        <v>672</v>
      </c>
      <c r="Q893" s="140" t="s">
        <v>2380</v>
      </c>
      <c r="R893" s="140" t="s">
        <v>673</v>
      </c>
      <c r="S893" s="140" t="s">
        <v>163</v>
      </c>
      <c r="T893" s="140" t="s">
        <v>490</v>
      </c>
      <c r="U893" s="140" t="s">
        <v>107</v>
      </c>
      <c r="V893" s="140" t="s">
        <v>209</v>
      </c>
      <c r="W893" s="140" t="s">
        <v>98</v>
      </c>
      <c r="X893" s="140" t="s">
        <v>267</v>
      </c>
      <c r="Y893" s="140" t="s">
        <v>395</v>
      </c>
      <c r="Z893" s="140" t="s">
        <v>395</v>
      </c>
      <c r="AA893" s="140" t="s">
        <v>101</v>
      </c>
      <c r="AB893" s="140" t="s">
        <v>2419</v>
      </c>
      <c r="AC893" s="140" t="s">
        <v>2391</v>
      </c>
      <c r="AD893" s="140" t="s">
        <v>251</v>
      </c>
      <c r="AE893" s="140" t="s">
        <v>2549</v>
      </c>
      <c r="AF893" s="140" t="s">
        <v>660</v>
      </c>
      <c r="AG893" s="140" t="s">
        <v>660</v>
      </c>
      <c r="AH893" s="140" t="s">
        <v>2549</v>
      </c>
      <c r="AI893" s="140" t="s">
        <v>101</v>
      </c>
      <c r="AJ893" s="140" t="s">
        <v>2384</v>
      </c>
      <c r="AK893" s="140" t="s">
        <v>2390</v>
      </c>
      <c r="AL893" s="140" t="s">
        <v>2384</v>
      </c>
      <c r="AM893" s="140" t="s">
        <v>395</v>
      </c>
      <c r="AN893" s="140" t="s">
        <v>660</v>
      </c>
      <c r="AO893" s="140" t="s">
        <v>660</v>
      </c>
      <c r="AP893" s="140" t="s">
        <v>2390</v>
      </c>
      <c r="AQ893" s="140" t="s">
        <v>395</v>
      </c>
      <c r="AR893" s="140" t="s">
        <v>2389</v>
      </c>
      <c r="AS893" s="136" t="s">
        <v>2381</v>
      </c>
      <c r="AT893" s="145" t="str">
        <f>IF(ISBLANK(Lanes!AO893),"",ROUND(Lanes!AO893,2))</f>
        <v/>
      </c>
      <c r="AU893" s="145" t="str">
        <f>IF(ISBLANK(Lanes!AP893),"",ROUND(Lanes!AP893,2))</f>
        <v/>
      </c>
      <c r="AV893" s="145" t="str">
        <f>IF(ISBLANK(Lanes!AQ893),"",ROUND(Lanes!AQ893,2))</f>
        <v/>
      </c>
      <c r="AW893" s="145" t="str">
        <f>IF(ISBLANK(Lanes!AP893),"",ROUND(Lanes!AR893,2))</f>
        <v/>
      </c>
      <c r="AX893" s="145" t="str">
        <f>IF(ISBLANK(Lanes!AS893),"",ROUND(Lanes!AS893,2))</f>
        <v/>
      </c>
      <c r="AY893" s="145" t="str">
        <f>IF(ISBLANK(Lanes!AT893),"",ROUND(Lanes!AT893,2))</f>
        <v/>
      </c>
      <c r="AZ893" s="145" t="str">
        <f>IF(ISBLANK(Lanes!AP893),"",ROUND(Lanes!AU893,2))</f>
        <v/>
      </c>
      <c r="BA893" s="145" t="str">
        <f>IF(ISBLANK(Lanes!AP893),"",ROUND(Lanes!AV893,2))</f>
        <v/>
      </c>
      <c r="BB893" s="145" t="str">
        <f>IF(ISBLANK(Lanes!AW893),"",ROUND(Lanes!AW893,2))</f>
        <v/>
      </c>
      <c r="BC893" s="145" t="str">
        <f>IF(ISBLANK(Lanes!AX893),"",ROUND(Lanes!AX893,2))</f>
        <v/>
      </c>
      <c r="BD893" s="145" t="str">
        <f>IF(ISBLANK(Lanes!AY893),"",ROUND(Lanes!AY893,2))</f>
        <v/>
      </c>
      <c r="BE893" s="145" t="str">
        <f>IF(ISBLANK(Lanes!AX893),"",ROUND(Lanes!AZ893,2))</f>
        <v/>
      </c>
      <c r="BF893" s="145" t="str">
        <f>IF(ISBLANK(Lanes!BA893),"",ROUND(Lanes!BA893,2))</f>
        <v/>
      </c>
      <c r="BG893" s="145" t="str">
        <f>IF(ISBLANK(Lanes!BB893),"",ROUND(Lanes!BB893,2))</f>
        <v/>
      </c>
      <c r="BH893" s="145" t="str">
        <f>IF(ISBLANK(Lanes!AX893),"",ROUND(Lanes!BC893,2))</f>
        <v/>
      </c>
      <c r="BI893" s="145" t="str">
        <f>IF(ISBLANK(Lanes!AX893),"",ROUND(Lanes!BD893,2))</f>
        <v/>
      </c>
      <c r="BJ893" s="145" t="str">
        <f>IF(ISBLANK(Lanes!BE893),"",Lanes!BE893)</f>
        <v/>
      </c>
      <c r="BK893" s="145" t="str">
        <f>IF(ISBLANK(Lanes!BF893),"",Lanes!BF893)</f>
        <v/>
      </c>
      <c r="BL893" s="145" t="str">
        <f>IF(ISBLANK(Lanes!BG893),"",Lanes!BG893)</f>
        <v/>
      </c>
      <c r="BM893" s="145" t="str">
        <f>IF(ISBLANK(Lanes!BH893),"",Lanes!BH893)</f>
        <v/>
      </c>
      <c r="BN893" s="145" t="str">
        <f>IF(ISBLANK(Lanes!BI893),"",Lanes!BI893)</f>
        <v/>
      </c>
      <c r="BO893" s="145" t="str">
        <f>IF(ISBLANK(Lanes!BJ893),"",Lanes!BJ893)</f>
        <v/>
      </c>
      <c r="BP893" s="145" t="str">
        <f>IF(ISBLANK(Lanes!BK893),"",Lanes!BK893)</f>
        <v/>
      </c>
      <c r="BQ893" s="145" t="str">
        <f>IF(ISBLANK(Lanes!BL893),"",Lanes!BL893)</f>
        <v/>
      </c>
      <c r="BR893" s="145" t="str">
        <f>IF(ISBLANK(Lanes!BM893),"",ROUND(Lanes!BM893,0))</f>
        <v/>
      </c>
      <c r="BS893" s="145" t="str">
        <f>IF(ISBLANK(Lanes!BN893),"",ROUND(Lanes!BN893,0))</f>
        <v/>
      </c>
      <c r="BT893" s="145" t="str">
        <f>IF(ISBLANK(Lanes!BO893),"",ROUND(Lanes!BO893,0))</f>
        <v/>
      </c>
      <c r="BU893" s="145" t="str">
        <f>IF(ISBLANK(Lanes!BN893),"",ROUND(Lanes!BP893,0))</f>
        <v/>
      </c>
      <c r="BV893" s="145" t="str">
        <f>IF(ISBLANK(Lanes!BQ893),"",ROUND(Lanes!BQ893,1))</f>
        <v/>
      </c>
      <c r="BW893" s="145" t="str">
        <f>IF(ISBLANK(Lanes!BR893),"",Lanes!BR893)</f>
        <v/>
      </c>
      <c r="BX893" s="145" t="str">
        <f>IF(ISBLANK(Lanes!BS893),"",Lanes!BS893)</f>
        <v/>
      </c>
      <c r="BY893" s="145" t="str">
        <f>IF(ISBLANK(Lanes!BT893),"",Lanes!BT893)</f>
        <v/>
      </c>
      <c r="BZ893" s="145" t="str">
        <f>IF(ISBLANK(Lanes!BU893),"",Lanes!BU893)</f>
        <v/>
      </c>
      <c r="CA893" s="145" t="str">
        <f>IF(ISBLANK(Lanes!BV893),"",ROUND(Lanes!BV893,1))</f>
        <v/>
      </c>
      <c r="CB893" s="145" t="str">
        <f>IF(ISBLANK(Lanes!BW893),"",ROUND(Lanes!BW893,2))</f>
        <v/>
      </c>
      <c r="CC893" s="145" t="str">
        <f>IF(ISBLANK(Lanes!BX893),"",ROUND(Lanes!BX893,1))</f>
        <v/>
      </c>
      <c r="CD893" s="145" t="str">
        <f>IF(ISBLANK(Lanes!BY893),"",ROUND(Lanes!BY893,2))</f>
        <v/>
      </c>
      <c r="CE893" s="145" t="str">
        <f>IF(ISBLANK(Lanes!BZ893),"",ROUND(Lanes!BZ893,0))</f>
        <v/>
      </c>
      <c r="CF893" s="145" t="str">
        <f>IF(ISBLANK(Lanes!CA893),"",ROUND(Lanes!CA893,0))</f>
        <v/>
      </c>
      <c r="CG893" s="145" t="str">
        <f>IF(ISBLANK(Lanes!CB893),"",ROUND(Lanes!CB893,0))</f>
        <v/>
      </c>
      <c r="CH893" s="145" t="str">
        <f>IF(ISBLANK(Lanes!CC893),"",ROUND(Lanes!CC893,2))</f>
        <v/>
      </c>
      <c r="CI893" s="145" t="str">
        <f>IF(ISBLANK(Lanes!CD893),"",ROUND(Lanes!CD893,2))</f>
        <v/>
      </c>
      <c r="CJ893" s="145" t="str">
        <f>IF(ISBLANK(Lanes!CE893),"",ROUND(Lanes!CE893,2))</f>
        <v/>
      </c>
      <c r="CK893" s="145" t="str">
        <f>IF(ISBLANK(Lanes!CF893),"",ROUND(Lanes!CF893,0))</f>
        <v/>
      </c>
      <c r="CL893" s="145" t="str">
        <f>IF(ISBLANK(Lanes!CG893),"",ROUND(Lanes!CG893,0))</f>
        <v/>
      </c>
      <c r="CM893" s="145" t="str">
        <f>IF(ISBLANK(Lanes!CH893),"",ROUND(Lanes!CH893,0))</f>
        <v/>
      </c>
      <c r="CN893" s="145" t="str">
        <f>IF(ISBLANK(Lanes!CI893),"",ROUND(Lanes!CI893,2))</f>
        <v/>
      </c>
      <c r="CO893" s="145" t="str">
        <f>IF(ISBLANK(Lanes!CJ893),"",ROUND(Lanes!CJ893,2))</f>
        <v/>
      </c>
      <c r="CP893" s="145" t="str">
        <f>IF(ISBLANK(Lanes!CK893),"",ROUND(Lanes!CK893,2))</f>
        <v/>
      </c>
      <c r="CQ893" s="146" t="str">
        <f>IF(ISBLANK(Lanes!CL893),"","delete")</f>
        <v/>
      </c>
    </row>
    <row r="894" spans="1:95">
      <c r="A894" s="142">
        <v>2298</v>
      </c>
      <c r="B894" s="140" t="s">
        <v>1839</v>
      </c>
      <c r="C894" s="141">
        <v>1</v>
      </c>
      <c r="D894" s="140" t="s">
        <v>2814</v>
      </c>
      <c r="E894" s="140" t="s">
        <v>2814</v>
      </c>
      <c r="F894" s="140" t="s">
        <v>336</v>
      </c>
      <c r="G894" s="140" t="s">
        <v>230</v>
      </c>
      <c r="H894" s="140" t="s">
        <v>88</v>
      </c>
      <c r="I894" s="140" t="s">
        <v>170</v>
      </c>
      <c r="J894" s="140" t="s">
        <v>394</v>
      </c>
      <c r="K894" s="140" t="s">
        <v>2558</v>
      </c>
      <c r="L894" s="140" t="s">
        <v>171</v>
      </c>
      <c r="M894" s="140" t="s">
        <v>172</v>
      </c>
      <c r="N894" s="140" t="s">
        <v>169</v>
      </c>
      <c r="O894" s="140" t="s">
        <v>672</v>
      </c>
      <c r="P894" s="140" t="s">
        <v>672</v>
      </c>
      <c r="Q894" s="140" t="s">
        <v>2380</v>
      </c>
      <c r="R894" s="140" t="s">
        <v>673</v>
      </c>
      <c r="S894" s="140" t="s">
        <v>163</v>
      </c>
      <c r="T894" s="140" t="s">
        <v>490</v>
      </c>
      <c r="U894" s="140" t="s">
        <v>107</v>
      </c>
      <c r="V894" s="140" t="s">
        <v>209</v>
      </c>
      <c r="W894" s="140" t="s">
        <v>98</v>
      </c>
      <c r="X894" s="140" t="s">
        <v>267</v>
      </c>
      <c r="Y894" s="140" t="s">
        <v>2380</v>
      </c>
      <c r="Z894" s="140" t="s">
        <v>2380</v>
      </c>
      <c r="AA894" s="140" t="s">
        <v>101</v>
      </c>
      <c r="AB894" s="140" t="s">
        <v>2419</v>
      </c>
      <c r="AC894" s="140" t="s">
        <v>2391</v>
      </c>
      <c r="AD894" s="140" t="s">
        <v>251</v>
      </c>
      <c r="AE894" s="140" t="s">
        <v>660</v>
      </c>
      <c r="AF894" s="140" t="s">
        <v>2549</v>
      </c>
      <c r="AG894" s="140" t="s">
        <v>2549</v>
      </c>
      <c r="AH894" s="140" t="s">
        <v>660</v>
      </c>
      <c r="AI894" s="140" t="s">
        <v>101</v>
      </c>
      <c r="AJ894" s="140" t="s">
        <v>2384</v>
      </c>
      <c r="AK894" s="140" t="s">
        <v>2390</v>
      </c>
      <c r="AL894" s="140" t="s">
        <v>2384</v>
      </c>
      <c r="AM894" s="140" t="s">
        <v>395</v>
      </c>
      <c r="AN894" s="140" t="s">
        <v>660</v>
      </c>
      <c r="AO894" s="140" t="s">
        <v>660</v>
      </c>
      <c r="AP894" s="140" t="s">
        <v>2390</v>
      </c>
      <c r="AQ894" s="140" t="s">
        <v>395</v>
      </c>
      <c r="AR894" s="140" t="s">
        <v>2389</v>
      </c>
      <c r="AS894" s="136" t="s">
        <v>2381</v>
      </c>
      <c r="AT894" s="145" t="str">
        <f>IF(ISBLANK(Lanes!AO894),"",ROUND(Lanes!AO894,2))</f>
        <v/>
      </c>
      <c r="AU894" s="145" t="str">
        <f>IF(ISBLANK(Lanes!AP894),"",ROUND(Lanes!AP894,2))</f>
        <v/>
      </c>
      <c r="AV894" s="145" t="str">
        <f>IF(ISBLANK(Lanes!AQ894),"",ROUND(Lanes!AQ894,2))</f>
        <v/>
      </c>
      <c r="AW894" s="145" t="str">
        <f>IF(ISBLANK(Lanes!AP894),"",ROUND(Lanes!AR894,2))</f>
        <v/>
      </c>
      <c r="AX894" s="145" t="str">
        <f>IF(ISBLANK(Lanes!AS894),"",ROUND(Lanes!AS894,2))</f>
        <v/>
      </c>
      <c r="AY894" s="145" t="str">
        <f>IF(ISBLANK(Lanes!AT894),"",ROUND(Lanes!AT894,2))</f>
        <v/>
      </c>
      <c r="AZ894" s="145" t="str">
        <f>IF(ISBLANK(Lanes!AP894),"",ROUND(Lanes!AU894,2))</f>
        <v/>
      </c>
      <c r="BA894" s="145" t="str">
        <f>IF(ISBLANK(Lanes!AP894),"",ROUND(Lanes!AV894,2))</f>
        <v/>
      </c>
      <c r="BB894" s="145" t="str">
        <f>IF(ISBLANK(Lanes!AW894),"",ROUND(Lanes!AW894,2))</f>
        <v/>
      </c>
      <c r="BC894" s="145" t="str">
        <f>IF(ISBLANK(Lanes!AX894),"",ROUND(Lanes!AX894,2))</f>
        <v/>
      </c>
      <c r="BD894" s="145" t="str">
        <f>IF(ISBLANK(Lanes!AY894),"",ROUND(Lanes!AY894,2))</f>
        <v/>
      </c>
      <c r="BE894" s="145" t="str">
        <f>IF(ISBLANK(Lanes!AX894),"",ROUND(Lanes!AZ894,2))</f>
        <v/>
      </c>
      <c r="BF894" s="145" t="str">
        <f>IF(ISBLANK(Lanes!BA894),"",ROUND(Lanes!BA894,2))</f>
        <v/>
      </c>
      <c r="BG894" s="145" t="str">
        <f>IF(ISBLANK(Lanes!BB894),"",ROUND(Lanes!BB894,2))</f>
        <v/>
      </c>
      <c r="BH894" s="145" t="str">
        <f>IF(ISBLANK(Lanes!AX894),"",ROUND(Lanes!BC894,2))</f>
        <v/>
      </c>
      <c r="BI894" s="145" t="str">
        <f>IF(ISBLANK(Lanes!AX894),"",ROUND(Lanes!BD894,2))</f>
        <v/>
      </c>
      <c r="BJ894" s="145" t="str">
        <f>IF(ISBLANK(Lanes!BE894),"",Lanes!BE894)</f>
        <v/>
      </c>
      <c r="BK894" s="145" t="str">
        <f>IF(ISBLANK(Lanes!BF894),"",Lanes!BF894)</f>
        <v/>
      </c>
      <c r="BL894" s="145" t="str">
        <f>IF(ISBLANK(Lanes!BG894),"",Lanes!BG894)</f>
        <v/>
      </c>
      <c r="BM894" s="145" t="str">
        <f>IF(ISBLANK(Lanes!BH894),"",Lanes!BH894)</f>
        <v/>
      </c>
      <c r="BN894" s="145" t="str">
        <f>IF(ISBLANK(Lanes!BI894),"",Lanes!BI894)</f>
        <v/>
      </c>
      <c r="BO894" s="145" t="str">
        <f>IF(ISBLANK(Lanes!BJ894),"",Lanes!BJ894)</f>
        <v/>
      </c>
      <c r="BP894" s="145" t="str">
        <f>IF(ISBLANK(Lanes!BK894),"",Lanes!BK894)</f>
        <v/>
      </c>
      <c r="BQ894" s="145" t="str">
        <f>IF(ISBLANK(Lanes!BL894),"",Lanes!BL894)</f>
        <v/>
      </c>
      <c r="BR894" s="145" t="str">
        <f>IF(ISBLANK(Lanes!BM894),"",ROUND(Lanes!BM894,0))</f>
        <v/>
      </c>
      <c r="BS894" s="145" t="str">
        <f>IF(ISBLANK(Lanes!BN894),"",ROUND(Lanes!BN894,0))</f>
        <v/>
      </c>
      <c r="BT894" s="145" t="str">
        <f>IF(ISBLANK(Lanes!BO894),"",ROUND(Lanes!BO894,0))</f>
        <v/>
      </c>
      <c r="BU894" s="145" t="str">
        <f>IF(ISBLANK(Lanes!BN894),"",ROUND(Lanes!BP894,0))</f>
        <v/>
      </c>
      <c r="BV894" s="145" t="str">
        <f>IF(ISBLANK(Lanes!BQ894),"",ROUND(Lanes!BQ894,1))</f>
        <v/>
      </c>
      <c r="BW894" s="145" t="str">
        <f>IF(ISBLANK(Lanes!BR894),"",Lanes!BR894)</f>
        <v/>
      </c>
      <c r="BX894" s="145" t="str">
        <f>IF(ISBLANK(Lanes!BS894),"",Lanes!BS894)</f>
        <v/>
      </c>
      <c r="BY894" s="145" t="str">
        <f>IF(ISBLANK(Lanes!BT894),"",Lanes!BT894)</f>
        <v/>
      </c>
      <c r="BZ894" s="145" t="str">
        <f>IF(ISBLANK(Lanes!BU894),"",Lanes!BU894)</f>
        <v/>
      </c>
      <c r="CA894" s="145" t="str">
        <f>IF(ISBLANK(Lanes!BV894),"",ROUND(Lanes!BV894,1))</f>
        <v/>
      </c>
      <c r="CB894" s="145" t="str">
        <f>IF(ISBLANK(Lanes!BW894),"",ROUND(Lanes!BW894,2))</f>
        <v/>
      </c>
      <c r="CC894" s="145" t="str">
        <f>IF(ISBLANK(Lanes!BX894),"",ROUND(Lanes!BX894,1))</f>
        <v/>
      </c>
      <c r="CD894" s="145" t="str">
        <f>IF(ISBLANK(Lanes!BY894),"",ROUND(Lanes!BY894,2))</f>
        <v/>
      </c>
      <c r="CE894" s="145" t="str">
        <f>IF(ISBLANK(Lanes!BZ894),"",ROUND(Lanes!BZ894,0))</f>
        <v/>
      </c>
      <c r="CF894" s="145" t="str">
        <f>IF(ISBLANK(Lanes!CA894),"",ROUND(Lanes!CA894,0))</f>
        <v/>
      </c>
      <c r="CG894" s="145" t="str">
        <f>IF(ISBLANK(Lanes!CB894),"",ROUND(Lanes!CB894,0))</f>
        <v/>
      </c>
      <c r="CH894" s="145" t="str">
        <f>IF(ISBLANK(Lanes!CC894),"",ROUND(Lanes!CC894,2))</f>
        <v/>
      </c>
      <c r="CI894" s="145" t="str">
        <f>IF(ISBLANK(Lanes!CD894),"",ROUND(Lanes!CD894,2))</f>
        <v/>
      </c>
      <c r="CJ894" s="145" t="str">
        <f>IF(ISBLANK(Lanes!CE894),"",ROUND(Lanes!CE894,2))</f>
        <v/>
      </c>
      <c r="CK894" s="145" t="str">
        <f>IF(ISBLANK(Lanes!CF894),"",ROUND(Lanes!CF894,0))</f>
        <v/>
      </c>
      <c r="CL894" s="145" t="str">
        <f>IF(ISBLANK(Lanes!CG894),"",ROUND(Lanes!CG894,0))</f>
        <v/>
      </c>
      <c r="CM894" s="145" t="str">
        <f>IF(ISBLANK(Lanes!CH894),"",ROUND(Lanes!CH894,0))</f>
        <v/>
      </c>
      <c r="CN894" s="145" t="str">
        <f>IF(ISBLANK(Lanes!CI894),"",ROUND(Lanes!CI894,2))</f>
        <v/>
      </c>
      <c r="CO894" s="145" t="str">
        <f>IF(ISBLANK(Lanes!CJ894),"",ROUND(Lanes!CJ894,2))</f>
        <v/>
      </c>
      <c r="CP894" s="145" t="str">
        <f>IF(ISBLANK(Lanes!CK894),"",ROUND(Lanes!CK894,2))</f>
        <v/>
      </c>
      <c r="CQ894" s="146" t="str">
        <f>IF(ISBLANK(Lanes!CL894),"","delete")</f>
        <v/>
      </c>
    </row>
    <row r="895" spans="1:95">
      <c r="A895" s="142">
        <v>2299</v>
      </c>
      <c r="B895" s="140" t="s">
        <v>1840</v>
      </c>
      <c r="C895" s="141">
        <v>1</v>
      </c>
      <c r="D895" s="140" t="s">
        <v>2813</v>
      </c>
      <c r="E895" s="140" t="s">
        <v>2813</v>
      </c>
      <c r="F895" s="140" t="s">
        <v>336</v>
      </c>
      <c r="G895" s="140" t="s">
        <v>230</v>
      </c>
      <c r="H895" s="140" t="s">
        <v>111</v>
      </c>
      <c r="I895" s="140" t="s">
        <v>170</v>
      </c>
      <c r="J895" s="140" t="s">
        <v>394</v>
      </c>
      <c r="K895" s="140" t="s">
        <v>2558</v>
      </c>
      <c r="L895" s="140" t="s">
        <v>171</v>
      </c>
      <c r="M895" s="140" t="s">
        <v>172</v>
      </c>
      <c r="N895" s="140" t="s">
        <v>169</v>
      </c>
      <c r="O895" s="140" t="s">
        <v>488</v>
      </c>
      <c r="P895" s="140" t="s">
        <v>488</v>
      </c>
      <c r="Q895" s="140" t="s">
        <v>2380</v>
      </c>
      <c r="R895" s="140" t="s">
        <v>489</v>
      </c>
      <c r="S895" s="140" t="s">
        <v>163</v>
      </c>
      <c r="T895" s="140" t="s">
        <v>490</v>
      </c>
      <c r="U895" s="140" t="s">
        <v>107</v>
      </c>
      <c r="V895" s="140" t="s">
        <v>209</v>
      </c>
      <c r="W895" s="140" t="s">
        <v>98</v>
      </c>
      <c r="X895" s="140" t="s">
        <v>267</v>
      </c>
      <c r="Y895" s="140" t="s">
        <v>395</v>
      </c>
      <c r="Z895" s="140" t="s">
        <v>395</v>
      </c>
      <c r="AA895" s="140" t="s">
        <v>101</v>
      </c>
      <c r="AB895" s="140" t="s">
        <v>2419</v>
      </c>
      <c r="AC895" s="140" t="s">
        <v>2391</v>
      </c>
      <c r="AD895" s="140" t="s">
        <v>251</v>
      </c>
      <c r="AE895" s="140" t="s">
        <v>2549</v>
      </c>
      <c r="AF895" s="140" t="s">
        <v>660</v>
      </c>
      <c r="AG895" s="140" t="s">
        <v>660</v>
      </c>
      <c r="AH895" s="140" t="s">
        <v>2549</v>
      </c>
      <c r="AI895" s="140" t="s">
        <v>101</v>
      </c>
      <c r="AJ895" s="140" t="s">
        <v>2384</v>
      </c>
      <c r="AK895" s="140" t="s">
        <v>2390</v>
      </c>
      <c r="AL895" s="140" t="s">
        <v>2384</v>
      </c>
      <c r="AM895" s="140" t="s">
        <v>395</v>
      </c>
      <c r="AN895" s="140" t="s">
        <v>660</v>
      </c>
      <c r="AO895" s="140" t="s">
        <v>660</v>
      </c>
      <c r="AP895" s="140" t="s">
        <v>2390</v>
      </c>
      <c r="AQ895" s="140" t="s">
        <v>395</v>
      </c>
      <c r="AR895" s="140" t="s">
        <v>2389</v>
      </c>
      <c r="AS895" s="136" t="s">
        <v>2381</v>
      </c>
      <c r="AT895" s="145" t="str">
        <f>IF(ISBLANK(Lanes!AO895),"",ROUND(Lanes!AO895,2))</f>
        <v/>
      </c>
      <c r="AU895" s="145" t="str">
        <f>IF(ISBLANK(Lanes!AP895),"",ROUND(Lanes!AP895,2))</f>
        <v/>
      </c>
      <c r="AV895" s="145" t="str">
        <f>IF(ISBLANK(Lanes!AQ895),"",ROUND(Lanes!AQ895,2))</f>
        <v/>
      </c>
      <c r="AW895" s="145" t="str">
        <f>IF(ISBLANK(Lanes!AP895),"",ROUND(Lanes!AR895,2))</f>
        <v/>
      </c>
      <c r="AX895" s="145" t="str">
        <f>IF(ISBLANK(Lanes!AS895),"",ROUND(Lanes!AS895,2))</f>
        <v/>
      </c>
      <c r="AY895" s="145" t="str">
        <f>IF(ISBLANK(Lanes!AT895),"",ROUND(Lanes!AT895,2))</f>
        <v/>
      </c>
      <c r="AZ895" s="145" t="str">
        <f>IF(ISBLANK(Lanes!AP895),"",ROUND(Lanes!AU895,2))</f>
        <v/>
      </c>
      <c r="BA895" s="145" t="str">
        <f>IF(ISBLANK(Lanes!AP895),"",ROUND(Lanes!AV895,2))</f>
        <v/>
      </c>
      <c r="BB895" s="145" t="str">
        <f>IF(ISBLANK(Lanes!AW895),"",ROUND(Lanes!AW895,2))</f>
        <v/>
      </c>
      <c r="BC895" s="145" t="str">
        <f>IF(ISBLANK(Lanes!AX895),"",ROUND(Lanes!AX895,2))</f>
        <v/>
      </c>
      <c r="BD895" s="145" t="str">
        <f>IF(ISBLANK(Lanes!AY895),"",ROUND(Lanes!AY895,2))</f>
        <v/>
      </c>
      <c r="BE895" s="145" t="str">
        <f>IF(ISBLANK(Lanes!AX895),"",ROUND(Lanes!AZ895,2))</f>
        <v/>
      </c>
      <c r="BF895" s="145" t="str">
        <f>IF(ISBLANK(Lanes!BA895),"",ROUND(Lanes!BA895,2))</f>
        <v/>
      </c>
      <c r="BG895" s="145" t="str">
        <f>IF(ISBLANK(Lanes!BB895),"",ROUND(Lanes!BB895,2))</f>
        <v/>
      </c>
      <c r="BH895" s="145" t="str">
        <f>IF(ISBLANK(Lanes!AX895),"",ROUND(Lanes!BC895,2))</f>
        <v/>
      </c>
      <c r="BI895" s="145" t="str">
        <f>IF(ISBLANK(Lanes!AX895),"",ROUND(Lanes!BD895,2))</f>
        <v/>
      </c>
      <c r="BJ895" s="145" t="str">
        <f>IF(ISBLANK(Lanes!BE895),"",Lanes!BE895)</f>
        <v/>
      </c>
      <c r="BK895" s="145" t="str">
        <f>IF(ISBLANK(Lanes!BF895),"",Lanes!BF895)</f>
        <v/>
      </c>
      <c r="BL895" s="145" t="str">
        <f>IF(ISBLANK(Lanes!BG895),"",Lanes!BG895)</f>
        <v/>
      </c>
      <c r="BM895" s="145" t="str">
        <f>IF(ISBLANK(Lanes!BH895),"",Lanes!BH895)</f>
        <v/>
      </c>
      <c r="BN895" s="145" t="str">
        <f>IF(ISBLANK(Lanes!BI895),"",Lanes!BI895)</f>
        <v/>
      </c>
      <c r="BO895" s="145" t="str">
        <f>IF(ISBLANK(Lanes!BJ895),"",Lanes!BJ895)</f>
        <v/>
      </c>
      <c r="BP895" s="145" t="str">
        <f>IF(ISBLANK(Lanes!BK895),"",Lanes!BK895)</f>
        <v/>
      </c>
      <c r="BQ895" s="145" t="str">
        <f>IF(ISBLANK(Lanes!BL895),"",Lanes!BL895)</f>
        <v/>
      </c>
      <c r="BR895" s="145" t="str">
        <f>IF(ISBLANK(Lanes!BM895),"",ROUND(Lanes!BM895,0))</f>
        <v/>
      </c>
      <c r="BS895" s="145" t="str">
        <f>IF(ISBLANK(Lanes!BN895),"",ROUND(Lanes!BN895,0))</f>
        <v/>
      </c>
      <c r="BT895" s="145" t="str">
        <f>IF(ISBLANK(Lanes!BO895),"",ROUND(Lanes!BO895,0))</f>
        <v/>
      </c>
      <c r="BU895" s="145" t="str">
        <f>IF(ISBLANK(Lanes!BN895),"",ROUND(Lanes!BP895,0))</f>
        <v/>
      </c>
      <c r="BV895" s="145" t="str">
        <f>IF(ISBLANK(Lanes!BQ895),"",ROUND(Lanes!BQ895,1))</f>
        <v/>
      </c>
      <c r="BW895" s="145" t="str">
        <f>IF(ISBLANK(Lanes!BR895),"",Lanes!BR895)</f>
        <v/>
      </c>
      <c r="BX895" s="145" t="str">
        <f>IF(ISBLANK(Lanes!BS895),"",Lanes!BS895)</f>
        <v/>
      </c>
      <c r="BY895" s="145" t="str">
        <f>IF(ISBLANK(Lanes!BT895),"",Lanes!BT895)</f>
        <v/>
      </c>
      <c r="BZ895" s="145" t="str">
        <f>IF(ISBLANK(Lanes!BU895),"",Lanes!BU895)</f>
        <v/>
      </c>
      <c r="CA895" s="145" t="str">
        <f>IF(ISBLANK(Lanes!BV895),"",ROUND(Lanes!BV895,1))</f>
        <v/>
      </c>
      <c r="CB895" s="145" t="str">
        <f>IF(ISBLANK(Lanes!BW895),"",ROUND(Lanes!BW895,2))</f>
        <v/>
      </c>
      <c r="CC895" s="145" t="str">
        <f>IF(ISBLANK(Lanes!BX895),"",ROUND(Lanes!BX895,1))</f>
        <v/>
      </c>
      <c r="CD895" s="145" t="str">
        <f>IF(ISBLANK(Lanes!BY895),"",ROUND(Lanes!BY895,2))</f>
        <v/>
      </c>
      <c r="CE895" s="145" t="str">
        <f>IF(ISBLANK(Lanes!BZ895),"",ROUND(Lanes!BZ895,0))</f>
        <v/>
      </c>
      <c r="CF895" s="145" t="str">
        <f>IF(ISBLANK(Lanes!CA895),"",ROUND(Lanes!CA895,0))</f>
        <v/>
      </c>
      <c r="CG895" s="145" t="str">
        <f>IF(ISBLANK(Lanes!CB895),"",ROUND(Lanes!CB895,0))</f>
        <v/>
      </c>
      <c r="CH895" s="145" t="str">
        <f>IF(ISBLANK(Lanes!CC895),"",ROUND(Lanes!CC895,2))</f>
        <v/>
      </c>
      <c r="CI895" s="145" t="str">
        <f>IF(ISBLANK(Lanes!CD895),"",ROUND(Lanes!CD895,2))</f>
        <v/>
      </c>
      <c r="CJ895" s="145" t="str">
        <f>IF(ISBLANK(Lanes!CE895),"",ROUND(Lanes!CE895,2))</f>
        <v/>
      </c>
      <c r="CK895" s="145" t="str">
        <f>IF(ISBLANK(Lanes!CF895),"",ROUND(Lanes!CF895,0))</f>
        <v/>
      </c>
      <c r="CL895" s="145" t="str">
        <f>IF(ISBLANK(Lanes!CG895),"",ROUND(Lanes!CG895,0))</f>
        <v/>
      </c>
      <c r="CM895" s="145" t="str">
        <f>IF(ISBLANK(Lanes!CH895),"",ROUND(Lanes!CH895,0))</f>
        <v/>
      </c>
      <c r="CN895" s="145" t="str">
        <f>IF(ISBLANK(Lanes!CI895),"",ROUND(Lanes!CI895,2))</f>
        <v/>
      </c>
      <c r="CO895" s="145" t="str">
        <f>IF(ISBLANK(Lanes!CJ895),"",ROUND(Lanes!CJ895,2))</f>
        <v/>
      </c>
      <c r="CP895" s="145" t="str">
        <f>IF(ISBLANK(Lanes!CK895),"",ROUND(Lanes!CK895,2))</f>
        <v/>
      </c>
      <c r="CQ895" s="146" t="str">
        <f>IF(ISBLANK(Lanes!CL895),"","delete")</f>
        <v/>
      </c>
    </row>
    <row r="896" spans="1:95">
      <c r="A896" s="142">
        <v>2300</v>
      </c>
      <c r="B896" s="140" t="s">
        <v>1841</v>
      </c>
      <c r="C896" s="141">
        <v>1</v>
      </c>
      <c r="D896" s="140" t="s">
        <v>2812</v>
      </c>
      <c r="E896" s="140" t="s">
        <v>2812</v>
      </c>
      <c r="F896" s="140" t="s">
        <v>336</v>
      </c>
      <c r="G896" s="140" t="s">
        <v>230</v>
      </c>
      <c r="H896" s="140" t="s">
        <v>127</v>
      </c>
      <c r="I896" s="140" t="s">
        <v>170</v>
      </c>
      <c r="J896" s="140" t="s">
        <v>394</v>
      </c>
      <c r="K896" s="140" t="s">
        <v>2558</v>
      </c>
      <c r="L896" s="140" t="s">
        <v>171</v>
      </c>
      <c r="M896" s="140" t="s">
        <v>172</v>
      </c>
      <c r="N896" s="140" t="s">
        <v>169</v>
      </c>
      <c r="O896" s="140" t="s">
        <v>488</v>
      </c>
      <c r="P896" s="140" t="s">
        <v>488</v>
      </c>
      <c r="Q896" s="140" t="s">
        <v>2380</v>
      </c>
      <c r="R896" s="140" t="s">
        <v>489</v>
      </c>
      <c r="S896" s="140" t="s">
        <v>163</v>
      </c>
      <c r="T896" s="140" t="s">
        <v>490</v>
      </c>
      <c r="U896" s="140" t="s">
        <v>107</v>
      </c>
      <c r="V896" s="140" t="s">
        <v>209</v>
      </c>
      <c r="W896" s="140" t="s">
        <v>98</v>
      </c>
      <c r="X896" s="140" t="s">
        <v>267</v>
      </c>
      <c r="Y896" s="140" t="s">
        <v>2380</v>
      </c>
      <c r="Z896" s="140" t="s">
        <v>2380</v>
      </c>
      <c r="AA896" s="140" t="s">
        <v>101</v>
      </c>
      <c r="AB896" s="140" t="s">
        <v>2419</v>
      </c>
      <c r="AC896" s="140" t="s">
        <v>2391</v>
      </c>
      <c r="AD896" s="140" t="s">
        <v>251</v>
      </c>
      <c r="AE896" s="140" t="s">
        <v>660</v>
      </c>
      <c r="AF896" s="140" t="s">
        <v>2549</v>
      </c>
      <c r="AG896" s="140" t="s">
        <v>2549</v>
      </c>
      <c r="AH896" s="140" t="s">
        <v>660</v>
      </c>
      <c r="AI896" s="140" t="s">
        <v>101</v>
      </c>
      <c r="AJ896" s="140" t="s">
        <v>2384</v>
      </c>
      <c r="AK896" s="140" t="s">
        <v>2390</v>
      </c>
      <c r="AL896" s="140" t="s">
        <v>2384</v>
      </c>
      <c r="AM896" s="140" t="s">
        <v>395</v>
      </c>
      <c r="AN896" s="140" t="s">
        <v>660</v>
      </c>
      <c r="AO896" s="140" t="s">
        <v>660</v>
      </c>
      <c r="AP896" s="140" t="s">
        <v>2577</v>
      </c>
      <c r="AQ896" s="140" t="s">
        <v>395</v>
      </c>
      <c r="AR896" s="140" t="s">
        <v>2389</v>
      </c>
      <c r="AS896" s="136" t="s">
        <v>2381</v>
      </c>
      <c r="AT896" s="145" t="str">
        <f>IF(ISBLANK(Lanes!AO896),"",ROUND(Lanes!AO896,2))</f>
        <v/>
      </c>
      <c r="AU896" s="145" t="str">
        <f>IF(ISBLANK(Lanes!AP896),"",ROUND(Lanes!AP896,2))</f>
        <v/>
      </c>
      <c r="AV896" s="145" t="str">
        <f>IF(ISBLANK(Lanes!AQ896),"",ROUND(Lanes!AQ896,2))</f>
        <v/>
      </c>
      <c r="AW896" s="145" t="str">
        <f>IF(ISBLANK(Lanes!AP896),"",ROUND(Lanes!AR896,2))</f>
        <v/>
      </c>
      <c r="AX896" s="145" t="str">
        <f>IF(ISBLANK(Lanes!AS896),"",ROUND(Lanes!AS896,2))</f>
        <v/>
      </c>
      <c r="AY896" s="145" t="str">
        <f>IF(ISBLANK(Lanes!AT896),"",ROUND(Lanes!AT896,2))</f>
        <v/>
      </c>
      <c r="AZ896" s="145" t="str">
        <f>IF(ISBLANK(Lanes!AP896),"",ROUND(Lanes!AU896,2))</f>
        <v/>
      </c>
      <c r="BA896" s="145" t="str">
        <f>IF(ISBLANK(Lanes!AP896),"",ROUND(Lanes!AV896,2))</f>
        <v/>
      </c>
      <c r="BB896" s="145" t="str">
        <f>IF(ISBLANK(Lanes!AW896),"",ROUND(Lanes!AW896,2))</f>
        <v/>
      </c>
      <c r="BC896" s="145" t="str">
        <f>IF(ISBLANK(Lanes!AX896),"",ROUND(Lanes!AX896,2))</f>
        <v/>
      </c>
      <c r="BD896" s="145" t="str">
        <f>IF(ISBLANK(Lanes!AY896),"",ROUND(Lanes!AY896,2))</f>
        <v/>
      </c>
      <c r="BE896" s="145" t="str">
        <f>IF(ISBLANK(Lanes!AX896),"",ROUND(Lanes!AZ896,2))</f>
        <v/>
      </c>
      <c r="BF896" s="145" t="str">
        <f>IF(ISBLANK(Lanes!BA896),"",ROUND(Lanes!BA896,2))</f>
        <v/>
      </c>
      <c r="BG896" s="145" t="str">
        <f>IF(ISBLANK(Lanes!BB896),"",ROUND(Lanes!BB896,2))</f>
        <v/>
      </c>
      <c r="BH896" s="145" t="str">
        <f>IF(ISBLANK(Lanes!AX896),"",ROUND(Lanes!BC896,2))</f>
        <v/>
      </c>
      <c r="BI896" s="145" t="str">
        <f>IF(ISBLANK(Lanes!AX896),"",ROUND(Lanes!BD896,2))</f>
        <v/>
      </c>
      <c r="BJ896" s="145" t="str">
        <f>IF(ISBLANK(Lanes!BE896),"",Lanes!BE896)</f>
        <v/>
      </c>
      <c r="BK896" s="145" t="str">
        <f>IF(ISBLANK(Lanes!BF896),"",Lanes!BF896)</f>
        <v/>
      </c>
      <c r="BL896" s="145" t="str">
        <f>IF(ISBLANK(Lanes!BG896),"",Lanes!BG896)</f>
        <v/>
      </c>
      <c r="BM896" s="145" t="str">
        <f>IF(ISBLANK(Lanes!BH896),"",Lanes!BH896)</f>
        <v/>
      </c>
      <c r="BN896" s="145" t="str">
        <f>IF(ISBLANK(Lanes!BI896),"",Lanes!BI896)</f>
        <v/>
      </c>
      <c r="BO896" s="145" t="str">
        <f>IF(ISBLANK(Lanes!BJ896),"",Lanes!BJ896)</f>
        <v/>
      </c>
      <c r="BP896" s="145" t="str">
        <f>IF(ISBLANK(Lanes!BK896),"",Lanes!BK896)</f>
        <v/>
      </c>
      <c r="BQ896" s="145" t="str">
        <f>IF(ISBLANK(Lanes!BL896),"",Lanes!BL896)</f>
        <v/>
      </c>
      <c r="BR896" s="145" t="str">
        <f>IF(ISBLANK(Lanes!BM896),"",ROUND(Lanes!BM896,0))</f>
        <v/>
      </c>
      <c r="BS896" s="145" t="str">
        <f>IF(ISBLANK(Lanes!BN896),"",ROUND(Lanes!BN896,0))</f>
        <v/>
      </c>
      <c r="BT896" s="145" t="str">
        <f>IF(ISBLANK(Lanes!BO896),"",ROUND(Lanes!BO896,0))</f>
        <v/>
      </c>
      <c r="BU896" s="145" t="str">
        <f>IF(ISBLANK(Lanes!BN896),"",ROUND(Lanes!BP896,0))</f>
        <v/>
      </c>
      <c r="BV896" s="145" t="str">
        <f>IF(ISBLANK(Lanes!BQ896),"",ROUND(Lanes!BQ896,1))</f>
        <v/>
      </c>
      <c r="BW896" s="145" t="str">
        <f>IF(ISBLANK(Lanes!BR896),"",Lanes!BR896)</f>
        <v/>
      </c>
      <c r="BX896" s="145" t="str">
        <f>IF(ISBLANK(Lanes!BS896),"",Lanes!BS896)</f>
        <v/>
      </c>
      <c r="BY896" s="145" t="str">
        <f>IF(ISBLANK(Lanes!BT896),"",Lanes!BT896)</f>
        <v/>
      </c>
      <c r="BZ896" s="145" t="str">
        <f>IF(ISBLANK(Lanes!BU896),"",Lanes!BU896)</f>
        <v/>
      </c>
      <c r="CA896" s="145" t="str">
        <f>IF(ISBLANK(Lanes!BV896),"",ROUND(Lanes!BV896,1))</f>
        <v/>
      </c>
      <c r="CB896" s="145" t="str">
        <f>IF(ISBLANK(Lanes!BW896),"",ROUND(Lanes!BW896,2))</f>
        <v/>
      </c>
      <c r="CC896" s="145" t="str">
        <f>IF(ISBLANK(Lanes!BX896),"",ROUND(Lanes!BX896,1))</f>
        <v/>
      </c>
      <c r="CD896" s="145" t="str">
        <f>IF(ISBLANK(Lanes!BY896),"",ROUND(Lanes!BY896,2))</f>
        <v/>
      </c>
      <c r="CE896" s="145" t="str">
        <f>IF(ISBLANK(Lanes!BZ896),"",ROUND(Lanes!BZ896,0))</f>
        <v/>
      </c>
      <c r="CF896" s="145" t="str">
        <f>IF(ISBLANK(Lanes!CA896),"",ROUND(Lanes!CA896,0))</f>
        <v/>
      </c>
      <c r="CG896" s="145" t="str">
        <f>IF(ISBLANK(Lanes!CB896),"",ROUND(Lanes!CB896,0))</f>
        <v/>
      </c>
      <c r="CH896" s="145" t="str">
        <f>IF(ISBLANK(Lanes!CC896),"",ROUND(Lanes!CC896,2))</f>
        <v/>
      </c>
      <c r="CI896" s="145" t="str">
        <f>IF(ISBLANK(Lanes!CD896),"",ROUND(Lanes!CD896,2))</f>
        <v/>
      </c>
      <c r="CJ896" s="145" t="str">
        <f>IF(ISBLANK(Lanes!CE896),"",ROUND(Lanes!CE896,2))</f>
        <v/>
      </c>
      <c r="CK896" s="145" t="str">
        <f>IF(ISBLANK(Lanes!CF896),"",ROUND(Lanes!CF896,0))</f>
        <v/>
      </c>
      <c r="CL896" s="145" t="str">
        <f>IF(ISBLANK(Lanes!CG896),"",ROUND(Lanes!CG896,0))</f>
        <v/>
      </c>
      <c r="CM896" s="145" t="str">
        <f>IF(ISBLANK(Lanes!CH896),"",ROUND(Lanes!CH896,0))</f>
        <v/>
      </c>
      <c r="CN896" s="145" t="str">
        <f>IF(ISBLANK(Lanes!CI896),"",ROUND(Lanes!CI896,2))</f>
        <v/>
      </c>
      <c r="CO896" s="145" t="str">
        <f>IF(ISBLANK(Lanes!CJ896),"",ROUND(Lanes!CJ896,2))</f>
        <v/>
      </c>
      <c r="CP896" s="145" t="str">
        <f>IF(ISBLANK(Lanes!CK896),"",ROUND(Lanes!CK896,2))</f>
        <v/>
      </c>
      <c r="CQ896" s="146" t="str">
        <f>IF(ISBLANK(Lanes!CL896),"","delete")</f>
        <v/>
      </c>
    </row>
    <row r="897" spans="1:95">
      <c r="A897" s="142">
        <v>2301</v>
      </c>
      <c r="B897" s="140" t="s">
        <v>1842</v>
      </c>
      <c r="C897" s="141">
        <v>1</v>
      </c>
      <c r="D897" s="140" t="s">
        <v>2811</v>
      </c>
      <c r="E897" s="140" t="s">
        <v>2811</v>
      </c>
      <c r="F897" s="140" t="s">
        <v>336</v>
      </c>
      <c r="G897" s="140" t="s">
        <v>230</v>
      </c>
      <c r="H897" s="140" t="s">
        <v>103</v>
      </c>
      <c r="I897" s="140" t="s">
        <v>170</v>
      </c>
      <c r="J897" s="140" t="s">
        <v>394</v>
      </c>
      <c r="K897" s="140" t="s">
        <v>2558</v>
      </c>
      <c r="L897" s="140" t="s">
        <v>171</v>
      </c>
      <c r="M897" s="140" t="s">
        <v>172</v>
      </c>
      <c r="N897" s="140" t="s">
        <v>169</v>
      </c>
      <c r="O897" s="140" t="s">
        <v>488</v>
      </c>
      <c r="P897" s="140" t="s">
        <v>488</v>
      </c>
      <c r="Q897" s="140" t="s">
        <v>2380</v>
      </c>
      <c r="R897" s="140" t="s">
        <v>489</v>
      </c>
      <c r="S897" s="140" t="s">
        <v>163</v>
      </c>
      <c r="T897" s="140" t="s">
        <v>490</v>
      </c>
      <c r="U897" s="140" t="s">
        <v>107</v>
      </c>
      <c r="V897" s="140" t="s">
        <v>209</v>
      </c>
      <c r="W897" s="140" t="s">
        <v>98</v>
      </c>
      <c r="X897" s="140" t="s">
        <v>267</v>
      </c>
      <c r="Y897" s="140" t="s">
        <v>395</v>
      </c>
      <c r="Z897" s="140" t="s">
        <v>395</v>
      </c>
      <c r="AA897" s="140" t="s">
        <v>101</v>
      </c>
      <c r="AB897" s="140" t="s">
        <v>2419</v>
      </c>
      <c r="AC897" s="140" t="s">
        <v>2391</v>
      </c>
      <c r="AD897" s="140" t="s">
        <v>251</v>
      </c>
      <c r="AE897" s="140" t="s">
        <v>2549</v>
      </c>
      <c r="AF897" s="140" t="s">
        <v>660</v>
      </c>
      <c r="AG897" s="140" t="s">
        <v>660</v>
      </c>
      <c r="AH897" s="140" t="s">
        <v>2549</v>
      </c>
      <c r="AI897" s="140" t="s">
        <v>101</v>
      </c>
      <c r="AJ897" s="140" t="s">
        <v>2384</v>
      </c>
      <c r="AK897" s="140" t="s">
        <v>2390</v>
      </c>
      <c r="AL897" s="140" t="s">
        <v>2384</v>
      </c>
      <c r="AM897" s="140" t="s">
        <v>395</v>
      </c>
      <c r="AN897" s="140" t="s">
        <v>660</v>
      </c>
      <c r="AO897" s="140" t="s">
        <v>2390</v>
      </c>
      <c r="AP897" s="140" t="s">
        <v>660</v>
      </c>
      <c r="AQ897" s="140" t="s">
        <v>395</v>
      </c>
      <c r="AR897" s="140" t="s">
        <v>2389</v>
      </c>
      <c r="AS897" s="136" t="s">
        <v>2381</v>
      </c>
      <c r="AT897" s="145" t="str">
        <f>IF(ISBLANK(Lanes!AO897),"",ROUND(Lanes!AO897,2))</f>
        <v/>
      </c>
      <c r="AU897" s="145" t="str">
        <f>IF(ISBLANK(Lanes!AP897),"",ROUND(Lanes!AP897,2))</f>
        <v/>
      </c>
      <c r="AV897" s="145" t="str">
        <f>IF(ISBLANK(Lanes!AQ897),"",ROUND(Lanes!AQ897,2))</f>
        <v/>
      </c>
      <c r="AW897" s="145" t="str">
        <f>IF(ISBLANK(Lanes!AP897),"",ROUND(Lanes!AR897,2))</f>
        <v/>
      </c>
      <c r="AX897" s="145" t="str">
        <f>IF(ISBLANK(Lanes!AS897),"",ROUND(Lanes!AS897,2))</f>
        <v/>
      </c>
      <c r="AY897" s="145" t="str">
        <f>IF(ISBLANK(Lanes!AT897),"",ROUND(Lanes!AT897,2))</f>
        <v/>
      </c>
      <c r="AZ897" s="145" t="str">
        <f>IF(ISBLANK(Lanes!AP897),"",ROUND(Lanes!AU897,2))</f>
        <v/>
      </c>
      <c r="BA897" s="145" t="str">
        <f>IF(ISBLANK(Lanes!AP897),"",ROUND(Lanes!AV897,2))</f>
        <v/>
      </c>
      <c r="BB897" s="145" t="str">
        <f>IF(ISBLANK(Lanes!AW897),"",ROUND(Lanes!AW897,2))</f>
        <v/>
      </c>
      <c r="BC897" s="145" t="str">
        <f>IF(ISBLANK(Lanes!AX897),"",ROUND(Lanes!AX897,2))</f>
        <v/>
      </c>
      <c r="BD897" s="145" t="str">
        <f>IF(ISBLANK(Lanes!AY897),"",ROUND(Lanes!AY897,2))</f>
        <v/>
      </c>
      <c r="BE897" s="145" t="str">
        <f>IF(ISBLANK(Lanes!AX897),"",ROUND(Lanes!AZ897,2))</f>
        <v/>
      </c>
      <c r="BF897" s="145" t="str">
        <f>IF(ISBLANK(Lanes!BA897),"",ROUND(Lanes!BA897,2))</f>
        <v/>
      </c>
      <c r="BG897" s="145" t="str">
        <f>IF(ISBLANK(Lanes!BB897),"",ROUND(Lanes!BB897,2))</f>
        <v/>
      </c>
      <c r="BH897" s="145" t="str">
        <f>IF(ISBLANK(Lanes!AX897),"",ROUND(Lanes!BC897,2))</f>
        <v/>
      </c>
      <c r="BI897" s="145" t="str">
        <f>IF(ISBLANK(Lanes!AX897),"",ROUND(Lanes!BD897,2))</f>
        <v/>
      </c>
      <c r="BJ897" s="145" t="str">
        <f>IF(ISBLANK(Lanes!BE897),"",Lanes!BE897)</f>
        <v/>
      </c>
      <c r="BK897" s="145" t="str">
        <f>IF(ISBLANK(Lanes!BF897),"",Lanes!BF897)</f>
        <v/>
      </c>
      <c r="BL897" s="145" t="str">
        <f>IF(ISBLANK(Lanes!BG897),"",Lanes!BG897)</f>
        <v/>
      </c>
      <c r="BM897" s="145" t="str">
        <f>IF(ISBLANK(Lanes!BH897),"",Lanes!BH897)</f>
        <v/>
      </c>
      <c r="BN897" s="145" t="str">
        <f>IF(ISBLANK(Lanes!BI897),"",Lanes!BI897)</f>
        <v/>
      </c>
      <c r="BO897" s="145" t="str">
        <f>IF(ISBLANK(Lanes!BJ897),"",Lanes!BJ897)</f>
        <v/>
      </c>
      <c r="BP897" s="145" t="str">
        <f>IF(ISBLANK(Lanes!BK897),"",Lanes!BK897)</f>
        <v/>
      </c>
      <c r="BQ897" s="145" t="str">
        <f>IF(ISBLANK(Lanes!BL897),"",Lanes!BL897)</f>
        <v/>
      </c>
      <c r="BR897" s="145" t="str">
        <f>IF(ISBLANK(Lanes!BM897),"",ROUND(Lanes!BM897,0))</f>
        <v/>
      </c>
      <c r="BS897" s="145" t="str">
        <f>IF(ISBLANK(Lanes!BN897),"",ROUND(Lanes!BN897,0))</f>
        <v/>
      </c>
      <c r="BT897" s="145" t="str">
        <f>IF(ISBLANK(Lanes!BO897),"",ROUND(Lanes!BO897,0))</f>
        <v/>
      </c>
      <c r="BU897" s="145" t="str">
        <f>IF(ISBLANK(Lanes!BN897),"",ROUND(Lanes!BP897,0))</f>
        <v/>
      </c>
      <c r="BV897" s="145" t="str">
        <f>IF(ISBLANK(Lanes!BQ897),"",ROUND(Lanes!BQ897,1))</f>
        <v/>
      </c>
      <c r="BW897" s="145" t="str">
        <f>IF(ISBLANK(Lanes!BR897),"",Lanes!BR897)</f>
        <v/>
      </c>
      <c r="BX897" s="145" t="str">
        <f>IF(ISBLANK(Lanes!BS897),"",Lanes!BS897)</f>
        <v/>
      </c>
      <c r="BY897" s="145" t="str">
        <f>IF(ISBLANK(Lanes!BT897),"",Lanes!BT897)</f>
        <v/>
      </c>
      <c r="BZ897" s="145" t="str">
        <f>IF(ISBLANK(Lanes!BU897),"",Lanes!BU897)</f>
        <v/>
      </c>
      <c r="CA897" s="145" t="str">
        <f>IF(ISBLANK(Lanes!BV897),"",ROUND(Lanes!BV897,1))</f>
        <v/>
      </c>
      <c r="CB897" s="145" t="str">
        <f>IF(ISBLANK(Lanes!BW897),"",ROUND(Lanes!BW897,2))</f>
        <v/>
      </c>
      <c r="CC897" s="145" t="str">
        <f>IF(ISBLANK(Lanes!BX897),"",ROUND(Lanes!BX897,1))</f>
        <v/>
      </c>
      <c r="CD897" s="145" t="str">
        <f>IF(ISBLANK(Lanes!BY897),"",ROUND(Lanes!BY897,2))</f>
        <v/>
      </c>
      <c r="CE897" s="145" t="str">
        <f>IF(ISBLANK(Lanes!BZ897),"",ROUND(Lanes!BZ897,0))</f>
        <v/>
      </c>
      <c r="CF897" s="145" t="str">
        <f>IF(ISBLANK(Lanes!CA897),"",ROUND(Lanes!CA897,0))</f>
        <v/>
      </c>
      <c r="CG897" s="145" t="str">
        <f>IF(ISBLANK(Lanes!CB897),"",ROUND(Lanes!CB897,0))</f>
        <v/>
      </c>
      <c r="CH897" s="145" t="str">
        <f>IF(ISBLANK(Lanes!CC897),"",ROUND(Lanes!CC897,2))</f>
        <v/>
      </c>
      <c r="CI897" s="145" t="str">
        <f>IF(ISBLANK(Lanes!CD897),"",ROUND(Lanes!CD897,2))</f>
        <v/>
      </c>
      <c r="CJ897" s="145" t="str">
        <f>IF(ISBLANK(Lanes!CE897),"",ROUND(Lanes!CE897,2))</f>
        <v/>
      </c>
      <c r="CK897" s="145" t="str">
        <f>IF(ISBLANK(Lanes!CF897),"",ROUND(Lanes!CF897,0))</f>
        <v/>
      </c>
      <c r="CL897" s="145" t="str">
        <f>IF(ISBLANK(Lanes!CG897),"",ROUND(Lanes!CG897,0))</f>
        <v/>
      </c>
      <c r="CM897" s="145" t="str">
        <f>IF(ISBLANK(Lanes!CH897),"",ROUND(Lanes!CH897,0))</f>
        <v/>
      </c>
      <c r="CN897" s="145" t="str">
        <f>IF(ISBLANK(Lanes!CI897),"",ROUND(Lanes!CI897,2))</f>
        <v/>
      </c>
      <c r="CO897" s="145" t="str">
        <f>IF(ISBLANK(Lanes!CJ897),"",ROUND(Lanes!CJ897,2))</f>
        <v/>
      </c>
      <c r="CP897" s="145" t="str">
        <f>IF(ISBLANK(Lanes!CK897),"",ROUND(Lanes!CK897,2))</f>
        <v/>
      </c>
      <c r="CQ897" s="146" t="str">
        <f>IF(ISBLANK(Lanes!CL897),"","delete")</f>
        <v/>
      </c>
    </row>
    <row r="898" spans="1:95">
      <c r="A898" s="142">
        <v>2302</v>
      </c>
      <c r="B898" s="140" t="s">
        <v>1843</v>
      </c>
      <c r="C898" s="141">
        <v>1</v>
      </c>
      <c r="D898" s="140" t="s">
        <v>2810</v>
      </c>
      <c r="E898" s="140" t="s">
        <v>2810</v>
      </c>
      <c r="F898" s="140" t="s">
        <v>336</v>
      </c>
      <c r="G898" s="140" t="s">
        <v>230</v>
      </c>
      <c r="H898" s="140" t="s">
        <v>88</v>
      </c>
      <c r="I898" s="140" t="s">
        <v>170</v>
      </c>
      <c r="J898" s="140" t="s">
        <v>394</v>
      </c>
      <c r="K898" s="140" t="s">
        <v>2558</v>
      </c>
      <c r="L898" s="140" t="s">
        <v>171</v>
      </c>
      <c r="M898" s="140" t="s">
        <v>172</v>
      </c>
      <c r="N898" s="140" t="s">
        <v>169</v>
      </c>
      <c r="O898" s="140" t="s">
        <v>488</v>
      </c>
      <c r="P898" s="140" t="s">
        <v>488</v>
      </c>
      <c r="Q898" s="140" t="s">
        <v>2380</v>
      </c>
      <c r="R898" s="140" t="s">
        <v>489</v>
      </c>
      <c r="S898" s="140" t="s">
        <v>163</v>
      </c>
      <c r="T898" s="140" t="s">
        <v>490</v>
      </c>
      <c r="U898" s="140" t="s">
        <v>107</v>
      </c>
      <c r="V898" s="140" t="s">
        <v>209</v>
      </c>
      <c r="W898" s="140" t="s">
        <v>98</v>
      </c>
      <c r="X898" s="140" t="s">
        <v>267</v>
      </c>
      <c r="Y898" s="140" t="s">
        <v>2380</v>
      </c>
      <c r="Z898" s="140" t="s">
        <v>2380</v>
      </c>
      <c r="AA898" s="140" t="s">
        <v>101</v>
      </c>
      <c r="AB898" s="140" t="s">
        <v>2419</v>
      </c>
      <c r="AC898" s="140" t="s">
        <v>2391</v>
      </c>
      <c r="AD898" s="140" t="s">
        <v>251</v>
      </c>
      <c r="AE898" s="140" t="s">
        <v>660</v>
      </c>
      <c r="AF898" s="140" t="s">
        <v>2549</v>
      </c>
      <c r="AG898" s="140" t="s">
        <v>2549</v>
      </c>
      <c r="AH898" s="140" t="s">
        <v>660</v>
      </c>
      <c r="AI898" s="140" t="s">
        <v>101</v>
      </c>
      <c r="AJ898" s="140" t="s">
        <v>2384</v>
      </c>
      <c r="AK898" s="140" t="s">
        <v>2390</v>
      </c>
      <c r="AL898" s="140" t="s">
        <v>2384</v>
      </c>
      <c r="AM898" s="140" t="s">
        <v>395</v>
      </c>
      <c r="AN898" s="140" t="s">
        <v>660</v>
      </c>
      <c r="AO898" s="140" t="s">
        <v>660</v>
      </c>
      <c r="AP898" s="140" t="s">
        <v>2577</v>
      </c>
      <c r="AQ898" s="140" t="s">
        <v>395</v>
      </c>
      <c r="AR898" s="140" t="s">
        <v>2389</v>
      </c>
      <c r="AS898" s="136" t="s">
        <v>2381</v>
      </c>
      <c r="AT898" s="145" t="str">
        <f>IF(ISBLANK(Lanes!AO898),"",ROUND(Lanes!AO898,2))</f>
        <v/>
      </c>
      <c r="AU898" s="145" t="str">
        <f>IF(ISBLANK(Lanes!AP898),"",ROUND(Lanes!AP898,2))</f>
        <v/>
      </c>
      <c r="AV898" s="145" t="str">
        <f>IF(ISBLANK(Lanes!AQ898),"",ROUND(Lanes!AQ898,2))</f>
        <v/>
      </c>
      <c r="AW898" s="145" t="str">
        <f>IF(ISBLANK(Lanes!AP898),"",ROUND(Lanes!AR898,2))</f>
        <v/>
      </c>
      <c r="AX898" s="145" t="str">
        <f>IF(ISBLANK(Lanes!AS898),"",ROUND(Lanes!AS898,2))</f>
        <v/>
      </c>
      <c r="AY898" s="145" t="str">
        <f>IF(ISBLANK(Lanes!AT898),"",ROUND(Lanes!AT898,2))</f>
        <v/>
      </c>
      <c r="AZ898" s="145" t="str">
        <f>IF(ISBLANK(Lanes!AP898),"",ROUND(Lanes!AU898,2))</f>
        <v/>
      </c>
      <c r="BA898" s="145" t="str">
        <f>IF(ISBLANK(Lanes!AP898),"",ROUND(Lanes!AV898,2))</f>
        <v/>
      </c>
      <c r="BB898" s="145" t="str">
        <f>IF(ISBLANK(Lanes!AW898),"",ROUND(Lanes!AW898,2))</f>
        <v/>
      </c>
      <c r="BC898" s="145" t="str">
        <f>IF(ISBLANK(Lanes!AX898),"",ROUND(Lanes!AX898,2))</f>
        <v/>
      </c>
      <c r="BD898" s="145" t="str">
        <f>IF(ISBLANK(Lanes!AY898),"",ROUND(Lanes!AY898,2))</f>
        <v/>
      </c>
      <c r="BE898" s="145" t="str">
        <f>IF(ISBLANK(Lanes!AX898),"",ROUND(Lanes!AZ898,2))</f>
        <v/>
      </c>
      <c r="BF898" s="145" t="str">
        <f>IF(ISBLANK(Lanes!BA898),"",ROUND(Lanes!BA898,2))</f>
        <v/>
      </c>
      <c r="BG898" s="145" t="str">
        <f>IF(ISBLANK(Lanes!BB898),"",ROUND(Lanes!BB898,2))</f>
        <v/>
      </c>
      <c r="BH898" s="145" t="str">
        <f>IF(ISBLANK(Lanes!AX898),"",ROUND(Lanes!BC898,2))</f>
        <v/>
      </c>
      <c r="BI898" s="145" t="str">
        <f>IF(ISBLANK(Lanes!AX898),"",ROUND(Lanes!BD898,2))</f>
        <v/>
      </c>
      <c r="BJ898" s="145" t="str">
        <f>IF(ISBLANK(Lanes!BE898),"",Lanes!BE898)</f>
        <v/>
      </c>
      <c r="BK898" s="145" t="str">
        <f>IF(ISBLANK(Lanes!BF898),"",Lanes!BF898)</f>
        <v/>
      </c>
      <c r="BL898" s="145" t="str">
        <f>IF(ISBLANK(Lanes!BG898),"",Lanes!BG898)</f>
        <v/>
      </c>
      <c r="BM898" s="145" t="str">
        <f>IF(ISBLANK(Lanes!BH898),"",Lanes!BH898)</f>
        <v/>
      </c>
      <c r="BN898" s="145" t="str">
        <f>IF(ISBLANK(Lanes!BI898),"",Lanes!BI898)</f>
        <v/>
      </c>
      <c r="BO898" s="145" t="str">
        <f>IF(ISBLANK(Lanes!BJ898),"",Lanes!BJ898)</f>
        <v/>
      </c>
      <c r="BP898" s="145" t="str">
        <f>IF(ISBLANK(Lanes!BK898),"",Lanes!BK898)</f>
        <v/>
      </c>
      <c r="BQ898" s="145" t="str">
        <f>IF(ISBLANK(Lanes!BL898),"",Lanes!BL898)</f>
        <v/>
      </c>
      <c r="BR898" s="145" t="str">
        <f>IF(ISBLANK(Lanes!BM898),"",ROUND(Lanes!BM898,0))</f>
        <v/>
      </c>
      <c r="BS898" s="145" t="str">
        <f>IF(ISBLANK(Lanes!BN898),"",ROUND(Lanes!BN898,0))</f>
        <v/>
      </c>
      <c r="BT898" s="145" t="str">
        <f>IF(ISBLANK(Lanes!BO898),"",ROUND(Lanes!BO898,0))</f>
        <v/>
      </c>
      <c r="BU898" s="145" t="str">
        <f>IF(ISBLANK(Lanes!BN898),"",ROUND(Lanes!BP898,0))</f>
        <v/>
      </c>
      <c r="BV898" s="145" t="str">
        <f>IF(ISBLANK(Lanes!BQ898),"",ROUND(Lanes!BQ898,1))</f>
        <v/>
      </c>
      <c r="BW898" s="145" t="str">
        <f>IF(ISBLANK(Lanes!BR898),"",Lanes!BR898)</f>
        <v/>
      </c>
      <c r="BX898" s="145" t="str">
        <f>IF(ISBLANK(Lanes!BS898),"",Lanes!BS898)</f>
        <v/>
      </c>
      <c r="BY898" s="145" t="str">
        <f>IF(ISBLANK(Lanes!BT898),"",Lanes!BT898)</f>
        <v/>
      </c>
      <c r="BZ898" s="145" t="str">
        <f>IF(ISBLANK(Lanes!BU898),"",Lanes!BU898)</f>
        <v/>
      </c>
      <c r="CA898" s="145" t="str">
        <f>IF(ISBLANK(Lanes!BV898),"",ROUND(Lanes!BV898,1))</f>
        <v/>
      </c>
      <c r="CB898" s="145" t="str">
        <f>IF(ISBLANK(Lanes!BW898),"",ROUND(Lanes!BW898,2))</f>
        <v/>
      </c>
      <c r="CC898" s="145" t="str">
        <f>IF(ISBLANK(Lanes!BX898),"",ROUND(Lanes!BX898,1))</f>
        <v/>
      </c>
      <c r="CD898" s="145" t="str">
        <f>IF(ISBLANK(Lanes!BY898),"",ROUND(Lanes!BY898,2))</f>
        <v/>
      </c>
      <c r="CE898" s="145" t="str">
        <f>IF(ISBLANK(Lanes!BZ898),"",ROUND(Lanes!BZ898,0))</f>
        <v/>
      </c>
      <c r="CF898" s="145" t="str">
        <f>IF(ISBLANK(Lanes!CA898),"",ROUND(Lanes!CA898,0))</f>
        <v/>
      </c>
      <c r="CG898" s="145" t="str">
        <f>IF(ISBLANK(Lanes!CB898),"",ROUND(Lanes!CB898,0))</f>
        <v/>
      </c>
      <c r="CH898" s="145" t="str">
        <f>IF(ISBLANK(Lanes!CC898),"",ROUND(Lanes!CC898,2))</f>
        <v/>
      </c>
      <c r="CI898" s="145" t="str">
        <f>IF(ISBLANK(Lanes!CD898),"",ROUND(Lanes!CD898,2))</f>
        <v/>
      </c>
      <c r="CJ898" s="145" t="str">
        <f>IF(ISBLANK(Lanes!CE898),"",ROUND(Lanes!CE898,2))</f>
        <v/>
      </c>
      <c r="CK898" s="145" t="str">
        <f>IF(ISBLANK(Lanes!CF898),"",ROUND(Lanes!CF898,0))</f>
        <v/>
      </c>
      <c r="CL898" s="145" t="str">
        <f>IF(ISBLANK(Lanes!CG898),"",ROUND(Lanes!CG898,0))</f>
        <v/>
      </c>
      <c r="CM898" s="145" t="str">
        <f>IF(ISBLANK(Lanes!CH898),"",ROUND(Lanes!CH898,0))</f>
        <v/>
      </c>
      <c r="CN898" s="145" t="str">
        <f>IF(ISBLANK(Lanes!CI898),"",ROUND(Lanes!CI898,2))</f>
        <v/>
      </c>
      <c r="CO898" s="145" t="str">
        <f>IF(ISBLANK(Lanes!CJ898),"",ROUND(Lanes!CJ898,2))</f>
        <v/>
      </c>
      <c r="CP898" s="145" t="str">
        <f>IF(ISBLANK(Lanes!CK898),"",ROUND(Lanes!CK898,2))</f>
        <v/>
      </c>
      <c r="CQ898" s="146" t="str">
        <f>IF(ISBLANK(Lanes!CL898),"","delete")</f>
        <v/>
      </c>
    </row>
    <row r="899" spans="1:95">
      <c r="A899" s="142">
        <v>2303</v>
      </c>
      <c r="B899" s="140" t="s">
        <v>1844</v>
      </c>
      <c r="C899" s="141">
        <v>1</v>
      </c>
      <c r="D899" s="140" t="s">
        <v>2809</v>
      </c>
      <c r="E899" s="140" t="s">
        <v>2809</v>
      </c>
      <c r="F899" s="140" t="s">
        <v>86</v>
      </c>
      <c r="G899" s="140" t="s">
        <v>230</v>
      </c>
      <c r="H899" s="140" t="s">
        <v>111</v>
      </c>
      <c r="I899" s="140" t="s">
        <v>170</v>
      </c>
      <c r="J899" s="140" t="s">
        <v>394</v>
      </c>
      <c r="K899" s="140" t="s">
        <v>2558</v>
      </c>
      <c r="L899" s="140" t="s">
        <v>171</v>
      </c>
      <c r="M899" s="140" t="s">
        <v>172</v>
      </c>
      <c r="N899" s="140" t="s">
        <v>169</v>
      </c>
      <c r="O899" s="140" t="s">
        <v>210</v>
      </c>
      <c r="P899" s="140" t="s">
        <v>210</v>
      </c>
      <c r="Q899" s="140" t="s">
        <v>2380</v>
      </c>
      <c r="R899" s="140" t="s">
        <v>211</v>
      </c>
      <c r="S899" s="140" t="s">
        <v>144</v>
      </c>
      <c r="T899" s="140" t="s">
        <v>205</v>
      </c>
      <c r="U899" s="140" t="s">
        <v>107</v>
      </c>
      <c r="V899" s="140" t="s">
        <v>244</v>
      </c>
      <c r="W899" s="140" t="s">
        <v>109</v>
      </c>
      <c r="X899" s="140" t="s">
        <v>207</v>
      </c>
      <c r="Y899" s="140" t="s">
        <v>395</v>
      </c>
      <c r="Z899" s="140" t="s">
        <v>395</v>
      </c>
      <c r="AA899" s="140" t="s">
        <v>101</v>
      </c>
      <c r="AB899" s="140" t="s">
        <v>2806</v>
      </c>
      <c r="AC899" s="140" t="s">
        <v>2386</v>
      </c>
      <c r="AD899" s="140" t="s">
        <v>251</v>
      </c>
      <c r="AE899" s="140" t="s">
        <v>2549</v>
      </c>
      <c r="AF899" s="140" t="s">
        <v>660</v>
      </c>
      <c r="AG899" s="140" t="s">
        <v>660</v>
      </c>
      <c r="AH899" s="140" t="s">
        <v>2549</v>
      </c>
      <c r="AI899" s="140" t="s">
        <v>101</v>
      </c>
      <c r="AJ899" s="140" t="s">
        <v>2384</v>
      </c>
      <c r="AK899" s="140" t="s">
        <v>2390</v>
      </c>
      <c r="AL899" s="140" t="s">
        <v>2384</v>
      </c>
      <c r="AM899" s="140" t="s">
        <v>395</v>
      </c>
      <c r="AN899" s="140" t="s">
        <v>660</v>
      </c>
      <c r="AO899" s="140" t="s">
        <v>660</v>
      </c>
      <c r="AP899" s="140" t="s">
        <v>2383</v>
      </c>
      <c r="AQ899" s="140" t="s">
        <v>395</v>
      </c>
      <c r="AR899" s="140" t="s">
        <v>2509</v>
      </c>
      <c r="AS899" s="136" t="s">
        <v>2381</v>
      </c>
      <c r="AT899" s="145" t="str">
        <f>IF(ISBLANK(Lanes!AO899),"",ROUND(Lanes!AO899,2))</f>
        <v/>
      </c>
      <c r="AU899" s="145" t="str">
        <f>IF(ISBLANK(Lanes!AP899),"",ROUND(Lanes!AP899,2))</f>
        <v/>
      </c>
      <c r="AV899" s="145" t="str">
        <f>IF(ISBLANK(Lanes!AQ899),"",ROUND(Lanes!AQ899,2))</f>
        <v/>
      </c>
      <c r="AW899" s="145" t="str">
        <f>IF(ISBLANK(Lanes!AP899),"",ROUND(Lanes!AR899,2))</f>
        <v/>
      </c>
      <c r="AX899" s="145" t="str">
        <f>IF(ISBLANK(Lanes!AS899),"",ROUND(Lanes!AS899,2))</f>
        <v/>
      </c>
      <c r="AY899" s="145" t="str">
        <f>IF(ISBLANK(Lanes!AT899),"",ROUND(Lanes!AT899,2))</f>
        <v/>
      </c>
      <c r="AZ899" s="145" t="str">
        <f>IF(ISBLANK(Lanes!AP899),"",ROUND(Lanes!AU899,2))</f>
        <v/>
      </c>
      <c r="BA899" s="145" t="str">
        <f>IF(ISBLANK(Lanes!AP899),"",ROUND(Lanes!AV899,2))</f>
        <v/>
      </c>
      <c r="BB899" s="145" t="str">
        <f>IF(ISBLANK(Lanes!AW899),"",ROUND(Lanes!AW899,2))</f>
        <v/>
      </c>
      <c r="BC899" s="145" t="str">
        <f>IF(ISBLANK(Lanes!AX899),"",ROUND(Lanes!AX899,2))</f>
        <v/>
      </c>
      <c r="BD899" s="145" t="str">
        <f>IF(ISBLANK(Lanes!AY899),"",ROUND(Lanes!AY899,2))</f>
        <v/>
      </c>
      <c r="BE899" s="145" t="str">
        <f>IF(ISBLANK(Lanes!AX899),"",ROUND(Lanes!AZ899,2))</f>
        <v/>
      </c>
      <c r="BF899" s="145" t="str">
        <f>IF(ISBLANK(Lanes!BA899),"",ROUND(Lanes!BA899,2))</f>
        <v/>
      </c>
      <c r="BG899" s="145" t="str">
        <f>IF(ISBLANK(Lanes!BB899),"",ROUND(Lanes!BB899,2))</f>
        <v/>
      </c>
      <c r="BH899" s="145" t="str">
        <f>IF(ISBLANK(Lanes!AX899),"",ROUND(Lanes!BC899,2))</f>
        <v/>
      </c>
      <c r="BI899" s="145" t="str">
        <f>IF(ISBLANK(Lanes!AX899),"",ROUND(Lanes!BD899,2))</f>
        <v/>
      </c>
      <c r="BJ899" s="145" t="str">
        <f>IF(ISBLANK(Lanes!BE899),"",Lanes!BE899)</f>
        <v/>
      </c>
      <c r="BK899" s="145" t="str">
        <f>IF(ISBLANK(Lanes!BF899),"",Lanes!BF899)</f>
        <v/>
      </c>
      <c r="BL899" s="145" t="str">
        <f>IF(ISBLANK(Lanes!BG899),"",Lanes!BG899)</f>
        <v/>
      </c>
      <c r="BM899" s="145" t="str">
        <f>IF(ISBLANK(Lanes!BH899),"",Lanes!BH899)</f>
        <v/>
      </c>
      <c r="BN899" s="145" t="str">
        <f>IF(ISBLANK(Lanes!BI899),"",Lanes!BI899)</f>
        <v/>
      </c>
      <c r="BO899" s="145" t="str">
        <f>IF(ISBLANK(Lanes!BJ899),"",Lanes!BJ899)</f>
        <v/>
      </c>
      <c r="BP899" s="145" t="str">
        <f>IF(ISBLANK(Lanes!BK899),"",Lanes!BK899)</f>
        <v/>
      </c>
      <c r="BQ899" s="145" t="str">
        <f>IF(ISBLANK(Lanes!BL899),"",Lanes!BL899)</f>
        <v/>
      </c>
      <c r="BR899" s="145" t="str">
        <f>IF(ISBLANK(Lanes!BM899),"",ROUND(Lanes!BM899,0))</f>
        <v/>
      </c>
      <c r="BS899" s="145" t="str">
        <f>IF(ISBLANK(Lanes!BN899),"",ROUND(Lanes!BN899,0))</f>
        <v/>
      </c>
      <c r="BT899" s="145" t="str">
        <f>IF(ISBLANK(Lanes!BO899),"",ROUND(Lanes!BO899,0))</f>
        <v/>
      </c>
      <c r="BU899" s="145" t="str">
        <f>IF(ISBLANK(Lanes!BN899),"",ROUND(Lanes!BP899,0))</f>
        <v/>
      </c>
      <c r="BV899" s="145" t="str">
        <f>IF(ISBLANK(Lanes!BQ899),"",ROUND(Lanes!BQ899,1))</f>
        <v/>
      </c>
      <c r="BW899" s="145" t="str">
        <f>IF(ISBLANK(Lanes!BR899),"",Lanes!BR899)</f>
        <v/>
      </c>
      <c r="BX899" s="145" t="str">
        <f>IF(ISBLANK(Lanes!BS899),"",Lanes!BS899)</f>
        <v/>
      </c>
      <c r="BY899" s="145" t="str">
        <f>IF(ISBLANK(Lanes!BT899),"",Lanes!BT899)</f>
        <v/>
      </c>
      <c r="BZ899" s="145" t="str">
        <f>IF(ISBLANK(Lanes!BU899),"",Lanes!BU899)</f>
        <v/>
      </c>
      <c r="CA899" s="145" t="str">
        <f>IF(ISBLANK(Lanes!BV899),"",ROUND(Lanes!BV899,1))</f>
        <v/>
      </c>
      <c r="CB899" s="145" t="str">
        <f>IF(ISBLANK(Lanes!BW899),"",ROUND(Lanes!BW899,2))</f>
        <v/>
      </c>
      <c r="CC899" s="145" t="str">
        <f>IF(ISBLANK(Lanes!BX899),"",ROUND(Lanes!BX899,1))</f>
        <v/>
      </c>
      <c r="CD899" s="145" t="str">
        <f>IF(ISBLANK(Lanes!BY899),"",ROUND(Lanes!BY899,2))</f>
        <v/>
      </c>
      <c r="CE899" s="145" t="str">
        <f>IF(ISBLANK(Lanes!BZ899),"",ROUND(Lanes!BZ899,0))</f>
        <v/>
      </c>
      <c r="CF899" s="145" t="str">
        <f>IF(ISBLANK(Lanes!CA899),"",ROUND(Lanes!CA899,0))</f>
        <v/>
      </c>
      <c r="CG899" s="145" t="str">
        <f>IF(ISBLANK(Lanes!CB899),"",ROUND(Lanes!CB899,0))</f>
        <v/>
      </c>
      <c r="CH899" s="145" t="str">
        <f>IF(ISBLANK(Lanes!CC899),"",ROUND(Lanes!CC899,2))</f>
        <v/>
      </c>
      <c r="CI899" s="145" t="str">
        <f>IF(ISBLANK(Lanes!CD899),"",ROUND(Lanes!CD899,2))</f>
        <v/>
      </c>
      <c r="CJ899" s="145" t="str">
        <f>IF(ISBLANK(Lanes!CE899),"",ROUND(Lanes!CE899,2))</f>
        <v/>
      </c>
      <c r="CK899" s="145" t="str">
        <f>IF(ISBLANK(Lanes!CF899),"",ROUND(Lanes!CF899,0))</f>
        <v/>
      </c>
      <c r="CL899" s="145" t="str">
        <f>IF(ISBLANK(Lanes!CG899),"",ROUND(Lanes!CG899,0))</f>
        <v/>
      </c>
      <c r="CM899" s="145" t="str">
        <f>IF(ISBLANK(Lanes!CH899),"",ROUND(Lanes!CH899,0))</f>
        <v/>
      </c>
      <c r="CN899" s="145" t="str">
        <f>IF(ISBLANK(Lanes!CI899),"",ROUND(Lanes!CI899,2))</f>
        <v/>
      </c>
      <c r="CO899" s="145" t="str">
        <f>IF(ISBLANK(Lanes!CJ899),"",ROUND(Lanes!CJ899,2))</f>
        <v/>
      </c>
      <c r="CP899" s="145" t="str">
        <f>IF(ISBLANK(Lanes!CK899),"",ROUND(Lanes!CK899,2))</f>
        <v/>
      </c>
      <c r="CQ899" s="146" t="str">
        <f>IF(ISBLANK(Lanes!CL899),"","delete")</f>
        <v/>
      </c>
    </row>
    <row r="900" spans="1:95">
      <c r="A900" s="142">
        <v>2304</v>
      </c>
      <c r="B900" s="140" t="s">
        <v>1845</v>
      </c>
      <c r="C900" s="141">
        <v>1</v>
      </c>
      <c r="D900" s="140" t="s">
        <v>2808</v>
      </c>
      <c r="E900" s="140" t="s">
        <v>2808</v>
      </c>
      <c r="F900" s="140" t="s">
        <v>86</v>
      </c>
      <c r="G900" s="140" t="s">
        <v>230</v>
      </c>
      <c r="H900" s="140" t="s">
        <v>103</v>
      </c>
      <c r="I900" s="140" t="s">
        <v>170</v>
      </c>
      <c r="J900" s="140" t="s">
        <v>394</v>
      </c>
      <c r="K900" s="140" t="s">
        <v>2558</v>
      </c>
      <c r="L900" s="140" t="s">
        <v>171</v>
      </c>
      <c r="M900" s="140" t="s">
        <v>172</v>
      </c>
      <c r="N900" s="140" t="s">
        <v>169</v>
      </c>
      <c r="O900" s="140" t="s">
        <v>210</v>
      </c>
      <c r="P900" s="140" t="s">
        <v>210</v>
      </c>
      <c r="Q900" s="140" t="s">
        <v>2380</v>
      </c>
      <c r="R900" s="140" t="s">
        <v>211</v>
      </c>
      <c r="S900" s="140" t="s">
        <v>144</v>
      </c>
      <c r="T900" s="140" t="s">
        <v>205</v>
      </c>
      <c r="U900" s="140" t="s">
        <v>107</v>
      </c>
      <c r="V900" s="140" t="s">
        <v>244</v>
      </c>
      <c r="W900" s="140" t="s">
        <v>109</v>
      </c>
      <c r="X900" s="140" t="s">
        <v>207</v>
      </c>
      <c r="Y900" s="140" t="s">
        <v>395</v>
      </c>
      <c r="Z900" s="140" t="s">
        <v>395</v>
      </c>
      <c r="AA900" s="140" t="s">
        <v>101</v>
      </c>
      <c r="AB900" s="140" t="s">
        <v>2410</v>
      </c>
      <c r="AC900" s="140" t="s">
        <v>2391</v>
      </c>
      <c r="AD900" s="140" t="s">
        <v>251</v>
      </c>
      <c r="AE900" s="140" t="s">
        <v>2549</v>
      </c>
      <c r="AF900" s="140" t="s">
        <v>660</v>
      </c>
      <c r="AG900" s="140" t="s">
        <v>660</v>
      </c>
      <c r="AH900" s="140" t="s">
        <v>2549</v>
      </c>
      <c r="AI900" s="140" t="s">
        <v>101</v>
      </c>
      <c r="AJ900" s="140" t="s">
        <v>2384</v>
      </c>
      <c r="AK900" s="140" t="s">
        <v>2390</v>
      </c>
      <c r="AL900" s="140" t="s">
        <v>2384</v>
      </c>
      <c r="AM900" s="140" t="s">
        <v>395</v>
      </c>
      <c r="AN900" s="140" t="s">
        <v>660</v>
      </c>
      <c r="AO900" s="140" t="s">
        <v>660</v>
      </c>
      <c r="AP900" s="140" t="s">
        <v>2383</v>
      </c>
      <c r="AQ900" s="140" t="s">
        <v>395</v>
      </c>
      <c r="AR900" s="140" t="s">
        <v>2509</v>
      </c>
      <c r="AS900" s="136" t="s">
        <v>2381</v>
      </c>
      <c r="AT900" s="145" t="str">
        <f>IF(ISBLANK(Lanes!AO900),"",ROUND(Lanes!AO900,2))</f>
        <v/>
      </c>
      <c r="AU900" s="145" t="str">
        <f>IF(ISBLANK(Lanes!AP900),"",ROUND(Lanes!AP900,2))</f>
        <v/>
      </c>
      <c r="AV900" s="145" t="str">
        <f>IF(ISBLANK(Lanes!AQ900),"",ROUND(Lanes!AQ900,2))</f>
        <v/>
      </c>
      <c r="AW900" s="145" t="str">
        <f>IF(ISBLANK(Lanes!AP900),"",ROUND(Lanes!AR900,2))</f>
        <v/>
      </c>
      <c r="AX900" s="145" t="str">
        <f>IF(ISBLANK(Lanes!AS900),"",ROUND(Lanes!AS900,2))</f>
        <v/>
      </c>
      <c r="AY900" s="145" t="str">
        <f>IF(ISBLANK(Lanes!AT900),"",ROUND(Lanes!AT900,2))</f>
        <v/>
      </c>
      <c r="AZ900" s="145" t="str">
        <f>IF(ISBLANK(Lanes!AP900),"",ROUND(Lanes!AU900,2))</f>
        <v/>
      </c>
      <c r="BA900" s="145" t="str">
        <f>IF(ISBLANK(Lanes!AP900),"",ROUND(Lanes!AV900,2))</f>
        <v/>
      </c>
      <c r="BB900" s="145" t="str">
        <f>IF(ISBLANK(Lanes!AW900),"",ROUND(Lanes!AW900,2))</f>
        <v/>
      </c>
      <c r="BC900" s="145" t="str">
        <f>IF(ISBLANK(Lanes!AX900),"",ROUND(Lanes!AX900,2))</f>
        <v/>
      </c>
      <c r="BD900" s="145" t="str">
        <f>IF(ISBLANK(Lanes!AY900),"",ROUND(Lanes!AY900,2))</f>
        <v/>
      </c>
      <c r="BE900" s="145" t="str">
        <f>IF(ISBLANK(Lanes!AX900),"",ROUND(Lanes!AZ900,2))</f>
        <v/>
      </c>
      <c r="BF900" s="145" t="str">
        <f>IF(ISBLANK(Lanes!BA900),"",ROUND(Lanes!BA900,2))</f>
        <v/>
      </c>
      <c r="BG900" s="145" t="str">
        <f>IF(ISBLANK(Lanes!BB900),"",ROUND(Lanes!BB900,2))</f>
        <v/>
      </c>
      <c r="BH900" s="145" t="str">
        <f>IF(ISBLANK(Lanes!AX900),"",ROUND(Lanes!BC900,2))</f>
        <v/>
      </c>
      <c r="BI900" s="145" t="str">
        <f>IF(ISBLANK(Lanes!AX900),"",ROUND(Lanes!BD900,2))</f>
        <v/>
      </c>
      <c r="BJ900" s="145" t="str">
        <f>IF(ISBLANK(Lanes!BE900),"",Lanes!BE900)</f>
        <v/>
      </c>
      <c r="BK900" s="145" t="str">
        <f>IF(ISBLANK(Lanes!BF900),"",Lanes!BF900)</f>
        <v/>
      </c>
      <c r="BL900" s="145" t="str">
        <f>IF(ISBLANK(Lanes!BG900),"",Lanes!BG900)</f>
        <v/>
      </c>
      <c r="BM900" s="145" t="str">
        <f>IF(ISBLANK(Lanes!BH900),"",Lanes!BH900)</f>
        <v/>
      </c>
      <c r="BN900" s="145" t="str">
        <f>IF(ISBLANK(Lanes!BI900),"",Lanes!BI900)</f>
        <v/>
      </c>
      <c r="BO900" s="145" t="str">
        <f>IF(ISBLANK(Lanes!BJ900),"",Lanes!BJ900)</f>
        <v/>
      </c>
      <c r="BP900" s="145" t="str">
        <f>IF(ISBLANK(Lanes!BK900),"",Lanes!BK900)</f>
        <v/>
      </c>
      <c r="BQ900" s="145" t="str">
        <f>IF(ISBLANK(Lanes!BL900),"",Lanes!BL900)</f>
        <v/>
      </c>
      <c r="BR900" s="145" t="str">
        <f>IF(ISBLANK(Lanes!BM900),"",ROUND(Lanes!BM900,0))</f>
        <v/>
      </c>
      <c r="BS900" s="145" t="str">
        <f>IF(ISBLANK(Lanes!BN900),"",ROUND(Lanes!BN900,0))</f>
        <v/>
      </c>
      <c r="BT900" s="145" t="str">
        <f>IF(ISBLANK(Lanes!BO900),"",ROUND(Lanes!BO900,0))</f>
        <v/>
      </c>
      <c r="BU900" s="145" t="str">
        <f>IF(ISBLANK(Lanes!BN900),"",ROUND(Lanes!BP900,0))</f>
        <v/>
      </c>
      <c r="BV900" s="145" t="str">
        <f>IF(ISBLANK(Lanes!BQ900),"",ROUND(Lanes!BQ900,1))</f>
        <v/>
      </c>
      <c r="BW900" s="145" t="str">
        <f>IF(ISBLANK(Lanes!BR900),"",Lanes!BR900)</f>
        <v/>
      </c>
      <c r="BX900" s="145" t="str">
        <f>IF(ISBLANK(Lanes!BS900),"",Lanes!BS900)</f>
        <v/>
      </c>
      <c r="BY900" s="145" t="str">
        <f>IF(ISBLANK(Lanes!BT900),"",Lanes!BT900)</f>
        <v/>
      </c>
      <c r="BZ900" s="145" t="str">
        <f>IF(ISBLANK(Lanes!BU900),"",Lanes!BU900)</f>
        <v/>
      </c>
      <c r="CA900" s="145" t="str">
        <f>IF(ISBLANK(Lanes!BV900),"",ROUND(Lanes!BV900,1))</f>
        <v/>
      </c>
      <c r="CB900" s="145" t="str">
        <f>IF(ISBLANK(Lanes!BW900),"",ROUND(Lanes!BW900,2))</f>
        <v/>
      </c>
      <c r="CC900" s="145" t="str">
        <f>IF(ISBLANK(Lanes!BX900),"",ROUND(Lanes!BX900,1))</f>
        <v/>
      </c>
      <c r="CD900" s="145" t="str">
        <f>IF(ISBLANK(Lanes!BY900),"",ROUND(Lanes!BY900,2))</f>
        <v/>
      </c>
      <c r="CE900" s="145" t="str">
        <f>IF(ISBLANK(Lanes!BZ900),"",ROUND(Lanes!BZ900,0))</f>
        <v/>
      </c>
      <c r="CF900" s="145" t="str">
        <f>IF(ISBLANK(Lanes!CA900),"",ROUND(Lanes!CA900,0))</f>
        <v/>
      </c>
      <c r="CG900" s="145" t="str">
        <f>IF(ISBLANK(Lanes!CB900),"",ROUND(Lanes!CB900,0))</f>
        <v/>
      </c>
      <c r="CH900" s="145" t="str">
        <f>IF(ISBLANK(Lanes!CC900),"",ROUND(Lanes!CC900,2))</f>
        <v/>
      </c>
      <c r="CI900" s="145" t="str">
        <f>IF(ISBLANK(Lanes!CD900),"",ROUND(Lanes!CD900,2))</f>
        <v/>
      </c>
      <c r="CJ900" s="145" t="str">
        <f>IF(ISBLANK(Lanes!CE900),"",ROUND(Lanes!CE900,2))</f>
        <v/>
      </c>
      <c r="CK900" s="145" t="str">
        <f>IF(ISBLANK(Lanes!CF900),"",ROUND(Lanes!CF900,0))</f>
        <v/>
      </c>
      <c r="CL900" s="145" t="str">
        <f>IF(ISBLANK(Lanes!CG900),"",ROUND(Lanes!CG900,0))</f>
        <v/>
      </c>
      <c r="CM900" s="145" t="str">
        <f>IF(ISBLANK(Lanes!CH900),"",ROUND(Lanes!CH900,0))</f>
        <v/>
      </c>
      <c r="CN900" s="145" t="str">
        <f>IF(ISBLANK(Lanes!CI900),"",ROUND(Lanes!CI900,2))</f>
        <v/>
      </c>
      <c r="CO900" s="145" t="str">
        <f>IF(ISBLANK(Lanes!CJ900),"",ROUND(Lanes!CJ900,2))</f>
        <v/>
      </c>
      <c r="CP900" s="145" t="str">
        <f>IF(ISBLANK(Lanes!CK900),"",ROUND(Lanes!CK900,2))</f>
        <v/>
      </c>
      <c r="CQ900" s="146" t="str">
        <f>IF(ISBLANK(Lanes!CL900),"","delete")</f>
        <v/>
      </c>
    </row>
    <row r="901" spans="1:95">
      <c r="A901" s="142">
        <v>2305</v>
      </c>
      <c r="B901" s="140" t="s">
        <v>1846</v>
      </c>
      <c r="C901" s="141">
        <v>1</v>
      </c>
      <c r="D901" s="140" t="s">
        <v>2807</v>
      </c>
      <c r="E901" s="140" t="s">
        <v>2807</v>
      </c>
      <c r="F901" s="140" t="s">
        <v>86</v>
      </c>
      <c r="G901" s="140" t="s">
        <v>230</v>
      </c>
      <c r="H901" s="140" t="s">
        <v>127</v>
      </c>
      <c r="I901" s="140" t="s">
        <v>170</v>
      </c>
      <c r="J901" s="140" t="s">
        <v>394</v>
      </c>
      <c r="K901" s="140" t="s">
        <v>2558</v>
      </c>
      <c r="L901" s="140" t="s">
        <v>171</v>
      </c>
      <c r="M901" s="140" t="s">
        <v>172</v>
      </c>
      <c r="N901" s="140" t="s">
        <v>169</v>
      </c>
      <c r="O901" s="140" t="s">
        <v>210</v>
      </c>
      <c r="P901" s="140" t="s">
        <v>210</v>
      </c>
      <c r="Q901" s="140" t="s">
        <v>2380</v>
      </c>
      <c r="R901" s="140" t="s">
        <v>211</v>
      </c>
      <c r="S901" s="140" t="s">
        <v>144</v>
      </c>
      <c r="T901" s="140" t="s">
        <v>205</v>
      </c>
      <c r="U901" s="140" t="s">
        <v>107</v>
      </c>
      <c r="V901" s="140" t="s">
        <v>244</v>
      </c>
      <c r="W901" s="140" t="s">
        <v>109</v>
      </c>
      <c r="X901" s="140" t="s">
        <v>207</v>
      </c>
      <c r="Y901" s="140" t="s">
        <v>2380</v>
      </c>
      <c r="Z901" s="140" t="s">
        <v>2380</v>
      </c>
      <c r="AA901" s="140" t="s">
        <v>101</v>
      </c>
      <c r="AB901" s="140" t="s">
        <v>2806</v>
      </c>
      <c r="AC901" s="140" t="s">
        <v>2386</v>
      </c>
      <c r="AD901" s="140" t="s">
        <v>251</v>
      </c>
      <c r="AE901" s="140" t="s">
        <v>660</v>
      </c>
      <c r="AF901" s="140" t="s">
        <v>2549</v>
      </c>
      <c r="AG901" s="140" t="s">
        <v>2549</v>
      </c>
      <c r="AH901" s="140" t="s">
        <v>660</v>
      </c>
      <c r="AI901" s="140" t="s">
        <v>101</v>
      </c>
      <c r="AJ901" s="140" t="s">
        <v>2384</v>
      </c>
      <c r="AK901" s="140" t="s">
        <v>2390</v>
      </c>
      <c r="AL901" s="140" t="s">
        <v>2384</v>
      </c>
      <c r="AM901" s="140" t="s">
        <v>395</v>
      </c>
      <c r="AN901" s="140" t="s">
        <v>660</v>
      </c>
      <c r="AO901" s="140" t="s">
        <v>660</v>
      </c>
      <c r="AP901" s="140" t="s">
        <v>2468</v>
      </c>
      <c r="AQ901" s="140" t="s">
        <v>395</v>
      </c>
      <c r="AR901" s="140" t="s">
        <v>2509</v>
      </c>
      <c r="AS901" s="136" t="s">
        <v>2381</v>
      </c>
      <c r="AT901" s="145" t="str">
        <f>IF(ISBLANK(Lanes!AO901),"",ROUND(Lanes!AO901,2))</f>
        <v/>
      </c>
      <c r="AU901" s="145" t="str">
        <f>IF(ISBLANK(Lanes!AP901),"",ROUND(Lanes!AP901,2))</f>
        <v/>
      </c>
      <c r="AV901" s="145" t="str">
        <f>IF(ISBLANK(Lanes!AQ901),"",ROUND(Lanes!AQ901,2))</f>
        <v/>
      </c>
      <c r="AW901" s="145" t="str">
        <f>IF(ISBLANK(Lanes!AP901),"",ROUND(Lanes!AR901,2))</f>
        <v/>
      </c>
      <c r="AX901" s="145" t="str">
        <f>IF(ISBLANK(Lanes!AS901),"",ROUND(Lanes!AS901,2))</f>
        <v/>
      </c>
      <c r="AY901" s="145" t="str">
        <f>IF(ISBLANK(Lanes!AT901),"",ROUND(Lanes!AT901,2))</f>
        <v/>
      </c>
      <c r="AZ901" s="145" t="str">
        <f>IF(ISBLANK(Lanes!AP901),"",ROUND(Lanes!AU901,2))</f>
        <v/>
      </c>
      <c r="BA901" s="145" t="str">
        <f>IF(ISBLANK(Lanes!AP901),"",ROUND(Lanes!AV901,2))</f>
        <v/>
      </c>
      <c r="BB901" s="145" t="str">
        <f>IF(ISBLANK(Lanes!AW901),"",ROUND(Lanes!AW901,2))</f>
        <v/>
      </c>
      <c r="BC901" s="145" t="str">
        <f>IF(ISBLANK(Lanes!AX901),"",ROUND(Lanes!AX901,2))</f>
        <v/>
      </c>
      <c r="BD901" s="145" t="str">
        <f>IF(ISBLANK(Lanes!AY901),"",ROUND(Lanes!AY901,2))</f>
        <v/>
      </c>
      <c r="BE901" s="145" t="str">
        <f>IF(ISBLANK(Lanes!AX901),"",ROUND(Lanes!AZ901,2))</f>
        <v/>
      </c>
      <c r="BF901" s="145" t="str">
        <f>IF(ISBLANK(Lanes!BA901),"",ROUND(Lanes!BA901,2))</f>
        <v/>
      </c>
      <c r="BG901" s="145" t="str">
        <f>IF(ISBLANK(Lanes!BB901),"",ROUND(Lanes!BB901,2))</f>
        <v/>
      </c>
      <c r="BH901" s="145" t="str">
        <f>IF(ISBLANK(Lanes!AX901),"",ROUND(Lanes!BC901,2))</f>
        <v/>
      </c>
      <c r="BI901" s="145" t="str">
        <f>IF(ISBLANK(Lanes!AX901),"",ROUND(Lanes!BD901,2))</f>
        <v/>
      </c>
      <c r="BJ901" s="145" t="str">
        <f>IF(ISBLANK(Lanes!BE901),"",Lanes!BE901)</f>
        <v/>
      </c>
      <c r="BK901" s="145" t="str">
        <f>IF(ISBLANK(Lanes!BF901),"",Lanes!BF901)</f>
        <v/>
      </c>
      <c r="BL901" s="145" t="str">
        <f>IF(ISBLANK(Lanes!BG901),"",Lanes!BG901)</f>
        <v/>
      </c>
      <c r="BM901" s="145" t="str">
        <f>IF(ISBLANK(Lanes!BH901),"",Lanes!BH901)</f>
        <v/>
      </c>
      <c r="BN901" s="145" t="str">
        <f>IF(ISBLANK(Lanes!BI901),"",Lanes!BI901)</f>
        <v/>
      </c>
      <c r="BO901" s="145" t="str">
        <f>IF(ISBLANK(Lanes!BJ901),"",Lanes!BJ901)</f>
        <v/>
      </c>
      <c r="BP901" s="145" t="str">
        <f>IF(ISBLANK(Lanes!BK901),"",Lanes!BK901)</f>
        <v/>
      </c>
      <c r="BQ901" s="145" t="str">
        <f>IF(ISBLANK(Lanes!BL901),"",Lanes!BL901)</f>
        <v/>
      </c>
      <c r="BR901" s="145" t="str">
        <f>IF(ISBLANK(Lanes!BM901),"",ROUND(Lanes!BM901,0))</f>
        <v/>
      </c>
      <c r="BS901" s="145" t="str">
        <f>IF(ISBLANK(Lanes!BN901),"",ROUND(Lanes!BN901,0))</f>
        <v/>
      </c>
      <c r="BT901" s="145" t="str">
        <f>IF(ISBLANK(Lanes!BO901),"",ROUND(Lanes!BO901,0))</f>
        <v/>
      </c>
      <c r="BU901" s="145" t="str">
        <f>IF(ISBLANK(Lanes!BN901),"",ROUND(Lanes!BP901,0))</f>
        <v/>
      </c>
      <c r="BV901" s="145" t="str">
        <f>IF(ISBLANK(Lanes!BQ901),"",ROUND(Lanes!BQ901,1))</f>
        <v/>
      </c>
      <c r="BW901" s="145" t="str">
        <f>IF(ISBLANK(Lanes!BR901),"",Lanes!BR901)</f>
        <v/>
      </c>
      <c r="BX901" s="145" t="str">
        <f>IF(ISBLANK(Lanes!BS901),"",Lanes!BS901)</f>
        <v/>
      </c>
      <c r="BY901" s="145" t="str">
        <f>IF(ISBLANK(Lanes!BT901),"",Lanes!BT901)</f>
        <v/>
      </c>
      <c r="BZ901" s="145" t="str">
        <f>IF(ISBLANK(Lanes!BU901),"",Lanes!BU901)</f>
        <v/>
      </c>
      <c r="CA901" s="145" t="str">
        <f>IF(ISBLANK(Lanes!BV901),"",ROUND(Lanes!BV901,1))</f>
        <v/>
      </c>
      <c r="CB901" s="145" t="str">
        <f>IF(ISBLANK(Lanes!BW901),"",ROUND(Lanes!BW901,2))</f>
        <v/>
      </c>
      <c r="CC901" s="145" t="str">
        <f>IF(ISBLANK(Lanes!BX901),"",ROUND(Lanes!BX901,1))</f>
        <v/>
      </c>
      <c r="CD901" s="145" t="str">
        <f>IF(ISBLANK(Lanes!BY901),"",ROUND(Lanes!BY901,2))</f>
        <v/>
      </c>
      <c r="CE901" s="145" t="str">
        <f>IF(ISBLANK(Lanes!BZ901),"",ROUND(Lanes!BZ901,0))</f>
        <v/>
      </c>
      <c r="CF901" s="145" t="str">
        <f>IF(ISBLANK(Lanes!CA901),"",ROUND(Lanes!CA901,0))</f>
        <v/>
      </c>
      <c r="CG901" s="145" t="str">
        <f>IF(ISBLANK(Lanes!CB901),"",ROUND(Lanes!CB901,0))</f>
        <v/>
      </c>
      <c r="CH901" s="145" t="str">
        <f>IF(ISBLANK(Lanes!CC901),"",ROUND(Lanes!CC901,2))</f>
        <v/>
      </c>
      <c r="CI901" s="145" t="str">
        <f>IF(ISBLANK(Lanes!CD901),"",ROUND(Lanes!CD901,2))</f>
        <v/>
      </c>
      <c r="CJ901" s="145" t="str">
        <f>IF(ISBLANK(Lanes!CE901),"",ROUND(Lanes!CE901,2))</f>
        <v/>
      </c>
      <c r="CK901" s="145" t="str">
        <f>IF(ISBLANK(Lanes!CF901),"",ROUND(Lanes!CF901,0))</f>
        <v/>
      </c>
      <c r="CL901" s="145" t="str">
        <f>IF(ISBLANK(Lanes!CG901),"",ROUND(Lanes!CG901,0))</f>
        <v/>
      </c>
      <c r="CM901" s="145" t="str">
        <f>IF(ISBLANK(Lanes!CH901),"",ROUND(Lanes!CH901,0))</f>
        <v/>
      </c>
      <c r="CN901" s="145" t="str">
        <f>IF(ISBLANK(Lanes!CI901),"",ROUND(Lanes!CI901,2))</f>
        <v/>
      </c>
      <c r="CO901" s="145" t="str">
        <f>IF(ISBLANK(Lanes!CJ901),"",ROUND(Lanes!CJ901,2))</f>
        <v/>
      </c>
      <c r="CP901" s="145" t="str">
        <f>IF(ISBLANK(Lanes!CK901),"",ROUND(Lanes!CK901,2))</f>
        <v/>
      </c>
      <c r="CQ901" s="146" t="str">
        <f>IF(ISBLANK(Lanes!CL901),"","delete")</f>
        <v/>
      </c>
    </row>
    <row r="902" spans="1:95">
      <c r="A902" s="142">
        <v>2306</v>
      </c>
      <c r="B902" s="140" t="s">
        <v>1847</v>
      </c>
      <c r="C902" s="141">
        <v>1</v>
      </c>
      <c r="D902" s="140" t="s">
        <v>2805</v>
      </c>
      <c r="E902" s="140" t="s">
        <v>2805</v>
      </c>
      <c r="F902" s="140" t="s">
        <v>86</v>
      </c>
      <c r="G902" s="140" t="s">
        <v>230</v>
      </c>
      <c r="H902" s="140" t="s">
        <v>88</v>
      </c>
      <c r="I902" s="140" t="s">
        <v>170</v>
      </c>
      <c r="J902" s="140" t="s">
        <v>394</v>
      </c>
      <c r="K902" s="140" t="s">
        <v>2558</v>
      </c>
      <c r="L902" s="140" t="s">
        <v>171</v>
      </c>
      <c r="M902" s="140" t="s">
        <v>172</v>
      </c>
      <c r="N902" s="140" t="s">
        <v>169</v>
      </c>
      <c r="O902" s="140" t="s">
        <v>210</v>
      </c>
      <c r="P902" s="140" t="s">
        <v>210</v>
      </c>
      <c r="Q902" s="140" t="s">
        <v>2380</v>
      </c>
      <c r="R902" s="140" t="s">
        <v>211</v>
      </c>
      <c r="S902" s="140" t="s">
        <v>144</v>
      </c>
      <c r="T902" s="140" t="s">
        <v>205</v>
      </c>
      <c r="U902" s="140" t="s">
        <v>107</v>
      </c>
      <c r="V902" s="140" t="s">
        <v>244</v>
      </c>
      <c r="W902" s="140" t="s">
        <v>109</v>
      </c>
      <c r="X902" s="140" t="s">
        <v>207</v>
      </c>
      <c r="Y902" s="140" t="s">
        <v>2380</v>
      </c>
      <c r="Z902" s="140" t="s">
        <v>2380</v>
      </c>
      <c r="AA902" s="140" t="s">
        <v>101</v>
      </c>
      <c r="AB902" s="140" t="s">
        <v>2410</v>
      </c>
      <c r="AC902" s="140" t="s">
        <v>2391</v>
      </c>
      <c r="AD902" s="140" t="s">
        <v>251</v>
      </c>
      <c r="AE902" s="140" t="s">
        <v>660</v>
      </c>
      <c r="AF902" s="140" t="s">
        <v>2549</v>
      </c>
      <c r="AG902" s="140" t="s">
        <v>2549</v>
      </c>
      <c r="AH902" s="140" t="s">
        <v>660</v>
      </c>
      <c r="AI902" s="140" t="s">
        <v>101</v>
      </c>
      <c r="AJ902" s="140" t="s">
        <v>2384</v>
      </c>
      <c r="AK902" s="140" t="s">
        <v>2390</v>
      </c>
      <c r="AL902" s="140" t="s">
        <v>2384</v>
      </c>
      <c r="AM902" s="140" t="s">
        <v>395</v>
      </c>
      <c r="AN902" s="140" t="s">
        <v>660</v>
      </c>
      <c r="AO902" s="140" t="s">
        <v>2400</v>
      </c>
      <c r="AP902" s="140" t="s">
        <v>660</v>
      </c>
      <c r="AQ902" s="140" t="s">
        <v>395</v>
      </c>
      <c r="AR902" s="140" t="s">
        <v>2509</v>
      </c>
      <c r="AS902" s="136" t="s">
        <v>2381</v>
      </c>
      <c r="AT902" s="145" t="str">
        <f>IF(ISBLANK(Lanes!AO902),"",ROUND(Lanes!AO902,2))</f>
        <v/>
      </c>
      <c r="AU902" s="145" t="str">
        <f>IF(ISBLANK(Lanes!AP902),"",ROUND(Lanes!AP902,2))</f>
        <v/>
      </c>
      <c r="AV902" s="145" t="str">
        <f>IF(ISBLANK(Lanes!AQ902),"",ROUND(Lanes!AQ902,2))</f>
        <v/>
      </c>
      <c r="AW902" s="145" t="str">
        <f>IF(ISBLANK(Lanes!AP902),"",ROUND(Lanes!AR902,2))</f>
        <v/>
      </c>
      <c r="AX902" s="145" t="str">
        <f>IF(ISBLANK(Lanes!AS902),"",ROUND(Lanes!AS902,2))</f>
        <v/>
      </c>
      <c r="AY902" s="145" t="str">
        <f>IF(ISBLANK(Lanes!AT902),"",ROUND(Lanes!AT902,2))</f>
        <v/>
      </c>
      <c r="AZ902" s="145" t="str">
        <f>IF(ISBLANK(Lanes!AP902),"",ROUND(Lanes!AU902,2))</f>
        <v/>
      </c>
      <c r="BA902" s="145" t="str">
        <f>IF(ISBLANK(Lanes!AP902),"",ROUND(Lanes!AV902,2))</f>
        <v/>
      </c>
      <c r="BB902" s="145" t="str">
        <f>IF(ISBLANK(Lanes!AW902),"",ROUND(Lanes!AW902,2))</f>
        <v/>
      </c>
      <c r="BC902" s="145" t="str">
        <f>IF(ISBLANK(Lanes!AX902),"",ROUND(Lanes!AX902,2))</f>
        <v/>
      </c>
      <c r="BD902" s="145" t="str">
        <f>IF(ISBLANK(Lanes!AY902),"",ROUND(Lanes!AY902,2))</f>
        <v/>
      </c>
      <c r="BE902" s="145" t="str">
        <f>IF(ISBLANK(Lanes!AX902),"",ROUND(Lanes!AZ902,2))</f>
        <v/>
      </c>
      <c r="BF902" s="145" t="str">
        <f>IF(ISBLANK(Lanes!BA902),"",ROUND(Lanes!BA902,2))</f>
        <v/>
      </c>
      <c r="BG902" s="145" t="str">
        <f>IF(ISBLANK(Lanes!BB902),"",ROUND(Lanes!BB902,2))</f>
        <v/>
      </c>
      <c r="BH902" s="145" t="str">
        <f>IF(ISBLANK(Lanes!AX902),"",ROUND(Lanes!BC902,2))</f>
        <v/>
      </c>
      <c r="BI902" s="145" t="str">
        <f>IF(ISBLANK(Lanes!AX902),"",ROUND(Lanes!BD902,2))</f>
        <v/>
      </c>
      <c r="BJ902" s="145" t="str">
        <f>IF(ISBLANK(Lanes!BE902),"",Lanes!BE902)</f>
        <v/>
      </c>
      <c r="BK902" s="145" t="str">
        <f>IF(ISBLANK(Lanes!BF902),"",Lanes!BF902)</f>
        <v/>
      </c>
      <c r="BL902" s="145" t="str">
        <f>IF(ISBLANK(Lanes!BG902),"",Lanes!BG902)</f>
        <v/>
      </c>
      <c r="BM902" s="145" t="str">
        <f>IF(ISBLANK(Lanes!BH902),"",Lanes!BH902)</f>
        <v/>
      </c>
      <c r="BN902" s="145" t="str">
        <f>IF(ISBLANK(Lanes!BI902),"",Lanes!BI902)</f>
        <v/>
      </c>
      <c r="BO902" s="145" t="str">
        <f>IF(ISBLANK(Lanes!BJ902),"",Lanes!BJ902)</f>
        <v/>
      </c>
      <c r="BP902" s="145" t="str">
        <f>IF(ISBLANK(Lanes!BK902),"",Lanes!BK902)</f>
        <v/>
      </c>
      <c r="BQ902" s="145" t="str">
        <f>IF(ISBLANK(Lanes!BL902),"",Lanes!BL902)</f>
        <v/>
      </c>
      <c r="BR902" s="145" t="str">
        <f>IF(ISBLANK(Lanes!BM902),"",ROUND(Lanes!BM902,0))</f>
        <v/>
      </c>
      <c r="BS902" s="145" t="str">
        <f>IF(ISBLANK(Lanes!BN902),"",ROUND(Lanes!BN902,0))</f>
        <v/>
      </c>
      <c r="BT902" s="145" t="str">
        <f>IF(ISBLANK(Lanes!BO902),"",ROUND(Lanes!BO902,0))</f>
        <v/>
      </c>
      <c r="BU902" s="145" t="str">
        <f>IF(ISBLANK(Lanes!BN902),"",ROUND(Lanes!BP902,0))</f>
        <v/>
      </c>
      <c r="BV902" s="145" t="str">
        <f>IF(ISBLANK(Lanes!BQ902),"",ROUND(Lanes!BQ902,1))</f>
        <v/>
      </c>
      <c r="BW902" s="145" t="str">
        <f>IF(ISBLANK(Lanes!BR902),"",Lanes!BR902)</f>
        <v/>
      </c>
      <c r="BX902" s="145" t="str">
        <f>IF(ISBLANK(Lanes!BS902),"",Lanes!BS902)</f>
        <v/>
      </c>
      <c r="BY902" s="145" t="str">
        <f>IF(ISBLANK(Lanes!BT902),"",Lanes!BT902)</f>
        <v/>
      </c>
      <c r="BZ902" s="145" t="str">
        <f>IF(ISBLANK(Lanes!BU902),"",Lanes!BU902)</f>
        <v/>
      </c>
      <c r="CA902" s="145" t="str">
        <f>IF(ISBLANK(Lanes!BV902),"",ROUND(Lanes!BV902,1))</f>
        <v/>
      </c>
      <c r="CB902" s="145" t="str">
        <f>IF(ISBLANK(Lanes!BW902),"",ROUND(Lanes!BW902,2))</f>
        <v/>
      </c>
      <c r="CC902" s="145" t="str">
        <f>IF(ISBLANK(Lanes!BX902),"",ROUND(Lanes!BX902,1))</f>
        <v/>
      </c>
      <c r="CD902" s="145" t="str">
        <f>IF(ISBLANK(Lanes!BY902),"",ROUND(Lanes!BY902,2))</f>
        <v/>
      </c>
      <c r="CE902" s="145" t="str">
        <f>IF(ISBLANK(Lanes!BZ902),"",ROUND(Lanes!BZ902,0))</f>
        <v/>
      </c>
      <c r="CF902" s="145" t="str">
        <f>IF(ISBLANK(Lanes!CA902),"",ROUND(Lanes!CA902,0))</f>
        <v/>
      </c>
      <c r="CG902" s="145" t="str">
        <f>IF(ISBLANK(Lanes!CB902),"",ROUND(Lanes!CB902,0))</f>
        <v/>
      </c>
      <c r="CH902" s="145" t="str">
        <f>IF(ISBLANK(Lanes!CC902),"",ROUND(Lanes!CC902,2))</f>
        <v/>
      </c>
      <c r="CI902" s="145" t="str">
        <f>IF(ISBLANK(Lanes!CD902),"",ROUND(Lanes!CD902,2))</f>
        <v/>
      </c>
      <c r="CJ902" s="145" t="str">
        <f>IF(ISBLANK(Lanes!CE902),"",ROUND(Lanes!CE902,2))</f>
        <v/>
      </c>
      <c r="CK902" s="145" t="str">
        <f>IF(ISBLANK(Lanes!CF902),"",ROUND(Lanes!CF902,0))</f>
        <v/>
      </c>
      <c r="CL902" s="145" t="str">
        <f>IF(ISBLANK(Lanes!CG902),"",ROUND(Lanes!CG902,0))</f>
        <v/>
      </c>
      <c r="CM902" s="145" t="str">
        <f>IF(ISBLANK(Lanes!CH902),"",ROUND(Lanes!CH902,0))</f>
        <v/>
      </c>
      <c r="CN902" s="145" t="str">
        <f>IF(ISBLANK(Lanes!CI902),"",ROUND(Lanes!CI902,2))</f>
        <v/>
      </c>
      <c r="CO902" s="145" t="str">
        <f>IF(ISBLANK(Lanes!CJ902),"",ROUND(Lanes!CJ902,2))</f>
        <v/>
      </c>
      <c r="CP902" s="145" t="str">
        <f>IF(ISBLANK(Lanes!CK902),"",ROUND(Lanes!CK902,2))</f>
        <v/>
      </c>
      <c r="CQ902" s="146" t="str">
        <f>IF(ISBLANK(Lanes!CL902),"","delete")</f>
        <v/>
      </c>
    </row>
    <row r="903" spans="1:95">
      <c r="A903" s="142">
        <v>2307</v>
      </c>
      <c r="B903" s="140" t="s">
        <v>1848</v>
      </c>
      <c r="C903" s="141">
        <v>1</v>
      </c>
      <c r="D903" s="140" t="s">
        <v>2804</v>
      </c>
      <c r="E903" s="140" t="s">
        <v>2804</v>
      </c>
      <c r="F903" s="140" t="s">
        <v>336</v>
      </c>
      <c r="G903" s="140" t="s">
        <v>230</v>
      </c>
      <c r="H903" s="140" t="s">
        <v>88</v>
      </c>
      <c r="I903" s="140" t="s">
        <v>170</v>
      </c>
      <c r="J903" s="140" t="s">
        <v>394</v>
      </c>
      <c r="K903" s="140" t="s">
        <v>2558</v>
      </c>
      <c r="L903" s="140" t="s">
        <v>171</v>
      </c>
      <c r="M903" s="140" t="s">
        <v>172</v>
      </c>
      <c r="N903" s="140" t="s">
        <v>169</v>
      </c>
      <c r="O903" s="140" t="s">
        <v>255</v>
      </c>
      <c r="P903" s="140" t="s">
        <v>255</v>
      </c>
      <c r="Q903" s="140" t="s">
        <v>2380</v>
      </c>
      <c r="R903" s="140" t="s">
        <v>266</v>
      </c>
      <c r="S903" s="140" t="s">
        <v>144</v>
      </c>
      <c r="T903" s="140" t="s">
        <v>145</v>
      </c>
      <c r="U903" s="140" t="s">
        <v>107</v>
      </c>
      <c r="V903" s="140" t="s">
        <v>209</v>
      </c>
      <c r="W903" s="140" t="s">
        <v>98</v>
      </c>
      <c r="X903" s="140" t="s">
        <v>267</v>
      </c>
      <c r="Y903" s="140" t="s">
        <v>2380</v>
      </c>
      <c r="Z903" s="140" t="s">
        <v>2380</v>
      </c>
      <c r="AA903" s="140" t="s">
        <v>101</v>
      </c>
      <c r="AB903" s="140" t="s">
        <v>2392</v>
      </c>
      <c r="AC903" s="140" t="s">
        <v>2391</v>
      </c>
      <c r="AD903" s="140" t="s">
        <v>101</v>
      </c>
      <c r="AE903" s="140" t="s">
        <v>2385</v>
      </c>
      <c r="AF903" s="140" t="s">
        <v>2385</v>
      </c>
      <c r="AG903" s="140" t="s">
        <v>2385</v>
      </c>
      <c r="AH903" s="140" t="s">
        <v>2385</v>
      </c>
      <c r="AI903" s="140" t="s">
        <v>101</v>
      </c>
      <c r="AJ903" s="140" t="s">
        <v>2384</v>
      </c>
      <c r="AK903" s="140" t="s">
        <v>2390</v>
      </c>
      <c r="AL903" s="140" t="s">
        <v>2384</v>
      </c>
      <c r="AM903" s="140" t="s">
        <v>395</v>
      </c>
      <c r="AN903" s="140" t="s">
        <v>660</v>
      </c>
      <c r="AO903" s="140" t="s">
        <v>660</v>
      </c>
      <c r="AP903" s="140" t="s">
        <v>2390</v>
      </c>
      <c r="AQ903" s="140" t="s">
        <v>395</v>
      </c>
      <c r="AR903" s="140" t="s">
        <v>2549</v>
      </c>
      <c r="AS903" s="136" t="s">
        <v>2381</v>
      </c>
      <c r="AT903" s="145" t="str">
        <f>IF(ISBLANK(Lanes!AO903),"",ROUND(Lanes!AO903,2))</f>
        <v/>
      </c>
      <c r="AU903" s="145" t="str">
        <f>IF(ISBLANK(Lanes!AP903),"",ROUND(Lanes!AP903,2))</f>
        <v/>
      </c>
      <c r="AV903" s="145" t="str">
        <f>IF(ISBLANK(Lanes!AQ903),"",ROUND(Lanes!AQ903,2))</f>
        <v/>
      </c>
      <c r="AW903" s="145" t="str">
        <f>IF(ISBLANK(Lanes!AP903),"",ROUND(Lanes!AR903,2))</f>
        <v/>
      </c>
      <c r="AX903" s="145" t="str">
        <f>IF(ISBLANK(Lanes!AS903),"",ROUND(Lanes!AS903,2))</f>
        <v/>
      </c>
      <c r="AY903" s="145" t="str">
        <f>IF(ISBLANK(Lanes!AT903),"",ROUND(Lanes!AT903,2))</f>
        <v/>
      </c>
      <c r="AZ903" s="145" t="str">
        <f>IF(ISBLANK(Lanes!AP903),"",ROUND(Lanes!AU903,2))</f>
        <v/>
      </c>
      <c r="BA903" s="145" t="str">
        <f>IF(ISBLANK(Lanes!AP903),"",ROUND(Lanes!AV903,2))</f>
        <v/>
      </c>
      <c r="BB903" s="145" t="str">
        <f>IF(ISBLANK(Lanes!AW903),"",ROUND(Lanes!AW903,2))</f>
        <v/>
      </c>
      <c r="BC903" s="145" t="str">
        <f>IF(ISBLANK(Lanes!AX903),"",ROUND(Lanes!AX903,2))</f>
        <v/>
      </c>
      <c r="BD903" s="145" t="str">
        <f>IF(ISBLANK(Lanes!AY903),"",ROUND(Lanes!AY903,2))</f>
        <v/>
      </c>
      <c r="BE903" s="145" t="str">
        <f>IF(ISBLANK(Lanes!AX903),"",ROUND(Lanes!AZ903,2))</f>
        <v/>
      </c>
      <c r="BF903" s="145" t="str">
        <f>IF(ISBLANK(Lanes!BA903),"",ROUND(Lanes!BA903,2))</f>
        <v/>
      </c>
      <c r="BG903" s="145" t="str">
        <f>IF(ISBLANK(Lanes!BB903),"",ROUND(Lanes!BB903,2))</f>
        <v/>
      </c>
      <c r="BH903" s="145" t="str">
        <f>IF(ISBLANK(Lanes!AX903),"",ROUND(Lanes!BC903,2))</f>
        <v/>
      </c>
      <c r="BI903" s="145" t="str">
        <f>IF(ISBLANK(Lanes!AX903),"",ROUND(Lanes!BD903,2))</f>
        <v/>
      </c>
      <c r="BJ903" s="145" t="str">
        <f>IF(ISBLANK(Lanes!BE903),"",Lanes!BE903)</f>
        <v/>
      </c>
      <c r="BK903" s="145" t="str">
        <f>IF(ISBLANK(Lanes!BF903),"",Lanes!BF903)</f>
        <v/>
      </c>
      <c r="BL903" s="145" t="str">
        <f>IF(ISBLANK(Lanes!BG903),"",Lanes!BG903)</f>
        <v/>
      </c>
      <c r="BM903" s="145" t="str">
        <f>IF(ISBLANK(Lanes!BH903),"",Lanes!BH903)</f>
        <v/>
      </c>
      <c r="BN903" s="145" t="str">
        <f>IF(ISBLANK(Lanes!BI903),"",Lanes!BI903)</f>
        <v/>
      </c>
      <c r="BO903" s="145" t="str">
        <f>IF(ISBLANK(Lanes!BJ903),"",Lanes!BJ903)</f>
        <v/>
      </c>
      <c r="BP903" s="145" t="str">
        <f>IF(ISBLANK(Lanes!BK903),"",Lanes!BK903)</f>
        <v/>
      </c>
      <c r="BQ903" s="145" t="str">
        <f>IF(ISBLANK(Lanes!BL903),"",Lanes!BL903)</f>
        <v/>
      </c>
      <c r="BR903" s="145" t="str">
        <f>IF(ISBLANK(Lanes!BM903),"",ROUND(Lanes!BM903,0))</f>
        <v/>
      </c>
      <c r="BS903" s="145" t="str">
        <f>IF(ISBLANK(Lanes!BN903),"",ROUND(Lanes!BN903,0))</f>
        <v/>
      </c>
      <c r="BT903" s="145" t="str">
        <f>IF(ISBLANK(Lanes!BO903),"",ROUND(Lanes!BO903,0))</f>
        <v/>
      </c>
      <c r="BU903" s="145" t="str">
        <f>IF(ISBLANK(Lanes!BN903),"",ROUND(Lanes!BP903,0))</f>
        <v/>
      </c>
      <c r="BV903" s="145" t="str">
        <f>IF(ISBLANK(Lanes!BQ903),"",ROUND(Lanes!BQ903,1))</f>
        <v/>
      </c>
      <c r="BW903" s="145" t="str">
        <f>IF(ISBLANK(Lanes!BR903),"",Lanes!BR903)</f>
        <v/>
      </c>
      <c r="BX903" s="145" t="str">
        <f>IF(ISBLANK(Lanes!BS903),"",Lanes!BS903)</f>
        <v/>
      </c>
      <c r="BY903" s="145" t="str">
        <f>IF(ISBLANK(Lanes!BT903),"",Lanes!BT903)</f>
        <v/>
      </c>
      <c r="BZ903" s="145" t="str">
        <f>IF(ISBLANK(Lanes!BU903),"",Lanes!BU903)</f>
        <v/>
      </c>
      <c r="CA903" s="145" t="str">
        <f>IF(ISBLANK(Lanes!BV903),"",ROUND(Lanes!BV903,1))</f>
        <v/>
      </c>
      <c r="CB903" s="145" t="str">
        <f>IF(ISBLANK(Lanes!BW903),"",ROUND(Lanes!BW903,2))</f>
        <v/>
      </c>
      <c r="CC903" s="145" t="str">
        <f>IF(ISBLANK(Lanes!BX903),"",ROUND(Lanes!BX903,1))</f>
        <v/>
      </c>
      <c r="CD903" s="145" t="str">
        <f>IF(ISBLANK(Lanes!BY903),"",ROUND(Lanes!BY903,2))</f>
        <v/>
      </c>
      <c r="CE903" s="145" t="str">
        <f>IF(ISBLANK(Lanes!BZ903),"",ROUND(Lanes!BZ903,0))</f>
        <v/>
      </c>
      <c r="CF903" s="145" t="str">
        <f>IF(ISBLANK(Lanes!CA903),"",ROUND(Lanes!CA903,0))</f>
        <v/>
      </c>
      <c r="CG903" s="145" t="str">
        <f>IF(ISBLANK(Lanes!CB903),"",ROUND(Lanes!CB903,0))</f>
        <v/>
      </c>
      <c r="CH903" s="145" t="str">
        <f>IF(ISBLANK(Lanes!CC903),"",ROUND(Lanes!CC903,2))</f>
        <v/>
      </c>
      <c r="CI903" s="145" t="str">
        <f>IF(ISBLANK(Lanes!CD903),"",ROUND(Lanes!CD903,2))</f>
        <v/>
      </c>
      <c r="CJ903" s="145" t="str">
        <f>IF(ISBLANK(Lanes!CE903),"",ROUND(Lanes!CE903,2))</f>
        <v/>
      </c>
      <c r="CK903" s="145" t="str">
        <f>IF(ISBLANK(Lanes!CF903),"",ROUND(Lanes!CF903,0))</f>
        <v/>
      </c>
      <c r="CL903" s="145" t="str">
        <f>IF(ISBLANK(Lanes!CG903),"",ROUND(Lanes!CG903,0))</f>
        <v/>
      </c>
      <c r="CM903" s="145" t="str">
        <f>IF(ISBLANK(Lanes!CH903),"",ROUND(Lanes!CH903,0))</f>
        <v/>
      </c>
      <c r="CN903" s="145" t="str">
        <f>IF(ISBLANK(Lanes!CI903),"",ROUND(Lanes!CI903,2))</f>
        <v/>
      </c>
      <c r="CO903" s="145" t="str">
        <f>IF(ISBLANK(Lanes!CJ903),"",ROUND(Lanes!CJ903,2))</f>
        <v/>
      </c>
      <c r="CP903" s="145" t="str">
        <f>IF(ISBLANK(Lanes!CK903),"",ROUND(Lanes!CK903,2))</f>
        <v/>
      </c>
      <c r="CQ903" s="146" t="str">
        <f>IF(ISBLANK(Lanes!CL903),"","delete")</f>
        <v/>
      </c>
    </row>
    <row r="904" spans="1:95">
      <c r="A904" s="142">
        <v>2308</v>
      </c>
      <c r="B904" s="140" t="s">
        <v>1849</v>
      </c>
      <c r="C904" s="141">
        <v>1</v>
      </c>
      <c r="D904" s="140" t="s">
        <v>2803</v>
      </c>
      <c r="E904" s="140" t="s">
        <v>2803</v>
      </c>
      <c r="F904" s="140" t="s">
        <v>336</v>
      </c>
      <c r="G904" s="140" t="s">
        <v>230</v>
      </c>
      <c r="H904" s="140" t="s">
        <v>127</v>
      </c>
      <c r="I904" s="140" t="s">
        <v>170</v>
      </c>
      <c r="J904" s="140" t="s">
        <v>394</v>
      </c>
      <c r="K904" s="140" t="s">
        <v>2558</v>
      </c>
      <c r="L904" s="140" t="s">
        <v>171</v>
      </c>
      <c r="M904" s="140" t="s">
        <v>172</v>
      </c>
      <c r="N904" s="140" t="s">
        <v>169</v>
      </c>
      <c r="O904" s="140" t="s">
        <v>255</v>
      </c>
      <c r="P904" s="140" t="s">
        <v>255</v>
      </c>
      <c r="Q904" s="140" t="s">
        <v>2380</v>
      </c>
      <c r="R904" s="140" t="s">
        <v>266</v>
      </c>
      <c r="S904" s="140" t="s">
        <v>144</v>
      </c>
      <c r="T904" s="140" t="s">
        <v>145</v>
      </c>
      <c r="U904" s="140" t="s">
        <v>107</v>
      </c>
      <c r="V904" s="140" t="s">
        <v>209</v>
      </c>
      <c r="W904" s="140" t="s">
        <v>98</v>
      </c>
      <c r="X904" s="140" t="s">
        <v>267</v>
      </c>
      <c r="Y904" s="140" t="s">
        <v>2380</v>
      </c>
      <c r="Z904" s="140" t="s">
        <v>2380</v>
      </c>
      <c r="AA904" s="140" t="s">
        <v>101</v>
      </c>
      <c r="AB904" s="140" t="s">
        <v>2392</v>
      </c>
      <c r="AC904" s="140" t="s">
        <v>2391</v>
      </c>
      <c r="AD904" s="140" t="s">
        <v>101</v>
      </c>
      <c r="AE904" s="140" t="s">
        <v>2385</v>
      </c>
      <c r="AF904" s="140" t="s">
        <v>2385</v>
      </c>
      <c r="AG904" s="140" t="s">
        <v>2385</v>
      </c>
      <c r="AH904" s="140" t="s">
        <v>2385</v>
      </c>
      <c r="AI904" s="140" t="s">
        <v>101</v>
      </c>
      <c r="AJ904" s="140" t="s">
        <v>2384</v>
      </c>
      <c r="AK904" s="140" t="s">
        <v>2390</v>
      </c>
      <c r="AL904" s="140" t="s">
        <v>2384</v>
      </c>
      <c r="AM904" s="140" t="s">
        <v>395</v>
      </c>
      <c r="AN904" s="140" t="s">
        <v>660</v>
      </c>
      <c r="AO904" s="140" t="s">
        <v>660</v>
      </c>
      <c r="AP904" s="140" t="s">
        <v>2390</v>
      </c>
      <c r="AQ904" s="140" t="s">
        <v>395</v>
      </c>
      <c r="AR904" s="140" t="s">
        <v>2549</v>
      </c>
      <c r="AS904" s="136" t="s">
        <v>2381</v>
      </c>
      <c r="AT904" s="145" t="str">
        <f>IF(ISBLANK(Lanes!AO904),"",ROUND(Lanes!AO904,2))</f>
        <v/>
      </c>
      <c r="AU904" s="145" t="str">
        <f>IF(ISBLANK(Lanes!AP904),"",ROUND(Lanes!AP904,2))</f>
        <v/>
      </c>
      <c r="AV904" s="145" t="str">
        <f>IF(ISBLANK(Lanes!AQ904),"",ROUND(Lanes!AQ904,2))</f>
        <v/>
      </c>
      <c r="AW904" s="145" t="str">
        <f>IF(ISBLANK(Lanes!AP904),"",ROUND(Lanes!AR904,2))</f>
        <v/>
      </c>
      <c r="AX904" s="145" t="str">
        <f>IF(ISBLANK(Lanes!AS904),"",ROUND(Lanes!AS904,2))</f>
        <v/>
      </c>
      <c r="AY904" s="145" t="str">
        <f>IF(ISBLANK(Lanes!AT904),"",ROUND(Lanes!AT904,2))</f>
        <v/>
      </c>
      <c r="AZ904" s="145" t="str">
        <f>IF(ISBLANK(Lanes!AP904),"",ROUND(Lanes!AU904,2))</f>
        <v/>
      </c>
      <c r="BA904" s="145" t="str">
        <f>IF(ISBLANK(Lanes!AP904),"",ROUND(Lanes!AV904,2))</f>
        <v/>
      </c>
      <c r="BB904" s="145" t="str">
        <f>IF(ISBLANK(Lanes!AW904),"",ROUND(Lanes!AW904,2))</f>
        <v/>
      </c>
      <c r="BC904" s="145" t="str">
        <f>IF(ISBLANK(Lanes!AX904),"",ROUND(Lanes!AX904,2))</f>
        <v/>
      </c>
      <c r="BD904" s="145" t="str">
        <f>IF(ISBLANK(Lanes!AY904),"",ROUND(Lanes!AY904,2))</f>
        <v/>
      </c>
      <c r="BE904" s="145" t="str">
        <f>IF(ISBLANK(Lanes!AX904),"",ROUND(Lanes!AZ904,2))</f>
        <v/>
      </c>
      <c r="BF904" s="145" t="str">
        <f>IF(ISBLANK(Lanes!BA904),"",ROUND(Lanes!BA904,2))</f>
        <v/>
      </c>
      <c r="BG904" s="145" t="str">
        <f>IF(ISBLANK(Lanes!BB904),"",ROUND(Lanes!BB904,2))</f>
        <v/>
      </c>
      <c r="BH904" s="145" t="str">
        <f>IF(ISBLANK(Lanes!AX904),"",ROUND(Lanes!BC904,2))</f>
        <v/>
      </c>
      <c r="BI904" s="145" t="str">
        <f>IF(ISBLANK(Lanes!AX904),"",ROUND(Lanes!BD904,2))</f>
        <v/>
      </c>
      <c r="BJ904" s="145" t="str">
        <f>IF(ISBLANK(Lanes!BE904),"",Lanes!BE904)</f>
        <v/>
      </c>
      <c r="BK904" s="145" t="str">
        <f>IF(ISBLANK(Lanes!BF904),"",Lanes!BF904)</f>
        <v/>
      </c>
      <c r="BL904" s="145" t="str">
        <f>IF(ISBLANK(Lanes!BG904),"",Lanes!BG904)</f>
        <v/>
      </c>
      <c r="BM904" s="145" t="str">
        <f>IF(ISBLANK(Lanes!BH904),"",Lanes!BH904)</f>
        <v/>
      </c>
      <c r="BN904" s="145" t="str">
        <f>IF(ISBLANK(Lanes!BI904),"",Lanes!BI904)</f>
        <v/>
      </c>
      <c r="BO904" s="145" t="str">
        <f>IF(ISBLANK(Lanes!BJ904),"",Lanes!BJ904)</f>
        <v/>
      </c>
      <c r="BP904" s="145" t="str">
        <f>IF(ISBLANK(Lanes!BK904),"",Lanes!BK904)</f>
        <v/>
      </c>
      <c r="BQ904" s="145" t="str">
        <f>IF(ISBLANK(Lanes!BL904),"",Lanes!BL904)</f>
        <v/>
      </c>
      <c r="BR904" s="145" t="str">
        <f>IF(ISBLANK(Lanes!BM904),"",ROUND(Lanes!BM904,0))</f>
        <v/>
      </c>
      <c r="BS904" s="145" t="str">
        <f>IF(ISBLANK(Lanes!BN904),"",ROUND(Lanes!BN904,0))</f>
        <v/>
      </c>
      <c r="BT904" s="145" t="str">
        <f>IF(ISBLANK(Lanes!BO904),"",ROUND(Lanes!BO904,0))</f>
        <v/>
      </c>
      <c r="BU904" s="145" t="str">
        <f>IF(ISBLANK(Lanes!BN904),"",ROUND(Lanes!BP904,0))</f>
        <v/>
      </c>
      <c r="BV904" s="145" t="str">
        <f>IF(ISBLANK(Lanes!BQ904),"",ROUND(Lanes!BQ904,1))</f>
        <v/>
      </c>
      <c r="BW904" s="145" t="str">
        <f>IF(ISBLANK(Lanes!BR904),"",Lanes!BR904)</f>
        <v/>
      </c>
      <c r="BX904" s="145" t="str">
        <f>IF(ISBLANK(Lanes!BS904),"",Lanes!BS904)</f>
        <v/>
      </c>
      <c r="BY904" s="145" t="str">
        <f>IF(ISBLANK(Lanes!BT904),"",Lanes!BT904)</f>
        <v/>
      </c>
      <c r="BZ904" s="145" t="str">
        <f>IF(ISBLANK(Lanes!BU904),"",Lanes!BU904)</f>
        <v/>
      </c>
      <c r="CA904" s="145" t="str">
        <f>IF(ISBLANK(Lanes!BV904),"",ROUND(Lanes!BV904,1))</f>
        <v/>
      </c>
      <c r="CB904" s="145" t="str">
        <f>IF(ISBLANK(Lanes!BW904),"",ROUND(Lanes!BW904,2))</f>
        <v/>
      </c>
      <c r="CC904" s="145" t="str">
        <f>IF(ISBLANK(Lanes!BX904),"",ROUND(Lanes!BX904,1))</f>
        <v/>
      </c>
      <c r="CD904" s="145" t="str">
        <f>IF(ISBLANK(Lanes!BY904),"",ROUND(Lanes!BY904,2))</f>
        <v/>
      </c>
      <c r="CE904" s="145" t="str">
        <f>IF(ISBLANK(Lanes!BZ904),"",ROUND(Lanes!BZ904,0))</f>
        <v/>
      </c>
      <c r="CF904" s="145" t="str">
        <f>IF(ISBLANK(Lanes!CA904),"",ROUND(Lanes!CA904,0))</f>
        <v/>
      </c>
      <c r="CG904" s="145" t="str">
        <f>IF(ISBLANK(Lanes!CB904),"",ROUND(Lanes!CB904,0))</f>
        <v/>
      </c>
      <c r="CH904" s="145" t="str">
        <f>IF(ISBLANK(Lanes!CC904),"",ROUND(Lanes!CC904,2))</f>
        <v/>
      </c>
      <c r="CI904" s="145" t="str">
        <f>IF(ISBLANK(Lanes!CD904),"",ROUND(Lanes!CD904,2))</f>
        <v/>
      </c>
      <c r="CJ904" s="145" t="str">
        <f>IF(ISBLANK(Lanes!CE904),"",ROUND(Lanes!CE904,2))</f>
        <v/>
      </c>
      <c r="CK904" s="145" t="str">
        <f>IF(ISBLANK(Lanes!CF904),"",ROUND(Lanes!CF904,0))</f>
        <v/>
      </c>
      <c r="CL904" s="145" t="str">
        <f>IF(ISBLANK(Lanes!CG904),"",ROUND(Lanes!CG904,0))</f>
        <v/>
      </c>
      <c r="CM904" s="145" t="str">
        <f>IF(ISBLANK(Lanes!CH904),"",ROUND(Lanes!CH904,0))</f>
        <v/>
      </c>
      <c r="CN904" s="145" t="str">
        <f>IF(ISBLANK(Lanes!CI904),"",ROUND(Lanes!CI904,2))</f>
        <v/>
      </c>
      <c r="CO904" s="145" t="str">
        <f>IF(ISBLANK(Lanes!CJ904),"",ROUND(Lanes!CJ904,2))</f>
        <v/>
      </c>
      <c r="CP904" s="145" t="str">
        <f>IF(ISBLANK(Lanes!CK904),"",ROUND(Lanes!CK904,2))</f>
        <v/>
      </c>
      <c r="CQ904" s="146" t="str">
        <f>IF(ISBLANK(Lanes!CL904),"","delete")</f>
        <v/>
      </c>
    </row>
    <row r="905" spans="1:95">
      <c r="A905" s="142">
        <v>2309</v>
      </c>
      <c r="B905" s="140" t="s">
        <v>1850</v>
      </c>
      <c r="C905" s="141">
        <v>1</v>
      </c>
      <c r="D905" s="140" t="s">
        <v>2802</v>
      </c>
      <c r="E905" s="140" t="s">
        <v>2802</v>
      </c>
      <c r="F905" s="140" t="s">
        <v>336</v>
      </c>
      <c r="G905" s="140" t="s">
        <v>230</v>
      </c>
      <c r="H905" s="140" t="s">
        <v>111</v>
      </c>
      <c r="I905" s="140" t="s">
        <v>170</v>
      </c>
      <c r="J905" s="140" t="s">
        <v>394</v>
      </c>
      <c r="K905" s="140" t="s">
        <v>2558</v>
      </c>
      <c r="L905" s="140" t="s">
        <v>171</v>
      </c>
      <c r="M905" s="140" t="s">
        <v>172</v>
      </c>
      <c r="N905" s="140" t="s">
        <v>169</v>
      </c>
      <c r="O905" s="140" t="s">
        <v>674</v>
      </c>
      <c r="P905" s="140" t="s">
        <v>674</v>
      </c>
      <c r="Q905" s="140" t="s">
        <v>2380</v>
      </c>
      <c r="R905" s="140" t="s">
        <v>675</v>
      </c>
      <c r="S905" s="140" t="s">
        <v>163</v>
      </c>
      <c r="T905" s="140" t="s">
        <v>490</v>
      </c>
      <c r="U905" s="140" t="s">
        <v>107</v>
      </c>
      <c r="V905" s="140" t="s">
        <v>209</v>
      </c>
      <c r="W905" s="140" t="s">
        <v>98</v>
      </c>
      <c r="X905" s="140" t="s">
        <v>267</v>
      </c>
      <c r="Y905" s="140" t="s">
        <v>395</v>
      </c>
      <c r="Z905" s="140" t="s">
        <v>395</v>
      </c>
      <c r="AA905" s="140" t="s">
        <v>101</v>
      </c>
      <c r="AB905" s="140" t="s">
        <v>2419</v>
      </c>
      <c r="AC905" s="140" t="s">
        <v>2391</v>
      </c>
      <c r="AD905" s="140" t="s">
        <v>251</v>
      </c>
      <c r="AE905" s="140" t="s">
        <v>2549</v>
      </c>
      <c r="AF905" s="140" t="s">
        <v>660</v>
      </c>
      <c r="AG905" s="140" t="s">
        <v>660</v>
      </c>
      <c r="AH905" s="140" t="s">
        <v>2549</v>
      </c>
      <c r="AI905" s="140" t="s">
        <v>101</v>
      </c>
      <c r="AJ905" s="140" t="s">
        <v>2384</v>
      </c>
      <c r="AK905" s="140" t="s">
        <v>2390</v>
      </c>
      <c r="AL905" s="140" t="s">
        <v>2384</v>
      </c>
      <c r="AM905" s="140" t="s">
        <v>395</v>
      </c>
      <c r="AN905" s="140" t="s">
        <v>660</v>
      </c>
      <c r="AO905" s="140" t="s">
        <v>660</v>
      </c>
      <c r="AP905" s="140" t="s">
        <v>2390</v>
      </c>
      <c r="AQ905" s="140" t="s">
        <v>395</v>
      </c>
      <c r="AR905" s="140" t="s">
        <v>2389</v>
      </c>
      <c r="AS905" s="136" t="s">
        <v>2381</v>
      </c>
      <c r="AT905" s="145" t="str">
        <f>IF(ISBLANK(Lanes!AO905),"",ROUND(Lanes!AO905,2))</f>
        <v/>
      </c>
      <c r="AU905" s="145" t="str">
        <f>IF(ISBLANK(Lanes!AP905),"",ROUND(Lanes!AP905,2))</f>
        <v/>
      </c>
      <c r="AV905" s="145" t="str">
        <f>IF(ISBLANK(Lanes!AQ905),"",ROUND(Lanes!AQ905,2))</f>
        <v/>
      </c>
      <c r="AW905" s="145" t="str">
        <f>IF(ISBLANK(Lanes!AP905),"",ROUND(Lanes!AR905,2))</f>
        <v/>
      </c>
      <c r="AX905" s="145" t="str">
        <f>IF(ISBLANK(Lanes!AS905),"",ROUND(Lanes!AS905,2))</f>
        <v/>
      </c>
      <c r="AY905" s="145" t="str">
        <f>IF(ISBLANK(Lanes!AT905),"",ROUND(Lanes!AT905,2))</f>
        <v/>
      </c>
      <c r="AZ905" s="145" t="str">
        <f>IF(ISBLANK(Lanes!AP905),"",ROUND(Lanes!AU905,2))</f>
        <v/>
      </c>
      <c r="BA905" s="145" t="str">
        <f>IF(ISBLANK(Lanes!AP905),"",ROUND(Lanes!AV905,2))</f>
        <v/>
      </c>
      <c r="BB905" s="145" t="str">
        <f>IF(ISBLANK(Lanes!AW905),"",ROUND(Lanes!AW905,2))</f>
        <v/>
      </c>
      <c r="BC905" s="145" t="str">
        <f>IF(ISBLANK(Lanes!AX905),"",ROUND(Lanes!AX905,2))</f>
        <v/>
      </c>
      <c r="BD905" s="145" t="str">
        <f>IF(ISBLANK(Lanes!AY905),"",ROUND(Lanes!AY905,2))</f>
        <v/>
      </c>
      <c r="BE905" s="145" t="str">
        <f>IF(ISBLANK(Lanes!AX905),"",ROUND(Lanes!AZ905,2))</f>
        <v/>
      </c>
      <c r="BF905" s="145" t="str">
        <f>IF(ISBLANK(Lanes!BA905),"",ROUND(Lanes!BA905,2))</f>
        <v/>
      </c>
      <c r="BG905" s="145" t="str">
        <f>IF(ISBLANK(Lanes!BB905),"",ROUND(Lanes!BB905,2))</f>
        <v/>
      </c>
      <c r="BH905" s="145" t="str">
        <f>IF(ISBLANK(Lanes!AX905),"",ROUND(Lanes!BC905,2))</f>
        <v/>
      </c>
      <c r="BI905" s="145" t="str">
        <f>IF(ISBLANK(Lanes!AX905),"",ROUND(Lanes!BD905,2))</f>
        <v/>
      </c>
      <c r="BJ905" s="145" t="str">
        <f>IF(ISBLANK(Lanes!BE905),"",Lanes!BE905)</f>
        <v/>
      </c>
      <c r="BK905" s="145" t="str">
        <f>IF(ISBLANK(Lanes!BF905),"",Lanes!BF905)</f>
        <v/>
      </c>
      <c r="BL905" s="145" t="str">
        <f>IF(ISBLANK(Lanes!BG905),"",Lanes!BG905)</f>
        <v/>
      </c>
      <c r="BM905" s="145" t="str">
        <f>IF(ISBLANK(Lanes!BH905),"",Lanes!BH905)</f>
        <v/>
      </c>
      <c r="BN905" s="145" t="str">
        <f>IF(ISBLANK(Lanes!BI905),"",Lanes!BI905)</f>
        <v/>
      </c>
      <c r="BO905" s="145" t="str">
        <f>IF(ISBLANK(Lanes!BJ905),"",Lanes!BJ905)</f>
        <v/>
      </c>
      <c r="BP905" s="145" t="str">
        <f>IF(ISBLANK(Lanes!BK905),"",Lanes!BK905)</f>
        <v/>
      </c>
      <c r="BQ905" s="145" t="str">
        <f>IF(ISBLANK(Lanes!BL905),"",Lanes!BL905)</f>
        <v/>
      </c>
      <c r="BR905" s="145" t="str">
        <f>IF(ISBLANK(Lanes!BM905),"",ROUND(Lanes!BM905,0))</f>
        <v/>
      </c>
      <c r="BS905" s="145" t="str">
        <f>IF(ISBLANK(Lanes!BN905),"",ROUND(Lanes!BN905,0))</f>
        <v/>
      </c>
      <c r="BT905" s="145" t="str">
        <f>IF(ISBLANK(Lanes!BO905),"",ROUND(Lanes!BO905,0))</f>
        <v/>
      </c>
      <c r="BU905" s="145" t="str">
        <f>IF(ISBLANK(Lanes!BN905),"",ROUND(Lanes!BP905,0))</f>
        <v/>
      </c>
      <c r="BV905" s="145" t="str">
        <f>IF(ISBLANK(Lanes!BQ905),"",ROUND(Lanes!BQ905,1))</f>
        <v/>
      </c>
      <c r="BW905" s="145" t="str">
        <f>IF(ISBLANK(Lanes!BR905),"",Lanes!BR905)</f>
        <v/>
      </c>
      <c r="BX905" s="145" t="str">
        <f>IF(ISBLANK(Lanes!BS905),"",Lanes!BS905)</f>
        <v/>
      </c>
      <c r="BY905" s="145" t="str">
        <f>IF(ISBLANK(Lanes!BT905),"",Lanes!BT905)</f>
        <v/>
      </c>
      <c r="BZ905" s="145" t="str">
        <f>IF(ISBLANK(Lanes!BU905),"",Lanes!BU905)</f>
        <v/>
      </c>
      <c r="CA905" s="145" t="str">
        <f>IF(ISBLANK(Lanes!BV905),"",ROUND(Lanes!BV905,1))</f>
        <v/>
      </c>
      <c r="CB905" s="145" t="str">
        <f>IF(ISBLANK(Lanes!BW905),"",ROUND(Lanes!BW905,2))</f>
        <v/>
      </c>
      <c r="CC905" s="145" t="str">
        <f>IF(ISBLANK(Lanes!BX905),"",ROUND(Lanes!BX905,1))</f>
        <v/>
      </c>
      <c r="CD905" s="145" t="str">
        <f>IF(ISBLANK(Lanes!BY905),"",ROUND(Lanes!BY905,2))</f>
        <v/>
      </c>
      <c r="CE905" s="145" t="str">
        <f>IF(ISBLANK(Lanes!BZ905),"",ROUND(Lanes!BZ905,0))</f>
        <v/>
      </c>
      <c r="CF905" s="145" t="str">
        <f>IF(ISBLANK(Lanes!CA905),"",ROUND(Lanes!CA905,0))</f>
        <v/>
      </c>
      <c r="CG905" s="145" t="str">
        <f>IF(ISBLANK(Lanes!CB905),"",ROUND(Lanes!CB905,0))</f>
        <v/>
      </c>
      <c r="CH905" s="145" t="str">
        <f>IF(ISBLANK(Lanes!CC905),"",ROUND(Lanes!CC905,2))</f>
        <v/>
      </c>
      <c r="CI905" s="145" t="str">
        <f>IF(ISBLANK(Lanes!CD905),"",ROUND(Lanes!CD905,2))</f>
        <v/>
      </c>
      <c r="CJ905" s="145" t="str">
        <f>IF(ISBLANK(Lanes!CE905),"",ROUND(Lanes!CE905,2))</f>
        <v/>
      </c>
      <c r="CK905" s="145" t="str">
        <f>IF(ISBLANK(Lanes!CF905),"",ROUND(Lanes!CF905,0))</f>
        <v/>
      </c>
      <c r="CL905" s="145" t="str">
        <f>IF(ISBLANK(Lanes!CG905),"",ROUND(Lanes!CG905,0))</f>
        <v/>
      </c>
      <c r="CM905" s="145" t="str">
        <f>IF(ISBLANK(Lanes!CH905),"",ROUND(Lanes!CH905,0))</f>
        <v/>
      </c>
      <c r="CN905" s="145" t="str">
        <f>IF(ISBLANK(Lanes!CI905),"",ROUND(Lanes!CI905,2))</f>
        <v/>
      </c>
      <c r="CO905" s="145" t="str">
        <f>IF(ISBLANK(Lanes!CJ905),"",ROUND(Lanes!CJ905,2))</f>
        <v/>
      </c>
      <c r="CP905" s="145" t="str">
        <f>IF(ISBLANK(Lanes!CK905),"",ROUND(Lanes!CK905,2))</f>
        <v/>
      </c>
      <c r="CQ905" s="146" t="str">
        <f>IF(ISBLANK(Lanes!CL905),"","delete")</f>
        <v/>
      </c>
    </row>
    <row r="906" spans="1:95">
      <c r="A906" s="142">
        <v>2310</v>
      </c>
      <c r="B906" s="140" t="s">
        <v>1851</v>
      </c>
      <c r="C906" s="141">
        <v>1</v>
      </c>
      <c r="D906" s="140" t="s">
        <v>2801</v>
      </c>
      <c r="E906" s="140" t="s">
        <v>2801</v>
      </c>
      <c r="F906" s="140" t="s">
        <v>336</v>
      </c>
      <c r="G906" s="140" t="s">
        <v>230</v>
      </c>
      <c r="H906" s="140" t="s">
        <v>127</v>
      </c>
      <c r="I906" s="140" t="s">
        <v>170</v>
      </c>
      <c r="J906" s="140" t="s">
        <v>394</v>
      </c>
      <c r="K906" s="140" t="s">
        <v>2558</v>
      </c>
      <c r="L906" s="140" t="s">
        <v>171</v>
      </c>
      <c r="M906" s="140" t="s">
        <v>172</v>
      </c>
      <c r="N906" s="140" t="s">
        <v>169</v>
      </c>
      <c r="O906" s="140" t="s">
        <v>674</v>
      </c>
      <c r="P906" s="140" t="s">
        <v>674</v>
      </c>
      <c r="Q906" s="140" t="s">
        <v>2380</v>
      </c>
      <c r="R906" s="140" t="s">
        <v>675</v>
      </c>
      <c r="S906" s="140" t="s">
        <v>163</v>
      </c>
      <c r="T906" s="140" t="s">
        <v>490</v>
      </c>
      <c r="U906" s="140" t="s">
        <v>107</v>
      </c>
      <c r="V906" s="140" t="s">
        <v>209</v>
      </c>
      <c r="W906" s="140" t="s">
        <v>98</v>
      </c>
      <c r="X906" s="140" t="s">
        <v>267</v>
      </c>
      <c r="Y906" s="140" t="s">
        <v>2380</v>
      </c>
      <c r="Z906" s="140" t="s">
        <v>2380</v>
      </c>
      <c r="AA906" s="140" t="s">
        <v>101</v>
      </c>
      <c r="AB906" s="140" t="s">
        <v>2419</v>
      </c>
      <c r="AC906" s="140" t="s">
        <v>2391</v>
      </c>
      <c r="AD906" s="140" t="s">
        <v>251</v>
      </c>
      <c r="AE906" s="140" t="s">
        <v>660</v>
      </c>
      <c r="AF906" s="140" t="s">
        <v>2549</v>
      </c>
      <c r="AG906" s="140" t="s">
        <v>2549</v>
      </c>
      <c r="AH906" s="140" t="s">
        <v>660</v>
      </c>
      <c r="AI906" s="140" t="s">
        <v>101</v>
      </c>
      <c r="AJ906" s="140" t="s">
        <v>2384</v>
      </c>
      <c r="AK906" s="140" t="s">
        <v>2390</v>
      </c>
      <c r="AL906" s="140" t="s">
        <v>2384</v>
      </c>
      <c r="AM906" s="140" t="s">
        <v>395</v>
      </c>
      <c r="AN906" s="140" t="s">
        <v>660</v>
      </c>
      <c r="AO906" s="140" t="s">
        <v>660</v>
      </c>
      <c r="AP906" s="140" t="s">
        <v>2577</v>
      </c>
      <c r="AQ906" s="140" t="s">
        <v>395</v>
      </c>
      <c r="AR906" s="140" t="s">
        <v>2389</v>
      </c>
      <c r="AS906" s="136" t="s">
        <v>2381</v>
      </c>
      <c r="AT906" s="145" t="str">
        <f>IF(ISBLANK(Lanes!AO906),"",ROUND(Lanes!AO906,2))</f>
        <v/>
      </c>
      <c r="AU906" s="145" t="str">
        <f>IF(ISBLANK(Lanes!AP906),"",ROUND(Lanes!AP906,2))</f>
        <v/>
      </c>
      <c r="AV906" s="145" t="str">
        <f>IF(ISBLANK(Lanes!AQ906),"",ROUND(Lanes!AQ906,2))</f>
        <v/>
      </c>
      <c r="AW906" s="145" t="str">
        <f>IF(ISBLANK(Lanes!AP906),"",ROUND(Lanes!AR906,2))</f>
        <v/>
      </c>
      <c r="AX906" s="145" t="str">
        <f>IF(ISBLANK(Lanes!AS906),"",ROUND(Lanes!AS906,2))</f>
        <v/>
      </c>
      <c r="AY906" s="145" t="str">
        <f>IF(ISBLANK(Lanes!AT906),"",ROUND(Lanes!AT906,2))</f>
        <v/>
      </c>
      <c r="AZ906" s="145" t="str">
        <f>IF(ISBLANK(Lanes!AP906),"",ROUND(Lanes!AU906,2))</f>
        <v/>
      </c>
      <c r="BA906" s="145" t="str">
        <f>IF(ISBLANK(Lanes!AP906),"",ROUND(Lanes!AV906,2))</f>
        <v/>
      </c>
      <c r="BB906" s="145" t="str">
        <f>IF(ISBLANK(Lanes!AW906),"",ROUND(Lanes!AW906,2))</f>
        <v/>
      </c>
      <c r="BC906" s="145" t="str">
        <f>IF(ISBLANK(Lanes!AX906),"",ROUND(Lanes!AX906,2))</f>
        <v/>
      </c>
      <c r="BD906" s="145" t="str">
        <f>IF(ISBLANK(Lanes!AY906),"",ROUND(Lanes!AY906,2))</f>
        <v/>
      </c>
      <c r="BE906" s="145" t="str">
        <f>IF(ISBLANK(Lanes!AX906),"",ROUND(Lanes!AZ906,2))</f>
        <v/>
      </c>
      <c r="BF906" s="145" t="str">
        <f>IF(ISBLANK(Lanes!BA906),"",ROUND(Lanes!BA906,2))</f>
        <v/>
      </c>
      <c r="BG906" s="145" t="str">
        <f>IF(ISBLANK(Lanes!BB906),"",ROUND(Lanes!BB906,2))</f>
        <v/>
      </c>
      <c r="BH906" s="145" t="str">
        <f>IF(ISBLANK(Lanes!AX906),"",ROUND(Lanes!BC906,2))</f>
        <v/>
      </c>
      <c r="BI906" s="145" t="str">
        <f>IF(ISBLANK(Lanes!AX906),"",ROUND(Lanes!BD906,2))</f>
        <v/>
      </c>
      <c r="BJ906" s="145" t="str">
        <f>IF(ISBLANK(Lanes!BE906),"",Lanes!BE906)</f>
        <v/>
      </c>
      <c r="BK906" s="145" t="str">
        <f>IF(ISBLANK(Lanes!BF906),"",Lanes!BF906)</f>
        <v/>
      </c>
      <c r="BL906" s="145" t="str">
        <f>IF(ISBLANK(Lanes!BG906),"",Lanes!BG906)</f>
        <v/>
      </c>
      <c r="BM906" s="145" t="str">
        <f>IF(ISBLANK(Lanes!BH906),"",Lanes!BH906)</f>
        <v/>
      </c>
      <c r="BN906" s="145" t="str">
        <f>IF(ISBLANK(Lanes!BI906),"",Lanes!BI906)</f>
        <v/>
      </c>
      <c r="BO906" s="145" t="str">
        <f>IF(ISBLANK(Lanes!BJ906),"",Lanes!BJ906)</f>
        <v/>
      </c>
      <c r="BP906" s="145" t="str">
        <f>IF(ISBLANK(Lanes!BK906),"",Lanes!BK906)</f>
        <v/>
      </c>
      <c r="BQ906" s="145" t="str">
        <f>IF(ISBLANK(Lanes!BL906),"",Lanes!BL906)</f>
        <v/>
      </c>
      <c r="BR906" s="145" t="str">
        <f>IF(ISBLANK(Lanes!BM906),"",ROUND(Lanes!BM906,0))</f>
        <v/>
      </c>
      <c r="BS906" s="145" t="str">
        <f>IF(ISBLANK(Lanes!BN906),"",ROUND(Lanes!BN906,0))</f>
        <v/>
      </c>
      <c r="BT906" s="145" t="str">
        <f>IF(ISBLANK(Lanes!BO906),"",ROUND(Lanes!BO906,0))</f>
        <v/>
      </c>
      <c r="BU906" s="145" t="str">
        <f>IF(ISBLANK(Lanes!BN906),"",ROUND(Lanes!BP906,0))</f>
        <v/>
      </c>
      <c r="BV906" s="145" t="str">
        <f>IF(ISBLANK(Lanes!BQ906),"",ROUND(Lanes!BQ906,1))</f>
        <v/>
      </c>
      <c r="BW906" s="145" t="str">
        <f>IF(ISBLANK(Lanes!BR906),"",Lanes!BR906)</f>
        <v/>
      </c>
      <c r="BX906" s="145" t="str">
        <f>IF(ISBLANK(Lanes!BS906),"",Lanes!BS906)</f>
        <v/>
      </c>
      <c r="BY906" s="145" t="str">
        <f>IF(ISBLANK(Lanes!BT906),"",Lanes!BT906)</f>
        <v/>
      </c>
      <c r="BZ906" s="145" t="str">
        <f>IF(ISBLANK(Lanes!BU906),"",Lanes!BU906)</f>
        <v/>
      </c>
      <c r="CA906" s="145" t="str">
        <f>IF(ISBLANK(Lanes!BV906),"",ROUND(Lanes!BV906,1))</f>
        <v/>
      </c>
      <c r="CB906" s="145" t="str">
        <f>IF(ISBLANK(Lanes!BW906),"",ROUND(Lanes!BW906,2))</f>
        <v/>
      </c>
      <c r="CC906" s="145" t="str">
        <f>IF(ISBLANK(Lanes!BX906),"",ROUND(Lanes!BX906,1))</f>
        <v/>
      </c>
      <c r="CD906" s="145" t="str">
        <f>IF(ISBLANK(Lanes!BY906),"",ROUND(Lanes!BY906,2))</f>
        <v/>
      </c>
      <c r="CE906" s="145" t="str">
        <f>IF(ISBLANK(Lanes!BZ906),"",ROUND(Lanes!BZ906,0))</f>
        <v/>
      </c>
      <c r="CF906" s="145" t="str">
        <f>IF(ISBLANK(Lanes!CA906),"",ROUND(Lanes!CA906,0))</f>
        <v/>
      </c>
      <c r="CG906" s="145" t="str">
        <f>IF(ISBLANK(Lanes!CB906),"",ROUND(Lanes!CB906,0))</f>
        <v/>
      </c>
      <c r="CH906" s="145" t="str">
        <f>IF(ISBLANK(Lanes!CC906),"",ROUND(Lanes!CC906,2))</f>
        <v/>
      </c>
      <c r="CI906" s="145" t="str">
        <f>IF(ISBLANK(Lanes!CD906),"",ROUND(Lanes!CD906,2))</f>
        <v/>
      </c>
      <c r="CJ906" s="145" t="str">
        <f>IF(ISBLANK(Lanes!CE906),"",ROUND(Lanes!CE906,2))</f>
        <v/>
      </c>
      <c r="CK906" s="145" t="str">
        <f>IF(ISBLANK(Lanes!CF906),"",ROUND(Lanes!CF906,0))</f>
        <v/>
      </c>
      <c r="CL906" s="145" t="str">
        <f>IF(ISBLANK(Lanes!CG906),"",ROUND(Lanes!CG906,0))</f>
        <v/>
      </c>
      <c r="CM906" s="145" t="str">
        <f>IF(ISBLANK(Lanes!CH906),"",ROUND(Lanes!CH906,0))</f>
        <v/>
      </c>
      <c r="CN906" s="145" t="str">
        <f>IF(ISBLANK(Lanes!CI906),"",ROUND(Lanes!CI906,2))</f>
        <v/>
      </c>
      <c r="CO906" s="145" t="str">
        <f>IF(ISBLANK(Lanes!CJ906),"",ROUND(Lanes!CJ906,2))</f>
        <v/>
      </c>
      <c r="CP906" s="145" t="str">
        <f>IF(ISBLANK(Lanes!CK906),"",ROUND(Lanes!CK906,2))</f>
        <v/>
      </c>
      <c r="CQ906" s="146" t="str">
        <f>IF(ISBLANK(Lanes!CL906),"","delete")</f>
        <v/>
      </c>
    </row>
    <row r="907" spans="1:95">
      <c r="A907" s="142">
        <v>2311</v>
      </c>
      <c r="B907" s="140" t="s">
        <v>1852</v>
      </c>
      <c r="C907" s="141">
        <v>1</v>
      </c>
      <c r="D907" s="140" t="s">
        <v>2800</v>
      </c>
      <c r="E907" s="140" t="s">
        <v>2800</v>
      </c>
      <c r="F907" s="140" t="s">
        <v>336</v>
      </c>
      <c r="G907" s="140" t="s">
        <v>230</v>
      </c>
      <c r="H907" s="140" t="s">
        <v>103</v>
      </c>
      <c r="I907" s="140" t="s">
        <v>170</v>
      </c>
      <c r="J907" s="140" t="s">
        <v>394</v>
      </c>
      <c r="K907" s="140" t="s">
        <v>2558</v>
      </c>
      <c r="L907" s="140" t="s">
        <v>171</v>
      </c>
      <c r="M907" s="140" t="s">
        <v>172</v>
      </c>
      <c r="N907" s="140" t="s">
        <v>169</v>
      </c>
      <c r="O907" s="140" t="s">
        <v>674</v>
      </c>
      <c r="P907" s="140" t="s">
        <v>674</v>
      </c>
      <c r="Q907" s="140" t="s">
        <v>2380</v>
      </c>
      <c r="R907" s="140" t="s">
        <v>675</v>
      </c>
      <c r="S907" s="140" t="s">
        <v>163</v>
      </c>
      <c r="T907" s="140" t="s">
        <v>490</v>
      </c>
      <c r="U907" s="140" t="s">
        <v>107</v>
      </c>
      <c r="V907" s="140" t="s">
        <v>209</v>
      </c>
      <c r="W907" s="140" t="s">
        <v>98</v>
      </c>
      <c r="X907" s="140" t="s">
        <v>267</v>
      </c>
      <c r="Y907" s="140" t="s">
        <v>395</v>
      </c>
      <c r="Z907" s="140" t="s">
        <v>395</v>
      </c>
      <c r="AA907" s="140" t="s">
        <v>101</v>
      </c>
      <c r="AB907" s="140" t="s">
        <v>2419</v>
      </c>
      <c r="AC907" s="140" t="s">
        <v>2391</v>
      </c>
      <c r="AD907" s="140" t="s">
        <v>251</v>
      </c>
      <c r="AE907" s="140" t="s">
        <v>2549</v>
      </c>
      <c r="AF907" s="140" t="s">
        <v>660</v>
      </c>
      <c r="AG907" s="140" t="s">
        <v>660</v>
      </c>
      <c r="AH907" s="140" t="s">
        <v>2549</v>
      </c>
      <c r="AI907" s="140" t="s">
        <v>101</v>
      </c>
      <c r="AJ907" s="140" t="s">
        <v>2384</v>
      </c>
      <c r="AK907" s="140" t="s">
        <v>2390</v>
      </c>
      <c r="AL907" s="140" t="s">
        <v>2384</v>
      </c>
      <c r="AM907" s="140" t="s">
        <v>395</v>
      </c>
      <c r="AN907" s="140" t="s">
        <v>660</v>
      </c>
      <c r="AO907" s="140" t="s">
        <v>2390</v>
      </c>
      <c r="AP907" s="140" t="s">
        <v>660</v>
      </c>
      <c r="AQ907" s="140" t="s">
        <v>395</v>
      </c>
      <c r="AR907" s="140" t="s">
        <v>2389</v>
      </c>
      <c r="AS907" s="136" t="s">
        <v>2381</v>
      </c>
      <c r="AT907" s="145" t="str">
        <f>IF(ISBLANK(Lanes!AO907),"",ROUND(Lanes!AO907,2))</f>
        <v/>
      </c>
      <c r="AU907" s="145" t="str">
        <f>IF(ISBLANK(Lanes!AP907),"",ROUND(Lanes!AP907,2))</f>
        <v/>
      </c>
      <c r="AV907" s="145" t="str">
        <f>IF(ISBLANK(Lanes!AQ907),"",ROUND(Lanes!AQ907,2))</f>
        <v/>
      </c>
      <c r="AW907" s="145" t="str">
        <f>IF(ISBLANK(Lanes!AP907),"",ROUND(Lanes!AR907,2))</f>
        <v/>
      </c>
      <c r="AX907" s="145" t="str">
        <f>IF(ISBLANK(Lanes!AS907),"",ROUND(Lanes!AS907,2))</f>
        <v/>
      </c>
      <c r="AY907" s="145" t="str">
        <f>IF(ISBLANK(Lanes!AT907),"",ROUND(Lanes!AT907,2))</f>
        <v/>
      </c>
      <c r="AZ907" s="145" t="str">
        <f>IF(ISBLANK(Lanes!AP907),"",ROUND(Lanes!AU907,2))</f>
        <v/>
      </c>
      <c r="BA907" s="145" t="str">
        <f>IF(ISBLANK(Lanes!AP907),"",ROUND(Lanes!AV907,2))</f>
        <v/>
      </c>
      <c r="BB907" s="145" t="str">
        <f>IF(ISBLANK(Lanes!AW907),"",ROUND(Lanes!AW907,2))</f>
        <v/>
      </c>
      <c r="BC907" s="145" t="str">
        <f>IF(ISBLANK(Lanes!AX907),"",ROUND(Lanes!AX907,2))</f>
        <v/>
      </c>
      <c r="BD907" s="145" t="str">
        <f>IF(ISBLANK(Lanes!AY907),"",ROUND(Lanes!AY907,2))</f>
        <v/>
      </c>
      <c r="BE907" s="145" t="str">
        <f>IF(ISBLANK(Lanes!AX907),"",ROUND(Lanes!AZ907,2))</f>
        <v/>
      </c>
      <c r="BF907" s="145" t="str">
        <f>IF(ISBLANK(Lanes!BA907),"",ROUND(Lanes!BA907,2))</f>
        <v/>
      </c>
      <c r="BG907" s="145" t="str">
        <f>IF(ISBLANK(Lanes!BB907),"",ROUND(Lanes!BB907,2))</f>
        <v/>
      </c>
      <c r="BH907" s="145" t="str">
        <f>IF(ISBLANK(Lanes!AX907),"",ROUND(Lanes!BC907,2))</f>
        <v/>
      </c>
      <c r="BI907" s="145" t="str">
        <f>IF(ISBLANK(Lanes!AX907),"",ROUND(Lanes!BD907,2))</f>
        <v/>
      </c>
      <c r="BJ907" s="145" t="str">
        <f>IF(ISBLANK(Lanes!BE907),"",Lanes!BE907)</f>
        <v/>
      </c>
      <c r="BK907" s="145" t="str">
        <f>IF(ISBLANK(Lanes!BF907),"",Lanes!BF907)</f>
        <v/>
      </c>
      <c r="BL907" s="145" t="str">
        <f>IF(ISBLANK(Lanes!BG907),"",Lanes!BG907)</f>
        <v/>
      </c>
      <c r="BM907" s="145" t="str">
        <f>IF(ISBLANK(Lanes!BH907),"",Lanes!BH907)</f>
        <v/>
      </c>
      <c r="BN907" s="145" t="str">
        <f>IF(ISBLANK(Lanes!BI907),"",Lanes!BI907)</f>
        <v/>
      </c>
      <c r="BO907" s="145" t="str">
        <f>IF(ISBLANK(Lanes!BJ907),"",Lanes!BJ907)</f>
        <v/>
      </c>
      <c r="BP907" s="145" t="str">
        <f>IF(ISBLANK(Lanes!BK907),"",Lanes!BK907)</f>
        <v/>
      </c>
      <c r="BQ907" s="145" t="str">
        <f>IF(ISBLANK(Lanes!BL907),"",Lanes!BL907)</f>
        <v/>
      </c>
      <c r="BR907" s="145" t="str">
        <f>IF(ISBLANK(Lanes!BM907),"",ROUND(Lanes!BM907,0))</f>
        <v/>
      </c>
      <c r="BS907" s="145" t="str">
        <f>IF(ISBLANK(Lanes!BN907),"",ROUND(Lanes!BN907,0))</f>
        <v/>
      </c>
      <c r="BT907" s="145" t="str">
        <f>IF(ISBLANK(Lanes!BO907),"",ROUND(Lanes!BO907,0))</f>
        <v/>
      </c>
      <c r="BU907" s="145" t="str">
        <f>IF(ISBLANK(Lanes!BN907),"",ROUND(Lanes!BP907,0))</f>
        <v/>
      </c>
      <c r="BV907" s="145" t="str">
        <f>IF(ISBLANK(Lanes!BQ907),"",ROUND(Lanes!BQ907,1))</f>
        <v/>
      </c>
      <c r="BW907" s="145" t="str">
        <f>IF(ISBLANK(Lanes!BR907),"",Lanes!BR907)</f>
        <v/>
      </c>
      <c r="BX907" s="145" t="str">
        <f>IF(ISBLANK(Lanes!BS907),"",Lanes!BS907)</f>
        <v/>
      </c>
      <c r="BY907" s="145" t="str">
        <f>IF(ISBLANK(Lanes!BT907),"",Lanes!BT907)</f>
        <v/>
      </c>
      <c r="BZ907" s="145" t="str">
        <f>IF(ISBLANK(Lanes!BU907),"",Lanes!BU907)</f>
        <v/>
      </c>
      <c r="CA907" s="145" t="str">
        <f>IF(ISBLANK(Lanes!BV907),"",ROUND(Lanes!BV907,1))</f>
        <v/>
      </c>
      <c r="CB907" s="145" t="str">
        <f>IF(ISBLANK(Lanes!BW907),"",ROUND(Lanes!BW907,2))</f>
        <v/>
      </c>
      <c r="CC907" s="145" t="str">
        <f>IF(ISBLANK(Lanes!BX907),"",ROUND(Lanes!BX907,1))</f>
        <v/>
      </c>
      <c r="CD907" s="145" t="str">
        <f>IF(ISBLANK(Lanes!BY907),"",ROUND(Lanes!BY907,2))</f>
        <v/>
      </c>
      <c r="CE907" s="145" t="str">
        <f>IF(ISBLANK(Lanes!BZ907),"",ROUND(Lanes!BZ907,0))</f>
        <v/>
      </c>
      <c r="CF907" s="145" t="str">
        <f>IF(ISBLANK(Lanes!CA907),"",ROUND(Lanes!CA907,0))</f>
        <v/>
      </c>
      <c r="CG907" s="145" t="str">
        <f>IF(ISBLANK(Lanes!CB907),"",ROUND(Lanes!CB907,0))</f>
        <v/>
      </c>
      <c r="CH907" s="145" t="str">
        <f>IF(ISBLANK(Lanes!CC907),"",ROUND(Lanes!CC907,2))</f>
        <v/>
      </c>
      <c r="CI907" s="145" t="str">
        <f>IF(ISBLANK(Lanes!CD907),"",ROUND(Lanes!CD907,2))</f>
        <v/>
      </c>
      <c r="CJ907" s="145" t="str">
        <f>IF(ISBLANK(Lanes!CE907),"",ROUND(Lanes!CE907,2))</f>
        <v/>
      </c>
      <c r="CK907" s="145" t="str">
        <f>IF(ISBLANK(Lanes!CF907),"",ROUND(Lanes!CF907,0))</f>
        <v/>
      </c>
      <c r="CL907" s="145" t="str">
        <f>IF(ISBLANK(Lanes!CG907),"",ROUND(Lanes!CG907,0))</f>
        <v/>
      </c>
      <c r="CM907" s="145" t="str">
        <f>IF(ISBLANK(Lanes!CH907),"",ROUND(Lanes!CH907,0))</f>
        <v/>
      </c>
      <c r="CN907" s="145" t="str">
        <f>IF(ISBLANK(Lanes!CI907),"",ROUND(Lanes!CI907,2))</f>
        <v/>
      </c>
      <c r="CO907" s="145" t="str">
        <f>IF(ISBLANK(Lanes!CJ907),"",ROUND(Lanes!CJ907,2))</f>
        <v/>
      </c>
      <c r="CP907" s="145" t="str">
        <f>IF(ISBLANK(Lanes!CK907),"",ROUND(Lanes!CK907,2))</f>
        <v/>
      </c>
      <c r="CQ907" s="146" t="str">
        <f>IF(ISBLANK(Lanes!CL907),"","delete")</f>
        <v/>
      </c>
    </row>
    <row r="908" spans="1:95">
      <c r="A908" s="142">
        <v>2312</v>
      </c>
      <c r="B908" s="140" t="s">
        <v>1853</v>
      </c>
      <c r="C908" s="141">
        <v>1</v>
      </c>
      <c r="D908" s="140" t="s">
        <v>2799</v>
      </c>
      <c r="E908" s="140" t="s">
        <v>2799</v>
      </c>
      <c r="F908" s="140" t="s">
        <v>336</v>
      </c>
      <c r="G908" s="140" t="s">
        <v>230</v>
      </c>
      <c r="H908" s="140" t="s">
        <v>88</v>
      </c>
      <c r="I908" s="140" t="s">
        <v>170</v>
      </c>
      <c r="J908" s="140" t="s">
        <v>394</v>
      </c>
      <c r="K908" s="140" t="s">
        <v>2558</v>
      </c>
      <c r="L908" s="140" t="s">
        <v>171</v>
      </c>
      <c r="M908" s="140" t="s">
        <v>172</v>
      </c>
      <c r="N908" s="140" t="s">
        <v>169</v>
      </c>
      <c r="O908" s="140" t="s">
        <v>674</v>
      </c>
      <c r="P908" s="140" t="s">
        <v>674</v>
      </c>
      <c r="Q908" s="140" t="s">
        <v>2380</v>
      </c>
      <c r="R908" s="140" t="s">
        <v>675</v>
      </c>
      <c r="S908" s="140" t="s">
        <v>163</v>
      </c>
      <c r="T908" s="140" t="s">
        <v>490</v>
      </c>
      <c r="U908" s="140" t="s">
        <v>107</v>
      </c>
      <c r="V908" s="140" t="s">
        <v>209</v>
      </c>
      <c r="W908" s="140" t="s">
        <v>98</v>
      </c>
      <c r="X908" s="140" t="s">
        <v>267</v>
      </c>
      <c r="Y908" s="140" t="s">
        <v>2380</v>
      </c>
      <c r="Z908" s="140" t="s">
        <v>2380</v>
      </c>
      <c r="AA908" s="140" t="s">
        <v>101</v>
      </c>
      <c r="AB908" s="140" t="s">
        <v>2419</v>
      </c>
      <c r="AC908" s="140" t="s">
        <v>2391</v>
      </c>
      <c r="AD908" s="140" t="s">
        <v>251</v>
      </c>
      <c r="AE908" s="140" t="s">
        <v>660</v>
      </c>
      <c r="AF908" s="140" t="s">
        <v>2549</v>
      </c>
      <c r="AG908" s="140" t="s">
        <v>2549</v>
      </c>
      <c r="AH908" s="140" t="s">
        <v>660</v>
      </c>
      <c r="AI908" s="140" t="s">
        <v>101</v>
      </c>
      <c r="AJ908" s="140" t="s">
        <v>2384</v>
      </c>
      <c r="AK908" s="140" t="s">
        <v>2390</v>
      </c>
      <c r="AL908" s="140" t="s">
        <v>2384</v>
      </c>
      <c r="AM908" s="140" t="s">
        <v>395</v>
      </c>
      <c r="AN908" s="140" t="s">
        <v>660</v>
      </c>
      <c r="AO908" s="140" t="s">
        <v>660</v>
      </c>
      <c r="AP908" s="140" t="s">
        <v>2577</v>
      </c>
      <c r="AQ908" s="140" t="s">
        <v>395</v>
      </c>
      <c r="AR908" s="140" t="s">
        <v>2389</v>
      </c>
      <c r="AS908" s="136" t="s">
        <v>2381</v>
      </c>
      <c r="AT908" s="145" t="str">
        <f>IF(ISBLANK(Lanes!AO908),"",ROUND(Lanes!AO908,2))</f>
        <v/>
      </c>
      <c r="AU908" s="145" t="str">
        <f>IF(ISBLANK(Lanes!AP908),"",ROUND(Lanes!AP908,2))</f>
        <v/>
      </c>
      <c r="AV908" s="145" t="str">
        <f>IF(ISBLANK(Lanes!AQ908),"",ROUND(Lanes!AQ908,2))</f>
        <v/>
      </c>
      <c r="AW908" s="145" t="str">
        <f>IF(ISBLANK(Lanes!AP908),"",ROUND(Lanes!AR908,2))</f>
        <v/>
      </c>
      <c r="AX908" s="145" t="str">
        <f>IF(ISBLANK(Lanes!AS908),"",ROUND(Lanes!AS908,2))</f>
        <v/>
      </c>
      <c r="AY908" s="145" t="str">
        <f>IF(ISBLANK(Lanes!AT908),"",ROUND(Lanes!AT908,2))</f>
        <v/>
      </c>
      <c r="AZ908" s="145" t="str">
        <f>IF(ISBLANK(Lanes!AP908),"",ROUND(Lanes!AU908,2))</f>
        <v/>
      </c>
      <c r="BA908" s="145" t="str">
        <f>IF(ISBLANK(Lanes!AP908),"",ROUND(Lanes!AV908,2))</f>
        <v/>
      </c>
      <c r="BB908" s="145" t="str">
        <f>IF(ISBLANK(Lanes!AW908),"",ROUND(Lanes!AW908,2))</f>
        <v/>
      </c>
      <c r="BC908" s="145" t="str">
        <f>IF(ISBLANK(Lanes!AX908),"",ROUND(Lanes!AX908,2))</f>
        <v/>
      </c>
      <c r="BD908" s="145" t="str">
        <f>IF(ISBLANK(Lanes!AY908),"",ROUND(Lanes!AY908,2))</f>
        <v/>
      </c>
      <c r="BE908" s="145" t="str">
        <f>IF(ISBLANK(Lanes!AX908),"",ROUND(Lanes!AZ908,2))</f>
        <v/>
      </c>
      <c r="BF908" s="145" t="str">
        <f>IF(ISBLANK(Lanes!BA908),"",ROUND(Lanes!BA908,2))</f>
        <v/>
      </c>
      <c r="BG908" s="145" t="str">
        <f>IF(ISBLANK(Lanes!BB908),"",ROUND(Lanes!BB908,2))</f>
        <v/>
      </c>
      <c r="BH908" s="145" t="str">
        <f>IF(ISBLANK(Lanes!AX908),"",ROUND(Lanes!BC908,2))</f>
        <v/>
      </c>
      <c r="BI908" s="145" t="str">
        <f>IF(ISBLANK(Lanes!AX908),"",ROUND(Lanes!BD908,2))</f>
        <v/>
      </c>
      <c r="BJ908" s="145" t="str">
        <f>IF(ISBLANK(Lanes!BE908),"",Lanes!BE908)</f>
        <v/>
      </c>
      <c r="BK908" s="145" t="str">
        <f>IF(ISBLANK(Lanes!BF908),"",Lanes!BF908)</f>
        <v/>
      </c>
      <c r="BL908" s="145" t="str">
        <f>IF(ISBLANK(Lanes!BG908),"",Lanes!BG908)</f>
        <v/>
      </c>
      <c r="BM908" s="145" t="str">
        <f>IF(ISBLANK(Lanes!BH908),"",Lanes!BH908)</f>
        <v/>
      </c>
      <c r="BN908" s="145" t="str">
        <f>IF(ISBLANK(Lanes!BI908),"",Lanes!BI908)</f>
        <v/>
      </c>
      <c r="BO908" s="145" t="str">
        <f>IF(ISBLANK(Lanes!BJ908),"",Lanes!BJ908)</f>
        <v/>
      </c>
      <c r="BP908" s="145" t="str">
        <f>IF(ISBLANK(Lanes!BK908),"",Lanes!BK908)</f>
        <v/>
      </c>
      <c r="BQ908" s="145" t="str">
        <f>IF(ISBLANK(Lanes!BL908),"",Lanes!BL908)</f>
        <v/>
      </c>
      <c r="BR908" s="145" t="str">
        <f>IF(ISBLANK(Lanes!BM908),"",ROUND(Lanes!BM908,0))</f>
        <v/>
      </c>
      <c r="BS908" s="145" t="str">
        <f>IF(ISBLANK(Lanes!BN908),"",ROUND(Lanes!BN908,0))</f>
        <v/>
      </c>
      <c r="BT908" s="145" t="str">
        <f>IF(ISBLANK(Lanes!BO908),"",ROUND(Lanes!BO908,0))</f>
        <v/>
      </c>
      <c r="BU908" s="145" t="str">
        <f>IF(ISBLANK(Lanes!BN908),"",ROUND(Lanes!BP908,0))</f>
        <v/>
      </c>
      <c r="BV908" s="145" t="str">
        <f>IF(ISBLANK(Lanes!BQ908),"",ROUND(Lanes!BQ908,1))</f>
        <v/>
      </c>
      <c r="BW908" s="145" t="str">
        <f>IF(ISBLANK(Lanes!BR908),"",Lanes!BR908)</f>
        <v/>
      </c>
      <c r="BX908" s="145" t="str">
        <f>IF(ISBLANK(Lanes!BS908),"",Lanes!BS908)</f>
        <v/>
      </c>
      <c r="BY908" s="145" t="str">
        <f>IF(ISBLANK(Lanes!BT908),"",Lanes!BT908)</f>
        <v/>
      </c>
      <c r="BZ908" s="145" t="str">
        <f>IF(ISBLANK(Lanes!BU908),"",Lanes!BU908)</f>
        <v/>
      </c>
      <c r="CA908" s="145" t="str">
        <f>IF(ISBLANK(Lanes!BV908),"",ROUND(Lanes!BV908,1))</f>
        <v/>
      </c>
      <c r="CB908" s="145" t="str">
        <f>IF(ISBLANK(Lanes!BW908),"",ROUND(Lanes!BW908,2))</f>
        <v/>
      </c>
      <c r="CC908" s="145" t="str">
        <f>IF(ISBLANK(Lanes!BX908),"",ROUND(Lanes!BX908,1))</f>
        <v/>
      </c>
      <c r="CD908" s="145" t="str">
        <f>IF(ISBLANK(Lanes!BY908),"",ROUND(Lanes!BY908,2))</f>
        <v/>
      </c>
      <c r="CE908" s="145" t="str">
        <f>IF(ISBLANK(Lanes!BZ908),"",ROUND(Lanes!BZ908,0))</f>
        <v/>
      </c>
      <c r="CF908" s="145" t="str">
        <f>IF(ISBLANK(Lanes!CA908),"",ROUND(Lanes!CA908,0))</f>
        <v/>
      </c>
      <c r="CG908" s="145" t="str">
        <f>IF(ISBLANK(Lanes!CB908),"",ROUND(Lanes!CB908,0))</f>
        <v/>
      </c>
      <c r="CH908" s="145" t="str">
        <f>IF(ISBLANK(Lanes!CC908),"",ROUND(Lanes!CC908,2))</f>
        <v/>
      </c>
      <c r="CI908" s="145" t="str">
        <f>IF(ISBLANK(Lanes!CD908),"",ROUND(Lanes!CD908,2))</f>
        <v/>
      </c>
      <c r="CJ908" s="145" t="str">
        <f>IF(ISBLANK(Lanes!CE908),"",ROUND(Lanes!CE908,2))</f>
        <v/>
      </c>
      <c r="CK908" s="145" t="str">
        <f>IF(ISBLANK(Lanes!CF908),"",ROUND(Lanes!CF908,0))</f>
        <v/>
      </c>
      <c r="CL908" s="145" t="str">
        <f>IF(ISBLANK(Lanes!CG908),"",ROUND(Lanes!CG908,0))</f>
        <v/>
      </c>
      <c r="CM908" s="145" t="str">
        <f>IF(ISBLANK(Lanes!CH908),"",ROUND(Lanes!CH908,0))</f>
        <v/>
      </c>
      <c r="CN908" s="145" t="str">
        <f>IF(ISBLANK(Lanes!CI908),"",ROUND(Lanes!CI908,2))</f>
        <v/>
      </c>
      <c r="CO908" s="145" t="str">
        <f>IF(ISBLANK(Lanes!CJ908),"",ROUND(Lanes!CJ908,2))</f>
        <v/>
      </c>
      <c r="CP908" s="145" t="str">
        <f>IF(ISBLANK(Lanes!CK908),"",ROUND(Lanes!CK908,2))</f>
        <v/>
      </c>
      <c r="CQ908" s="146" t="str">
        <f>IF(ISBLANK(Lanes!CL908),"","delete")</f>
        <v/>
      </c>
    </row>
    <row r="909" spans="1:95">
      <c r="A909" s="142">
        <v>2313</v>
      </c>
      <c r="B909" s="140" t="s">
        <v>1854</v>
      </c>
      <c r="C909" s="141">
        <v>1</v>
      </c>
      <c r="D909" s="140" t="s">
        <v>2798</v>
      </c>
      <c r="E909" s="140" t="s">
        <v>2798</v>
      </c>
      <c r="F909" s="140" t="s">
        <v>336</v>
      </c>
      <c r="G909" s="140" t="s">
        <v>230</v>
      </c>
      <c r="H909" s="140" t="s">
        <v>111</v>
      </c>
      <c r="I909" s="140" t="s">
        <v>170</v>
      </c>
      <c r="J909" s="140" t="s">
        <v>394</v>
      </c>
      <c r="K909" s="140" t="s">
        <v>2558</v>
      </c>
      <c r="L909" s="140" t="s">
        <v>171</v>
      </c>
      <c r="M909" s="140" t="s">
        <v>172</v>
      </c>
      <c r="N909" s="140" t="s">
        <v>169</v>
      </c>
      <c r="O909" s="140" t="s">
        <v>676</v>
      </c>
      <c r="P909" s="140" t="s">
        <v>676</v>
      </c>
      <c r="Q909" s="140" t="s">
        <v>2380</v>
      </c>
      <c r="R909" s="140" t="s">
        <v>365</v>
      </c>
      <c r="S909" s="140" t="s">
        <v>163</v>
      </c>
      <c r="T909" s="140" t="s">
        <v>366</v>
      </c>
      <c r="U909" s="140" t="s">
        <v>107</v>
      </c>
      <c r="V909" s="140" t="s">
        <v>209</v>
      </c>
      <c r="W909" s="140" t="s">
        <v>98</v>
      </c>
      <c r="X909" s="140" t="s">
        <v>267</v>
      </c>
      <c r="Y909" s="140" t="s">
        <v>395</v>
      </c>
      <c r="Z909" s="140" t="s">
        <v>395</v>
      </c>
      <c r="AA909" s="140" t="s">
        <v>101</v>
      </c>
      <c r="AB909" s="140" t="s">
        <v>2419</v>
      </c>
      <c r="AC909" s="140" t="s">
        <v>2391</v>
      </c>
      <c r="AD909" s="140" t="s">
        <v>251</v>
      </c>
      <c r="AE909" s="140" t="s">
        <v>2549</v>
      </c>
      <c r="AF909" s="140" t="s">
        <v>660</v>
      </c>
      <c r="AG909" s="140" t="s">
        <v>660</v>
      </c>
      <c r="AH909" s="140" t="s">
        <v>2549</v>
      </c>
      <c r="AI909" s="140" t="s">
        <v>101</v>
      </c>
      <c r="AJ909" s="140" t="s">
        <v>2384</v>
      </c>
      <c r="AK909" s="140" t="s">
        <v>2390</v>
      </c>
      <c r="AL909" s="140" t="s">
        <v>2384</v>
      </c>
      <c r="AM909" s="140" t="s">
        <v>395</v>
      </c>
      <c r="AN909" s="140" t="s">
        <v>660</v>
      </c>
      <c r="AO909" s="140" t="s">
        <v>660</v>
      </c>
      <c r="AP909" s="140" t="s">
        <v>2390</v>
      </c>
      <c r="AQ909" s="140" t="s">
        <v>395</v>
      </c>
      <c r="AR909" s="140" t="s">
        <v>2504</v>
      </c>
      <c r="AS909" s="136" t="s">
        <v>2381</v>
      </c>
      <c r="AT909" s="145" t="str">
        <f>IF(ISBLANK(Lanes!AO909),"",ROUND(Lanes!AO909,2))</f>
        <v/>
      </c>
      <c r="AU909" s="145" t="str">
        <f>IF(ISBLANK(Lanes!AP909),"",ROUND(Lanes!AP909,2))</f>
        <v/>
      </c>
      <c r="AV909" s="145" t="str">
        <f>IF(ISBLANK(Lanes!AQ909),"",ROUND(Lanes!AQ909,2))</f>
        <v/>
      </c>
      <c r="AW909" s="145" t="str">
        <f>IF(ISBLANK(Lanes!AP909),"",ROUND(Lanes!AR909,2))</f>
        <v/>
      </c>
      <c r="AX909" s="145" t="str">
        <f>IF(ISBLANK(Lanes!AS909),"",ROUND(Lanes!AS909,2))</f>
        <v/>
      </c>
      <c r="AY909" s="145" t="str">
        <f>IF(ISBLANK(Lanes!AT909),"",ROUND(Lanes!AT909,2))</f>
        <v/>
      </c>
      <c r="AZ909" s="145" t="str">
        <f>IF(ISBLANK(Lanes!AP909),"",ROUND(Lanes!AU909,2))</f>
        <v/>
      </c>
      <c r="BA909" s="145" t="str">
        <f>IF(ISBLANK(Lanes!AP909),"",ROUND(Lanes!AV909,2))</f>
        <v/>
      </c>
      <c r="BB909" s="145" t="str">
        <f>IF(ISBLANK(Lanes!AW909),"",ROUND(Lanes!AW909,2))</f>
        <v/>
      </c>
      <c r="BC909" s="145" t="str">
        <f>IF(ISBLANK(Lanes!AX909),"",ROUND(Lanes!AX909,2))</f>
        <v/>
      </c>
      <c r="BD909" s="145" t="str">
        <f>IF(ISBLANK(Lanes!AY909),"",ROUND(Lanes!AY909,2))</f>
        <v/>
      </c>
      <c r="BE909" s="145" t="str">
        <f>IF(ISBLANK(Lanes!AX909),"",ROUND(Lanes!AZ909,2))</f>
        <v/>
      </c>
      <c r="BF909" s="145" t="str">
        <f>IF(ISBLANK(Lanes!BA909),"",ROUND(Lanes!BA909,2))</f>
        <v/>
      </c>
      <c r="BG909" s="145" t="str">
        <f>IF(ISBLANK(Lanes!BB909),"",ROUND(Lanes!BB909,2))</f>
        <v/>
      </c>
      <c r="BH909" s="145" t="str">
        <f>IF(ISBLANK(Lanes!AX909),"",ROUND(Lanes!BC909,2))</f>
        <v/>
      </c>
      <c r="BI909" s="145" t="str">
        <f>IF(ISBLANK(Lanes!AX909),"",ROUND(Lanes!BD909,2))</f>
        <v/>
      </c>
      <c r="BJ909" s="145" t="str">
        <f>IF(ISBLANK(Lanes!BE909),"",Lanes!BE909)</f>
        <v/>
      </c>
      <c r="BK909" s="145" t="str">
        <f>IF(ISBLANK(Lanes!BF909),"",Lanes!BF909)</f>
        <v/>
      </c>
      <c r="BL909" s="145" t="str">
        <f>IF(ISBLANK(Lanes!BG909),"",Lanes!BG909)</f>
        <v/>
      </c>
      <c r="BM909" s="145" t="str">
        <f>IF(ISBLANK(Lanes!BH909),"",Lanes!BH909)</f>
        <v/>
      </c>
      <c r="BN909" s="145" t="str">
        <f>IF(ISBLANK(Lanes!BI909),"",Lanes!BI909)</f>
        <v/>
      </c>
      <c r="BO909" s="145" t="str">
        <f>IF(ISBLANK(Lanes!BJ909),"",Lanes!BJ909)</f>
        <v/>
      </c>
      <c r="BP909" s="145" t="str">
        <f>IF(ISBLANK(Lanes!BK909),"",Lanes!BK909)</f>
        <v/>
      </c>
      <c r="BQ909" s="145" t="str">
        <f>IF(ISBLANK(Lanes!BL909),"",Lanes!BL909)</f>
        <v/>
      </c>
      <c r="BR909" s="145" t="str">
        <f>IF(ISBLANK(Lanes!BM909),"",ROUND(Lanes!BM909,0))</f>
        <v/>
      </c>
      <c r="BS909" s="145" t="str">
        <f>IF(ISBLANK(Lanes!BN909),"",ROUND(Lanes!BN909,0))</f>
        <v/>
      </c>
      <c r="BT909" s="145" t="str">
        <f>IF(ISBLANK(Lanes!BO909),"",ROUND(Lanes!BO909,0))</f>
        <v/>
      </c>
      <c r="BU909" s="145" t="str">
        <f>IF(ISBLANK(Lanes!BN909),"",ROUND(Lanes!BP909,0))</f>
        <v/>
      </c>
      <c r="BV909" s="145" t="str">
        <f>IF(ISBLANK(Lanes!BQ909),"",ROUND(Lanes!BQ909,1))</f>
        <v/>
      </c>
      <c r="BW909" s="145" t="str">
        <f>IF(ISBLANK(Lanes!BR909),"",Lanes!BR909)</f>
        <v/>
      </c>
      <c r="BX909" s="145" t="str">
        <f>IF(ISBLANK(Lanes!BS909),"",Lanes!BS909)</f>
        <v/>
      </c>
      <c r="BY909" s="145" t="str">
        <f>IF(ISBLANK(Lanes!BT909),"",Lanes!BT909)</f>
        <v/>
      </c>
      <c r="BZ909" s="145" t="str">
        <f>IF(ISBLANK(Lanes!BU909),"",Lanes!BU909)</f>
        <v/>
      </c>
      <c r="CA909" s="145" t="str">
        <f>IF(ISBLANK(Lanes!BV909),"",ROUND(Lanes!BV909,1))</f>
        <v/>
      </c>
      <c r="CB909" s="145" t="str">
        <f>IF(ISBLANK(Lanes!BW909),"",ROUND(Lanes!BW909,2))</f>
        <v/>
      </c>
      <c r="CC909" s="145" t="str">
        <f>IF(ISBLANK(Lanes!BX909),"",ROUND(Lanes!BX909,1))</f>
        <v/>
      </c>
      <c r="CD909" s="145" t="str">
        <f>IF(ISBLANK(Lanes!BY909),"",ROUND(Lanes!BY909,2))</f>
        <v/>
      </c>
      <c r="CE909" s="145" t="str">
        <f>IF(ISBLANK(Lanes!BZ909),"",ROUND(Lanes!BZ909,0))</f>
        <v/>
      </c>
      <c r="CF909" s="145" t="str">
        <f>IF(ISBLANK(Lanes!CA909),"",ROUND(Lanes!CA909,0))</f>
        <v/>
      </c>
      <c r="CG909" s="145" t="str">
        <f>IF(ISBLANK(Lanes!CB909),"",ROUND(Lanes!CB909,0))</f>
        <v/>
      </c>
      <c r="CH909" s="145" t="str">
        <f>IF(ISBLANK(Lanes!CC909),"",ROUND(Lanes!CC909,2))</f>
        <v/>
      </c>
      <c r="CI909" s="145" t="str">
        <f>IF(ISBLANK(Lanes!CD909),"",ROUND(Lanes!CD909,2))</f>
        <v/>
      </c>
      <c r="CJ909" s="145" t="str">
        <f>IF(ISBLANK(Lanes!CE909),"",ROUND(Lanes!CE909,2))</f>
        <v/>
      </c>
      <c r="CK909" s="145" t="str">
        <f>IF(ISBLANK(Lanes!CF909),"",ROUND(Lanes!CF909,0))</f>
        <v/>
      </c>
      <c r="CL909" s="145" t="str">
        <f>IF(ISBLANK(Lanes!CG909),"",ROUND(Lanes!CG909,0))</f>
        <v/>
      </c>
      <c r="CM909" s="145" t="str">
        <f>IF(ISBLANK(Lanes!CH909),"",ROUND(Lanes!CH909,0))</f>
        <v/>
      </c>
      <c r="CN909" s="145" t="str">
        <f>IF(ISBLANK(Lanes!CI909),"",ROUND(Lanes!CI909,2))</f>
        <v/>
      </c>
      <c r="CO909" s="145" t="str">
        <f>IF(ISBLANK(Lanes!CJ909),"",ROUND(Lanes!CJ909,2))</f>
        <v/>
      </c>
      <c r="CP909" s="145" t="str">
        <f>IF(ISBLANK(Lanes!CK909),"",ROUND(Lanes!CK909,2))</f>
        <v/>
      </c>
      <c r="CQ909" s="146" t="str">
        <f>IF(ISBLANK(Lanes!CL909),"","delete")</f>
        <v/>
      </c>
    </row>
    <row r="910" spans="1:95">
      <c r="A910" s="142">
        <v>2314</v>
      </c>
      <c r="B910" s="140" t="s">
        <v>1855</v>
      </c>
      <c r="C910" s="141">
        <v>1</v>
      </c>
      <c r="D910" s="140" t="s">
        <v>2797</v>
      </c>
      <c r="E910" s="140" t="s">
        <v>2797</v>
      </c>
      <c r="F910" s="140" t="s">
        <v>336</v>
      </c>
      <c r="G910" s="140" t="s">
        <v>230</v>
      </c>
      <c r="H910" s="140" t="s">
        <v>127</v>
      </c>
      <c r="I910" s="140" t="s">
        <v>170</v>
      </c>
      <c r="J910" s="140" t="s">
        <v>394</v>
      </c>
      <c r="K910" s="140" t="s">
        <v>2558</v>
      </c>
      <c r="L910" s="140" t="s">
        <v>171</v>
      </c>
      <c r="M910" s="140" t="s">
        <v>172</v>
      </c>
      <c r="N910" s="140" t="s">
        <v>169</v>
      </c>
      <c r="O910" s="140" t="s">
        <v>676</v>
      </c>
      <c r="P910" s="140" t="s">
        <v>676</v>
      </c>
      <c r="Q910" s="140" t="s">
        <v>2380</v>
      </c>
      <c r="R910" s="140" t="s">
        <v>365</v>
      </c>
      <c r="S910" s="140" t="s">
        <v>163</v>
      </c>
      <c r="T910" s="140" t="s">
        <v>366</v>
      </c>
      <c r="U910" s="140" t="s">
        <v>107</v>
      </c>
      <c r="V910" s="140" t="s">
        <v>209</v>
      </c>
      <c r="W910" s="140" t="s">
        <v>98</v>
      </c>
      <c r="X910" s="140" t="s">
        <v>267</v>
      </c>
      <c r="Y910" s="140" t="s">
        <v>2380</v>
      </c>
      <c r="Z910" s="140" t="s">
        <v>2380</v>
      </c>
      <c r="AA910" s="140" t="s">
        <v>101</v>
      </c>
      <c r="AB910" s="140" t="s">
        <v>2419</v>
      </c>
      <c r="AC910" s="140" t="s">
        <v>2391</v>
      </c>
      <c r="AD910" s="140" t="s">
        <v>251</v>
      </c>
      <c r="AE910" s="140" t="s">
        <v>660</v>
      </c>
      <c r="AF910" s="140" t="s">
        <v>2549</v>
      </c>
      <c r="AG910" s="140" t="s">
        <v>2549</v>
      </c>
      <c r="AH910" s="140" t="s">
        <v>660</v>
      </c>
      <c r="AI910" s="140" t="s">
        <v>101</v>
      </c>
      <c r="AJ910" s="140" t="s">
        <v>2384</v>
      </c>
      <c r="AK910" s="140" t="s">
        <v>2390</v>
      </c>
      <c r="AL910" s="140" t="s">
        <v>2384</v>
      </c>
      <c r="AM910" s="140" t="s">
        <v>395</v>
      </c>
      <c r="AN910" s="140" t="s">
        <v>660</v>
      </c>
      <c r="AO910" s="140" t="s">
        <v>660</v>
      </c>
      <c r="AP910" s="140" t="s">
        <v>2390</v>
      </c>
      <c r="AQ910" s="140" t="s">
        <v>395</v>
      </c>
      <c r="AR910" s="140" t="s">
        <v>2504</v>
      </c>
      <c r="AS910" s="136" t="s">
        <v>2381</v>
      </c>
      <c r="AT910" s="145" t="str">
        <f>IF(ISBLANK(Lanes!AO910),"",ROUND(Lanes!AO910,2))</f>
        <v/>
      </c>
      <c r="AU910" s="145" t="str">
        <f>IF(ISBLANK(Lanes!AP910),"",ROUND(Lanes!AP910,2))</f>
        <v/>
      </c>
      <c r="AV910" s="145" t="str">
        <f>IF(ISBLANK(Lanes!AQ910),"",ROUND(Lanes!AQ910,2))</f>
        <v/>
      </c>
      <c r="AW910" s="145" t="str">
        <f>IF(ISBLANK(Lanes!AP910),"",ROUND(Lanes!AR910,2))</f>
        <v/>
      </c>
      <c r="AX910" s="145" t="str">
        <f>IF(ISBLANK(Lanes!AS910),"",ROUND(Lanes!AS910,2))</f>
        <v/>
      </c>
      <c r="AY910" s="145" t="str">
        <f>IF(ISBLANK(Lanes!AT910),"",ROUND(Lanes!AT910,2))</f>
        <v/>
      </c>
      <c r="AZ910" s="145" t="str">
        <f>IF(ISBLANK(Lanes!AP910),"",ROUND(Lanes!AU910,2))</f>
        <v/>
      </c>
      <c r="BA910" s="145" t="str">
        <f>IF(ISBLANK(Lanes!AP910),"",ROUND(Lanes!AV910,2))</f>
        <v/>
      </c>
      <c r="BB910" s="145" t="str">
        <f>IF(ISBLANK(Lanes!AW910),"",ROUND(Lanes!AW910,2))</f>
        <v/>
      </c>
      <c r="BC910" s="145" t="str">
        <f>IF(ISBLANK(Lanes!AX910),"",ROUND(Lanes!AX910,2))</f>
        <v/>
      </c>
      <c r="BD910" s="145" t="str">
        <f>IF(ISBLANK(Lanes!AY910),"",ROUND(Lanes!AY910,2))</f>
        <v/>
      </c>
      <c r="BE910" s="145" t="str">
        <f>IF(ISBLANK(Lanes!AX910),"",ROUND(Lanes!AZ910,2))</f>
        <v/>
      </c>
      <c r="BF910" s="145" t="str">
        <f>IF(ISBLANK(Lanes!BA910),"",ROUND(Lanes!BA910,2))</f>
        <v/>
      </c>
      <c r="BG910" s="145" t="str">
        <f>IF(ISBLANK(Lanes!BB910),"",ROUND(Lanes!BB910,2))</f>
        <v/>
      </c>
      <c r="BH910" s="145" t="str">
        <f>IF(ISBLANK(Lanes!AX910),"",ROUND(Lanes!BC910,2))</f>
        <v/>
      </c>
      <c r="BI910" s="145" t="str">
        <f>IF(ISBLANK(Lanes!AX910),"",ROUND(Lanes!BD910,2))</f>
        <v/>
      </c>
      <c r="BJ910" s="145" t="str">
        <f>IF(ISBLANK(Lanes!BE910),"",Lanes!BE910)</f>
        <v/>
      </c>
      <c r="BK910" s="145" t="str">
        <f>IF(ISBLANK(Lanes!BF910),"",Lanes!BF910)</f>
        <v/>
      </c>
      <c r="BL910" s="145" t="str">
        <f>IF(ISBLANK(Lanes!BG910),"",Lanes!BG910)</f>
        <v/>
      </c>
      <c r="BM910" s="145" t="str">
        <f>IF(ISBLANK(Lanes!BH910),"",Lanes!BH910)</f>
        <v/>
      </c>
      <c r="BN910" s="145" t="str">
        <f>IF(ISBLANK(Lanes!BI910),"",Lanes!BI910)</f>
        <v/>
      </c>
      <c r="BO910" s="145" t="str">
        <f>IF(ISBLANK(Lanes!BJ910),"",Lanes!BJ910)</f>
        <v/>
      </c>
      <c r="BP910" s="145" t="str">
        <f>IF(ISBLANK(Lanes!BK910),"",Lanes!BK910)</f>
        <v/>
      </c>
      <c r="BQ910" s="145" t="str">
        <f>IF(ISBLANK(Lanes!BL910),"",Lanes!BL910)</f>
        <v/>
      </c>
      <c r="BR910" s="145" t="str">
        <f>IF(ISBLANK(Lanes!BM910),"",ROUND(Lanes!BM910,0))</f>
        <v/>
      </c>
      <c r="BS910" s="145" t="str">
        <f>IF(ISBLANK(Lanes!BN910),"",ROUND(Lanes!BN910,0))</f>
        <v/>
      </c>
      <c r="BT910" s="145" t="str">
        <f>IF(ISBLANK(Lanes!BO910),"",ROUND(Lanes!BO910,0))</f>
        <v/>
      </c>
      <c r="BU910" s="145" t="str">
        <f>IF(ISBLANK(Lanes!BN910),"",ROUND(Lanes!BP910,0))</f>
        <v/>
      </c>
      <c r="BV910" s="145" t="str">
        <f>IF(ISBLANK(Lanes!BQ910),"",ROUND(Lanes!BQ910,1))</f>
        <v/>
      </c>
      <c r="BW910" s="145" t="str">
        <f>IF(ISBLANK(Lanes!BR910),"",Lanes!BR910)</f>
        <v/>
      </c>
      <c r="BX910" s="145" t="str">
        <f>IF(ISBLANK(Lanes!BS910),"",Lanes!BS910)</f>
        <v/>
      </c>
      <c r="BY910" s="145" t="str">
        <f>IF(ISBLANK(Lanes!BT910),"",Lanes!BT910)</f>
        <v/>
      </c>
      <c r="BZ910" s="145" t="str">
        <f>IF(ISBLANK(Lanes!BU910),"",Lanes!BU910)</f>
        <v/>
      </c>
      <c r="CA910" s="145" t="str">
        <f>IF(ISBLANK(Lanes!BV910),"",ROUND(Lanes!BV910,1))</f>
        <v/>
      </c>
      <c r="CB910" s="145" t="str">
        <f>IF(ISBLANK(Lanes!BW910),"",ROUND(Lanes!BW910,2))</f>
        <v/>
      </c>
      <c r="CC910" s="145" t="str">
        <f>IF(ISBLANK(Lanes!BX910),"",ROUND(Lanes!BX910,1))</f>
        <v/>
      </c>
      <c r="CD910" s="145" t="str">
        <f>IF(ISBLANK(Lanes!BY910),"",ROUND(Lanes!BY910,2))</f>
        <v/>
      </c>
      <c r="CE910" s="145" t="str">
        <f>IF(ISBLANK(Lanes!BZ910),"",ROUND(Lanes!BZ910,0))</f>
        <v/>
      </c>
      <c r="CF910" s="145" t="str">
        <f>IF(ISBLANK(Lanes!CA910),"",ROUND(Lanes!CA910,0))</f>
        <v/>
      </c>
      <c r="CG910" s="145" t="str">
        <f>IF(ISBLANK(Lanes!CB910),"",ROUND(Lanes!CB910,0))</f>
        <v/>
      </c>
      <c r="CH910" s="145" t="str">
        <f>IF(ISBLANK(Lanes!CC910),"",ROUND(Lanes!CC910,2))</f>
        <v/>
      </c>
      <c r="CI910" s="145" t="str">
        <f>IF(ISBLANK(Lanes!CD910),"",ROUND(Lanes!CD910,2))</f>
        <v/>
      </c>
      <c r="CJ910" s="145" t="str">
        <f>IF(ISBLANK(Lanes!CE910),"",ROUND(Lanes!CE910,2))</f>
        <v/>
      </c>
      <c r="CK910" s="145" t="str">
        <f>IF(ISBLANK(Lanes!CF910),"",ROUND(Lanes!CF910,0))</f>
        <v/>
      </c>
      <c r="CL910" s="145" t="str">
        <f>IF(ISBLANK(Lanes!CG910),"",ROUND(Lanes!CG910,0))</f>
        <v/>
      </c>
      <c r="CM910" s="145" t="str">
        <f>IF(ISBLANK(Lanes!CH910),"",ROUND(Lanes!CH910,0))</f>
        <v/>
      </c>
      <c r="CN910" s="145" t="str">
        <f>IF(ISBLANK(Lanes!CI910),"",ROUND(Lanes!CI910,2))</f>
        <v/>
      </c>
      <c r="CO910" s="145" t="str">
        <f>IF(ISBLANK(Lanes!CJ910),"",ROUND(Lanes!CJ910,2))</f>
        <v/>
      </c>
      <c r="CP910" s="145" t="str">
        <f>IF(ISBLANK(Lanes!CK910),"",ROUND(Lanes!CK910,2))</f>
        <v/>
      </c>
      <c r="CQ910" s="146" t="str">
        <f>IF(ISBLANK(Lanes!CL910),"","delete")</f>
        <v/>
      </c>
    </row>
    <row r="911" spans="1:95">
      <c r="A911" s="142">
        <v>2315</v>
      </c>
      <c r="B911" s="140" t="s">
        <v>1856</v>
      </c>
      <c r="C911" s="141">
        <v>1</v>
      </c>
      <c r="D911" s="140" t="s">
        <v>2796</v>
      </c>
      <c r="E911" s="140" t="s">
        <v>2796</v>
      </c>
      <c r="F911" s="140" t="s">
        <v>336</v>
      </c>
      <c r="G911" s="140" t="s">
        <v>230</v>
      </c>
      <c r="H911" s="140" t="s">
        <v>103</v>
      </c>
      <c r="I911" s="140" t="s">
        <v>170</v>
      </c>
      <c r="J911" s="140" t="s">
        <v>394</v>
      </c>
      <c r="K911" s="140" t="s">
        <v>2558</v>
      </c>
      <c r="L911" s="140" t="s">
        <v>171</v>
      </c>
      <c r="M911" s="140" t="s">
        <v>172</v>
      </c>
      <c r="N911" s="140" t="s">
        <v>169</v>
      </c>
      <c r="O911" s="140" t="s">
        <v>676</v>
      </c>
      <c r="P911" s="140" t="s">
        <v>676</v>
      </c>
      <c r="Q911" s="140" t="s">
        <v>2380</v>
      </c>
      <c r="R911" s="140" t="s">
        <v>365</v>
      </c>
      <c r="S911" s="140" t="s">
        <v>163</v>
      </c>
      <c r="T911" s="140" t="s">
        <v>366</v>
      </c>
      <c r="U911" s="140" t="s">
        <v>107</v>
      </c>
      <c r="V911" s="140" t="s">
        <v>209</v>
      </c>
      <c r="W911" s="140" t="s">
        <v>98</v>
      </c>
      <c r="X911" s="140" t="s">
        <v>267</v>
      </c>
      <c r="Y911" s="140" t="s">
        <v>395</v>
      </c>
      <c r="Z911" s="140" t="s">
        <v>395</v>
      </c>
      <c r="AA911" s="140" t="s">
        <v>101</v>
      </c>
      <c r="AB911" s="140" t="s">
        <v>2419</v>
      </c>
      <c r="AC911" s="140" t="s">
        <v>2391</v>
      </c>
      <c r="AD911" s="140" t="s">
        <v>251</v>
      </c>
      <c r="AE911" s="140" t="s">
        <v>2549</v>
      </c>
      <c r="AF911" s="140" t="s">
        <v>660</v>
      </c>
      <c r="AG911" s="140" t="s">
        <v>660</v>
      </c>
      <c r="AH911" s="140" t="s">
        <v>2549</v>
      </c>
      <c r="AI911" s="140" t="s">
        <v>101</v>
      </c>
      <c r="AJ911" s="140" t="s">
        <v>2384</v>
      </c>
      <c r="AK911" s="140" t="s">
        <v>2390</v>
      </c>
      <c r="AL911" s="140" t="s">
        <v>2384</v>
      </c>
      <c r="AM911" s="140" t="s">
        <v>395</v>
      </c>
      <c r="AN911" s="140" t="s">
        <v>660</v>
      </c>
      <c r="AO911" s="140" t="s">
        <v>2390</v>
      </c>
      <c r="AP911" s="140" t="s">
        <v>660</v>
      </c>
      <c r="AQ911" s="140" t="s">
        <v>395</v>
      </c>
      <c r="AR911" s="140" t="s">
        <v>2504</v>
      </c>
      <c r="AS911" s="136" t="s">
        <v>2381</v>
      </c>
      <c r="AT911" s="145" t="str">
        <f>IF(ISBLANK(Lanes!AO911),"",ROUND(Lanes!AO911,2))</f>
        <v/>
      </c>
      <c r="AU911" s="145" t="str">
        <f>IF(ISBLANK(Lanes!AP911),"",ROUND(Lanes!AP911,2))</f>
        <v/>
      </c>
      <c r="AV911" s="145" t="str">
        <f>IF(ISBLANK(Lanes!AQ911),"",ROUND(Lanes!AQ911,2))</f>
        <v/>
      </c>
      <c r="AW911" s="145" t="str">
        <f>IF(ISBLANK(Lanes!AP911),"",ROUND(Lanes!AR911,2))</f>
        <v/>
      </c>
      <c r="AX911" s="145" t="str">
        <f>IF(ISBLANK(Lanes!AS911),"",ROUND(Lanes!AS911,2))</f>
        <v/>
      </c>
      <c r="AY911" s="145" t="str">
        <f>IF(ISBLANK(Lanes!AT911),"",ROUND(Lanes!AT911,2))</f>
        <v/>
      </c>
      <c r="AZ911" s="145" t="str">
        <f>IF(ISBLANK(Lanes!AP911),"",ROUND(Lanes!AU911,2))</f>
        <v/>
      </c>
      <c r="BA911" s="145" t="str">
        <f>IF(ISBLANK(Lanes!AP911),"",ROUND(Lanes!AV911,2))</f>
        <v/>
      </c>
      <c r="BB911" s="145" t="str">
        <f>IF(ISBLANK(Lanes!AW911),"",ROUND(Lanes!AW911,2))</f>
        <v/>
      </c>
      <c r="BC911" s="145" t="str">
        <f>IF(ISBLANK(Lanes!AX911),"",ROUND(Lanes!AX911,2))</f>
        <v/>
      </c>
      <c r="BD911" s="145" t="str">
        <f>IF(ISBLANK(Lanes!AY911),"",ROUND(Lanes!AY911,2))</f>
        <v/>
      </c>
      <c r="BE911" s="145" t="str">
        <f>IF(ISBLANK(Lanes!AX911),"",ROUND(Lanes!AZ911,2))</f>
        <v/>
      </c>
      <c r="BF911" s="145" t="str">
        <f>IF(ISBLANK(Lanes!BA911),"",ROUND(Lanes!BA911,2))</f>
        <v/>
      </c>
      <c r="BG911" s="145" t="str">
        <f>IF(ISBLANK(Lanes!BB911),"",ROUND(Lanes!BB911,2))</f>
        <v/>
      </c>
      <c r="BH911" s="145" t="str">
        <f>IF(ISBLANK(Lanes!AX911),"",ROUND(Lanes!BC911,2))</f>
        <v/>
      </c>
      <c r="BI911" s="145" t="str">
        <f>IF(ISBLANK(Lanes!AX911),"",ROUND(Lanes!BD911,2))</f>
        <v/>
      </c>
      <c r="BJ911" s="145" t="str">
        <f>IF(ISBLANK(Lanes!BE911),"",Lanes!BE911)</f>
        <v/>
      </c>
      <c r="BK911" s="145" t="str">
        <f>IF(ISBLANK(Lanes!BF911),"",Lanes!BF911)</f>
        <v/>
      </c>
      <c r="BL911" s="145" t="str">
        <f>IF(ISBLANK(Lanes!BG911),"",Lanes!BG911)</f>
        <v/>
      </c>
      <c r="BM911" s="145" t="str">
        <f>IF(ISBLANK(Lanes!BH911),"",Lanes!BH911)</f>
        <v/>
      </c>
      <c r="BN911" s="145" t="str">
        <f>IF(ISBLANK(Lanes!BI911),"",Lanes!BI911)</f>
        <v/>
      </c>
      <c r="BO911" s="145" t="str">
        <f>IF(ISBLANK(Lanes!BJ911),"",Lanes!BJ911)</f>
        <v/>
      </c>
      <c r="BP911" s="145" t="str">
        <f>IF(ISBLANK(Lanes!BK911),"",Lanes!BK911)</f>
        <v/>
      </c>
      <c r="BQ911" s="145" t="str">
        <f>IF(ISBLANK(Lanes!BL911),"",Lanes!BL911)</f>
        <v/>
      </c>
      <c r="BR911" s="145" t="str">
        <f>IF(ISBLANK(Lanes!BM911),"",ROUND(Lanes!BM911,0))</f>
        <v/>
      </c>
      <c r="BS911" s="145" t="str">
        <f>IF(ISBLANK(Lanes!BN911),"",ROUND(Lanes!BN911,0))</f>
        <v/>
      </c>
      <c r="BT911" s="145" t="str">
        <f>IF(ISBLANK(Lanes!BO911),"",ROUND(Lanes!BO911,0))</f>
        <v/>
      </c>
      <c r="BU911" s="145" t="str">
        <f>IF(ISBLANK(Lanes!BN911),"",ROUND(Lanes!BP911,0))</f>
        <v/>
      </c>
      <c r="BV911" s="145" t="str">
        <f>IF(ISBLANK(Lanes!BQ911),"",ROUND(Lanes!BQ911,1))</f>
        <v/>
      </c>
      <c r="BW911" s="145" t="str">
        <f>IF(ISBLANK(Lanes!BR911),"",Lanes!BR911)</f>
        <v/>
      </c>
      <c r="BX911" s="145" t="str">
        <f>IF(ISBLANK(Lanes!BS911),"",Lanes!BS911)</f>
        <v/>
      </c>
      <c r="BY911" s="145" t="str">
        <f>IF(ISBLANK(Lanes!BT911),"",Lanes!BT911)</f>
        <v/>
      </c>
      <c r="BZ911" s="145" t="str">
        <f>IF(ISBLANK(Lanes!BU911),"",Lanes!BU911)</f>
        <v/>
      </c>
      <c r="CA911" s="145" t="str">
        <f>IF(ISBLANK(Lanes!BV911),"",ROUND(Lanes!BV911,1))</f>
        <v/>
      </c>
      <c r="CB911" s="145" t="str">
        <f>IF(ISBLANK(Lanes!BW911),"",ROUND(Lanes!BW911,2))</f>
        <v/>
      </c>
      <c r="CC911" s="145" t="str">
        <f>IF(ISBLANK(Lanes!BX911),"",ROUND(Lanes!BX911,1))</f>
        <v/>
      </c>
      <c r="CD911" s="145" t="str">
        <f>IF(ISBLANK(Lanes!BY911),"",ROUND(Lanes!BY911,2))</f>
        <v/>
      </c>
      <c r="CE911" s="145" t="str">
        <f>IF(ISBLANK(Lanes!BZ911),"",ROUND(Lanes!BZ911,0))</f>
        <v/>
      </c>
      <c r="CF911" s="145" t="str">
        <f>IF(ISBLANK(Lanes!CA911),"",ROUND(Lanes!CA911,0))</f>
        <v/>
      </c>
      <c r="CG911" s="145" t="str">
        <f>IF(ISBLANK(Lanes!CB911),"",ROUND(Lanes!CB911,0))</f>
        <v/>
      </c>
      <c r="CH911" s="145" t="str">
        <f>IF(ISBLANK(Lanes!CC911),"",ROUND(Lanes!CC911,2))</f>
        <v/>
      </c>
      <c r="CI911" s="145" t="str">
        <f>IF(ISBLANK(Lanes!CD911),"",ROUND(Lanes!CD911,2))</f>
        <v/>
      </c>
      <c r="CJ911" s="145" t="str">
        <f>IF(ISBLANK(Lanes!CE911),"",ROUND(Lanes!CE911,2))</f>
        <v/>
      </c>
      <c r="CK911" s="145" t="str">
        <f>IF(ISBLANK(Lanes!CF911),"",ROUND(Lanes!CF911,0))</f>
        <v/>
      </c>
      <c r="CL911" s="145" t="str">
        <f>IF(ISBLANK(Lanes!CG911),"",ROUND(Lanes!CG911,0))</f>
        <v/>
      </c>
      <c r="CM911" s="145" t="str">
        <f>IF(ISBLANK(Lanes!CH911),"",ROUND(Lanes!CH911,0))</f>
        <v/>
      </c>
      <c r="CN911" s="145" t="str">
        <f>IF(ISBLANK(Lanes!CI911),"",ROUND(Lanes!CI911,2))</f>
        <v/>
      </c>
      <c r="CO911" s="145" t="str">
        <f>IF(ISBLANK(Lanes!CJ911),"",ROUND(Lanes!CJ911,2))</f>
        <v/>
      </c>
      <c r="CP911" s="145" t="str">
        <f>IF(ISBLANK(Lanes!CK911),"",ROUND(Lanes!CK911,2))</f>
        <v/>
      </c>
      <c r="CQ911" s="146" t="str">
        <f>IF(ISBLANK(Lanes!CL911),"","delete")</f>
        <v/>
      </c>
    </row>
    <row r="912" spans="1:95">
      <c r="A912" s="142">
        <v>2316</v>
      </c>
      <c r="B912" s="140" t="s">
        <v>1857</v>
      </c>
      <c r="C912" s="141">
        <v>1</v>
      </c>
      <c r="D912" s="140" t="s">
        <v>2795</v>
      </c>
      <c r="E912" s="140" t="s">
        <v>2795</v>
      </c>
      <c r="F912" s="140" t="s">
        <v>336</v>
      </c>
      <c r="G912" s="140" t="s">
        <v>230</v>
      </c>
      <c r="H912" s="140" t="s">
        <v>88</v>
      </c>
      <c r="I912" s="140" t="s">
        <v>170</v>
      </c>
      <c r="J912" s="140" t="s">
        <v>394</v>
      </c>
      <c r="K912" s="140" t="s">
        <v>2558</v>
      </c>
      <c r="L912" s="140" t="s">
        <v>171</v>
      </c>
      <c r="M912" s="140" t="s">
        <v>172</v>
      </c>
      <c r="N912" s="140" t="s">
        <v>169</v>
      </c>
      <c r="O912" s="140" t="s">
        <v>676</v>
      </c>
      <c r="P912" s="140" t="s">
        <v>676</v>
      </c>
      <c r="Q912" s="140" t="s">
        <v>2380</v>
      </c>
      <c r="R912" s="140" t="s">
        <v>365</v>
      </c>
      <c r="S912" s="140" t="s">
        <v>163</v>
      </c>
      <c r="T912" s="140" t="s">
        <v>366</v>
      </c>
      <c r="U912" s="140" t="s">
        <v>107</v>
      </c>
      <c r="V912" s="140" t="s">
        <v>209</v>
      </c>
      <c r="W912" s="140" t="s">
        <v>98</v>
      </c>
      <c r="X912" s="140" t="s">
        <v>267</v>
      </c>
      <c r="Y912" s="140" t="s">
        <v>2380</v>
      </c>
      <c r="Z912" s="140" t="s">
        <v>2380</v>
      </c>
      <c r="AA912" s="140" t="s">
        <v>101</v>
      </c>
      <c r="AB912" s="140" t="s">
        <v>2419</v>
      </c>
      <c r="AC912" s="140" t="s">
        <v>2391</v>
      </c>
      <c r="AD912" s="140" t="s">
        <v>251</v>
      </c>
      <c r="AE912" s="140" t="s">
        <v>660</v>
      </c>
      <c r="AF912" s="140" t="s">
        <v>2549</v>
      </c>
      <c r="AG912" s="140" t="s">
        <v>2549</v>
      </c>
      <c r="AH912" s="140" t="s">
        <v>660</v>
      </c>
      <c r="AI912" s="140" t="s">
        <v>101</v>
      </c>
      <c r="AJ912" s="140" t="s">
        <v>2384</v>
      </c>
      <c r="AK912" s="140" t="s">
        <v>2390</v>
      </c>
      <c r="AL912" s="140" t="s">
        <v>2384</v>
      </c>
      <c r="AM912" s="140" t="s">
        <v>395</v>
      </c>
      <c r="AN912" s="140" t="s">
        <v>660</v>
      </c>
      <c r="AO912" s="140" t="s">
        <v>660</v>
      </c>
      <c r="AP912" s="140" t="s">
        <v>2468</v>
      </c>
      <c r="AQ912" s="140" t="s">
        <v>395</v>
      </c>
      <c r="AR912" s="140" t="s">
        <v>2504</v>
      </c>
      <c r="AS912" s="136" t="s">
        <v>2381</v>
      </c>
      <c r="AT912" s="145" t="str">
        <f>IF(ISBLANK(Lanes!AO912),"",ROUND(Lanes!AO912,2))</f>
        <v/>
      </c>
      <c r="AU912" s="145" t="str">
        <f>IF(ISBLANK(Lanes!AP912),"",ROUND(Lanes!AP912,2))</f>
        <v/>
      </c>
      <c r="AV912" s="145" t="str">
        <f>IF(ISBLANK(Lanes!AQ912),"",ROUND(Lanes!AQ912,2))</f>
        <v/>
      </c>
      <c r="AW912" s="145" t="str">
        <f>IF(ISBLANK(Lanes!AP912),"",ROUND(Lanes!AR912,2))</f>
        <v/>
      </c>
      <c r="AX912" s="145" t="str">
        <f>IF(ISBLANK(Lanes!AS912),"",ROUND(Lanes!AS912,2))</f>
        <v/>
      </c>
      <c r="AY912" s="145" t="str">
        <f>IF(ISBLANK(Lanes!AT912),"",ROUND(Lanes!AT912,2))</f>
        <v/>
      </c>
      <c r="AZ912" s="145" t="str">
        <f>IF(ISBLANK(Lanes!AP912),"",ROUND(Lanes!AU912,2))</f>
        <v/>
      </c>
      <c r="BA912" s="145" t="str">
        <f>IF(ISBLANK(Lanes!AP912),"",ROUND(Lanes!AV912,2))</f>
        <v/>
      </c>
      <c r="BB912" s="145" t="str">
        <f>IF(ISBLANK(Lanes!AW912),"",ROUND(Lanes!AW912,2))</f>
        <v/>
      </c>
      <c r="BC912" s="145" t="str">
        <f>IF(ISBLANK(Lanes!AX912),"",ROUND(Lanes!AX912,2))</f>
        <v/>
      </c>
      <c r="BD912" s="145" t="str">
        <f>IF(ISBLANK(Lanes!AY912),"",ROUND(Lanes!AY912,2))</f>
        <v/>
      </c>
      <c r="BE912" s="145" t="str">
        <f>IF(ISBLANK(Lanes!AX912),"",ROUND(Lanes!AZ912,2))</f>
        <v/>
      </c>
      <c r="BF912" s="145" t="str">
        <f>IF(ISBLANK(Lanes!BA912),"",ROUND(Lanes!BA912,2))</f>
        <v/>
      </c>
      <c r="BG912" s="145" t="str">
        <f>IF(ISBLANK(Lanes!BB912),"",ROUND(Lanes!BB912,2))</f>
        <v/>
      </c>
      <c r="BH912" s="145" t="str">
        <f>IF(ISBLANK(Lanes!AX912),"",ROUND(Lanes!BC912,2))</f>
        <v/>
      </c>
      <c r="BI912" s="145" t="str">
        <f>IF(ISBLANK(Lanes!AX912),"",ROUND(Lanes!BD912,2))</f>
        <v/>
      </c>
      <c r="BJ912" s="145" t="str">
        <f>IF(ISBLANK(Lanes!BE912),"",Lanes!BE912)</f>
        <v/>
      </c>
      <c r="BK912" s="145" t="str">
        <f>IF(ISBLANK(Lanes!BF912),"",Lanes!BF912)</f>
        <v/>
      </c>
      <c r="BL912" s="145" t="str">
        <f>IF(ISBLANK(Lanes!BG912),"",Lanes!BG912)</f>
        <v/>
      </c>
      <c r="BM912" s="145" t="str">
        <f>IF(ISBLANK(Lanes!BH912),"",Lanes!BH912)</f>
        <v/>
      </c>
      <c r="BN912" s="145" t="str">
        <f>IF(ISBLANK(Lanes!BI912),"",Lanes!BI912)</f>
        <v/>
      </c>
      <c r="BO912" s="145" t="str">
        <f>IF(ISBLANK(Lanes!BJ912),"",Lanes!BJ912)</f>
        <v/>
      </c>
      <c r="BP912" s="145" t="str">
        <f>IF(ISBLANK(Lanes!BK912),"",Lanes!BK912)</f>
        <v/>
      </c>
      <c r="BQ912" s="145" t="str">
        <f>IF(ISBLANK(Lanes!BL912),"",Lanes!BL912)</f>
        <v/>
      </c>
      <c r="BR912" s="145" t="str">
        <f>IF(ISBLANK(Lanes!BM912),"",ROUND(Lanes!BM912,0))</f>
        <v/>
      </c>
      <c r="BS912" s="145" t="str">
        <f>IF(ISBLANK(Lanes!BN912),"",ROUND(Lanes!BN912,0))</f>
        <v/>
      </c>
      <c r="BT912" s="145" t="str">
        <f>IF(ISBLANK(Lanes!BO912),"",ROUND(Lanes!BO912,0))</f>
        <v/>
      </c>
      <c r="BU912" s="145" t="str">
        <f>IF(ISBLANK(Lanes!BN912),"",ROUND(Lanes!BP912,0))</f>
        <v/>
      </c>
      <c r="BV912" s="145" t="str">
        <f>IF(ISBLANK(Lanes!BQ912),"",ROUND(Lanes!BQ912,1))</f>
        <v/>
      </c>
      <c r="BW912" s="145" t="str">
        <f>IF(ISBLANK(Lanes!BR912),"",Lanes!BR912)</f>
        <v/>
      </c>
      <c r="BX912" s="145" t="str">
        <f>IF(ISBLANK(Lanes!BS912),"",Lanes!BS912)</f>
        <v/>
      </c>
      <c r="BY912" s="145" t="str">
        <f>IF(ISBLANK(Lanes!BT912),"",Lanes!BT912)</f>
        <v/>
      </c>
      <c r="BZ912" s="145" t="str">
        <f>IF(ISBLANK(Lanes!BU912),"",Lanes!BU912)</f>
        <v/>
      </c>
      <c r="CA912" s="145" t="str">
        <f>IF(ISBLANK(Lanes!BV912),"",ROUND(Lanes!BV912,1))</f>
        <v/>
      </c>
      <c r="CB912" s="145" t="str">
        <f>IF(ISBLANK(Lanes!BW912),"",ROUND(Lanes!BW912,2))</f>
        <v/>
      </c>
      <c r="CC912" s="145" t="str">
        <f>IF(ISBLANK(Lanes!BX912),"",ROUND(Lanes!BX912,1))</f>
        <v/>
      </c>
      <c r="CD912" s="145" t="str">
        <f>IF(ISBLANK(Lanes!BY912),"",ROUND(Lanes!BY912,2))</f>
        <v/>
      </c>
      <c r="CE912" s="145" t="str">
        <f>IF(ISBLANK(Lanes!BZ912),"",ROUND(Lanes!BZ912,0))</f>
        <v/>
      </c>
      <c r="CF912" s="145" t="str">
        <f>IF(ISBLANK(Lanes!CA912),"",ROUND(Lanes!CA912,0))</f>
        <v/>
      </c>
      <c r="CG912" s="145" t="str">
        <f>IF(ISBLANK(Lanes!CB912),"",ROUND(Lanes!CB912,0))</f>
        <v/>
      </c>
      <c r="CH912" s="145" t="str">
        <f>IF(ISBLANK(Lanes!CC912),"",ROUND(Lanes!CC912,2))</f>
        <v/>
      </c>
      <c r="CI912" s="145" t="str">
        <f>IF(ISBLANK(Lanes!CD912),"",ROUND(Lanes!CD912,2))</f>
        <v/>
      </c>
      <c r="CJ912" s="145" t="str">
        <f>IF(ISBLANK(Lanes!CE912),"",ROUND(Lanes!CE912,2))</f>
        <v/>
      </c>
      <c r="CK912" s="145" t="str">
        <f>IF(ISBLANK(Lanes!CF912),"",ROUND(Lanes!CF912,0))</f>
        <v/>
      </c>
      <c r="CL912" s="145" t="str">
        <f>IF(ISBLANK(Lanes!CG912),"",ROUND(Lanes!CG912,0))</f>
        <v/>
      </c>
      <c r="CM912" s="145" t="str">
        <f>IF(ISBLANK(Lanes!CH912),"",ROUND(Lanes!CH912,0))</f>
        <v/>
      </c>
      <c r="CN912" s="145" t="str">
        <f>IF(ISBLANK(Lanes!CI912),"",ROUND(Lanes!CI912,2))</f>
        <v/>
      </c>
      <c r="CO912" s="145" t="str">
        <f>IF(ISBLANK(Lanes!CJ912),"",ROUND(Lanes!CJ912,2))</f>
        <v/>
      </c>
      <c r="CP912" s="145" t="str">
        <f>IF(ISBLANK(Lanes!CK912),"",ROUND(Lanes!CK912,2))</f>
        <v/>
      </c>
      <c r="CQ912" s="146" t="str">
        <f>IF(ISBLANK(Lanes!CL912),"","delete")</f>
        <v/>
      </c>
    </row>
    <row r="913" spans="1:95">
      <c r="A913" s="142">
        <v>2317</v>
      </c>
      <c r="B913" s="140" t="s">
        <v>1858</v>
      </c>
      <c r="C913" s="141">
        <v>1</v>
      </c>
      <c r="D913" s="140" t="s">
        <v>2794</v>
      </c>
      <c r="E913" s="140" t="s">
        <v>2794</v>
      </c>
      <c r="F913" s="140" t="s">
        <v>336</v>
      </c>
      <c r="G913" s="140" t="s">
        <v>230</v>
      </c>
      <c r="H913" s="140" t="s">
        <v>111</v>
      </c>
      <c r="I913" s="140" t="s">
        <v>170</v>
      </c>
      <c r="J913" s="140" t="s">
        <v>394</v>
      </c>
      <c r="K913" s="140" t="s">
        <v>2558</v>
      </c>
      <c r="L913" s="140" t="s">
        <v>171</v>
      </c>
      <c r="M913" s="140" t="s">
        <v>172</v>
      </c>
      <c r="N913" s="140" t="s">
        <v>169</v>
      </c>
      <c r="O913" s="140" t="s">
        <v>677</v>
      </c>
      <c r="P913" s="140" t="s">
        <v>677</v>
      </c>
      <c r="Q913" s="140" t="s">
        <v>2380</v>
      </c>
      <c r="R913" s="140" t="s">
        <v>678</v>
      </c>
      <c r="S913" s="140" t="s">
        <v>163</v>
      </c>
      <c r="T913" s="140" t="s">
        <v>364</v>
      </c>
      <c r="U913" s="140" t="s">
        <v>107</v>
      </c>
      <c r="V913" s="140" t="s">
        <v>209</v>
      </c>
      <c r="W913" s="140" t="s">
        <v>98</v>
      </c>
      <c r="X913" s="140" t="s">
        <v>267</v>
      </c>
      <c r="Y913" s="140" t="s">
        <v>395</v>
      </c>
      <c r="Z913" s="140" t="s">
        <v>395</v>
      </c>
      <c r="AA913" s="140" t="s">
        <v>101</v>
      </c>
      <c r="AB913" s="140" t="s">
        <v>2419</v>
      </c>
      <c r="AC913" s="140" t="s">
        <v>2391</v>
      </c>
      <c r="AD913" s="140" t="s">
        <v>251</v>
      </c>
      <c r="AE913" s="140" t="s">
        <v>2549</v>
      </c>
      <c r="AF913" s="140" t="s">
        <v>660</v>
      </c>
      <c r="AG913" s="140" t="s">
        <v>660</v>
      </c>
      <c r="AH913" s="140" t="s">
        <v>2549</v>
      </c>
      <c r="AI913" s="140" t="s">
        <v>101</v>
      </c>
      <c r="AJ913" s="140" t="s">
        <v>2384</v>
      </c>
      <c r="AK913" s="140" t="s">
        <v>2390</v>
      </c>
      <c r="AL913" s="140" t="s">
        <v>2384</v>
      </c>
      <c r="AM913" s="140" t="s">
        <v>395</v>
      </c>
      <c r="AN913" s="140" t="s">
        <v>660</v>
      </c>
      <c r="AO913" s="140" t="s">
        <v>2392</v>
      </c>
      <c r="AP913" s="140" t="s">
        <v>660</v>
      </c>
      <c r="AQ913" s="140" t="s">
        <v>395</v>
      </c>
      <c r="AR913" s="140" t="s">
        <v>2431</v>
      </c>
      <c r="AS913" s="136" t="s">
        <v>2381</v>
      </c>
      <c r="AT913" s="145" t="str">
        <f>IF(ISBLANK(Lanes!AO913),"",ROUND(Lanes!AO913,2))</f>
        <v/>
      </c>
      <c r="AU913" s="145" t="str">
        <f>IF(ISBLANK(Lanes!AP913),"",ROUND(Lanes!AP913,2))</f>
        <v/>
      </c>
      <c r="AV913" s="145" t="str">
        <f>IF(ISBLANK(Lanes!AQ913),"",ROUND(Lanes!AQ913,2))</f>
        <v/>
      </c>
      <c r="AW913" s="145" t="str">
        <f>IF(ISBLANK(Lanes!AP913),"",ROUND(Lanes!AR913,2))</f>
        <v/>
      </c>
      <c r="AX913" s="145" t="str">
        <f>IF(ISBLANK(Lanes!AS913),"",ROUND(Lanes!AS913,2))</f>
        <v/>
      </c>
      <c r="AY913" s="145" t="str">
        <f>IF(ISBLANK(Lanes!AT913),"",ROUND(Lanes!AT913,2))</f>
        <v/>
      </c>
      <c r="AZ913" s="145" t="str">
        <f>IF(ISBLANK(Lanes!AP913),"",ROUND(Lanes!AU913,2))</f>
        <v/>
      </c>
      <c r="BA913" s="145" t="str">
        <f>IF(ISBLANK(Lanes!AP913),"",ROUND(Lanes!AV913,2))</f>
        <v/>
      </c>
      <c r="BB913" s="145" t="str">
        <f>IF(ISBLANK(Lanes!AW913),"",ROUND(Lanes!AW913,2))</f>
        <v/>
      </c>
      <c r="BC913" s="145" t="str">
        <f>IF(ISBLANK(Lanes!AX913),"",ROUND(Lanes!AX913,2))</f>
        <v/>
      </c>
      <c r="BD913" s="145" t="str">
        <f>IF(ISBLANK(Lanes!AY913),"",ROUND(Lanes!AY913,2))</f>
        <v/>
      </c>
      <c r="BE913" s="145" t="str">
        <f>IF(ISBLANK(Lanes!AX913),"",ROUND(Lanes!AZ913,2))</f>
        <v/>
      </c>
      <c r="BF913" s="145" t="str">
        <f>IF(ISBLANK(Lanes!BA913),"",ROUND(Lanes!BA913,2))</f>
        <v/>
      </c>
      <c r="BG913" s="145" t="str">
        <f>IF(ISBLANK(Lanes!BB913),"",ROUND(Lanes!BB913,2))</f>
        <v/>
      </c>
      <c r="BH913" s="145" t="str">
        <f>IF(ISBLANK(Lanes!AX913),"",ROUND(Lanes!BC913,2))</f>
        <v/>
      </c>
      <c r="BI913" s="145" t="str">
        <f>IF(ISBLANK(Lanes!AX913),"",ROUND(Lanes!BD913,2))</f>
        <v/>
      </c>
      <c r="BJ913" s="145" t="str">
        <f>IF(ISBLANK(Lanes!BE913),"",Lanes!BE913)</f>
        <v/>
      </c>
      <c r="BK913" s="145" t="str">
        <f>IF(ISBLANK(Lanes!BF913),"",Lanes!BF913)</f>
        <v/>
      </c>
      <c r="BL913" s="145" t="str">
        <f>IF(ISBLANK(Lanes!BG913),"",Lanes!BG913)</f>
        <v/>
      </c>
      <c r="BM913" s="145" t="str">
        <f>IF(ISBLANK(Lanes!BH913),"",Lanes!BH913)</f>
        <v/>
      </c>
      <c r="BN913" s="145" t="str">
        <f>IF(ISBLANK(Lanes!BI913),"",Lanes!BI913)</f>
        <v/>
      </c>
      <c r="BO913" s="145" t="str">
        <f>IF(ISBLANK(Lanes!BJ913),"",Lanes!BJ913)</f>
        <v/>
      </c>
      <c r="BP913" s="145" t="str">
        <f>IF(ISBLANK(Lanes!BK913),"",Lanes!BK913)</f>
        <v/>
      </c>
      <c r="BQ913" s="145" t="str">
        <f>IF(ISBLANK(Lanes!BL913),"",Lanes!BL913)</f>
        <v/>
      </c>
      <c r="BR913" s="145" t="str">
        <f>IF(ISBLANK(Lanes!BM913),"",ROUND(Lanes!BM913,0))</f>
        <v/>
      </c>
      <c r="BS913" s="145" t="str">
        <f>IF(ISBLANK(Lanes!BN913),"",ROUND(Lanes!BN913,0))</f>
        <v/>
      </c>
      <c r="BT913" s="145" t="str">
        <f>IF(ISBLANK(Lanes!BO913),"",ROUND(Lanes!BO913,0))</f>
        <v/>
      </c>
      <c r="BU913" s="145" t="str">
        <f>IF(ISBLANK(Lanes!BN913),"",ROUND(Lanes!BP913,0))</f>
        <v/>
      </c>
      <c r="BV913" s="145" t="str">
        <f>IF(ISBLANK(Lanes!BQ913),"",ROUND(Lanes!BQ913,1))</f>
        <v/>
      </c>
      <c r="BW913" s="145" t="str">
        <f>IF(ISBLANK(Lanes!BR913),"",Lanes!BR913)</f>
        <v/>
      </c>
      <c r="BX913" s="145" t="str">
        <f>IF(ISBLANK(Lanes!BS913),"",Lanes!BS913)</f>
        <v/>
      </c>
      <c r="BY913" s="145" t="str">
        <f>IF(ISBLANK(Lanes!BT913),"",Lanes!BT913)</f>
        <v/>
      </c>
      <c r="BZ913" s="145" t="str">
        <f>IF(ISBLANK(Lanes!BU913),"",Lanes!BU913)</f>
        <v/>
      </c>
      <c r="CA913" s="145" t="str">
        <f>IF(ISBLANK(Lanes!BV913),"",ROUND(Lanes!BV913,1))</f>
        <v/>
      </c>
      <c r="CB913" s="145" t="str">
        <f>IF(ISBLANK(Lanes!BW913),"",ROUND(Lanes!BW913,2))</f>
        <v/>
      </c>
      <c r="CC913" s="145" t="str">
        <f>IF(ISBLANK(Lanes!BX913),"",ROUND(Lanes!BX913,1))</f>
        <v/>
      </c>
      <c r="CD913" s="145" t="str">
        <f>IF(ISBLANK(Lanes!BY913),"",ROUND(Lanes!BY913,2))</f>
        <v/>
      </c>
      <c r="CE913" s="145" t="str">
        <f>IF(ISBLANK(Lanes!BZ913),"",ROUND(Lanes!BZ913,0))</f>
        <v/>
      </c>
      <c r="CF913" s="145" t="str">
        <f>IF(ISBLANK(Lanes!CA913),"",ROUND(Lanes!CA913,0))</f>
        <v/>
      </c>
      <c r="CG913" s="145" t="str">
        <f>IF(ISBLANK(Lanes!CB913),"",ROUND(Lanes!CB913,0))</f>
        <v/>
      </c>
      <c r="CH913" s="145" t="str">
        <f>IF(ISBLANK(Lanes!CC913),"",ROUND(Lanes!CC913,2))</f>
        <v/>
      </c>
      <c r="CI913" s="145" t="str">
        <f>IF(ISBLANK(Lanes!CD913),"",ROUND(Lanes!CD913,2))</f>
        <v/>
      </c>
      <c r="CJ913" s="145" t="str">
        <f>IF(ISBLANK(Lanes!CE913),"",ROUND(Lanes!CE913,2))</f>
        <v/>
      </c>
      <c r="CK913" s="145" t="str">
        <f>IF(ISBLANK(Lanes!CF913),"",ROUND(Lanes!CF913,0))</f>
        <v/>
      </c>
      <c r="CL913" s="145" t="str">
        <f>IF(ISBLANK(Lanes!CG913),"",ROUND(Lanes!CG913,0))</f>
        <v/>
      </c>
      <c r="CM913" s="145" t="str">
        <f>IF(ISBLANK(Lanes!CH913),"",ROUND(Lanes!CH913,0))</f>
        <v/>
      </c>
      <c r="CN913" s="145" t="str">
        <f>IF(ISBLANK(Lanes!CI913),"",ROUND(Lanes!CI913,2))</f>
        <v/>
      </c>
      <c r="CO913" s="145" t="str">
        <f>IF(ISBLANK(Lanes!CJ913),"",ROUND(Lanes!CJ913,2))</f>
        <v/>
      </c>
      <c r="CP913" s="145" t="str">
        <f>IF(ISBLANK(Lanes!CK913),"",ROUND(Lanes!CK913,2))</f>
        <v/>
      </c>
      <c r="CQ913" s="146" t="str">
        <f>IF(ISBLANK(Lanes!CL913),"","delete")</f>
        <v/>
      </c>
    </row>
    <row r="914" spans="1:95">
      <c r="A914" s="142">
        <v>2318</v>
      </c>
      <c r="B914" s="140" t="s">
        <v>1859</v>
      </c>
      <c r="C914" s="141">
        <v>1</v>
      </c>
      <c r="D914" s="140" t="s">
        <v>2793</v>
      </c>
      <c r="E914" s="140" t="s">
        <v>2793</v>
      </c>
      <c r="F914" s="140" t="s">
        <v>336</v>
      </c>
      <c r="G914" s="140" t="s">
        <v>230</v>
      </c>
      <c r="H914" s="140" t="s">
        <v>127</v>
      </c>
      <c r="I914" s="140" t="s">
        <v>170</v>
      </c>
      <c r="J914" s="140" t="s">
        <v>394</v>
      </c>
      <c r="K914" s="140" t="s">
        <v>2558</v>
      </c>
      <c r="L914" s="140" t="s">
        <v>171</v>
      </c>
      <c r="M914" s="140" t="s">
        <v>172</v>
      </c>
      <c r="N914" s="140" t="s">
        <v>169</v>
      </c>
      <c r="O914" s="140" t="s">
        <v>677</v>
      </c>
      <c r="P914" s="140" t="s">
        <v>677</v>
      </c>
      <c r="Q914" s="140" t="s">
        <v>2380</v>
      </c>
      <c r="R914" s="140" t="s">
        <v>678</v>
      </c>
      <c r="S914" s="140" t="s">
        <v>163</v>
      </c>
      <c r="T914" s="140" t="s">
        <v>364</v>
      </c>
      <c r="U914" s="140" t="s">
        <v>107</v>
      </c>
      <c r="V914" s="140" t="s">
        <v>209</v>
      </c>
      <c r="W914" s="140" t="s">
        <v>98</v>
      </c>
      <c r="X914" s="140" t="s">
        <v>267</v>
      </c>
      <c r="Y914" s="140" t="s">
        <v>2380</v>
      </c>
      <c r="Z914" s="140" t="s">
        <v>2380</v>
      </c>
      <c r="AA914" s="140" t="s">
        <v>101</v>
      </c>
      <c r="AB914" s="140" t="s">
        <v>2419</v>
      </c>
      <c r="AC914" s="140" t="s">
        <v>2391</v>
      </c>
      <c r="AD914" s="140" t="s">
        <v>251</v>
      </c>
      <c r="AE914" s="140" t="s">
        <v>660</v>
      </c>
      <c r="AF914" s="140" t="s">
        <v>2549</v>
      </c>
      <c r="AG914" s="140" t="s">
        <v>2549</v>
      </c>
      <c r="AH914" s="140" t="s">
        <v>660</v>
      </c>
      <c r="AI914" s="140" t="s">
        <v>101</v>
      </c>
      <c r="AJ914" s="140" t="s">
        <v>2384</v>
      </c>
      <c r="AK914" s="140" t="s">
        <v>2390</v>
      </c>
      <c r="AL914" s="140" t="s">
        <v>2384</v>
      </c>
      <c r="AM914" s="140" t="s">
        <v>395</v>
      </c>
      <c r="AN914" s="140" t="s">
        <v>660</v>
      </c>
      <c r="AO914" s="140" t="s">
        <v>660</v>
      </c>
      <c r="AP914" s="140" t="s">
        <v>2390</v>
      </c>
      <c r="AQ914" s="140" t="s">
        <v>395</v>
      </c>
      <c r="AR914" s="140" t="s">
        <v>2431</v>
      </c>
      <c r="AS914" s="136" t="s">
        <v>2381</v>
      </c>
      <c r="AT914" s="145" t="str">
        <f>IF(ISBLANK(Lanes!AO914),"",ROUND(Lanes!AO914,2))</f>
        <v/>
      </c>
      <c r="AU914" s="145" t="str">
        <f>IF(ISBLANK(Lanes!AP914),"",ROUND(Lanes!AP914,2))</f>
        <v/>
      </c>
      <c r="AV914" s="145" t="str">
        <f>IF(ISBLANK(Lanes!AQ914),"",ROUND(Lanes!AQ914,2))</f>
        <v/>
      </c>
      <c r="AW914" s="145" t="str">
        <f>IF(ISBLANK(Lanes!AP914),"",ROUND(Lanes!AR914,2))</f>
        <v/>
      </c>
      <c r="AX914" s="145" t="str">
        <f>IF(ISBLANK(Lanes!AS914),"",ROUND(Lanes!AS914,2))</f>
        <v/>
      </c>
      <c r="AY914" s="145" t="str">
        <f>IF(ISBLANK(Lanes!AT914),"",ROUND(Lanes!AT914,2))</f>
        <v/>
      </c>
      <c r="AZ914" s="145" t="str">
        <f>IF(ISBLANK(Lanes!AP914),"",ROUND(Lanes!AU914,2))</f>
        <v/>
      </c>
      <c r="BA914" s="145" t="str">
        <f>IF(ISBLANK(Lanes!AP914),"",ROUND(Lanes!AV914,2))</f>
        <v/>
      </c>
      <c r="BB914" s="145" t="str">
        <f>IF(ISBLANK(Lanes!AW914),"",ROUND(Lanes!AW914,2))</f>
        <v/>
      </c>
      <c r="BC914" s="145" t="str">
        <f>IF(ISBLANK(Lanes!AX914),"",ROUND(Lanes!AX914,2))</f>
        <v/>
      </c>
      <c r="BD914" s="145" t="str">
        <f>IF(ISBLANK(Lanes!AY914),"",ROUND(Lanes!AY914,2))</f>
        <v/>
      </c>
      <c r="BE914" s="145" t="str">
        <f>IF(ISBLANK(Lanes!AX914),"",ROUND(Lanes!AZ914,2))</f>
        <v/>
      </c>
      <c r="BF914" s="145" t="str">
        <f>IF(ISBLANK(Lanes!BA914),"",ROUND(Lanes!BA914,2))</f>
        <v/>
      </c>
      <c r="BG914" s="145" t="str">
        <f>IF(ISBLANK(Lanes!BB914),"",ROUND(Lanes!BB914,2))</f>
        <v/>
      </c>
      <c r="BH914" s="145" t="str">
        <f>IF(ISBLANK(Lanes!AX914),"",ROUND(Lanes!BC914,2))</f>
        <v/>
      </c>
      <c r="BI914" s="145" t="str">
        <f>IF(ISBLANK(Lanes!AX914),"",ROUND(Lanes!BD914,2))</f>
        <v/>
      </c>
      <c r="BJ914" s="145" t="str">
        <f>IF(ISBLANK(Lanes!BE914),"",Lanes!BE914)</f>
        <v/>
      </c>
      <c r="BK914" s="145" t="str">
        <f>IF(ISBLANK(Lanes!BF914),"",Lanes!BF914)</f>
        <v/>
      </c>
      <c r="BL914" s="145" t="str">
        <f>IF(ISBLANK(Lanes!BG914),"",Lanes!BG914)</f>
        <v/>
      </c>
      <c r="BM914" s="145" t="str">
        <f>IF(ISBLANK(Lanes!BH914),"",Lanes!BH914)</f>
        <v/>
      </c>
      <c r="BN914" s="145" t="str">
        <f>IF(ISBLANK(Lanes!BI914),"",Lanes!BI914)</f>
        <v/>
      </c>
      <c r="BO914" s="145" t="str">
        <f>IF(ISBLANK(Lanes!BJ914),"",Lanes!BJ914)</f>
        <v/>
      </c>
      <c r="BP914" s="145" t="str">
        <f>IF(ISBLANK(Lanes!BK914),"",Lanes!BK914)</f>
        <v/>
      </c>
      <c r="BQ914" s="145" t="str">
        <f>IF(ISBLANK(Lanes!BL914),"",Lanes!BL914)</f>
        <v/>
      </c>
      <c r="BR914" s="145" t="str">
        <f>IF(ISBLANK(Lanes!BM914),"",ROUND(Lanes!BM914,0))</f>
        <v/>
      </c>
      <c r="BS914" s="145" t="str">
        <f>IF(ISBLANK(Lanes!BN914),"",ROUND(Lanes!BN914,0))</f>
        <v/>
      </c>
      <c r="BT914" s="145" t="str">
        <f>IF(ISBLANK(Lanes!BO914),"",ROUND(Lanes!BO914,0))</f>
        <v/>
      </c>
      <c r="BU914" s="145" t="str">
        <f>IF(ISBLANK(Lanes!BN914),"",ROUND(Lanes!BP914,0))</f>
        <v/>
      </c>
      <c r="BV914" s="145" t="str">
        <f>IF(ISBLANK(Lanes!BQ914),"",ROUND(Lanes!BQ914,1))</f>
        <v/>
      </c>
      <c r="BW914" s="145" t="str">
        <f>IF(ISBLANK(Lanes!BR914),"",Lanes!BR914)</f>
        <v/>
      </c>
      <c r="BX914" s="145" t="str">
        <f>IF(ISBLANK(Lanes!BS914),"",Lanes!BS914)</f>
        <v/>
      </c>
      <c r="BY914" s="145" t="str">
        <f>IF(ISBLANK(Lanes!BT914),"",Lanes!BT914)</f>
        <v/>
      </c>
      <c r="BZ914" s="145" t="str">
        <f>IF(ISBLANK(Lanes!BU914),"",Lanes!BU914)</f>
        <v/>
      </c>
      <c r="CA914" s="145" t="str">
        <f>IF(ISBLANK(Lanes!BV914),"",ROUND(Lanes!BV914,1))</f>
        <v/>
      </c>
      <c r="CB914" s="145" t="str">
        <f>IF(ISBLANK(Lanes!BW914),"",ROUND(Lanes!BW914,2))</f>
        <v/>
      </c>
      <c r="CC914" s="145" t="str">
        <f>IF(ISBLANK(Lanes!BX914),"",ROUND(Lanes!BX914,1))</f>
        <v/>
      </c>
      <c r="CD914" s="145" t="str">
        <f>IF(ISBLANK(Lanes!BY914),"",ROUND(Lanes!BY914,2))</f>
        <v/>
      </c>
      <c r="CE914" s="145" t="str">
        <f>IF(ISBLANK(Lanes!BZ914),"",ROUND(Lanes!BZ914,0))</f>
        <v/>
      </c>
      <c r="CF914" s="145" t="str">
        <f>IF(ISBLANK(Lanes!CA914),"",ROUND(Lanes!CA914,0))</f>
        <v/>
      </c>
      <c r="CG914" s="145" t="str">
        <f>IF(ISBLANK(Lanes!CB914),"",ROUND(Lanes!CB914,0))</f>
        <v/>
      </c>
      <c r="CH914" s="145" t="str">
        <f>IF(ISBLANK(Lanes!CC914),"",ROUND(Lanes!CC914,2))</f>
        <v/>
      </c>
      <c r="CI914" s="145" t="str">
        <f>IF(ISBLANK(Lanes!CD914),"",ROUND(Lanes!CD914,2))</f>
        <v/>
      </c>
      <c r="CJ914" s="145" t="str">
        <f>IF(ISBLANK(Lanes!CE914),"",ROUND(Lanes!CE914,2))</f>
        <v/>
      </c>
      <c r="CK914" s="145" t="str">
        <f>IF(ISBLANK(Lanes!CF914),"",ROUND(Lanes!CF914,0))</f>
        <v/>
      </c>
      <c r="CL914" s="145" t="str">
        <f>IF(ISBLANK(Lanes!CG914),"",ROUND(Lanes!CG914,0))</f>
        <v/>
      </c>
      <c r="CM914" s="145" t="str">
        <f>IF(ISBLANK(Lanes!CH914),"",ROUND(Lanes!CH914,0))</f>
        <v/>
      </c>
      <c r="CN914" s="145" t="str">
        <f>IF(ISBLANK(Lanes!CI914),"",ROUND(Lanes!CI914,2))</f>
        <v/>
      </c>
      <c r="CO914" s="145" t="str">
        <f>IF(ISBLANK(Lanes!CJ914),"",ROUND(Lanes!CJ914,2))</f>
        <v/>
      </c>
      <c r="CP914" s="145" t="str">
        <f>IF(ISBLANK(Lanes!CK914),"",ROUND(Lanes!CK914,2))</f>
        <v/>
      </c>
      <c r="CQ914" s="146" t="str">
        <f>IF(ISBLANK(Lanes!CL914),"","delete")</f>
        <v/>
      </c>
    </row>
    <row r="915" spans="1:95">
      <c r="A915" s="142">
        <v>2319</v>
      </c>
      <c r="B915" s="140" t="s">
        <v>1860</v>
      </c>
      <c r="C915" s="141">
        <v>1</v>
      </c>
      <c r="D915" s="140" t="s">
        <v>2792</v>
      </c>
      <c r="E915" s="140" t="s">
        <v>2792</v>
      </c>
      <c r="F915" s="140" t="s">
        <v>336</v>
      </c>
      <c r="G915" s="140" t="s">
        <v>230</v>
      </c>
      <c r="H915" s="140" t="s">
        <v>103</v>
      </c>
      <c r="I915" s="140" t="s">
        <v>170</v>
      </c>
      <c r="J915" s="140" t="s">
        <v>394</v>
      </c>
      <c r="K915" s="140" t="s">
        <v>2558</v>
      </c>
      <c r="L915" s="140" t="s">
        <v>171</v>
      </c>
      <c r="M915" s="140" t="s">
        <v>172</v>
      </c>
      <c r="N915" s="140" t="s">
        <v>169</v>
      </c>
      <c r="O915" s="140" t="s">
        <v>677</v>
      </c>
      <c r="P915" s="140" t="s">
        <v>677</v>
      </c>
      <c r="Q915" s="140" t="s">
        <v>2380</v>
      </c>
      <c r="R915" s="140" t="s">
        <v>678</v>
      </c>
      <c r="S915" s="140" t="s">
        <v>163</v>
      </c>
      <c r="T915" s="140" t="s">
        <v>364</v>
      </c>
      <c r="U915" s="140" t="s">
        <v>107</v>
      </c>
      <c r="V915" s="140" t="s">
        <v>209</v>
      </c>
      <c r="W915" s="140" t="s">
        <v>98</v>
      </c>
      <c r="X915" s="140" t="s">
        <v>267</v>
      </c>
      <c r="Y915" s="140" t="s">
        <v>395</v>
      </c>
      <c r="Z915" s="140" t="s">
        <v>395</v>
      </c>
      <c r="AA915" s="140" t="s">
        <v>101</v>
      </c>
      <c r="AB915" s="140" t="s">
        <v>2419</v>
      </c>
      <c r="AC915" s="140" t="s">
        <v>2391</v>
      </c>
      <c r="AD915" s="140" t="s">
        <v>251</v>
      </c>
      <c r="AE915" s="140" t="s">
        <v>2549</v>
      </c>
      <c r="AF915" s="140" t="s">
        <v>660</v>
      </c>
      <c r="AG915" s="140" t="s">
        <v>660</v>
      </c>
      <c r="AH915" s="140" t="s">
        <v>2549</v>
      </c>
      <c r="AI915" s="140" t="s">
        <v>101</v>
      </c>
      <c r="AJ915" s="140" t="s">
        <v>2384</v>
      </c>
      <c r="AK915" s="140" t="s">
        <v>2390</v>
      </c>
      <c r="AL915" s="140" t="s">
        <v>2384</v>
      </c>
      <c r="AM915" s="140" t="s">
        <v>395</v>
      </c>
      <c r="AN915" s="140" t="s">
        <v>660</v>
      </c>
      <c r="AO915" s="140" t="s">
        <v>660</v>
      </c>
      <c r="AP915" s="140" t="s">
        <v>2390</v>
      </c>
      <c r="AQ915" s="140" t="s">
        <v>395</v>
      </c>
      <c r="AR915" s="140" t="s">
        <v>2431</v>
      </c>
      <c r="AS915" s="136" t="s">
        <v>2381</v>
      </c>
      <c r="AT915" s="145" t="str">
        <f>IF(ISBLANK(Lanes!AO915),"",ROUND(Lanes!AO915,2))</f>
        <v/>
      </c>
      <c r="AU915" s="145" t="str">
        <f>IF(ISBLANK(Lanes!AP915),"",ROUND(Lanes!AP915,2))</f>
        <v/>
      </c>
      <c r="AV915" s="145" t="str">
        <f>IF(ISBLANK(Lanes!AQ915),"",ROUND(Lanes!AQ915,2))</f>
        <v/>
      </c>
      <c r="AW915" s="145" t="str">
        <f>IF(ISBLANK(Lanes!AP915),"",ROUND(Lanes!AR915,2))</f>
        <v/>
      </c>
      <c r="AX915" s="145" t="str">
        <f>IF(ISBLANK(Lanes!AS915),"",ROUND(Lanes!AS915,2))</f>
        <v/>
      </c>
      <c r="AY915" s="145" t="str">
        <f>IF(ISBLANK(Lanes!AT915),"",ROUND(Lanes!AT915,2))</f>
        <v/>
      </c>
      <c r="AZ915" s="145" t="str">
        <f>IF(ISBLANK(Lanes!AP915),"",ROUND(Lanes!AU915,2))</f>
        <v/>
      </c>
      <c r="BA915" s="145" t="str">
        <f>IF(ISBLANK(Lanes!AP915),"",ROUND(Lanes!AV915,2))</f>
        <v/>
      </c>
      <c r="BB915" s="145" t="str">
        <f>IF(ISBLANK(Lanes!AW915),"",ROUND(Lanes!AW915,2))</f>
        <v/>
      </c>
      <c r="BC915" s="145" t="str">
        <f>IF(ISBLANK(Lanes!AX915),"",ROUND(Lanes!AX915,2))</f>
        <v/>
      </c>
      <c r="BD915" s="145" t="str">
        <f>IF(ISBLANK(Lanes!AY915),"",ROUND(Lanes!AY915,2))</f>
        <v/>
      </c>
      <c r="BE915" s="145" t="str">
        <f>IF(ISBLANK(Lanes!AX915),"",ROUND(Lanes!AZ915,2))</f>
        <v/>
      </c>
      <c r="BF915" s="145" t="str">
        <f>IF(ISBLANK(Lanes!BA915),"",ROUND(Lanes!BA915,2))</f>
        <v/>
      </c>
      <c r="BG915" s="145" t="str">
        <f>IF(ISBLANK(Lanes!BB915),"",ROUND(Lanes!BB915,2))</f>
        <v/>
      </c>
      <c r="BH915" s="145" t="str">
        <f>IF(ISBLANK(Lanes!AX915),"",ROUND(Lanes!BC915,2))</f>
        <v/>
      </c>
      <c r="BI915" s="145" t="str">
        <f>IF(ISBLANK(Lanes!AX915),"",ROUND(Lanes!BD915,2))</f>
        <v/>
      </c>
      <c r="BJ915" s="145" t="str">
        <f>IF(ISBLANK(Lanes!BE915),"",Lanes!BE915)</f>
        <v/>
      </c>
      <c r="BK915" s="145" t="str">
        <f>IF(ISBLANK(Lanes!BF915),"",Lanes!BF915)</f>
        <v/>
      </c>
      <c r="BL915" s="145" t="str">
        <f>IF(ISBLANK(Lanes!BG915),"",Lanes!BG915)</f>
        <v/>
      </c>
      <c r="BM915" s="145" t="str">
        <f>IF(ISBLANK(Lanes!BH915),"",Lanes!BH915)</f>
        <v/>
      </c>
      <c r="BN915" s="145" t="str">
        <f>IF(ISBLANK(Lanes!BI915),"",Lanes!BI915)</f>
        <v/>
      </c>
      <c r="BO915" s="145" t="str">
        <f>IF(ISBLANK(Lanes!BJ915),"",Lanes!BJ915)</f>
        <v/>
      </c>
      <c r="BP915" s="145" t="str">
        <f>IF(ISBLANK(Lanes!BK915),"",Lanes!BK915)</f>
        <v/>
      </c>
      <c r="BQ915" s="145" t="str">
        <f>IF(ISBLANK(Lanes!BL915),"",Lanes!BL915)</f>
        <v/>
      </c>
      <c r="BR915" s="145" t="str">
        <f>IF(ISBLANK(Lanes!BM915),"",ROUND(Lanes!BM915,0))</f>
        <v/>
      </c>
      <c r="BS915" s="145" t="str">
        <f>IF(ISBLANK(Lanes!BN915),"",ROUND(Lanes!BN915,0))</f>
        <v/>
      </c>
      <c r="BT915" s="145" t="str">
        <f>IF(ISBLANK(Lanes!BO915),"",ROUND(Lanes!BO915,0))</f>
        <v/>
      </c>
      <c r="BU915" s="145" t="str">
        <f>IF(ISBLANK(Lanes!BN915),"",ROUND(Lanes!BP915,0))</f>
        <v/>
      </c>
      <c r="BV915" s="145" t="str">
        <f>IF(ISBLANK(Lanes!BQ915),"",ROUND(Lanes!BQ915,1))</f>
        <v/>
      </c>
      <c r="BW915" s="145" t="str">
        <f>IF(ISBLANK(Lanes!BR915),"",Lanes!BR915)</f>
        <v/>
      </c>
      <c r="BX915" s="145" t="str">
        <f>IF(ISBLANK(Lanes!BS915),"",Lanes!BS915)</f>
        <v/>
      </c>
      <c r="BY915" s="145" t="str">
        <f>IF(ISBLANK(Lanes!BT915),"",Lanes!BT915)</f>
        <v/>
      </c>
      <c r="BZ915" s="145" t="str">
        <f>IF(ISBLANK(Lanes!BU915),"",Lanes!BU915)</f>
        <v/>
      </c>
      <c r="CA915" s="145" t="str">
        <f>IF(ISBLANK(Lanes!BV915),"",ROUND(Lanes!BV915,1))</f>
        <v/>
      </c>
      <c r="CB915" s="145" t="str">
        <f>IF(ISBLANK(Lanes!BW915),"",ROUND(Lanes!BW915,2))</f>
        <v/>
      </c>
      <c r="CC915" s="145" t="str">
        <f>IF(ISBLANK(Lanes!BX915),"",ROUND(Lanes!BX915,1))</f>
        <v/>
      </c>
      <c r="CD915" s="145" t="str">
        <f>IF(ISBLANK(Lanes!BY915),"",ROUND(Lanes!BY915,2))</f>
        <v/>
      </c>
      <c r="CE915" s="145" t="str">
        <f>IF(ISBLANK(Lanes!BZ915),"",ROUND(Lanes!BZ915,0))</f>
        <v/>
      </c>
      <c r="CF915" s="145" t="str">
        <f>IF(ISBLANK(Lanes!CA915),"",ROUND(Lanes!CA915,0))</f>
        <v/>
      </c>
      <c r="CG915" s="145" t="str">
        <f>IF(ISBLANK(Lanes!CB915),"",ROUND(Lanes!CB915,0))</f>
        <v/>
      </c>
      <c r="CH915" s="145" t="str">
        <f>IF(ISBLANK(Lanes!CC915),"",ROUND(Lanes!CC915,2))</f>
        <v/>
      </c>
      <c r="CI915" s="145" t="str">
        <f>IF(ISBLANK(Lanes!CD915),"",ROUND(Lanes!CD915,2))</f>
        <v/>
      </c>
      <c r="CJ915" s="145" t="str">
        <f>IF(ISBLANK(Lanes!CE915),"",ROUND(Lanes!CE915,2))</f>
        <v/>
      </c>
      <c r="CK915" s="145" t="str">
        <f>IF(ISBLANK(Lanes!CF915),"",ROUND(Lanes!CF915,0))</f>
        <v/>
      </c>
      <c r="CL915" s="145" t="str">
        <f>IF(ISBLANK(Lanes!CG915),"",ROUND(Lanes!CG915,0))</f>
        <v/>
      </c>
      <c r="CM915" s="145" t="str">
        <f>IF(ISBLANK(Lanes!CH915),"",ROUND(Lanes!CH915,0))</f>
        <v/>
      </c>
      <c r="CN915" s="145" t="str">
        <f>IF(ISBLANK(Lanes!CI915),"",ROUND(Lanes!CI915,2))</f>
        <v/>
      </c>
      <c r="CO915" s="145" t="str">
        <f>IF(ISBLANK(Lanes!CJ915),"",ROUND(Lanes!CJ915,2))</f>
        <v/>
      </c>
      <c r="CP915" s="145" t="str">
        <f>IF(ISBLANK(Lanes!CK915),"",ROUND(Lanes!CK915,2))</f>
        <v/>
      </c>
      <c r="CQ915" s="146" t="str">
        <f>IF(ISBLANK(Lanes!CL915),"","delete")</f>
        <v/>
      </c>
    </row>
    <row r="916" spans="1:95">
      <c r="A916" s="142">
        <v>2320</v>
      </c>
      <c r="B916" s="140" t="s">
        <v>1861</v>
      </c>
      <c r="C916" s="141">
        <v>1</v>
      </c>
      <c r="D916" s="140" t="s">
        <v>2791</v>
      </c>
      <c r="E916" s="140" t="s">
        <v>2791</v>
      </c>
      <c r="F916" s="140" t="s">
        <v>336</v>
      </c>
      <c r="G916" s="140" t="s">
        <v>230</v>
      </c>
      <c r="H916" s="140" t="s">
        <v>88</v>
      </c>
      <c r="I916" s="140" t="s">
        <v>170</v>
      </c>
      <c r="J916" s="140" t="s">
        <v>394</v>
      </c>
      <c r="K916" s="140" t="s">
        <v>2558</v>
      </c>
      <c r="L916" s="140" t="s">
        <v>171</v>
      </c>
      <c r="M916" s="140" t="s">
        <v>172</v>
      </c>
      <c r="N916" s="140" t="s">
        <v>169</v>
      </c>
      <c r="O916" s="140" t="s">
        <v>677</v>
      </c>
      <c r="P916" s="140" t="s">
        <v>677</v>
      </c>
      <c r="Q916" s="140" t="s">
        <v>2380</v>
      </c>
      <c r="R916" s="140" t="s">
        <v>678</v>
      </c>
      <c r="S916" s="140" t="s">
        <v>163</v>
      </c>
      <c r="T916" s="140" t="s">
        <v>364</v>
      </c>
      <c r="U916" s="140" t="s">
        <v>107</v>
      </c>
      <c r="V916" s="140" t="s">
        <v>209</v>
      </c>
      <c r="W916" s="140" t="s">
        <v>98</v>
      </c>
      <c r="X916" s="140" t="s">
        <v>267</v>
      </c>
      <c r="Y916" s="140" t="s">
        <v>2380</v>
      </c>
      <c r="Z916" s="140" t="s">
        <v>2380</v>
      </c>
      <c r="AA916" s="140" t="s">
        <v>101</v>
      </c>
      <c r="AB916" s="140" t="s">
        <v>2419</v>
      </c>
      <c r="AC916" s="140" t="s">
        <v>2391</v>
      </c>
      <c r="AD916" s="140" t="s">
        <v>251</v>
      </c>
      <c r="AE916" s="140" t="s">
        <v>660</v>
      </c>
      <c r="AF916" s="140" t="s">
        <v>2549</v>
      </c>
      <c r="AG916" s="140" t="s">
        <v>2549</v>
      </c>
      <c r="AH916" s="140" t="s">
        <v>660</v>
      </c>
      <c r="AI916" s="140" t="s">
        <v>101</v>
      </c>
      <c r="AJ916" s="140" t="s">
        <v>2384</v>
      </c>
      <c r="AK916" s="140" t="s">
        <v>2390</v>
      </c>
      <c r="AL916" s="140" t="s">
        <v>2384</v>
      </c>
      <c r="AM916" s="140" t="s">
        <v>395</v>
      </c>
      <c r="AN916" s="140" t="s">
        <v>660</v>
      </c>
      <c r="AO916" s="140" t="s">
        <v>2497</v>
      </c>
      <c r="AP916" s="140" t="s">
        <v>660</v>
      </c>
      <c r="AQ916" s="140" t="s">
        <v>395</v>
      </c>
      <c r="AR916" s="140" t="s">
        <v>2431</v>
      </c>
      <c r="AS916" s="136" t="s">
        <v>2381</v>
      </c>
      <c r="AT916" s="145" t="str">
        <f>IF(ISBLANK(Lanes!AO916),"",ROUND(Lanes!AO916,2))</f>
        <v/>
      </c>
      <c r="AU916" s="145" t="str">
        <f>IF(ISBLANK(Lanes!AP916),"",ROUND(Lanes!AP916,2))</f>
        <v/>
      </c>
      <c r="AV916" s="145" t="str">
        <f>IF(ISBLANK(Lanes!AQ916),"",ROUND(Lanes!AQ916,2))</f>
        <v/>
      </c>
      <c r="AW916" s="145" t="str">
        <f>IF(ISBLANK(Lanes!AP916),"",ROUND(Lanes!AR916,2))</f>
        <v/>
      </c>
      <c r="AX916" s="145" t="str">
        <f>IF(ISBLANK(Lanes!AS916),"",ROUND(Lanes!AS916,2))</f>
        <v/>
      </c>
      <c r="AY916" s="145" t="str">
        <f>IF(ISBLANK(Lanes!AT916),"",ROUND(Lanes!AT916,2))</f>
        <v/>
      </c>
      <c r="AZ916" s="145" t="str">
        <f>IF(ISBLANK(Lanes!AP916),"",ROUND(Lanes!AU916,2))</f>
        <v/>
      </c>
      <c r="BA916" s="145" t="str">
        <f>IF(ISBLANK(Lanes!AP916),"",ROUND(Lanes!AV916,2))</f>
        <v/>
      </c>
      <c r="BB916" s="145" t="str">
        <f>IF(ISBLANK(Lanes!AW916),"",ROUND(Lanes!AW916,2))</f>
        <v/>
      </c>
      <c r="BC916" s="145" t="str">
        <f>IF(ISBLANK(Lanes!AX916),"",ROUND(Lanes!AX916,2))</f>
        <v/>
      </c>
      <c r="BD916" s="145" t="str">
        <f>IF(ISBLANK(Lanes!AY916),"",ROUND(Lanes!AY916,2))</f>
        <v/>
      </c>
      <c r="BE916" s="145" t="str">
        <f>IF(ISBLANK(Lanes!AX916),"",ROUND(Lanes!AZ916,2))</f>
        <v/>
      </c>
      <c r="BF916" s="145" t="str">
        <f>IF(ISBLANK(Lanes!BA916),"",ROUND(Lanes!BA916,2))</f>
        <v/>
      </c>
      <c r="BG916" s="145" t="str">
        <f>IF(ISBLANK(Lanes!BB916),"",ROUND(Lanes!BB916,2))</f>
        <v/>
      </c>
      <c r="BH916" s="145" t="str">
        <f>IF(ISBLANK(Lanes!AX916),"",ROUND(Lanes!BC916,2))</f>
        <v/>
      </c>
      <c r="BI916" s="145" t="str">
        <f>IF(ISBLANK(Lanes!AX916),"",ROUND(Lanes!BD916,2))</f>
        <v/>
      </c>
      <c r="BJ916" s="145" t="str">
        <f>IF(ISBLANK(Lanes!BE916),"",Lanes!BE916)</f>
        <v/>
      </c>
      <c r="BK916" s="145" t="str">
        <f>IF(ISBLANK(Lanes!BF916),"",Lanes!BF916)</f>
        <v/>
      </c>
      <c r="BL916" s="145" t="str">
        <f>IF(ISBLANK(Lanes!BG916),"",Lanes!BG916)</f>
        <v/>
      </c>
      <c r="BM916" s="145" t="str">
        <f>IF(ISBLANK(Lanes!BH916),"",Lanes!BH916)</f>
        <v/>
      </c>
      <c r="BN916" s="145" t="str">
        <f>IF(ISBLANK(Lanes!BI916),"",Lanes!BI916)</f>
        <v/>
      </c>
      <c r="BO916" s="145" t="str">
        <f>IF(ISBLANK(Lanes!BJ916),"",Lanes!BJ916)</f>
        <v/>
      </c>
      <c r="BP916" s="145" t="str">
        <f>IF(ISBLANK(Lanes!BK916),"",Lanes!BK916)</f>
        <v/>
      </c>
      <c r="BQ916" s="145" t="str">
        <f>IF(ISBLANK(Lanes!BL916),"",Lanes!BL916)</f>
        <v/>
      </c>
      <c r="BR916" s="145" t="str">
        <f>IF(ISBLANK(Lanes!BM916),"",ROUND(Lanes!BM916,0))</f>
        <v/>
      </c>
      <c r="BS916" s="145" t="str">
        <f>IF(ISBLANK(Lanes!BN916),"",ROUND(Lanes!BN916,0))</f>
        <v/>
      </c>
      <c r="BT916" s="145" t="str">
        <f>IF(ISBLANK(Lanes!BO916),"",ROUND(Lanes!BO916,0))</f>
        <v/>
      </c>
      <c r="BU916" s="145" t="str">
        <f>IF(ISBLANK(Lanes!BN916),"",ROUND(Lanes!BP916,0))</f>
        <v/>
      </c>
      <c r="BV916" s="145" t="str">
        <f>IF(ISBLANK(Lanes!BQ916),"",ROUND(Lanes!BQ916,1))</f>
        <v/>
      </c>
      <c r="BW916" s="145" t="str">
        <f>IF(ISBLANK(Lanes!BR916),"",Lanes!BR916)</f>
        <v/>
      </c>
      <c r="BX916" s="145" t="str">
        <f>IF(ISBLANK(Lanes!BS916),"",Lanes!BS916)</f>
        <v/>
      </c>
      <c r="BY916" s="145" t="str">
        <f>IF(ISBLANK(Lanes!BT916),"",Lanes!BT916)</f>
        <v/>
      </c>
      <c r="BZ916" s="145" t="str">
        <f>IF(ISBLANK(Lanes!BU916),"",Lanes!BU916)</f>
        <v/>
      </c>
      <c r="CA916" s="145" t="str">
        <f>IF(ISBLANK(Lanes!BV916),"",ROUND(Lanes!BV916,1))</f>
        <v/>
      </c>
      <c r="CB916" s="145" t="str">
        <f>IF(ISBLANK(Lanes!BW916),"",ROUND(Lanes!BW916,2))</f>
        <v/>
      </c>
      <c r="CC916" s="145" t="str">
        <f>IF(ISBLANK(Lanes!BX916),"",ROUND(Lanes!BX916,1))</f>
        <v/>
      </c>
      <c r="CD916" s="145" t="str">
        <f>IF(ISBLANK(Lanes!BY916),"",ROUND(Lanes!BY916,2))</f>
        <v/>
      </c>
      <c r="CE916" s="145" t="str">
        <f>IF(ISBLANK(Lanes!BZ916),"",ROUND(Lanes!BZ916,0))</f>
        <v/>
      </c>
      <c r="CF916" s="145" t="str">
        <f>IF(ISBLANK(Lanes!CA916),"",ROUND(Lanes!CA916,0))</f>
        <v/>
      </c>
      <c r="CG916" s="145" t="str">
        <f>IF(ISBLANK(Lanes!CB916),"",ROUND(Lanes!CB916,0))</f>
        <v/>
      </c>
      <c r="CH916" s="145" t="str">
        <f>IF(ISBLANK(Lanes!CC916),"",ROUND(Lanes!CC916,2))</f>
        <v/>
      </c>
      <c r="CI916" s="145" t="str">
        <f>IF(ISBLANK(Lanes!CD916),"",ROUND(Lanes!CD916,2))</f>
        <v/>
      </c>
      <c r="CJ916" s="145" t="str">
        <f>IF(ISBLANK(Lanes!CE916),"",ROUND(Lanes!CE916,2))</f>
        <v/>
      </c>
      <c r="CK916" s="145" t="str">
        <f>IF(ISBLANK(Lanes!CF916),"",ROUND(Lanes!CF916,0))</f>
        <v/>
      </c>
      <c r="CL916" s="145" t="str">
        <f>IF(ISBLANK(Lanes!CG916),"",ROUND(Lanes!CG916,0))</f>
        <v/>
      </c>
      <c r="CM916" s="145" t="str">
        <f>IF(ISBLANK(Lanes!CH916),"",ROUND(Lanes!CH916,0))</f>
        <v/>
      </c>
      <c r="CN916" s="145" t="str">
        <f>IF(ISBLANK(Lanes!CI916),"",ROUND(Lanes!CI916,2))</f>
        <v/>
      </c>
      <c r="CO916" s="145" t="str">
        <f>IF(ISBLANK(Lanes!CJ916),"",ROUND(Lanes!CJ916,2))</f>
        <v/>
      </c>
      <c r="CP916" s="145" t="str">
        <f>IF(ISBLANK(Lanes!CK916),"",ROUND(Lanes!CK916,2))</f>
        <v/>
      </c>
      <c r="CQ916" s="146" t="str">
        <f>IF(ISBLANK(Lanes!CL916),"","delete")</f>
        <v/>
      </c>
    </row>
    <row r="917" spans="1:95">
      <c r="A917" s="142">
        <v>2321</v>
      </c>
      <c r="B917" s="140" t="s">
        <v>1862</v>
      </c>
      <c r="C917" s="141">
        <v>1</v>
      </c>
      <c r="D917" s="140" t="s">
        <v>2790</v>
      </c>
      <c r="E917" s="140" t="s">
        <v>2790</v>
      </c>
      <c r="F917" s="140" t="s">
        <v>336</v>
      </c>
      <c r="G917" s="140" t="s">
        <v>230</v>
      </c>
      <c r="H917" s="140" t="s">
        <v>111</v>
      </c>
      <c r="I917" s="140" t="s">
        <v>170</v>
      </c>
      <c r="J917" s="140" t="s">
        <v>394</v>
      </c>
      <c r="K917" s="140" t="s">
        <v>2558</v>
      </c>
      <c r="L917" s="140" t="s">
        <v>171</v>
      </c>
      <c r="M917" s="140" t="s">
        <v>172</v>
      </c>
      <c r="N917" s="140" t="s">
        <v>169</v>
      </c>
      <c r="O917" s="140" t="s">
        <v>679</v>
      </c>
      <c r="P917" s="140" t="s">
        <v>679</v>
      </c>
      <c r="Q917" s="140" t="s">
        <v>2380</v>
      </c>
      <c r="R917" s="140" t="s">
        <v>363</v>
      </c>
      <c r="S917" s="140" t="s">
        <v>163</v>
      </c>
      <c r="T917" s="140" t="s">
        <v>364</v>
      </c>
      <c r="U917" s="140" t="s">
        <v>107</v>
      </c>
      <c r="V917" s="140" t="s">
        <v>209</v>
      </c>
      <c r="W917" s="140" t="s">
        <v>98</v>
      </c>
      <c r="X917" s="140" t="s">
        <v>267</v>
      </c>
      <c r="Y917" s="140" t="s">
        <v>395</v>
      </c>
      <c r="Z917" s="140" t="s">
        <v>395</v>
      </c>
      <c r="AA917" s="140" t="s">
        <v>101</v>
      </c>
      <c r="AB917" s="140" t="s">
        <v>2419</v>
      </c>
      <c r="AC917" s="140" t="s">
        <v>2391</v>
      </c>
      <c r="AD917" s="140" t="s">
        <v>251</v>
      </c>
      <c r="AE917" s="140" t="s">
        <v>2549</v>
      </c>
      <c r="AF917" s="140" t="s">
        <v>660</v>
      </c>
      <c r="AG917" s="140" t="s">
        <v>660</v>
      </c>
      <c r="AH917" s="140" t="s">
        <v>2549</v>
      </c>
      <c r="AI917" s="140" t="s">
        <v>101</v>
      </c>
      <c r="AJ917" s="140" t="s">
        <v>2384</v>
      </c>
      <c r="AK917" s="140" t="s">
        <v>2390</v>
      </c>
      <c r="AL917" s="140" t="s">
        <v>2384</v>
      </c>
      <c r="AM917" s="140" t="s">
        <v>395</v>
      </c>
      <c r="AN917" s="140" t="s">
        <v>660</v>
      </c>
      <c r="AO917" s="140" t="s">
        <v>660</v>
      </c>
      <c r="AP917" s="140" t="s">
        <v>2390</v>
      </c>
      <c r="AQ917" s="140" t="s">
        <v>395</v>
      </c>
      <c r="AR917" s="140" t="s">
        <v>2431</v>
      </c>
      <c r="AS917" s="136" t="s">
        <v>2381</v>
      </c>
      <c r="AT917" s="145" t="str">
        <f>IF(ISBLANK(Lanes!AO917),"",ROUND(Lanes!AO917,2))</f>
        <v/>
      </c>
      <c r="AU917" s="145" t="str">
        <f>IF(ISBLANK(Lanes!AP917),"",ROUND(Lanes!AP917,2))</f>
        <v/>
      </c>
      <c r="AV917" s="145" t="str">
        <f>IF(ISBLANK(Lanes!AQ917),"",ROUND(Lanes!AQ917,2))</f>
        <v/>
      </c>
      <c r="AW917" s="145" t="str">
        <f>IF(ISBLANK(Lanes!AP917),"",ROUND(Lanes!AR917,2))</f>
        <v/>
      </c>
      <c r="AX917" s="145" t="str">
        <f>IF(ISBLANK(Lanes!AS917),"",ROUND(Lanes!AS917,2))</f>
        <v/>
      </c>
      <c r="AY917" s="145" t="str">
        <f>IF(ISBLANK(Lanes!AT917),"",ROUND(Lanes!AT917,2))</f>
        <v/>
      </c>
      <c r="AZ917" s="145" t="str">
        <f>IF(ISBLANK(Lanes!AP917),"",ROUND(Lanes!AU917,2))</f>
        <v/>
      </c>
      <c r="BA917" s="145" t="str">
        <f>IF(ISBLANK(Lanes!AP917),"",ROUND(Lanes!AV917,2))</f>
        <v/>
      </c>
      <c r="BB917" s="145" t="str">
        <f>IF(ISBLANK(Lanes!AW917),"",ROUND(Lanes!AW917,2))</f>
        <v/>
      </c>
      <c r="BC917" s="145" t="str">
        <f>IF(ISBLANK(Lanes!AX917),"",ROUND(Lanes!AX917,2))</f>
        <v/>
      </c>
      <c r="BD917" s="145" t="str">
        <f>IF(ISBLANK(Lanes!AY917),"",ROUND(Lanes!AY917,2))</f>
        <v/>
      </c>
      <c r="BE917" s="145" t="str">
        <f>IF(ISBLANK(Lanes!AX917),"",ROUND(Lanes!AZ917,2))</f>
        <v/>
      </c>
      <c r="BF917" s="145" t="str">
        <f>IF(ISBLANK(Lanes!BA917),"",ROUND(Lanes!BA917,2))</f>
        <v/>
      </c>
      <c r="BG917" s="145" t="str">
        <f>IF(ISBLANK(Lanes!BB917),"",ROUND(Lanes!BB917,2))</f>
        <v/>
      </c>
      <c r="BH917" s="145" t="str">
        <f>IF(ISBLANK(Lanes!AX917),"",ROUND(Lanes!BC917,2))</f>
        <v/>
      </c>
      <c r="BI917" s="145" t="str">
        <f>IF(ISBLANK(Lanes!AX917),"",ROUND(Lanes!BD917,2))</f>
        <v/>
      </c>
      <c r="BJ917" s="145" t="str">
        <f>IF(ISBLANK(Lanes!BE917),"",Lanes!BE917)</f>
        <v/>
      </c>
      <c r="BK917" s="145" t="str">
        <f>IF(ISBLANK(Lanes!BF917),"",Lanes!BF917)</f>
        <v/>
      </c>
      <c r="BL917" s="145" t="str">
        <f>IF(ISBLANK(Lanes!BG917),"",Lanes!BG917)</f>
        <v/>
      </c>
      <c r="BM917" s="145" t="str">
        <f>IF(ISBLANK(Lanes!BH917),"",Lanes!BH917)</f>
        <v/>
      </c>
      <c r="BN917" s="145" t="str">
        <f>IF(ISBLANK(Lanes!BI917),"",Lanes!BI917)</f>
        <v/>
      </c>
      <c r="BO917" s="145" t="str">
        <f>IF(ISBLANK(Lanes!BJ917),"",Lanes!BJ917)</f>
        <v/>
      </c>
      <c r="BP917" s="145" t="str">
        <f>IF(ISBLANK(Lanes!BK917),"",Lanes!BK917)</f>
        <v/>
      </c>
      <c r="BQ917" s="145" t="str">
        <f>IF(ISBLANK(Lanes!BL917),"",Lanes!BL917)</f>
        <v/>
      </c>
      <c r="BR917" s="145" t="str">
        <f>IF(ISBLANK(Lanes!BM917),"",ROUND(Lanes!BM917,0))</f>
        <v/>
      </c>
      <c r="BS917" s="145" t="str">
        <f>IF(ISBLANK(Lanes!BN917),"",ROUND(Lanes!BN917,0))</f>
        <v/>
      </c>
      <c r="BT917" s="145" t="str">
        <f>IF(ISBLANK(Lanes!BO917),"",ROUND(Lanes!BO917,0))</f>
        <v/>
      </c>
      <c r="BU917" s="145" t="str">
        <f>IF(ISBLANK(Lanes!BN917),"",ROUND(Lanes!BP917,0))</f>
        <v/>
      </c>
      <c r="BV917" s="145" t="str">
        <f>IF(ISBLANK(Lanes!BQ917),"",ROUND(Lanes!BQ917,1))</f>
        <v/>
      </c>
      <c r="BW917" s="145" t="str">
        <f>IF(ISBLANK(Lanes!BR917),"",Lanes!BR917)</f>
        <v/>
      </c>
      <c r="BX917" s="145" t="str">
        <f>IF(ISBLANK(Lanes!BS917),"",Lanes!BS917)</f>
        <v/>
      </c>
      <c r="BY917" s="145" t="str">
        <f>IF(ISBLANK(Lanes!BT917),"",Lanes!BT917)</f>
        <v/>
      </c>
      <c r="BZ917" s="145" t="str">
        <f>IF(ISBLANK(Lanes!BU917),"",Lanes!BU917)</f>
        <v/>
      </c>
      <c r="CA917" s="145" t="str">
        <f>IF(ISBLANK(Lanes!BV917),"",ROUND(Lanes!BV917,1))</f>
        <v/>
      </c>
      <c r="CB917" s="145" t="str">
        <f>IF(ISBLANK(Lanes!BW917),"",ROUND(Lanes!BW917,2))</f>
        <v/>
      </c>
      <c r="CC917" s="145" t="str">
        <f>IF(ISBLANK(Lanes!BX917),"",ROUND(Lanes!BX917,1))</f>
        <v/>
      </c>
      <c r="CD917" s="145" t="str">
        <f>IF(ISBLANK(Lanes!BY917),"",ROUND(Lanes!BY917,2))</f>
        <v/>
      </c>
      <c r="CE917" s="145" t="str">
        <f>IF(ISBLANK(Lanes!BZ917),"",ROUND(Lanes!BZ917,0))</f>
        <v/>
      </c>
      <c r="CF917" s="145" t="str">
        <f>IF(ISBLANK(Lanes!CA917),"",ROUND(Lanes!CA917,0))</f>
        <v/>
      </c>
      <c r="CG917" s="145" t="str">
        <f>IF(ISBLANK(Lanes!CB917),"",ROUND(Lanes!CB917,0))</f>
        <v/>
      </c>
      <c r="CH917" s="145" t="str">
        <f>IF(ISBLANK(Lanes!CC917),"",ROUND(Lanes!CC917,2))</f>
        <v/>
      </c>
      <c r="CI917" s="145" t="str">
        <f>IF(ISBLANK(Lanes!CD917),"",ROUND(Lanes!CD917,2))</f>
        <v/>
      </c>
      <c r="CJ917" s="145" t="str">
        <f>IF(ISBLANK(Lanes!CE917),"",ROUND(Lanes!CE917,2))</f>
        <v/>
      </c>
      <c r="CK917" s="145" t="str">
        <f>IF(ISBLANK(Lanes!CF917),"",ROUND(Lanes!CF917,0))</f>
        <v/>
      </c>
      <c r="CL917" s="145" t="str">
        <f>IF(ISBLANK(Lanes!CG917),"",ROUND(Lanes!CG917,0))</f>
        <v/>
      </c>
      <c r="CM917" s="145" t="str">
        <f>IF(ISBLANK(Lanes!CH917),"",ROUND(Lanes!CH917,0))</f>
        <v/>
      </c>
      <c r="CN917" s="145" t="str">
        <f>IF(ISBLANK(Lanes!CI917),"",ROUND(Lanes!CI917,2))</f>
        <v/>
      </c>
      <c r="CO917" s="145" t="str">
        <f>IF(ISBLANK(Lanes!CJ917),"",ROUND(Lanes!CJ917,2))</f>
        <v/>
      </c>
      <c r="CP917" s="145" t="str">
        <f>IF(ISBLANK(Lanes!CK917),"",ROUND(Lanes!CK917,2))</f>
        <v/>
      </c>
      <c r="CQ917" s="146" t="str">
        <f>IF(ISBLANK(Lanes!CL917),"","delete")</f>
        <v/>
      </c>
    </row>
    <row r="918" spans="1:95">
      <c r="A918" s="142">
        <v>2322</v>
      </c>
      <c r="B918" s="140" t="s">
        <v>1863</v>
      </c>
      <c r="C918" s="141">
        <v>1</v>
      </c>
      <c r="D918" s="140" t="s">
        <v>2789</v>
      </c>
      <c r="E918" s="140" t="s">
        <v>2789</v>
      </c>
      <c r="F918" s="140" t="s">
        <v>336</v>
      </c>
      <c r="G918" s="140" t="s">
        <v>230</v>
      </c>
      <c r="H918" s="140" t="s">
        <v>127</v>
      </c>
      <c r="I918" s="140" t="s">
        <v>170</v>
      </c>
      <c r="J918" s="140" t="s">
        <v>394</v>
      </c>
      <c r="K918" s="140" t="s">
        <v>2558</v>
      </c>
      <c r="L918" s="140" t="s">
        <v>171</v>
      </c>
      <c r="M918" s="140" t="s">
        <v>172</v>
      </c>
      <c r="N918" s="140" t="s">
        <v>169</v>
      </c>
      <c r="O918" s="140" t="s">
        <v>679</v>
      </c>
      <c r="P918" s="140" t="s">
        <v>679</v>
      </c>
      <c r="Q918" s="140" t="s">
        <v>2380</v>
      </c>
      <c r="R918" s="140" t="s">
        <v>363</v>
      </c>
      <c r="S918" s="140" t="s">
        <v>163</v>
      </c>
      <c r="T918" s="140" t="s">
        <v>364</v>
      </c>
      <c r="U918" s="140" t="s">
        <v>107</v>
      </c>
      <c r="V918" s="140" t="s">
        <v>209</v>
      </c>
      <c r="W918" s="140" t="s">
        <v>98</v>
      </c>
      <c r="X918" s="140" t="s">
        <v>267</v>
      </c>
      <c r="Y918" s="140" t="s">
        <v>2380</v>
      </c>
      <c r="Z918" s="140" t="s">
        <v>2380</v>
      </c>
      <c r="AA918" s="140" t="s">
        <v>101</v>
      </c>
      <c r="AB918" s="140" t="s">
        <v>2419</v>
      </c>
      <c r="AC918" s="140" t="s">
        <v>2391</v>
      </c>
      <c r="AD918" s="140" t="s">
        <v>251</v>
      </c>
      <c r="AE918" s="140" t="s">
        <v>2549</v>
      </c>
      <c r="AF918" s="140" t="s">
        <v>660</v>
      </c>
      <c r="AG918" s="140" t="s">
        <v>660</v>
      </c>
      <c r="AH918" s="140" t="s">
        <v>2549</v>
      </c>
      <c r="AI918" s="140" t="s">
        <v>101</v>
      </c>
      <c r="AJ918" s="140" t="s">
        <v>2384</v>
      </c>
      <c r="AK918" s="140" t="s">
        <v>2390</v>
      </c>
      <c r="AL918" s="140" t="s">
        <v>2384</v>
      </c>
      <c r="AM918" s="140" t="s">
        <v>395</v>
      </c>
      <c r="AN918" s="140" t="s">
        <v>660</v>
      </c>
      <c r="AO918" s="140" t="s">
        <v>660</v>
      </c>
      <c r="AP918" s="140" t="s">
        <v>2577</v>
      </c>
      <c r="AQ918" s="140" t="s">
        <v>395</v>
      </c>
      <c r="AR918" s="140" t="s">
        <v>2431</v>
      </c>
      <c r="AS918" s="136" t="s">
        <v>2381</v>
      </c>
      <c r="AT918" s="145" t="str">
        <f>IF(ISBLANK(Lanes!AO918),"",ROUND(Lanes!AO918,2))</f>
        <v/>
      </c>
      <c r="AU918" s="145" t="str">
        <f>IF(ISBLANK(Lanes!AP918),"",ROUND(Lanes!AP918,2))</f>
        <v/>
      </c>
      <c r="AV918" s="145" t="str">
        <f>IF(ISBLANK(Lanes!AQ918),"",ROUND(Lanes!AQ918,2))</f>
        <v/>
      </c>
      <c r="AW918" s="145" t="str">
        <f>IF(ISBLANK(Lanes!AP918),"",ROUND(Lanes!AR918,2))</f>
        <v/>
      </c>
      <c r="AX918" s="145" t="str">
        <f>IF(ISBLANK(Lanes!AS918),"",ROUND(Lanes!AS918,2))</f>
        <v/>
      </c>
      <c r="AY918" s="145" t="str">
        <f>IF(ISBLANK(Lanes!AT918),"",ROUND(Lanes!AT918,2))</f>
        <v/>
      </c>
      <c r="AZ918" s="145" t="str">
        <f>IF(ISBLANK(Lanes!AP918),"",ROUND(Lanes!AU918,2))</f>
        <v/>
      </c>
      <c r="BA918" s="145" t="str">
        <f>IF(ISBLANK(Lanes!AP918),"",ROUND(Lanes!AV918,2))</f>
        <v/>
      </c>
      <c r="BB918" s="145" t="str">
        <f>IF(ISBLANK(Lanes!AW918),"",ROUND(Lanes!AW918,2))</f>
        <v/>
      </c>
      <c r="BC918" s="145" t="str">
        <f>IF(ISBLANK(Lanes!AX918),"",ROUND(Lanes!AX918,2))</f>
        <v/>
      </c>
      <c r="BD918" s="145" t="str">
        <f>IF(ISBLANK(Lanes!AY918),"",ROUND(Lanes!AY918,2))</f>
        <v/>
      </c>
      <c r="BE918" s="145" t="str">
        <f>IF(ISBLANK(Lanes!AX918),"",ROUND(Lanes!AZ918,2))</f>
        <v/>
      </c>
      <c r="BF918" s="145" t="str">
        <f>IF(ISBLANK(Lanes!BA918),"",ROUND(Lanes!BA918,2))</f>
        <v/>
      </c>
      <c r="BG918" s="145" t="str">
        <f>IF(ISBLANK(Lanes!BB918),"",ROUND(Lanes!BB918,2))</f>
        <v/>
      </c>
      <c r="BH918" s="145" t="str">
        <f>IF(ISBLANK(Lanes!AX918),"",ROUND(Lanes!BC918,2))</f>
        <v/>
      </c>
      <c r="BI918" s="145" t="str">
        <f>IF(ISBLANK(Lanes!AX918),"",ROUND(Lanes!BD918,2))</f>
        <v/>
      </c>
      <c r="BJ918" s="145" t="str">
        <f>IF(ISBLANK(Lanes!BE918),"",Lanes!BE918)</f>
        <v/>
      </c>
      <c r="BK918" s="145" t="str">
        <f>IF(ISBLANK(Lanes!BF918),"",Lanes!BF918)</f>
        <v/>
      </c>
      <c r="BL918" s="145" t="str">
        <f>IF(ISBLANK(Lanes!BG918),"",Lanes!BG918)</f>
        <v/>
      </c>
      <c r="BM918" s="145" t="str">
        <f>IF(ISBLANK(Lanes!BH918),"",Lanes!BH918)</f>
        <v/>
      </c>
      <c r="BN918" s="145" t="str">
        <f>IF(ISBLANK(Lanes!BI918),"",Lanes!BI918)</f>
        <v/>
      </c>
      <c r="BO918" s="145" t="str">
        <f>IF(ISBLANK(Lanes!BJ918),"",Lanes!BJ918)</f>
        <v/>
      </c>
      <c r="BP918" s="145" t="str">
        <f>IF(ISBLANK(Lanes!BK918),"",Lanes!BK918)</f>
        <v/>
      </c>
      <c r="BQ918" s="145" t="str">
        <f>IF(ISBLANK(Lanes!BL918),"",Lanes!BL918)</f>
        <v/>
      </c>
      <c r="BR918" s="145" t="str">
        <f>IF(ISBLANK(Lanes!BM918),"",ROUND(Lanes!BM918,0))</f>
        <v/>
      </c>
      <c r="BS918" s="145" t="str">
        <f>IF(ISBLANK(Lanes!BN918),"",ROUND(Lanes!BN918,0))</f>
        <v/>
      </c>
      <c r="BT918" s="145" t="str">
        <f>IF(ISBLANK(Lanes!BO918),"",ROUND(Lanes!BO918,0))</f>
        <v/>
      </c>
      <c r="BU918" s="145" t="str">
        <f>IF(ISBLANK(Lanes!BN918),"",ROUND(Lanes!BP918,0))</f>
        <v/>
      </c>
      <c r="BV918" s="145" t="str">
        <f>IF(ISBLANK(Lanes!BQ918),"",ROUND(Lanes!BQ918,1))</f>
        <v/>
      </c>
      <c r="BW918" s="145" t="str">
        <f>IF(ISBLANK(Lanes!BR918),"",Lanes!BR918)</f>
        <v/>
      </c>
      <c r="BX918" s="145" t="str">
        <f>IF(ISBLANK(Lanes!BS918),"",Lanes!BS918)</f>
        <v/>
      </c>
      <c r="BY918" s="145" t="str">
        <f>IF(ISBLANK(Lanes!BT918),"",Lanes!BT918)</f>
        <v/>
      </c>
      <c r="BZ918" s="145" t="str">
        <f>IF(ISBLANK(Lanes!BU918),"",Lanes!BU918)</f>
        <v/>
      </c>
      <c r="CA918" s="145" t="str">
        <f>IF(ISBLANK(Lanes!BV918),"",ROUND(Lanes!BV918,1))</f>
        <v/>
      </c>
      <c r="CB918" s="145" t="str">
        <f>IF(ISBLANK(Lanes!BW918),"",ROUND(Lanes!BW918,2))</f>
        <v/>
      </c>
      <c r="CC918" s="145" t="str">
        <f>IF(ISBLANK(Lanes!BX918),"",ROUND(Lanes!BX918,1))</f>
        <v/>
      </c>
      <c r="CD918" s="145" t="str">
        <f>IF(ISBLANK(Lanes!BY918),"",ROUND(Lanes!BY918,2))</f>
        <v/>
      </c>
      <c r="CE918" s="145" t="str">
        <f>IF(ISBLANK(Lanes!BZ918),"",ROUND(Lanes!BZ918,0))</f>
        <v/>
      </c>
      <c r="CF918" s="145" t="str">
        <f>IF(ISBLANK(Lanes!CA918),"",ROUND(Lanes!CA918,0))</f>
        <v/>
      </c>
      <c r="CG918" s="145" t="str">
        <f>IF(ISBLANK(Lanes!CB918),"",ROUND(Lanes!CB918,0))</f>
        <v/>
      </c>
      <c r="CH918" s="145" t="str">
        <f>IF(ISBLANK(Lanes!CC918),"",ROUND(Lanes!CC918,2))</f>
        <v/>
      </c>
      <c r="CI918" s="145" t="str">
        <f>IF(ISBLANK(Lanes!CD918),"",ROUND(Lanes!CD918,2))</f>
        <v/>
      </c>
      <c r="CJ918" s="145" t="str">
        <f>IF(ISBLANK(Lanes!CE918),"",ROUND(Lanes!CE918,2))</f>
        <v/>
      </c>
      <c r="CK918" s="145" t="str">
        <f>IF(ISBLANK(Lanes!CF918),"",ROUND(Lanes!CF918,0))</f>
        <v/>
      </c>
      <c r="CL918" s="145" t="str">
        <f>IF(ISBLANK(Lanes!CG918),"",ROUND(Lanes!CG918,0))</f>
        <v/>
      </c>
      <c r="CM918" s="145" t="str">
        <f>IF(ISBLANK(Lanes!CH918),"",ROUND(Lanes!CH918,0))</f>
        <v/>
      </c>
      <c r="CN918" s="145" t="str">
        <f>IF(ISBLANK(Lanes!CI918),"",ROUND(Lanes!CI918,2))</f>
        <v/>
      </c>
      <c r="CO918" s="145" t="str">
        <f>IF(ISBLANK(Lanes!CJ918),"",ROUND(Lanes!CJ918,2))</f>
        <v/>
      </c>
      <c r="CP918" s="145" t="str">
        <f>IF(ISBLANK(Lanes!CK918),"",ROUND(Lanes!CK918,2))</f>
        <v/>
      </c>
      <c r="CQ918" s="146" t="str">
        <f>IF(ISBLANK(Lanes!CL918),"","delete")</f>
        <v/>
      </c>
    </row>
    <row r="919" spans="1:95">
      <c r="A919" s="142">
        <v>2323</v>
      </c>
      <c r="B919" s="140" t="s">
        <v>1864</v>
      </c>
      <c r="C919" s="141">
        <v>1</v>
      </c>
      <c r="D919" s="140" t="s">
        <v>2788</v>
      </c>
      <c r="E919" s="140" t="s">
        <v>2788</v>
      </c>
      <c r="F919" s="140" t="s">
        <v>336</v>
      </c>
      <c r="G919" s="140" t="s">
        <v>230</v>
      </c>
      <c r="H919" s="140" t="s">
        <v>103</v>
      </c>
      <c r="I919" s="140" t="s">
        <v>170</v>
      </c>
      <c r="J919" s="140" t="s">
        <v>394</v>
      </c>
      <c r="K919" s="140" t="s">
        <v>2558</v>
      </c>
      <c r="L919" s="140" t="s">
        <v>171</v>
      </c>
      <c r="M919" s="140" t="s">
        <v>172</v>
      </c>
      <c r="N919" s="140" t="s">
        <v>169</v>
      </c>
      <c r="O919" s="140" t="s">
        <v>679</v>
      </c>
      <c r="P919" s="140" t="s">
        <v>679</v>
      </c>
      <c r="Q919" s="140" t="s">
        <v>2380</v>
      </c>
      <c r="R919" s="140" t="s">
        <v>363</v>
      </c>
      <c r="S919" s="140" t="s">
        <v>163</v>
      </c>
      <c r="T919" s="140" t="s">
        <v>364</v>
      </c>
      <c r="U919" s="140" t="s">
        <v>107</v>
      </c>
      <c r="V919" s="140" t="s">
        <v>209</v>
      </c>
      <c r="W919" s="140" t="s">
        <v>98</v>
      </c>
      <c r="X919" s="140" t="s">
        <v>267</v>
      </c>
      <c r="Y919" s="140" t="s">
        <v>395</v>
      </c>
      <c r="Z919" s="140" t="s">
        <v>395</v>
      </c>
      <c r="AA919" s="140" t="s">
        <v>101</v>
      </c>
      <c r="AB919" s="140" t="s">
        <v>2419</v>
      </c>
      <c r="AC919" s="140" t="s">
        <v>2391</v>
      </c>
      <c r="AD919" s="140" t="s">
        <v>251</v>
      </c>
      <c r="AE919" s="140" t="s">
        <v>2549</v>
      </c>
      <c r="AF919" s="140" t="s">
        <v>660</v>
      </c>
      <c r="AG919" s="140" t="s">
        <v>660</v>
      </c>
      <c r="AH919" s="140" t="s">
        <v>2549</v>
      </c>
      <c r="AI919" s="140" t="s">
        <v>101</v>
      </c>
      <c r="AJ919" s="140" t="s">
        <v>2384</v>
      </c>
      <c r="AK919" s="140" t="s">
        <v>2390</v>
      </c>
      <c r="AL919" s="140" t="s">
        <v>2384</v>
      </c>
      <c r="AM919" s="140" t="s">
        <v>395</v>
      </c>
      <c r="AN919" s="140" t="s">
        <v>660</v>
      </c>
      <c r="AO919" s="140" t="s">
        <v>660</v>
      </c>
      <c r="AP919" s="140" t="s">
        <v>2390</v>
      </c>
      <c r="AQ919" s="140" t="s">
        <v>395</v>
      </c>
      <c r="AR919" s="140" t="s">
        <v>2431</v>
      </c>
      <c r="AS919" s="136" t="s">
        <v>2381</v>
      </c>
      <c r="AT919" s="145" t="str">
        <f>IF(ISBLANK(Lanes!AO919),"",ROUND(Lanes!AO919,2))</f>
        <v/>
      </c>
      <c r="AU919" s="145" t="str">
        <f>IF(ISBLANK(Lanes!AP919),"",ROUND(Lanes!AP919,2))</f>
        <v/>
      </c>
      <c r="AV919" s="145" t="str">
        <f>IF(ISBLANK(Lanes!AQ919),"",ROUND(Lanes!AQ919,2))</f>
        <v/>
      </c>
      <c r="AW919" s="145" t="str">
        <f>IF(ISBLANK(Lanes!AP919),"",ROUND(Lanes!AR919,2))</f>
        <v/>
      </c>
      <c r="AX919" s="145" t="str">
        <f>IF(ISBLANK(Lanes!AS919),"",ROUND(Lanes!AS919,2))</f>
        <v/>
      </c>
      <c r="AY919" s="145" t="str">
        <f>IF(ISBLANK(Lanes!AT919),"",ROUND(Lanes!AT919,2))</f>
        <v/>
      </c>
      <c r="AZ919" s="145" t="str">
        <f>IF(ISBLANK(Lanes!AP919),"",ROUND(Lanes!AU919,2))</f>
        <v/>
      </c>
      <c r="BA919" s="145" t="str">
        <f>IF(ISBLANK(Lanes!AP919),"",ROUND(Lanes!AV919,2))</f>
        <v/>
      </c>
      <c r="BB919" s="145" t="str">
        <f>IF(ISBLANK(Lanes!AW919),"",ROUND(Lanes!AW919,2))</f>
        <v/>
      </c>
      <c r="BC919" s="145" t="str">
        <f>IF(ISBLANK(Lanes!AX919),"",ROUND(Lanes!AX919,2))</f>
        <v/>
      </c>
      <c r="BD919" s="145" t="str">
        <f>IF(ISBLANK(Lanes!AY919),"",ROUND(Lanes!AY919,2))</f>
        <v/>
      </c>
      <c r="BE919" s="145" t="str">
        <f>IF(ISBLANK(Lanes!AX919),"",ROUND(Lanes!AZ919,2))</f>
        <v/>
      </c>
      <c r="BF919" s="145" t="str">
        <f>IF(ISBLANK(Lanes!BA919),"",ROUND(Lanes!BA919,2))</f>
        <v/>
      </c>
      <c r="BG919" s="145" t="str">
        <f>IF(ISBLANK(Lanes!BB919),"",ROUND(Lanes!BB919,2))</f>
        <v/>
      </c>
      <c r="BH919" s="145" t="str">
        <f>IF(ISBLANK(Lanes!AX919),"",ROUND(Lanes!BC919,2))</f>
        <v/>
      </c>
      <c r="BI919" s="145" t="str">
        <f>IF(ISBLANK(Lanes!AX919),"",ROUND(Lanes!BD919,2))</f>
        <v/>
      </c>
      <c r="BJ919" s="145" t="str">
        <f>IF(ISBLANK(Lanes!BE919),"",Lanes!BE919)</f>
        <v/>
      </c>
      <c r="BK919" s="145" t="str">
        <f>IF(ISBLANK(Lanes!BF919),"",Lanes!BF919)</f>
        <v/>
      </c>
      <c r="BL919" s="145" t="str">
        <f>IF(ISBLANK(Lanes!BG919),"",Lanes!BG919)</f>
        <v/>
      </c>
      <c r="BM919" s="145" t="str">
        <f>IF(ISBLANK(Lanes!BH919),"",Lanes!BH919)</f>
        <v/>
      </c>
      <c r="BN919" s="145" t="str">
        <f>IF(ISBLANK(Lanes!BI919),"",Lanes!BI919)</f>
        <v/>
      </c>
      <c r="BO919" s="145" t="str">
        <f>IF(ISBLANK(Lanes!BJ919),"",Lanes!BJ919)</f>
        <v/>
      </c>
      <c r="BP919" s="145" t="str">
        <f>IF(ISBLANK(Lanes!BK919),"",Lanes!BK919)</f>
        <v/>
      </c>
      <c r="BQ919" s="145" t="str">
        <f>IF(ISBLANK(Lanes!BL919),"",Lanes!BL919)</f>
        <v/>
      </c>
      <c r="BR919" s="145" t="str">
        <f>IF(ISBLANK(Lanes!BM919),"",ROUND(Lanes!BM919,0))</f>
        <v/>
      </c>
      <c r="BS919" s="145" t="str">
        <f>IF(ISBLANK(Lanes!BN919),"",ROUND(Lanes!BN919,0))</f>
        <v/>
      </c>
      <c r="BT919" s="145" t="str">
        <f>IF(ISBLANK(Lanes!BO919),"",ROUND(Lanes!BO919,0))</f>
        <v/>
      </c>
      <c r="BU919" s="145" t="str">
        <f>IF(ISBLANK(Lanes!BN919),"",ROUND(Lanes!BP919,0))</f>
        <v/>
      </c>
      <c r="BV919" s="145" t="str">
        <f>IF(ISBLANK(Lanes!BQ919),"",ROUND(Lanes!BQ919,1))</f>
        <v/>
      </c>
      <c r="BW919" s="145" t="str">
        <f>IF(ISBLANK(Lanes!BR919),"",Lanes!BR919)</f>
        <v/>
      </c>
      <c r="BX919" s="145" t="str">
        <f>IF(ISBLANK(Lanes!BS919),"",Lanes!BS919)</f>
        <v/>
      </c>
      <c r="BY919" s="145" t="str">
        <f>IF(ISBLANK(Lanes!BT919),"",Lanes!BT919)</f>
        <v/>
      </c>
      <c r="BZ919" s="145" t="str">
        <f>IF(ISBLANK(Lanes!BU919),"",Lanes!BU919)</f>
        <v/>
      </c>
      <c r="CA919" s="145" t="str">
        <f>IF(ISBLANK(Lanes!BV919),"",ROUND(Lanes!BV919,1))</f>
        <v/>
      </c>
      <c r="CB919" s="145" t="str">
        <f>IF(ISBLANK(Lanes!BW919),"",ROUND(Lanes!BW919,2))</f>
        <v/>
      </c>
      <c r="CC919" s="145" t="str">
        <f>IF(ISBLANK(Lanes!BX919),"",ROUND(Lanes!BX919,1))</f>
        <v/>
      </c>
      <c r="CD919" s="145" t="str">
        <f>IF(ISBLANK(Lanes!BY919),"",ROUND(Lanes!BY919,2))</f>
        <v/>
      </c>
      <c r="CE919" s="145" t="str">
        <f>IF(ISBLANK(Lanes!BZ919),"",ROUND(Lanes!BZ919,0))</f>
        <v/>
      </c>
      <c r="CF919" s="145" t="str">
        <f>IF(ISBLANK(Lanes!CA919),"",ROUND(Lanes!CA919,0))</f>
        <v/>
      </c>
      <c r="CG919" s="145" t="str">
        <f>IF(ISBLANK(Lanes!CB919),"",ROUND(Lanes!CB919,0))</f>
        <v/>
      </c>
      <c r="CH919" s="145" t="str">
        <f>IF(ISBLANK(Lanes!CC919),"",ROUND(Lanes!CC919,2))</f>
        <v/>
      </c>
      <c r="CI919" s="145" t="str">
        <f>IF(ISBLANK(Lanes!CD919),"",ROUND(Lanes!CD919,2))</f>
        <v/>
      </c>
      <c r="CJ919" s="145" t="str">
        <f>IF(ISBLANK(Lanes!CE919),"",ROUND(Lanes!CE919,2))</f>
        <v/>
      </c>
      <c r="CK919" s="145" t="str">
        <f>IF(ISBLANK(Lanes!CF919),"",ROUND(Lanes!CF919,0))</f>
        <v/>
      </c>
      <c r="CL919" s="145" t="str">
        <f>IF(ISBLANK(Lanes!CG919),"",ROUND(Lanes!CG919,0))</f>
        <v/>
      </c>
      <c r="CM919" s="145" t="str">
        <f>IF(ISBLANK(Lanes!CH919),"",ROUND(Lanes!CH919,0))</f>
        <v/>
      </c>
      <c r="CN919" s="145" t="str">
        <f>IF(ISBLANK(Lanes!CI919),"",ROUND(Lanes!CI919,2))</f>
        <v/>
      </c>
      <c r="CO919" s="145" t="str">
        <f>IF(ISBLANK(Lanes!CJ919),"",ROUND(Lanes!CJ919,2))</f>
        <v/>
      </c>
      <c r="CP919" s="145" t="str">
        <f>IF(ISBLANK(Lanes!CK919),"",ROUND(Lanes!CK919,2))</f>
        <v/>
      </c>
      <c r="CQ919" s="146" t="str">
        <f>IF(ISBLANK(Lanes!CL919),"","delete")</f>
        <v/>
      </c>
    </row>
    <row r="920" spans="1:95">
      <c r="A920" s="142">
        <v>2324</v>
      </c>
      <c r="B920" s="140" t="s">
        <v>1865</v>
      </c>
      <c r="C920" s="141">
        <v>1</v>
      </c>
      <c r="D920" s="140" t="s">
        <v>2787</v>
      </c>
      <c r="E920" s="140" t="s">
        <v>2787</v>
      </c>
      <c r="F920" s="140" t="s">
        <v>336</v>
      </c>
      <c r="G920" s="140" t="s">
        <v>230</v>
      </c>
      <c r="H920" s="140" t="s">
        <v>88</v>
      </c>
      <c r="I920" s="140" t="s">
        <v>170</v>
      </c>
      <c r="J920" s="140" t="s">
        <v>394</v>
      </c>
      <c r="K920" s="140" t="s">
        <v>2558</v>
      </c>
      <c r="L920" s="140" t="s">
        <v>171</v>
      </c>
      <c r="M920" s="140" t="s">
        <v>172</v>
      </c>
      <c r="N920" s="140" t="s">
        <v>169</v>
      </c>
      <c r="O920" s="140" t="s">
        <v>679</v>
      </c>
      <c r="P920" s="140" t="s">
        <v>679</v>
      </c>
      <c r="Q920" s="140" t="s">
        <v>2380</v>
      </c>
      <c r="R920" s="140" t="s">
        <v>363</v>
      </c>
      <c r="S920" s="140" t="s">
        <v>163</v>
      </c>
      <c r="T920" s="140" t="s">
        <v>364</v>
      </c>
      <c r="U920" s="140" t="s">
        <v>107</v>
      </c>
      <c r="V920" s="140" t="s">
        <v>209</v>
      </c>
      <c r="W920" s="140" t="s">
        <v>98</v>
      </c>
      <c r="X920" s="140" t="s">
        <v>267</v>
      </c>
      <c r="Y920" s="140" t="s">
        <v>2380</v>
      </c>
      <c r="Z920" s="140" t="s">
        <v>2380</v>
      </c>
      <c r="AA920" s="140" t="s">
        <v>101</v>
      </c>
      <c r="AB920" s="140" t="s">
        <v>2419</v>
      </c>
      <c r="AC920" s="140" t="s">
        <v>2391</v>
      </c>
      <c r="AD920" s="140" t="s">
        <v>251</v>
      </c>
      <c r="AE920" s="140" t="s">
        <v>660</v>
      </c>
      <c r="AF920" s="140" t="s">
        <v>2549</v>
      </c>
      <c r="AG920" s="140" t="s">
        <v>2549</v>
      </c>
      <c r="AH920" s="140" t="s">
        <v>660</v>
      </c>
      <c r="AI920" s="140" t="s">
        <v>101</v>
      </c>
      <c r="AJ920" s="140" t="s">
        <v>2384</v>
      </c>
      <c r="AK920" s="140" t="s">
        <v>2390</v>
      </c>
      <c r="AL920" s="140" t="s">
        <v>2384</v>
      </c>
      <c r="AM920" s="140" t="s">
        <v>395</v>
      </c>
      <c r="AN920" s="140" t="s">
        <v>660</v>
      </c>
      <c r="AO920" s="140" t="s">
        <v>660</v>
      </c>
      <c r="AP920" s="140" t="s">
        <v>2390</v>
      </c>
      <c r="AQ920" s="140" t="s">
        <v>395</v>
      </c>
      <c r="AR920" s="140" t="s">
        <v>2431</v>
      </c>
      <c r="AS920" s="136" t="s">
        <v>2381</v>
      </c>
      <c r="AT920" s="145" t="str">
        <f>IF(ISBLANK(Lanes!AO920),"",ROUND(Lanes!AO920,2))</f>
        <v/>
      </c>
      <c r="AU920" s="145" t="str">
        <f>IF(ISBLANK(Lanes!AP920),"",ROUND(Lanes!AP920,2))</f>
        <v/>
      </c>
      <c r="AV920" s="145" t="str">
        <f>IF(ISBLANK(Lanes!AQ920),"",ROUND(Lanes!AQ920,2))</f>
        <v/>
      </c>
      <c r="AW920" s="145" t="str">
        <f>IF(ISBLANK(Lanes!AP920),"",ROUND(Lanes!AR920,2))</f>
        <v/>
      </c>
      <c r="AX920" s="145" t="str">
        <f>IF(ISBLANK(Lanes!AS920),"",ROUND(Lanes!AS920,2))</f>
        <v/>
      </c>
      <c r="AY920" s="145" t="str">
        <f>IF(ISBLANK(Lanes!AT920),"",ROUND(Lanes!AT920,2))</f>
        <v/>
      </c>
      <c r="AZ920" s="145" t="str">
        <f>IF(ISBLANK(Lanes!AP920),"",ROUND(Lanes!AU920,2))</f>
        <v/>
      </c>
      <c r="BA920" s="145" t="str">
        <f>IF(ISBLANK(Lanes!AP920),"",ROUND(Lanes!AV920,2))</f>
        <v/>
      </c>
      <c r="BB920" s="145" t="str">
        <f>IF(ISBLANK(Lanes!AW920),"",ROUND(Lanes!AW920,2))</f>
        <v/>
      </c>
      <c r="BC920" s="145" t="str">
        <f>IF(ISBLANK(Lanes!AX920),"",ROUND(Lanes!AX920,2))</f>
        <v/>
      </c>
      <c r="BD920" s="145" t="str">
        <f>IF(ISBLANK(Lanes!AY920),"",ROUND(Lanes!AY920,2))</f>
        <v/>
      </c>
      <c r="BE920" s="145" t="str">
        <f>IF(ISBLANK(Lanes!AX920),"",ROUND(Lanes!AZ920,2))</f>
        <v/>
      </c>
      <c r="BF920" s="145" t="str">
        <f>IF(ISBLANK(Lanes!BA920),"",ROUND(Lanes!BA920,2))</f>
        <v/>
      </c>
      <c r="BG920" s="145" t="str">
        <f>IF(ISBLANK(Lanes!BB920),"",ROUND(Lanes!BB920,2))</f>
        <v/>
      </c>
      <c r="BH920" s="145" t="str">
        <f>IF(ISBLANK(Lanes!AX920),"",ROUND(Lanes!BC920,2))</f>
        <v/>
      </c>
      <c r="BI920" s="145" t="str">
        <f>IF(ISBLANK(Lanes!AX920),"",ROUND(Lanes!BD920,2))</f>
        <v/>
      </c>
      <c r="BJ920" s="145" t="str">
        <f>IF(ISBLANK(Lanes!BE920),"",Lanes!BE920)</f>
        <v/>
      </c>
      <c r="BK920" s="145" t="str">
        <f>IF(ISBLANK(Lanes!BF920),"",Lanes!BF920)</f>
        <v/>
      </c>
      <c r="BL920" s="145" t="str">
        <f>IF(ISBLANK(Lanes!BG920),"",Lanes!BG920)</f>
        <v/>
      </c>
      <c r="BM920" s="145" t="str">
        <f>IF(ISBLANK(Lanes!BH920),"",Lanes!BH920)</f>
        <v/>
      </c>
      <c r="BN920" s="145" t="str">
        <f>IF(ISBLANK(Lanes!BI920),"",Lanes!BI920)</f>
        <v/>
      </c>
      <c r="BO920" s="145" t="str">
        <f>IF(ISBLANK(Lanes!BJ920),"",Lanes!BJ920)</f>
        <v/>
      </c>
      <c r="BP920" s="145" t="str">
        <f>IF(ISBLANK(Lanes!BK920),"",Lanes!BK920)</f>
        <v/>
      </c>
      <c r="BQ920" s="145" t="str">
        <f>IF(ISBLANK(Lanes!BL920),"",Lanes!BL920)</f>
        <v/>
      </c>
      <c r="BR920" s="145" t="str">
        <f>IF(ISBLANK(Lanes!BM920),"",ROUND(Lanes!BM920,0))</f>
        <v/>
      </c>
      <c r="BS920" s="145" t="str">
        <f>IF(ISBLANK(Lanes!BN920),"",ROUND(Lanes!BN920,0))</f>
        <v/>
      </c>
      <c r="BT920" s="145" t="str">
        <f>IF(ISBLANK(Lanes!BO920),"",ROUND(Lanes!BO920,0))</f>
        <v/>
      </c>
      <c r="BU920" s="145" t="str">
        <f>IF(ISBLANK(Lanes!BN920),"",ROUND(Lanes!BP920,0))</f>
        <v/>
      </c>
      <c r="BV920" s="145" t="str">
        <f>IF(ISBLANK(Lanes!BQ920),"",ROUND(Lanes!BQ920,1))</f>
        <v/>
      </c>
      <c r="BW920" s="145" t="str">
        <f>IF(ISBLANK(Lanes!BR920),"",Lanes!BR920)</f>
        <v/>
      </c>
      <c r="BX920" s="145" t="str">
        <f>IF(ISBLANK(Lanes!BS920),"",Lanes!BS920)</f>
        <v/>
      </c>
      <c r="BY920" s="145" t="str">
        <f>IF(ISBLANK(Lanes!BT920),"",Lanes!BT920)</f>
        <v/>
      </c>
      <c r="BZ920" s="145" t="str">
        <f>IF(ISBLANK(Lanes!BU920),"",Lanes!BU920)</f>
        <v/>
      </c>
      <c r="CA920" s="145" t="str">
        <f>IF(ISBLANK(Lanes!BV920),"",ROUND(Lanes!BV920,1))</f>
        <v/>
      </c>
      <c r="CB920" s="145" t="str">
        <f>IF(ISBLANK(Lanes!BW920),"",ROUND(Lanes!BW920,2))</f>
        <v/>
      </c>
      <c r="CC920" s="145" t="str">
        <f>IF(ISBLANK(Lanes!BX920),"",ROUND(Lanes!BX920,1))</f>
        <v/>
      </c>
      <c r="CD920" s="145" t="str">
        <f>IF(ISBLANK(Lanes!BY920),"",ROUND(Lanes!BY920,2))</f>
        <v/>
      </c>
      <c r="CE920" s="145" t="str">
        <f>IF(ISBLANK(Lanes!BZ920),"",ROUND(Lanes!BZ920,0))</f>
        <v/>
      </c>
      <c r="CF920" s="145" t="str">
        <f>IF(ISBLANK(Lanes!CA920),"",ROUND(Lanes!CA920,0))</f>
        <v/>
      </c>
      <c r="CG920" s="145" t="str">
        <f>IF(ISBLANK(Lanes!CB920),"",ROUND(Lanes!CB920,0))</f>
        <v/>
      </c>
      <c r="CH920" s="145" t="str">
        <f>IF(ISBLANK(Lanes!CC920),"",ROUND(Lanes!CC920,2))</f>
        <v/>
      </c>
      <c r="CI920" s="145" t="str">
        <f>IF(ISBLANK(Lanes!CD920),"",ROUND(Lanes!CD920,2))</f>
        <v/>
      </c>
      <c r="CJ920" s="145" t="str">
        <f>IF(ISBLANK(Lanes!CE920),"",ROUND(Lanes!CE920,2))</f>
        <v/>
      </c>
      <c r="CK920" s="145" t="str">
        <f>IF(ISBLANK(Lanes!CF920),"",ROUND(Lanes!CF920,0))</f>
        <v/>
      </c>
      <c r="CL920" s="145" t="str">
        <f>IF(ISBLANK(Lanes!CG920),"",ROUND(Lanes!CG920,0))</f>
        <v/>
      </c>
      <c r="CM920" s="145" t="str">
        <f>IF(ISBLANK(Lanes!CH920),"",ROUND(Lanes!CH920,0))</f>
        <v/>
      </c>
      <c r="CN920" s="145" t="str">
        <f>IF(ISBLANK(Lanes!CI920),"",ROUND(Lanes!CI920,2))</f>
        <v/>
      </c>
      <c r="CO920" s="145" t="str">
        <f>IF(ISBLANK(Lanes!CJ920),"",ROUND(Lanes!CJ920,2))</f>
        <v/>
      </c>
      <c r="CP920" s="145" t="str">
        <f>IF(ISBLANK(Lanes!CK920),"",ROUND(Lanes!CK920,2))</f>
        <v/>
      </c>
      <c r="CQ920" s="146" t="str">
        <f>IF(ISBLANK(Lanes!CL920),"","delete")</f>
        <v/>
      </c>
    </row>
    <row r="921" spans="1:95">
      <c r="A921" s="142">
        <v>2325</v>
      </c>
      <c r="B921" s="140" t="s">
        <v>1866</v>
      </c>
      <c r="C921" s="141">
        <v>1</v>
      </c>
      <c r="D921" s="140" t="s">
        <v>2786</v>
      </c>
      <c r="E921" s="140" t="s">
        <v>2786</v>
      </c>
      <c r="F921" s="140" t="s">
        <v>336</v>
      </c>
      <c r="G921" s="140" t="s">
        <v>230</v>
      </c>
      <c r="H921" s="140" t="s">
        <v>111</v>
      </c>
      <c r="I921" s="140" t="s">
        <v>170</v>
      </c>
      <c r="J921" s="140" t="s">
        <v>394</v>
      </c>
      <c r="K921" s="140" t="s">
        <v>2558</v>
      </c>
      <c r="L921" s="140" t="s">
        <v>171</v>
      </c>
      <c r="M921" s="140" t="s">
        <v>172</v>
      </c>
      <c r="N921" s="140" t="s">
        <v>169</v>
      </c>
      <c r="O921" s="140" t="s">
        <v>368</v>
      </c>
      <c r="P921" s="140" t="s">
        <v>368</v>
      </c>
      <c r="Q921" s="140" t="s">
        <v>2380</v>
      </c>
      <c r="R921" s="140" t="s">
        <v>369</v>
      </c>
      <c r="S921" s="140" t="s">
        <v>163</v>
      </c>
      <c r="T921" s="140" t="s">
        <v>364</v>
      </c>
      <c r="U921" s="140" t="s">
        <v>107</v>
      </c>
      <c r="V921" s="140" t="s">
        <v>209</v>
      </c>
      <c r="W921" s="140" t="s">
        <v>98</v>
      </c>
      <c r="X921" s="140" t="s">
        <v>267</v>
      </c>
      <c r="Y921" s="140" t="s">
        <v>395</v>
      </c>
      <c r="Z921" s="140" t="s">
        <v>395</v>
      </c>
      <c r="AA921" s="140" t="s">
        <v>101</v>
      </c>
      <c r="AB921" s="140" t="s">
        <v>2419</v>
      </c>
      <c r="AC921" s="140" t="s">
        <v>2391</v>
      </c>
      <c r="AD921" s="140" t="s">
        <v>251</v>
      </c>
      <c r="AE921" s="140" t="s">
        <v>2549</v>
      </c>
      <c r="AF921" s="140" t="s">
        <v>660</v>
      </c>
      <c r="AG921" s="140" t="s">
        <v>660</v>
      </c>
      <c r="AH921" s="140" t="s">
        <v>2549</v>
      </c>
      <c r="AI921" s="140" t="s">
        <v>101</v>
      </c>
      <c r="AJ921" s="140" t="s">
        <v>2384</v>
      </c>
      <c r="AK921" s="140" t="s">
        <v>2390</v>
      </c>
      <c r="AL921" s="140" t="s">
        <v>2384</v>
      </c>
      <c r="AM921" s="140" t="s">
        <v>395</v>
      </c>
      <c r="AN921" s="140" t="s">
        <v>660</v>
      </c>
      <c r="AO921" s="140" t="s">
        <v>660</v>
      </c>
      <c r="AP921" s="140" t="s">
        <v>2390</v>
      </c>
      <c r="AQ921" s="140" t="s">
        <v>395</v>
      </c>
      <c r="AR921" s="140" t="s">
        <v>2431</v>
      </c>
      <c r="AS921" s="136" t="s">
        <v>2381</v>
      </c>
      <c r="AT921" s="145" t="str">
        <f>IF(ISBLANK(Lanes!AO921),"",ROUND(Lanes!AO921,2))</f>
        <v/>
      </c>
      <c r="AU921" s="145" t="str">
        <f>IF(ISBLANK(Lanes!AP921),"",ROUND(Lanes!AP921,2))</f>
        <v/>
      </c>
      <c r="AV921" s="145" t="str">
        <f>IF(ISBLANK(Lanes!AQ921),"",ROUND(Lanes!AQ921,2))</f>
        <v/>
      </c>
      <c r="AW921" s="145" t="str">
        <f>IF(ISBLANK(Lanes!AP921),"",ROUND(Lanes!AR921,2))</f>
        <v/>
      </c>
      <c r="AX921" s="145" t="str">
        <f>IF(ISBLANK(Lanes!AS921),"",ROUND(Lanes!AS921,2))</f>
        <v/>
      </c>
      <c r="AY921" s="145" t="str">
        <f>IF(ISBLANK(Lanes!AT921),"",ROUND(Lanes!AT921,2))</f>
        <v/>
      </c>
      <c r="AZ921" s="145" t="str">
        <f>IF(ISBLANK(Lanes!AP921),"",ROUND(Lanes!AU921,2))</f>
        <v/>
      </c>
      <c r="BA921" s="145" t="str">
        <f>IF(ISBLANK(Lanes!AP921),"",ROUND(Lanes!AV921,2))</f>
        <v/>
      </c>
      <c r="BB921" s="145" t="str">
        <f>IF(ISBLANK(Lanes!AW921),"",ROUND(Lanes!AW921,2))</f>
        <v/>
      </c>
      <c r="BC921" s="145" t="str">
        <f>IF(ISBLANK(Lanes!AX921),"",ROUND(Lanes!AX921,2))</f>
        <v/>
      </c>
      <c r="BD921" s="145" t="str">
        <f>IF(ISBLANK(Lanes!AY921),"",ROUND(Lanes!AY921,2))</f>
        <v/>
      </c>
      <c r="BE921" s="145" t="str">
        <f>IF(ISBLANK(Lanes!AX921),"",ROUND(Lanes!AZ921,2))</f>
        <v/>
      </c>
      <c r="BF921" s="145" t="str">
        <f>IF(ISBLANK(Lanes!BA921),"",ROUND(Lanes!BA921,2))</f>
        <v/>
      </c>
      <c r="BG921" s="145" t="str">
        <f>IF(ISBLANK(Lanes!BB921),"",ROUND(Lanes!BB921,2))</f>
        <v/>
      </c>
      <c r="BH921" s="145" t="str">
        <f>IF(ISBLANK(Lanes!AX921),"",ROUND(Lanes!BC921,2))</f>
        <v/>
      </c>
      <c r="BI921" s="145" t="str">
        <f>IF(ISBLANK(Lanes!AX921),"",ROUND(Lanes!BD921,2))</f>
        <v/>
      </c>
      <c r="BJ921" s="145" t="str">
        <f>IF(ISBLANK(Lanes!BE921),"",Lanes!BE921)</f>
        <v/>
      </c>
      <c r="BK921" s="145" t="str">
        <f>IF(ISBLANK(Lanes!BF921),"",Lanes!BF921)</f>
        <v/>
      </c>
      <c r="BL921" s="145" t="str">
        <f>IF(ISBLANK(Lanes!BG921),"",Lanes!BG921)</f>
        <v/>
      </c>
      <c r="BM921" s="145" t="str">
        <f>IF(ISBLANK(Lanes!BH921),"",Lanes!BH921)</f>
        <v/>
      </c>
      <c r="BN921" s="145" t="str">
        <f>IF(ISBLANK(Lanes!BI921),"",Lanes!BI921)</f>
        <v/>
      </c>
      <c r="BO921" s="145" t="str">
        <f>IF(ISBLANK(Lanes!BJ921),"",Lanes!BJ921)</f>
        <v/>
      </c>
      <c r="BP921" s="145" t="str">
        <f>IF(ISBLANK(Lanes!BK921),"",Lanes!BK921)</f>
        <v/>
      </c>
      <c r="BQ921" s="145" t="str">
        <f>IF(ISBLANK(Lanes!BL921),"",Lanes!BL921)</f>
        <v/>
      </c>
      <c r="BR921" s="145" t="str">
        <f>IF(ISBLANK(Lanes!BM921),"",ROUND(Lanes!BM921,0))</f>
        <v/>
      </c>
      <c r="BS921" s="145" t="str">
        <f>IF(ISBLANK(Lanes!BN921),"",ROUND(Lanes!BN921,0))</f>
        <v/>
      </c>
      <c r="BT921" s="145" t="str">
        <f>IF(ISBLANK(Lanes!BO921),"",ROUND(Lanes!BO921,0))</f>
        <v/>
      </c>
      <c r="BU921" s="145" t="str">
        <f>IF(ISBLANK(Lanes!BN921),"",ROUND(Lanes!BP921,0))</f>
        <v/>
      </c>
      <c r="BV921" s="145" t="str">
        <f>IF(ISBLANK(Lanes!BQ921),"",ROUND(Lanes!BQ921,1))</f>
        <v/>
      </c>
      <c r="BW921" s="145" t="str">
        <f>IF(ISBLANK(Lanes!BR921),"",Lanes!BR921)</f>
        <v/>
      </c>
      <c r="BX921" s="145" t="str">
        <f>IF(ISBLANK(Lanes!BS921),"",Lanes!BS921)</f>
        <v/>
      </c>
      <c r="BY921" s="145" t="str">
        <f>IF(ISBLANK(Lanes!BT921),"",Lanes!BT921)</f>
        <v/>
      </c>
      <c r="BZ921" s="145" t="str">
        <f>IF(ISBLANK(Lanes!BU921),"",Lanes!BU921)</f>
        <v/>
      </c>
      <c r="CA921" s="145" t="str">
        <f>IF(ISBLANK(Lanes!BV921),"",ROUND(Lanes!BV921,1))</f>
        <v/>
      </c>
      <c r="CB921" s="145" t="str">
        <f>IF(ISBLANK(Lanes!BW921),"",ROUND(Lanes!BW921,2))</f>
        <v/>
      </c>
      <c r="CC921" s="145" t="str">
        <f>IF(ISBLANK(Lanes!BX921),"",ROUND(Lanes!BX921,1))</f>
        <v/>
      </c>
      <c r="CD921" s="145" t="str">
        <f>IF(ISBLANK(Lanes!BY921),"",ROUND(Lanes!BY921,2))</f>
        <v/>
      </c>
      <c r="CE921" s="145" t="str">
        <f>IF(ISBLANK(Lanes!BZ921),"",ROUND(Lanes!BZ921,0))</f>
        <v/>
      </c>
      <c r="CF921" s="145" t="str">
        <f>IF(ISBLANK(Lanes!CA921),"",ROUND(Lanes!CA921,0))</f>
        <v/>
      </c>
      <c r="CG921" s="145" t="str">
        <f>IF(ISBLANK(Lanes!CB921),"",ROUND(Lanes!CB921,0))</f>
        <v/>
      </c>
      <c r="CH921" s="145" t="str">
        <f>IF(ISBLANK(Lanes!CC921),"",ROUND(Lanes!CC921,2))</f>
        <v/>
      </c>
      <c r="CI921" s="145" t="str">
        <f>IF(ISBLANK(Lanes!CD921),"",ROUND(Lanes!CD921,2))</f>
        <v/>
      </c>
      <c r="CJ921" s="145" t="str">
        <f>IF(ISBLANK(Lanes!CE921),"",ROUND(Lanes!CE921,2))</f>
        <v/>
      </c>
      <c r="CK921" s="145" t="str">
        <f>IF(ISBLANK(Lanes!CF921),"",ROUND(Lanes!CF921,0))</f>
        <v/>
      </c>
      <c r="CL921" s="145" t="str">
        <f>IF(ISBLANK(Lanes!CG921),"",ROUND(Lanes!CG921,0))</f>
        <v/>
      </c>
      <c r="CM921" s="145" t="str">
        <f>IF(ISBLANK(Lanes!CH921),"",ROUND(Lanes!CH921,0))</f>
        <v/>
      </c>
      <c r="CN921" s="145" t="str">
        <f>IF(ISBLANK(Lanes!CI921),"",ROUND(Lanes!CI921,2))</f>
        <v/>
      </c>
      <c r="CO921" s="145" t="str">
        <f>IF(ISBLANK(Lanes!CJ921),"",ROUND(Lanes!CJ921,2))</f>
        <v/>
      </c>
      <c r="CP921" s="145" t="str">
        <f>IF(ISBLANK(Lanes!CK921),"",ROUND(Lanes!CK921,2))</f>
        <v/>
      </c>
      <c r="CQ921" s="146" t="str">
        <f>IF(ISBLANK(Lanes!CL921),"","delete")</f>
        <v/>
      </c>
    </row>
    <row r="922" spans="1:95">
      <c r="A922" s="142">
        <v>2326</v>
      </c>
      <c r="B922" s="140" t="s">
        <v>1867</v>
      </c>
      <c r="C922" s="141">
        <v>1</v>
      </c>
      <c r="D922" s="140" t="s">
        <v>2785</v>
      </c>
      <c r="E922" s="140" t="s">
        <v>2785</v>
      </c>
      <c r="F922" s="140" t="s">
        <v>336</v>
      </c>
      <c r="G922" s="140" t="s">
        <v>230</v>
      </c>
      <c r="H922" s="140" t="s">
        <v>127</v>
      </c>
      <c r="I922" s="140" t="s">
        <v>170</v>
      </c>
      <c r="J922" s="140" t="s">
        <v>394</v>
      </c>
      <c r="K922" s="140" t="s">
        <v>2558</v>
      </c>
      <c r="L922" s="140" t="s">
        <v>171</v>
      </c>
      <c r="M922" s="140" t="s">
        <v>172</v>
      </c>
      <c r="N922" s="140" t="s">
        <v>169</v>
      </c>
      <c r="O922" s="140" t="s">
        <v>368</v>
      </c>
      <c r="P922" s="140" t="s">
        <v>368</v>
      </c>
      <c r="Q922" s="140" t="s">
        <v>2380</v>
      </c>
      <c r="R922" s="140" t="s">
        <v>369</v>
      </c>
      <c r="S922" s="140" t="s">
        <v>163</v>
      </c>
      <c r="T922" s="140" t="s">
        <v>364</v>
      </c>
      <c r="U922" s="140" t="s">
        <v>107</v>
      </c>
      <c r="V922" s="140" t="s">
        <v>209</v>
      </c>
      <c r="W922" s="140" t="s">
        <v>98</v>
      </c>
      <c r="X922" s="140" t="s">
        <v>267</v>
      </c>
      <c r="Y922" s="140" t="s">
        <v>2380</v>
      </c>
      <c r="Z922" s="140" t="s">
        <v>2380</v>
      </c>
      <c r="AA922" s="140" t="s">
        <v>101</v>
      </c>
      <c r="AB922" s="140" t="s">
        <v>2419</v>
      </c>
      <c r="AC922" s="140" t="s">
        <v>2391</v>
      </c>
      <c r="AD922" s="140" t="s">
        <v>251</v>
      </c>
      <c r="AE922" s="140" t="s">
        <v>660</v>
      </c>
      <c r="AF922" s="140" t="s">
        <v>2549</v>
      </c>
      <c r="AG922" s="140" t="s">
        <v>2549</v>
      </c>
      <c r="AH922" s="140" t="s">
        <v>660</v>
      </c>
      <c r="AI922" s="140" t="s">
        <v>101</v>
      </c>
      <c r="AJ922" s="140" t="s">
        <v>2384</v>
      </c>
      <c r="AK922" s="140" t="s">
        <v>2390</v>
      </c>
      <c r="AL922" s="140" t="s">
        <v>2384</v>
      </c>
      <c r="AM922" s="140" t="s">
        <v>395</v>
      </c>
      <c r="AN922" s="140" t="s">
        <v>660</v>
      </c>
      <c r="AO922" s="140" t="s">
        <v>660</v>
      </c>
      <c r="AP922" s="140" t="s">
        <v>2577</v>
      </c>
      <c r="AQ922" s="140" t="s">
        <v>395</v>
      </c>
      <c r="AR922" s="140" t="s">
        <v>2431</v>
      </c>
      <c r="AS922" s="136" t="s">
        <v>2381</v>
      </c>
      <c r="AT922" s="145" t="str">
        <f>IF(ISBLANK(Lanes!AO922),"",ROUND(Lanes!AO922,2))</f>
        <v/>
      </c>
      <c r="AU922" s="145" t="str">
        <f>IF(ISBLANK(Lanes!AP922),"",ROUND(Lanes!AP922,2))</f>
        <v/>
      </c>
      <c r="AV922" s="145" t="str">
        <f>IF(ISBLANK(Lanes!AQ922),"",ROUND(Lanes!AQ922,2))</f>
        <v/>
      </c>
      <c r="AW922" s="145" t="str">
        <f>IF(ISBLANK(Lanes!AP922),"",ROUND(Lanes!AR922,2))</f>
        <v/>
      </c>
      <c r="AX922" s="145" t="str">
        <f>IF(ISBLANK(Lanes!AS922),"",ROUND(Lanes!AS922,2))</f>
        <v/>
      </c>
      <c r="AY922" s="145" t="str">
        <f>IF(ISBLANK(Lanes!AT922),"",ROUND(Lanes!AT922,2))</f>
        <v/>
      </c>
      <c r="AZ922" s="145" t="str">
        <f>IF(ISBLANK(Lanes!AP922),"",ROUND(Lanes!AU922,2))</f>
        <v/>
      </c>
      <c r="BA922" s="145" t="str">
        <f>IF(ISBLANK(Lanes!AP922),"",ROUND(Lanes!AV922,2))</f>
        <v/>
      </c>
      <c r="BB922" s="145" t="str">
        <f>IF(ISBLANK(Lanes!AW922),"",ROUND(Lanes!AW922,2))</f>
        <v/>
      </c>
      <c r="BC922" s="145" t="str">
        <f>IF(ISBLANK(Lanes!AX922),"",ROUND(Lanes!AX922,2))</f>
        <v/>
      </c>
      <c r="BD922" s="145" t="str">
        <f>IF(ISBLANK(Lanes!AY922),"",ROUND(Lanes!AY922,2))</f>
        <v/>
      </c>
      <c r="BE922" s="145" t="str">
        <f>IF(ISBLANK(Lanes!AX922),"",ROUND(Lanes!AZ922,2))</f>
        <v/>
      </c>
      <c r="BF922" s="145" t="str">
        <f>IF(ISBLANK(Lanes!BA922),"",ROUND(Lanes!BA922,2))</f>
        <v/>
      </c>
      <c r="BG922" s="145" t="str">
        <f>IF(ISBLANK(Lanes!BB922),"",ROUND(Lanes!BB922,2))</f>
        <v/>
      </c>
      <c r="BH922" s="145" t="str">
        <f>IF(ISBLANK(Lanes!AX922),"",ROUND(Lanes!BC922,2))</f>
        <v/>
      </c>
      <c r="BI922" s="145" t="str">
        <f>IF(ISBLANK(Lanes!AX922),"",ROUND(Lanes!BD922,2))</f>
        <v/>
      </c>
      <c r="BJ922" s="145" t="str">
        <f>IF(ISBLANK(Lanes!BE922),"",Lanes!BE922)</f>
        <v/>
      </c>
      <c r="BK922" s="145" t="str">
        <f>IF(ISBLANK(Lanes!BF922),"",Lanes!BF922)</f>
        <v/>
      </c>
      <c r="BL922" s="145" t="str">
        <f>IF(ISBLANK(Lanes!BG922),"",Lanes!BG922)</f>
        <v/>
      </c>
      <c r="BM922" s="145" t="str">
        <f>IF(ISBLANK(Lanes!BH922),"",Lanes!BH922)</f>
        <v/>
      </c>
      <c r="BN922" s="145" t="str">
        <f>IF(ISBLANK(Lanes!BI922),"",Lanes!BI922)</f>
        <v/>
      </c>
      <c r="BO922" s="145" t="str">
        <f>IF(ISBLANK(Lanes!BJ922),"",Lanes!BJ922)</f>
        <v/>
      </c>
      <c r="BP922" s="145" t="str">
        <f>IF(ISBLANK(Lanes!BK922),"",Lanes!BK922)</f>
        <v/>
      </c>
      <c r="BQ922" s="145" t="str">
        <f>IF(ISBLANK(Lanes!BL922),"",Lanes!BL922)</f>
        <v/>
      </c>
      <c r="BR922" s="145" t="str">
        <f>IF(ISBLANK(Lanes!BM922),"",ROUND(Lanes!BM922,0))</f>
        <v/>
      </c>
      <c r="BS922" s="145" t="str">
        <f>IF(ISBLANK(Lanes!BN922),"",ROUND(Lanes!BN922,0))</f>
        <v/>
      </c>
      <c r="BT922" s="145" t="str">
        <f>IF(ISBLANK(Lanes!BO922),"",ROUND(Lanes!BO922,0))</f>
        <v/>
      </c>
      <c r="BU922" s="145" t="str">
        <f>IF(ISBLANK(Lanes!BN922),"",ROUND(Lanes!BP922,0))</f>
        <v/>
      </c>
      <c r="BV922" s="145" t="str">
        <f>IF(ISBLANK(Lanes!BQ922),"",ROUND(Lanes!BQ922,1))</f>
        <v/>
      </c>
      <c r="BW922" s="145" t="str">
        <f>IF(ISBLANK(Lanes!BR922),"",Lanes!BR922)</f>
        <v/>
      </c>
      <c r="BX922" s="145" t="str">
        <f>IF(ISBLANK(Lanes!BS922),"",Lanes!BS922)</f>
        <v/>
      </c>
      <c r="BY922" s="145" t="str">
        <f>IF(ISBLANK(Lanes!BT922),"",Lanes!BT922)</f>
        <v/>
      </c>
      <c r="BZ922" s="145" t="str">
        <f>IF(ISBLANK(Lanes!BU922),"",Lanes!BU922)</f>
        <v/>
      </c>
      <c r="CA922" s="145" t="str">
        <f>IF(ISBLANK(Lanes!BV922),"",ROUND(Lanes!BV922,1))</f>
        <v/>
      </c>
      <c r="CB922" s="145" t="str">
        <f>IF(ISBLANK(Lanes!BW922),"",ROUND(Lanes!BW922,2))</f>
        <v/>
      </c>
      <c r="CC922" s="145" t="str">
        <f>IF(ISBLANK(Lanes!BX922),"",ROUND(Lanes!BX922,1))</f>
        <v/>
      </c>
      <c r="CD922" s="145" t="str">
        <f>IF(ISBLANK(Lanes!BY922),"",ROUND(Lanes!BY922,2))</f>
        <v/>
      </c>
      <c r="CE922" s="145" t="str">
        <f>IF(ISBLANK(Lanes!BZ922),"",ROUND(Lanes!BZ922,0))</f>
        <v/>
      </c>
      <c r="CF922" s="145" t="str">
        <f>IF(ISBLANK(Lanes!CA922),"",ROUND(Lanes!CA922,0))</f>
        <v/>
      </c>
      <c r="CG922" s="145" t="str">
        <f>IF(ISBLANK(Lanes!CB922),"",ROUND(Lanes!CB922,0))</f>
        <v/>
      </c>
      <c r="CH922" s="145" t="str">
        <f>IF(ISBLANK(Lanes!CC922),"",ROUND(Lanes!CC922,2))</f>
        <v/>
      </c>
      <c r="CI922" s="145" t="str">
        <f>IF(ISBLANK(Lanes!CD922),"",ROUND(Lanes!CD922,2))</f>
        <v/>
      </c>
      <c r="CJ922" s="145" t="str">
        <f>IF(ISBLANK(Lanes!CE922),"",ROUND(Lanes!CE922,2))</f>
        <v/>
      </c>
      <c r="CK922" s="145" t="str">
        <f>IF(ISBLANK(Lanes!CF922),"",ROUND(Lanes!CF922,0))</f>
        <v/>
      </c>
      <c r="CL922" s="145" t="str">
        <f>IF(ISBLANK(Lanes!CG922),"",ROUND(Lanes!CG922,0))</f>
        <v/>
      </c>
      <c r="CM922" s="145" t="str">
        <f>IF(ISBLANK(Lanes!CH922),"",ROUND(Lanes!CH922,0))</f>
        <v/>
      </c>
      <c r="CN922" s="145" t="str">
        <f>IF(ISBLANK(Lanes!CI922),"",ROUND(Lanes!CI922,2))</f>
        <v/>
      </c>
      <c r="CO922" s="145" t="str">
        <f>IF(ISBLANK(Lanes!CJ922),"",ROUND(Lanes!CJ922,2))</f>
        <v/>
      </c>
      <c r="CP922" s="145" t="str">
        <f>IF(ISBLANK(Lanes!CK922),"",ROUND(Lanes!CK922,2))</f>
        <v/>
      </c>
      <c r="CQ922" s="146" t="str">
        <f>IF(ISBLANK(Lanes!CL922),"","delete")</f>
        <v/>
      </c>
    </row>
    <row r="923" spans="1:95">
      <c r="A923" s="142">
        <v>2327</v>
      </c>
      <c r="B923" s="140" t="s">
        <v>1868</v>
      </c>
      <c r="C923" s="141">
        <v>1</v>
      </c>
      <c r="D923" s="140" t="s">
        <v>2784</v>
      </c>
      <c r="E923" s="140" t="s">
        <v>2784</v>
      </c>
      <c r="F923" s="140" t="s">
        <v>336</v>
      </c>
      <c r="G923" s="140" t="s">
        <v>230</v>
      </c>
      <c r="H923" s="140" t="s">
        <v>103</v>
      </c>
      <c r="I923" s="140" t="s">
        <v>170</v>
      </c>
      <c r="J923" s="140" t="s">
        <v>394</v>
      </c>
      <c r="K923" s="140" t="s">
        <v>2558</v>
      </c>
      <c r="L923" s="140" t="s">
        <v>171</v>
      </c>
      <c r="M923" s="140" t="s">
        <v>172</v>
      </c>
      <c r="N923" s="140" t="s">
        <v>169</v>
      </c>
      <c r="O923" s="140" t="s">
        <v>368</v>
      </c>
      <c r="P923" s="140" t="s">
        <v>368</v>
      </c>
      <c r="Q923" s="140" t="s">
        <v>2380</v>
      </c>
      <c r="R923" s="140" t="s">
        <v>369</v>
      </c>
      <c r="S923" s="140" t="s">
        <v>163</v>
      </c>
      <c r="T923" s="140" t="s">
        <v>364</v>
      </c>
      <c r="U923" s="140" t="s">
        <v>107</v>
      </c>
      <c r="V923" s="140" t="s">
        <v>209</v>
      </c>
      <c r="W923" s="140" t="s">
        <v>98</v>
      </c>
      <c r="X923" s="140" t="s">
        <v>267</v>
      </c>
      <c r="Y923" s="140" t="s">
        <v>395</v>
      </c>
      <c r="Z923" s="140" t="s">
        <v>395</v>
      </c>
      <c r="AA923" s="140" t="s">
        <v>101</v>
      </c>
      <c r="AB923" s="140" t="s">
        <v>2419</v>
      </c>
      <c r="AC923" s="140" t="s">
        <v>2391</v>
      </c>
      <c r="AD923" s="140" t="s">
        <v>251</v>
      </c>
      <c r="AE923" s="140" t="s">
        <v>2549</v>
      </c>
      <c r="AF923" s="140" t="s">
        <v>660</v>
      </c>
      <c r="AG923" s="140" t="s">
        <v>660</v>
      </c>
      <c r="AH923" s="140" t="s">
        <v>2549</v>
      </c>
      <c r="AI923" s="140" t="s">
        <v>101</v>
      </c>
      <c r="AJ923" s="140" t="s">
        <v>2384</v>
      </c>
      <c r="AK923" s="140" t="s">
        <v>2390</v>
      </c>
      <c r="AL923" s="140" t="s">
        <v>2384</v>
      </c>
      <c r="AM923" s="140" t="s">
        <v>395</v>
      </c>
      <c r="AN923" s="140" t="s">
        <v>660</v>
      </c>
      <c r="AO923" s="140" t="s">
        <v>660</v>
      </c>
      <c r="AP923" s="140" t="s">
        <v>2390</v>
      </c>
      <c r="AQ923" s="140" t="s">
        <v>395</v>
      </c>
      <c r="AR923" s="140" t="s">
        <v>2431</v>
      </c>
      <c r="AS923" s="136" t="s">
        <v>2381</v>
      </c>
      <c r="AT923" s="145" t="str">
        <f>IF(ISBLANK(Lanes!AO923),"",ROUND(Lanes!AO923,2))</f>
        <v/>
      </c>
      <c r="AU923" s="145" t="str">
        <f>IF(ISBLANK(Lanes!AP923),"",ROUND(Lanes!AP923,2))</f>
        <v/>
      </c>
      <c r="AV923" s="145" t="str">
        <f>IF(ISBLANK(Lanes!AQ923),"",ROUND(Lanes!AQ923,2))</f>
        <v/>
      </c>
      <c r="AW923" s="145" t="str">
        <f>IF(ISBLANK(Lanes!AP923),"",ROUND(Lanes!AR923,2))</f>
        <v/>
      </c>
      <c r="AX923" s="145" t="str">
        <f>IF(ISBLANK(Lanes!AS923),"",ROUND(Lanes!AS923,2))</f>
        <v/>
      </c>
      <c r="AY923" s="145" t="str">
        <f>IF(ISBLANK(Lanes!AT923),"",ROUND(Lanes!AT923,2))</f>
        <v/>
      </c>
      <c r="AZ923" s="145" t="str">
        <f>IF(ISBLANK(Lanes!AP923),"",ROUND(Lanes!AU923,2))</f>
        <v/>
      </c>
      <c r="BA923" s="145" t="str">
        <f>IF(ISBLANK(Lanes!AP923),"",ROUND(Lanes!AV923,2))</f>
        <v/>
      </c>
      <c r="BB923" s="145" t="str">
        <f>IF(ISBLANK(Lanes!AW923),"",ROUND(Lanes!AW923,2))</f>
        <v/>
      </c>
      <c r="BC923" s="145" t="str">
        <f>IF(ISBLANK(Lanes!AX923),"",ROUND(Lanes!AX923,2))</f>
        <v/>
      </c>
      <c r="BD923" s="145" t="str">
        <f>IF(ISBLANK(Lanes!AY923),"",ROUND(Lanes!AY923,2))</f>
        <v/>
      </c>
      <c r="BE923" s="145" t="str">
        <f>IF(ISBLANK(Lanes!AX923),"",ROUND(Lanes!AZ923,2))</f>
        <v/>
      </c>
      <c r="BF923" s="145" t="str">
        <f>IF(ISBLANK(Lanes!BA923),"",ROUND(Lanes!BA923,2))</f>
        <v/>
      </c>
      <c r="BG923" s="145" t="str">
        <f>IF(ISBLANK(Lanes!BB923),"",ROUND(Lanes!BB923,2))</f>
        <v/>
      </c>
      <c r="BH923" s="145" t="str">
        <f>IF(ISBLANK(Lanes!AX923),"",ROUND(Lanes!BC923,2))</f>
        <v/>
      </c>
      <c r="BI923" s="145" t="str">
        <f>IF(ISBLANK(Lanes!AX923),"",ROUND(Lanes!BD923,2))</f>
        <v/>
      </c>
      <c r="BJ923" s="145" t="str">
        <f>IF(ISBLANK(Lanes!BE923),"",Lanes!BE923)</f>
        <v/>
      </c>
      <c r="BK923" s="145" t="str">
        <f>IF(ISBLANK(Lanes!BF923),"",Lanes!BF923)</f>
        <v/>
      </c>
      <c r="BL923" s="145" t="str">
        <f>IF(ISBLANK(Lanes!BG923),"",Lanes!BG923)</f>
        <v/>
      </c>
      <c r="BM923" s="145" t="str">
        <f>IF(ISBLANK(Lanes!BH923),"",Lanes!BH923)</f>
        <v/>
      </c>
      <c r="BN923" s="145" t="str">
        <f>IF(ISBLANK(Lanes!BI923),"",Lanes!BI923)</f>
        <v/>
      </c>
      <c r="BO923" s="145" t="str">
        <f>IF(ISBLANK(Lanes!BJ923),"",Lanes!BJ923)</f>
        <v/>
      </c>
      <c r="BP923" s="145" t="str">
        <f>IF(ISBLANK(Lanes!BK923),"",Lanes!BK923)</f>
        <v/>
      </c>
      <c r="BQ923" s="145" t="str">
        <f>IF(ISBLANK(Lanes!BL923),"",Lanes!BL923)</f>
        <v/>
      </c>
      <c r="BR923" s="145" t="str">
        <f>IF(ISBLANK(Lanes!BM923),"",ROUND(Lanes!BM923,0))</f>
        <v/>
      </c>
      <c r="BS923" s="145" t="str">
        <f>IF(ISBLANK(Lanes!BN923),"",ROUND(Lanes!BN923,0))</f>
        <v/>
      </c>
      <c r="BT923" s="145" t="str">
        <f>IF(ISBLANK(Lanes!BO923),"",ROUND(Lanes!BO923,0))</f>
        <v/>
      </c>
      <c r="BU923" s="145" t="str">
        <f>IF(ISBLANK(Lanes!BN923),"",ROUND(Lanes!BP923,0))</f>
        <v/>
      </c>
      <c r="BV923" s="145" t="str">
        <f>IF(ISBLANK(Lanes!BQ923),"",ROUND(Lanes!BQ923,1))</f>
        <v/>
      </c>
      <c r="BW923" s="145" t="str">
        <f>IF(ISBLANK(Lanes!BR923),"",Lanes!BR923)</f>
        <v/>
      </c>
      <c r="BX923" s="145" t="str">
        <f>IF(ISBLANK(Lanes!BS923),"",Lanes!BS923)</f>
        <v/>
      </c>
      <c r="BY923" s="145" t="str">
        <f>IF(ISBLANK(Lanes!BT923),"",Lanes!BT923)</f>
        <v/>
      </c>
      <c r="BZ923" s="145" t="str">
        <f>IF(ISBLANK(Lanes!BU923),"",Lanes!BU923)</f>
        <v/>
      </c>
      <c r="CA923" s="145" t="str">
        <f>IF(ISBLANK(Lanes!BV923),"",ROUND(Lanes!BV923,1))</f>
        <v/>
      </c>
      <c r="CB923" s="145" t="str">
        <f>IF(ISBLANK(Lanes!BW923),"",ROUND(Lanes!BW923,2))</f>
        <v/>
      </c>
      <c r="CC923" s="145" t="str">
        <f>IF(ISBLANK(Lanes!BX923),"",ROUND(Lanes!BX923,1))</f>
        <v/>
      </c>
      <c r="CD923" s="145" t="str">
        <f>IF(ISBLANK(Lanes!BY923),"",ROUND(Lanes!BY923,2))</f>
        <v/>
      </c>
      <c r="CE923" s="145" t="str">
        <f>IF(ISBLANK(Lanes!BZ923),"",ROUND(Lanes!BZ923,0))</f>
        <v/>
      </c>
      <c r="CF923" s="145" t="str">
        <f>IF(ISBLANK(Lanes!CA923),"",ROUND(Lanes!CA923,0))</f>
        <v/>
      </c>
      <c r="CG923" s="145" t="str">
        <f>IF(ISBLANK(Lanes!CB923),"",ROUND(Lanes!CB923,0))</f>
        <v/>
      </c>
      <c r="CH923" s="145" t="str">
        <f>IF(ISBLANK(Lanes!CC923),"",ROUND(Lanes!CC923,2))</f>
        <v/>
      </c>
      <c r="CI923" s="145" t="str">
        <f>IF(ISBLANK(Lanes!CD923),"",ROUND(Lanes!CD923,2))</f>
        <v/>
      </c>
      <c r="CJ923" s="145" t="str">
        <f>IF(ISBLANK(Lanes!CE923),"",ROUND(Lanes!CE923,2))</f>
        <v/>
      </c>
      <c r="CK923" s="145" t="str">
        <f>IF(ISBLANK(Lanes!CF923),"",ROUND(Lanes!CF923,0))</f>
        <v/>
      </c>
      <c r="CL923" s="145" t="str">
        <f>IF(ISBLANK(Lanes!CG923),"",ROUND(Lanes!CG923,0))</f>
        <v/>
      </c>
      <c r="CM923" s="145" t="str">
        <f>IF(ISBLANK(Lanes!CH923),"",ROUND(Lanes!CH923,0))</f>
        <v/>
      </c>
      <c r="CN923" s="145" t="str">
        <f>IF(ISBLANK(Lanes!CI923),"",ROUND(Lanes!CI923,2))</f>
        <v/>
      </c>
      <c r="CO923" s="145" t="str">
        <f>IF(ISBLANK(Lanes!CJ923),"",ROUND(Lanes!CJ923,2))</f>
        <v/>
      </c>
      <c r="CP923" s="145" t="str">
        <f>IF(ISBLANK(Lanes!CK923),"",ROUND(Lanes!CK923,2))</f>
        <v/>
      </c>
      <c r="CQ923" s="146" t="str">
        <f>IF(ISBLANK(Lanes!CL923),"","delete")</f>
        <v/>
      </c>
    </row>
    <row r="924" spans="1:95">
      <c r="A924" s="142">
        <v>2328</v>
      </c>
      <c r="B924" s="140" t="s">
        <v>1869</v>
      </c>
      <c r="C924" s="141">
        <v>1</v>
      </c>
      <c r="D924" s="140" t="s">
        <v>2783</v>
      </c>
      <c r="E924" s="140" t="s">
        <v>2783</v>
      </c>
      <c r="F924" s="140" t="s">
        <v>336</v>
      </c>
      <c r="G924" s="140" t="s">
        <v>230</v>
      </c>
      <c r="H924" s="140" t="s">
        <v>88</v>
      </c>
      <c r="I924" s="140" t="s">
        <v>170</v>
      </c>
      <c r="J924" s="140" t="s">
        <v>394</v>
      </c>
      <c r="K924" s="140" t="s">
        <v>2558</v>
      </c>
      <c r="L924" s="140" t="s">
        <v>171</v>
      </c>
      <c r="M924" s="140" t="s">
        <v>172</v>
      </c>
      <c r="N924" s="140" t="s">
        <v>169</v>
      </c>
      <c r="O924" s="140" t="s">
        <v>368</v>
      </c>
      <c r="P924" s="140" t="s">
        <v>368</v>
      </c>
      <c r="Q924" s="140" t="s">
        <v>2380</v>
      </c>
      <c r="R924" s="140" t="s">
        <v>369</v>
      </c>
      <c r="S924" s="140" t="s">
        <v>163</v>
      </c>
      <c r="T924" s="140" t="s">
        <v>364</v>
      </c>
      <c r="U924" s="140" t="s">
        <v>107</v>
      </c>
      <c r="V924" s="140" t="s">
        <v>209</v>
      </c>
      <c r="W924" s="140" t="s">
        <v>98</v>
      </c>
      <c r="X924" s="140" t="s">
        <v>267</v>
      </c>
      <c r="Y924" s="140" t="s">
        <v>2380</v>
      </c>
      <c r="Z924" s="140" t="s">
        <v>2380</v>
      </c>
      <c r="AA924" s="140" t="s">
        <v>101</v>
      </c>
      <c r="AB924" s="140" t="s">
        <v>2419</v>
      </c>
      <c r="AC924" s="140" t="s">
        <v>2391</v>
      </c>
      <c r="AD924" s="140" t="s">
        <v>251</v>
      </c>
      <c r="AE924" s="140" t="s">
        <v>660</v>
      </c>
      <c r="AF924" s="140" t="s">
        <v>2549</v>
      </c>
      <c r="AG924" s="140" t="s">
        <v>2549</v>
      </c>
      <c r="AH924" s="140" t="s">
        <v>660</v>
      </c>
      <c r="AI924" s="140" t="s">
        <v>101</v>
      </c>
      <c r="AJ924" s="140" t="s">
        <v>2384</v>
      </c>
      <c r="AK924" s="140" t="s">
        <v>2390</v>
      </c>
      <c r="AL924" s="140" t="s">
        <v>2384</v>
      </c>
      <c r="AM924" s="140" t="s">
        <v>395</v>
      </c>
      <c r="AN924" s="140" t="s">
        <v>660</v>
      </c>
      <c r="AO924" s="140" t="s">
        <v>660</v>
      </c>
      <c r="AP924" s="140" t="s">
        <v>2390</v>
      </c>
      <c r="AQ924" s="140" t="s">
        <v>395</v>
      </c>
      <c r="AR924" s="140" t="s">
        <v>2431</v>
      </c>
      <c r="AS924" s="136" t="s">
        <v>2381</v>
      </c>
      <c r="AT924" s="145" t="str">
        <f>IF(ISBLANK(Lanes!AO924),"",ROUND(Lanes!AO924,2))</f>
        <v/>
      </c>
      <c r="AU924" s="145" t="str">
        <f>IF(ISBLANK(Lanes!AP924),"",ROUND(Lanes!AP924,2))</f>
        <v/>
      </c>
      <c r="AV924" s="145" t="str">
        <f>IF(ISBLANK(Lanes!AQ924),"",ROUND(Lanes!AQ924,2))</f>
        <v/>
      </c>
      <c r="AW924" s="145" t="str">
        <f>IF(ISBLANK(Lanes!AP924),"",ROUND(Lanes!AR924,2))</f>
        <v/>
      </c>
      <c r="AX924" s="145" t="str">
        <f>IF(ISBLANK(Lanes!AS924),"",ROUND(Lanes!AS924,2))</f>
        <v/>
      </c>
      <c r="AY924" s="145" t="str">
        <f>IF(ISBLANK(Lanes!AT924),"",ROUND(Lanes!AT924,2))</f>
        <v/>
      </c>
      <c r="AZ924" s="145" t="str">
        <f>IF(ISBLANK(Lanes!AP924),"",ROUND(Lanes!AU924,2))</f>
        <v/>
      </c>
      <c r="BA924" s="145" t="str">
        <f>IF(ISBLANK(Lanes!AP924),"",ROUND(Lanes!AV924,2))</f>
        <v/>
      </c>
      <c r="BB924" s="145" t="str">
        <f>IF(ISBLANK(Lanes!AW924),"",ROUND(Lanes!AW924,2))</f>
        <v/>
      </c>
      <c r="BC924" s="145" t="str">
        <f>IF(ISBLANK(Lanes!AX924),"",ROUND(Lanes!AX924,2))</f>
        <v/>
      </c>
      <c r="BD924" s="145" t="str">
        <f>IF(ISBLANK(Lanes!AY924),"",ROUND(Lanes!AY924,2))</f>
        <v/>
      </c>
      <c r="BE924" s="145" t="str">
        <f>IF(ISBLANK(Lanes!AX924),"",ROUND(Lanes!AZ924,2))</f>
        <v/>
      </c>
      <c r="BF924" s="145" t="str">
        <f>IF(ISBLANK(Lanes!BA924),"",ROUND(Lanes!BA924,2))</f>
        <v/>
      </c>
      <c r="BG924" s="145" t="str">
        <f>IF(ISBLANK(Lanes!BB924),"",ROUND(Lanes!BB924,2))</f>
        <v/>
      </c>
      <c r="BH924" s="145" t="str">
        <f>IF(ISBLANK(Lanes!AX924),"",ROUND(Lanes!BC924,2))</f>
        <v/>
      </c>
      <c r="BI924" s="145" t="str">
        <f>IF(ISBLANK(Lanes!AX924),"",ROUND(Lanes!BD924,2))</f>
        <v/>
      </c>
      <c r="BJ924" s="145" t="str">
        <f>IF(ISBLANK(Lanes!BE924),"",Lanes!BE924)</f>
        <v/>
      </c>
      <c r="BK924" s="145" t="str">
        <f>IF(ISBLANK(Lanes!BF924),"",Lanes!BF924)</f>
        <v/>
      </c>
      <c r="BL924" s="145" t="str">
        <f>IF(ISBLANK(Lanes!BG924),"",Lanes!BG924)</f>
        <v/>
      </c>
      <c r="BM924" s="145" t="str">
        <f>IF(ISBLANK(Lanes!BH924),"",Lanes!BH924)</f>
        <v/>
      </c>
      <c r="BN924" s="145" t="str">
        <f>IF(ISBLANK(Lanes!BI924),"",Lanes!BI924)</f>
        <v/>
      </c>
      <c r="BO924" s="145" t="str">
        <f>IF(ISBLANK(Lanes!BJ924),"",Lanes!BJ924)</f>
        <v/>
      </c>
      <c r="BP924" s="145" t="str">
        <f>IF(ISBLANK(Lanes!BK924),"",Lanes!BK924)</f>
        <v/>
      </c>
      <c r="BQ924" s="145" t="str">
        <f>IF(ISBLANK(Lanes!BL924),"",Lanes!BL924)</f>
        <v/>
      </c>
      <c r="BR924" s="145" t="str">
        <f>IF(ISBLANK(Lanes!BM924),"",ROUND(Lanes!BM924,0))</f>
        <v/>
      </c>
      <c r="BS924" s="145" t="str">
        <f>IF(ISBLANK(Lanes!BN924),"",ROUND(Lanes!BN924,0))</f>
        <v/>
      </c>
      <c r="BT924" s="145" t="str">
        <f>IF(ISBLANK(Lanes!BO924),"",ROUND(Lanes!BO924,0))</f>
        <v/>
      </c>
      <c r="BU924" s="145" t="str">
        <f>IF(ISBLANK(Lanes!BN924),"",ROUND(Lanes!BP924,0))</f>
        <v/>
      </c>
      <c r="BV924" s="145" t="str">
        <f>IF(ISBLANK(Lanes!BQ924),"",ROUND(Lanes!BQ924,1))</f>
        <v/>
      </c>
      <c r="BW924" s="145" t="str">
        <f>IF(ISBLANK(Lanes!BR924),"",Lanes!BR924)</f>
        <v/>
      </c>
      <c r="BX924" s="145" t="str">
        <f>IF(ISBLANK(Lanes!BS924),"",Lanes!BS924)</f>
        <v/>
      </c>
      <c r="BY924" s="145" t="str">
        <f>IF(ISBLANK(Lanes!BT924),"",Lanes!BT924)</f>
        <v/>
      </c>
      <c r="BZ924" s="145" t="str">
        <f>IF(ISBLANK(Lanes!BU924),"",Lanes!BU924)</f>
        <v/>
      </c>
      <c r="CA924" s="145" t="str">
        <f>IF(ISBLANK(Lanes!BV924),"",ROUND(Lanes!BV924,1))</f>
        <v/>
      </c>
      <c r="CB924" s="145" t="str">
        <f>IF(ISBLANK(Lanes!BW924),"",ROUND(Lanes!BW924,2))</f>
        <v/>
      </c>
      <c r="CC924" s="145" t="str">
        <f>IF(ISBLANK(Lanes!BX924),"",ROUND(Lanes!BX924,1))</f>
        <v/>
      </c>
      <c r="CD924" s="145" t="str">
        <f>IF(ISBLANK(Lanes!BY924),"",ROUND(Lanes!BY924,2))</f>
        <v/>
      </c>
      <c r="CE924" s="145" t="str">
        <f>IF(ISBLANK(Lanes!BZ924),"",ROUND(Lanes!BZ924,0))</f>
        <v/>
      </c>
      <c r="CF924" s="145" t="str">
        <f>IF(ISBLANK(Lanes!CA924),"",ROUND(Lanes!CA924,0))</f>
        <v/>
      </c>
      <c r="CG924" s="145" t="str">
        <f>IF(ISBLANK(Lanes!CB924),"",ROUND(Lanes!CB924,0))</f>
        <v/>
      </c>
      <c r="CH924" s="145" t="str">
        <f>IF(ISBLANK(Lanes!CC924),"",ROUND(Lanes!CC924,2))</f>
        <v/>
      </c>
      <c r="CI924" s="145" t="str">
        <f>IF(ISBLANK(Lanes!CD924),"",ROUND(Lanes!CD924,2))</f>
        <v/>
      </c>
      <c r="CJ924" s="145" t="str">
        <f>IF(ISBLANK(Lanes!CE924),"",ROUND(Lanes!CE924,2))</f>
        <v/>
      </c>
      <c r="CK924" s="145" t="str">
        <f>IF(ISBLANK(Lanes!CF924),"",ROUND(Lanes!CF924,0))</f>
        <v/>
      </c>
      <c r="CL924" s="145" t="str">
        <f>IF(ISBLANK(Lanes!CG924),"",ROUND(Lanes!CG924,0))</f>
        <v/>
      </c>
      <c r="CM924" s="145" t="str">
        <f>IF(ISBLANK(Lanes!CH924),"",ROUND(Lanes!CH924,0))</f>
        <v/>
      </c>
      <c r="CN924" s="145" t="str">
        <f>IF(ISBLANK(Lanes!CI924),"",ROUND(Lanes!CI924,2))</f>
        <v/>
      </c>
      <c r="CO924" s="145" t="str">
        <f>IF(ISBLANK(Lanes!CJ924),"",ROUND(Lanes!CJ924,2))</f>
        <v/>
      </c>
      <c r="CP924" s="145" t="str">
        <f>IF(ISBLANK(Lanes!CK924),"",ROUND(Lanes!CK924,2))</f>
        <v/>
      </c>
      <c r="CQ924" s="146" t="str">
        <f>IF(ISBLANK(Lanes!CL924),"","delete")</f>
        <v/>
      </c>
    </row>
    <row r="925" spans="1:95">
      <c r="A925" s="142">
        <v>2329</v>
      </c>
      <c r="B925" s="140" t="s">
        <v>1870</v>
      </c>
      <c r="C925" s="141">
        <v>1</v>
      </c>
      <c r="D925" s="140" t="s">
        <v>2782</v>
      </c>
      <c r="E925" s="140" t="s">
        <v>2782</v>
      </c>
      <c r="F925" s="140" t="s">
        <v>86</v>
      </c>
      <c r="G925" s="140" t="s">
        <v>230</v>
      </c>
      <c r="H925" s="140" t="s">
        <v>127</v>
      </c>
      <c r="I925" s="140" t="s">
        <v>170</v>
      </c>
      <c r="J925" s="140" t="s">
        <v>394</v>
      </c>
      <c r="K925" s="140" t="s">
        <v>2558</v>
      </c>
      <c r="L925" s="140" t="s">
        <v>171</v>
      </c>
      <c r="M925" s="140" t="s">
        <v>172</v>
      </c>
      <c r="N925" s="140" t="s">
        <v>169</v>
      </c>
      <c r="O925" s="140" t="s">
        <v>216</v>
      </c>
      <c r="P925" s="140" t="s">
        <v>216</v>
      </c>
      <c r="Q925" s="140" t="s">
        <v>2380</v>
      </c>
      <c r="R925" s="140" t="s">
        <v>217</v>
      </c>
      <c r="S925" s="140" t="s">
        <v>144</v>
      </c>
      <c r="T925" s="140" t="s">
        <v>205</v>
      </c>
      <c r="U925" s="140" t="s">
        <v>107</v>
      </c>
      <c r="V925" s="140" t="s">
        <v>209</v>
      </c>
      <c r="W925" s="140" t="s">
        <v>98</v>
      </c>
      <c r="X925" s="140" t="s">
        <v>267</v>
      </c>
      <c r="Y925" s="140" t="s">
        <v>2380</v>
      </c>
      <c r="Z925" s="140" t="s">
        <v>2380</v>
      </c>
      <c r="AA925" s="140" t="s">
        <v>101</v>
      </c>
      <c r="AB925" s="140" t="s">
        <v>2392</v>
      </c>
      <c r="AC925" s="140" t="s">
        <v>2391</v>
      </c>
      <c r="AD925" s="140" t="s">
        <v>251</v>
      </c>
      <c r="AE925" s="140" t="s">
        <v>660</v>
      </c>
      <c r="AF925" s="140" t="s">
        <v>2549</v>
      </c>
      <c r="AG925" s="140" t="s">
        <v>2549</v>
      </c>
      <c r="AH925" s="140" t="s">
        <v>660</v>
      </c>
      <c r="AI925" s="140" t="s">
        <v>101</v>
      </c>
      <c r="AJ925" s="140" t="s">
        <v>2384</v>
      </c>
      <c r="AK925" s="140" t="s">
        <v>2390</v>
      </c>
      <c r="AL925" s="140" t="s">
        <v>2384</v>
      </c>
      <c r="AM925" s="140" t="s">
        <v>395</v>
      </c>
      <c r="AN925" s="140" t="s">
        <v>660</v>
      </c>
      <c r="AO925" s="140" t="s">
        <v>660</v>
      </c>
      <c r="AP925" s="140" t="s">
        <v>2577</v>
      </c>
      <c r="AQ925" s="140" t="s">
        <v>395</v>
      </c>
      <c r="AR925" s="140" t="s">
        <v>2509</v>
      </c>
      <c r="AS925" s="136" t="s">
        <v>2381</v>
      </c>
      <c r="AT925" s="145" t="str">
        <f>IF(ISBLANK(Lanes!AO925),"",ROUND(Lanes!AO925,2))</f>
        <v/>
      </c>
      <c r="AU925" s="145" t="str">
        <f>IF(ISBLANK(Lanes!AP925),"",ROUND(Lanes!AP925,2))</f>
        <v/>
      </c>
      <c r="AV925" s="145" t="str">
        <f>IF(ISBLANK(Lanes!AQ925),"",ROUND(Lanes!AQ925,2))</f>
        <v/>
      </c>
      <c r="AW925" s="145" t="str">
        <f>IF(ISBLANK(Lanes!AP925),"",ROUND(Lanes!AR925,2))</f>
        <v/>
      </c>
      <c r="AX925" s="145" t="str">
        <f>IF(ISBLANK(Lanes!AS925),"",ROUND(Lanes!AS925,2))</f>
        <v/>
      </c>
      <c r="AY925" s="145" t="str">
        <f>IF(ISBLANK(Lanes!AT925),"",ROUND(Lanes!AT925,2))</f>
        <v/>
      </c>
      <c r="AZ925" s="145" t="str">
        <f>IF(ISBLANK(Lanes!AP925),"",ROUND(Lanes!AU925,2))</f>
        <v/>
      </c>
      <c r="BA925" s="145" t="str">
        <f>IF(ISBLANK(Lanes!AP925),"",ROUND(Lanes!AV925,2))</f>
        <v/>
      </c>
      <c r="BB925" s="145" t="str">
        <f>IF(ISBLANK(Lanes!AW925),"",ROUND(Lanes!AW925,2))</f>
        <v/>
      </c>
      <c r="BC925" s="145" t="str">
        <f>IF(ISBLANK(Lanes!AX925),"",ROUND(Lanes!AX925,2))</f>
        <v/>
      </c>
      <c r="BD925" s="145" t="str">
        <f>IF(ISBLANK(Lanes!AY925),"",ROUND(Lanes!AY925,2))</f>
        <v/>
      </c>
      <c r="BE925" s="145" t="str">
        <f>IF(ISBLANK(Lanes!AX925),"",ROUND(Lanes!AZ925,2))</f>
        <v/>
      </c>
      <c r="BF925" s="145" t="str">
        <f>IF(ISBLANK(Lanes!BA925),"",ROUND(Lanes!BA925,2))</f>
        <v/>
      </c>
      <c r="BG925" s="145" t="str">
        <f>IF(ISBLANK(Lanes!BB925),"",ROUND(Lanes!BB925,2))</f>
        <v/>
      </c>
      <c r="BH925" s="145" t="str">
        <f>IF(ISBLANK(Lanes!AX925),"",ROUND(Lanes!BC925,2))</f>
        <v/>
      </c>
      <c r="BI925" s="145" t="str">
        <f>IF(ISBLANK(Lanes!AX925),"",ROUND(Lanes!BD925,2))</f>
        <v/>
      </c>
      <c r="BJ925" s="145" t="str">
        <f>IF(ISBLANK(Lanes!BE925),"",Lanes!BE925)</f>
        <v/>
      </c>
      <c r="BK925" s="145" t="str">
        <f>IF(ISBLANK(Lanes!BF925),"",Lanes!BF925)</f>
        <v/>
      </c>
      <c r="BL925" s="145" t="str">
        <f>IF(ISBLANK(Lanes!BG925),"",Lanes!BG925)</f>
        <v/>
      </c>
      <c r="BM925" s="145" t="str">
        <f>IF(ISBLANK(Lanes!BH925),"",Lanes!BH925)</f>
        <v/>
      </c>
      <c r="BN925" s="145" t="str">
        <f>IF(ISBLANK(Lanes!BI925),"",Lanes!BI925)</f>
        <v/>
      </c>
      <c r="BO925" s="145" t="str">
        <f>IF(ISBLANK(Lanes!BJ925),"",Lanes!BJ925)</f>
        <v/>
      </c>
      <c r="BP925" s="145" t="str">
        <f>IF(ISBLANK(Lanes!BK925),"",Lanes!BK925)</f>
        <v/>
      </c>
      <c r="BQ925" s="145" t="str">
        <f>IF(ISBLANK(Lanes!BL925),"",Lanes!BL925)</f>
        <v/>
      </c>
      <c r="BR925" s="145" t="str">
        <f>IF(ISBLANK(Lanes!BM925),"",ROUND(Lanes!BM925,0))</f>
        <v/>
      </c>
      <c r="BS925" s="145" t="str">
        <f>IF(ISBLANK(Lanes!BN925),"",ROUND(Lanes!BN925,0))</f>
        <v/>
      </c>
      <c r="BT925" s="145" t="str">
        <f>IF(ISBLANK(Lanes!BO925),"",ROUND(Lanes!BO925,0))</f>
        <v/>
      </c>
      <c r="BU925" s="145" t="str">
        <f>IF(ISBLANK(Lanes!BN925),"",ROUND(Lanes!BP925,0))</f>
        <v/>
      </c>
      <c r="BV925" s="145" t="str">
        <f>IF(ISBLANK(Lanes!BQ925),"",ROUND(Lanes!BQ925,1))</f>
        <v/>
      </c>
      <c r="BW925" s="145" t="str">
        <f>IF(ISBLANK(Lanes!BR925),"",Lanes!BR925)</f>
        <v/>
      </c>
      <c r="BX925" s="145" t="str">
        <f>IF(ISBLANK(Lanes!BS925),"",Lanes!BS925)</f>
        <v/>
      </c>
      <c r="BY925" s="145" t="str">
        <f>IF(ISBLANK(Lanes!BT925),"",Lanes!BT925)</f>
        <v/>
      </c>
      <c r="BZ925" s="145" t="str">
        <f>IF(ISBLANK(Lanes!BU925),"",Lanes!BU925)</f>
        <v/>
      </c>
      <c r="CA925" s="145" t="str">
        <f>IF(ISBLANK(Lanes!BV925),"",ROUND(Lanes!BV925,1))</f>
        <v/>
      </c>
      <c r="CB925" s="145" t="str">
        <f>IF(ISBLANK(Lanes!BW925),"",ROUND(Lanes!BW925,2))</f>
        <v/>
      </c>
      <c r="CC925" s="145" t="str">
        <f>IF(ISBLANK(Lanes!BX925),"",ROUND(Lanes!BX925,1))</f>
        <v/>
      </c>
      <c r="CD925" s="145" t="str">
        <f>IF(ISBLANK(Lanes!BY925),"",ROUND(Lanes!BY925,2))</f>
        <v/>
      </c>
      <c r="CE925" s="145" t="str">
        <f>IF(ISBLANK(Lanes!BZ925),"",ROUND(Lanes!BZ925,0))</f>
        <v/>
      </c>
      <c r="CF925" s="145" t="str">
        <f>IF(ISBLANK(Lanes!CA925),"",ROUND(Lanes!CA925,0))</f>
        <v/>
      </c>
      <c r="CG925" s="145" t="str">
        <f>IF(ISBLANK(Lanes!CB925),"",ROUND(Lanes!CB925,0))</f>
        <v/>
      </c>
      <c r="CH925" s="145" t="str">
        <f>IF(ISBLANK(Lanes!CC925),"",ROUND(Lanes!CC925,2))</f>
        <v/>
      </c>
      <c r="CI925" s="145" t="str">
        <f>IF(ISBLANK(Lanes!CD925),"",ROUND(Lanes!CD925,2))</f>
        <v/>
      </c>
      <c r="CJ925" s="145" t="str">
        <f>IF(ISBLANK(Lanes!CE925),"",ROUND(Lanes!CE925,2))</f>
        <v/>
      </c>
      <c r="CK925" s="145" t="str">
        <f>IF(ISBLANK(Lanes!CF925),"",ROUND(Lanes!CF925,0))</f>
        <v/>
      </c>
      <c r="CL925" s="145" t="str">
        <f>IF(ISBLANK(Lanes!CG925),"",ROUND(Lanes!CG925,0))</f>
        <v/>
      </c>
      <c r="CM925" s="145" t="str">
        <f>IF(ISBLANK(Lanes!CH925),"",ROUND(Lanes!CH925,0))</f>
        <v/>
      </c>
      <c r="CN925" s="145" t="str">
        <f>IF(ISBLANK(Lanes!CI925),"",ROUND(Lanes!CI925,2))</f>
        <v/>
      </c>
      <c r="CO925" s="145" t="str">
        <f>IF(ISBLANK(Lanes!CJ925),"",ROUND(Lanes!CJ925,2))</f>
        <v/>
      </c>
      <c r="CP925" s="145" t="str">
        <f>IF(ISBLANK(Lanes!CK925),"",ROUND(Lanes!CK925,2))</f>
        <v/>
      </c>
      <c r="CQ925" s="146" t="str">
        <f>IF(ISBLANK(Lanes!CL925),"","delete")</f>
        <v/>
      </c>
    </row>
    <row r="926" spans="1:95">
      <c r="A926" s="142">
        <v>2330</v>
      </c>
      <c r="B926" s="140" t="s">
        <v>1871</v>
      </c>
      <c r="C926" s="141">
        <v>1</v>
      </c>
      <c r="D926" s="140" t="s">
        <v>2781</v>
      </c>
      <c r="E926" s="140" t="s">
        <v>2781</v>
      </c>
      <c r="F926" s="140" t="s">
        <v>86</v>
      </c>
      <c r="G926" s="140" t="s">
        <v>230</v>
      </c>
      <c r="H926" s="140" t="s">
        <v>88</v>
      </c>
      <c r="I926" s="140" t="s">
        <v>170</v>
      </c>
      <c r="J926" s="140" t="s">
        <v>394</v>
      </c>
      <c r="K926" s="140" t="s">
        <v>2558</v>
      </c>
      <c r="L926" s="140" t="s">
        <v>171</v>
      </c>
      <c r="M926" s="140" t="s">
        <v>172</v>
      </c>
      <c r="N926" s="140" t="s">
        <v>169</v>
      </c>
      <c r="O926" s="140" t="s">
        <v>216</v>
      </c>
      <c r="P926" s="140" t="s">
        <v>216</v>
      </c>
      <c r="Q926" s="140" t="s">
        <v>2380</v>
      </c>
      <c r="R926" s="140" t="s">
        <v>217</v>
      </c>
      <c r="S926" s="140" t="s">
        <v>144</v>
      </c>
      <c r="T926" s="140" t="s">
        <v>205</v>
      </c>
      <c r="U926" s="140" t="s">
        <v>107</v>
      </c>
      <c r="V926" s="140" t="s">
        <v>209</v>
      </c>
      <c r="W926" s="140" t="s">
        <v>98</v>
      </c>
      <c r="X926" s="140" t="s">
        <v>267</v>
      </c>
      <c r="Y926" s="140" t="s">
        <v>2380</v>
      </c>
      <c r="Z926" s="140" t="s">
        <v>2380</v>
      </c>
      <c r="AA926" s="140" t="s">
        <v>101</v>
      </c>
      <c r="AB926" s="140" t="s">
        <v>2402</v>
      </c>
      <c r="AC926" s="140" t="s">
        <v>2391</v>
      </c>
      <c r="AD926" s="140" t="s">
        <v>251</v>
      </c>
      <c r="AE926" s="140" t="s">
        <v>660</v>
      </c>
      <c r="AF926" s="140" t="s">
        <v>2549</v>
      </c>
      <c r="AG926" s="140" t="s">
        <v>2549</v>
      </c>
      <c r="AH926" s="140" t="s">
        <v>660</v>
      </c>
      <c r="AI926" s="140" t="s">
        <v>101</v>
      </c>
      <c r="AJ926" s="140" t="s">
        <v>2384</v>
      </c>
      <c r="AK926" s="140" t="s">
        <v>2390</v>
      </c>
      <c r="AL926" s="140" t="s">
        <v>2384</v>
      </c>
      <c r="AM926" s="140" t="s">
        <v>395</v>
      </c>
      <c r="AN926" s="140" t="s">
        <v>660</v>
      </c>
      <c r="AO926" s="140" t="s">
        <v>660</v>
      </c>
      <c r="AP926" s="140" t="s">
        <v>2577</v>
      </c>
      <c r="AQ926" s="140" t="s">
        <v>395</v>
      </c>
      <c r="AR926" s="140" t="s">
        <v>2509</v>
      </c>
      <c r="AS926" s="136" t="s">
        <v>2381</v>
      </c>
      <c r="AT926" s="145" t="str">
        <f>IF(ISBLANK(Lanes!AO926),"",ROUND(Lanes!AO926,2))</f>
        <v/>
      </c>
      <c r="AU926" s="145" t="str">
        <f>IF(ISBLANK(Lanes!AP926),"",ROUND(Lanes!AP926,2))</f>
        <v/>
      </c>
      <c r="AV926" s="145" t="str">
        <f>IF(ISBLANK(Lanes!AQ926),"",ROUND(Lanes!AQ926,2))</f>
        <v/>
      </c>
      <c r="AW926" s="145" t="str">
        <f>IF(ISBLANK(Lanes!AP926),"",ROUND(Lanes!AR926,2))</f>
        <v/>
      </c>
      <c r="AX926" s="145" t="str">
        <f>IF(ISBLANK(Lanes!AS926),"",ROUND(Lanes!AS926,2))</f>
        <v/>
      </c>
      <c r="AY926" s="145" t="str">
        <f>IF(ISBLANK(Lanes!AT926),"",ROUND(Lanes!AT926,2))</f>
        <v/>
      </c>
      <c r="AZ926" s="145" t="str">
        <f>IF(ISBLANK(Lanes!AP926),"",ROUND(Lanes!AU926,2))</f>
        <v/>
      </c>
      <c r="BA926" s="145" t="str">
        <f>IF(ISBLANK(Lanes!AP926),"",ROUND(Lanes!AV926,2))</f>
        <v/>
      </c>
      <c r="BB926" s="145" t="str">
        <f>IF(ISBLANK(Lanes!AW926),"",ROUND(Lanes!AW926,2))</f>
        <v/>
      </c>
      <c r="BC926" s="145" t="str">
        <f>IF(ISBLANK(Lanes!AX926),"",ROUND(Lanes!AX926,2))</f>
        <v/>
      </c>
      <c r="BD926" s="145" t="str">
        <f>IF(ISBLANK(Lanes!AY926),"",ROUND(Lanes!AY926,2))</f>
        <v/>
      </c>
      <c r="BE926" s="145" t="str">
        <f>IF(ISBLANK(Lanes!AX926),"",ROUND(Lanes!AZ926,2))</f>
        <v/>
      </c>
      <c r="BF926" s="145" t="str">
        <f>IF(ISBLANK(Lanes!BA926),"",ROUND(Lanes!BA926,2))</f>
        <v/>
      </c>
      <c r="BG926" s="145" t="str">
        <f>IF(ISBLANK(Lanes!BB926),"",ROUND(Lanes!BB926,2))</f>
        <v/>
      </c>
      <c r="BH926" s="145" t="str">
        <f>IF(ISBLANK(Lanes!AX926),"",ROUND(Lanes!BC926,2))</f>
        <v/>
      </c>
      <c r="BI926" s="145" t="str">
        <f>IF(ISBLANK(Lanes!AX926),"",ROUND(Lanes!BD926,2))</f>
        <v/>
      </c>
      <c r="BJ926" s="145" t="str">
        <f>IF(ISBLANK(Lanes!BE926),"",Lanes!BE926)</f>
        <v/>
      </c>
      <c r="BK926" s="145" t="str">
        <f>IF(ISBLANK(Lanes!BF926),"",Lanes!BF926)</f>
        <v/>
      </c>
      <c r="BL926" s="145" t="str">
        <f>IF(ISBLANK(Lanes!BG926),"",Lanes!BG926)</f>
        <v/>
      </c>
      <c r="BM926" s="145" t="str">
        <f>IF(ISBLANK(Lanes!BH926),"",Lanes!BH926)</f>
        <v/>
      </c>
      <c r="BN926" s="145" t="str">
        <f>IF(ISBLANK(Lanes!BI926),"",Lanes!BI926)</f>
        <v/>
      </c>
      <c r="BO926" s="145" t="str">
        <f>IF(ISBLANK(Lanes!BJ926),"",Lanes!BJ926)</f>
        <v/>
      </c>
      <c r="BP926" s="145" t="str">
        <f>IF(ISBLANK(Lanes!BK926),"",Lanes!BK926)</f>
        <v/>
      </c>
      <c r="BQ926" s="145" t="str">
        <f>IF(ISBLANK(Lanes!BL926),"",Lanes!BL926)</f>
        <v/>
      </c>
      <c r="BR926" s="145" t="str">
        <f>IF(ISBLANK(Lanes!BM926),"",ROUND(Lanes!BM926,0))</f>
        <v/>
      </c>
      <c r="BS926" s="145" t="str">
        <f>IF(ISBLANK(Lanes!BN926),"",ROUND(Lanes!BN926,0))</f>
        <v/>
      </c>
      <c r="BT926" s="145" t="str">
        <f>IF(ISBLANK(Lanes!BO926),"",ROUND(Lanes!BO926,0))</f>
        <v/>
      </c>
      <c r="BU926" s="145" t="str">
        <f>IF(ISBLANK(Lanes!BN926),"",ROUND(Lanes!BP926,0))</f>
        <v/>
      </c>
      <c r="BV926" s="145" t="str">
        <f>IF(ISBLANK(Lanes!BQ926),"",ROUND(Lanes!BQ926,1))</f>
        <v/>
      </c>
      <c r="BW926" s="145" t="str">
        <f>IF(ISBLANK(Lanes!BR926),"",Lanes!BR926)</f>
        <v/>
      </c>
      <c r="BX926" s="145" t="str">
        <f>IF(ISBLANK(Lanes!BS926),"",Lanes!BS926)</f>
        <v/>
      </c>
      <c r="BY926" s="145" t="str">
        <f>IF(ISBLANK(Lanes!BT926),"",Lanes!BT926)</f>
        <v/>
      </c>
      <c r="BZ926" s="145" t="str">
        <f>IF(ISBLANK(Lanes!BU926),"",Lanes!BU926)</f>
        <v/>
      </c>
      <c r="CA926" s="145" t="str">
        <f>IF(ISBLANK(Lanes!BV926),"",ROUND(Lanes!BV926,1))</f>
        <v/>
      </c>
      <c r="CB926" s="145" t="str">
        <f>IF(ISBLANK(Lanes!BW926),"",ROUND(Lanes!BW926,2))</f>
        <v/>
      </c>
      <c r="CC926" s="145" t="str">
        <f>IF(ISBLANK(Lanes!BX926),"",ROUND(Lanes!BX926,1))</f>
        <v/>
      </c>
      <c r="CD926" s="145" t="str">
        <f>IF(ISBLANK(Lanes!BY926),"",ROUND(Lanes!BY926,2))</f>
        <v/>
      </c>
      <c r="CE926" s="145" t="str">
        <f>IF(ISBLANK(Lanes!BZ926),"",ROUND(Lanes!BZ926,0))</f>
        <v/>
      </c>
      <c r="CF926" s="145" t="str">
        <f>IF(ISBLANK(Lanes!CA926),"",ROUND(Lanes!CA926,0))</f>
        <v/>
      </c>
      <c r="CG926" s="145" t="str">
        <f>IF(ISBLANK(Lanes!CB926),"",ROUND(Lanes!CB926,0))</f>
        <v/>
      </c>
      <c r="CH926" s="145" t="str">
        <f>IF(ISBLANK(Lanes!CC926),"",ROUND(Lanes!CC926,2))</f>
        <v/>
      </c>
      <c r="CI926" s="145" t="str">
        <f>IF(ISBLANK(Lanes!CD926),"",ROUND(Lanes!CD926,2))</f>
        <v/>
      </c>
      <c r="CJ926" s="145" t="str">
        <f>IF(ISBLANK(Lanes!CE926),"",ROUND(Lanes!CE926,2))</f>
        <v/>
      </c>
      <c r="CK926" s="145" t="str">
        <f>IF(ISBLANK(Lanes!CF926),"",ROUND(Lanes!CF926,0))</f>
        <v/>
      </c>
      <c r="CL926" s="145" t="str">
        <f>IF(ISBLANK(Lanes!CG926),"",ROUND(Lanes!CG926,0))</f>
        <v/>
      </c>
      <c r="CM926" s="145" t="str">
        <f>IF(ISBLANK(Lanes!CH926),"",ROUND(Lanes!CH926,0))</f>
        <v/>
      </c>
      <c r="CN926" s="145" t="str">
        <f>IF(ISBLANK(Lanes!CI926),"",ROUND(Lanes!CI926,2))</f>
        <v/>
      </c>
      <c r="CO926" s="145" t="str">
        <f>IF(ISBLANK(Lanes!CJ926),"",ROUND(Lanes!CJ926,2))</f>
        <v/>
      </c>
      <c r="CP926" s="145" t="str">
        <f>IF(ISBLANK(Lanes!CK926),"",ROUND(Lanes!CK926,2))</f>
        <v/>
      </c>
      <c r="CQ926" s="146" t="str">
        <f>IF(ISBLANK(Lanes!CL926),"","delete")</f>
        <v/>
      </c>
    </row>
    <row r="927" spans="1:95">
      <c r="A927" s="142">
        <v>2331</v>
      </c>
      <c r="B927" s="140" t="s">
        <v>1872</v>
      </c>
      <c r="C927" s="141">
        <v>1</v>
      </c>
      <c r="D927" s="140" t="s">
        <v>2780</v>
      </c>
      <c r="E927" s="140" t="s">
        <v>2780</v>
      </c>
      <c r="F927" s="140" t="s">
        <v>86</v>
      </c>
      <c r="G927" s="140" t="s">
        <v>230</v>
      </c>
      <c r="H927" s="140" t="s">
        <v>111</v>
      </c>
      <c r="I927" s="140" t="s">
        <v>170</v>
      </c>
      <c r="J927" s="140" t="s">
        <v>394</v>
      </c>
      <c r="K927" s="140" t="s">
        <v>2558</v>
      </c>
      <c r="L927" s="140" t="s">
        <v>171</v>
      </c>
      <c r="M927" s="140" t="s">
        <v>172</v>
      </c>
      <c r="N927" s="140" t="s">
        <v>169</v>
      </c>
      <c r="O927" s="140" t="s">
        <v>216</v>
      </c>
      <c r="P927" s="140" t="s">
        <v>216</v>
      </c>
      <c r="Q927" s="140" t="s">
        <v>2380</v>
      </c>
      <c r="R927" s="140" t="s">
        <v>217</v>
      </c>
      <c r="S927" s="140" t="s">
        <v>144</v>
      </c>
      <c r="T927" s="140" t="s">
        <v>205</v>
      </c>
      <c r="U927" s="140" t="s">
        <v>107</v>
      </c>
      <c r="V927" s="140" t="s">
        <v>209</v>
      </c>
      <c r="W927" s="140" t="s">
        <v>98</v>
      </c>
      <c r="X927" s="140" t="s">
        <v>267</v>
      </c>
      <c r="Y927" s="140" t="s">
        <v>395</v>
      </c>
      <c r="Z927" s="140" t="s">
        <v>395</v>
      </c>
      <c r="AA927" s="140" t="s">
        <v>101</v>
      </c>
      <c r="AB927" s="140" t="s">
        <v>2392</v>
      </c>
      <c r="AC927" s="140" t="s">
        <v>2391</v>
      </c>
      <c r="AD927" s="140" t="s">
        <v>251</v>
      </c>
      <c r="AE927" s="140" t="s">
        <v>2549</v>
      </c>
      <c r="AF927" s="140" t="s">
        <v>660</v>
      </c>
      <c r="AG927" s="140" t="s">
        <v>660</v>
      </c>
      <c r="AH927" s="140" t="s">
        <v>2549</v>
      </c>
      <c r="AI927" s="140" t="s">
        <v>101</v>
      </c>
      <c r="AJ927" s="140" t="s">
        <v>2384</v>
      </c>
      <c r="AK927" s="140" t="s">
        <v>2390</v>
      </c>
      <c r="AL927" s="140" t="s">
        <v>2384</v>
      </c>
      <c r="AM927" s="140" t="s">
        <v>395</v>
      </c>
      <c r="AN927" s="140" t="s">
        <v>660</v>
      </c>
      <c r="AO927" s="140" t="s">
        <v>660</v>
      </c>
      <c r="AP927" s="140" t="s">
        <v>2390</v>
      </c>
      <c r="AQ927" s="140" t="s">
        <v>395</v>
      </c>
      <c r="AR927" s="140" t="s">
        <v>2509</v>
      </c>
      <c r="AS927" s="136" t="s">
        <v>2381</v>
      </c>
      <c r="AT927" s="145" t="str">
        <f>IF(ISBLANK(Lanes!AO927),"",ROUND(Lanes!AO927,2))</f>
        <v/>
      </c>
      <c r="AU927" s="145" t="str">
        <f>IF(ISBLANK(Lanes!AP927),"",ROUND(Lanes!AP927,2))</f>
        <v/>
      </c>
      <c r="AV927" s="145" t="str">
        <f>IF(ISBLANK(Lanes!AQ927),"",ROUND(Lanes!AQ927,2))</f>
        <v/>
      </c>
      <c r="AW927" s="145" t="str">
        <f>IF(ISBLANK(Lanes!AP927),"",ROUND(Lanes!AR927,2))</f>
        <v/>
      </c>
      <c r="AX927" s="145" t="str">
        <f>IF(ISBLANK(Lanes!AS927),"",ROUND(Lanes!AS927,2))</f>
        <v/>
      </c>
      <c r="AY927" s="145" t="str">
        <f>IF(ISBLANK(Lanes!AT927),"",ROUND(Lanes!AT927,2))</f>
        <v/>
      </c>
      <c r="AZ927" s="145" t="str">
        <f>IF(ISBLANK(Lanes!AP927),"",ROUND(Lanes!AU927,2))</f>
        <v/>
      </c>
      <c r="BA927" s="145" t="str">
        <f>IF(ISBLANK(Lanes!AP927),"",ROUND(Lanes!AV927,2))</f>
        <v/>
      </c>
      <c r="BB927" s="145" t="str">
        <f>IF(ISBLANK(Lanes!AW927),"",ROUND(Lanes!AW927,2))</f>
        <v/>
      </c>
      <c r="BC927" s="145" t="str">
        <f>IF(ISBLANK(Lanes!AX927),"",ROUND(Lanes!AX927,2))</f>
        <v/>
      </c>
      <c r="BD927" s="145" t="str">
        <f>IF(ISBLANK(Lanes!AY927),"",ROUND(Lanes!AY927,2))</f>
        <v/>
      </c>
      <c r="BE927" s="145" t="str">
        <f>IF(ISBLANK(Lanes!AX927),"",ROUND(Lanes!AZ927,2))</f>
        <v/>
      </c>
      <c r="BF927" s="145" t="str">
        <f>IF(ISBLANK(Lanes!BA927),"",ROUND(Lanes!BA927,2))</f>
        <v/>
      </c>
      <c r="BG927" s="145" t="str">
        <f>IF(ISBLANK(Lanes!BB927),"",ROUND(Lanes!BB927,2))</f>
        <v/>
      </c>
      <c r="BH927" s="145" t="str">
        <f>IF(ISBLANK(Lanes!AX927),"",ROUND(Lanes!BC927,2))</f>
        <v/>
      </c>
      <c r="BI927" s="145" t="str">
        <f>IF(ISBLANK(Lanes!AX927),"",ROUND(Lanes!BD927,2))</f>
        <v/>
      </c>
      <c r="BJ927" s="145" t="str">
        <f>IF(ISBLANK(Lanes!BE927),"",Lanes!BE927)</f>
        <v/>
      </c>
      <c r="BK927" s="145" t="str">
        <f>IF(ISBLANK(Lanes!BF927),"",Lanes!BF927)</f>
        <v/>
      </c>
      <c r="BL927" s="145" t="str">
        <f>IF(ISBLANK(Lanes!BG927),"",Lanes!BG927)</f>
        <v/>
      </c>
      <c r="BM927" s="145" t="str">
        <f>IF(ISBLANK(Lanes!BH927),"",Lanes!BH927)</f>
        <v/>
      </c>
      <c r="BN927" s="145" t="str">
        <f>IF(ISBLANK(Lanes!BI927),"",Lanes!BI927)</f>
        <v/>
      </c>
      <c r="BO927" s="145" t="str">
        <f>IF(ISBLANK(Lanes!BJ927),"",Lanes!BJ927)</f>
        <v/>
      </c>
      <c r="BP927" s="145" t="str">
        <f>IF(ISBLANK(Lanes!BK927),"",Lanes!BK927)</f>
        <v/>
      </c>
      <c r="BQ927" s="145" t="str">
        <f>IF(ISBLANK(Lanes!BL927),"",Lanes!BL927)</f>
        <v/>
      </c>
      <c r="BR927" s="145" t="str">
        <f>IF(ISBLANK(Lanes!BM927),"",ROUND(Lanes!BM927,0))</f>
        <v/>
      </c>
      <c r="BS927" s="145" t="str">
        <f>IF(ISBLANK(Lanes!BN927),"",ROUND(Lanes!BN927,0))</f>
        <v/>
      </c>
      <c r="BT927" s="145" t="str">
        <f>IF(ISBLANK(Lanes!BO927),"",ROUND(Lanes!BO927,0))</f>
        <v/>
      </c>
      <c r="BU927" s="145" t="str">
        <f>IF(ISBLANK(Lanes!BN927),"",ROUND(Lanes!BP927,0))</f>
        <v/>
      </c>
      <c r="BV927" s="145" t="str">
        <f>IF(ISBLANK(Lanes!BQ927),"",ROUND(Lanes!BQ927,1))</f>
        <v/>
      </c>
      <c r="BW927" s="145" t="str">
        <f>IF(ISBLANK(Lanes!BR927),"",Lanes!BR927)</f>
        <v/>
      </c>
      <c r="BX927" s="145" t="str">
        <f>IF(ISBLANK(Lanes!BS927),"",Lanes!BS927)</f>
        <v/>
      </c>
      <c r="BY927" s="145" t="str">
        <f>IF(ISBLANK(Lanes!BT927),"",Lanes!BT927)</f>
        <v/>
      </c>
      <c r="BZ927" s="145" t="str">
        <f>IF(ISBLANK(Lanes!BU927),"",Lanes!BU927)</f>
        <v/>
      </c>
      <c r="CA927" s="145" t="str">
        <f>IF(ISBLANK(Lanes!BV927),"",ROUND(Lanes!BV927,1))</f>
        <v/>
      </c>
      <c r="CB927" s="145" t="str">
        <f>IF(ISBLANK(Lanes!BW927),"",ROUND(Lanes!BW927,2))</f>
        <v/>
      </c>
      <c r="CC927" s="145" t="str">
        <f>IF(ISBLANK(Lanes!BX927),"",ROUND(Lanes!BX927,1))</f>
        <v/>
      </c>
      <c r="CD927" s="145" t="str">
        <f>IF(ISBLANK(Lanes!BY927),"",ROUND(Lanes!BY927,2))</f>
        <v/>
      </c>
      <c r="CE927" s="145" t="str">
        <f>IF(ISBLANK(Lanes!BZ927),"",ROUND(Lanes!BZ927,0))</f>
        <v/>
      </c>
      <c r="CF927" s="145" t="str">
        <f>IF(ISBLANK(Lanes!CA927),"",ROUND(Lanes!CA927,0))</f>
        <v/>
      </c>
      <c r="CG927" s="145" t="str">
        <f>IF(ISBLANK(Lanes!CB927),"",ROUND(Lanes!CB927,0))</f>
        <v/>
      </c>
      <c r="CH927" s="145" t="str">
        <f>IF(ISBLANK(Lanes!CC927),"",ROUND(Lanes!CC927,2))</f>
        <v/>
      </c>
      <c r="CI927" s="145" t="str">
        <f>IF(ISBLANK(Lanes!CD927),"",ROUND(Lanes!CD927,2))</f>
        <v/>
      </c>
      <c r="CJ927" s="145" t="str">
        <f>IF(ISBLANK(Lanes!CE927),"",ROUND(Lanes!CE927,2))</f>
        <v/>
      </c>
      <c r="CK927" s="145" t="str">
        <f>IF(ISBLANK(Lanes!CF927),"",ROUND(Lanes!CF927,0))</f>
        <v/>
      </c>
      <c r="CL927" s="145" t="str">
        <f>IF(ISBLANK(Lanes!CG927),"",ROUND(Lanes!CG927,0))</f>
        <v/>
      </c>
      <c r="CM927" s="145" t="str">
        <f>IF(ISBLANK(Lanes!CH927),"",ROUND(Lanes!CH927,0))</f>
        <v/>
      </c>
      <c r="CN927" s="145" t="str">
        <f>IF(ISBLANK(Lanes!CI927),"",ROUND(Lanes!CI927,2))</f>
        <v/>
      </c>
      <c r="CO927" s="145" t="str">
        <f>IF(ISBLANK(Lanes!CJ927),"",ROUND(Lanes!CJ927,2))</f>
        <v/>
      </c>
      <c r="CP927" s="145" t="str">
        <f>IF(ISBLANK(Lanes!CK927),"",ROUND(Lanes!CK927,2))</f>
        <v/>
      </c>
      <c r="CQ927" s="146" t="str">
        <f>IF(ISBLANK(Lanes!CL927),"","delete")</f>
        <v/>
      </c>
    </row>
    <row r="928" spans="1:95">
      <c r="A928" s="142">
        <v>2332</v>
      </c>
      <c r="B928" s="140" t="s">
        <v>1873</v>
      </c>
      <c r="C928" s="141">
        <v>1</v>
      </c>
      <c r="D928" s="140" t="s">
        <v>2779</v>
      </c>
      <c r="E928" s="140" t="s">
        <v>2779</v>
      </c>
      <c r="F928" s="140" t="s">
        <v>86</v>
      </c>
      <c r="G928" s="140" t="s">
        <v>230</v>
      </c>
      <c r="H928" s="140" t="s">
        <v>103</v>
      </c>
      <c r="I928" s="140" t="s">
        <v>170</v>
      </c>
      <c r="J928" s="140" t="s">
        <v>394</v>
      </c>
      <c r="K928" s="140" t="s">
        <v>2558</v>
      </c>
      <c r="L928" s="140" t="s">
        <v>171</v>
      </c>
      <c r="M928" s="140" t="s">
        <v>172</v>
      </c>
      <c r="N928" s="140" t="s">
        <v>169</v>
      </c>
      <c r="O928" s="140" t="s">
        <v>216</v>
      </c>
      <c r="P928" s="140" t="s">
        <v>216</v>
      </c>
      <c r="Q928" s="140" t="s">
        <v>2380</v>
      </c>
      <c r="R928" s="140" t="s">
        <v>217</v>
      </c>
      <c r="S928" s="140" t="s">
        <v>144</v>
      </c>
      <c r="T928" s="140" t="s">
        <v>205</v>
      </c>
      <c r="U928" s="140" t="s">
        <v>107</v>
      </c>
      <c r="V928" s="140" t="s">
        <v>209</v>
      </c>
      <c r="W928" s="140" t="s">
        <v>98</v>
      </c>
      <c r="X928" s="140" t="s">
        <v>267</v>
      </c>
      <c r="Y928" s="140" t="s">
        <v>395</v>
      </c>
      <c r="Z928" s="140" t="s">
        <v>395</v>
      </c>
      <c r="AA928" s="140" t="s">
        <v>101</v>
      </c>
      <c r="AB928" s="140" t="s">
        <v>2402</v>
      </c>
      <c r="AC928" s="140" t="s">
        <v>2391</v>
      </c>
      <c r="AD928" s="140" t="s">
        <v>251</v>
      </c>
      <c r="AE928" s="140" t="s">
        <v>2549</v>
      </c>
      <c r="AF928" s="140" t="s">
        <v>660</v>
      </c>
      <c r="AG928" s="140" t="s">
        <v>660</v>
      </c>
      <c r="AH928" s="140" t="s">
        <v>2549</v>
      </c>
      <c r="AI928" s="140" t="s">
        <v>101</v>
      </c>
      <c r="AJ928" s="140" t="s">
        <v>2384</v>
      </c>
      <c r="AK928" s="140" t="s">
        <v>2390</v>
      </c>
      <c r="AL928" s="140" t="s">
        <v>2384</v>
      </c>
      <c r="AM928" s="140" t="s">
        <v>395</v>
      </c>
      <c r="AN928" s="140" t="s">
        <v>660</v>
      </c>
      <c r="AO928" s="140" t="s">
        <v>660</v>
      </c>
      <c r="AP928" s="140" t="s">
        <v>2390</v>
      </c>
      <c r="AQ928" s="140" t="s">
        <v>395</v>
      </c>
      <c r="AR928" s="140" t="s">
        <v>2509</v>
      </c>
      <c r="AS928" s="136" t="s">
        <v>2381</v>
      </c>
      <c r="AT928" s="145" t="str">
        <f>IF(ISBLANK(Lanes!AO928),"",ROUND(Lanes!AO928,2))</f>
        <v/>
      </c>
      <c r="AU928" s="145" t="str">
        <f>IF(ISBLANK(Lanes!AP928),"",ROUND(Lanes!AP928,2))</f>
        <v/>
      </c>
      <c r="AV928" s="145" t="str">
        <f>IF(ISBLANK(Lanes!AQ928),"",ROUND(Lanes!AQ928,2))</f>
        <v/>
      </c>
      <c r="AW928" s="145" t="str">
        <f>IF(ISBLANK(Lanes!AP928),"",ROUND(Lanes!AR928,2))</f>
        <v/>
      </c>
      <c r="AX928" s="145" t="str">
        <f>IF(ISBLANK(Lanes!AS928),"",ROUND(Lanes!AS928,2))</f>
        <v/>
      </c>
      <c r="AY928" s="145" t="str">
        <f>IF(ISBLANK(Lanes!AT928),"",ROUND(Lanes!AT928,2))</f>
        <v/>
      </c>
      <c r="AZ928" s="145" t="str">
        <f>IF(ISBLANK(Lanes!AP928),"",ROUND(Lanes!AU928,2))</f>
        <v/>
      </c>
      <c r="BA928" s="145" t="str">
        <f>IF(ISBLANK(Lanes!AP928),"",ROUND(Lanes!AV928,2))</f>
        <v/>
      </c>
      <c r="BB928" s="145" t="str">
        <f>IF(ISBLANK(Lanes!AW928),"",ROUND(Lanes!AW928,2))</f>
        <v/>
      </c>
      <c r="BC928" s="145" t="str">
        <f>IF(ISBLANK(Lanes!AX928),"",ROUND(Lanes!AX928,2))</f>
        <v/>
      </c>
      <c r="BD928" s="145" t="str">
        <f>IF(ISBLANK(Lanes!AY928),"",ROUND(Lanes!AY928,2))</f>
        <v/>
      </c>
      <c r="BE928" s="145" t="str">
        <f>IF(ISBLANK(Lanes!AX928),"",ROUND(Lanes!AZ928,2))</f>
        <v/>
      </c>
      <c r="BF928" s="145" t="str">
        <f>IF(ISBLANK(Lanes!BA928),"",ROUND(Lanes!BA928,2))</f>
        <v/>
      </c>
      <c r="BG928" s="145" t="str">
        <f>IF(ISBLANK(Lanes!BB928),"",ROUND(Lanes!BB928,2))</f>
        <v/>
      </c>
      <c r="BH928" s="145" t="str">
        <f>IF(ISBLANK(Lanes!AX928),"",ROUND(Lanes!BC928,2))</f>
        <v/>
      </c>
      <c r="BI928" s="145" t="str">
        <f>IF(ISBLANK(Lanes!AX928),"",ROUND(Lanes!BD928,2))</f>
        <v/>
      </c>
      <c r="BJ928" s="145" t="str">
        <f>IF(ISBLANK(Lanes!BE928),"",Lanes!BE928)</f>
        <v/>
      </c>
      <c r="BK928" s="145" t="str">
        <f>IF(ISBLANK(Lanes!BF928),"",Lanes!BF928)</f>
        <v/>
      </c>
      <c r="BL928" s="145" t="str">
        <f>IF(ISBLANK(Lanes!BG928),"",Lanes!BG928)</f>
        <v/>
      </c>
      <c r="BM928" s="145" t="str">
        <f>IF(ISBLANK(Lanes!BH928),"",Lanes!BH928)</f>
        <v/>
      </c>
      <c r="BN928" s="145" t="str">
        <f>IF(ISBLANK(Lanes!BI928),"",Lanes!BI928)</f>
        <v/>
      </c>
      <c r="BO928" s="145" t="str">
        <f>IF(ISBLANK(Lanes!BJ928),"",Lanes!BJ928)</f>
        <v/>
      </c>
      <c r="BP928" s="145" t="str">
        <f>IF(ISBLANK(Lanes!BK928),"",Lanes!BK928)</f>
        <v/>
      </c>
      <c r="BQ928" s="145" t="str">
        <f>IF(ISBLANK(Lanes!BL928),"",Lanes!BL928)</f>
        <v/>
      </c>
      <c r="BR928" s="145" t="str">
        <f>IF(ISBLANK(Lanes!BM928),"",ROUND(Lanes!BM928,0))</f>
        <v/>
      </c>
      <c r="BS928" s="145" t="str">
        <f>IF(ISBLANK(Lanes!BN928),"",ROUND(Lanes!BN928,0))</f>
        <v/>
      </c>
      <c r="BT928" s="145" t="str">
        <f>IF(ISBLANK(Lanes!BO928),"",ROUND(Lanes!BO928,0))</f>
        <v/>
      </c>
      <c r="BU928" s="145" t="str">
        <f>IF(ISBLANK(Lanes!BN928),"",ROUND(Lanes!BP928,0))</f>
        <v/>
      </c>
      <c r="BV928" s="145" t="str">
        <f>IF(ISBLANK(Lanes!BQ928),"",ROUND(Lanes!BQ928,1))</f>
        <v/>
      </c>
      <c r="BW928" s="145" t="str">
        <f>IF(ISBLANK(Lanes!BR928),"",Lanes!BR928)</f>
        <v/>
      </c>
      <c r="BX928" s="145" t="str">
        <f>IF(ISBLANK(Lanes!BS928),"",Lanes!BS928)</f>
        <v/>
      </c>
      <c r="BY928" s="145" t="str">
        <f>IF(ISBLANK(Lanes!BT928),"",Lanes!BT928)</f>
        <v/>
      </c>
      <c r="BZ928" s="145" t="str">
        <f>IF(ISBLANK(Lanes!BU928),"",Lanes!BU928)</f>
        <v/>
      </c>
      <c r="CA928" s="145" t="str">
        <f>IF(ISBLANK(Lanes!BV928),"",ROUND(Lanes!BV928,1))</f>
        <v/>
      </c>
      <c r="CB928" s="145" t="str">
        <f>IF(ISBLANK(Lanes!BW928),"",ROUND(Lanes!BW928,2))</f>
        <v/>
      </c>
      <c r="CC928" s="145" t="str">
        <f>IF(ISBLANK(Lanes!BX928),"",ROUND(Lanes!BX928,1))</f>
        <v/>
      </c>
      <c r="CD928" s="145" t="str">
        <f>IF(ISBLANK(Lanes!BY928),"",ROUND(Lanes!BY928,2))</f>
        <v/>
      </c>
      <c r="CE928" s="145" t="str">
        <f>IF(ISBLANK(Lanes!BZ928),"",ROUND(Lanes!BZ928,0))</f>
        <v/>
      </c>
      <c r="CF928" s="145" t="str">
        <f>IF(ISBLANK(Lanes!CA928),"",ROUND(Lanes!CA928,0))</f>
        <v/>
      </c>
      <c r="CG928" s="145" t="str">
        <f>IF(ISBLANK(Lanes!CB928),"",ROUND(Lanes!CB928,0))</f>
        <v/>
      </c>
      <c r="CH928" s="145" t="str">
        <f>IF(ISBLANK(Lanes!CC928),"",ROUND(Lanes!CC928,2))</f>
        <v/>
      </c>
      <c r="CI928" s="145" t="str">
        <f>IF(ISBLANK(Lanes!CD928),"",ROUND(Lanes!CD928,2))</f>
        <v/>
      </c>
      <c r="CJ928" s="145" t="str">
        <f>IF(ISBLANK(Lanes!CE928),"",ROUND(Lanes!CE928,2))</f>
        <v/>
      </c>
      <c r="CK928" s="145" t="str">
        <f>IF(ISBLANK(Lanes!CF928),"",ROUND(Lanes!CF928,0))</f>
        <v/>
      </c>
      <c r="CL928" s="145" t="str">
        <f>IF(ISBLANK(Lanes!CG928),"",ROUND(Lanes!CG928,0))</f>
        <v/>
      </c>
      <c r="CM928" s="145" t="str">
        <f>IF(ISBLANK(Lanes!CH928),"",ROUND(Lanes!CH928,0))</f>
        <v/>
      </c>
      <c r="CN928" s="145" t="str">
        <f>IF(ISBLANK(Lanes!CI928),"",ROUND(Lanes!CI928,2))</f>
        <v/>
      </c>
      <c r="CO928" s="145" t="str">
        <f>IF(ISBLANK(Lanes!CJ928),"",ROUND(Lanes!CJ928,2))</f>
        <v/>
      </c>
      <c r="CP928" s="145" t="str">
        <f>IF(ISBLANK(Lanes!CK928),"",ROUND(Lanes!CK928,2))</f>
        <v/>
      </c>
      <c r="CQ928" s="146" t="str">
        <f>IF(ISBLANK(Lanes!CL928),"","delete")</f>
        <v/>
      </c>
    </row>
    <row r="929" spans="1:95">
      <c r="A929" s="142">
        <v>2333</v>
      </c>
      <c r="B929" s="140" t="s">
        <v>1874</v>
      </c>
      <c r="C929" s="141">
        <v>1</v>
      </c>
      <c r="D929" s="140" t="s">
        <v>2778</v>
      </c>
      <c r="E929" s="140" t="s">
        <v>2778</v>
      </c>
      <c r="F929" s="140" t="s">
        <v>86</v>
      </c>
      <c r="G929" s="140" t="s">
        <v>230</v>
      </c>
      <c r="H929" s="140" t="s">
        <v>111</v>
      </c>
      <c r="I929" s="140" t="s">
        <v>170</v>
      </c>
      <c r="J929" s="140" t="s">
        <v>394</v>
      </c>
      <c r="K929" s="140" t="s">
        <v>2558</v>
      </c>
      <c r="L929" s="140" t="s">
        <v>171</v>
      </c>
      <c r="M929" s="140" t="s">
        <v>172</v>
      </c>
      <c r="N929" s="140" t="s">
        <v>169</v>
      </c>
      <c r="O929" s="140" t="s">
        <v>213</v>
      </c>
      <c r="P929" s="140" t="s">
        <v>213</v>
      </c>
      <c r="Q929" s="140" t="s">
        <v>2380</v>
      </c>
      <c r="R929" s="140" t="s">
        <v>214</v>
      </c>
      <c r="S929" s="140" t="s">
        <v>144</v>
      </c>
      <c r="T929" s="140" t="s">
        <v>215</v>
      </c>
      <c r="U929" s="140" t="s">
        <v>107</v>
      </c>
      <c r="V929" s="140" t="s">
        <v>209</v>
      </c>
      <c r="W929" s="140" t="s">
        <v>98</v>
      </c>
      <c r="X929" s="140" t="s">
        <v>267</v>
      </c>
      <c r="Y929" s="140" t="s">
        <v>395</v>
      </c>
      <c r="Z929" s="140" t="s">
        <v>395</v>
      </c>
      <c r="AA929" s="140" t="s">
        <v>101</v>
      </c>
      <c r="AB929" s="140" t="s">
        <v>2777</v>
      </c>
      <c r="AC929" s="140" t="s">
        <v>2391</v>
      </c>
      <c r="AD929" s="140" t="s">
        <v>101</v>
      </c>
      <c r="AE929" s="140" t="s">
        <v>2385</v>
      </c>
      <c r="AF929" s="140" t="s">
        <v>2385</v>
      </c>
      <c r="AG929" s="140" t="s">
        <v>2385</v>
      </c>
      <c r="AH929" s="140" t="s">
        <v>2385</v>
      </c>
      <c r="AI929" s="140" t="s">
        <v>101</v>
      </c>
      <c r="AJ929" s="140" t="s">
        <v>2384</v>
      </c>
      <c r="AK929" s="140" t="s">
        <v>2390</v>
      </c>
      <c r="AL929" s="140" t="s">
        <v>2384</v>
      </c>
      <c r="AM929" s="140" t="s">
        <v>395</v>
      </c>
      <c r="AN929" s="140" t="s">
        <v>660</v>
      </c>
      <c r="AO929" s="140" t="s">
        <v>660</v>
      </c>
      <c r="AP929" s="140" t="s">
        <v>2383</v>
      </c>
      <c r="AQ929" s="140" t="s">
        <v>395</v>
      </c>
      <c r="AR929" s="140" t="s">
        <v>2480</v>
      </c>
      <c r="AS929" s="136" t="s">
        <v>2381</v>
      </c>
      <c r="AT929" s="145" t="str">
        <f>IF(ISBLANK(Lanes!AO929),"",ROUND(Lanes!AO929,2))</f>
        <v/>
      </c>
      <c r="AU929" s="145" t="str">
        <f>IF(ISBLANK(Lanes!AP929),"",ROUND(Lanes!AP929,2))</f>
        <v/>
      </c>
      <c r="AV929" s="145" t="str">
        <f>IF(ISBLANK(Lanes!AQ929),"",ROUND(Lanes!AQ929,2))</f>
        <v/>
      </c>
      <c r="AW929" s="145" t="str">
        <f>IF(ISBLANK(Lanes!AP929),"",ROUND(Lanes!AR929,2))</f>
        <v/>
      </c>
      <c r="AX929" s="145" t="str">
        <f>IF(ISBLANK(Lanes!AS929),"",ROUND(Lanes!AS929,2))</f>
        <v/>
      </c>
      <c r="AY929" s="145" t="str">
        <f>IF(ISBLANK(Lanes!AT929),"",ROUND(Lanes!AT929,2))</f>
        <v/>
      </c>
      <c r="AZ929" s="145" t="str">
        <f>IF(ISBLANK(Lanes!AP929),"",ROUND(Lanes!AU929,2))</f>
        <v/>
      </c>
      <c r="BA929" s="145" t="str">
        <f>IF(ISBLANK(Lanes!AP929),"",ROUND(Lanes!AV929,2))</f>
        <v/>
      </c>
      <c r="BB929" s="145" t="str">
        <f>IF(ISBLANK(Lanes!AW929),"",ROUND(Lanes!AW929,2))</f>
        <v/>
      </c>
      <c r="BC929" s="145" t="str">
        <f>IF(ISBLANK(Lanes!AX929),"",ROUND(Lanes!AX929,2))</f>
        <v/>
      </c>
      <c r="BD929" s="145" t="str">
        <f>IF(ISBLANK(Lanes!AY929),"",ROUND(Lanes!AY929,2))</f>
        <v/>
      </c>
      <c r="BE929" s="145" t="str">
        <f>IF(ISBLANK(Lanes!AX929),"",ROUND(Lanes!AZ929,2))</f>
        <v/>
      </c>
      <c r="BF929" s="145" t="str">
        <f>IF(ISBLANK(Lanes!BA929),"",ROUND(Lanes!BA929,2))</f>
        <v/>
      </c>
      <c r="BG929" s="145" t="str">
        <f>IF(ISBLANK(Lanes!BB929),"",ROUND(Lanes!BB929,2))</f>
        <v/>
      </c>
      <c r="BH929" s="145" t="str">
        <f>IF(ISBLANK(Lanes!AX929),"",ROUND(Lanes!BC929,2))</f>
        <v/>
      </c>
      <c r="BI929" s="145" t="str">
        <f>IF(ISBLANK(Lanes!AX929),"",ROUND(Lanes!BD929,2))</f>
        <v/>
      </c>
      <c r="BJ929" s="145" t="str">
        <f>IF(ISBLANK(Lanes!BE929),"",Lanes!BE929)</f>
        <v/>
      </c>
      <c r="BK929" s="145" t="str">
        <f>IF(ISBLANK(Lanes!BF929),"",Lanes!BF929)</f>
        <v/>
      </c>
      <c r="BL929" s="145" t="str">
        <f>IF(ISBLANK(Lanes!BG929),"",Lanes!BG929)</f>
        <v/>
      </c>
      <c r="BM929" s="145" t="str">
        <f>IF(ISBLANK(Lanes!BH929),"",Lanes!BH929)</f>
        <v/>
      </c>
      <c r="BN929" s="145" t="str">
        <f>IF(ISBLANK(Lanes!BI929),"",Lanes!BI929)</f>
        <v/>
      </c>
      <c r="BO929" s="145" t="str">
        <f>IF(ISBLANK(Lanes!BJ929),"",Lanes!BJ929)</f>
        <v/>
      </c>
      <c r="BP929" s="145" t="str">
        <f>IF(ISBLANK(Lanes!BK929),"",Lanes!BK929)</f>
        <v/>
      </c>
      <c r="BQ929" s="145" t="str">
        <f>IF(ISBLANK(Lanes!BL929),"",Lanes!BL929)</f>
        <v/>
      </c>
      <c r="BR929" s="145" t="str">
        <f>IF(ISBLANK(Lanes!BM929),"",ROUND(Lanes!BM929,0))</f>
        <v/>
      </c>
      <c r="BS929" s="145" t="str">
        <f>IF(ISBLANK(Lanes!BN929),"",ROUND(Lanes!BN929,0))</f>
        <v/>
      </c>
      <c r="BT929" s="145" t="str">
        <f>IF(ISBLANK(Lanes!BO929),"",ROUND(Lanes!BO929,0))</f>
        <v/>
      </c>
      <c r="BU929" s="145" t="str">
        <f>IF(ISBLANK(Lanes!BN929),"",ROUND(Lanes!BP929,0))</f>
        <v/>
      </c>
      <c r="BV929" s="145" t="str">
        <f>IF(ISBLANK(Lanes!BQ929),"",ROUND(Lanes!BQ929,1))</f>
        <v/>
      </c>
      <c r="BW929" s="145" t="str">
        <f>IF(ISBLANK(Lanes!BR929),"",Lanes!BR929)</f>
        <v/>
      </c>
      <c r="BX929" s="145" t="str">
        <f>IF(ISBLANK(Lanes!BS929),"",Lanes!BS929)</f>
        <v/>
      </c>
      <c r="BY929" s="145" t="str">
        <f>IF(ISBLANK(Lanes!BT929),"",Lanes!BT929)</f>
        <v/>
      </c>
      <c r="BZ929" s="145" t="str">
        <f>IF(ISBLANK(Lanes!BU929),"",Lanes!BU929)</f>
        <v/>
      </c>
      <c r="CA929" s="145" t="str">
        <f>IF(ISBLANK(Lanes!BV929),"",ROUND(Lanes!BV929,1))</f>
        <v/>
      </c>
      <c r="CB929" s="145" t="str">
        <f>IF(ISBLANK(Lanes!BW929),"",ROUND(Lanes!BW929,2))</f>
        <v/>
      </c>
      <c r="CC929" s="145" t="str">
        <f>IF(ISBLANK(Lanes!BX929),"",ROUND(Lanes!BX929,1))</f>
        <v/>
      </c>
      <c r="CD929" s="145" t="str">
        <f>IF(ISBLANK(Lanes!BY929),"",ROUND(Lanes!BY929,2))</f>
        <v/>
      </c>
      <c r="CE929" s="145" t="str">
        <f>IF(ISBLANK(Lanes!BZ929),"",ROUND(Lanes!BZ929,0))</f>
        <v/>
      </c>
      <c r="CF929" s="145" t="str">
        <f>IF(ISBLANK(Lanes!CA929),"",ROUND(Lanes!CA929,0))</f>
        <v/>
      </c>
      <c r="CG929" s="145" t="str">
        <f>IF(ISBLANK(Lanes!CB929),"",ROUND(Lanes!CB929,0))</f>
        <v/>
      </c>
      <c r="CH929" s="145" t="str">
        <f>IF(ISBLANK(Lanes!CC929),"",ROUND(Lanes!CC929,2))</f>
        <v/>
      </c>
      <c r="CI929" s="145" t="str">
        <f>IF(ISBLANK(Lanes!CD929),"",ROUND(Lanes!CD929,2))</f>
        <v/>
      </c>
      <c r="CJ929" s="145" t="str">
        <f>IF(ISBLANK(Lanes!CE929),"",ROUND(Lanes!CE929,2))</f>
        <v/>
      </c>
      <c r="CK929" s="145" t="str">
        <f>IF(ISBLANK(Lanes!CF929),"",ROUND(Lanes!CF929,0))</f>
        <v/>
      </c>
      <c r="CL929" s="145" t="str">
        <f>IF(ISBLANK(Lanes!CG929),"",ROUND(Lanes!CG929,0))</f>
        <v/>
      </c>
      <c r="CM929" s="145" t="str">
        <f>IF(ISBLANK(Lanes!CH929),"",ROUND(Lanes!CH929,0))</f>
        <v/>
      </c>
      <c r="CN929" s="145" t="str">
        <f>IF(ISBLANK(Lanes!CI929),"",ROUND(Lanes!CI929,2))</f>
        <v/>
      </c>
      <c r="CO929" s="145" t="str">
        <f>IF(ISBLANK(Lanes!CJ929),"",ROUND(Lanes!CJ929,2))</f>
        <v/>
      </c>
      <c r="CP929" s="145" t="str">
        <f>IF(ISBLANK(Lanes!CK929),"",ROUND(Lanes!CK929,2))</f>
        <v/>
      </c>
      <c r="CQ929" s="146" t="str">
        <f>IF(ISBLANK(Lanes!CL929),"","delete")</f>
        <v/>
      </c>
    </row>
    <row r="930" spans="1:95">
      <c r="A930" s="142">
        <v>2334</v>
      </c>
      <c r="B930" s="140" t="s">
        <v>1875</v>
      </c>
      <c r="C930" s="141">
        <v>1</v>
      </c>
      <c r="D930" s="140" t="s">
        <v>2776</v>
      </c>
      <c r="E930" s="140" t="s">
        <v>2776</v>
      </c>
      <c r="F930" s="140" t="s">
        <v>86</v>
      </c>
      <c r="G930" s="140" t="s">
        <v>230</v>
      </c>
      <c r="H930" s="140" t="s">
        <v>111</v>
      </c>
      <c r="I930" s="140" t="s">
        <v>170</v>
      </c>
      <c r="J930" s="140" t="s">
        <v>394</v>
      </c>
      <c r="K930" s="140" t="s">
        <v>2558</v>
      </c>
      <c r="L930" s="140" t="s">
        <v>171</v>
      </c>
      <c r="M930" s="140" t="s">
        <v>172</v>
      </c>
      <c r="N930" s="140" t="s">
        <v>169</v>
      </c>
      <c r="O930" s="140" t="s">
        <v>104</v>
      </c>
      <c r="P930" s="140" t="s">
        <v>104</v>
      </c>
      <c r="Q930" s="140" t="s">
        <v>2380</v>
      </c>
      <c r="R930" s="140" t="s">
        <v>106</v>
      </c>
      <c r="S930" s="140" t="s">
        <v>91</v>
      </c>
      <c r="T930" s="140" t="s">
        <v>92</v>
      </c>
      <c r="U930" s="140" t="s">
        <v>107</v>
      </c>
      <c r="V930" s="140" t="s">
        <v>209</v>
      </c>
      <c r="W930" s="140" t="s">
        <v>98</v>
      </c>
      <c r="X930" s="140" t="s">
        <v>99</v>
      </c>
      <c r="Y930" s="140" t="s">
        <v>395</v>
      </c>
      <c r="Z930" s="140" t="s">
        <v>395</v>
      </c>
      <c r="AA930" s="140" t="s">
        <v>101</v>
      </c>
      <c r="AB930" s="140" t="s">
        <v>2402</v>
      </c>
      <c r="AC930" s="140" t="s">
        <v>2391</v>
      </c>
      <c r="AD930" s="140" t="s">
        <v>101</v>
      </c>
      <c r="AE930" s="140" t="s">
        <v>2385</v>
      </c>
      <c r="AF930" s="140" t="s">
        <v>2385</v>
      </c>
      <c r="AG930" s="140" t="s">
        <v>2385</v>
      </c>
      <c r="AH930" s="140" t="s">
        <v>2385</v>
      </c>
      <c r="AI930" s="140" t="s">
        <v>101</v>
      </c>
      <c r="AJ930" s="140" t="s">
        <v>2384</v>
      </c>
      <c r="AK930" s="140" t="s">
        <v>2390</v>
      </c>
      <c r="AL930" s="140" t="s">
        <v>2384</v>
      </c>
      <c r="AM930" s="140" t="s">
        <v>395</v>
      </c>
      <c r="AN930" s="140" t="s">
        <v>2392</v>
      </c>
      <c r="AO930" s="140" t="s">
        <v>2390</v>
      </c>
      <c r="AP930" s="140" t="s">
        <v>660</v>
      </c>
      <c r="AQ930" s="140" t="s">
        <v>395</v>
      </c>
      <c r="AR930" s="140" t="s">
        <v>2464</v>
      </c>
      <c r="AS930" s="136" t="s">
        <v>2381</v>
      </c>
      <c r="AT930" s="145" t="str">
        <f>IF(ISBLANK(Lanes!AO930),"",ROUND(Lanes!AO930,2))</f>
        <v/>
      </c>
      <c r="AU930" s="145" t="str">
        <f>IF(ISBLANK(Lanes!AP930),"",ROUND(Lanes!AP930,2))</f>
        <v/>
      </c>
      <c r="AV930" s="145" t="str">
        <f>IF(ISBLANK(Lanes!AQ930),"",ROUND(Lanes!AQ930,2))</f>
        <v/>
      </c>
      <c r="AW930" s="145" t="str">
        <f>IF(ISBLANK(Lanes!AP930),"",ROUND(Lanes!AR930,2))</f>
        <v/>
      </c>
      <c r="AX930" s="145" t="str">
        <f>IF(ISBLANK(Lanes!AS930),"",ROUND(Lanes!AS930,2))</f>
        <v/>
      </c>
      <c r="AY930" s="145" t="str">
        <f>IF(ISBLANK(Lanes!AT930),"",ROUND(Lanes!AT930,2))</f>
        <v/>
      </c>
      <c r="AZ930" s="145" t="str">
        <f>IF(ISBLANK(Lanes!AP930),"",ROUND(Lanes!AU930,2))</f>
        <v/>
      </c>
      <c r="BA930" s="145" t="str">
        <f>IF(ISBLANK(Lanes!AP930),"",ROUND(Lanes!AV930,2))</f>
        <v/>
      </c>
      <c r="BB930" s="145" t="str">
        <f>IF(ISBLANK(Lanes!AW930),"",ROUND(Lanes!AW930,2))</f>
        <v/>
      </c>
      <c r="BC930" s="145" t="str">
        <f>IF(ISBLANK(Lanes!AX930),"",ROUND(Lanes!AX930,2))</f>
        <v/>
      </c>
      <c r="BD930" s="145" t="str">
        <f>IF(ISBLANK(Lanes!AY930),"",ROUND(Lanes!AY930,2))</f>
        <v/>
      </c>
      <c r="BE930" s="145" t="str">
        <f>IF(ISBLANK(Lanes!AX930),"",ROUND(Lanes!AZ930,2))</f>
        <v/>
      </c>
      <c r="BF930" s="145" t="str">
        <f>IF(ISBLANK(Lanes!BA930),"",ROUND(Lanes!BA930,2))</f>
        <v/>
      </c>
      <c r="BG930" s="145" t="str">
        <f>IF(ISBLANK(Lanes!BB930),"",ROUND(Lanes!BB930,2))</f>
        <v/>
      </c>
      <c r="BH930" s="145" t="str">
        <f>IF(ISBLANK(Lanes!AX930),"",ROUND(Lanes!BC930,2))</f>
        <v/>
      </c>
      <c r="BI930" s="145" t="str">
        <f>IF(ISBLANK(Lanes!AX930),"",ROUND(Lanes!BD930,2))</f>
        <v/>
      </c>
      <c r="BJ930" s="145" t="str">
        <f>IF(ISBLANK(Lanes!BE930),"",Lanes!BE930)</f>
        <v/>
      </c>
      <c r="BK930" s="145" t="str">
        <f>IF(ISBLANK(Lanes!BF930),"",Lanes!BF930)</f>
        <v/>
      </c>
      <c r="BL930" s="145" t="str">
        <f>IF(ISBLANK(Lanes!BG930),"",Lanes!BG930)</f>
        <v/>
      </c>
      <c r="BM930" s="145" t="str">
        <f>IF(ISBLANK(Lanes!BH930),"",Lanes!BH930)</f>
        <v/>
      </c>
      <c r="BN930" s="145" t="str">
        <f>IF(ISBLANK(Lanes!BI930),"",Lanes!BI930)</f>
        <v/>
      </c>
      <c r="BO930" s="145" t="str">
        <f>IF(ISBLANK(Lanes!BJ930),"",Lanes!BJ930)</f>
        <v/>
      </c>
      <c r="BP930" s="145" t="str">
        <f>IF(ISBLANK(Lanes!BK930),"",Lanes!BK930)</f>
        <v/>
      </c>
      <c r="BQ930" s="145" t="str">
        <f>IF(ISBLANK(Lanes!BL930),"",Lanes!BL930)</f>
        <v/>
      </c>
      <c r="BR930" s="145" t="str">
        <f>IF(ISBLANK(Lanes!BM930),"",ROUND(Lanes!BM930,0))</f>
        <v/>
      </c>
      <c r="BS930" s="145" t="str">
        <f>IF(ISBLANK(Lanes!BN930),"",ROUND(Lanes!BN930,0))</f>
        <v/>
      </c>
      <c r="BT930" s="145" t="str">
        <f>IF(ISBLANK(Lanes!BO930),"",ROUND(Lanes!BO930,0))</f>
        <v/>
      </c>
      <c r="BU930" s="145" t="str">
        <f>IF(ISBLANK(Lanes!BN930),"",ROUND(Lanes!BP930,0))</f>
        <v/>
      </c>
      <c r="BV930" s="145" t="str">
        <f>IF(ISBLANK(Lanes!BQ930),"",ROUND(Lanes!BQ930,1))</f>
        <v/>
      </c>
      <c r="BW930" s="145" t="str">
        <f>IF(ISBLANK(Lanes!BR930),"",Lanes!BR930)</f>
        <v/>
      </c>
      <c r="BX930" s="145" t="str">
        <f>IF(ISBLANK(Lanes!BS930),"",Lanes!BS930)</f>
        <v/>
      </c>
      <c r="BY930" s="145" t="str">
        <f>IF(ISBLANK(Lanes!BT930),"",Lanes!BT930)</f>
        <v/>
      </c>
      <c r="BZ930" s="145" t="str">
        <f>IF(ISBLANK(Lanes!BU930),"",Lanes!BU930)</f>
        <v/>
      </c>
      <c r="CA930" s="145" t="str">
        <f>IF(ISBLANK(Lanes!BV930),"",ROUND(Lanes!BV930,1))</f>
        <v/>
      </c>
      <c r="CB930" s="145" t="str">
        <f>IF(ISBLANK(Lanes!BW930),"",ROUND(Lanes!BW930,2))</f>
        <v/>
      </c>
      <c r="CC930" s="145" t="str">
        <f>IF(ISBLANK(Lanes!BX930),"",ROUND(Lanes!BX930,1))</f>
        <v/>
      </c>
      <c r="CD930" s="145" t="str">
        <f>IF(ISBLANK(Lanes!BY930),"",ROUND(Lanes!BY930,2))</f>
        <v/>
      </c>
      <c r="CE930" s="145" t="str">
        <f>IF(ISBLANK(Lanes!BZ930),"",ROUND(Lanes!BZ930,0))</f>
        <v/>
      </c>
      <c r="CF930" s="145" t="str">
        <f>IF(ISBLANK(Lanes!CA930),"",ROUND(Lanes!CA930,0))</f>
        <v/>
      </c>
      <c r="CG930" s="145" t="str">
        <f>IF(ISBLANK(Lanes!CB930),"",ROUND(Lanes!CB930,0))</f>
        <v/>
      </c>
      <c r="CH930" s="145" t="str">
        <f>IF(ISBLANK(Lanes!CC930),"",ROUND(Lanes!CC930,2))</f>
        <v/>
      </c>
      <c r="CI930" s="145" t="str">
        <f>IF(ISBLANK(Lanes!CD930),"",ROUND(Lanes!CD930,2))</f>
        <v/>
      </c>
      <c r="CJ930" s="145" t="str">
        <f>IF(ISBLANK(Lanes!CE930),"",ROUND(Lanes!CE930,2))</f>
        <v/>
      </c>
      <c r="CK930" s="145" t="str">
        <f>IF(ISBLANK(Lanes!CF930),"",ROUND(Lanes!CF930,0))</f>
        <v/>
      </c>
      <c r="CL930" s="145" t="str">
        <f>IF(ISBLANK(Lanes!CG930),"",ROUND(Lanes!CG930,0))</f>
        <v/>
      </c>
      <c r="CM930" s="145" t="str">
        <f>IF(ISBLANK(Lanes!CH930),"",ROUND(Lanes!CH930,0))</f>
        <v/>
      </c>
      <c r="CN930" s="145" t="str">
        <f>IF(ISBLANK(Lanes!CI930),"",ROUND(Lanes!CI930,2))</f>
        <v/>
      </c>
      <c r="CO930" s="145" t="str">
        <f>IF(ISBLANK(Lanes!CJ930),"",ROUND(Lanes!CJ930,2))</f>
        <v/>
      </c>
      <c r="CP930" s="145" t="str">
        <f>IF(ISBLANK(Lanes!CK930),"",ROUND(Lanes!CK930,2))</f>
        <v/>
      </c>
      <c r="CQ930" s="146" t="str">
        <f>IF(ISBLANK(Lanes!CL930),"","delete")</f>
        <v/>
      </c>
    </row>
    <row r="931" spans="1:95">
      <c r="A931" s="142">
        <v>2335</v>
      </c>
      <c r="B931" s="140" t="s">
        <v>1876</v>
      </c>
      <c r="C931" s="141">
        <v>1</v>
      </c>
      <c r="D931" s="140" t="s">
        <v>2775</v>
      </c>
      <c r="E931" s="140" t="s">
        <v>2775</v>
      </c>
      <c r="F931" s="140" t="s">
        <v>86</v>
      </c>
      <c r="G931" s="140" t="s">
        <v>230</v>
      </c>
      <c r="H931" s="140" t="s">
        <v>103</v>
      </c>
      <c r="I931" s="140" t="s">
        <v>170</v>
      </c>
      <c r="J931" s="140" t="s">
        <v>394</v>
      </c>
      <c r="K931" s="140" t="s">
        <v>2558</v>
      </c>
      <c r="L931" s="140" t="s">
        <v>171</v>
      </c>
      <c r="M931" s="140" t="s">
        <v>172</v>
      </c>
      <c r="N931" s="140" t="s">
        <v>169</v>
      </c>
      <c r="O931" s="140" t="s">
        <v>104</v>
      </c>
      <c r="P931" s="140" t="s">
        <v>104</v>
      </c>
      <c r="Q931" s="140" t="s">
        <v>2380</v>
      </c>
      <c r="R931" s="140" t="s">
        <v>106</v>
      </c>
      <c r="S931" s="140" t="s">
        <v>91</v>
      </c>
      <c r="T931" s="140" t="s">
        <v>92</v>
      </c>
      <c r="U931" s="140" t="s">
        <v>107</v>
      </c>
      <c r="V931" s="140" t="s">
        <v>209</v>
      </c>
      <c r="W931" s="140" t="s">
        <v>98</v>
      </c>
      <c r="X931" s="140" t="s">
        <v>99</v>
      </c>
      <c r="Y931" s="140" t="s">
        <v>395</v>
      </c>
      <c r="Z931" s="140" t="s">
        <v>395</v>
      </c>
      <c r="AA931" s="140" t="s">
        <v>101</v>
      </c>
      <c r="AB931" s="140" t="s">
        <v>2392</v>
      </c>
      <c r="AC931" s="140" t="s">
        <v>2391</v>
      </c>
      <c r="AD931" s="140" t="s">
        <v>101</v>
      </c>
      <c r="AE931" s="140" t="s">
        <v>2385</v>
      </c>
      <c r="AF931" s="140" t="s">
        <v>2385</v>
      </c>
      <c r="AG931" s="140" t="s">
        <v>2385</v>
      </c>
      <c r="AH931" s="140" t="s">
        <v>2385</v>
      </c>
      <c r="AI931" s="140" t="s">
        <v>101</v>
      </c>
      <c r="AJ931" s="140" t="s">
        <v>2384</v>
      </c>
      <c r="AK931" s="140" t="s">
        <v>2390</v>
      </c>
      <c r="AL931" s="140" t="s">
        <v>2384</v>
      </c>
      <c r="AM931" s="140" t="s">
        <v>395</v>
      </c>
      <c r="AN931" s="140" t="s">
        <v>2402</v>
      </c>
      <c r="AO931" s="140" t="s">
        <v>2392</v>
      </c>
      <c r="AP931" s="140" t="s">
        <v>660</v>
      </c>
      <c r="AQ931" s="140" t="s">
        <v>395</v>
      </c>
      <c r="AR931" s="140" t="s">
        <v>2464</v>
      </c>
      <c r="AS931" s="136" t="s">
        <v>2381</v>
      </c>
      <c r="AT931" s="145" t="str">
        <f>IF(ISBLANK(Lanes!AO931),"",ROUND(Lanes!AO931,2))</f>
        <v/>
      </c>
      <c r="AU931" s="145" t="str">
        <f>IF(ISBLANK(Lanes!AP931),"",ROUND(Lanes!AP931,2))</f>
        <v/>
      </c>
      <c r="AV931" s="145" t="str">
        <f>IF(ISBLANK(Lanes!AQ931),"",ROUND(Lanes!AQ931,2))</f>
        <v/>
      </c>
      <c r="AW931" s="145" t="str">
        <f>IF(ISBLANK(Lanes!AP931),"",ROUND(Lanes!AR931,2))</f>
        <v/>
      </c>
      <c r="AX931" s="145" t="str">
        <f>IF(ISBLANK(Lanes!AS931),"",ROUND(Lanes!AS931,2))</f>
        <v/>
      </c>
      <c r="AY931" s="145" t="str">
        <f>IF(ISBLANK(Lanes!AT931),"",ROUND(Lanes!AT931,2))</f>
        <v/>
      </c>
      <c r="AZ931" s="145" t="str">
        <f>IF(ISBLANK(Lanes!AP931),"",ROUND(Lanes!AU931,2))</f>
        <v/>
      </c>
      <c r="BA931" s="145" t="str">
        <f>IF(ISBLANK(Lanes!AP931),"",ROUND(Lanes!AV931,2))</f>
        <v/>
      </c>
      <c r="BB931" s="145" t="str">
        <f>IF(ISBLANK(Lanes!AW931),"",ROUND(Lanes!AW931,2))</f>
        <v/>
      </c>
      <c r="BC931" s="145" t="str">
        <f>IF(ISBLANK(Lanes!AX931),"",ROUND(Lanes!AX931,2))</f>
        <v/>
      </c>
      <c r="BD931" s="145" t="str">
        <f>IF(ISBLANK(Lanes!AY931),"",ROUND(Lanes!AY931,2))</f>
        <v/>
      </c>
      <c r="BE931" s="145" t="str">
        <f>IF(ISBLANK(Lanes!AX931),"",ROUND(Lanes!AZ931,2))</f>
        <v/>
      </c>
      <c r="BF931" s="145" t="str">
        <f>IF(ISBLANK(Lanes!BA931),"",ROUND(Lanes!BA931,2))</f>
        <v/>
      </c>
      <c r="BG931" s="145" t="str">
        <f>IF(ISBLANK(Lanes!BB931),"",ROUND(Lanes!BB931,2))</f>
        <v/>
      </c>
      <c r="BH931" s="145" t="str">
        <f>IF(ISBLANK(Lanes!AX931),"",ROUND(Lanes!BC931,2))</f>
        <v/>
      </c>
      <c r="BI931" s="145" t="str">
        <f>IF(ISBLANK(Lanes!AX931),"",ROUND(Lanes!BD931,2))</f>
        <v/>
      </c>
      <c r="BJ931" s="145" t="str">
        <f>IF(ISBLANK(Lanes!BE931),"",Lanes!BE931)</f>
        <v/>
      </c>
      <c r="BK931" s="145" t="str">
        <f>IF(ISBLANK(Lanes!BF931),"",Lanes!BF931)</f>
        <v/>
      </c>
      <c r="BL931" s="145" t="str">
        <f>IF(ISBLANK(Lanes!BG931),"",Lanes!BG931)</f>
        <v/>
      </c>
      <c r="BM931" s="145" t="str">
        <f>IF(ISBLANK(Lanes!BH931),"",Lanes!BH931)</f>
        <v/>
      </c>
      <c r="BN931" s="145" t="str">
        <f>IF(ISBLANK(Lanes!BI931),"",Lanes!BI931)</f>
        <v/>
      </c>
      <c r="BO931" s="145" t="str">
        <f>IF(ISBLANK(Lanes!BJ931),"",Lanes!BJ931)</f>
        <v/>
      </c>
      <c r="BP931" s="145" t="str">
        <f>IF(ISBLANK(Lanes!BK931),"",Lanes!BK931)</f>
        <v/>
      </c>
      <c r="BQ931" s="145" t="str">
        <f>IF(ISBLANK(Lanes!BL931),"",Lanes!BL931)</f>
        <v/>
      </c>
      <c r="BR931" s="145" t="str">
        <f>IF(ISBLANK(Lanes!BM931),"",ROUND(Lanes!BM931,0))</f>
        <v/>
      </c>
      <c r="BS931" s="145" t="str">
        <f>IF(ISBLANK(Lanes!BN931),"",ROUND(Lanes!BN931,0))</f>
        <v/>
      </c>
      <c r="BT931" s="145" t="str">
        <f>IF(ISBLANK(Lanes!BO931),"",ROUND(Lanes!BO931,0))</f>
        <v/>
      </c>
      <c r="BU931" s="145" t="str">
        <f>IF(ISBLANK(Lanes!BN931),"",ROUND(Lanes!BP931,0))</f>
        <v/>
      </c>
      <c r="BV931" s="145" t="str">
        <f>IF(ISBLANK(Lanes!BQ931),"",ROUND(Lanes!BQ931,1))</f>
        <v/>
      </c>
      <c r="BW931" s="145" t="str">
        <f>IF(ISBLANK(Lanes!BR931),"",Lanes!BR931)</f>
        <v/>
      </c>
      <c r="BX931" s="145" t="str">
        <f>IF(ISBLANK(Lanes!BS931),"",Lanes!BS931)</f>
        <v/>
      </c>
      <c r="BY931" s="145" t="str">
        <f>IF(ISBLANK(Lanes!BT931),"",Lanes!BT931)</f>
        <v/>
      </c>
      <c r="BZ931" s="145" t="str">
        <f>IF(ISBLANK(Lanes!BU931),"",Lanes!BU931)</f>
        <v/>
      </c>
      <c r="CA931" s="145" t="str">
        <f>IF(ISBLANK(Lanes!BV931),"",ROUND(Lanes!BV931,1))</f>
        <v/>
      </c>
      <c r="CB931" s="145" t="str">
        <f>IF(ISBLANK(Lanes!BW931),"",ROUND(Lanes!BW931,2))</f>
        <v/>
      </c>
      <c r="CC931" s="145" t="str">
        <f>IF(ISBLANK(Lanes!BX931),"",ROUND(Lanes!BX931,1))</f>
        <v/>
      </c>
      <c r="CD931" s="145" t="str">
        <f>IF(ISBLANK(Lanes!BY931),"",ROUND(Lanes!BY931,2))</f>
        <v/>
      </c>
      <c r="CE931" s="145" t="str">
        <f>IF(ISBLANK(Lanes!BZ931),"",ROUND(Lanes!BZ931,0))</f>
        <v/>
      </c>
      <c r="CF931" s="145" t="str">
        <f>IF(ISBLANK(Lanes!CA931),"",ROUND(Lanes!CA931,0))</f>
        <v/>
      </c>
      <c r="CG931" s="145" t="str">
        <f>IF(ISBLANK(Lanes!CB931),"",ROUND(Lanes!CB931,0))</f>
        <v/>
      </c>
      <c r="CH931" s="145" t="str">
        <f>IF(ISBLANK(Lanes!CC931),"",ROUND(Lanes!CC931,2))</f>
        <v/>
      </c>
      <c r="CI931" s="145" t="str">
        <f>IF(ISBLANK(Lanes!CD931),"",ROUND(Lanes!CD931,2))</f>
        <v/>
      </c>
      <c r="CJ931" s="145" t="str">
        <f>IF(ISBLANK(Lanes!CE931),"",ROUND(Lanes!CE931,2))</f>
        <v/>
      </c>
      <c r="CK931" s="145" t="str">
        <f>IF(ISBLANK(Lanes!CF931),"",ROUND(Lanes!CF931,0))</f>
        <v/>
      </c>
      <c r="CL931" s="145" t="str">
        <f>IF(ISBLANK(Lanes!CG931),"",ROUND(Lanes!CG931,0))</f>
        <v/>
      </c>
      <c r="CM931" s="145" t="str">
        <f>IF(ISBLANK(Lanes!CH931),"",ROUND(Lanes!CH931,0))</f>
        <v/>
      </c>
      <c r="CN931" s="145" t="str">
        <f>IF(ISBLANK(Lanes!CI931),"",ROUND(Lanes!CI931,2))</f>
        <v/>
      </c>
      <c r="CO931" s="145" t="str">
        <f>IF(ISBLANK(Lanes!CJ931),"",ROUND(Lanes!CJ931,2))</f>
        <v/>
      </c>
      <c r="CP931" s="145" t="str">
        <f>IF(ISBLANK(Lanes!CK931),"",ROUND(Lanes!CK931,2))</f>
        <v/>
      </c>
      <c r="CQ931" s="146" t="str">
        <f>IF(ISBLANK(Lanes!CL931),"","delete")</f>
        <v/>
      </c>
    </row>
    <row r="932" spans="1:95">
      <c r="A932" s="142">
        <v>2336</v>
      </c>
      <c r="B932" s="140" t="s">
        <v>1877</v>
      </c>
      <c r="C932" s="141">
        <v>1</v>
      </c>
      <c r="D932" s="140" t="s">
        <v>2774</v>
      </c>
      <c r="E932" s="140" t="s">
        <v>2774</v>
      </c>
      <c r="F932" s="140" t="s">
        <v>86</v>
      </c>
      <c r="G932" s="140" t="s">
        <v>230</v>
      </c>
      <c r="H932" s="140" t="s">
        <v>111</v>
      </c>
      <c r="I932" s="140" t="s">
        <v>170</v>
      </c>
      <c r="J932" s="140" t="s">
        <v>394</v>
      </c>
      <c r="K932" s="140" t="s">
        <v>2558</v>
      </c>
      <c r="L932" s="140" t="s">
        <v>171</v>
      </c>
      <c r="M932" s="140" t="s">
        <v>172</v>
      </c>
      <c r="N932" s="140" t="s">
        <v>169</v>
      </c>
      <c r="O932" s="140" t="s">
        <v>116</v>
      </c>
      <c r="P932" s="140" t="s">
        <v>116</v>
      </c>
      <c r="Q932" s="140" t="s">
        <v>2380</v>
      </c>
      <c r="R932" s="140" t="s">
        <v>117</v>
      </c>
      <c r="S932" s="140" t="s">
        <v>91</v>
      </c>
      <c r="T932" s="140" t="s">
        <v>92</v>
      </c>
      <c r="U932" s="140" t="s">
        <v>107</v>
      </c>
      <c r="V932" s="140" t="s">
        <v>209</v>
      </c>
      <c r="W932" s="140" t="s">
        <v>98</v>
      </c>
      <c r="X932" s="140" t="s">
        <v>99</v>
      </c>
      <c r="Y932" s="140" t="s">
        <v>395</v>
      </c>
      <c r="Z932" s="140" t="s">
        <v>395</v>
      </c>
      <c r="AA932" s="140" t="s">
        <v>101</v>
      </c>
      <c r="AB932" s="140" t="s">
        <v>2402</v>
      </c>
      <c r="AC932" s="140" t="s">
        <v>2391</v>
      </c>
      <c r="AD932" s="140" t="s">
        <v>101</v>
      </c>
      <c r="AE932" s="140" t="s">
        <v>2385</v>
      </c>
      <c r="AF932" s="140" t="s">
        <v>2385</v>
      </c>
      <c r="AG932" s="140" t="s">
        <v>2385</v>
      </c>
      <c r="AH932" s="140" t="s">
        <v>2385</v>
      </c>
      <c r="AI932" s="140" t="s">
        <v>101</v>
      </c>
      <c r="AJ932" s="140" t="s">
        <v>2384</v>
      </c>
      <c r="AK932" s="140" t="s">
        <v>2390</v>
      </c>
      <c r="AL932" s="140" t="s">
        <v>2384</v>
      </c>
      <c r="AM932" s="140" t="s">
        <v>395</v>
      </c>
      <c r="AN932" s="140" t="s">
        <v>660</v>
      </c>
      <c r="AO932" s="140" t="s">
        <v>660</v>
      </c>
      <c r="AP932" s="140" t="s">
        <v>2383</v>
      </c>
      <c r="AQ932" s="140" t="s">
        <v>395</v>
      </c>
      <c r="AR932" s="140" t="s">
        <v>2464</v>
      </c>
      <c r="AS932" s="136" t="s">
        <v>2381</v>
      </c>
      <c r="AT932" s="145" t="str">
        <f>IF(ISBLANK(Lanes!AO932),"",ROUND(Lanes!AO932,2))</f>
        <v/>
      </c>
      <c r="AU932" s="145" t="str">
        <f>IF(ISBLANK(Lanes!AP932),"",ROUND(Lanes!AP932,2))</f>
        <v/>
      </c>
      <c r="AV932" s="145" t="str">
        <f>IF(ISBLANK(Lanes!AQ932),"",ROUND(Lanes!AQ932,2))</f>
        <v/>
      </c>
      <c r="AW932" s="145" t="str">
        <f>IF(ISBLANK(Lanes!AP932),"",ROUND(Lanes!AR932,2))</f>
        <v/>
      </c>
      <c r="AX932" s="145" t="str">
        <f>IF(ISBLANK(Lanes!AS932),"",ROUND(Lanes!AS932,2))</f>
        <v/>
      </c>
      <c r="AY932" s="145" t="str">
        <f>IF(ISBLANK(Lanes!AT932),"",ROUND(Lanes!AT932,2))</f>
        <v/>
      </c>
      <c r="AZ932" s="145" t="str">
        <f>IF(ISBLANK(Lanes!AP932),"",ROUND(Lanes!AU932,2))</f>
        <v/>
      </c>
      <c r="BA932" s="145" t="str">
        <f>IF(ISBLANK(Lanes!AP932),"",ROUND(Lanes!AV932,2))</f>
        <v/>
      </c>
      <c r="BB932" s="145" t="str">
        <f>IF(ISBLANK(Lanes!AW932),"",ROUND(Lanes!AW932,2))</f>
        <v/>
      </c>
      <c r="BC932" s="145" t="str">
        <f>IF(ISBLANK(Lanes!AX932),"",ROUND(Lanes!AX932,2))</f>
        <v/>
      </c>
      <c r="BD932" s="145" t="str">
        <f>IF(ISBLANK(Lanes!AY932),"",ROUND(Lanes!AY932,2))</f>
        <v/>
      </c>
      <c r="BE932" s="145" t="str">
        <f>IF(ISBLANK(Lanes!AX932),"",ROUND(Lanes!AZ932,2))</f>
        <v/>
      </c>
      <c r="BF932" s="145" t="str">
        <f>IF(ISBLANK(Lanes!BA932),"",ROUND(Lanes!BA932,2))</f>
        <v/>
      </c>
      <c r="BG932" s="145" t="str">
        <f>IF(ISBLANK(Lanes!BB932),"",ROUND(Lanes!BB932,2))</f>
        <v/>
      </c>
      <c r="BH932" s="145" t="str">
        <f>IF(ISBLANK(Lanes!AX932),"",ROUND(Lanes!BC932,2))</f>
        <v/>
      </c>
      <c r="BI932" s="145" t="str">
        <f>IF(ISBLANK(Lanes!AX932),"",ROUND(Lanes!BD932,2))</f>
        <v/>
      </c>
      <c r="BJ932" s="145" t="str">
        <f>IF(ISBLANK(Lanes!BE932),"",Lanes!BE932)</f>
        <v/>
      </c>
      <c r="BK932" s="145" t="str">
        <f>IF(ISBLANK(Lanes!BF932),"",Lanes!BF932)</f>
        <v/>
      </c>
      <c r="BL932" s="145" t="str">
        <f>IF(ISBLANK(Lanes!BG932),"",Lanes!BG932)</f>
        <v/>
      </c>
      <c r="BM932" s="145" t="str">
        <f>IF(ISBLANK(Lanes!BH932),"",Lanes!BH932)</f>
        <v/>
      </c>
      <c r="BN932" s="145" t="str">
        <f>IF(ISBLANK(Lanes!BI932),"",Lanes!BI932)</f>
        <v/>
      </c>
      <c r="BO932" s="145" t="str">
        <f>IF(ISBLANK(Lanes!BJ932),"",Lanes!BJ932)</f>
        <v/>
      </c>
      <c r="BP932" s="145" t="str">
        <f>IF(ISBLANK(Lanes!BK932),"",Lanes!BK932)</f>
        <v/>
      </c>
      <c r="BQ932" s="145" t="str">
        <f>IF(ISBLANK(Lanes!BL932),"",Lanes!BL932)</f>
        <v/>
      </c>
      <c r="BR932" s="145" t="str">
        <f>IF(ISBLANK(Lanes!BM932),"",ROUND(Lanes!BM932,0))</f>
        <v/>
      </c>
      <c r="BS932" s="145" t="str">
        <f>IF(ISBLANK(Lanes!BN932),"",ROUND(Lanes!BN932,0))</f>
        <v/>
      </c>
      <c r="BT932" s="145" t="str">
        <f>IF(ISBLANK(Lanes!BO932),"",ROUND(Lanes!BO932,0))</f>
        <v/>
      </c>
      <c r="BU932" s="145" t="str">
        <f>IF(ISBLANK(Lanes!BN932),"",ROUND(Lanes!BP932,0))</f>
        <v/>
      </c>
      <c r="BV932" s="145" t="str">
        <f>IF(ISBLANK(Lanes!BQ932),"",ROUND(Lanes!BQ932,1))</f>
        <v/>
      </c>
      <c r="BW932" s="145" t="str">
        <f>IF(ISBLANK(Lanes!BR932),"",Lanes!BR932)</f>
        <v/>
      </c>
      <c r="BX932" s="145" t="str">
        <f>IF(ISBLANK(Lanes!BS932),"",Lanes!BS932)</f>
        <v/>
      </c>
      <c r="BY932" s="145" t="str">
        <f>IF(ISBLANK(Lanes!BT932),"",Lanes!BT932)</f>
        <v/>
      </c>
      <c r="BZ932" s="145" t="str">
        <f>IF(ISBLANK(Lanes!BU932),"",Lanes!BU932)</f>
        <v/>
      </c>
      <c r="CA932" s="145" t="str">
        <f>IF(ISBLANK(Lanes!BV932),"",ROUND(Lanes!BV932,1))</f>
        <v/>
      </c>
      <c r="CB932" s="145" t="str">
        <f>IF(ISBLANK(Lanes!BW932),"",ROUND(Lanes!BW932,2))</f>
        <v/>
      </c>
      <c r="CC932" s="145" t="str">
        <f>IF(ISBLANK(Lanes!BX932),"",ROUND(Lanes!BX932,1))</f>
        <v/>
      </c>
      <c r="CD932" s="145" t="str">
        <f>IF(ISBLANK(Lanes!BY932),"",ROUND(Lanes!BY932,2))</f>
        <v/>
      </c>
      <c r="CE932" s="145" t="str">
        <f>IF(ISBLANK(Lanes!BZ932),"",ROUND(Lanes!BZ932,0))</f>
        <v/>
      </c>
      <c r="CF932" s="145" t="str">
        <f>IF(ISBLANK(Lanes!CA932),"",ROUND(Lanes!CA932,0))</f>
        <v/>
      </c>
      <c r="CG932" s="145" t="str">
        <f>IF(ISBLANK(Lanes!CB932),"",ROUND(Lanes!CB932,0))</f>
        <v/>
      </c>
      <c r="CH932" s="145" t="str">
        <f>IF(ISBLANK(Lanes!CC932),"",ROUND(Lanes!CC932,2))</f>
        <v/>
      </c>
      <c r="CI932" s="145" t="str">
        <f>IF(ISBLANK(Lanes!CD932),"",ROUND(Lanes!CD932,2))</f>
        <v/>
      </c>
      <c r="CJ932" s="145" t="str">
        <f>IF(ISBLANK(Lanes!CE932),"",ROUND(Lanes!CE932,2))</f>
        <v/>
      </c>
      <c r="CK932" s="145" t="str">
        <f>IF(ISBLANK(Lanes!CF932),"",ROUND(Lanes!CF932,0))</f>
        <v/>
      </c>
      <c r="CL932" s="145" t="str">
        <f>IF(ISBLANK(Lanes!CG932),"",ROUND(Lanes!CG932,0))</f>
        <v/>
      </c>
      <c r="CM932" s="145" t="str">
        <f>IF(ISBLANK(Lanes!CH932),"",ROUND(Lanes!CH932,0))</f>
        <v/>
      </c>
      <c r="CN932" s="145" t="str">
        <f>IF(ISBLANK(Lanes!CI932),"",ROUND(Lanes!CI932,2))</f>
        <v/>
      </c>
      <c r="CO932" s="145" t="str">
        <f>IF(ISBLANK(Lanes!CJ932),"",ROUND(Lanes!CJ932,2))</f>
        <v/>
      </c>
      <c r="CP932" s="145" t="str">
        <f>IF(ISBLANK(Lanes!CK932),"",ROUND(Lanes!CK932,2))</f>
        <v/>
      </c>
      <c r="CQ932" s="146" t="str">
        <f>IF(ISBLANK(Lanes!CL932),"","delete")</f>
        <v/>
      </c>
    </row>
    <row r="933" spans="1:95">
      <c r="A933" s="142">
        <v>2337</v>
      </c>
      <c r="B933" s="140" t="s">
        <v>1878</v>
      </c>
      <c r="C933" s="141">
        <v>1</v>
      </c>
      <c r="D933" s="140" t="s">
        <v>2773</v>
      </c>
      <c r="E933" s="140" t="s">
        <v>2773</v>
      </c>
      <c r="F933" s="140" t="s">
        <v>86</v>
      </c>
      <c r="G933" s="140" t="s">
        <v>230</v>
      </c>
      <c r="H933" s="140" t="s">
        <v>103</v>
      </c>
      <c r="I933" s="140" t="s">
        <v>170</v>
      </c>
      <c r="J933" s="140" t="s">
        <v>394</v>
      </c>
      <c r="K933" s="140" t="s">
        <v>2558</v>
      </c>
      <c r="L933" s="140" t="s">
        <v>171</v>
      </c>
      <c r="M933" s="140" t="s">
        <v>172</v>
      </c>
      <c r="N933" s="140" t="s">
        <v>169</v>
      </c>
      <c r="O933" s="140" t="s">
        <v>116</v>
      </c>
      <c r="P933" s="140" t="s">
        <v>116</v>
      </c>
      <c r="Q933" s="140" t="s">
        <v>2380</v>
      </c>
      <c r="R933" s="140" t="s">
        <v>117</v>
      </c>
      <c r="S933" s="140" t="s">
        <v>91</v>
      </c>
      <c r="T933" s="140" t="s">
        <v>92</v>
      </c>
      <c r="U933" s="140" t="s">
        <v>107</v>
      </c>
      <c r="V933" s="140" t="s">
        <v>209</v>
      </c>
      <c r="W933" s="140" t="s">
        <v>98</v>
      </c>
      <c r="X933" s="140" t="s">
        <v>99</v>
      </c>
      <c r="Y933" s="140" t="s">
        <v>395</v>
      </c>
      <c r="Z933" s="140" t="s">
        <v>395</v>
      </c>
      <c r="AA933" s="140" t="s">
        <v>101</v>
      </c>
      <c r="AB933" s="140" t="s">
        <v>2392</v>
      </c>
      <c r="AC933" s="140" t="s">
        <v>2391</v>
      </c>
      <c r="AD933" s="140" t="s">
        <v>101</v>
      </c>
      <c r="AE933" s="140" t="s">
        <v>2385</v>
      </c>
      <c r="AF933" s="140" t="s">
        <v>2385</v>
      </c>
      <c r="AG933" s="140" t="s">
        <v>2385</v>
      </c>
      <c r="AH933" s="140" t="s">
        <v>2385</v>
      </c>
      <c r="AI933" s="140" t="s">
        <v>101</v>
      </c>
      <c r="AJ933" s="140" t="s">
        <v>2384</v>
      </c>
      <c r="AK933" s="140" t="s">
        <v>2390</v>
      </c>
      <c r="AL933" s="140" t="s">
        <v>2384</v>
      </c>
      <c r="AM933" s="140" t="s">
        <v>395</v>
      </c>
      <c r="AN933" s="140" t="s">
        <v>660</v>
      </c>
      <c r="AO933" s="140" t="s">
        <v>2392</v>
      </c>
      <c r="AP933" s="140" t="s">
        <v>660</v>
      </c>
      <c r="AQ933" s="140" t="s">
        <v>395</v>
      </c>
      <c r="AR933" s="140" t="s">
        <v>2464</v>
      </c>
      <c r="AS933" s="136" t="s">
        <v>2381</v>
      </c>
      <c r="AT933" s="145" t="str">
        <f>IF(ISBLANK(Lanes!AO933),"",ROUND(Lanes!AO933,2))</f>
        <v/>
      </c>
      <c r="AU933" s="145" t="str">
        <f>IF(ISBLANK(Lanes!AP933),"",ROUND(Lanes!AP933,2))</f>
        <v/>
      </c>
      <c r="AV933" s="145" t="str">
        <f>IF(ISBLANK(Lanes!AQ933),"",ROUND(Lanes!AQ933,2))</f>
        <v/>
      </c>
      <c r="AW933" s="145" t="str">
        <f>IF(ISBLANK(Lanes!AP933),"",ROUND(Lanes!AR933,2))</f>
        <v/>
      </c>
      <c r="AX933" s="145" t="str">
        <f>IF(ISBLANK(Lanes!AS933),"",ROUND(Lanes!AS933,2))</f>
        <v/>
      </c>
      <c r="AY933" s="145" t="str">
        <f>IF(ISBLANK(Lanes!AT933),"",ROUND(Lanes!AT933,2))</f>
        <v/>
      </c>
      <c r="AZ933" s="145" t="str">
        <f>IF(ISBLANK(Lanes!AP933),"",ROUND(Lanes!AU933,2))</f>
        <v/>
      </c>
      <c r="BA933" s="145" t="str">
        <f>IF(ISBLANK(Lanes!AP933),"",ROUND(Lanes!AV933,2))</f>
        <v/>
      </c>
      <c r="BB933" s="145" t="str">
        <f>IF(ISBLANK(Lanes!AW933),"",ROUND(Lanes!AW933,2))</f>
        <v/>
      </c>
      <c r="BC933" s="145" t="str">
        <f>IF(ISBLANK(Lanes!AX933),"",ROUND(Lanes!AX933,2))</f>
        <v/>
      </c>
      <c r="BD933" s="145" t="str">
        <f>IF(ISBLANK(Lanes!AY933),"",ROUND(Lanes!AY933,2))</f>
        <v/>
      </c>
      <c r="BE933" s="145" t="str">
        <f>IF(ISBLANK(Lanes!AX933),"",ROUND(Lanes!AZ933,2))</f>
        <v/>
      </c>
      <c r="BF933" s="145" t="str">
        <f>IF(ISBLANK(Lanes!BA933),"",ROUND(Lanes!BA933,2))</f>
        <v/>
      </c>
      <c r="BG933" s="145" t="str">
        <f>IF(ISBLANK(Lanes!BB933),"",ROUND(Lanes!BB933,2))</f>
        <v/>
      </c>
      <c r="BH933" s="145" t="str">
        <f>IF(ISBLANK(Lanes!AX933),"",ROUND(Lanes!BC933,2))</f>
        <v/>
      </c>
      <c r="BI933" s="145" t="str">
        <f>IF(ISBLANK(Lanes!AX933),"",ROUND(Lanes!BD933,2))</f>
        <v/>
      </c>
      <c r="BJ933" s="145" t="str">
        <f>IF(ISBLANK(Lanes!BE933),"",Lanes!BE933)</f>
        <v/>
      </c>
      <c r="BK933" s="145" t="str">
        <f>IF(ISBLANK(Lanes!BF933),"",Lanes!BF933)</f>
        <v/>
      </c>
      <c r="BL933" s="145" t="str">
        <f>IF(ISBLANK(Lanes!BG933),"",Lanes!BG933)</f>
        <v/>
      </c>
      <c r="BM933" s="145" t="str">
        <f>IF(ISBLANK(Lanes!BH933),"",Lanes!BH933)</f>
        <v/>
      </c>
      <c r="BN933" s="145" t="str">
        <f>IF(ISBLANK(Lanes!BI933),"",Lanes!BI933)</f>
        <v/>
      </c>
      <c r="BO933" s="145" t="str">
        <f>IF(ISBLANK(Lanes!BJ933),"",Lanes!BJ933)</f>
        <v/>
      </c>
      <c r="BP933" s="145" t="str">
        <f>IF(ISBLANK(Lanes!BK933),"",Lanes!BK933)</f>
        <v/>
      </c>
      <c r="BQ933" s="145" t="str">
        <f>IF(ISBLANK(Lanes!BL933),"",Lanes!BL933)</f>
        <v/>
      </c>
      <c r="BR933" s="145" t="str">
        <f>IF(ISBLANK(Lanes!BM933),"",ROUND(Lanes!BM933,0))</f>
        <v/>
      </c>
      <c r="BS933" s="145" t="str">
        <f>IF(ISBLANK(Lanes!BN933),"",ROUND(Lanes!BN933,0))</f>
        <v/>
      </c>
      <c r="BT933" s="145" t="str">
        <f>IF(ISBLANK(Lanes!BO933),"",ROUND(Lanes!BO933,0))</f>
        <v/>
      </c>
      <c r="BU933" s="145" t="str">
        <f>IF(ISBLANK(Lanes!BN933),"",ROUND(Lanes!BP933,0))</f>
        <v/>
      </c>
      <c r="BV933" s="145" t="str">
        <f>IF(ISBLANK(Lanes!BQ933),"",ROUND(Lanes!BQ933,1))</f>
        <v/>
      </c>
      <c r="BW933" s="145" t="str">
        <f>IF(ISBLANK(Lanes!BR933),"",Lanes!BR933)</f>
        <v/>
      </c>
      <c r="BX933" s="145" t="str">
        <f>IF(ISBLANK(Lanes!BS933),"",Lanes!BS933)</f>
        <v/>
      </c>
      <c r="BY933" s="145" t="str">
        <f>IF(ISBLANK(Lanes!BT933),"",Lanes!BT933)</f>
        <v/>
      </c>
      <c r="BZ933" s="145" t="str">
        <f>IF(ISBLANK(Lanes!BU933),"",Lanes!BU933)</f>
        <v/>
      </c>
      <c r="CA933" s="145" t="str">
        <f>IF(ISBLANK(Lanes!BV933),"",ROUND(Lanes!BV933,1))</f>
        <v/>
      </c>
      <c r="CB933" s="145" t="str">
        <f>IF(ISBLANK(Lanes!BW933),"",ROUND(Lanes!BW933,2))</f>
        <v/>
      </c>
      <c r="CC933" s="145" t="str">
        <f>IF(ISBLANK(Lanes!BX933),"",ROUND(Lanes!BX933,1))</f>
        <v/>
      </c>
      <c r="CD933" s="145" t="str">
        <f>IF(ISBLANK(Lanes!BY933),"",ROUND(Lanes!BY933,2))</f>
        <v/>
      </c>
      <c r="CE933" s="145" t="str">
        <f>IF(ISBLANK(Lanes!BZ933),"",ROUND(Lanes!BZ933,0))</f>
        <v/>
      </c>
      <c r="CF933" s="145" t="str">
        <f>IF(ISBLANK(Lanes!CA933),"",ROUND(Lanes!CA933,0))</f>
        <v/>
      </c>
      <c r="CG933" s="145" t="str">
        <f>IF(ISBLANK(Lanes!CB933),"",ROUND(Lanes!CB933,0))</f>
        <v/>
      </c>
      <c r="CH933" s="145" t="str">
        <f>IF(ISBLANK(Lanes!CC933),"",ROUND(Lanes!CC933,2))</f>
        <v/>
      </c>
      <c r="CI933" s="145" t="str">
        <f>IF(ISBLANK(Lanes!CD933),"",ROUND(Lanes!CD933,2))</f>
        <v/>
      </c>
      <c r="CJ933" s="145" t="str">
        <f>IF(ISBLANK(Lanes!CE933),"",ROUND(Lanes!CE933,2))</f>
        <v/>
      </c>
      <c r="CK933" s="145" t="str">
        <f>IF(ISBLANK(Lanes!CF933),"",ROUND(Lanes!CF933,0))</f>
        <v/>
      </c>
      <c r="CL933" s="145" t="str">
        <f>IF(ISBLANK(Lanes!CG933),"",ROUND(Lanes!CG933,0))</f>
        <v/>
      </c>
      <c r="CM933" s="145" t="str">
        <f>IF(ISBLANK(Lanes!CH933),"",ROUND(Lanes!CH933,0))</f>
        <v/>
      </c>
      <c r="CN933" s="145" t="str">
        <f>IF(ISBLANK(Lanes!CI933),"",ROUND(Lanes!CI933,2))</f>
        <v/>
      </c>
      <c r="CO933" s="145" t="str">
        <f>IF(ISBLANK(Lanes!CJ933),"",ROUND(Lanes!CJ933,2))</f>
        <v/>
      </c>
      <c r="CP933" s="145" t="str">
        <f>IF(ISBLANK(Lanes!CK933),"",ROUND(Lanes!CK933,2))</f>
        <v/>
      </c>
      <c r="CQ933" s="146" t="str">
        <f>IF(ISBLANK(Lanes!CL933),"","delete")</f>
        <v/>
      </c>
    </row>
    <row r="934" spans="1:95">
      <c r="A934" s="142">
        <v>2338</v>
      </c>
      <c r="B934" s="140" t="s">
        <v>1879</v>
      </c>
      <c r="C934" s="141">
        <v>1</v>
      </c>
      <c r="D934" s="140" t="s">
        <v>2772</v>
      </c>
      <c r="E934" s="140" t="s">
        <v>2772</v>
      </c>
      <c r="F934" s="140" t="s">
        <v>86</v>
      </c>
      <c r="G934" s="140" t="s">
        <v>230</v>
      </c>
      <c r="H934" s="140" t="s">
        <v>111</v>
      </c>
      <c r="I934" s="140" t="s">
        <v>170</v>
      </c>
      <c r="J934" s="140" t="s">
        <v>394</v>
      </c>
      <c r="K934" s="140" t="s">
        <v>2558</v>
      </c>
      <c r="L934" s="140" t="s">
        <v>171</v>
      </c>
      <c r="M934" s="140" t="s">
        <v>172</v>
      </c>
      <c r="N934" s="140" t="s">
        <v>169</v>
      </c>
      <c r="O934" s="140" t="s">
        <v>118</v>
      </c>
      <c r="P934" s="140" t="s">
        <v>118</v>
      </c>
      <c r="Q934" s="140" t="s">
        <v>2380</v>
      </c>
      <c r="R934" s="140" t="s">
        <v>119</v>
      </c>
      <c r="S934" s="140" t="s">
        <v>91</v>
      </c>
      <c r="T934" s="140" t="s">
        <v>92</v>
      </c>
      <c r="U934" s="140" t="s">
        <v>107</v>
      </c>
      <c r="V934" s="140" t="s">
        <v>209</v>
      </c>
      <c r="W934" s="140" t="s">
        <v>98</v>
      </c>
      <c r="X934" s="140" t="s">
        <v>99</v>
      </c>
      <c r="Y934" s="140" t="s">
        <v>395</v>
      </c>
      <c r="Z934" s="140" t="s">
        <v>395</v>
      </c>
      <c r="AA934" s="140" t="s">
        <v>101</v>
      </c>
      <c r="AB934" s="140" t="s">
        <v>2402</v>
      </c>
      <c r="AC934" s="140" t="s">
        <v>2391</v>
      </c>
      <c r="AD934" s="140" t="s">
        <v>101</v>
      </c>
      <c r="AE934" s="140" t="s">
        <v>2385</v>
      </c>
      <c r="AF934" s="140" t="s">
        <v>2385</v>
      </c>
      <c r="AG934" s="140" t="s">
        <v>2385</v>
      </c>
      <c r="AH934" s="140" t="s">
        <v>2385</v>
      </c>
      <c r="AI934" s="140" t="s">
        <v>101</v>
      </c>
      <c r="AJ934" s="140" t="s">
        <v>2384</v>
      </c>
      <c r="AK934" s="140" t="s">
        <v>2390</v>
      </c>
      <c r="AL934" s="140" t="s">
        <v>2384</v>
      </c>
      <c r="AM934" s="140" t="s">
        <v>395</v>
      </c>
      <c r="AN934" s="140" t="s">
        <v>660</v>
      </c>
      <c r="AO934" s="140" t="s">
        <v>660</v>
      </c>
      <c r="AP934" s="140" t="s">
        <v>2390</v>
      </c>
      <c r="AQ934" s="140" t="s">
        <v>395</v>
      </c>
      <c r="AR934" s="140" t="s">
        <v>2464</v>
      </c>
      <c r="AS934" s="136" t="s">
        <v>2381</v>
      </c>
      <c r="AT934" s="145" t="str">
        <f>IF(ISBLANK(Lanes!AO934),"",ROUND(Lanes!AO934,2))</f>
        <v/>
      </c>
      <c r="AU934" s="145" t="str">
        <f>IF(ISBLANK(Lanes!AP934),"",ROUND(Lanes!AP934,2))</f>
        <v/>
      </c>
      <c r="AV934" s="145" t="str">
        <f>IF(ISBLANK(Lanes!AQ934),"",ROUND(Lanes!AQ934,2))</f>
        <v/>
      </c>
      <c r="AW934" s="145" t="str">
        <f>IF(ISBLANK(Lanes!AP934),"",ROUND(Lanes!AR934,2))</f>
        <v/>
      </c>
      <c r="AX934" s="145" t="str">
        <f>IF(ISBLANK(Lanes!AS934),"",ROUND(Lanes!AS934,2))</f>
        <v/>
      </c>
      <c r="AY934" s="145" t="str">
        <f>IF(ISBLANK(Lanes!AT934),"",ROUND(Lanes!AT934,2))</f>
        <v/>
      </c>
      <c r="AZ934" s="145" t="str">
        <f>IF(ISBLANK(Lanes!AP934),"",ROUND(Lanes!AU934,2))</f>
        <v/>
      </c>
      <c r="BA934" s="145" t="str">
        <f>IF(ISBLANK(Lanes!AP934),"",ROUND(Lanes!AV934,2))</f>
        <v/>
      </c>
      <c r="BB934" s="145" t="str">
        <f>IF(ISBLANK(Lanes!AW934),"",ROUND(Lanes!AW934,2))</f>
        <v/>
      </c>
      <c r="BC934" s="145" t="str">
        <f>IF(ISBLANK(Lanes!AX934),"",ROUND(Lanes!AX934,2))</f>
        <v/>
      </c>
      <c r="BD934" s="145" t="str">
        <f>IF(ISBLANK(Lanes!AY934),"",ROUND(Lanes!AY934,2))</f>
        <v/>
      </c>
      <c r="BE934" s="145" t="str">
        <f>IF(ISBLANK(Lanes!AX934),"",ROUND(Lanes!AZ934,2))</f>
        <v/>
      </c>
      <c r="BF934" s="145" t="str">
        <f>IF(ISBLANK(Lanes!BA934),"",ROUND(Lanes!BA934,2))</f>
        <v/>
      </c>
      <c r="BG934" s="145" t="str">
        <f>IF(ISBLANK(Lanes!BB934),"",ROUND(Lanes!BB934,2))</f>
        <v/>
      </c>
      <c r="BH934" s="145" t="str">
        <f>IF(ISBLANK(Lanes!AX934),"",ROUND(Lanes!BC934,2))</f>
        <v/>
      </c>
      <c r="BI934" s="145" t="str">
        <f>IF(ISBLANK(Lanes!AX934),"",ROUND(Lanes!BD934,2))</f>
        <v/>
      </c>
      <c r="BJ934" s="145" t="str">
        <f>IF(ISBLANK(Lanes!BE934),"",Lanes!BE934)</f>
        <v/>
      </c>
      <c r="BK934" s="145" t="str">
        <f>IF(ISBLANK(Lanes!BF934),"",Lanes!BF934)</f>
        <v/>
      </c>
      <c r="BL934" s="145" t="str">
        <f>IF(ISBLANK(Lanes!BG934),"",Lanes!BG934)</f>
        <v/>
      </c>
      <c r="BM934" s="145" t="str">
        <f>IF(ISBLANK(Lanes!BH934),"",Lanes!BH934)</f>
        <v/>
      </c>
      <c r="BN934" s="145" t="str">
        <f>IF(ISBLANK(Lanes!BI934),"",Lanes!BI934)</f>
        <v/>
      </c>
      <c r="BO934" s="145" t="str">
        <f>IF(ISBLANK(Lanes!BJ934),"",Lanes!BJ934)</f>
        <v/>
      </c>
      <c r="BP934" s="145" t="str">
        <f>IF(ISBLANK(Lanes!BK934),"",Lanes!BK934)</f>
        <v/>
      </c>
      <c r="BQ934" s="145" t="str">
        <f>IF(ISBLANK(Lanes!BL934),"",Lanes!BL934)</f>
        <v/>
      </c>
      <c r="BR934" s="145" t="str">
        <f>IF(ISBLANK(Lanes!BM934),"",ROUND(Lanes!BM934,0))</f>
        <v/>
      </c>
      <c r="BS934" s="145" t="str">
        <f>IF(ISBLANK(Lanes!BN934),"",ROUND(Lanes!BN934,0))</f>
        <v/>
      </c>
      <c r="BT934" s="145" t="str">
        <f>IF(ISBLANK(Lanes!BO934),"",ROUND(Lanes!BO934,0))</f>
        <v/>
      </c>
      <c r="BU934" s="145" t="str">
        <f>IF(ISBLANK(Lanes!BN934),"",ROUND(Lanes!BP934,0))</f>
        <v/>
      </c>
      <c r="BV934" s="145" t="str">
        <f>IF(ISBLANK(Lanes!BQ934),"",ROUND(Lanes!BQ934,1))</f>
        <v/>
      </c>
      <c r="BW934" s="145" t="str">
        <f>IF(ISBLANK(Lanes!BR934),"",Lanes!BR934)</f>
        <v/>
      </c>
      <c r="BX934" s="145" t="str">
        <f>IF(ISBLANK(Lanes!BS934),"",Lanes!BS934)</f>
        <v/>
      </c>
      <c r="BY934" s="145" t="str">
        <f>IF(ISBLANK(Lanes!BT934),"",Lanes!BT934)</f>
        <v/>
      </c>
      <c r="BZ934" s="145" t="str">
        <f>IF(ISBLANK(Lanes!BU934),"",Lanes!BU934)</f>
        <v/>
      </c>
      <c r="CA934" s="145" t="str">
        <f>IF(ISBLANK(Lanes!BV934),"",ROUND(Lanes!BV934,1))</f>
        <v/>
      </c>
      <c r="CB934" s="145" t="str">
        <f>IF(ISBLANK(Lanes!BW934),"",ROUND(Lanes!BW934,2))</f>
        <v/>
      </c>
      <c r="CC934" s="145" t="str">
        <f>IF(ISBLANK(Lanes!BX934),"",ROUND(Lanes!BX934,1))</f>
        <v/>
      </c>
      <c r="CD934" s="145" t="str">
        <f>IF(ISBLANK(Lanes!BY934),"",ROUND(Lanes!BY934,2))</f>
        <v/>
      </c>
      <c r="CE934" s="145" t="str">
        <f>IF(ISBLANK(Lanes!BZ934),"",ROUND(Lanes!BZ934,0))</f>
        <v/>
      </c>
      <c r="CF934" s="145" t="str">
        <f>IF(ISBLANK(Lanes!CA934),"",ROUND(Lanes!CA934,0))</f>
        <v/>
      </c>
      <c r="CG934" s="145" t="str">
        <f>IF(ISBLANK(Lanes!CB934),"",ROUND(Lanes!CB934,0))</f>
        <v/>
      </c>
      <c r="CH934" s="145" t="str">
        <f>IF(ISBLANK(Lanes!CC934),"",ROUND(Lanes!CC934,2))</f>
        <v/>
      </c>
      <c r="CI934" s="145" t="str">
        <f>IF(ISBLANK(Lanes!CD934),"",ROUND(Lanes!CD934,2))</f>
        <v/>
      </c>
      <c r="CJ934" s="145" t="str">
        <f>IF(ISBLANK(Lanes!CE934),"",ROUND(Lanes!CE934,2))</f>
        <v/>
      </c>
      <c r="CK934" s="145" t="str">
        <f>IF(ISBLANK(Lanes!CF934),"",ROUND(Lanes!CF934,0))</f>
        <v/>
      </c>
      <c r="CL934" s="145" t="str">
        <f>IF(ISBLANK(Lanes!CG934),"",ROUND(Lanes!CG934,0))</f>
        <v/>
      </c>
      <c r="CM934" s="145" t="str">
        <f>IF(ISBLANK(Lanes!CH934),"",ROUND(Lanes!CH934,0))</f>
        <v/>
      </c>
      <c r="CN934" s="145" t="str">
        <f>IF(ISBLANK(Lanes!CI934),"",ROUND(Lanes!CI934,2))</f>
        <v/>
      </c>
      <c r="CO934" s="145" t="str">
        <f>IF(ISBLANK(Lanes!CJ934),"",ROUND(Lanes!CJ934,2))</f>
        <v/>
      </c>
      <c r="CP934" s="145" t="str">
        <f>IF(ISBLANK(Lanes!CK934),"",ROUND(Lanes!CK934,2))</f>
        <v/>
      </c>
      <c r="CQ934" s="146" t="str">
        <f>IF(ISBLANK(Lanes!CL934),"","delete")</f>
        <v/>
      </c>
    </row>
    <row r="935" spans="1:95">
      <c r="A935" s="142">
        <v>2339</v>
      </c>
      <c r="B935" s="140" t="s">
        <v>1880</v>
      </c>
      <c r="C935" s="141">
        <v>1</v>
      </c>
      <c r="D935" s="140" t="s">
        <v>2771</v>
      </c>
      <c r="E935" s="140" t="s">
        <v>2771</v>
      </c>
      <c r="F935" s="140" t="s">
        <v>86</v>
      </c>
      <c r="G935" s="140" t="s">
        <v>230</v>
      </c>
      <c r="H935" s="140" t="s">
        <v>103</v>
      </c>
      <c r="I935" s="140" t="s">
        <v>170</v>
      </c>
      <c r="J935" s="140" t="s">
        <v>394</v>
      </c>
      <c r="K935" s="140" t="s">
        <v>2558</v>
      </c>
      <c r="L935" s="140" t="s">
        <v>171</v>
      </c>
      <c r="M935" s="140" t="s">
        <v>172</v>
      </c>
      <c r="N935" s="140" t="s">
        <v>169</v>
      </c>
      <c r="O935" s="140" t="s">
        <v>118</v>
      </c>
      <c r="P935" s="140" t="s">
        <v>118</v>
      </c>
      <c r="Q935" s="140" t="s">
        <v>2380</v>
      </c>
      <c r="R935" s="140" t="s">
        <v>119</v>
      </c>
      <c r="S935" s="140" t="s">
        <v>91</v>
      </c>
      <c r="T935" s="140" t="s">
        <v>92</v>
      </c>
      <c r="U935" s="140" t="s">
        <v>107</v>
      </c>
      <c r="V935" s="140" t="s">
        <v>209</v>
      </c>
      <c r="W935" s="140" t="s">
        <v>98</v>
      </c>
      <c r="X935" s="140" t="s">
        <v>99</v>
      </c>
      <c r="Y935" s="140" t="s">
        <v>395</v>
      </c>
      <c r="Z935" s="140" t="s">
        <v>395</v>
      </c>
      <c r="AA935" s="140" t="s">
        <v>101</v>
      </c>
      <c r="AB935" s="140" t="s">
        <v>2392</v>
      </c>
      <c r="AC935" s="140" t="s">
        <v>2391</v>
      </c>
      <c r="AD935" s="140" t="s">
        <v>101</v>
      </c>
      <c r="AE935" s="140" t="s">
        <v>2385</v>
      </c>
      <c r="AF935" s="140" t="s">
        <v>2385</v>
      </c>
      <c r="AG935" s="140" t="s">
        <v>2385</v>
      </c>
      <c r="AH935" s="140" t="s">
        <v>2385</v>
      </c>
      <c r="AI935" s="140" t="s">
        <v>101</v>
      </c>
      <c r="AJ935" s="140" t="s">
        <v>2384</v>
      </c>
      <c r="AK935" s="140" t="s">
        <v>2390</v>
      </c>
      <c r="AL935" s="140" t="s">
        <v>2384</v>
      </c>
      <c r="AM935" s="140" t="s">
        <v>395</v>
      </c>
      <c r="AN935" s="140" t="s">
        <v>2402</v>
      </c>
      <c r="AO935" s="140" t="s">
        <v>2392</v>
      </c>
      <c r="AP935" s="140" t="s">
        <v>660</v>
      </c>
      <c r="AQ935" s="140" t="s">
        <v>395</v>
      </c>
      <c r="AR935" s="140" t="s">
        <v>2464</v>
      </c>
      <c r="AS935" s="136" t="s">
        <v>2381</v>
      </c>
      <c r="AT935" s="145" t="str">
        <f>IF(ISBLANK(Lanes!AO935),"",ROUND(Lanes!AO935,2))</f>
        <v/>
      </c>
      <c r="AU935" s="145" t="str">
        <f>IF(ISBLANK(Lanes!AP935),"",ROUND(Lanes!AP935,2))</f>
        <v/>
      </c>
      <c r="AV935" s="145" t="str">
        <f>IF(ISBLANK(Lanes!AQ935),"",ROUND(Lanes!AQ935,2))</f>
        <v/>
      </c>
      <c r="AW935" s="145" t="str">
        <f>IF(ISBLANK(Lanes!AP935),"",ROUND(Lanes!AR935,2))</f>
        <v/>
      </c>
      <c r="AX935" s="145" t="str">
        <f>IF(ISBLANK(Lanes!AS935),"",ROUND(Lanes!AS935,2))</f>
        <v/>
      </c>
      <c r="AY935" s="145" t="str">
        <f>IF(ISBLANK(Lanes!AT935),"",ROUND(Lanes!AT935,2))</f>
        <v/>
      </c>
      <c r="AZ935" s="145" t="str">
        <f>IF(ISBLANK(Lanes!AP935),"",ROUND(Lanes!AU935,2))</f>
        <v/>
      </c>
      <c r="BA935" s="145" t="str">
        <f>IF(ISBLANK(Lanes!AP935),"",ROUND(Lanes!AV935,2))</f>
        <v/>
      </c>
      <c r="BB935" s="145" t="str">
        <f>IF(ISBLANK(Lanes!AW935),"",ROUND(Lanes!AW935,2))</f>
        <v/>
      </c>
      <c r="BC935" s="145" t="str">
        <f>IF(ISBLANK(Lanes!AX935),"",ROUND(Lanes!AX935,2))</f>
        <v/>
      </c>
      <c r="BD935" s="145" t="str">
        <f>IF(ISBLANK(Lanes!AY935),"",ROUND(Lanes!AY935,2))</f>
        <v/>
      </c>
      <c r="BE935" s="145" t="str">
        <f>IF(ISBLANK(Lanes!AX935),"",ROUND(Lanes!AZ935,2))</f>
        <v/>
      </c>
      <c r="BF935" s="145" t="str">
        <f>IF(ISBLANK(Lanes!BA935),"",ROUND(Lanes!BA935,2))</f>
        <v/>
      </c>
      <c r="BG935" s="145" t="str">
        <f>IF(ISBLANK(Lanes!BB935),"",ROUND(Lanes!BB935,2))</f>
        <v/>
      </c>
      <c r="BH935" s="145" t="str">
        <f>IF(ISBLANK(Lanes!AX935),"",ROUND(Lanes!BC935,2))</f>
        <v/>
      </c>
      <c r="BI935" s="145" t="str">
        <f>IF(ISBLANK(Lanes!AX935),"",ROUND(Lanes!BD935,2))</f>
        <v/>
      </c>
      <c r="BJ935" s="145" t="str">
        <f>IF(ISBLANK(Lanes!BE935),"",Lanes!BE935)</f>
        <v/>
      </c>
      <c r="BK935" s="145" t="str">
        <f>IF(ISBLANK(Lanes!BF935),"",Lanes!BF935)</f>
        <v/>
      </c>
      <c r="BL935" s="145" t="str">
        <f>IF(ISBLANK(Lanes!BG935),"",Lanes!BG935)</f>
        <v/>
      </c>
      <c r="BM935" s="145" t="str">
        <f>IF(ISBLANK(Lanes!BH935),"",Lanes!BH935)</f>
        <v/>
      </c>
      <c r="BN935" s="145" t="str">
        <f>IF(ISBLANK(Lanes!BI935),"",Lanes!BI935)</f>
        <v/>
      </c>
      <c r="BO935" s="145" t="str">
        <f>IF(ISBLANK(Lanes!BJ935),"",Lanes!BJ935)</f>
        <v/>
      </c>
      <c r="BP935" s="145" t="str">
        <f>IF(ISBLANK(Lanes!BK935),"",Lanes!BK935)</f>
        <v/>
      </c>
      <c r="BQ935" s="145" t="str">
        <f>IF(ISBLANK(Lanes!BL935),"",Lanes!BL935)</f>
        <v/>
      </c>
      <c r="BR935" s="145" t="str">
        <f>IF(ISBLANK(Lanes!BM935),"",ROUND(Lanes!BM935,0))</f>
        <v/>
      </c>
      <c r="BS935" s="145" t="str">
        <f>IF(ISBLANK(Lanes!BN935),"",ROUND(Lanes!BN935,0))</f>
        <v/>
      </c>
      <c r="BT935" s="145" t="str">
        <f>IF(ISBLANK(Lanes!BO935),"",ROUND(Lanes!BO935,0))</f>
        <v/>
      </c>
      <c r="BU935" s="145" t="str">
        <f>IF(ISBLANK(Lanes!BN935),"",ROUND(Lanes!BP935,0))</f>
        <v/>
      </c>
      <c r="BV935" s="145" t="str">
        <f>IF(ISBLANK(Lanes!BQ935),"",ROUND(Lanes!BQ935,1))</f>
        <v/>
      </c>
      <c r="BW935" s="145" t="str">
        <f>IF(ISBLANK(Lanes!BR935),"",Lanes!BR935)</f>
        <v/>
      </c>
      <c r="BX935" s="145" t="str">
        <f>IF(ISBLANK(Lanes!BS935),"",Lanes!BS935)</f>
        <v/>
      </c>
      <c r="BY935" s="145" t="str">
        <f>IF(ISBLANK(Lanes!BT935),"",Lanes!BT935)</f>
        <v/>
      </c>
      <c r="BZ935" s="145" t="str">
        <f>IF(ISBLANK(Lanes!BU935),"",Lanes!BU935)</f>
        <v/>
      </c>
      <c r="CA935" s="145" t="str">
        <f>IF(ISBLANK(Lanes!BV935),"",ROUND(Lanes!BV935,1))</f>
        <v/>
      </c>
      <c r="CB935" s="145" t="str">
        <f>IF(ISBLANK(Lanes!BW935),"",ROUND(Lanes!BW935,2))</f>
        <v/>
      </c>
      <c r="CC935" s="145" t="str">
        <f>IF(ISBLANK(Lanes!BX935),"",ROUND(Lanes!BX935,1))</f>
        <v/>
      </c>
      <c r="CD935" s="145" t="str">
        <f>IF(ISBLANK(Lanes!BY935),"",ROUND(Lanes!BY935,2))</f>
        <v/>
      </c>
      <c r="CE935" s="145" t="str">
        <f>IF(ISBLANK(Lanes!BZ935),"",ROUND(Lanes!BZ935,0))</f>
        <v/>
      </c>
      <c r="CF935" s="145" t="str">
        <f>IF(ISBLANK(Lanes!CA935),"",ROUND(Lanes!CA935,0))</f>
        <v/>
      </c>
      <c r="CG935" s="145" t="str">
        <f>IF(ISBLANK(Lanes!CB935),"",ROUND(Lanes!CB935,0))</f>
        <v/>
      </c>
      <c r="CH935" s="145" t="str">
        <f>IF(ISBLANK(Lanes!CC935),"",ROUND(Lanes!CC935,2))</f>
        <v/>
      </c>
      <c r="CI935" s="145" t="str">
        <f>IF(ISBLANK(Lanes!CD935),"",ROUND(Lanes!CD935,2))</f>
        <v/>
      </c>
      <c r="CJ935" s="145" t="str">
        <f>IF(ISBLANK(Lanes!CE935),"",ROUND(Lanes!CE935,2))</f>
        <v/>
      </c>
      <c r="CK935" s="145" t="str">
        <f>IF(ISBLANK(Lanes!CF935),"",ROUND(Lanes!CF935,0))</f>
        <v/>
      </c>
      <c r="CL935" s="145" t="str">
        <f>IF(ISBLANK(Lanes!CG935),"",ROUND(Lanes!CG935,0))</f>
        <v/>
      </c>
      <c r="CM935" s="145" t="str">
        <f>IF(ISBLANK(Lanes!CH935),"",ROUND(Lanes!CH935,0))</f>
        <v/>
      </c>
      <c r="CN935" s="145" t="str">
        <f>IF(ISBLANK(Lanes!CI935),"",ROUND(Lanes!CI935,2))</f>
        <v/>
      </c>
      <c r="CO935" s="145" t="str">
        <f>IF(ISBLANK(Lanes!CJ935),"",ROUND(Lanes!CJ935,2))</f>
        <v/>
      </c>
      <c r="CP935" s="145" t="str">
        <f>IF(ISBLANK(Lanes!CK935),"",ROUND(Lanes!CK935,2))</f>
        <v/>
      </c>
      <c r="CQ935" s="146" t="str">
        <f>IF(ISBLANK(Lanes!CL935),"","delete")</f>
        <v/>
      </c>
    </row>
    <row r="936" spans="1:95">
      <c r="A936" s="142">
        <v>2340</v>
      </c>
      <c r="B936" s="140" t="s">
        <v>1881</v>
      </c>
      <c r="C936" s="141">
        <v>1</v>
      </c>
      <c r="D936" s="140" t="s">
        <v>2770</v>
      </c>
      <c r="E936" s="140" t="s">
        <v>2770</v>
      </c>
      <c r="F936" s="140" t="s">
        <v>86</v>
      </c>
      <c r="G936" s="140" t="s">
        <v>230</v>
      </c>
      <c r="H936" s="140" t="s">
        <v>88</v>
      </c>
      <c r="I936" s="140" t="s">
        <v>680</v>
      </c>
      <c r="J936" s="140" t="s">
        <v>255</v>
      </c>
      <c r="K936" s="140" t="s">
        <v>2380</v>
      </c>
      <c r="L936" s="140" t="s">
        <v>266</v>
      </c>
      <c r="M936" s="140" t="s">
        <v>144</v>
      </c>
      <c r="N936" s="140" t="s">
        <v>145</v>
      </c>
      <c r="O936" s="140" t="s">
        <v>213</v>
      </c>
      <c r="P936" s="140" t="s">
        <v>213</v>
      </c>
      <c r="Q936" s="140" t="s">
        <v>2380</v>
      </c>
      <c r="R936" s="140" t="s">
        <v>214</v>
      </c>
      <c r="S936" s="140" t="s">
        <v>144</v>
      </c>
      <c r="T936" s="140" t="s">
        <v>215</v>
      </c>
      <c r="U936" s="140" t="s">
        <v>338</v>
      </c>
      <c r="V936" s="140" t="s">
        <v>97</v>
      </c>
      <c r="W936" s="140" t="s">
        <v>109</v>
      </c>
      <c r="X936" s="140" t="s">
        <v>497</v>
      </c>
      <c r="Y936" s="140" t="s">
        <v>2380</v>
      </c>
      <c r="Z936" s="140" t="s">
        <v>2380</v>
      </c>
      <c r="AA936" s="140" t="s">
        <v>251</v>
      </c>
      <c r="AB936" s="140" t="s">
        <v>2384</v>
      </c>
      <c r="AC936" s="140" t="s">
        <v>2391</v>
      </c>
      <c r="AD936" s="140" t="s">
        <v>101</v>
      </c>
      <c r="AE936" s="140" t="s">
        <v>2385</v>
      </c>
      <c r="AF936" s="140" t="s">
        <v>2385</v>
      </c>
      <c r="AG936" s="140" t="s">
        <v>2385</v>
      </c>
      <c r="AH936" s="140" t="s">
        <v>2385</v>
      </c>
      <c r="AI936" s="140" t="s">
        <v>101</v>
      </c>
      <c r="AJ936" s="140" t="s">
        <v>660</v>
      </c>
      <c r="AK936" s="140" t="s">
        <v>660</v>
      </c>
      <c r="AL936" s="140" t="s">
        <v>2535</v>
      </c>
      <c r="AM936" s="140" t="s">
        <v>2380</v>
      </c>
      <c r="AN936" s="140" t="s">
        <v>2384</v>
      </c>
      <c r="AO936" s="140" t="s">
        <v>2470</v>
      </c>
      <c r="AP936" s="140" t="s">
        <v>660</v>
      </c>
      <c r="AQ936" s="140" t="s">
        <v>2380</v>
      </c>
      <c r="AR936" s="140" t="s">
        <v>2431</v>
      </c>
      <c r="AS936" s="136" t="s">
        <v>2381</v>
      </c>
      <c r="AT936" s="145" t="str">
        <f>IF(ISBLANK(Lanes!AO936),"",ROUND(Lanes!AO936,2))</f>
        <v/>
      </c>
      <c r="AU936" s="145" t="str">
        <f>IF(ISBLANK(Lanes!AP936),"",ROUND(Lanes!AP936,2))</f>
        <v/>
      </c>
      <c r="AV936" s="145" t="str">
        <f>IF(ISBLANK(Lanes!AQ936),"",ROUND(Lanes!AQ936,2))</f>
        <v/>
      </c>
      <c r="AW936" s="145" t="str">
        <f>IF(ISBLANK(Lanes!AP936),"",ROUND(Lanes!AR936,2))</f>
        <v/>
      </c>
      <c r="AX936" s="145" t="str">
        <f>IF(ISBLANK(Lanes!AS936),"",ROUND(Lanes!AS936,2))</f>
        <v/>
      </c>
      <c r="AY936" s="145" t="str">
        <f>IF(ISBLANK(Lanes!AT936),"",ROUND(Lanes!AT936,2))</f>
        <v/>
      </c>
      <c r="AZ936" s="145" t="str">
        <f>IF(ISBLANK(Lanes!AP936),"",ROUND(Lanes!AU936,2))</f>
        <v/>
      </c>
      <c r="BA936" s="145" t="str">
        <f>IF(ISBLANK(Lanes!AP936),"",ROUND(Lanes!AV936,2))</f>
        <v/>
      </c>
      <c r="BB936" s="145" t="str">
        <f>IF(ISBLANK(Lanes!AW936),"",ROUND(Lanes!AW936,2))</f>
        <v/>
      </c>
      <c r="BC936" s="145" t="str">
        <f>IF(ISBLANK(Lanes!AX936),"",ROUND(Lanes!AX936,2))</f>
        <v/>
      </c>
      <c r="BD936" s="145" t="str">
        <f>IF(ISBLANK(Lanes!AY936),"",ROUND(Lanes!AY936,2))</f>
        <v/>
      </c>
      <c r="BE936" s="145" t="str">
        <f>IF(ISBLANK(Lanes!AX936),"",ROUND(Lanes!AZ936,2))</f>
        <v/>
      </c>
      <c r="BF936" s="145" t="str">
        <f>IF(ISBLANK(Lanes!BA936),"",ROUND(Lanes!BA936,2))</f>
        <v/>
      </c>
      <c r="BG936" s="145" t="str">
        <f>IF(ISBLANK(Lanes!BB936),"",ROUND(Lanes!BB936,2))</f>
        <v/>
      </c>
      <c r="BH936" s="145" t="str">
        <f>IF(ISBLANK(Lanes!AX936),"",ROUND(Lanes!BC936,2))</f>
        <v/>
      </c>
      <c r="BI936" s="145" t="str">
        <f>IF(ISBLANK(Lanes!AX936),"",ROUND(Lanes!BD936,2))</f>
        <v/>
      </c>
      <c r="BJ936" s="145" t="str">
        <f>IF(ISBLANK(Lanes!BE936),"",Lanes!BE936)</f>
        <v/>
      </c>
      <c r="BK936" s="145" t="str">
        <f>IF(ISBLANK(Lanes!BF936),"",Lanes!BF936)</f>
        <v/>
      </c>
      <c r="BL936" s="145" t="str">
        <f>IF(ISBLANK(Lanes!BG936),"",Lanes!BG936)</f>
        <v/>
      </c>
      <c r="BM936" s="145" t="str">
        <f>IF(ISBLANK(Lanes!BH936),"",Lanes!BH936)</f>
        <v/>
      </c>
      <c r="BN936" s="145" t="str">
        <f>IF(ISBLANK(Lanes!BI936),"",Lanes!BI936)</f>
        <v/>
      </c>
      <c r="BO936" s="145" t="str">
        <f>IF(ISBLANK(Lanes!BJ936),"",Lanes!BJ936)</f>
        <v/>
      </c>
      <c r="BP936" s="145" t="str">
        <f>IF(ISBLANK(Lanes!BK936),"",Lanes!BK936)</f>
        <v/>
      </c>
      <c r="BQ936" s="145" t="str">
        <f>IF(ISBLANK(Lanes!BL936),"",Lanes!BL936)</f>
        <v/>
      </c>
      <c r="BR936" s="145" t="str">
        <f>IF(ISBLANK(Lanes!BM936),"",ROUND(Lanes!BM936,0))</f>
        <v/>
      </c>
      <c r="BS936" s="145" t="str">
        <f>IF(ISBLANK(Lanes!BN936),"",ROUND(Lanes!BN936,0))</f>
        <v/>
      </c>
      <c r="BT936" s="145" t="str">
        <f>IF(ISBLANK(Lanes!BO936),"",ROUND(Lanes!BO936,0))</f>
        <v/>
      </c>
      <c r="BU936" s="145" t="str">
        <f>IF(ISBLANK(Lanes!BN936),"",ROUND(Lanes!BP936,0))</f>
        <v/>
      </c>
      <c r="BV936" s="145" t="str">
        <f>IF(ISBLANK(Lanes!BQ936),"",ROUND(Lanes!BQ936,1))</f>
        <v/>
      </c>
      <c r="BW936" s="145" t="str">
        <f>IF(ISBLANK(Lanes!BR936),"",Lanes!BR936)</f>
        <v/>
      </c>
      <c r="BX936" s="145" t="str">
        <f>IF(ISBLANK(Lanes!BS936),"",Lanes!BS936)</f>
        <v/>
      </c>
      <c r="BY936" s="145" t="str">
        <f>IF(ISBLANK(Lanes!BT936),"",Lanes!BT936)</f>
        <v/>
      </c>
      <c r="BZ936" s="145" t="str">
        <f>IF(ISBLANK(Lanes!BU936),"",Lanes!BU936)</f>
        <v/>
      </c>
      <c r="CA936" s="145" t="str">
        <f>IF(ISBLANK(Lanes!BV936),"",ROUND(Lanes!BV936,1))</f>
        <v/>
      </c>
      <c r="CB936" s="145" t="str">
        <f>IF(ISBLANK(Lanes!BW936),"",ROUND(Lanes!BW936,2))</f>
        <v/>
      </c>
      <c r="CC936" s="145" t="str">
        <f>IF(ISBLANK(Lanes!BX936),"",ROUND(Lanes!BX936,1))</f>
        <v/>
      </c>
      <c r="CD936" s="145" t="str">
        <f>IF(ISBLANK(Lanes!BY936),"",ROUND(Lanes!BY936,2))</f>
        <v/>
      </c>
      <c r="CE936" s="145" t="str">
        <f>IF(ISBLANK(Lanes!BZ936),"",ROUND(Lanes!BZ936,0))</f>
        <v/>
      </c>
      <c r="CF936" s="145" t="str">
        <f>IF(ISBLANK(Lanes!CA936),"",ROUND(Lanes!CA936,0))</f>
        <v/>
      </c>
      <c r="CG936" s="145" t="str">
        <f>IF(ISBLANK(Lanes!CB936),"",ROUND(Lanes!CB936,0))</f>
        <v/>
      </c>
      <c r="CH936" s="145" t="str">
        <f>IF(ISBLANK(Lanes!CC936),"",ROUND(Lanes!CC936,2))</f>
        <v/>
      </c>
      <c r="CI936" s="145" t="str">
        <f>IF(ISBLANK(Lanes!CD936),"",ROUND(Lanes!CD936,2))</f>
        <v/>
      </c>
      <c r="CJ936" s="145" t="str">
        <f>IF(ISBLANK(Lanes!CE936),"",ROUND(Lanes!CE936,2))</f>
        <v/>
      </c>
      <c r="CK936" s="145" t="str">
        <f>IF(ISBLANK(Lanes!CF936),"",ROUND(Lanes!CF936,0))</f>
        <v/>
      </c>
      <c r="CL936" s="145" t="str">
        <f>IF(ISBLANK(Lanes!CG936),"",ROUND(Lanes!CG936,0))</f>
        <v/>
      </c>
      <c r="CM936" s="145" t="str">
        <f>IF(ISBLANK(Lanes!CH936),"",ROUND(Lanes!CH936,0))</f>
        <v/>
      </c>
      <c r="CN936" s="145" t="str">
        <f>IF(ISBLANK(Lanes!CI936),"",ROUND(Lanes!CI936,2))</f>
        <v/>
      </c>
      <c r="CO936" s="145" t="str">
        <f>IF(ISBLANK(Lanes!CJ936),"",ROUND(Lanes!CJ936,2))</f>
        <v/>
      </c>
      <c r="CP936" s="145" t="str">
        <f>IF(ISBLANK(Lanes!CK936),"",ROUND(Lanes!CK936,2))</f>
        <v/>
      </c>
      <c r="CQ936" s="146" t="str">
        <f>IF(ISBLANK(Lanes!CL936),"","delete")</f>
        <v/>
      </c>
    </row>
    <row r="937" spans="1:95">
      <c r="A937" s="142">
        <v>2341</v>
      </c>
      <c r="B937" s="140" t="s">
        <v>1882</v>
      </c>
      <c r="C937" s="141">
        <v>1</v>
      </c>
      <c r="D937" s="140" t="s">
        <v>2769</v>
      </c>
      <c r="E937" s="140" t="s">
        <v>2769</v>
      </c>
      <c r="F937" s="140" t="s">
        <v>86</v>
      </c>
      <c r="G937" s="140" t="s">
        <v>230</v>
      </c>
      <c r="H937" s="140" t="s">
        <v>127</v>
      </c>
      <c r="I937" s="140" t="s">
        <v>680</v>
      </c>
      <c r="J937" s="140" t="s">
        <v>255</v>
      </c>
      <c r="K937" s="140" t="s">
        <v>2380</v>
      </c>
      <c r="L937" s="140" t="s">
        <v>266</v>
      </c>
      <c r="M937" s="140" t="s">
        <v>144</v>
      </c>
      <c r="N937" s="140" t="s">
        <v>145</v>
      </c>
      <c r="O937" s="140" t="s">
        <v>213</v>
      </c>
      <c r="P937" s="140" t="s">
        <v>213</v>
      </c>
      <c r="Q937" s="140" t="s">
        <v>2380</v>
      </c>
      <c r="R937" s="140" t="s">
        <v>214</v>
      </c>
      <c r="S937" s="140" t="s">
        <v>144</v>
      </c>
      <c r="T937" s="140" t="s">
        <v>215</v>
      </c>
      <c r="U937" s="140" t="s">
        <v>338</v>
      </c>
      <c r="V937" s="140" t="s">
        <v>97</v>
      </c>
      <c r="W937" s="140" t="s">
        <v>109</v>
      </c>
      <c r="X937" s="140" t="s">
        <v>497</v>
      </c>
      <c r="Y937" s="140" t="s">
        <v>2380</v>
      </c>
      <c r="Z937" s="140" t="s">
        <v>2380</v>
      </c>
      <c r="AA937" s="140" t="s">
        <v>251</v>
      </c>
      <c r="AB937" s="140" t="s">
        <v>2384</v>
      </c>
      <c r="AC937" s="140" t="s">
        <v>2391</v>
      </c>
      <c r="AD937" s="140" t="s">
        <v>101</v>
      </c>
      <c r="AE937" s="140" t="s">
        <v>2385</v>
      </c>
      <c r="AF937" s="140" t="s">
        <v>2385</v>
      </c>
      <c r="AG937" s="140" t="s">
        <v>2385</v>
      </c>
      <c r="AH937" s="140" t="s">
        <v>2385</v>
      </c>
      <c r="AI937" s="140" t="s">
        <v>101</v>
      </c>
      <c r="AJ937" s="140" t="s">
        <v>660</v>
      </c>
      <c r="AK937" s="140" t="s">
        <v>660</v>
      </c>
      <c r="AL937" s="140" t="s">
        <v>2535</v>
      </c>
      <c r="AM937" s="140" t="s">
        <v>2380</v>
      </c>
      <c r="AN937" s="140" t="s">
        <v>2384</v>
      </c>
      <c r="AO937" s="140" t="s">
        <v>2470</v>
      </c>
      <c r="AP937" s="140" t="s">
        <v>660</v>
      </c>
      <c r="AQ937" s="140" t="s">
        <v>2380</v>
      </c>
      <c r="AR937" s="140" t="s">
        <v>2431</v>
      </c>
      <c r="AS937" s="136" t="s">
        <v>2381</v>
      </c>
      <c r="AT937" s="145" t="str">
        <f>IF(ISBLANK(Lanes!AO937),"",ROUND(Lanes!AO937,2))</f>
        <v/>
      </c>
      <c r="AU937" s="145" t="str">
        <f>IF(ISBLANK(Lanes!AP937),"",ROUND(Lanes!AP937,2))</f>
        <v/>
      </c>
      <c r="AV937" s="145" t="str">
        <f>IF(ISBLANK(Lanes!AQ937),"",ROUND(Lanes!AQ937,2))</f>
        <v/>
      </c>
      <c r="AW937" s="145" t="str">
        <f>IF(ISBLANK(Lanes!AP937),"",ROUND(Lanes!AR937,2))</f>
        <v/>
      </c>
      <c r="AX937" s="145" t="str">
        <f>IF(ISBLANK(Lanes!AS937),"",ROUND(Lanes!AS937,2))</f>
        <v/>
      </c>
      <c r="AY937" s="145" t="str">
        <f>IF(ISBLANK(Lanes!AT937),"",ROUND(Lanes!AT937,2))</f>
        <v/>
      </c>
      <c r="AZ937" s="145" t="str">
        <f>IF(ISBLANK(Lanes!AP937),"",ROUND(Lanes!AU937,2))</f>
        <v/>
      </c>
      <c r="BA937" s="145" t="str">
        <f>IF(ISBLANK(Lanes!AP937),"",ROUND(Lanes!AV937,2))</f>
        <v/>
      </c>
      <c r="BB937" s="145" t="str">
        <f>IF(ISBLANK(Lanes!AW937),"",ROUND(Lanes!AW937,2))</f>
        <v/>
      </c>
      <c r="BC937" s="145" t="str">
        <f>IF(ISBLANK(Lanes!AX937),"",ROUND(Lanes!AX937,2))</f>
        <v/>
      </c>
      <c r="BD937" s="145" t="str">
        <f>IF(ISBLANK(Lanes!AY937),"",ROUND(Lanes!AY937,2))</f>
        <v/>
      </c>
      <c r="BE937" s="145" t="str">
        <f>IF(ISBLANK(Lanes!AX937),"",ROUND(Lanes!AZ937,2))</f>
        <v/>
      </c>
      <c r="BF937" s="145" t="str">
        <f>IF(ISBLANK(Lanes!BA937),"",ROUND(Lanes!BA937,2))</f>
        <v/>
      </c>
      <c r="BG937" s="145" t="str">
        <f>IF(ISBLANK(Lanes!BB937),"",ROUND(Lanes!BB937,2))</f>
        <v/>
      </c>
      <c r="BH937" s="145" t="str">
        <f>IF(ISBLANK(Lanes!AX937),"",ROUND(Lanes!BC937,2))</f>
        <v/>
      </c>
      <c r="BI937" s="145" t="str">
        <f>IF(ISBLANK(Lanes!AX937),"",ROUND(Lanes!BD937,2))</f>
        <v/>
      </c>
      <c r="BJ937" s="145" t="str">
        <f>IF(ISBLANK(Lanes!BE937),"",Lanes!BE937)</f>
        <v/>
      </c>
      <c r="BK937" s="145" t="str">
        <f>IF(ISBLANK(Lanes!BF937),"",Lanes!BF937)</f>
        <v/>
      </c>
      <c r="BL937" s="145" t="str">
        <f>IF(ISBLANK(Lanes!BG937),"",Lanes!BG937)</f>
        <v/>
      </c>
      <c r="BM937" s="145" t="str">
        <f>IF(ISBLANK(Lanes!BH937),"",Lanes!BH937)</f>
        <v/>
      </c>
      <c r="BN937" s="145" t="str">
        <f>IF(ISBLANK(Lanes!BI937),"",Lanes!BI937)</f>
        <v/>
      </c>
      <c r="BO937" s="145" t="str">
        <f>IF(ISBLANK(Lanes!BJ937),"",Lanes!BJ937)</f>
        <v/>
      </c>
      <c r="BP937" s="145" t="str">
        <f>IF(ISBLANK(Lanes!BK937),"",Lanes!BK937)</f>
        <v/>
      </c>
      <c r="BQ937" s="145" t="str">
        <f>IF(ISBLANK(Lanes!BL937),"",Lanes!BL937)</f>
        <v/>
      </c>
      <c r="BR937" s="145" t="str">
        <f>IF(ISBLANK(Lanes!BM937),"",ROUND(Lanes!BM937,0))</f>
        <v/>
      </c>
      <c r="BS937" s="145" t="str">
        <f>IF(ISBLANK(Lanes!BN937),"",ROUND(Lanes!BN937,0))</f>
        <v/>
      </c>
      <c r="BT937" s="145" t="str">
        <f>IF(ISBLANK(Lanes!BO937),"",ROUND(Lanes!BO937,0))</f>
        <v/>
      </c>
      <c r="BU937" s="145" t="str">
        <f>IF(ISBLANK(Lanes!BN937),"",ROUND(Lanes!BP937,0))</f>
        <v/>
      </c>
      <c r="BV937" s="145" t="str">
        <f>IF(ISBLANK(Lanes!BQ937),"",ROUND(Lanes!BQ937,1))</f>
        <v/>
      </c>
      <c r="BW937" s="145" t="str">
        <f>IF(ISBLANK(Lanes!BR937),"",Lanes!BR937)</f>
        <v/>
      </c>
      <c r="BX937" s="145" t="str">
        <f>IF(ISBLANK(Lanes!BS937),"",Lanes!BS937)</f>
        <v/>
      </c>
      <c r="BY937" s="145" t="str">
        <f>IF(ISBLANK(Lanes!BT937),"",Lanes!BT937)</f>
        <v/>
      </c>
      <c r="BZ937" s="145" t="str">
        <f>IF(ISBLANK(Lanes!BU937),"",Lanes!BU937)</f>
        <v/>
      </c>
      <c r="CA937" s="145" t="str">
        <f>IF(ISBLANK(Lanes!BV937),"",ROUND(Lanes!BV937,1))</f>
        <v/>
      </c>
      <c r="CB937" s="145" t="str">
        <f>IF(ISBLANK(Lanes!BW937),"",ROUND(Lanes!BW937,2))</f>
        <v/>
      </c>
      <c r="CC937" s="145" t="str">
        <f>IF(ISBLANK(Lanes!BX937),"",ROUND(Lanes!BX937,1))</f>
        <v/>
      </c>
      <c r="CD937" s="145" t="str">
        <f>IF(ISBLANK(Lanes!BY937),"",ROUND(Lanes!BY937,2))</f>
        <v/>
      </c>
      <c r="CE937" s="145" t="str">
        <f>IF(ISBLANK(Lanes!BZ937),"",ROUND(Lanes!BZ937,0))</f>
        <v/>
      </c>
      <c r="CF937" s="145" t="str">
        <f>IF(ISBLANK(Lanes!CA937),"",ROUND(Lanes!CA937,0))</f>
        <v/>
      </c>
      <c r="CG937" s="145" t="str">
        <f>IF(ISBLANK(Lanes!CB937),"",ROUND(Lanes!CB937,0))</f>
        <v/>
      </c>
      <c r="CH937" s="145" t="str">
        <f>IF(ISBLANK(Lanes!CC937),"",ROUND(Lanes!CC937,2))</f>
        <v/>
      </c>
      <c r="CI937" s="145" t="str">
        <f>IF(ISBLANK(Lanes!CD937),"",ROUND(Lanes!CD937,2))</f>
        <v/>
      </c>
      <c r="CJ937" s="145" t="str">
        <f>IF(ISBLANK(Lanes!CE937),"",ROUND(Lanes!CE937,2))</f>
        <v/>
      </c>
      <c r="CK937" s="145" t="str">
        <f>IF(ISBLANK(Lanes!CF937),"",ROUND(Lanes!CF937,0))</f>
        <v/>
      </c>
      <c r="CL937" s="145" t="str">
        <f>IF(ISBLANK(Lanes!CG937),"",ROUND(Lanes!CG937,0))</f>
        <v/>
      </c>
      <c r="CM937" s="145" t="str">
        <f>IF(ISBLANK(Lanes!CH937),"",ROUND(Lanes!CH937,0))</f>
        <v/>
      </c>
      <c r="CN937" s="145" t="str">
        <f>IF(ISBLANK(Lanes!CI937),"",ROUND(Lanes!CI937,2))</f>
        <v/>
      </c>
      <c r="CO937" s="145" t="str">
        <f>IF(ISBLANK(Lanes!CJ937),"",ROUND(Lanes!CJ937,2))</f>
        <v/>
      </c>
      <c r="CP937" s="145" t="str">
        <f>IF(ISBLANK(Lanes!CK937),"",ROUND(Lanes!CK937,2))</f>
        <v/>
      </c>
      <c r="CQ937" s="146" t="str">
        <f>IF(ISBLANK(Lanes!CL937),"","delete")</f>
        <v/>
      </c>
    </row>
    <row r="938" spans="1:95">
      <c r="A938" s="142">
        <v>2342</v>
      </c>
      <c r="B938" s="140" t="s">
        <v>1883</v>
      </c>
      <c r="C938" s="141">
        <v>1</v>
      </c>
      <c r="D938" s="140" t="s">
        <v>2768</v>
      </c>
      <c r="E938" s="140" t="s">
        <v>2768</v>
      </c>
      <c r="F938" s="140" t="s">
        <v>86</v>
      </c>
      <c r="G938" s="140" t="s">
        <v>87</v>
      </c>
      <c r="H938" s="140" t="s">
        <v>103</v>
      </c>
      <c r="I938" s="140" t="s">
        <v>446</v>
      </c>
      <c r="J938" s="140" t="s">
        <v>447</v>
      </c>
      <c r="K938" s="140" t="s">
        <v>2380</v>
      </c>
      <c r="L938" s="140" t="s">
        <v>214</v>
      </c>
      <c r="M938" s="140" t="s">
        <v>144</v>
      </c>
      <c r="N938" s="140" t="s">
        <v>215</v>
      </c>
      <c r="O938" s="140" t="s">
        <v>440</v>
      </c>
      <c r="P938" s="140" t="s">
        <v>440</v>
      </c>
      <c r="Q938" s="140" t="s">
        <v>2380</v>
      </c>
      <c r="R938" s="140" t="s">
        <v>311</v>
      </c>
      <c r="S938" s="140" t="s">
        <v>144</v>
      </c>
      <c r="T938" s="140" t="s">
        <v>215</v>
      </c>
      <c r="U938" s="140" t="s">
        <v>107</v>
      </c>
      <c r="V938" s="140" t="s">
        <v>209</v>
      </c>
      <c r="W938" s="140" t="s">
        <v>98</v>
      </c>
      <c r="X938" s="140" t="s">
        <v>99</v>
      </c>
      <c r="Y938" s="140" t="s">
        <v>2380</v>
      </c>
      <c r="Z938" s="140" t="s">
        <v>2380</v>
      </c>
      <c r="AA938" s="140" t="s">
        <v>251</v>
      </c>
      <c r="AB938" s="140" t="s">
        <v>2392</v>
      </c>
      <c r="AC938" s="140" t="s">
        <v>2391</v>
      </c>
      <c r="AD938" s="140" t="s">
        <v>101</v>
      </c>
      <c r="AE938" s="140" t="s">
        <v>2385</v>
      </c>
      <c r="AF938" s="140" t="s">
        <v>2385</v>
      </c>
      <c r="AG938" s="140" t="s">
        <v>2385</v>
      </c>
      <c r="AH938" s="140" t="s">
        <v>2385</v>
      </c>
      <c r="AI938" s="140" t="s">
        <v>101</v>
      </c>
      <c r="AJ938" s="140" t="s">
        <v>2384</v>
      </c>
      <c r="AK938" s="140" t="s">
        <v>2434</v>
      </c>
      <c r="AL938" s="140" t="s">
        <v>660</v>
      </c>
      <c r="AM938" s="140" t="s">
        <v>2380</v>
      </c>
      <c r="AN938" s="140" t="s">
        <v>660</v>
      </c>
      <c r="AO938" s="140" t="s">
        <v>660</v>
      </c>
      <c r="AP938" s="140" t="s">
        <v>2390</v>
      </c>
      <c r="AQ938" s="140" t="s">
        <v>2380</v>
      </c>
      <c r="AR938" s="140" t="s">
        <v>2475</v>
      </c>
      <c r="AS938" s="136" t="s">
        <v>2381</v>
      </c>
      <c r="AT938" s="145" t="str">
        <f>IF(ISBLANK(Lanes!AO938),"",ROUND(Lanes!AO938,2))</f>
        <v/>
      </c>
      <c r="AU938" s="145" t="str">
        <f>IF(ISBLANK(Lanes!AP938),"",ROUND(Lanes!AP938,2))</f>
        <v/>
      </c>
      <c r="AV938" s="145" t="str">
        <f>IF(ISBLANK(Lanes!AQ938),"",ROUND(Lanes!AQ938,2))</f>
        <v/>
      </c>
      <c r="AW938" s="145" t="str">
        <f>IF(ISBLANK(Lanes!AP938),"",ROUND(Lanes!AR938,2))</f>
        <v/>
      </c>
      <c r="AX938" s="145" t="str">
        <f>IF(ISBLANK(Lanes!AS938),"",ROUND(Lanes!AS938,2))</f>
        <v/>
      </c>
      <c r="AY938" s="145" t="str">
        <f>IF(ISBLANK(Lanes!AT938),"",ROUND(Lanes!AT938,2))</f>
        <v/>
      </c>
      <c r="AZ938" s="145" t="str">
        <f>IF(ISBLANK(Lanes!AP938),"",ROUND(Lanes!AU938,2))</f>
        <v/>
      </c>
      <c r="BA938" s="145" t="str">
        <f>IF(ISBLANK(Lanes!AP938),"",ROUND(Lanes!AV938,2))</f>
        <v/>
      </c>
      <c r="BB938" s="145" t="str">
        <f>IF(ISBLANK(Lanes!AW938),"",ROUND(Lanes!AW938,2))</f>
        <v/>
      </c>
      <c r="BC938" s="145" t="str">
        <f>IF(ISBLANK(Lanes!AX938),"",ROUND(Lanes!AX938,2))</f>
        <v/>
      </c>
      <c r="BD938" s="145" t="str">
        <f>IF(ISBLANK(Lanes!AY938),"",ROUND(Lanes!AY938,2))</f>
        <v/>
      </c>
      <c r="BE938" s="145" t="str">
        <f>IF(ISBLANK(Lanes!AX938),"",ROUND(Lanes!AZ938,2))</f>
        <v/>
      </c>
      <c r="BF938" s="145" t="str">
        <f>IF(ISBLANK(Lanes!BA938),"",ROUND(Lanes!BA938,2))</f>
        <v/>
      </c>
      <c r="BG938" s="145" t="str">
        <f>IF(ISBLANK(Lanes!BB938),"",ROUND(Lanes!BB938,2))</f>
        <v/>
      </c>
      <c r="BH938" s="145" t="str">
        <f>IF(ISBLANK(Lanes!AX938),"",ROUND(Lanes!BC938,2))</f>
        <v/>
      </c>
      <c r="BI938" s="145" t="str">
        <f>IF(ISBLANK(Lanes!AX938),"",ROUND(Lanes!BD938,2))</f>
        <v/>
      </c>
      <c r="BJ938" s="145" t="str">
        <f>IF(ISBLANK(Lanes!BE938),"",Lanes!BE938)</f>
        <v/>
      </c>
      <c r="BK938" s="145" t="str">
        <f>IF(ISBLANK(Lanes!BF938),"",Lanes!BF938)</f>
        <v/>
      </c>
      <c r="BL938" s="145" t="str">
        <f>IF(ISBLANK(Lanes!BG938),"",Lanes!BG938)</f>
        <v/>
      </c>
      <c r="BM938" s="145" t="str">
        <f>IF(ISBLANK(Lanes!BH938),"",Lanes!BH938)</f>
        <v/>
      </c>
      <c r="BN938" s="145" t="str">
        <f>IF(ISBLANK(Lanes!BI938),"",Lanes!BI938)</f>
        <v/>
      </c>
      <c r="BO938" s="145" t="str">
        <f>IF(ISBLANK(Lanes!BJ938),"",Lanes!BJ938)</f>
        <v/>
      </c>
      <c r="BP938" s="145" t="str">
        <f>IF(ISBLANK(Lanes!BK938),"",Lanes!BK938)</f>
        <v/>
      </c>
      <c r="BQ938" s="145" t="str">
        <f>IF(ISBLANK(Lanes!BL938),"",Lanes!BL938)</f>
        <v/>
      </c>
      <c r="BR938" s="145" t="str">
        <f>IF(ISBLANK(Lanes!BM938),"",ROUND(Lanes!BM938,0))</f>
        <v/>
      </c>
      <c r="BS938" s="145" t="str">
        <f>IF(ISBLANK(Lanes!BN938),"",ROUND(Lanes!BN938,0))</f>
        <v/>
      </c>
      <c r="BT938" s="145" t="str">
        <f>IF(ISBLANK(Lanes!BO938),"",ROUND(Lanes!BO938,0))</f>
        <v/>
      </c>
      <c r="BU938" s="145" t="str">
        <f>IF(ISBLANK(Lanes!BN938),"",ROUND(Lanes!BP938,0))</f>
        <v/>
      </c>
      <c r="BV938" s="145" t="str">
        <f>IF(ISBLANK(Lanes!BQ938),"",ROUND(Lanes!BQ938,1))</f>
        <v/>
      </c>
      <c r="BW938" s="145" t="str">
        <f>IF(ISBLANK(Lanes!BR938),"",Lanes!BR938)</f>
        <v/>
      </c>
      <c r="BX938" s="145" t="str">
        <f>IF(ISBLANK(Lanes!BS938),"",Lanes!BS938)</f>
        <v/>
      </c>
      <c r="BY938" s="145" t="str">
        <f>IF(ISBLANK(Lanes!BT938),"",Lanes!BT938)</f>
        <v/>
      </c>
      <c r="BZ938" s="145" t="str">
        <f>IF(ISBLANK(Lanes!BU938),"",Lanes!BU938)</f>
        <v/>
      </c>
      <c r="CA938" s="145" t="str">
        <f>IF(ISBLANK(Lanes!BV938),"",ROUND(Lanes!BV938,1))</f>
        <v/>
      </c>
      <c r="CB938" s="145" t="str">
        <f>IF(ISBLANK(Lanes!BW938),"",ROUND(Lanes!BW938,2))</f>
        <v/>
      </c>
      <c r="CC938" s="145" t="str">
        <f>IF(ISBLANK(Lanes!BX938),"",ROUND(Lanes!BX938,1))</f>
        <v/>
      </c>
      <c r="CD938" s="145" t="str">
        <f>IF(ISBLANK(Lanes!BY938),"",ROUND(Lanes!BY938,2))</f>
        <v/>
      </c>
      <c r="CE938" s="145" t="str">
        <f>IF(ISBLANK(Lanes!BZ938),"",ROUND(Lanes!BZ938,0))</f>
        <v/>
      </c>
      <c r="CF938" s="145" t="str">
        <f>IF(ISBLANK(Lanes!CA938),"",ROUND(Lanes!CA938,0))</f>
        <v/>
      </c>
      <c r="CG938" s="145" t="str">
        <f>IF(ISBLANK(Lanes!CB938),"",ROUND(Lanes!CB938,0))</f>
        <v/>
      </c>
      <c r="CH938" s="145" t="str">
        <f>IF(ISBLANK(Lanes!CC938),"",ROUND(Lanes!CC938,2))</f>
        <v/>
      </c>
      <c r="CI938" s="145" t="str">
        <f>IF(ISBLANK(Lanes!CD938),"",ROUND(Lanes!CD938,2))</f>
        <v/>
      </c>
      <c r="CJ938" s="145" t="str">
        <f>IF(ISBLANK(Lanes!CE938),"",ROUND(Lanes!CE938,2))</f>
        <v/>
      </c>
      <c r="CK938" s="145" t="str">
        <f>IF(ISBLANK(Lanes!CF938),"",ROUND(Lanes!CF938,0))</f>
        <v/>
      </c>
      <c r="CL938" s="145" t="str">
        <f>IF(ISBLANK(Lanes!CG938),"",ROUND(Lanes!CG938,0))</f>
        <v/>
      </c>
      <c r="CM938" s="145" t="str">
        <f>IF(ISBLANK(Lanes!CH938),"",ROUND(Lanes!CH938,0))</f>
        <v/>
      </c>
      <c r="CN938" s="145" t="str">
        <f>IF(ISBLANK(Lanes!CI938),"",ROUND(Lanes!CI938,2))</f>
        <v/>
      </c>
      <c r="CO938" s="145" t="str">
        <f>IF(ISBLANK(Lanes!CJ938),"",ROUND(Lanes!CJ938,2))</f>
        <v/>
      </c>
      <c r="CP938" s="145" t="str">
        <f>IF(ISBLANK(Lanes!CK938),"",ROUND(Lanes!CK938,2))</f>
        <v/>
      </c>
      <c r="CQ938" s="146" t="str">
        <f>IF(ISBLANK(Lanes!CL938),"","delete")</f>
        <v/>
      </c>
    </row>
    <row r="939" spans="1:95">
      <c r="A939" s="142">
        <v>2343</v>
      </c>
      <c r="B939" s="140" t="s">
        <v>1884</v>
      </c>
      <c r="C939" s="141">
        <v>1</v>
      </c>
      <c r="D939" s="140" t="s">
        <v>2767</v>
      </c>
      <c r="E939" s="140" t="s">
        <v>2767</v>
      </c>
      <c r="F939" s="140" t="s">
        <v>86</v>
      </c>
      <c r="G939" s="140" t="s">
        <v>87</v>
      </c>
      <c r="H939" s="140" t="s">
        <v>103</v>
      </c>
      <c r="I939" s="140" t="s">
        <v>446</v>
      </c>
      <c r="J939" s="140" t="s">
        <v>447</v>
      </c>
      <c r="K939" s="140" t="s">
        <v>2380</v>
      </c>
      <c r="L939" s="140" t="s">
        <v>214</v>
      </c>
      <c r="M939" s="140" t="s">
        <v>144</v>
      </c>
      <c r="N939" s="140" t="s">
        <v>215</v>
      </c>
      <c r="O939" s="140" t="s">
        <v>325</v>
      </c>
      <c r="P939" s="140" t="s">
        <v>325</v>
      </c>
      <c r="Q939" s="140" t="s">
        <v>2380</v>
      </c>
      <c r="R939" s="140" t="s">
        <v>326</v>
      </c>
      <c r="S939" s="140" t="s">
        <v>144</v>
      </c>
      <c r="T939" s="140" t="s">
        <v>205</v>
      </c>
      <c r="U939" s="140" t="s">
        <v>107</v>
      </c>
      <c r="V939" s="140" t="s">
        <v>209</v>
      </c>
      <c r="W939" s="140" t="s">
        <v>98</v>
      </c>
      <c r="X939" s="140" t="s">
        <v>99</v>
      </c>
      <c r="Y939" s="140" t="s">
        <v>2380</v>
      </c>
      <c r="Z939" s="140" t="s">
        <v>2380</v>
      </c>
      <c r="AA939" s="140" t="s">
        <v>251</v>
      </c>
      <c r="AB939" s="140" t="s">
        <v>2392</v>
      </c>
      <c r="AC939" s="140" t="s">
        <v>2391</v>
      </c>
      <c r="AD939" s="140" t="s">
        <v>101</v>
      </c>
      <c r="AE939" s="140" t="s">
        <v>2385</v>
      </c>
      <c r="AF939" s="140" t="s">
        <v>2385</v>
      </c>
      <c r="AG939" s="140" t="s">
        <v>2385</v>
      </c>
      <c r="AH939" s="140" t="s">
        <v>2385</v>
      </c>
      <c r="AI939" s="140" t="s">
        <v>101</v>
      </c>
      <c r="AJ939" s="140" t="s">
        <v>2384</v>
      </c>
      <c r="AK939" s="140" t="s">
        <v>2434</v>
      </c>
      <c r="AL939" s="140" t="s">
        <v>660</v>
      </c>
      <c r="AM939" s="140" t="s">
        <v>2380</v>
      </c>
      <c r="AN939" s="140" t="s">
        <v>660</v>
      </c>
      <c r="AO939" s="140" t="s">
        <v>660</v>
      </c>
      <c r="AP939" s="140" t="s">
        <v>2390</v>
      </c>
      <c r="AQ939" s="140" t="s">
        <v>2380</v>
      </c>
      <c r="AR939" s="140" t="s">
        <v>2553</v>
      </c>
      <c r="AS939" s="136" t="s">
        <v>2381</v>
      </c>
      <c r="AT939" s="145" t="str">
        <f>IF(ISBLANK(Lanes!AO939),"",ROUND(Lanes!AO939,2))</f>
        <v/>
      </c>
      <c r="AU939" s="145" t="str">
        <f>IF(ISBLANK(Lanes!AP939),"",ROUND(Lanes!AP939,2))</f>
        <v/>
      </c>
      <c r="AV939" s="145" t="str">
        <f>IF(ISBLANK(Lanes!AQ939),"",ROUND(Lanes!AQ939,2))</f>
        <v/>
      </c>
      <c r="AW939" s="145" t="str">
        <f>IF(ISBLANK(Lanes!AP939),"",ROUND(Lanes!AR939,2))</f>
        <v/>
      </c>
      <c r="AX939" s="145" t="str">
        <f>IF(ISBLANK(Lanes!AS939),"",ROUND(Lanes!AS939,2))</f>
        <v/>
      </c>
      <c r="AY939" s="145" t="str">
        <f>IF(ISBLANK(Lanes!AT939),"",ROUND(Lanes!AT939,2))</f>
        <v/>
      </c>
      <c r="AZ939" s="145" t="str">
        <f>IF(ISBLANK(Lanes!AP939),"",ROUND(Lanes!AU939,2))</f>
        <v/>
      </c>
      <c r="BA939" s="145" t="str">
        <f>IF(ISBLANK(Lanes!AP939),"",ROUND(Lanes!AV939,2))</f>
        <v/>
      </c>
      <c r="BB939" s="145" t="str">
        <f>IF(ISBLANK(Lanes!AW939),"",ROUND(Lanes!AW939,2))</f>
        <v/>
      </c>
      <c r="BC939" s="145" t="str">
        <f>IF(ISBLANK(Lanes!AX939),"",ROUND(Lanes!AX939,2))</f>
        <v/>
      </c>
      <c r="BD939" s="145" t="str">
        <f>IF(ISBLANK(Lanes!AY939),"",ROUND(Lanes!AY939,2))</f>
        <v/>
      </c>
      <c r="BE939" s="145" t="str">
        <f>IF(ISBLANK(Lanes!AX939),"",ROUND(Lanes!AZ939,2))</f>
        <v/>
      </c>
      <c r="BF939" s="145" t="str">
        <f>IF(ISBLANK(Lanes!BA939),"",ROUND(Lanes!BA939,2))</f>
        <v/>
      </c>
      <c r="BG939" s="145" t="str">
        <f>IF(ISBLANK(Lanes!BB939),"",ROUND(Lanes!BB939,2))</f>
        <v/>
      </c>
      <c r="BH939" s="145" t="str">
        <f>IF(ISBLANK(Lanes!AX939),"",ROUND(Lanes!BC939,2))</f>
        <v/>
      </c>
      <c r="BI939" s="145" t="str">
        <f>IF(ISBLANK(Lanes!AX939),"",ROUND(Lanes!BD939,2))</f>
        <v/>
      </c>
      <c r="BJ939" s="145" t="str">
        <f>IF(ISBLANK(Lanes!BE939),"",Lanes!BE939)</f>
        <v/>
      </c>
      <c r="BK939" s="145" t="str">
        <f>IF(ISBLANK(Lanes!BF939),"",Lanes!BF939)</f>
        <v/>
      </c>
      <c r="BL939" s="145" t="str">
        <f>IF(ISBLANK(Lanes!BG939),"",Lanes!BG939)</f>
        <v/>
      </c>
      <c r="BM939" s="145" t="str">
        <f>IF(ISBLANK(Lanes!BH939),"",Lanes!BH939)</f>
        <v/>
      </c>
      <c r="BN939" s="145" t="str">
        <f>IF(ISBLANK(Lanes!BI939),"",Lanes!BI939)</f>
        <v/>
      </c>
      <c r="BO939" s="145" t="str">
        <f>IF(ISBLANK(Lanes!BJ939),"",Lanes!BJ939)</f>
        <v/>
      </c>
      <c r="BP939" s="145" t="str">
        <f>IF(ISBLANK(Lanes!BK939),"",Lanes!BK939)</f>
        <v/>
      </c>
      <c r="BQ939" s="145" t="str">
        <f>IF(ISBLANK(Lanes!BL939),"",Lanes!BL939)</f>
        <v/>
      </c>
      <c r="BR939" s="145" t="str">
        <f>IF(ISBLANK(Lanes!BM939),"",ROUND(Lanes!BM939,0))</f>
        <v/>
      </c>
      <c r="BS939" s="145" t="str">
        <f>IF(ISBLANK(Lanes!BN939),"",ROUND(Lanes!BN939,0))</f>
        <v/>
      </c>
      <c r="BT939" s="145" t="str">
        <f>IF(ISBLANK(Lanes!BO939),"",ROUND(Lanes!BO939,0))</f>
        <v/>
      </c>
      <c r="BU939" s="145" t="str">
        <f>IF(ISBLANK(Lanes!BN939),"",ROUND(Lanes!BP939,0))</f>
        <v/>
      </c>
      <c r="BV939" s="145" t="str">
        <f>IF(ISBLANK(Lanes!BQ939),"",ROUND(Lanes!BQ939,1))</f>
        <v/>
      </c>
      <c r="BW939" s="145" t="str">
        <f>IF(ISBLANK(Lanes!BR939),"",Lanes!BR939)</f>
        <v/>
      </c>
      <c r="BX939" s="145" t="str">
        <f>IF(ISBLANK(Lanes!BS939),"",Lanes!BS939)</f>
        <v/>
      </c>
      <c r="BY939" s="145" t="str">
        <f>IF(ISBLANK(Lanes!BT939),"",Lanes!BT939)</f>
        <v/>
      </c>
      <c r="BZ939" s="145" t="str">
        <f>IF(ISBLANK(Lanes!BU939),"",Lanes!BU939)</f>
        <v/>
      </c>
      <c r="CA939" s="145" t="str">
        <f>IF(ISBLANK(Lanes!BV939),"",ROUND(Lanes!BV939,1))</f>
        <v/>
      </c>
      <c r="CB939" s="145" t="str">
        <f>IF(ISBLANK(Lanes!BW939),"",ROUND(Lanes!BW939,2))</f>
        <v/>
      </c>
      <c r="CC939" s="145" t="str">
        <f>IF(ISBLANK(Lanes!BX939),"",ROUND(Lanes!BX939,1))</f>
        <v/>
      </c>
      <c r="CD939" s="145" t="str">
        <f>IF(ISBLANK(Lanes!BY939),"",ROUND(Lanes!BY939,2))</f>
        <v/>
      </c>
      <c r="CE939" s="145" t="str">
        <f>IF(ISBLANK(Lanes!BZ939),"",ROUND(Lanes!BZ939,0))</f>
        <v/>
      </c>
      <c r="CF939" s="145" t="str">
        <f>IF(ISBLANK(Lanes!CA939),"",ROUND(Lanes!CA939,0))</f>
        <v/>
      </c>
      <c r="CG939" s="145" t="str">
        <f>IF(ISBLANK(Lanes!CB939),"",ROUND(Lanes!CB939,0))</f>
        <v/>
      </c>
      <c r="CH939" s="145" t="str">
        <f>IF(ISBLANK(Lanes!CC939),"",ROUND(Lanes!CC939,2))</f>
        <v/>
      </c>
      <c r="CI939" s="145" t="str">
        <f>IF(ISBLANK(Lanes!CD939),"",ROUND(Lanes!CD939,2))</f>
        <v/>
      </c>
      <c r="CJ939" s="145" t="str">
        <f>IF(ISBLANK(Lanes!CE939),"",ROUND(Lanes!CE939,2))</f>
        <v/>
      </c>
      <c r="CK939" s="145" t="str">
        <f>IF(ISBLANK(Lanes!CF939),"",ROUND(Lanes!CF939,0))</f>
        <v/>
      </c>
      <c r="CL939" s="145" t="str">
        <f>IF(ISBLANK(Lanes!CG939),"",ROUND(Lanes!CG939,0))</f>
        <v/>
      </c>
      <c r="CM939" s="145" t="str">
        <f>IF(ISBLANK(Lanes!CH939),"",ROUND(Lanes!CH939,0))</f>
        <v/>
      </c>
      <c r="CN939" s="145" t="str">
        <f>IF(ISBLANK(Lanes!CI939),"",ROUND(Lanes!CI939,2))</f>
        <v/>
      </c>
      <c r="CO939" s="145" t="str">
        <f>IF(ISBLANK(Lanes!CJ939),"",ROUND(Lanes!CJ939,2))</f>
        <v/>
      </c>
      <c r="CP939" s="145" t="str">
        <f>IF(ISBLANK(Lanes!CK939),"",ROUND(Lanes!CK939,2))</f>
        <v/>
      </c>
      <c r="CQ939" s="146" t="str">
        <f>IF(ISBLANK(Lanes!CL939),"","delete")</f>
        <v/>
      </c>
    </row>
    <row r="940" spans="1:95">
      <c r="A940" s="142">
        <v>2344</v>
      </c>
      <c r="B940" s="140" t="s">
        <v>1885</v>
      </c>
      <c r="C940" s="141">
        <v>1</v>
      </c>
      <c r="D940" s="140" t="s">
        <v>2766</v>
      </c>
      <c r="E940" s="140" t="s">
        <v>2766</v>
      </c>
      <c r="F940" s="140" t="s">
        <v>86</v>
      </c>
      <c r="G940" s="140" t="s">
        <v>87</v>
      </c>
      <c r="H940" s="140" t="s">
        <v>111</v>
      </c>
      <c r="I940" s="140" t="s">
        <v>446</v>
      </c>
      <c r="J940" s="140" t="s">
        <v>447</v>
      </c>
      <c r="K940" s="140" t="s">
        <v>2380</v>
      </c>
      <c r="L940" s="140" t="s">
        <v>214</v>
      </c>
      <c r="M940" s="140" t="s">
        <v>144</v>
      </c>
      <c r="N940" s="140" t="s">
        <v>215</v>
      </c>
      <c r="O940" s="140" t="s">
        <v>325</v>
      </c>
      <c r="P940" s="140" t="s">
        <v>325</v>
      </c>
      <c r="Q940" s="140" t="s">
        <v>2380</v>
      </c>
      <c r="R940" s="140" t="s">
        <v>326</v>
      </c>
      <c r="S940" s="140" t="s">
        <v>144</v>
      </c>
      <c r="T940" s="140" t="s">
        <v>205</v>
      </c>
      <c r="U940" s="140" t="s">
        <v>107</v>
      </c>
      <c r="V940" s="140" t="s">
        <v>209</v>
      </c>
      <c r="W940" s="140" t="s">
        <v>98</v>
      </c>
      <c r="X940" s="140" t="s">
        <v>99</v>
      </c>
      <c r="Y940" s="140" t="s">
        <v>2380</v>
      </c>
      <c r="Z940" s="140" t="s">
        <v>2380</v>
      </c>
      <c r="AA940" s="140" t="s">
        <v>251</v>
      </c>
      <c r="AB940" s="140" t="s">
        <v>2392</v>
      </c>
      <c r="AC940" s="140" t="s">
        <v>2391</v>
      </c>
      <c r="AD940" s="140" t="s">
        <v>101</v>
      </c>
      <c r="AE940" s="140" t="s">
        <v>2385</v>
      </c>
      <c r="AF940" s="140" t="s">
        <v>2385</v>
      </c>
      <c r="AG940" s="140" t="s">
        <v>2385</v>
      </c>
      <c r="AH940" s="140" t="s">
        <v>2385</v>
      </c>
      <c r="AI940" s="140" t="s">
        <v>101</v>
      </c>
      <c r="AJ940" s="140" t="s">
        <v>2384</v>
      </c>
      <c r="AK940" s="140" t="s">
        <v>2434</v>
      </c>
      <c r="AL940" s="140" t="s">
        <v>660</v>
      </c>
      <c r="AM940" s="140" t="s">
        <v>2380</v>
      </c>
      <c r="AN940" s="140" t="s">
        <v>660</v>
      </c>
      <c r="AO940" s="140" t="s">
        <v>660</v>
      </c>
      <c r="AP940" s="140" t="s">
        <v>2390</v>
      </c>
      <c r="AQ940" s="140" t="s">
        <v>2380</v>
      </c>
      <c r="AR940" s="140" t="s">
        <v>2553</v>
      </c>
      <c r="AS940" s="136" t="s">
        <v>2381</v>
      </c>
      <c r="AT940" s="145" t="str">
        <f>IF(ISBLANK(Lanes!AO940),"",ROUND(Lanes!AO940,2))</f>
        <v/>
      </c>
      <c r="AU940" s="145" t="str">
        <f>IF(ISBLANK(Lanes!AP940),"",ROUND(Lanes!AP940,2))</f>
        <v/>
      </c>
      <c r="AV940" s="145" t="str">
        <f>IF(ISBLANK(Lanes!AQ940),"",ROUND(Lanes!AQ940,2))</f>
        <v/>
      </c>
      <c r="AW940" s="145" t="str">
        <f>IF(ISBLANK(Lanes!AP940),"",ROUND(Lanes!AR940,2))</f>
        <v/>
      </c>
      <c r="AX940" s="145" t="str">
        <f>IF(ISBLANK(Lanes!AS940),"",ROUND(Lanes!AS940,2))</f>
        <v/>
      </c>
      <c r="AY940" s="145" t="str">
        <f>IF(ISBLANK(Lanes!AT940),"",ROUND(Lanes!AT940,2))</f>
        <v/>
      </c>
      <c r="AZ940" s="145" t="str">
        <f>IF(ISBLANK(Lanes!AP940),"",ROUND(Lanes!AU940,2))</f>
        <v/>
      </c>
      <c r="BA940" s="145" t="str">
        <f>IF(ISBLANK(Lanes!AP940),"",ROUND(Lanes!AV940,2))</f>
        <v/>
      </c>
      <c r="BB940" s="145" t="str">
        <f>IF(ISBLANK(Lanes!AW940),"",ROUND(Lanes!AW940,2))</f>
        <v/>
      </c>
      <c r="BC940" s="145" t="str">
        <f>IF(ISBLANK(Lanes!AX940),"",ROUND(Lanes!AX940,2))</f>
        <v/>
      </c>
      <c r="BD940" s="145" t="str">
        <f>IF(ISBLANK(Lanes!AY940),"",ROUND(Lanes!AY940,2))</f>
        <v/>
      </c>
      <c r="BE940" s="145" t="str">
        <f>IF(ISBLANK(Lanes!AX940),"",ROUND(Lanes!AZ940,2))</f>
        <v/>
      </c>
      <c r="BF940" s="145" t="str">
        <f>IF(ISBLANK(Lanes!BA940),"",ROUND(Lanes!BA940,2))</f>
        <v/>
      </c>
      <c r="BG940" s="145" t="str">
        <f>IF(ISBLANK(Lanes!BB940),"",ROUND(Lanes!BB940,2))</f>
        <v/>
      </c>
      <c r="BH940" s="145" t="str">
        <f>IF(ISBLANK(Lanes!AX940),"",ROUND(Lanes!BC940,2))</f>
        <v/>
      </c>
      <c r="BI940" s="145" t="str">
        <f>IF(ISBLANK(Lanes!AX940),"",ROUND(Lanes!BD940,2))</f>
        <v/>
      </c>
      <c r="BJ940" s="145" t="str">
        <f>IF(ISBLANK(Lanes!BE940),"",Lanes!BE940)</f>
        <v/>
      </c>
      <c r="BK940" s="145" t="str">
        <f>IF(ISBLANK(Lanes!BF940),"",Lanes!BF940)</f>
        <v/>
      </c>
      <c r="BL940" s="145" t="str">
        <f>IF(ISBLANK(Lanes!BG940),"",Lanes!BG940)</f>
        <v/>
      </c>
      <c r="BM940" s="145" t="str">
        <f>IF(ISBLANK(Lanes!BH940),"",Lanes!BH940)</f>
        <v/>
      </c>
      <c r="BN940" s="145" t="str">
        <f>IF(ISBLANK(Lanes!BI940),"",Lanes!BI940)</f>
        <v/>
      </c>
      <c r="BO940" s="145" t="str">
        <f>IF(ISBLANK(Lanes!BJ940),"",Lanes!BJ940)</f>
        <v/>
      </c>
      <c r="BP940" s="145" t="str">
        <f>IF(ISBLANK(Lanes!BK940),"",Lanes!BK940)</f>
        <v/>
      </c>
      <c r="BQ940" s="145" t="str">
        <f>IF(ISBLANK(Lanes!BL940),"",Lanes!BL940)</f>
        <v/>
      </c>
      <c r="BR940" s="145" t="str">
        <f>IF(ISBLANK(Lanes!BM940),"",ROUND(Lanes!BM940,0))</f>
        <v/>
      </c>
      <c r="BS940" s="145" t="str">
        <f>IF(ISBLANK(Lanes!BN940),"",ROUND(Lanes!BN940,0))</f>
        <v/>
      </c>
      <c r="BT940" s="145" t="str">
        <f>IF(ISBLANK(Lanes!BO940),"",ROUND(Lanes!BO940,0))</f>
        <v/>
      </c>
      <c r="BU940" s="145" t="str">
        <f>IF(ISBLANK(Lanes!BN940),"",ROUND(Lanes!BP940,0))</f>
        <v/>
      </c>
      <c r="BV940" s="145" t="str">
        <f>IF(ISBLANK(Lanes!BQ940),"",ROUND(Lanes!BQ940,1))</f>
        <v/>
      </c>
      <c r="BW940" s="145" t="str">
        <f>IF(ISBLANK(Lanes!BR940),"",Lanes!BR940)</f>
        <v/>
      </c>
      <c r="BX940" s="145" t="str">
        <f>IF(ISBLANK(Lanes!BS940),"",Lanes!BS940)</f>
        <v/>
      </c>
      <c r="BY940" s="145" t="str">
        <f>IF(ISBLANK(Lanes!BT940),"",Lanes!BT940)</f>
        <v/>
      </c>
      <c r="BZ940" s="145" t="str">
        <f>IF(ISBLANK(Lanes!BU940),"",Lanes!BU940)</f>
        <v/>
      </c>
      <c r="CA940" s="145" t="str">
        <f>IF(ISBLANK(Lanes!BV940),"",ROUND(Lanes!BV940,1))</f>
        <v/>
      </c>
      <c r="CB940" s="145" t="str">
        <f>IF(ISBLANK(Lanes!BW940),"",ROUND(Lanes!BW940,2))</f>
        <v/>
      </c>
      <c r="CC940" s="145" t="str">
        <f>IF(ISBLANK(Lanes!BX940),"",ROUND(Lanes!BX940,1))</f>
        <v/>
      </c>
      <c r="CD940" s="145" t="str">
        <f>IF(ISBLANK(Lanes!BY940),"",ROUND(Lanes!BY940,2))</f>
        <v/>
      </c>
      <c r="CE940" s="145" t="str">
        <f>IF(ISBLANK(Lanes!BZ940),"",ROUND(Lanes!BZ940,0))</f>
        <v/>
      </c>
      <c r="CF940" s="145" t="str">
        <f>IF(ISBLANK(Lanes!CA940),"",ROUND(Lanes!CA940,0))</f>
        <v/>
      </c>
      <c r="CG940" s="145" t="str">
        <f>IF(ISBLANK(Lanes!CB940),"",ROUND(Lanes!CB940,0))</f>
        <v/>
      </c>
      <c r="CH940" s="145" t="str">
        <f>IF(ISBLANK(Lanes!CC940),"",ROUND(Lanes!CC940,2))</f>
        <v/>
      </c>
      <c r="CI940" s="145" t="str">
        <f>IF(ISBLANK(Lanes!CD940),"",ROUND(Lanes!CD940,2))</f>
        <v/>
      </c>
      <c r="CJ940" s="145" t="str">
        <f>IF(ISBLANK(Lanes!CE940),"",ROUND(Lanes!CE940,2))</f>
        <v/>
      </c>
      <c r="CK940" s="145" t="str">
        <f>IF(ISBLANK(Lanes!CF940),"",ROUND(Lanes!CF940,0))</f>
        <v/>
      </c>
      <c r="CL940" s="145" t="str">
        <f>IF(ISBLANK(Lanes!CG940),"",ROUND(Lanes!CG940,0))</f>
        <v/>
      </c>
      <c r="CM940" s="145" t="str">
        <f>IF(ISBLANK(Lanes!CH940),"",ROUND(Lanes!CH940,0))</f>
        <v/>
      </c>
      <c r="CN940" s="145" t="str">
        <f>IF(ISBLANK(Lanes!CI940),"",ROUND(Lanes!CI940,2))</f>
        <v/>
      </c>
      <c r="CO940" s="145" t="str">
        <f>IF(ISBLANK(Lanes!CJ940),"",ROUND(Lanes!CJ940,2))</f>
        <v/>
      </c>
      <c r="CP940" s="145" t="str">
        <f>IF(ISBLANK(Lanes!CK940),"",ROUND(Lanes!CK940,2))</f>
        <v/>
      </c>
      <c r="CQ940" s="146" t="str">
        <f>IF(ISBLANK(Lanes!CL940),"","delete")</f>
        <v/>
      </c>
    </row>
    <row r="941" spans="1:95">
      <c r="A941" s="142">
        <v>2345</v>
      </c>
      <c r="B941" s="140" t="s">
        <v>1886</v>
      </c>
      <c r="C941" s="141">
        <v>1</v>
      </c>
      <c r="D941" s="140" t="s">
        <v>2765</v>
      </c>
      <c r="E941" s="140" t="s">
        <v>2765</v>
      </c>
      <c r="F941" s="140" t="s">
        <v>86</v>
      </c>
      <c r="G941" s="140" t="s">
        <v>230</v>
      </c>
      <c r="H941" s="140" t="s">
        <v>127</v>
      </c>
      <c r="I941" s="140" t="s">
        <v>170</v>
      </c>
      <c r="J941" s="140" t="s">
        <v>394</v>
      </c>
      <c r="K941" s="140" t="s">
        <v>2558</v>
      </c>
      <c r="L941" s="140" t="s">
        <v>171</v>
      </c>
      <c r="M941" s="140" t="s">
        <v>172</v>
      </c>
      <c r="N941" s="140" t="s">
        <v>169</v>
      </c>
      <c r="O941" s="140" t="s">
        <v>255</v>
      </c>
      <c r="P941" s="140" t="s">
        <v>255</v>
      </c>
      <c r="Q941" s="140" t="s">
        <v>2380</v>
      </c>
      <c r="R941" s="140" t="s">
        <v>256</v>
      </c>
      <c r="S941" s="140" t="s">
        <v>144</v>
      </c>
      <c r="T941" s="140" t="s">
        <v>145</v>
      </c>
      <c r="U941" s="140" t="s">
        <v>107</v>
      </c>
      <c r="V941" s="140" t="s">
        <v>209</v>
      </c>
      <c r="W941" s="140" t="s">
        <v>98</v>
      </c>
      <c r="X941" s="140" t="s">
        <v>267</v>
      </c>
      <c r="Y941" s="140" t="s">
        <v>2380</v>
      </c>
      <c r="Z941" s="140" t="s">
        <v>2380</v>
      </c>
      <c r="AA941" s="140" t="s">
        <v>251</v>
      </c>
      <c r="AB941" s="140" t="s">
        <v>2392</v>
      </c>
      <c r="AC941" s="140" t="s">
        <v>2391</v>
      </c>
      <c r="AD941" s="140" t="s">
        <v>101</v>
      </c>
      <c r="AE941" s="140" t="s">
        <v>2385</v>
      </c>
      <c r="AF941" s="140" t="s">
        <v>2385</v>
      </c>
      <c r="AG941" s="140" t="s">
        <v>2385</v>
      </c>
      <c r="AH941" s="140" t="s">
        <v>2385</v>
      </c>
      <c r="AI941" s="140" t="s">
        <v>101</v>
      </c>
      <c r="AJ941" s="140" t="s">
        <v>2384</v>
      </c>
      <c r="AK941" s="140" t="s">
        <v>2390</v>
      </c>
      <c r="AL941" s="140" t="s">
        <v>2384</v>
      </c>
      <c r="AM941" s="140" t="s">
        <v>395</v>
      </c>
      <c r="AN941" s="140" t="s">
        <v>660</v>
      </c>
      <c r="AO941" s="140" t="s">
        <v>660</v>
      </c>
      <c r="AP941" s="140" t="s">
        <v>2390</v>
      </c>
      <c r="AQ941" s="140" t="s">
        <v>395</v>
      </c>
      <c r="AR941" s="140" t="s">
        <v>2549</v>
      </c>
      <c r="AS941" s="136" t="s">
        <v>2381</v>
      </c>
      <c r="AT941" s="145" t="str">
        <f>IF(ISBLANK(Lanes!AO941),"",ROUND(Lanes!AO941,2))</f>
        <v/>
      </c>
      <c r="AU941" s="145" t="str">
        <f>IF(ISBLANK(Lanes!AP941),"",ROUND(Lanes!AP941,2))</f>
        <v/>
      </c>
      <c r="AV941" s="145" t="str">
        <f>IF(ISBLANK(Lanes!AQ941),"",ROUND(Lanes!AQ941,2))</f>
        <v/>
      </c>
      <c r="AW941" s="145" t="str">
        <f>IF(ISBLANK(Lanes!AP941),"",ROUND(Lanes!AR941,2))</f>
        <v/>
      </c>
      <c r="AX941" s="145" t="str">
        <f>IF(ISBLANK(Lanes!AS941),"",ROUND(Lanes!AS941,2))</f>
        <v/>
      </c>
      <c r="AY941" s="145" t="str">
        <f>IF(ISBLANK(Lanes!AT941),"",ROUND(Lanes!AT941,2))</f>
        <v/>
      </c>
      <c r="AZ941" s="145" t="str">
        <f>IF(ISBLANK(Lanes!AP941),"",ROUND(Lanes!AU941,2))</f>
        <v/>
      </c>
      <c r="BA941" s="145" t="str">
        <f>IF(ISBLANK(Lanes!AP941),"",ROUND(Lanes!AV941,2))</f>
        <v/>
      </c>
      <c r="BB941" s="145" t="str">
        <f>IF(ISBLANK(Lanes!AW941),"",ROUND(Lanes!AW941,2))</f>
        <v/>
      </c>
      <c r="BC941" s="145" t="str">
        <f>IF(ISBLANK(Lanes!AX941),"",ROUND(Lanes!AX941,2))</f>
        <v/>
      </c>
      <c r="BD941" s="145" t="str">
        <f>IF(ISBLANK(Lanes!AY941),"",ROUND(Lanes!AY941,2))</f>
        <v/>
      </c>
      <c r="BE941" s="145" t="str">
        <f>IF(ISBLANK(Lanes!AX941),"",ROUND(Lanes!AZ941,2))</f>
        <v/>
      </c>
      <c r="BF941" s="145" t="str">
        <f>IF(ISBLANK(Lanes!BA941),"",ROUND(Lanes!BA941,2))</f>
        <v/>
      </c>
      <c r="BG941" s="145" t="str">
        <f>IF(ISBLANK(Lanes!BB941),"",ROUND(Lanes!BB941,2))</f>
        <v/>
      </c>
      <c r="BH941" s="145" t="str">
        <f>IF(ISBLANK(Lanes!AX941),"",ROUND(Lanes!BC941,2))</f>
        <v/>
      </c>
      <c r="BI941" s="145" t="str">
        <f>IF(ISBLANK(Lanes!AX941),"",ROUND(Lanes!BD941,2))</f>
        <v/>
      </c>
      <c r="BJ941" s="145" t="str">
        <f>IF(ISBLANK(Lanes!BE941),"",Lanes!BE941)</f>
        <v/>
      </c>
      <c r="BK941" s="145" t="str">
        <f>IF(ISBLANK(Lanes!BF941),"",Lanes!BF941)</f>
        <v/>
      </c>
      <c r="BL941" s="145" t="str">
        <f>IF(ISBLANK(Lanes!BG941),"",Lanes!BG941)</f>
        <v/>
      </c>
      <c r="BM941" s="145" t="str">
        <f>IF(ISBLANK(Lanes!BH941),"",Lanes!BH941)</f>
        <v/>
      </c>
      <c r="BN941" s="145" t="str">
        <f>IF(ISBLANK(Lanes!BI941),"",Lanes!BI941)</f>
        <v/>
      </c>
      <c r="BO941" s="145" t="str">
        <f>IF(ISBLANK(Lanes!BJ941),"",Lanes!BJ941)</f>
        <v/>
      </c>
      <c r="BP941" s="145" t="str">
        <f>IF(ISBLANK(Lanes!BK941),"",Lanes!BK941)</f>
        <v/>
      </c>
      <c r="BQ941" s="145" t="str">
        <f>IF(ISBLANK(Lanes!BL941),"",Lanes!BL941)</f>
        <v/>
      </c>
      <c r="BR941" s="145" t="str">
        <f>IF(ISBLANK(Lanes!BM941),"",ROUND(Lanes!BM941,0))</f>
        <v/>
      </c>
      <c r="BS941" s="145" t="str">
        <f>IF(ISBLANK(Lanes!BN941),"",ROUND(Lanes!BN941,0))</f>
        <v/>
      </c>
      <c r="BT941" s="145" t="str">
        <f>IF(ISBLANK(Lanes!BO941),"",ROUND(Lanes!BO941,0))</f>
        <v/>
      </c>
      <c r="BU941" s="145" t="str">
        <f>IF(ISBLANK(Lanes!BN941),"",ROUND(Lanes!BP941,0))</f>
        <v/>
      </c>
      <c r="BV941" s="145" t="str">
        <f>IF(ISBLANK(Lanes!BQ941),"",ROUND(Lanes!BQ941,1))</f>
        <v/>
      </c>
      <c r="BW941" s="145" t="str">
        <f>IF(ISBLANK(Lanes!BR941),"",Lanes!BR941)</f>
        <v/>
      </c>
      <c r="BX941" s="145" t="str">
        <f>IF(ISBLANK(Lanes!BS941),"",Lanes!BS941)</f>
        <v/>
      </c>
      <c r="BY941" s="145" t="str">
        <f>IF(ISBLANK(Lanes!BT941),"",Lanes!BT941)</f>
        <v/>
      </c>
      <c r="BZ941" s="145" t="str">
        <f>IF(ISBLANK(Lanes!BU941),"",Lanes!BU941)</f>
        <v/>
      </c>
      <c r="CA941" s="145" t="str">
        <f>IF(ISBLANK(Lanes!BV941),"",ROUND(Lanes!BV941,1))</f>
        <v/>
      </c>
      <c r="CB941" s="145" t="str">
        <f>IF(ISBLANK(Lanes!BW941),"",ROUND(Lanes!BW941,2))</f>
        <v/>
      </c>
      <c r="CC941" s="145" t="str">
        <f>IF(ISBLANK(Lanes!BX941),"",ROUND(Lanes!BX941,1))</f>
        <v/>
      </c>
      <c r="CD941" s="145" t="str">
        <f>IF(ISBLANK(Lanes!BY941),"",ROUND(Lanes!BY941,2))</f>
        <v/>
      </c>
      <c r="CE941" s="145" t="str">
        <f>IF(ISBLANK(Lanes!BZ941),"",ROUND(Lanes!BZ941,0))</f>
        <v/>
      </c>
      <c r="CF941" s="145" t="str">
        <f>IF(ISBLANK(Lanes!CA941),"",ROUND(Lanes!CA941,0))</f>
        <v/>
      </c>
      <c r="CG941" s="145" t="str">
        <f>IF(ISBLANK(Lanes!CB941),"",ROUND(Lanes!CB941,0))</f>
        <v/>
      </c>
      <c r="CH941" s="145" t="str">
        <f>IF(ISBLANK(Lanes!CC941),"",ROUND(Lanes!CC941,2))</f>
        <v/>
      </c>
      <c r="CI941" s="145" t="str">
        <f>IF(ISBLANK(Lanes!CD941),"",ROUND(Lanes!CD941,2))</f>
        <v/>
      </c>
      <c r="CJ941" s="145" t="str">
        <f>IF(ISBLANK(Lanes!CE941),"",ROUND(Lanes!CE941,2))</f>
        <v/>
      </c>
      <c r="CK941" s="145" t="str">
        <f>IF(ISBLANK(Lanes!CF941),"",ROUND(Lanes!CF941,0))</f>
        <v/>
      </c>
      <c r="CL941" s="145" t="str">
        <f>IF(ISBLANK(Lanes!CG941),"",ROUND(Lanes!CG941,0))</f>
        <v/>
      </c>
      <c r="CM941" s="145" t="str">
        <f>IF(ISBLANK(Lanes!CH941),"",ROUND(Lanes!CH941,0))</f>
        <v/>
      </c>
      <c r="CN941" s="145" t="str">
        <f>IF(ISBLANK(Lanes!CI941),"",ROUND(Lanes!CI941,2))</f>
        <v/>
      </c>
      <c r="CO941" s="145" t="str">
        <f>IF(ISBLANK(Lanes!CJ941),"",ROUND(Lanes!CJ941,2))</f>
        <v/>
      </c>
      <c r="CP941" s="145" t="str">
        <f>IF(ISBLANK(Lanes!CK941),"",ROUND(Lanes!CK941,2))</f>
        <v/>
      </c>
      <c r="CQ941" s="146" t="str">
        <f>IF(ISBLANK(Lanes!CL941),"","delete")</f>
        <v/>
      </c>
    </row>
    <row r="942" spans="1:95">
      <c r="A942" s="142">
        <v>2346</v>
      </c>
      <c r="B942" s="140" t="s">
        <v>1887</v>
      </c>
      <c r="C942" s="141">
        <v>1</v>
      </c>
      <c r="D942" s="140" t="s">
        <v>2764</v>
      </c>
      <c r="E942" s="140" t="s">
        <v>2764</v>
      </c>
      <c r="F942" s="140" t="s">
        <v>86</v>
      </c>
      <c r="G942" s="140" t="s">
        <v>230</v>
      </c>
      <c r="H942" s="140" t="s">
        <v>88</v>
      </c>
      <c r="I942" s="140" t="s">
        <v>170</v>
      </c>
      <c r="J942" s="140" t="s">
        <v>394</v>
      </c>
      <c r="K942" s="140" t="s">
        <v>2558</v>
      </c>
      <c r="L942" s="140" t="s">
        <v>171</v>
      </c>
      <c r="M942" s="140" t="s">
        <v>172</v>
      </c>
      <c r="N942" s="140" t="s">
        <v>169</v>
      </c>
      <c r="O942" s="140" t="s">
        <v>255</v>
      </c>
      <c r="P942" s="140" t="s">
        <v>255</v>
      </c>
      <c r="Q942" s="140" t="s">
        <v>2380</v>
      </c>
      <c r="R942" s="140" t="s">
        <v>256</v>
      </c>
      <c r="S942" s="140" t="s">
        <v>144</v>
      </c>
      <c r="T942" s="140" t="s">
        <v>145</v>
      </c>
      <c r="U942" s="140" t="s">
        <v>107</v>
      </c>
      <c r="V942" s="140" t="s">
        <v>209</v>
      </c>
      <c r="W942" s="140" t="s">
        <v>98</v>
      </c>
      <c r="X942" s="140" t="s">
        <v>267</v>
      </c>
      <c r="Y942" s="140" t="s">
        <v>2380</v>
      </c>
      <c r="Z942" s="140" t="s">
        <v>2380</v>
      </c>
      <c r="AA942" s="140" t="s">
        <v>251</v>
      </c>
      <c r="AB942" s="140" t="s">
        <v>2392</v>
      </c>
      <c r="AC942" s="140" t="s">
        <v>2391</v>
      </c>
      <c r="AD942" s="140" t="s">
        <v>101</v>
      </c>
      <c r="AE942" s="140" t="s">
        <v>2385</v>
      </c>
      <c r="AF942" s="140" t="s">
        <v>2385</v>
      </c>
      <c r="AG942" s="140" t="s">
        <v>2385</v>
      </c>
      <c r="AH942" s="140" t="s">
        <v>2385</v>
      </c>
      <c r="AI942" s="140" t="s">
        <v>101</v>
      </c>
      <c r="AJ942" s="140" t="s">
        <v>2384</v>
      </c>
      <c r="AK942" s="140" t="s">
        <v>2390</v>
      </c>
      <c r="AL942" s="140" t="s">
        <v>2384</v>
      </c>
      <c r="AM942" s="140" t="s">
        <v>395</v>
      </c>
      <c r="AN942" s="140" t="s">
        <v>660</v>
      </c>
      <c r="AO942" s="140" t="s">
        <v>660</v>
      </c>
      <c r="AP942" s="140" t="s">
        <v>2390</v>
      </c>
      <c r="AQ942" s="140" t="s">
        <v>395</v>
      </c>
      <c r="AR942" s="140" t="s">
        <v>2549</v>
      </c>
      <c r="AS942" s="136" t="s">
        <v>2381</v>
      </c>
      <c r="AT942" s="145" t="str">
        <f>IF(ISBLANK(Lanes!AO942),"",ROUND(Lanes!AO942,2))</f>
        <v/>
      </c>
      <c r="AU942" s="145" t="str">
        <f>IF(ISBLANK(Lanes!AP942),"",ROUND(Lanes!AP942,2))</f>
        <v/>
      </c>
      <c r="AV942" s="145" t="str">
        <f>IF(ISBLANK(Lanes!AQ942),"",ROUND(Lanes!AQ942,2))</f>
        <v/>
      </c>
      <c r="AW942" s="145" t="str">
        <f>IF(ISBLANK(Lanes!AP942),"",ROUND(Lanes!AR942,2))</f>
        <v/>
      </c>
      <c r="AX942" s="145" t="str">
        <f>IF(ISBLANK(Lanes!AS942),"",ROUND(Lanes!AS942,2))</f>
        <v/>
      </c>
      <c r="AY942" s="145" t="str">
        <f>IF(ISBLANK(Lanes!AT942),"",ROUND(Lanes!AT942,2))</f>
        <v/>
      </c>
      <c r="AZ942" s="145" t="str">
        <f>IF(ISBLANK(Lanes!AP942),"",ROUND(Lanes!AU942,2))</f>
        <v/>
      </c>
      <c r="BA942" s="145" t="str">
        <f>IF(ISBLANK(Lanes!AP942),"",ROUND(Lanes!AV942,2))</f>
        <v/>
      </c>
      <c r="BB942" s="145" t="str">
        <f>IF(ISBLANK(Lanes!AW942),"",ROUND(Lanes!AW942,2))</f>
        <v/>
      </c>
      <c r="BC942" s="145" t="str">
        <f>IF(ISBLANK(Lanes!AX942),"",ROUND(Lanes!AX942,2))</f>
        <v/>
      </c>
      <c r="BD942" s="145" t="str">
        <f>IF(ISBLANK(Lanes!AY942),"",ROUND(Lanes!AY942,2))</f>
        <v/>
      </c>
      <c r="BE942" s="145" t="str">
        <f>IF(ISBLANK(Lanes!AX942),"",ROUND(Lanes!AZ942,2))</f>
        <v/>
      </c>
      <c r="BF942" s="145" t="str">
        <f>IF(ISBLANK(Lanes!BA942),"",ROUND(Lanes!BA942,2))</f>
        <v/>
      </c>
      <c r="BG942" s="145" t="str">
        <f>IF(ISBLANK(Lanes!BB942),"",ROUND(Lanes!BB942,2))</f>
        <v/>
      </c>
      <c r="BH942" s="145" t="str">
        <f>IF(ISBLANK(Lanes!AX942),"",ROUND(Lanes!BC942,2))</f>
        <v/>
      </c>
      <c r="BI942" s="145" t="str">
        <f>IF(ISBLANK(Lanes!AX942),"",ROUND(Lanes!BD942,2))</f>
        <v/>
      </c>
      <c r="BJ942" s="145" t="str">
        <f>IF(ISBLANK(Lanes!BE942),"",Lanes!BE942)</f>
        <v/>
      </c>
      <c r="BK942" s="145" t="str">
        <f>IF(ISBLANK(Lanes!BF942),"",Lanes!BF942)</f>
        <v/>
      </c>
      <c r="BL942" s="145" t="str">
        <f>IF(ISBLANK(Lanes!BG942),"",Lanes!BG942)</f>
        <v/>
      </c>
      <c r="BM942" s="145" t="str">
        <f>IF(ISBLANK(Lanes!BH942),"",Lanes!BH942)</f>
        <v/>
      </c>
      <c r="BN942" s="145" t="str">
        <f>IF(ISBLANK(Lanes!BI942),"",Lanes!BI942)</f>
        <v/>
      </c>
      <c r="BO942" s="145" t="str">
        <f>IF(ISBLANK(Lanes!BJ942),"",Lanes!BJ942)</f>
        <v/>
      </c>
      <c r="BP942" s="145" t="str">
        <f>IF(ISBLANK(Lanes!BK942),"",Lanes!BK942)</f>
        <v/>
      </c>
      <c r="BQ942" s="145" t="str">
        <f>IF(ISBLANK(Lanes!BL942),"",Lanes!BL942)</f>
        <v/>
      </c>
      <c r="BR942" s="145" t="str">
        <f>IF(ISBLANK(Lanes!BM942),"",ROUND(Lanes!BM942,0))</f>
        <v/>
      </c>
      <c r="BS942" s="145" t="str">
        <f>IF(ISBLANK(Lanes!BN942),"",ROUND(Lanes!BN942,0))</f>
        <v/>
      </c>
      <c r="BT942" s="145" t="str">
        <f>IF(ISBLANK(Lanes!BO942),"",ROUND(Lanes!BO942,0))</f>
        <v/>
      </c>
      <c r="BU942" s="145" t="str">
        <f>IF(ISBLANK(Lanes!BN942),"",ROUND(Lanes!BP942,0))</f>
        <v/>
      </c>
      <c r="BV942" s="145" t="str">
        <f>IF(ISBLANK(Lanes!BQ942),"",ROUND(Lanes!BQ942,1))</f>
        <v/>
      </c>
      <c r="BW942" s="145" t="str">
        <f>IF(ISBLANK(Lanes!BR942),"",Lanes!BR942)</f>
        <v/>
      </c>
      <c r="BX942" s="145" t="str">
        <f>IF(ISBLANK(Lanes!BS942),"",Lanes!BS942)</f>
        <v/>
      </c>
      <c r="BY942" s="145" t="str">
        <f>IF(ISBLANK(Lanes!BT942),"",Lanes!BT942)</f>
        <v/>
      </c>
      <c r="BZ942" s="145" t="str">
        <f>IF(ISBLANK(Lanes!BU942),"",Lanes!BU942)</f>
        <v/>
      </c>
      <c r="CA942" s="145" t="str">
        <f>IF(ISBLANK(Lanes!BV942),"",ROUND(Lanes!BV942,1))</f>
        <v/>
      </c>
      <c r="CB942" s="145" t="str">
        <f>IF(ISBLANK(Lanes!BW942),"",ROUND(Lanes!BW942,2))</f>
        <v/>
      </c>
      <c r="CC942" s="145" t="str">
        <f>IF(ISBLANK(Lanes!BX942),"",ROUND(Lanes!BX942,1))</f>
        <v/>
      </c>
      <c r="CD942" s="145" t="str">
        <f>IF(ISBLANK(Lanes!BY942),"",ROUND(Lanes!BY942,2))</f>
        <v/>
      </c>
      <c r="CE942" s="145" t="str">
        <f>IF(ISBLANK(Lanes!BZ942),"",ROUND(Lanes!BZ942,0))</f>
        <v/>
      </c>
      <c r="CF942" s="145" t="str">
        <f>IF(ISBLANK(Lanes!CA942),"",ROUND(Lanes!CA942,0))</f>
        <v/>
      </c>
      <c r="CG942" s="145" t="str">
        <f>IF(ISBLANK(Lanes!CB942),"",ROUND(Lanes!CB942,0))</f>
        <v/>
      </c>
      <c r="CH942" s="145" t="str">
        <f>IF(ISBLANK(Lanes!CC942),"",ROUND(Lanes!CC942,2))</f>
        <v/>
      </c>
      <c r="CI942" s="145" t="str">
        <f>IF(ISBLANK(Lanes!CD942),"",ROUND(Lanes!CD942,2))</f>
        <v/>
      </c>
      <c r="CJ942" s="145" t="str">
        <f>IF(ISBLANK(Lanes!CE942),"",ROUND(Lanes!CE942,2))</f>
        <v/>
      </c>
      <c r="CK942" s="145" t="str">
        <f>IF(ISBLANK(Lanes!CF942),"",ROUND(Lanes!CF942,0))</f>
        <v/>
      </c>
      <c r="CL942" s="145" t="str">
        <f>IF(ISBLANK(Lanes!CG942),"",ROUND(Lanes!CG942,0))</f>
        <v/>
      </c>
      <c r="CM942" s="145" t="str">
        <f>IF(ISBLANK(Lanes!CH942),"",ROUND(Lanes!CH942,0))</f>
        <v/>
      </c>
      <c r="CN942" s="145" t="str">
        <f>IF(ISBLANK(Lanes!CI942),"",ROUND(Lanes!CI942,2))</f>
        <v/>
      </c>
      <c r="CO942" s="145" t="str">
        <f>IF(ISBLANK(Lanes!CJ942),"",ROUND(Lanes!CJ942,2))</f>
        <v/>
      </c>
      <c r="CP942" s="145" t="str">
        <f>IF(ISBLANK(Lanes!CK942),"",ROUND(Lanes!CK942,2))</f>
        <v/>
      </c>
      <c r="CQ942" s="146" t="str">
        <f>IF(ISBLANK(Lanes!CL942),"","delete")</f>
        <v/>
      </c>
    </row>
    <row r="943" spans="1:95" ht="28.8">
      <c r="A943" s="142">
        <v>2347</v>
      </c>
      <c r="B943" s="140" t="s">
        <v>1888</v>
      </c>
      <c r="C943" s="141">
        <v>1</v>
      </c>
      <c r="D943" s="140" t="s">
        <v>2763</v>
      </c>
      <c r="E943" s="140" t="s">
        <v>2763</v>
      </c>
      <c r="F943" s="140" t="s">
        <v>336</v>
      </c>
      <c r="G943" s="140" t="s">
        <v>230</v>
      </c>
      <c r="H943" s="140" t="s">
        <v>127</v>
      </c>
      <c r="I943" s="140" t="s">
        <v>170</v>
      </c>
      <c r="J943" s="140" t="s">
        <v>394</v>
      </c>
      <c r="K943" s="140" t="s">
        <v>2558</v>
      </c>
      <c r="L943" s="140" t="s">
        <v>171</v>
      </c>
      <c r="M943" s="140" t="s">
        <v>172</v>
      </c>
      <c r="N943" s="140" t="s">
        <v>169</v>
      </c>
      <c r="O943" s="140" t="s">
        <v>681</v>
      </c>
      <c r="P943" s="140" t="s">
        <v>681</v>
      </c>
      <c r="Q943" s="140" t="s">
        <v>2380</v>
      </c>
      <c r="R943" s="140" t="s">
        <v>423</v>
      </c>
      <c r="S943" s="140" t="s">
        <v>144</v>
      </c>
      <c r="T943" s="140" t="s">
        <v>145</v>
      </c>
      <c r="U943" s="140" t="s">
        <v>107</v>
      </c>
      <c r="V943" s="140" t="s">
        <v>209</v>
      </c>
      <c r="W943" s="140" t="s">
        <v>98</v>
      </c>
      <c r="X943" s="140" t="s">
        <v>267</v>
      </c>
      <c r="Y943" s="140" t="s">
        <v>2380</v>
      </c>
      <c r="Z943" s="140" t="s">
        <v>2380</v>
      </c>
      <c r="AA943" s="140" t="s">
        <v>251</v>
      </c>
      <c r="AB943" s="140" t="s">
        <v>2392</v>
      </c>
      <c r="AC943" s="140" t="s">
        <v>2391</v>
      </c>
      <c r="AD943" s="140" t="s">
        <v>101</v>
      </c>
      <c r="AE943" s="140" t="s">
        <v>2385</v>
      </c>
      <c r="AF943" s="140" t="s">
        <v>2385</v>
      </c>
      <c r="AG943" s="140" t="s">
        <v>2385</v>
      </c>
      <c r="AH943" s="140" t="s">
        <v>2385</v>
      </c>
      <c r="AI943" s="140" t="s">
        <v>101</v>
      </c>
      <c r="AJ943" s="140" t="s">
        <v>2384</v>
      </c>
      <c r="AK943" s="140" t="s">
        <v>2390</v>
      </c>
      <c r="AL943" s="140" t="s">
        <v>2384</v>
      </c>
      <c r="AM943" s="140" t="s">
        <v>395</v>
      </c>
      <c r="AN943" s="140" t="s">
        <v>660</v>
      </c>
      <c r="AO943" s="140" t="s">
        <v>2383</v>
      </c>
      <c r="AP943" s="140" t="s">
        <v>660</v>
      </c>
      <c r="AQ943" s="140" t="s">
        <v>395</v>
      </c>
      <c r="AR943" s="140" t="s">
        <v>2549</v>
      </c>
      <c r="AS943" s="136" t="s">
        <v>2381</v>
      </c>
      <c r="AT943" s="145" t="str">
        <f>IF(ISBLANK(Lanes!AO943),"",ROUND(Lanes!AO943,2))</f>
        <v/>
      </c>
      <c r="AU943" s="145" t="str">
        <f>IF(ISBLANK(Lanes!AP943),"",ROUND(Lanes!AP943,2))</f>
        <v/>
      </c>
      <c r="AV943" s="145" t="str">
        <f>IF(ISBLANK(Lanes!AQ943),"",ROUND(Lanes!AQ943,2))</f>
        <v/>
      </c>
      <c r="AW943" s="145" t="str">
        <f>IF(ISBLANK(Lanes!AP943),"",ROUND(Lanes!AR943,2))</f>
        <v/>
      </c>
      <c r="AX943" s="145" t="str">
        <f>IF(ISBLANK(Lanes!AS943),"",ROUND(Lanes!AS943,2))</f>
        <v/>
      </c>
      <c r="AY943" s="145" t="str">
        <f>IF(ISBLANK(Lanes!AT943),"",ROUND(Lanes!AT943,2))</f>
        <v/>
      </c>
      <c r="AZ943" s="145" t="str">
        <f>IF(ISBLANK(Lanes!AP943),"",ROUND(Lanes!AU943,2))</f>
        <v/>
      </c>
      <c r="BA943" s="145" t="str">
        <f>IF(ISBLANK(Lanes!AP943),"",ROUND(Lanes!AV943,2))</f>
        <v/>
      </c>
      <c r="BB943" s="145" t="str">
        <f>IF(ISBLANK(Lanes!AW943),"",ROUND(Lanes!AW943,2))</f>
        <v/>
      </c>
      <c r="BC943" s="145" t="str">
        <f>IF(ISBLANK(Lanes!AX943),"",ROUND(Lanes!AX943,2))</f>
        <v/>
      </c>
      <c r="BD943" s="145" t="str">
        <f>IF(ISBLANK(Lanes!AY943),"",ROUND(Lanes!AY943,2))</f>
        <v/>
      </c>
      <c r="BE943" s="145" t="str">
        <f>IF(ISBLANK(Lanes!AX943),"",ROUND(Lanes!AZ943,2))</f>
        <v/>
      </c>
      <c r="BF943" s="145" t="str">
        <f>IF(ISBLANK(Lanes!BA943),"",ROUND(Lanes!BA943,2))</f>
        <v/>
      </c>
      <c r="BG943" s="145" t="str">
        <f>IF(ISBLANK(Lanes!BB943),"",ROUND(Lanes!BB943,2))</f>
        <v/>
      </c>
      <c r="BH943" s="145" t="str">
        <f>IF(ISBLANK(Lanes!AX943),"",ROUND(Lanes!BC943,2))</f>
        <v/>
      </c>
      <c r="BI943" s="145" t="str">
        <f>IF(ISBLANK(Lanes!AX943),"",ROUND(Lanes!BD943,2))</f>
        <v/>
      </c>
      <c r="BJ943" s="145" t="str">
        <f>IF(ISBLANK(Lanes!BE943),"",Lanes!BE943)</f>
        <v/>
      </c>
      <c r="BK943" s="145" t="str">
        <f>IF(ISBLANK(Lanes!BF943),"",Lanes!BF943)</f>
        <v/>
      </c>
      <c r="BL943" s="145" t="str">
        <f>IF(ISBLANK(Lanes!BG943),"",Lanes!BG943)</f>
        <v/>
      </c>
      <c r="BM943" s="145" t="str">
        <f>IF(ISBLANK(Lanes!BH943),"",Lanes!BH943)</f>
        <v/>
      </c>
      <c r="BN943" s="145" t="str">
        <f>IF(ISBLANK(Lanes!BI943),"",Lanes!BI943)</f>
        <v/>
      </c>
      <c r="BO943" s="145" t="str">
        <f>IF(ISBLANK(Lanes!BJ943),"",Lanes!BJ943)</f>
        <v/>
      </c>
      <c r="BP943" s="145" t="str">
        <f>IF(ISBLANK(Lanes!BK943),"",Lanes!BK943)</f>
        <v/>
      </c>
      <c r="BQ943" s="145" t="str">
        <f>IF(ISBLANK(Lanes!BL943),"",Lanes!BL943)</f>
        <v/>
      </c>
      <c r="BR943" s="145" t="str">
        <f>IF(ISBLANK(Lanes!BM943),"",ROUND(Lanes!BM943,0))</f>
        <v/>
      </c>
      <c r="BS943" s="145" t="str">
        <f>IF(ISBLANK(Lanes!BN943),"",ROUND(Lanes!BN943,0))</f>
        <v/>
      </c>
      <c r="BT943" s="145" t="str">
        <f>IF(ISBLANK(Lanes!BO943),"",ROUND(Lanes!BO943,0))</f>
        <v/>
      </c>
      <c r="BU943" s="145" t="str">
        <f>IF(ISBLANK(Lanes!BN943),"",ROUND(Lanes!BP943,0))</f>
        <v/>
      </c>
      <c r="BV943" s="145" t="str">
        <f>IF(ISBLANK(Lanes!BQ943),"",ROUND(Lanes!BQ943,1))</f>
        <v/>
      </c>
      <c r="BW943" s="145" t="str">
        <f>IF(ISBLANK(Lanes!BR943),"",Lanes!BR943)</f>
        <v/>
      </c>
      <c r="BX943" s="145" t="str">
        <f>IF(ISBLANK(Lanes!BS943),"",Lanes!BS943)</f>
        <v/>
      </c>
      <c r="BY943" s="145" t="str">
        <f>IF(ISBLANK(Lanes!BT943),"",Lanes!BT943)</f>
        <v/>
      </c>
      <c r="BZ943" s="145" t="str">
        <f>IF(ISBLANK(Lanes!BU943),"",Lanes!BU943)</f>
        <v/>
      </c>
      <c r="CA943" s="145" t="str">
        <f>IF(ISBLANK(Lanes!BV943),"",ROUND(Lanes!BV943,1))</f>
        <v/>
      </c>
      <c r="CB943" s="145" t="str">
        <f>IF(ISBLANK(Lanes!BW943),"",ROUND(Lanes!BW943,2))</f>
        <v/>
      </c>
      <c r="CC943" s="145" t="str">
        <f>IF(ISBLANK(Lanes!BX943),"",ROUND(Lanes!BX943,1))</f>
        <v/>
      </c>
      <c r="CD943" s="145" t="str">
        <f>IF(ISBLANK(Lanes!BY943),"",ROUND(Lanes!BY943,2))</f>
        <v/>
      </c>
      <c r="CE943" s="145" t="str">
        <f>IF(ISBLANK(Lanes!BZ943),"",ROUND(Lanes!BZ943,0))</f>
        <v/>
      </c>
      <c r="CF943" s="145" t="str">
        <f>IF(ISBLANK(Lanes!CA943),"",ROUND(Lanes!CA943,0))</f>
        <v/>
      </c>
      <c r="CG943" s="145" t="str">
        <f>IF(ISBLANK(Lanes!CB943),"",ROUND(Lanes!CB943,0))</f>
        <v/>
      </c>
      <c r="CH943" s="145" t="str">
        <f>IF(ISBLANK(Lanes!CC943),"",ROUND(Lanes!CC943,2))</f>
        <v/>
      </c>
      <c r="CI943" s="145" t="str">
        <f>IF(ISBLANK(Lanes!CD943),"",ROUND(Lanes!CD943,2))</f>
        <v/>
      </c>
      <c r="CJ943" s="145" t="str">
        <f>IF(ISBLANK(Lanes!CE943),"",ROUND(Lanes!CE943,2))</f>
        <v/>
      </c>
      <c r="CK943" s="145" t="str">
        <f>IF(ISBLANK(Lanes!CF943),"",ROUND(Lanes!CF943,0))</f>
        <v/>
      </c>
      <c r="CL943" s="145" t="str">
        <f>IF(ISBLANK(Lanes!CG943),"",ROUND(Lanes!CG943,0))</f>
        <v/>
      </c>
      <c r="CM943" s="145" t="str">
        <f>IF(ISBLANK(Lanes!CH943),"",ROUND(Lanes!CH943,0))</f>
        <v/>
      </c>
      <c r="CN943" s="145" t="str">
        <f>IF(ISBLANK(Lanes!CI943),"",ROUND(Lanes!CI943,2))</f>
        <v/>
      </c>
      <c r="CO943" s="145" t="str">
        <f>IF(ISBLANK(Lanes!CJ943),"",ROUND(Lanes!CJ943,2))</f>
        <v/>
      </c>
      <c r="CP943" s="145" t="str">
        <f>IF(ISBLANK(Lanes!CK943),"",ROUND(Lanes!CK943,2))</f>
        <v/>
      </c>
      <c r="CQ943" s="146" t="str">
        <f>IF(ISBLANK(Lanes!CL943),"","delete")</f>
        <v/>
      </c>
    </row>
    <row r="944" spans="1:95" ht="28.8">
      <c r="A944" s="142">
        <v>2348</v>
      </c>
      <c r="B944" s="140" t="s">
        <v>1889</v>
      </c>
      <c r="C944" s="141">
        <v>1</v>
      </c>
      <c r="D944" s="140" t="s">
        <v>2762</v>
      </c>
      <c r="E944" s="140" t="s">
        <v>2762</v>
      </c>
      <c r="F944" s="140" t="s">
        <v>336</v>
      </c>
      <c r="G944" s="140" t="s">
        <v>230</v>
      </c>
      <c r="H944" s="140" t="s">
        <v>88</v>
      </c>
      <c r="I944" s="140" t="s">
        <v>170</v>
      </c>
      <c r="J944" s="140" t="s">
        <v>394</v>
      </c>
      <c r="K944" s="140" t="s">
        <v>2558</v>
      </c>
      <c r="L944" s="140" t="s">
        <v>171</v>
      </c>
      <c r="M944" s="140" t="s">
        <v>172</v>
      </c>
      <c r="N944" s="140" t="s">
        <v>169</v>
      </c>
      <c r="O944" s="140" t="s">
        <v>681</v>
      </c>
      <c r="P944" s="140" t="s">
        <v>681</v>
      </c>
      <c r="Q944" s="140" t="s">
        <v>2380</v>
      </c>
      <c r="R944" s="140" t="s">
        <v>423</v>
      </c>
      <c r="S944" s="140" t="s">
        <v>144</v>
      </c>
      <c r="T944" s="140" t="s">
        <v>145</v>
      </c>
      <c r="U944" s="140" t="s">
        <v>107</v>
      </c>
      <c r="V944" s="140" t="s">
        <v>209</v>
      </c>
      <c r="W944" s="140" t="s">
        <v>98</v>
      </c>
      <c r="X944" s="140" t="s">
        <v>267</v>
      </c>
      <c r="Y944" s="140" t="s">
        <v>2380</v>
      </c>
      <c r="Z944" s="140" t="s">
        <v>2380</v>
      </c>
      <c r="AA944" s="140" t="s">
        <v>251</v>
      </c>
      <c r="AB944" s="140" t="s">
        <v>2392</v>
      </c>
      <c r="AC944" s="140" t="s">
        <v>2391</v>
      </c>
      <c r="AD944" s="140" t="s">
        <v>101</v>
      </c>
      <c r="AE944" s="140" t="s">
        <v>2385</v>
      </c>
      <c r="AF944" s="140" t="s">
        <v>2385</v>
      </c>
      <c r="AG944" s="140" t="s">
        <v>2385</v>
      </c>
      <c r="AH944" s="140" t="s">
        <v>2385</v>
      </c>
      <c r="AI944" s="140" t="s">
        <v>101</v>
      </c>
      <c r="AJ944" s="140" t="s">
        <v>2384</v>
      </c>
      <c r="AK944" s="140" t="s">
        <v>2390</v>
      </c>
      <c r="AL944" s="140" t="s">
        <v>2384</v>
      </c>
      <c r="AM944" s="140" t="s">
        <v>395</v>
      </c>
      <c r="AN944" s="140" t="s">
        <v>660</v>
      </c>
      <c r="AO944" s="140" t="s">
        <v>660</v>
      </c>
      <c r="AP944" s="140" t="s">
        <v>2390</v>
      </c>
      <c r="AQ944" s="140" t="s">
        <v>395</v>
      </c>
      <c r="AR944" s="140" t="s">
        <v>2549</v>
      </c>
      <c r="AS944" s="136" t="s">
        <v>2381</v>
      </c>
      <c r="AT944" s="145" t="str">
        <f>IF(ISBLANK(Lanes!AO944),"",ROUND(Lanes!AO944,2))</f>
        <v/>
      </c>
      <c r="AU944" s="145" t="str">
        <f>IF(ISBLANK(Lanes!AP944),"",ROUND(Lanes!AP944,2))</f>
        <v/>
      </c>
      <c r="AV944" s="145" t="str">
        <f>IF(ISBLANK(Lanes!AQ944),"",ROUND(Lanes!AQ944,2))</f>
        <v/>
      </c>
      <c r="AW944" s="145" t="str">
        <f>IF(ISBLANK(Lanes!AP944),"",ROUND(Lanes!AR944,2))</f>
        <v/>
      </c>
      <c r="AX944" s="145" t="str">
        <f>IF(ISBLANK(Lanes!AS944),"",ROUND(Lanes!AS944,2))</f>
        <v/>
      </c>
      <c r="AY944" s="145" t="str">
        <f>IF(ISBLANK(Lanes!AT944),"",ROUND(Lanes!AT944,2))</f>
        <v/>
      </c>
      <c r="AZ944" s="145" t="str">
        <f>IF(ISBLANK(Lanes!AP944),"",ROUND(Lanes!AU944,2))</f>
        <v/>
      </c>
      <c r="BA944" s="145" t="str">
        <f>IF(ISBLANK(Lanes!AP944),"",ROUND(Lanes!AV944,2))</f>
        <v/>
      </c>
      <c r="BB944" s="145" t="str">
        <f>IF(ISBLANK(Lanes!AW944),"",ROUND(Lanes!AW944,2))</f>
        <v/>
      </c>
      <c r="BC944" s="145" t="str">
        <f>IF(ISBLANK(Lanes!AX944),"",ROUND(Lanes!AX944,2))</f>
        <v/>
      </c>
      <c r="BD944" s="145" t="str">
        <f>IF(ISBLANK(Lanes!AY944),"",ROUND(Lanes!AY944,2))</f>
        <v/>
      </c>
      <c r="BE944" s="145" t="str">
        <f>IF(ISBLANK(Lanes!AX944),"",ROUND(Lanes!AZ944,2))</f>
        <v/>
      </c>
      <c r="BF944" s="145" t="str">
        <f>IF(ISBLANK(Lanes!BA944),"",ROUND(Lanes!BA944,2))</f>
        <v/>
      </c>
      <c r="BG944" s="145" t="str">
        <f>IF(ISBLANK(Lanes!BB944),"",ROUND(Lanes!BB944,2))</f>
        <v/>
      </c>
      <c r="BH944" s="145" t="str">
        <f>IF(ISBLANK(Lanes!AX944),"",ROUND(Lanes!BC944,2))</f>
        <v/>
      </c>
      <c r="BI944" s="145" t="str">
        <f>IF(ISBLANK(Lanes!AX944),"",ROUND(Lanes!BD944,2))</f>
        <v/>
      </c>
      <c r="BJ944" s="145" t="str">
        <f>IF(ISBLANK(Lanes!BE944),"",Lanes!BE944)</f>
        <v/>
      </c>
      <c r="BK944" s="145" t="str">
        <f>IF(ISBLANK(Lanes!BF944),"",Lanes!BF944)</f>
        <v/>
      </c>
      <c r="BL944" s="145" t="str">
        <f>IF(ISBLANK(Lanes!BG944),"",Lanes!BG944)</f>
        <v/>
      </c>
      <c r="BM944" s="145" t="str">
        <f>IF(ISBLANK(Lanes!BH944),"",Lanes!BH944)</f>
        <v/>
      </c>
      <c r="BN944" s="145" t="str">
        <f>IF(ISBLANK(Lanes!BI944),"",Lanes!BI944)</f>
        <v/>
      </c>
      <c r="BO944" s="145" t="str">
        <f>IF(ISBLANK(Lanes!BJ944),"",Lanes!BJ944)</f>
        <v/>
      </c>
      <c r="BP944" s="145" t="str">
        <f>IF(ISBLANK(Lanes!BK944),"",Lanes!BK944)</f>
        <v/>
      </c>
      <c r="BQ944" s="145" t="str">
        <f>IF(ISBLANK(Lanes!BL944),"",Lanes!BL944)</f>
        <v/>
      </c>
      <c r="BR944" s="145" t="str">
        <f>IF(ISBLANK(Lanes!BM944),"",ROUND(Lanes!BM944,0))</f>
        <v/>
      </c>
      <c r="BS944" s="145" t="str">
        <f>IF(ISBLANK(Lanes!BN944),"",ROUND(Lanes!BN944,0))</f>
        <v/>
      </c>
      <c r="BT944" s="145" t="str">
        <f>IF(ISBLANK(Lanes!BO944),"",ROUND(Lanes!BO944,0))</f>
        <v/>
      </c>
      <c r="BU944" s="145" t="str">
        <f>IF(ISBLANK(Lanes!BN944),"",ROUND(Lanes!BP944,0))</f>
        <v/>
      </c>
      <c r="BV944" s="145" t="str">
        <f>IF(ISBLANK(Lanes!BQ944),"",ROUND(Lanes!BQ944,1))</f>
        <v/>
      </c>
      <c r="BW944" s="145" t="str">
        <f>IF(ISBLANK(Lanes!BR944),"",Lanes!BR944)</f>
        <v/>
      </c>
      <c r="BX944" s="145" t="str">
        <f>IF(ISBLANK(Lanes!BS944),"",Lanes!BS944)</f>
        <v/>
      </c>
      <c r="BY944" s="145" t="str">
        <f>IF(ISBLANK(Lanes!BT944),"",Lanes!BT944)</f>
        <v/>
      </c>
      <c r="BZ944" s="145" t="str">
        <f>IF(ISBLANK(Lanes!BU944),"",Lanes!BU944)</f>
        <v/>
      </c>
      <c r="CA944" s="145" t="str">
        <f>IF(ISBLANK(Lanes!BV944),"",ROUND(Lanes!BV944,1))</f>
        <v/>
      </c>
      <c r="CB944" s="145" t="str">
        <f>IF(ISBLANK(Lanes!BW944),"",ROUND(Lanes!BW944,2))</f>
        <v/>
      </c>
      <c r="CC944" s="145" t="str">
        <f>IF(ISBLANK(Lanes!BX944),"",ROUND(Lanes!BX944,1))</f>
        <v/>
      </c>
      <c r="CD944" s="145" t="str">
        <f>IF(ISBLANK(Lanes!BY944),"",ROUND(Lanes!BY944,2))</f>
        <v/>
      </c>
      <c r="CE944" s="145" t="str">
        <f>IF(ISBLANK(Lanes!BZ944),"",ROUND(Lanes!BZ944,0))</f>
        <v/>
      </c>
      <c r="CF944" s="145" t="str">
        <f>IF(ISBLANK(Lanes!CA944),"",ROUND(Lanes!CA944,0))</f>
        <v/>
      </c>
      <c r="CG944" s="145" t="str">
        <f>IF(ISBLANK(Lanes!CB944),"",ROUND(Lanes!CB944,0))</f>
        <v/>
      </c>
      <c r="CH944" s="145" t="str">
        <f>IF(ISBLANK(Lanes!CC944),"",ROUND(Lanes!CC944,2))</f>
        <v/>
      </c>
      <c r="CI944" s="145" t="str">
        <f>IF(ISBLANK(Lanes!CD944),"",ROUND(Lanes!CD944,2))</f>
        <v/>
      </c>
      <c r="CJ944" s="145" t="str">
        <f>IF(ISBLANK(Lanes!CE944),"",ROUND(Lanes!CE944,2))</f>
        <v/>
      </c>
      <c r="CK944" s="145" t="str">
        <f>IF(ISBLANK(Lanes!CF944),"",ROUND(Lanes!CF944,0))</f>
        <v/>
      </c>
      <c r="CL944" s="145" t="str">
        <f>IF(ISBLANK(Lanes!CG944),"",ROUND(Lanes!CG944,0))</f>
        <v/>
      </c>
      <c r="CM944" s="145" t="str">
        <f>IF(ISBLANK(Lanes!CH944),"",ROUND(Lanes!CH944,0))</f>
        <v/>
      </c>
      <c r="CN944" s="145" t="str">
        <f>IF(ISBLANK(Lanes!CI944),"",ROUND(Lanes!CI944,2))</f>
        <v/>
      </c>
      <c r="CO944" s="145" t="str">
        <f>IF(ISBLANK(Lanes!CJ944),"",ROUND(Lanes!CJ944,2))</f>
        <v/>
      </c>
      <c r="CP944" s="145" t="str">
        <f>IF(ISBLANK(Lanes!CK944),"",ROUND(Lanes!CK944,2))</f>
        <v/>
      </c>
      <c r="CQ944" s="146" t="str">
        <f>IF(ISBLANK(Lanes!CL944),"","delete")</f>
        <v/>
      </c>
    </row>
    <row r="945" spans="1:95">
      <c r="A945" s="142">
        <v>2349</v>
      </c>
      <c r="B945" s="140" t="s">
        <v>1890</v>
      </c>
      <c r="C945" s="141">
        <v>1</v>
      </c>
      <c r="D945" s="140" t="s">
        <v>2761</v>
      </c>
      <c r="E945" s="140" t="s">
        <v>2761</v>
      </c>
      <c r="F945" s="140" t="s">
        <v>86</v>
      </c>
      <c r="G945" s="140" t="s">
        <v>332</v>
      </c>
      <c r="H945" s="140" t="s">
        <v>111</v>
      </c>
      <c r="I945" s="140" t="s">
        <v>170</v>
      </c>
      <c r="J945" s="140" t="s">
        <v>394</v>
      </c>
      <c r="K945" s="140" t="s">
        <v>2558</v>
      </c>
      <c r="L945" s="140" t="s">
        <v>171</v>
      </c>
      <c r="M945" s="140" t="s">
        <v>172</v>
      </c>
      <c r="N945" s="140" t="s">
        <v>169</v>
      </c>
      <c r="O945" s="140" t="s">
        <v>682</v>
      </c>
      <c r="P945" s="140" t="s">
        <v>397</v>
      </c>
      <c r="Q945" s="140" t="s">
        <v>683</v>
      </c>
      <c r="R945" s="140" t="s">
        <v>188</v>
      </c>
      <c r="S945" s="140" t="s">
        <v>168</v>
      </c>
      <c r="T945" s="140" t="s">
        <v>169</v>
      </c>
      <c r="U945" s="140" t="s">
        <v>107</v>
      </c>
      <c r="V945" s="140" t="s">
        <v>399</v>
      </c>
      <c r="W945" s="140" t="s">
        <v>98</v>
      </c>
      <c r="X945" s="140" t="s">
        <v>267</v>
      </c>
      <c r="Y945" s="140" t="s">
        <v>395</v>
      </c>
      <c r="Z945" s="140" t="s">
        <v>400</v>
      </c>
      <c r="AA945" s="140" t="s">
        <v>101</v>
      </c>
      <c r="AB945" s="140" t="s">
        <v>2485</v>
      </c>
      <c r="AC945" s="140" t="s">
        <v>2391</v>
      </c>
      <c r="AD945" s="140" t="s">
        <v>101</v>
      </c>
      <c r="AE945" s="140" t="s">
        <v>2385</v>
      </c>
      <c r="AF945" s="140" t="s">
        <v>2385</v>
      </c>
      <c r="AG945" s="140" t="s">
        <v>2385</v>
      </c>
      <c r="AH945" s="140" t="s">
        <v>2385</v>
      </c>
      <c r="AI945" s="140" t="s">
        <v>101</v>
      </c>
      <c r="AJ945" s="140" t="s">
        <v>2384</v>
      </c>
      <c r="AK945" s="140" t="s">
        <v>2390</v>
      </c>
      <c r="AL945" s="140" t="s">
        <v>2384</v>
      </c>
      <c r="AM945" s="140" t="s">
        <v>395</v>
      </c>
      <c r="AN945" s="140" t="s">
        <v>2402</v>
      </c>
      <c r="AO945" s="140" t="s">
        <v>2392</v>
      </c>
      <c r="AP945" s="140" t="s">
        <v>2390</v>
      </c>
      <c r="AQ945" s="140" t="s">
        <v>395</v>
      </c>
      <c r="AR945" s="140" t="s">
        <v>2457</v>
      </c>
      <c r="AS945" s="136" t="s">
        <v>2381</v>
      </c>
      <c r="AT945" s="145" t="str">
        <f>IF(ISBLANK(Lanes!AO945),"",ROUND(Lanes!AO945,2))</f>
        <v/>
      </c>
      <c r="AU945" s="145" t="str">
        <f>IF(ISBLANK(Lanes!AP945),"",ROUND(Lanes!AP945,2))</f>
        <v/>
      </c>
      <c r="AV945" s="145" t="str">
        <f>IF(ISBLANK(Lanes!AQ945),"",ROUND(Lanes!AQ945,2))</f>
        <v/>
      </c>
      <c r="AW945" s="145" t="str">
        <f>IF(ISBLANK(Lanes!AP945),"",ROUND(Lanes!AR945,2))</f>
        <v/>
      </c>
      <c r="AX945" s="145" t="str">
        <f>IF(ISBLANK(Lanes!AS945),"",ROUND(Lanes!AS945,2))</f>
        <v/>
      </c>
      <c r="AY945" s="145" t="str">
        <f>IF(ISBLANK(Lanes!AT945),"",ROUND(Lanes!AT945,2))</f>
        <v/>
      </c>
      <c r="AZ945" s="145" t="str">
        <f>IF(ISBLANK(Lanes!AP945),"",ROUND(Lanes!AU945,2))</f>
        <v/>
      </c>
      <c r="BA945" s="145" t="str">
        <f>IF(ISBLANK(Lanes!AP945),"",ROUND(Lanes!AV945,2))</f>
        <v/>
      </c>
      <c r="BB945" s="145" t="str">
        <f>IF(ISBLANK(Lanes!AW945),"",ROUND(Lanes!AW945,2))</f>
        <v/>
      </c>
      <c r="BC945" s="145" t="str">
        <f>IF(ISBLANK(Lanes!AX945),"",ROUND(Lanes!AX945,2))</f>
        <v/>
      </c>
      <c r="BD945" s="145" t="str">
        <f>IF(ISBLANK(Lanes!AY945),"",ROUND(Lanes!AY945,2))</f>
        <v/>
      </c>
      <c r="BE945" s="145" t="str">
        <f>IF(ISBLANK(Lanes!AX945),"",ROUND(Lanes!AZ945,2))</f>
        <v/>
      </c>
      <c r="BF945" s="145" t="str">
        <f>IF(ISBLANK(Lanes!BA945),"",ROUND(Lanes!BA945,2))</f>
        <v/>
      </c>
      <c r="BG945" s="145" t="str">
        <f>IF(ISBLANK(Lanes!BB945),"",ROUND(Lanes!BB945,2))</f>
        <v/>
      </c>
      <c r="BH945" s="145" t="str">
        <f>IF(ISBLANK(Lanes!AX945),"",ROUND(Lanes!BC945,2))</f>
        <v/>
      </c>
      <c r="BI945" s="145" t="str">
        <f>IF(ISBLANK(Lanes!AX945),"",ROUND(Lanes!BD945,2))</f>
        <v/>
      </c>
      <c r="BJ945" s="145" t="str">
        <f>IF(ISBLANK(Lanes!BE945),"",Lanes!BE945)</f>
        <v/>
      </c>
      <c r="BK945" s="145" t="str">
        <f>IF(ISBLANK(Lanes!BF945),"",Lanes!BF945)</f>
        <v/>
      </c>
      <c r="BL945" s="145" t="str">
        <f>IF(ISBLANK(Lanes!BG945),"",Lanes!BG945)</f>
        <v/>
      </c>
      <c r="BM945" s="145" t="str">
        <f>IF(ISBLANK(Lanes!BH945),"",Lanes!BH945)</f>
        <v/>
      </c>
      <c r="BN945" s="145" t="str">
        <f>IF(ISBLANK(Lanes!BI945),"",Lanes!BI945)</f>
        <v/>
      </c>
      <c r="BO945" s="145" t="str">
        <f>IF(ISBLANK(Lanes!BJ945),"",Lanes!BJ945)</f>
        <v/>
      </c>
      <c r="BP945" s="145" t="str">
        <f>IF(ISBLANK(Lanes!BK945),"",Lanes!BK945)</f>
        <v/>
      </c>
      <c r="BQ945" s="145" t="str">
        <f>IF(ISBLANK(Lanes!BL945),"",Lanes!BL945)</f>
        <v/>
      </c>
      <c r="BR945" s="145" t="str">
        <f>IF(ISBLANK(Lanes!BM945),"",ROUND(Lanes!BM945,0))</f>
        <v/>
      </c>
      <c r="BS945" s="145" t="str">
        <f>IF(ISBLANK(Lanes!BN945),"",ROUND(Lanes!BN945,0))</f>
        <v/>
      </c>
      <c r="BT945" s="145" t="str">
        <f>IF(ISBLANK(Lanes!BO945),"",ROUND(Lanes!BO945,0))</f>
        <v/>
      </c>
      <c r="BU945" s="145" t="str">
        <f>IF(ISBLANK(Lanes!BN945),"",ROUND(Lanes!BP945,0))</f>
        <v/>
      </c>
      <c r="BV945" s="145" t="str">
        <f>IF(ISBLANK(Lanes!BQ945),"",ROUND(Lanes!BQ945,1))</f>
        <v/>
      </c>
      <c r="BW945" s="145" t="str">
        <f>IF(ISBLANK(Lanes!BR945),"",Lanes!BR945)</f>
        <v/>
      </c>
      <c r="BX945" s="145" t="str">
        <f>IF(ISBLANK(Lanes!BS945),"",Lanes!BS945)</f>
        <v/>
      </c>
      <c r="BY945" s="145" t="str">
        <f>IF(ISBLANK(Lanes!BT945),"",Lanes!BT945)</f>
        <v/>
      </c>
      <c r="BZ945" s="145" t="str">
        <f>IF(ISBLANK(Lanes!BU945),"",Lanes!BU945)</f>
        <v/>
      </c>
      <c r="CA945" s="145" t="str">
        <f>IF(ISBLANK(Lanes!BV945),"",ROUND(Lanes!BV945,1))</f>
        <v/>
      </c>
      <c r="CB945" s="145" t="str">
        <f>IF(ISBLANK(Lanes!BW945),"",ROUND(Lanes!BW945,2))</f>
        <v/>
      </c>
      <c r="CC945" s="145" t="str">
        <f>IF(ISBLANK(Lanes!BX945),"",ROUND(Lanes!BX945,1))</f>
        <v/>
      </c>
      <c r="CD945" s="145" t="str">
        <f>IF(ISBLANK(Lanes!BY945),"",ROUND(Lanes!BY945,2))</f>
        <v/>
      </c>
      <c r="CE945" s="145" t="str">
        <f>IF(ISBLANK(Lanes!BZ945),"",ROUND(Lanes!BZ945,0))</f>
        <v/>
      </c>
      <c r="CF945" s="145" t="str">
        <f>IF(ISBLANK(Lanes!CA945),"",ROUND(Lanes!CA945,0))</f>
        <v/>
      </c>
      <c r="CG945" s="145" t="str">
        <f>IF(ISBLANK(Lanes!CB945),"",ROUND(Lanes!CB945,0))</f>
        <v/>
      </c>
      <c r="CH945" s="145" t="str">
        <f>IF(ISBLANK(Lanes!CC945),"",ROUND(Lanes!CC945,2))</f>
        <v/>
      </c>
      <c r="CI945" s="145" t="str">
        <f>IF(ISBLANK(Lanes!CD945),"",ROUND(Lanes!CD945,2))</f>
        <v/>
      </c>
      <c r="CJ945" s="145" t="str">
        <f>IF(ISBLANK(Lanes!CE945),"",ROUND(Lanes!CE945,2))</f>
        <v/>
      </c>
      <c r="CK945" s="145" t="str">
        <f>IF(ISBLANK(Lanes!CF945),"",ROUND(Lanes!CF945,0))</f>
        <v/>
      </c>
      <c r="CL945" s="145" t="str">
        <f>IF(ISBLANK(Lanes!CG945),"",ROUND(Lanes!CG945,0))</f>
        <v/>
      </c>
      <c r="CM945" s="145" t="str">
        <f>IF(ISBLANK(Lanes!CH945),"",ROUND(Lanes!CH945,0))</f>
        <v/>
      </c>
      <c r="CN945" s="145" t="str">
        <f>IF(ISBLANK(Lanes!CI945),"",ROUND(Lanes!CI945,2))</f>
        <v/>
      </c>
      <c r="CO945" s="145" t="str">
        <f>IF(ISBLANK(Lanes!CJ945),"",ROUND(Lanes!CJ945,2))</f>
        <v/>
      </c>
      <c r="CP945" s="145" t="str">
        <f>IF(ISBLANK(Lanes!CK945),"",ROUND(Lanes!CK945,2))</f>
        <v/>
      </c>
      <c r="CQ945" s="146" t="str">
        <f>IF(ISBLANK(Lanes!CL945),"","delete")</f>
        <v/>
      </c>
    </row>
    <row r="946" spans="1:95">
      <c r="A946" s="142">
        <v>2350</v>
      </c>
      <c r="B946" s="140" t="s">
        <v>1891</v>
      </c>
      <c r="C946" s="141">
        <v>1</v>
      </c>
      <c r="D946" s="140" t="s">
        <v>2760</v>
      </c>
      <c r="E946" s="140" t="s">
        <v>2760</v>
      </c>
      <c r="F946" s="140" t="s">
        <v>86</v>
      </c>
      <c r="G946" s="140" t="s">
        <v>332</v>
      </c>
      <c r="H946" s="140" t="s">
        <v>111</v>
      </c>
      <c r="I946" s="140" t="s">
        <v>170</v>
      </c>
      <c r="J946" s="140" t="s">
        <v>394</v>
      </c>
      <c r="K946" s="140" t="s">
        <v>2558</v>
      </c>
      <c r="L946" s="140" t="s">
        <v>171</v>
      </c>
      <c r="M946" s="140" t="s">
        <v>172</v>
      </c>
      <c r="N946" s="140" t="s">
        <v>169</v>
      </c>
      <c r="O946" s="140" t="s">
        <v>684</v>
      </c>
      <c r="P946" s="140" t="s">
        <v>397</v>
      </c>
      <c r="Q946" s="140" t="s">
        <v>685</v>
      </c>
      <c r="R946" s="140" t="s">
        <v>188</v>
      </c>
      <c r="S946" s="140" t="s">
        <v>168</v>
      </c>
      <c r="T946" s="140" t="s">
        <v>169</v>
      </c>
      <c r="U946" s="140" t="s">
        <v>107</v>
      </c>
      <c r="V946" s="140" t="s">
        <v>399</v>
      </c>
      <c r="W946" s="140" t="s">
        <v>98</v>
      </c>
      <c r="X946" s="140" t="s">
        <v>267</v>
      </c>
      <c r="Y946" s="140" t="s">
        <v>395</v>
      </c>
      <c r="Z946" s="140" t="s">
        <v>400</v>
      </c>
      <c r="AA946" s="140" t="s">
        <v>101</v>
      </c>
      <c r="AB946" s="140" t="s">
        <v>2485</v>
      </c>
      <c r="AC946" s="140" t="s">
        <v>2391</v>
      </c>
      <c r="AD946" s="140" t="s">
        <v>101</v>
      </c>
      <c r="AE946" s="140" t="s">
        <v>2385</v>
      </c>
      <c r="AF946" s="140" t="s">
        <v>2385</v>
      </c>
      <c r="AG946" s="140" t="s">
        <v>2385</v>
      </c>
      <c r="AH946" s="140" t="s">
        <v>2385</v>
      </c>
      <c r="AI946" s="140" t="s">
        <v>101</v>
      </c>
      <c r="AJ946" s="140" t="s">
        <v>2384</v>
      </c>
      <c r="AK946" s="140" t="s">
        <v>2390</v>
      </c>
      <c r="AL946" s="140" t="s">
        <v>2384</v>
      </c>
      <c r="AM946" s="140" t="s">
        <v>395</v>
      </c>
      <c r="AN946" s="140" t="s">
        <v>2402</v>
      </c>
      <c r="AO946" s="140" t="s">
        <v>2392</v>
      </c>
      <c r="AP946" s="140" t="s">
        <v>2390</v>
      </c>
      <c r="AQ946" s="140" t="s">
        <v>395</v>
      </c>
      <c r="AR946" s="140" t="s">
        <v>2457</v>
      </c>
      <c r="AS946" s="136" t="s">
        <v>2381</v>
      </c>
      <c r="AT946" s="145" t="str">
        <f>IF(ISBLANK(Lanes!AO946),"",ROUND(Lanes!AO946,2))</f>
        <v/>
      </c>
      <c r="AU946" s="145" t="str">
        <f>IF(ISBLANK(Lanes!AP946),"",ROUND(Lanes!AP946,2))</f>
        <v/>
      </c>
      <c r="AV946" s="145" t="str">
        <f>IF(ISBLANK(Lanes!AQ946),"",ROUND(Lanes!AQ946,2))</f>
        <v/>
      </c>
      <c r="AW946" s="145" t="str">
        <f>IF(ISBLANK(Lanes!AP946),"",ROUND(Lanes!AR946,2))</f>
        <v/>
      </c>
      <c r="AX946" s="145" t="str">
        <f>IF(ISBLANK(Lanes!AS946),"",ROUND(Lanes!AS946,2))</f>
        <v/>
      </c>
      <c r="AY946" s="145" t="str">
        <f>IF(ISBLANK(Lanes!AT946),"",ROUND(Lanes!AT946,2))</f>
        <v/>
      </c>
      <c r="AZ946" s="145" t="str">
        <f>IF(ISBLANK(Lanes!AP946),"",ROUND(Lanes!AU946,2))</f>
        <v/>
      </c>
      <c r="BA946" s="145" t="str">
        <f>IF(ISBLANK(Lanes!AP946),"",ROUND(Lanes!AV946,2))</f>
        <v/>
      </c>
      <c r="BB946" s="145" t="str">
        <f>IF(ISBLANK(Lanes!AW946),"",ROUND(Lanes!AW946,2))</f>
        <v/>
      </c>
      <c r="BC946" s="145" t="str">
        <f>IF(ISBLANK(Lanes!AX946),"",ROUND(Lanes!AX946,2))</f>
        <v/>
      </c>
      <c r="BD946" s="145" t="str">
        <f>IF(ISBLANK(Lanes!AY946),"",ROUND(Lanes!AY946,2))</f>
        <v/>
      </c>
      <c r="BE946" s="145" t="str">
        <f>IF(ISBLANK(Lanes!AX946),"",ROUND(Lanes!AZ946,2))</f>
        <v/>
      </c>
      <c r="BF946" s="145" t="str">
        <f>IF(ISBLANK(Lanes!BA946),"",ROUND(Lanes!BA946,2))</f>
        <v/>
      </c>
      <c r="BG946" s="145" t="str">
        <f>IF(ISBLANK(Lanes!BB946),"",ROUND(Lanes!BB946,2))</f>
        <v/>
      </c>
      <c r="BH946" s="145" t="str">
        <f>IF(ISBLANK(Lanes!AX946),"",ROUND(Lanes!BC946,2))</f>
        <v/>
      </c>
      <c r="BI946" s="145" t="str">
        <f>IF(ISBLANK(Lanes!AX946),"",ROUND(Lanes!BD946,2))</f>
        <v/>
      </c>
      <c r="BJ946" s="145" t="str">
        <f>IF(ISBLANK(Lanes!BE946),"",Lanes!BE946)</f>
        <v/>
      </c>
      <c r="BK946" s="145" t="str">
        <f>IF(ISBLANK(Lanes!BF946),"",Lanes!BF946)</f>
        <v/>
      </c>
      <c r="BL946" s="145" t="str">
        <f>IF(ISBLANK(Lanes!BG946),"",Lanes!BG946)</f>
        <v/>
      </c>
      <c r="BM946" s="145" t="str">
        <f>IF(ISBLANK(Lanes!BH946),"",Lanes!BH946)</f>
        <v/>
      </c>
      <c r="BN946" s="145" t="str">
        <f>IF(ISBLANK(Lanes!BI946),"",Lanes!BI946)</f>
        <v/>
      </c>
      <c r="BO946" s="145" t="str">
        <f>IF(ISBLANK(Lanes!BJ946),"",Lanes!BJ946)</f>
        <v/>
      </c>
      <c r="BP946" s="145" t="str">
        <f>IF(ISBLANK(Lanes!BK946),"",Lanes!BK946)</f>
        <v/>
      </c>
      <c r="BQ946" s="145" t="str">
        <f>IF(ISBLANK(Lanes!BL946),"",Lanes!BL946)</f>
        <v/>
      </c>
      <c r="BR946" s="145" t="str">
        <f>IF(ISBLANK(Lanes!BM946),"",ROUND(Lanes!BM946,0))</f>
        <v/>
      </c>
      <c r="BS946" s="145" t="str">
        <f>IF(ISBLANK(Lanes!BN946),"",ROUND(Lanes!BN946,0))</f>
        <v/>
      </c>
      <c r="BT946" s="145" t="str">
        <f>IF(ISBLANK(Lanes!BO946),"",ROUND(Lanes!BO946,0))</f>
        <v/>
      </c>
      <c r="BU946" s="145" t="str">
        <f>IF(ISBLANK(Lanes!BN946),"",ROUND(Lanes!BP946,0))</f>
        <v/>
      </c>
      <c r="BV946" s="145" t="str">
        <f>IF(ISBLANK(Lanes!BQ946),"",ROUND(Lanes!BQ946,1))</f>
        <v/>
      </c>
      <c r="BW946" s="145" t="str">
        <f>IF(ISBLANK(Lanes!BR946),"",Lanes!BR946)</f>
        <v/>
      </c>
      <c r="BX946" s="145" t="str">
        <f>IF(ISBLANK(Lanes!BS946),"",Lanes!BS946)</f>
        <v/>
      </c>
      <c r="BY946" s="145" t="str">
        <f>IF(ISBLANK(Lanes!BT946),"",Lanes!BT946)</f>
        <v/>
      </c>
      <c r="BZ946" s="145" t="str">
        <f>IF(ISBLANK(Lanes!BU946),"",Lanes!BU946)</f>
        <v/>
      </c>
      <c r="CA946" s="145" t="str">
        <f>IF(ISBLANK(Lanes!BV946),"",ROUND(Lanes!BV946,1))</f>
        <v/>
      </c>
      <c r="CB946" s="145" t="str">
        <f>IF(ISBLANK(Lanes!BW946),"",ROUND(Lanes!BW946,2))</f>
        <v/>
      </c>
      <c r="CC946" s="145" t="str">
        <f>IF(ISBLANK(Lanes!BX946),"",ROUND(Lanes!BX946,1))</f>
        <v/>
      </c>
      <c r="CD946" s="145" t="str">
        <f>IF(ISBLANK(Lanes!BY946),"",ROUND(Lanes!BY946,2))</f>
        <v/>
      </c>
      <c r="CE946" s="145" t="str">
        <f>IF(ISBLANK(Lanes!BZ946),"",ROUND(Lanes!BZ946,0))</f>
        <v/>
      </c>
      <c r="CF946" s="145" t="str">
        <f>IF(ISBLANK(Lanes!CA946),"",ROUND(Lanes!CA946,0))</f>
        <v/>
      </c>
      <c r="CG946" s="145" t="str">
        <f>IF(ISBLANK(Lanes!CB946),"",ROUND(Lanes!CB946,0))</f>
        <v/>
      </c>
      <c r="CH946" s="145" t="str">
        <f>IF(ISBLANK(Lanes!CC946),"",ROUND(Lanes!CC946,2))</f>
        <v/>
      </c>
      <c r="CI946" s="145" t="str">
        <f>IF(ISBLANK(Lanes!CD946),"",ROUND(Lanes!CD946,2))</f>
        <v/>
      </c>
      <c r="CJ946" s="145" t="str">
        <f>IF(ISBLANK(Lanes!CE946),"",ROUND(Lanes!CE946,2))</f>
        <v/>
      </c>
      <c r="CK946" s="145" t="str">
        <f>IF(ISBLANK(Lanes!CF946),"",ROUND(Lanes!CF946,0))</f>
        <v/>
      </c>
      <c r="CL946" s="145" t="str">
        <f>IF(ISBLANK(Lanes!CG946),"",ROUND(Lanes!CG946,0))</f>
        <v/>
      </c>
      <c r="CM946" s="145" t="str">
        <f>IF(ISBLANK(Lanes!CH946),"",ROUND(Lanes!CH946,0))</f>
        <v/>
      </c>
      <c r="CN946" s="145" t="str">
        <f>IF(ISBLANK(Lanes!CI946),"",ROUND(Lanes!CI946,2))</f>
        <v/>
      </c>
      <c r="CO946" s="145" t="str">
        <f>IF(ISBLANK(Lanes!CJ946),"",ROUND(Lanes!CJ946,2))</f>
        <v/>
      </c>
      <c r="CP946" s="145" t="str">
        <f>IF(ISBLANK(Lanes!CK946),"",ROUND(Lanes!CK946,2))</f>
        <v/>
      </c>
      <c r="CQ946" s="146" t="str">
        <f>IF(ISBLANK(Lanes!CL946),"","delete")</f>
        <v/>
      </c>
    </row>
    <row r="947" spans="1:95">
      <c r="A947" s="142">
        <v>2351</v>
      </c>
      <c r="B947" s="140" t="s">
        <v>1892</v>
      </c>
      <c r="C947" s="141">
        <v>1</v>
      </c>
      <c r="D947" s="140" t="s">
        <v>2759</v>
      </c>
      <c r="E947" s="140" t="s">
        <v>2759</v>
      </c>
      <c r="F947" s="140" t="s">
        <v>86</v>
      </c>
      <c r="G947" s="140" t="s">
        <v>230</v>
      </c>
      <c r="H947" s="140" t="s">
        <v>111</v>
      </c>
      <c r="I947" s="140" t="s">
        <v>231</v>
      </c>
      <c r="J947" s="140" t="s">
        <v>166</v>
      </c>
      <c r="K947" s="140" t="s">
        <v>232</v>
      </c>
      <c r="L947" s="140" t="s">
        <v>167</v>
      </c>
      <c r="M947" s="140" t="s">
        <v>168</v>
      </c>
      <c r="N947" s="140" t="s">
        <v>169</v>
      </c>
      <c r="O947" s="140" t="s">
        <v>686</v>
      </c>
      <c r="P947" s="140" t="s">
        <v>687</v>
      </c>
      <c r="Q947" s="140" t="s">
        <v>2380</v>
      </c>
      <c r="R947" s="140" t="s">
        <v>119</v>
      </c>
      <c r="S947" s="140" t="s">
        <v>91</v>
      </c>
      <c r="T947" s="140" t="s">
        <v>92</v>
      </c>
      <c r="U947" s="140" t="s">
        <v>107</v>
      </c>
      <c r="V947" s="140" t="s">
        <v>209</v>
      </c>
      <c r="W947" s="140" t="s">
        <v>98</v>
      </c>
      <c r="X947" s="140" t="s">
        <v>267</v>
      </c>
      <c r="Y947" s="140" t="s">
        <v>2380</v>
      </c>
      <c r="Z947" s="140" t="s">
        <v>2380</v>
      </c>
      <c r="AA947" s="140" t="s">
        <v>251</v>
      </c>
      <c r="AB947" s="140" t="s">
        <v>2384</v>
      </c>
      <c r="AC947" s="140" t="s">
        <v>2391</v>
      </c>
      <c r="AD947" s="140" t="s">
        <v>101</v>
      </c>
      <c r="AE947" s="140" t="s">
        <v>2385</v>
      </c>
      <c r="AF947" s="140" t="s">
        <v>2385</v>
      </c>
      <c r="AG947" s="140" t="s">
        <v>2385</v>
      </c>
      <c r="AH947" s="140" t="s">
        <v>2385</v>
      </c>
      <c r="AI947" s="140" t="s">
        <v>101</v>
      </c>
      <c r="AJ947" s="140" t="s">
        <v>2424</v>
      </c>
      <c r="AK947" s="140" t="s">
        <v>2400</v>
      </c>
      <c r="AL947" s="140" t="s">
        <v>660</v>
      </c>
      <c r="AM947" s="140" t="s">
        <v>2380</v>
      </c>
      <c r="AN947" s="140" t="s">
        <v>2386</v>
      </c>
      <c r="AO947" s="140" t="s">
        <v>2386</v>
      </c>
      <c r="AP947" s="140" t="s">
        <v>660</v>
      </c>
      <c r="AQ947" s="140" t="s">
        <v>2380</v>
      </c>
      <c r="AR947" s="140" t="s">
        <v>2464</v>
      </c>
      <c r="AS947" s="136" t="s">
        <v>2381</v>
      </c>
      <c r="AT947" s="145" t="str">
        <f>IF(ISBLANK(Lanes!AO947),"",ROUND(Lanes!AO947,2))</f>
        <v/>
      </c>
      <c r="AU947" s="145" t="str">
        <f>IF(ISBLANK(Lanes!AP947),"",ROUND(Lanes!AP947,2))</f>
        <v/>
      </c>
      <c r="AV947" s="145" t="str">
        <f>IF(ISBLANK(Lanes!AQ947),"",ROUND(Lanes!AQ947,2))</f>
        <v/>
      </c>
      <c r="AW947" s="145" t="str">
        <f>IF(ISBLANK(Lanes!AP947),"",ROUND(Lanes!AR947,2))</f>
        <v/>
      </c>
      <c r="AX947" s="145" t="str">
        <f>IF(ISBLANK(Lanes!AS947),"",ROUND(Lanes!AS947,2))</f>
        <v/>
      </c>
      <c r="AY947" s="145" t="str">
        <f>IF(ISBLANK(Lanes!AT947),"",ROUND(Lanes!AT947,2))</f>
        <v/>
      </c>
      <c r="AZ947" s="145" t="str">
        <f>IF(ISBLANK(Lanes!AP947),"",ROUND(Lanes!AU947,2))</f>
        <v/>
      </c>
      <c r="BA947" s="145" t="str">
        <f>IF(ISBLANK(Lanes!AP947),"",ROUND(Lanes!AV947,2))</f>
        <v/>
      </c>
      <c r="BB947" s="145" t="str">
        <f>IF(ISBLANK(Lanes!AW947),"",ROUND(Lanes!AW947,2))</f>
        <v/>
      </c>
      <c r="BC947" s="145" t="str">
        <f>IF(ISBLANK(Lanes!AX947),"",ROUND(Lanes!AX947,2))</f>
        <v/>
      </c>
      <c r="BD947" s="145" t="str">
        <f>IF(ISBLANK(Lanes!AY947),"",ROUND(Lanes!AY947,2))</f>
        <v/>
      </c>
      <c r="BE947" s="145" t="str">
        <f>IF(ISBLANK(Lanes!AX947),"",ROUND(Lanes!AZ947,2))</f>
        <v/>
      </c>
      <c r="BF947" s="145" t="str">
        <f>IF(ISBLANK(Lanes!BA947),"",ROUND(Lanes!BA947,2))</f>
        <v/>
      </c>
      <c r="BG947" s="145" t="str">
        <f>IF(ISBLANK(Lanes!BB947),"",ROUND(Lanes!BB947,2))</f>
        <v/>
      </c>
      <c r="BH947" s="145" t="str">
        <f>IF(ISBLANK(Lanes!AX947),"",ROUND(Lanes!BC947,2))</f>
        <v/>
      </c>
      <c r="BI947" s="145" t="str">
        <f>IF(ISBLANK(Lanes!AX947),"",ROUND(Lanes!BD947,2))</f>
        <v/>
      </c>
      <c r="BJ947" s="145" t="str">
        <f>IF(ISBLANK(Lanes!BE947),"",Lanes!BE947)</f>
        <v/>
      </c>
      <c r="BK947" s="145" t="str">
        <f>IF(ISBLANK(Lanes!BF947),"",Lanes!BF947)</f>
        <v/>
      </c>
      <c r="BL947" s="145" t="str">
        <f>IF(ISBLANK(Lanes!BG947),"",Lanes!BG947)</f>
        <v/>
      </c>
      <c r="BM947" s="145" t="str">
        <f>IF(ISBLANK(Lanes!BH947),"",Lanes!BH947)</f>
        <v/>
      </c>
      <c r="BN947" s="145" t="str">
        <f>IF(ISBLANK(Lanes!BI947),"",Lanes!BI947)</f>
        <v/>
      </c>
      <c r="BO947" s="145" t="str">
        <f>IF(ISBLANK(Lanes!BJ947),"",Lanes!BJ947)</f>
        <v/>
      </c>
      <c r="BP947" s="145" t="str">
        <f>IF(ISBLANK(Lanes!BK947),"",Lanes!BK947)</f>
        <v/>
      </c>
      <c r="BQ947" s="145" t="str">
        <f>IF(ISBLANK(Lanes!BL947),"",Lanes!BL947)</f>
        <v/>
      </c>
      <c r="BR947" s="145" t="str">
        <f>IF(ISBLANK(Lanes!BM947),"",ROUND(Lanes!BM947,0))</f>
        <v/>
      </c>
      <c r="BS947" s="145" t="str">
        <f>IF(ISBLANK(Lanes!BN947),"",ROUND(Lanes!BN947,0))</f>
        <v/>
      </c>
      <c r="BT947" s="145" t="str">
        <f>IF(ISBLANK(Lanes!BO947),"",ROUND(Lanes!BO947,0))</f>
        <v/>
      </c>
      <c r="BU947" s="145" t="str">
        <f>IF(ISBLANK(Lanes!BN947),"",ROUND(Lanes!BP947,0))</f>
        <v/>
      </c>
      <c r="BV947" s="145" t="str">
        <f>IF(ISBLANK(Lanes!BQ947),"",ROUND(Lanes!BQ947,1))</f>
        <v/>
      </c>
      <c r="BW947" s="145" t="str">
        <f>IF(ISBLANK(Lanes!BR947),"",Lanes!BR947)</f>
        <v/>
      </c>
      <c r="BX947" s="145" t="str">
        <f>IF(ISBLANK(Lanes!BS947),"",Lanes!BS947)</f>
        <v/>
      </c>
      <c r="BY947" s="145" t="str">
        <f>IF(ISBLANK(Lanes!BT947),"",Lanes!BT947)</f>
        <v/>
      </c>
      <c r="BZ947" s="145" t="str">
        <f>IF(ISBLANK(Lanes!BU947),"",Lanes!BU947)</f>
        <v/>
      </c>
      <c r="CA947" s="145" t="str">
        <f>IF(ISBLANK(Lanes!BV947),"",ROUND(Lanes!BV947,1))</f>
        <v/>
      </c>
      <c r="CB947" s="145" t="str">
        <f>IF(ISBLANK(Lanes!BW947),"",ROUND(Lanes!BW947,2))</f>
        <v/>
      </c>
      <c r="CC947" s="145" t="str">
        <f>IF(ISBLANK(Lanes!BX947),"",ROUND(Lanes!BX947,1))</f>
        <v/>
      </c>
      <c r="CD947" s="145" t="str">
        <f>IF(ISBLANK(Lanes!BY947),"",ROUND(Lanes!BY947,2))</f>
        <v/>
      </c>
      <c r="CE947" s="145" t="str">
        <f>IF(ISBLANK(Lanes!BZ947),"",ROUND(Lanes!BZ947,0))</f>
        <v/>
      </c>
      <c r="CF947" s="145" t="str">
        <f>IF(ISBLANK(Lanes!CA947),"",ROUND(Lanes!CA947,0))</f>
        <v/>
      </c>
      <c r="CG947" s="145" t="str">
        <f>IF(ISBLANK(Lanes!CB947),"",ROUND(Lanes!CB947,0))</f>
        <v/>
      </c>
      <c r="CH947" s="145" t="str">
        <f>IF(ISBLANK(Lanes!CC947),"",ROUND(Lanes!CC947,2))</f>
        <v/>
      </c>
      <c r="CI947" s="145" t="str">
        <f>IF(ISBLANK(Lanes!CD947),"",ROUND(Lanes!CD947,2))</f>
        <v/>
      </c>
      <c r="CJ947" s="145" t="str">
        <f>IF(ISBLANK(Lanes!CE947),"",ROUND(Lanes!CE947,2))</f>
        <v/>
      </c>
      <c r="CK947" s="145" t="str">
        <f>IF(ISBLANK(Lanes!CF947),"",ROUND(Lanes!CF947,0))</f>
        <v/>
      </c>
      <c r="CL947" s="145" t="str">
        <f>IF(ISBLANK(Lanes!CG947),"",ROUND(Lanes!CG947,0))</f>
        <v/>
      </c>
      <c r="CM947" s="145" t="str">
        <f>IF(ISBLANK(Lanes!CH947),"",ROUND(Lanes!CH947,0))</f>
        <v/>
      </c>
      <c r="CN947" s="145" t="str">
        <f>IF(ISBLANK(Lanes!CI947),"",ROUND(Lanes!CI947,2))</f>
        <v/>
      </c>
      <c r="CO947" s="145" t="str">
        <f>IF(ISBLANK(Lanes!CJ947),"",ROUND(Lanes!CJ947,2))</f>
        <v/>
      </c>
      <c r="CP947" s="145" t="str">
        <f>IF(ISBLANK(Lanes!CK947),"",ROUND(Lanes!CK947,2))</f>
        <v/>
      </c>
      <c r="CQ947" s="146" t="str">
        <f>IF(ISBLANK(Lanes!CL947),"","delete")</f>
        <v/>
      </c>
    </row>
    <row r="948" spans="1:95">
      <c r="A948" s="142">
        <v>2352</v>
      </c>
      <c r="B948" s="140" t="s">
        <v>1893</v>
      </c>
      <c r="C948" s="141">
        <v>1</v>
      </c>
      <c r="D948" s="140" t="s">
        <v>2758</v>
      </c>
      <c r="E948" s="140" t="s">
        <v>2758</v>
      </c>
      <c r="F948" s="140" t="s">
        <v>336</v>
      </c>
      <c r="G948" s="140" t="s">
        <v>230</v>
      </c>
      <c r="H948" s="140" t="s">
        <v>111</v>
      </c>
      <c r="I948" s="140" t="s">
        <v>170</v>
      </c>
      <c r="J948" s="140" t="s">
        <v>394</v>
      </c>
      <c r="K948" s="140" t="s">
        <v>2558</v>
      </c>
      <c r="L948" s="140" t="s">
        <v>171</v>
      </c>
      <c r="M948" s="140" t="s">
        <v>172</v>
      </c>
      <c r="N948" s="140" t="s">
        <v>169</v>
      </c>
      <c r="O948" s="140" t="s">
        <v>225</v>
      </c>
      <c r="P948" s="140" t="s">
        <v>225</v>
      </c>
      <c r="Q948" s="140" t="s">
        <v>2380</v>
      </c>
      <c r="R948" s="140" t="s">
        <v>226</v>
      </c>
      <c r="S948" s="140" t="s">
        <v>91</v>
      </c>
      <c r="T948" s="140" t="s">
        <v>159</v>
      </c>
      <c r="U948" s="140" t="s">
        <v>107</v>
      </c>
      <c r="V948" s="140" t="s">
        <v>209</v>
      </c>
      <c r="W948" s="140" t="s">
        <v>98</v>
      </c>
      <c r="X948" s="140" t="s">
        <v>267</v>
      </c>
      <c r="Y948" s="140" t="s">
        <v>395</v>
      </c>
      <c r="Z948" s="140" t="s">
        <v>395</v>
      </c>
      <c r="AA948" s="140" t="s">
        <v>101</v>
      </c>
      <c r="AB948" s="140" t="s">
        <v>2400</v>
      </c>
      <c r="AC948" s="140" t="s">
        <v>2391</v>
      </c>
      <c r="AD948" s="140" t="s">
        <v>101</v>
      </c>
      <c r="AE948" s="140" t="s">
        <v>2385</v>
      </c>
      <c r="AF948" s="140" t="s">
        <v>2385</v>
      </c>
      <c r="AG948" s="140" t="s">
        <v>2385</v>
      </c>
      <c r="AH948" s="140" t="s">
        <v>2385</v>
      </c>
      <c r="AI948" s="140" t="s">
        <v>101</v>
      </c>
      <c r="AJ948" s="140" t="s">
        <v>2384</v>
      </c>
      <c r="AK948" s="140" t="s">
        <v>2390</v>
      </c>
      <c r="AL948" s="140" t="s">
        <v>2384</v>
      </c>
      <c r="AM948" s="140" t="s">
        <v>395</v>
      </c>
      <c r="AN948" s="140" t="s">
        <v>660</v>
      </c>
      <c r="AO948" s="140" t="s">
        <v>2687</v>
      </c>
      <c r="AP948" s="140" t="s">
        <v>660</v>
      </c>
      <c r="AQ948" s="140" t="s">
        <v>395</v>
      </c>
      <c r="AR948" s="140" t="s">
        <v>2504</v>
      </c>
      <c r="AS948" s="136" t="s">
        <v>2381</v>
      </c>
      <c r="AT948" s="145" t="str">
        <f>IF(ISBLANK(Lanes!AO948),"",ROUND(Lanes!AO948,2))</f>
        <v/>
      </c>
      <c r="AU948" s="145" t="str">
        <f>IF(ISBLANK(Lanes!AP948),"",ROUND(Lanes!AP948,2))</f>
        <v/>
      </c>
      <c r="AV948" s="145" t="str">
        <f>IF(ISBLANK(Lanes!AQ948),"",ROUND(Lanes!AQ948,2))</f>
        <v/>
      </c>
      <c r="AW948" s="145" t="str">
        <f>IF(ISBLANK(Lanes!AP948),"",ROUND(Lanes!AR948,2))</f>
        <v/>
      </c>
      <c r="AX948" s="145" t="str">
        <f>IF(ISBLANK(Lanes!AS948),"",ROUND(Lanes!AS948,2))</f>
        <v/>
      </c>
      <c r="AY948" s="145" t="str">
        <f>IF(ISBLANK(Lanes!AT948),"",ROUND(Lanes!AT948,2))</f>
        <v/>
      </c>
      <c r="AZ948" s="145" t="str">
        <f>IF(ISBLANK(Lanes!AP948),"",ROUND(Lanes!AU948,2))</f>
        <v/>
      </c>
      <c r="BA948" s="145" t="str">
        <f>IF(ISBLANK(Lanes!AP948),"",ROUND(Lanes!AV948,2))</f>
        <v/>
      </c>
      <c r="BB948" s="145" t="str">
        <f>IF(ISBLANK(Lanes!AW948),"",ROUND(Lanes!AW948,2))</f>
        <v/>
      </c>
      <c r="BC948" s="145" t="str">
        <f>IF(ISBLANK(Lanes!AX948),"",ROUND(Lanes!AX948,2))</f>
        <v/>
      </c>
      <c r="BD948" s="145" t="str">
        <f>IF(ISBLANK(Lanes!AY948),"",ROUND(Lanes!AY948,2))</f>
        <v/>
      </c>
      <c r="BE948" s="145" t="str">
        <f>IF(ISBLANK(Lanes!AX948),"",ROUND(Lanes!AZ948,2))</f>
        <v/>
      </c>
      <c r="BF948" s="145" t="str">
        <f>IF(ISBLANK(Lanes!BA948),"",ROUND(Lanes!BA948,2))</f>
        <v/>
      </c>
      <c r="BG948" s="145" t="str">
        <f>IF(ISBLANK(Lanes!BB948),"",ROUND(Lanes!BB948,2))</f>
        <v/>
      </c>
      <c r="BH948" s="145" t="str">
        <f>IF(ISBLANK(Lanes!AX948),"",ROUND(Lanes!BC948,2))</f>
        <v/>
      </c>
      <c r="BI948" s="145" t="str">
        <f>IF(ISBLANK(Lanes!AX948),"",ROUND(Lanes!BD948,2))</f>
        <v/>
      </c>
      <c r="BJ948" s="145" t="str">
        <f>IF(ISBLANK(Lanes!BE948),"",Lanes!BE948)</f>
        <v/>
      </c>
      <c r="BK948" s="145" t="str">
        <f>IF(ISBLANK(Lanes!BF948),"",Lanes!BF948)</f>
        <v/>
      </c>
      <c r="BL948" s="145" t="str">
        <f>IF(ISBLANK(Lanes!BG948),"",Lanes!BG948)</f>
        <v/>
      </c>
      <c r="BM948" s="145" t="str">
        <f>IF(ISBLANK(Lanes!BH948),"",Lanes!BH948)</f>
        <v/>
      </c>
      <c r="BN948" s="145" t="str">
        <f>IF(ISBLANK(Lanes!BI948),"",Lanes!BI948)</f>
        <v/>
      </c>
      <c r="BO948" s="145" t="str">
        <f>IF(ISBLANK(Lanes!BJ948),"",Lanes!BJ948)</f>
        <v/>
      </c>
      <c r="BP948" s="145" t="str">
        <f>IF(ISBLANK(Lanes!BK948),"",Lanes!BK948)</f>
        <v/>
      </c>
      <c r="BQ948" s="145" t="str">
        <f>IF(ISBLANK(Lanes!BL948),"",Lanes!BL948)</f>
        <v/>
      </c>
      <c r="BR948" s="145" t="str">
        <f>IF(ISBLANK(Lanes!BM948),"",ROUND(Lanes!BM948,0))</f>
        <v/>
      </c>
      <c r="BS948" s="145" t="str">
        <f>IF(ISBLANK(Lanes!BN948),"",ROUND(Lanes!BN948,0))</f>
        <v/>
      </c>
      <c r="BT948" s="145" t="str">
        <f>IF(ISBLANK(Lanes!BO948),"",ROUND(Lanes!BO948,0))</f>
        <v/>
      </c>
      <c r="BU948" s="145" t="str">
        <f>IF(ISBLANK(Lanes!BN948),"",ROUND(Lanes!BP948,0))</f>
        <v/>
      </c>
      <c r="BV948" s="145" t="str">
        <f>IF(ISBLANK(Lanes!BQ948),"",ROUND(Lanes!BQ948,1))</f>
        <v/>
      </c>
      <c r="BW948" s="145" t="str">
        <f>IF(ISBLANK(Lanes!BR948),"",Lanes!BR948)</f>
        <v/>
      </c>
      <c r="BX948" s="145" t="str">
        <f>IF(ISBLANK(Lanes!BS948),"",Lanes!BS948)</f>
        <v/>
      </c>
      <c r="BY948" s="145" t="str">
        <f>IF(ISBLANK(Lanes!BT948),"",Lanes!BT948)</f>
        <v/>
      </c>
      <c r="BZ948" s="145" t="str">
        <f>IF(ISBLANK(Lanes!BU948),"",Lanes!BU948)</f>
        <v/>
      </c>
      <c r="CA948" s="145" t="str">
        <f>IF(ISBLANK(Lanes!BV948),"",ROUND(Lanes!BV948,1))</f>
        <v/>
      </c>
      <c r="CB948" s="145" t="str">
        <f>IF(ISBLANK(Lanes!BW948),"",ROUND(Lanes!BW948,2))</f>
        <v/>
      </c>
      <c r="CC948" s="145" t="str">
        <f>IF(ISBLANK(Lanes!BX948),"",ROUND(Lanes!BX948,1))</f>
        <v/>
      </c>
      <c r="CD948" s="145" t="str">
        <f>IF(ISBLANK(Lanes!BY948),"",ROUND(Lanes!BY948,2))</f>
        <v/>
      </c>
      <c r="CE948" s="145" t="str">
        <f>IF(ISBLANK(Lanes!BZ948),"",ROUND(Lanes!BZ948,0))</f>
        <v/>
      </c>
      <c r="CF948" s="145" t="str">
        <f>IF(ISBLANK(Lanes!CA948),"",ROUND(Lanes!CA948,0))</f>
        <v/>
      </c>
      <c r="CG948" s="145" t="str">
        <f>IF(ISBLANK(Lanes!CB948),"",ROUND(Lanes!CB948,0))</f>
        <v/>
      </c>
      <c r="CH948" s="145" t="str">
        <f>IF(ISBLANK(Lanes!CC948),"",ROUND(Lanes!CC948,2))</f>
        <v/>
      </c>
      <c r="CI948" s="145" t="str">
        <f>IF(ISBLANK(Lanes!CD948),"",ROUND(Lanes!CD948,2))</f>
        <v/>
      </c>
      <c r="CJ948" s="145" t="str">
        <f>IF(ISBLANK(Lanes!CE948),"",ROUND(Lanes!CE948,2))</f>
        <v/>
      </c>
      <c r="CK948" s="145" t="str">
        <f>IF(ISBLANK(Lanes!CF948),"",ROUND(Lanes!CF948,0))</f>
        <v/>
      </c>
      <c r="CL948" s="145" t="str">
        <f>IF(ISBLANK(Lanes!CG948),"",ROUND(Lanes!CG948,0))</f>
        <v/>
      </c>
      <c r="CM948" s="145" t="str">
        <f>IF(ISBLANK(Lanes!CH948),"",ROUND(Lanes!CH948,0))</f>
        <v/>
      </c>
      <c r="CN948" s="145" t="str">
        <f>IF(ISBLANK(Lanes!CI948),"",ROUND(Lanes!CI948,2))</f>
        <v/>
      </c>
      <c r="CO948" s="145" t="str">
        <f>IF(ISBLANK(Lanes!CJ948),"",ROUND(Lanes!CJ948,2))</f>
        <v/>
      </c>
      <c r="CP948" s="145" t="str">
        <f>IF(ISBLANK(Lanes!CK948),"",ROUND(Lanes!CK948,2))</f>
        <v/>
      </c>
      <c r="CQ948" s="146" t="str">
        <f>IF(ISBLANK(Lanes!CL948),"","delete")</f>
        <v/>
      </c>
    </row>
    <row r="949" spans="1:95">
      <c r="A949" s="142">
        <v>2353</v>
      </c>
      <c r="B949" s="140" t="s">
        <v>1894</v>
      </c>
      <c r="C949" s="141">
        <v>1</v>
      </c>
      <c r="D949" s="140" t="s">
        <v>2757</v>
      </c>
      <c r="E949" s="140" t="s">
        <v>2757</v>
      </c>
      <c r="F949" s="140" t="s">
        <v>336</v>
      </c>
      <c r="G949" s="140" t="s">
        <v>230</v>
      </c>
      <c r="H949" s="140" t="s">
        <v>103</v>
      </c>
      <c r="I949" s="140" t="s">
        <v>170</v>
      </c>
      <c r="J949" s="140" t="s">
        <v>394</v>
      </c>
      <c r="K949" s="140" t="s">
        <v>2558</v>
      </c>
      <c r="L949" s="140" t="s">
        <v>171</v>
      </c>
      <c r="M949" s="140" t="s">
        <v>172</v>
      </c>
      <c r="N949" s="140" t="s">
        <v>169</v>
      </c>
      <c r="O949" s="140" t="s">
        <v>225</v>
      </c>
      <c r="P949" s="140" t="s">
        <v>225</v>
      </c>
      <c r="Q949" s="140" t="s">
        <v>2380</v>
      </c>
      <c r="R949" s="140" t="s">
        <v>226</v>
      </c>
      <c r="S949" s="140" t="s">
        <v>91</v>
      </c>
      <c r="T949" s="140" t="s">
        <v>159</v>
      </c>
      <c r="U949" s="140" t="s">
        <v>107</v>
      </c>
      <c r="V949" s="140" t="s">
        <v>209</v>
      </c>
      <c r="W949" s="140" t="s">
        <v>98</v>
      </c>
      <c r="X949" s="140" t="s">
        <v>267</v>
      </c>
      <c r="Y949" s="140" t="s">
        <v>395</v>
      </c>
      <c r="Z949" s="140" t="s">
        <v>395</v>
      </c>
      <c r="AA949" s="140" t="s">
        <v>101</v>
      </c>
      <c r="AB949" s="140" t="s">
        <v>2402</v>
      </c>
      <c r="AC949" s="140" t="s">
        <v>2391</v>
      </c>
      <c r="AD949" s="140" t="s">
        <v>101</v>
      </c>
      <c r="AE949" s="140" t="s">
        <v>2385</v>
      </c>
      <c r="AF949" s="140" t="s">
        <v>2385</v>
      </c>
      <c r="AG949" s="140" t="s">
        <v>2385</v>
      </c>
      <c r="AH949" s="140" t="s">
        <v>2385</v>
      </c>
      <c r="AI949" s="140" t="s">
        <v>101</v>
      </c>
      <c r="AJ949" s="140" t="s">
        <v>2384</v>
      </c>
      <c r="AK949" s="140" t="s">
        <v>2390</v>
      </c>
      <c r="AL949" s="140" t="s">
        <v>2384</v>
      </c>
      <c r="AM949" s="140" t="s">
        <v>395</v>
      </c>
      <c r="AN949" s="140" t="s">
        <v>660</v>
      </c>
      <c r="AO949" s="140" t="s">
        <v>2687</v>
      </c>
      <c r="AP949" s="140" t="s">
        <v>660</v>
      </c>
      <c r="AQ949" s="140" t="s">
        <v>395</v>
      </c>
      <c r="AR949" s="140" t="s">
        <v>2504</v>
      </c>
      <c r="AS949" s="136" t="s">
        <v>2381</v>
      </c>
      <c r="AT949" s="145" t="str">
        <f>IF(ISBLANK(Lanes!AO949),"",ROUND(Lanes!AO949,2))</f>
        <v/>
      </c>
      <c r="AU949" s="145" t="str">
        <f>IF(ISBLANK(Lanes!AP949),"",ROUND(Lanes!AP949,2))</f>
        <v/>
      </c>
      <c r="AV949" s="145" t="str">
        <f>IF(ISBLANK(Lanes!AQ949),"",ROUND(Lanes!AQ949,2))</f>
        <v/>
      </c>
      <c r="AW949" s="145" t="str">
        <f>IF(ISBLANK(Lanes!AP949),"",ROUND(Lanes!AR949,2))</f>
        <v/>
      </c>
      <c r="AX949" s="145" t="str">
        <f>IF(ISBLANK(Lanes!AS949),"",ROUND(Lanes!AS949,2))</f>
        <v/>
      </c>
      <c r="AY949" s="145" t="str">
        <f>IF(ISBLANK(Lanes!AT949),"",ROUND(Lanes!AT949,2))</f>
        <v/>
      </c>
      <c r="AZ949" s="145" t="str">
        <f>IF(ISBLANK(Lanes!AP949),"",ROUND(Lanes!AU949,2))</f>
        <v/>
      </c>
      <c r="BA949" s="145" t="str">
        <f>IF(ISBLANK(Lanes!AP949),"",ROUND(Lanes!AV949,2))</f>
        <v/>
      </c>
      <c r="BB949" s="145" t="str">
        <f>IF(ISBLANK(Lanes!AW949),"",ROUND(Lanes!AW949,2))</f>
        <v/>
      </c>
      <c r="BC949" s="145" t="str">
        <f>IF(ISBLANK(Lanes!AX949),"",ROUND(Lanes!AX949,2))</f>
        <v/>
      </c>
      <c r="BD949" s="145" t="str">
        <f>IF(ISBLANK(Lanes!AY949),"",ROUND(Lanes!AY949,2))</f>
        <v/>
      </c>
      <c r="BE949" s="145" t="str">
        <f>IF(ISBLANK(Lanes!AX949),"",ROUND(Lanes!AZ949,2))</f>
        <v/>
      </c>
      <c r="BF949" s="145" t="str">
        <f>IF(ISBLANK(Lanes!BA949),"",ROUND(Lanes!BA949,2))</f>
        <v/>
      </c>
      <c r="BG949" s="145" t="str">
        <f>IF(ISBLANK(Lanes!BB949),"",ROUND(Lanes!BB949,2))</f>
        <v/>
      </c>
      <c r="BH949" s="145" t="str">
        <f>IF(ISBLANK(Lanes!AX949),"",ROUND(Lanes!BC949,2))</f>
        <v/>
      </c>
      <c r="BI949" s="145" t="str">
        <f>IF(ISBLANK(Lanes!AX949),"",ROUND(Lanes!BD949,2))</f>
        <v/>
      </c>
      <c r="BJ949" s="145" t="str">
        <f>IF(ISBLANK(Lanes!BE949),"",Lanes!BE949)</f>
        <v/>
      </c>
      <c r="BK949" s="145" t="str">
        <f>IF(ISBLANK(Lanes!BF949),"",Lanes!BF949)</f>
        <v/>
      </c>
      <c r="BL949" s="145" t="str">
        <f>IF(ISBLANK(Lanes!BG949),"",Lanes!BG949)</f>
        <v/>
      </c>
      <c r="BM949" s="145" t="str">
        <f>IF(ISBLANK(Lanes!BH949),"",Lanes!BH949)</f>
        <v/>
      </c>
      <c r="BN949" s="145" t="str">
        <f>IF(ISBLANK(Lanes!BI949),"",Lanes!BI949)</f>
        <v/>
      </c>
      <c r="BO949" s="145" t="str">
        <f>IF(ISBLANK(Lanes!BJ949),"",Lanes!BJ949)</f>
        <v/>
      </c>
      <c r="BP949" s="145" t="str">
        <f>IF(ISBLANK(Lanes!BK949),"",Lanes!BK949)</f>
        <v/>
      </c>
      <c r="BQ949" s="145" t="str">
        <f>IF(ISBLANK(Lanes!BL949),"",Lanes!BL949)</f>
        <v/>
      </c>
      <c r="BR949" s="145" t="str">
        <f>IF(ISBLANK(Lanes!BM949),"",ROUND(Lanes!BM949,0))</f>
        <v/>
      </c>
      <c r="BS949" s="145" t="str">
        <f>IF(ISBLANK(Lanes!BN949),"",ROUND(Lanes!BN949,0))</f>
        <v/>
      </c>
      <c r="BT949" s="145" t="str">
        <f>IF(ISBLANK(Lanes!BO949),"",ROUND(Lanes!BO949,0))</f>
        <v/>
      </c>
      <c r="BU949" s="145" t="str">
        <f>IF(ISBLANK(Lanes!BN949),"",ROUND(Lanes!BP949,0))</f>
        <v/>
      </c>
      <c r="BV949" s="145" t="str">
        <f>IF(ISBLANK(Lanes!BQ949),"",ROUND(Lanes!BQ949,1))</f>
        <v/>
      </c>
      <c r="BW949" s="145" t="str">
        <f>IF(ISBLANK(Lanes!BR949),"",Lanes!BR949)</f>
        <v/>
      </c>
      <c r="BX949" s="145" t="str">
        <f>IF(ISBLANK(Lanes!BS949),"",Lanes!BS949)</f>
        <v/>
      </c>
      <c r="BY949" s="145" t="str">
        <f>IF(ISBLANK(Lanes!BT949),"",Lanes!BT949)</f>
        <v/>
      </c>
      <c r="BZ949" s="145" t="str">
        <f>IF(ISBLANK(Lanes!BU949),"",Lanes!BU949)</f>
        <v/>
      </c>
      <c r="CA949" s="145" t="str">
        <f>IF(ISBLANK(Lanes!BV949),"",ROUND(Lanes!BV949,1))</f>
        <v/>
      </c>
      <c r="CB949" s="145" t="str">
        <f>IF(ISBLANK(Lanes!BW949),"",ROUND(Lanes!BW949,2))</f>
        <v/>
      </c>
      <c r="CC949" s="145" t="str">
        <f>IF(ISBLANK(Lanes!BX949),"",ROUND(Lanes!BX949,1))</f>
        <v/>
      </c>
      <c r="CD949" s="145" t="str">
        <f>IF(ISBLANK(Lanes!BY949),"",ROUND(Lanes!BY949,2))</f>
        <v/>
      </c>
      <c r="CE949" s="145" t="str">
        <f>IF(ISBLANK(Lanes!BZ949),"",ROUND(Lanes!BZ949,0))</f>
        <v/>
      </c>
      <c r="CF949" s="145" t="str">
        <f>IF(ISBLANK(Lanes!CA949),"",ROUND(Lanes!CA949,0))</f>
        <v/>
      </c>
      <c r="CG949" s="145" t="str">
        <f>IF(ISBLANK(Lanes!CB949),"",ROUND(Lanes!CB949,0))</f>
        <v/>
      </c>
      <c r="CH949" s="145" t="str">
        <f>IF(ISBLANK(Lanes!CC949),"",ROUND(Lanes!CC949,2))</f>
        <v/>
      </c>
      <c r="CI949" s="145" t="str">
        <f>IF(ISBLANK(Lanes!CD949),"",ROUND(Lanes!CD949,2))</f>
        <v/>
      </c>
      <c r="CJ949" s="145" t="str">
        <f>IF(ISBLANK(Lanes!CE949),"",ROUND(Lanes!CE949,2))</f>
        <v/>
      </c>
      <c r="CK949" s="145" t="str">
        <f>IF(ISBLANK(Lanes!CF949),"",ROUND(Lanes!CF949,0))</f>
        <v/>
      </c>
      <c r="CL949" s="145" t="str">
        <f>IF(ISBLANK(Lanes!CG949),"",ROUND(Lanes!CG949,0))</f>
        <v/>
      </c>
      <c r="CM949" s="145" t="str">
        <f>IF(ISBLANK(Lanes!CH949),"",ROUND(Lanes!CH949,0))</f>
        <v/>
      </c>
      <c r="CN949" s="145" t="str">
        <f>IF(ISBLANK(Lanes!CI949),"",ROUND(Lanes!CI949,2))</f>
        <v/>
      </c>
      <c r="CO949" s="145" t="str">
        <f>IF(ISBLANK(Lanes!CJ949),"",ROUND(Lanes!CJ949,2))</f>
        <v/>
      </c>
      <c r="CP949" s="145" t="str">
        <f>IF(ISBLANK(Lanes!CK949),"",ROUND(Lanes!CK949,2))</f>
        <v/>
      </c>
      <c r="CQ949" s="146" t="str">
        <f>IF(ISBLANK(Lanes!CL949),"","delete")</f>
        <v/>
      </c>
    </row>
    <row r="950" spans="1:95">
      <c r="A950" s="142">
        <v>2354</v>
      </c>
      <c r="B950" s="140" t="s">
        <v>1895</v>
      </c>
      <c r="C950" s="141">
        <v>1</v>
      </c>
      <c r="D950" s="140" t="s">
        <v>2756</v>
      </c>
      <c r="E950" s="140" t="s">
        <v>2756</v>
      </c>
      <c r="F950" s="140" t="s">
        <v>86</v>
      </c>
      <c r="G950" s="140" t="s">
        <v>87</v>
      </c>
      <c r="H950" s="140" t="s">
        <v>103</v>
      </c>
      <c r="I950" s="140" t="s">
        <v>446</v>
      </c>
      <c r="J950" s="140" t="s">
        <v>447</v>
      </c>
      <c r="K950" s="140" t="s">
        <v>2380</v>
      </c>
      <c r="L950" s="140" t="s">
        <v>214</v>
      </c>
      <c r="M950" s="140" t="s">
        <v>144</v>
      </c>
      <c r="N950" s="140" t="s">
        <v>215</v>
      </c>
      <c r="O950" s="140" t="s">
        <v>125</v>
      </c>
      <c r="P950" s="140" t="s">
        <v>125</v>
      </c>
      <c r="Q950" s="140" t="s">
        <v>2380</v>
      </c>
      <c r="R950" s="140" t="s">
        <v>90</v>
      </c>
      <c r="S950" s="140" t="s">
        <v>91</v>
      </c>
      <c r="T950" s="140" t="s">
        <v>92</v>
      </c>
      <c r="U950" s="140" t="s">
        <v>107</v>
      </c>
      <c r="V950" s="140" t="s">
        <v>209</v>
      </c>
      <c r="W950" s="140" t="s">
        <v>98</v>
      </c>
      <c r="X950" s="140" t="s">
        <v>99</v>
      </c>
      <c r="Y950" s="140" t="s">
        <v>2380</v>
      </c>
      <c r="Z950" s="140" t="s">
        <v>2380</v>
      </c>
      <c r="AA950" s="140" t="s">
        <v>251</v>
      </c>
      <c r="AB950" s="140" t="s">
        <v>2410</v>
      </c>
      <c r="AC950" s="140" t="s">
        <v>2391</v>
      </c>
      <c r="AD950" s="140" t="s">
        <v>101</v>
      </c>
      <c r="AE950" s="140" t="s">
        <v>2385</v>
      </c>
      <c r="AF950" s="140" t="s">
        <v>2385</v>
      </c>
      <c r="AG950" s="140" t="s">
        <v>2385</v>
      </c>
      <c r="AH950" s="140" t="s">
        <v>2385</v>
      </c>
      <c r="AI950" s="140" t="s">
        <v>101</v>
      </c>
      <c r="AJ950" s="140" t="s">
        <v>2384</v>
      </c>
      <c r="AK950" s="140" t="s">
        <v>2434</v>
      </c>
      <c r="AL950" s="140" t="s">
        <v>660</v>
      </c>
      <c r="AM950" s="140" t="s">
        <v>2380</v>
      </c>
      <c r="AN950" s="140" t="s">
        <v>2384</v>
      </c>
      <c r="AO950" s="140" t="s">
        <v>2384</v>
      </c>
      <c r="AP950" s="140" t="s">
        <v>660</v>
      </c>
      <c r="AQ950" s="140" t="s">
        <v>2380</v>
      </c>
      <c r="AR950" s="140" t="s">
        <v>2646</v>
      </c>
      <c r="AS950" s="136" t="s">
        <v>2381</v>
      </c>
      <c r="AT950" s="145" t="str">
        <f>IF(ISBLANK(Lanes!AO950),"",ROUND(Lanes!AO950,2))</f>
        <v/>
      </c>
      <c r="AU950" s="145" t="str">
        <f>IF(ISBLANK(Lanes!AP950),"",ROUND(Lanes!AP950,2))</f>
        <v/>
      </c>
      <c r="AV950" s="145" t="str">
        <f>IF(ISBLANK(Lanes!AQ950),"",ROUND(Lanes!AQ950,2))</f>
        <v/>
      </c>
      <c r="AW950" s="145" t="str">
        <f>IF(ISBLANK(Lanes!AP950),"",ROUND(Lanes!AR950,2))</f>
        <v/>
      </c>
      <c r="AX950" s="145" t="str">
        <f>IF(ISBLANK(Lanes!AS950),"",ROUND(Lanes!AS950,2))</f>
        <v/>
      </c>
      <c r="AY950" s="145" t="str">
        <f>IF(ISBLANK(Lanes!AT950),"",ROUND(Lanes!AT950,2))</f>
        <v/>
      </c>
      <c r="AZ950" s="145" t="str">
        <f>IF(ISBLANK(Lanes!AP950),"",ROUND(Lanes!AU950,2))</f>
        <v/>
      </c>
      <c r="BA950" s="145" t="str">
        <f>IF(ISBLANK(Lanes!AP950),"",ROUND(Lanes!AV950,2))</f>
        <v/>
      </c>
      <c r="BB950" s="145" t="str">
        <f>IF(ISBLANK(Lanes!AW950),"",ROUND(Lanes!AW950,2))</f>
        <v/>
      </c>
      <c r="BC950" s="145" t="str">
        <f>IF(ISBLANK(Lanes!AX950),"",ROUND(Lanes!AX950,2))</f>
        <v/>
      </c>
      <c r="BD950" s="145" t="str">
        <f>IF(ISBLANK(Lanes!AY950),"",ROUND(Lanes!AY950,2))</f>
        <v/>
      </c>
      <c r="BE950" s="145" t="str">
        <f>IF(ISBLANK(Lanes!AX950),"",ROUND(Lanes!AZ950,2))</f>
        <v/>
      </c>
      <c r="BF950" s="145" t="str">
        <f>IF(ISBLANK(Lanes!BA950),"",ROUND(Lanes!BA950,2))</f>
        <v/>
      </c>
      <c r="BG950" s="145" t="str">
        <f>IF(ISBLANK(Lanes!BB950),"",ROUND(Lanes!BB950,2))</f>
        <v/>
      </c>
      <c r="BH950" s="145" t="str">
        <f>IF(ISBLANK(Lanes!AX950),"",ROUND(Lanes!BC950,2))</f>
        <v/>
      </c>
      <c r="BI950" s="145" t="str">
        <f>IF(ISBLANK(Lanes!AX950),"",ROUND(Lanes!BD950,2))</f>
        <v/>
      </c>
      <c r="BJ950" s="145" t="str">
        <f>IF(ISBLANK(Lanes!BE950),"",Lanes!BE950)</f>
        <v/>
      </c>
      <c r="BK950" s="145" t="str">
        <f>IF(ISBLANK(Lanes!BF950),"",Lanes!BF950)</f>
        <v/>
      </c>
      <c r="BL950" s="145" t="str">
        <f>IF(ISBLANK(Lanes!BG950),"",Lanes!BG950)</f>
        <v/>
      </c>
      <c r="BM950" s="145" t="str">
        <f>IF(ISBLANK(Lanes!BH950),"",Lanes!BH950)</f>
        <v/>
      </c>
      <c r="BN950" s="145" t="str">
        <f>IF(ISBLANK(Lanes!BI950),"",Lanes!BI950)</f>
        <v/>
      </c>
      <c r="BO950" s="145" t="str">
        <f>IF(ISBLANK(Lanes!BJ950),"",Lanes!BJ950)</f>
        <v/>
      </c>
      <c r="BP950" s="145" t="str">
        <f>IF(ISBLANK(Lanes!BK950),"",Lanes!BK950)</f>
        <v/>
      </c>
      <c r="BQ950" s="145" t="str">
        <f>IF(ISBLANK(Lanes!BL950),"",Lanes!BL950)</f>
        <v/>
      </c>
      <c r="BR950" s="145" t="str">
        <f>IF(ISBLANK(Lanes!BM950),"",ROUND(Lanes!BM950,0))</f>
        <v/>
      </c>
      <c r="BS950" s="145" t="str">
        <f>IF(ISBLANK(Lanes!BN950),"",ROUND(Lanes!BN950,0))</f>
        <v/>
      </c>
      <c r="BT950" s="145" t="str">
        <f>IF(ISBLANK(Lanes!BO950),"",ROUND(Lanes!BO950,0))</f>
        <v/>
      </c>
      <c r="BU950" s="145" t="str">
        <f>IF(ISBLANK(Lanes!BN950),"",ROUND(Lanes!BP950,0))</f>
        <v/>
      </c>
      <c r="BV950" s="145" t="str">
        <f>IF(ISBLANK(Lanes!BQ950),"",ROUND(Lanes!BQ950,1))</f>
        <v/>
      </c>
      <c r="BW950" s="145" t="str">
        <f>IF(ISBLANK(Lanes!BR950),"",Lanes!BR950)</f>
        <v/>
      </c>
      <c r="BX950" s="145" t="str">
        <f>IF(ISBLANK(Lanes!BS950),"",Lanes!BS950)</f>
        <v/>
      </c>
      <c r="BY950" s="145" t="str">
        <f>IF(ISBLANK(Lanes!BT950),"",Lanes!BT950)</f>
        <v/>
      </c>
      <c r="BZ950" s="145" t="str">
        <f>IF(ISBLANK(Lanes!BU950),"",Lanes!BU950)</f>
        <v/>
      </c>
      <c r="CA950" s="145" t="str">
        <f>IF(ISBLANK(Lanes!BV950),"",ROUND(Lanes!BV950,1))</f>
        <v/>
      </c>
      <c r="CB950" s="145" t="str">
        <f>IF(ISBLANK(Lanes!BW950),"",ROUND(Lanes!BW950,2))</f>
        <v/>
      </c>
      <c r="CC950" s="145" t="str">
        <f>IF(ISBLANK(Lanes!BX950),"",ROUND(Lanes!BX950,1))</f>
        <v/>
      </c>
      <c r="CD950" s="145" t="str">
        <f>IF(ISBLANK(Lanes!BY950),"",ROUND(Lanes!BY950,2))</f>
        <v/>
      </c>
      <c r="CE950" s="145" t="str">
        <f>IF(ISBLANK(Lanes!BZ950),"",ROUND(Lanes!BZ950,0))</f>
        <v/>
      </c>
      <c r="CF950" s="145" t="str">
        <f>IF(ISBLANK(Lanes!CA950),"",ROUND(Lanes!CA950,0))</f>
        <v/>
      </c>
      <c r="CG950" s="145" t="str">
        <f>IF(ISBLANK(Lanes!CB950),"",ROUND(Lanes!CB950,0))</f>
        <v/>
      </c>
      <c r="CH950" s="145" t="str">
        <f>IF(ISBLANK(Lanes!CC950),"",ROUND(Lanes!CC950,2))</f>
        <v/>
      </c>
      <c r="CI950" s="145" t="str">
        <f>IF(ISBLANK(Lanes!CD950),"",ROUND(Lanes!CD950,2))</f>
        <v/>
      </c>
      <c r="CJ950" s="145" t="str">
        <f>IF(ISBLANK(Lanes!CE950),"",ROUND(Lanes!CE950,2))</f>
        <v/>
      </c>
      <c r="CK950" s="145" t="str">
        <f>IF(ISBLANK(Lanes!CF950),"",ROUND(Lanes!CF950,0))</f>
        <v/>
      </c>
      <c r="CL950" s="145" t="str">
        <f>IF(ISBLANK(Lanes!CG950),"",ROUND(Lanes!CG950,0))</f>
        <v/>
      </c>
      <c r="CM950" s="145" t="str">
        <f>IF(ISBLANK(Lanes!CH950),"",ROUND(Lanes!CH950,0))</f>
        <v/>
      </c>
      <c r="CN950" s="145" t="str">
        <f>IF(ISBLANK(Lanes!CI950),"",ROUND(Lanes!CI950,2))</f>
        <v/>
      </c>
      <c r="CO950" s="145" t="str">
        <f>IF(ISBLANK(Lanes!CJ950),"",ROUND(Lanes!CJ950,2))</f>
        <v/>
      </c>
      <c r="CP950" s="145" t="str">
        <f>IF(ISBLANK(Lanes!CK950),"",ROUND(Lanes!CK950,2))</f>
        <v/>
      </c>
      <c r="CQ950" s="146" t="str">
        <f>IF(ISBLANK(Lanes!CL950),"","delete")</f>
        <v/>
      </c>
    </row>
    <row r="951" spans="1:95">
      <c r="A951" s="142">
        <v>2355</v>
      </c>
      <c r="B951" s="140" t="s">
        <v>1896</v>
      </c>
      <c r="C951" s="141">
        <v>1</v>
      </c>
      <c r="D951" s="140" t="s">
        <v>2755</v>
      </c>
      <c r="E951" s="140" t="s">
        <v>2755</v>
      </c>
      <c r="F951" s="140" t="s">
        <v>86</v>
      </c>
      <c r="G951" s="140" t="s">
        <v>87</v>
      </c>
      <c r="H951" s="140" t="s">
        <v>127</v>
      </c>
      <c r="I951" s="140" t="s">
        <v>157</v>
      </c>
      <c r="J951" s="140" t="s">
        <v>157</v>
      </c>
      <c r="K951" s="140" t="s">
        <v>2380</v>
      </c>
      <c r="L951" s="140" t="s">
        <v>158</v>
      </c>
      <c r="M951" s="140" t="s">
        <v>91</v>
      </c>
      <c r="N951" s="140" t="s">
        <v>159</v>
      </c>
      <c r="O951" s="140" t="s">
        <v>225</v>
      </c>
      <c r="P951" s="140" t="s">
        <v>225</v>
      </c>
      <c r="Q951" s="140" t="s">
        <v>2380</v>
      </c>
      <c r="R951" s="140" t="s">
        <v>226</v>
      </c>
      <c r="S951" s="140" t="s">
        <v>91</v>
      </c>
      <c r="T951" s="140" t="s">
        <v>159</v>
      </c>
      <c r="U951" s="140" t="s">
        <v>287</v>
      </c>
      <c r="V951" s="140" t="s">
        <v>209</v>
      </c>
      <c r="W951" s="140" t="s">
        <v>98</v>
      </c>
      <c r="X951" s="140" t="s">
        <v>110</v>
      </c>
      <c r="Y951" s="140" t="s">
        <v>2380</v>
      </c>
      <c r="Z951" s="140" t="s">
        <v>2380</v>
      </c>
      <c r="AA951" s="140" t="s">
        <v>251</v>
      </c>
      <c r="AB951" s="140" t="s">
        <v>2387</v>
      </c>
      <c r="AC951" s="140" t="s">
        <v>2386</v>
      </c>
      <c r="AD951" s="140" t="s">
        <v>101</v>
      </c>
      <c r="AE951" s="140" t="s">
        <v>2385</v>
      </c>
      <c r="AF951" s="140" t="s">
        <v>2385</v>
      </c>
      <c r="AG951" s="140" t="s">
        <v>2385</v>
      </c>
      <c r="AH951" s="140" t="s">
        <v>2385</v>
      </c>
      <c r="AI951" s="140" t="s">
        <v>101</v>
      </c>
      <c r="AJ951" s="140" t="s">
        <v>660</v>
      </c>
      <c r="AK951" s="140" t="s">
        <v>2458</v>
      </c>
      <c r="AL951" s="140" t="s">
        <v>660</v>
      </c>
      <c r="AM951" s="140" t="s">
        <v>2380</v>
      </c>
      <c r="AN951" s="140" t="s">
        <v>2386</v>
      </c>
      <c r="AO951" s="140" t="s">
        <v>2383</v>
      </c>
      <c r="AP951" s="140" t="s">
        <v>660</v>
      </c>
      <c r="AQ951" s="140" t="s">
        <v>2380</v>
      </c>
      <c r="AR951" s="140" t="s">
        <v>2382</v>
      </c>
      <c r="AS951" s="136" t="s">
        <v>2381</v>
      </c>
      <c r="AT951" s="145" t="str">
        <f>IF(ISBLANK(Lanes!AO951),"",ROUND(Lanes!AO951,2))</f>
        <v/>
      </c>
      <c r="AU951" s="145" t="str">
        <f>IF(ISBLANK(Lanes!AP951),"",ROUND(Lanes!AP951,2))</f>
        <v/>
      </c>
      <c r="AV951" s="145" t="str">
        <f>IF(ISBLANK(Lanes!AQ951),"",ROUND(Lanes!AQ951,2))</f>
        <v/>
      </c>
      <c r="AW951" s="145" t="str">
        <f>IF(ISBLANK(Lanes!AP951),"",ROUND(Lanes!AR951,2))</f>
        <v/>
      </c>
      <c r="AX951" s="145" t="str">
        <f>IF(ISBLANK(Lanes!AS951),"",ROUND(Lanes!AS951,2))</f>
        <v/>
      </c>
      <c r="AY951" s="145" t="str">
        <f>IF(ISBLANK(Lanes!AT951),"",ROUND(Lanes!AT951,2))</f>
        <v/>
      </c>
      <c r="AZ951" s="145" t="str">
        <f>IF(ISBLANK(Lanes!AP951),"",ROUND(Lanes!AU951,2))</f>
        <v/>
      </c>
      <c r="BA951" s="145" t="str">
        <f>IF(ISBLANK(Lanes!AP951),"",ROUND(Lanes!AV951,2))</f>
        <v/>
      </c>
      <c r="BB951" s="145" t="str">
        <f>IF(ISBLANK(Lanes!AW951),"",ROUND(Lanes!AW951,2))</f>
        <v/>
      </c>
      <c r="BC951" s="145" t="str">
        <f>IF(ISBLANK(Lanes!AX951),"",ROUND(Lanes!AX951,2))</f>
        <v/>
      </c>
      <c r="BD951" s="145" t="str">
        <f>IF(ISBLANK(Lanes!AY951),"",ROUND(Lanes!AY951,2))</f>
        <v/>
      </c>
      <c r="BE951" s="145" t="str">
        <f>IF(ISBLANK(Lanes!AX951),"",ROUND(Lanes!AZ951,2))</f>
        <v/>
      </c>
      <c r="BF951" s="145" t="str">
        <f>IF(ISBLANK(Lanes!BA951),"",ROUND(Lanes!BA951,2))</f>
        <v/>
      </c>
      <c r="BG951" s="145" t="str">
        <f>IF(ISBLANK(Lanes!BB951),"",ROUND(Lanes!BB951,2))</f>
        <v/>
      </c>
      <c r="BH951" s="145" t="str">
        <f>IF(ISBLANK(Lanes!AX951),"",ROUND(Lanes!BC951,2))</f>
        <v/>
      </c>
      <c r="BI951" s="145" t="str">
        <f>IF(ISBLANK(Lanes!AX951),"",ROUND(Lanes!BD951,2))</f>
        <v/>
      </c>
      <c r="BJ951" s="145" t="str">
        <f>IF(ISBLANK(Lanes!BE951),"",Lanes!BE951)</f>
        <v/>
      </c>
      <c r="BK951" s="145" t="str">
        <f>IF(ISBLANK(Lanes!BF951),"",Lanes!BF951)</f>
        <v/>
      </c>
      <c r="BL951" s="145" t="str">
        <f>IF(ISBLANK(Lanes!BG951),"",Lanes!BG951)</f>
        <v/>
      </c>
      <c r="BM951" s="145" t="str">
        <f>IF(ISBLANK(Lanes!BH951),"",Lanes!BH951)</f>
        <v/>
      </c>
      <c r="BN951" s="145" t="str">
        <f>IF(ISBLANK(Lanes!BI951),"",Lanes!BI951)</f>
        <v/>
      </c>
      <c r="BO951" s="145" t="str">
        <f>IF(ISBLANK(Lanes!BJ951),"",Lanes!BJ951)</f>
        <v/>
      </c>
      <c r="BP951" s="145" t="str">
        <f>IF(ISBLANK(Lanes!BK951),"",Lanes!BK951)</f>
        <v/>
      </c>
      <c r="BQ951" s="145" t="str">
        <f>IF(ISBLANK(Lanes!BL951),"",Lanes!BL951)</f>
        <v/>
      </c>
      <c r="BR951" s="145" t="str">
        <f>IF(ISBLANK(Lanes!BM951),"",ROUND(Lanes!BM951,0))</f>
        <v/>
      </c>
      <c r="BS951" s="145" t="str">
        <f>IF(ISBLANK(Lanes!BN951),"",ROUND(Lanes!BN951,0))</f>
        <v/>
      </c>
      <c r="BT951" s="145" t="str">
        <f>IF(ISBLANK(Lanes!BO951),"",ROUND(Lanes!BO951,0))</f>
        <v/>
      </c>
      <c r="BU951" s="145" t="str">
        <f>IF(ISBLANK(Lanes!BN951),"",ROUND(Lanes!BP951,0))</f>
        <v/>
      </c>
      <c r="BV951" s="145" t="str">
        <f>IF(ISBLANK(Lanes!BQ951),"",ROUND(Lanes!BQ951,1))</f>
        <v/>
      </c>
      <c r="BW951" s="145" t="str">
        <f>IF(ISBLANK(Lanes!BR951),"",Lanes!BR951)</f>
        <v/>
      </c>
      <c r="BX951" s="145" t="str">
        <f>IF(ISBLANK(Lanes!BS951),"",Lanes!BS951)</f>
        <v/>
      </c>
      <c r="BY951" s="145" t="str">
        <f>IF(ISBLANK(Lanes!BT951),"",Lanes!BT951)</f>
        <v/>
      </c>
      <c r="BZ951" s="145" t="str">
        <f>IF(ISBLANK(Lanes!BU951),"",Lanes!BU951)</f>
        <v/>
      </c>
      <c r="CA951" s="145" t="str">
        <f>IF(ISBLANK(Lanes!BV951),"",ROUND(Lanes!BV951,1))</f>
        <v/>
      </c>
      <c r="CB951" s="145" t="str">
        <f>IF(ISBLANK(Lanes!BW951),"",ROUND(Lanes!BW951,2))</f>
        <v/>
      </c>
      <c r="CC951" s="145" t="str">
        <f>IF(ISBLANK(Lanes!BX951),"",ROUND(Lanes!BX951,1))</f>
        <v/>
      </c>
      <c r="CD951" s="145" t="str">
        <f>IF(ISBLANK(Lanes!BY951),"",ROUND(Lanes!BY951,2))</f>
        <v/>
      </c>
      <c r="CE951" s="145" t="str">
        <f>IF(ISBLANK(Lanes!BZ951),"",ROUND(Lanes!BZ951,0))</f>
        <v/>
      </c>
      <c r="CF951" s="145" t="str">
        <f>IF(ISBLANK(Lanes!CA951),"",ROUND(Lanes!CA951,0))</f>
        <v/>
      </c>
      <c r="CG951" s="145" t="str">
        <f>IF(ISBLANK(Lanes!CB951),"",ROUND(Lanes!CB951,0))</f>
        <v/>
      </c>
      <c r="CH951" s="145" t="str">
        <f>IF(ISBLANK(Lanes!CC951),"",ROUND(Lanes!CC951,2))</f>
        <v/>
      </c>
      <c r="CI951" s="145" t="str">
        <f>IF(ISBLANK(Lanes!CD951),"",ROUND(Lanes!CD951,2))</f>
        <v/>
      </c>
      <c r="CJ951" s="145" t="str">
        <f>IF(ISBLANK(Lanes!CE951),"",ROUND(Lanes!CE951,2))</f>
        <v/>
      </c>
      <c r="CK951" s="145" t="str">
        <f>IF(ISBLANK(Lanes!CF951),"",ROUND(Lanes!CF951,0))</f>
        <v/>
      </c>
      <c r="CL951" s="145" t="str">
        <f>IF(ISBLANK(Lanes!CG951),"",ROUND(Lanes!CG951,0))</f>
        <v/>
      </c>
      <c r="CM951" s="145" t="str">
        <f>IF(ISBLANK(Lanes!CH951),"",ROUND(Lanes!CH951,0))</f>
        <v/>
      </c>
      <c r="CN951" s="145" t="str">
        <f>IF(ISBLANK(Lanes!CI951),"",ROUND(Lanes!CI951,2))</f>
        <v/>
      </c>
      <c r="CO951" s="145" t="str">
        <f>IF(ISBLANK(Lanes!CJ951),"",ROUND(Lanes!CJ951,2))</f>
        <v/>
      </c>
      <c r="CP951" s="145" t="str">
        <f>IF(ISBLANK(Lanes!CK951),"",ROUND(Lanes!CK951,2))</f>
        <v/>
      </c>
      <c r="CQ951" s="146" t="str">
        <f>IF(ISBLANK(Lanes!CL951),"","delete")</f>
        <v/>
      </c>
    </row>
    <row r="952" spans="1:95">
      <c r="A952" s="142">
        <v>2356</v>
      </c>
      <c r="B952" s="140" t="s">
        <v>1897</v>
      </c>
      <c r="C952" s="141">
        <v>1</v>
      </c>
      <c r="D952" s="140" t="s">
        <v>2754</v>
      </c>
      <c r="E952" s="140" t="s">
        <v>2754</v>
      </c>
      <c r="F952" s="140" t="s">
        <v>86</v>
      </c>
      <c r="G952" s="140" t="s">
        <v>87</v>
      </c>
      <c r="H952" s="140" t="s">
        <v>127</v>
      </c>
      <c r="I952" s="140" t="s">
        <v>157</v>
      </c>
      <c r="J952" s="140" t="s">
        <v>157</v>
      </c>
      <c r="K952" s="140" t="s">
        <v>2380</v>
      </c>
      <c r="L952" s="140" t="s">
        <v>158</v>
      </c>
      <c r="M952" s="140" t="s">
        <v>91</v>
      </c>
      <c r="N952" s="140" t="s">
        <v>159</v>
      </c>
      <c r="O952" s="140" t="s">
        <v>227</v>
      </c>
      <c r="P952" s="140" t="s">
        <v>227</v>
      </c>
      <c r="Q952" s="140" t="s">
        <v>2380</v>
      </c>
      <c r="R952" s="140" t="s">
        <v>226</v>
      </c>
      <c r="S952" s="140" t="s">
        <v>91</v>
      </c>
      <c r="T952" s="140" t="s">
        <v>159</v>
      </c>
      <c r="U952" s="140" t="s">
        <v>287</v>
      </c>
      <c r="V952" s="140" t="s">
        <v>209</v>
      </c>
      <c r="W952" s="140" t="s">
        <v>98</v>
      </c>
      <c r="X952" s="140" t="s">
        <v>110</v>
      </c>
      <c r="Y952" s="140" t="s">
        <v>2380</v>
      </c>
      <c r="Z952" s="140" t="s">
        <v>2380</v>
      </c>
      <c r="AA952" s="140" t="s">
        <v>251</v>
      </c>
      <c r="AB952" s="140" t="s">
        <v>2753</v>
      </c>
      <c r="AC952" s="140" t="s">
        <v>2470</v>
      </c>
      <c r="AD952" s="140" t="s">
        <v>101</v>
      </c>
      <c r="AE952" s="140" t="s">
        <v>2385</v>
      </c>
      <c r="AF952" s="140" t="s">
        <v>2385</v>
      </c>
      <c r="AG952" s="140" t="s">
        <v>2385</v>
      </c>
      <c r="AH952" s="140" t="s">
        <v>2385</v>
      </c>
      <c r="AI952" s="140" t="s">
        <v>101</v>
      </c>
      <c r="AJ952" s="140" t="s">
        <v>660</v>
      </c>
      <c r="AK952" s="140" t="s">
        <v>660</v>
      </c>
      <c r="AL952" s="140" t="s">
        <v>2458</v>
      </c>
      <c r="AM952" s="140" t="s">
        <v>2380</v>
      </c>
      <c r="AN952" s="140" t="s">
        <v>2386</v>
      </c>
      <c r="AO952" s="140" t="s">
        <v>2383</v>
      </c>
      <c r="AP952" s="140" t="s">
        <v>660</v>
      </c>
      <c r="AQ952" s="140" t="s">
        <v>2380</v>
      </c>
      <c r="AR952" s="140" t="s">
        <v>2382</v>
      </c>
      <c r="AS952" s="136" t="s">
        <v>2381</v>
      </c>
      <c r="AT952" s="145" t="str">
        <f>IF(ISBLANK(Lanes!AO952),"",ROUND(Lanes!AO952,2))</f>
        <v/>
      </c>
      <c r="AU952" s="145" t="str">
        <f>IF(ISBLANK(Lanes!AP952),"",ROUND(Lanes!AP952,2))</f>
        <v/>
      </c>
      <c r="AV952" s="145" t="str">
        <f>IF(ISBLANK(Lanes!AQ952),"",ROUND(Lanes!AQ952,2))</f>
        <v/>
      </c>
      <c r="AW952" s="145" t="str">
        <f>IF(ISBLANK(Lanes!AP952),"",ROUND(Lanes!AR952,2))</f>
        <v/>
      </c>
      <c r="AX952" s="145" t="str">
        <f>IF(ISBLANK(Lanes!AS952),"",ROUND(Lanes!AS952,2))</f>
        <v/>
      </c>
      <c r="AY952" s="145" t="str">
        <f>IF(ISBLANK(Lanes!AT952),"",ROUND(Lanes!AT952,2))</f>
        <v/>
      </c>
      <c r="AZ952" s="145" t="str">
        <f>IF(ISBLANK(Lanes!AP952),"",ROUND(Lanes!AU952,2))</f>
        <v/>
      </c>
      <c r="BA952" s="145" t="str">
        <f>IF(ISBLANK(Lanes!AP952),"",ROUND(Lanes!AV952,2))</f>
        <v/>
      </c>
      <c r="BB952" s="145" t="str">
        <f>IF(ISBLANK(Lanes!AW952),"",ROUND(Lanes!AW952,2))</f>
        <v/>
      </c>
      <c r="BC952" s="145" t="str">
        <f>IF(ISBLANK(Lanes!AX952),"",ROUND(Lanes!AX952,2))</f>
        <v/>
      </c>
      <c r="BD952" s="145" t="str">
        <f>IF(ISBLANK(Lanes!AY952),"",ROUND(Lanes!AY952,2))</f>
        <v/>
      </c>
      <c r="BE952" s="145" t="str">
        <f>IF(ISBLANK(Lanes!AX952),"",ROUND(Lanes!AZ952,2))</f>
        <v/>
      </c>
      <c r="BF952" s="145" t="str">
        <f>IF(ISBLANK(Lanes!BA952),"",ROUND(Lanes!BA952,2))</f>
        <v/>
      </c>
      <c r="BG952" s="145" t="str">
        <f>IF(ISBLANK(Lanes!BB952),"",ROUND(Lanes!BB952,2))</f>
        <v/>
      </c>
      <c r="BH952" s="145" t="str">
        <f>IF(ISBLANK(Lanes!AX952),"",ROUND(Lanes!BC952,2))</f>
        <v/>
      </c>
      <c r="BI952" s="145" t="str">
        <f>IF(ISBLANK(Lanes!AX952),"",ROUND(Lanes!BD952,2))</f>
        <v/>
      </c>
      <c r="BJ952" s="145" t="str">
        <f>IF(ISBLANK(Lanes!BE952),"",Lanes!BE952)</f>
        <v/>
      </c>
      <c r="BK952" s="145" t="str">
        <f>IF(ISBLANK(Lanes!BF952),"",Lanes!BF952)</f>
        <v/>
      </c>
      <c r="BL952" s="145" t="str">
        <f>IF(ISBLANK(Lanes!BG952),"",Lanes!BG952)</f>
        <v/>
      </c>
      <c r="BM952" s="145" t="str">
        <f>IF(ISBLANK(Lanes!BH952),"",Lanes!BH952)</f>
        <v/>
      </c>
      <c r="BN952" s="145" t="str">
        <f>IF(ISBLANK(Lanes!BI952),"",Lanes!BI952)</f>
        <v/>
      </c>
      <c r="BO952" s="145" t="str">
        <f>IF(ISBLANK(Lanes!BJ952),"",Lanes!BJ952)</f>
        <v/>
      </c>
      <c r="BP952" s="145" t="str">
        <f>IF(ISBLANK(Lanes!BK952),"",Lanes!BK952)</f>
        <v/>
      </c>
      <c r="BQ952" s="145" t="str">
        <f>IF(ISBLANK(Lanes!BL952),"",Lanes!BL952)</f>
        <v/>
      </c>
      <c r="BR952" s="145" t="str">
        <f>IF(ISBLANK(Lanes!BM952),"",ROUND(Lanes!BM952,0))</f>
        <v/>
      </c>
      <c r="BS952" s="145" t="str">
        <f>IF(ISBLANK(Lanes!BN952),"",ROUND(Lanes!BN952,0))</f>
        <v/>
      </c>
      <c r="BT952" s="145" t="str">
        <f>IF(ISBLANK(Lanes!BO952),"",ROUND(Lanes!BO952,0))</f>
        <v/>
      </c>
      <c r="BU952" s="145" t="str">
        <f>IF(ISBLANK(Lanes!BN952),"",ROUND(Lanes!BP952,0))</f>
        <v/>
      </c>
      <c r="BV952" s="145" t="str">
        <f>IF(ISBLANK(Lanes!BQ952),"",ROUND(Lanes!BQ952,1))</f>
        <v/>
      </c>
      <c r="BW952" s="145" t="str">
        <f>IF(ISBLANK(Lanes!BR952),"",Lanes!BR952)</f>
        <v/>
      </c>
      <c r="BX952" s="145" t="str">
        <f>IF(ISBLANK(Lanes!BS952),"",Lanes!BS952)</f>
        <v/>
      </c>
      <c r="BY952" s="145" t="str">
        <f>IF(ISBLANK(Lanes!BT952),"",Lanes!BT952)</f>
        <v/>
      </c>
      <c r="BZ952" s="145" t="str">
        <f>IF(ISBLANK(Lanes!BU952),"",Lanes!BU952)</f>
        <v/>
      </c>
      <c r="CA952" s="145" t="str">
        <f>IF(ISBLANK(Lanes!BV952),"",ROUND(Lanes!BV952,1))</f>
        <v/>
      </c>
      <c r="CB952" s="145" t="str">
        <f>IF(ISBLANK(Lanes!BW952),"",ROUND(Lanes!BW952,2))</f>
        <v/>
      </c>
      <c r="CC952" s="145" t="str">
        <f>IF(ISBLANK(Lanes!BX952),"",ROUND(Lanes!BX952,1))</f>
        <v/>
      </c>
      <c r="CD952" s="145" t="str">
        <f>IF(ISBLANK(Lanes!BY952),"",ROUND(Lanes!BY952,2))</f>
        <v/>
      </c>
      <c r="CE952" s="145" t="str">
        <f>IF(ISBLANK(Lanes!BZ952),"",ROUND(Lanes!BZ952,0))</f>
        <v/>
      </c>
      <c r="CF952" s="145" t="str">
        <f>IF(ISBLANK(Lanes!CA952),"",ROUND(Lanes!CA952,0))</f>
        <v/>
      </c>
      <c r="CG952" s="145" t="str">
        <f>IF(ISBLANK(Lanes!CB952),"",ROUND(Lanes!CB952,0))</f>
        <v/>
      </c>
      <c r="CH952" s="145" t="str">
        <f>IF(ISBLANK(Lanes!CC952),"",ROUND(Lanes!CC952,2))</f>
        <v/>
      </c>
      <c r="CI952" s="145" t="str">
        <f>IF(ISBLANK(Lanes!CD952),"",ROUND(Lanes!CD952,2))</f>
        <v/>
      </c>
      <c r="CJ952" s="145" t="str">
        <f>IF(ISBLANK(Lanes!CE952),"",ROUND(Lanes!CE952,2))</f>
        <v/>
      </c>
      <c r="CK952" s="145" t="str">
        <f>IF(ISBLANK(Lanes!CF952),"",ROUND(Lanes!CF952,0))</f>
        <v/>
      </c>
      <c r="CL952" s="145" t="str">
        <f>IF(ISBLANK(Lanes!CG952),"",ROUND(Lanes!CG952,0))</f>
        <v/>
      </c>
      <c r="CM952" s="145" t="str">
        <f>IF(ISBLANK(Lanes!CH952),"",ROUND(Lanes!CH952,0))</f>
        <v/>
      </c>
      <c r="CN952" s="145" t="str">
        <f>IF(ISBLANK(Lanes!CI952),"",ROUND(Lanes!CI952,2))</f>
        <v/>
      </c>
      <c r="CO952" s="145" t="str">
        <f>IF(ISBLANK(Lanes!CJ952),"",ROUND(Lanes!CJ952,2))</f>
        <v/>
      </c>
      <c r="CP952" s="145" t="str">
        <f>IF(ISBLANK(Lanes!CK952),"",ROUND(Lanes!CK952,2))</f>
        <v/>
      </c>
      <c r="CQ952" s="146" t="str">
        <f>IF(ISBLANK(Lanes!CL952),"","delete")</f>
        <v/>
      </c>
    </row>
    <row r="953" spans="1:95">
      <c r="A953" s="142">
        <v>2357</v>
      </c>
      <c r="B953" s="140" t="s">
        <v>1898</v>
      </c>
      <c r="C953" s="141">
        <v>1</v>
      </c>
      <c r="D953" s="140" t="s">
        <v>2752</v>
      </c>
      <c r="E953" s="140" t="s">
        <v>2752</v>
      </c>
      <c r="F953" s="140" t="s">
        <v>86</v>
      </c>
      <c r="G953" s="140" t="s">
        <v>87</v>
      </c>
      <c r="H953" s="140" t="s">
        <v>88</v>
      </c>
      <c r="I953" s="140" t="s">
        <v>183</v>
      </c>
      <c r="J953" s="140" t="s">
        <v>183</v>
      </c>
      <c r="K953" s="140" t="s">
        <v>2380</v>
      </c>
      <c r="L953" s="140" t="s">
        <v>106</v>
      </c>
      <c r="M953" s="140" t="s">
        <v>91</v>
      </c>
      <c r="N953" s="140" t="s">
        <v>92</v>
      </c>
      <c r="O953" s="140" t="s">
        <v>377</v>
      </c>
      <c r="P953" s="140" t="s">
        <v>377</v>
      </c>
      <c r="Q953" s="140" t="s">
        <v>2380</v>
      </c>
      <c r="R953" s="140" t="s">
        <v>452</v>
      </c>
      <c r="S953" s="140" t="s">
        <v>91</v>
      </c>
      <c r="T953" s="140" t="s">
        <v>92</v>
      </c>
      <c r="U953" s="140" t="s">
        <v>526</v>
      </c>
      <c r="V953" s="140" t="s">
        <v>108</v>
      </c>
      <c r="W953" s="140" t="s">
        <v>109</v>
      </c>
      <c r="X953" s="140" t="s">
        <v>110</v>
      </c>
      <c r="Y953" s="140" t="s">
        <v>2380</v>
      </c>
      <c r="Z953" s="140" t="s">
        <v>2380</v>
      </c>
      <c r="AA953" s="140" t="s">
        <v>251</v>
      </c>
      <c r="AB953" s="140" t="s">
        <v>2459</v>
      </c>
      <c r="AC953" s="140" t="s">
        <v>2391</v>
      </c>
      <c r="AD953" s="140" t="s">
        <v>101</v>
      </c>
      <c r="AE953" s="140" t="s">
        <v>2385</v>
      </c>
      <c r="AF953" s="140" t="s">
        <v>2385</v>
      </c>
      <c r="AG953" s="140" t="s">
        <v>2385</v>
      </c>
      <c r="AH953" s="140" t="s">
        <v>2385</v>
      </c>
      <c r="AI953" s="140" t="s">
        <v>101</v>
      </c>
      <c r="AJ953" s="140" t="s">
        <v>2402</v>
      </c>
      <c r="AK953" s="140" t="s">
        <v>2400</v>
      </c>
      <c r="AL953" s="140" t="s">
        <v>660</v>
      </c>
      <c r="AM953" s="140" t="s">
        <v>2380</v>
      </c>
      <c r="AN953" s="140" t="s">
        <v>2384</v>
      </c>
      <c r="AO953" s="140" t="s">
        <v>2386</v>
      </c>
      <c r="AP953" s="140" t="s">
        <v>660</v>
      </c>
      <c r="AQ953" s="140" t="s">
        <v>2380</v>
      </c>
      <c r="AR953" s="140" t="s">
        <v>2438</v>
      </c>
      <c r="AS953" s="136" t="s">
        <v>2381</v>
      </c>
      <c r="AT953" s="145" t="str">
        <f>IF(ISBLANK(Lanes!AO953),"",ROUND(Lanes!AO953,2))</f>
        <v/>
      </c>
      <c r="AU953" s="145" t="str">
        <f>IF(ISBLANK(Lanes!AP953),"",ROUND(Lanes!AP953,2))</f>
        <v/>
      </c>
      <c r="AV953" s="145" t="str">
        <f>IF(ISBLANK(Lanes!AQ953),"",ROUND(Lanes!AQ953,2))</f>
        <v/>
      </c>
      <c r="AW953" s="145" t="str">
        <f>IF(ISBLANK(Lanes!AP953),"",ROUND(Lanes!AR953,2))</f>
        <v/>
      </c>
      <c r="AX953" s="145" t="str">
        <f>IF(ISBLANK(Lanes!AS953),"",ROUND(Lanes!AS953,2))</f>
        <v/>
      </c>
      <c r="AY953" s="145" t="str">
        <f>IF(ISBLANK(Lanes!AT953),"",ROUND(Lanes!AT953,2))</f>
        <v/>
      </c>
      <c r="AZ953" s="145" t="str">
        <f>IF(ISBLANK(Lanes!AP953),"",ROUND(Lanes!AU953,2))</f>
        <v/>
      </c>
      <c r="BA953" s="145" t="str">
        <f>IF(ISBLANK(Lanes!AP953),"",ROUND(Lanes!AV953,2))</f>
        <v/>
      </c>
      <c r="BB953" s="145" t="str">
        <f>IF(ISBLANK(Lanes!AW953),"",ROUND(Lanes!AW953,2))</f>
        <v/>
      </c>
      <c r="BC953" s="145" t="str">
        <f>IF(ISBLANK(Lanes!AX953),"",ROUND(Lanes!AX953,2))</f>
        <v/>
      </c>
      <c r="BD953" s="145" t="str">
        <f>IF(ISBLANK(Lanes!AY953),"",ROUND(Lanes!AY953,2))</f>
        <v/>
      </c>
      <c r="BE953" s="145" t="str">
        <f>IF(ISBLANK(Lanes!AX953),"",ROUND(Lanes!AZ953,2))</f>
        <v/>
      </c>
      <c r="BF953" s="145" t="str">
        <f>IF(ISBLANK(Lanes!BA953),"",ROUND(Lanes!BA953,2))</f>
        <v/>
      </c>
      <c r="BG953" s="145" t="str">
        <f>IF(ISBLANK(Lanes!BB953),"",ROUND(Lanes!BB953,2))</f>
        <v/>
      </c>
      <c r="BH953" s="145" t="str">
        <f>IF(ISBLANK(Lanes!AX953),"",ROUND(Lanes!BC953,2))</f>
        <v/>
      </c>
      <c r="BI953" s="145" t="str">
        <f>IF(ISBLANK(Lanes!AX953),"",ROUND(Lanes!BD953,2))</f>
        <v/>
      </c>
      <c r="BJ953" s="145" t="str">
        <f>IF(ISBLANK(Lanes!BE953),"",Lanes!BE953)</f>
        <v/>
      </c>
      <c r="BK953" s="145" t="str">
        <f>IF(ISBLANK(Lanes!BF953),"",Lanes!BF953)</f>
        <v/>
      </c>
      <c r="BL953" s="145" t="str">
        <f>IF(ISBLANK(Lanes!BG953),"",Lanes!BG953)</f>
        <v/>
      </c>
      <c r="BM953" s="145" t="str">
        <f>IF(ISBLANK(Lanes!BH953),"",Lanes!BH953)</f>
        <v/>
      </c>
      <c r="BN953" s="145" t="str">
        <f>IF(ISBLANK(Lanes!BI953),"",Lanes!BI953)</f>
        <v/>
      </c>
      <c r="BO953" s="145" t="str">
        <f>IF(ISBLANK(Lanes!BJ953),"",Lanes!BJ953)</f>
        <v/>
      </c>
      <c r="BP953" s="145" t="str">
        <f>IF(ISBLANK(Lanes!BK953),"",Lanes!BK953)</f>
        <v/>
      </c>
      <c r="BQ953" s="145" t="str">
        <f>IF(ISBLANK(Lanes!BL953),"",Lanes!BL953)</f>
        <v/>
      </c>
      <c r="BR953" s="145" t="str">
        <f>IF(ISBLANK(Lanes!BM953),"",ROUND(Lanes!BM953,0))</f>
        <v/>
      </c>
      <c r="BS953" s="145" t="str">
        <f>IF(ISBLANK(Lanes!BN953),"",ROUND(Lanes!BN953,0))</f>
        <v/>
      </c>
      <c r="BT953" s="145" t="str">
        <f>IF(ISBLANK(Lanes!BO953),"",ROUND(Lanes!BO953,0))</f>
        <v/>
      </c>
      <c r="BU953" s="145" t="str">
        <f>IF(ISBLANK(Lanes!BN953),"",ROUND(Lanes!BP953,0))</f>
        <v/>
      </c>
      <c r="BV953" s="145" t="str">
        <f>IF(ISBLANK(Lanes!BQ953),"",ROUND(Lanes!BQ953,1))</f>
        <v/>
      </c>
      <c r="BW953" s="145" t="str">
        <f>IF(ISBLANK(Lanes!BR953),"",Lanes!BR953)</f>
        <v/>
      </c>
      <c r="BX953" s="145" t="str">
        <f>IF(ISBLANK(Lanes!BS953),"",Lanes!BS953)</f>
        <v/>
      </c>
      <c r="BY953" s="145" t="str">
        <f>IF(ISBLANK(Lanes!BT953),"",Lanes!BT953)</f>
        <v/>
      </c>
      <c r="BZ953" s="145" t="str">
        <f>IF(ISBLANK(Lanes!BU953),"",Lanes!BU953)</f>
        <v/>
      </c>
      <c r="CA953" s="145" t="str">
        <f>IF(ISBLANK(Lanes!BV953),"",ROUND(Lanes!BV953,1))</f>
        <v/>
      </c>
      <c r="CB953" s="145" t="str">
        <f>IF(ISBLANK(Lanes!BW953),"",ROUND(Lanes!BW953,2))</f>
        <v/>
      </c>
      <c r="CC953" s="145" t="str">
        <f>IF(ISBLANK(Lanes!BX953),"",ROUND(Lanes!BX953,1))</f>
        <v/>
      </c>
      <c r="CD953" s="145" t="str">
        <f>IF(ISBLANK(Lanes!BY953),"",ROUND(Lanes!BY953,2))</f>
        <v/>
      </c>
      <c r="CE953" s="145" t="str">
        <f>IF(ISBLANK(Lanes!BZ953),"",ROUND(Lanes!BZ953,0))</f>
        <v/>
      </c>
      <c r="CF953" s="145" t="str">
        <f>IF(ISBLANK(Lanes!CA953),"",ROUND(Lanes!CA953,0))</f>
        <v/>
      </c>
      <c r="CG953" s="145" t="str">
        <f>IF(ISBLANK(Lanes!CB953),"",ROUND(Lanes!CB953,0))</f>
        <v/>
      </c>
      <c r="CH953" s="145" t="str">
        <f>IF(ISBLANK(Lanes!CC953),"",ROUND(Lanes!CC953,2))</f>
        <v/>
      </c>
      <c r="CI953" s="145" t="str">
        <f>IF(ISBLANK(Lanes!CD953),"",ROUND(Lanes!CD953,2))</f>
        <v/>
      </c>
      <c r="CJ953" s="145" t="str">
        <f>IF(ISBLANK(Lanes!CE953),"",ROUND(Lanes!CE953,2))</f>
        <v/>
      </c>
      <c r="CK953" s="145" t="str">
        <f>IF(ISBLANK(Lanes!CF953),"",ROUND(Lanes!CF953,0))</f>
        <v/>
      </c>
      <c r="CL953" s="145" t="str">
        <f>IF(ISBLANK(Lanes!CG953),"",ROUND(Lanes!CG953,0))</f>
        <v/>
      </c>
      <c r="CM953" s="145" t="str">
        <f>IF(ISBLANK(Lanes!CH953),"",ROUND(Lanes!CH953,0))</f>
        <v/>
      </c>
      <c r="CN953" s="145" t="str">
        <f>IF(ISBLANK(Lanes!CI953),"",ROUND(Lanes!CI953,2))</f>
        <v/>
      </c>
      <c r="CO953" s="145" t="str">
        <f>IF(ISBLANK(Lanes!CJ953),"",ROUND(Lanes!CJ953,2))</f>
        <v/>
      </c>
      <c r="CP953" s="145" t="str">
        <f>IF(ISBLANK(Lanes!CK953),"",ROUND(Lanes!CK953,2))</f>
        <v/>
      </c>
      <c r="CQ953" s="146" t="str">
        <f>IF(ISBLANK(Lanes!CL953),"","delete")</f>
        <v/>
      </c>
    </row>
    <row r="954" spans="1:95">
      <c r="A954" s="142">
        <v>2358</v>
      </c>
      <c r="B954" s="140" t="s">
        <v>1899</v>
      </c>
      <c r="C954" s="141">
        <v>1</v>
      </c>
      <c r="D954" s="140" t="s">
        <v>2751</v>
      </c>
      <c r="E954" s="140" t="s">
        <v>2751</v>
      </c>
      <c r="F954" s="140" t="s">
        <v>86</v>
      </c>
      <c r="G954" s="140" t="s">
        <v>87</v>
      </c>
      <c r="H954" s="140" t="s">
        <v>103</v>
      </c>
      <c r="I954" s="140" t="s">
        <v>386</v>
      </c>
      <c r="J954" s="140" t="s">
        <v>178</v>
      </c>
      <c r="K954" s="140" t="s">
        <v>2380</v>
      </c>
      <c r="L954" s="140" t="s">
        <v>95</v>
      </c>
      <c r="M954" s="140" t="s">
        <v>91</v>
      </c>
      <c r="N954" s="140" t="s">
        <v>92</v>
      </c>
      <c r="O954" s="140" t="s">
        <v>125</v>
      </c>
      <c r="P954" s="140" t="s">
        <v>125</v>
      </c>
      <c r="Q954" s="140" t="s">
        <v>2380</v>
      </c>
      <c r="R954" s="140" t="s">
        <v>90</v>
      </c>
      <c r="S954" s="140" t="s">
        <v>91</v>
      </c>
      <c r="T954" s="140" t="s">
        <v>92</v>
      </c>
      <c r="U954" s="140" t="s">
        <v>387</v>
      </c>
      <c r="V954" s="140" t="s">
        <v>108</v>
      </c>
      <c r="W954" s="140" t="s">
        <v>109</v>
      </c>
      <c r="X954" s="140" t="s">
        <v>110</v>
      </c>
      <c r="Y954" s="140" t="s">
        <v>2380</v>
      </c>
      <c r="Z954" s="140" t="s">
        <v>2380</v>
      </c>
      <c r="AA954" s="140" t="s">
        <v>251</v>
      </c>
      <c r="AB954" s="140" t="s">
        <v>2402</v>
      </c>
      <c r="AC954" s="140" t="s">
        <v>2391</v>
      </c>
      <c r="AD954" s="140" t="s">
        <v>101</v>
      </c>
      <c r="AE954" s="140" t="s">
        <v>2385</v>
      </c>
      <c r="AF954" s="140" t="s">
        <v>2385</v>
      </c>
      <c r="AG954" s="140" t="s">
        <v>2385</v>
      </c>
      <c r="AH954" s="140" t="s">
        <v>2385</v>
      </c>
      <c r="AI954" s="140" t="s">
        <v>101</v>
      </c>
      <c r="AJ954" s="140" t="s">
        <v>2384</v>
      </c>
      <c r="AK954" s="140" t="s">
        <v>2392</v>
      </c>
      <c r="AL954" s="140" t="s">
        <v>2400</v>
      </c>
      <c r="AM954" s="140" t="s">
        <v>2743</v>
      </c>
      <c r="AN954" s="140" t="s">
        <v>2402</v>
      </c>
      <c r="AO954" s="140" t="s">
        <v>2392</v>
      </c>
      <c r="AP954" s="140" t="s">
        <v>2390</v>
      </c>
      <c r="AQ954" s="140" t="s">
        <v>2380</v>
      </c>
      <c r="AR954" s="140" t="s">
        <v>2438</v>
      </c>
      <c r="AS954" s="136" t="s">
        <v>2381</v>
      </c>
      <c r="AT954" s="145" t="str">
        <f>IF(ISBLANK(Lanes!AO954),"",ROUND(Lanes!AO954,2))</f>
        <v/>
      </c>
      <c r="AU954" s="145" t="str">
        <f>IF(ISBLANK(Lanes!AP954),"",ROUND(Lanes!AP954,2))</f>
        <v/>
      </c>
      <c r="AV954" s="145" t="str">
        <f>IF(ISBLANK(Lanes!AQ954),"",ROUND(Lanes!AQ954,2))</f>
        <v/>
      </c>
      <c r="AW954" s="145" t="str">
        <f>IF(ISBLANK(Lanes!AP954),"",ROUND(Lanes!AR954,2))</f>
        <v/>
      </c>
      <c r="AX954" s="145" t="str">
        <f>IF(ISBLANK(Lanes!AS954),"",ROUND(Lanes!AS954,2))</f>
        <v/>
      </c>
      <c r="AY954" s="145" t="str">
        <f>IF(ISBLANK(Lanes!AT954),"",ROUND(Lanes!AT954,2))</f>
        <v/>
      </c>
      <c r="AZ954" s="145" t="str">
        <f>IF(ISBLANK(Lanes!AP954),"",ROUND(Lanes!AU954,2))</f>
        <v/>
      </c>
      <c r="BA954" s="145" t="str">
        <f>IF(ISBLANK(Lanes!AP954),"",ROUND(Lanes!AV954,2))</f>
        <v/>
      </c>
      <c r="BB954" s="145" t="str">
        <f>IF(ISBLANK(Lanes!AW954),"",ROUND(Lanes!AW954,2))</f>
        <v/>
      </c>
      <c r="BC954" s="145" t="str">
        <f>IF(ISBLANK(Lanes!AX954),"",ROUND(Lanes!AX954,2))</f>
        <v/>
      </c>
      <c r="BD954" s="145" t="str">
        <f>IF(ISBLANK(Lanes!AY954),"",ROUND(Lanes!AY954,2))</f>
        <v/>
      </c>
      <c r="BE954" s="145" t="str">
        <f>IF(ISBLANK(Lanes!AX954),"",ROUND(Lanes!AZ954,2))</f>
        <v/>
      </c>
      <c r="BF954" s="145" t="str">
        <f>IF(ISBLANK(Lanes!BA954),"",ROUND(Lanes!BA954,2))</f>
        <v/>
      </c>
      <c r="BG954" s="145" t="str">
        <f>IF(ISBLANK(Lanes!BB954),"",ROUND(Lanes!BB954,2))</f>
        <v/>
      </c>
      <c r="BH954" s="145" t="str">
        <f>IF(ISBLANK(Lanes!AX954),"",ROUND(Lanes!BC954,2))</f>
        <v/>
      </c>
      <c r="BI954" s="145" t="str">
        <f>IF(ISBLANK(Lanes!AX954),"",ROUND(Lanes!BD954,2))</f>
        <v/>
      </c>
      <c r="BJ954" s="145" t="str">
        <f>IF(ISBLANK(Lanes!BE954),"",Lanes!BE954)</f>
        <v/>
      </c>
      <c r="BK954" s="145" t="str">
        <f>IF(ISBLANK(Lanes!BF954),"",Lanes!BF954)</f>
        <v/>
      </c>
      <c r="BL954" s="145" t="str">
        <f>IF(ISBLANK(Lanes!BG954),"",Lanes!BG954)</f>
        <v/>
      </c>
      <c r="BM954" s="145" t="str">
        <f>IF(ISBLANK(Lanes!BH954),"",Lanes!BH954)</f>
        <v/>
      </c>
      <c r="BN954" s="145" t="str">
        <f>IF(ISBLANK(Lanes!BI954),"",Lanes!BI954)</f>
        <v/>
      </c>
      <c r="BO954" s="145" t="str">
        <f>IF(ISBLANK(Lanes!BJ954),"",Lanes!BJ954)</f>
        <v/>
      </c>
      <c r="BP954" s="145" t="str">
        <f>IF(ISBLANK(Lanes!BK954),"",Lanes!BK954)</f>
        <v/>
      </c>
      <c r="BQ954" s="145" t="str">
        <f>IF(ISBLANK(Lanes!BL954),"",Lanes!BL954)</f>
        <v/>
      </c>
      <c r="BR954" s="145" t="str">
        <f>IF(ISBLANK(Lanes!BM954),"",ROUND(Lanes!BM954,0))</f>
        <v/>
      </c>
      <c r="BS954" s="145" t="str">
        <f>IF(ISBLANK(Lanes!BN954),"",ROUND(Lanes!BN954,0))</f>
        <v/>
      </c>
      <c r="BT954" s="145" t="str">
        <f>IF(ISBLANK(Lanes!BO954),"",ROUND(Lanes!BO954,0))</f>
        <v/>
      </c>
      <c r="BU954" s="145" t="str">
        <f>IF(ISBLANK(Lanes!BN954),"",ROUND(Lanes!BP954,0))</f>
        <v/>
      </c>
      <c r="BV954" s="145" t="str">
        <f>IF(ISBLANK(Lanes!BQ954),"",ROUND(Lanes!BQ954,1))</f>
        <v/>
      </c>
      <c r="BW954" s="145" t="str">
        <f>IF(ISBLANK(Lanes!BR954),"",Lanes!BR954)</f>
        <v/>
      </c>
      <c r="BX954" s="145" t="str">
        <f>IF(ISBLANK(Lanes!BS954),"",Lanes!BS954)</f>
        <v/>
      </c>
      <c r="BY954" s="145" t="str">
        <f>IF(ISBLANK(Lanes!BT954),"",Lanes!BT954)</f>
        <v/>
      </c>
      <c r="BZ954" s="145" t="str">
        <f>IF(ISBLANK(Lanes!BU954),"",Lanes!BU954)</f>
        <v/>
      </c>
      <c r="CA954" s="145" t="str">
        <f>IF(ISBLANK(Lanes!BV954),"",ROUND(Lanes!BV954,1))</f>
        <v/>
      </c>
      <c r="CB954" s="145" t="str">
        <f>IF(ISBLANK(Lanes!BW954),"",ROUND(Lanes!BW954,2))</f>
        <v/>
      </c>
      <c r="CC954" s="145" t="str">
        <f>IF(ISBLANK(Lanes!BX954),"",ROUND(Lanes!BX954,1))</f>
        <v/>
      </c>
      <c r="CD954" s="145" t="str">
        <f>IF(ISBLANK(Lanes!BY954),"",ROUND(Lanes!BY954,2))</f>
        <v/>
      </c>
      <c r="CE954" s="145" t="str">
        <f>IF(ISBLANK(Lanes!BZ954),"",ROUND(Lanes!BZ954,0))</f>
        <v/>
      </c>
      <c r="CF954" s="145" t="str">
        <f>IF(ISBLANK(Lanes!CA954),"",ROUND(Lanes!CA954,0))</f>
        <v/>
      </c>
      <c r="CG954" s="145" t="str">
        <f>IF(ISBLANK(Lanes!CB954),"",ROUND(Lanes!CB954,0))</f>
        <v/>
      </c>
      <c r="CH954" s="145" t="str">
        <f>IF(ISBLANK(Lanes!CC954),"",ROUND(Lanes!CC954,2))</f>
        <v/>
      </c>
      <c r="CI954" s="145" t="str">
        <f>IF(ISBLANK(Lanes!CD954),"",ROUND(Lanes!CD954,2))</f>
        <v/>
      </c>
      <c r="CJ954" s="145" t="str">
        <f>IF(ISBLANK(Lanes!CE954),"",ROUND(Lanes!CE954,2))</f>
        <v/>
      </c>
      <c r="CK954" s="145" t="str">
        <f>IF(ISBLANK(Lanes!CF954),"",ROUND(Lanes!CF954,0))</f>
        <v/>
      </c>
      <c r="CL954" s="145" t="str">
        <f>IF(ISBLANK(Lanes!CG954),"",ROUND(Lanes!CG954,0))</f>
        <v/>
      </c>
      <c r="CM954" s="145" t="str">
        <f>IF(ISBLANK(Lanes!CH954),"",ROUND(Lanes!CH954,0))</f>
        <v/>
      </c>
      <c r="CN954" s="145" t="str">
        <f>IF(ISBLANK(Lanes!CI954),"",ROUND(Lanes!CI954,2))</f>
        <v/>
      </c>
      <c r="CO954" s="145" t="str">
        <f>IF(ISBLANK(Lanes!CJ954),"",ROUND(Lanes!CJ954,2))</f>
        <v/>
      </c>
      <c r="CP954" s="145" t="str">
        <f>IF(ISBLANK(Lanes!CK954),"",ROUND(Lanes!CK954,2))</f>
        <v/>
      </c>
      <c r="CQ954" s="146" t="str">
        <f>IF(ISBLANK(Lanes!CL954),"","delete")</f>
        <v/>
      </c>
    </row>
    <row r="955" spans="1:95">
      <c r="A955" s="142">
        <v>2359</v>
      </c>
      <c r="B955" s="140" t="s">
        <v>1900</v>
      </c>
      <c r="C955" s="141">
        <v>1</v>
      </c>
      <c r="D955" s="140" t="s">
        <v>2750</v>
      </c>
      <c r="E955" s="140" t="s">
        <v>2750</v>
      </c>
      <c r="F955" s="140" t="s">
        <v>86</v>
      </c>
      <c r="G955" s="140" t="s">
        <v>87</v>
      </c>
      <c r="H955" s="140" t="s">
        <v>111</v>
      </c>
      <c r="I955" s="140" t="s">
        <v>386</v>
      </c>
      <c r="J955" s="140" t="s">
        <v>178</v>
      </c>
      <c r="K955" s="140" t="s">
        <v>2380</v>
      </c>
      <c r="L955" s="140" t="s">
        <v>95</v>
      </c>
      <c r="M955" s="140" t="s">
        <v>91</v>
      </c>
      <c r="N955" s="140" t="s">
        <v>92</v>
      </c>
      <c r="O955" s="140" t="s">
        <v>125</v>
      </c>
      <c r="P955" s="140" t="s">
        <v>125</v>
      </c>
      <c r="Q955" s="140" t="s">
        <v>2380</v>
      </c>
      <c r="R955" s="140" t="s">
        <v>90</v>
      </c>
      <c r="S955" s="140" t="s">
        <v>91</v>
      </c>
      <c r="T955" s="140" t="s">
        <v>92</v>
      </c>
      <c r="U955" s="140" t="s">
        <v>387</v>
      </c>
      <c r="V955" s="140" t="s">
        <v>108</v>
      </c>
      <c r="W955" s="140" t="s">
        <v>109</v>
      </c>
      <c r="X955" s="140" t="s">
        <v>110</v>
      </c>
      <c r="Y955" s="140" t="s">
        <v>2380</v>
      </c>
      <c r="Z955" s="140" t="s">
        <v>2380</v>
      </c>
      <c r="AA955" s="140" t="s">
        <v>251</v>
      </c>
      <c r="AB955" s="140" t="s">
        <v>2400</v>
      </c>
      <c r="AC955" s="140" t="s">
        <v>2391</v>
      </c>
      <c r="AD955" s="140" t="s">
        <v>101</v>
      </c>
      <c r="AE955" s="140" t="s">
        <v>2385</v>
      </c>
      <c r="AF955" s="140" t="s">
        <v>2385</v>
      </c>
      <c r="AG955" s="140" t="s">
        <v>2385</v>
      </c>
      <c r="AH955" s="140" t="s">
        <v>2385</v>
      </c>
      <c r="AI955" s="140" t="s">
        <v>101</v>
      </c>
      <c r="AJ955" s="140" t="s">
        <v>2384</v>
      </c>
      <c r="AK955" s="140" t="s">
        <v>2392</v>
      </c>
      <c r="AL955" s="140" t="s">
        <v>2400</v>
      </c>
      <c r="AM955" s="140" t="s">
        <v>2743</v>
      </c>
      <c r="AN955" s="140" t="s">
        <v>2402</v>
      </c>
      <c r="AO955" s="140" t="s">
        <v>2392</v>
      </c>
      <c r="AP955" s="140" t="s">
        <v>2390</v>
      </c>
      <c r="AQ955" s="140" t="s">
        <v>2380</v>
      </c>
      <c r="AR955" s="140" t="s">
        <v>2438</v>
      </c>
      <c r="AS955" s="136" t="s">
        <v>2381</v>
      </c>
      <c r="AT955" s="145" t="str">
        <f>IF(ISBLANK(Lanes!AO955),"",ROUND(Lanes!AO955,2))</f>
        <v/>
      </c>
      <c r="AU955" s="145" t="str">
        <f>IF(ISBLANK(Lanes!AP955),"",ROUND(Lanes!AP955,2))</f>
        <v/>
      </c>
      <c r="AV955" s="145" t="str">
        <f>IF(ISBLANK(Lanes!AQ955),"",ROUND(Lanes!AQ955,2))</f>
        <v/>
      </c>
      <c r="AW955" s="145" t="str">
        <f>IF(ISBLANK(Lanes!AP955),"",ROUND(Lanes!AR955,2))</f>
        <v/>
      </c>
      <c r="AX955" s="145" t="str">
        <f>IF(ISBLANK(Lanes!AS955),"",ROUND(Lanes!AS955,2))</f>
        <v/>
      </c>
      <c r="AY955" s="145" t="str">
        <f>IF(ISBLANK(Lanes!AT955),"",ROUND(Lanes!AT955,2))</f>
        <v/>
      </c>
      <c r="AZ955" s="145" t="str">
        <f>IF(ISBLANK(Lanes!AP955),"",ROUND(Lanes!AU955,2))</f>
        <v/>
      </c>
      <c r="BA955" s="145" t="str">
        <f>IF(ISBLANK(Lanes!AP955),"",ROUND(Lanes!AV955,2))</f>
        <v/>
      </c>
      <c r="BB955" s="145" t="str">
        <f>IF(ISBLANK(Lanes!AW955),"",ROUND(Lanes!AW955,2))</f>
        <v/>
      </c>
      <c r="BC955" s="145" t="str">
        <f>IF(ISBLANK(Lanes!AX955),"",ROUND(Lanes!AX955,2))</f>
        <v/>
      </c>
      <c r="BD955" s="145" t="str">
        <f>IF(ISBLANK(Lanes!AY955),"",ROUND(Lanes!AY955,2))</f>
        <v/>
      </c>
      <c r="BE955" s="145" t="str">
        <f>IF(ISBLANK(Lanes!AX955),"",ROUND(Lanes!AZ955,2))</f>
        <v/>
      </c>
      <c r="BF955" s="145" t="str">
        <f>IF(ISBLANK(Lanes!BA955),"",ROUND(Lanes!BA955,2))</f>
        <v/>
      </c>
      <c r="BG955" s="145" t="str">
        <f>IF(ISBLANK(Lanes!BB955),"",ROUND(Lanes!BB955,2))</f>
        <v/>
      </c>
      <c r="BH955" s="145" t="str">
        <f>IF(ISBLANK(Lanes!AX955),"",ROUND(Lanes!BC955,2))</f>
        <v/>
      </c>
      <c r="BI955" s="145" t="str">
        <f>IF(ISBLANK(Lanes!AX955),"",ROUND(Lanes!BD955,2))</f>
        <v/>
      </c>
      <c r="BJ955" s="145" t="str">
        <f>IF(ISBLANK(Lanes!BE955),"",Lanes!BE955)</f>
        <v/>
      </c>
      <c r="BK955" s="145" t="str">
        <f>IF(ISBLANK(Lanes!BF955),"",Lanes!BF955)</f>
        <v/>
      </c>
      <c r="BL955" s="145" t="str">
        <f>IF(ISBLANK(Lanes!BG955),"",Lanes!BG955)</f>
        <v/>
      </c>
      <c r="BM955" s="145" t="str">
        <f>IF(ISBLANK(Lanes!BH955),"",Lanes!BH955)</f>
        <v/>
      </c>
      <c r="BN955" s="145" t="str">
        <f>IF(ISBLANK(Lanes!BI955),"",Lanes!BI955)</f>
        <v/>
      </c>
      <c r="BO955" s="145" t="str">
        <f>IF(ISBLANK(Lanes!BJ955),"",Lanes!BJ955)</f>
        <v/>
      </c>
      <c r="BP955" s="145" t="str">
        <f>IF(ISBLANK(Lanes!BK955),"",Lanes!BK955)</f>
        <v/>
      </c>
      <c r="BQ955" s="145" t="str">
        <f>IF(ISBLANK(Lanes!BL955),"",Lanes!BL955)</f>
        <v/>
      </c>
      <c r="BR955" s="145" t="str">
        <f>IF(ISBLANK(Lanes!BM955),"",ROUND(Lanes!BM955,0))</f>
        <v/>
      </c>
      <c r="BS955" s="145" t="str">
        <f>IF(ISBLANK(Lanes!BN955),"",ROUND(Lanes!BN955,0))</f>
        <v/>
      </c>
      <c r="BT955" s="145" t="str">
        <f>IF(ISBLANK(Lanes!BO955),"",ROUND(Lanes!BO955,0))</f>
        <v/>
      </c>
      <c r="BU955" s="145" t="str">
        <f>IF(ISBLANK(Lanes!BN955),"",ROUND(Lanes!BP955,0))</f>
        <v/>
      </c>
      <c r="BV955" s="145" t="str">
        <f>IF(ISBLANK(Lanes!BQ955),"",ROUND(Lanes!BQ955,1))</f>
        <v/>
      </c>
      <c r="BW955" s="145" t="str">
        <f>IF(ISBLANK(Lanes!BR955),"",Lanes!BR955)</f>
        <v/>
      </c>
      <c r="BX955" s="145" t="str">
        <f>IF(ISBLANK(Lanes!BS955),"",Lanes!BS955)</f>
        <v/>
      </c>
      <c r="BY955" s="145" t="str">
        <f>IF(ISBLANK(Lanes!BT955),"",Lanes!BT955)</f>
        <v/>
      </c>
      <c r="BZ955" s="145" t="str">
        <f>IF(ISBLANK(Lanes!BU955),"",Lanes!BU955)</f>
        <v/>
      </c>
      <c r="CA955" s="145" t="str">
        <f>IF(ISBLANK(Lanes!BV955),"",ROUND(Lanes!BV955,1))</f>
        <v/>
      </c>
      <c r="CB955" s="145" t="str">
        <f>IF(ISBLANK(Lanes!BW955),"",ROUND(Lanes!BW955,2))</f>
        <v/>
      </c>
      <c r="CC955" s="145" t="str">
        <f>IF(ISBLANK(Lanes!BX955),"",ROUND(Lanes!BX955,1))</f>
        <v/>
      </c>
      <c r="CD955" s="145" t="str">
        <f>IF(ISBLANK(Lanes!BY955),"",ROUND(Lanes!BY955,2))</f>
        <v/>
      </c>
      <c r="CE955" s="145" t="str">
        <f>IF(ISBLANK(Lanes!BZ955),"",ROUND(Lanes!BZ955,0))</f>
        <v/>
      </c>
      <c r="CF955" s="145" t="str">
        <f>IF(ISBLANK(Lanes!CA955),"",ROUND(Lanes!CA955,0))</f>
        <v/>
      </c>
      <c r="CG955" s="145" t="str">
        <f>IF(ISBLANK(Lanes!CB955),"",ROUND(Lanes!CB955,0))</f>
        <v/>
      </c>
      <c r="CH955" s="145" t="str">
        <f>IF(ISBLANK(Lanes!CC955),"",ROUND(Lanes!CC955,2))</f>
        <v/>
      </c>
      <c r="CI955" s="145" t="str">
        <f>IF(ISBLANK(Lanes!CD955),"",ROUND(Lanes!CD955,2))</f>
        <v/>
      </c>
      <c r="CJ955" s="145" t="str">
        <f>IF(ISBLANK(Lanes!CE955),"",ROUND(Lanes!CE955,2))</f>
        <v/>
      </c>
      <c r="CK955" s="145" t="str">
        <f>IF(ISBLANK(Lanes!CF955),"",ROUND(Lanes!CF955,0))</f>
        <v/>
      </c>
      <c r="CL955" s="145" t="str">
        <f>IF(ISBLANK(Lanes!CG955),"",ROUND(Lanes!CG955,0))</f>
        <v/>
      </c>
      <c r="CM955" s="145" t="str">
        <f>IF(ISBLANK(Lanes!CH955),"",ROUND(Lanes!CH955,0))</f>
        <v/>
      </c>
      <c r="CN955" s="145" t="str">
        <f>IF(ISBLANK(Lanes!CI955),"",ROUND(Lanes!CI955,2))</f>
        <v/>
      </c>
      <c r="CO955" s="145" t="str">
        <f>IF(ISBLANK(Lanes!CJ955),"",ROUND(Lanes!CJ955,2))</f>
        <v/>
      </c>
      <c r="CP955" s="145" t="str">
        <f>IF(ISBLANK(Lanes!CK955),"",ROUND(Lanes!CK955,2))</f>
        <v/>
      </c>
      <c r="CQ955" s="146" t="str">
        <f>IF(ISBLANK(Lanes!CL955),"","delete")</f>
        <v/>
      </c>
    </row>
    <row r="956" spans="1:95">
      <c r="A956" s="142">
        <v>2360</v>
      </c>
      <c r="B956" s="140" t="s">
        <v>1901</v>
      </c>
      <c r="C956" s="141">
        <v>1</v>
      </c>
      <c r="D956" s="140" t="s">
        <v>2749</v>
      </c>
      <c r="E956" s="140" t="s">
        <v>2749</v>
      </c>
      <c r="F956" s="140" t="s">
        <v>86</v>
      </c>
      <c r="G956" s="140" t="s">
        <v>87</v>
      </c>
      <c r="H956" s="140" t="s">
        <v>88</v>
      </c>
      <c r="I956" s="140" t="s">
        <v>386</v>
      </c>
      <c r="J956" s="140" t="s">
        <v>386</v>
      </c>
      <c r="K956" s="140" t="s">
        <v>2380</v>
      </c>
      <c r="L956" s="140" t="s">
        <v>95</v>
      </c>
      <c r="M956" s="140" t="s">
        <v>91</v>
      </c>
      <c r="N956" s="140" t="s">
        <v>92</v>
      </c>
      <c r="O956" s="140" t="s">
        <v>389</v>
      </c>
      <c r="P956" s="140" t="s">
        <v>389</v>
      </c>
      <c r="Q956" s="140" t="s">
        <v>2380</v>
      </c>
      <c r="R956" s="140" t="s">
        <v>390</v>
      </c>
      <c r="S956" s="140" t="s">
        <v>91</v>
      </c>
      <c r="T956" s="140" t="s">
        <v>92</v>
      </c>
      <c r="U956" s="140" t="s">
        <v>387</v>
      </c>
      <c r="V956" s="140" t="s">
        <v>108</v>
      </c>
      <c r="W956" s="140" t="s">
        <v>109</v>
      </c>
      <c r="X956" s="140" t="s">
        <v>110</v>
      </c>
      <c r="Y956" s="140" t="s">
        <v>2380</v>
      </c>
      <c r="Z956" s="140" t="s">
        <v>2380</v>
      </c>
      <c r="AA956" s="140" t="s">
        <v>251</v>
      </c>
      <c r="AB956" s="140" t="s">
        <v>2402</v>
      </c>
      <c r="AC956" s="140" t="s">
        <v>2391</v>
      </c>
      <c r="AD956" s="140" t="s">
        <v>101</v>
      </c>
      <c r="AE956" s="140" t="s">
        <v>2385</v>
      </c>
      <c r="AF956" s="140" t="s">
        <v>2385</v>
      </c>
      <c r="AG956" s="140" t="s">
        <v>2385</v>
      </c>
      <c r="AH956" s="140" t="s">
        <v>2385</v>
      </c>
      <c r="AI956" s="140" t="s">
        <v>101</v>
      </c>
      <c r="AJ956" s="140" t="s">
        <v>2384</v>
      </c>
      <c r="AK956" s="140" t="s">
        <v>2384</v>
      </c>
      <c r="AL956" s="140" t="s">
        <v>2400</v>
      </c>
      <c r="AM956" s="140" t="s">
        <v>2743</v>
      </c>
      <c r="AN956" s="140" t="s">
        <v>2384</v>
      </c>
      <c r="AO956" s="140" t="s">
        <v>2384</v>
      </c>
      <c r="AP956" s="140" t="s">
        <v>2390</v>
      </c>
      <c r="AQ956" s="140" t="s">
        <v>2380</v>
      </c>
      <c r="AR956" s="140" t="s">
        <v>2438</v>
      </c>
      <c r="AS956" s="136" t="s">
        <v>2381</v>
      </c>
      <c r="AT956" s="145" t="str">
        <f>IF(ISBLANK(Lanes!AO956),"",ROUND(Lanes!AO956,2))</f>
        <v/>
      </c>
      <c r="AU956" s="145" t="str">
        <f>IF(ISBLANK(Lanes!AP956),"",ROUND(Lanes!AP956,2))</f>
        <v/>
      </c>
      <c r="AV956" s="145" t="str">
        <f>IF(ISBLANK(Lanes!AQ956),"",ROUND(Lanes!AQ956,2))</f>
        <v/>
      </c>
      <c r="AW956" s="145" t="str">
        <f>IF(ISBLANK(Lanes!AP956),"",ROUND(Lanes!AR956,2))</f>
        <v/>
      </c>
      <c r="AX956" s="145" t="str">
        <f>IF(ISBLANK(Lanes!AS956),"",ROUND(Lanes!AS956,2))</f>
        <v/>
      </c>
      <c r="AY956" s="145" t="str">
        <f>IF(ISBLANK(Lanes!AT956),"",ROUND(Lanes!AT956,2))</f>
        <v/>
      </c>
      <c r="AZ956" s="145" t="str">
        <f>IF(ISBLANK(Lanes!AP956),"",ROUND(Lanes!AU956,2))</f>
        <v/>
      </c>
      <c r="BA956" s="145" t="str">
        <f>IF(ISBLANK(Lanes!AP956),"",ROUND(Lanes!AV956,2))</f>
        <v/>
      </c>
      <c r="BB956" s="145" t="str">
        <f>IF(ISBLANK(Lanes!AW956),"",ROUND(Lanes!AW956,2))</f>
        <v/>
      </c>
      <c r="BC956" s="145" t="str">
        <f>IF(ISBLANK(Lanes!AX956),"",ROUND(Lanes!AX956,2))</f>
        <v/>
      </c>
      <c r="BD956" s="145" t="str">
        <f>IF(ISBLANK(Lanes!AY956),"",ROUND(Lanes!AY956,2))</f>
        <v/>
      </c>
      <c r="BE956" s="145" t="str">
        <f>IF(ISBLANK(Lanes!AX956),"",ROUND(Lanes!AZ956,2))</f>
        <v/>
      </c>
      <c r="BF956" s="145" t="str">
        <f>IF(ISBLANK(Lanes!BA956),"",ROUND(Lanes!BA956,2))</f>
        <v/>
      </c>
      <c r="BG956" s="145" t="str">
        <f>IF(ISBLANK(Lanes!BB956),"",ROUND(Lanes!BB956,2))</f>
        <v/>
      </c>
      <c r="BH956" s="145" t="str">
        <f>IF(ISBLANK(Lanes!AX956),"",ROUND(Lanes!BC956,2))</f>
        <v/>
      </c>
      <c r="BI956" s="145" t="str">
        <f>IF(ISBLANK(Lanes!AX956),"",ROUND(Lanes!BD956,2))</f>
        <v/>
      </c>
      <c r="BJ956" s="145" t="str">
        <f>IF(ISBLANK(Lanes!BE956),"",Lanes!BE956)</f>
        <v/>
      </c>
      <c r="BK956" s="145" t="str">
        <f>IF(ISBLANK(Lanes!BF956),"",Lanes!BF956)</f>
        <v/>
      </c>
      <c r="BL956" s="145" t="str">
        <f>IF(ISBLANK(Lanes!BG956),"",Lanes!BG956)</f>
        <v/>
      </c>
      <c r="BM956" s="145" t="str">
        <f>IF(ISBLANK(Lanes!BH956),"",Lanes!BH956)</f>
        <v/>
      </c>
      <c r="BN956" s="145" t="str">
        <f>IF(ISBLANK(Lanes!BI956),"",Lanes!BI956)</f>
        <v/>
      </c>
      <c r="BO956" s="145" t="str">
        <f>IF(ISBLANK(Lanes!BJ956),"",Lanes!BJ956)</f>
        <v/>
      </c>
      <c r="BP956" s="145" t="str">
        <f>IF(ISBLANK(Lanes!BK956),"",Lanes!BK956)</f>
        <v/>
      </c>
      <c r="BQ956" s="145" t="str">
        <f>IF(ISBLANK(Lanes!BL956),"",Lanes!BL956)</f>
        <v/>
      </c>
      <c r="BR956" s="145" t="str">
        <f>IF(ISBLANK(Lanes!BM956),"",ROUND(Lanes!BM956,0))</f>
        <v/>
      </c>
      <c r="BS956" s="145" t="str">
        <f>IF(ISBLANK(Lanes!BN956),"",ROUND(Lanes!BN956,0))</f>
        <v/>
      </c>
      <c r="BT956" s="145" t="str">
        <f>IF(ISBLANK(Lanes!BO956),"",ROUND(Lanes!BO956,0))</f>
        <v/>
      </c>
      <c r="BU956" s="145" t="str">
        <f>IF(ISBLANK(Lanes!BN956),"",ROUND(Lanes!BP956,0))</f>
        <v/>
      </c>
      <c r="BV956" s="145" t="str">
        <f>IF(ISBLANK(Lanes!BQ956),"",ROUND(Lanes!BQ956,1))</f>
        <v/>
      </c>
      <c r="BW956" s="145" t="str">
        <f>IF(ISBLANK(Lanes!BR956),"",Lanes!BR956)</f>
        <v/>
      </c>
      <c r="BX956" s="145" t="str">
        <f>IF(ISBLANK(Lanes!BS956),"",Lanes!BS956)</f>
        <v/>
      </c>
      <c r="BY956" s="145" t="str">
        <f>IF(ISBLANK(Lanes!BT956),"",Lanes!BT956)</f>
        <v/>
      </c>
      <c r="BZ956" s="145" t="str">
        <f>IF(ISBLANK(Lanes!BU956),"",Lanes!BU956)</f>
        <v/>
      </c>
      <c r="CA956" s="145" t="str">
        <f>IF(ISBLANK(Lanes!BV956),"",ROUND(Lanes!BV956,1))</f>
        <v/>
      </c>
      <c r="CB956" s="145" t="str">
        <f>IF(ISBLANK(Lanes!BW956),"",ROUND(Lanes!BW956,2))</f>
        <v/>
      </c>
      <c r="CC956" s="145" t="str">
        <f>IF(ISBLANK(Lanes!BX956),"",ROUND(Lanes!BX956,1))</f>
        <v/>
      </c>
      <c r="CD956" s="145" t="str">
        <f>IF(ISBLANK(Lanes!BY956),"",ROUND(Lanes!BY956,2))</f>
        <v/>
      </c>
      <c r="CE956" s="145" t="str">
        <f>IF(ISBLANK(Lanes!BZ956),"",ROUND(Lanes!BZ956,0))</f>
        <v/>
      </c>
      <c r="CF956" s="145" t="str">
        <f>IF(ISBLANK(Lanes!CA956),"",ROUND(Lanes!CA956,0))</f>
        <v/>
      </c>
      <c r="CG956" s="145" t="str">
        <f>IF(ISBLANK(Lanes!CB956),"",ROUND(Lanes!CB956,0))</f>
        <v/>
      </c>
      <c r="CH956" s="145" t="str">
        <f>IF(ISBLANK(Lanes!CC956),"",ROUND(Lanes!CC956,2))</f>
        <v/>
      </c>
      <c r="CI956" s="145" t="str">
        <f>IF(ISBLANK(Lanes!CD956),"",ROUND(Lanes!CD956,2))</f>
        <v/>
      </c>
      <c r="CJ956" s="145" t="str">
        <f>IF(ISBLANK(Lanes!CE956),"",ROUND(Lanes!CE956,2))</f>
        <v/>
      </c>
      <c r="CK956" s="145" t="str">
        <f>IF(ISBLANK(Lanes!CF956),"",ROUND(Lanes!CF956,0))</f>
        <v/>
      </c>
      <c r="CL956" s="145" t="str">
        <f>IF(ISBLANK(Lanes!CG956),"",ROUND(Lanes!CG956,0))</f>
        <v/>
      </c>
      <c r="CM956" s="145" t="str">
        <f>IF(ISBLANK(Lanes!CH956),"",ROUND(Lanes!CH956,0))</f>
        <v/>
      </c>
      <c r="CN956" s="145" t="str">
        <f>IF(ISBLANK(Lanes!CI956),"",ROUND(Lanes!CI956,2))</f>
        <v/>
      </c>
      <c r="CO956" s="145" t="str">
        <f>IF(ISBLANK(Lanes!CJ956),"",ROUND(Lanes!CJ956,2))</f>
        <v/>
      </c>
      <c r="CP956" s="145" t="str">
        <f>IF(ISBLANK(Lanes!CK956),"",ROUND(Lanes!CK956,2))</f>
        <v/>
      </c>
      <c r="CQ956" s="146" t="str">
        <f>IF(ISBLANK(Lanes!CL956),"","delete")</f>
        <v/>
      </c>
    </row>
    <row r="957" spans="1:95">
      <c r="A957" s="142">
        <v>2361</v>
      </c>
      <c r="B957" s="140" t="s">
        <v>1902</v>
      </c>
      <c r="C957" s="141">
        <v>1</v>
      </c>
      <c r="D957" s="140" t="s">
        <v>2748</v>
      </c>
      <c r="E957" s="140" t="s">
        <v>2748</v>
      </c>
      <c r="F957" s="140" t="s">
        <v>86</v>
      </c>
      <c r="G957" s="140" t="s">
        <v>87</v>
      </c>
      <c r="H957" s="140" t="s">
        <v>127</v>
      </c>
      <c r="I957" s="140" t="s">
        <v>386</v>
      </c>
      <c r="J957" s="140" t="s">
        <v>178</v>
      </c>
      <c r="K957" s="140" t="s">
        <v>2380</v>
      </c>
      <c r="L957" s="140" t="s">
        <v>95</v>
      </c>
      <c r="M957" s="140" t="s">
        <v>91</v>
      </c>
      <c r="N957" s="140" t="s">
        <v>92</v>
      </c>
      <c r="O957" s="140" t="s">
        <v>157</v>
      </c>
      <c r="P957" s="140" t="s">
        <v>157</v>
      </c>
      <c r="Q957" s="140" t="s">
        <v>2380</v>
      </c>
      <c r="R957" s="140" t="s">
        <v>158</v>
      </c>
      <c r="S957" s="140" t="s">
        <v>91</v>
      </c>
      <c r="T957" s="140" t="s">
        <v>159</v>
      </c>
      <c r="U957" s="140" t="s">
        <v>387</v>
      </c>
      <c r="V957" s="140" t="s">
        <v>108</v>
      </c>
      <c r="W957" s="140" t="s">
        <v>109</v>
      </c>
      <c r="X957" s="140" t="s">
        <v>110</v>
      </c>
      <c r="Y957" s="140" t="s">
        <v>2380</v>
      </c>
      <c r="Z957" s="140" t="s">
        <v>2380</v>
      </c>
      <c r="AA957" s="140" t="s">
        <v>101</v>
      </c>
      <c r="AB957" s="140" t="s">
        <v>2577</v>
      </c>
      <c r="AC957" s="140" t="s">
        <v>2391</v>
      </c>
      <c r="AD957" s="140" t="s">
        <v>101</v>
      </c>
      <c r="AE957" s="140" t="s">
        <v>2385</v>
      </c>
      <c r="AF957" s="140" t="s">
        <v>2385</v>
      </c>
      <c r="AG957" s="140" t="s">
        <v>2385</v>
      </c>
      <c r="AH957" s="140" t="s">
        <v>2385</v>
      </c>
      <c r="AI957" s="140" t="s">
        <v>101</v>
      </c>
      <c r="AJ957" s="140" t="s">
        <v>2392</v>
      </c>
      <c r="AK957" s="140" t="s">
        <v>2400</v>
      </c>
      <c r="AL957" s="140" t="s">
        <v>2400</v>
      </c>
      <c r="AM957" s="140" t="s">
        <v>2743</v>
      </c>
      <c r="AN957" s="140" t="s">
        <v>2402</v>
      </c>
      <c r="AO957" s="140" t="s">
        <v>2392</v>
      </c>
      <c r="AP957" s="140" t="s">
        <v>2390</v>
      </c>
      <c r="AQ957" s="140" t="s">
        <v>2380</v>
      </c>
      <c r="AR957" s="140" t="s">
        <v>2571</v>
      </c>
      <c r="AS957" s="136" t="s">
        <v>2381</v>
      </c>
      <c r="AT957" s="145" t="str">
        <f>IF(ISBLANK(Lanes!AO957),"",ROUND(Lanes!AO957,2))</f>
        <v/>
      </c>
      <c r="AU957" s="145" t="str">
        <f>IF(ISBLANK(Lanes!AP957),"",ROUND(Lanes!AP957,2))</f>
        <v/>
      </c>
      <c r="AV957" s="145" t="str">
        <f>IF(ISBLANK(Lanes!AQ957),"",ROUND(Lanes!AQ957,2))</f>
        <v/>
      </c>
      <c r="AW957" s="145" t="str">
        <f>IF(ISBLANK(Lanes!AP957),"",ROUND(Lanes!AR957,2))</f>
        <v/>
      </c>
      <c r="AX957" s="145" t="str">
        <f>IF(ISBLANK(Lanes!AS957),"",ROUND(Lanes!AS957,2))</f>
        <v/>
      </c>
      <c r="AY957" s="145" t="str">
        <f>IF(ISBLANK(Lanes!AT957),"",ROUND(Lanes!AT957,2))</f>
        <v/>
      </c>
      <c r="AZ957" s="145" t="str">
        <f>IF(ISBLANK(Lanes!AP957),"",ROUND(Lanes!AU957,2))</f>
        <v/>
      </c>
      <c r="BA957" s="145" t="str">
        <f>IF(ISBLANK(Lanes!AP957),"",ROUND(Lanes!AV957,2))</f>
        <v/>
      </c>
      <c r="BB957" s="145" t="str">
        <f>IF(ISBLANK(Lanes!AW957),"",ROUND(Lanes!AW957,2))</f>
        <v/>
      </c>
      <c r="BC957" s="145" t="str">
        <f>IF(ISBLANK(Lanes!AX957),"",ROUND(Lanes!AX957,2))</f>
        <v/>
      </c>
      <c r="BD957" s="145" t="str">
        <f>IF(ISBLANK(Lanes!AY957),"",ROUND(Lanes!AY957,2))</f>
        <v/>
      </c>
      <c r="BE957" s="145" t="str">
        <f>IF(ISBLANK(Lanes!AX957),"",ROUND(Lanes!AZ957,2))</f>
        <v/>
      </c>
      <c r="BF957" s="145" t="str">
        <f>IF(ISBLANK(Lanes!BA957),"",ROUND(Lanes!BA957,2))</f>
        <v/>
      </c>
      <c r="BG957" s="145" t="str">
        <f>IF(ISBLANK(Lanes!BB957),"",ROUND(Lanes!BB957,2))</f>
        <v/>
      </c>
      <c r="BH957" s="145" t="str">
        <f>IF(ISBLANK(Lanes!AX957),"",ROUND(Lanes!BC957,2))</f>
        <v/>
      </c>
      <c r="BI957" s="145" t="str">
        <f>IF(ISBLANK(Lanes!AX957),"",ROUND(Lanes!BD957,2))</f>
        <v/>
      </c>
      <c r="BJ957" s="145" t="str">
        <f>IF(ISBLANK(Lanes!BE957),"",Lanes!BE957)</f>
        <v/>
      </c>
      <c r="BK957" s="145" t="str">
        <f>IF(ISBLANK(Lanes!BF957),"",Lanes!BF957)</f>
        <v/>
      </c>
      <c r="BL957" s="145" t="str">
        <f>IF(ISBLANK(Lanes!BG957),"",Lanes!BG957)</f>
        <v/>
      </c>
      <c r="BM957" s="145" t="str">
        <f>IF(ISBLANK(Lanes!BH957),"",Lanes!BH957)</f>
        <v/>
      </c>
      <c r="BN957" s="145" t="str">
        <f>IF(ISBLANK(Lanes!BI957),"",Lanes!BI957)</f>
        <v/>
      </c>
      <c r="BO957" s="145" t="str">
        <f>IF(ISBLANK(Lanes!BJ957),"",Lanes!BJ957)</f>
        <v/>
      </c>
      <c r="BP957" s="145" t="str">
        <f>IF(ISBLANK(Lanes!BK957),"",Lanes!BK957)</f>
        <v/>
      </c>
      <c r="BQ957" s="145" t="str">
        <f>IF(ISBLANK(Lanes!BL957),"",Lanes!BL957)</f>
        <v/>
      </c>
      <c r="BR957" s="145" t="str">
        <f>IF(ISBLANK(Lanes!BM957),"",ROUND(Lanes!BM957,0))</f>
        <v/>
      </c>
      <c r="BS957" s="145" t="str">
        <f>IF(ISBLANK(Lanes!BN957),"",ROUND(Lanes!BN957,0))</f>
        <v/>
      </c>
      <c r="BT957" s="145" t="str">
        <f>IF(ISBLANK(Lanes!BO957),"",ROUND(Lanes!BO957,0))</f>
        <v/>
      </c>
      <c r="BU957" s="145" t="str">
        <f>IF(ISBLANK(Lanes!BN957),"",ROUND(Lanes!BP957,0))</f>
        <v/>
      </c>
      <c r="BV957" s="145" t="str">
        <f>IF(ISBLANK(Lanes!BQ957),"",ROUND(Lanes!BQ957,1))</f>
        <v/>
      </c>
      <c r="BW957" s="145" t="str">
        <f>IF(ISBLANK(Lanes!BR957),"",Lanes!BR957)</f>
        <v/>
      </c>
      <c r="BX957" s="145" t="str">
        <f>IF(ISBLANK(Lanes!BS957),"",Lanes!BS957)</f>
        <v/>
      </c>
      <c r="BY957" s="145" t="str">
        <f>IF(ISBLANK(Lanes!BT957),"",Lanes!BT957)</f>
        <v/>
      </c>
      <c r="BZ957" s="145" t="str">
        <f>IF(ISBLANK(Lanes!BU957),"",Lanes!BU957)</f>
        <v/>
      </c>
      <c r="CA957" s="145" t="str">
        <f>IF(ISBLANK(Lanes!BV957),"",ROUND(Lanes!BV957,1))</f>
        <v/>
      </c>
      <c r="CB957" s="145" t="str">
        <f>IF(ISBLANK(Lanes!BW957),"",ROUND(Lanes!BW957,2))</f>
        <v/>
      </c>
      <c r="CC957" s="145" t="str">
        <f>IF(ISBLANK(Lanes!BX957),"",ROUND(Lanes!BX957,1))</f>
        <v/>
      </c>
      <c r="CD957" s="145" t="str">
        <f>IF(ISBLANK(Lanes!BY957),"",ROUND(Lanes!BY957,2))</f>
        <v/>
      </c>
      <c r="CE957" s="145" t="str">
        <f>IF(ISBLANK(Lanes!BZ957),"",ROUND(Lanes!BZ957,0))</f>
        <v/>
      </c>
      <c r="CF957" s="145" t="str">
        <f>IF(ISBLANK(Lanes!CA957),"",ROUND(Lanes!CA957,0))</f>
        <v/>
      </c>
      <c r="CG957" s="145" t="str">
        <f>IF(ISBLANK(Lanes!CB957),"",ROUND(Lanes!CB957,0))</f>
        <v/>
      </c>
      <c r="CH957" s="145" t="str">
        <f>IF(ISBLANK(Lanes!CC957),"",ROUND(Lanes!CC957,2))</f>
        <v/>
      </c>
      <c r="CI957" s="145" t="str">
        <f>IF(ISBLANK(Lanes!CD957),"",ROUND(Lanes!CD957,2))</f>
        <v/>
      </c>
      <c r="CJ957" s="145" t="str">
        <f>IF(ISBLANK(Lanes!CE957),"",ROUND(Lanes!CE957,2))</f>
        <v/>
      </c>
      <c r="CK957" s="145" t="str">
        <f>IF(ISBLANK(Lanes!CF957),"",ROUND(Lanes!CF957,0))</f>
        <v/>
      </c>
      <c r="CL957" s="145" t="str">
        <f>IF(ISBLANK(Lanes!CG957),"",ROUND(Lanes!CG957,0))</f>
        <v/>
      </c>
      <c r="CM957" s="145" t="str">
        <f>IF(ISBLANK(Lanes!CH957),"",ROUND(Lanes!CH957,0))</f>
        <v/>
      </c>
      <c r="CN957" s="145" t="str">
        <f>IF(ISBLANK(Lanes!CI957),"",ROUND(Lanes!CI957,2))</f>
        <v/>
      </c>
      <c r="CO957" s="145" t="str">
        <f>IF(ISBLANK(Lanes!CJ957),"",ROUND(Lanes!CJ957,2))</f>
        <v/>
      </c>
      <c r="CP957" s="145" t="str">
        <f>IF(ISBLANK(Lanes!CK957),"",ROUND(Lanes!CK957,2))</f>
        <v/>
      </c>
      <c r="CQ957" s="146" t="str">
        <f>IF(ISBLANK(Lanes!CL957),"","delete")</f>
        <v/>
      </c>
    </row>
    <row r="958" spans="1:95">
      <c r="A958" s="142">
        <v>2362</v>
      </c>
      <c r="B958" s="140" t="s">
        <v>1903</v>
      </c>
      <c r="C958" s="141">
        <v>1</v>
      </c>
      <c r="D958" s="140" t="s">
        <v>2747</v>
      </c>
      <c r="E958" s="140" t="s">
        <v>2747</v>
      </c>
      <c r="F958" s="140" t="s">
        <v>86</v>
      </c>
      <c r="G958" s="140" t="s">
        <v>87</v>
      </c>
      <c r="H958" s="140" t="s">
        <v>88</v>
      </c>
      <c r="I958" s="140" t="s">
        <v>386</v>
      </c>
      <c r="J958" s="140" t="s">
        <v>178</v>
      </c>
      <c r="K958" s="140" t="s">
        <v>2380</v>
      </c>
      <c r="L958" s="140" t="s">
        <v>95</v>
      </c>
      <c r="M958" s="140" t="s">
        <v>91</v>
      </c>
      <c r="N958" s="140" t="s">
        <v>92</v>
      </c>
      <c r="O958" s="140" t="s">
        <v>157</v>
      </c>
      <c r="P958" s="140" t="s">
        <v>157</v>
      </c>
      <c r="Q958" s="140" t="s">
        <v>2380</v>
      </c>
      <c r="R958" s="140" t="s">
        <v>158</v>
      </c>
      <c r="S958" s="140" t="s">
        <v>91</v>
      </c>
      <c r="T958" s="140" t="s">
        <v>159</v>
      </c>
      <c r="U958" s="140" t="s">
        <v>387</v>
      </c>
      <c r="V958" s="140" t="s">
        <v>108</v>
      </c>
      <c r="W958" s="140" t="s">
        <v>109</v>
      </c>
      <c r="X958" s="140" t="s">
        <v>110</v>
      </c>
      <c r="Y958" s="140" t="s">
        <v>2380</v>
      </c>
      <c r="Z958" s="140" t="s">
        <v>2380</v>
      </c>
      <c r="AA958" s="140" t="s">
        <v>101</v>
      </c>
      <c r="AB958" s="140" t="s">
        <v>2400</v>
      </c>
      <c r="AC958" s="140" t="s">
        <v>2391</v>
      </c>
      <c r="AD958" s="140" t="s">
        <v>101</v>
      </c>
      <c r="AE958" s="140" t="s">
        <v>2385</v>
      </c>
      <c r="AF958" s="140" t="s">
        <v>2385</v>
      </c>
      <c r="AG958" s="140" t="s">
        <v>2385</v>
      </c>
      <c r="AH958" s="140" t="s">
        <v>2385</v>
      </c>
      <c r="AI958" s="140" t="s">
        <v>101</v>
      </c>
      <c r="AJ958" s="140" t="s">
        <v>2392</v>
      </c>
      <c r="AK958" s="140" t="s">
        <v>2400</v>
      </c>
      <c r="AL958" s="140" t="s">
        <v>2400</v>
      </c>
      <c r="AM958" s="140" t="s">
        <v>2743</v>
      </c>
      <c r="AN958" s="140" t="s">
        <v>2402</v>
      </c>
      <c r="AO958" s="140" t="s">
        <v>2392</v>
      </c>
      <c r="AP958" s="140" t="s">
        <v>2390</v>
      </c>
      <c r="AQ958" s="140" t="s">
        <v>2380</v>
      </c>
      <c r="AR958" s="140" t="s">
        <v>2571</v>
      </c>
      <c r="AS958" s="136" t="s">
        <v>2381</v>
      </c>
      <c r="AT958" s="145" t="str">
        <f>IF(ISBLANK(Lanes!AO958),"",ROUND(Lanes!AO958,2))</f>
        <v/>
      </c>
      <c r="AU958" s="145" t="str">
        <f>IF(ISBLANK(Lanes!AP958),"",ROUND(Lanes!AP958,2))</f>
        <v/>
      </c>
      <c r="AV958" s="145" t="str">
        <f>IF(ISBLANK(Lanes!AQ958),"",ROUND(Lanes!AQ958,2))</f>
        <v/>
      </c>
      <c r="AW958" s="145" t="str">
        <f>IF(ISBLANK(Lanes!AP958),"",ROUND(Lanes!AR958,2))</f>
        <v/>
      </c>
      <c r="AX958" s="145" t="str">
        <f>IF(ISBLANK(Lanes!AS958),"",ROUND(Lanes!AS958,2))</f>
        <v/>
      </c>
      <c r="AY958" s="145" t="str">
        <f>IF(ISBLANK(Lanes!AT958),"",ROUND(Lanes!AT958,2))</f>
        <v/>
      </c>
      <c r="AZ958" s="145" t="str">
        <f>IF(ISBLANK(Lanes!AP958),"",ROUND(Lanes!AU958,2))</f>
        <v/>
      </c>
      <c r="BA958" s="145" t="str">
        <f>IF(ISBLANK(Lanes!AP958),"",ROUND(Lanes!AV958,2))</f>
        <v/>
      </c>
      <c r="BB958" s="145" t="str">
        <f>IF(ISBLANK(Lanes!AW958),"",ROUND(Lanes!AW958,2))</f>
        <v/>
      </c>
      <c r="BC958" s="145" t="str">
        <f>IF(ISBLANK(Lanes!AX958),"",ROUND(Lanes!AX958,2))</f>
        <v/>
      </c>
      <c r="BD958" s="145" t="str">
        <f>IF(ISBLANK(Lanes!AY958),"",ROUND(Lanes!AY958,2))</f>
        <v/>
      </c>
      <c r="BE958" s="145" t="str">
        <f>IF(ISBLANK(Lanes!AX958),"",ROUND(Lanes!AZ958,2))</f>
        <v/>
      </c>
      <c r="BF958" s="145" t="str">
        <f>IF(ISBLANK(Lanes!BA958),"",ROUND(Lanes!BA958,2))</f>
        <v/>
      </c>
      <c r="BG958" s="145" t="str">
        <f>IF(ISBLANK(Lanes!BB958),"",ROUND(Lanes!BB958,2))</f>
        <v/>
      </c>
      <c r="BH958" s="145" t="str">
        <f>IF(ISBLANK(Lanes!AX958),"",ROUND(Lanes!BC958,2))</f>
        <v/>
      </c>
      <c r="BI958" s="145" t="str">
        <f>IF(ISBLANK(Lanes!AX958),"",ROUND(Lanes!BD958,2))</f>
        <v/>
      </c>
      <c r="BJ958" s="145" t="str">
        <f>IF(ISBLANK(Lanes!BE958),"",Lanes!BE958)</f>
        <v/>
      </c>
      <c r="BK958" s="145" t="str">
        <f>IF(ISBLANK(Lanes!BF958),"",Lanes!BF958)</f>
        <v/>
      </c>
      <c r="BL958" s="145" t="str">
        <f>IF(ISBLANK(Lanes!BG958),"",Lanes!BG958)</f>
        <v/>
      </c>
      <c r="BM958" s="145" t="str">
        <f>IF(ISBLANK(Lanes!BH958),"",Lanes!BH958)</f>
        <v/>
      </c>
      <c r="BN958" s="145" t="str">
        <f>IF(ISBLANK(Lanes!BI958),"",Lanes!BI958)</f>
        <v/>
      </c>
      <c r="BO958" s="145" t="str">
        <f>IF(ISBLANK(Lanes!BJ958),"",Lanes!BJ958)</f>
        <v/>
      </c>
      <c r="BP958" s="145" t="str">
        <f>IF(ISBLANK(Lanes!BK958),"",Lanes!BK958)</f>
        <v/>
      </c>
      <c r="BQ958" s="145" t="str">
        <f>IF(ISBLANK(Lanes!BL958),"",Lanes!BL958)</f>
        <v/>
      </c>
      <c r="BR958" s="145" t="str">
        <f>IF(ISBLANK(Lanes!BM958),"",ROUND(Lanes!BM958,0))</f>
        <v/>
      </c>
      <c r="BS958" s="145" t="str">
        <f>IF(ISBLANK(Lanes!BN958),"",ROUND(Lanes!BN958,0))</f>
        <v/>
      </c>
      <c r="BT958" s="145" t="str">
        <f>IF(ISBLANK(Lanes!BO958),"",ROUND(Lanes!BO958,0))</f>
        <v/>
      </c>
      <c r="BU958" s="145" t="str">
        <f>IF(ISBLANK(Lanes!BN958),"",ROUND(Lanes!BP958,0))</f>
        <v/>
      </c>
      <c r="BV958" s="145" t="str">
        <f>IF(ISBLANK(Lanes!BQ958),"",ROUND(Lanes!BQ958,1))</f>
        <v/>
      </c>
      <c r="BW958" s="145" t="str">
        <f>IF(ISBLANK(Lanes!BR958),"",Lanes!BR958)</f>
        <v/>
      </c>
      <c r="BX958" s="145" t="str">
        <f>IF(ISBLANK(Lanes!BS958),"",Lanes!BS958)</f>
        <v/>
      </c>
      <c r="BY958" s="145" t="str">
        <f>IF(ISBLANK(Lanes!BT958),"",Lanes!BT958)</f>
        <v/>
      </c>
      <c r="BZ958" s="145" t="str">
        <f>IF(ISBLANK(Lanes!BU958),"",Lanes!BU958)</f>
        <v/>
      </c>
      <c r="CA958" s="145" t="str">
        <f>IF(ISBLANK(Lanes!BV958),"",ROUND(Lanes!BV958,1))</f>
        <v/>
      </c>
      <c r="CB958" s="145" t="str">
        <f>IF(ISBLANK(Lanes!BW958),"",ROUND(Lanes!BW958,2))</f>
        <v/>
      </c>
      <c r="CC958" s="145" t="str">
        <f>IF(ISBLANK(Lanes!BX958),"",ROUND(Lanes!BX958,1))</f>
        <v/>
      </c>
      <c r="CD958" s="145" t="str">
        <f>IF(ISBLANK(Lanes!BY958),"",ROUND(Lanes!BY958,2))</f>
        <v/>
      </c>
      <c r="CE958" s="145" t="str">
        <f>IF(ISBLANK(Lanes!BZ958),"",ROUND(Lanes!BZ958,0))</f>
        <v/>
      </c>
      <c r="CF958" s="145" t="str">
        <f>IF(ISBLANK(Lanes!CA958),"",ROUND(Lanes!CA958,0))</f>
        <v/>
      </c>
      <c r="CG958" s="145" t="str">
        <f>IF(ISBLANK(Lanes!CB958),"",ROUND(Lanes!CB958,0))</f>
        <v/>
      </c>
      <c r="CH958" s="145" t="str">
        <f>IF(ISBLANK(Lanes!CC958),"",ROUND(Lanes!CC958,2))</f>
        <v/>
      </c>
      <c r="CI958" s="145" t="str">
        <f>IF(ISBLANK(Lanes!CD958),"",ROUND(Lanes!CD958,2))</f>
        <v/>
      </c>
      <c r="CJ958" s="145" t="str">
        <f>IF(ISBLANK(Lanes!CE958),"",ROUND(Lanes!CE958,2))</f>
        <v/>
      </c>
      <c r="CK958" s="145" t="str">
        <f>IF(ISBLANK(Lanes!CF958),"",ROUND(Lanes!CF958,0))</f>
        <v/>
      </c>
      <c r="CL958" s="145" t="str">
        <f>IF(ISBLANK(Lanes!CG958),"",ROUND(Lanes!CG958,0))</f>
        <v/>
      </c>
      <c r="CM958" s="145" t="str">
        <f>IF(ISBLANK(Lanes!CH958),"",ROUND(Lanes!CH958,0))</f>
        <v/>
      </c>
      <c r="CN958" s="145" t="str">
        <f>IF(ISBLANK(Lanes!CI958),"",ROUND(Lanes!CI958,2))</f>
        <v/>
      </c>
      <c r="CO958" s="145" t="str">
        <f>IF(ISBLANK(Lanes!CJ958),"",ROUND(Lanes!CJ958,2))</f>
        <v/>
      </c>
      <c r="CP958" s="145" t="str">
        <f>IF(ISBLANK(Lanes!CK958),"",ROUND(Lanes!CK958,2))</f>
        <v/>
      </c>
      <c r="CQ958" s="146" t="str">
        <f>IF(ISBLANK(Lanes!CL958),"","delete")</f>
        <v/>
      </c>
    </row>
    <row r="959" spans="1:95">
      <c r="A959" s="142">
        <v>2363</v>
      </c>
      <c r="B959" s="140" t="s">
        <v>1904</v>
      </c>
      <c r="C959" s="141">
        <v>1</v>
      </c>
      <c r="D959" s="140" t="s">
        <v>2746</v>
      </c>
      <c r="E959" s="140" t="s">
        <v>2746</v>
      </c>
      <c r="F959" s="140" t="s">
        <v>86</v>
      </c>
      <c r="G959" s="140" t="s">
        <v>87</v>
      </c>
      <c r="H959" s="140" t="s">
        <v>103</v>
      </c>
      <c r="I959" s="140" t="s">
        <v>386</v>
      </c>
      <c r="J959" s="140" t="s">
        <v>178</v>
      </c>
      <c r="K959" s="140" t="s">
        <v>2380</v>
      </c>
      <c r="L959" s="140" t="s">
        <v>95</v>
      </c>
      <c r="M959" s="140" t="s">
        <v>91</v>
      </c>
      <c r="N959" s="140" t="s">
        <v>92</v>
      </c>
      <c r="O959" s="140" t="s">
        <v>138</v>
      </c>
      <c r="P959" s="140" t="s">
        <v>138</v>
      </c>
      <c r="Q959" s="140" t="s">
        <v>2380</v>
      </c>
      <c r="R959" s="140" t="s">
        <v>139</v>
      </c>
      <c r="S959" s="140" t="s">
        <v>91</v>
      </c>
      <c r="T959" s="140" t="s">
        <v>131</v>
      </c>
      <c r="U959" s="140" t="s">
        <v>387</v>
      </c>
      <c r="V959" s="140" t="s">
        <v>108</v>
      </c>
      <c r="W959" s="140" t="s">
        <v>109</v>
      </c>
      <c r="X959" s="140" t="s">
        <v>110</v>
      </c>
      <c r="Y959" s="140" t="s">
        <v>2380</v>
      </c>
      <c r="Z959" s="140" t="s">
        <v>2380</v>
      </c>
      <c r="AA959" s="140" t="s">
        <v>251</v>
      </c>
      <c r="AB959" s="140" t="s">
        <v>2497</v>
      </c>
      <c r="AC959" s="140" t="s">
        <v>2391</v>
      </c>
      <c r="AD959" s="140" t="s">
        <v>101</v>
      </c>
      <c r="AE959" s="140" t="s">
        <v>2385</v>
      </c>
      <c r="AF959" s="140" t="s">
        <v>2385</v>
      </c>
      <c r="AG959" s="140" t="s">
        <v>2385</v>
      </c>
      <c r="AH959" s="140" t="s">
        <v>2385</v>
      </c>
      <c r="AI959" s="140" t="s">
        <v>101</v>
      </c>
      <c r="AJ959" s="140" t="s">
        <v>2384</v>
      </c>
      <c r="AK959" s="140" t="s">
        <v>2392</v>
      </c>
      <c r="AL959" s="140" t="s">
        <v>2390</v>
      </c>
      <c r="AM959" s="140" t="s">
        <v>2743</v>
      </c>
      <c r="AN959" s="140" t="s">
        <v>660</v>
      </c>
      <c r="AO959" s="140" t="s">
        <v>660</v>
      </c>
      <c r="AP959" s="140" t="s">
        <v>2390</v>
      </c>
      <c r="AQ959" s="140" t="s">
        <v>2380</v>
      </c>
      <c r="AR959" s="140" t="s">
        <v>2463</v>
      </c>
      <c r="AS959" s="136" t="s">
        <v>2381</v>
      </c>
      <c r="AT959" s="145" t="str">
        <f>IF(ISBLANK(Lanes!AO959),"",ROUND(Lanes!AO959,2))</f>
        <v/>
      </c>
      <c r="AU959" s="145" t="str">
        <f>IF(ISBLANK(Lanes!AP959),"",ROUND(Lanes!AP959,2))</f>
        <v/>
      </c>
      <c r="AV959" s="145" t="str">
        <f>IF(ISBLANK(Lanes!AQ959),"",ROUND(Lanes!AQ959,2))</f>
        <v/>
      </c>
      <c r="AW959" s="145" t="str">
        <f>IF(ISBLANK(Lanes!AP959),"",ROUND(Lanes!AR959,2))</f>
        <v/>
      </c>
      <c r="AX959" s="145" t="str">
        <f>IF(ISBLANK(Lanes!AS959),"",ROUND(Lanes!AS959,2))</f>
        <v/>
      </c>
      <c r="AY959" s="145" t="str">
        <f>IF(ISBLANK(Lanes!AT959),"",ROUND(Lanes!AT959,2))</f>
        <v/>
      </c>
      <c r="AZ959" s="145" t="str">
        <f>IF(ISBLANK(Lanes!AP959),"",ROUND(Lanes!AU959,2))</f>
        <v/>
      </c>
      <c r="BA959" s="145" t="str">
        <f>IF(ISBLANK(Lanes!AP959),"",ROUND(Lanes!AV959,2))</f>
        <v/>
      </c>
      <c r="BB959" s="145" t="str">
        <f>IF(ISBLANK(Lanes!AW959),"",ROUND(Lanes!AW959,2))</f>
        <v/>
      </c>
      <c r="BC959" s="145" t="str">
        <f>IF(ISBLANK(Lanes!AX959),"",ROUND(Lanes!AX959,2))</f>
        <v/>
      </c>
      <c r="BD959" s="145" t="str">
        <f>IF(ISBLANK(Lanes!AY959),"",ROUND(Lanes!AY959,2))</f>
        <v/>
      </c>
      <c r="BE959" s="145" t="str">
        <f>IF(ISBLANK(Lanes!AX959),"",ROUND(Lanes!AZ959,2))</f>
        <v/>
      </c>
      <c r="BF959" s="145" t="str">
        <f>IF(ISBLANK(Lanes!BA959),"",ROUND(Lanes!BA959,2))</f>
        <v/>
      </c>
      <c r="BG959" s="145" t="str">
        <f>IF(ISBLANK(Lanes!BB959),"",ROUND(Lanes!BB959,2))</f>
        <v/>
      </c>
      <c r="BH959" s="145" t="str">
        <f>IF(ISBLANK(Lanes!AX959),"",ROUND(Lanes!BC959,2))</f>
        <v/>
      </c>
      <c r="BI959" s="145" t="str">
        <f>IF(ISBLANK(Lanes!AX959),"",ROUND(Lanes!BD959,2))</f>
        <v/>
      </c>
      <c r="BJ959" s="145" t="str">
        <f>IF(ISBLANK(Lanes!BE959),"",Lanes!BE959)</f>
        <v/>
      </c>
      <c r="BK959" s="145" t="str">
        <f>IF(ISBLANK(Lanes!BF959),"",Lanes!BF959)</f>
        <v/>
      </c>
      <c r="BL959" s="145" t="str">
        <f>IF(ISBLANK(Lanes!BG959),"",Lanes!BG959)</f>
        <v/>
      </c>
      <c r="BM959" s="145" t="str">
        <f>IF(ISBLANK(Lanes!BH959),"",Lanes!BH959)</f>
        <v/>
      </c>
      <c r="BN959" s="145" t="str">
        <f>IF(ISBLANK(Lanes!BI959),"",Lanes!BI959)</f>
        <v/>
      </c>
      <c r="BO959" s="145" t="str">
        <f>IF(ISBLANK(Lanes!BJ959),"",Lanes!BJ959)</f>
        <v/>
      </c>
      <c r="BP959" s="145" t="str">
        <f>IF(ISBLANK(Lanes!BK959),"",Lanes!BK959)</f>
        <v/>
      </c>
      <c r="BQ959" s="145" t="str">
        <f>IF(ISBLANK(Lanes!BL959),"",Lanes!BL959)</f>
        <v/>
      </c>
      <c r="BR959" s="145" t="str">
        <f>IF(ISBLANK(Lanes!BM959),"",ROUND(Lanes!BM959,0))</f>
        <v/>
      </c>
      <c r="BS959" s="145" t="str">
        <f>IF(ISBLANK(Lanes!BN959),"",ROUND(Lanes!BN959,0))</f>
        <v/>
      </c>
      <c r="BT959" s="145" t="str">
        <f>IF(ISBLANK(Lanes!BO959),"",ROUND(Lanes!BO959,0))</f>
        <v/>
      </c>
      <c r="BU959" s="145" t="str">
        <f>IF(ISBLANK(Lanes!BN959),"",ROUND(Lanes!BP959,0))</f>
        <v/>
      </c>
      <c r="BV959" s="145" t="str">
        <f>IF(ISBLANK(Lanes!BQ959),"",ROUND(Lanes!BQ959,1))</f>
        <v/>
      </c>
      <c r="BW959" s="145" t="str">
        <f>IF(ISBLANK(Lanes!BR959),"",Lanes!BR959)</f>
        <v/>
      </c>
      <c r="BX959" s="145" t="str">
        <f>IF(ISBLANK(Lanes!BS959),"",Lanes!BS959)</f>
        <v/>
      </c>
      <c r="BY959" s="145" t="str">
        <f>IF(ISBLANK(Lanes!BT959),"",Lanes!BT959)</f>
        <v/>
      </c>
      <c r="BZ959" s="145" t="str">
        <f>IF(ISBLANK(Lanes!BU959),"",Lanes!BU959)</f>
        <v/>
      </c>
      <c r="CA959" s="145" t="str">
        <f>IF(ISBLANK(Lanes!BV959),"",ROUND(Lanes!BV959,1))</f>
        <v/>
      </c>
      <c r="CB959" s="145" t="str">
        <f>IF(ISBLANK(Lanes!BW959),"",ROUND(Lanes!BW959,2))</f>
        <v/>
      </c>
      <c r="CC959" s="145" t="str">
        <f>IF(ISBLANK(Lanes!BX959),"",ROUND(Lanes!BX959,1))</f>
        <v/>
      </c>
      <c r="CD959" s="145" t="str">
        <f>IF(ISBLANK(Lanes!BY959),"",ROUND(Lanes!BY959,2))</f>
        <v/>
      </c>
      <c r="CE959" s="145" t="str">
        <f>IF(ISBLANK(Lanes!BZ959),"",ROUND(Lanes!BZ959,0))</f>
        <v/>
      </c>
      <c r="CF959" s="145" t="str">
        <f>IF(ISBLANK(Lanes!CA959),"",ROUND(Lanes!CA959,0))</f>
        <v/>
      </c>
      <c r="CG959" s="145" t="str">
        <f>IF(ISBLANK(Lanes!CB959),"",ROUND(Lanes!CB959,0))</f>
        <v/>
      </c>
      <c r="CH959" s="145" t="str">
        <f>IF(ISBLANK(Lanes!CC959),"",ROUND(Lanes!CC959,2))</f>
        <v/>
      </c>
      <c r="CI959" s="145" t="str">
        <f>IF(ISBLANK(Lanes!CD959),"",ROUND(Lanes!CD959,2))</f>
        <v/>
      </c>
      <c r="CJ959" s="145" t="str">
        <f>IF(ISBLANK(Lanes!CE959),"",ROUND(Lanes!CE959,2))</f>
        <v/>
      </c>
      <c r="CK959" s="145" t="str">
        <f>IF(ISBLANK(Lanes!CF959),"",ROUND(Lanes!CF959,0))</f>
        <v/>
      </c>
      <c r="CL959" s="145" t="str">
        <f>IF(ISBLANK(Lanes!CG959),"",ROUND(Lanes!CG959,0))</f>
        <v/>
      </c>
      <c r="CM959" s="145" t="str">
        <f>IF(ISBLANK(Lanes!CH959),"",ROUND(Lanes!CH959,0))</f>
        <v/>
      </c>
      <c r="CN959" s="145" t="str">
        <f>IF(ISBLANK(Lanes!CI959),"",ROUND(Lanes!CI959,2))</f>
        <v/>
      </c>
      <c r="CO959" s="145" t="str">
        <f>IF(ISBLANK(Lanes!CJ959),"",ROUND(Lanes!CJ959,2))</f>
        <v/>
      </c>
      <c r="CP959" s="145" t="str">
        <f>IF(ISBLANK(Lanes!CK959),"",ROUND(Lanes!CK959,2))</f>
        <v/>
      </c>
      <c r="CQ959" s="146" t="str">
        <f>IF(ISBLANK(Lanes!CL959),"","delete")</f>
        <v/>
      </c>
    </row>
    <row r="960" spans="1:95">
      <c r="A960" s="142">
        <v>2364</v>
      </c>
      <c r="B960" s="140" t="s">
        <v>1905</v>
      </c>
      <c r="C960" s="141">
        <v>1</v>
      </c>
      <c r="D960" s="140" t="s">
        <v>2700</v>
      </c>
      <c r="E960" s="140" t="s">
        <v>2700</v>
      </c>
      <c r="F960" s="140" t="s">
        <v>86</v>
      </c>
      <c r="G960" s="140" t="s">
        <v>87</v>
      </c>
      <c r="H960" s="140" t="s">
        <v>111</v>
      </c>
      <c r="I960" s="140" t="s">
        <v>386</v>
      </c>
      <c r="J960" s="140" t="s">
        <v>178</v>
      </c>
      <c r="K960" s="140" t="s">
        <v>2380</v>
      </c>
      <c r="L960" s="140" t="s">
        <v>95</v>
      </c>
      <c r="M960" s="140" t="s">
        <v>91</v>
      </c>
      <c r="N960" s="140" t="s">
        <v>92</v>
      </c>
      <c r="O960" s="140" t="s">
        <v>138</v>
      </c>
      <c r="P960" s="140" t="s">
        <v>138</v>
      </c>
      <c r="Q960" s="140" t="s">
        <v>2380</v>
      </c>
      <c r="R960" s="140" t="s">
        <v>139</v>
      </c>
      <c r="S960" s="140" t="s">
        <v>91</v>
      </c>
      <c r="T960" s="140" t="s">
        <v>131</v>
      </c>
      <c r="U960" s="140" t="s">
        <v>387</v>
      </c>
      <c r="V960" s="140" t="s">
        <v>108</v>
      </c>
      <c r="W960" s="140" t="s">
        <v>109</v>
      </c>
      <c r="X960" s="140" t="s">
        <v>110</v>
      </c>
      <c r="Y960" s="140" t="s">
        <v>2380</v>
      </c>
      <c r="Z960" s="140" t="s">
        <v>2380</v>
      </c>
      <c r="AA960" s="140" t="s">
        <v>251</v>
      </c>
      <c r="AB960" s="140" t="s">
        <v>2400</v>
      </c>
      <c r="AC960" s="140" t="s">
        <v>2391</v>
      </c>
      <c r="AD960" s="140" t="s">
        <v>101</v>
      </c>
      <c r="AE960" s="140" t="s">
        <v>2385</v>
      </c>
      <c r="AF960" s="140" t="s">
        <v>2385</v>
      </c>
      <c r="AG960" s="140" t="s">
        <v>2385</v>
      </c>
      <c r="AH960" s="140" t="s">
        <v>2385</v>
      </c>
      <c r="AI960" s="140" t="s">
        <v>101</v>
      </c>
      <c r="AJ960" s="140" t="s">
        <v>2384</v>
      </c>
      <c r="AK960" s="140" t="s">
        <v>2392</v>
      </c>
      <c r="AL960" s="140" t="s">
        <v>2390</v>
      </c>
      <c r="AM960" s="140" t="s">
        <v>2743</v>
      </c>
      <c r="AN960" s="140" t="s">
        <v>660</v>
      </c>
      <c r="AO960" s="140" t="s">
        <v>660</v>
      </c>
      <c r="AP960" s="140" t="s">
        <v>2390</v>
      </c>
      <c r="AQ960" s="140" t="s">
        <v>2380</v>
      </c>
      <c r="AR960" s="140" t="s">
        <v>2463</v>
      </c>
      <c r="AS960" s="136" t="s">
        <v>2381</v>
      </c>
      <c r="AT960" s="145" t="str">
        <f>IF(ISBLANK(Lanes!AO960),"",ROUND(Lanes!AO960,2))</f>
        <v/>
      </c>
      <c r="AU960" s="145" t="str">
        <f>IF(ISBLANK(Lanes!AP960),"",ROUND(Lanes!AP960,2))</f>
        <v/>
      </c>
      <c r="AV960" s="145" t="str">
        <f>IF(ISBLANK(Lanes!AQ960),"",ROUND(Lanes!AQ960,2))</f>
        <v/>
      </c>
      <c r="AW960" s="145" t="str">
        <f>IF(ISBLANK(Lanes!AP960),"",ROUND(Lanes!AR960,2))</f>
        <v/>
      </c>
      <c r="AX960" s="145" t="str">
        <f>IF(ISBLANK(Lanes!AS960),"",ROUND(Lanes!AS960,2))</f>
        <v/>
      </c>
      <c r="AY960" s="145" t="str">
        <f>IF(ISBLANK(Lanes!AT960),"",ROUND(Lanes!AT960,2))</f>
        <v/>
      </c>
      <c r="AZ960" s="145" t="str">
        <f>IF(ISBLANK(Lanes!AP960),"",ROUND(Lanes!AU960,2))</f>
        <v/>
      </c>
      <c r="BA960" s="145" t="str">
        <f>IF(ISBLANK(Lanes!AP960),"",ROUND(Lanes!AV960,2))</f>
        <v/>
      </c>
      <c r="BB960" s="145" t="str">
        <f>IF(ISBLANK(Lanes!AW960),"",ROUND(Lanes!AW960,2))</f>
        <v/>
      </c>
      <c r="BC960" s="145" t="str">
        <f>IF(ISBLANK(Lanes!AX960),"",ROUND(Lanes!AX960,2))</f>
        <v/>
      </c>
      <c r="BD960" s="145" t="str">
        <f>IF(ISBLANK(Lanes!AY960),"",ROUND(Lanes!AY960,2))</f>
        <v/>
      </c>
      <c r="BE960" s="145" t="str">
        <f>IF(ISBLANK(Lanes!AX960),"",ROUND(Lanes!AZ960,2))</f>
        <v/>
      </c>
      <c r="BF960" s="145" t="str">
        <f>IF(ISBLANK(Lanes!BA960),"",ROUND(Lanes!BA960,2))</f>
        <v/>
      </c>
      <c r="BG960" s="145" t="str">
        <f>IF(ISBLANK(Lanes!BB960),"",ROUND(Lanes!BB960,2))</f>
        <v/>
      </c>
      <c r="BH960" s="145" t="str">
        <f>IF(ISBLANK(Lanes!AX960),"",ROUND(Lanes!BC960,2))</f>
        <v/>
      </c>
      <c r="BI960" s="145" t="str">
        <f>IF(ISBLANK(Lanes!AX960),"",ROUND(Lanes!BD960,2))</f>
        <v/>
      </c>
      <c r="BJ960" s="145" t="str">
        <f>IF(ISBLANK(Lanes!BE960),"",Lanes!BE960)</f>
        <v/>
      </c>
      <c r="BK960" s="145" t="str">
        <f>IF(ISBLANK(Lanes!BF960),"",Lanes!BF960)</f>
        <v/>
      </c>
      <c r="BL960" s="145" t="str">
        <f>IF(ISBLANK(Lanes!BG960),"",Lanes!BG960)</f>
        <v/>
      </c>
      <c r="BM960" s="145" t="str">
        <f>IF(ISBLANK(Lanes!BH960),"",Lanes!BH960)</f>
        <v/>
      </c>
      <c r="BN960" s="145" t="str">
        <f>IF(ISBLANK(Lanes!BI960),"",Lanes!BI960)</f>
        <v/>
      </c>
      <c r="BO960" s="145" t="str">
        <f>IF(ISBLANK(Lanes!BJ960),"",Lanes!BJ960)</f>
        <v/>
      </c>
      <c r="BP960" s="145" t="str">
        <f>IF(ISBLANK(Lanes!BK960),"",Lanes!BK960)</f>
        <v/>
      </c>
      <c r="BQ960" s="145" t="str">
        <f>IF(ISBLANK(Lanes!BL960),"",Lanes!BL960)</f>
        <v/>
      </c>
      <c r="BR960" s="145" t="str">
        <f>IF(ISBLANK(Lanes!BM960),"",ROUND(Lanes!BM960,0))</f>
        <v/>
      </c>
      <c r="BS960" s="145" t="str">
        <f>IF(ISBLANK(Lanes!BN960),"",ROUND(Lanes!BN960,0))</f>
        <v/>
      </c>
      <c r="BT960" s="145" t="str">
        <f>IF(ISBLANK(Lanes!BO960),"",ROUND(Lanes!BO960,0))</f>
        <v/>
      </c>
      <c r="BU960" s="145" t="str">
        <f>IF(ISBLANK(Lanes!BN960),"",ROUND(Lanes!BP960,0))</f>
        <v/>
      </c>
      <c r="BV960" s="145" t="str">
        <f>IF(ISBLANK(Lanes!BQ960),"",ROUND(Lanes!BQ960,1))</f>
        <v/>
      </c>
      <c r="BW960" s="145" t="str">
        <f>IF(ISBLANK(Lanes!BR960),"",Lanes!BR960)</f>
        <v/>
      </c>
      <c r="BX960" s="145" t="str">
        <f>IF(ISBLANK(Lanes!BS960),"",Lanes!BS960)</f>
        <v/>
      </c>
      <c r="BY960" s="145" t="str">
        <f>IF(ISBLANK(Lanes!BT960),"",Lanes!BT960)</f>
        <v/>
      </c>
      <c r="BZ960" s="145" t="str">
        <f>IF(ISBLANK(Lanes!BU960),"",Lanes!BU960)</f>
        <v/>
      </c>
      <c r="CA960" s="145" t="str">
        <f>IF(ISBLANK(Lanes!BV960),"",ROUND(Lanes!BV960,1))</f>
        <v/>
      </c>
      <c r="CB960" s="145" t="str">
        <f>IF(ISBLANK(Lanes!BW960),"",ROUND(Lanes!BW960,2))</f>
        <v/>
      </c>
      <c r="CC960" s="145" t="str">
        <f>IF(ISBLANK(Lanes!BX960),"",ROUND(Lanes!BX960,1))</f>
        <v/>
      </c>
      <c r="CD960" s="145" t="str">
        <f>IF(ISBLANK(Lanes!BY960),"",ROUND(Lanes!BY960,2))</f>
        <v/>
      </c>
      <c r="CE960" s="145" t="str">
        <f>IF(ISBLANK(Lanes!BZ960),"",ROUND(Lanes!BZ960,0))</f>
        <v/>
      </c>
      <c r="CF960" s="145" t="str">
        <f>IF(ISBLANK(Lanes!CA960),"",ROUND(Lanes!CA960,0))</f>
        <v/>
      </c>
      <c r="CG960" s="145" t="str">
        <f>IF(ISBLANK(Lanes!CB960),"",ROUND(Lanes!CB960,0))</f>
        <v/>
      </c>
      <c r="CH960" s="145" t="str">
        <f>IF(ISBLANK(Lanes!CC960),"",ROUND(Lanes!CC960,2))</f>
        <v/>
      </c>
      <c r="CI960" s="145" t="str">
        <f>IF(ISBLANK(Lanes!CD960),"",ROUND(Lanes!CD960,2))</f>
        <v/>
      </c>
      <c r="CJ960" s="145" t="str">
        <f>IF(ISBLANK(Lanes!CE960),"",ROUND(Lanes!CE960,2))</f>
        <v/>
      </c>
      <c r="CK960" s="145" t="str">
        <f>IF(ISBLANK(Lanes!CF960),"",ROUND(Lanes!CF960,0))</f>
        <v/>
      </c>
      <c r="CL960" s="145" t="str">
        <f>IF(ISBLANK(Lanes!CG960),"",ROUND(Lanes!CG960,0))</f>
        <v/>
      </c>
      <c r="CM960" s="145" t="str">
        <f>IF(ISBLANK(Lanes!CH960),"",ROUND(Lanes!CH960,0))</f>
        <v/>
      </c>
      <c r="CN960" s="145" t="str">
        <f>IF(ISBLANK(Lanes!CI960),"",ROUND(Lanes!CI960,2))</f>
        <v/>
      </c>
      <c r="CO960" s="145" t="str">
        <f>IF(ISBLANK(Lanes!CJ960),"",ROUND(Lanes!CJ960,2))</f>
        <v/>
      </c>
      <c r="CP960" s="145" t="str">
        <f>IF(ISBLANK(Lanes!CK960),"",ROUND(Lanes!CK960,2))</f>
        <v/>
      </c>
      <c r="CQ960" s="146" t="str">
        <f>IF(ISBLANK(Lanes!CL960),"","delete")</f>
        <v/>
      </c>
    </row>
    <row r="961" spans="1:95">
      <c r="A961" s="142">
        <v>2365</v>
      </c>
      <c r="B961" s="140" t="s">
        <v>1906</v>
      </c>
      <c r="C961" s="141">
        <v>1</v>
      </c>
      <c r="D961" s="140" t="s">
        <v>2745</v>
      </c>
      <c r="E961" s="140" t="s">
        <v>2745</v>
      </c>
      <c r="F961" s="140" t="s">
        <v>86</v>
      </c>
      <c r="G961" s="140" t="s">
        <v>384</v>
      </c>
      <c r="H961" s="140" t="s">
        <v>103</v>
      </c>
      <c r="I961" s="140" t="s">
        <v>386</v>
      </c>
      <c r="J961" s="140" t="s">
        <v>178</v>
      </c>
      <c r="K961" s="140" t="s">
        <v>2380</v>
      </c>
      <c r="L961" s="140" t="s">
        <v>95</v>
      </c>
      <c r="M961" s="140" t="s">
        <v>91</v>
      </c>
      <c r="N961" s="140" t="s">
        <v>92</v>
      </c>
      <c r="O961" s="140" t="s">
        <v>412</v>
      </c>
      <c r="P961" s="140" t="s">
        <v>413</v>
      </c>
      <c r="Q961" s="140" t="s">
        <v>2380</v>
      </c>
      <c r="R961" s="140" t="s">
        <v>139</v>
      </c>
      <c r="S961" s="140" t="s">
        <v>91</v>
      </c>
      <c r="T961" s="140" t="s">
        <v>131</v>
      </c>
      <c r="U961" s="140" t="s">
        <v>387</v>
      </c>
      <c r="V961" s="140" t="s">
        <v>108</v>
      </c>
      <c r="W961" s="140" t="s">
        <v>109</v>
      </c>
      <c r="X961" s="140" t="s">
        <v>110</v>
      </c>
      <c r="Y961" s="140" t="s">
        <v>2380</v>
      </c>
      <c r="Z961" s="140" t="s">
        <v>2380</v>
      </c>
      <c r="AA961" s="140" t="s">
        <v>251</v>
      </c>
      <c r="AB961" s="140" t="s">
        <v>2433</v>
      </c>
      <c r="AC961" s="140" t="s">
        <v>2391</v>
      </c>
      <c r="AD961" s="140" t="s">
        <v>101</v>
      </c>
      <c r="AE961" s="140" t="s">
        <v>2385</v>
      </c>
      <c r="AF961" s="140" t="s">
        <v>2385</v>
      </c>
      <c r="AG961" s="140" t="s">
        <v>2385</v>
      </c>
      <c r="AH961" s="140" t="s">
        <v>2385</v>
      </c>
      <c r="AI961" s="140" t="s">
        <v>101</v>
      </c>
      <c r="AJ961" s="140" t="s">
        <v>2384</v>
      </c>
      <c r="AK961" s="140" t="s">
        <v>2392</v>
      </c>
      <c r="AL961" s="140" t="s">
        <v>2390</v>
      </c>
      <c r="AM961" s="140" t="s">
        <v>2743</v>
      </c>
      <c r="AN961" s="140" t="s">
        <v>660</v>
      </c>
      <c r="AO961" s="140" t="s">
        <v>660</v>
      </c>
      <c r="AP961" s="140" t="s">
        <v>2390</v>
      </c>
      <c r="AQ961" s="140" t="s">
        <v>2380</v>
      </c>
      <c r="AR961" s="140" t="s">
        <v>2463</v>
      </c>
      <c r="AS961" s="136" t="s">
        <v>2381</v>
      </c>
      <c r="AT961" s="145" t="str">
        <f>IF(ISBLANK(Lanes!AO961),"",ROUND(Lanes!AO961,2))</f>
        <v/>
      </c>
      <c r="AU961" s="145" t="str">
        <f>IF(ISBLANK(Lanes!AP961),"",ROUND(Lanes!AP961,2))</f>
        <v/>
      </c>
      <c r="AV961" s="145" t="str">
        <f>IF(ISBLANK(Lanes!AQ961),"",ROUND(Lanes!AQ961,2))</f>
        <v/>
      </c>
      <c r="AW961" s="145" t="str">
        <f>IF(ISBLANK(Lanes!AP961),"",ROUND(Lanes!AR961,2))</f>
        <v/>
      </c>
      <c r="AX961" s="145" t="str">
        <f>IF(ISBLANK(Lanes!AS961),"",ROUND(Lanes!AS961,2))</f>
        <v/>
      </c>
      <c r="AY961" s="145" t="str">
        <f>IF(ISBLANK(Lanes!AT961),"",ROUND(Lanes!AT961,2))</f>
        <v/>
      </c>
      <c r="AZ961" s="145" t="str">
        <f>IF(ISBLANK(Lanes!AP961),"",ROUND(Lanes!AU961,2))</f>
        <v/>
      </c>
      <c r="BA961" s="145" t="str">
        <f>IF(ISBLANK(Lanes!AP961),"",ROUND(Lanes!AV961,2))</f>
        <v/>
      </c>
      <c r="BB961" s="145" t="str">
        <f>IF(ISBLANK(Lanes!AW961),"",ROUND(Lanes!AW961,2))</f>
        <v/>
      </c>
      <c r="BC961" s="145" t="str">
        <f>IF(ISBLANK(Lanes!AX961),"",ROUND(Lanes!AX961,2))</f>
        <v/>
      </c>
      <c r="BD961" s="145" t="str">
        <f>IF(ISBLANK(Lanes!AY961),"",ROUND(Lanes!AY961,2))</f>
        <v/>
      </c>
      <c r="BE961" s="145" t="str">
        <f>IF(ISBLANK(Lanes!AX961),"",ROUND(Lanes!AZ961,2))</f>
        <v/>
      </c>
      <c r="BF961" s="145" t="str">
        <f>IF(ISBLANK(Lanes!BA961),"",ROUND(Lanes!BA961,2))</f>
        <v/>
      </c>
      <c r="BG961" s="145" t="str">
        <f>IF(ISBLANK(Lanes!BB961),"",ROUND(Lanes!BB961,2))</f>
        <v/>
      </c>
      <c r="BH961" s="145" t="str">
        <f>IF(ISBLANK(Lanes!AX961),"",ROUND(Lanes!BC961,2))</f>
        <v/>
      </c>
      <c r="BI961" s="145" t="str">
        <f>IF(ISBLANK(Lanes!AX961),"",ROUND(Lanes!BD961,2))</f>
        <v/>
      </c>
      <c r="BJ961" s="145" t="str">
        <f>IF(ISBLANK(Lanes!BE961),"",Lanes!BE961)</f>
        <v/>
      </c>
      <c r="BK961" s="145" t="str">
        <f>IF(ISBLANK(Lanes!BF961),"",Lanes!BF961)</f>
        <v/>
      </c>
      <c r="BL961" s="145" t="str">
        <f>IF(ISBLANK(Lanes!BG961),"",Lanes!BG961)</f>
        <v/>
      </c>
      <c r="BM961" s="145" t="str">
        <f>IF(ISBLANK(Lanes!BH961),"",Lanes!BH961)</f>
        <v/>
      </c>
      <c r="BN961" s="145" t="str">
        <f>IF(ISBLANK(Lanes!BI961),"",Lanes!BI961)</f>
        <v/>
      </c>
      <c r="BO961" s="145" t="str">
        <f>IF(ISBLANK(Lanes!BJ961),"",Lanes!BJ961)</f>
        <v/>
      </c>
      <c r="BP961" s="145" t="str">
        <f>IF(ISBLANK(Lanes!BK961),"",Lanes!BK961)</f>
        <v/>
      </c>
      <c r="BQ961" s="145" t="str">
        <f>IF(ISBLANK(Lanes!BL961),"",Lanes!BL961)</f>
        <v/>
      </c>
      <c r="BR961" s="145" t="str">
        <f>IF(ISBLANK(Lanes!BM961),"",ROUND(Lanes!BM961,0))</f>
        <v/>
      </c>
      <c r="BS961" s="145" t="str">
        <f>IF(ISBLANK(Lanes!BN961),"",ROUND(Lanes!BN961,0))</f>
        <v/>
      </c>
      <c r="BT961" s="145" t="str">
        <f>IF(ISBLANK(Lanes!BO961),"",ROUND(Lanes!BO961,0))</f>
        <v/>
      </c>
      <c r="BU961" s="145" t="str">
        <f>IF(ISBLANK(Lanes!BN961),"",ROUND(Lanes!BP961,0))</f>
        <v/>
      </c>
      <c r="BV961" s="145" t="str">
        <f>IF(ISBLANK(Lanes!BQ961),"",ROUND(Lanes!BQ961,1))</f>
        <v/>
      </c>
      <c r="BW961" s="145" t="str">
        <f>IF(ISBLANK(Lanes!BR961),"",Lanes!BR961)</f>
        <v/>
      </c>
      <c r="BX961" s="145" t="str">
        <f>IF(ISBLANK(Lanes!BS961),"",Lanes!BS961)</f>
        <v/>
      </c>
      <c r="BY961" s="145" t="str">
        <f>IF(ISBLANK(Lanes!BT961),"",Lanes!BT961)</f>
        <v/>
      </c>
      <c r="BZ961" s="145" t="str">
        <f>IF(ISBLANK(Lanes!BU961),"",Lanes!BU961)</f>
        <v/>
      </c>
      <c r="CA961" s="145" t="str">
        <f>IF(ISBLANK(Lanes!BV961),"",ROUND(Lanes!BV961,1))</f>
        <v/>
      </c>
      <c r="CB961" s="145" t="str">
        <f>IF(ISBLANK(Lanes!BW961),"",ROUND(Lanes!BW961,2))</f>
        <v/>
      </c>
      <c r="CC961" s="145" t="str">
        <f>IF(ISBLANK(Lanes!BX961),"",ROUND(Lanes!BX961,1))</f>
        <v/>
      </c>
      <c r="CD961" s="145" t="str">
        <f>IF(ISBLANK(Lanes!BY961),"",ROUND(Lanes!BY961,2))</f>
        <v/>
      </c>
      <c r="CE961" s="145" t="str">
        <f>IF(ISBLANK(Lanes!BZ961),"",ROUND(Lanes!BZ961,0))</f>
        <v/>
      </c>
      <c r="CF961" s="145" t="str">
        <f>IF(ISBLANK(Lanes!CA961),"",ROUND(Lanes!CA961,0))</f>
        <v/>
      </c>
      <c r="CG961" s="145" t="str">
        <f>IF(ISBLANK(Lanes!CB961),"",ROUND(Lanes!CB961,0))</f>
        <v/>
      </c>
      <c r="CH961" s="145" t="str">
        <f>IF(ISBLANK(Lanes!CC961),"",ROUND(Lanes!CC961,2))</f>
        <v/>
      </c>
      <c r="CI961" s="145" t="str">
        <f>IF(ISBLANK(Lanes!CD961),"",ROUND(Lanes!CD961,2))</f>
        <v/>
      </c>
      <c r="CJ961" s="145" t="str">
        <f>IF(ISBLANK(Lanes!CE961),"",ROUND(Lanes!CE961,2))</f>
        <v/>
      </c>
      <c r="CK961" s="145" t="str">
        <f>IF(ISBLANK(Lanes!CF961),"",ROUND(Lanes!CF961,0))</f>
        <v/>
      </c>
      <c r="CL961" s="145" t="str">
        <f>IF(ISBLANK(Lanes!CG961),"",ROUND(Lanes!CG961,0))</f>
        <v/>
      </c>
      <c r="CM961" s="145" t="str">
        <f>IF(ISBLANK(Lanes!CH961),"",ROUND(Lanes!CH961,0))</f>
        <v/>
      </c>
      <c r="CN961" s="145" t="str">
        <f>IF(ISBLANK(Lanes!CI961),"",ROUND(Lanes!CI961,2))</f>
        <v/>
      </c>
      <c r="CO961" s="145" t="str">
        <f>IF(ISBLANK(Lanes!CJ961),"",ROUND(Lanes!CJ961,2))</f>
        <v/>
      </c>
      <c r="CP961" s="145" t="str">
        <f>IF(ISBLANK(Lanes!CK961),"",ROUND(Lanes!CK961,2))</f>
        <v/>
      </c>
      <c r="CQ961" s="146" t="str">
        <f>IF(ISBLANK(Lanes!CL961),"","delete")</f>
        <v/>
      </c>
    </row>
    <row r="962" spans="1:95">
      <c r="A962" s="142">
        <v>2366</v>
      </c>
      <c r="B962" s="140" t="s">
        <v>1907</v>
      </c>
      <c r="C962" s="141">
        <v>1</v>
      </c>
      <c r="D962" s="140" t="s">
        <v>2744</v>
      </c>
      <c r="E962" s="140" t="s">
        <v>2744</v>
      </c>
      <c r="F962" s="140" t="s">
        <v>86</v>
      </c>
      <c r="G962" s="140" t="s">
        <v>384</v>
      </c>
      <c r="H962" s="140" t="s">
        <v>111</v>
      </c>
      <c r="I962" s="140" t="s">
        <v>386</v>
      </c>
      <c r="J962" s="140" t="s">
        <v>178</v>
      </c>
      <c r="K962" s="140" t="s">
        <v>2380</v>
      </c>
      <c r="L962" s="140" t="s">
        <v>95</v>
      </c>
      <c r="M962" s="140" t="s">
        <v>91</v>
      </c>
      <c r="N962" s="140" t="s">
        <v>92</v>
      </c>
      <c r="O962" s="140" t="s">
        <v>412</v>
      </c>
      <c r="P962" s="140" t="s">
        <v>413</v>
      </c>
      <c r="Q962" s="140" t="s">
        <v>2380</v>
      </c>
      <c r="R962" s="140" t="s">
        <v>139</v>
      </c>
      <c r="S962" s="140" t="s">
        <v>91</v>
      </c>
      <c r="T962" s="140" t="s">
        <v>131</v>
      </c>
      <c r="U962" s="140" t="s">
        <v>387</v>
      </c>
      <c r="V962" s="140" t="s">
        <v>108</v>
      </c>
      <c r="W962" s="140" t="s">
        <v>109</v>
      </c>
      <c r="X962" s="140" t="s">
        <v>110</v>
      </c>
      <c r="Y962" s="140" t="s">
        <v>2380</v>
      </c>
      <c r="Z962" s="140" t="s">
        <v>2380</v>
      </c>
      <c r="AA962" s="140" t="s">
        <v>251</v>
      </c>
      <c r="AB962" s="140" t="s">
        <v>2400</v>
      </c>
      <c r="AC962" s="140" t="s">
        <v>2391</v>
      </c>
      <c r="AD962" s="140" t="s">
        <v>101</v>
      </c>
      <c r="AE962" s="140" t="s">
        <v>2385</v>
      </c>
      <c r="AF962" s="140" t="s">
        <v>2385</v>
      </c>
      <c r="AG962" s="140" t="s">
        <v>2385</v>
      </c>
      <c r="AH962" s="140" t="s">
        <v>2385</v>
      </c>
      <c r="AI962" s="140" t="s">
        <v>101</v>
      </c>
      <c r="AJ962" s="140" t="s">
        <v>2384</v>
      </c>
      <c r="AK962" s="140" t="s">
        <v>2392</v>
      </c>
      <c r="AL962" s="140" t="s">
        <v>2390</v>
      </c>
      <c r="AM962" s="140" t="s">
        <v>2743</v>
      </c>
      <c r="AN962" s="140" t="s">
        <v>660</v>
      </c>
      <c r="AO962" s="140" t="s">
        <v>660</v>
      </c>
      <c r="AP962" s="140" t="s">
        <v>2390</v>
      </c>
      <c r="AQ962" s="140" t="s">
        <v>2380</v>
      </c>
      <c r="AR962" s="140" t="s">
        <v>2463</v>
      </c>
      <c r="AS962" s="136" t="s">
        <v>2381</v>
      </c>
      <c r="AT962" s="145" t="str">
        <f>IF(ISBLANK(Lanes!AO962),"",ROUND(Lanes!AO962,2))</f>
        <v/>
      </c>
      <c r="AU962" s="145" t="str">
        <f>IF(ISBLANK(Lanes!AP962),"",ROUND(Lanes!AP962,2))</f>
        <v/>
      </c>
      <c r="AV962" s="145" t="str">
        <f>IF(ISBLANK(Lanes!AQ962),"",ROUND(Lanes!AQ962,2))</f>
        <v/>
      </c>
      <c r="AW962" s="145" t="str">
        <f>IF(ISBLANK(Lanes!AP962),"",ROUND(Lanes!AR962,2))</f>
        <v/>
      </c>
      <c r="AX962" s="145" t="str">
        <f>IF(ISBLANK(Lanes!AS962),"",ROUND(Lanes!AS962,2))</f>
        <v/>
      </c>
      <c r="AY962" s="145" t="str">
        <f>IF(ISBLANK(Lanes!AT962),"",ROUND(Lanes!AT962,2))</f>
        <v/>
      </c>
      <c r="AZ962" s="145" t="str">
        <f>IF(ISBLANK(Lanes!AP962),"",ROUND(Lanes!AU962,2))</f>
        <v/>
      </c>
      <c r="BA962" s="145" t="str">
        <f>IF(ISBLANK(Lanes!AP962),"",ROUND(Lanes!AV962,2))</f>
        <v/>
      </c>
      <c r="BB962" s="145" t="str">
        <f>IF(ISBLANK(Lanes!AW962),"",ROUND(Lanes!AW962,2))</f>
        <v/>
      </c>
      <c r="BC962" s="145" t="str">
        <f>IF(ISBLANK(Lanes!AX962),"",ROUND(Lanes!AX962,2))</f>
        <v/>
      </c>
      <c r="BD962" s="145" t="str">
        <f>IF(ISBLANK(Lanes!AY962),"",ROUND(Lanes!AY962,2))</f>
        <v/>
      </c>
      <c r="BE962" s="145" t="str">
        <f>IF(ISBLANK(Lanes!AX962),"",ROUND(Lanes!AZ962,2))</f>
        <v/>
      </c>
      <c r="BF962" s="145" t="str">
        <f>IF(ISBLANK(Lanes!BA962),"",ROUND(Lanes!BA962,2))</f>
        <v/>
      </c>
      <c r="BG962" s="145" t="str">
        <f>IF(ISBLANK(Lanes!BB962),"",ROUND(Lanes!BB962,2))</f>
        <v/>
      </c>
      <c r="BH962" s="145" t="str">
        <f>IF(ISBLANK(Lanes!AX962),"",ROUND(Lanes!BC962,2))</f>
        <v/>
      </c>
      <c r="BI962" s="145" t="str">
        <f>IF(ISBLANK(Lanes!AX962),"",ROUND(Lanes!BD962,2))</f>
        <v/>
      </c>
      <c r="BJ962" s="145" t="str">
        <f>IF(ISBLANK(Lanes!BE962),"",Lanes!BE962)</f>
        <v/>
      </c>
      <c r="BK962" s="145" t="str">
        <f>IF(ISBLANK(Lanes!BF962),"",Lanes!BF962)</f>
        <v/>
      </c>
      <c r="BL962" s="145" t="str">
        <f>IF(ISBLANK(Lanes!BG962),"",Lanes!BG962)</f>
        <v/>
      </c>
      <c r="BM962" s="145" t="str">
        <f>IF(ISBLANK(Lanes!BH962),"",Lanes!BH962)</f>
        <v/>
      </c>
      <c r="BN962" s="145" t="str">
        <f>IF(ISBLANK(Lanes!BI962),"",Lanes!BI962)</f>
        <v/>
      </c>
      <c r="BO962" s="145" t="str">
        <f>IF(ISBLANK(Lanes!BJ962),"",Lanes!BJ962)</f>
        <v/>
      </c>
      <c r="BP962" s="145" t="str">
        <f>IF(ISBLANK(Lanes!BK962),"",Lanes!BK962)</f>
        <v/>
      </c>
      <c r="BQ962" s="145" t="str">
        <f>IF(ISBLANK(Lanes!BL962),"",Lanes!BL962)</f>
        <v/>
      </c>
      <c r="BR962" s="145" t="str">
        <f>IF(ISBLANK(Lanes!BM962),"",ROUND(Lanes!BM962,0))</f>
        <v/>
      </c>
      <c r="BS962" s="145" t="str">
        <f>IF(ISBLANK(Lanes!BN962),"",ROUND(Lanes!BN962,0))</f>
        <v/>
      </c>
      <c r="BT962" s="145" t="str">
        <f>IF(ISBLANK(Lanes!BO962),"",ROUND(Lanes!BO962,0))</f>
        <v/>
      </c>
      <c r="BU962" s="145" t="str">
        <f>IF(ISBLANK(Lanes!BN962),"",ROUND(Lanes!BP962,0))</f>
        <v/>
      </c>
      <c r="BV962" s="145" t="str">
        <f>IF(ISBLANK(Lanes!BQ962),"",ROUND(Lanes!BQ962,1))</f>
        <v/>
      </c>
      <c r="BW962" s="145" t="str">
        <f>IF(ISBLANK(Lanes!BR962),"",Lanes!BR962)</f>
        <v/>
      </c>
      <c r="BX962" s="145" t="str">
        <f>IF(ISBLANK(Lanes!BS962),"",Lanes!BS962)</f>
        <v/>
      </c>
      <c r="BY962" s="145" t="str">
        <f>IF(ISBLANK(Lanes!BT962),"",Lanes!BT962)</f>
        <v/>
      </c>
      <c r="BZ962" s="145" t="str">
        <f>IF(ISBLANK(Lanes!BU962),"",Lanes!BU962)</f>
        <v/>
      </c>
      <c r="CA962" s="145" t="str">
        <f>IF(ISBLANK(Lanes!BV962),"",ROUND(Lanes!BV962,1))</f>
        <v/>
      </c>
      <c r="CB962" s="145" t="str">
        <f>IF(ISBLANK(Lanes!BW962),"",ROUND(Lanes!BW962,2))</f>
        <v/>
      </c>
      <c r="CC962" s="145" t="str">
        <f>IF(ISBLANK(Lanes!BX962),"",ROUND(Lanes!BX962,1))</f>
        <v/>
      </c>
      <c r="CD962" s="145" t="str">
        <f>IF(ISBLANK(Lanes!BY962),"",ROUND(Lanes!BY962,2))</f>
        <v/>
      </c>
      <c r="CE962" s="145" t="str">
        <f>IF(ISBLANK(Lanes!BZ962),"",ROUND(Lanes!BZ962,0))</f>
        <v/>
      </c>
      <c r="CF962" s="145" t="str">
        <f>IF(ISBLANK(Lanes!CA962),"",ROUND(Lanes!CA962,0))</f>
        <v/>
      </c>
      <c r="CG962" s="145" t="str">
        <f>IF(ISBLANK(Lanes!CB962),"",ROUND(Lanes!CB962,0))</f>
        <v/>
      </c>
      <c r="CH962" s="145" t="str">
        <f>IF(ISBLANK(Lanes!CC962),"",ROUND(Lanes!CC962,2))</f>
        <v/>
      </c>
      <c r="CI962" s="145" t="str">
        <f>IF(ISBLANK(Lanes!CD962),"",ROUND(Lanes!CD962,2))</f>
        <v/>
      </c>
      <c r="CJ962" s="145" t="str">
        <f>IF(ISBLANK(Lanes!CE962),"",ROUND(Lanes!CE962,2))</f>
        <v/>
      </c>
      <c r="CK962" s="145" t="str">
        <f>IF(ISBLANK(Lanes!CF962),"",ROUND(Lanes!CF962,0))</f>
        <v/>
      </c>
      <c r="CL962" s="145" t="str">
        <f>IF(ISBLANK(Lanes!CG962),"",ROUND(Lanes!CG962,0))</f>
        <v/>
      </c>
      <c r="CM962" s="145" t="str">
        <f>IF(ISBLANK(Lanes!CH962),"",ROUND(Lanes!CH962,0))</f>
        <v/>
      </c>
      <c r="CN962" s="145" t="str">
        <f>IF(ISBLANK(Lanes!CI962),"",ROUND(Lanes!CI962,2))</f>
        <v/>
      </c>
      <c r="CO962" s="145" t="str">
        <f>IF(ISBLANK(Lanes!CJ962),"",ROUND(Lanes!CJ962,2))</f>
        <v/>
      </c>
      <c r="CP962" s="145" t="str">
        <f>IF(ISBLANK(Lanes!CK962),"",ROUND(Lanes!CK962,2))</f>
        <v/>
      </c>
      <c r="CQ962" s="146" t="str">
        <f>IF(ISBLANK(Lanes!CL962),"","delete")</f>
        <v/>
      </c>
    </row>
    <row r="963" spans="1:95">
      <c r="A963" s="142">
        <v>2367</v>
      </c>
      <c r="B963" s="140" t="s">
        <v>1908</v>
      </c>
      <c r="C963" s="141">
        <v>1</v>
      </c>
      <c r="D963" s="140" t="s">
        <v>2742</v>
      </c>
      <c r="E963" s="140" t="s">
        <v>2742</v>
      </c>
      <c r="F963" s="140" t="s">
        <v>86</v>
      </c>
      <c r="G963" s="140" t="s">
        <v>87</v>
      </c>
      <c r="H963" s="140" t="s">
        <v>88</v>
      </c>
      <c r="I963" s="140" t="s">
        <v>102</v>
      </c>
      <c r="J963" s="140" t="s">
        <v>102</v>
      </c>
      <c r="K963" s="140" t="s">
        <v>2380</v>
      </c>
      <c r="L963" s="140" t="s">
        <v>95</v>
      </c>
      <c r="M963" s="140" t="s">
        <v>91</v>
      </c>
      <c r="N963" s="140" t="s">
        <v>92</v>
      </c>
      <c r="O963" s="140" t="s">
        <v>154</v>
      </c>
      <c r="P963" s="140" t="s">
        <v>154</v>
      </c>
      <c r="Q963" s="140" t="s">
        <v>2380</v>
      </c>
      <c r="R963" s="140" t="s">
        <v>155</v>
      </c>
      <c r="S963" s="140" t="s">
        <v>91</v>
      </c>
      <c r="T963" s="140" t="s">
        <v>131</v>
      </c>
      <c r="U963" s="140" t="s">
        <v>152</v>
      </c>
      <c r="V963" s="140" t="s">
        <v>97</v>
      </c>
      <c r="W963" s="140" t="s">
        <v>98</v>
      </c>
      <c r="X963" s="140" t="s">
        <v>110</v>
      </c>
      <c r="Y963" s="140" t="s">
        <v>2380</v>
      </c>
      <c r="Z963" s="140" t="s">
        <v>2380</v>
      </c>
      <c r="AA963" s="140" t="s">
        <v>251</v>
      </c>
      <c r="AB963" s="140" t="s">
        <v>2485</v>
      </c>
      <c r="AC963" s="140" t="s">
        <v>2391</v>
      </c>
      <c r="AD963" s="140" t="s">
        <v>101</v>
      </c>
      <c r="AE963" s="140" t="s">
        <v>2385</v>
      </c>
      <c r="AF963" s="140" t="s">
        <v>2385</v>
      </c>
      <c r="AG963" s="140" t="s">
        <v>2385</v>
      </c>
      <c r="AH963" s="140" t="s">
        <v>2385</v>
      </c>
      <c r="AI963" s="140" t="s">
        <v>101</v>
      </c>
      <c r="AJ963" s="140" t="s">
        <v>2390</v>
      </c>
      <c r="AK963" s="140" t="s">
        <v>2390</v>
      </c>
      <c r="AL963" s="140" t="s">
        <v>660</v>
      </c>
      <c r="AM963" s="140" t="s">
        <v>2380</v>
      </c>
      <c r="AN963" s="140" t="s">
        <v>660</v>
      </c>
      <c r="AO963" s="140" t="s">
        <v>660</v>
      </c>
      <c r="AP963" s="140" t="s">
        <v>2383</v>
      </c>
      <c r="AQ963" s="140" t="s">
        <v>2380</v>
      </c>
      <c r="AR963" s="140" t="s">
        <v>2463</v>
      </c>
      <c r="AS963" s="136" t="s">
        <v>2381</v>
      </c>
      <c r="AT963" s="145" t="str">
        <f>IF(ISBLANK(Lanes!AO963),"",ROUND(Lanes!AO963,2))</f>
        <v/>
      </c>
      <c r="AU963" s="145" t="str">
        <f>IF(ISBLANK(Lanes!AP963),"",ROUND(Lanes!AP963,2))</f>
        <v/>
      </c>
      <c r="AV963" s="145" t="str">
        <f>IF(ISBLANK(Lanes!AQ963),"",ROUND(Lanes!AQ963,2))</f>
        <v/>
      </c>
      <c r="AW963" s="145" t="str">
        <f>IF(ISBLANK(Lanes!AP963),"",ROUND(Lanes!AR963,2))</f>
        <v/>
      </c>
      <c r="AX963" s="145" t="str">
        <f>IF(ISBLANK(Lanes!AS963),"",ROUND(Lanes!AS963,2))</f>
        <v/>
      </c>
      <c r="AY963" s="145" t="str">
        <f>IF(ISBLANK(Lanes!AT963),"",ROUND(Lanes!AT963,2))</f>
        <v/>
      </c>
      <c r="AZ963" s="145" t="str">
        <f>IF(ISBLANK(Lanes!AP963),"",ROUND(Lanes!AU963,2))</f>
        <v/>
      </c>
      <c r="BA963" s="145" t="str">
        <f>IF(ISBLANK(Lanes!AP963),"",ROUND(Lanes!AV963,2))</f>
        <v/>
      </c>
      <c r="BB963" s="145" t="str">
        <f>IF(ISBLANK(Lanes!AW963),"",ROUND(Lanes!AW963,2))</f>
        <v/>
      </c>
      <c r="BC963" s="145" t="str">
        <f>IF(ISBLANK(Lanes!AX963),"",ROUND(Lanes!AX963,2))</f>
        <v/>
      </c>
      <c r="BD963" s="145" t="str">
        <f>IF(ISBLANK(Lanes!AY963),"",ROUND(Lanes!AY963,2))</f>
        <v/>
      </c>
      <c r="BE963" s="145" t="str">
        <f>IF(ISBLANK(Lanes!AX963),"",ROUND(Lanes!AZ963,2))</f>
        <v/>
      </c>
      <c r="BF963" s="145" t="str">
        <f>IF(ISBLANK(Lanes!BA963),"",ROUND(Lanes!BA963,2))</f>
        <v/>
      </c>
      <c r="BG963" s="145" t="str">
        <f>IF(ISBLANK(Lanes!BB963),"",ROUND(Lanes!BB963,2))</f>
        <v/>
      </c>
      <c r="BH963" s="145" t="str">
        <f>IF(ISBLANK(Lanes!AX963),"",ROUND(Lanes!BC963,2))</f>
        <v/>
      </c>
      <c r="BI963" s="145" t="str">
        <f>IF(ISBLANK(Lanes!AX963),"",ROUND(Lanes!BD963,2))</f>
        <v/>
      </c>
      <c r="BJ963" s="145" t="str">
        <f>IF(ISBLANK(Lanes!BE963),"",Lanes!BE963)</f>
        <v/>
      </c>
      <c r="BK963" s="145" t="str">
        <f>IF(ISBLANK(Lanes!BF963),"",Lanes!BF963)</f>
        <v/>
      </c>
      <c r="BL963" s="145" t="str">
        <f>IF(ISBLANK(Lanes!BG963),"",Lanes!BG963)</f>
        <v/>
      </c>
      <c r="BM963" s="145" t="str">
        <f>IF(ISBLANK(Lanes!BH963),"",Lanes!BH963)</f>
        <v/>
      </c>
      <c r="BN963" s="145" t="str">
        <f>IF(ISBLANK(Lanes!BI963),"",Lanes!BI963)</f>
        <v/>
      </c>
      <c r="BO963" s="145" t="str">
        <f>IF(ISBLANK(Lanes!BJ963),"",Lanes!BJ963)</f>
        <v/>
      </c>
      <c r="BP963" s="145" t="str">
        <f>IF(ISBLANK(Lanes!BK963),"",Lanes!BK963)</f>
        <v/>
      </c>
      <c r="BQ963" s="145" t="str">
        <f>IF(ISBLANK(Lanes!BL963),"",Lanes!BL963)</f>
        <v/>
      </c>
      <c r="BR963" s="145" t="str">
        <f>IF(ISBLANK(Lanes!BM963),"",ROUND(Lanes!BM963,0))</f>
        <v/>
      </c>
      <c r="BS963" s="145" t="str">
        <f>IF(ISBLANK(Lanes!BN963),"",ROUND(Lanes!BN963,0))</f>
        <v/>
      </c>
      <c r="BT963" s="145" t="str">
        <f>IF(ISBLANK(Lanes!BO963),"",ROUND(Lanes!BO963,0))</f>
        <v/>
      </c>
      <c r="BU963" s="145" t="str">
        <f>IF(ISBLANK(Lanes!BN963),"",ROUND(Lanes!BP963,0))</f>
        <v/>
      </c>
      <c r="BV963" s="145" t="str">
        <f>IF(ISBLANK(Lanes!BQ963),"",ROUND(Lanes!BQ963,1))</f>
        <v/>
      </c>
      <c r="BW963" s="145" t="str">
        <f>IF(ISBLANK(Lanes!BR963),"",Lanes!BR963)</f>
        <v/>
      </c>
      <c r="BX963" s="145" t="str">
        <f>IF(ISBLANK(Lanes!BS963),"",Lanes!BS963)</f>
        <v/>
      </c>
      <c r="BY963" s="145" t="str">
        <f>IF(ISBLANK(Lanes!BT963),"",Lanes!BT963)</f>
        <v/>
      </c>
      <c r="BZ963" s="145" t="str">
        <f>IF(ISBLANK(Lanes!BU963),"",Lanes!BU963)</f>
        <v/>
      </c>
      <c r="CA963" s="145" t="str">
        <f>IF(ISBLANK(Lanes!BV963),"",ROUND(Lanes!BV963,1))</f>
        <v/>
      </c>
      <c r="CB963" s="145" t="str">
        <f>IF(ISBLANK(Lanes!BW963),"",ROUND(Lanes!BW963,2))</f>
        <v/>
      </c>
      <c r="CC963" s="145" t="str">
        <f>IF(ISBLANK(Lanes!BX963),"",ROUND(Lanes!BX963,1))</f>
        <v/>
      </c>
      <c r="CD963" s="145" t="str">
        <f>IF(ISBLANK(Lanes!BY963),"",ROUND(Lanes!BY963,2))</f>
        <v/>
      </c>
      <c r="CE963" s="145" t="str">
        <f>IF(ISBLANK(Lanes!BZ963),"",ROUND(Lanes!BZ963,0))</f>
        <v/>
      </c>
      <c r="CF963" s="145" t="str">
        <f>IF(ISBLANK(Lanes!CA963),"",ROUND(Lanes!CA963,0))</f>
        <v/>
      </c>
      <c r="CG963" s="145" t="str">
        <f>IF(ISBLANK(Lanes!CB963),"",ROUND(Lanes!CB963,0))</f>
        <v/>
      </c>
      <c r="CH963" s="145" t="str">
        <f>IF(ISBLANK(Lanes!CC963),"",ROUND(Lanes!CC963,2))</f>
        <v/>
      </c>
      <c r="CI963" s="145" t="str">
        <f>IF(ISBLANK(Lanes!CD963),"",ROUND(Lanes!CD963,2))</f>
        <v/>
      </c>
      <c r="CJ963" s="145" t="str">
        <f>IF(ISBLANK(Lanes!CE963),"",ROUND(Lanes!CE963,2))</f>
        <v/>
      </c>
      <c r="CK963" s="145" t="str">
        <f>IF(ISBLANK(Lanes!CF963),"",ROUND(Lanes!CF963,0))</f>
        <v/>
      </c>
      <c r="CL963" s="145" t="str">
        <f>IF(ISBLANK(Lanes!CG963),"",ROUND(Lanes!CG963,0))</f>
        <v/>
      </c>
      <c r="CM963" s="145" t="str">
        <f>IF(ISBLANK(Lanes!CH963),"",ROUND(Lanes!CH963,0))</f>
        <v/>
      </c>
      <c r="CN963" s="145" t="str">
        <f>IF(ISBLANK(Lanes!CI963),"",ROUND(Lanes!CI963,2))</f>
        <v/>
      </c>
      <c r="CO963" s="145" t="str">
        <f>IF(ISBLANK(Lanes!CJ963),"",ROUND(Lanes!CJ963,2))</f>
        <v/>
      </c>
      <c r="CP963" s="145" t="str">
        <f>IF(ISBLANK(Lanes!CK963),"",ROUND(Lanes!CK963,2))</f>
        <v/>
      </c>
      <c r="CQ963" s="146" t="str">
        <f>IF(ISBLANK(Lanes!CL963),"","delete")</f>
        <v/>
      </c>
    </row>
    <row r="964" spans="1:95">
      <c r="A964" s="142">
        <v>2368</v>
      </c>
      <c r="B964" s="140" t="s">
        <v>1909</v>
      </c>
      <c r="C964" s="141">
        <v>1</v>
      </c>
      <c r="D964" s="140" t="s">
        <v>2741</v>
      </c>
      <c r="E964" s="140" t="s">
        <v>2741</v>
      </c>
      <c r="F964" s="140" t="s">
        <v>336</v>
      </c>
      <c r="G964" s="140" t="s">
        <v>87</v>
      </c>
      <c r="H964" s="140" t="s">
        <v>88</v>
      </c>
      <c r="I964" s="140" t="s">
        <v>157</v>
      </c>
      <c r="J964" s="140" t="s">
        <v>157</v>
      </c>
      <c r="K964" s="140" t="s">
        <v>2380</v>
      </c>
      <c r="L964" s="140" t="s">
        <v>158</v>
      </c>
      <c r="M964" s="140" t="s">
        <v>91</v>
      </c>
      <c r="N964" s="140" t="s">
        <v>159</v>
      </c>
      <c r="O964" s="140" t="s">
        <v>210</v>
      </c>
      <c r="P964" s="140" t="s">
        <v>210</v>
      </c>
      <c r="Q964" s="140" t="s">
        <v>2380</v>
      </c>
      <c r="R964" s="140" t="s">
        <v>211</v>
      </c>
      <c r="S964" s="140" t="s">
        <v>144</v>
      </c>
      <c r="T964" s="140" t="s">
        <v>205</v>
      </c>
      <c r="U964" s="140" t="s">
        <v>132</v>
      </c>
      <c r="V964" s="140" t="s">
        <v>209</v>
      </c>
      <c r="W964" s="140" t="s">
        <v>98</v>
      </c>
      <c r="X964" s="140" t="s">
        <v>99</v>
      </c>
      <c r="Y964" s="140" t="s">
        <v>2380</v>
      </c>
      <c r="Z964" s="140" t="s">
        <v>2380</v>
      </c>
      <c r="AA964" s="140" t="s">
        <v>251</v>
      </c>
      <c r="AB964" s="140" t="s">
        <v>2424</v>
      </c>
      <c r="AC964" s="140" t="s">
        <v>2391</v>
      </c>
      <c r="AD964" s="140" t="s">
        <v>101</v>
      </c>
      <c r="AE964" s="140" t="s">
        <v>2385</v>
      </c>
      <c r="AF964" s="140" t="s">
        <v>2385</v>
      </c>
      <c r="AG964" s="140" t="s">
        <v>2385</v>
      </c>
      <c r="AH964" s="140" t="s">
        <v>2385</v>
      </c>
      <c r="AI964" s="140" t="s">
        <v>101</v>
      </c>
      <c r="AJ964" s="140" t="s">
        <v>2402</v>
      </c>
      <c r="AK964" s="140" t="s">
        <v>2458</v>
      </c>
      <c r="AL964" s="140" t="s">
        <v>660</v>
      </c>
      <c r="AM964" s="140" t="s">
        <v>2380</v>
      </c>
      <c r="AN964" s="140" t="s">
        <v>2402</v>
      </c>
      <c r="AO964" s="140" t="s">
        <v>2402</v>
      </c>
      <c r="AP964" s="140" t="s">
        <v>660</v>
      </c>
      <c r="AQ964" s="140" t="s">
        <v>2380</v>
      </c>
      <c r="AR964" s="140" t="s">
        <v>2467</v>
      </c>
      <c r="AS964" s="136" t="s">
        <v>2381</v>
      </c>
      <c r="AT964" s="145" t="str">
        <f>IF(ISBLANK(Lanes!AO964),"",ROUND(Lanes!AO964,2))</f>
        <v/>
      </c>
      <c r="AU964" s="145" t="str">
        <f>IF(ISBLANK(Lanes!AP964),"",ROUND(Lanes!AP964,2))</f>
        <v/>
      </c>
      <c r="AV964" s="145" t="str">
        <f>IF(ISBLANK(Lanes!AQ964),"",ROUND(Lanes!AQ964,2))</f>
        <v/>
      </c>
      <c r="AW964" s="145" t="str">
        <f>IF(ISBLANK(Lanes!AP964),"",ROUND(Lanes!AR964,2))</f>
        <v/>
      </c>
      <c r="AX964" s="145" t="str">
        <f>IF(ISBLANK(Lanes!AS964),"",ROUND(Lanes!AS964,2))</f>
        <v/>
      </c>
      <c r="AY964" s="145" t="str">
        <f>IF(ISBLANK(Lanes!AT964),"",ROUND(Lanes!AT964,2))</f>
        <v/>
      </c>
      <c r="AZ964" s="145" t="str">
        <f>IF(ISBLANK(Lanes!AP964),"",ROUND(Lanes!AU964,2))</f>
        <v/>
      </c>
      <c r="BA964" s="145" t="str">
        <f>IF(ISBLANK(Lanes!AP964),"",ROUND(Lanes!AV964,2))</f>
        <v/>
      </c>
      <c r="BB964" s="145" t="str">
        <f>IF(ISBLANK(Lanes!AW964),"",ROUND(Lanes!AW964,2))</f>
        <v/>
      </c>
      <c r="BC964" s="145" t="str">
        <f>IF(ISBLANK(Lanes!AX964),"",ROUND(Lanes!AX964,2))</f>
        <v/>
      </c>
      <c r="BD964" s="145" t="str">
        <f>IF(ISBLANK(Lanes!AY964),"",ROUND(Lanes!AY964,2))</f>
        <v/>
      </c>
      <c r="BE964" s="145" t="str">
        <f>IF(ISBLANK(Lanes!AX964),"",ROUND(Lanes!AZ964,2))</f>
        <v/>
      </c>
      <c r="BF964" s="145" t="str">
        <f>IF(ISBLANK(Lanes!BA964),"",ROUND(Lanes!BA964,2))</f>
        <v/>
      </c>
      <c r="BG964" s="145" t="str">
        <f>IF(ISBLANK(Lanes!BB964),"",ROUND(Lanes!BB964,2))</f>
        <v/>
      </c>
      <c r="BH964" s="145" t="str">
        <f>IF(ISBLANK(Lanes!AX964),"",ROUND(Lanes!BC964,2))</f>
        <v/>
      </c>
      <c r="BI964" s="145" t="str">
        <f>IF(ISBLANK(Lanes!AX964),"",ROUND(Lanes!BD964,2))</f>
        <v/>
      </c>
      <c r="BJ964" s="145" t="str">
        <f>IF(ISBLANK(Lanes!BE964),"",Lanes!BE964)</f>
        <v/>
      </c>
      <c r="BK964" s="145" t="str">
        <f>IF(ISBLANK(Lanes!BF964),"",Lanes!BF964)</f>
        <v/>
      </c>
      <c r="BL964" s="145" t="str">
        <f>IF(ISBLANK(Lanes!BG964),"",Lanes!BG964)</f>
        <v/>
      </c>
      <c r="BM964" s="145" t="str">
        <f>IF(ISBLANK(Lanes!BH964),"",Lanes!BH964)</f>
        <v/>
      </c>
      <c r="BN964" s="145" t="str">
        <f>IF(ISBLANK(Lanes!BI964),"",Lanes!BI964)</f>
        <v/>
      </c>
      <c r="BO964" s="145" t="str">
        <f>IF(ISBLANK(Lanes!BJ964),"",Lanes!BJ964)</f>
        <v/>
      </c>
      <c r="BP964" s="145" t="str">
        <f>IF(ISBLANK(Lanes!BK964),"",Lanes!BK964)</f>
        <v/>
      </c>
      <c r="BQ964" s="145" t="str">
        <f>IF(ISBLANK(Lanes!BL964),"",Lanes!BL964)</f>
        <v/>
      </c>
      <c r="BR964" s="145" t="str">
        <f>IF(ISBLANK(Lanes!BM964),"",ROUND(Lanes!BM964,0))</f>
        <v/>
      </c>
      <c r="BS964" s="145" t="str">
        <f>IF(ISBLANK(Lanes!BN964),"",ROUND(Lanes!BN964,0))</f>
        <v/>
      </c>
      <c r="BT964" s="145" t="str">
        <f>IF(ISBLANK(Lanes!BO964),"",ROUND(Lanes!BO964,0))</f>
        <v/>
      </c>
      <c r="BU964" s="145" t="str">
        <f>IF(ISBLANK(Lanes!BN964),"",ROUND(Lanes!BP964,0))</f>
        <v/>
      </c>
      <c r="BV964" s="145" t="str">
        <f>IF(ISBLANK(Lanes!BQ964),"",ROUND(Lanes!BQ964,1))</f>
        <v/>
      </c>
      <c r="BW964" s="145" t="str">
        <f>IF(ISBLANK(Lanes!BR964),"",Lanes!BR964)</f>
        <v/>
      </c>
      <c r="BX964" s="145" t="str">
        <f>IF(ISBLANK(Lanes!BS964),"",Lanes!BS964)</f>
        <v/>
      </c>
      <c r="BY964" s="145" t="str">
        <f>IF(ISBLANK(Lanes!BT964),"",Lanes!BT964)</f>
        <v/>
      </c>
      <c r="BZ964" s="145" t="str">
        <f>IF(ISBLANK(Lanes!BU964),"",Lanes!BU964)</f>
        <v/>
      </c>
      <c r="CA964" s="145" t="str">
        <f>IF(ISBLANK(Lanes!BV964),"",ROUND(Lanes!BV964,1))</f>
        <v/>
      </c>
      <c r="CB964" s="145" t="str">
        <f>IF(ISBLANK(Lanes!BW964),"",ROUND(Lanes!BW964,2))</f>
        <v/>
      </c>
      <c r="CC964" s="145" t="str">
        <f>IF(ISBLANK(Lanes!BX964),"",ROUND(Lanes!BX964,1))</f>
        <v/>
      </c>
      <c r="CD964" s="145" t="str">
        <f>IF(ISBLANK(Lanes!BY964),"",ROUND(Lanes!BY964,2))</f>
        <v/>
      </c>
      <c r="CE964" s="145" t="str">
        <f>IF(ISBLANK(Lanes!BZ964),"",ROUND(Lanes!BZ964,0))</f>
        <v/>
      </c>
      <c r="CF964" s="145" t="str">
        <f>IF(ISBLANK(Lanes!CA964),"",ROUND(Lanes!CA964,0))</f>
        <v/>
      </c>
      <c r="CG964" s="145" t="str">
        <f>IF(ISBLANK(Lanes!CB964),"",ROUND(Lanes!CB964,0))</f>
        <v/>
      </c>
      <c r="CH964" s="145" t="str">
        <f>IF(ISBLANK(Lanes!CC964),"",ROUND(Lanes!CC964,2))</f>
        <v/>
      </c>
      <c r="CI964" s="145" t="str">
        <f>IF(ISBLANK(Lanes!CD964),"",ROUND(Lanes!CD964,2))</f>
        <v/>
      </c>
      <c r="CJ964" s="145" t="str">
        <f>IF(ISBLANK(Lanes!CE964),"",ROUND(Lanes!CE964,2))</f>
        <v/>
      </c>
      <c r="CK964" s="145" t="str">
        <f>IF(ISBLANK(Lanes!CF964),"",ROUND(Lanes!CF964,0))</f>
        <v/>
      </c>
      <c r="CL964" s="145" t="str">
        <f>IF(ISBLANK(Lanes!CG964),"",ROUND(Lanes!CG964,0))</f>
        <v/>
      </c>
      <c r="CM964" s="145" t="str">
        <f>IF(ISBLANK(Lanes!CH964),"",ROUND(Lanes!CH964,0))</f>
        <v/>
      </c>
      <c r="CN964" s="145" t="str">
        <f>IF(ISBLANK(Lanes!CI964),"",ROUND(Lanes!CI964,2))</f>
        <v/>
      </c>
      <c r="CO964" s="145" t="str">
        <f>IF(ISBLANK(Lanes!CJ964),"",ROUND(Lanes!CJ964,2))</f>
        <v/>
      </c>
      <c r="CP964" s="145" t="str">
        <f>IF(ISBLANK(Lanes!CK964),"",ROUND(Lanes!CK964,2))</f>
        <v/>
      </c>
      <c r="CQ964" s="146" t="str">
        <f>IF(ISBLANK(Lanes!CL964),"","delete")</f>
        <v/>
      </c>
    </row>
    <row r="965" spans="1:95">
      <c r="A965" s="142">
        <v>2369</v>
      </c>
      <c r="B965" s="140" t="s">
        <v>1910</v>
      </c>
      <c r="C965" s="141">
        <v>1</v>
      </c>
      <c r="D965" s="140" t="s">
        <v>2740</v>
      </c>
      <c r="E965" s="140" t="s">
        <v>2740</v>
      </c>
      <c r="F965" s="140" t="s">
        <v>86</v>
      </c>
      <c r="G965" s="140" t="s">
        <v>87</v>
      </c>
      <c r="H965" s="140" t="s">
        <v>127</v>
      </c>
      <c r="I965" s="140" t="s">
        <v>157</v>
      </c>
      <c r="J965" s="140" t="s">
        <v>157</v>
      </c>
      <c r="K965" s="140" t="s">
        <v>2380</v>
      </c>
      <c r="L965" s="140" t="s">
        <v>158</v>
      </c>
      <c r="M965" s="140" t="s">
        <v>91</v>
      </c>
      <c r="N965" s="140" t="s">
        <v>159</v>
      </c>
      <c r="O965" s="140" t="s">
        <v>125</v>
      </c>
      <c r="P965" s="140" t="s">
        <v>125</v>
      </c>
      <c r="Q965" s="140" t="s">
        <v>2380</v>
      </c>
      <c r="R965" s="140" t="s">
        <v>90</v>
      </c>
      <c r="S965" s="140" t="s">
        <v>91</v>
      </c>
      <c r="T965" s="140" t="s">
        <v>92</v>
      </c>
      <c r="U965" s="140" t="s">
        <v>132</v>
      </c>
      <c r="V965" s="140" t="s">
        <v>209</v>
      </c>
      <c r="W965" s="140" t="s">
        <v>98</v>
      </c>
      <c r="X965" s="140" t="s">
        <v>99</v>
      </c>
      <c r="Y965" s="140" t="s">
        <v>2380</v>
      </c>
      <c r="Z965" s="140" t="s">
        <v>2380</v>
      </c>
      <c r="AA965" s="140" t="s">
        <v>251</v>
      </c>
      <c r="AB965" s="140" t="s">
        <v>2402</v>
      </c>
      <c r="AC965" s="140" t="s">
        <v>2391</v>
      </c>
      <c r="AD965" s="140" t="s">
        <v>101</v>
      </c>
      <c r="AE965" s="140" t="s">
        <v>2385</v>
      </c>
      <c r="AF965" s="140" t="s">
        <v>2385</v>
      </c>
      <c r="AG965" s="140" t="s">
        <v>2385</v>
      </c>
      <c r="AH965" s="140" t="s">
        <v>2385</v>
      </c>
      <c r="AI965" s="140" t="s">
        <v>101</v>
      </c>
      <c r="AJ965" s="140" t="s">
        <v>2402</v>
      </c>
      <c r="AK965" s="140" t="s">
        <v>2458</v>
      </c>
      <c r="AL965" s="140" t="s">
        <v>660</v>
      </c>
      <c r="AM965" s="140" t="s">
        <v>2380</v>
      </c>
      <c r="AN965" s="140" t="s">
        <v>2392</v>
      </c>
      <c r="AO965" s="140" t="s">
        <v>2392</v>
      </c>
      <c r="AP965" s="140" t="s">
        <v>2402</v>
      </c>
      <c r="AQ965" s="140" t="s">
        <v>2380</v>
      </c>
      <c r="AR965" s="140" t="s">
        <v>2457</v>
      </c>
      <c r="AS965" s="136" t="s">
        <v>2381</v>
      </c>
      <c r="AT965" s="145" t="str">
        <f>IF(ISBLANK(Lanes!AO965),"",ROUND(Lanes!AO965,2))</f>
        <v/>
      </c>
      <c r="AU965" s="145" t="str">
        <f>IF(ISBLANK(Lanes!AP965),"",ROUND(Lanes!AP965,2))</f>
        <v/>
      </c>
      <c r="AV965" s="145" t="str">
        <f>IF(ISBLANK(Lanes!AQ965),"",ROUND(Lanes!AQ965,2))</f>
        <v/>
      </c>
      <c r="AW965" s="145" t="str">
        <f>IF(ISBLANK(Lanes!AP965),"",ROUND(Lanes!AR965,2))</f>
        <v/>
      </c>
      <c r="AX965" s="145" t="str">
        <f>IF(ISBLANK(Lanes!AS965),"",ROUND(Lanes!AS965,2))</f>
        <v/>
      </c>
      <c r="AY965" s="145" t="str">
        <f>IF(ISBLANK(Lanes!AT965),"",ROUND(Lanes!AT965,2))</f>
        <v/>
      </c>
      <c r="AZ965" s="145" t="str">
        <f>IF(ISBLANK(Lanes!AP965),"",ROUND(Lanes!AU965,2))</f>
        <v/>
      </c>
      <c r="BA965" s="145" t="str">
        <f>IF(ISBLANK(Lanes!AP965),"",ROUND(Lanes!AV965,2))</f>
        <v/>
      </c>
      <c r="BB965" s="145" t="str">
        <f>IF(ISBLANK(Lanes!AW965),"",ROUND(Lanes!AW965,2))</f>
        <v/>
      </c>
      <c r="BC965" s="145" t="str">
        <f>IF(ISBLANK(Lanes!AX965),"",ROUND(Lanes!AX965,2))</f>
        <v/>
      </c>
      <c r="BD965" s="145" t="str">
        <f>IF(ISBLANK(Lanes!AY965),"",ROUND(Lanes!AY965,2))</f>
        <v/>
      </c>
      <c r="BE965" s="145" t="str">
        <f>IF(ISBLANK(Lanes!AX965),"",ROUND(Lanes!AZ965,2))</f>
        <v/>
      </c>
      <c r="BF965" s="145" t="str">
        <f>IF(ISBLANK(Lanes!BA965),"",ROUND(Lanes!BA965,2))</f>
        <v/>
      </c>
      <c r="BG965" s="145" t="str">
        <f>IF(ISBLANK(Lanes!BB965),"",ROUND(Lanes!BB965,2))</f>
        <v/>
      </c>
      <c r="BH965" s="145" t="str">
        <f>IF(ISBLANK(Lanes!AX965),"",ROUND(Lanes!BC965,2))</f>
        <v/>
      </c>
      <c r="BI965" s="145" t="str">
        <f>IF(ISBLANK(Lanes!AX965),"",ROUND(Lanes!BD965,2))</f>
        <v/>
      </c>
      <c r="BJ965" s="145" t="str">
        <f>IF(ISBLANK(Lanes!BE965),"",Lanes!BE965)</f>
        <v/>
      </c>
      <c r="BK965" s="145" t="str">
        <f>IF(ISBLANK(Lanes!BF965),"",Lanes!BF965)</f>
        <v/>
      </c>
      <c r="BL965" s="145" t="str">
        <f>IF(ISBLANK(Lanes!BG965),"",Lanes!BG965)</f>
        <v/>
      </c>
      <c r="BM965" s="145" t="str">
        <f>IF(ISBLANK(Lanes!BH965),"",Lanes!BH965)</f>
        <v/>
      </c>
      <c r="BN965" s="145" t="str">
        <f>IF(ISBLANK(Lanes!BI965),"",Lanes!BI965)</f>
        <v/>
      </c>
      <c r="BO965" s="145" t="str">
        <f>IF(ISBLANK(Lanes!BJ965),"",Lanes!BJ965)</f>
        <v/>
      </c>
      <c r="BP965" s="145" t="str">
        <f>IF(ISBLANK(Lanes!BK965),"",Lanes!BK965)</f>
        <v/>
      </c>
      <c r="BQ965" s="145" t="str">
        <f>IF(ISBLANK(Lanes!BL965),"",Lanes!BL965)</f>
        <v/>
      </c>
      <c r="BR965" s="145" t="str">
        <f>IF(ISBLANK(Lanes!BM965),"",ROUND(Lanes!BM965,0))</f>
        <v/>
      </c>
      <c r="BS965" s="145" t="str">
        <f>IF(ISBLANK(Lanes!BN965),"",ROUND(Lanes!BN965,0))</f>
        <v/>
      </c>
      <c r="BT965" s="145" t="str">
        <f>IF(ISBLANK(Lanes!BO965),"",ROUND(Lanes!BO965,0))</f>
        <v/>
      </c>
      <c r="BU965" s="145" t="str">
        <f>IF(ISBLANK(Lanes!BN965),"",ROUND(Lanes!BP965,0))</f>
        <v/>
      </c>
      <c r="BV965" s="145" t="str">
        <f>IF(ISBLANK(Lanes!BQ965),"",ROUND(Lanes!BQ965,1))</f>
        <v/>
      </c>
      <c r="BW965" s="145" t="str">
        <f>IF(ISBLANK(Lanes!BR965),"",Lanes!BR965)</f>
        <v/>
      </c>
      <c r="BX965" s="145" t="str">
        <f>IF(ISBLANK(Lanes!BS965),"",Lanes!BS965)</f>
        <v/>
      </c>
      <c r="BY965" s="145" t="str">
        <f>IF(ISBLANK(Lanes!BT965),"",Lanes!BT965)</f>
        <v/>
      </c>
      <c r="BZ965" s="145" t="str">
        <f>IF(ISBLANK(Lanes!BU965),"",Lanes!BU965)</f>
        <v/>
      </c>
      <c r="CA965" s="145" t="str">
        <f>IF(ISBLANK(Lanes!BV965),"",ROUND(Lanes!BV965,1))</f>
        <v/>
      </c>
      <c r="CB965" s="145" t="str">
        <f>IF(ISBLANK(Lanes!BW965),"",ROUND(Lanes!BW965,2))</f>
        <v/>
      </c>
      <c r="CC965" s="145" t="str">
        <f>IF(ISBLANK(Lanes!BX965),"",ROUND(Lanes!BX965,1))</f>
        <v/>
      </c>
      <c r="CD965" s="145" t="str">
        <f>IF(ISBLANK(Lanes!BY965),"",ROUND(Lanes!BY965,2))</f>
        <v/>
      </c>
      <c r="CE965" s="145" t="str">
        <f>IF(ISBLANK(Lanes!BZ965),"",ROUND(Lanes!BZ965,0))</f>
        <v/>
      </c>
      <c r="CF965" s="145" t="str">
        <f>IF(ISBLANK(Lanes!CA965),"",ROUND(Lanes!CA965,0))</f>
        <v/>
      </c>
      <c r="CG965" s="145" t="str">
        <f>IF(ISBLANK(Lanes!CB965),"",ROUND(Lanes!CB965,0))</f>
        <v/>
      </c>
      <c r="CH965" s="145" t="str">
        <f>IF(ISBLANK(Lanes!CC965),"",ROUND(Lanes!CC965,2))</f>
        <v/>
      </c>
      <c r="CI965" s="145" t="str">
        <f>IF(ISBLANK(Lanes!CD965),"",ROUND(Lanes!CD965,2))</f>
        <v/>
      </c>
      <c r="CJ965" s="145" t="str">
        <f>IF(ISBLANK(Lanes!CE965),"",ROUND(Lanes!CE965,2))</f>
        <v/>
      </c>
      <c r="CK965" s="145" t="str">
        <f>IF(ISBLANK(Lanes!CF965),"",ROUND(Lanes!CF965,0))</f>
        <v/>
      </c>
      <c r="CL965" s="145" t="str">
        <f>IF(ISBLANK(Lanes!CG965),"",ROUND(Lanes!CG965,0))</f>
        <v/>
      </c>
      <c r="CM965" s="145" t="str">
        <f>IF(ISBLANK(Lanes!CH965),"",ROUND(Lanes!CH965,0))</f>
        <v/>
      </c>
      <c r="CN965" s="145" t="str">
        <f>IF(ISBLANK(Lanes!CI965),"",ROUND(Lanes!CI965,2))</f>
        <v/>
      </c>
      <c r="CO965" s="145" t="str">
        <f>IF(ISBLANK(Lanes!CJ965),"",ROUND(Lanes!CJ965,2))</f>
        <v/>
      </c>
      <c r="CP965" s="145" t="str">
        <f>IF(ISBLANK(Lanes!CK965),"",ROUND(Lanes!CK965,2))</f>
        <v/>
      </c>
      <c r="CQ965" s="146" t="str">
        <f>IF(ISBLANK(Lanes!CL965),"","delete")</f>
        <v/>
      </c>
    </row>
    <row r="966" spans="1:95">
      <c r="A966" s="142">
        <v>2370</v>
      </c>
      <c r="B966" s="140" t="s">
        <v>1911</v>
      </c>
      <c r="C966" s="141">
        <v>1</v>
      </c>
      <c r="D966" s="140" t="s">
        <v>2739</v>
      </c>
      <c r="E966" s="140" t="s">
        <v>2739</v>
      </c>
      <c r="F966" s="140" t="s">
        <v>86</v>
      </c>
      <c r="G966" s="140" t="s">
        <v>87</v>
      </c>
      <c r="H966" s="140" t="s">
        <v>127</v>
      </c>
      <c r="I966" s="140" t="s">
        <v>157</v>
      </c>
      <c r="J966" s="140" t="s">
        <v>157</v>
      </c>
      <c r="K966" s="140" t="s">
        <v>2380</v>
      </c>
      <c r="L966" s="140" t="s">
        <v>158</v>
      </c>
      <c r="M966" s="140" t="s">
        <v>91</v>
      </c>
      <c r="N966" s="140" t="s">
        <v>159</v>
      </c>
      <c r="O966" s="140" t="s">
        <v>118</v>
      </c>
      <c r="P966" s="140" t="s">
        <v>118</v>
      </c>
      <c r="Q966" s="140" t="s">
        <v>2380</v>
      </c>
      <c r="R966" s="140" t="s">
        <v>119</v>
      </c>
      <c r="S966" s="140" t="s">
        <v>91</v>
      </c>
      <c r="T966" s="140" t="s">
        <v>92</v>
      </c>
      <c r="U966" s="140" t="s">
        <v>132</v>
      </c>
      <c r="V966" s="140" t="s">
        <v>209</v>
      </c>
      <c r="W966" s="140" t="s">
        <v>98</v>
      </c>
      <c r="X966" s="140" t="s">
        <v>99</v>
      </c>
      <c r="Y966" s="140" t="s">
        <v>2380</v>
      </c>
      <c r="Z966" s="140" t="s">
        <v>2380</v>
      </c>
      <c r="AA966" s="140" t="s">
        <v>251</v>
      </c>
      <c r="AB966" s="140" t="s">
        <v>2416</v>
      </c>
      <c r="AC966" s="140" t="s">
        <v>2391</v>
      </c>
      <c r="AD966" s="140" t="s">
        <v>101</v>
      </c>
      <c r="AE966" s="140" t="s">
        <v>2385</v>
      </c>
      <c r="AF966" s="140" t="s">
        <v>2385</v>
      </c>
      <c r="AG966" s="140" t="s">
        <v>2385</v>
      </c>
      <c r="AH966" s="140" t="s">
        <v>2385</v>
      </c>
      <c r="AI966" s="140" t="s">
        <v>101</v>
      </c>
      <c r="AJ966" s="140" t="s">
        <v>2402</v>
      </c>
      <c r="AK966" s="140" t="s">
        <v>2458</v>
      </c>
      <c r="AL966" s="140" t="s">
        <v>660</v>
      </c>
      <c r="AM966" s="140" t="s">
        <v>2380</v>
      </c>
      <c r="AN966" s="140" t="s">
        <v>2535</v>
      </c>
      <c r="AO966" s="140" t="s">
        <v>2400</v>
      </c>
      <c r="AP966" s="140" t="s">
        <v>660</v>
      </c>
      <c r="AQ966" s="140" t="s">
        <v>2380</v>
      </c>
      <c r="AR966" s="140" t="s">
        <v>2457</v>
      </c>
      <c r="AS966" s="136" t="s">
        <v>2381</v>
      </c>
      <c r="AT966" s="145" t="str">
        <f>IF(ISBLANK(Lanes!AO966),"",ROUND(Lanes!AO966,2))</f>
        <v/>
      </c>
      <c r="AU966" s="145" t="str">
        <f>IF(ISBLANK(Lanes!AP966),"",ROUND(Lanes!AP966,2))</f>
        <v/>
      </c>
      <c r="AV966" s="145" t="str">
        <f>IF(ISBLANK(Lanes!AQ966),"",ROUND(Lanes!AQ966,2))</f>
        <v/>
      </c>
      <c r="AW966" s="145" t="str">
        <f>IF(ISBLANK(Lanes!AP966),"",ROUND(Lanes!AR966,2))</f>
        <v/>
      </c>
      <c r="AX966" s="145" t="str">
        <f>IF(ISBLANK(Lanes!AS966),"",ROUND(Lanes!AS966,2))</f>
        <v/>
      </c>
      <c r="AY966" s="145" t="str">
        <f>IF(ISBLANK(Lanes!AT966),"",ROUND(Lanes!AT966,2))</f>
        <v/>
      </c>
      <c r="AZ966" s="145" t="str">
        <f>IF(ISBLANK(Lanes!AP966),"",ROUND(Lanes!AU966,2))</f>
        <v/>
      </c>
      <c r="BA966" s="145" t="str">
        <f>IF(ISBLANK(Lanes!AP966),"",ROUND(Lanes!AV966,2))</f>
        <v/>
      </c>
      <c r="BB966" s="145" t="str">
        <f>IF(ISBLANK(Lanes!AW966),"",ROUND(Lanes!AW966,2))</f>
        <v/>
      </c>
      <c r="BC966" s="145" t="str">
        <f>IF(ISBLANK(Lanes!AX966),"",ROUND(Lanes!AX966,2))</f>
        <v/>
      </c>
      <c r="BD966" s="145" t="str">
        <f>IF(ISBLANK(Lanes!AY966),"",ROUND(Lanes!AY966,2))</f>
        <v/>
      </c>
      <c r="BE966" s="145" t="str">
        <f>IF(ISBLANK(Lanes!AX966),"",ROUND(Lanes!AZ966,2))</f>
        <v/>
      </c>
      <c r="BF966" s="145" t="str">
        <f>IF(ISBLANK(Lanes!BA966),"",ROUND(Lanes!BA966,2))</f>
        <v/>
      </c>
      <c r="BG966" s="145" t="str">
        <f>IF(ISBLANK(Lanes!BB966),"",ROUND(Lanes!BB966,2))</f>
        <v/>
      </c>
      <c r="BH966" s="145" t="str">
        <f>IF(ISBLANK(Lanes!AX966),"",ROUND(Lanes!BC966,2))</f>
        <v/>
      </c>
      <c r="BI966" s="145" t="str">
        <f>IF(ISBLANK(Lanes!AX966),"",ROUND(Lanes!BD966,2))</f>
        <v/>
      </c>
      <c r="BJ966" s="145" t="str">
        <f>IF(ISBLANK(Lanes!BE966),"",Lanes!BE966)</f>
        <v/>
      </c>
      <c r="BK966" s="145" t="str">
        <f>IF(ISBLANK(Lanes!BF966),"",Lanes!BF966)</f>
        <v/>
      </c>
      <c r="BL966" s="145" t="str">
        <f>IF(ISBLANK(Lanes!BG966),"",Lanes!BG966)</f>
        <v/>
      </c>
      <c r="BM966" s="145" t="str">
        <f>IF(ISBLANK(Lanes!BH966),"",Lanes!BH966)</f>
        <v/>
      </c>
      <c r="BN966" s="145" t="str">
        <f>IF(ISBLANK(Lanes!BI966),"",Lanes!BI966)</f>
        <v/>
      </c>
      <c r="BO966" s="145" t="str">
        <f>IF(ISBLANK(Lanes!BJ966),"",Lanes!BJ966)</f>
        <v/>
      </c>
      <c r="BP966" s="145" t="str">
        <f>IF(ISBLANK(Lanes!BK966),"",Lanes!BK966)</f>
        <v/>
      </c>
      <c r="BQ966" s="145" t="str">
        <f>IF(ISBLANK(Lanes!BL966),"",Lanes!BL966)</f>
        <v/>
      </c>
      <c r="BR966" s="145" t="str">
        <f>IF(ISBLANK(Lanes!BM966),"",ROUND(Lanes!BM966,0))</f>
        <v/>
      </c>
      <c r="BS966" s="145" t="str">
        <f>IF(ISBLANK(Lanes!BN966),"",ROUND(Lanes!BN966,0))</f>
        <v/>
      </c>
      <c r="BT966" s="145" t="str">
        <f>IF(ISBLANK(Lanes!BO966),"",ROUND(Lanes!BO966,0))</f>
        <v/>
      </c>
      <c r="BU966" s="145" t="str">
        <f>IF(ISBLANK(Lanes!BN966),"",ROUND(Lanes!BP966,0))</f>
        <v/>
      </c>
      <c r="BV966" s="145" t="str">
        <f>IF(ISBLANK(Lanes!BQ966),"",ROUND(Lanes!BQ966,1))</f>
        <v/>
      </c>
      <c r="BW966" s="145" t="str">
        <f>IF(ISBLANK(Lanes!BR966),"",Lanes!BR966)</f>
        <v/>
      </c>
      <c r="BX966" s="145" t="str">
        <f>IF(ISBLANK(Lanes!BS966),"",Lanes!BS966)</f>
        <v/>
      </c>
      <c r="BY966" s="145" t="str">
        <f>IF(ISBLANK(Lanes!BT966),"",Lanes!BT966)</f>
        <v/>
      </c>
      <c r="BZ966" s="145" t="str">
        <f>IF(ISBLANK(Lanes!BU966),"",Lanes!BU966)</f>
        <v/>
      </c>
      <c r="CA966" s="145" t="str">
        <f>IF(ISBLANK(Lanes!BV966),"",ROUND(Lanes!BV966,1))</f>
        <v/>
      </c>
      <c r="CB966" s="145" t="str">
        <f>IF(ISBLANK(Lanes!BW966),"",ROUND(Lanes!BW966,2))</f>
        <v/>
      </c>
      <c r="CC966" s="145" t="str">
        <f>IF(ISBLANK(Lanes!BX966),"",ROUND(Lanes!BX966,1))</f>
        <v/>
      </c>
      <c r="CD966" s="145" t="str">
        <f>IF(ISBLANK(Lanes!BY966),"",ROUND(Lanes!BY966,2))</f>
        <v/>
      </c>
      <c r="CE966" s="145" t="str">
        <f>IF(ISBLANK(Lanes!BZ966),"",ROUND(Lanes!BZ966,0))</f>
        <v/>
      </c>
      <c r="CF966" s="145" t="str">
        <f>IF(ISBLANK(Lanes!CA966),"",ROUND(Lanes!CA966,0))</f>
        <v/>
      </c>
      <c r="CG966" s="145" t="str">
        <f>IF(ISBLANK(Lanes!CB966),"",ROUND(Lanes!CB966,0))</f>
        <v/>
      </c>
      <c r="CH966" s="145" t="str">
        <f>IF(ISBLANK(Lanes!CC966),"",ROUND(Lanes!CC966,2))</f>
        <v/>
      </c>
      <c r="CI966" s="145" t="str">
        <f>IF(ISBLANK(Lanes!CD966),"",ROUND(Lanes!CD966,2))</f>
        <v/>
      </c>
      <c r="CJ966" s="145" t="str">
        <f>IF(ISBLANK(Lanes!CE966),"",ROUND(Lanes!CE966,2))</f>
        <v/>
      </c>
      <c r="CK966" s="145" t="str">
        <f>IF(ISBLANK(Lanes!CF966),"",ROUND(Lanes!CF966,0))</f>
        <v/>
      </c>
      <c r="CL966" s="145" t="str">
        <f>IF(ISBLANK(Lanes!CG966),"",ROUND(Lanes!CG966,0))</f>
        <v/>
      </c>
      <c r="CM966" s="145" t="str">
        <f>IF(ISBLANK(Lanes!CH966),"",ROUND(Lanes!CH966,0))</f>
        <v/>
      </c>
      <c r="CN966" s="145" t="str">
        <f>IF(ISBLANK(Lanes!CI966),"",ROUND(Lanes!CI966,2))</f>
        <v/>
      </c>
      <c r="CO966" s="145" t="str">
        <f>IF(ISBLANK(Lanes!CJ966),"",ROUND(Lanes!CJ966,2))</f>
        <v/>
      </c>
      <c r="CP966" s="145" t="str">
        <f>IF(ISBLANK(Lanes!CK966),"",ROUND(Lanes!CK966,2))</f>
        <v/>
      </c>
      <c r="CQ966" s="146" t="str">
        <f>IF(ISBLANK(Lanes!CL966),"","delete")</f>
        <v/>
      </c>
    </row>
    <row r="967" spans="1:95">
      <c r="A967" s="142">
        <v>2371</v>
      </c>
      <c r="B967" s="140" t="s">
        <v>1912</v>
      </c>
      <c r="C967" s="141">
        <v>1</v>
      </c>
      <c r="D967" s="140" t="s">
        <v>2738</v>
      </c>
      <c r="E967" s="140" t="s">
        <v>2738</v>
      </c>
      <c r="F967" s="140" t="s">
        <v>86</v>
      </c>
      <c r="G967" s="140" t="s">
        <v>87</v>
      </c>
      <c r="H967" s="140" t="s">
        <v>127</v>
      </c>
      <c r="I967" s="140" t="s">
        <v>157</v>
      </c>
      <c r="J967" s="140" t="s">
        <v>157</v>
      </c>
      <c r="K967" s="140" t="s">
        <v>2380</v>
      </c>
      <c r="L967" s="140" t="s">
        <v>158</v>
      </c>
      <c r="M967" s="140" t="s">
        <v>91</v>
      </c>
      <c r="N967" s="140" t="s">
        <v>159</v>
      </c>
      <c r="O967" s="140" t="s">
        <v>120</v>
      </c>
      <c r="P967" s="140" t="s">
        <v>120</v>
      </c>
      <c r="Q967" s="140" t="s">
        <v>2380</v>
      </c>
      <c r="R967" s="140" t="s">
        <v>120</v>
      </c>
      <c r="S967" s="140" t="s">
        <v>91</v>
      </c>
      <c r="T967" s="140" t="s">
        <v>92</v>
      </c>
      <c r="U967" s="140" t="s">
        <v>132</v>
      </c>
      <c r="V967" s="140" t="s">
        <v>209</v>
      </c>
      <c r="W967" s="140" t="s">
        <v>98</v>
      </c>
      <c r="X967" s="140" t="s">
        <v>99</v>
      </c>
      <c r="Y967" s="140" t="s">
        <v>2380</v>
      </c>
      <c r="Z967" s="140" t="s">
        <v>2380</v>
      </c>
      <c r="AA967" s="140" t="s">
        <v>251</v>
      </c>
      <c r="AB967" s="140" t="s">
        <v>2402</v>
      </c>
      <c r="AC967" s="140" t="s">
        <v>2391</v>
      </c>
      <c r="AD967" s="140" t="s">
        <v>101</v>
      </c>
      <c r="AE967" s="140" t="s">
        <v>2385</v>
      </c>
      <c r="AF967" s="140" t="s">
        <v>2385</v>
      </c>
      <c r="AG967" s="140" t="s">
        <v>2385</v>
      </c>
      <c r="AH967" s="140" t="s">
        <v>2385</v>
      </c>
      <c r="AI967" s="140" t="s">
        <v>101</v>
      </c>
      <c r="AJ967" s="140" t="s">
        <v>2402</v>
      </c>
      <c r="AK967" s="140" t="s">
        <v>2458</v>
      </c>
      <c r="AL967" s="140" t="s">
        <v>660</v>
      </c>
      <c r="AM967" s="140" t="s">
        <v>2380</v>
      </c>
      <c r="AN967" s="140" t="s">
        <v>2392</v>
      </c>
      <c r="AO967" s="140" t="s">
        <v>2402</v>
      </c>
      <c r="AP967" s="140" t="s">
        <v>660</v>
      </c>
      <c r="AQ967" s="140" t="s">
        <v>2380</v>
      </c>
      <c r="AR967" s="140" t="s">
        <v>2457</v>
      </c>
      <c r="AS967" s="136" t="s">
        <v>2381</v>
      </c>
      <c r="AT967" s="145" t="str">
        <f>IF(ISBLANK(Lanes!AO967),"",ROUND(Lanes!AO967,2))</f>
        <v/>
      </c>
      <c r="AU967" s="145" t="str">
        <f>IF(ISBLANK(Lanes!AP967),"",ROUND(Lanes!AP967,2))</f>
        <v/>
      </c>
      <c r="AV967" s="145" t="str">
        <f>IF(ISBLANK(Lanes!AQ967),"",ROUND(Lanes!AQ967,2))</f>
        <v/>
      </c>
      <c r="AW967" s="145" t="str">
        <f>IF(ISBLANK(Lanes!AP967),"",ROUND(Lanes!AR967,2))</f>
        <v/>
      </c>
      <c r="AX967" s="145" t="str">
        <f>IF(ISBLANK(Lanes!AS967),"",ROUND(Lanes!AS967,2))</f>
        <v/>
      </c>
      <c r="AY967" s="145" t="str">
        <f>IF(ISBLANK(Lanes!AT967),"",ROUND(Lanes!AT967,2))</f>
        <v/>
      </c>
      <c r="AZ967" s="145" t="str">
        <f>IF(ISBLANK(Lanes!AP967),"",ROUND(Lanes!AU967,2))</f>
        <v/>
      </c>
      <c r="BA967" s="145" t="str">
        <f>IF(ISBLANK(Lanes!AP967),"",ROUND(Lanes!AV967,2))</f>
        <v/>
      </c>
      <c r="BB967" s="145" t="str">
        <f>IF(ISBLANK(Lanes!AW967),"",ROUND(Lanes!AW967,2))</f>
        <v/>
      </c>
      <c r="BC967" s="145" t="str">
        <f>IF(ISBLANK(Lanes!AX967),"",ROUND(Lanes!AX967,2))</f>
        <v/>
      </c>
      <c r="BD967" s="145" t="str">
        <f>IF(ISBLANK(Lanes!AY967),"",ROUND(Lanes!AY967,2))</f>
        <v/>
      </c>
      <c r="BE967" s="145" t="str">
        <f>IF(ISBLANK(Lanes!AX967),"",ROUND(Lanes!AZ967,2))</f>
        <v/>
      </c>
      <c r="BF967" s="145" t="str">
        <f>IF(ISBLANK(Lanes!BA967),"",ROUND(Lanes!BA967,2))</f>
        <v/>
      </c>
      <c r="BG967" s="145" t="str">
        <f>IF(ISBLANK(Lanes!BB967),"",ROUND(Lanes!BB967,2))</f>
        <v/>
      </c>
      <c r="BH967" s="145" t="str">
        <f>IF(ISBLANK(Lanes!AX967),"",ROUND(Lanes!BC967,2))</f>
        <v/>
      </c>
      <c r="BI967" s="145" t="str">
        <f>IF(ISBLANK(Lanes!AX967),"",ROUND(Lanes!BD967,2))</f>
        <v/>
      </c>
      <c r="BJ967" s="145" t="str">
        <f>IF(ISBLANK(Lanes!BE967),"",Lanes!BE967)</f>
        <v/>
      </c>
      <c r="BK967" s="145" t="str">
        <f>IF(ISBLANK(Lanes!BF967),"",Lanes!BF967)</f>
        <v/>
      </c>
      <c r="BL967" s="145" t="str">
        <f>IF(ISBLANK(Lanes!BG967),"",Lanes!BG967)</f>
        <v/>
      </c>
      <c r="BM967" s="145" t="str">
        <f>IF(ISBLANK(Lanes!BH967),"",Lanes!BH967)</f>
        <v/>
      </c>
      <c r="BN967" s="145" t="str">
        <f>IF(ISBLANK(Lanes!BI967),"",Lanes!BI967)</f>
        <v/>
      </c>
      <c r="BO967" s="145" t="str">
        <f>IF(ISBLANK(Lanes!BJ967),"",Lanes!BJ967)</f>
        <v/>
      </c>
      <c r="BP967" s="145" t="str">
        <f>IF(ISBLANK(Lanes!BK967),"",Lanes!BK967)</f>
        <v/>
      </c>
      <c r="BQ967" s="145" t="str">
        <f>IF(ISBLANK(Lanes!BL967),"",Lanes!BL967)</f>
        <v/>
      </c>
      <c r="BR967" s="145" t="str">
        <f>IF(ISBLANK(Lanes!BM967),"",ROUND(Lanes!BM967,0))</f>
        <v/>
      </c>
      <c r="BS967" s="145" t="str">
        <f>IF(ISBLANK(Lanes!BN967),"",ROUND(Lanes!BN967,0))</f>
        <v/>
      </c>
      <c r="BT967" s="145" t="str">
        <f>IF(ISBLANK(Lanes!BO967),"",ROUND(Lanes!BO967,0))</f>
        <v/>
      </c>
      <c r="BU967" s="145" t="str">
        <f>IF(ISBLANK(Lanes!BN967),"",ROUND(Lanes!BP967,0))</f>
        <v/>
      </c>
      <c r="BV967" s="145" t="str">
        <f>IF(ISBLANK(Lanes!BQ967),"",ROUND(Lanes!BQ967,1))</f>
        <v/>
      </c>
      <c r="BW967" s="145" t="str">
        <f>IF(ISBLANK(Lanes!BR967),"",Lanes!BR967)</f>
        <v/>
      </c>
      <c r="BX967" s="145" t="str">
        <f>IF(ISBLANK(Lanes!BS967),"",Lanes!BS967)</f>
        <v/>
      </c>
      <c r="BY967" s="145" t="str">
        <f>IF(ISBLANK(Lanes!BT967),"",Lanes!BT967)</f>
        <v/>
      </c>
      <c r="BZ967" s="145" t="str">
        <f>IF(ISBLANK(Lanes!BU967),"",Lanes!BU967)</f>
        <v/>
      </c>
      <c r="CA967" s="145" t="str">
        <f>IF(ISBLANK(Lanes!BV967),"",ROUND(Lanes!BV967,1))</f>
        <v/>
      </c>
      <c r="CB967" s="145" t="str">
        <f>IF(ISBLANK(Lanes!BW967),"",ROUND(Lanes!BW967,2))</f>
        <v/>
      </c>
      <c r="CC967" s="145" t="str">
        <f>IF(ISBLANK(Lanes!BX967),"",ROUND(Lanes!BX967,1))</f>
        <v/>
      </c>
      <c r="CD967" s="145" t="str">
        <f>IF(ISBLANK(Lanes!BY967),"",ROUND(Lanes!BY967,2))</f>
        <v/>
      </c>
      <c r="CE967" s="145" t="str">
        <f>IF(ISBLANK(Lanes!BZ967),"",ROUND(Lanes!BZ967,0))</f>
        <v/>
      </c>
      <c r="CF967" s="145" t="str">
        <f>IF(ISBLANK(Lanes!CA967),"",ROUND(Lanes!CA967,0))</f>
        <v/>
      </c>
      <c r="CG967" s="145" t="str">
        <f>IF(ISBLANK(Lanes!CB967),"",ROUND(Lanes!CB967,0))</f>
        <v/>
      </c>
      <c r="CH967" s="145" t="str">
        <f>IF(ISBLANK(Lanes!CC967),"",ROUND(Lanes!CC967,2))</f>
        <v/>
      </c>
      <c r="CI967" s="145" t="str">
        <f>IF(ISBLANK(Lanes!CD967),"",ROUND(Lanes!CD967,2))</f>
        <v/>
      </c>
      <c r="CJ967" s="145" t="str">
        <f>IF(ISBLANK(Lanes!CE967),"",ROUND(Lanes!CE967,2))</f>
        <v/>
      </c>
      <c r="CK967" s="145" t="str">
        <f>IF(ISBLANK(Lanes!CF967),"",ROUND(Lanes!CF967,0))</f>
        <v/>
      </c>
      <c r="CL967" s="145" t="str">
        <f>IF(ISBLANK(Lanes!CG967),"",ROUND(Lanes!CG967,0))</f>
        <v/>
      </c>
      <c r="CM967" s="145" t="str">
        <f>IF(ISBLANK(Lanes!CH967),"",ROUND(Lanes!CH967,0))</f>
        <v/>
      </c>
      <c r="CN967" s="145" t="str">
        <f>IF(ISBLANK(Lanes!CI967),"",ROUND(Lanes!CI967,2))</f>
        <v/>
      </c>
      <c r="CO967" s="145" t="str">
        <f>IF(ISBLANK(Lanes!CJ967),"",ROUND(Lanes!CJ967,2))</f>
        <v/>
      </c>
      <c r="CP967" s="145" t="str">
        <f>IF(ISBLANK(Lanes!CK967),"",ROUND(Lanes!CK967,2))</f>
        <v/>
      </c>
      <c r="CQ967" s="146" t="str">
        <f>IF(ISBLANK(Lanes!CL967),"","delete")</f>
        <v/>
      </c>
    </row>
    <row r="968" spans="1:95">
      <c r="A968" s="142">
        <v>2372</v>
      </c>
      <c r="B968" s="140" t="s">
        <v>1913</v>
      </c>
      <c r="C968" s="141">
        <v>1</v>
      </c>
      <c r="D968" s="140" t="s">
        <v>2737</v>
      </c>
      <c r="E968" s="140" t="s">
        <v>2737</v>
      </c>
      <c r="F968" s="140" t="s">
        <v>86</v>
      </c>
      <c r="G968" s="140" t="s">
        <v>87</v>
      </c>
      <c r="H968" s="140" t="s">
        <v>88</v>
      </c>
      <c r="I968" s="140" t="s">
        <v>157</v>
      </c>
      <c r="J968" s="140" t="s">
        <v>157</v>
      </c>
      <c r="K968" s="140" t="s">
        <v>2380</v>
      </c>
      <c r="L968" s="140" t="s">
        <v>158</v>
      </c>
      <c r="M968" s="140" t="s">
        <v>91</v>
      </c>
      <c r="N968" s="140" t="s">
        <v>159</v>
      </c>
      <c r="O968" s="140" t="s">
        <v>120</v>
      </c>
      <c r="P968" s="140" t="s">
        <v>120</v>
      </c>
      <c r="Q968" s="140" t="s">
        <v>2380</v>
      </c>
      <c r="R968" s="140" t="s">
        <v>120</v>
      </c>
      <c r="S968" s="140" t="s">
        <v>91</v>
      </c>
      <c r="T968" s="140" t="s">
        <v>92</v>
      </c>
      <c r="U968" s="140" t="s">
        <v>132</v>
      </c>
      <c r="V968" s="140" t="s">
        <v>209</v>
      </c>
      <c r="W968" s="140" t="s">
        <v>98</v>
      </c>
      <c r="X968" s="140" t="s">
        <v>99</v>
      </c>
      <c r="Y968" s="140" t="s">
        <v>2380</v>
      </c>
      <c r="Z968" s="140" t="s">
        <v>2380</v>
      </c>
      <c r="AA968" s="140" t="s">
        <v>251</v>
      </c>
      <c r="AB968" s="140" t="s">
        <v>2459</v>
      </c>
      <c r="AC968" s="140" t="s">
        <v>2391</v>
      </c>
      <c r="AD968" s="140" t="s">
        <v>101</v>
      </c>
      <c r="AE968" s="140" t="s">
        <v>2385</v>
      </c>
      <c r="AF968" s="140" t="s">
        <v>2385</v>
      </c>
      <c r="AG968" s="140" t="s">
        <v>2385</v>
      </c>
      <c r="AH968" s="140" t="s">
        <v>2385</v>
      </c>
      <c r="AI968" s="140" t="s">
        <v>101</v>
      </c>
      <c r="AJ968" s="140" t="s">
        <v>2402</v>
      </c>
      <c r="AK968" s="140" t="s">
        <v>2458</v>
      </c>
      <c r="AL968" s="140" t="s">
        <v>660</v>
      </c>
      <c r="AM968" s="140" t="s">
        <v>2380</v>
      </c>
      <c r="AN968" s="140" t="s">
        <v>2392</v>
      </c>
      <c r="AO968" s="140" t="s">
        <v>2402</v>
      </c>
      <c r="AP968" s="140" t="s">
        <v>660</v>
      </c>
      <c r="AQ968" s="140" t="s">
        <v>2380</v>
      </c>
      <c r="AR968" s="140" t="s">
        <v>2457</v>
      </c>
      <c r="AS968" s="136" t="s">
        <v>2381</v>
      </c>
      <c r="AT968" s="145" t="str">
        <f>IF(ISBLANK(Lanes!AO968),"",ROUND(Lanes!AO968,2))</f>
        <v/>
      </c>
      <c r="AU968" s="145" t="str">
        <f>IF(ISBLANK(Lanes!AP968),"",ROUND(Lanes!AP968,2))</f>
        <v/>
      </c>
      <c r="AV968" s="145" t="str">
        <f>IF(ISBLANK(Lanes!AQ968),"",ROUND(Lanes!AQ968,2))</f>
        <v/>
      </c>
      <c r="AW968" s="145" t="str">
        <f>IF(ISBLANK(Lanes!AP968),"",ROUND(Lanes!AR968,2))</f>
        <v/>
      </c>
      <c r="AX968" s="145" t="str">
        <f>IF(ISBLANK(Lanes!AS968),"",ROUND(Lanes!AS968,2))</f>
        <v/>
      </c>
      <c r="AY968" s="145" t="str">
        <f>IF(ISBLANK(Lanes!AT968),"",ROUND(Lanes!AT968,2))</f>
        <v/>
      </c>
      <c r="AZ968" s="145" t="str">
        <f>IF(ISBLANK(Lanes!AP968),"",ROUND(Lanes!AU968,2))</f>
        <v/>
      </c>
      <c r="BA968" s="145" t="str">
        <f>IF(ISBLANK(Lanes!AP968),"",ROUND(Lanes!AV968,2))</f>
        <v/>
      </c>
      <c r="BB968" s="145" t="str">
        <f>IF(ISBLANK(Lanes!AW968),"",ROUND(Lanes!AW968,2))</f>
        <v/>
      </c>
      <c r="BC968" s="145" t="str">
        <f>IF(ISBLANK(Lanes!AX968),"",ROUND(Lanes!AX968,2))</f>
        <v/>
      </c>
      <c r="BD968" s="145" t="str">
        <f>IF(ISBLANK(Lanes!AY968),"",ROUND(Lanes!AY968,2))</f>
        <v/>
      </c>
      <c r="BE968" s="145" t="str">
        <f>IF(ISBLANK(Lanes!AX968),"",ROUND(Lanes!AZ968,2))</f>
        <v/>
      </c>
      <c r="BF968" s="145" t="str">
        <f>IF(ISBLANK(Lanes!BA968),"",ROUND(Lanes!BA968,2))</f>
        <v/>
      </c>
      <c r="BG968" s="145" t="str">
        <f>IF(ISBLANK(Lanes!BB968),"",ROUND(Lanes!BB968,2))</f>
        <v/>
      </c>
      <c r="BH968" s="145" t="str">
        <f>IF(ISBLANK(Lanes!AX968),"",ROUND(Lanes!BC968,2))</f>
        <v/>
      </c>
      <c r="BI968" s="145" t="str">
        <f>IF(ISBLANK(Lanes!AX968),"",ROUND(Lanes!BD968,2))</f>
        <v/>
      </c>
      <c r="BJ968" s="145" t="str">
        <f>IF(ISBLANK(Lanes!BE968),"",Lanes!BE968)</f>
        <v/>
      </c>
      <c r="BK968" s="145" t="str">
        <f>IF(ISBLANK(Lanes!BF968),"",Lanes!BF968)</f>
        <v/>
      </c>
      <c r="BL968" s="145" t="str">
        <f>IF(ISBLANK(Lanes!BG968),"",Lanes!BG968)</f>
        <v/>
      </c>
      <c r="BM968" s="145" t="str">
        <f>IF(ISBLANK(Lanes!BH968),"",Lanes!BH968)</f>
        <v/>
      </c>
      <c r="BN968" s="145" t="str">
        <f>IF(ISBLANK(Lanes!BI968),"",Lanes!BI968)</f>
        <v/>
      </c>
      <c r="BO968" s="145" t="str">
        <f>IF(ISBLANK(Lanes!BJ968),"",Lanes!BJ968)</f>
        <v/>
      </c>
      <c r="BP968" s="145" t="str">
        <f>IF(ISBLANK(Lanes!BK968),"",Lanes!BK968)</f>
        <v/>
      </c>
      <c r="BQ968" s="145" t="str">
        <f>IF(ISBLANK(Lanes!BL968),"",Lanes!BL968)</f>
        <v/>
      </c>
      <c r="BR968" s="145" t="str">
        <f>IF(ISBLANK(Lanes!BM968),"",ROUND(Lanes!BM968,0))</f>
        <v/>
      </c>
      <c r="BS968" s="145" t="str">
        <f>IF(ISBLANK(Lanes!BN968),"",ROUND(Lanes!BN968,0))</f>
        <v/>
      </c>
      <c r="BT968" s="145" t="str">
        <f>IF(ISBLANK(Lanes!BO968),"",ROUND(Lanes!BO968,0))</f>
        <v/>
      </c>
      <c r="BU968" s="145" t="str">
        <f>IF(ISBLANK(Lanes!BN968),"",ROUND(Lanes!BP968,0))</f>
        <v/>
      </c>
      <c r="BV968" s="145" t="str">
        <f>IF(ISBLANK(Lanes!BQ968),"",ROUND(Lanes!BQ968,1))</f>
        <v/>
      </c>
      <c r="BW968" s="145" t="str">
        <f>IF(ISBLANK(Lanes!BR968),"",Lanes!BR968)</f>
        <v/>
      </c>
      <c r="BX968" s="145" t="str">
        <f>IF(ISBLANK(Lanes!BS968),"",Lanes!BS968)</f>
        <v/>
      </c>
      <c r="BY968" s="145" t="str">
        <f>IF(ISBLANK(Lanes!BT968),"",Lanes!BT968)</f>
        <v/>
      </c>
      <c r="BZ968" s="145" t="str">
        <f>IF(ISBLANK(Lanes!BU968),"",Lanes!BU968)</f>
        <v/>
      </c>
      <c r="CA968" s="145" t="str">
        <f>IF(ISBLANK(Lanes!BV968),"",ROUND(Lanes!BV968,1))</f>
        <v/>
      </c>
      <c r="CB968" s="145" t="str">
        <f>IF(ISBLANK(Lanes!BW968),"",ROUND(Lanes!BW968,2))</f>
        <v/>
      </c>
      <c r="CC968" s="145" t="str">
        <f>IF(ISBLANK(Lanes!BX968),"",ROUND(Lanes!BX968,1))</f>
        <v/>
      </c>
      <c r="CD968" s="145" t="str">
        <f>IF(ISBLANK(Lanes!BY968),"",ROUND(Lanes!BY968,2))</f>
        <v/>
      </c>
      <c r="CE968" s="145" t="str">
        <f>IF(ISBLANK(Lanes!BZ968),"",ROUND(Lanes!BZ968,0))</f>
        <v/>
      </c>
      <c r="CF968" s="145" t="str">
        <f>IF(ISBLANK(Lanes!CA968),"",ROUND(Lanes!CA968,0))</f>
        <v/>
      </c>
      <c r="CG968" s="145" t="str">
        <f>IF(ISBLANK(Lanes!CB968),"",ROUND(Lanes!CB968,0))</f>
        <v/>
      </c>
      <c r="CH968" s="145" t="str">
        <f>IF(ISBLANK(Lanes!CC968),"",ROUND(Lanes!CC968,2))</f>
        <v/>
      </c>
      <c r="CI968" s="145" t="str">
        <f>IF(ISBLANK(Lanes!CD968),"",ROUND(Lanes!CD968,2))</f>
        <v/>
      </c>
      <c r="CJ968" s="145" t="str">
        <f>IF(ISBLANK(Lanes!CE968),"",ROUND(Lanes!CE968,2))</f>
        <v/>
      </c>
      <c r="CK968" s="145" t="str">
        <f>IF(ISBLANK(Lanes!CF968),"",ROUND(Lanes!CF968,0))</f>
        <v/>
      </c>
      <c r="CL968" s="145" t="str">
        <f>IF(ISBLANK(Lanes!CG968),"",ROUND(Lanes!CG968,0))</f>
        <v/>
      </c>
      <c r="CM968" s="145" t="str">
        <f>IF(ISBLANK(Lanes!CH968),"",ROUND(Lanes!CH968,0))</f>
        <v/>
      </c>
      <c r="CN968" s="145" t="str">
        <f>IF(ISBLANK(Lanes!CI968),"",ROUND(Lanes!CI968,2))</f>
        <v/>
      </c>
      <c r="CO968" s="145" t="str">
        <f>IF(ISBLANK(Lanes!CJ968),"",ROUND(Lanes!CJ968,2))</f>
        <v/>
      </c>
      <c r="CP968" s="145" t="str">
        <f>IF(ISBLANK(Lanes!CK968),"",ROUND(Lanes!CK968,2))</f>
        <v/>
      </c>
      <c r="CQ968" s="146" t="str">
        <f>IF(ISBLANK(Lanes!CL968),"","delete")</f>
        <v/>
      </c>
    </row>
    <row r="969" spans="1:95">
      <c r="A969" s="142">
        <v>2373</v>
      </c>
      <c r="B969" s="140" t="s">
        <v>1914</v>
      </c>
      <c r="C969" s="141">
        <v>1</v>
      </c>
      <c r="D969" s="140" t="s">
        <v>2736</v>
      </c>
      <c r="E969" s="140" t="s">
        <v>2736</v>
      </c>
      <c r="F969" s="140" t="s">
        <v>86</v>
      </c>
      <c r="G969" s="140" t="s">
        <v>87</v>
      </c>
      <c r="H969" s="140" t="s">
        <v>88</v>
      </c>
      <c r="I969" s="140" t="s">
        <v>157</v>
      </c>
      <c r="J969" s="140" t="s">
        <v>157</v>
      </c>
      <c r="K969" s="140" t="s">
        <v>2380</v>
      </c>
      <c r="L969" s="140" t="s">
        <v>158</v>
      </c>
      <c r="M969" s="140" t="s">
        <v>91</v>
      </c>
      <c r="N969" s="140" t="s">
        <v>159</v>
      </c>
      <c r="O969" s="140" t="s">
        <v>115</v>
      </c>
      <c r="P969" s="140" t="s">
        <v>115</v>
      </c>
      <c r="Q969" s="140" t="s">
        <v>2380</v>
      </c>
      <c r="R969" s="140" t="s">
        <v>115</v>
      </c>
      <c r="S969" s="140" t="s">
        <v>91</v>
      </c>
      <c r="T969" s="140" t="s">
        <v>92</v>
      </c>
      <c r="U969" s="140" t="s">
        <v>132</v>
      </c>
      <c r="V969" s="140" t="s">
        <v>209</v>
      </c>
      <c r="W969" s="140" t="s">
        <v>98</v>
      </c>
      <c r="X969" s="140" t="s">
        <v>99</v>
      </c>
      <c r="Y969" s="140" t="s">
        <v>2380</v>
      </c>
      <c r="Z969" s="140" t="s">
        <v>2380</v>
      </c>
      <c r="AA969" s="140" t="s">
        <v>251</v>
      </c>
      <c r="AB969" s="140" t="s">
        <v>2402</v>
      </c>
      <c r="AC969" s="140" t="s">
        <v>2391</v>
      </c>
      <c r="AD969" s="140" t="s">
        <v>101</v>
      </c>
      <c r="AE969" s="140" t="s">
        <v>2385</v>
      </c>
      <c r="AF969" s="140" t="s">
        <v>2385</v>
      </c>
      <c r="AG969" s="140" t="s">
        <v>2385</v>
      </c>
      <c r="AH969" s="140" t="s">
        <v>2385</v>
      </c>
      <c r="AI969" s="140" t="s">
        <v>101</v>
      </c>
      <c r="AJ969" s="140" t="s">
        <v>2402</v>
      </c>
      <c r="AK969" s="140" t="s">
        <v>2458</v>
      </c>
      <c r="AL969" s="140" t="s">
        <v>660</v>
      </c>
      <c r="AM969" s="140" t="s">
        <v>2380</v>
      </c>
      <c r="AN969" s="140" t="s">
        <v>2384</v>
      </c>
      <c r="AO969" s="140" t="s">
        <v>2402</v>
      </c>
      <c r="AP969" s="140" t="s">
        <v>660</v>
      </c>
      <c r="AQ969" s="140" t="s">
        <v>2380</v>
      </c>
      <c r="AR969" s="140" t="s">
        <v>2457</v>
      </c>
      <c r="AS969" s="136" t="s">
        <v>2381</v>
      </c>
      <c r="AT969" s="145" t="str">
        <f>IF(ISBLANK(Lanes!AO969),"",ROUND(Lanes!AO969,2))</f>
        <v/>
      </c>
      <c r="AU969" s="145" t="str">
        <f>IF(ISBLANK(Lanes!AP969),"",ROUND(Lanes!AP969,2))</f>
        <v/>
      </c>
      <c r="AV969" s="145" t="str">
        <f>IF(ISBLANK(Lanes!AQ969),"",ROUND(Lanes!AQ969,2))</f>
        <v/>
      </c>
      <c r="AW969" s="145" t="str">
        <f>IF(ISBLANK(Lanes!AP969),"",ROUND(Lanes!AR969,2))</f>
        <v/>
      </c>
      <c r="AX969" s="145" t="str">
        <f>IF(ISBLANK(Lanes!AS969),"",ROUND(Lanes!AS969,2))</f>
        <v/>
      </c>
      <c r="AY969" s="145" t="str">
        <f>IF(ISBLANK(Lanes!AT969),"",ROUND(Lanes!AT969,2))</f>
        <v/>
      </c>
      <c r="AZ969" s="145" t="str">
        <f>IF(ISBLANK(Lanes!AP969),"",ROUND(Lanes!AU969,2))</f>
        <v/>
      </c>
      <c r="BA969" s="145" t="str">
        <f>IF(ISBLANK(Lanes!AP969),"",ROUND(Lanes!AV969,2))</f>
        <v/>
      </c>
      <c r="BB969" s="145" t="str">
        <f>IF(ISBLANK(Lanes!AW969),"",ROUND(Lanes!AW969,2))</f>
        <v/>
      </c>
      <c r="BC969" s="145" t="str">
        <f>IF(ISBLANK(Lanes!AX969),"",ROUND(Lanes!AX969,2))</f>
        <v/>
      </c>
      <c r="BD969" s="145" t="str">
        <f>IF(ISBLANK(Lanes!AY969),"",ROUND(Lanes!AY969,2))</f>
        <v/>
      </c>
      <c r="BE969" s="145" t="str">
        <f>IF(ISBLANK(Lanes!AX969),"",ROUND(Lanes!AZ969,2))</f>
        <v/>
      </c>
      <c r="BF969" s="145" t="str">
        <f>IF(ISBLANK(Lanes!BA969),"",ROUND(Lanes!BA969,2))</f>
        <v/>
      </c>
      <c r="BG969" s="145" t="str">
        <f>IF(ISBLANK(Lanes!BB969),"",ROUND(Lanes!BB969,2))</f>
        <v/>
      </c>
      <c r="BH969" s="145" t="str">
        <f>IF(ISBLANK(Lanes!AX969),"",ROUND(Lanes!BC969,2))</f>
        <v/>
      </c>
      <c r="BI969" s="145" t="str">
        <f>IF(ISBLANK(Lanes!AX969),"",ROUND(Lanes!BD969,2))</f>
        <v/>
      </c>
      <c r="BJ969" s="145" t="str">
        <f>IF(ISBLANK(Lanes!BE969),"",Lanes!BE969)</f>
        <v/>
      </c>
      <c r="BK969" s="145" t="str">
        <f>IF(ISBLANK(Lanes!BF969),"",Lanes!BF969)</f>
        <v/>
      </c>
      <c r="BL969" s="145" t="str">
        <f>IF(ISBLANK(Lanes!BG969),"",Lanes!BG969)</f>
        <v/>
      </c>
      <c r="BM969" s="145" t="str">
        <f>IF(ISBLANK(Lanes!BH969),"",Lanes!BH969)</f>
        <v/>
      </c>
      <c r="BN969" s="145" t="str">
        <f>IF(ISBLANK(Lanes!BI969),"",Lanes!BI969)</f>
        <v/>
      </c>
      <c r="BO969" s="145" t="str">
        <f>IF(ISBLANK(Lanes!BJ969),"",Lanes!BJ969)</f>
        <v/>
      </c>
      <c r="BP969" s="145" t="str">
        <f>IF(ISBLANK(Lanes!BK969),"",Lanes!BK969)</f>
        <v/>
      </c>
      <c r="BQ969" s="145" t="str">
        <f>IF(ISBLANK(Lanes!BL969),"",Lanes!BL969)</f>
        <v/>
      </c>
      <c r="BR969" s="145" t="str">
        <f>IF(ISBLANK(Lanes!BM969),"",ROUND(Lanes!BM969,0))</f>
        <v/>
      </c>
      <c r="BS969" s="145" t="str">
        <f>IF(ISBLANK(Lanes!BN969),"",ROUND(Lanes!BN969,0))</f>
        <v/>
      </c>
      <c r="BT969" s="145" t="str">
        <f>IF(ISBLANK(Lanes!BO969),"",ROUND(Lanes!BO969,0))</f>
        <v/>
      </c>
      <c r="BU969" s="145" t="str">
        <f>IF(ISBLANK(Lanes!BN969),"",ROUND(Lanes!BP969,0))</f>
        <v/>
      </c>
      <c r="BV969" s="145" t="str">
        <f>IF(ISBLANK(Lanes!BQ969),"",ROUND(Lanes!BQ969,1))</f>
        <v/>
      </c>
      <c r="BW969" s="145" t="str">
        <f>IF(ISBLANK(Lanes!BR969),"",Lanes!BR969)</f>
        <v/>
      </c>
      <c r="BX969" s="145" t="str">
        <f>IF(ISBLANK(Lanes!BS969),"",Lanes!BS969)</f>
        <v/>
      </c>
      <c r="BY969" s="145" t="str">
        <f>IF(ISBLANK(Lanes!BT969),"",Lanes!BT969)</f>
        <v/>
      </c>
      <c r="BZ969" s="145" t="str">
        <f>IF(ISBLANK(Lanes!BU969),"",Lanes!BU969)</f>
        <v/>
      </c>
      <c r="CA969" s="145" t="str">
        <f>IF(ISBLANK(Lanes!BV969),"",ROUND(Lanes!BV969,1))</f>
        <v/>
      </c>
      <c r="CB969" s="145" t="str">
        <f>IF(ISBLANK(Lanes!BW969),"",ROUND(Lanes!BW969,2))</f>
        <v/>
      </c>
      <c r="CC969" s="145" t="str">
        <f>IF(ISBLANK(Lanes!BX969),"",ROUND(Lanes!BX969,1))</f>
        <v/>
      </c>
      <c r="CD969" s="145" t="str">
        <f>IF(ISBLANK(Lanes!BY969),"",ROUND(Lanes!BY969,2))</f>
        <v/>
      </c>
      <c r="CE969" s="145" t="str">
        <f>IF(ISBLANK(Lanes!BZ969),"",ROUND(Lanes!BZ969,0))</f>
        <v/>
      </c>
      <c r="CF969" s="145" t="str">
        <f>IF(ISBLANK(Lanes!CA969),"",ROUND(Lanes!CA969,0))</f>
        <v/>
      </c>
      <c r="CG969" s="145" t="str">
        <f>IF(ISBLANK(Lanes!CB969),"",ROUND(Lanes!CB969,0))</f>
        <v/>
      </c>
      <c r="CH969" s="145" t="str">
        <f>IF(ISBLANK(Lanes!CC969),"",ROUND(Lanes!CC969,2))</f>
        <v/>
      </c>
      <c r="CI969" s="145" t="str">
        <f>IF(ISBLANK(Lanes!CD969),"",ROUND(Lanes!CD969,2))</f>
        <v/>
      </c>
      <c r="CJ969" s="145" t="str">
        <f>IF(ISBLANK(Lanes!CE969),"",ROUND(Lanes!CE969,2))</f>
        <v/>
      </c>
      <c r="CK969" s="145" t="str">
        <f>IF(ISBLANK(Lanes!CF969),"",ROUND(Lanes!CF969,0))</f>
        <v/>
      </c>
      <c r="CL969" s="145" t="str">
        <f>IF(ISBLANK(Lanes!CG969),"",ROUND(Lanes!CG969,0))</f>
        <v/>
      </c>
      <c r="CM969" s="145" t="str">
        <f>IF(ISBLANK(Lanes!CH969),"",ROUND(Lanes!CH969,0))</f>
        <v/>
      </c>
      <c r="CN969" s="145" t="str">
        <f>IF(ISBLANK(Lanes!CI969),"",ROUND(Lanes!CI969,2))</f>
        <v/>
      </c>
      <c r="CO969" s="145" t="str">
        <f>IF(ISBLANK(Lanes!CJ969),"",ROUND(Lanes!CJ969,2))</f>
        <v/>
      </c>
      <c r="CP969" s="145" t="str">
        <f>IF(ISBLANK(Lanes!CK969),"",ROUND(Lanes!CK969,2))</f>
        <v/>
      </c>
      <c r="CQ969" s="146" t="str">
        <f>IF(ISBLANK(Lanes!CL969),"","delete")</f>
        <v/>
      </c>
    </row>
    <row r="970" spans="1:95">
      <c r="A970" s="142">
        <v>2374</v>
      </c>
      <c r="B970" s="140" t="s">
        <v>1915</v>
      </c>
      <c r="C970" s="141">
        <v>1</v>
      </c>
      <c r="D970" s="140" t="s">
        <v>2735</v>
      </c>
      <c r="E970" s="140" t="s">
        <v>2735</v>
      </c>
      <c r="F970" s="140" t="s">
        <v>86</v>
      </c>
      <c r="G970" s="140" t="s">
        <v>87</v>
      </c>
      <c r="H970" s="140" t="s">
        <v>88</v>
      </c>
      <c r="I970" s="140" t="s">
        <v>157</v>
      </c>
      <c r="J970" s="140" t="s">
        <v>157</v>
      </c>
      <c r="K970" s="140" t="s">
        <v>2380</v>
      </c>
      <c r="L970" s="140" t="s">
        <v>158</v>
      </c>
      <c r="M970" s="140" t="s">
        <v>91</v>
      </c>
      <c r="N970" s="140" t="s">
        <v>159</v>
      </c>
      <c r="O970" s="140" t="s">
        <v>142</v>
      </c>
      <c r="P970" s="140" t="s">
        <v>142</v>
      </c>
      <c r="Q970" s="140" t="s">
        <v>2380</v>
      </c>
      <c r="R970" s="140" t="s">
        <v>143</v>
      </c>
      <c r="S970" s="140" t="s">
        <v>144</v>
      </c>
      <c r="T970" s="140" t="s">
        <v>145</v>
      </c>
      <c r="U970" s="140" t="s">
        <v>132</v>
      </c>
      <c r="V970" s="140" t="s">
        <v>209</v>
      </c>
      <c r="W970" s="140" t="s">
        <v>98</v>
      </c>
      <c r="X970" s="140" t="s">
        <v>99</v>
      </c>
      <c r="Y970" s="140" t="s">
        <v>2380</v>
      </c>
      <c r="Z970" s="140" t="s">
        <v>2380</v>
      </c>
      <c r="AA970" s="140" t="s">
        <v>251</v>
      </c>
      <c r="AB970" s="140" t="s">
        <v>2402</v>
      </c>
      <c r="AC970" s="140" t="s">
        <v>2391</v>
      </c>
      <c r="AD970" s="140" t="s">
        <v>101</v>
      </c>
      <c r="AE970" s="140" t="s">
        <v>2385</v>
      </c>
      <c r="AF970" s="140" t="s">
        <v>2385</v>
      </c>
      <c r="AG970" s="140" t="s">
        <v>2385</v>
      </c>
      <c r="AH970" s="140" t="s">
        <v>2385</v>
      </c>
      <c r="AI970" s="140" t="s">
        <v>101</v>
      </c>
      <c r="AJ970" s="140" t="s">
        <v>2402</v>
      </c>
      <c r="AK970" s="140" t="s">
        <v>2458</v>
      </c>
      <c r="AL970" s="140" t="s">
        <v>660</v>
      </c>
      <c r="AM970" s="140" t="s">
        <v>2380</v>
      </c>
      <c r="AN970" s="140" t="s">
        <v>660</v>
      </c>
      <c r="AO970" s="140" t="s">
        <v>660</v>
      </c>
      <c r="AP970" s="140" t="s">
        <v>2577</v>
      </c>
      <c r="AQ970" s="140" t="s">
        <v>2380</v>
      </c>
      <c r="AR970" s="140" t="s">
        <v>2734</v>
      </c>
      <c r="AS970" s="136" t="s">
        <v>2381</v>
      </c>
      <c r="AT970" s="145" t="str">
        <f>IF(ISBLANK(Lanes!AO970),"",ROUND(Lanes!AO970,2))</f>
        <v/>
      </c>
      <c r="AU970" s="145" t="str">
        <f>IF(ISBLANK(Lanes!AP970),"",ROUND(Lanes!AP970,2))</f>
        <v/>
      </c>
      <c r="AV970" s="145" t="str">
        <f>IF(ISBLANK(Lanes!AQ970),"",ROUND(Lanes!AQ970,2))</f>
        <v/>
      </c>
      <c r="AW970" s="145" t="str">
        <f>IF(ISBLANK(Lanes!AP970),"",ROUND(Lanes!AR970,2))</f>
        <v/>
      </c>
      <c r="AX970" s="145" t="str">
        <f>IF(ISBLANK(Lanes!AS970),"",ROUND(Lanes!AS970,2))</f>
        <v/>
      </c>
      <c r="AY970" s="145" t="str">
        <f>IF(ISBLANK(Lanes!AT970),"",ROUND(Lanes!AT970,2))</f>
        <v/>
      </c>
      <c r="AZ970" s="145" t="str">
        <f>IF(ISBLANK(Lanes!AP970),"",ROUND(Lanes!AU970,2))</f>
        <v/>
      </c>
      <c r="BA970" s="145" t="str">
        <f>IF(ISBLANK(Lanes!AP970),"",ROUND(Lanes!AV970,2))</f>
        <v/>
      </c>
      <c r="BB970" s="145" t="str">
        <f>IF(ISBLANK(Lanes!AW970),"",ROUND(Lanes!AW970,2))</f>
        <v/>
      </c>
      <c r="BC970" s="145" t="str">
        <f>IF(ISBLANK(Lanes!AX970),"",ROUND(Lanes!AX970,2))</f>
        <v/>
      </c>
      <c r="BD970" s="145" t="str">
        <f>IF(ISBLANK(Lanes!AY970),"",ROUND(Lanes!AY970,2))</f>
        <v/>
      </c>
      <c r="BE970" s="145" t="str">
        <f>IF(ISBLANK(Lanes!AX970),"",ROUND(Lanes!AZ970,2))</f>
        <v/>
      </c>
      <c r="BF970" s="145" t="str">
        <f>IF(ISBLANK(Lanes!BA970),"",ROUND(Lanes!BA970,2))</f>
        <v/>
      </c>
      <c r="BG970" s="145" t="str">
        <f>IF(ISBLANK(Lanes!BB970),"",ROUND(Lanes!BB970,2))</f>
        <v/>
      </c>
      <c r="BH970" s="145" t="str">
        <f>IF(ISBLANK(Lanes!AX970),"",ROUND(Lanes!BC970,2))</f>
        <v/>
      </c>
      <c r="BI970" s="145" t="str">
        <f>IF(ISBLANK(Lanes!AX970),"",ROUND(Lanes!BD970,2))</f>
        <v/>
      </c>
      <c r="BJ970" s="145" t="str">
        <f>IF(ISBLANK(Lanes!BE970),"",Lanes!BE970)</f>
        <v/>
      </c>
      <c r="BK970" s="145" t="str">
        <f>IF(ISBLANK(Lanes!BF970),"",Lanes!BF970)</f>
        <v/>
      </c>
      <c r="BL970" s="145" t="str">
        <f>IF(ISBLANK(Lanes!BG970),"",Lanes!BG970)</f>
        <v/>
      </c>
      <c r="BM970" s="145" t="str">
        <f>IF(ISBLANK(Lanes!BH970),"",Lanes!BH970)</f>
        <v/>
      </c>
      <c r="BN970" s="145" t="str">
        <f>IF(ISBLANK(Lanes!BI970),"",Lanes!BI970)</f>
        <v/>
      </c>
      <c r="BO970" s="145" t="str">
        <f>IF(ISBLANK(Lanes!BJ970),"",Lanes!BJ970)</f>
        <v/>
      </c>
      <c r="BP970" s="145" t="str">
        <f>IF(ISBLANK(Lanes!BK970),"",Lanes!BK970)</f>
        <v/>
      </c>
      <c r="BQ970" s="145" t="str">
        <f>IF(ISBLANK(Lanes!BL970),"",Lanes!BL970)</f>
        <v/>
      </c>
      <c r="BR970" s="145" t="str">
        <f>IF(ISBLANK(Lanes!BM970),"",ROUND(Lanes!BM970,0))</f>
        <v/>
      </c>
      <c r="BS970" s="145" t="str">
        <f>IF(ISBLANK(Lanes!BN970),"",ROUND(Lanes!BN970,0))</f>
        <v/>
      </c>
      <c r="BT970" s="145" t="str">
        <f>IF(ISBLANK(Lanes!BO970),"",ROUND(Lanes!BO970,0))</f>
        <v/>
      </c>
      <c r="BU970" s="145" t="str">
        <f>IF(ISBLANK(Lanes!BN970),"",ROUND(Lanes!BP970,0))</f>
        <v/>
      </c>
      <c r="BV970" s="145" t="str">
        <f>IF(ISBLANK(Lanes!BQ970),"",ROUND(Lanes!BQ970,1))</f>
        <v/>
      </c>
      <c r="BW970" s="145" t="str">
        <f>IF(ISBLANK(Lanes!BR970),"",Lanes!BR970)</f>
        <v/>
      </c>
      <c r="BX970" s="145" t="str">
        <f>IF(ISBLANK(Lanes!BS970),"",Lanes!BS970)</f>
        <v/>
      </c>
      <c r="BY970" s="145" t="str">
        <f>IF(ISBLANK(Lanes!BT970),"",Lanes!BT970)</f>
        <v/>
      </c>
      <c r="BZ970" s="145" t="str">
        <f>IF(ISBLANK(Lanes!BU970),"",Lanes!BU970)</f>
        <v/>
      </c>
      <c r="CA970" s="145" t="str">
        <f>IF(ISBLANK(Lanes!BV970),"",ROUND(Lanes!BV970,1))</f>
        <v/>
      </c>
      <c r="CB970" s="145" t="str">
        <f>IF(ISBLANK(Lanes!BW970),"",ROUND(Lanes!BW970,2))</f>
        <v/>
      </c>
      <c r="CC970" s="145" t="str">
        <f>IF(ISBLANK(Lanes!BX970),"",ROUND(Lanes!BX970,1))</f>
        <v/>
      </c>
      <c r="CD970" s="145" t="str">
        <f>IF(ISBLANK(Lanes!BY970),"",ROUND(Lanes!BY970,2))</f>
        <v/>
      </c>
      <c r="CE970" s="145" t="str">
        <f>IF(ISBLANK(Lanes!BZ970),"",ROUND(Lanes!BZ970,0))</f>
        <v/>
      </c>
      <c r="CF970" s="145" t="str">
        <f>IF(ISBLANK(Lanes!CA970),"",ROUND(Lanes!CA970,0))</f>
        <v/>
      </c>
      <c r="CG970" s="145" t="str">
        <f>IF(ISBLANK(Lanes!CB970),"",ROUND(Lanes!CB970,0))</f>
        <v/>
      </c>
      <c r="CH970" s="145" t="str">
        <f>IF(ISBLANK(Lanes!CC970),"",ROUND(Lanes!CC970,2))</f>
        <v/>
      </c>
      <c r="CI970" s="145" t="str">
        <f>IF(ISBLANK(Lanes!CD970),"",ROUND(Lanes!CD970,2))</f>
        <v/>
      </c>
      <c r="CJ970" s="145" t="str">
        <f>IF(ISBLANK(Lanes!CE970),"",ROUND(Lanes!CE970,2))</f>
        <v/>
      </c>
      <c r="CK970" s="145" t="str">
        <f>IF(ISBLANK(Lanes!CF970),"",ROUND(Lanes!CF970,0))</f>
        <v/>
      </c>
      <c r="CL970" s="145" t="str">
        <f>IF(ISBLANK(Lanes!CG970),"",ROUND(Lanes!CG970,0))</f>
        <v/>
      </c>
      <c r="CM970" s="145" t="str">
        <f>IF(ISBLANK(Lanes!CH970),"",ROUND(Lanes!CH970,0))</f>
        <v/>
      </c>
      <c r="CN970" s="145" t="str">
        <f>IF(ISBLANK(Lanes!CI970),"",ROUND(Lanes!CI970,2))</f>
        <v/>
      </c>
      <c r="CO970" s="145" t="str">
        <f>IF(ISBLANK(Lanes!CJ970),"",ROUND(Lanes!CJ970,2))</f>
        <v/>
      </c>
      <c r="CP970" s="145" t="str">
        <f>IF(ISBLANK(Lanes!CK970),"",ROUND(Lanes!CK970,2))</f>
        <v/>
      </c>
      <c r="CQ970" s="146" t="str">
        <f>IF(ISBLANK(Lanes!CL970),"","delete")</f>
        <v/>
      </c>
    </row>
    <row r="971" spans="1:95">
      <c r="A971" s="142">
        <v>2375</v>
      </c>
      <c r="B971" s="140" t="s">
        <v>1916</v>
      </c>
      <c r="C971" s="141">
        <v>1</v>
      </c>
      <c r="D971" s="140" t="s">
        <v>2733</v>
      </c>
      <c r="E971" s="140" t="s">
        <v>2733</v>
      </c>
      <c r="F971" s="140" t="s">
        <v>86</v>
      </c>
      <c r="G971" s="140" t="s">
        <v>87</v>
      </c>
      <c r="H971" s="140" t="s">
        <v>111</v>
      </c>
      <c r="I971" s="140" t="s">
        <v>342</v>
      </c>
      <c r="J971" s="140" t="s">
        <v>342</v>
      </c>
      <c r="K971" s="140" t="s">
        <v>2380</v>
      </c>
      <c r="L971" s="140" t="s">
        <v>340</v>
      </c>
      <c r="M971" s="140" t="s">
        <v>168</v>
      </c>
      <c r="N971" s="140" t="s">
        <v>215</v>
      </c>
      <c r="O971" s="140" t="s">
        <v>102</v>
      </c>
      <c r="P971" s="140" t="s">
        <v>102</v>
      </c>
      <c r="Q971" s="140" t="s">
        <v>2380</v>
      </c>
      <c r="R971" s="140" t="s">
        <v>95</v>
      </c>
      <c r="S971" s="140" t="s">
        <v>91</v>
      </c>
      <c r="T971" s="140" t="s">
        <v>92</v>
      </c>
      <c r="U971" s="140" t="s">
        <v>278</v>
      </c>
      <c r="V971" s="140" t="s">
        <v>108</v>
      </c>
      <c r="W971" s="140" t="s">
        <v>109</v>
      </c>
      <c r="X971" s="140" t="s">
        <v>110</v>
      </c>
      <c r="Y971" s="140" t="s">
        <v>2380</v>
      </c>
      <c r="Z971" s="140" t="s">
        <v>2380</v>
      </c>
      <c r="AA971" s="140" t="s">
        <v>251</v>
      </c>
      <c r="AB971" s="140" t="s">
        <v>2485</v>
      </c>
      <c r="AC971" s="140" t="s">
        <v>2391</v>
      </c>
      <c r="AD971" s="140" t="s">
        <v>101</v>
      </c>
      <c r="AE971" s="140" t="s">
        <v>2385</v>
      </c>
      <c r="AF971" s="140" t="s">
        <v>2385</v>
      </c>
      <c r="AG971" s="140" t="s">
        <v>2385</v>
      </c>
      <c r="AH971" s="140" t="s">
        <v>2385</v>
      </c>
      <c r="AI971" s="140" t="s">
        <v>101</v>
      </c>
      <c r="AJ971" s="140" t="s">
        <v>660</v>
      </c>
      <c r="AK971" s="140" t="s">
        <v>2400</v>
      </c>
      <c r="AL971" s="140" t="s">
        <v>660</v>
      </c>
      <c r="AM971" s="140" t="s">
        <v>2380</v>
      </c>
      <c r="AN971" s="140" t="s">
        <v>660</v>
      </c>
      <c r="AO971" s="140" t="s">
        <v>2400</v>
      </c>
      <c r="AP971" s="140" t="s">
        <v>660</v>
      </c>
      <c r="AQ971" s="140" t="s">
        <v>2380</v>
      </c>
      <c r="AR971" s="140" t="s">
        <v>2646</v>
      </c>
      <c r="AS971" s="136" t="s">
        <v>2381</v>
      </c>
      <c r="AT971" s="145" t="str">
        <f>IF(ISBLANK(Lanes!AO971),"",ROUND(Lanes!AO971,2))</f>
        <v/>
      </c>
      <c r="AU971" s="145" t="str">
        <f>IF(ISBLANK(Lanes!AP971),"",ROUND(Lanes!AP971,2))</f>
        <v/>
      </c>
      <c r="AV971" s="145" t="str">
        <f>IF(ISBLANK(Lanes!AQ971),"",ROUND(Lanes!AQ971,2))</f>
        <v/>
      </c>
      <c r="AW971" s="145" t="str">
        <f>IF(ISBLANK(Lanes!AP971),"",ROUND(Lanes!AR971,2))</f>
        <v/>
      </c>
      <c r="AX971" s="145" t="str">
        <f>IF(ISBLANK(Lanes!AS971),"",ROUND(Lanes!AS971,2))</f>
        <v/>
      </c>
      <c r="AY971" s="145" t="str">
        <f>IF(ISBLANK(Lanes!AT971),"",ROUND(Lanes!AT971,2))</f>
        <v/>
      </c>
      <c r="AZ971" s="145" t="str">
        <f>IF(ISBLANK(Lanes!AP971),"",ROUND(Lanes!AU971,2))</f>
        <v/>
      </c>
      <c r="BA971" s="145" t="str">
        <f>IF(ISBLANK(Lanes!AP971),"",ROUND(Lanes!AV971,2))</f>
        <v/>
      </c>
      <c r="BB971" s="145" t="str">
        <f>IF(ISBLANK(Lanes!AW971),"",ROUND(Lanes!AW971,2))</f>
        <v/>
      </c>
      <c r="BC971" s="145" t="str">
        <f>IF(ISBLANK(Lanes!AX971),"",ROUND(Lanes!AX971,2))</f>
        <v/>
      </c>
      <c r="BD971" s="145" t="str">
        <f>IF(ISBLANK(Lanes!AY971),"",ROUND(Lanes!AY971,2))</f>
        <v/>
      </c>
      <c r="BE971" s="145" t="str">
        <f>IF(ISBLANK(Lanes!AX971),"",ROUND(Lanes!AZ971,2))</f>
        <v/>
      </c>
      <c r="BF971" s="145" t="str">
        <f>IF(ISBLANK(Lanes!BA971),"",ROUND(Lanes!BA971,2))</f>
        <v/>
      </c>
      <c r="BG971" s="145" t="str">
        <f>IF(ISBLANK(Lanes!BB971),"",ROUND(Lanes!BB971,2))</f>
        <v/>
      </c>
      <c r="BH971" s="145" t="str">
        <f>IF(ISBLANK(Lanes!AX971),"",ROUND(Lanes!BC971,2))</f>
        <v/>
      </c>
      <c r="BI971" s="145" t="str">
        <f>IF(ISBLANK(Lanes!AX971),"",ROUND(Lanes!BD971,2))</f>
        <v/>
      </c>
      <c r="BJ971" s="145" t="str">
        <f>IF(ISBLANK(Lanes!BE971),"",Lanes!BE971)</f>
        <v/>
      </c>
      <c r="BK971" s="145" t="str">
        <f>IF(ISBLANK(Lanes!BF971),"",Lanes!BF971)</f>
        <v/>
      </c>
      <c r="BL971" s="145" t="str">
        <f>IF(ISBLANK(Lanes!BG971),"",Lanes!BG971)</f>
        <v/>
      </c>
      <c r="BM971" s="145" t="str">
        <f>IF(ISBLANK(Lanes!BH971),"",Lanes!BH971)</f>
        <v/>
      </c>
      <c r="BN971" s="145" t="str">
        <f>IF(ISBLANK(Lanes!BI971),"",Lanes!BI971)</f>
        <v/>
      </c>
      <c r="BO971" s="145" t="str">
        <f>IF(ISBLANK(Lanes!BJ971),"",Lanes!BJ971)</f>
        <v/>
      </c>
      <c r="BP971" s="145" t="str">
        <f>IF(ISBLANK(Lanes!BK971),"",Lanes!BK971)</f>
        <v/>
      </c>
      <c r="BQ971" s="145" t="str">
        <f>IF(ISBLANK(Lanes!BL971),"",Lanes!BL971)</f>
        <v/>
      </c>
      <c r="BR971" s="145" t="str">
        <f>IF(ISBLANK(Lanes!BM971),"",ROUND(Lanes!BM971,0))</f>
        <v/>
      </c>
      <c r="BS971" s="145" t="str">
        <f>IF(ISBLANK(Lanes!BN971),"",ROUND(Lanes!BN971,0))</f>
        <v/>
      </c>
      <c r="BT971" s="145" t="str">
        <f>IF(ISBLANK(Lanes!BO971),"",ROUND(Lanes!BO971,0))</f>
        <v/>
      </c>
      <c r="BU971" s="145" t="str">
        <f>IF(ISBLANK(Lanes!BN971),"",ROUND(Lanes!BP971,0))</f>
        <v/>
      </c>
      <c r="BV971" s="145" t="str">
        <f>IF(ISBLANK(Lanes!BQ971),"",ROUND(Lanes!BQ971,1))</f>
        <v/>
      </c>
      <c r="BW971" s="145" t="str">
        <f>IF(ISBLANK(Lanes!BR971),"",Lanes!BR971)</f>
        <v/>
      </c>
      <c r="BX971" s="145" t="str">
        <f>IF(ISBLANK(Lanes!BS971),"",Lanes!BS971)</f>
        <v/>
      </c>
      <c r="BY971" s="145" t="str">
        <f>IF(ISBLANK(Lanes!BT971),"",Lanes!BT971)</f>
        <v/>
      </c>
      <c r="BZ971" s="145" t="str">
        <f>IF(ISBLANK(Lanes!BU971),"",Lanes!BU971)</f>
        <v/>
      </c>
      <c r="CA971" s="145" t="str">
        <f>IF(ISBLANK(Lanes!BV971),"",ROUND(Lanes!BV971,1))</f>
        <v/>
      </c>
      <c r="CB971" s="145" t="str">
        <f>IF(ISBLANK(Lanes!BW971),"",ROUND(Lanes!BW971,2))</f>
        <v/>
      </c>
      <c r="CC971" s="145" t="str">
        <f>IF(ISBLANK(Lanes!BX971),"",ROUND(Lanes!BX971,1))</f>
        <v/>
      </c>
      <c r="CD971" s="145" t="str">
        <f>IF(ISBLANK(Lanes!BY971),"",ROUND(Lanes!BY971,2))</f>
        <v/>
      </c>
      <c r="CE971" s="145" t="str">
        <f>IF(ISBLANK(Lanes!BZ971),"",ROUND(Lanes!BZ971,0))</f>
        <v/>
      </c>
      <c r="CF971" s="145" t="str">
        <f>IF(ISBLANK(Lanes!CA971),"",ROUND(Lanes!CA971,0))</f>
        <v/>
      </c>
      <c r="CG971" s="145" t="str">
        <f>IF(ISBLANK(Lanes!CB971),"",ROUND(Lanes!CB971,0))</f>
        <v/>
      </c>
      <c r="CH971" s="145" t="str">
        <f>IF(ISBLANK(Lanes!CC971),"",ROUND(Lanes!CC971,2))</f>
        <v/>
      </c>
      <c r="CI971" s="145" t="str">
        <f>IF(ISBLANK(Lanes!CD971),"",ROUND(Lanes!CD971,2))</f>
        <v/>
      </c>
      <c r="CJ971" s="145" t="str">
        <f>IF(ISBLANK(Lanes!CE971),"",ROUND(Lanes!CE971,2))</f>
        <v/>
      </c>
      <c r="CK971" s="145" t="str">
        <f>IF(ISBLANK(Lanes!CF971),"",ROUND(Lanes!CF971,0))</f>
        <v/>
      </c>
      <c r="CL971" s="145" t="str">
        <f>IF(ISBLANK(Lanes!CG971),"",ROUND(Lanes!CG971,0))</f>
        <v/>
      </c>
      <c r="CM971" s="145" t="str">
        <f>IF(ISBLANK(Lanes!CH971),"",ROUND(Lanes!CH971,0))</f>
        <v/>
      </c>
      <c r="CN971" s="145" t="str">
        <f>IF(ISBLANK(Lanes!CI971),"",ROUND(Lanes!CI971,2))</f>
        <v/>
      </c>
      <c r="CO971" s="145" t="str">
        <f>IF(ISBLANK(Lanes!CJ971),"",ROUND(Lanes!CJ971,2))</f>
        <v/>
      </c>
      <c r="CP971" s="145" t="str">
        <f>IF(ISBLANK(Lanes!CK971),"",ROUND(Lanes!CK971,2))</f>
        <v/>
      </c>
      <c r="CQ971" s="146" t="str">
        <f>IF(ISBLANK(Lanes!CL971),"","delete")</f>
        <v/>
      </c>
    </row>
    <row r="972" spans="1:95">
      <c r="A972" s="142">
        <v>2376</v>
      </c>
      <c r="B972" s="140" t="s">
        <v>1917</v>
      </c>
      <c r="C972" s="141">
        <v>1</v>
      </c>
      <c r="D972" s="140" t="s">
        <v>2732</v>
      </c>
      <c r="E972" s="140" t="s">
        <v>2732</v>
      </c>
      <c r="F972" s="140" t="s">
        <v>86</v>
      </c>
      <c r="G972" s="140" t="s">
        <v>87</v>
      </c>
      <c r="H972" s="140" t="s">
        <v>88</v>
      </c>
      <c r="I972" s="140" t="s">
        <v>125</v>
      </c>
      <c r="J972" s="140" t="s">
        <v>125</v>
      </c>
      <c r="K972" s="140" t="s">
        <v>2380</v>
      </c>
      <c r="L972" s="140" t="s">
        <v>90</v>
      </c>
      <c r="M972" s="140" t="s">
        <v>91</v>
      </c>
      <c r="N972" s="140" t="s">
        <v>92</v>
      </c>
      <c r="O972" s="140" t="s">
        <v>102</v>
      </c>
      <c r="P972" s="140" t="s">
        <v>102</v>
      </c>
      <c r="Q972" s="140" t="s">
        <v>2380</v>
      </c>
      <c r="R972" s="140" t="s">
        <v>95</v>
      </c>
      <c r="S972" s="140" t="s">
        <v>91</v>
      </c>
      <c r="T972" s="140" t="s">
        <v>92</v>
      </c>
      <c r="U972" s="140" t="s">
        <v>173</v>
      </c>
      <c r="V972" s="140" t="s">
        <v>108</v>
      </c>
      <c r="W972" s="140" t="s">
        <v>109</v>
      </c>
      <c r="X972" s="140" t="s">
        <v>110</v>
      </c>
      <c r="Y972" s="140" t="s">
        <v>2380</v>
      </c>
      <c r="Z972" s="140" t="s">
        <v>2380</v>
      </c>
      <c r="AA972" s="140" t="s">
        <v>251</v>
      </c>
      <c r="AB972" s="140" t="s">
        <v>2468</v>
      </c>
      <c r="AC972" s="140" t="s">
        <v>2391</v>
      </c>
      <c r="AD972" s="140" t="s">
        <v>101</v>
      </c>
      <c r="AE972" s="140" t="s">
        <v>2385</v>
      </c>
      <c r="AF972" s="140" t="s">
        <v>2385</v>
      </c>
      <c r="AG972" s="140" t="s">
        <v>2385</v>
      </c>
      <c r="AH972" s="140" t="s">
        <v>2385</v>
      </c>
      <c r="AI972" s="140" t="s">
        <v>101</v>
      </c>
      <c r="AJ972" s="140" t="s">
        <v>660</v>
      </c>
      <c r="AK972" s="140" t="s">
        <v>2384</v>
      </c>
      <c r="AL972" s="140" t="s">
        <v>660</v>
      </c>
      <c r="AM972" s="140" t="s">
        <v>2380</v>
      </c>
      <c r="AN972" s="140" t="s">
        <v>2402</v>
      </c>
      <c r="AO972" s="140" t="s">
        <v>2400</v>
      </c>
      <c r="AP972" s="140" t="s">
        <v>660</v>
      </c>
      <c r="AQ972" s="140" t="s">
        <v>2380</v>
      </c>
      <c r="AR972" s="140" t="s">
        <v>2438</v>
      </c>
      <c r="AS972" s="136" t="s">
        <v>2381</v>
      </c>
      <c r="AT972" s="145" t="str">
        <f>IF(ISBLANK(Lanes!AO972),"",ROUND(Lanes!AO972,2))</f>
        <v/>
      </c>
      <c r="AU972" s="145" t="str">
        <f>IF(ISBLANK(Lanes!AP972),"",ROUND(Lanes!AP972,2))</f>
        <v/>
      </c>
      <c r="AV972" s="145" t="str">
        <f>IF(ISBLANK(Lanes!AQ972),"",ROUND(Lanes!AQ972,2))</f>
        <v/>
      </c>
      <c r="AW972" s="145" t="str">
        <f>IF(ISBLANK(Lanes!AP972),"",ROUND(Lanes!AR972,2))</f>
        <v/>
      </c>
      <c r="AX972" s="145" t="str">
        <f>IF(ISBLANK(Lanes!AS972),"",ROUND(Lanes!AS972,2))</f>
        <v/>
      </c>
      <c r="AY972" s="145" t="str">
        <f>IF(ISBLANK(Lanes!AT972),"",ROUND(Lanes!AT972,2))</f>
        <v/>
      </c>
      <c r="AZ972" s="145" t="str">
        <f>IF(ISBLANK(Lanes!AP972),"",ROUND(Lanes!AU972,2))</f>
        <v/>
      </c>
      <c r="BA972" s="145" t="str">
        <f>IF(ISBLANK(Lanes!AP972),"",ROUND(Lanes!AV972,2))</f>
        <v/>
      </c>
      <c r="BB972" s="145" t="str">
        <f>IF(ISBLANK(Lanes!AW972),"",ROUND(Lanes!AW972,2))</f>
        <v/>
      </c>
      <c r="BC972" s="145" t="str">
        <f>IF(ISBLANK(Lanes!AX972),"",ROUND(Lanes!AX972,2))</f>
        <v/>
      </c>
      <c r="BD972" s="145" t="str">
        <f>IF(ISBLANK(Lanes!AY972),"",ROUND(Lanes!AY972,2))</f>
        <v/>
      </c>
      <c r="BE972" s="145" t="str">
        <f>IF(ISBLANK(Lanes!AX972),"",ROUND(Lanes!AZ972,2))</f>
        <v/>
      </c>
      <c r="BF972" s="145" t="str">
        <f>IF(ISBLANK(Lanes!BA972),"",ROUND(Lanes!BA972,2))</f>
        <v/>
      </c>
      <c r="BG972" s="145" t="str">
        <f>IF(ISBLANK(Lanes!BB972),"",ROUND(Lanes!BB972,2))</f>
        <v/>
      </c>
      <c r="BH972" s="145" t="str">
        <f>IF(ISBLANK(Lanes!AX972),"",ROUND(Lanes!BC972,2))</f>
        <v/>
      </c>
      <c r="BI972" s="145" t="str">
        <f>IF(ISBLANK(Lanes!AX972),"",ROUND(Lanes!BD972,2))</f>
        <v/>
      </c>
      <c r="BJ972" s="145" t="str">
        <f>IF(ISBLANK(Lanes!BE972),"",Lanes!BE972)</f>
        <v/>
      </c>
      <c r="BK972" s="145" t="str">
        <f>IF(ISBLANK(Lanes!BF972),"",Lanes!BF972)</f>
        <v/>
      </c>
      <c r="BL972" s="145" t="str">
        <f>IF(ISBLANK(Lanes!BG972),"",Lanes!BG972)</f>
        <v/>
      </c>
      <c r="BM972" s="145" t="str">
        <f>IF(ISBLANK(Lanes!BH972),"",Lanes!BH972)</f>
        <v/>
      </c>
      <c r="BN972" s="145" t="str">
        <f>IF(ISBLANK(Lanes!BI972),"",Lanes!BI972)</f>
        <v/>
      </c>
      <c r="BO972" s="145" t="str">
        <f>IF(ISBLANK(Lanes!BJ972),"",Lanes!BJ972)</f>
        <v/>
      </c>
      <c r="BP972" s="145" t="str">
        <f>IF(ISBLANK(Lanes!BK972),"",Lanes!BK972)</f>
        <v/>
      </c>
      <c r="BQ972" s="145" t="str">
        <f>IF(ISBLANK(Lanes!BL972),"",Lanes!BL972)</f>
        <v/>
      </c>
      <c r="BR972" s="145" t="str">
        <f>IF(ISBLANK(Lanes!BM972),"",ROUND(Lanes!BM972,0))</f>
        <v/>
      </c>
      <c r="BS972" s="145" t="str">
        <f>IF(ISBLANK(Lanes!BN972),"",ROUND(Lanes!BN972,0))</f>
        <v/>
      </c>
      <c r="BT972" s="145" t="str">
        <f>IF(ISBLANK(Lanes!BO972),"",ROUND(Lanes!BO972,0))</f>
        <v/>
      </c>
      <c r="BU972" s="145" t="str">
        <f>IF(ISBLANK(Lanes!BN972),"",ROUND(Lanes!BP972,0))</f>
        <v/>
      </c>
      <c r="BV972" s="145" t="str">
        <f>IF(ISBLANK(Lanes!BQ972),"",ROUND(Lanes!BQ972,1))</f>
        <v/>
      </c>
      <c r="BW972" s="145" t="str">
        <f>IF(ISBLANK(Lanes!BR972),"",Lanes!BR972)</f>
        <v/>
      </c>
      <c r="BX972" s="145" t="str">
        <f>IF(ISBLANK(Lanes!BS972),"",Lanes!BS972)</f>
        <v/>
      </c>
      <c r="BY972" s="145" t="str">
        <f>IF(ISBLANK(Lanes!BT972),"",Lanes!BT972)</f>
        <v/>
      </c>
      <c r="BZ972" s="145" t="str">
        <f>IF(ISBLANK(Lanes!BU972),"",Lanes!BU972)</f>
        <v/>
      </c>
      <c r="CA972" s="145" t="str">
        <f>IF(ISBLANK(Lanes!BV972),"",ROUND(Lanes!BV972,1))</f>
        <v/>
      </c>
      <c r="CB972" s="145" t="str">
        <f>IF(ISBLANK(Lanes!BW972),"",ROUND(Lanes!BW972,2))</f>
        <v/>
      </c>
      <c r="CC972" s="145" t="str">
        <f>IF(ISBLANK(Lanes!BX972),"",ROUND(Lanes!BX972,1))</f>
        <v/>
      </c>
      <c r="CD972" s="145" t="str">
        <f>IF(ISBLANK(Lanes!BY972),"",ROUND(Lanes!BY972,2))</f>
        <v/>
      </c>
      <c r="CE972" s="145" t="str">
        <f>IF(ISBLANK(Lanes!BZ972),"",ROUND(Lanes!BZ972,0))</f>
        <v/>
      </c>
      <c r="CF972" s="145" t="str">
        <f>IF(ISBLANK(Lanes!CA972),"",ROUND(Lanes!CA972,0))</f>
        <v/>
      </c>
      <c r="CG972" s="145" t="str">
        <f>IF(ISBLANK(Lanes!CB972),"",ROUND(Lanes!CB972,0))</f>
        <v/>
      </c>
      <c r="CH972" s="145" t="str">
        <f>IF(ISBLANK(Lanes!CC972),"",ROUND(Lanes!CC972,2))</f>
        <v/>
      </c>
      <c r="CI972" s="145" t="str">
        <f>IF(ISBLANK(Lanes!CD972),"",ROUND(Lanes!CD972,2))</f>
        <v/>
      </c>
      <c r="CJ972" s="145" t="str">
        <f>IF(ISBLANK(Lanes!CE972),"",ROUND(Lanes!CE972,2))</f>
        <v/>
      </c>
      <c r="CK972" s="145" t="str">
        <f>IF(ISBLANK(Lanes!CF972),"",ROUND(Lanes!CF972,0))</f>
        <v/>
      </c>
      <c r="CL972" s="145" t="str">
        <f>IF(ISBLANK(Lanes!CG972),"",ROUND(Lanes!CG972,0))</f>
        <v/>
      </c>
      <c r="CM972" s="145" t="str">
        <f>IF(ISBLANK(Lanes!CH972),"",ROUND(Lanes!CH972,0))</f>
        <v/>
      </c>
      <c r="CN972" s="145" t="str">
        <f>IF(ISBLANK(Lanes!CI972),"",ROUND(Lanes!CI972,2))</f>
        <v/>
      </c>
      <c r="CO972" s="145" t="str">
        <f>IF(ISBLANK(Lanes!CJ972),"",ROUND(Lanes!CJ972,2))</f>
        <v/>
      </c>
      <c r="CP972" s="145" t="str">
        <f>IF(ISBLANK(Lanes!CK972),"",ROUND(Lanes!CK972,2))</f>
        <v/>
      </c>
      <c r="CQ972" s="146" t="str">
        <f>IF(ISBLANK(Lanes!CL972),"","delete")</f>
        <v/>
      </c>
    </row>
    <row r="973" spans="1:95">
      <c r="A973" s="142">
        <v>2377</v>
      </c>
      <c r="B973" s="140" t="s">
        <v>1918</v>
      </c>
      <c r="C973" s="141">
        <v>1</v>
      </c>
      <c r="D973" s="140" t="s">
        <v>2731</v>
      </c>
      <c r="E973" s="140" t="s">
        <v>2731</v>
      </c>
      <c r="F973" s="140" t="s">
        <v>86</v>
      </c>
      <c r="G973" s="140" t="s">
        <v>87</v>
      </c>
      <c r="H973" s="140" t="s">
        <v>88</v>
      </c>
      <c r="I973" s="140" t="s">
        <v>688</v>
      </c>
      <c r="J973" s="140" t="s">
        <v>688</v>
      </c>
      <c r="K973" s="140" t="s">
        <v>2380</v>
      </c>
      <c r="L973" s="140" t="s">
        <v>90</v>
      </c>
      <c r="M973" s="140" t="s">
        <v>91</v>
      </c>
      <c r="N973" s="140" t="s">
        <v>92</v>
      </c>
      <c r="O973" s="140" t="s">
        <v>102</v>
      </c>
      <c r="P973" s="140" t="s">
        <v>102</v>
      </c>
      <c r="Q973" s="140" t="s">
        <v>2380</v>
      </c>
      <c r="R973" s="140" t="s">
        <v>95</v>
      </c>
      <c r="S973" s="140" t="s">
        <v>91</v>
      </c>
      <c r="T973" s="140" t="s">
        <v>92</v>
      </c>
      <c r="U973" s="140" t="s">
        <v>173</v>
      </c>
      <c r="V973" s="140" t="s">
        <v>108</v>
      </c>
      <c r="W973" s="140" t="s">
        <v>109</v>
      </c>
      <c r="X973" s="140" t="s">
        <v>110</v>
      </c>
      <c r="Y973" s="140" t="s">
        <v>2380</v>
      </c>
      <c r="Z973" s="140" t="s">
        <v>2380</v>
      </c>
      <c r="AA973" s="140" t="s">
        <v>251</v>
      </c>
      <c r="AB973" s="140" t="s">
        <v>2434</v>
      </c>
      <c r="AC973" s="140" t="s">
        <v>2391</v>
      </c>
      <c r="AD973" s="140" t="s">
        <v>101</v>
      </c>
      <c r="AE973" s="140" t="s">
        <v>2385</v>
      </c>
      <c r="AF973" s="140" t="s">
        <v>2385</v>
      </c>
      <c r="AG973" s="140" t="s">
        <v>2385</v>
      </c>
      <c r="AH973" s="140" t="s">
        <v>2385</v>
      </c>
      <c r="AI973" s="140" t="s">
        <v>101</v>
      </c>
      <c r="AJ973" s="140" t="s">
        <v>660</v>
      </c>
      <c r="AK973" s="140" t="s">
        <v>660</v>
      </c>
      <c r="AL973" s="140" t="s">
        <v>2384</v>
      </c>
      <c r="AM973" s="140" t="s">
        <v>2380</v>
      </c>
      <c r="AN973" s="140" t="s">
        <v>660</v>
      </c>
      <c r="AO973" s="140" t="s">
        <v>660</v>
      </c>
      <c r="AP973" s="140" t="s">
        <v>2383</v>
      </c>
      <c r="AQ973" s="140" t="s">
        <v>2380</v>
      </c>
      <c r="AR973" s="140" t="s">
        <v>2438</v>
      </c>
      <c r="AS973" s="136" t="s">
        <v>2381</v>
      </c>
      <c r="AT973" s="145" t="str">
        <f>IF(ISBLANK(Lanes!AO973),"",ROUND(Lanes!AO973,2))</f>
        <v/>
      </c>
      <c r="AU973" s="145" t="str">
        <f>IF(ISBLANK(Lanes!AP973),"",ROUND(Lanes!AP973,2))</f>
        <v/>
      </c>
      <c r="AV973" s="145" t="str">
        <f>IF(ISBLANK(Lanes!AQ973),"",ROUND(Lanes!AQ973,2))</f>
        <v/>
      </c>
      <c r="AW973" s="145" t="str">
        <f>IF(ISBLANK(Lanes!AP973),"",ROUND(Lanes!AR973,2))</f>
        <v/>
      </c>
      <c r="AX973" s="145" t="str">
        <f>IF(ISBLANK(Lanes!AS973),"",ROUND(Lanes!AS973,2))</f>
        <v/>
      </c>
      <c r="AY973" s="145" t="str">
        <f>IF(ISBLANK(Lanes!AT973),"",ROUND(Lanes!AT973,2))</f>
        <v/>
      </c>
      <c r="AZ973" s="145" t="str">
        <f>IF(ISBLANK(Lanes!AP973),"",ROUND(Lanes!AU973,2))</f>
        <v/>
      </c>
      <c r="BA973" s="145" t="str">
        <f>IF(ISBLANK(Lanes!AP973),"",ROUND(Lanes!AV973,2))</f>
        <v/>
      </c>
      <c r="BB973" s="145" t="str">
        <f>IF(ISBLANK(Lanes!AW973),"",ROUND(Lanes!AW973,2))</f>
        <v/>
      </c>
      <c r="BC973" s="145" t="str">
        <f>IF(ISBLANK(Lanes!AX973),"",ROUND(Lanes!AX973,2))</f>
        <v/>
      </c>
      <c r="BD973" s="145" t="str">
        <f>IF(ISBLANK(Lanes!AY973),"",ROUND(Lanes!AY973,2))</f>
        <v/>
      </c>
      <c r="BE973" s="145" t="str">
        <f>IF(ISBLANK(Lanes!AX973),"",ROUND(Lanes!AZ973,2))</f>
        <v/>
      </c>
      <c r="BF973" s="145" t="str">
        <f>IF(ISBLANK(Lanes!BA973),"",ROUND(Lanes!BA973,2))</f>
        <v/>
      </c>
      <c r="BG973" s="145" t="str">
        <f>IF(ISBLANK(Lanes!BB973),"",ROUND(Lanes!BB973,2))</f>
        <v/>
      </c>
      <c r="BH973" s="145" t="str">
        <f>IF(ISBLANK(Lanes!AX973),"",ROUND(Lanes!BC973,2))</f>
        <v/>
      </c>
      <c r="BI973" s="145" t="str">
        <f>IF(ISBLANK(Lanes!AX973),"",ROUND(Lanes!BD973,2))</f>
        <v/>
      </c>
      <c r="BJ973" s="145" t="str">
        <f>IF(ISBLANK(Lanes!BE973),"",Lanes!BE973)</f>
        <v/>
      </c>
      <c r="BK973" s="145" t="str">
        <f>IF(ISBLANK(Lanes!BF973),"",Lanes!BF973)</f>
        <v/>
      </c>
      <c r="BL973" s="145" t="str">
        <f>IF(ISBLANK(Lanes!BG973),"",Lanes!BG973)</f>
        <v/>
      </c>
      <c r="BM973" s="145" t="str">
        <f>IF(ISBLANK(Lanes!BH973),"",Lanes!BH973)</f>
        <v/>
      </c>
      <c r="BN973" s="145" t="str">
        <f>IF(ISBLANK(Lanes!BI973),"",Lanes!BI973)</f>
        <v/>
      </c>
      <c r="BO973" s="145" t="str">
        <f>IF(ISBLANK(Lanes!BJ973),"",Lanes!BJ973)</f>
        <v/>
      </c>
      <c r="BP973" s="145" t="str">
        <f>IF(ISBLANK(Lanes!BK973),"",Lanes!BK973)</f>
        <v/>
      </c>
      <c r="BQ973" s="145" t="str">
        <f>IF(ISBLANK(Lanes!BL973),"",Lanes!BL973)</f>
        <v/>
      </c>
      <c r="BR973" s="145" t="str">
        <f>IF(ISBLANK(Lanes!BM973),"",ROUND(Lanes!BM973,0))</f>
        <v/>
      </c>
      <c r="BS973" s="145" t="str">
        <f>IF(ISBLANK(Lanes!BN973),"",ROUND(Lanes!BN973,0))</f>
        <v/>
      </c>
      <c r="BT973" s="145" t="str">
        <f>IF(ISBLANK(Lanes!BO973),"",ROUND(Lanes!BO973,0))</f>
        <v/>
      </c>
      <c r="BU973" s="145" t="str">
        <f>IF(ISBLANK(Lanes!BN973),"",ROUND(Lanes!BP973,0))</f>
        <v/>
      </c>
      <c r="BV973" s="145" t="str">
        <f>IF(ISBLANK(Lanes!BQ973),"",ROUND(Lanes!BQ973,1))</f>
        <v/>
      </c>
      <c r="BW973" s="145" t="str">
        <f>IF(ISBLANK(Lanes!BR973),"",Lanes!BR973)</f>
        <v/>
      </c>
      <c r="BX973" s="145" t="str">
        <f>IF(ISBLANK(Lanes!BS973),"",Lanes!BS973)</f>
        <v/>
      </c>
      <c r="BY973" s="145" t="str">
        <f>IF(ISBLANK(Lanes!BT973),"",Lanes!BT973)</f>
        <v/>
      </c>
      <c r="BZ973" s="145" t="str">
        <f>IF(ISBLANK(Lanes!BU973),"",Lanes!BU973)</f>
        <v/>
      </c>
      <c r="CA973" s="145" t="str">
        <f>IF(ISBLANK(Lanes!BV973),"",ROUND(Lanes!BV973,1))</f>
        <v/>
      </c>
      <c r="CB973" s="145" t="str">
        <f>IF(ISBLANK(Lanes!BW973),"",ROUND(Lanes!BW973,2))</f>
        <v/>
      </c>
      <c r="CC973" s="145" t="str">
        <f>IF(ISBLANK(Lanes!BX973),"",ROUND(Lanes!BX973,1))</f>
        <v/>
      </c>
      <c r="CD973" s="145" t="str">
        <f>IF(ISBLANK(Lanes!BY973),"",ROUND(Lanes!BY973,2))</f>
        <v/>
      </c>
      <c r="CE973" s="145" t="str">
        <f>IF(ISBLANK(Lanes!BZ973),"",ROUND(Lanes!BZ973,0))</f>
        <v/>
      </c>
      <c r="CF973" s="145" t="str">
        <f>IF(ISBLANK(Lanes!CA973),"",ROUND(Lanes!CA973,0))</f>
        <v/>
      </c>
      <c r="CG973" s="145" t="str">
        <f>IF(ISBLANK(Lanes!CB973),"",ROUND(Lanes!CB973,0))</f>
        <v/>
      </c>
      <c r="CH973" s="145" t="str">
        <f>IF(ISBLANK(Lanes!CC973),"",ROUND(Lanes!CC973,2))</f>
        <v/>
      </c>
      <c r="CI973" s="145" t="str">
        <f>IF(ISBLANK(Lanes!CD973),"",ROUND(Lanes!CD973,2))</f>
        <v/>
      </c>
      <c r="CJ973" s="145" t="str">
        <f>IF(ISBLANK(Lanes!CE973),"",ROUND(Lanes!CE973,2))</f>
        <v/>
      </c>
      <c r="CK973" s="145" t="str">
        <f>IF(ISBLANK(Lanes!CF973),"",ROUND(Lanes!CF973,0))</f>
        <v/>
      </c>
      <c r="CL973" s="145" t="str">
        <f>IF(ISBLANK(Lanes!CG973),"",ROUND(Lanes!CG973,0))</f>
        <v/>
      </c>
      <c r="CM973" s="145" t="str">
        <f>IF(ISBLANK(Lanes!CH973),"",ROUND(Lanes!CH973,0))</f>
        <v/>
      </c>
      <c r="CN973" s="145" t="str">
        <f>IF(ISBLANK(Lanes!CI973),"",ROUND(Lanes!CI973,2))</f>
        <v/>
      </c>
      <c r="CO973" s="145" t="str">
        <f>IF(ISBLANK(Lanes!CJ973),"",ROUND(Lanes!CJ973,2))</f>
        <v/>
      </c>
      <c r="CP973" s="145" t="str">
        <f>IF(ISBLANK(Lanes!CK973),"",ROUND(Lanes!CK973,2))</f>
        <v/>
      </c>
      <c r="CQ973" s="146" t="str">
        <f>IF(ISBLANK(Lanes!CL973),"","delete")</f>
        <v/>
      </c>
    </row>
    <row r="974" spans="1:95">
      <c r="A974" s="142">
        <v>2378</v>
      </c>
      <c r="B974" s="140" t="s">
        <v>1919</v>
      </c>
      <c r="C974" s="141">
        <v>1</v>
      </c>
      <c r="D974" s="140" t="s">
        <v>2730</v>
      </c>
      <c r="E974" s="140" t="s">
        <v>2730</v>
      </c>
      <c r="F974" s="140" t="s">
        <v>86</v>
      </c>
      <c r="G974" s="140" t="s">
        <v>87</v>
      </c>
      <c r="H974" s="140" t="s">
        <v>88</v>
      </c>
      <c r="I974" s="140" t="s">
        <v>149</v>
      </c>
      <c r="J974" s="140" t="s">
        <v>149</v>
      </c>
      <c r="K974" s="140" t="s">
        <v>2380</v>
      </c>
      <c r="L974" s="140" t="s">
        <v>90</v>
      </c>
      <c r="M974" s="140" t="s">
        <v>91</v>
      </c>
      <c r="N974" s="140" t="s">
        <v>92</v>
      </c>
      <c r="O974" s="140" t="s">
        <v>102</v>
      </c>
      <c r="P974" s="140" t="s">
        <v>102</v>
      </c>
      <c r="Q974" s="140" t="s">
        <v>2380</v>
      </c>
      <c r="R974" s="140" t="s">
        <v>95</v>
      </c>
      <c r="S974" s="140" t="s">
        <v>91</v>
      </c>
      <c r="T974" s="140" t="s">
        <v>92</v>
      </c>
      <c r="U974" s="140" t="s">
        <v>173</v>
      </c>
      <c r="V974" s="140" t="s">
        <v>108</v>
      </c>
      <c r="W974" s="140" t="s">
        <v>109</v>
      </c>
      <c r="X974" s="140" t="s">
        <v>110</v>
      </c>
      <c r="Y974" s="140" t="s">
        <v>2380</v>
      </c>
      <c r="Z974" s="140" t="s">
        <v>2380</v>
      </c>
      <c r="AA974" s="140" t="s">
        <v>251</v>
      </c>
      <c r="AB974" s="140" t="s">
        <v>2497</v>
      </c>
      <c r="AC974" s="140" t="s">
        <v>2391</v>
      </c>
      <c r="AD974" s="140" t="s">
        <v>101</v>
      </c>
      <c r="AE974" s="140" t="s">
        <v>2385</v>
      </c>
      <c r="AF974" s="140" t="s">
        <v>2385</v>
      </c>
      <c r="AG974" s="140" t="s">
        <v>2385</v>
      </c>
      <c r="AH974" s="140" t="s">
        <v>2385</v>
      </c>
      <c r="AI974" s="140" t="s">
        <v>101</v>
      </c>
      <c r="AJ974" s="140" t="s">
        <v>2390</v>
      </c>
      <c r="AK974" s="140" t="s">
        <v>2384</v>
      </c>
      <c r="AL974" s="140" t="s">
        <v>660</v>
      </c>
      <c r="AM974" s="140" t="s">
        <v>2380</v>
      </c>
      <c r="AN974" s="140" t="s">
        <v>660</v>
      </c>
      <c r="AO974" s="140" t="s">
        <v>2383</v>
      </c>
      <c r="AP974" s="140" t="s">
        <v>660</v>
      </c>
      <c r="AQ974" s="140" t="s">
        <v>2380</v>
      </c>
      <c r="AR974" s="140" t="s">
        <v>2438</v>
      </c>
      <c r="AS974" s="136" t="s">
        <v>2381</v>
      </c>
      <c r="AT974" s="145" t="str">
        <f>IF(ISBLANK(Lanes!AO974),"",ROUND(Lanes!AO974,2))</f>
        <v/>
      </c>
      <c r="AU974" s="145" t="str">
        <f>IF(ISBLANK(Lanes!AP974),"",ROUND(Lanes!AP974,2))</f>
        <v/>
      </c>
      <c r="AV974" s="145" t="str">
        <f>IF(ISBLANK(Lanes!AQ974),"",ROUND(Lanes!AQ974,2))</f>
        <v/>
      </c>
      <c r="AW974" s="145" t="str">
        <f>IF(ISBLANK(Lanes!AP974),"",ROUND(Lanes!AR974,2))</f>
        <v/>
      </c>
      <c r="AX974" s="145" t="str">
        <f>IF(ISBLANK(Lanes!AS974),"",ROUND(Lanes!AS974,2))</f>
        <v/>
      </c>
      <c r="AY974" s="145" t="str">
        <f>IF(ISBLANK(Lanes!AT974),"",ROUND(Lanes!AT974,2))</f>
        <v/>
      </c>
      <c r="AZ974" s="145" t="str">
        <f>IF(ISBLANK(Lanes!AP974),"",ROUND(Lanes!AU974,2))</f>
        <v/>
      </c>
      <c r="BA974" s="145" t="str">
        <f>IF(ISBLANK(Lanes!AP974),"",ROUND(Lanes!AV974,2))</f>
        <v/>
      </c>
      <c r="BB974" s="145" t="str">
        <f>IF(ISBLANK(Lanes!AW974),"",ROUND(Lanes!AW974,2))</f>
        <v/>
      </c>
      <c r="BC974" s="145" t="str">
        <f>IF(ISBLANK(Lanes!AX974),"",ROUND(Lanes!AX974,2))</f>
        <v/>
      </c>
      <c r="BD974" s="145" t="str">
        <f>IF(ISBLANK(Lanes!AY974),"",ROUND(Lanes!AY974,2))</f>
        <v/>
      </c>
      <c r="BE974" s="145" t="str">
        <f>IF(ISBLANK(Lanes!AX974),"",ROUND(Lanes!AZ974,2))</f>
        <v/>
      </c>
      <c r="BF974" s="145" t="str">
        <f>IF(ISBLANK(Lanes!BA974),"",ROUND(Lanes!BA974,2))</f>
        <v/>
      </c>
      <c r="BG974" s="145" t="str">
        <f>IF(ISBLANK(Lanes!BB974),"",ROUND(Lanes!BB974,2))</f>
        <v/>
      </c>
      <c r="BH974" s="145" t="str">
        <f>IF(ISBLANK(Lanes!AX974),"",ROUND(Lanes!BC974,2))</f>
        <v/>
      </c>
      <c r="BI974" s="145" t="str">
        <f>IF(ISBLANK(Lanes!AX974),"",ROUND(Lanes!BD974,2))</f>
        <v/>
      </c>
      <c r="BJ974" s="145" t="str">
        <f>IF(ISBLANK(Lanes!BE974),"",Lanes!BE974)</f>
        <v/>
      </c>
      <c r="BK974" s="145" t="str">
        <f>IF(ISBLANK(Lanes!BF974),"",Lanes!BF974)</f>
        <v/>
      </c>
      <c r="BL974" s="145" t="str">
        <f>IF(ISBLANK(Lanes!BG974),"",Lanes!BG974)</f>
        <v/>
      </c>
      <c r="BM974" s="145" t="str">
        <f>IF(ISBLANK(Lanes!BH974),"",Lanes!BH974)</f>
        <v/>
      </c>
      <c r="BN974" s="145" t="str">
        <f>IF(ISBLANK(Lanes!BI974),"",Lanes!BI974)</f>
        <v/>
      </c>
      <c r="BO974" s="145" t="str">
        <f>IF(ISBLANK(Lanes!BJ974),"",Lanes!BJ974)</f>
        <v/>
      </c>
      <c r="BP974" s="145" t="str">
        <f>IF(ISBLANK(Lanes!BK974),"",Lanes!BK974)</f>
        <v/>
      </c>
      <c r="BQ974" s="145" t="str">
        <f>IF(ISBLANK(Lanes!BL974),"",Lanes!BL974)</f>
        <v/>
      </c>
      <c r="BR974" s="145" t="str">
        <f>IF(ISBLANK(Lanes!BM974),"",ROUND(Lanes!BM974,0))</f>
        <v/>
      </c>
      <c r="BS974" s="145" t="str">
        <f>IF(ISBLANK(Lanes!BN974),"",ROUND(Lanes!BN974,0))</f>
        <v/>
      </c>
      <c r="BT974" s="145" t="str">
        <f>IF(ISBLANK(Lanes!BO974),"",ROUND(Lanes!BO974,0))</f>
        <v/>
      </c>
      <c r="BU974" s="145" t="str">
        <f>IF(ISBLANK(Lanes!BN974),"",ROUND(Lanes!BP974,0))</f>
        <v/>
      </c>
      <c r="BV974" s="145" t="str">
        <f>IF(ISBLANK(Lanes!BQ974),"",ROUND(Lanes!BQ974,1))</f>
        <v/>
      </c>
      <c r="BW974" s="145" t="str">
        <f>IF(ISBLANK(Lanes!BR974),"",Lanes!BR974)</f>
        <v/>
      </c>
      <c r="BX974" s="145" t="str">
        <f>IF(ISBLANK(Lanes!BS974),"",Lanes!BS974)</f>
        <v/>
      </c>
      <c r="BY974" s="145" t="str">
        <f>IF(ISBLANK(Lanes!BT974),"",Lanes!BT974)</f>
        <v/>
      </c>
      <c r="BZ974" s="145" t="str">
        <f>IF(ISBLANK(Lanes!BU974),"",Lanes!BU974)</f>
        <v/>
      </c>
      <c r="CA974" s="145" t="str">
        <f>IF(ISBLANK(Lanes!BV974),"",ROUND(Lanes!BV974,1))</f>
        <v/>
      </c>
      <c r="CB974" s="145" t="str">
        <f>IF(ISBLANK(Lanes!BW974),"",ROUND(Lanes!BW974,2))</f>
        <v/>
      </c>
      <c r="CC974" s="145" t="str">
        <f>IF(ISBLANK(Lanes!BX974),"",ROUND(Lanes!BX974,1))</f>
        <v/>
      </c>
      <c r="CD974" s="145" t="str">
        <f>IF(ISBLANK(Lanes!BY974),"",ROUND(Lanes!BY974,2))</f>
        <v/>
      </c>
      <c r="CE974" s="145" t="str">
        <f>IF(ISBLANK(Lanes!BZ974),"",ROUND(Lanes!BZ974,0))</f>
        <v/>
      </c>
      <c r="CF974" s="145" t="str">
        <f>IF(ISBLANK(Lanes!CA974),"",ROUND(Lanes!CA974,0))</f>
        <v/>
      </c>
      <c r="CG974" s="145" t="str">
        <f>IF(ISBLANK(Lanes!CB974),"",ROUND(Lanes!CB974,0))</f>
        <v/>
      </c>
      <c r="CH974" s="145" t="str">
        <f>IF(ISBLANK(Lanes!CC974),"",ROUND(Lanes!CC974,2))</f>
        <v/>
      </c>
      <c r="CI974" s="145" t="str">
        <f>IF(ISBLANK(Lanes!CD974),"",ROUND(Lanes!CD974,2))</f>
        <v/>
      </c>
      <c r="CJ974" s="145" t="str">
        <f>IF(ISBLANK(Lanes!CE974),"",ROUND(Lanes!CE974,2))</f>
        <v/>
      </c>
      <c r="CK974" s="145" t="str">
        <f>IF(ISBLANK(Lanes!CF974),"",ROUND(Lanes!CF974,0))</f>
        <v/>
      </c>
      <c r="CL974" s="145" t="str">
        <f>IF(ISBLANK(Lanes!CG974),"",ROUND(Lanes!CG974,0))</f>
        <v/>
      </c>
      <c r="CM974" s="145" t="str">
        <f>IF(ISBLANK(Lanes!CH974),"",ROUND(Lanes!CH974,0))</f>
        <v/>
      </c>
      <c r="CN974" s="145" t="str">
        <f>IF(ISBLANK(Lanes!CI974),"",ROUND(Lanes!CI974,2))</f>
        <v/>
      </c>
      <c r="CO974" s="145" t="str">
        <f>IF(ISBLANK(Lanes!CJ974),"",ROUND(Lanes!CJ974,2))</f>
        <v/>
      </c>
      <c r="CP974" s="145" t="str">
        <f>IF(ISBLANK(Lanes!CK974),"",ROUND(Lanes!CK974,2))</f>
        <v/>
      </c>
      <c r="CQ974" s="146" t="str">
        <f>IF(ISBLANK(Lanes!CL974),"","delete")</f>
        <v/>
      </c>
    </row>
    <row r="975" spans="1:95">
      <c r="A975" s="142">
        <v>2379</v>
      </c>
      <c r="B975" s="140" t="s">
        <v>1920</v>
      </c>
      <c r="C975" s="141">
        <v>1</v>
      </c>
      <c r="D975" s="140" t="s">
        <v>2729</v>
      </c>
      <c r="E975" s="140" t="s">
        <v>2729</v>
      </c>
      <c r="F975" s="140" t="s">
        <v>86</v>
      </c>
      <c r="G975" s="140" t="s">
        <v>87</v>
      </c>
      <c r="H975" s="140" t="s">
        <v>103</v>
      </c>
      <c r="I975" s="140" t="s">
        <v>208</v>
      </c>
      <c r="J975" s="140" t="s">
        <v>208</v>
      </c>
      <c r="K975" s="140" t="s">
        <v>2380</v>
      </c>
      <c r="L975" s="140" t="s">
        <v>119</v>
      </c>
      <c r="M975" s="140" t="s">
        <v>91</v>
      </c>
      <c r="N975" s="140" t="s">
        <v>92</v>
      </c>
      <c r="O975" s="140" t="s">
        <v>102</v>
      </c>
      <c r="P975" s="140" t="s">
        <v>102</v>
      </c>
      <c r="Q975" s="140" t="s">
        <v>2380</v>
      </c>
      <c r="R975" s="140" t="s">
        <v>95</v>
      </c>
      <c r="S975" s="140" t="s">
        <v>91</v>
      </c>
      <c r="T975" s="140" t="s">
        <v>92</v>
      </c>
      <c r="U975" s="140" t="s">
        <v>96</v>
      </c>
      <c r="V975" s="140" t="s">
        <v>108</v>
      </c>
      <c r="W975" s="140" t="s">
        <v>109</v>
      </c>
      <c r="X975" s="140" t="s">
        <v>110</v>
      </c>
      <c r="Y975" s="140" t="s">
        <v>2380</v>
      </c>
      <c r="Z975" s="140" t="s">
        <v>2380</v>
      </c>
      <c r="AA975" s="140" t="s">
        <v>251</v>
      </c>
      <c r="AB975" s="140" t="s">
        <v>2391</v>
      </c>
      <c r="AC975" s="140" t="s">
        <v>2391</v>
      </c>
      <c r="AD975" s="140" t="s">
        <v>101</v>
      </c>
      <c r="AE975" s="140" t="s">
        <v>2385</v>
      </c>
      <c r="AF975" s="140" t="s">
        <v>2385</v>
      </c>
      <c r="AG975" s="140" t="s">
        <v>2385</v>
      </c>
      <c r="AH975" s="140" t="s">
        <v>2385</v>
      </c>
      <c r="AI975" s="140" t="s">
        <v>101</v>
      </c>
      <c r="AJ975" s="140" t="s">
        <v>2402</v>
      </c>
      <c r="AK975" s="140" t="s">
        <v>2392</v>
      </c>
      <c r="AL975" s="140" t="s">
        <v>660</v>
      </c>
      <c r="AM975" s="140" t="s">
        <v>2380</v>
      </c>
      <c r="AN975" s="140" t="s">
        <v>660</v>
      </c>
      <c r="AO975" s="140" t="s">
        <v>2392</v>
      </c>
      <c r="AP975" s="140" t="s">
        <v>660</v>
      </c>
      <c r="AQ975" s="140" t="s">
        <v>2380</v>
      </c>
      <c r="AR975" s="140" t="s">
        <v>2438</v>
      </c>
      <c r="AS975" s="136" t="s">
        <v>2381</v>
      </c>
      <c r="AT975" s="145" t="str">
        <f>IF(ISBLANK(Lanes!AO975),"",ROUND(Lanes!AO975,2))</f>
        <v/>
      </c>
      <c r="AU975" s="145" t="str">
        <f>IF(ISBLANK(Lanes!AP975),"",ROUND(Lanes!AP975,2))</f>
        <v/>
      </c>
      <c r="AV975" s="145" t="str">
        <f>IF(ISBLANK(Lanes!AQ975),"",ROUND(Lanes!AQ975,2))</f>
        <v/>
      </c>
      <c r="AW975" s="145" t="str">
        <f>IF(ISBLANK(Lanes!AP975),"",ROUND(Lanes!AR975,2))</f>
        <v/>
      </c>
      <c r="AX975" s="145" t="str">
        <f>IF(ISBLANK(Lanes!AS975),"",ROUND(Lanes!AS975,2))</f>
        <v/>
      </c>
      <c r="AY975" s="145" t="str">
        <f>IF(ISBLANK(Lanes!AT975),"",ROUND(Lanes!AT975,2))</f>
        <v/>
      </c>
      <c r="AZ975" s="145" t="str">
        <f>IF(ISBLANK(Lanes!AP975),"",ROUND(Lanes!AU975,2))</f>
        <v/>
      </c>
      <c r="BA975" s="145" t="str">
        <f>IF(ISBLANK(Lanes!AP975),"",ROUND(Lanes!AV975,2))</f>
        <v/>
      </c>
      <c r="BB975" s="145" t="str">
        <f>IF(ISBLANK(Lanes!AW975),"",ROUND(Lanes!AW975,2))</f>
        <v/>
      </c>
      <c r="BC975" s="145" t="str">
        <f>IF(ISBLANK(Lanes!AX975),"",ROUND(Lanes!AX975,2))</f>
        <v/>
      </c>
      <c r="BD975" s="145" t="str">
        <f>IF(ISBLANK(Lanes!AY975),"",ROUND(Lanes!AY975,2))</f>
        <v/>
      </c>
      <c r="BE975" s="145" t="str">
        <f>IF(ISBLANK(Lanes!AX975),"",ROUND(Lanes!AZ975,2))</f>
        <v/>
      </c>
      <c r="BF975" s="145" t="str">
        <f>IF(ISBLANK(Lanes!BA975),"",ROUND(Lanes!BA975,2))</f>
        <v/>
      </c>
      <c r="BG975" s="145" t="str">
        <f>IF(ISBLANK(Lanes!BB975),"",ROUND(Lanes!BB975,2))</f>
        <v/>
      </c>
      <c r="BH975" s="145" t="str">
        <f>IF(ISBLANK(Lanes!AX975),"",ROUND(Lanes!BC975,2))</f>
        <v/>
      </c>
      <c r="BI975" s="145" t="str">
        <f>IF(ISBLANK(Lanes!AX975),"",ROUND(Lanes!BD975,2))</f>
        <v/>
      </c>
      <c r="BJ975" s="145" t="str">
        <f>IF(ISBLANK(Lanes!BE975),"",Lanes!BE975)</f>
        <v/>
      </c>
      <c r="BK975" s="145" t="str">
        <f>IF(ISBLANK(Lanes!BF975),"",Lanes!BF975)</f>
        <v/>
      </c>
      <c r="BL975" s="145" t="str">
        <f>IF(ISBLANK(Lanes!BG975),"",Lanes!BG975)</f>
        <v/>
      </c>
      <c r="BM975" s="145" t="str">
        <f>IF(ISBLANK(Lanes!BH975),"",Lanes!BH975)</f>
        <v/>
      </c>
      <c r="BN975" s="145" t="str">
        <f>IF(ISBLANK(Lanes!BI975),"",Lanes!BI975)</f>
        <v/>
      </c>
      <c r="BO975" s="145" t="str">
        <f>IF(ISBLANK(Lanes!BJ975),"",Lanes!BJ975)</f>
        <v/>
      </c>
      <c r="BP975" s="145" t="str">
        <f>IF(ISBLANK(Lanes!BK975),"",Lanes!BK975)</f>
        <v/>
      </c>
      <c r="BQ975" s="145" t="str">
        <f>IF(ISBLANK(Lanes!BL975),"",Lanes!BL975)</f>
        <v/>
      </c>
      <c r="BR975" s="145" t="str">
        <f>IF(ISBLANK(Lanes!BM975),"",ROUND(Lanes!BM975,0))</f>
        <v/>
      </c>
      <c r="BS975" s="145" t="str">
        <f>IF(ISBLANK(Lanes!BN975),"",ROUND(Lanes!BN975,0))</f>
        <v/>
      </c>
      <c r="BT975" s="145" t="str">
        <f>IF(ISBLANK(Lanes!BO975),"",ROUND(Lanes!BO975,0))</f>
        <v/>
      </c>
      <c r="BU975" s="145" t="str">
        <f>IF(ISBLANK(Lanes!BN975),"",ROUND(Lanes!BP975,0))</f>
        <v/>
      </c>
      <c r="BV975" s="145" t="str">
        <f>IF(ISBLANK(Lanes!BQ975),"",ROUND(Lanes!BQ975,1))</f>
        <v/>
      </c>
      <c r="BW975" s="145" t="str">
        <f>IF(ISBLANK(Lanes!BR975),"",Lanes!BR975)</f>
        <v/>
      </c>
      <c r="BX975" s="145" t="str">
        <f>IF(ISBLANK(Lanes!BS975),"",Lanes!BS975)</f>
        <v/>
      </c>
      <c r="BY975" s="145" t="str">
        <f>IF(ISBLANK(Lanes!BT975),"",Lanes!BT975)</f>
        <v/>
      </c>
      <c r="BZ975" s="145" t="str">
        <f>IF(ISBLANK(Lanes!BU975),"",Lanes!BU975)</f>
        <v/>
      </c>
      <c r="CA975" s="145" t="str">
        <f>IF(ISBLANK(Lanes!BV975),"",ROUND(Lanes!BV975,1))</f>
        <v/>
      </c>
      <c r="CB975" s="145" t="str">
        <f>IF(ISBLANK(Lanes!BW975),"",ROUND(Lanes!BW975,2))</f>
        <v/>
      </c>
      <c r="CC975" s="145" t="str">
        <f>IF(ISBLANK(Lanes!BX975),"",ROUND(Lanes!BX975,1))</f>
        <v/>
      </c>
      <c r="CD975" s="145" t="str">
        <f>IF(ISBLANK(Lanes!BY975),"",ROUND(Lanes!BY975,2))</f>
        <v/>
      </c>
      <c r="CE975" s="145" t="str">
        <f>IF(ISBLANK(Lanes!BZ975),"",ROUND(Lanes!BZ975,0))</f>
        <v/>
      </c>
      <c r="CF975" s="145" t="str">
        <f>IF(ISBLANK(Lanes!CA975),"",ROUND(Lanes!CA975,0))</f>
        <v/>
      </c>
      <c r="CG975" s="145" t="str">
        <f>IF(ISBLANK(Lanes!CB975),"",ROUND(Lanes!CB975,0))</f>
        <v/>
      </c>
      <c r="CH975" s="145" t="str">
        <f>IF(ISBLANK(Lanes!CC975),"",ROUND(Lanes!CC975,2))</f>
        <v/>
      </c>
      <c r="CI975" s="145" t="str">
        <f>IF(ISBLANK(Lanes!CD975),"",ROUND(Lanes!CD975,2))</f>
        <v/>
      </c>
      <c r="CJ975" s="145" t="str">
        <f>IF(ISBLANK(Lanes!CE975),"",ROUND(Lanes!CE975,2))</f>
        <v/>
      </c>
      <c r="CK975" s="145" t="str">
        <f>IF(ISBLANK(Lanes!CF975),"",ROUND(Lanes!CF975,0))</f>
        <v/>
      </c>
      <c r="CL975" s="145" t="str">
        <f>IF(ISBLANK(Lanes!CG975),"",ROUND(Lanes!CG975,0))</f>
        <v/>
      </c>
      <c r="CM975" s="145" t="str">
        <f>IF(ISBLANK(Lanes!CH975),"",ROUND(Lanes!CH975,0))</f>
        <v/>
      </c>
      <c r="CN975" s="145" t="str">
        <f>IF(ISBLANK(Lanes!CI975),"",ROUND(Lanes!CI975,2))</f>
        <v/>
      </c>
      <c r="CO975" s="145" t="str">
        <f>IF(ISBLANK(Lanes!CJ975),"",ROUND(Lanes!CJ975,2))</f>
        <v/>
      </c>
      <c r="CP975" s="145" t="str">
        <f>IF(ISBLANK(Lanes!CK975),"",ROUND(Lanes!CK975,2))</f>
        <v/>
      </c>
      <c r="CQ975" s="146" t="str">
        <f>IF(ISBLANK(Lanes!CL975),"","delete")</f>
        <v/>
      </c>
    </row>
    <row r="976" spans="1:95">
      <c r="A976" s="142">
        <v>2380</v>
      </c>
      <c r="B976" s="140" t="s">
        <v>1921</v>
      </c>
      <c r="C976" s="141">
        <v>1</v>
      </c>
      <c r="D976" s="140" t="s">
        <v>2728</v>
      </c>
      <c r="E976" s="140" t="s">
        <v>2728</v>
      </c>
      <c r="F976" s="140" t="s">
        <v>86</v>
      </c>
      <c r="G976" s="140" t="s">
        <v>87</v>
      </c>
      <c r="H976" s="140" t="s">
        <v>103</v>
      </c>
      <c r="I976" s="140" t="s">
        <v>212</v>
      </c>
      <c r="J976" s="140" t="s">
        <v>212</v>
      </c>
      <c r="K976" s="140" t="s">
        <v>2380</v>
      </c>
      <c r="L976" s="140" t="s">
        <v>119</v>
      </c>
      <c r="M976" s="140" t="s">
        <v>91</v>
      </c>
      <c r="N976" s="140" t="s">
        <v>92</v>
      </c>
      <c r="O976" s="140" t="s">
        <v>102</v>
      </c>
      <c r="P976" s="140" t="s">
        <v>102</v>
      </c>
      <c r="Q976" s="140" t="s">
        <v>2380</v>
      </c>
      <c r="R976" s="140" t="s">
        <v>95</v>
      </c>
      <c r="S976" s="140" t="s">
        <v>91</v>
      </c>
      <c r="T976" s="140" t="s">
        <v>92</v>
      </c>
      <c r="U976" s="140" t="s">
        <v>96</v>
      </c>
      <c r="V976" s="140" t="s">
        <v>108</v>
      </c>
      <c r="W976" s="140" t="s">
        <v>109</v>
      </c>
      <c r="X976" s="140" t="s">
        <v>110</v>
      </c>
      <c r="Y976" s="140" t="s">
        <v>2380</v>
      </c>
      <c r="Z976" s="140" t="s">
        <v>2380</v>
      </c>
      <c r="AA976" s="140" t="s">
        <v>251</v>
      </c>
      <c r="AB976" s="140" t="s">
        <v>2459</v>
      </c>
      <c r="AC976" s="140" t="s">
        <v>2391</v>
      </c>
      <c r="AD976" s="140" t="s">
        <v>101</v>
      </c>
      <c r="AE976" s="140" t="s">
        <v>2385</v>
      </c>
      <c r="AF976" s="140" t="s">
        <v>2385</v>
      </c>
      <c r="AG976" s="140" t="s">
        <v>2385</v>
      </c>
      <c r="AH976" s="140" t="s">
        <v>2385</v>
      </c>
      <c r="AI976" s="140" t="s">
        <v>101</v>
      </c>
      <c r="AJ976" s="140" t="s">
        <v>2402</v>
      </c>
      <c r="AK976" s="140" t="s">
        <v>2392</v>
      </c>
      <c r="AL976" s="140" t="s">
        <v>660</v>
      </c>
      <c r="AM976" s="140" t="s">
        <v>2380</v>
      </c>
      <c r="AN976" s="140" t="s">
        <v>660</v>
      </c>
      <c r="AO976" s="140" t="s">
        <v>2392</v>
      </c>
      <c r="AP976" s="140" t="s">
        <v>660</v>
      </c>
      <c r="AQ976" s="140" t="s">
        <v>2380</v>
      </c>
      <c r="AR976" s="140" t="s">
        <v>2438</v>
      </c>
      <c r="AS976" s="136" t="s">
        <v>2381</v>
      </c>
      <c r="AT976" s="145" t="str">
        <f>IF(ISBLANK(Lanes!AO976),"",ROUND(Lanes!AO976,2))</f>
        <v/>
      </c>
      <c r="AU976" s="145" t="str">
        <f>IF(ISBLANK(Lanes!AP976),"",ROUND(Lanes!AP976,2))</f>
        <v/>
      </c>
      <c r="AV976" s="145" t="str">
        <f>IF(ISBLANK(Lanes!AQ976),"",ROUND(Lanes!AQ976,2))</f>
        <v/>
      </c>
      <c r="AW976" s="145" t="str">
        <f>IF(ISBLANK(Lanes!AP976),"",ROUND(Lanes!AR976,2))</f>
        <v/>
      </c>
      <c r="AX976" s="145" t="str">
        <f>IF(ISBLANK(Lanes!AS976),"",ROUND(Lanes!AS976,2))</f>
        <v/>
      </c>
      <c r="AY976" s="145" t="str">
        <f>IF(ISBLANK(Lanes!AT976),"",ROUND(Lanes!AT976,2))</f>
        <v/>
      </c>
      <c r="AZ976" s="145" t="str">
        <f>IF(ISBLANK(Lanes!AP976),"",ROUND(Lanes!AU976,2))</f>
        <v/>
      </c>
      <c r="BA976" s="145" t="str">
        <f>IF(ISBLANK(Lanes!AP976),"",ROUND(Lanes!AV976,2))</f>
        <v/>
      </c>
      <c r="BB976" s="145" t="str">
        <f>IF(ISBLANK(Lanes!AW976),"",ROUND(Lanes!AW976,2))</f>
        <v/>
      </c>
      <c r="BC976" s="145" t="str">
        <f>IF(ISBLANK(Lanes!AX976),"",ROUND(Lanes!AX976,2))</f>
        <v/>
      </c>
      <c r="BD976" s="145" t="str">
        <f>IF(ISBLANK(Lanes!AY976),"",ROUND(Lanes!AY976,2))</f>
        <v/>
      </c>
      <c r="BE976" s="145" t="str">
        <f>IF(ISBLANK(Lanes!AX976),"",ROUND(Lanes!AZ976,2))</f>
        <v/>
      </c>
      <c r="BF976" s="145" t="str">
        <f>IF(ISBLANK(Lanes!BA976),"",ROUND(Lanes!BA976,2))</f>
        <v/>
      </c>
      <c r="BG976" s="145" t="str">
        <f>IF(ISBLANK(Lanes!BB976),"",ROUND(Lanes!BB976,2))</f>
        <v/>
      </c>
      <c r="BH976" s="145" t="str">
        <f>IF(ISBLANK(Lanes!AX976),"",ROUND(Lanes!BC976,2))</f>
        <v/>
      </c>
      <c r="BI976" s="145" t="str">
        <f>IF(ISBLANK(Lanes!AX976),"",ROUND(Lanes!BD976,2))</f>
        <v/>
      </c>
      <c r="BJ976" s="145" t="str">
        <f>IF(ISBLANK(Lanes!BE976),"",Lanes!BE976)</f>
        <v/>
      </c>
      <c r="BK976" s="145" t="str">
        <f>IF(ISBLANK(Lanes!BF976),"",Lanes!BF976)</f>
        <v/>
      </c>
      <c r="BL976" s="145" t="str">
        <f>IF(ISBLANK(Lanes!BG976),"",Lanes!BG976)</f>
        <v/>
      </c>
      <c r="BM976" s="145" t="str">
        <f>IF(ISBLANK(Lanes!BH976),"",Lanes!BH976)</f>
        <v/>
      </c>
      <c r="BN976" s="145" t="str">
        <f>IF(ISBLANK(Lanes!BI976),"",Lanes!BI976)</f>
        <v/>
      </c>
      <c r="BO976" s="145" t="str">
        <f>IF(ISBLANK(Lanes!BJ976),"",Lanes!BJ976)</f>
        <v/>
      </c>
      <c r="BP976" s="145" t="str">
        <f>IF(ISBLANK(Lanes!BK976),"",Lanes!BK976)</f>
        <v/>
      </c>
      <c r="BQ976" s="145" t="str">
        <f>IF(ISBLANK(Lanes!BL976),"",Lanes!BL976)</f>
        <v/>
      </c>
      <c r="BR976" s="145" t="str">
        <f>IF(ISBLANK(Lanes!BM976),"",ROUND(Lanes!BM976,0))</f>
        <v/>
      </c>
      <c r="BS976" s="145" t="str">
        <f>IF(ISBLANK(Lanes!BN976),"",ROUND(Lanes!BN976,0))</f>
        <v/>
      </c>
      <c r="BT976" s="145" t="str">
        <f>IF(ISBLANK(Lanes!BO976),"",ROUND(Lanes!BO976,0))</f>
        <v/>
      </c>
      <c r="BU976" s="145" t="str">
        <f>IF(ISBLANK(Lanes!BN976),"",ROUND(Lanes!BP976,0))</f>
        <v/>
      </c>
      <c r="BV976" s="145" t="str">
        <f>IF(ISBLANK(Lanes!BQ976),"",ROUND(Lanes!BQ976,1))</f>
        <v/>
      </c>
      <c r="BW976" s="145" t="str">
        <f>IF(ISBLANK(Lanes!BR976),"",Lanes!BR976)</f>
        <v/>
      </c>
      <c r="BX976" s="145" t="str">
        <f>IF(ISBLANK(Lanes!BS976),"",Lanes!BS976)</f>
        <v/>
      </c>
      <c r="BY976" s="145" t="str">
        <f>IF(ISBLANK(Lanes!BT976),"",Lanes!BT976)</f>
        <v/>
      </c>
      <c r="BZ976" s="145" t="str">
        <f>IF(ISBLANK(Lanes!BU976),"",Lanes!BU976)</f>
        <v/>
      </c>
      <c r="CA976" s="145" t="str">
        <f>IF(ISBLANK(Lanes!BV976),"",ROUND(Lanes!BV976,1))</f>
        <v/>
      </c>
      <c r="CB976" s="145" t="str">
        <f>IF(ISBLANK(Lanes!BW976),"",ROUND(Lanes!BW976,2))</f>
        <v/>
      </c>
      <c r="CC976" s="145" t="str">
        <f>IF(ISBLANK(Lanes!BX976),"",ROUND(Lanes!BX976,1))</f>
        <v/>
      </c>
      <c r="CD976" s="145" t="str">
        <f>IF(ISBLANK(Lanes!BY976),"",ROUND(Lanes!BY976,2))</f>
        <v/>
      </c>
      <c r="CE976" s="145" t="str">
        <f>IF(ISBLANK(Lanes!BZ976),"",ROUND(Lanes!BZ976,0))</f>
        <v/>
      </c>
      <c r="CF976" s="145" t="str">
        <f>IF(ISBLANK(Lanes!CA976),"",ROUND(Lanes!CA976,0))</f>
        <v/>
      </c>
      <c r="CG976" s="145" t="str">
        <f>IF(ISBLANK(Lanes!CB976),"",ROUND(Lanes!CB976,0))</f>
        <v/>
      </c>
      <c r="CH976" s="145" t="str">
        <f>IF(ISBLANK(Lanes!CC976),"",ROUND(Lanes!CC976,2))</f>
        <v/>
      </c>
      <c r="CI976" s="145" t="str">
        <f>IF(ISBLANK(Lanes!CD976),"",ROUND(Lanes!CD976,2))</f>
        <v/>
      </c>
      <c r="CJ976" s="145" t="str">
        <f>IF(ISBLANK(Lanes!CE976),"",ROUND(Lanes!CE976,2))</f>
        <v/>
      </c>
      <c r="CK976" s="145" t="str">
        <f>IF(ISBLANK(Lanes!CF976),"",ROUND(Lanes!CF976,0))</f>
        <v/>
      </c>
      <c r="CL976" s="145" t="str">
        <f>IF(ISBLANK(Lanes!CG976),"",ROUND(Lanes!CG976,0))</f>
        <v/>
      </c>
      <c r="CM976" s="145" t="str">
        <f>IF(ISBLANK(Lanes!CH976),"",ROUND(Lanes!CH976,0))</f>
        <v/>
      </c>
      <c r="CN976" s="145" t="str">
        <f>IF(ISBLANK(Lanes!CI976),"",ROUND(Lanes!CI976,2))</f>
        <v/>
      </c>
      <c r="CO976" s="145" t="str">
        <f>IF(ISBLANK(Lanes!CJ976),"",ROUND(Lanes!CJ976,2))</f>
        <v/>
      </c>
      <c r="CP976" s="145" t="str">
        <f>IF(ISBLANK(Lanes!CK976),"",ROUND(Lanes!CK976,2))</f>
        <v/>
      </c>
      <c r="CQ976" s="146" t="str">
        <f>IF(ISBLANK(Lanes!CL976),"","delete")</f>
        <v/>
      </c>
    </row>
    <row r="977" spans="1:95">
      <c r="A977" s="142">
        <v>2381</v>
      </c>
      <c r="B977" s="140" t="s">
        <v>1922</v>
      </c>
      <c r="C977" s="141">
        <v>1</v>
      </c>
      <c r="D977" s="140" t="s">
        <v>2727</v>
      </c>
      <c r="E977" s="140" t="s">
        <v>2727</v>
      </c>
      <c r="F977" s="140" t="s">
        <v>86</v>
      </c>
      <c r="G977" s="140" t="s">
        <v>87</v>
      </c>
      <c r="H977" s="140" t="s">
        <v>88</v>
      </c>
      <c r="I977" s="140" t="s">
        <v>120</v>
      </c>
      <c r="J977" s="140" t="s">
        <v>120</v>
      </c>
      <c r="K977" s="140" t="s">
        <v>2380</v>
      </c>
      <c r="L977" s="140" t="s">
        <v>120</v>
      </c>
      <c r="M977" s="140" t="s">
        <v>91</v>
      </c>
      <c r="N977" s="140" t="s">
        <v>92</v>
      </c>
      <c r="O977" s="140" t="s">
        <v>102</v>
      </c>
      <c r="P977" s="140" t="s">
        <v>102</v>
      </c>
      <c r="Q977" s="140" t="s">
        <v>2380</v>
      </c>
      <c r="R977" s="140" t="s">
        <v>95</v>
      </c>
      <c r="S977" s="140" t="s">
        <v>91</v>
      </c>
      <c r="T977" s="140" t="s">
        <v>92</v>
      </c>
      <c r="U977" s="140" t="s">
        <v>173</v>
      </c>
      <c r="V977" s="140" t="s">
        <v>108</v>
      </c>
      <c r="W977" s="140" t="s">
        <v>109</v>
      </c>
      <c r="X977" s="140" t="s">
        <v>110</v>
      </c>
      <c r="Y977" s="140" t="s">
        <v>2380</v>
      </c>
      <c r="Z977" s="140" t="s">
        <v>2380</v>
      </c>
      <c r="AA977" s="140" t="s">
        <v>251</v>
      </c>
      <c r="AB977" s="140" t="s">
        <v>2726</v>
      </c>
      <c r="AC977" s="140" t="s">
        <v>2386</v>
      </c>
      <c r="AD977" s="140" t="s">
        <v>101</v>
      </c>
      <c r="AE977" s="140" t="s">
        <v>2385</v>
      </c>
      <c r="AF977" s="140" t="s">
        <v>2385</v>
      </c>
      <c r="AG977" s="140" t="s">
        <v>2385</v>
      </c>
      <c r="AH977" s="140" t="s">
        <v>2385</v>
      </c>
      <c r="AI977" s="140" t="s">
        <v>101</v>
      </c>
      <c r="AJ977" s="140" t="s">
        <v>660</v>
      </c>
      <c r="AK977" s="140" t="s">
        <v>2384</v>
      </c>
      <c r="AL977" s="140" t="s">
        <v>660</v>
      </c>
      <c r="AM977" s="140" t="s">
        <v>2380</v>
      </c>
      <c r="AN977" s="140" t="s">
        <v>2402</v>
      </c>
      <c r="AO977" s="140" t="s">
        <v>2400</v>
      </c>
      <c r="AP977" s="140" t="s">
        <v>660</v>
      </c>
      <c r="AQ977" s="140" t="s">
        <v>2380</v>
      </c>
      <c r="AR977" s="140" t="s">
        <v>2438</v>
      </c>
      <c r="AS977" s="136" t="s">
        <v>2381</v>
      </c>
      <c r="AT977" s="145" t="str">
        <f>IF(ISBLANK(Lanes!AO977),"",ROUND(Lanes!AO977,2))</f>
        <v/>
      </c>
      <c r="AU977" s="145" t="str">
        <f>IF(ISBLANK(Lanes!AP977),"",ROUND(Lanes!AP977,2))</f>
        <v/>
      </c>
      <c r="AV977" s="145" t="str">
        <f>IF(ISBLANK(Lanes!AQ977),"",ROUND(Lanes!AQ977,2))</f>
        <v/>
      </c>
      <c r="AW977" s="145" t="str">
        <f>IF(ISBLANK(Lanes!AP977),"",ROUND(Lanes!AR977,2))</f>
        <v/>
      </c>
      <c r="AX977" s="145" t="str">
        <f>IF(ISBLANK(Lanes!AS977),"",ROUND(Lanes!AS977,2))</f>
        <v/>
      </c>
      <c r="AY977" s="145" t="str">
        <f>IF(ISBLANK(Lanes!AT977),"",ROUND(Lanes!AT977,2))</f>
        <v/>
      </c>
      <c r="AZ977" s="145" t="str">
        <f>IF(ISBLANK(Lanes!AP977),"",ROUND(Lanes!AU977,2))</f>
        <v/>
      </c>
      <c r="BA977" s="145" t="str">
        <f>IF(ISBLANK(Lanes!AP977),"",ROUND(Lanes!AV977,2))</f>
        <v/>
      </c>
      <c r="BB977" s="145" t="str">
        <f>IF(ISBLANK(Lanes!AW977),"",ROUND(Lanes!AW977,2))</f>
        <v/>
      </c>
      <c r="BC977" s="145" t="str">
        <f>IF(ISBLANK(Lanes!AX977),"",ROUND(Lanes!AX977,2))</f>
        <v/>
      </c>
      <c r="BD977" s="145" t="str">
        <f>IF(ISBLANK(Lanes!AY977),"",ROUND(Lanes!AY977,2))</f>
        <v/>
      </c>
      <c r="BE977" s="145" t="str">
        <f>IF(ISBLANK(Lanes!AX977),"",ROUND(Lanes!AZ977,2))</f>
        <v/>
      </c>
      <c r="BF977" s="145" t="str">
        <f>IF(ISBLANK(Lanes!BA977),"",ROUND(Lanes!BA977,2))</f>
        <v/>
      </c>
      <c r="BG977" s="145" t="str">
        <f>IF(ISBLANK(Lanes!BB977),"",ROUND(Lanes!BB977,2))</f>
        <v/>
      </c>
      <c r="BH977" s="145" t="str">
        <f>IF(ISBLANK(Lanes!AX977),"",ROUND(Lanes!BC977,2))</f>
        <v/>
      </c>
      <c r="BI977" s="145" t="str">
        <f>IF(ISBLANK(Lanes!AX977),"",ROUND(Lanes!BD977,2))</f>
        <v/>
      </c>
      <c r="BJ977" s="145" t="str">
        <f>IF(ISBLANK(Lanes!BE977),"",Lanes!BE977)</f>
        <v/>
      </c>
      <c r="BK977" s="145" t="str">
        <f>IF(ISBLANK(Lanes!BF977),"",Lanes!BF977)</f>
        <v/>
      </c>
      <c r="BL977" s="145" t="str">
        <f>IF(ISBLANK(Lanes!BG977),"",Lanes!BG977)</f>
        <v/>
      </c>
      <c r="BM977" s="145" t="str">
        <f>IF(ISBLANK(Lanes!BH977),"",Lanes!BH977)</f>
        <v/>
      </c>
      <c r="BN977" s="145" t="str">
        <f>IF(ISBLANK(Lanes!BI977),"",Lanes!BI977)</f>
        <v/>
      </c>
      <c r="BO977" s="145" t="str">
        <f>IF(ISBLANK(Lanes!BJ977),"",Lanes!BJ977)</f>
        <v/>
      </c>
      <c r="BP977" s="145" t="str">
        <f>IF(ISBLANK(Lanes!BK977),"",Lanes!BK977)</f>
        <v/>
      </c>
      <c r="BQ977" s="145" t="str">
        <f>IF(ISBLANK(Lanes!BL977),"",Lanes!BL977)</f>
        <v/>
      </c>
      <c r="BR977" s="145" t="str">
        <f>IF(ISBLANK(Lanes!BM977),"",ROUND(Lanes!BM977,0))</f>
        <v/>
      </c>
      <c r="BS977" s="145" t="str">
        <f>IF(ISBLANK(Lanes!BN977),"",ROUND(Lanes!BN977,0))</f>
        <v/>
      </c>
      <c r="BT977" s="145" t="str">
        <f>IF(ISBLANK(Lanes!BO977),"",ROUND(Lanes!BO977,0))</f>
        <v/>
      </c>
      <c r="BU977" s="145" t="str">
        <f>IF(ISBLANK(Lanes!BN977),"",ROUND(Lanes!BP977,0))</f>
        <v/>
      </c>
      <c r="BV977" s="145" t="str">
        <f>IF(ISBLANK(Lanes!BQ977),"",ROUND(Lanes!BQ977,1))</f>
        <v/>
      </c>
      <c r="BW977" s="145" t="str">
        <f>IF(ISBLANK(Lanes!BR977),"",Lanes!BR977)</f>
        <v/>
      </c>
      <c r="BX977" s="145" t="str">
        <f>IF(ISBLANK(Lanes!BS977),"",Lanes!BS977)</f>
        <v/>
      </c>
      <c r="BY977" s="145" t="str">
        <f>IF(ISBLANK(Lanes!BT977),"",Lanes!BT977)</f>
        <v/>
      </c>
      <c r="BZ977" s="145" t="str">
        <f>IF(ISBLANK(Lanes!BU977),"",Lanes!BU977)</f>
        <v/>
      </c>
      <c r="CA977" s="145" t="str">
        <f>IF(ISBLANK(Lanes!BV977),"",ROUND(Lanes!BV977,1))</f>
        <v/>
      </c>
      <c r="CB977" s="145" t="str">
        <f>IF(ISBLANK(Lanes!BW977),"",ROUND(Lanes!BW977,2))</f>
        <v/>
      </c>
      <c r="CC977" s="145" t="str">
        <f>IF(ISBLANK(Lanes!BX977),"",ROUND(Lanes!BX977,1))</f>
        <v/>
      </c>
      <c r="CD977" s="145" t="str">
        <f>IF(ISBLANK(Lanes!BY977),"",ROUND(Lanes!BY977,2))</f>
        <v/>
      </c>
      <c r="CE977" s="145" t="str">
        <f>IF(ISBLANK(Lanes!BZ977),"",ROUND(Lanes!BZ977,0))</f>
        <v/>
      </c>
      <c r="CF977" s="145" t="str">
        <f>IF(ISBLANK(Lanes!CA977),"",ROUND(Lanes!CA977,0))</f>
        <v/>
      </c>
      <c r="CG977" s="145" t="str">
        <f>IF(ISBLANK(Lanes!CB977),"",ROUND(Lanes!CB977,0))</f>
        <v/>
      </c>
      <c r="CH977" s="145" t="str">
        <f>IF(ISBLANK(Lanes!CC977),"",ROUND(Lanes!CC977,2))</f>
        <v/>
      </c>
      <c r="CI977" s="145" t="str">
        <f>IF(ISBLANK(Lanes!CD977),"",ROUND(Lanes!CD977,2))</f>
        <v/>
      </c>
      <c r="CJ977" s="145" t="str">
        <f>IF(ISBLANK(Lanes!CE977),"",ROUND(Lanes!CE977,2))</f>
        <v/>
      </c>
      <c r="CK977" s="145" t="str">
        <f>IF(ISBLANK(Lanes!CF977),"",ROUND(Lanes!CF977,0))</f>
        <v/>
      </c>
      <c r="CL977" s="145" t="str">
        <f>IF(ISBLANK(Lanes!CG977),"",ROUND(Lanes!CG977,0))</f>
        <v/>
      </c>
      <c r="CM977" s="145" t="str">
        <f>IF(ISBLANK(Lanes!CH977),"",ROUND(Lanes!CH977,0))</f>
        <v/>
      </c>
      <c r="CN977" s="145" t="str">
        <f>IF(ISBLANK(Lanes!CI977),"",ROUND(Lanes!CI977,2))</f>
        <v/>
      </c>
      <c r="CO977" s="145" t="str">
        <f>IF(ISBLANK(Lanes!CJ977),"",ROUND(Lanes!CJ977,2))</f>
        <v/>
      </c>
      <c r="CP977" s="145" t="str">
        <f>IF(ISBLANK(Lanes!CK977),"",ROUND(Lanes!CK977,2))</f>
        <v/>
      </c>
      <c r="CQ977" s="146" t="str">
        <f>IF(ISBLANK(Lanes!CL977),"","delete")</f>
        <v/>
      </c>
    </row>
    <row r="978" spans="1:95">
      <c r="A978" s="142">
        <v>2382</v>
      </c>
      <c r="B978" s="140" t="s">
        <v>1923</v>
      </c>
      <c r="C978" s="141">
        <v>1</v>
      </c>
      <c r="D978" s="140" t="s">
        <v>2725</v>
      </c>
      <c r="E978" s="140" t="s">
        <v>2725</v>
      </c>
      <c r="F978" s="140" t="s">
        <v>86</v>
      </c>
      <c r="G978" s="140" t="s">
        <v>87</v>
      </c>
      <c r="H978" s="140" t="s">
        <v>111</v>
      </c>
      <c r="I978" s="140" t="s">
        <v>102</v>
      </c>
      <c r="J978" s="140" t="s">
        <v>102</v>
      </c>
      <c r="K978" s="140" t="s">
        <v>2380</v>
      </c>
      <c r="L978" s="140" t="s">
        <v>95</v>
      </c>
      <c r="M978" s="140" t="s">
        <v>91</v>
      </c>
      <c r="N978" s="140" t="s">
        <v>92</v>
      </c>
      <c r="O978" s="140" t="s">
        <v>689</v>
      </c>
      <c r="P978" s="140" t="s">
        <v>689</v>
      </c>
      <c r="Q978" s="140" t="s">
        <v>2380</v>
      </c>
      <c r="R978" s="140" t="s">
        <v>678</v>
      </c>
      <c r="S978" s="140" t="s">
        <v>163</v>
      </c>
      <c r="T978" s="140" t="s">
        <v>364</v>
      </c>
      <c r="U978" s="140" t="s">
        <v>107</v>
      </c>
      <c r="V978" s="140" t="s">
        <v>108</v>
      </c>
      <c r="W978" s="140" t="s">
        <v>109</v>
      </c>
      <c r="X978" s="140" t="s">
        <v>110</v>
      </c>
      <c r="Y978" s="140" t="s">
        <v>2380</v>
      </c>
      <c r="Z978" s="140" t="s">
        <v>2380</v>
      </c>
      <c r="AA978" s="140" t="s">
        <v>101</v>
      </c>
      <c r="AB978" s="140" t="s">
        <v>2392</v>
      </c>
      <c r="AC978" s="140" t="s">
        <v>2391</v>
      </c>
      <c r="AD978" s="140" t="s">
        <v>101</v>
      </c>
      <c r="AE978" s="140" t="s">
        <v>2385</v>
      </c>
      <c r="AF978" s="140" t="s">
        <v>2385</v>
      </c>
      <c r="AG978" s="140" t="s">
        <v>2385</v>
      </c>
      <c r="AH978" s="140" t="s">
        <v>2385</v>
      </c>
      <c r="AI978" s="140" t="s">
        <v>101</v>
      </c>
      <c r="AJ978" s="140" t="s">
        <v>660</v>
      </c>
      <c r="AK978" s="140" t="s">
        <v>2390</v>
      </c>
      <c r="AL978" s="140" t="s">
        <v>660</v>
      </c>
      <c r="AM978" s="140" t="s">
        <v>2380</v>
      </c>
      <c r="AN978" s="140" t="s">
        <v>660</v>
      </c>
      <c r="AO978" s="140" t="s">
        <v>2390</v>
      </c>
      <c r="AP978" s="140" t="s">
        <v>660</v>
      </c>
      <c r="AQ978" s="140" t="s">
        <v>2380</v>
      </c>
      <c r="AR978" s="140" t="s">
        <v>2724</v>
      </c>
      <c r="AS978" s="136" t="s">
        <v>2381</v>
      </c>
      <c r="AT978" s="145" t="str">
        <f>IF(ISBLANK(Lanes!AO978),"",ROUND(Lanes!AO978,2))</f>
        <v/>
      </c>
      <c r="AU978" s="145" t="str">
        <f>IF(ISBLANK(Lanes!AP978),"",ROUND(Lanes!AP978,2))</f>
        <v/>
      </c>
      <c r="AV978" s="145" t="str">
        <f>IF(ISBLANK(Lanes!AQ978),"",ROUND(Lanes!AQ978,2))</f>
        <v/>
      </c>
      <c r="AW978" s="145" t="str">
        <f>IF(ISBLANK(Lanes!AP978),"",ROUND(Lanes!AR978,2))</f>
        <v/>
      </c>
      <c r="AX978" s="145" t="str">
        <f>IF(ISBLANK(Lanes!AS978),"",ROUND(Lanes!AS978,2))</f>
        <v/>
      </c>
      <c r="AY978" s="145" t="str">
        <f>IF(ISBLANK(Lanes!AT978),"",ROUND(Lanes!AT978,2))</f>
        <v/>
      </c>
      <c r="AZ978" s="145" t="str">
        <f>IF(ISBLANK(Lanes!AP978),"",ROUND(Lanes!AU978,2))</f>
        <v/>
      </c>
      <c r="BA978" s="145" t="str">
        <f>IF(ISBLANK(Lanes!AP978),"",ROUND(Lanes!AV978,2))</f>
        <v/>
      </c>
      <c r="BB978" s="145" t="str">
        <f>IF(ISBLANK(Lanes!AW978),"",ROUND(Lanes!AW978,2))</f>
        <v/>
      </c>
      <c r="BC978" s="145" t="str">
        <f>IF(ISBLANK(Lanes!AX978),"",ROUND(Lanes!AX978,2))</f>
        <v/>
      </c>
      <c r="BD978" s="145" t="str">
        <f>IF(ISBLANK(Lanes!AY978),"",ROUND(Lanes!AY978,2))</f>
        <v/>
      </c>
      <c r="BE978" s="145" t="str">
        <f>IF(ISBLANK(Lanes!AX978),"",ROUND(Lanes!AZ978,2))</f>
        <v/>
      </c>
      <c r="BF978" s="145" t="str">
        <f>IF(ISBLANK(Lanes!BA978),"",ROUND(Lanes!BA978,2))</f>
        <v/>
      </c>
      <c r="BG978" s="145" t="str">
        <f>IF(ISBLANK(Lanes!BB978),"",ROUND(Lanes!BB978,2))</f>
        <v/>
      </c>
      <c r="BH978" s="145" t="str">
        <f>IF(ISBLANK(Lanes!AX978),"",ROUND(Lanes!BC978,2))</f>
        <v/>
      </c>
      <c r="BI978" s="145" t="str">
        <f>IF(ISBLANK(Lanes!AX978),"",ROUND(Lanes!BD978,2))</f>
        <v/>
      </c>
      <c r="BJ978" s="145" t="str">
        <f>IF(ISBLANK(Lanes!BE978),"",Lanes!BE978)</f>
        <v/>
      </c>
      <c r="BK978" s="145" t="str">
        <f>IF(ISBLANK(Lanes!BF978),"",Lanes!BF978)</f>
        <v/>
      </c>
      <c r="BL978" s="145" t="str">
        <f>IF(ISBLANK(Lanes!BG978),"",Lanes!BG978)</f>
        <v/>
      </c>
      <c r="BM978" s="145" t="str">
        <f>IF(ISBLANK(Lanes!BH978),"",Lanes!BH978)</f>
        <v/>
      </c>
      <c r="BN978" s="145" t="str">
        <f>IF(ISBLANK(Lanes!BI978),"",Lanes!BI978)</f>
        <v/>
      </c>
      <c r="BO978" s="145" t="str">
        <f>IF(ISBLANK(Lanes!BJ978),"",Lanes!BJ978)</f>
        <v/>
      </c>
      <c r="BP978" s="145" t="str">
        <f>IF(ISBLANK(Lanes!BK978),"",Lanes!BK978)</f>
        <v/>
      </c>
      <c r="BQ978" s="145" t="str">
        <f>IF(ISBLANK(Lanes!BL978),"",Lanes!BL978)</f>
        <v/>
      </c>
      <c r="BR978" s="145" t="str">
        <f>IF(ISBLANK(Lanes!BM978),"",ROUND(Lanes!BM978,0))</f>
        <v/>
      </c>
      <c r="BS978" s="145" t="str">
        <f>IF(ISBLANK(Lanes!BN978),"",ROUND(Lanes!BN978,0))</f>
        <v/>
      </c>
      <c r="BT978" s="145" t="str">
        <f>IF(ISBLANK(Lanes!BO978),"",ROUND(Lanes!BO978,0))</f>
        <v/>
      </c>
      <c r="BU978" s="145" t="str">
        <f>IF(ISBLANK(Lanes!BN978),"",ROUND(Lanes!BP978,0))</f>
        <v/>
      </c>
      <c r="BV978" s="145" t="str">
        <f>IF(ISBLANK(Lanes!BQ978),"",ROUND(Lanes!BQ978,1))</f>
        <v/>
      </c>
      <c r="BW978" s="145" t="str">
        <f>IF(ISBLANK(Lanes!BR978),"",Lanes!BR978)</f>
        <v/>
      </c>
      <c r="BX978" s="145" t="str">
        <f>IF(ISBLANK(Lanes!BS978),"",Lanes!BS978)</f>
        <v/>
      </c>
      <c r="BY978" s="145" t="str">
        <f>IF(ISBLANK(Lanes!BT978),"",Lanes!BT978)</f>
        <v/>
      </c>
      <c r="BZ978" s="145" t="str">
        <f>IF(ISBLANK(Lanes!BU978),"",Lanes!BU978)</f>
        <v/>
      </c>
      <c r="CA978" s="145" t="str">
        <f>IF(ISBLANK(Lanes!BV978),"",ROUND(Lanes!BV978,1))</f>
        <v/>
      </c>
      <c r="CB978" s="145" t="str">
        <f>IF(ISBLANK(Lanes!BW978),"",ROUND(Lanes!BW978,2))</f>
        <v/>
      </c>
      <c r="CC978" s="145" t="str">
        <f>IF(ISBLANK(Lanes!BX978),"",ROUND(Lanes!BX978,1))</f>
        <v/>
      </c>
      <c r="CD978" s="145" t="str">
        <f>IF(ISBLANK(Lanes!BY978),"",ROUND(Lanes!BY978,2))</f>
        <v/>
      </c>
      <c r="CE978" s="145" t="str">
        <f>IF(ISBLANK(Lanes!BZ978),"",ROUND(Lanes!BZ978,0))</f>
        <v/>
      </c>
      <c r="CF978" s="145" t="str">
        <f>IF(ISBLANK(Lanes!CA978),"",ROUND(Lanes!CA978,0))</f>
        <v/>
      </c>
      <c r="CG978" s="145" t="str">
        <f>IF(ISBLANK(Lanes!CB978),"",ROUND(Lanes!CB978,0))</f>
        <v/>
      </c>
      <c r="CH978" s="145" t="str">
        <f>IF(ISBLANK(Lanes!CC978),"",ROUND(Lanes!CC978,2))</f>
        <v/>
      </c>
      <c r="CI978" s="145" t="str">
        <f>IF(ISBLANK(Lanes!CD978),"",ROUND(Lanes!CD978,2))</f>
        <v/>
      </c>
      <c r="CJ978" s="145" t="str">
        <f>IF(ISBLANK(Lanes!CE978),"",ROUND(Lanes!CE978,2))</f>
        <v/>
      </c>
      <c r="CK978" s="145" t="str">
        <f>IF(ISBLANK(Lanes!CF978),"",ROUND(Lanes!CF978,0))</f>
        <v/>
      </c>
      <c r="CL978" s="145" t="str">
        <f>IF(ISBLANK(Lanes!CG978),"",ROUND(Lanes!CG978,0))</f>
        <v/>
      </c>
      <c r="CM978" s="145" t="str">
        <f>IF(ISBLANK(Lanes!CH978),"",ROUND(Lanes!CH978,0))</f>
        <v/>
      </c>
      <c r="CN978" s="145" t="str">
        <f>IF(ISBLANK(Lanes!CI978),"",ROUND(Lanes!CI978,2))</f>
        <v/>
      </c>
      <c r="CO978" s="145" t="str">
        <f>IF(ISBLANK(Lanes!CJ978),"",ROUND(Lanes!CJ978,2))</f>
        <v/>
      </c>
      <c r="CP978" s="145" t="str">
        <f>IF(ISBLANK(Lanes!CK978),"",ROUND(Lanes!CK978,2))</f>
        <v/>
      </c>
      <c r="CQ978" s="146" t="str">
        <f>IF(ISBLANK(Lanes!CL978),"","delete")</f>
        <v/>
      </c>
    </row>
    <row r="979" spans="1:95">
      <c r="A979" s="142">
        <v>2383</v>
      </c>
      <c r="B979" s="140" t="s">
        <v>1924</v>
      </c>
      <c r="C979" s="141">
        <v>1</v>
      </c>
      <c r="D979" s="140" t="s">
        <v>2723</v>
      </c>
      <c r="E979" s="140" t="s">
        <v>2723</v>
      </c>
      <c r="F979" s="140" t="s">
        <v>86</v>
      </c>
      <c r="G979" s="140" t="s">
        <v>87</v>
      </c>
      <c r="H979" s="140" t="s">
        <v>111</v>
      </c>
      <c r="I979" s="140" t="s">
        <v>102</v>
      </c>
      <c r="J979" s="140" t="s">
        <v>102</v>
      </c>
      <c r="K979" s="140" t="s">
        <v>2380</v>
      </c>
      <c r="L979" s="140" t="s">
        <v>95</v>
      </c>
      <c r="M979" s="140" t="s">
        <v>91</v>
      </c>
      <c r="N979" s="140" t="s">
        <v>92</v>
      </c>
      <c r="O979" s="140" t="s">
        <v>138</v>
      </c>
      <c r="P979" s="140" t="s">
        <v>138</v>
      </c>
      <c r="Q979" s="140" t="s">
        <v>2380</v>
      </c>
      <c r="R979" s="140" t="s">
        <v>139</v>
      </c>
      <c r="S979" s="140" t="s">
        <v>91</v>
      </c>
      <c r="T979" s="140" t="s">
        <v>131</v>
      </c>
      <c r="U979" s="140" t="s">
        <v>107</v>
      </c>
      <c r="V979" s="140" t="s">
        <v>108</v>
      </c>
      <c r="W979" s="140" t="s">
        <v>109</v>
      </c>
      <c r="X979" s="140" t="s">
        <v>110</v>
      </c>
      <c r="Y979" s="140" t="s">
        <v>2380</v>
      </c>
      <c r="Z979" s="140" t="s">
        <v>2380</v>
      </c>
      <c r="AA979" s="140" t="s">
        <v>101</v>
      </c>
      <c r="AB979" s="140" t="s">
        <v>2392</v>
      </c>
      <c r="AC979" s="140" t="s">
        <v>2391</v>
      </c>
      <c r="AD979" s="140" t="s">
        <v>101</v>
      </c>
      <c r="AE979" s="140" t="s">
        <v>2385</v>
      </c>
      <c r="AF979" s="140" t="s">
        <v>2385</v>
      </c>
      <c r="AG979" s="140" t="s">
        <v>2385</v>
      </c>
      <c r="AH979" s="140" t="s">
        <v>2385</v>
      </c>
      <c r="AI979" s="140" t="s">
        <v>101</v>
      </c>
      <c r="AJ979" s="140" t="s">
        <v>660</v>
      </c>
      <c r="AK979" s="140" t="s">
        <v>660</v>
      </c>
      <c r="AL979" s="140" t="s">
        <v>2390</v>
      </c>
      <c r="AM979" s="140" t="s">
        <v>2380</v>
      </c>
      <c r="AN979" s="140" t="s">
        <v>660</v>
      </c>
      <c r="AO979" s="140" t="s">
        <v>660</v>
      </c>
      <c r="AP979" s="140" t="s">
        <v>2390</v>
      </c>
      <c r="AQ979" s="140" t="s">
        <v>2380</v>
      </c>
      <c r="AR979" s="140" t="s">
        <v>2463</v>
      </c>
      <c r="AS979" s="136" t="s">
        <v>2381</v>
      </c>
      <c r="AT979" s="145" t="str">
        <f>IF(ISBLANK(Lanes!AO979),"",ROUND(Lanes!AO979,2))</f>
        <v/>
      </c>
      <c r="AU979" s="145" t="str">
        <f>IF(ISBLANK(Lanes!AP979),"",ROUND(Lanes!AP979,2))</f>
        <v/>
      </c>
      <c r="AV979" s="145" t="str">
        <f>IF(ISBLANK(Lanes!AQ979),"",ROUND(Lanes!AQ979,2))</f>
        <v/>
      </c>
      <c r="AW979" s="145" t="str">
        <f>IF(ISBLANK(Lanes!AP979),"",ROUND(Lanes!AR979,2))</f>
        <v/>
      </c>
      <c r="AX979" s="145" t="str">
        <f>IF(ISBLANK(Lanes!AS979),"",ROUND(Lanes!AS979,2))</f>
        <v/>
      </c>
      <c r="AY979" s="145" t="str">
        <f>IF(ISBLANK(Lanes!AT979),"",ROUND(Lanes!AT979,2))</f>
        <v/>
      </c>
      <c r="AZ979" s="145" t="str">
        <f>IF(ISBLANK(Lanes!AP979),"",ROUND(Lanes!AU979,2))</f>
        <v/>
      </c>
      <c r="BA979" s="145" t="str">
        <f>IF(ISBLANK(Lanes!AP979),"",ROUND(Lanes!AV979,2))</f>
        <v/>
      </c>
      <c r="BB979" s="145" t="str">
        <f>IF(ISBLANK(Lanes!AW979),"",ROUND(Lanes!AW979,2))</f>
        <v/>
      </c>
      <c r="BC979" s="145" t="str">
        <f>IF(ISBLANK(Lanes!AX979),"",ROUND(Lanes!AX979,2))</f>
        <v/>
      </c>
      <c r="BD979" s="145" t="str">
        <f>IF(ISBLANK(Lanes!AY979),"",ROUND(Lanes!AY979,2))</f>
        <v/>
      </c>
      <c r="BE979" s="145" t="str">
        <f>IF(ISBLANK(Lanes!AX979),"",ROUND(Lanes!AZ979,2))</f>
        <v/>
      </c>
      <c r="BF979" s="145" t="str">
        <f>IF(ISBLANK(Lanes!BA979),"",ROUND(Lanes!BA979,2))</f>
        <v/>
      </c>
      <c r="BG979" s="145" t="str">
        <f>IF(ISBLANK(Lanes!BB979),"",ROUND(Lanes!BB979,2))</f>
        <v/>
      </c>
      <c r="BH979" s="145" t="str">
        <f>IF(ISBLANK(Lanes!AX979),"",ROUND(Lanes!BC979,2))</f>
        <v/>
      </c>
      <c r="BI979" s="145" t="str">
        <f>IF(ISBLANK(Lanes!AX979),"",ROUND(Lanes!BD979,2))</f>
        <v/>
      </c>
      <c r="BJ979" s="145" t="str">
        <f>IF(ISBLANK(Lanes!BE979),"",Lanes!BE979)</f>
        <v/>
      </c>
      <c r="BK979" s="145" t="str">
        <f>IF(ISBLANK(Lanes!BF979),"",Lanes!BF979)</f>
        <v/>
      </c>
      <c r="BL979" s="145" t="str">
        <f>IF(ISBLANK(Lanes!BG979),"",Lanes!BG979)</f>
        <v/>
      </c>
      <c r="BM979" s="145" t="str">
        <f>IF(ISBLANK(Lanes!BH979),"",Lanes!BH979)</f>
        <v/>
      </c>
      <c r="BN979" s="145" t="str">
        <f>IF(ISBLANK(Lanes!BI979),"",Lanes!BI979)</f>
        <v/>
      </c>
      <c r="BO979" s="145" t="str">
        <f>IF(ISBLANK(Lanes!BJ979),"",Lanes!BJ979)</f>
        <v/>
      </c>
      <c r="BP979" s="145" t="str">
        <f>IF(ISBLANK(Lanes!BK979),"",Lanes!BK979)</f>
        <v/>
      </c>
      <c r="BQ979" s="145" t="str">
        <f>IF(ISBLANK(Lanes!BL979),"",Lanes!BL979)</f>
        <v/>
      </c>
      <c r="BR979" s="145" t="str">
        <f>IF(ISBLANK(Lanes!BM979),"",ROUND(Lanes!BM979,0))</f>
        <v/>
      </c>
      <c r="BS979" s="145" t="str">
        <f>IF(ISBLANK(Lanes!BN979),"",ROUND(Lanes!BN979,0))</f>
        <v/>
      </c>
      <c r="BT979" s="145" t="str">
        <f>IF(ISBLANK(Lanes!BO979),"",ROUND(Lanes!BO979,0))</f>
        <v/>
      </c>
      <c r="BU979" s="145" t="str">
        <f>IF(ISBLANK(Lanes!BN979),"",ROUND(Lanes!BP979,0))</f>
        <v/>
      </c>
      <c r="BV979" s="145" t="str">
        <f>IF(ISBLANK(Lanes!BQ979),"",ROUND(Lanes!BQ979,1))</f>
        <v/>
      </c>
      <c r="BW979" s="145" t="str">
        <f>IF(ISBLANK(Lanes!BR979),"",Lanes!BR979)</f>
        <v/>
      </c>
      <c r="BX979" s="145" t="str">
        <f>IF(ISBLANK(Lanes!BS979),"",Lanes!BS979)</f>
        <v/>
      </c>
      <c r="BY979" s="145" t="str">
        <f>IF(ISBLANK(Lanes!BT979),"",Lanes!BT979)</f>
        <v/>
      </c>
      <c r="BZ979" s="145" t="str">
        <f>IF(ISBLANK(Lanes!BU979),"",Lanes!BU979)</f>
        <v/>
      </c>
      <c r="CA979" s="145" t="str">
        <f>IF(ISBLANK(Lanes!BV979),"",ROUND(Lanes!BV979,1))</f>
        <v/>
      </c>
      <c r="CB979" s="145" t="str">
        <f>IF(ISBLANK(Lanes!BW979),"",ROUND(Lanes!BW979,2))</f>
        <v/>
      </c>
      <c r="CC979" s="145" t="str">
        <f>IF(ISBLANK(Lanes!BX979),"",ROUND(Lanes!BX979,1))</f>
        <v/>
      </c>
      <c r="CD979" s="145" t="str">
        <f>IF(ISBLANK(Lanes!BY979),"",ROUND(Lanes!BY979,2))</f>
        <v/>
      </c>
      <c r="CE979" s="145" t="str">
        <f>IF(ISBLANK(Lanes!BZ979),"",ROUND(Lanes!BZ979,0))</f>
        <v/>
      </c>
      <c r="CF979" s="145" t="str">
        <f>IF(ISBLANK(Lanes!CA979),"",ROUND(Lanes!CA979,0))</f>
        <v/>
      </c>
      <c r="CG979" s="145" t="str">
        <f>IF(ISBLANK(Lanes!CB979),"",ROUND(Lanes!CB979,0))</f>
        <v/>
      </c>
      <c r="CH979" s="145" t="str">
        <f>IF(ISBLANK(Lanes!CC979),"",ROUND(Lanes!CC979,2))</f>
        <v/>
      </c>
      <c r="CI979" s="145" t="str">
        <f>IF(ISBLANK(Lanes!CD979),"",ROUND(Lanes!CD979,2))</f>
        <v/>
      </c>
      <c r="CJ979" s="145" t="str">
        <f>IF(ISBLANK(Lanes!CE979),"",ROUND(Lanes!CE979,2))</f>
        <v/>
      </c>
      <c r="CK979" s="145" t="str">
        <f>IF(ISBLANK(Lanes!CF979),"",ROUND(Lanes!CF979,0))</f>
        <v/>
      </c>
      <c r="CL979" s="145" t="str">
        <f>IF(ISBLANK(Lanes!CG979),"",ROUND(Lanes!CG979,0))</f>
        <v/>
      </c>
      <c r="CM979" s="145" t="str">
        <f>IF(ISBLANK(Lanes!CH979),"",ROUND(Lanes!CH979,0))</f>
        <v/>
      </c>
      <c r="CN979" s="145" t="str">
        <f>IF(ISBLANK(Lanes!CI979),"",ROUND(Lanes!CI979,2))</f>
        <v/>
      </c>
      <c r="CO979" s="145" t="str">
        <f>IF(ISBLANK(Lanes!CJ979),"",ROUND(Lanes!CJ979,2))</f>
        <v/>
      </c>
      <c r="CP979" s="145" t="str">
        <f>IF(ISBLANK(Lanes!CK979),"",ROUND(Lanes!CK979,2))</f>
        <v/>
      </c>
      <c r="CQ979" s="146" t="str">
        <f>IF(ISBLANK(Lanes!CL979),"","delete")</f>
        <v/>
      </c>
    </row>
    <row r="980" spans="1:95">
      <c r="A980" s="142">
        <v>2384</v>
      </c>
      <c r="B980" s="140" t="s">
        <v>1925</v>
      </c>
      <c r="C980" s="141">
        <v>1</v>
      </c>
      <c r="D980" s="140" t="s">
        <v>2722</v>
      </c>
      <c r="E980" s="140" t="s">
        <v>2722</v>
      </c>
      <c r="F980" s="140" t="s">
        <v>86</v>
      </c>
      <c r="G980" s="140" t="s">
        <v>87</v>
      </c>
      <c r="H980" s="140" t="s">
        <v>88</v>
      </c>
      <c r="I980" s="140" t="s">
        <v>102</v>
      </c>
      <c r="J980" s="140" t="s">
        <v>102</v>
      </c>
      <c r="K980" s="140" t="s">
        <v>2380</v>
      </c>
      <c r="L980" s="140" t="s">
        <v>95</v>
      </c>
      <c r="M980" s="140" t="s">
        <v>91</v>
      </c>
      <c r="N980" s="140" t="s">
        <v>92</v>
      </c>
      <c r="O980" s="140" t="s">
        <v>116</v>
      </c>
      <c r="P980" s="140" t="s">
        <v>116</v>
      </c>
      <c r="Q980" s="140" t="s">
        <v>2380</v>
      </c>
      <c r="R980" s="140" t="s">
        <v>117</v>
      </c>
      <c r="S980" s="140" t="s">
        <v>91</v>
      </c>
      <c r="T980" s="140" t="s">
        <v>92</v>
      </c>
      <c r="U980" s="140" t="s">
        <v>107</v>
      </c>
      <c r="V980" s="140" t="s">
        <v>108</v>
      </c>
      <c r="W980" s="140" t="s">
        <v>109</v>
      </c>
      <c r="X980" s="140" t="s">
        <v>110</v>
      </c>
      <c r="Y980" s="140" t="s">
        <v>2380</v>
      </c>
      <c r="Z980" s="140" t="s">
        <v>2380</v>
      </c>
      <c r="AA980" s="140" t="s">
        <v>101</v>
      </c>
      <c r="AB980" s="140" t="s">
        <v>2410</v>
      </c>
      <c r="AC980" s="140" t="s">
        <v>2391</v>
      </c>
      <c r="AD980" s="140" t="s">
        <v>101</v>
      </c>
      <c r="AE980" s="140" t="s">
        <v>2385</v>
      </c>
      <c r="AF980" s="140" t="s">
        <v>2385</v>
      </c>
      <c r="AG980" s="140" t="s">
        <v>2385</v>
      </c>
      <c r="AH980" s="140" t="s">
        <v>2385</v>
      </c>
      <c r="AI980" s="140" t="s">
        <v>101</v>
      </c>
      <c r="AJ980" s="140" t="s">
        <v>660</v>
      </c>
      <c r="AK980" s="140" t="s">
        <v>2679</v>
      </c>
      <c r="AL980" s="140" t="s">
        <v>660</v>
      </c>
      <c r="AM980" s="140" t="s">
        <v>2380</v>
      </c>
      <c r="AN980" s="140" t="s">
        <v>660</v>
      </c>
      <c r="AO980" s="140" t="s">
        <v>2687</v>
      </c>
      <c r="AP980" s="140" t="s">
        <v>660</v>
      </c>
      <c r="AQ980" s="140" t="s">
        <v>2380</v>
      </c>
      <c r="AR980" s="140" t="s">
        <v>2438</v>
      </c>
      <c r="AS980" s="136" t="s">
        <v>2381</v>
      </c>
      <c r="AT980" s="145" t="str">
        <f>IF(ISBLANK(Lanes!AO980),"",ROUND(Lanes!AO980,2))</f>
        <v/>
      </c>
      <c r="AU980" s="145" t="str">
        <f>IF(ISBLANK(Lanes!AP980),"",ROUND(Lanes!AP980,2))</f>
        <v/>
      </c>
      <c r="AV980" s="145" t="str">
        <f>IF(ISBLANK(Lanes!AQ980),"",ROUND(Lanes!AQ980,2))</f>
        <v/>
      </c>
      <c r="AW980" s="145" t="str">
        <f>IF(ISBLANK(Lanes!AP980),"",ROUND(Lanes!AR980,2))</f>
        <v/>
      </c>
      <c r="AX980" s="145" t="str">
        <f>IF(ISBLANK(Lanes!AS980),"",ROUND(Lanes!AS980,2))</f>
        <v/>
      </c>
      <c r="AY980" s="145" t="str">
        <f>IF(ISBLANK(Lanes!AT980),"",ROUND(Lanes!AT980,2))</f>
        <v/>
      </c>
      <c r="AZ980" s="145" t="str">
        <f>IF(ISBLANK(Lanes!AP980),"",ROUND(Lanes!AU980,2))</f>
        <v/>
      </c>
      <c r="BA980" s="145" t="str">
        <f>IF(ISBLANK(Lanes!AP980),"",ROUND(Lanes!AV980,2))</f>
        <v/>
      </c>
      <c r="BB980" s="145" t="str">
        <f>IF(ISBLANK(Lanes!AW980),"",ROUND(Lanes!AW980,2))</f>
        <v/>
      </c>
      <c r="BC980" s="145" t="str">
        <f>IF(ISBLANK(Lanes!AX980),"",ROUND(Lanes!AX980,2))</f>
        <v/>
      </c>
      <c r="BD980" s="145" t="str">
        <f>IF(ISBLANK(Lanes!AY980),"",ROUND(Lanes!AY980,2))</f>
        <v/>
      </c>
      <c r="BE980" s="145" t="str">
        <f>IF(ISBLANK(Lanes!AX980),"",ROUND(Lanes!AZ980,2))</f>
        <v/>
      </c>
      <c r="BF980" s="145" t="str">
        <f>IF(ISBLANK(Lanes!BA980),"",ROUND(Lanes!BA980,2))</f>
        <v/>
      </c>
      <c r="BG980" s="145" t="str">
        <f>IF(ISBLANK(Lanes!BB980),"",ROUND(Lanes!BB980,2))</f>
        <v/>
      </c>
      <c r="BH980" s="145" t="str">
        <f>IF(ISBLANK(Lanes!AX980),"",ROUND(Lanes!BC980,2))</f>
        <v/>
      </c>
      <c r="BI980" s="145" t="str">
        <f>IF(ISBLANK(Lanes!AX980),"",ROUND(Lanes!BD980,2))</f>
        <v/>
      </c>
      <c r="BJ980" s="145" t="str">
        <f>IF(ISBLANK(Lanes!BE980),"",Lanes!BE980)</f>
        <v/>
      </c>
      <c r="BK980" s="145" t="str">
        <f>IF(ISBLANK(Lanes!BF980),"",Lanes!BF980)</f>
        <v/>
      </c>
      <c r="BL980" s="145" t="str">
        <f>IF(ISBLANK(Lanes!BG980),"",Lanes!BG980)</f>
        <v/>
      </c>
      <c r="BM980" s="145" t="str">
        <f>IF(ISBLANK(Lanes!BH980),"",Lanes!BH980)</f>
        <v/>
      </c>
      <c r="BN980" s="145" t="str">
        <f>IF(ISBLANK(Lanes!BI980),"",Lanes!BI980)</f>
        <v/>
      </c>
      <c r="BO980" s="145" t="str">
        <f>IF(ISBLANK(Lanes!BJ980),"",Lanes!BJ980)</f>
        <v/>
      </c>
      <c r="BP980" s="145" t="str">
        <f>IF(ISBLANK(Lanes!BK980),"",Lanes!BK980)</f>
        <v/>
      </c>
      <c r="BQ980" s="145" t="str">
        <f>IF(ISBLANK(Lanes!BL980),"",Lanes!BL980)</f>
        <v/>
      </c>
      <c r="BR980" s="145" t="str">
        <f>IF(ISBLANK(Lanes!BM980),"",ROUND(Lanes!BM980,0))</f>
        <v/>
      </c>
      <c r="BS980" s="145" t="str">
        <f>IF(ISBLANK(Lanes!BN980),"",ROUND(Lanes!BN980,0))</f>
        <v/>
      </c>
      <c r="BT980" s="145" t="str">
        <f>IF(ISBLANK(Lanes!BO980),"",ROUND(Lanes!BO980,0))</f>
        <v/>
      </c>
      <c r="BU980" s="145" t="str">
        <f>IF(ISBLANK(Lanes!BN980),"",ROUND(Lanes!BP980,0))</f>
        <v/>
      </c>
      <c r="BV980" s="145" t="str">
        <f>IF(ISBLANK(Lanes!BQ980),"",ROUND(Lanes!BQ980,1))</f>
        <v/>
      </c>
      <c r="BW980" s="145" t="str">
        <f>IF(ISBLANK(Lanes!BR980),"",Lanes!BR980)</f>
        <v/>
      </c>
      <c r="BX980" s="145" t="str">
        <f>IF(ISBLANK(Lanes!BS980),"",Lanes!BS980)</f>
        <v/>
      </c>
      <c r="BY980" s="145" t="str">
        <f>IF(ISBLANK(Lanes!BT980),"",Lanes!BT980)</f>
        <v/>
      </c>
      <c r="BZ980" s="145" t="str">
        <f>IF(ISBLANK(Lanes!BU980),"",Lanes!BU980)</f>
        <v/>
      </c>
      <c r="CA980" s="145" t="str">
        <f>IF(ISBLANK(Lanes!BV980),"",ROUND(Lanes!BV980,1))</f>
        <v/>
      </c>
      <c r="CB980" s="145" t="str">
        <f>IF(ISBLANK(Lanes!BW980),"",ROUND(Lanes!BW980,2))</f>
        <v/>
      </c>
      <c r="CC980" s="145" t="str">
        <f>IF(ISBLANK(Lanes!BX980),"",ROUND(Lanes!BX980,1))</f>
        <v/>
      </c>
      <c r="CD980" s="145" t="str">
        <f>IF(ISBLANK(Lanes!BY980),"",ROUND(Lanes!BY980,2))</f>
        <v/>
      </c>
      <c r="CE980" s="145" t="str">
        <f>IF(ISBLANK(Lanes!BZ980),"",ROUND(Lanes!BZ980,0))</f>
        <v/>
      </c>
      <c r="CF980" s="145" t="str">
        <f>IF(ISBLANK(Lanes!CA980),"",ROUND(Lanes!CA980,0))</f>
        <v/>
      </c>
      <c r="CG980" s="145" t="str">
        <f>IF(ISBLANK(Lanes!CB980),"",ROUND(Lanes!CB980,0))</f>
        <v/>
      </c>
      <c r="CH980" s="145" t="str">
        <f>IF(ISBLANK(Lanes!CC980),"",ROUND(Lanes!CC980,2))</f>
        <v/>
      </c>
      <c r="CI980" s="145" t="str">
        <f>IF(ISBLANK(Lanes!CD980),"",ROUND(Lanes!CD980,2))</f>
        <v/>
      </c>
      <c r="CJ980" s="145" t="str">
        <f>IF(ISBLANK(Lanes!CE980),"",ROUND(Lanes!CE980,2))</f>
        <v/>
      </c>
      <c r="CK980" s="145" t="str">
        <f>IF(ISBLANK(Lanes!CF980),"",ROUND(Lanes!CF980,0))</f>
        <v/>
      </c>
      <c r="CL980" s="145" t="str">
        <f>IF(ISBLANK(Lanes!CG980),"",ROUND(Lanes!CG980,0))</f>
        <v/>
      </c>
      <c r="CM980" s="145" t="str">
        <f>IF(ISBLANK(Lanes!CH980),"",ROUND(Lanes!CH980,0))</f>
        <v/>
      </c>
      <c r="CN980" s="145" t="str">
        <f>IF(ISBLANK(Lanes!CI980),"",ROUND(Lanes!CI980,2))</f>
        <v/>
      </c>
      <c r="CO980" s="145" t="str">
        <f>IF(ISBLANK(Lanes!CJ980),"",ROUND(Lanes!CJ980,2))</f>
        <v/>
      </c>
      <c r="CP980" s="145" t="str">
        <f>IF(ISBLANK(Lanes!CK980),"",ROUND(Lanes!CK980,2))</f>
        <v/>
      </c>
      <c r="CQ980" s="146" t="str">
        <f>IF(ISBLANK(Lanes!CL980),"","delete")</f>
        <v/>
      </c>
    </row>
    <row r="981" spans="1:95">
      <c r="A981" s="142">
        <v>2385</v>
      </c>
      <c r="B981" s="140" t="s">
        <v>1926</v>
      </c>
      <c r="C981" s="141">
        <v>1</v>
      </c>
      <c r="D981" s="140" t="s">
        <v>2721</v>
      </c>
      <c r="E981" s="140" t="s">
        <v>2721</v>
      </c>
      <c r="F981" s="140" t="s">
        <v>86</v>
      </c>
      <c r="G981" s="140" t="s">
        <v>87</v>
      </c>
      <c r="H981" s="140" t="s">
        <v>127</v>
      </c>
      <c r="I981" s="140" t="s">
        <v>102</v>
      </c>
      <c r="J981" s="140" t="s">
        <v>102</v>
      </c>
      <c r="K981" s="140" t="s">
        <v>2380</v>
      </c>
      <c r="L981" s="140" t="s">
        <v>95</v>
      </c>
      <c r="M981" s="140" t="s">
        <v>91</v>
      </c>
      <c r="N981" s="140" t="s">
        <v>92</v>
      </c>
      <c r="O981" s="140" t="s">
        <v>116</v>
      </c>
      <c r="P981" s="140" t="s">
        <v>116</v>
      </c>
      <c r="Q981" s="140" t="s">
        <v>2380</v>
      </c>
      <c r="R981" s="140" t="s">
        <v>117</v>
      </c>
      <c r="S981" s="140" t="s">
        <v>91</v>
      </c>
      <c r="T981" s="140" t="s">
        <v>92</v>
      </c>
      <c r="U981" s="140" t="s">
        <v>107</v>
      </c>
      <c r="V981" s="140" t="s">
        <v>108</v>
      </c>
      <c r="W981" s="140" t="s">
        <v>109</v>
      </c>
      <c r="X981" s="140" t="s">
        <v>110</v>
      </c>
      <c r="Y981" s="140" t="s">
        <v>2380</v>
      </c>
      <c r="Z981" s="140" t="s">
        <v>2380</v>
      </c>
      <c r="AA981" s="140" t="s">
        <v>101</v>
      </c>
      <c r="AB981" s="140" t="s">
        <v>2410</v>
      </c>
      <c r="AC981" s="140" t="s">
        <v>2391</v>
      </c>
      <c r="AD981" s="140" t="s">
        <v>101</v>
      </c>
      <c r="AE981" s="140" t="s">
        <v>2385</v>
      </c>
      <c r="AF981" s="140" t="s">
        <v>2385</v>
      </c>
      <c r="AG981" s="140" t="s">
        <v>2385</v>
      </c>
      <c r="AH981" s="140" t="s">
        <v>2385</v>
      </c>
      <c r="AI981" s="140" t="s">
        <v>101</v>
      </c>
      <c r="AJ981" s="140" t="s">
        <v>2390</v>
      </c>
      <c r="AK981" s="140" t="s">
        <v>2390</v>
      </c>
      <c r="AL981" s="140" t="s">
        <v>660</v>
      </c>
      <c r="AM981" s="140" t="s">
        <v>2380</v>
      </c>
      <c r="AN981" s="140" t="s">
        <v>2390</v>
      </c>
      <c r="AO981" s="140" t="s">
        <v>2390</v>
      </c>
      <c r="AP981" s="140" t="s">
        <v>660</v>
      </c>
      <c r="AQ981" s="140" t="s">
        <v>2380</v>
      </c>
      <c r="AR981" s="140" t="s">
        <v>2438</v>
      </c>
      <c r="AS981" s="136" t="s">
        <v>2381</v>
      </c>
      <c r="AT981" s="145" t="str">
        <f>IF(ISBLANK(Lanes!AO981),"",ROUND(Lanes!AO981,2))</f>
        <v/>
      </c>
      <c r="AU981" s="145" t="str">
        <f>IF(ISBLANK(Lanes!AP981),"",ROUND(Lanes!AP981,2))</f>
        <v/>
      </c>
      <c r="AV981" s="145" t="str">
        <f>IF(ISBLANK(Lanes!AQ981),"",ROUND(Lanes!AQ981,2))</f>
        <v/>
      </c>
      <c r="AW981" s="145" t="str">
        <f>IF(ISBLANK(Lanes!AP981),"",ROUND(Lanes!AR981,2))</f>
        <v/>
      </c>
      <c r="AX981" s="145" t="str">
        <f>IF(ISBLANK(Lanes!AS981),"",ROUND(Lanes!AS981,2))</f>
        <v/>
      </c>
      <c r="AY981" s="145" t="str">
        <f>IF(ISBLANK(Lanes!AT981),"",ROUND(Lanes!AT981,2))</f>
        <v/>
      </c>
      <c r="AZ981" s="145" t="str">
        <f>IF(ISBLANK(Lanes!AP981),"",ROUND(Lanes!AU981,2))</f>
        <v/>
      </c>
      <c r="BA981" s="145" t="str">
        <f>IF(ISBLANK(Lanes!AP981),"",ROUND(Lanes!AV981,2))</f>
        <v/>
      </c>
      <c r="BB981" s="145" t="str">
        <f>IF(ISBLANK(Lanes!AW981),"",ROUND(Lanes!AW981,2))</f>
        <v/>
      </c>
      <c r="BC981" s="145" t="str">
        <f>IF(ISBLANK(Lanes!AX981),"",ROUND(Lanes!AX981,2))</f>
        <v/>
      </c>
      <c r="BD981" s="145" t="str">
        <f>IF(ISBLANK(Lanes!AY981),"",ROUND(Lanes!AY981,2))</f>
        <v/>
      </c>
      <c r="BE981" s="145" t="str">
        <f>IF(ISBLANK(Lanes!AX981),"",ROUND(Lanes!AZ981,2))</f>
        <v/>
      </c>
      <c r="BF981" s="145" t="str">
        <f>IF(ISBLANK(Lanes!BA981),"",ROUND(Lanes!BA981,2))</f>
        <v/>
      </c>
      <c r="BG981" s="145" t="str">
        <f>IF(ISBLANK(Lanes!BB981),"",ROUND(Lanes!BB981,2))</f>
        <v/>
      </c>
      <c r="BH981" s="145" t="str">
        <f>IF(ISBLANK(Lanes!AX981),"",ROUND(Lanes!BC981,2))</f>
        <v/>
      </c>
      <c r="BI981" s="145" t="str">
        <f>IF(ISBLANK(Lanes!AX981),"",ROUND(Lanes!BD981,2))</f>
        <v/>
      </c>
      <c r="BJ981" s="145" t="str">
        <f>IF(ISBLANK(Lanes!BE981),"",Lanes!BE981)</f>
        <v/>
      </c>
      <c r="BK981" s="145" t="str">
        <f>IF(ISBLANK(Lanes!BF981),"",Lanes!BF981)</f>
        <v/>
      </c>
      <c r="BL981" s="145" t="str">
        <f>IF(ISBLANK(Lanes!BG981),"",Lanes!BG981)</f>
        <v/>
      </c>
      <c r="BM981" s="145" t="str">
        <f>IF(ISBLANK(Lanes!BH981),"",Lanes!BH981)</f>
        <v/>
      </c>
      <c r="BN981" s="145" t="str">
        <f>IF(ISBLANK(Lanes!BI981),"",Lanes!BI981)</f>
        <v/>
      </c>
      <c r="BO981" s="145" t="str">
        <f>IF(ISBLANK(Lanes!BJ981),"",Lanes!BJ981)</f>
        <v/>
      </c>
      <c r="BP981" s="145" t="str">
        <f>IF(ISBLANK(Lanes!BK981),"",Lanes!BK981)</f>
        <v/>
      </c>
      <c r="BQ981" s="145" t="str">
        <f>IF(ISBLANK(Lanes!BL981),"",Lanes!BL981)</f>
        <v/>
      </c>
      <c r="BR981" s="145" t="str">
        <f>IF(ISBLANK(Lanes!BM981),"",ROUND(Lanes!BM981,0))</f>
        <v/>
      </c>
      <c r="BS981" s="145" t="str">
        <f>IF(ISBLANK(Lanes!BN981),"",ROUND(Lanes!BN981,0))</f>
        <v/>
      </c>
      <c r="BT981" s="145" t="str">
        <f>IF(ISBLANK(Lanes!BO981),"",ROUND(Lanes!BO981,0))</f>
        <v/>
      </c>
      <c r="BU981" s="145" t="str">
        <f>IF(ISBLANK(Lanes!BN981),"",ROUND(Lanes!BP981,0))</f>
        <v/>
      </c>
      <c r="BV981" s="145" t="str">
        <f>IF(ISBLANK(Lanes!BQ981),"",ROUND(Lanes!BQ981,1))</f>
        <v/>
      </c>
      <c r="BW981" s="145" t="str">
        <f>IF(ISBLANK(Lanes!BR981),"",Lanes!BR981)</f>
        <v/>
      </c>
      <c r="BX981" s="145" t="str">
        <f>IF(ISBLANK(Lanes!BS981),"",Lanes!BS981)</f>
        <v/>
      </c>
      <c r="BY981" s="145" t="str">
        <f>IF(ISBLANK(Lanes!BT981),"",Lanes!BT981)</f>
        <v/>
      </c>
      <c r="BZ981" s="145" t="str">
        <f>IF(ISBLANK(Lanes!BU981),"",Lanes!BU981)</f>
        <v/>
      </c>
      <c r="CA981" s="145" t="str">
        <f>IF(ISBLANK(Lanes!BV981),"",ROUND(Lanes!BV981,1))</f>
        <v/>
      </c>
      <c r="CB981" s="145" t="str">
        <f>IF(ISBLANK(Lanes!BW981),"",ROUND(Lanes!BW981,2))</f>
        <v/>
      </c>
      <c r="CC981" s="145" t="str">
        <f>IF(ISBLANK(Lanes!BX981),"",ROUND(Lanes!BX981,1))</f>
        <v/>
      </c>
      <c r="CD981" s="145" t="str">
        <f>IF(ISBLANK(Lanes!BY981),"",ROUND(Lanes!BY981,2))</f>
        <v/>
      </c>
      <c r="CE981" s="145" t="str">
        <f>IF(ISBLANK(Lanes!BZ981),"",ROUND(Lanes!BZ981,0))</f>
        <v/>
      </c>
      <c r="CF981" s="145" t="str">
        <f>IF(ISBLANK(Lanes!CA981),"",ROUND(Lanes!CA981,0))</f>
        <v/>
      </c>
      <c r="CG981" s="145" t="str">
        <f>IF(ISBLANK(Lanes!CB981),"",ROUND(Lanes!CB981,0))</f>
        <v/>
      </c>
      <c r="CH981" s="145" t="str">
        <f>IF(ISBLANK(Lanes!CC981),"",ROUND(Lanes!CC981,2))</f>
        <v/>
      </c>
      <c r="CI981" s="145" t="str">
        <f>IF(ISBLANK(Lanes!CD981),"",ROUND(Lanes!CD981,2))</f>
        <v/>
      </c>
      <c r="CJ981" s="145" t="str">
        <f>IF(ISBLANK(Lanes!CE981),"",ROUND(Lanes!CE981,2))</f>
        <v/>
      </c>
      <c r="CK981" s="145" t="str">
        <f>IF(ISBLANK(Lanes!CF981),"",ROUND(Lanes!CF981,0))</f>
        <v/>
      </c>
      <c r="CL981" s="145" t="str">
        <f>IF(ISBLANK(Lanes!CG981),"",ROUND(Lanes!CG981,0))</f>
        <v/>
      </c>
      <c r="CM981" s="145" t="str">
        <f>IF(ISBLANK(Lanes!CH981),"",ROUND(Lanes!CH981,0))</f>
        <v/>
      </c>
      <c r="CN981" s="145" t="str">
        <f>IF(ISBLANK(Lanes!CI981),"",ROUND(Lanes!CI981,2))</f>
        <v/>
      </c>
      <c r="CO981" s="145" t="str">
        <f>IF(ISBLANK(Lanes!CJ981),"",ROUND(Lanes!CJ981,2))</f>
        <v/>
      </c>
      <c r="CP981" s="145" t="str">
        <f>IF(ISBLANK(Lanes!CK981),"",ROUND(Lanes!CK981,2))</f>
        <v/>
      </c>
      <c r="CQ981" s="146" t="str">
        <f>IF(ISBLANK(Lanes!CL981),"","delete")</f>
        <v/>
      </c>
    </row>
    <row r="982" spans="1:95">
      <c r="A982" s="142">
        <v>2386</v>
      </c>
      <c r="B982" s="140" t="s">
        <v>1927</v>
      </c>
      <c r="C982" s="141">
        <v>1</v>
      </c>
      <c r="D982" s="140" t="s">
        <v>2720</v>
      </c>
      <c r="E982" s="140" t="s">
        <v>2720</v>
      </c>
      <c r="F982" s="140" t="s">
        <v>86</v>
      </c>
      <c r="G982" s="140" t="s">
        <v>87</v>
      </c>
      <c r="H982" s="140" t="s">
        <v>127</v>
      </c>
      <c r="I982" s="140" t="s">
        <v>102</v>
      </c>
      <c r="J982" s="140" t="s">
        <v>102</v>
      </c>
      <c r="K982" s="140" t="s">
        <v>2380</v>
      </c>
      <c r="L982" s="140" t="s">
        <v>95</v>
      </c>
      <c r="M982" s="140" t="s">
        <v>91</v>
      </c>
      <c r="N982" s="140" t="s">
        <v>92</v>
      </c>
      <c r="O982" s="140" t="s">
        <v>138</v>
      </c>
      <c r="P982" s="140" t="s">
        <v>138</v>
      </c>
      <c r="Q982" s="140" t="s">
        <v>2380</v>
      </c>
      <c r="R982" s="140" t="s">
        <v>139</v>
      </c>
      <c r="S982" s="140" t="s">
        <v>91</v>
      </c>
      <c r="T982" s="140" t="s">
        <v>131</v>
      </c>
      <c r="U982" s="140" t="s">
        <v>107</v>
      </c>
      <c r="V982" s="140" t="s">
        <v>108</v>
      </c>
      <c r="W982" s="140" t="s">
        <v>109</v>
      </c>
      <c r="X982" s="140" t="s">
        <v>110</v>
      </c>
      <c r="Y982" s="140" t="s">
        <v>2380</v>
      </c>
      <c r="Z982" s="140" t="s">
        <v>2380</v>
      </c>
      <c r="AA982" s="140" t="s">
        <v>101</v>
      </c>
      <c r="AB982" s="140" t="s">
        <v>2392</v>
      </c>
      <c r="AC982" s="140" t="s">
        <v>2391</v>
      </c>
      <c r="AD982" s="140" t="s">
        <v>101</v>
      </c>
      <c r="AE982" s="140" t="s">
        <v>2385</v>
      </c>
      <c r="AF982" s="140" t="s">
        <v>2385</v>
      </c>
      <c r="AG982" s="140" t="s">
        <v>2385</v>
      </c>
      <c r="AH982" s="140" t="s">
        <v>2385</v>
      </c>
      <c r="AI982" s="140" t="s">
        <v>101</v>
      </c>
      <c r="AJ982" s="140" t="s">
        <v>660</v>
      </c>
      <c r="AK982" s="140" t="s">
        <v>660</v>
      </c>
      <c r="AL982" s="140" t="s">
        <v>2384</v>
      </c>
      <c r="AM982" s="140" t="s">
        <v>2380</v>
      </c>
      <c r="AN982" s="140" t="s">
        <v>660</v>
      </c>
      <c r="AO982" s="140" t="s">
        <v>660</v>
      </c>
      <c r="AP982" s="140" t="s">
        <v>2390</v>
      </c>
      <c r="AQ982" s="140" t="s">
        <v>2380</v>
      </c>
      <c r="AR982" s="140" t="s">
        <v>2463</v>
      </c>
      <c r="AS982" s="136" t="s">
        <v>2381</v>
      </c>
      <c r="AT982" s="145" t="str">
        <f>IF(ISBLANK(Lanes!AO982),"",ROUND(Lanes!AO982,2))</f>
        <v/>
      </c>
      <c r="AU982" s="145" t="str">
        <f>IF(ISBLANK(Lanes!AP982),"",ROUND(Lanes!AP982,2))</f>
        <v/>
      </c>
      <c r="AV982" s="145" t="str">
        <f>IF(ISBLANK(Lanes!AQ982),"",ROUND(Lanes!AQ982,2))</f>
        <v/>
      </c>
      <c r="AW982" s="145" t="str">
        <f>IF(ISBLANK(Lanes!AP982),"",ROUND(Lanes!AR982,2))</f>
        <v/>
      </c>
      <c r="AX982" s="145" t="str">
        <f>IF(ISBLANK(Lanes!AS982),"",ROUND(Lanes!AS982,2))</f>
        <v/>
      </c>
      <c r="AY982" s="145" t="str">
        <f>IF(ISBLANK(Lanes!AT982),"",ROUND(Lanes!AT982,2))</f>
        <v/>
      </c>
      <c r="AZ982" s="145" t="str">
        <f>IF(ISBLANK(Lanes!AP982),"",ROUND(Lanes!AU982,2))</f>
        <v/>
      </c>
      <c r="BA982" s="145" t="str">
        <f>IF(ISBLANK(Lanes!AP982),"",ROUND(Lanes!AV982,2))</f>
        <v/>
      </c>
      <c r="BB982" s="145" t="str">
        <f>IF(ISBLANK(Lanes!AW982),"",ROUND(Lanes!AW982,2))</f>
        <v/>
      </c>
      <c r="BC982" s="145" t="str">
        <f>IF(ISBLANK(Lanes!AX982),"",ROUND(Lanes!AX982,2))</f>
        <v/>
      </c>
      <c r="BD982" s="145" t="str">
        <f>IF(ISBLANK(Lanes!AY982),"",ROUND(Lanes!AY982,2))</f>
        <v/>
      </c>
      <c r="BE982" s="145" t="str">
        <f>IF(ISBLANK(Lanes!AX982),"",ROUND(Lanes!AZ982,2))</f>
        <v/>
      </c>
      <c r="BF982" s="145" t="str">
        <f>IF(ISBLANK(Lanes!BA982),"",ROUND(Lanes!BA982,2))</f>
        <v/>
      </c>
      <c r="BG982" s="145" t="str">
        <f>IF(ISBLANK(Lanes!BB982),"",ROUND(Lanes!BB982,2))</f>
        <v/>
      </c>
      <c r="BH982" s="145" t="str">
        <f>IF(ISBLANK(Lanes!AX982),"",ROUND(Lanes!BC982,2))</f>
        <v/>
      </c>
      <c r="BI982" s="145" t="str">
        <f>IF(ISBLANK(Lanes!AX982),"",ROUND(Lanes!BD982,2))</f>
        <v/>
      </c>
      <c r="BJ982" s="145" t="str">
        <f>IF(ISBLANK(Lanes!BE982),"",Lanes!BE982)</f>
        <v/>
      </c>
      <c r="BK982" s="145" t="str">
        <f>IF(ISBLANK(Lanes!BF982),"",Lanes!BF982)</f>
        <v/>
      </c>
      <c r="BL982" s="145" t="str">
        <f>IF(ISBLANK(Lanes!BG982),"",Lanes!BG982)</f>
        <v/>
      </c>
      <c r="BM982" s="145" t="str">
        <f>IF(ISBLANK(Lanes!BH982),"",Lanes!BH982)</f>
        <v/>
      </c>
      <c r="BN982" s="145" t="str">
        <f>IF(ISBLANK(Lanes!BI982),"",Lanes!BI982)</f>
        <v/>
      </c>
      <c r="BO982" s="145" t="str">
        <f>IF(ISBLANK(Lanes!BJ982),"",Lanes!BJ982)</f>
        <v/>
      </c>
      <c r="BP982" s="145" t="str">
        <f>IF(ISBLANK(Lanes!BK982),"",Lanes!BK982)</f>
        <v/>
      </c>
      <c r="BQ982" s="145" t="str">
        <f>IF(ISBLANK(Lanes!BL982),"",Lanes!BL982)</f>
        <v/>
      </c>
      <c r="BR982" s="145" t="str">
        <f>IF(ISBLANK(Lanes!BM982),"",ROUND(Lanes!BM982,0))</f>
        <v/>
      </c>
      <c r="BS982" s="145" t="str">
        <f>IF(ISBLANK(Lanes!BN982),"",ROUND(Lanes!BN982,0))</f>
        <v/>
      </c>
      <c r="BT982" s="145" t="str">
        <f>IF(ISBLANK(Lanes!BO982),"",ROUND(Lanes!BO982,0))</f>
        <v/>
      </c>
      <c r="BU982" s="145" t="str">
        <f>IF(ISBLANK(Lanes!BN982),"",ROUND(Lanes!BP982,0))</f>
        <v/>
      </c>
      <c r="BV982" s="145" t="str">
        <f>IF(ISBLANK(Lanes!BQ982),"",ROUND(Lanes!BQ982,1))</f>
        <v/>
      </c>
      <c r="BW982" s="145" t="str">
        <f>IF(ISBLANK(Lanes!BR982),"",Lanes!BR982)</f>
        <v/>
      </c>
      <c r="BX982" s="145" t="str">
        <f>IF(ISBLANK(Lanes!BS982),"",Lanes!BS982)</f>
        <v/>
      </c>
      <c r="BY982" s="145" t="str">
        <f>IF(ISBLANK(Lanes!BT982),"",Lanes!BT982)</f>
        <v/>
      </c>
      <c r="BZ982" s="145" t="str">
        <f>IF(ISBLANK(Lanes!BU982),"",Lanes!BU982)</f>
        <v/>
      </c>
      <c r="CA982" s="145" t="str">
        <f>IF(ISBLANK(Lanes!BV982),"",ROUND(Lanes!BV982,1))</f>
        <v/>
      </c>
      <c r="CB982" s="145" t="str">
        <f>IF(ISBLANK(Lanes!BW982),"",ROUND(Lanes!BW982,2))</f>
        <v/>
      </c>
      <c r="CC982" s="145" t="str">
        <f>IF(ISBLANK(Lanes!BX982),"",ROUND(Lanes!BX982,1))</f>
        <v/>
      </c>
      <c r="CD982" s="145" t="str">
        <f>IF(ISBLANK(Lanes!BY982),"",ROUND(Lanes!BY982,2))</f>
        <v/>
      </c>
      <c r="CE982" s="145" t="str">
        <f>IF(ISBLANK(Lanes!BZ982),"",ROUND(Lanes!BZ982,0))</f>
        <v/>
      </c>
      <c r="CF982" s="145" t="str">
        <f>IF(ISBLANK(Lanes!CA982),"",ROUND(Lanes!CA982,0))</f>
        <v/>
      </c>
      <c r="CG982" s="145" t="str">
        <f>IF(ISBLANK(Lanes!CB982),"",ROUND(Lanes!CB982,0))</f>
        <v/>
      </c>
      <c r="CH982" s="145" t="str">
        <f>IF(ISBLANK(Lanes!CC982),"",ROUND(Lanes!CC982,2))</f>
        <v/>
      </c>
      <c r="CI982" s="145" t="str">
        <f>IF(ISBLANK(Lanes!CD982),"",ROUND(Lanes!CD982,2))</f>
        <v/>
      </c>
      <c r="CJ982" s="145" t="str">
        <f>IF(ISBLANK(Lanes!CE982),"",ROUND(Lanes!CE982,2))</f>
        <v/>
      </c>
      <c r="CK982" s="145" t="str">
        <f>IF(ISBLANK(Lanes!CF982),"",ROUND(Lanes!CF982,0))</f>
        <v/>
      </c>
      <c r="CL982" s="145" t="str">
        <f>IF(ISBLANK(Lanes!CG982),"",ROUND(Lanes!CG982,0))</f>
        <v/>
      </c>
      <c r="CM982" s="145" t="str">
        <f>IF(ISBLANK(Lanes!CH982),"",ROUND(Lanes!CH982,0))</f>
        <v/>
      </c>
      <c r="CN982" s="145" t="str">
        <f>IF(ISBLANK(Lanes!CI982),"",ROUND(Lanes!CI982,2))</f>
        <v/>
      </c>
      <c r="CO982" s="145" t="str">
        <f>IF(ISBLANK(Lanes!CJ982),"",ROUND(Lanes!CJ982,2))</f>
        <v/>
      </c>
      <c r="CP982" s="145" t="str">
        <f>IF(ISBLANK(Lanes!CK982),"",ROUND(Lanes!CK982,2))</f>
        <v/>
      </c>
      <c r="CQ982" s="146" t="str">
        <f>IF(ISBLANK(Lanes!CL982),"","delete")</f>
        <v/>
      </c>
    </row>
    <row r="983" spans="1:95">
      <c r="A983" s="142">
        <v>2387</v>
      </c>
      <c r="B983" s="140" t="s">
        <v>1928</v>
      </c>
      <c r="C983" s="141">
        <v>1</v>
      </c>
      <c r="D983" s="140" t="s">
        <v>2719</v>
      </c>
      <c r="E983" s="140" t="s">
        <v>2719</v>
      </c>
      <c r="F983" s="140" t="s">
        <v>86</v>
      </c>
      <c r="G983" s="140" t="s">
        <v>87</v>
      </c>
      <c r="H983" s="140" t="s">
        <v>127</v>
      </c>
      <c r="I983" s="140" t="s">
        <v>102</v>
      </c>
      <c r="J983" s="140" t="s">
        <v>102</v>
      </c>
      <c r="K983" s="140" t="s">
        <v>2380</v>
      </c>
      <c r="L983" s="140" t="s">
        <v>95</v>
      </c>
      <c r="M983" s="140" t="s">
        <v>91</v>
      </c>
      <c r="N983" s="140" t="s">
        <v>92</v>
      </c>
      <c r="O983" s="140" t="s">
        <v>125</v>
      </c>
      <c r="P983" s="140" t="s">
        <v>125</v>
      </c>
      <c r="Q983" s="140" t="s">
        <v>2380</v>
      </c>
      <c r="R983" s="140" t="s">
        <v>90</v>
      </c>
      <c r="S983" s="140" t="s">
        <v>91</v>
      </c>
      <c r="T983" s="140" t="s">
        <v>92</v>
      </c>
      <c r="U983" s="140" t="s">
        <v>107</v>
      </c>
      <c r="V983" s="140" t="s">
        <v>108</v>
      </c>
      <c r="W983" s="140" t="s">
        <v>109</v>
      </c>
      <c r="X983" s="140" t="s">
        <v>110</v>
      </c>
      <c r="Y983" s="140" t="s">
        <v>2380</v>
      </c>
      <c r="Z983" s="140" t="s">
        <v>2380</v>
      </c>
      <c r="AA983" s="140" t="s">
        <v>101</v>
      </c>
      <c r="AB983" s="140" t="s">
        <v>2392</v>
      </c>
      <c r="AC983" s="140" t="s">
        <v>2391</v>
      </c>
      <c r="AD983" s="140" t="s">
        <v>101</v>
      </c>
      <c r="AE983" s="140" t="s">
        <v>2385</v>
      </c>
      <c r="AF983" s="140" t="s">
        <v>2385</v>
      </c>
      <c r="AG983" s="140" t="s">
        <v>2385</v>
      </c>
      <c r="AH983" s="140" t="s">
        <v>2385</v>
      </c>
      <c r="AI983" s="140" t="s">
        <v>101</v>
      </c>
      <c r="AJ983" s="140" t="s">
        <v>660</v>
      </c>
      <c r="AK983" s="140" t="s">
        <v>660</v>
      </c>
      <c r="AL983" s="140" t="s">
        <v>2384</v>
      </c>
      <c r="AM983" s="140" t="s">
        <v>2380</v>
      </c>
      <c r="AN983" s="140" t="s">
        <v>660</v>
      </c>
      <c r="AO983" s="140" t="s">
        <v>660</v>
      </c>
      <c r="AP983" s="140" t="s">
        <v>2390</v>
      </c>
      <c r="AQ983" s="140" t="s">
        <v>2380</v>
      </c>
      <c r="AR983" s="140" t="s">
        <v>2438</v>
      </c>
      <c r="AS983" s="136" t="s">
        <v>2381</v>
      </c>
      <c r="AT983" s="145" t="str">
        <f>IF(ISBLANK(Lanes!AO983),"",ROUND(Lanes!AO983,2))</f>
        <v/>
      </c>
      <c r="AU983" s="145" t="str">
        <f>IF(ISBLANK(Lanes!AP983),"",ROUND(Lanes!AP983,2))</f>
        <v/>
      </c>
      <c r="AV983" s="145" t="str">
        <f>IF(ISBLANK(Lanes!AQ983),"",ROUND(Lanes!AQ983,2))</f>
        <v/>
      </c>
      <c r="AW983" s="145" t="str">
        <f>IF(ISBLANK(Lanes!AP983),"",ROUND(Lanes!AR983,2))</f>
        <v/>
      </c>
      <c r="AX983" s="145" t="str">
        <f>IF(ISBLANK(Lanes!AS983),"",ROUND(Lanes!AS983,2))</f>
        <v/>
      </c>
      <c r="AY983" s="145" t="str">
        <f>IF(ISBLANK(Lanes!AT983),"",ROUND(Lanes!AT983,2))</f>
        <v/>
      </c>
      <c r="AZ983" s="145" t="str">
        <f>IF(ISBLANK(Lanes!AP983),"",ROUND(Lanes!AU983,2))</f>
        <v/>
      </c>
      <c r="BA983" s="145" t="str">
        <f>IF(ISBLANK(Lanes!AP983),"",ROUND(Lanes!AV983,2))</f>
        <v/>
      </c>
      <c r="BB983" s="145" t="str">
        <f>IF(ISBLANK(Lanes!AW983),"",ROUND(Lanes!AW983,2))</f>
        <v/>
      </c>
      <c r="BC983" s="145" t="str">
        <f>IF(ISBLANK(Lanes!AX983),"",ROUND(Lanes!AX983,2))</f>
        <v/>
      </c>
      <c r="BD983" s="145" t="str">
        <f>IF(ISBLANK(Lanes!AY983),"",ROUND(Lanes!AY983,2))</f>
        <v/>
      </c>
      <c r="BE983" s="145" t="str">
        <f>IF(ISBLANK(Lanes!AX983),"",ROUND(Lanes!AZ983,2))</f>
        <v/>
      </c>
      <c r="BF983" s="145" t="str">
        <f>IF(ISBLANK(Lanes!BA983),"",ROUND(Lanes!BA983,2))</f>
        <v/>
      </c>
      <c r="BG983" s="145" t="str">
        <f>IF(ISBLANK(Lanes!BB983),"",ROUND(Lanes!BB983,2))</f>
        <v/>
      </c>
      <c r="BH983" s="145" t="str">
        <f>IF(ISBLANK(Lanes!AX983),"",ROUND(Lanes!BC983,2))</f>
        <v/>
      </c>
      <c r="BI983" s="145" t="str">
        <f>IF(ISBLANK(Lanes!AX983),"",ROUND(Lanes!BD983,2))</f>
        <v/>
      </c>
      <c r="BJ983" s="145" t="str">
        <f>IF(ISBLANK(Lanes!BE983),"",Lanes!BE983)</f>
        <v/>
      </c>
      <c r="BK983" s="145" t="str">
        <f>IF(ISBLANK(Lanes!BF983),"",Lanes!BF983)</f>
        <v/>
      </c>
      <c r="BL983" s="145" t="str">
        <f>IF(ISBLANK(Lanes!BG983),"",Lanes!BG983)</f>
        <v/>
      </c>
      <c r="BM983" s="145" t="str">
        <f>IF(ISBLANK(Lanes!BH983),"",Lanes!BH983)</f>
        <v/>
      </c>
      <c r="BN983" s="145" t="str">
        <f>IF(ISBLANK(Lanes!BI983),"",Lanes!BI983)</f>
        <v/>
      </c>
      <c r="BO983" s="145" t="str">
        <f>IF(ISBLANK(Lanes!BJ983),"",Lanes!BJ983)</f>
        <v/>
      </c>
      <c r="BP983" s="145" t="str">
        <f>IF(ISBLANK(Lanes!BK983),"",Lanes!BK983)</f>
        <v/>
      </c>
      <c r="BQ983" s="145" t="str">
        <f>IF(ISBLANK(Lanes!BL983),"",Lanes!BL983)</f>
        <v/>
      </c>
      <c r="BR983" s="145" t="str">
        <f>IF(ISBLANK(Lanes!BM983),"",ROUND(Lanes!BM983,0))</f>
        <v/>
      </c>
      <c r="BS983" s="145" t="str">
        <f>IF(ISBLANK(Lanes!BN983),"",ROUND(Lanes!BN983,0))</f>
        <v/>
      </c>
      <c r="BT983" s="145" t="str">
        <f>IF(ISBLANK(Lanes!BO983),"",ROUND(Lanes!BO983,0))</f>
        <v/>
      </c>
      <c r="BU983" s="145" t="str">
        <f>IF(ISBLANK(Lanes!BN983),"",ROUND(Lanes!BP983,0))</f>
        <v/>
      </c>
      <c r="BV983" s="145" t="str">
        <f>IF(ISBLANK(Lanes!BQ983),"",ROUND(Lanes!BQ983,1))</f>
        <v/>
      </c>
      <c r="BW983" s="145" t="str">
        <f>IF(ISBLANK(Lanes!BR983),"",Lanes!BR983)</f>
        <v/>
      </c>
      <c r="BX983" s="145" t="str">
        <f>IF(ISBLANK(Lanes!BS983),"",Lanes!BS983)</f>
        <v/>
      </c>
      <c r="BY983" s="145" t="str">
        <f>IF(ISBLANK(Lanes!BT983),"",Lanes!BT983)</f>
        <v/>
      </c>
      <c r="BZ983" s="145" t="str">
        <f>IF(ISBLANK(Lanes!BU983),"",Lanes!BU983)</f>
        <v/>
      </c>
      <c r="CA983" s="145" t="str">
        <f>IF(ISBLANK(Lanes!BV983),"",ROUND(Lanes!BV983,1))</f>
        <v/>
      </c>
      <c r="CB983" s="145" t="str">
        <f>IF(ISBLANK(Lanes!BW983),"",ROUND(Lanes!BW983,2))</f>
        <v/>
      </c>
      <c r="CC983" s="145" t="str">
        <f>IF(ISBLANK(Lanes!BX983),"",ROUND(Lanes!BX983,1))</f>
        <v/>
      </c>
      <c r="CD983" s="145" t="str">
        <f>IF(ISBLANK(Lanes!BY983),"",ROUND(Lanes!BY983,2))</f>
        <v/>
      </c>
      <c r="CE983" s="145" t="str">
        <f>IF(ISBLANK(Lanes!BZ983),"",ROUND(Lanes!BZ983,0))</f>
        <v/>
      </c>
      <c r="CF983" s="145" t="str">
        <f>IF(ISBLANK(Lanes!CA983),"",ROUND(Lanes!CA983,0))</f>
        <v/>
      </c>
      <c r="CG983" s="145" t="str">
        <f>IF(ISBLANK(Lanes!CB983),"",ROUND(Lanes!CB983,0))</f>
        <v/>
      </c>
      <c r="CH983" s="145" t="str">
        <f>IF(ISBLANK(Lanes!CC983),"",ROUND(Lanes!CC983,2))</f>
        <v/>
      </c>
      <c r="CI983" s="145" t="str">
        <f>IF(ISBLANK(Lanes!CD983),"",ROUND(Lanes!CD983,2))</f>
        <v/>
      </c>
      <c r="CJ983" s="145" t="str">
        <f>IF(ISBLANK(Lanes!CE983),"",ROUND(Lanes!CE983,2))</f>
        <v/>
      </c>
      <c r="CK983" s="145" t="str">
        <f>IF(ISBLANK(Lanes!CF983),"",ROUND(Lanes!CF983,0))</f>
        <v/>
      </c>
      <c r="CL983" s="145" t="str">
        <f>IF(ISBLANK(Lanes!CG983),"",ROUND(Lanes!CG983,0))</f>
        <v/>
      </c>
      <c r="CM983" s="145" t="str">
        <f>IF(ISBLANK(Lanes!CH983),"",ROUND(Lanes!CH983,0))</f>
        <v/>
      </c>
      <c r="CN983" s="145" t="str">
        <f>IF(ISBLANK(Lanes!CI983),"",ROUND(Lanes!CI983,2))</f>
        <v/>
      </c>
      <c r="CO983" s="145" t="str">
        <f>IF(ISBLANK(Lanes!CJ983),"",ROUND(Lanes!CJ983,2))</f>
        <v/>
      </c>
      <c r="CP983" s="145" t="str">
        <f>IF(ISBLANK(Lanes!CK983),"",ROUND(Lanes!CK983,2))</f>
        <v/>
      </c>
      <c r="CQ983" s="146" t="str">
        <f>IF(ISBLANK(Lanes!CL983),"","delete")</f>
        <v/>
      </c>
    </row>
    <row r="984" spans="1:95">
      <c r="A984" s="142">
        <v>2388</v>
      </c>
      <c r="B984" s="140" t="s">
        <v>1929</v>
      </c>
      <c r="C984" s="141">
        <v>1</v>
      </c>
      <c r="D984" s="140" t="s">
        <v>2718</v>
      </c>
      <c r="E984" s="140" t="s">
        <v>2718</v>
      </c>
      <c r="F984" s="140" t="s">
        <v>86</v>
      </c>
      <c r="G984" s="140" t="s">
        <v>87</v>
      </c>
      <c r="H984" s="140" t="s">
        <v>111</v>
      </c>
      <c r="I984" s="140" t="s">
        <v>102</v>
      </c>
      <c r="J984" s="140" t="s">
        <v>102</v>
      </c>
      <c r="K984" s="140" t="s">
        <v>2380</v>
      </c>
      <c r="L984" s="140" t="s">
        <v>95</v>
      </c>
      <c r="M984" s="140" t="s">
        <v>91</v>
      </c>
      <c r="N984" s="140" t="s">
        <v>92</v>
      </c>
      <c r="O984" s="140" t="s">
        <v>210</v>
      </c>
      <c r="P984" s="140" t="s">
        <v>210</v>
      </c>
      <c r="Q984" s="140" t="s">
        <v>2380</v>
      </c>
      <c r="R984" s="140" t="s">
        <v>211</v>
      </c>
      <c r="S984" s="140" t="s">
        <v>144</v>
      </c>
      <c r="T984" s="140" t="s">
        <v>205</v>
      </c>
      <c r="U984" s="140" t="s">
        <v>107</v>
      </c>
      <c r="V984" s="140" t="s">
        <v>108</v>
      </c>
      <c r="W984" s="140" t="s">
        <v>109</v>
      </c>
      <c r="X984" s="140" t="s">
        <v>110</v>
      </c>
      <c r="Y984" s="140" t="s">
        <v>2380</v>
      </c>
      <c r="Z984" s="140" t="s">
        <v>2380</v>
      </c>
      <c r="AA984" s="140" t="s">
        <v>101</v>
      </c>
      <c r="AB984" s="140" t="s">
        <v>2497</v>
      </c>
      <c r="AC984" s="140" t="s">
        <v>2391</v>
      </c>
      <c r="AD984" s="140" t="s">
        <v>101</v>
      </c>
      <c r="AE984" s="140" t="s">
        <v>2385</v>
      </c>
      <c r="AF984" s="140" t="s">
        <v>2385</v>
      </c>
      <c r="AG984" s="140" t="s">
        <v>2385</v>
      </c>
      <c r="AH984" s="140" t="s">
        <v>2385</v>
      </c>
      <c r="AI984" s="140" t="s">
        <v>101</v>
      </c>
      <c r="AJ984" s="140" t="s">
        <v>660</v>
      </c>
      <c r="AK984" s="140" t="s">
        <v>660</v>
      </c>
      <c r="AL984" s="140" t="s">
        <v>2390</v>
      </c>
      <c r="AM984" s="140" t="s">
        <v>2380</v>
      </c>
      <c r="AN984" s="140" t="s">
        <v>660</v>
      </c>
      <c r="AO984" s="140" t="s">
        <v>660</v>
      </c>
      <c r="AP984" s="140" t="s">
        <v>2383</v>
      </c>
      <c r="AQ984" s="140" t="s">
        <v>2380</v>
      </c>
      <c r="AR984" s="140" t="s">
        <v>2463</v>
      </c>
      <c r="AS984" s="136" t="s">
        <v>2381</v>
      </c>
      <c r="AT984" s="145" t="str">
        <f>IF(ISBLANK(Lanes!AO984),"",ROUND(Lanes!AO984,2))</f>
        <v/>
      </c>
      <c r="AU984" s="145" t="str">
        <f>IF(ISBLANK(Lanes!AP984),"",ROUND(Lanes!AP984,2))</f>
        <v/>
      </c>
      <c r="AV984" s="145" t="str">
        <f>IF(ISBLANK(Lanes!AQ984),"",ROUND(Lanes!AQ984,2))</f>
        <v/>
      </c>
      <c r="AW984" s="145" t="str">
        <f>IF(ISBLANK(Lanes!AP984),"",ROUND(Lanes!AR984,2))</f>
        <v/>
      </c>
      <c r="AX984" s="145" t="str">
        <f>IF(ISBLANK(Lanes!AS984),"",ROUND(Lanes!AS984,2))</f>
        <v/>
      </c>
      <c r="AY984" s="145" t="str">
        <f>IF(ISBLANK(Lanes!AT984),"",ROUND(Lanes!AT984,2))</f>
        <v/>
      </c>
      <c r="AZ984" s="145" t="str">
        <f>IF(ISBLANK(Lanes!AP984),"",ROUND(Lanes!AU984,2))</f>
        <v/>
      </c>
      <c r="BA984" s="145" t="str">
        <f>IF(ISBLANK(Lanes!AP984),"",ROUND(Lanes!AV984,2))</f>
        <v/>
      </c>
      <c r="BB984" s="145" t="str">
        <f>IF(ISBLANK(Lanes!AW984),"",ROUND(Lanes!AW984,2))</f>
        <v/>
      </c>
      <c r="BC984" s="145" t="str">
        <f>IF(ISBLANK(Lanes!AX984),"",ROUND(Lanes!AX984,2))</f>
        <v/>
      </c>
      <c r="BD984" s="145" t="str">
        <f>IF(ISBLANK(Lanes!AY984),"",ROUND(Lanes!AY984,2))</f>
        <v/>
      </c>
      <c r="BE984" s="145" t="str">
        <f>IF(ISBLANK(Lanes!AX984),"",ROUND(Lanes!AZ984,2))</f>
        <v/>
      </c>
      <c r="BF984" s="145" t="str">
        <f>IF(ISBLANK(Lanes!BA984),"",ROUND(Lanes!BA984,2))</f>
        <v/>
      </c>
      <c r="BG984" s="145" t="str">
        <f>IF(ISBLANK(Lanes!BB984),"",ROUND(Lanes!BB984,2))</f>
        <v/>
      </c>
      <c r="BH984" s="145" t="str">
        <f>IF(ISBLANK(Lanes!AX984),"",ROUND(Lanes!BC984,2))</f>
        <v/>
      </c>
      <c r="BI984" s="145" t="str">
        <f>IF(ISBLANK(Lanes!AX984),"",ROUND(Lanes!BD984,2))</f>
        <v/>
      </c>
      <c r="BJ984" s="145" t="str">
        <f>IF(ISBLANK(Lanes!BE984),"",Lanes!BE984)</f>
        <v/>
      </c>
      <c r="BK984" s="145" t="str">
        <f>IF(ISBLANK(Lanes!BF984),"",Lanes!BF984)</f>
        <v/>
      </c>
      <c r="BL984" s="145" t="str">
        <f>IF(ISBLANK(Lanes!BG984),"",Lanes!BG984)</f>
        <v/>
      </c>
      <c r="BM984" s="145" t="str">
        <f>IF(ISBLANK(Lanes!BH984),"",Lanes!BH984)</f>
        <v/>
      </c>
      <c r="BN984" s="145" t="str">
        <f>IF(ISBLANK(Lanes!BI984),"",Lanes!BI984)</f>
        <v/>
      </c>
      <c r="BO984" s="145" t="str">
        <f>IF(ISBLANK(Lanes!BJ984),"",Lanes!BJ984)</f>
        <v/>
      </c>
      <c r="BP984" s="145" t="str">
        <f>IF(ISBLANK(Lanes!BK984),"",Lanes!BK984)</f>
        <v/>
      </c>
      <c r="BQ984" s="145" t="str">
        <f>IF(ISBLANK(Lanes!BL984),"",Lanes!BL984)</f>
        <v/>
      </c>
      <c r="BR984" s="145" t="str">
        <f>IF(ISBLANK(Lanes!BM984),"",ROUND(Lanes!BM984,0))</f>
        <v/>
      </c>
      <c r="BS984" s="145" t="str">
        <f>IF(ISBLANK(Lanes!BN984),"",ROUND(Lanes!BN984,0))</f>
        <v/>
      </c>
      <c r="BT984" s="145" t="str">
        <f>IF(ISBLANK(Lanes!BO984),"",ROUND(Lanes!BO984,0))</f>
        <v/>
      </c>
      <c r="BU984" s="145" t="str">
        <f>IF(ISBLANK(Lanes!BN984),"",ROUND(Lanes!BP984,0))</f>
        <v/>
      </c>
      <c r="BV984" s="145" t="str">
        <f>IF(ISBLANK(Lanes!BQ984),"",ROUND(Lanes!BQ984,1))</f>
        <v/>
      </c>
      <c r="BW984" s="145" t="str">
        <f>IF(ISBLANK(Lanes!BR984),"",Lanes!BR984)</f>
        <v/>
      </c>
      <c r="BX984" s="145" t="str">
        <f>IF(ISBLANK(Lanes!BS984),"",Lanes!BS984)</f>
        <v/>
      </c>
      <c r="BY984" s="145" t="str">
        <f>IF(ISBLANK(Lanes!BT984),"",Lanes!BT984)</f>
        <v/>
      </c>
      <c r="BZ984" s="145" t="str">
        <f>IF(ISBLANK(Lanes!BU984),"",Lanes!BU984)</f>
        <v/>
      </c>
      <c r="CA984" s="145" t="str">
        <f>IF(ISBLANK(Lanes!BV984),"",ROUND(Lanes!BV984,1))</f>
        <v/>
      </c>
      <c r="CB984" s="145" t="str">
        <f>IF(ISBLANK(Lanes!BW984),"",ROUND(Lanes!BW984,2))</f>
        <v/>
      </c>
      <c r="CC984" s="145" t="str">
        <f>IF(ISBLANK(Lanes!BX984),"",ROUND(Lanes!BX984,1))</f>
        <v/>
      </c>
      <c r="CD984" s="145" t="str">
        <f>IF(ISBLANK(Lanes!BY984),"",ROUND(Lanes!BY984,2))</f>
        <v/>
      </c>
      <c r="CE984" s="145" t="str">
        <f>IF(ISBLANK(Lanes!BZ984),"",ROUND(Lanes!BZ984,0))</f>
        <v/>
      </c>
      <c r="CF984" s="145" t="str">
        <f>IF(ISBLANK(Lanes!CA984),"",ROUND(Lanes!CA984,0))</f>
        <v/>
      </c>
      <c r="CG984" s="145" t="str">
        <f>IF(ISBLANK(Lanes!CB984),"",ROUND(Lanes!CB984,0))</f>
        <v/>
      </c>
      <c r="CH984" s="145" t="str">
        <f>IF(ISBLANK(Lanes!CC984),"",ROUND(Lanes!CC984,2))</f>
        <v/>
      </c>
      <c r="CI984" s="145" t="str">
        <f>IF(ISBLANK(Lanes!CD984),"",ROUND(Lanes!CD984,2))</f>
        <v/>
      </c>
      <c r="CJ984" s="145" t="str">
        <f>IF(ISBLANK(Lanes!CE984),"",ROUND(Lanes!CE984,2))</f>
        <v/>
      </c>
      <c r="CK984" s="145" t="str">
        <f>IF(ISBLANK(Lanes!CF984),"",ROUND(Lanes!CF984,0))</f>
        <v/>
      </c>
      <c r="CL984" s="145" t="str">
        <f>IF(ISBLANK(Lanes!CG984),"",ROUND(Lanes!CG984,0))</f>
        <v/>
      </c>
      <c r="CM984" s="145" t="str">
        <f>IF(ISBLANK(Lanes!CH984),"",ROUND(Lanes!CH984,0))</f>
        <v/>
      </c>
      <c r="CN984" s="145" t="str">
        <f>IF(ISBLANK(Lanes!CI984),"",ROUND(Lanes!CI984,2))</f>
        <v/>
      </c>
      <c r="CO984" s="145" t="str">
        <f>IF(ISBLANK(Lanes!CJ984),"",ROUND(Lanes!CJ984,2))</f>
        <v/>
      </c>
      <c r="CP984" s="145" t="str">
        <f>IF(ISBLANK(Lanes!CK984),"",ROUND(Lanes!CK984,2))</f>
        <v/>
      </c>
      <c r="CQ984" s="146" t="str">
        <f>IF(ISBLANK(Lanes!CL984),"","delete")</f>
        <v/>
      </c>
    </row>
    <row r="985" spans="1:95">
      <c r="A985" s="142">
        <v>2389</v>
      </c>
      <c r="B985" s="140" t="s">
        <v>1930</v>
      </c>
      <c r="C985" s="141">
        <v>1</v>
      </c>
      <c r="D985" s="140" t="s">
        <v>2717</v>
      </c>
      <c r="E985" s="140" t="s">
        <v>2717</v>
      </c>
      <c r="F985" s="140" t="s">
        <v>86</v>
      </c>
      <c r="G985" s="140" t="s">
        <v>87</v>
      </c>
      <c r="H985" s="140" t="s">
        <v>103</v>
      </c>
      <c r="I985" s="140" t="s">
        <v>102</v>
      </c>
      <c r="J985" s="140" t="s">
        <v>102</v>
      </c>
      <c r="K985" s="140" t="s">
        <v>2380</v>
      </c>
      <c r="L985" s="140" t="s">
        <v>95</v>
      </c>
      <c r="M985" s="140" t="s">
        <v>91</v>
      </c>
      <c r="N985" s="140" t="s">
        <v>92</v>
      </c>
      <c r="O985" s="140" t="s">
        <v>377</v>
      </c>
      <c r="P985" s="140" t="s">
        <v>377</v>
      </c>
      <c r="Q985" s="140" t="s">
        <v>2380</v>
      </c>
      <c r="R985" s="140" t="s">
        <v>452</v>
      </c>
      <c r="S985" s="140" t="s">
        <v>91</v>
      </c>
      <c r="T985" s="140" t="s">
        <v>92</v>
      </c>
      <c r="U985" s="140" t="s">
        <v>107</v>
      </c>
      <c r="V985" s="140" t="s">
        <v>108</v>
      </c>
      <c r="W985" s="140" t="s">
        <v>109</v>
      </c>
      <c r="X985" s="140" t="s">
        <v>110</v>
      </c>
      <c r="Y985" s="140" t="s">
        <v>2380</v>
      </c>
      <c r="Z985" s="140" t="s">
        <v>2380</v>
      </c>
      <c r="AA985" s="140" t="s">
        <v>101</v>
      </c>
      <c r="AB985" s="140" t="s">
        <v>2497</v>
      </c>
      <c r="AC985" s="140" t="s">
        <v>2391</v>
      </c>
      <c r="AD985" s="140" t="s">
        <v>101</v>
      </c>
      <c r="AE985" s="140" t="s">
        <v>2385</v>
      </c>
      <c r="AF985" s="140" t="s">
        <v>2385</v>
      </c>
      <c r="AG985" s="140" t="s">
        <v>2385</v>
      </c>
      <c r="AH985" s="140" t="s">
        <v>2385</v>
      </c>
      <c r="AI985" s="140" t="s">
        <v>101</v>
      </c>
      <c r="AJ985" s="140" t="s">
        <v>660</v>
      </c>
      <c r="AK985" s="140" t="s">
        <v>2392</v>
      </c>
      <c r="AL985" s="140" t="s">
        <v>660</v>
      </c>
      <c r="AM985" s="140" t="s">
        <v>2380</v>
      </c>
      <c r="AN985" s="140" t="s">
        <v>2402</v>
      </c>
      <c r="AO985" s="140" t="s">
        <v>2392</v>
      </c>
      <c r="AP985" s="140" t="s">
        <v>660</v>
      </c>
      <c r="AQ985" s="140" t="s">
        <v>2380</v>
      </c>
      <c r="AR985" s="140" t="s">
        <v>2438</v>
      </c>
      <c r="AS985" s="136" t="s">
        <v>2381</v>
      </c>
      <c r="AT985" s="145" t="str">
        <f>IF(ISBLANK(Lanes!AO985),"",ROUND(Lanes!AO985,2))</f>
        <v/>
      </c>
      <c r="AU985" s="145" t="str">
        <f>IF(ISBLANK(Lanes!AP985),"",ROUND(Lanes!AP985,2))</f>
        <v/>
      </c>
      <c r="AV985" s="145" t="str">
        <f>IF(ISBLANK(Lanes!AQ985),"",ROUND(Lanes!AQ985,2))</f>
        <v/>
      </c>
      <c r="AW985" s="145" t="str">
        <f>IF(ISBLANK(Lanes!AP985),"",ROUND(Lanes!AR985,2))</f>
        <v/>
      </c>
      <c r="AX985" s="145" t="str">
        <f>IF(ISBLANK(Lanes!AS985),"",ROUND(Lanes!AS985,2))</f>
        <v/>
      </c>
      <c r="AY985" s="145" t="str">
        <f>IF(ISBLANK(Lanes!AT985),"",ROUND(Lanes!AT985,2))</f>
        <v/>
      </c>
      <c r="AZ985" s="145" t="str">
        <f>IF(ISBLANK(Lanes!AP985),"",ROUND(Lanes!AU985,2))</f>
        <v/>
      </c>
      <c r="BA985" s="145" t="str">
        <f>IF(ISBLANK(Lanes!AP985),"",ROUND(Lanes!AV985,2))</f>
        <v/>
      </c>
      <c r="BB985" s="145" t="str">
        <f>IF(ISBLANK(Lanes!AW985),"",ROUND(Lanes!AW985,2))</f>
        <v/>
      </c>
      <c r="BC985" s="145" t="str">
        <f>IF(ISBLANK(Lanes!AX985),"",ROUND(Lanes!AX985,2))</f>
        <v/>
      </c>
      <c r="BD985" s="145" t="str">
        <f>IF(ISBLANK(Lanes!AY985),"",ROUND(Lanes!AY985,2))</f>
        <v/>
      </c>
      <c r="BE985" s="145" t="str">
        <f>IF(ISBLANK(Lanes!AX985),"",ROUND(Lanes!AZ985,2))</f>
        <v/>
      </c>
      <c r="BF985" s="145" t="str">
        <f>IF(ISBLANK(Lanes!BA985),"",ROUND(Lanes!BA985,2))</f>
        <v/>
      </c>
      <c r="BG985" s="145" t="str">
        <f>IF(ISBLANK(Lanes!BB985),"",ROUND(Lanes!BB985,2))</f>
        <v/>
      </c>
      <c r="BH985" s="145" t="str">
        <f>IF(ISBLANK(Lanes!AX985),"",ROUND(Lanes!BC985,2))</f>
        <v/>
      </c>
      <c r="BI985" s="145" t="str">
        <f>IF(ISBLANK(Lanes!AX985),"",ROUND(Lanes!BD985,2))</f>
        <v/>
      </c>
      <c r="BJ985" s="145" t="str">
        <f>IF(ISBLANK(Lanes!BE985),"",Lanes!BE985)</f>
        <v/>
      </c>
      <c r="BK985" s="145" t="str">
        <f>IF(ISBLANK(Lanes!BF985),"",Lanes!BF985)</f>
        <v/>
      </c>
      <c r="BL985" s="145" t="str">
        <f>IF(ISBLANK(Lanes!BG985),"",Lanes!BG985)</f>
        <v/>
      </c>
      <c r="BM985" s="145" t="str">
        <f>IF(ISBLANK(Lanes!BH985),"",Lanes!BH985)</f>
        <v/>
      </c>
      <c r="BN985" s="145" t="str">
        <f>IF(ISBLANK(Lanes!BI985),"",Lanes!BI985)</f>
        <v/>
      </c>
      <c r="BO985" s="145" t="str">
        <f>IF(ISBLANK(Lanes!BJ985),"",Lanes!BJ985)</f>
        <v/>
      </c>
      <c r="BP985" s="145" t="str">
        <f>IF(ISBLANK(Lanes!BK985),"",Lanes!BK985)</f>
        <v/>
      </c>
      <c r="BQ985" s="145" t="str">
        <f>IF(ISBLANK(Lanes!BL985),"",Lanes!BL985)</f>
        <v/>
      </c>
      <c r="BR985" s="145" t="str">
        <f>IF(ISBLANK(Lanes!BM985),"",ROUND(Lanes!BM985,0))</f>
        <v/>
      </c>
      <c r="BS985" s="145" t="str">
        <f>IF(ISBLANK(Lanes!BN985),"",ROUND(Lanes!BN985,0))</f>
        <v/>
      </c>
      <c r="BT985" s="145" t="str">
        <f>IF(ISBLANK(Lanes!BO985),"",ROUND(Lanes!BO985,0))</f>
        <v/>
      </c>
      <c r="BU985" s="145" t="str">
        <f>IF(ISBLANK(Lanes!BN985),"",ROUND(Lanes!BP985,0))</f>
        <v/>
      </c>
      <c r="BV985" s="145" t="str">
        <f>IF(ISBLANK(Lanes!BQ985),"",ROUND(Lanes!BQ985,1))</f>
        <v/>
      </c>
      <c r="BW985" s="145" t="str">
        <f>IF(ISBLANK(Lanes!BR985),"",Lanes!BR985)</f>
        <v/>
      </c>
      <c r="BX985" s="145" t="str">
        <f>IF(ISBLANK(Lanes!BS985),"",Lanes!BS985)</f>
        <v/>
      </c>
      <c r="BY985" s="145" t="str">
        <f>IF(ISBLANK(Lanes!BT985),"",Lanes!BT985)</f>
        <v/>
      </c>
      <c r="BZ985" s="145" t="str">
        <f>IF(ISBLANK(Lanes!BU985),"",Lanes!BU985)</f>
        <v/>
      </c>
      <c r="CA985" s="145" t="str">
        <f>IF(ISBLANK(Lanes!BV985),"",ROUND(Lanes!BV985,1))</f>
        <v/>
      </c>
      <c r="CB985" s="145" t="str">
        <f>IF(ISBLANK(Lanes!BW985),"",ROUND(Lanes!BW985,2))</f>
        <v/>
      </c>
      <c r="CC985" s="145" t="str">
        <f>IF(ISBLANK(Lanes!BX985),"",ROUND(Lanes!BX985,1))</f>
        <v/>
      </c>
      <c r="CD985" s="145" t="str">
        <f>IF(ISBLANK(Lanes!BY985),"",ROUND(Lanes!BY985,2))</f>
        <v/>
      </c>
      <c r="CE985" s="145" t="str">
        <f>IF(ISBLANK(Lanes!BZ985),"",ROUND(Lanes!BZ985,0))</f>
        <v/>
      </c>
      <c r="CF985" s="145" t="str">
        <f>IF(ISBLANK(Lanes!CA985),"",ROUND(Lanes!CA985,0))</f>
        <v/>
      </c>
      <c r="CG985" s="145" t="str">
        <f>IF(ISBLANK(Lanes!CB985),"",ROUND(Lanes!CB985,0))</f>
        <v/>
      </c>
      <c r="CH985" s="145" t="str">
        <f>IF(ISBLANK(Lanes!CC985),"",ROUND(Lanes!CC985,2))</f>
        <v/>
      </c>
      <c r="CI985" s="145" t="str">
        <f>IF(ISBLANK(Lanes!CD985),"",ROUND(Lanes!CD985,2))</f>
        <v/>
      </c>
      <c r="CJ985" s="145" t="str">
        <f>IF(ISBLANK(Lanes!CE985),"",ROUND(Lanes!CE985,2))</f>
        <v/>
      </c>
      <c r="CK985" s="145" t="str">
        <f>IF(ISBLANK(Lanes!CF985),"",ROUND(Lanes!CF985,0))</f>
        <v/>
      </c>
      <c r="CL985" s="145" t="str">
        <f>IF(ISBLANK(Lanes!CG985),"",ROUND(Lanes!CG985,0))</f>
        <v/>
      </c>
      <c r="CM985" s="145" t="str">
        <f>IF(ISBLANK(Lanes!CH985),"",ROUND(Lanes!CH985,0))</f>
        <v/>
      </c>
      <c r="CN985" s="145" t="str">
        <f>IF(ISBLANK(Lanes!CI985),"",ROUND(Lanes!CI985,2))</f>
        <v/>
      </c>
      <c r="CO985" s="145" t="str">
        <f>IF(ISBLANK(Lanes!CJ985),"",ROUND(Lanes!CJ985,2))</f>
        <v/>
      </c>
      <c r="CP985" s="145" t="str">
        <f>IF(ISBLANK(Lanes!CK985),"",ROUND(Lanes!CK985,2))</f>
        <v/>
      </c>
      <c r="CQ985" s="146" t="str">
        <f>IF(ISBLANK(Lanes!CL985),"","delete")</f>
        <v/>
      </c>
    </row>
    <row r="986" spans="1:95">
      <c r="A986" s="142">
        <v>2390</v>
      </c>
      <c r="B986" s="140" t="s">
        <v>1931</v>
      </c>
      <c r="C986" s="141">
        <v>1</v>
      </c>
      <c r="D986" s="140" t="s">
        <v>2716</v>
      </c>
      <c r="E986" s="140" t="s">
        <v>2716</v>
      </c>
      <c r="F986" s="140" t="s">
        <v>86</v>
      </c>
      <c r="G986" s="140" t="s">
        <v>87</v>
      </c>
      <c r="H986" s="140" t="s">
        <v>111</v>
      </c>
      <c r="I986" s="140" t="s">
        <v>102</v>
      </c>
      <c r="J986" s="140" t="s">
        <v>102</v>
      </c>
      <c r="K986" s="140" t="s">
        <v>2380</v>
      </c>
      <c r="L986" s="140" t="s">
        <v>95</v>
      </c>
      <c r="M986" s="140" t="s">
        <v>91</v>
      </c>
      <c r="N986" s="140" t="s">
        <v>92</v>
      </c>
      <c r="O986" s="140" t="s">
        <v>377</v>
      </c>
      <c r="P986" s="140" t="s">
        <v>377</v>
      </c>
      <c r="Q986" s="140" t="s">
        <v>2380</v>
      </c>
      <c r="R986" s="140" t="s">
        <v>452</v>
      </c>
      <c r="S986" s="140" t="s">
        <v>91</v>
      </c>
      <c r="T986" s="140" t="s">
        <v>92</v>
      </c>
      <c r="U986" s="140" t="s">
        <v>107</v>
      </c>
      <c r="V986" s="140" t="s">
        <v>108</v>
      </c>
      <c r="W986" s="140" t="s">
        <v>109</v>
      </c>
      <c r="X986" s="140" t="s">
        <v>110</v>
      </c>
      <c r="Y986" s="140" t="s">
        <v>2380</v>
      </c>
      <c r="Z986" s="140" t="s">
        <v>2380</v>
      </c>
      <c r="AA986" s="140" t="s">
        <v>101</v>
      </c>
      <c r="AB986" s="140" t="s">
        <v>2400</v>
      </c>
      <c r="AC986" s="140" t="s">
        <v>2391</v>
      </c>
      <c r="AD986" s="140" t="s">
        <v>101</v>
      </c>
      <c r="AE986" s="140" t="s">
        <v>2385</v>
      </c>
      <c r="AF986" s="140" t="s">
        <v>2385</v>
      </c>
      <c r="AG986" s="140" t="s">
        <v>2385</v>
      </c>
      <c r="AH986" s="140" t="s">
        <v>2385</v>
      </c>
      <c r="AI986" s="140" t="s">
        <v>101</v>
      </c>
      <c r="AJ986" s="140" t="s">
        <v>660</v>
      </c>
      <c r="AK986" s="140" t="s">
        <v>2392</v>
      </c>
      <c r="AL986" s="140" t="s">
        <v>660</v>
      </c>
      <c r="AM986" s="140" t="s">
        <v>2380</v>
      </c>
      <c r="AN986" s="140" t="s">
        <v>2402</v>
      </c>
      <c r="AO986" s="140" t="s">
        <v>2392</v>
      </c>
      <c r="AP986" s="140" t="s">
        <v>660</v>
      </c>
      <c r="AQ986" s="140" t="s">
        <v>2380</v>
      </c>
      <c r="AR986" s="140" t="s">
        <v>2438</v>
      </c>
      <c r="AS986" s="136" t="s">
        <v>2381</v>
      </c>
      <c r="AT986" s="145" t="str">
        <f>IF(ISBLANK(Lanes!AO986),"",ROUND(Lanes!AO986,2))</f>
        <v/>
      </c>
      <c r="AU986" s="145" t="str">
        <f>IF(ISBLANK(Lanes!AP986),"",ROUND(Lanes!AP986,2))</f>
        <v/>
      </c>
      <c r="AV986" s="145" t="str">
        <f>IF(ISBLANK(Lanes!AQ986),"",ROUND(Lanes!AQ986,2))</f>
        <v/>
      </c>
      <c r="AW986" s="145" t="str">
        <f>IF(ISBLANK(Lanes!AP986),"",ROUND(Lanes!AR986,2))</f>
        <v/>
      </c>
      <c r="AX986" s="145" t="str">
        <f>IF(ISBLANK(Lanes!AS986),"",ROUND(Lanes!AS986,2))</f>
        <v/>
      </c>
      <c r="AY986" s="145" t="str">
        <f>IF(ISBLANK(Lanes!AT986),"",ROUND(Lanes!AT986,2))</f>
        <v/>
      </c>
      <c r="AZ986" s="145" t="str">
        <f>IF(ISBLANK(Lanes!AP986),"",ROUND(Lanes!AU986,2))</f>
        <v/>
      </c>
      <c r="BA986" s="145" t="str">
        <f>IF(ISBLANK(Lanes!AP986),"",ROUND(Lanes!AV986,2))</f>
        <v/>
      </c>
      <c r="BB986" s="145" t="str">
        <f>IF(ISBLANK(Lanes!AW986),"",ROUND(Lanes!AW986,2))</f>
        <v/>
      </c>
      <c r="BC986" s="145" t="str">
        <f>IF(ISBLANK(Lanes!AX986),"",ROUND(Lanes!AX986,2))</f>
        <v/>
      </c>
      <c r="BD986" s="145" t="str">
        <f>IF(ISBLANK(Lanes!AY986),"",ROUND(Lanes!AY986,2))</f>
        <v/>
      </c>
      <c r="BE986" s="145" t="str">
        <f>IF(ISBLANK(Lanes!AX986),"",ROUND(Lanes!AZ986,2))</f>
        <v/>
      </c>
      <c r="BF986" s="145" t="str">
        <f>IF(ISBLANK(Lanes!BA986),"",ROUND(Lanes!BA986,2))</f>
        <v/>
      </c>
      <c r="BG986" s="145" t="str">
        <f>IF(ISBLANK(Lanes!BB986),"",ROUND(Lanes!BB986,2))</f>
        <v/>
      </c>
      <c r="BH986" s="145" t="str">
        <f>IF(ISBLANK(Lanes!AX986),"",ROUND(Lanes!BC986,2))</f>
        <v/>
      </c>
      <c r="BI986" s="145" t="str">
        <f>IF(ISBLANK(Lanes!AX986),"",ROUND(Lanes!BD986,2))</f>
        <v/>
      </c>
      <c r="BJ986" s="145" t="str">
        <f>IF(ISBLANK(Lanes!BE986),"",Lanes!BE986)</f>
        <v/>
      </c>
      <c r="BK986" s="145" t="str">
        <f>IF(ISBLANK(Lanes!BF986),"",Lanes!BF986)</f>
        <v/>
      </c>
      <c r="BL986" s="145" t="str">
        <f>IF(ISBLANK(Lanes!BG986),"",Lanes!BG986)</f>
        <v/>
      </c>
      <c r="BM986" s="145" t="str">
        <f>IF(ISBLANK(Lanes!BH986),"",Lanes!BH986)</f>
        <v/>
      </c>
      <c r="BN986" s="145" t="str">
        <f>IF(ISBLANK(Lanes!BI986),"",Lanes!BI986)</f>
        <v/>
      </c>
      <c r="BO986" s="145" t="str">
        <f>IF(ISBLANK(Lanes!BJ986),"",Lanes!BJ986)</f>
        <v/>
      </c>
      <c r="BP986" s="145" t="str">
        <f>IF(ISBLANK(Lanes!BK986),"",Lanes!BK986)</f>
        <v/>
      </c>
      <c r="BQ986" s="145" t="str">
        <f>IF(ISBLANK(Lanes!BL986),"",Lanes!BL986)</f>
        <v/>
      </c>
      <c r="BR986" s="145" t="str">
        <f>IF(ISBLANK(Lanes!BM986),"",ROUND(Lanes!BM986,0))</f>
        <v/>
      </c>
      <c r="BS986" s="145" t="str">
        <f>IF(ISBLANK(Lanes!BN986),"",ROUND(Lanes!BN986,0))</f>
        <v/>
      </c>
      <c r="BT986" s="145" t="str">
        <f>IF(ISBLANK(Lanes!BO986),"",ROUND(Lanes!BO986,0))</f>
        <v/>
      </c>
      <c r="BU986" s="145" t="str">
        <f>IF(ISBLANK(Lanes!BN986),"",ROUND(Lanes!BP986,0))</f>
        <v/>
      </c>
      <c r="BV986" s="145" t="str">
        <f>IF(ISBLANK(Lanes!BQ986),"",ROUND(Lanes!BQ986,1))</f>
        <v/>
      </c>
      <c r="BW986" s="145" t="str">
        <f>IF(ISBLANK(Lanes!BR986),"",Lanes!BR986)</f>
        <v/>
      </c>
      <c r="BX986" s="145" t="str">
        <f>IF(ISBLANK(Lanes!BS986),"",Lanes!BS986)</f>
        <v/>
      </c>
      <c r="BY986" s="145" t="str">
        <f>IF(ISBLANK(Lanes!BT986),"",Lanes!BT986)</f>
        <v/>
      </c>
      <c r="BZ986" s="145" t="str">
        <f>IF(ISBLANK(Lanes!BU986),"",Lanes!BU986)</f>
        <v/>
      </c>
      <c r="CA986" s="145" t="str">
        <f>IF(ISBLANK(Lanes!BV986),"",ROUND(Lanes!BV986,1))</f>
        <v/>
      </c>
      <c r="CB986" s="145" t="str">
        <f>IF(ISBLANK(Lanes!BW986),"",ROUND(Lanes!BW986,2))</f>
        <v/>
      </c>
      <c r="CC986" s="145" t="str">
        <f>IF(ISBLANK(Lanes!BX986),"",ROUND(Lanes!BX986,1))</f>
        <v/>
      </c>
      <c r="CD986" s="145" t="str">
        <f>IF(ISBLANK(Lanes!BY986),"",ROUND(Lanes!BY986,2))</f>
        <v/>
      </c>
      <c r="CE986" s="145" t="str">
        <f>IF(ISBLANK(Lanes!BZ986),"",ROUND(Lanes!BZ986,0))</f>
        <v/>
      </c>
      <c r="CF986" s="145" t="str">
        <f>IF(ISBLANK(Lanes!CA986),"",ROUND(Lanes!CA986,0))</f>
        <v/>
      </c>
      <c r="CG986" s="145" t="str">
        <f>IF(ISBLANK(Lanes!CB986),"",ROUND(Lanes!CB986,0))</f>
        <v/>
      </c>
      <c r="CH986" s="145" t="str">
        <f>IF(ISBLANK(Lanes!CC986),"",ROUND(Lanes!CC986,2))</f>
        <v/>
      </c>
      <c r="CI986" s="145" t="str">
        <f>IF(ISBLANK(Lanes!CD986),"",ROUND(Lanes!CD986,2))</f>
        <v/>
      </c>
      <c r="CJ986" s="145" t="str">
        <f>IF(ISBLANK(Lanes!CE986),"",ROUND(Lanes!CE986,2))</f>
        <v/>
      </c>
      <c r="CK986" s="145" t="str">
        <f>IF(ISBLANK(Lanes!CF986),"",ROUND(Lanes!CF986,0))</f>
        <v/>
      </c>
      <c r="CL986" s="145" t="str">
        <f>IF(ISBLANK(Lanes!CG986),"",ROUND(Lanes!CG986,0))</f>
        <v/>
      </c>
      <c r="CM986" s="145" t="str">
        <f>IF(ISBLANK(Lanes!CH986),"",ROUND(Lanes!CH986,0))</f>
        <v/>
      </c>
      <c r="CN986" s="145" t="str">
        <f>IF(ISBLANK(Lanes!CI986),"",ROUND(Lanes!CI986,2))</f>
        <v/>
      </c>
      <c r="CO986" s="145" t="str">
        <f>IF(ISBLANK(Lanes!CJ986),"",ROUND(Lanes!CJ986,2))</f>
        <v/>
      </c>
      <c r="CP986" s="145" t="str">
        <f>IF(ISBLANK(Lanes!CK986),"",ROUND(Lanes!CK986,2))</f>
        <v/>
      </c>
      <c r="CQ986" s="146" t="str">
        <f>IF(ISBLANK(Lanes!CL986),"","delete")</f>
        <v/>
      </c>
    </row>
    <row r="987" spans="1:95">
      <c r="A987" s="142">
        <v>2391</v>
      </c>
      <c r="B987" s="140" t="s">
        <v>1932</v>
      </c>
      <c r="C987" s="141">
        <v>1</v>
      </c>
      <c r="D987" s="140" t="s">
        <v>2715</v>
      </c>
      <c r="E987" s="140" t="s">
        <v>2715</v>
      </c>
      <c r="F987" s="140" t="s">
        <v>86</v>
      </c>
      <c r="G987" s="140" t="s">
        <v>87</v>
      </c>
      <c r="H987" s="140" t="s">
        <v>103</v>
      </c>
      <c r="I987" s="140" t="s">
        <v>102</v>
      </c>
      <c r="J987" s="140" t="s">
        <v>102</v>
      </c>
      <c r="K987" s="140" t="s">
        <v>2380</v>
      </c>
      <c r="L987" s="140" t="s">
        <v>95</v>
      </c>
      <c r="M987" s="140" t="s">
        <v>91</v>
      </c>
      <c r="N987" s="140" t="s">
        <v>92</v>
      </c>
      <c r="O987" s="140" t="s">
        <v>389</v>
      </c>
      <c r="P987" s="140" t="s">
        <v>389</v>
      </c>
      <c r="Q987" s="140" t="s">
        <v>2380</v>
      </c>
      <c r="R987" s="140" t="s">
        <v>390</v>
      </c>
      <c r="S987" s="140" t="s">
        <v>91</v>
      </c>
      <c r="T987" s="140" t="s">
        <v>92</v>
      </c>
      <c r="U987" s="140" t="s">
        <v>107</v>
      </c>
      <c r="V987" s="140" t="s">
        <v>108</v>
      </c>
      <c r="W987" s="140" t="s">
        <v>109</v>
      </c>
      <c r="X987" s="140" t="s">
        <v>110</v>
      </c>
      <c r="Y987" s="140" t="s">
        <v>2380</v>
      </c>
      <c r="Z987" s="140" t="s">
        <v>2380</v>
      </c>
      <c r="AA987" s="140" t="s">
        <v>101</v>
      </c>
      <c r="AB987" s="140" t="s">
        <v>2497</v>
      </c>
      <c r="AC987" s="140" t="s">
        <v>2391</v>
      </c>
      <c r="AD987" s="140" t="s">
        <v>101</v>
      </c>
      <c r="AE987" s="140" t="s">
        <v>2385</v>
      </c>
      <c r="AF987" s="140" t="s">
        <v>2385</v>
      </c>
      <c r="AG987" s="140" t="s">
        <v>2385</v>
      </c>
      <c r="AH987" s="140" t="s">
        <v>2385</v>
      </c>
      <c r="AI987" s="140" t="s">
        <v>101</v>
      </c>
      <c r="AJ987" s="140" t="s">
        <v>660</v>
      </c>
      <c r="AK987" s="140" t="s">
        <v>660</v>
      </c>
      <c r="AL987" s="140" t="s">
        <v>2384</v>
      </c>
      <c r="AM987" s="140" t="s">
        <v>2380</v>
      </c>
      <c r="AN987" s="140" t="s">
        <v>2390</v>
      </c>
      <c r="AO987" s="140" t="s">
        <v>2390</v>
      </c>
      <c r="AP987" s="140" t="s">
        <v>660</v>
      </c>
      <c r="AQ987" s="140" t="s">
        <v>2380</v>
      </c>
      <c r="AR987" s="140" t="s">
        <v>2438</v>
      </c>
      <c r="AS987" s="136" t="s">
        <v>2381</v>
      </c>
      <c r="AT987" s="145" t="str">
        <f>IF(ISBLANK(Lanes!AO987),"",ROUND(Lanes!AO987,2))</f>
        <v/>
      </c>
      <c r="AU987" s="145" t="str">
        <f>IF(ISBLANK(Lanes!AP987),"",ROUND(Lanes!AP987,2))</f>
        <v/>
      </c>
      <c r="AV987" s="145" t="str">
        <f>IF(ISBLANK(Lanes!AQ987),"",ROUND(Lanes!AQ987,2))</f>
        <v/>
      </c>
      <c r="AW987" s="145" t="str">
        <f>IF(ISBLANK(Lanes!AP987),"",ROUND(Lanes!AR987,2))</f>
        <v/>
      </c>
      <c r="AX987" s="145" t="str">
        <f>IF(ISBLANK(Lanes!AS987),"",ROUND(Lanes!AS987,2))</f>
        <v/>
      </c>
      <c r="AY987" s="145" t="str">
        <f>IF(ISBLANK(Lanes!AT987),"",ROUND(Lanes!AT987,2))</f>
        <v/>
      </c>
      <c r="AZ987" s="145" t="str">
        <f>IF(ISBLANK(Lanes!AP987),"",ROUND(Lanes!AU987,2))</f>
        <v/>
      </c>
      <c r="BA987" s="145" t="str">
        <f>IF(ISBLANK(Lanes!AP987),"",ROUND(Lanes!AV987,2))</f>
        <v/>
      </c>
      <c r="BB987" s="145" t="str">
        <f>IF(ISBLANK(Lanes!AW987),"",ROUND(Lanes!AW987,2))</f>
        <v/>
      </c>
      <c r="BC987" s="145" t="str">
        <f>IF(ISBLANK(Lanes!AX987),"",ROUND(Lanes!AX987,2))</f>
        <v/>
      </c>
      <c r="BD987" s="145" t="str">
        <f>IF(ISBLANK(Lanes!AY987),"",ROUND(Lanes!AY987,2))</f>
        <v/>
      </c>
      <c r="BE987" s="145" t="str">
        <f>IF(ISBLANK(Lanes!AX987),"",ROUND(Lanes!AZ987,2))</f>
        <v/>
      </c>
      <c r="BF987" s="145" t="str">
        <f>IF(ISBLANK(Lanes!BA987),"",ROUND(Lanes!BA987,2))</f>
        <v/>
      </c>
      <c r="BG987" s="145" t="str">
        <f>IF(ISBLANK(Lanes!BB987),"",ROUND(Lanes!BB987,2))</f>
        <v/>
      </c>
      <c r="BH987" s="145" t="str">
        <f>IF(ISBLANK(Lanes!AX987),"",ROUND(Lanes!BC987,2))</f>
        <v/>
      </c>
      <c r="BI987" s="145" t="str">
        <f>IF(ISBLANK(Lanes!AX987),"",ROUND(Lanes!BD987,2))</f>
        <v/>
      </c>
      <c r="BJ987" s="145" t="str">
        <f>IF(ISBLANK(Lanes!BE987),"",Lanes!BE987)</f>
        <v/>
      </c>
      <c r="BK987" s="145" t="str">
        <f>IF(ISBLANK(Lanes!BF987),"",Lanes!BF987)</f>
        <v/>
      </c>
      <c r="BL987" s="145" t="str">
        <f>IF(ISBLANK(Lanes!BG987),"",Lanes!BG987)</f>
        <v/>
      </c>
      <c r="BM987" s="145" t="str">
        <f>IF(ISBLANK(Lanes!BH987),"",Lanes!BH987)</f>
        <v/>
      </c>
      <c r="BN987" s="145" t="str">
        <f>IF(ISBLANK(Lanes!BI987),"",Lanes!BI987)</f>
        <v/>
      </c>
      <c r="BO987" s="145" t="str">
        <f>IF(ISBLANK(Lanes!BJ987),"",Lanes!BJ987)</f>
        <v/>
      </c>
      <c r="BP987" s="145" t="str">
        <f>IF(ISBLANK(Lanes!BK987),"",Lanes!BK987)</f>
        <v/>
      </c>
      <c r="BQ987" s="145" t="str">
        <f>IF(ISBLANK(Lanes!BL987),"",Lanes!BL987)</f>
        <v/>
      </c>
      <c r="BR987" s="145" t="str">
        <f>IF(ISBLANK(Lanes!BM987),"",ROUND(Lanes!BM987,0))</f>
        <v/>
      </c>
      <c r="BS987" s="145" t="str">
        <f>IF(ISBLANK(Lanes!BN987),"",ROUND(Lanes!BN987,0))</f>
        <v/>
      </c>
      <c r="BT987" s="145" t="str">
        <f>IF(ISBLANK(Lanes!BO987),"",ROUND(Lanes!BO987,0))</f>
        <v/>
      </c>
      <c r="BU987" s="145" t="str">
        <f>IF(ISBLANK(Lanes!BN987),"",ROUND(Lanes!BP987,0))</f>
        <v/>
      </c>
      <c r="BV987" s="145" t="str">
        <f>IF(ISBLANK(Lanes!BQ987),"",ROUND(Lanes!BQ987,1))</f>
        <v/>
      </c>
      <c r="BW987" s="145" t="str">
        <f>IF(ISBLANK(Lanes!BR987),"",Lanes!BR987)</f>
        <v/>
      </c>
      <c r="BX987" s="145" t="str">
        <f>IF(ISBLANK(Lanes!BS987),"",Lanes!BS987)</f>
        <v/>
      </c>
      <c r="BY987" s="145" t="str">
        <f>IF(ISBLANK(Lanes!BT987),"",Lanes!BT987)</f>
        <v/>
      </c>
      <c r="BZ987" s="145" t="str">
        <f>IF(ISBLANK(Lanes!BU987),"",Lanes!BU987)</f>
        <v/>
      </c>
      <c r="CA987" s="145" t="str">
        <f>IF(ISBLANK(Lanes!BV987),"",ROUND(Lanes!BV987,1))</f>
        <v/>
      </c>
      <c r="CB987" s="145" t="str">
        <f>IF(ISBLANK(Lanes!BW987),"",ROUND(Lanes!BW987,2))</f>
        <v/>
      </c>
      <c r="CC987" s="145" t="str">
        <f>IF(ISBLANK(Lanes!BX987),"",ROUND(Lanes!BX987,1))</f>
        <v/>
      </c>
      <c r="CD987" s="145" t="str">
        <f>IF(ISBLANK(Lanes!BY987),"",ROUND(Lanes!BY987,2))</f>
        <v/>
      </c>
      <c r="CE987" s="145" t="str">
        <f>IF(ISBLANK(Lanes!BZ987),"",ROUND(Lanes!BZ987,0))</f>
        <v/>
      </c>
      <c r="CF987" s="145" t="str">
        <f>IF(ISBLANK(Lanes!CA987),"",ROUND(Lanes!CA987,0))</f>
        <v/>
      </c>
      <c r="CG987" s="145" t="str">
        <f>IF(ISBLANK(Lanes!CB987),"",ROUND(Lanes!CB987,0))</f>
        <v/>
      </c>
      <c r="CH987" s="145" t="str">
        <f>IF(ISBLANK(Lanes!CC987),"",ROUND(Lanes!CC987,2))</f>
        <v/>
      </c>
      <c r="CI987" s="145" t="str">
        <f>IF(ISBLANK(Lanes!CD987),"",ROUND(Lanes!CD987,2))</f>
        <v/>
      </c>
      <c r="CJ987" s="145" t="str">
        <f>IF(ISBLANK(Lanes!CE987),"",ROUND(Lanes!CE987,2))</f>
        <v/>
      </c>
      <c r="CK987" s="145" t="str">
        <f>IF(ISBLANK(Lanes!CF987),"",ROUND(Lanes!CF987,0))</f>
        <v/>
      </c>
      <c r="CL987" s="145" t="str">
        <f>IF(ISBLANK(Lanes!CG987),"",ROUND(Lanes!CG987,0))</f>
        <v/>
      </c>
      <c r="CM987" s="145" t="str">
        <f>IF(ISBLANK(Lanes!CH987),"",ROUND(Lanes!CH987,0))</f>
        <v/>
      </c>
      <c r="CN987" s="145" t="str">
        <f>IF(ISBLANK(Lanes!CI987),"",ROUND(Lanes!CI987,2))</f>
        <v/>
      </c>
      <c r="CO987" s="145" t="str">
        <f>IF(ISBLANK(Lanes!CJ987),"",ROUND(Lanes!CJ987,2))</f>
        <v/>
      </c>
      <c r="CP987" s="145" t="str">
        <f>IF(ISBLANK(Lanes!CK987),"",ROUND(Lanes!CK987,2))</f>
        <v/>
      </c>
      <c r="CQ987" s="146" t="str">
        <f>IF(ISBLANK(Lanes!CL987),"","delete")</f>
        <v/>
      </c>
    </row>
    <row r="988" spans="1:95">
      <c r="A988" s="142">
        <v>2392</v>
      </c>
      <c r="B988" s="140" t="s">
        <v>1933</v>
      </c>
      <c r="C988" s="141">
        <v>1</v>
      </c>
      <c r="D988" s="140" t="s">
        <v>2714</v>
      </c>
      <c r="E988" s="140" t="s">
        <v>2714</v>
      </c>
      <c r="F988" s="140" t="s">
        <v>86</v>
      </c>
      <c r="G988" s="140" t="s">
        <v>87</v>
      </c>
      <c r="H988" s="140" t="s">
        <v>111</v>
      </c>
      <c r="I988" s="140" t="s">
        <v>102</v>
      </c>
      <c r="J988" s="140" t="s">
        <v>102</v>
      </c>
      <c r="K988" s="140" t="s">
        <v>2380</v>
      </c>
      <c r="L988" s="140" t="s">
        <v>95</v>
      </c>
      <c r="M988" s="140" t="s">
        <v>91</v>
      </c>
      <c r="N988" s="140" t="s">
        <v>92</v>
      </c>
      <c r="O988" s="140" t="s">
        <v>389</v>
      </c>
      <c r="P988" s="140" t="s">
        <v>389</v>
      </c>
      <c r="Q988" s="140" t="s">
        <v>2380</v>
      </c>
      <c r="R988" s="140" t="s">
        <v>390</v>
      </c>
      <c r="S988" s="140" t="s">
        <v>91</v>
      </c>
      <c r="T988" s="140" t="s">
        <v>92</v>
      </c>
      <c r="U988" s="140" t="s">
        <v>107</v>
      </c>
      <c r="V988" s="140" t="s">
        <v>108</v>
      </c>
      <c r="W988" s="140" t="s">
        <v>109</v>
      </c>
      <c r="X988" s="140" t="s">
        <v>110</v>
      </c>
      <c r="Y988" s="140" t="s">
        <v>2380</v>
      </c>
      <c r="Z988" s="140" t="s">
        <v>2380</v>
      </c>
      <c r="AA988" s="140" t="s">
        <v>101</v>
      </c>
      <c r="AB988" s="140" t="s">
        <v>2392</v>
      </c>
      <c r="AC988" s="140" t="s">
        <v>2391</v>
      </c>
      <c r="AD988" s="140" t="s">
        <v>101</v>
      </c>
      <c r="AE988" s="140" t="s">
        <v>2385</v>
      </c>
      <c r="AF988" s="140" t="s">
        <v>2385</v>
      </c>
      <c r="AG988" s="140" t="s">
        <v>2385</v>
      </c>
      <c r="AH988" s="140" t="s">
        <v>2385</v>
      </c>
      <c r="AI988" s="140" t="s">
        <v>101</v>
      </c>
      <c r="AJ988" s="140" t="s">
        <v>2390</v>
      </c>
      <c r="AK988" s="140" t="s">
        <v>2390</v>
      </c>
      <c r="AL988" s="140" t="s">
        <v>660</v>
      </c>
      <c r="AM988" s="140" t="s">
        <v>2380</v>
      </c>
      <c r="AN988" s="140" t="s">
        <v>2390</v>
      </c>
      <c r="AO988" s="140" t="s">
        <v>2390</v>
      </c>
      <c r="AP988" s="140" t="s">
        <v>660</v>
      </c>
      <c r="AQ988" s="140" t="s">
        <v>2380</v>
      </c>
      <c r="AR988" s="140" t="s">
        <v>2438</v>
      </c>
      <c r="AS988" s="136" t="s">
        <v>2381</v>
      </c>
      <c r="AT988" s="145" t="str">
        <f>IF(ISBLANK(Lanes!AO988),"",ROUND(Lanes!AO988,2))</f>
        <v/>
      </c>
      <c r="AU988" s="145" t="str">
        <f>IF(ISBLANK(Lanes!AP988),"",ROUND(Lanes!AP988,2))</f>
        <v/>
      </c>
      <c r="AV988" s="145" t="str">
        <f>IF(ISBLANK(Lanes!AQ988),"",ROUND(Lanes!AQ988,2))</f>
        <v/>
      </c>
      <c r="AW988" s="145" t="str">
        <f>IF(ISBLANK(Lanes!AP988),"",ROUND(Lanes!AR988,2))</f>
        <v/>
      </c>
      <c r="AX988" s="145" t="str">
        <f>IF(ISBLANK(Lanes!AS988),"",ROUND(Lanes!AS988,2))</f>
        <v/>
      </c>
      <c r="AY988" s="145" t="str">
        <f>IF(ISBLANK(Lanes!AT988),"",ROUND(Lanes!AT988,2))</f>
        <v/>
      </c>
      <c r="AZ988" s="145" t="str">
        <f>IF(ISBLANK(Lanes!AP988),"",ROUND(Lanes!AU988,2))</f>
        <v/>
      </c>
      <c r="BA988" s="145" t="str">
        <f>IF(ISBLANK(Lanes!AP988),"",ROUND(Lanes!AV988,2))</f>
        <v/>
      </c>
      <c r="BB988" s="145" t="str">
        <f>IF(ISBLANK(Lanes!AW988),"",ROUND(Lanes!AW988,2))</f>
        <v/>
      </c>
      <c r="BC988" s="145" t="str">
        <f>IF(ISBLANK(Lanes!AX988),"",ROUND(Lanes!AX988,2))</f>
        <v/>
      </c>
      <c r="BD988" s="145" t="str">
        <f>IF(ISBLANK(Lanes!AY988),"",ROUND(Lanes!AY988,2))</f>
        <v/>
      </c>
      <c r="BE988" s="145" t="str">
        <f>IF(ISBLANK(Lanes!AX988),"",ROUND(Lanes!AZ988,2))</f>
        <v/>
      </c>
      <c r="BF988" s="145" t="str">
        <f>IF(ISBLANK(Lanes!BA988),"",ROUND(Lanes!BA988,2))</f>
        <v/>
      </c>
      <c r="BG988" s="145" t="str">
        <f>IF(ISBLANK(Lanes!BB988),"",ROUND(Lanes!BB988,2))</f>
        <v/>
      </c>
      <c r="BH988" s="145" t="str">
        <f>IF(ISBLANK(Lanes!AX988),"",ROUND(Lanes!BC988,2))</f>
        <v/>
      </c>
      <c r="BI988" s="145" t="str">
        <f>IF(ISBLANK(Lanes!AX988),"",ROUND(Lanes!BD988,2))</f>
        <v/>
      </c>
      <c r="BJ988" s="145" t="str">
        <f>IF(ISBLANK(Lanes!BE988),"",Lanes!BE988)</f>
        <v/>
      </c>
      <c r="BK988" s="145" t="str">
        <f>IF(ISBLANK(Lanes!BF988),"",Lanes!BF988)</f>
        <v/>
      </c>
      <c r="BL988" s="145" t="str">
        <f>IF(ISBLANK(Lanes!BG988),"",Lanes!BG988)</f>
        <v/>
      </c>
      <c r="BM988" s="145" t="str">
        <f>IF(ISBLANK(Lanes!BH988),"",Lanes!BH988)</f>
        <v/>
      </c>
      <c r="BN988" s="145" t="str">
        <f>IF(ISBLANK(Lanes!BI988),"",Lanes!BI988)</f>
        <v/>
      </c>
      <c r="BO988" s="145" t="str">
        <f>IF(ISBLANK(Lanes!BJ988),"",Lanes!BJ988)</f>
        <v/>
      </c>
      <c r="BP988" s="145" t="str">
        <f>IF(ISBLANK(Lanes!BK988),"",Lanes!BK988)</f>
        <v/>
      </c>
      <c r="BQ988" s="145" t="str">
        <f>IF(ISBLANK(Lanes!BL988),"",Lanes!BL988)</f>
        <v/>
      </c>
      <c r="BR988" s="145" t="str">
        <f>IF(ISBLANK(Lanes!BM988),"",ROUND(Lanes!BM988,0))</f>
        <v/>
      </c>
      <c r="BS988" s="145" t="str">
        <f>IF(ISBLANK(Lanes!BN988),"",ROUND(Lanes!BN988,0))</f>
        <v/>
      </c>
      <c r="BT988" s="145" t="str">
        <f>IF(ISBLANK(Lanes!BO988),"",ROUND(Lanes!BO988,0))</f>
        <v/>
      </c>
      <c r="BU988" s="145" t="str">
        <f>IF(ISBLANK(Lanes!BN988),"",ROUND(Lanes!BP988,0))</f>
        <v/>
      </c>
      <c r="BV988" s="145" t="str">
        <f>IF(ISBLANK(Lanes!BQ988),"",ROUND(Lanes!BQ988,1))</f>
        <v/>
      </c>
      <c r="BW988" s="145" t="str">
        <f>IF(ISBLANK(Lanes!BR988),"",Lanes!BR988)</f>
        <v/>
      </c>
      <c r="BX988" s="145" t="str">
        <f>IF(ISBLANK(Lanes!BS988),"",Lanes!BS988)</f>
        <v/>
      </c>
      <c r="BY988" s="145" t="str">
        <f>IF(ISBLANK(Lanes!BT988),"",Lanes!BT988)</f>
        <v/>
      </c>
      <c r="BZ988" s="145" t="str">
        <f>IF(ISBLANK(Lanes!BU988),"",Lanes!BU988)</f>
        <v/>
      </c>
      <c r="CA988" s="145" t="str">
        <f>IF(ISBLANK(Lanes!BV988),"",ROUND(Lanes!BV988,1))</f>
        <v/>
      </c>
      <c r="CB988" s="145" t="str">
        <f>IF(ISBLANK(Lanes!BW988),"",ROUND(Lanes!BW988,2))</f>
        <v/>
      </c>
      <c r="CC988" s="145" t="str">
        <f>IF(ISBLANK(Lanes!BX988),"",ROUND(Lanes!BX988,1))</f>
        <v/>
      </c>
      <c r="CD988" s="145" t="str">
        <f>IF(ISBLANK(Lanes!BY988),"",ROUND(Lanes!BY988,2))</f>
        <v/>
      </c>
      <c r="CE988" s="145" t="str">
        <f>IF(ISBLANK(Lanes!BZ988),"",ROUND(Lanes!BZ988,0))</f>
        <v/>
      </c>
      <c r="CF988" s="145" t="str">
        <f>IF(ISBLANK(Lanes!CA988),"",ROUND(Lanes!CA988,0))</f>
        <v/>
      </c>
      <c r="CG988" s="145" t="str">
        <f>IF(ISBLANK(Lanes!CB988),"",ROUND(Lanes!CB988,0))</f>
        <v/>
      </c>
      <c r="CH988" s="145" t="str">
        <f>IF(ISBLANK(Lanes!CC988),"",ROUND(Lanes!CC988,2))</f>
        <v/>
      </c>
      <c r="CI988" s="145" t="str">
        <f>IF(ISBLANK(Lanes!CD988),"",ROUND(Lanes!CD988,2))</f>
        <v/>
      </c>
      <c r="CJ988" s="145" t="str">
        <f>IF(ISBLANK(Lanes!CE988),"",ROUND(Lanes!CE988,2))</f>
        <v/>
      </c>
      <c r="CK988" s="145" t="str">
        <f>IF(ISBLANK(Lanes!CF988),"",ROUND(Lanes!CF988,0))</f>
        <v/>
      </c>
      <c r="CL988" s="145" t="str">
        <f>IF(ISBLANK(Lanes!CG988),"",ROUND(Lanes!CG988,0))</f>
        <v/>
      </c>
      <c r="CM988" s="145" t="str">
        <f>IF(ISBLANK(Lanes!CH988),"",ROUND(Lanes!CH988,0))</f>
        <v/>
      </c>
      <c r="CN988" s="145" t="str">
        <f>IF(ISBLANK(Lanes!CI988),"",ROUND(Lanes!CI988,2))</f>
        <v/>
      </c>
      <c r="CO988" s="145" t="str">
        <f>IF(ISBLANK(Lanes!CJ988),"",ROUND(Lanes!CJ988,2))</f>
        <v/>
      </c>
      <c r="CP988" s="145" t="str">
        <f>IF(ISBLANK(Lanes!CK988),"",ROUND(Lanes!CK988,2))</f>
        <v/>
      </c>
      <c r="CQ988" s="146" t="str">
        <f>IF(ISBLANK(Lanes!CL988),"","delete")</f>
        <v/>
      </c>
    </row>
    <row r="989" spans="1:95">
      <c r="A989" s="142">
        <v>2393</v>
      </c>
      <c r="B989" s="140" t="s">
        <v>1934</v>
      </c>
      <c r="C989" s="141">
        <v>1</v>
      </c>
      <c r="D989" s="140" t="s">
        <v>2713</v>
      </c>
      <c r="E989" s="140" t="s">
        <v>2713</v>
      </c>
      <c r="F989" s="140" t="s">
        <v>86</v>
      </c>
      <c r="G989" s="140" t="s">
        <v>126</v>
      </c>
      <c r="H989" s="140" t="s">
        <v>88</v>
      </c>
      <c r="I989" s="140" t="s">
        <v>104</v>
      </c>
      <c r="J989" s="140" t="s">
        <v>128</v>
      </c>
      <c r="K989" s="140" t="s">
        <v>2380</v>
      </c>
      <c r="L989" s="140" t="s">
        <v>106</v>
      </c>
      <c r="M989" s="140" t="s">
        <v>91</v>
      </c>
      <c r="N989" s="140" t="s">
        <v>92</v>
      </c>
      <c r="O989" s="140" t="s">
        <v>186</v>
      </c>
      <c r="P989" s="140" t="s">
        <v>187</v>
      </c>
      <c r="Q989" s="140" t="s">
        <v>2380</v>
      </c>
      <c r="R989" s="140" t="s">
        <v>188</v>
      </c>
      <c r="S989" s="140" t="s">
        <v>168</v>
      </c>
      <c r="T989" s="140" t="s">
        <v>169</v>
      </c>
      <c r="U989" s="140" t="s">
        <v>132</v>
      </c>
      <c r="V989" s="140" t="s">
        <v>108</v>
      </c>
      <c r="W989" s="140" t="s">
        <v>109</v>
      </c>
      <c r="X989" s="140" t="s">
        <v>110</v>
      </c>
      <c r="Y989" s="140" t="s">
        <v>2380</v>
      </c>
      <c r="Z989" s="140" t="s">
        <v>2380</v>
      </c>
      <c r="AA989" s="140" t="s">
        <v>251</v>
      </c>
      <c r="AB989" s="140" t="s">
        <v>2497</v>
      </c>
      <c r="AC989" s="140" t="s">
        <v>2391</v>
      </c>
      <c r="AD989" s="140" t="s">
        <v>101</v>
      </c>
      <c r="AE989" s="140" t="s">
        <v>2385</v>
      </c>
      <c r="AF989" s="140" t="s">
        <v>2385</v>
      </c>
      <c r="AG989" s="140" t="s">
        <v>2385</v>
      </c>
      <c r="AH989" s="140" t="s">
        <v>2385</v>
      </c>
      <c r="AI989" s="140" t="s">
        <v>101</v>
      </c>
      <c r="AJ989" s="140" t="s">
        <v>2402</v>
      </c>
      <c r="AK989" s="140" t="s">
        <v>2400</v>
      </c>
      <c r="AL989" s="140" t="s">
        <v>660</v>
      </c>
      <c r="AM989" s="140" t="s">
        <v>2380</v>
      </c>
      <c r="AN989" s="140" t="s">
        <v>2402</v>
      </c>
      <c r="AO989" s="140" t="s">
        <v>2400</v>
      </c>
      <c r="AP989" s="140" t="s">
        <v>2410</v>
      </c>
      <c r="AQ989" s="140" t="s">
        <v>2380</v>
      </c>
      <c r="AR989" s="140" t="s">
        <v>2445</v>
      </c>
      <c r="AS989" s="136" t="s">
        <v>2381</v>
      </c>
      <c r="AT989" s="145" t="str">
        <f>IF(ISBLANK(Lanes!AO989),"",ROUND(Lanes!AO989,2))</f>
        <v/>
      </c>
      <c r="AU989" s="145" t="str">
        <f>IF(ISBLANK(Lanes!AP989),"",ROUND(Lanes!AP989,2))</f>
        <v/>
      </c>
      <c r="AV989" s="145" t="str">
        <f>IF(ISBLANK(Lanes!AQ989),"",ROUND(Lanes!AQ989,2))</f>
        <v/>
      </c>
      <c r="AW989" s="145" t="str">
        <f>IF(ISBLANK(Lanes!AP989),"",ROUND(Lanes!AR989,2))</f>
        <v/>
      </c>
      <c r="AX989" s="145" t="str">
        <f>IF(ISBLANK(Lanes!AS989),"",ROUND(Lanes!AS989,2))</f>
        <v/>
      </c>
      <c r="AY989" s="145" t="str">
        <f>IF(ISBLANK(Lanes!AT989),"",ROUND(Lanes!AT989,2))</f>
        <v/>
      </c>
      <c r="AZ989" s="145" t="str">
        <f>IF(ISBLANK(Lanes!AP989),"",ROUND(Lanes!AU989,2))</f>
        <v/>
      </c>
      <c r="BA989" s="145" t="str">
        <f>IF(ISBLANK(Lanes!AP989),"",ROUND(Lanes!AV989,2))</f>
        <v/>
      </c>
      <c r="BB989" s="145" t="str">
        <f>IF(ISBLANK(Lanes!AW989),"",ROUND(Lanes!AW989,2))</f>
        <v/>
      </c>
      <c r="BC989" s="145" t="str">
        <f>IF(ISBLANK(Lanes!AX989),"",ROUND(Lanes!AX989,2))</f>
        <v/>
      </c>
      <c r="BD989" s="145" t="str">
        <f>IF(ISBLANK(Lanes!AY989),"",ROUND(Lanes!AY989,2))</f>
        <v/>
      </c>
      <c r="BE989" s="145" t="str">
        <f>IF(ISBLANK(Lanes!AX989),"",ROUND(Lanes!AZ989,2))</f>
        <v/>
      </c>
      <c r="BF989" s="145" t="str">
        <f>IF(ISBLANK(Lanes!BA989),"",ROUND(Lanes!BA989,2))</f>
        <v/>
      </c>
      <c r="BG989" s="145" t="str">
        <f>IF(ISBLANK(Lanes!BB989),"",ROUND(Lanes!BB989,2))</f>
        <v/>
      </c>
      <c r="BH989" s="145" t="str">
        <f>IF(ISBLANK(Lanes!AX989),"",ROUND(Lanes!BC989,2))</f>
        <v/>
      </c>
      <c r="BI989" s="145" t="str">
        <f>IF(ISBLANK(Lanes!AX989),"",ROUND(Lanes!BD989,2))</f>
        <v/>
      </c>
      <c r="BJ989" s="145" t="str">
        <f>IF(ISBLANK(Lanes!BE989),"",Lanes!BE989)</f>
        <v/>
      </c>
      <c r="BK989" s="145" t="str">
        <f>IF(ISBLANK(Lanes!BF989),"",Lanes!BF989)</f>
        <v/>
      </c>
      <c r="BL989" s="145" t="str">
        <f>IF(ISBLANK(Lanes!BG989),"",Lanes!BG989)</f>
        <v/>
      </c>
      <c r="BM989" s="145" t="str">
        <f>IF(ISBLANK(Lanes!BH989),"",Lanes!BH989)</f>
        <v/>
      </c>
      <c r="BN989" s="145" t="str">
        <f>IF(ISBLANK(Lanes!BI989),"",Lanes!BI989)</f>
        <v/>
      </c>
      <c r="BO989" s="145" t="str">
        <f>IF(ISBLANK(Lanes!BJ989),"",Lanes!BJ989)</f>
        <v/>
      </c>
      <c r="BP989" s="145" t="str">
        <f>IF(ISBLANK(Lanes!BK989),"",Lanes!BK989)</f>
        <v/>
      </c>
      <c r="BQ989" s="145" t="str">
        <f>IF(ISBLANK(Lanes!BL989),"",Lanes!BL989)</f>
        <v/>
      </c>
      <c r="BR989" s="145" t="str">
        <f>IF(ISBLANK(Lanes!BM989),"",ROUND(Lanes!BM989,0))</f>
        <v/>
      </c>
      <c r="BS989" s="145" t="str">
        <f>IF(ISBLANK(Lanes!BN989),"",ROUND(Lanes!BN989,0))</f>
        <v/>
      </c>
      <c r="BT989" s="145" t="str">
        <f>IF(ISBLANK(Lanes!BO989),"",ROUND(Lanes!BO989,0))</f>
        <v/>
      </c>
      <c r="BU989" s="145" t="str">
        <f>IF(ISBLANK(Lanes!BN989),"",ROUND(Lanes!BP989,0))</f>
        <v/>
      </c>
      <c r="BV989" s="145" t="str">
        <f>IF(ISBLANK(Lanes!BQ989),"",ROUND(Lanes!BQ989,1))</f>
        <v/>
      </c>
      <c r="BW989" s="145" t="str">
        <f>IF(ISBLANK(Lanes!BR989),"",Lanes!BR989)</f>
        <v/>
      </c>
      <c r="BX989" s="145" t="str">
        <f>IF(ISBLANK(Lanes!BS989),"",Lanes!BS989)</f>
        <v/>
      </c>
      <c r="BY989" s="145" t="str">
        <f>IF(ISBLANK(Lanes!BT989),"",Lanes!BT989)</f>
        <v/>
      </c>
      <c r="BZ989" s="145" t="str">
        <f>IF(ISBLANK(Lanes!BU989),"",Lanes!BU989)</f>
        <v/>
      </c>
      <c r="CA989" s="145" t="str">
        <f>IF(ISBLANK(Lanes!BV989),"",ROUND(Lanes!BV989,1))</f>
        <v/>
      </c>
      <c r="CB989" s="145" t="str">
        <f>IF(ISBLANK(Lanes!BW989),"",ROUND(Lanes!BW989,2))</f>
        <v/>
      </c>
      <c r="CC989" s="145" t="str">
        <f>IF(ISBLANK(Lanes!BX989),"",ROUND(Lanes!BX989,1))</f>
        <v/>
      </c>
      <c r="CD989" s="145" t="str">
        <f>IF(ISBLANK(Lanes!BY989),"",ROUND(Lanes!BY989,2))</f>
        <v/>
      </c>
      <c r="CE989" s="145" t="str">
        <f>IF(ISBLANK(Lanes!BZ989),"",ROUND(Lanes!BZ989,0))</f>
        <v/>
      </c>
      <c r="CF989" s="145" t="str">
        <f>IF(ISBLANK(Lanes!CA989),"",ROUND(Lanes!CA989,0))</f>
        <v/>
      </c>
      <c r="CG989" s="145" t="str">
        <f>IF(ISBLANK(Lanes!CB989),"",ROUND(Lanes!CB989,0))</f>
        <v/>
      </c>
      <c r="CH989" s="145" t="str">
        <f>IF(ISBLANK(Lanes!CC989),"",ROUND(Lanes!CC989,2))</f>
        <v/>
      </c>
      <c r="CI989" s="145" t="str">
        <f>IF(ISBLANK(Lanes!CD989),"",ROUND(Lanes!CD989,2))</f>
        <v/>
      </c>
      <c r="CJ989" s="145" t="str">
        <f>IF(ISBLANK(Lanes!CE989),"",ROUND(Lanes!CE989,2))</f>
        <v/>
      </c>
      <c r="CK989" s="145" t="str">
        <f>IF(ISBLANK(Lanes!CF989),"",ROUND(Lanes!CF989,0))</f>
        <v/>
      </c>
      <c r="CL989" s="145" t="str">
        <f>IF(ISBLANK(Lanes!CG989),"",ROUND(Lanes!CG989,0))</f>
        <v/>
      </c>
      <c r="CM989" s="145" t="str">
        <f>IF(ISBLANK(Lanes!CH989),"",ROUND(Lanes!CH989,0))</f>
        <v/>
      </c>
      <c r="CN989" s="145" t="str">
        <f>IF(ISBLANK(Lanes!CI989),"",ROUND(Lanes!CI989,2))</f>
        <v/>
      </c>
      <c r="CO989" s="145" t="str">
        <f>IF(ISBLANK(Lanes!CJ989),"",ROUND(Lanes!CJ989,2))</f>
        <v/>
      </c>
      <c r="CP989" s="145" t="str">
        <f>IF(ISBLANK(Lanes!CK989),"",ROUND(Lanes!CK989,2))</f>
        <v/>
      </c>
      <c r="CQ989" s="146" t="str">
        <f>IF(ISBLANK(Lanes!CL989),"","delete")</f>
        <v/>
      </c>
    </row>
    <row r="990" spans="1:95">
      <c r="A990" s="142">
        <v>2394</v>
      </c>
      <c r="B990" s="140" t="s">
        <v>1935</v>
      </c>
      <c r="C990" s="141">
        <v>1</v>
      </c>
      <c r="D990" s="140" t="s">
        <v>947</v>
      </c>
      <c r="E990" s="140" t="s">
        <v>947</v>
      </c>
      <c r="F990" s="140" t="s">
        <v>86</v>
      </c>
      <c r="G990" s="140" t="s">
        <v>126</v>
      </c>
      <c r="H990" s="140" t="s">
        <v>88</v>
      </c>
      <c r="I990" s="140" t="s">
        <v>104</v>
      </c>
      <c r="J990" s="140" t="s">
        <v>128</v>
      </c>
      <c r="K990" s="140" t="s">
        <v>2380</v>
      </c>
      <c r="L990" s="140" t="s">
        <v>106</v>
      </c>
      <c r="M990" s="140" t="s">
        <v>91</v>
      </c>
      <c r="N990" s="140" t="s">
        <v>92</v>
      </c>
      <c r="O990" s="140" t="s">
        <v>189</v>
      </c>
      <c r="P990" s="140" t="s">
        <v>190</v>
      </c>
      <c r="Q990" s="140" t="s">
        <v>2380</v>
      </c>
      <c r="R990" s="140" t="s">
        <v>191</v>
      </c>
      <c r="S990" s="140" t="s">
        <v>168</v>
      </c>
      <c r="T990" s="140" t="s">
        <v>192</v>
      </c>
      <c r="U990" s="140" t="s">
        <v>132</v>
      </c>
      <c r="V990" s="140" t="s">
        <v>108</v>
      </c>
      <c r="W990" s="140" t="s">
        <v>109</v>
      </c>
      <c r="X990" s="140" t="s">
        <v>110</v>
      </c>
      <c r="Y990" s="140" t="s">
        <v>2380</v>
      </c>
      <c r="Z990" s="140" t="s">
        <v>2380</v>
      </c>
      <c r="AA990" s="140" t="s">
        <v>251</v>
      </c>
      <c r="AB990" s="140" t="s">
        <v>2392</v>
      </c>
      <c r="AC990" s="140" t="s">
        <v>2391</v>
      </c>
      <c r="AD990" s="140" t="s">
        <v>101</v>
      </c>
      <c r="AE990" s="140" t="s">
        <v>2385</v>
      </c>
      <c r="AF990" s="140" t="s">
        <v>2385</v>
      </c>
      <c r="AG990" s="140" t="s">
        <v>2385</v>
      </c>
      <c r="AH990" s="140" t="s">
        <v>2385</v>
      </c>
      <c r="AI990" s="140" t="s">
        <v>101</v>
      </c>
      <c r="AJ990" s="140" t="s">
        <v>2384</v>
      </c>
      <c r="AK990" s="140" t="s">
        <v>2384</v>
      </c>
      <c r="AL990" s="140" t="s">
        <v>660</v>
      </c>
      <c r="AM990" s="140" t="s">
        <v>2380</v>
      </c>
      <c r="AN990" s="140" t="s">
        <v>2384</v>
      </c>
      <c r="AO990" s="140" t="s">
        <v>2402</v>
      </c>
      <c r="AP990" s="140" t="s">
        <v>2398</v>
      </c>
      <c r="AQ990" s="140" t="s">
        <v>2380</v>
      </c>
      <c r="AR990" s="140" t="s">
        <v>2431</v>
      </c>
      <c r="AS990" s="136" t="s">
        <v>2381</v>
      </c>
      <c r="AT990" s="145" t="str">
        <f>IF(ISBLANK(Lanes!AO990),"",ROUND(Lanes!AO990,2))</f>
        <v/>
      </c>
      <c r="AU990" s="145" t="str">
        <f>IF(ISBLANK(Lanes!AP990),"",ROUND(Lanes!AP990,2))</f>
        <v/>
      </c>
      <c r="AV990" s="145" t="str">
        <f>IF(ISBLANK(Lanes!AQ990),"",ROUND(Lanes!AQ990,2))</f>
        <v/>
      </c>
      <c r="AW990" s="145" t="str">
        <f>IF(ISBLANK(Lanes!AP990),"",ROUND(Lanes!AR990,2))</f>
        <v/>
      </c>
      <c r="AX990" s="145" t="str">
        <f>IF(ISBLANK(Lanes!AS990),"",ROUND(Lanes!AS990,2))</f>
        <v/>
      </c>
      <c r="AY990" s="145" t="str">
        <f>IF(ISBLANK(Lanes!AT990),"",ROUND(Lanes!AT990,2))</f>
        <v/>
      </c>
      <c r="AZ990" s="145" t="str">
        <f>IF(ISBLANK(Lanes!AP990),"",ROUND(Lanes!AU990,2))</f>
        <v/>
      </c>
      <c r="BA990" s="145" t="str">
        <f>IF(ISBLANK(Lanes!AP990),"",ROUND(Lanes!AV990,2))</f>
        <v/>
      </c>
      <c r="BB990" s="145" t="str">
        <f>IF(ISBLANK(Lanes!AW990),"",ROUND(Lanes!AW990,2))</f>
        <v/>
      </c>
      <c r="BC990" s="145" t="str">
        <f>IF(ISBLANK(Lanes!AX990),"",ROUND(Lanes!AX990,2))</f>
        <v/>
      </c>
      <c r="BD990" s="145" t="str">
        <f>IF(ISBLANK(Lanes!AY990),"",ROUND(Lanes!AY990,2))</f>
        <v/>
      </c>
      <c r="BE990" s="145" t="str">
        <f>IF(ISBLANK(Lanes!AX990),"",ROUND(Lanes!AZ990,2))</f>
        <v/>
      </c>
      <c r="BF990" s="145" t="str">
        <f>IF(ISBLANK(Lanes!BA990),"",ROUND(Lanes!BA990,2))</f>
        <v/>
      </c>
      <c r="BG990" s="145" t="str">
        <f>IF(ISBLANK(Lanes!BB990),"",ROUND(Lanes!BB990,2))</f>
        <v/>
      </c>
      <c r="BH990" s="145" t="str">
        <f>IF(ISBLANK(Lanes!AX990),"",ROUND(Lanes!BC990,2))</f>
        <v/>
      </c>
      <c r="BI990" s="145" t="str">
        <f>IF(ISBLANK(Lanes!AX990),"",ROUND(Lanes!BD990,2))</f>
        <v/>
      </c>
      <c r="BJ990" s="145" t="str">
        <f>IF(ISBLANK(Lanes!BE990),"",Lanes!BE990)</f>
        <v/>
      </c>
      <c r="BK990" s="145" t="str">
        <f>IF(ISBLANK(Lanes!BF990),"",Lanes!BF990)</f>
        <v/>
      </c>
      <c r="BL990" s="145" t="str">
        <f>IF(ISBLANK(Lanes!BG990),"",Lanes!BG990)</f>
        <v/>
      </c>
      <c r="BM990" s="145" t="str">
        <f>IF(ISBLANK(Lanes!BH990),"",Lanes!BH990)</f>
        <v/>
      </c>
      <c r="BN990" s="145" t="str">
        <f>IF(ISBLANK(Lanes!BI990),"",Lanes!BI990)</f>
        <v/>
      </c>
      <c r="BO990" s="145" t="str">
        <f>IF(ISBLANK(Lanes!BJ990),"",Lanes!BJ990)</f>
        <v/>
      </c>
      <c r="BP990" s="145" t="str">
        <f>IF(ISBLANK(Lanes!BK990),"",Lanes!BK990)</f>
        <v/>
      </c>
      <c r="BQ990" s="145" t="str">
        <f>IF(ISBLANK(Lanes!BL990),"",Lanes!BL990)</f>
        <v/>
      </c>
      <c r="BR990" s="145" t="str">
        <f>IF(ISBLANK(Lanes!BM990),"",ROUND(Lanes!BM990,0))</f>
        <v/>
      </c>
      <c r="BS990" s="145" t="str">
        <f>IF(ISBLANK(Lanes!BN990),"",ROUND(Lanes!BN990,0))</f>
        <v/>
      </c>
      <c r="BT990" s="145" t="str">
        <f>IF(ISBLANK(Lanes!BO990),"",ROUND(Lanes!BO990,0))</f>
        <v/>
      </c>
      <c r="BU990" s="145" t="str">
        <f>IF(ISBLANK(Lanes!BN990),"",ROUND(Lanes!BP990,0))</f>
        <v/>
      </c>
      <c r="BV990" s="145" t="str">
        <f>IF(ISBLANK(Lanes!BQ990),"",ROUND(Lanes!BQ990,1))</f>
        <v/>
      </c>
      <c r="BW990" s="145" t="str">
        <f>IF(ISBLANK(Lanes!BR990),"",Lanes!BR990)</f>
        <v/>
      </c>
      <c r="BX990" s="145" t="str">
        <f>IF(ISBLANK(Lanes!BS990),"",Lanes!BS990)</f>
        <v/>
      </c>
      <c r="BY990" s="145" t="str">
        <f>IF(ISBLANK(Lanes!BT990),"",Lanes!BT990)</f>
        <v/>
      </c>
      <c r="BZ990" s="145" t="str">
        <f>IF(ISBLANK(Lanes!BU990),"",Lanes!BU990)</f>
        <v/>
      </c>
      <c r="CA990" s="145" t="str">
        <f>IF(ISBLANK(Lanes!BV990),"",ROUND(Lanes!BV990,1))</f>
        <v/>
      </c>
      <c r="CB990" s="145" t="str">
        <f>IF(ISBLANK(Lanes!BW990),"",ROUND(Lanes!BW990,2))</f>
        <v/>
      </c>
      <c r="CC990" s="145" t="str">
        <f>IF(ISBLANK(Lanes!BX990),"",ROUND(Lanes!BX990,1))</f>
        <v/>
      </c>
      <c r="CD990" s="145" t="str">
        <f>IF(ISBLANK(Lanes!BY990),"",ROUND(Lanes!BY990,2))</f>
        <v/>
      </c>
      <c r="CE990" s="145" t="str">
        <f>IF(ISBLANK(Lanes!BZ990),"",ROUND(Lanes!BZ990,0))</f>
        <v/>
      </c>
      <c r="CF990" s="145" t="str">
        <f>IF(ISBLANK(Lanes!CA990),"",ROUND(Lanes!CA990,0))</f>
        <v/>
      </c>
      <c r="CG990" s="145" t="str">
        <f>IF(ISBLANK(Lanes!CB990),"",ROUND(Lanes!CB990,0))</f>
        <v/>
      </c>
      <c r="CH990" s="145" t="str">
        <f>IF(ISBLANK(Lanes!CC990),"",ROUND(Lanes!CC990,2))</f>
        <v/>
      </c>
      <c r="CI990" s="145" t="str">
        <f>IF(ISBLANK(Lanes!CD990),"",ROUND(Lanes!CD990,2))</f>
        <v/>
      </c>
      <c r="CJ990" s="145" t="str">
        <f>IF(ISBLANK(Lanes!CE990),"",ROUND(Lanes!CE990,2))</f>
        <v/>
      </c>
      <c r="CK990" s="145" t="str">
        <f>IF(ISBLANK(Lanes!CF990),"",ROUND(Lanes!CF990,0))</f>
        <v/>
      </c>
      <c r="CL990" s="145" t="str">
        <f>IF(ISBLANK(Lanes!CG990),"",ROUND(Lanes!CG990,0))</f>
        <v/>
      </c>
      <c r="CM990" s="145" t="str">
        <f>IF(ISBLANK(Lanes!CH990),"",ROUND(Lanes!CH990,0))</f>
        <v/>
      </c>
      <c r="CN990" s="145" t="str">
        <f>IF(ISBLANK(Lanes!CI990),"",ROUND(Lanes!CI990,2))</f>
        <v/>
      </c>
      <c r="CO990" s="145" t="str">
        <f>IF(ISBLANK(Lanes!CJ990),"",ROUND(Lanes!CJ990,2))</f>
        <v/>
      </c>
      <c r="CP990" s="145" t="str">
        <f>IF(ISBLANK(Lanes!CK990),"",ROUND(Lanes!CK990,2))</f>
        <v/>
      </c>
      <c r="CQ990" s="146" t="str">
        <f>IF(ISBLANK(Lanes!CL990),"","delete")</f>
        <v/>
      </c>
    </row>
    <row r="991" spans="1:95">
      <c r="A991" s="142">
        <v>2395</v>
      </c>
      <c r="B991" s="140" t="s">
        <v>1936</v>
      </c>
      <c r="C991" s="141">
        <v>1</v>
      </c>
      <c r="D991" s="140" t="s">
        <v>948</v>
      </c>
      <c r="E991" s="140" t="s">
        <v>948</v>
      </c>
      <c r="F991" s="140" t="s">
        <v>86</v>
      </c>
      <c r="G991" s="140" t="s">
        <v>126</v>
      </c>
      <c r="H991" s="140" t="s">
        <v>88</v>
      </c>
      <c r="I991" s="140" t="s">
        <v>104</v>
      </c>
      <c r="J991" s="140" t="s">
        <v>128</v>
      </c>
      <c r="K991" s="140" t="s">
        <v>2380</v>
      </c>
      <c r="L991" s="140" t="s">
        <v>106</v>
      </c>
      <c r="M991" s="140" t="s">
        <v>91</v>
      </c>
      <c r="N991" s="140" t="s">
        <v>92</v>
      </c>
      <c r="O991" s="140" t="s">
        <v>200</v>
      </c>
      <c r="P991" s="140" t="s">
        <v>200</v>
      </c>
      <c r="Q991" s="140" t="s">
        <v>2380</v>
      </c>
      <c r="R991" s="140" t="s">
        <v>201</v>
      </c>
      <c r="S991" s="140" t="s">
        <v>168</v>
      </c>
      <c r="T991" s="140" t="s">
        <v>202</v>
      </c>
      <c r="U991" s="140" t="s">
        <v>132</v>
      </c>
      <c r="V991" s="140" t="s">
        <v>108</v>
      </c>
      <c r="W991" s="140" t="s">
        <v>109</v>
      </c>
      <c r="X991" s="140" t="s">
        <v>110</v>
      </c>
      <c r="Y991" s="140" t="s">
        <v>2380</v>
      </c>
      <c r="Z991" s="140" t="s">
        <v>2380</v>
      </c>
      <c r="AA991" s="140" t="s">
        <v>251</v>
      </c>
      <c r="AB991" s="140" t="s">
        <v>2424</v>
      </c>
      <c r="AC991" s="140" t="s">
        <v>2391</v>
      </c>
      <c r="AD991" s="140" t="s">
        <v>101</v>
      </c>
      <c r="AE991" s="140" t="s">
        <v>2385</v>
      </c>
      <c r="AF991" s="140" t="s">
        <v>2385</v>
      </c>
      <c r="AG991" s="140" t="s">
        <v>2385</v>
      </c>
      <c r="AH991" s="140" t="s">
        <v>2385</v>
      </c>
      <c r="AI991" s="140" t="s">
        <v>101</v>
      </c>
      <c r="AJ991" s="140" t="s">
        <v>660</v>
      </c>
      <c r="AK991" s="140" t="s">
        <v>2400</v>
      </c>
      <c r="AL991" s="140" t="s">
        <v>660</v>
      </c>
      <c r="AM991" s="140" t="s">
        <v>2380</v>
      </c>
      <c r="AN991" s="140" t="s">
        <v>2386</v>
      </c>
      <c r="AO991" s="140" t="s">
        <v>2400</v>
      </c>
      <c r="AP991" s="140" t="s">
        <v>660</v>
      </c>
      <c r="AQ991" s="140" t="s">
        <v>2380</v>
      </c>
      <c r="AR991" s="140" t="s">
        <v>2712</v>
      </c>
      <c r="AS991" s="136" t="s">
        <v>2381</v>
      </c>
      <c r="AT991" s="145" t="str">
        <f>IF(ISBLANK(Lanes!AO991),"",ROUND(Lanes!AO991,2))</f>
        <v/>
      </c>
      <c r="AU991" s="145" t="str">
        <f>IF(ISBLANK(Lanes!AP991),"",ROUND(Lanes!AP991,2))</f>
        <v/>
      </c>
      <c r="AV991" s="145" t="str">
        <f>IF(ISBLANK(Lanes!AQ991),"",ROUND(Lanes!AQ991,2))</f>
        <v/>
      </c>
      <c r="AW991" s="145" t="str">
        <f>IF(ISBLANK(Lanes!AP991),"",ROUND(Lanes!AR991,2))</f>
        <v/>
      </c>
      <c r="AX991" s="145" t="str">
        <f>IF(ISBLANK(Lanes!AS991),"",ROUND(Lanes!AS991,2))</f>
        <v/>
      </c>
      <c r="AY991" s="145" t="str">
        <f>IF(ISBLANK(Lanes!AT991),"",ROUND(Lanes!AT991,2))</f>
        <v/>
      </c>
      <c r="AZ991" s="145" t="str">
        <f>IF(ISBLANK(Lanes!AP991),"",ROUND(Lanes!AU991,2))</f>
        <v/>
      </c>
      <c r="BA991" s="145" t="str">
        <f>IF(ISBLANK(Lanes!AP991),"",ROUND(Lanes!AV991,2))</f>
        <v/>
      </c>
      <c r="BB991" s="145" t="str">
        <f>IF(ISBLANK(Lanes!AW991),"",ROUND(Lanes!AW991,2))</f>
        <v/>
      </c>
      <c r="BC991" s="145" t="str">
        <f>IF(ISBLANK(Lanes!AX991),"",ROUND(Lanes!AX991,2))</f>
        <v/>
      </c>
      <c r="BD991" s="145" t="str">
        <f>IF(ISBLANK(Lanes!AY991),"",ROUND(Lanes!AY991,2))</f>
        <v/>
      </c>
      <c r="BE991" s="145" t="str">
        <f>IF(ISBLANK(Lanes!AX991),"",ROUND(Lanes!AZ991,2))</f>
        <v/>
      </c>
      <c r="BF991" s="145" t="str">
        <f>IF(ISBLANK(Lanes!BA991),"",ROUND(Lanes!BA991,2))</f>
        <v/>
      </c>
      <c r="BG991" s="145" t="str">
        <f>IF(ISBLANK(Lanes!BB991),"",ROUND(Lanes!BB991,2))</f>
        <v/>
      </c>
      <c r="BH991" s="145" t="str">
        <f>IF(ISBLANK(Lanes!AX991),"",ROUND(Lanes!BC991,2))</f>
        <v/>
      </c>
      <c r="BI991" s="145" t="str">
        <f>IF(ISBLANK(Lanes!AX991),"",ROUND(Lanes!BD991,2))</f>
        <v/>
      </c>
      <c r="BJ991" s="145" t="str">
        <f>IF(ISBLANK(Lanes!BE991),"",Lanes!BE991)</f>
        <v/>
      </c>
      <c r="BK991" s="145" t="str">
        <f>IF(ISBLANK(Lanes!BF991),"",Lanes!BF991)</f>
        <v/>
      </c>
      <c r="BL991" s="145" t="str">
        <f>IF(ISBLANK(Lanes!BG991),"",Lanes!BG991)</f>
        <v/>
      </c>
      <c r="BM991" s="145" t="str">
        <f>IF(ISBLANK(Lanes!BH991),"",Lanes!BH991)</f>
        <v/>
      </c>
      <c r="BN991" s="145" t="str">
        <f>IF(ISBLANK(Lanes!BI991),"",Lanes!BI991)</f>
        <v/>
      </c>
      <c r="BO991" s="145" t="str">
        <f>IF(ISBLANK(Lanes!BJ991),"",Lanes!BJ991)</f>
        <v/>
      </c>
      <c r="BP991" s="145" t="str">
        <f>IF(ISBLANK(Lanes!BK991),"",Lanes!BK991)</f>
        <v/>
      </c>
      <c r="BQ991" s="145" t="str">
        <f>IF(ISBLANK(Lanes!BL991),"",Lanes!BL991)</f>
        <v/>
      </c>
      <c r="BR991" s="145" t="str">
        <f>IF(ISBLANK(Lanes!BM991),"",ROUND(Lanes!BM991,0))</f>
        <v/>
      </c>
      <c r="BS991" s="145" t="str">
        <f>IF(ISBLANK(Lanes!BN991),"",ROUND(Lanes!BN991,0))</f>
        <v/>
      </c>
      <c r="BT991" s="145" t="str">
        <f>IF(ISBLANK(Lanes!BO991),"",ROUND(Lanes!BO991,0))</f>
        <v/>
      </c>
      <c r="BU991" s="145" t="str">
        <f>IF(ISBLANK(Lanes!BN991),"",ROUND(Lanes!BP991,0))</f>
        <v/>
      </c>
      <c r="BV991" s="145" t="str">
        <f>IF(ISBLANK(Lanes!BQ991),"",ROUND(Lanes!BQ991,1))</f>
        <v/>
      </c>
      <c r="BW991" s="145" t="str">
        <f>IF(ISBLANK(Lanes!BR991),"",Lanes!BR991)</f>
        <v/>
      </c>
      <c r="BX991" s="145" t="str">
        <f>IF(ISBLANK(Lanes!BS991),"",Lanes!BS991)</f>
        <v/>
      </c>
      <c r="BY991" s="145" t="str">
        <f>IF(ISBLANK(Lanes!BT991),"",Lanes!BT991)</f>
        <v/>
      </c>
      <c r="BZ991" s="145" t="str">
        <f>IF(ISBLANK(Lanes!BU991),"",Lanes!BU991)</f>
        <v/>
      </c>
      <c r="CA991" s="145" t="str">
        <f>IF(ISBLANK(Lanes!BV991),"",ROUND(Lanes!BV991,1))</f>
        <v/>
      </c>
      <c r="CB991" s="145" t="str">
        <f>IF(ISBLANK(Lanes!BW991),"",ROUND(Lanes!BW991,2))</f>
        <v/>
      </c>
      <c r="CC991" s="145" t="str">
        <f>IF(ISBLANK(Lanes!BX991),"",ROUND(Lanes!BX991,1))</f>
        <v/>
      </c>
      <c r="CD991" s="145" t="str">
        <f>IF(ISBLANK(Lanes!BY991),"",ROUND(Lanes!BY991,2))</f>
        <v/>
      </c>
      <c r="CE991" s="145" t="str">
        <f>IF(ISBLANK(Lanes!BZ991),"",ROUND(Lanes!BZ991,0))</f>
        <v/>
      </c>
      <c r="CF991" s="145" t="str">
        <f>IF(ISBLANK(Lanes!CA991),"",ROUND(Lanes!CA991,0))</f>
        <v/>
      </c>
      <c r="CG991" s="145" t="str">
        <f>IF(ISBLANK(Lanes!CB991),"",ROUND(Lanes!CB991,0))</f>
        <v/>
      </c>
      <c r="CH991" s="145" t="str">
        <f>IF(ISBLANK(Lanes!CC991),"",ROUND(Lanes!CC991,2))</f>
        <v/>
      </c>
      <c r="CI991" s="145" t="str">
        <f>IF(ISBLANK(Lanes!CD991),"",ROUND(Lanes!CD991,2))</f>
        <v/>
      </c>
      <c r="CJ991" s="145" t="str">
        <f>IF(ISBLANK(Lanes!CE991),"",ROUND(Lanes!CE991,2))</f>
        <v/>
      </c>
      <c r="CK991" s="145" t="str">
        <f>IF(ISBLANK(Lanes!CF991),"",ROUND(Lanes!CF991,0))</f>
        <v/>
      </c>
      <c r="CL991" s="145" t="str">
        <f>IF(ISBLANK(Lanes!CG991),"",ROUND(Lanes!CG991,0))</f>
        <v/>
      </c>
      <c r="CM991" s="145" t="str">
        <f>IF(ISBLANK(Lanes!CH991),"",ROUND(Lanes!CH991,0))</f>
        <v/>
      </c>
      <c r="CN991" s="145" t="str">
        <f>IF(ISBLANK(Lanes!CI991),"",ROUND(Lanes!CI991,2))</f>
        <v/>
      </c>
      <c r="CO991" s="145" t="str">
        <f>IF(ISBLANK(Lanes!CJ991),"",ROUND(Lanes!CJ991,2))</f>
        <v/>
      </c>
      <c r="CP991" s="145" t="str">
        <f>IF(ISBLANK(Lanes!CK991),"",ROUND(Lanes!CK991,2))</f>
        <v/>
      </c>
      <c r="CQ991" s="146" t="str">
        <f>IF(ISBLANK(Lanes!CL991),"","delete")</f>
        <v/>
      </c>
    </row>
    <row r="992" spans="1:95">
      <c r="A992" s="142">
        <v>2396</v>
      </c>
      <c r="B992" s="140" t="s">
        <v>1937</v>
      </c>
      <c r="C992" s="141">
        <v>1</v>
      </c>
      <c r="D992" s="140" t="s">
        <v>2711</v>
      </c>
      <c r="E992" s="140" t="s">
        <v>2711</v>
      </c>
      <c r="F992" s="140" t="s">
        <v>86</v>
      </c>
      <c r="G992" s="140" t="s">
        <v>87</v>
      </c>
      <c r="H992" s="140" t="s">
        <v>88</v>
      </c>
      <c r="I992" s="140" t="s">
        <v>157</v>
      </c>
      <c r="J992" s="140" t="s">
        <v>157</v>
      </c>
      <c r="K992" s="140" t="s">
        <v>2380</v>
      </c>
      <c r="L992" s="140" t="s">
        <v>158</v>
      </c>
      <c r="M992" s="140" t="s">
        <v>91</v>
      </c>
      <c r="N992" s="140" t="s">
        <v>159</v>
      </c>
      <c r="O992" s="140" t="s">
        <v>118</v>
      </c>
      <c r="P992" s="140" t="s">
        <v>118</v>
      </c>
      <c r="Q992" s="140" t="s">
        <v>2380</v>
      </c>
      <c r="R992" s="140" t="s">
        <v>119</v>
      </c>
      <c r="S992" s="140" t="s">
        <v>91</v>
      </c>
      <c r="T992" s="140" t="s">
        <v>92</v>
      </c>
      <c r="U992" s="140" t="s">
        <v>132</v>
      </c>
      <c r="V992" s="140" t="s">
        <v>209</v>
      </c>
      <c r="W992" s="140" t="s">
        <v>98</v>
      </c>
      <c r="X992" s="140" t="s">
        <v>99</v>
      </c>
      <c r="Y992" s="140" t="s">
        <v>2380</v>
      </c>
      <c r="Z992" s="140" t="s">
        <v>2380</v>
      </c>
      <c r="AA992" s="140" t="s">
        <v>251</v>
      </c>
      <c r="AB992" s="140" t="s">
        <v>2400</v>
      </c>
      <c r="AC992" s="140" t="s">
        <v>2391</v>
      </c>
      <c r="AD992" s="140" t="s">
        <v>101</v>
      </c>
      <c r="AE992" s="140" t="s">
        <v>2385</v>
      </c>
      <c r="AF992" s="140" t="s">
        <v>2385</v>
      </c>
      <c r="AG992" s="140" t="s">
        <v>2385</v>
      </c>
      <c r="AH992" s="140" t="s">
        <v>2385</v>
      </c>
      <c r="AI992" s="140" t="s">
        <v>101</v>
      </c>
      <c r="AJ992" s="140" t="s">
        <v>2402</v>
      </c>
      <c r="AK992" s="140" t="s">
        <v>2458</v>
      </c>
      <c r="AL992" s="140" t="s">
        <v>660</v>
      </c>
      <c r="AM992" s="140" t="s">
        <v>2380</v>
      </c>
      <c r="AN992" s="140" t="s">
        <v>2535</v>
      </c>
      <c r="AO992" s="140" t="s">
        <v>2400</v>
      </c>
      <c r="AP992" s="140" t="s">
        <v>660</v>
      </c>
      <c r="AQ992" s="140" t="s">
        <v>2380</v>
      </c>
      <c r="AR992" s="140" t="s">
        <v>2457</v>
      </c>
      <c r="AS992" s="136" t="s">
        <v>2381</v>
      </c>
      <c r="AT992" s="145" t="str">
        <f>IF(ISBLANK(Lanes!AO992),"",ROUND(Lanes!AO992,2))</f>
        <v/>
      </c>
      <c r="AU992" s="145" t="str">
        <f>IF(ISBLANK(Lanes!AP992),"",ROUND(Lanes!AP992,2))</f>
        <v/>
      </c>
      <c r="AV992" s="145" t="str">
        <f>IF(ISBLANK(Lanes!AQ992),"",ROUND(Lanes!AQ992,2))</f>
        <v/>
      </c>
      <c r="AW992" s="145" t="str">
        <f>IF(ISBLANK(Lanes!AP992),"",ROUND(Lanes!AR992,2))</f>
        <v/>
      </c>
      <c r="AX992" s="145" t="str">
        <f>IF(ISBLANK(Lanes!AS992),"",ROUND(Lanes!AS992,2))</f>
        <v/>
      </c>
      <c r="AY992" s="145" t="str">
        <f>IF(ISBLANK(Lanes!AT992),"",ROUND(Lanes!AT992,2))</f>
        <v/>
      </c>
      <c r="AZ992" s="145" t="str">
        <f>IF(ISBLANK(Lanes!AP992),"",ROUND(Lanes!AU992,2))</f>
        <v/>
      </c>
      <c r="BA992" s="145" t="str">
        <f>IF(ISBLANK(Lanes!AP992),"",ROUND(Lanes!AV992,2))</f>
        <v/>
      </c>
      <c r="BB992" s="145" t="str">
        <f>IF(ISBLANK(Lanes!AW992),"",ROUND(Lanes!AW992,2))</f>
        <v/>
      </c>
      <c r="BC992" s="145" t="str">
        <f>IF(ISBLANK(Lanes!AX992),"",ROUND(Lanes!AX992,2))</f>
        <v/>
      </c>
      <c r="BD992" s="145" t="str">
        <f>IF(ISBLANK(Lanes!AY992),"",ROUND(Lanes!AY992,2))</f>
        <v/>
      </c>
      <c r="BE992" s="145" t="str">
        <f>IF(ISBLANK(Lanes!AX992),"",ROUND(Lanes!AZ992,2))</f>
        <v/>
      </c>
      <c r="BF992" s="145" t="str">
        <f>IF(ISBLANK(Lanes!BA992),"",ROUND(Lanes!BA992,2))</f>
        <v/>
      </c>
      <c r="BG992" s="145" t="str">
        <f>IF(ISBLANK(Lanes!BB992),"",ROUND(Lanes!BB992,2))</f>
        <v/>
      </c>
      <c r="BH992" s="145" t="str">
        <f>IF(ISBLANK(Lanes!AX992),"",ROUND(Lanes!BC992,2))</f>
        <v/>
      </c>
      <c r="BI992" s="145" t="str">
        <f>IF(ISBLANK(Lanes!AX992),"",ROUND(Lanes!BD992,2))</f>
        <v/>
      </c>
      <c r="BJ992" s="145" t="str">
        <f>IF(ISBLANK(Lanes!BE992),"",Lanes!BE992)</f>
        <v/>
      </c>
      <c r="BK992" s="145" t="str">
        <f>IF(ISBLANK(Lanes!BF992),"",Lanes!BF992)</f>
        <v/>
      </c>
      <c r="BL992" s="145" t="str">
        <f>IF(ISBLANK(Lanes!BG992),"",Lanes!BG992)</f>
        <v/>
      </c>
      <c r="BM992" s="145" t="str">
        <f>IF(ISBLANK(Lanes!BH992),"",Lanes!BH992)</f>
        <v/>
      </c>
      <c r="BN992" s="145" t="str">
        <f>IF(ISBLANK(Lanes!BI992),"",Lanes!BI992)</f>
        <v/>
      </c>
      <c r="BO992" s="145" t="str">
        <f>IF(ISBLANK(Lanes!BJ992),"",Lanes!BJ992)</f>
        <v/>
      </c>
      <c r="BP992" s="145" t="str">
        <f>IF(ISBLANK(Lanes!BK992),"",Lanes!BK992)</f>
        <v/>
      </c>
      <c r="BQ992" s="145" t="str">
        <f>IF(ISBLANK(Lanes!BL992),"",Lanes!BL992)</f>
        <v/>
      </c>
      <c r="BR992" s="145" t="str">
        <f>IF(ISBLANK(Lanes!BM992),"",ROUND(Lanes!BM992,0))</f>
        <v/>
      </c>
      <c r="BS992" s="145" t="str">
        <f>IF(ISBLANK(Lanes!BN992),"",ROUND(Lanes!BN992,0))</f>
        <v/>
      </c>
      <c r="BT992" s="145" t="str">
        <f>IF(ISBLANK(Lanes!BO992),"",ROUND(Lanes!BO992,0))</f>
        <v/>
      </c>
      <c r="BU992" s="145" t="str">
        <f>IF(ISBLANK(Lanes!BN992),"",ROUND(Lanes!BP992,0))</f>
        <v/>
      </c>
      <c r="BV992" s="145" t="str">
        <f>IF(ISBLANK(Lanes!BQ992),"",ROUND(Lanes!BQ992,1))</f>
        <v/>
      </c>
      <c r="BW992" s="145" t="str">
        <f>IF(ISBLANK(Lanes!BR992),"",Lanes!BR992)</f>
        <v/>
      </c>
      <c r="BX992" s="145" t="str">
        <f>IF(ISBLANK(Lanes!BS992),"",Lanes!BS992)</f>
        <v/>
      </c>
      <c r="BY992" s="145" t="str">
        <f>IF(ISBLANK(Lanes!BT992),"",Lanes!BT992)</f>
        <v/>
      </c>
      <c r="BZ992" s="145" t="str">
        <f>IF(ISBLANK(Lanes!BU992),"",Lanes!BU992)</f>
        <v/>
      </c>
      <c r="CA992" s="145" t="str">
        <f>IF(ISBLANK(Lanes!BV992),"",ROUND(Lanes!BV992,1))</f>
        <v/>
      </c>
      <c r="CB992" s="145" t="str">
        <f>IF(ISBLANK(Lanes!BW992),"",ROUND(Lanes!BW992,2))</f>
        <v/>
      </c>
      <c r="CC992" s="145" t="str">
        <f>IF(ISBLANK(Lanes!BX992),"",ROUND(Lanes!BX992,1))</f>
        <v/>
      </c>
      <c r="CD992" s="145" t="str">
        <f>IF(ISBLANK(Lanes!BY992),"",ROUND(Lanes!BY992,2))</f>
        <v/>
      </c>
      <c r="CE992" s="145" t="str">
        <f>IF(ISBLANK(Lanes!BZ992),"",ROUND(Lanes!BZ992,0))</f>
        <v/>
      </c>
      <c r="CF992" s="145" t="str">
        <f>IF(ISBLANK(Lanes!CA992),"",ROUND(Lanes!CA992,0))</f>
        <v/>
      </c>
      <c r="CG992" s="145" t="str">
        <f>IF(ISBLANK(Lanes!CB992),"",ROUND(Lanes!CB992,0))</f>
        <v/>
      </c>
      <c r="CH992" s="145" t="str">
        <f>IF(ISBLANK(Lanes!CC992),"",ROUND(Lanes!CC992,2))</f>
        <v/>
      </c>
      <c r="CI992" s="145" t="str">
        <f>IF(ISBLANK(Lanes!CD992),"",ROUND(Lanes!CD992,2))</f>
        <v/>
      </c>
      <c r="CJ992" s="145" t="str">
        <f>IF(ISBLANK(Lanes!CE992),"",ROUND(Lanes!CE992,2))</f>
        <v/>
      </c>
      <c r="CK992" s="145" t="str">
        <f>IF(ISBLANK(Lanes!CF992),"",ROUND(Lanes!CF992,0))</f>
        <v/>
      </c>
      <c r="CL992" s="145" t="str">
        <f>IF(ISBLANK(Lanes!CG992),"",ROUND(Lanes!CG992,0))</f>
        <v/>
      </c>
      <c r="CM992" s="145" t="str">
        <f>IF(ISBLANK(Lanes!CH992),"",ROUND(Lanes!CH992,0))</f>
        <v/>
      </c>
      <c r="CN992" s="145" t="str">
        <f>IF(ISBLANK(Lanes!CI992),"",ROUND(Lanes!CI992,2))</f>
        <v/>
      </c>
      <c r="CO992" s="145" t="str">
        <f>IF(ISBLANK(Lanes!CJ992),"",ROUND(Lanes!CJ992,2))</f>
        <v/>
      </c>
      <c r="CP992" s="145" t="str">
        <f>IF(ISBLANK(Lanes!CK992),"",ROUND(Lanes!CK992,2))</f>
        <v/>
      </c>
      <c r="CQ992" s="146" t="str">
        <f>IF(ISBLANK(Lanes!CL992),"","delete")</f>
        <v/>
      </c>
    </row>
    <row r="993" spans="1:95">
      <c r="A993" s="142">
        <v>2397</v>
      </c>
      <c r="B993" s="140" t="s">
        <v>1938</v>
      </c>
      <c r="C993" s="141">
        <v>1</v>
      </c>
      <c r="D993" s="140" t="s">
        <v>2710</v>
      </c>
      <c r="E993" s="140" t="s">
        <v>2710</v>
      </c>
      <c r="F993" s="140" t="s">
        <v>86</v>
      </c>
      <c r="G993" s="140" t="s">
        <v>87</v>
      </c>
      <c r="H993" s="140" t="s">
        <v>103</v>
      </c>
      <c r="I993" s="140" t="s">
        <v>203</v>
      </c>
      <c r="J993" s="140" t="s">
        <v>203</v>
      </c>
      <c r="K993" s="140" t="s">
        <v>2380</v>
      </c>
      <c r="L993" s="140" t="s">
        <v>204</v>
      </c>
      <c r="M993" s="140" t="s">
        <v>144</v>
      </c>
      <c r="N993" s="140" t="s">
        <v>205</v>
      </c>
      <c r="O993" s="140" t="s">
        <v>412</v>
      </c>
      <c r="P993" s="140" t="s">
        <v>413</v>
      </c>
      <c r="Q993" s="140" t="s">
        <v>2380</v>
      </c>
      <c r="R993" s="140" t="s">
        <v>139</v>
      </c>
      <c r="S993" s="140" t="s">
        <v>91</v>
      </c>
      <c r="T993" s="140" t="s">
        <v>131</v>
      </c>
      <c r="U993" s="140" t="s">
        <v>690</v>
      </c>
      <c r="V993" s="140" t="s">
        <v>108</v>
      </c>
      <c r="W993" s="140" t="s">
        <v>109</v>
      </c>
      <c r="X993" s="140" t="s">
        <v>110</v>
      </c>
      <c r="Y993" s="140" t="s">
        <v>2380</v>
      </c>
      <c r="Z993" s="140" t="s">
        <v>2380</v>
      </c>
      <c r="AA993" s="140" t="s">
        <v>251</v>
      </c>
      <c r="AB993" s="140" t="s">
        <v>2497</v>
      </c>
      <c r="AC993" s="140" t="s">
        <v>2391</v>
      </c>
      <c r="AD993" s="140" t="s">
        <v>101</v>
      </c>
      <c r="AE993" s="140" t="s">
        <v>2385</v>
      </c>
      <c r="AF993" s="140" t="s">
        <v>2385</v>
      </c>
      <c r="AG993" s="140" t="s">
        <v>2385</v>
      </c>
      <c r="AH993" s="140" t="s">
        <v>2385</v>
      </c>
      <c r="AI993" s="140" t="s">
        <v>101</v>
      </c>
      <c r="AJ993" s="140" t="s">
        <v>660</v>
      </c>
      <c r="AK993" s="140" t="s">
        <v>2392</v>
      </c>
      <c r="AL993" s="140" t="s">
        <v>660</v>
      </c>
      <c r="AM993" s="140" t="s">
        <v>2380</v>
      </c>
      <c r="AN993" s="140" t="s">
        <v>660</v>
      </c>
      <c r="AO993" s="140" t="s">
        <v>660</v>
      </c>
      <c r="AP993" s="140" t="s">
        <v>2390</v>
      </c>
      <c r="AQ993" s="140" t="s">
        <v>2380</v>
      </c>
      <c r="AR993" s="140" t="s">
        <v>2389</v>
      </c>
      <c r="AS993" s="136" t="s">
        <v>2381</v>
      </c>
      <c r="AT993" s="145" t="str">
        <f>IF(ISBLANK(Lanes!AO993),"",ROUND(Lanes!AO993,2))</f>
        <v/>
      </c>
      <c r="AU993" s="145" t="str">
        <f>IF(ISBLANK(Lanes!AP993),"",ROUND(Lanes!AP993,2))</f>
        <v/>
      </c>
      <c r="AV993" s="145" t="str">
        <f>IF(ISBLANK(Lanes!AQ993),"",ROUND(Lanes!AQ993,2))</f>
        <v/>
      </c>
      <c r="AW993" s="145" t="str">
        <f>IF(ISBLANK(Lanes!AP993),"",ROUND(Lanes!AR993,2))</f>
        <v/>
      </c>
      <c r="AX993" s="145" t="str">
        <f>IF(ISBLANK(Lanes!AS993),"",ROUND(Lanes!AS993,2))</f>
        <v/>
      </c>
      <c r="AY993" s="145" t="str">
        <f>IF(ISBLANK(Lanes!AT993),"",ROUND(Lanes!AT993,2))</f>
        <v/>
      </c>
      <c r="AZ993" s="145" t="str">
        <f>IF(ISBLANK(Lanes!AP993),"",ROUND(Lanes!AU993,2))</f>
        <v/>
      </c>
      <c r="BA993" s="145" t="str">
        <f>IF(ISBLANK(Lanes!AP993),"",ROUND(Lanes!AV993,2))</f>
        <v/>
      </c>
      <c r="BB993" s="145" t="str">
        <f>IF(ISBLANK(Lanes!AW993),"",ROUND(Lanes!AW993,2))</f>
        <v/>
      </c>
      <c r="BC993" s="145" t="str">
        <f>IF(ISBLANK(Lanes!AX993),"",ROUND(Lanes!AX993,2))</f>
        <v/>
      </c>
      <c r="BD993" s="145" t="str">
        <f>IF(ISBLANK(Lanes!AY993),"",ROUND(Lanes!AY993,2))</f>
        <v/>
      </c>
      <c r="BE993" s="145" t="str">
        <f>IF(ISBLANK(Lanes!AX993),"",ROUND(Lanes!AZ993,2))</f>
        <v/>
      </c>
      <c r="BF993" s="145" t="str">
        <f>IF(ISBLANK(Lanes!BA993),"",ROUND(Lanes!BA993,2))</f>
        <v/>
      </c>
      <c r="BG993" s="145" t="str">
        <f>IF(ISBLANK(Lanes!BB993),"",ROUND(Lanes!BB993,2))</f>
        <v/>
      </c>
      <c r="BH993" s="145" t="str">
        <f>IF(ISBLANK(Lanes!AX993),"",ROUND(Lanes!BC993,2))</f>
        <v/>
      </c>
      <c r="BI993" s="145" t="str">
        <f>IF(ISBLANK(Lanes!AX993),"",ROUND(Lanes!BD993,2))</f>
        <v/>
      </c>
      <c r="BJ993" s="145" t="str">
        <f>IF(ISBLANK(Lanes!BE993),"",Lanes!BE993)</f>
        <v/>
      </c>
      <c r="BK993" s="145" t="str">
        <f>IF(ISBLANK(Lanes!BF993),"",Lanes!BF993)</f>
        <v/>
      </c>
      <c r="BL993" s="145" t="str">
        <f>IF(ISBLANK(Lanes!BG993),"",Lanes!BG993)</f>
        <v/>
      </c>
      <c r="BM993" s="145" t="str">
        <f>IF(ISBLANK(Lanes!BH993),"",Lanes!BH993)</f>
        <v/>
      </c>
      <c r="BN993" s="145" t="str">
        <f>IF(ISBLANK(Lanes!BI993),"",Lanes!BI993)</f>
        <v/>
      </c>
      <c r="BO993" s="145" t="str">
        <f>IF(ISBLANK(Lanes!BJ993),"",Lanes!BJ993)</f>
        <v/>
      </c>
      <c r="BP993" s="145" t="str">
        <f>IF(ISBLANK(Lanes!BK993),"",Lanes!BK993)</f>
        <v/>
      </c>
      <c r="BQ993" s="145" t="str">
        <f>IF(ISBLANK(Lanes!BL993),"",Lanes!BL993)</f>
        <v/>
      </c>
      <c r="BR993" s="145" t="str">
        <f>IF(ISBLANK(Lanes!BM993),"",ROUND(Lanes!BM993,0))</f>
        <v/>
      </c>
      <c r="BS993" s="145" t="str">
        <f>IF(ISBLANK(Lanes!BN993),"",ROUND(Lanes!BN993,0))</f>
        <v/>
      </c>
      <c r="BT993" s="145" t="str">
        <f>IF(ISBLANK(Lanes!BO993),"",ROUND(Lanes!BO993,0))</f>
        <v/>
      </c>
      <c r="BU993" s="145" t="str">
        <f>IF(ISBLANK(Lanes!BN993),"",ROUND(Lanes!BP993,0))</f>
        <v/>
      </c>
      <c r="BV993" s="145" t="str">
        <f>IF(ISBLANK(Lanes!BQ993),"",ROUND(Lanes!BQ993,1))</f>
        <v/>
      </c>
      <c r="BW993" s="145" t="str">
        <f>IF(ISBLANK(Lanes!BR993),"",Lanes!BR993)</f>
        <v/>
      </c>
      <c r="BX993" s="145" t="str">
        <f>IF(ISBLANK(Lanes!BS993),"",Lanes!BS993)</f>
        <v/>
      </c>
      <c r="BY993" s="145" t="str">
        <f>IF(ISBLANK(Lanes!BT993),"",Lanes!BT993)</f>
        <v/>
      </c>
      <c r="BZ993" s="145" t="str">
        <f>IF(ISBLANK(Lanes!BU993),"",Lanes!BU993)</f>
        <v/>
      </c>
      <c r="CA993" s="145" t="str">
        <f>IF(ISBLANK(Lanes!BV993),"",ROUND(Lanes!BV993,1))</f>
        <v/>
      </c>
      <c r="CB993" s="145" t="str">
        <f>IF(ISBLANK(Lanes!BW993),"",ROUND(Lanes!BW993,2))</f>
        <v/>
      </c>
      <c r="CC993" s="145" t="str">
        <f>IF(ISBLANK(Lanes!BX993),"",ROUND(Lanes!BX993,1))</f>
        <v/>
      </c>
      <c r="CD993" s="145" t="str">
        <f>IF(ISBLANK(Lanes!BY993),"",ROUND(Lanes!BY993,2))</f>
        <v/>
      </c>
      <c r="CE993" s="145" t="str">
        <f>IF(ISBLANK(Lanes!BZ993),"",ROUND(Lanes!BZ993,0))</f>
        <v/>
      </c>
      <c r="CF993" s="145" t="str">
        <f>IF(ISBLANK(Lanes!CA993),"",ROUND(Lanes!CA993,0))</f>
        <v/>
      </c>
      <c r="CG993" s="145" t="str">
        <f>IF(ISBLANK(Lanes!CB993),"",ROUND(Lanes!CB993,0))</f>
        <v/>
      </c>
      <c r="CH993" s="145" t="str">
        <f>IF(ISBLANK(Lanes!CC993),"",ROUND(Lanes!CC993,2))</f>
        <v/>
      </c>
      <c r="CI993" s="145" t="str">
        <f>IF(ISBLANK(Lanes!CD993),"",ROUND(Lanes!CD993,2))</f>
        <v/>
      </c>
      <c r="CJ993" s="145" t="str">
        <f>IF(ISBLANK(Lanes!CE993),"",ROUND(Lanes!CE993,2))</f>
        <v/>
      </c>
      <c r="CK993" s="145" t="str">
        <f>IF(ISBLANK(Lanes!CF993),"",ROUND(Lanes!CF993,0))</f>
        <v/>
      </c>
      <c r="CL993" s="145" t="str">
        <f>IF(ISBLANK(Lanes!CG993),"",ROUND(Lanes!CG993,0))</f>
        <v/>
      </c>
      <c r="CM993" s="145" t="str">
        <f>IF(ISBLANK(Lanes!CH993),"",ROUND(Lanes!CH993,0))</f>
        <v/>
      </c>
      <c r="CN993" s="145" t="str">
        <f>IF(ISBLANK(Lanes!CI993),"",ROUND(Lanes!CI993,2))</f>
        <v/>
      </c>
      <c r="CO993" s="145" t="str">
        <f>IF(ISBLANK(Lanes!CJ993),"",ROUND(Lanes!CJ993,2))</f>
        <v/>
      </c>
      <c r="CP993" s="145" t="str">
        <f>IF(ISBLANK(Lanes!CK993),"",ROUND(Lanes!CK993,2))</f>
        <v/>
      </c>
      <c r="CQ993" s="146" t="str">
        <f>IF(ISBLANK(Lanes!CL993),"","delete")</f>
        <v/>
      </c>
    </row>
    <row r="994" spans="1:95">
      <c r="A994" s="142">
        <v>2398</v>
      </c>
      <c r="B994" s="140" t="s">
        <v>1939</v>
      </c>
      <c r="C994" s="141">
        <v>1</v>
      </c>
      <c r="D994" s="140" t="s">
        <v>949</v>
      </c>
      <c r="E994" s="140" t="s">
        <v>949</v>
      </c>
      <c r="F994" s="140" t="s">
        <v>86</v>
      </c>
      <c r="G994" s="140" t="s">
        <v>87</v>
      </c>
      <c r="H994" s="140" t="s">
        <v>111</v>
      </c>
      <c r="I994" s="140" t="s">
        <v>203</v>
      </c>
      <c r="J994" s="140" t="s">
        <v>203</v>
      </c>
      <c r="K994" s="140" t="s">
        <v>2380</v>
      </c>
      <c r="L994" s="140" t="s">
        <v>204</v>
      </c>
      <c r="M994" s="140" t="s">
        <v>144</v>
      </c>
      <c r="N994" s="140" t="s">
        <v>205</v>
      </c>
      <c r="O994" s="140" t="s">
        <v>412</v>
      </c>
      <c r="P994" s="140" t="s">
        <v>413</v>
      </c>
      <c r="Q994" s="140" t="s">
        <v>2380</v>
      </c>
      <c r="R994" s="140" t="s">
        <v>139</v>
      </c>
      <c r="S994" s="140" t="s">
        <v>91</v>
      </c>
      <c r="T994" s="140" t="s">
        <v>131</v>
      </c>
      <c r="U994" s="140" t="s">
        <v>690</v>
      </c>
      <c r="V994" s="140" t="s">
        <v>108</v>
      </c>
      <c r="W994" s="140" t="s">
        <v>109</v>
      </c>
      <c r="X994" s="140" t="s">
        <v>110</v>
      </c>
      <c r="Y994" s="140" t="s">
        <v>2380</v>
      </c>
      <c r="Z994" s="140" t="s">
        <v>2380</v>
      </c>
      <c r="AA994" s="140" t="s">
        <v>251</v>
      </c>
      <c r="AB994" s="140" t="s">
        <v>2410</v>
      </c>
      <c r="AC994" s="140" t="s">
        <v>2391</v>
      </c>
      <c r="AD994" s="140" t="s">
        <v>101</v>
      </c>
      <c r="AE994" s="140" t="s">
        <v>2385</v>
      </c>
      <c r="AF994" s="140" t="s">
        <v>2385</v>
      </c>
      <c r="AG994" s="140" t="s">
        <v>2385</v>
      </c>
      <c r="AH994" s="140" t="s">
        <v>2385</v>
      </c>
      <c r="AI994" s="140" t="s">
        <v>101</v>
      </c>
      <c r="AJ994" s="140" t="s">
        <v>660</v>
      </c>
      <c r="AK994" s="140" t="s">
        <v>2392</v>
      </c>
      <c r="AL994" s="140" t="s">
        <v>660</v>
      </c>
      <c r="AM994" s="140" t="s">
        <v>2380</v>
      </c>
      <c r="AN994" s="140" t="s">
        <v>660</v>
      </c>
      <c r="AO994" s="140" t="s">
        <v>660</v>
      </c>
      <c r="AP994" s="140" t="s">
        <v>2390</v>
      </c>
      <c r="AQ994" s="140" t="s">
        <v>2380</v>
      </c>
      <c r="AR994" s="140" t="s">
        <v>2389</v>
      </c>
      <c r="AS994" s="136" t="s">
        <v>2381</v>
      </c>
      <c r="AT994" s="145" t="str">
        <f>IF(ISBLANK(Lanes!AO994),"",ROUND(Lanes!AO994,2))</f>
        <v/>
      </c>
      <c r="AU994" s="145" t="str">
        <f>IF(ISBLANK(Lanes!AP994),"",ROUND(Lanes!AP994,2))</f>
        <v/>
      </c>
      <c r="AV994" s="145" t="str">
        <f>IF(ISBLANK(Lanes!AQ994),"",ROUND(Lanes!AQ994,2))</f>
        <v/>
      </c>
      <c r="AW994" s="145" t="str">
        <f>IF(ISBLANK(Lanes!AP994),"",ROUND(Lanes!AR994,2))</f>
        <v/>
      </c>
      <c r="AX994" s="145" t="str">
        <f>IF(ISBLANK(Lanes!AS994),"",ROUND(Lanes!AS994,2))</f>
        <v/>
      </c>
      <c r="AY994" s="145" t="str">
        <f>IF(ISBLANK(Lanes!AT994),"",ROUND(Lanes!AT994,2))</f>
        <v/>
      </c>
      <c r="AZ994" s="145" t="str">
        <f>IF(ISBLANK(Lanes!AP994),"",ROUND(Lanes!AU994,2))</f>
        <v/>
      </c>
      <c r="BA994" s="145" t="str">
        <f>IF(ISBLANK(Lanes!AP994),"",ROUND(Lanes!AV994,2))</f>
        <v/>
      </c>
      <c r="BB994" s="145" t="str">
        <f>IF(ISBLANK(Lanes!AW994),"",ROUND(Lanes!AW994,2))</f>
        <v/>
      </c>
      <c r="BC994" s="145" t="str">
        <f>IF(ISBLANK(Lanes!AX994),"",ROUND(Lanes!AX994,2))</f>
        <v/>
      </c>
      <c r="BD994" s="145" t="str">
        <f>IF(ISBLANK(Lanes!AY994),"",ROUND(Lanes!AY994,2))</f>
        <v/>
      </c>
      <c r="BE994" s="145" t="str">
        <f>IF(ISBLANK(Lanes!AX994),"",ROUND(Lanes!AZ994,2))</f>
        <v/>
      </c>
      <c r="BF994" s="145" t="str">
        <f>IF(ISBLANK(Lanes!BA994),"",ROUND(Lanes!BA994,2))</f>
        <v/>
      </c>
      <c r="BG994" s="145" t="str">
        <f>IF(ISBLANK(Lanes!BB994),"",ROUND(Lanes!BB994,2))</f>
        <v/>
      </c>
      <c r="BH994" s="145" t="str">
        <f>IF(ISBLANK(Lanes!AX994),"",ROUND(Lanes!BC994,2))</f>
        <v/>
      </c>
      <c r="BI994" s="145" t="str">
        <f>IF(ISBLANK(Lanes!AX994),"",ROUND(Lanes!BD994,2))</f>
        <v/>
      </c>
      <c r="BJ994" s="145" t="str">
        <f>IF(ISBLANK(Lanes!BE994),"",Lanes!BE994)</f>
        <v/>
      </c>
      <c r="BK994" s="145" t="str">
        <f>IF(ISBLANK(Lanes!BF994),"",Lanes!BF994)</f>
        <v/>
      </c>
      <c r="BL994" s="145" t="str">
        <f>IF(ISBLANK(Lanes!BG994),"",Lanes!BG994)</f>
        <v/>
      </c>
      <c r="BM994" s="145" t="str">
        <f>IF(ISBLANK(Lanes!BH994),"",Lanes!BH994)</f>
        <v/>
      </c>
      <c r="BN994" s="145" t="str">
        <f>IF(ISBLANK(Lanes!BI994),"",Lanes!BI994)</f>
        <v/>
      </c>
      <c r="BO994" s="145" t="str">
        <f>IF(ISBLANK(Lanes!BJ994),"",Lanes!BJ994)</f>
        <v/>
      </c>
      <c r="BP994" s="145" t="str">
        <f>IF(ISBLANK(Lanes!BK994),"",Lanes!BK994)</f>
        <v/>
      </c>
      <c r="BQ994" s="145" t="str">
        <f>IF(ISBLANK(Lanes!BL994),"",Lanes!BL994)</f>
        <v/>
      </c>
      <c r="BR994" s="145" t="str">
        <f>IF(ISBLANK(Lanes!BM994),"",ROUND(Lanes!BM994,0))</f>
        <v/>
      </c>
      <c r="BS994" s="145" t="str">
        <f>IF(ISBLANK(Lanes!BN994),"",ROUND(Lanes!BN994,0))</f>
        <v/>
      </c>
      <c r="BT994" s="145" t="str">
        <f>IF(ISBLANK(Lanes!BO994),"",ROUND(Lanes!BO994,0))</f>
        <v/>
      </c>
      <c r="BU994" s="145" t="str">
        <f>IF(ISBLANK(Lanes!BN994),"",ROUND(Lanes!BP994,0))</f>
        <v/>
      </c>
      <c r="BV994" s="145" t="str">
        <f>IF(ISBLANK(Lanes!BQ994),"",ROUND(Lanes!BQ994,1))</f>
        <v/>
      </c>
      <c r="BW994" s="145" t="str">
        <f>IF(ISBLANK(Lanes!BR994),"",Lanes!BR994)</f>
        <v/>
      </c>
      <c r="BX994" s="145" t="str">
        <f>IF(ISBLANK(Lanes!BS994),"",Lanes!BS994)</f>
        <v/>
      </c>
      <c r="BY994" s="145" t="str">
        <f>IF(ISBLANK(Lanes!BT994),"",Lanes!BT994)</f>
        <v/>
      </c>
      <c r="BZ994" s="145" t="str">
        <f>IF(ISBLANK(Lanes!BU994),"",Lanes!BU994)</f>
        <v/>
      </c>
      <c r="CA994" s="145" t="str">
        <f>IF(ISBLANK(Lanes!BV994),"",ROUND(Lanes!BV994,1))</f>
        <v/>
      </c>
      <c r="CB994" s="145" t="str">
        <f>IF(ISBLANK(Lanes!BW994),"",ROUND(Lanes!BW994,2))</f>
        <v/>
      </c>
      <c r="CC994" s="145" t="str">
        <f>IF(ISBLANK(Lanes!BX994),"",ROUND(Lanes!BX994,1))</f>
        <v/>
      </c>
      <c r="CD994" s="145" t="str">
        <f>IF(ISBLANK(Lanes!BY994),"",ROUND(Lanes!BY994,2))</f>
        <v/>
      </c>
      <c r="CE994" s="145" t="str">
        <f>IF(ISBLANK(Lanes!BZ994),"",ROUND(Lanes!BZ994,0))</f>
        <v/>
      </c>
      <c r="CF994" s="145" t="str">
        <f>IF(ISBLANK(Lanes!CA994),"",ROUND(Lanes!CA994,0))</f>
        <v/>
      </c>
      <c r="CG994" s="145" t="str">
        <f>IF(ISBLANK(Lanes!CB994),"",ROUND(Lanes!CB994,0))</f>
        <v/>
      </c>
      <c r="CH994" s="145" t="str">
        <f>IF(ISBLANK(Lanes!CC994),"",ROUND(Lanes!CC994,2))</f>
        <v/>
      </c>
      <c r="CI994" s="145" t="str">
        <f>IF(ISBLANK(Lanes!CD994),"",ROUND(Lanes!CD994,2))</f>
        <v/>
      </c>
      <c r="CJ994" s="145" t="str">
        <f>IF(ISBLANK(Lanes!CE994),"",ROUND(Lanes!CE994,2))</f>
        <v/>
      </c>
      <c r="CK994" s="145" t="str">
        <f>IF(ISBLANK(Lanes!CF994),"",ROUND(Lanes!CF994,0))</f>
        <v/>
      </c>
      <c r="CL994" s="145" t="str">
        <f>IF(ISBLANK(Lanes!CG994),"",ROUND(Lanes!CG994,0))</f>
        <v/>
      </c>
      <c r="CM994" s="145" t="str">
        <f>IF(ISBLANK(Lanes!CH994),"",ROUND(Lanes!CH994,0))</f>
        <v/>
      </c>
      <c r="CN994" s="145" t="str">
        <f>IF(ISBLANK(Lanes!CI994),"",ROUND(Lanes!CI994,2))</f>
        <v/>
      </c>
      <c r="CO994" s="145" t="str">
        <f>IF(ISBLANK(Lanes!CJ994),"",ROUND(Lanes!CJ994,2))</f>
        <v/>
      </c>
      <c r="CP994" s="145" t="str">
        <f>IF(ISBLANK(Lanes!CK994),"",ROUND(Lanes!CK994,2))</f>
        <v/>
      </c>
      <c r="CQ994" s="146" t="str">
        <f>IF(ISBLANK(Lanes!CL994),"","delete")</f>
        <v/>
      </c>
    </row>
    <row r="995" spans="1:95">
      <c r="A995" s="142">
        <v>2399</v>
      </c>
      <c r="B995" s="140" t="s">
        <v>1940</v>
      </c>
      <c r="C995" s="141">
        <v>1</v>
      </c>
      <c r="D995" s="140" t="s">
        <v>950</v>
      </c>
      <c r="E995" s="140" t="s">
        <v>950</v>
      </c>
      <c r="F995" s="140" t="s">
        <v>86</v>
      </c>
      <c r="G995" s="140" t="s">
        <v>87</v>
      </c>
      <c r="H995" s="140" t="s">
        <v>103</v>
      </c>
      <c r="I995" s="140" t="s">
        <v>412</v>
      </c>
      <c r="J995" s="140" t="s">
        <v>691</v>
      </c>
      <c r="K995" s="140" t="s">
        <v>2380</v>
      </c>
      <c r="L995" s="140" t="s">
        <v>139</v>
      </c>
      <c r="M995" s="140" t="s">
        <v>91</v>
      </c>
      <c r="N995" s="140" t="s">
        <v>131</v>
      </c>
      <c r="O995" s="140" t="s">
        <v>113</v>
      </c>
      <c r="P995" s="140" t="s">
        <v>113</v>
      </c>
      <c r="Q995" s="140" t="s">
        <v>2380</v>
      </c>
      <c r="R995" s="140" t="s">
        <v>114</v>
      </c>
      <c r="S995" s="140" t="s">
        <v>91</v>
      </c>
      <c r="T995" s="140" t="s">
        <v>92</v>
      </c>
      <c r="U995" s="140" t="s">
        <v>107</v>
      </c>
      <c r="V995" s="140" t="s">
        <v>209</v>
      </c>
      <c r="W995" s="140" t="s">
        <v>109</v>
      </c>
      <c r="X995" s="140" t="s">
        <v>110</v>
      </c>
      <c r="Y995" s="140" t="s">
        <v>2380</v>
      </c>
      <c r="Z995" s="140" t="s">
        <v>2380</v>
      </c>
      <c r="AA995" s="140" t="s">
        <v>251</v>
      </c>
      <c r="AB995" s="140" t="s">
        <v>2434</v>
      </c>
      <c r="AC995" s="140" t="s">
        <v>2391</v>
      </c>
      <c r="AD995" s="140" t="s">
        <v>101</v>
      </c>
      <c r="AE995" s="140" t="s">
        <v>2385</v>
      </c>
      <c r="AF995" s="140" t="s">
        <v>2385</v>
      </c>
      <c r="AG995" s="140" t="s">
        <v>2385</v>
      </c>
      <c r="AH995" s="140" t="s">
        <v>2385</v>
      </c>
      <c r="AI995" s="140" t="s">
        <v>101</v>
      </c>
      <c r="AJ995" s="140" t="s">
        <v>660</v>
      </c>
      <c r="AK995" s="140" t="s">
        <v>2390</v>
      </c>
      <c r="AL995" s="140" t="s">
        <v>660</v>
      </c>
      <c r="AM995" s="140" t="s">
        <v>2380</v>
      </c>
      <c r="AN995" s="140" t="s">
        <v>2402</v>
      </c>
      <c r="AO995" s="140" t="s">
        <v>2392</v>
      </c>
      <c r="AP995" s="140" t="s">
        <v>660</v>
      </c>
      <c r="AQ995" s="140" t="s">
        <v>2380</v>
      </c>
      <c r="AR995" s="140" t="s">
        <v>2431</v>
      </c>
      <c r="AS995" s="136" t="s">
        <v>2381</v>
      </c>
      <c r="AT995" s="145" t="str">
        <f>IF(ISBLANK(Lanes!AO995),"",ROUND(Lanes!AO995,2))</f>
        <v/>
      </c>
      <c r="AU995" s="145" t="str">
        <f>IF(ISBLANK(Lanes!AP995),"",ROUND(Lanes!AP995,2))</f>
        <v/>
      </c>
      <c r="AV995" s="145" t="str">
        <f>IF(ISBLANK(Lanes!AQ995),"",ROUND(Lanes!AQ995,2))</f>
        <v/>
      </c>
      <c r="AW995" s="145" t="str">
        <f>IF(ISBLANK(Lanes!AP995),"",ROUND(Lanes!AR995,2))</f>
        <v/>
      </c>
      <c r="AX995" s="145" t="str">
        <f>IF(ISBLANK(Lanes!AS995),"",ROUND(Lanes!AS995,2))</f>
        <v/>
      </c>
      <c r="AY995" s="145" t="str">
        <f>IF(ISBLANK(Lanes!AT995),"",ROUND(Lanes!AT995,2))</f>
        <v/>
      </c>
      <c r="AZ995" s="145" t="str">
        <f>IF(ISBLANK(Lanes!AP995),"",ROUND(Lanes!AU995,2))</f>
        <v/>
      </c>
      <c r="BA995" s="145" t="str">
        <f>IF(ISBLANK(Lanes!AP995),"",ROUND(Lanes!AV995,2))</f>
        <v/>
      </c>
      <c r="BB995" s="145" t="str">
        <f>IF(ISBLANK(Lanes!AW995),"",ROUND(Lanes!AW995,2))</f>
        <v/>
      </c>
      <c r="BC995" s="145" t="str">
        <f>IF(ISBLANK(Lanes!AX995),"",ROUND(Lanes!AX995,2))</f>
        <v/>
      </c>
      <c r="BD995" s="145" t="str">
        <f>IF(ISBLANK(Lanes!AY995),"",ROUND(Lanes!AY995,2))</f>
        <v/>
      </c>
      <c r="BE995" s="145" t="str">
        <f>IF(ISBLANK(Lanes!AX995),"",ROUND(Lanes!AZ995,2))</f>
        <v/>
      </c>
      <c r="BF995" s="145" t="str">
        <f>IF(ISBLANK(Lanes!BA995),"",ROUND(Lanes!BA995,2))</f>
        <v/>
      </c>
      <c r="BG995" s="145" t="str">
        <f>IF(ISBLANK(Lanes!BB995),"",ROUND(Lanes!BB995,2))</f>
        <v/>
      </c>
      <c r="BH995" s="145" t="str">
        <f>IF(ISBLANK(Lanes!AX995),"",ROUND(Lanes!BC995,2))</f>
        <v/>
      </c>
      <c r="BI995" s="145" t="str">
        <f>IF(ISBLANK(Lanes!AX995),"",ROUND(Lanes!BD995,2))</f>
        <v/>
      </c>
      <c r="BJ995" s="145" t="str">
        <f>IF(ISBLANK(Lanes!BE995),"",Lanes!BE995)</f>
        <v/>
      </c>
      <c r="BK995" s="145" t="str">
        <f>IF(ISBLANK(Lanes!BF995),"",Lanes!BF995)</f>
        <v/>
      </c>
      <c r="BL995" s="145" t="str">
        <f>IF(ISBLANK(Lanes!BG995),"",Lanes!BG995)</f>
        <v/>
      </c>
      <c r="BM995" s="145" t="str">
        <f>IF(ISBLANK(Lanes!BH995),"",Lanes!BH995)</f>
        <v/>
      </c>
      <c r="BN995" s="145" t="str">
        <f>IF(ISBLANK(Lanes!BI995),"",Lanes!BI995)</f>
        <v/>
      </c>
      <c r="BO995" s="145" t="str">
        <f>IF(ISBLANK(Lanes!BJ995),"",Lanes!BJ995)</f>
        <v/>
      </c>
      <c r="BP995" s="145" t="str">
        <f>IF(ISBLANK(Lanes!BK995),"",Lanes!BK995)</f>
        <v/>
      </c>
      <c r="BQ995" s="145" t="str">
        <f>IF(ISBLANK(Lanes!BL995),"",Lanes!BL995)</f>
        <v/>
      </c>
      <c r="BR995" s="145" t="str">
        <f>IF(ISBLANK(Lanes!BM995),"",ROUND(Lanes!BM995,0))</f>
        <v/>
      </c>
      <c r="BS995" s="145" t="str">
        <f>IF(ISBLANK(Lanes!BN995),"",ROUND(Lanes!BN995,0))</f>
        <v/>
      </c>
      <c r="BT995" s="145" t="str">
        <f>IF(ISBLANK(Lanes!BO995),"",ROUND(Lanes!BO995,0))</f>
        <v/>
      </c>
      <c r="BU995" s="145" t="str">
        <f>IF(ISBLANK(Lanes!BN995),"",ROUND(Lanes!BP995,0))</f>
        <v/>
      </c>
      <c r="BV995" s="145" t="str">
        <f>IF(ISBLANK(Lanes!BQ995),"",ROUND(Lanes!BQ995,1))</f>
        <v/>
      </c>
      <c r="BW995" s="145" t="str">
        <f>IF(ISBLANK(Lanes!BR995),"",Lanes!BR995)</f>
        <v/>
      </c>
      <c r="BX995" s="145" t="str">
        <f>IF(ISBLANK(Lanes!BS995),"",Lanes!BS995)</f>
        <v/>
      </c>
      <c r="BY995" s="145" t="str">
        <f>IF(ISBLANK(Lanes!BT995),"",Lanes!BT995)</f>
        <v/>
      </c>
      <c r="BZ995" s="145" t="str">
        <f>IF(ISBLANK(Lanes!BU995),"",Lanes!BU995)</f>
        <v/>
      </c>
      <c r="CA995" s="145" t="str">
        <f>IF(ISBLANK(Lanes!BV995),"",ROUND(Lanes!BV995,1))</f>
        <v/>
      </c>
      <c r="CB995" s="145" t="str">
        <f>IF(ISBLANK(Lanes!BW995),"",ROUND(Lanes!BW995,2))</f>
        <v/>
      </c>
      <c r="CC995" s="145" t="str">
        <f>IF(ISBLANK(Lanes!BX995),"",ROUND(Lanes!BX995,1))</f>
        <v/>
      </c>
      <c r="CD995" s="145" t="str">
        <f>IF(ISBLANK(Lanes!BY995),"",ROUND(Lanes!BY995,2))</f>
        <v/>
      </c>
      <c r="CE995" s="145" t="str">
        <f>IF(ISBLANK(Lanes!BZ995),"",ROUND(Lanes!BZ995,0))</f>
        <v/>
      </c>
      <c r="CF995" s="145" t="str">
        <f>IF(ISBLANK(Lanes!CA995),"",ROUND(Lanes!CA995,0))</f>
        <v/>
      </c>
      <c r="CG995" s="145" t="str">
        <f>IF(ISBLANK(Lanes!CB995),"",ROUND(Lanes!CB995,0))</f>
        <v/>
      </c>
      <c r="CH995" s="145" t="str">
        <f>IF(ISBLANK(Lanes!CC995),"",ROUND(Lanes!CC995,2))</f>
        <v/>
      </c>
      <c r="CI995" s="145" t="str">
        <f>IF(ISBLANK(Lanes!CD995),"",ROUND(Lanes!CD995,2))</f>
        <v/>
      </c>
      <c r="CJ995" s="145" t="str">
        <f>IF(ISBLANK(Lanes!CE995),"",ROUND(Lanes!CE995,2))</f>
        <v/>
      </c>
      <c r="CK995" s="145" t="str">
        <f>IF(ISBLANK(Lanes!CF995),"",ROUND(Lanes!CF995,0))</f>
        <v/>
      </c>
      <c r="CL995" s="145" t="str">
        <f>IF(ISBLANK(Lanes!CG995),"",ROUND(Lanes!CG995,0))</f>
        <v/>
      </c>
      <c r="CM995" s="145" t="str">
        <f>IF(ISBLANK(Lanes!CH995),"",ROUND(Lanes!CH995,0))</f>
        <v/>
      </c>
      <c r="CN995" s="145" t="str">
        <f>IF(ISBLANK(Lanes!CI995),"",ROUND(Lanes!CI995,2))</f>
        <v/>
      </c>
      <c r="CO995" s="145" t="str">
        <f>IF(ISBLANK(Lanes!CJ995),"",ROUND(Lanes!CJ995,2))</f>
        <v/>
      </c>
      <c r="CP995" s="145" t="str">
        <f>IF(ISBLANK(Lanes!CK995),"",ROUND(Lanes!CK995,2))</f>
        <v/>
      </c>
      <c r="CQ995" s="146" t="str">
        <f>IF(ISBLANK(Lanes!CL995),"","delete")</f>
        <v/>
      </c>
    </row>
    <row r="996" spans="1:95">
      <c r="A996" s="142">
        <v>2400</v>
      </c>
      <c r="B996" s="140" t="s">
        <v>1941</v>
      </c>
      <c r="C996" s="141">
        <v>1</v>
      </c>
      <c r="D996" s="140" t="s">
        <v>951</v>
      </c>
      <c r="E996" s="140" t="s">
        <v>951</v>
      </c>
      <c r="F996" s="140" t="s">
        <v>86</v>
      </c>
      <c r="G996" s="140" t="s">
        <v>87</v>
      </c>
      <c r="H996" s="140" t="s">
        <v>103</v>
      </c>
      <c r="I996" s="140" t="s">
        <v>412</v>
      </c>
      <c r="J996" s="140" t="s">
        <v>691</v>
      </c>
      <c r="K996" s="140" t="s">
        <v>2380</v>
      </c>
      <c r="L996" s="140" t="s">
        <v>139</v>
      </c>
      <c r="M996" s="140" t="s">
        <v>91</v>
      </c>
      <c r="N996" s="140" t="s">
        <v>131</v>
      </c>
      <c r="O996" s="140" t="s">
        <v>104</v>
      </c>
      <c r="P996" s="140" t="s">
        <v>104</v>
      </c>
      <c r="Q996" s="140" t="s">
        <v>2380</v>
      </c>
      <c r="R996" s="140" t="s">
        <v>106</v>
      </c>
      <c r="S996" s="140" t="s">
        <v>91</v>
      </c>
      <c r="T996" s="140" t="s">
        <v>92</v>
      </c>
      <c r="U996" s="140" t="s">
        <v>107</v>
      </c>
      <c r="V996" s="140" t="s">
        <v>209</v>
      </c>
      <c r="W996" s="140" t="s">
        <v>109</v>
      </c>
      <c r="X996" s="140" t="s">
        <v>110</v>
      </c>
      <c r="Y996" s="140" t="s">
        <v>2380</v>
      </c>
      <c r="Z996" s="140" t="s">
        <v>2380</v>
      </c>
      <c r="AA996" s="140" t="s">
        <v>251</v>
      </c>
      <c r="AB996" s="140" t="s">
        <v>2434</v>
      </c>
      <c r="AC996" s="140" t="s">
        <v>2391</v>
      </c>
      <c r="AD996" s="140" t="s">
        <v>101</v>
      </c>
      <c r="AE996" s="140" t="s">
        <v>2385</v>
      </c>
      <c r="AF996" s="140" t="s">
        <v>2385</v>
      </c>
      <c r="AG996" s="140" t="s">
        <v>2385</v>
      </c>
      <c r="AH996" s="140" t="s">
        <v>2385</v>
      </c>
      <c r="AI996" s="140" t="s">
        <v>101</v>
      </c>
      <c r="AJ996" s="140" t="s">
        <v>660</v>
      </c>
      <c r="AK996" s="140" t="s">
        <v>2390</v>
      </c>
      <c r="AL996" s="140" t="s">
        <v>660</v>
      </c>
      <c r="AM996" s="140" t="s">
        <v>2380</v>
      </c>
      <c r="AN996" s="140" t="s">
        <v>2402</v>
      </c>
      <c r="AO996" s="140" t="s">
        <v>2392</v>
      </c>
      <c r="AP996" s="140" t="s">
        <v>660</v>
      </c>
      <c r="AQ996" s="140" t="s">
        <v>2380</v>
      </c>
      <c r="AR996" s="140" t="s">
        <v>2431</v>
      </c>
      <c r="AS996" s="136" t="s">
        <v>2381</v>
      </c>
      <c r="AT996" s="145" t="str">
        <f>IF(ISBLANK(Lanes!AO996),"",ROUND(Lanes!AO996,2))</f>
        <v/>
      </c>
      <c r="AU996" s="145" t="str">
        <f>IF(ISBLANK(Lanes!AP996),"",ROUND(Lanes!AP996,2))</f>
        <v/>
      </c>
      <c r="AV996" s="145" t="str">
        <f>IF(ISBLANK(Lanes!AQ996),"",ROUND(Lanes!AQ996,2))</f>
        <v/>
      </c>
      <c r="AW996" s="145" t="str">
        <f>IF(ISBLANK(Lanes!AP996),"",ROUND(Lanes!AR996,2))</f>
        <v/>
      </c>
      <c r="AX996" s="145" t="str">
        <f>IF(ISBLANK(Lanes!AS996),"",ROUND(Lanes!AS996,2))</f>
        <v/>
      </c>
      <c r="AY996" s="145" t="str">
        <f>IF(ISBLANK(Lanes!AT996),"",ROUND(Lanes!AT996,2))</f>
        <v/>
      </c>
      <c r="AZ996" s="145" t="str">
        <f>IF(ISBLANK(Lanes!AP996),"",ROUND(Lanes!AU996,2))</f>
        <v/>
      </c>
      <c r="BA996" s="145" t="str">
        <f>IF(ISBLANK(Lanes!AP996),"",ROUND(Lanes!AV996,2))</f>
        <v/>
      </c>
      <c r="BB996" s="145" t="str">
        <f>IF(ISBLANK(Lanes!AW996),"",ROUND(Lanes!AW996,2))</f>
        <v/>
      </c>
      <c r="BC996" s="145" t="str">
        <f>IF(ISBLANK(Lanes!AX996),"",ROUND(Lanes!AX996,2))</f>
        <v/>
      </c>
      <c r="BD996" s="145" t="str">
        <f>IF(ISBLANK(Lanes!AY996),"",ROUND(Lanes!AY996,2))</f>
        <v/>
      </c>
      <c r="BE996" s="145" t="str">
        <f>IF(ISBLANK(Lanes!AX996),"",ROUND(Lanes!AZ996,2))</f>
        <v/>
      </c>
      <c r="BF996" s="145" t="str">
        <f>IF(ISBLANK(Lanes!BA996),"",ROUND(Lanes!BA996,2))</f>
        <v/>
      </c>
      <c r="BG996" s="145" t="str">
        <f>IF(ISBLANK(Lanes!BB996),"",ROUND(Lanes!BB996,2))</f>
        <v/>
      </c>
      <c r="BH996" s="145" t="str">
        <f>IF(ISBLANK(Lanes!AX996),"",ROUND(Lanes!BC996,2))</f>
        <v/>
      </c>
      <c r="BI996" s="145" t="str">
        <f>IF(ISBLANK(Lanes!AX996),"",ROUND(Lanes!BD996,2))</f>
        <v/>
      </c>
      <c r="BJ996" s="145" t="str">
        <f>IF(ISBLANK(Lanes!BE996),"",Lanes!BE996)</f>
        <v/>
      </c>
      <c r="BK996" s="145" t="str">
        <f>IF(ISBLANK(Lanes!BF996),"",Lanes!BF996)</f>
        <v/>
      </c>
      <c r="BL996" s="145" t="str">
        <f>IF(ISBLANK(Lanes!BG996),"",Lanes!BG996)</f>
        <v/>
      </c>
      <c r="BM996" s="145" t="str">
        <f>IF(ISBLANK(Lanes!BH996),"",Lanes!BH996)</f>
        <v/>
      </c>
      <c r="BN996" s="145" t="str">
        <f>IF(ISBLANK(Lanes!BI996),"",Lanes!BI996)</f>
        <v/>
      </c>
      <c r="BO996" s="145" t="str">
        <f>IF(ISBLANK(Lanes!BJ996),"",Lanes!BJ996)</f>
        <v/>
      </c>
      <c r="BP996" s="145" t="str">
        <f>IF(ISBLANK(Lanes!BK996),"",Lanes!BK996)</f>
        <v/>
      </c>
      <c r="BQ996" s="145" t="str">
        <f>IF(ISBLANK(Lanes!BL996),"",Lanes!BL996)</f>
        <v/>
      </c>
      <c r="BR996" s="145" t="str">
        <f>IF(ISBLANK(Lanes!BM996),"",ROUND(Lanes!BM996,0))</f>
        <v/>
      </c>
      <c r="BS996" s="145" t="str">
        <f>IF(ISBLANK(Lanes!BN996),"",ROUND(Lanes!BN996,0))</f>
        <v/>
      </c>
      <c r="BT996" s="145" t="str">
        <f>IF(ISBLANK(Lanes!BO996),"",ROUND(Lanes!BO996,0))</f>
        <v/>
      </c>
      <c r="BU996" s="145" t="str">
        <f>IF(ISBLANK(Lanes!BN996),"",ROUND(Lanes!BP996,0))</f>
        <v/>
      </c>
      <c r="BV996" s="145" t="str">
        <f>IF(ISBLANK(Lanes!BQ996),"",ROUND(Lanes!BQ996,1))</f>
        <v/>
      </c>
      <c r="BW996" s="145" t="str">
        <f>IF(ISBLANK(Lanes!BR996),"",Lanes!BR996)</f>
        <v/>
      </c>
      <c r="BX996" s="145" t="str">
        <f>IF(ISBLANK(Lanes!BS996),"",Lanes!BS996)</f>
        <v/>
      </c>
      <c r="BY996" s="145" t="str">
        <f>IF(ISBLANK(Lanes!BT996),"",Lanes!BT996)</f>
        <v/>
      </c>
      <c r="BZ996" s="145" t="str">
        <f>IF(ISBLANK(Lanes!BU996),"",Lanes!BU996)</f>
        <v/>
      </c>
      <c r="CA996" s="145" t="str">
        <f>IF(ISBLANK(Lanes!BV996),"",ROUND(Lanes!BV996,1))</f>
        <v/>
      </c>
      <c r="CB996" s="145" t="str">
        <f>IF(ISBLANK(Lanes!BW996),"",ROUND(Lanes!BW996,2))</f>
        <v/>
      </c>
      <c r="CC996" s="145" t="str">
        <f>IF(ISBLANK(Lanes!BX996),"",ROUND(Lanes!BX996,1))</f>
        <v/>
      </c>
      <c r="CD996" s="145" t="str">
        <f>IF(ISBLANK(Lanes!BY996),"",ROUND(Lanes!BY996,2))</f>
        <v/>
      </c>
      <c r="CE996" s="145" t="str">
        <f>IF(ISBLANK(Lanes!BZ996),"",ROUND(Lanes!BZ996,0))</f>
        <v/>
      </c>
      <c r="CF996" s="145" t="str">
        <f>IF(ISBLANK(Lanes!CA996),"",ROUND(Lanes!CA996,0))</f>
        <v/>
      </c>
      <c r="CG996" s="145" t="str">
        <f>IF(ISBLANK(Lanes!CB996),"",ROUND(Lanes!CB996,0))</f>
        <v/>
      </c>
      <c r="CH996" s="145" t="str">
        <f>IF(ISBLANK(Lanes!CC996),"",ROUND(Lanes!CC996,2))</f>
        <v/>
      </c>
      <c r="CI996" s="145" t="str">
        <f>IF(ISBLANK(Lanes!CD996),"",ROUND(Lanes!CD996,2))</f>
        <v/>
      </c>
      <c r="CJ996" s="145" t="str">
        <f>IF(ISBLANK(Lanes!CE996),"",ROUND(Lanes!CE996,2))</f>
        <v/>
      </c>
      <c r="CK996" s="145" t="str">
        <f>IF(ISBLANK(Lanes!CF996),"",ROUND(Lanes!CF996,0))</f>
        <v/>
      </c>
      <c r="CL996" s="145" t="str">
        <f>IF(ISBLANK(Lanes!CG996),"",ROUND(Lanes!CG996,0))</f>
        <v/>
      </c>
      <c r="CM996" s="145" t="str">
        <f>IF(ISBLANK(Lanes!CH996),"",ROUND(Lanes!CH996,0))</f>
        <v/>
      </c>
      <c r="CN996" s="145" t="str">
        <f>IF(ISBLANK(Lanes!CI996),"",ROUND(Lanes!CI996,2))</f>
        <v/>
      </c>
      <c r="CO996" s="145" t="str">
        <f>IF(ISBLANK(Lanes!CJ996),"",ROUND(Lanes!CJ996,2))</f>
        <v/>
      </c>
      <c r="CP996" s="145" t="str">
        <f>IF(ISBLANK(Lanes!CK996),"",ROUND(Lanes!CK996,2))</f>
        <v/>
      </c>
      <c r="CQ996" s="146" t="str">
        <f>IF(ISBLANK(Lanes!CL996),"","delete")</f>
        <v/>
      </c>
    </row>
    <row r="997" spans="1:95">
      <c r="A997" s="142">
        <v>2401</v>
      </c>
      <c r="B997" s="140" t="s">
        <v>1942</v>
      </c>
      <c r="C997" s="141">
        <v>1</v>
      </c>
      <c r="D997" s="140" t="s">
        <v>952</v>
      </c>
      <c r="E997" s="140" t="s">
        <v>952</v>
      </c>
      <c r="F997" s="140" t="s">
        <v>86</v>
      </c>
      <c r="G997" s="140" t="s">
        <v>87</v>
      </c>
      <c r="H997" s="140" t="s">
        <v>103</v>
      </c>
      <c r="I997" s="140" t="s">
        <v>412</v>
      </c>
      <c r="J997" s="140" t="s">
        <v>691</v>
      </c>
      <c r="K997" s="140" t="s">
        <v>2380</v>
      </c>
      <c r="L997" s="140" t="s">
        <v>139</v>
      </c>
      <c r="M997" s="140" t="s">
        <v>91</v>
      </c>
      <c r="N997" s="140" t="s">
        <v>131</v>
      </c>
      <c r="O997" s="140" t="s">
        <v>692</v>
      </c>
      <c r="P997" s="140" t="s">
        <v>692</v>
      </c>
      <c r="Q997" s="140" t="s">
        <v>2380</v>
      </c>
      <c r="R997" s="140" t="s">
        <v>117</v>
      </c>
      <c r="S997" s="140" t="s">
        <v>91</v>
      </c>
      <c r="T997" s="140" t="s">
        <v>92</v>
      </c>
      <c r="U997" s="140" t="s">
        <v>107</v>
      </c>
      <c r="V997" s="140" t="s">
        <v>209</v>
      </c>
      <c r="W997" s="140" t="s">
        <v>98</v>
      </c>
      <c r="X997" s="140" t="s">
        <v>99</v>
      </c>
      <c r="Y997" s="140" t="s">
        <v>2380</v>
      </c>
      <c r="Z997" s="140" t="s">
        <v>2380</v>
      </c>
      <c r="AA997" s="140" t="s">
        <v>251</v>
      </c>
      <c r="AB997" s="140" t="s">
        <v>2434</v>
      </c>
      <c r="AC997" s="140" t="s">
        <v>2391</v>
      </c>
      <c r="AD997" s="140" t="s">
        <v>101</v>
      </c>
      <c r="AE997" s="140" t="s">
        <v>2385</v>
      </c>
      <c r="AF997" s="140" t="s">
        <v>2385</v>
      </c>
      <c r="AG997" s="140" t="s">
        <v>2385</v>
      </c>
      <c r="AH997" s="140" t="s">
        <v>2385</v>
      </c>
      <c r="AI997" s="140" t="s">
        <v>101</v>
      </c>
      <c r="AJ997" s="140" t="s">
        <v>660</v>
      </c>
      <c r="AK997" s="140" t="s">
        <v>2390</v>
      </c>
      <c r="AL997" s="140" t="s">
        <v>660</v>
      </c>
      <c r="AM997" s="140" t="s">
        <v>2380</v>
      </c>
      <c r="AN997" s="140" t="s">
        <v>660</v>
      </c>
      <c r="AO997" s="140" t="s">
        <v>660</v>
      </c>
      <c r="AP997" s="140" t="s">
        <v>2383</v>
      </c>
      <c r="AQ997" s="140" t="s">
        <v>2380</v>
      </c>
      <c r="AR997" s="140" t="s">
        <v>2431</v>
      </c>
      <c r="AS997" s="136" t="s">
        <v>2381</v>
      </c>
      <c r="AT997" s="145" t="str">
        <f>IF(ISBLANK(Lanes!AO997),"",ROUND(Lanes!AO997,2))</f>
        <v/>
      </c>
      <c r="AU997" s="145" t="str">
        <f>IF(ISBLANK(Lanes!AP997),"",ROUND(Lanes!AP997,2))</f>
        <v/>
      </c>
      <c r="AV997" s="145" t="str">
        <f>IF(ISBLANK(Lanes!AQ997),"",ROUND(Lanes!AQ997,2))</f>
        <v/>
      </c>
      <c r="AW997" s="145" t="str">
        <f>IF(ISBLANK(Lanes!AP997),"",ROUND(Lanes!AR997,2))</f>
        <v/>
      </c>
      <c r="AX997" s="145" t="str">
        <f>IF(ISBLANK(Lanes!AS997),"",ROUND(Lanes!AS997,2))</f>
        <v/>
      </c>
      <c r="AY997" s="145" t="str">
        <f>IF(ISBLANK(Lanes!AT997),"",ROUND(Lanes!AT997,2))</f>
        <v/>
      </c>
      <c r="AZ997" s="145" t="str">
        <f>IF(ISBLANK(Lanes!AP997),"",ROUND(Lanes!AU997,2))</f>
        <v/>
      </c>
      <c r="BA997" s="145" t="str">
        <f>IF(ISBLANK(Lanes!AP997),"",ROUND(Lanes!AV997,2))</f>
        <v/>
      </c>
      <c r="BB997" s="145" t="str">
        <f>IF(ISBLANK(Lanes!AW997),"",ROUND(Lanes!AW997,2))</f>
        <v/>
      </c>
      <c r="BC997" s="145" t="str">
        <f>IF(ISBLANK(Lanes!AX997),"",ROUND(Lanes!AX997,2))</f>
        <v/>
      </c>
      <c r="BD997" s="145" t="str">
        <f>IF(ISBLANK(Lanes!AY997),"",ROUND(Lanes!AY997,2))</f>
        <v/>
      </c>
      <c r="BE997" s="145" t="str">
        <f>IF(ISBLANK(Lanes!AX997),"",ROUND(Lanes!AZ997,2))</f>
        <v/>
      </c>
      <c r="BF997" s="145" t="str">
        <f>IF(ISBLANK(Lanes!BA997),"",ROUND(Lanes!BA997,2))</f>
        <v/>
      </c>
      <c r="BG997" s="145" t="str">
        <f>IF(ISBLANK(Lanes!BB997),"",ROUND(Lanes!BB997,2))</f>
        <v/>
      </c>
      <c r="BH997" s="145" t="str">
        <f>IF(ISBLANK(Lanes!AX997),"",ROUND(Lanes!BC997,2))</f>
        <v/>
      </c>
      <c r="BI997" s="145" t="str">
        <f>IF(ISBLANK(Lanes!AX997),"",ROUND(Lanes!BD997,2))</f>
        <v/>
      </c>
      <c r="BJ997" s="145" t="str">
        <f>IF(ISBLANK(Lanes!BE997),"",Lanes!BE997)</f>
        <v/>
      </c>
      <c r="BK997" s="145" t="str">
        <f>IF(ISBLANK(Lanes!BF997),"",Lanes!BF997)</f>
        <v/>
      </c>
      <c r="BL997" s="145" t="str">
        <f>IF(ISBLANK(Lanes!BG997),"",Lanes!BG997)</f>
        <v/>
      </c>
      <c r="BM997" s="145" t="str">
        <f>IF(ISBLANK(Lanes!BH997),"",Lanes!BH997)</f>
        <v/>
      </c>
      <c r="BN997" s="145" t="str">
        <f>IF(ISBLANK(Lanes!BI997),"",Lanes!BI997)</f>
        <v/>
      </c>
      <c r="BO997" s="145" t="str">
        <f>IF(ISBLANK(Lanes!BJ997),"",Lanes!BJ997)</f>
        <v/>
      </c>
      <c r="BP997" s="145" t="str">
        <f>IF(ISBLANK(Lanes!BK997),"",Lanes!BK997)</f>
        <v/>
      </c>
      <c r="BQ997" s="145" t="str">
        <f>IF(ISBLANK(Lanes!BL997),"",Lanes!BL997)</f>
        <v/>
      </c>
      <c r="BR997" s="145" t="str">
        <f>IF(ISBLANK(Lanes!BM997),"",ROUND(Lanes!BM997,0))</f>
        <v/>
      </c>
      <c r="BS997" s="145" t="str">
        <f>IF(ISBLANK(Lanes!BN997),"",ROUND(Lanes!BN997,0))</f>
        <v/>
      </c>
      <c r="BT997" s="145" t="str">
        <f>IF(ISBLANK(Lanes!BO997),"",ROUND(Lanes!BO997,0))</f>
        <v/>
      </c>
      <c r="BU997" s="145" t="str">
        <f>IF(ISBLANK(Lanes!BN997),"",ROUND(Lanes!BP997,0))</f>
        <v/>
      </c>
      <c r="BV997" s="145" t="str">
        <f>IF(ISBLANK(Lanes!BQ997),"",ROUND(Lanes!BQ997,1))</f>
        <v/>
      </c>
      <c r="BW997" s="145" t="str">
        <f>IF(ISBLANK(Lanes!BR997),"",Lanes!BR997)</f>
        <v/>
      </c>
      <c r="BX997" s="145" t="str">
        <f>IF(ISBLANK(Lanes!BS997),"",Lanes!BS997)</f>
        <v/>
      </c>
      <c r="BY997" s="145" t="str">
        <f>IF(ISBLANK(Lanes!BT997),"",Lanes!BT997)</f>
        <v/>
      </c>
      <c r="BZ997" s="145" t="str">
        <f>IF(ISBLANK(Lanes!BU997),"",Lanes!BU997)</f>
        <v/>
      </c>
      <c r="CA997" s="145" t="str">
        <f>IF(ISBLANK(Lanes!BV997),"",ROUND(Lanes!BV997,1))</f>
        <v/>
      </c>
      <c r="CB997" s="145" t="str">
        <f>IF(ISBLANK(Lanes!BW997),"",ROUND(Lanes!BW997,2))</f>
        <v/>
      </c>
      <c r="CC997" s="145" t="str">
        <f>IF(ISBLANK(Lanes!BX997),"",ROUND(Lanes!BX997,1))</f>
        <v/>
      </c>
      <c r="CD997" s="145" t="str">
        <f>IF(ISBLANK(Lanes!BY997),"",ROUND(Lanes!BY997,2))</f>
        <v/>
      </c>
      <c r="CE997" s="145" t="str">
        <f>IF(ISBLANK(Lanes!BZ997),"",ROUND(Lanes!BZ997,0))</f>
        <v/>
      </c>
      <c r="CF997" s="145" t="str">
        <f>IF(ISBLANK(Lanes!CA997),"",ROUND(Lanes!CA997,0))</f>
        <v/>
      </c>
      <c r="CG997" s="145" t="str">
        <f>IF(ISBLANK(Lanes!CB997),"",ROUND(Lanes!CB997,0))</f>
        <v/>
      </c>
      <c r="CH997" s="145" t="str">
        <f>IF(ISBLANK(Lanes!CC997),"",ROUND(Lanes!CC997,2))</f>
        <v/>
      </c>
      <c r="CI997" s="145" t="str">
        <f>IF(ISBLANK(Lanes!CD997),"",ROUND(Lanes!CD997,2))</f>
        <v/>
      </c>
      <c r="CJ997" s="145" t="str">
        <f>IF(ISBLANK(Lanes!CE997),"",ROUND(Lanes!CE997,2))</f>
        <v/>
      </c>
      <c r="CK997" s="145" t="str">
        <f>IF(ISBLANK(Lanes!CF997),"",ROUND(Lanes!CF997,0))</f>
        <v/>
      </c>
      <c r="CL997" s="145" t="str">
        <f>IF(ISBLANK(Lanes!CG997),"",ROUND(Lanes!CG997,0))</f>
        <v/>
      </c>
      <c r="CM997" s="145" t="str">
        <f>IF(ISBLANK(Lanes!CH997),"",ROUND(Lanes!CH997,0))</f>
        <v/>
      </c>
      <c r="CN997" s="145" t="str">
        <f>IF(ISBLANK(Lanes!CI997),"",ROUND(Lanes!CI997,2))</f>
        <v/>
      </c>
      <c r="CO997" s="145" t="str">
        <f>IF(ISBLANK(Lanes!CJ997),"",ROUND(Lanes!CJ997,2))</f>
        <v/>
      </c>
      <c r="CP997" s="145" t="str">
        <f>IF(ISBLANK(Lanes!CK997),"",ROUND(Lanes!CK997,2))</f>
        <v/>
      </c>
      <c r="CQ997" s="146" t="str">
        <f>IF(ISBLANK(Lanes!CL997),"","delete")</f>
        <v/>
      </c>
    </row>
    <row r="998" spans="1:95">
      <c r="A998" s="142">
        <v>2402</v>
      </c>
      <c r="B998" s="140" t="s">
        <v>1943</v>
      </c>
      <c r="C998" s="141">
        <v>1</v>
      </c>
      <c r="D998" s="140" t="s">
        <v>953</v>
      </c>
      <c r="E998" s="140" t="s">
        <v>953</v>
      </c>
      <c r="F998" s="140" t="s">
        <v>86</v>
      </c>
      <c r="G998" s="140" t="s">
        <v>87</v>
      </c>
      <c r="H998" s="140" t="s">
        <v>103</v>
      </c>
      <c r="I998" s="140" t="s">
        <v>412</v>
      </c>
      <c r="J998" s="140" t="s">
        <v>691</v>
      </c>
      <c r="K998" s="140" t="s">
        <v>2380</v>
      </c>
      <c r="L998" s="140" t="s">
        <v>139</v>
      </c>
      <c r="M998" s="140" t="s">
        <v>91</v>
      </c>
      <c r="N998" s="140" t="s">
        <v>131</v>
      </c>
      <c r="O998" s="140" t="s">
        <v>118</v>
      </c>
      <c r="P998" s="140" t="s">
        <v>118</v>
      </c>
      <c r="Q998" s="140" t="s">
        <v>2380</v>
      </c>
      <c r="R998" s="140" t="s">
        <v>119</v>
      </c>
      <c r="S998" s="140" t="s">
        <v>91</v>
      </c>
      <c r="T998" s="140" t="s">
        <v>92</v>
      </c>
      <c r="U998" s="140" t="s">
        <v>107</v>
      </c>
      <c r="V998" s="140" t="s">
        <v>209</v>
      </c>
      <c r="W998" s="140" t="s">
        <v>109</v>
      </c>
      <c r="X998" s="140" t="s">
        <v>110</v>
      </c>
      <c r="Y998" s="140" t="s">
        <v>2380</v>
      </c>
      <c r="Z998" s="140" t="s">
        <v>2380</v>
      </c>
      <c r="AA998" s="140" t="s">
        <v>251</v>
      </c>
      <c r="AB998" s="140" t="s">
        <v>660</v>
      </c>
      <c r="AC998" s="140" t="s">
        <v>660</v>
      </c>
      <c r="AD998" s="140" t="s">
        <v>101</v>
      </c>
      <c r="AE998" s="140" t="s">
        <v>2385</v>
      </c>
      <c r="AF998" s="140" t="s">
        <v>2385</v>
      </c>
      <c r="AG998" s="140" t="s">
        <v>2385</v>
      </c>
      <c r="AH998" s="140" t="s">
        <v>2385</v>
      </c>
      <c r="AI998" s="140" t="s">
        <v>101</v>
      </c>
      <c r="AJ998" s="140" t="s">
        <v>660</v>
      </c>
      <c r="AK998" s="140" t="s">
        <v>2390</v>
      </c>
      <c r="AL998" s="140" t="s">
        <v>660</v>
      </c>
      <c r="AM998" s="140" t="s">
        <v>2380</v>
      </c>
      <c r="AN998" s="140" t="s">
        <v>2402</v>
      </c>
      <c r="AO998" s="140" t="s">
        <v>2392</v>
      </c>
      <c r="AP998" s="140" t="s">
        <v>660</v>
      </c>
      <c r="AQ998" s="140" t="s">
        <v>2380</v>
      </c>
      <c r="AR998" s="140" t="s">
        <v>2431</v>
      </c>
      <c r="AS998" s="136" t="s">
        <v>2381</v>
      </c>
      <c r="AT998" s="145" t="str">
        <f>IF(ISBLANK(Lanes!AO998),"",ROUND(Lanes!AO998,2))</f>
        <v/>
      </c>
      <c r="AU998" s="145" t="str">
        <f>IF(ISBLANK(Lanes!AP998),"",ROUND(Lanes!AP998,2))</f>
        <v/>
      </c>
      <c r="AV998" s="145" t="str">
        <f>IF(ISBLANK(Lanes!AQ998),"",ROUND(Lanes!AQ998,2))</f>
        <v/>
      </c>
      <c r="AW998" s="145" t="str">
        <f>IF(ISBLANK(Lanes!AP998),"",ROUND(Lanes!AR998,2))</f>
        <v/>
      </c>
      <c r="AX998" s="145" t="str">
        <f>IF(ISBLANK(Lanes!AS998),"",ROUND(Lanes!AS998,2))</f>
        <v/>
      </c>
      <c r="AY998" s="145" t="str">
        <f>IF(ISBLANK(Lanes!AT998),"",ROUND(Lanes!AT998,2))</f>
        <v/>
      </c>
      <c r="AZ998" s="145" t="str">
        <f>IF(ISBLANK(Lanes!AP998),"",ROUND(Lanes!AU998,2))</f>
        <v/>
      </c>
      <c r="BA998" s="145" t="str">
        <f>IF(ISBLANK(Lanes!AP998),"",ROUND(Lanes!AV998,2))</f>
        <v/>
      </c>
      <c r="BB998" s="145" t="str">
        <f>IF(ISBLANK(Lanes!AW998),"",ROUND(Lanes!AW998,2))</f>
        <v/>
      </c>
      <c r="BC998" s="145" t="str">
        <f>IF(ISBLANK(Lanes!AX998),"",ROUND(Lanes!AX998,2))</f>
        <v/>
      </c>
      <c r="BD998" s="145" t="str">
        <f>IF(ISBLANK(Lanes!AY998),"",ROUND(Lanes!AY998,2))</f>
        <v/>
      </c>
      <c r="BE998" s="145" t="str">
        <f>IF(ISBLANK(Lanes!AX998),"",ROUND(Lanes!AZ998,2))</f>
        <v/>
      </c>
      <c r="BF998" s="145" t="str">
        <f>IF(ISBLANK(Lanes!BA998),"",ROUND(Lanes!BA998,2))</f>
        <v/>
      </c>
      <c r="BG998" s="145" t="str">
        <f>IF(ISBLANK(Lanes!BB998),"",ROUND(Lanes!BB998,2))</f>
        <v/>
      </c>
      <c r="BH998" s="145" t="str">
        <f>IF(ISBLANK(Lanes!AX998),"",ROUND(Lanes!BC998,2))</f>
        <v/>
      </c>
      <c r="BI998" s="145" t="str">
        <f>IF(ISBLANK(Lanes!AX998),"",ROUND(Lanes!BD998,2))</f>
        <v/>
      </c>
      <c r="BJ998" s="145" t="str">
        <f>IF(ISBLANK(Lanes!BE998),"",Lanes!BE998)</f>
        <v/>
      </c>
      <c r="BK998" s="145" t="str">
        <f>IF(ISBLANK(Lanes!BF998),"",Lanes!BF998)</f>
        <v/>
      </c>
      <c r="BL998" s="145" t="str">
        <f>IF(ISBLANK(Lanes!BG998),"",Lanes!BG998)</f>
        <v/>
      </c>
      <c r="BM998" s="145" t="str">
        <f>IF(ISBLANK(Lanes!BH998),"",Lanes!BH998)</f>
        <v/>
      </c>
      <c r="BN998" s="145" t="str">
        <f>IF(ISBLANK(Lanes!BI998),"",Lanes!BI998)</f>
        <v/>
      </c>
      <c r="BO998" s="145" t="str">
        <f>IF(ISBLANK(Lanes!BJ998),"",Lanes!BJ998)</f>
        <v/>
      </c>
      <c r="BP998" s="145" t="str">
        <f>IF(ISBLANK(Lanes!BK998),"",Lanes!BK998)</f>
        <v/>
      </c>
      <c r="BQ998" s="145" t="str">
        <f>IF(ISBLANK(Lanes!BL998),"",Lanes!BL998)</f>
        <v/>
      </c>
      <c r="BR998" s="145" t="str">
        <f>IF(ISBLANK(Lanes!BM998),"",ROUND(Lanes!BM998,0))</f>
        <v/>
      </c>
      <c r="BS998" s="145" t="str">
        <f>IF(ISBLANK(Lanes!BN998),"",ROUND(Lanes!BN998,0))</f>
        <v/>
      </c>
      <c r="BT998" s="145" t="str">
        <f>IF(ISBLANK(Lanes!BO998),"",ROUND(Lanes!BO998,0))</f>
        <v/>
      </c>
      <c r="BU998" s="145" t="str">
        <f>IF(ISBLANK(Lanes!BN998),"",ROUND(Lanes!BP998,0))</f>
        <v/>
      </c>
      <c r="BV998" s="145" t="str">
        <f>IF(ISBLANK(Lanes!BQ998),"",ROUND(Lanes!BQ998,1))</f>
        <v/>
      </c>
      <c r="BW998" s="145" t="str">
        <f>IF(ISBLANK(Lanes!BR998),"",Lanes!BR998)</f>
        <v/>
      </c>
      <c r="BX998" s="145" t="str">
        <f>IF(ISBLANK(Lanes!BS998),"",Lanes!BS998)</f>
        <v/>
      </c>
      <c r="BY998" s="145" t="str">
        <f>IF(ISBLANK(Lanes!BT998),"",Lanes!BT998)</f>
        <v/>
      </c>
      <c r="BZ998" s="145" t="str">
        <f>IF(ISBLANK(Lanes!BU998),"",Lanes!BU998)</f>
        <v/>
      </c>
      <c r="CA998" s="145" t="str">
        <f>IF(ISBLANK(Lanes!BV998),"",ROUND(Lanes!BV998,1))</f>
        <v/>
      </c>
      <c r="CB998" s="145" t="str">
        <f>IF(ISBLANK(Lanes!BW998),"",ROUND(Lanes!BW998,2))</f>
        <v/>
      </c>
      <c r="CC998" s="145" t="str">
        <f>IF(ISBLANK(Lanes!BX998),"",ROUND(Lanes!BX998,1))</f>
        <v/>
      </c>
      <c r="CD998" s="145" t="str">
        <f>IF(ISBLANK(Lanes!BY998),"",ROUND(Lanes!BY998,2))</f>
        <v/>
      </c>
      <c r="CE998" s="145" t="str">
        <f>IF(ISBLANK(Lanes!BZ998),"",ROUND(Lanes!BZ998,0))</f>
        <v/>
      </c>
      <c r="CF998" s="145" t="str">
        <f>IF(ISBLANK(Lanes!CA998),"",ROUND(Lanes!CA998,0))</f>
        <v/>
      </c>
      <c r="CG998" s="145" t="str">
        <f>IF(ISBLANK(Lanes!CB998),"",ROUND(Lanes!CB998,0))</f>
        <v/>
      </c>
      <c r="CH998" s="145" t="str">
        <f>IF(ISBLANK(Lanes!CC998),"",ROUND(Lanes!CC998,2))</f>
        <v/>
      </c>
      <c r="CI998" s="145" t="str">
        <f>IF(ISBLANK(Lanes!CD998),"",ROUND(Lanes!CD998,2))</f>
        <v/>
      </c>
      <c r="CJ998" s="145" t="str">
        <f>IF(ISBLANK(Lanes!CE998),"",ROUND(Lanes!CE998,2))</f>
        <v/>
      </c>
      <c r="CK998" s="145" t="str">
        <f>IF(ISBLANK(Lanes!CF998),"",ROUND(Lanes!CF998,0))</f>
        <v/>
      </c>
      <c r="CL998" s="145" t="str">
        <f>IF(ISBLANK(Lanes!CG998),"",ROUND(Lanes!CG998,0))</f>
        <v/>
      </c>
      <c r="CM998" s="145" t="str">
        <f>IF(ISBLANK(Lanes!CH998),"",ROUND(Lanes!CH998,0))</f>
        <v/>
      </c>
      <c r="CN998" s="145" t="str">
        <f>IF(ISBLANK(Lanes!CI998),"",ROUND(Lanes!CI998,2))</f>
        <v/>
      </c>
      <c r="CO998" s="145" t="str">
        <f>IF(ISBLANK(Lanes!CJ998),"",ROUND(Lanes!CJ998,2))</f>
        <v/>
      </c>
      <c r="CP998" s="145" t="str">
        <f>IF(ISBLANK(Lanes!CK998),"",ROUND(Lanes!CK998,2))</f>
        <v/>
      </c>
      <c r="CQ998" s="146" t="str">
        <f>IF(ISBLANK(Lanes!CL998),"","delete")</f>
        <v/>
      </c>
    </row>
    <row r="999" spans="1:95">
      <c r="A999" s="142">
        <v>2403</v>
      </c>
      <c r="B999" s="140" t="s">
        <v>1944</v>
      </c>
      <c r="C999" s="141">
        <v>1</v>
      </c>
      <c r="D999" s="140" t="s">
        <v>954</v>
      </c>
      <c r="E999" s="140" t="s">
        <v>954</v>
      </c>
      <c r="F999" s="140" t="s">
        <v>86</v>
      </c>
      <c r="G999" s="140" t="s">
        <v>87</v>
      </c>
      <c r="H999" s="140" t="s">
        <v>103</v>
      </c>
      <c r="I999" s="140" t="s">
        <v>412</v>
      </c>
      <c r="J999" s="140" t="s">
        <v>691</v>
      </c>
      <c r="K999" s="140" t="s">
        <v>2380</v>
      </c>
      <c r="L999" s="140" t="s">
        <v>139</v>
      </c>
      <c r="M999" s="140" t="s">
        <v>91</v>
      </c>
      <c r="N999" s="140" t="s">
        <v>131</v>
      </c>
      <c r="O999" s="140" t="s">
        <v>255</v>
      </c>
      <c r="P999" s="140" t="s">
        <v>255</v>
      </c>
      <c r="Q999" s="140" t="s">
        <v>2380</v>
      </c>
      <c r="R999" s="140" t="s">
        <v>266</v>
      </c>
      <c r="S999" s="140" t="s">
        <v>144</v>
      </c>
      <c r="T999" s="140" t="s">
        <v>145</v>
      </c>
      <c r="U999" s="140" t="s">
        <v>107</v>
      </c>
      <c r="V999" s="140" t="s">
        <v>209</v>
      </c>
      <c r="W999" s="140" t="s">
        <v>109</v>
      </c>
      <c r="X999" s="140" t="s">
        <v>110</v>
      </c>
      <c r="Y999" s="140" t="s">
        <v>2380</v>
      </c>
      <c r="Z999" s="140" t="s">
        <v>2380</v>
      </c>
      <c r="AA999" s="140" t="s">
        <v>251</v>
      </c>
      <c r="AB999" s="140" t="s">
        <v>2434</v>
      </c>
      <c r="AC999" s="140" t="s">
        <v>2391</v>
      </c>
      <c r="AD999" s="140" t="s">
        <v>101</v>
      </c>
      <c r="AE999" s="140" t="s">
        <v>2385</v>
      </c>
      <c r="AF999" s="140" t="s">
        <v>2385</v>
      </c>
      <c r="AG999" s="140" t="s">
        <v>2385</v>
      </c>
      <c r="AH999" s="140" t="s">
        <v>2385</v>
      </c>
      <c r="AI999" s="140" t="s">
        <v>101</v>
      </c>
      <c r="AJ999" s="140" t="s">
        <v>660</v>
      </c>
      <c r="AK999" s="140" t="s">
        <v>2390</v>
      </c>
      <c r="AL999" s="140" t="s">
        <v>660</v>
      </c>
      <c r="AM999" s="140" t="s">
        <v>2380</v>
      </c>
      <c r="AN999" s="140" t="s">
        <v>660</v>
      </c>
      <c r="AO999" s="140" t="s">
        <v>660</v>
      </c>
      <c r="AP999" s="140" t="s">
        <v>2390</v>
      </c>
      <c r="AQ999" s="140" t="s">
        <v>2380</v>
      </c>
      <c r="AR999" s="140" t="s">
        <v>2709</v>
      </c>
      <c r="AS999" s="136" t="s">
        <v>2381</v>
      </c>
      <c r="AT999" s="145" t="str">
        <f>IF(ISBLANK(Lanes!AO999),"",ROUND(Lanes!AO999,2))</f>
        <v/>
      </c>
      <c r="AU999" s="145" t="str">
        <f>IF(ISBLANK(Lanes!AP999),"",ROUND(Lanes!AP999,2))</f>
        <v/>
      </c>
      <c r="AV999" s="145" t="str">
        <f>IF(ISBLANK(Lanes!AQ999),"",ROUND(Lanes!AQ999,2))</f>
        <v/>
      </c>
      <c r="AW999" s="145" t="str">
        <f>IF(ISBLANK(Lanes!AP999),"",ROUND(Lanes!AR999,2))</f>
        <v/>
      </c>
      <c r="AX999" s="145" t="str">
        <f>IF(ISBLANK(Lanes!AS999),"",ROUND(Lanes!AS999,2))</f>
        <v/>
      </c>
      <c r="AY999" s="145" t="str">
        <f>IF(ISBLANK(Lanes!AT999),"",ROUND(Lanes!AT999,2))</f>
        <v/>
      </c>
      <c r="AZ999" s="145" t="str">
        <f>IF(ISBLANK(Lanes!AP999),"",ROUND(Lanes!AU999,2))</f>
        <v/>
      </c>
      <c r="BA999" s="145" t="str">
        <f>IF(ISBLANK(Lanes!AP999),"",ROUND(Lanes!AV999,2))</f>
        <v/>
      </c>
      <c r="BB999" s="145" t="str">
        <f>IF(ISBLANK(Lanes!AW999),"",ROUND(Lanes!AW999,2))</f>
        <v/>
      </c>
      <c r="BC999" s="145" t="str">
        <f>IF(ISBLANK(Lanes!AX999),"",ROUND(Lanes!AX999,2))</f>
        <v/>
      </c>
      <c r="BD999" s="145" t="str">
        <f>IF(ISBLANK(Lanes!AY999),"",ROUND(Lanes!AY999,2))</f>
        <v/>
      </c>
      <c r="BE999" s="145" t="str">
        <f>IF(ISBLANK(Lanes!AX999),"",ROUND(Lanes!AZ999,2))</f>
        <v/>
      </c>
      <c r="BF999" s="145" t="str">
        <f>IF(ISBLANK(Lanes!BA999),"",ROUND(Lanes!BA999,2))</f>
        <v/>
      </c>
      <c r="BG999" s="145" t="str">
        <f>IF(ISBLANK(Lanes!BB999),"",ROUND(Lanes!BB999,2))</f>
        <v/>
      </c>
      <c r="BH999" s="145" t="str">
        <f>IF(ISBLANK(Lanes!AX999),"",ROUND(Lanes!BC999,2))</f>
        <v/>
      </c>
      <c r="BI999" s="145" t="str">
        <f>IF(ISBLANK(Lanes!AX999),"",ROUND(Lanes!BD999,2))</f>
        <v/>
      </c>
      <c r="BJ999" s="145" t="str">
        <f>IF(ISBLANK(Lanes!BE999),"",Lanes!BE999)</f>
        <v/>
      </c>
      <c r="BK999" s="145" t="str">
        <f>IF(ISBLANK(Lanes!BF999),"",Lanes!BF999)</f>
        <v/>
      </c>
      <c r="BL999" s="145" t="str">
        <f>IF(ISBLANK(Lanes!BG999),"",Lanes!BG999)</f>
        <v/>
      </c>
      <c r="BM999" s="145" t="str">
        <f>IF(ISBLANK(Lanes!BH999),"",Lanes!BH999)</f>
        <v/>
      </c>
      <c r="BN999" s="145" t="str">
        <f>IF(ISBLANK(Lanes!BI999),"",Lanes!BI999)</f>
        <v/>
      </c>
      <c r="BO999" s="145" t="str">
        <f>IF(ISBLANK(Lanes!BJ999),"",Lanes!BJ999)</f>
        <v/>
      </c>
      <c r="BP999" s="145" t="str">
        <f>IF(ISBLANK(Lanes!BK999),"",Lanes!BK999)</f>
        <v/>
      </c>
      <c r="BQ999" s="145" t="str">
        <f>IF(ISBLANK(Lanes!BL999),"",Lanes!BL999)</f>
        <v/>
      </c>
      <c r="BR999" s="145" t="str">
        <f>IF(ISBLANK(Lanes!BM999),"",ROUND(Lanes!BM999,0))</f>
        <v/>
      </c>
      <c r="BS999" s="145" t="str">
        <f>IF(ISBLANK(Lanes!BN999),"",ROUND(Lanes!BN999,0))</f>
        <v/>
      </c>
      <c r="BT999" s="145" t="str">
        <f>IF(ISBLANK(Lanes!BO999),"",ROUND(Lanes!BO999,0))</f>
        <v/>
      </c>
      <c r="BU999" s="145" t="str">
        <f>IF(ISBLANK(Lanes!BN999),"",ROUND(Lanes!BP999,0))</f>
        <v/>
      </c>
      <c r="BV999" s="145" t="str">
        <f>IF(ISBLANK(Lanes!BQ999),"",ROUND(Lanes!BQ999,1))</f>
        <v/>
      </c>
      <c r="BW999" s="145" t="str">
        <f>IF(ISBLANK(Lanes!BR999),"",Lanes!BR999)</f>
        <v/>
      </c>
      <c r="BX999" s="145" t="str">
        <f>IF(ISBLANK(Lanes!BS999),"",Lanes!BS999)</f>
        <v/>
      </c>
      <c r="BY999" s="145" t="str">
        <f>IF(ISBLANK(Lanes!BT999),"",Lanes!BT999)</f>
        <v/>
      </c>
      <c r="BZ999" s="145" t="str">
        <f>IF(ISBLANK(Lanes!BU999),"",Lanes!BU999)</f>
        <v/>
      </c>
      <c r="CA999" s="145" t="str">
        <f>IF(ISBLANK(Lanes!BV999),"",ROUND(Lanes!BV999,1))</f>
        <v/>
      </c>
      <c r="CB999" s="145" t="str">
        <f>IF(ISBLANK(Lanes!BW999),"",ROUND(Lanes!BW999,2))</f>
        <v/>
      </c>
      <c r="CC999" s="145" t="str">
        <f>IF(ISBLANK(Lanes!BX999),"",ROUND(Lanes!BX999,1))</f>
        <v/>
      </c>
      <c r="CD999" s="145" t="str">
        <f>IF(ISBLANK(Lanes!BY999),"",ROUND(Lanes!BY999,2))</f>
        <v/>
      </c>
      <c r="CE999" s="145" t="str">
        <f>IF(ISBLANK(Lanes!BZ999),"",ROUND(Lanes!BZ999,0))</f>
        <v/>
      </c>
      <c r="CF999" s="145" t="str">
        <f>IF(ISBLANK(Lanes!CA999),"",ROUND(Lanes!CA999,0))</f>
        <v/>
      </c>
      <c r="CG999" s="145" t="str">
        <f>IF(ISBLANK(Lanes!CB999),"",ROUND(Lanes!CB999,0))</f>
        <v/>
      </c>
      <c r="CH999" s="145" t="str">
        <f>IF(ISBLANK(Lanes!CC999),"",ROUND(Lanes!CC999,2))</f>
        <v/>
      </c>
      <c r="CI999" s="145" t="str">
        <f>IF(ISBLANK(Lanes!CD999),"",ROUND(Lanes!CD999,2))</f>
        <v/>
      </c>
      <c r="CJ999" s="145" t="str">
        <f>IF(ISBLANK(Lanes!CE999),"",ROUND(Lanes!CE999,2))</f>
        <v/>
      </c>
      <c r="CK999" s="145" t="str">
        <f>IF(ISBLANK(Lanes!CF999),"",ROUND(Lanes!CF999,0))</f>
        <v/>
      </c>
      <c r="CL999" s="145" t="str">
        <f>IF(ISBLANK(Lanes!CG999),"",ROUND(Lanes!CG999,0))</f>
        <v/>
      </c>
      <c r="CM999" s="145" t="str">
        <f>IF(ISBLANK(Lanes!CH999),"",ROUND(Lanes!CH999,0))</f>
        <v/>
      </c>
      <c r="CN999" s="145" t="str">
        <f>IF(ISBLANK(Lanes!CI999),"",ROUND(Lanes!CI999,2))</f>
        <v/>
      </c>
      <c r="CO999" s="145" t="str">
        <f>IF(ISBLANK(Lanes!CJ999),"",ROUND(Lanes!CJ999,2))</f>
        <v/>
      </c>
      <c r="CP999" s="145" t="str">
        <f>IF(ISBLANK(Lanes!CK999),"",ROUND(Lanes!CK999,2))</f>
        <v/>
      </c>
      <c r="CQ999" s="146" t="str">
        <f>IF(ISBLANK(Lanes!CL999),"","delete")</f>
        <v/>
      </c>
    </row>
    <row r="1000" spans="1:95">
      <c r="A1000" s="142">
        <v>2404</v>
      </c>
      <c r="B1000" s="140" t="s">
        <v>1945</v>
      </c>
      <c r="C1000" s="141">
        <v>1</v>
      </c>
      <c r="D1000" s="140" t="s">
        <v>955</v>
      </c>
      <c r="E1000" s="140" t="s">
        <v>955</v>
      </c>
      <c r="F1000" s="140" t="s">
        <v>86</v>
      </c>
      <c r="G1000" s="140" t="s">
        <v>87</v>
      </c>
      <c r="H1000" s="140" t="s">
        <v>103</v>
      </c>
      <c r="I1000" s="140" t="s">
        <v>517</v>
      </c>
      <c r="J1000" s="140" t="s">
        <v>691</v>
      </c>
      <c r="K1000" s="140" t="s">
        <v>2380</v>
      </c>
      <c r="L1000" s="140" t="s">
        <v>139</v>
      </c>
      <c r="M1000" s="140" t="s">
        <v>91</v>
      </c>
      <c r="N1000" s="140" t="s">
        <v>131</v>
      </c>
      <c r="O1000" s="140" t="s">
        <v>325</v>
      </c>
      <c r="P1000" s="140" t="s">
        <v>325</v>
      </c>
      <c r="Q1000" s="140" t="s">
        <v>2380</v>
      </c>
      <c r="R1000" s="140" t="s">
        <v>326</v>
      </c>
      <c r="S1000" s="140" t="s">
        <v>144</v>
      </c>
      <c r="T1000" s="140" t="s">
        <v>205</v>
      </c>
      <c r="U1000" s="140" t="s">
        <v>107</v>
      </c>
      <c r="V1000" s="140" t="s">
        <v>209</v>
      </c>
      <c r="W1000" s="140" t="s">
        <v>109</v>
      </c>
      <c r="X1000" s="140" t="s">
        <v>110</v>
      </c>
      <c r="Y1000" s="140" t="s">
        <v>2380</v>
      </c>
      <c r="Z1000" s="140" t="s">
        <v>2380</v>
      </c>
      <c r="AA1000" s="140" t="s">
        <v>251</v>
      </c>
      <c r="AB1000" s="140" t="s">
        <v>2402</v>
      </c>
      <c r="AC1000" s="140" t="s">
        <v>2391</v>
      </c>
      <c r="AD1000" s="140" t="s">
        <v>101</v>
      </c>
      <c r="AE1000" s="140" t="s">
        <v>2385</v>
      </c>
      <c r="AF1000" s="140" t="s">
        <v>2385</v>
      </c>
      <c r="AG1000" s="140" t="s">
        <v>2385</v>
      </c>
      <c r="AH1000" s="140" t="s">
        <v>2385</v>
      </c>
      <c r="AI1000" s="140" t="s">
        <v>101</v>
      </c>
      <c r="AJ1000" s="140" t="s">
        <v>660</v>
      </c>
      <c r="AK1000" s="140" t="s">
        <v>2390</v>
      </c>
      <c r="AL1000" s="140" t="s">
        <v>660</v>
      </c>
      <c r="AM1000" s="140" t="s">
        <v>2380</v>
      </c>
      <c r="AN1000" s="140" t="s">
        <v>660</v>
      </c>
      <c r="AO1000" s="140" t="s">
        <v>660</v>
      </c>
      <c r="AP1000" s="140" t="s">
        <v>2390</v>
      </c>
      <c r="AQ1000" s="140" t="s">
        <v>2380</v>
      </c>
      <c r="AR1000" s="140" t="s">
        <v>2394</v>
      </c>
      <c r="AS1000" s="136" t="s">
        <v>2381</v>
      </c>
      <c r="AT1000" s="145" t="str">
        <f>IF(ISBLANK(Lanes!AO1000),"",ROUND(Lanes!AO1000,2))</f>
        <v/>
      </c>
      <c r="AU1000" s="145" t="str">
        <f>IF(ISBLANK(Lanes!AP1000),"",ROUND(Lanes!AP1000,2))</f>
        <v/>
      </c>
      <c r="AV1000" s="145" t="str">
        <f>IF(ISBLANK(Lanes!AQ1000),"",ROUND(Lanes!AQ1000,2))</f>
        <v/>
      </c>
      <c r="AW1000" s="145" t="str">
        <f>IF(ISBLANK(Lanes!AP1000),"",ROUND(Lanes!AR1000,2))</f>
        <v/>
      </c>
      <c r="AX1000" s="145" t="str">
        <f>IF(ISBLANK(Lanes!AS1000),"",ROUND(Lanes!AS1000,2))</f>
        <v/>
      </c>
      <c r="AY1000" s="145" t="str">
        <f>IF(ISBLANK(Lanes!AT1000),"",ROUND(Lanes!AT1000,2))</f>
        <v/>
      </c>
      <c r="AZ1000" s="145" t="str">
        <f>IF(ISBLANK(Lanes!AP1000),"",ROUND(Lanes!AU1000,2))</f>
        <v/>
      </c>
      <c r="BA1000" s="145" t="str">
        <f>IF(ISBLANK(Lanes!AP1000),"",ROUND(Lanes!AV1000,2))</f>
        <v/>
      </c>
      <c r="BB1000" s="145" t="str">
        <f>IF(ISBLANK(Lanes!AW1000),"",ROUND(Lanes!AW1000,2))</f>
        <v/>
      </c>
      <c r="BC1000" s="145" t="str">
        <f>IF(ISBLANK(Lanes!AX1000),"",ROUND(Lanes!AX1000,2))</f>
        <v/>
      </c>
      <c r="BD1000" s="145" t="str">
        <f>IF(ISBLANK(Lanes!AY1000),"",ROUND(Lanes!AY1000,2))</f>
        <v/>
      </c>
      <c r="BE1000" s="145" t="str">
        <f>IF(ISBLANK(Lanes!AX1000),"",ROUND(Lanes!AZ1000,2))</f>
        <v/>
      </c>
      <c r="BF1000" s="145" t="str">
        <f>IF(ISBLANK(Lanes!BA1000),"",ROUND(Lanes!BA1000,2))</f>
        <v/>
      </c>
      <c r="BG1000" s="145" t="str">
        <f>IF(ISBLANK(Lanes!BB1000),"",ROUND(Lanes!BB1000,2))</f>
        <v/>
      </c>
      <c r="BH1000" s="145" t="str">
        <f>IF(ISBLANK(Lanes!AX1000),"",ROUND(Lanes!BC1000,2))</f>
        <v/>
      </c>
      <c r="BI1000" s="145" t="str">
        <f>IF(ISBLANK(Lanes!AX1000),"",ROUND(Lanes!BD1000,2))</f>
        <v/>
      </c>
      <c r="BJ1000" s="145" t="str">
        <f>IF(ISBLANK(Lanes!BE1000),"",Lanes!BE1000)</f>
        <v/>
      </c>
      <c r="BK1000" s="145" t="str">
        <f>IF(ISBLANK(Lanes!BF1000),"",Lanes!BF1000)</f>
        <v/>
      </c>
      <c r="BL1000" s="145" t="str">
        <f>IF(ISBLANK(Lanes!BG1000),"",Lanes!BG1000)</f>
        <v/>
      </c>
      <c r="BM1000" s="145" t="str">
        <f>IF(ISBLANK(Lanes!BH1000),"",Lanes!BH1000)</f>
        <v/>
      </c>
      <c r="BN1000" s="145" t="str">
        <f>IF(ISBLANK(Lanes!BI1000),"",Lanes!BI1000)</f>
        <v/>
      </c>
      <c r="BO1000" s="145" t="str">
        <f>IF(ISBLANK(Lanes!BJ1000),"",Lanes!BJ1000)</f>
        <v/>
      </c>
      <c r="BP1000" s="145" t="str">
        <f>IF(ISBLANK(Lanes!BK1000),"",Lanes!BK1000)</f>
        <v/>
      </c>
      <c r="BQ1000" s="145" t="str">
        <f>IF(ISBLANK(Lanes!BL1000),"",Lanes!BL1000)</f>
        <v/>
      </c>
      <c r="BR1000" s="145" t="str">
        <f>IF(ISBLANK(Lanes!BM1000),"",ROUND(Lanes!BM1000,0))</f>
        <v/>
      </c>
      <c r="BS1000" s="145" t="str">
        <f>IF(ISBLANK(Lanes!BN1000),"",ROUND(Lanes!BN1000,0))</f>
        <v/>
      </c>
      <c r="BT1000" s="145" t="str">
        <f>IF(ISBLANK(Lanes!BO1000),"",ROUND(Lanes!BO1000,0))</f>
        <v/>
      </c>
      <c r="BU1000" s="145" t="str">
        <f>IF(ISBLANK(Lanes!BN1000),"",ROUND(Lanes!BP1000,0))</f>
        <v/>
      </c>
      <c r="BV1000" s="145" t="str">
        <f>IF(ISBLANK(Lanes!BQ1000),"",ROUND(Lanes!BQ1000,1))</f>
        <v/>
      </c>
      <c r="BW1000" s="145" t="str">
        <f>IF(ISBLANK(Lanes!BR1000),"",Lanes!BR1000)</f>
        <v/>
      </c>
      <c r="BX1000" s="145" t="str">
        <f>IF(ISBLANK(Lanes!BS1000),"",Lanes!BS1000)</f>
        <v/>
      </c>
      <c r="BY1000" s="145" t="str">
        <f>IF(ISBLANK(Lanes!BT1000),"",Lanes!BT1000)</f>
        <v/>
      </c>
      <c r="BZ1000" s="145" t="str">
        <f>IF(ISBLANK(Lanes!BU1000),"",Lanes!BU1000)</f>
        <v/>
      </c>
      <c r="CA1000" s="145" t="str">
        <f>IF(ISBLANK(Lanes!BV1000),"",ROUND(Lanes!BV1000,1))</f>
        <v/>
      </c>
      <c r="CB1000" s="145" t="str">
        <f>IF(ISBLANK(Lanes!BW1000),"",ROUND(Lanes!BW1000,2))</f>
        <v/>
      </c>
      <c r="CC1000" s="145" t="str">
        <f>IF(ISBLANK(Lanes!BX1000),"",ROUND(Lanes!BX1000,1))</f>
        <v/>
      </c>
      <c r="CD1000" s="145" t="str">
        <f>IF(ISBLANK(Lanes!BY1000),"",ROUND(Lanes!BY1000,2))</f>
        <v/>
      </c>
      <c r="CE1000" s="145" t="str">
        <f>IF(ISBLANK(Lanes!BZ1000),"",ROUND(Lanes!BZ1000,0))</f>
        <v/>
      </c>
      <c r="CF1000" s="145" t="str">
        <f>IF(ISBLANK(Lanes!CA1000),"",ROUND(Lanes!CA1000,0))</f>
        <v/>
      </c>
      <c r="CG1000" s="145" t="str">
        <f>IF(ISBLANK(Lanes!CB1000),"",ROUND(Lanes!CB1000,0))</f>
        <v/>
      </c>
      <c r="CH1000" s="145" t="str">
        <f>IF(ISBLANK(Lanes!CC1000),"",ROUND(Lanes!CC1000,2))</f>
        <v/>
      </c>
      <c r="CI1000" s="145" t="str">
        <f>IF(ISBLANK(Lanes!CD1000),"",ROUND(Lanes!CD1000,2))</f>
        <v/>
      </c>
      <c r="CJ1000" s="145" t="str">
        <f>IF(ISBLANK(Lanes!CE1000),"",ROUND(Lanes!CE1000,2))</f>
        <v/>
      </c>
      <c r="CK1000" s="145" t="str">
        <f>IF(ISBLANK(Lanes!CF1000),"",ROUND(Lanes!CF1000,0))</f>
        <v/>
      </c>
      <c r="CL1000" s="145" t="str">
        <f>IF(ISBLANK(Lanes!CG1000),"",ROUND(Lanes!CG1000,0))</f>
        <v/>
      </c>
      <c r="CM1000" s="145" t="str">
        <f>IF(ISBLANK(Lanes!CH1000),"",ROUND(Lanes!CH1000,0))</f>
        <v/>
      </c>
      <c r="CN1000" s="145" t="str">
        <f>IF(ISBLANK(Lanes!CI1000),"",ROUND(Lanes!CI1000,2))</f>
        <v/>
      </c>
      <c r="CO1000" s="145" t="str">
        <f>IF(ISBLANK(Lanes!CJ1000),"",ROUND(Lanes!CJ1000,2))</f>
        <v/>
      </c>
      <c r="CP1000" s="145" t="str">
        <f>IF(ISBLANK(Lanes!CK1000),"",ROUND(Lanes!CK1000,2))</f>
        <v/>
      </c>
      <c r="CQ1000" s="146" t="str">
        <f>IF(ISBLANK(Lanes!CL1000),"","delete")</f>
        <v/>
      </c>
    </row>
    <row r="1001" spans="1:95">
      <c r="A1001" s="142">
        <v>2405</v>
      </c>
      <c r="B1001" s="140" t="s">
        <v>1946</v>
      </c>
      <c r="C1001" s="141">
        <v>1</v>
      </c>
      <c r="D1001" s="140" t="s">
        <v>956</v>
      </c>
      <c r="E1001" s="140" t="s">
        <v>956</v>
      </c>
      <c r="F1001" s="140" t="s">
        <v>86</v>
      </c>
      <c r="G1001" s="140" t="s">
        <v>87</v>
      </c>
      <c r="H1001" s="140" t="s">
        <v>103</v>
      </c>
      <c r="I1001" s="140" t="s">
        <v>517</v>
      </c>
      <c r="J1001" s="140" t="s">
        <v>691</v>
      </c>
      <c r="K1001" s="140" t="s">
        <v>2380</v>
      </c>
      <c r="L1001" s="140" t="s">
        <v>139</v>
      </c>
      <c r="M1001" s="140" t="s">
        <v>91</v>
      </c>
      <c r="N1001" s="140" t="s">
        <v>131</v>
      </c>
      <c r="O1001" s="140" t="s">
        <v>693</v>
      </c>
      <c r="P1001" s="140" t="s">
        <v>216</v>
      </c>
      <c r="Q1001" s="140" t="s">
        <v>2380</v>
      </c>
      <c r="R1001" s="140" t="s">
        <v>217</v>
      </c>
      <c r="S1001" s="140" t="s">
        <v>144</v>
      </c>
      <c r="T1001" s="140" t="s">
        <v>205</v>
      </c>
      <c r="U1001" s="140" t="s">
        <v>107</v>
      </c>
      <c r="V1001" s="140" t="s">
        <v>209</v>
      </c>
      <c r="W1001" s="140" t="s">
        <v>109</v>
      </c>
      <c r="X1001" s="140" t="s">
        <v>110</v>
      </c>
      <c r="Y1001" s="140" t="s">
        <v>2380</v>
      </c>
      <c r="Z1001" s="140" t="s">
        <v>2380</v>
      </c>
      <c r="AA1001" s="140" t="s">
        <v>251</v>
      </c>
      <c r="AB1001" s="140" t="s">
        <v>2402</v>
      </c>
      <c r="AC1001" s="140" t="s">
        <v>2391</v>
      </c>
      <c r="AD1001" s="140" t="s">
        <v>101</v>
      </c>
      <c r="AE1001" s="140" t="s">
        <v>2385</v>
      </c>
      <c r="AF1001" s="140" t="s">
        <v>2385</v>
      </c>
      <c r="AG1001" s="140" t="s">
        <v>2385</v>
      </c>
      <c r="AH1001" s="140" t="s">
        <v>2385</v>
      </c>
      <c r="AI1001" s="140" t="s">
        <v>101</v>
      </c>
      <c r="AJ1001" s="140" t="s">
        <v>660</v>
      </c>
      <c r="AK1001" s="140" t="s">
        <v>2390</v>
      </c>
      <c r="AL1001" s="140" t="s">
        <v>660</v>
      </c>
      <c r="AM1001" s="140" t="s">
        <v>2380</v>
      </c>
      <c r="AN1001" s="140" t="s">
        <v>660</v>
      </c>
      <c r="AO1001" s="140" t="s">
        <v>660</v>
      </c>
      <c r="AP1001" s="140" t="s">
        <v>2390</v>
      </c>
      <c r="AQ1001" s="140" t="s">
        <v>2380</v>
      </c>
      <c r="AR1001" s="140" t="s">
        <v>2394</v>
      </c>
      <c r="AS1001" s="136" t="s">
        <v>2381</v>
      </c>
      <c r="AT1001" s="145" t="str">
        <f>IF(ISBLANK(Lanes!AO1001),"",ROUND(Lanes!AO1001,2))</f>
        <v/>
      </c>
      <c r="AU1001" s="145" t="str">
        <f>IF(ISBLANK(Lanes!AP1001),"",ROUND(Lanes!AP1001,2))</f>
        <v/>
      </c>
      <c r="AV1001" s="145" t="str">
        <f>IF(ISBLANK(Lanes!AQ1001),"",ROUND(Lanes!AQ1001,2))</f>
        <v/>
      </c>
      <c r="AW1001" s="145" t="str">
        <f>IF(ISBLANK(Lanes!AP1001),"",ROUND(Lanes!AR1001,2))</f>
        <v/>
      </c>
      <c r="AX1001" s="145" t="str">
        <f>IF(ISBLANK(Lanes!AS1001),"",ROUND(Lanes!AS1001,2))</f>
        <v/>
      </c>
      <c r="AY1001" s="145" t="str">
        <f>IF(ISBLANK(Lanes!AT1001),"",ROUND(Lanes!AT1001,2))</f>
        <v/>
      </c>
      <c r="AZ1001" s="145" t="str">
        <f>IF(ISBLANK(Lanes!AP1001),"",ROUND(Lanes!AU1001,2))</f>
        <v/>
      </c>
      <c r="BA1001" s="145" t="str">
        <f>IF(ISBLANK(Lanes!AP1001),"",ROUND(Lanes!AV1001,2))</f>
        <v/>
      </c>
      <c r="BB1001" s="145" t="str">
        <f>IF(ISBLANK(Lanes!AW1001),"",ROUND(Lanes!AW1001,2))</f>
        <v/>
      </c>
      <c r="BC1001" s="145" t="str">
        <f>IF(ISBLANK(Lanes!AX1001),"",ROUND(Lanes!AX1001,2))</f>
        <v/>
      </c>
      <c r="BD1001" s="145" t="str">
        <f>IF(ISBLANK(Lanes!AY1001),"",ROUND(Lanes!AY1001,2))</f>
        <v/>
      </c>
      <c r="BE1001" s="145" t="str">
        <f>IF(ISBLANK(Lanes!AX1001),"",ROUND(Lanes!AZ1001,2))</f>
        <v/>
      </c>
      <c r="BF1001" s="145" t="str">
        <f>IF(ISBLANK(Lanes!BA1001),"",ROUND(Lanes!BA1001,2))</f>
        <v/>
      </c>
      <c r="BG1001" s="145" t="str">
        <f>IF(ISBLANK(Lanes!BB1001),"",ROUND(Lanes!BB1001,2))</f>
        <v/>
      </c>
      <c r="BH1001" s="145" t="str">
        <f>IF(ISBLANK(Lanes!AX1001),"",ROUND(Lanes!BC1001,2))</f>
        <v/>
      </c>
      <c r="BI1001" s="145" t="str">
        <f>IF(ISBLANK(Lanes!AX1001),"",ROUND(Lanes!BD1001,2))</f>
        <v/>
      </c>
      <c r="BJ1001" s="145" t="str">
        <f>IF(ISBLANK(Lanes!BE1001),"",Lanes!BE1001)</f>
        <v/>
      </c>
      <c r="BK1001" s="145" t="str">
        <f>IF(ISBLANK(Lanes!BF1001),"",Lanes!BF1001)</f>
        <v/>
      </c>
      <c r="BL1001" s="145" t="str">
        <f>IF(ISBLANK(Lanes!BG1001),"",Lanes!BG1001)</f>
        <v/>
      </c>
      <c r="BM1001" s="145" t="str">
        <f>IF(ISBLANK(Lanes!BH1001),"",Lanes!BH1001)</f>
        <v/>
      </c>
      <c r="BN1001" s="145" t="str">
        <f>IF(ISBLANK(Lanes!BI1001),"",Lanes!BI1001)</f>
        <v/>
      </c>
      <c r="BO1001" s="145" t="str">
        <f>IF(ISBLANK(Lanes!BJ1001),"",Lanes!BJ1001)</f>
        <v/>
      </c>
      <c r="BP1001" s="145" t="str">
        <f>IF(ISBLANK(Lanes!BK1001),"",Lanes!BK1001)</f>
        <v/>
      </c>
      <c r="BQ1001" s="145" t="str">
        <f>IF(ISBLANK(Lanes!BL1001),"",Lanes!BL1001)</f>
        <v/>
      </c>
      <c r="BR1001" s="145" t="str">
        <f>IF(ISBLANK(Lanes!BM1001),"",ROUND(Lanes!BM1001,0))</f>
        <v/>
      </c>
      <c r="BS1001" s="145" t="str">
        <f>IF(ISBLANK(Lanes!BN1001),"",ROUND(Lanes!BN1001,0))</f>
        <v/>
      </c>
      <c r="BT1001" s="145" t="str">
        <f>IF(ISBLANK(Lanes!BO1001),"",ROUND(Lanes!BO1001,0))</f>
        <v/>
      </c>
      <c r="BU1001" s="145" t="str">
        <f>IF(ISBLANK(Lanes!BN1001),"",ROUND(Lanes!BP1001,0))</f>
        <v/>
      </c>
      <c r="BV1001" s="145" t="str">
        <f>IF(ISBLANK(Lanes!BQ1001),"",ROUND(Lanes!BQ1001,1))</f>
        <v/>
      </c>
      <c r="BW1001" s="145" t="str">
        <f>IF(ISBLANK(Lanes!BR1001),"",Lanes!BR1001)</f>
        <v/>
      </c>
      <c r="BX1001" s="145" t="str">
        <f>IF(ISBLANK(Lanes!BS1001),"",Lanes!BS1001)</f>
        <v/>
      </c>
      <c r="BY1001" s="145" t="str">
        <f>IF(ISBLANK(Lanes!BT1001),"",Lanes!BT1001)</f>
        <v/>
      </c>
      <c r="BZ1001" s="145" t="str">
        <f>IF(ISBLANK(Lanes!BU1001),"",Lanes!BU1001)</f>
        <v/>
      </c>
      <c r="CA1001" s="145" t="str">
        <f>IF(ISBLANK(Lanes!BV1001),"",ROUND(Lanes!BV1001,1))</f>
        <v/>
      </c>
      <c r="CB1001" s="145" t="str">
        <f>IF(ISBLANK(Lanes!BW1001),"",ROUND(Lanes!BW1001,2))</f>
        <v/>
      </c>
      <c r="CC1001" s="145" t="str">
        <f>IF(ISBLANK(Lanes!BX1001),"",ROUND(Lanes!BX1001,1))</f>
        <v/>
      </c>
      <c r="CD1001" s="145" t="str">
        <f>IF(ISBLANK(Lanes!BY1001),"",ROUND(Lanes!BY1001,2))</f>
        <v/>
      </c>
      <c r="CE1001" s="145" t="str">
        <f>IF(ISBLANK(Lanes!BZ1001),"",ROUND(Lanes!BZ1001,0))</f>
        <v/>
      </c>
      <c r="CF1001" s="145" t="str">
        <f>IF(ISBLANK(Lanes!CA1001),"",ROUND(Lanes!CA1001,0))</f>
        <v/>
      </c>
      <c r="CG1001" s="145" t="str">
        <f>IF(ISBLANK(Lanes!CB1001),"",ROUND(Lanes!CB1001,0))</f>
        <v/>
      </c>
      <c r="CH1001" s="145" t="str">
        <f>IF(ISBLANK(Lanes!CC1001),"",ROUND(Lanes!CC1001,2))</f>
        <v/>
      </c>
      <c r="CI1001" s="145" t="str">
        <f>IF(ISBLANK(Lanes!CD1001),"",ROUND(Lanes!CD1001,2))</f>
        <v/>
      </c>
      <c r="CJ1001" s="145" t="str">
        <f>IF(ISBLANK(Lanes!CE1001),"",ROUND(Lanes!CE1001,2))</f>
        <v/>
      </c>
      <c r="CK1001" s="145" t="str">
        <f>IF(ISBLANK(Lanes!CF1001),"",ROUND(Lanes!CF1001,0))</f>
        <v/>
      </c>
      <c r="CL1001" s="145" t="str">
        <f>IF(ISBLANK(Lanes!CG1001),"",ROUND(Lanes!CG1001,0))</f>
        <v/>
      </c>
      <c r="CM1001" s="145" t="str">
        <f>IF(ISBLANK(Lanes!CH1001),"",ROUND(Lanes!CH1001,0))</f>
        <v/>
      </c>
      <c r="CN1001" s="145" t="str">
        <f>IF(ISBLANK(Lanes!CI1001),"",ROUND(Lanes!CI1001,2))</f>
        <v/>
      </c>
      <c r="CO1001" s="145" t="str">
        <f>IF(ISBLANK(Lanes!CJ1001),"",ROUND(Lanes!CJ1001,2))</f>
        <v/>
      </c>
      <c r="CP1001" s="145" t="str">
        <f>IF(ISBLANK(Lanes!CK1001),"",ROUND(Lanes!CK1001,2))</f>
        <v/>
      </c>
      <c r="CQ1001" s="146" t="str">
        <f>IF(ISBLANK(Lanes!CL1001),"","delete")</f>
        <v/>
      </c>
    </row>
    <row r="1002" spans="1:95">
      <c r="A1002" s="142">
        <v>2406</v>
      </c>
      <c r="B1002" s="140" t="s">
        <v>1947</v>
      </c>
      <c r="C1002" s="141">
        <v>1</v>
      </c>
      <c r="D1002" s="140" t="s">
        <v>957</v>
      </c>
      <c r="E1002" s="140" t="s">
        <v>957</v>
      </c>
      <c r="F1002" s="140" t="s">
        <v>86</v>
      </c>
      <c r="G1002" s="140" t="s">
        <v>230</v>
      </c>
      <c r="H1002" s="140" t="s">
        <v>88</v>
      </c>
      <c r="I1002" s="140" t="s">
        <v>259</v>
      </c>
      <c r="J1002" s="140" t="s">
        <v>259</v>
      </c>
      <c r="K1002" s="140" t="s">
        <v>2380</v>
      </c>
      <c r="L1002" s="140" t="s">
        <v>238</v>
      </c>
      <c r="M1002" s="140" t="s">
        <v>91</v>
      </c>
      <c r="N1002" s="140" t="s">
        <v>192</v>
      </c>
      <c r="O1002" s="140" t="s">
        <v>225</v>
      </c>
      <c r="P1002" s="140" t="s">
        <v>225</v>
      </c>
      <c r="Q1002" s="140" t="s">
        <v>2380</v>
      </c>
      <c r="R1002" s="140" t="s">
        <v>226</v>
      </c>
      <c r="S1002" s="140" t="s">
        <v>91</v>
      </c>
      <c r="T1002" s="140" t="s">
        <v>159</v>
      </c>
      <c r="U1002" s="140" t="s">
        <v>554</v>
      </c>
      <c r="V1002" s="140" t="s">
        <v>108</v>
      </c>
      <c r="W1002" s="140" t="s">
        <v>98</v>
      </c>
      <c r="X1002" s="140" t="s">
        <v>110</v>
      </c>
      <c r="Y1002" s="140" t="s">
        <v>2380</v>
      </c>
      <c r="Z1002" s="140" t="s">
        <v>2380</v>
      </c>
      <c r="AA1002" s="140" t="s">
        <v>251</v>
      </c>
      <c r="AB1002" s="140" t="s">
        <v>2410</v>
      </c>
      <c r="AC1002" s="140" t="s">
        <v>660</v>
      </c>
      <c r="AD1002" s="140" t="s">
        <v>101</v>
      </c>
      <c r="AE1002" s="140" t="s">
        <v>2385</v>
      </c>
      <c r="AF1002" s="140" t="s">
        <v>2385</v>
      </c>
      <c r="AG1002" s="140" t="s">
        <v>2385</v>
      </c>
      <c r="AH1002" s="140" t="s">
        <v>2385</v>
      </c>
      <c r="AI1002" s="140" t="s">
        <v>101</v>
      </c>
      <c r="AJ1002" s="140" t="s">
        <v>2392</v>
      </c>
      <c r="AK1002" s="140" t="s">
        <v>2392</v>
      </c>
      <c r="AL1002" s="140" t="s">
        <v>660</v>
      </c>
      <c r="AM1002" s="140" t="s">
        <v>2380</v>
      </c>
      <c r="AN1002" s="140" t="s">
        <v>2386</v>
      </c>
      <c r="AO1002" s="140" t="s">
        <v>2383</v>
      </c>
      <c r="AP1002" s="140" t="s">
        <v>660</v>
      </c>
      <c r="AQ1002" s="140" t="s">
        <v>2380</v>
      </c>
      <c r="AR1002" s="140" t="s">
        <v>2708</v>
      </c>
      <c r="AS1002" s="136" t="s">
        <v>2381</v>
      </c>
      <c r="AT1002" s="145" t="str">
        <f>IF(ISBLANK(Lanes!AO1002),"",ROUND(Lanes!AO1002,2))</f>
        <v/>
      </c>
      <c r="AU1002" s="145" t="str">
        <f>IF(ISBLANK(Lanes!AP1002),"",ROUND(Lanes!AP1002,2))</f>
        <v/>
      </c>
      <c r="AV1002" s="145" t="str">
        <f>IF(ISBLANK(Lanes!AQ1002),"",ROUND(Lanes!AQ1002,2))</f>
        <v/>
      </c>
      <c r="AW1002" s="145" t="str">
        <f>IF(ISBLANK(Lanes!AP1002),"",ROUND(Lanes!AR1002,2))</f>
        <v/>
      </c>
      <c r="AX1002" s="145" t="str">
        <f>IF(ISBLANK(Lanes!AS1002),"",ROUND(Lanes!AS1002,2))</f>
        <v/>
      </c>
      <c r="AY1002" s="145" t="str">
        <f>IF(ISBLANK(Lanes!AT1002),"",ROUND(Lanes!AT1002,2))</f>
        <v/>
      </c>
      <c r="AZ1002" s="145" t="str">
        <f>IF(ISBLANK(Lanes!AP1002),"",ROUND(Lanes!AU1002,2))</f>
        <v/>
      </c>
      <c r="BA1002" s="145" t="str">
        <f>IF(ISBLANK(Lanes!AP1002),"",ROUND(Lanes!AV1002,2))</f>
        <v/>
      </c>
      <c r="BB1002" s="145" t="str">
        <f>IF(ISBLANK(Lanes!AW1002),"",ROUND(Lanes!AW1002,2))</f>
        <v/>
      </c>
      <c r="BC1002" s="145" t="str">
        <f>IF(ISBLANK(Lanes!AX1002),"",ROUND(Lanes!AX1002,2))</f>
        <v/>
      </c>
      <c r="BD1002" s="145" t="str">
        <f>IF(ISBLANK(Lanes!AY1002),"",ROUND(Lanes!AY1002,2))</f>
        <v/>
      </c>
      <c r="BE1002" s="145" t="str">
        <f>IF(ISBLANK(Lanes!AX1002),"",ROUND(Lanes!AZ1002,2))</f>
        <v/>
      </c>
      <c r="BF1002" s="145" t="str">
        <f>IF(ISBLANK(Lanes!BA1002),"",ROUND(Lanes!BA1002,2))</f>
        <v/>
      </c>
      <c r="BG1002" s="145" t="str">
        <f>IF(ISBLANK(Lanes!BB1002),"",ROUND(Lanes!BB1002,2))</f>
        <v/>
      </c>
      <c r="BH1002" s="145" t="str">
        <f>IF(ISBLANK(Lanes!AX1002),"",ROUND(Lanes!BC1002,2))</f>
        <v/>
      </c>
      <c r="BI1002" s="145" t="str">
        <f>IF(ISBLANK(Lanes!AX1002),"",ROUND(Lanes!BD1002,2))</f>
        <v/>
      </c>
      <c r="BJ1002" s="145" t="str">
        <f>IF(ISBLANK(Lanes!BE1002),"",Lanes!BE1002)</f>
        <v/>
      </c>
      <c r="BK1002" s="145" t="str">
        <f>IF(ISBLANK(Lanes!BF1002),"",Lanes!BF1002)</f>
        <v/>
      </c>
      <c r="BL1002" s="145" t="str">
        <f>IF(ISBLANK(Lanes!BG1002),"",Lanes!BG1002)</f>
        <v/>
      </c>
      <c r="BM1002" s="145" t="str">
        <f>IF(ISBLANK(Lanes!BH1002),"",Lanes!BH1002)</f>
        <v/>
      </c>
      <c r="BN1002" s="145" t="str">
        <f>IF(ISBLANK(Lanes!BI1002),"",Lanes!BI1002)</f>
        <v/>
      </c>
      <c r="BO1002" s="145" t="str">
        <f>IF(ISBLANK(Lanes!BJ1002),"",Lanes!BJ1002)</f>
        <v/>
      </c>
      <c r="BP1002" s="145" t="str">
        <f>IF(ISBLANK(Lanes!BK1002),"",Lanes!BK1002)</f>
        <v/>
      </c>
      <c r="BQ1002" s="145" t="str">
        <f>IF(ISBLANK(Lanes!BL1002),"",Lanes!BL1002)</f>
        <v/>
      </c>
      <c r="BR1002" s="145" t="str">
        <f>IF(ISBLANK(Lanes!BM1002),"",ROUND(Lanes!BM1002,0))</f>
        <v/>
      </c>
      <c r="BS1002" s="145" t="str">
        <f>IF(ISBLANK(Lanes!BN1002),"",ROUND(Lanes!BN1002,0))</f>
        <v/>
      </c>
      <c r="BT1002" s="145" t="str">
        <f>IF(ISBLANK(Lanes!BO1002),"",ROUND(Lanes!BO1002,0))</f>
        <v/>
      </c>
      <c r="BU1002" s="145" t="str">
        <f>IF(ISBLANK(Lanes!BN1002),"",ROUND(Lanes!BP1002,0))</f>
        <v/>
      </c>
      <c r="BV1002" s="145" t="str">
        <f>IF(ISBLANK(Lanes!BQ1002),"",ROUND(Lanes!BQ1002,1))</f>
        <v/>
      </c>
      <c r="BW1002" s="145" t="str">
        <f>IF(ISBLANK(Lanes!BR1002),"",Lanes!BR1002)</f>
        <v/>
      </c>
      <c r="BX1002" s="145" t="str">
        <f>IF(ISBLANK(Lanes!BS1002),"",Lanes!BS1002)</f>
        <v/>
      </c>
      <c r="BY1002" s="145" t="str">
        <f>IF(ISBLANK(Lanes!BT1002),"",Lanes!BT1002)</f>
        <v/>
      </c>
      <c r="BZ1002" s="145" t="str">
        <f>IF(ISBLANK(Lanes!BU1002),"",Lanes!BU1002)</f>
        <v/>
      </c>
      <c r="CA1002" s="145" t="str">
        <f>IF(ISBLANK(Lanes!BV1002),"",ROUND(Lanes!BV1002,1))</f>
        <v/>
      </c>
      <c r="CB1002" s="145" t="str">
        <f>IF(ISBLANK(Lanes!BW1002),"",ROUND(Lanes!BW1002,2))</f>
        <v/>
      </c>
      <c r="CC1002" s="145" t="str">
        <f>IF(ISBLANK(Lanes!BX1002),"",ROUND(Lanes!BX1002,1))</f>
        <v/>
      </c>
      <c r="CD1002" s="145" t="str">
        <f>IF(ISBLANK(Lanes!BY1002),"",ROUND(Lanes!BY1002,2))</f>
        <v/>
      </c>
      <c r="CE1002" s="145" t="str">
        <f>IF(ISBLANK(Lanes!BZ1002),"",ROUND(Lanes!BZ1002,0))</f>
        <v/>
      </c>
      <c r="CF1002" s="145" t="str">
        <f>IF(ISBLANK(Lanes!CA1002),"",ROUND(Lanes!CA1002,0))</f>
        <v/>
      </c>
      <c r="CG1002" s="145" t="str">
        <f>IF(ISBLANK(Lanes!CB1002),"",ROUND(Lanes!CB1002,0))</f>
        <v/>
      </c>
      <c r="CH1002" s="145" t="str">
        <f>IF(ISBLANK(Lanes!CC1002),"",ROUND(Lanes!CC1002,2))</f>
        <v/>
      </c>
      <c r="CI1002" s="145" t="str">
        <f>IF(ISBLANK(Lanes!CD1002),"",ROUND(Lanes!CD1002,2))</f>
        <v/>
      </c>
      <c r="CJ1002" s="145" t="str">
        <f>IF(ISBLANK(Lanes!CE1002),"",ROUND(Lanes!CE1002,2))</f>
        <v/>
      </c>
      <c r="CK1002" s="145" t="str">
        <f>IF(ISBLANK(Lanes!CF1002),"",ROUND(Lanes!CF1002,0))</f>
        <v/>
      </c>
      <c r="CL1002" s="145" t="str">
        <f>IF(ISBLANK(Lanes!CG1002),"",ROUND(Lanes!CG1002,0))</f>
        <v/>
      </c>
      <c r="CM1002" s="145" t="str">
        <f>IF(ISBLANK(Lanes!CH1002),"",ROUND(Lanes!CH1002,0))</f>
        <v/>
      </c>
      <c r="CN1002" s="145" t="str">
        <f>IF(ISBLANK(Lanes!CI1002),"",ROUND(Lanes!CI1002,2))</f>
        <v/>
      </c>
      <c r="CO1002" s="145" t="str">
        <f>IF(ISBLANK(Lanes!CJ1002),"",ROUND(Lanes!CJ1002,2))</f>
        <v/>
      </c>
      <c r="CP1002" s="145" t="str">
        <f>IF(ISBLANK(Lanes!CK1002),"",ROUND(Lanes!CK1002,2))</f>
        <v/>
      </c>
      <c r="CQ1002" s="146" t="str">
        <f>IF(ISBLANK(Lanes!CL1002),"","delete")</f>
        <v/>
      </c>
    </row>
    <row r="1003" spans="1:95">
      <c r="A1003" s="142">
        <v>2407</v>
      </c>
      <c r="B1003" s="140" t="s">
        <v>1948</v>
      </c>
      <c r="C1003" s="141">
        <v>1</v>
      </c>
      <c r="D1003" s="140" t="s">
        <v>958</v>
      </c>
      <c r="E1003" s="140" t="s">
        <v>958</v>
      </c>
      <c r="F1003" s="140" t="s">
        <v>86</v>
      </c>
      <c r="G1003" s="140" t="s">
        <v>126</v>
      </c>
      <c r="H1003" s="140" t="s">
        <v>88</v>
      </c>
      <c r="I1003" s="140" t="s">
        <v>354</v>
      </c>
      <c r="J1003" s="140" t="s">
        <v>355</v>
      </c>
      <c r="K1003" s="140" t="s">
        <v>2380</v>
      </c>
      <c r="L1003" s="140" t="s">
        <v>223</v>
      </c>
      <c r="M1003" s="140" t="s">
        <v>224</v>
      </c>
      <c r="N1003" s="140" t="s">
        <v>164</v>
      </c>
      <c r="O1003" s="140" t="s">
        <v>227</v>
      </c>
      <c r="P1003" s="140" t="s">
        <v>227</v>
      </c>
      <c r="Q1003" s="140" t="s">
        <v>2380</v>
      </c>
      <c r="R1003" s="140" t="s">
        <v>226</v>
      </c>
      <c r="S1003" s="140" t="s">
        <v>91</v>
      </c>
      <c r="T1003" s="140" t="s">
        <v>159</v>
      </c>
      <c r="U1003" s="140" t="s">
        <v>350</v>
      </c>
      <c r="V1003" s="140" t="s">
        <v>351</v>
      </c>
      <c r="W1003" s="140" t="s">
        <v>109</v>
      </c>
      <c r="X1003" s="140" t="s">
        <v>110</v>
      </c>
      <c r="Y1003" s="140" t="s">
        <v>2380</v>
      </c>
      <c r="Z1003" s="140" t="s">
        <v>2380</v>
      </c>
      <c r="AA1003" s="140" t="s">
        <v>251</v>
      </c>
      <c r="AB1003" s="140" t="s">
        <v>2392</v>
      </c>
      <c r="AC1003" s="140" t="s">
        <v>2391</v>
      </c>
      <c r="AD1003" s="140" t="s">
        <v>101</v>
      </c>
      <c r="AE1003" s="140" t="s">
        <v>2385</v>
      </c>
      <c r="AF1003" s="140" t="s">
        <v>2385</v>
      </c>
      <c r="AG1003" s="140" t="s">
        <v>2385</v>
      </c>
      <c r="AH1003" s="140" t="s">
        <v>2385</v>
      </c>
      <c r="AI1003" s="140" t="s">
        <v>101</v>
      </c>
      <c r="AJ1003" s="140" t="s">
        <v>2419</v>
      </c>
      <c r="AK1003" s="140" t="s">
        <v>2392</v>
      </c>
      <c r="AL1003" s="140" t="s">
        <v>660</v>
      </c>
      <c r="AM1003" s="140" t="s">
        <v>2380</v>
      </c>
      <c r="AN1003" s="140" t="s">
        <v>2386</v>
      </c>
      <c r="AO1003" s="140" t="s">
        <v>2383</v>
      </c>
      <c r="AP1003" s="140" t="s">
        <v>660</v>
      </c>
      <c r="AQ1003" s="140" t="s">
        <v>2380</v>
      </c>
      <c r="AR1003" s="140" t="s">
        <v>2453</v>
      </c>
      <c r="AS1003" s="136" t="s">
        <v>2381</v>
      </c>
      <c r="AT1003" s="145" t="str">
        <f>IF(ISBLANK(Lanes!AO1003),"",ROUND(Lanes!AO1003,2))</f>
        <v/>
      </c>
      <c r="AU1003" s="145" t="str">
        <f>IF(ISBLANK(Lanes!AP1003),"",ROUND(Lanes!AP1003,2))</f>
        <v/>
      </c>
      <c r="AV1003" s="145" t="str">
        <f>IF(ISBLANK(Lanes!AQ1003),"",ROUND(Lanes!AQ1003,2))</f>
        <v/>
      </c>
      <c r="AW1003" s="145" t="str">
        <f>IF(ISBLANK(Lanes!AP1003),"",ROUND(Lanes!AR1003,2))</f>
        <v/>
      </c>
      <c r="AX1003" s="145" t="str">
        <f>IF(ISBLANK(Lanes!AS1003),"",ROUND(Lanes!AS1003,2))</f>
        <v/>
      </c>
      <c r="AY1003" s="145" t="str">
        <f>IF(ISBLANK(Lanes!AT1003),"",ROUND(Lanes!AT1003,2))</f>
        <v/>
      </c>
      <c r="AZ1003" s="145" t="str">
        <f>IF(ISBLANK(Lanes!AP1003),"",ROUND(Lanes!AU1003,2))</f>
        <v/>
      </c>
      <c r="BA1003" s="145" t="str">
        <f>IF(ISBLANK(Lanes!AP1003),"",ROUND(Lanes!AV1003,2))</f>
        <v/>
      </c>
      <c r="BB1003" s="145" t="str">
        <f>IF(ISBLANK(Lanes!AW1003),"",ROUND(Lanes!AW1003,2))</f>
        <v/>
      </c>
      <c r="BC1003" s="145" t="str">
        <f>IF(ISBLANK(Lanes!AX1003),"",ROUND(Lanes!AX1003,2))</f>
        <v/>
      </c>
      <c r="BD1003" s="145" t="str">
        <f>IF(ISBLANK(Lanes!AY1003),"",ROUND(Lanes!AY1003,2))</f>
        <v/>
      </c>
      <c r="BE1003" s="145" t="str">
        <f>IF(ISBLANK(Lanes!AX1003),"",ROUND(Lanes!AZ1003,2))</f>
        <v/>
      </c>
      <c r="BF1003" s="145" t="str">
        <f>IF(ISBLANK(Lanes!BA1003),"",ROUND(Lanes!BA1003,2))</f>
        <v/>
      </c>
      <c r="BG1003" s="145" t="str">
        <f>IF(ISBLANK(Lanes!BB1003),"",ROUND(Lanes!BB1003,2))</f>
        <v/>
      </c>
      <c r="BH1003" s="145" t="str">
        <f>IF(ISBLANK(Lanes!AX1003),"",ROUND(Lanes!BC1003,2))</f>
        <v/>
      </c>
      <c r="BI1003" s="145" t="str">
        <f>IF(ISBLANK(Lanes!AX1003),"",ROUND(Lanes!BD1003,2))</f>
        <v/>
      </c>
      <c r="BJ1003" s="145" t="str">
        <f>IF(ISBLANK(Lanes!BE1003),"",Lanes!BE1003)</f>
        <v/>
      </c>
      <c r="BK1003" s="145" t="str">
        <f>IF(ISBLANK(Lanes!BF1003),"",Lanes!BF1003)</f>
        <v/>
      </c>
      <c r="BL1003" s="145" t="str">
        <f>IF(ISBLANK(Lanes!BG1003),"",Lanes!BG1003)</f>
        <v/>
      </c>
      <c r="BM1003" s="145" t="str">
        <f>IF(ISBLANK(Lanes!BH1003),"",Lanes!BH1003)</f>
        <v/>
      </c>
      <c r="BN1003" s="145" t="str">
        <f>IF(ISBLANK(Lanes!BI1003),"",Lanes!BI1003)</f>
        <v/>
      </c>
      <c r="BO1003" s="145" t="str">
        <f>IF(ISBLANK(Lanes!BJ1003),"",Lanes!BJ1003)</f>
        <v/>
      </c>
      <c r="BP1003" s="145" t="str">
        <f>IF(ISBLANK(Lanes!BK1003),"",Lanes!BK1003)</f>
        <v/>
      </c>
      <c r="BQ1003" s="145" t="str">
        <f>IF(ISBLANK(Lanes!BL1003),"",Lanes!BL1003)</f>
        <v/>
      </c>
      <c r="BR1003" s="145" t="str">
        <f>IF(ISBLANK(Lanes!BM1003),"",ROUND(Lanes!BM1003,0))</f>
        <v/>
      </c>
      <c r="BS1003" s="145" t="str">
        <f>IF(ISBLANK(Lanes!BN1003),"",ROUND(Lanes!BN1003,0))</f>
        <v/>
      </c>
      <c r="BT1003" s="145" t="str">
        <f>IF(ISBLANK(Lanes!BO1003),"",ROUND(Lanes!BO1003,0))</f>
        <v/>
      </c>
      <c r="BU1003" s="145" t="str">
        <f>IF(ISBLANK(Lanes!BN1003),"",ROUND(Lanes!BP1003,0))</f>
        <v/>
      </c>
      <c r="BV1003" s="145" t="str">
        <f>IF(ISBLANK(Lanes!BQ1003),"",ROUND(Lanes!BQ1003,1))</f>
        <v/>
      </c>
      <c r="BW1003" s="145" t="str">
        <f>IF(ISBLANK(Lanes!BR1003),"",Lanes!BR1003)</f>
        <v/>
      </c>
      <c r="BX1003" s="145" t="str">
        <f>IF(ISBLANK(Lanes!BS1003),"",Lanes!BS1003)</f>
        <v/>
      </c>
      <c r="BY1003" s="145" t="str">
        <f>IF(ISBLANK(Lanes!BT1003),"",Lanes!BT1003)</f>
        <v/>
      </c>
      <c r="BZ1003" s="145" t="str">
        <f>IF(ISBLANK(Lanes!BU1003),"",Lanes!BU1003)</f>
        <v/>
      </c>
      <c r="CA1003" s="145" t="str">
        <f>IF(ISBLANK(Lanes!BV1003),"",ROUND(Lanes!BV1003,1))</f>
        <v/>
      </c>
      <c r="CB1003" s="145" t="str">
        <f>IF(ISBLANK(Lanes!BW1003),"",ROUND(Lanes!BW1003,2))</f>
        <v/>
      </c>
      <c r="CC1003" s="145" t="str">
        <f>IF(ISBLANK(Lanes!BX1003),"",ROUND(Lanes!BX1003,1))</f>
        <v/>
      </c>
      <c r="CD1003" s="145" t="str">
        <f>IF(ISBLANK(Lanes!BY1003),"",ROUND(Lanes!BY1003,2))</f>
        <v/>
      </c>
      <c r="CE1003" s="145" t="str">
        <f>IF(ISBLANK(Lanes!BZ1003),"",ROUND(Lanes!BZ1003,0))</f>
        <v/>
      </c>
      <c r="CF1003" s="145" t="str">
        <f>IF(ISBLANK(Lanes!CA1003),"",ROUND(Lanes!CA1003,0))</f>
        <v/>
      </c>
      <c r="CG1003" s="145" t="str">
        <f>IF(ISBLANK(Lanes!CB1003),"",ROUND(Lanes!CB1003,0))</f>
        <v/>
      </c>
      <c r="CH1003" s="145" t="str">
        <f>IF(ISBLANK(Lanes!CC1003),"",ROUND(Lanes!CC1003,2))</f>
        <v/>
      </c>
      <c r="CI1003" s="145" t="str">
        <f>IF(ISBLANK(Lanes!CD1003),"",ROUND(Lanes!CD1003,2))</f>
        <v/>
      </c>
      <c r="CJ1003" s="145" t="str">
        <f>IF(ISBLANK(Lanes!CE1003),"",ROUND(Lanes!CE1003,2))</f>
        <v/>
      </c>
      <c r="CK1003" s="145" t="str">
        <f>IF(ISBLANK(Lanes!CF1003),"",ROUND(Lanes!CF1003,0))</f>
        <v/>
      </c>
      <c r="CL1003" s="145" t="str">
        <f>IF(ISBLANK(Lanes!CG1003),"",ROUND(Lanes!CG1003,0))</f>
        <v/>
      </c>
      <c r="CM1003" s="145" t="str">
        <f>IF(ISBLANK(Lanes!CH1003),"",ROUND(Lanes!CH1003,0))</f>
        <v/>
      </c>
      <c r="CN1003" s="145" t="str">
        <f>IF(ISBLANK(Lanes!CI1003),"",ROUND(Lanes!CI1003,2))</f>
        <v/>
      </c>
      <c r="CO1003" s="145" t="str">
        <f>IF(ISBLANK(Lanes!CJ1003),"",ROUND(Lanes!CJ1003,2))</f>
        <v/>
      </c>
      <c r="CP1003" s="145" t="str">
        <f>IF(ISBLANK(Lanes!CK1003),"",ROUND(Lanes!CK1003,2))</f>
        <v/>
      </c>
      <c r="CQ1003" s="146" t="str">
        <f>IF(ISBLANK(Lanes!CL1003),"","delete")</f>
        <v/>
      </c>
    </row>
    <row r="1004" spans="1:95">
      <c r="A1004" s="142">
        <v>2408</v>
      </c>
      <c r="B1004" s="140" t="s">
        <v>1949</v>
      </c>
      <c r="C1004" s="141">
        <v>1</v>
      </c>
      <c r="D1004" s="140" t="s">
        <v>959</v>
      </c>
      <c r="E1004" s="140" t="s">
        <v>959</v>
      </c>
      <c r="F1004" s="140" t="s">
        <v>86</v>
      </c>
      <c r="G1004" s="140" t="s">
        <v>230</v>
      </c>
      <c r="H1004" s="140" t="s">
        <v>111</v>
      </c>
      <c r="I1004" s="140" t="s">
        <v>682</v>
      </c>
      <c r="J1004" s="140" t="s">
        <v>694</v>
      </c>
      <c r="K1004" s="140" t="s">
        <v>2380</v>
      </c>
      <c r="L1004" s="140" t="s">
        <v>188</v>
      </c>
      <c r="M1004" s="140" t="s">
        <v>168</v>
      </c>
      <c r="N1004" s="140" t="s">
        <v>169</v>
      </c>
      <c r="O1004" s="140" t="s">
        <v>225</v>
      </c>
      <c r="P1004" s="140" t="s">
        <v>225</v>
      </c>
      <c r="Q1004" s="140" t="s">
        <v>2380</v>
      </c>
      <c r="R1004" s="140" t="s">
        <v>226</v>
      </c>
      <c r="S1004" s="140" t="s">
        <v>91</v>
      </c>
      <c r="T1004" s="140" t="s">
        <v>159</v>
      </c>
      <c r="U1004" s="140" t="s">
        <v>695</v>
      </c>
      <c r="V1004" s="140" t="s">
        <v>209</v>
      </c>
      <c r="W1004" s="140" t="s">
        <v>98</v>
      </c>
      <c r="X1004" s="140" t="s">
        <v>99</v>
      </c>
      <c r="Y1004" s="140" t="s">
        <v>2380</v>
      </c>
      <c r="Z1004" s="140" t="s">
        <v>2380</v>
      </c>
      <c r="AA1004" s="140" t="s">
        <v>251</v>
      </c>
      <c r="AB1004" s="140" t="s">
        <v>2400</v>
      </c>
      <c r="AC1004" s="140" t="s">
        <v>2391</v>
      </c>
      <c r="AD1004" s="140" t="s">
        <v>101</v>
      </c>
      <c r="AE1004" s="140" t="s">
        <v>2707</v>
      </c>
      <c r="AF1004" s="140" t="s">
        <v>2480</v>
      </c>
      <c r="AG1004" s="140" t="s">
        <v>660</v>
      </c>
      <c r="AH1004" s="140" t="s">
        <v>660</v>
      </c>
      <c r="AI1004" s="140" t="s">
        <v>101</v>
      </c>
      <c r="AJ1004" s="140" t="s">
        <v>2402</v>
      </c>
      <c r="AK1004" s="140" t="s">
        <v>2402</v>
      </c>
      <c r="AL1004" s="140" t="s">
        <v>660</v>
      </c>
      <c r="AM1004" s="140" t="s">
        <v>2380</v>
      </c>
      <c r="AN1004" s="140" t="s">
        <v>2386</v>
      </c>
      <c r="AO1004" s="140" t="s">
        <v>2398</v>
      </c>
      <c r="AP1004" s="140" t="s">
        <v>660</v>
      </c>
      <c r="AQ1004" s="140" t="s">
        <v>2380</v>
      </c>
      <c r="AR1004" s="140" t="s">
        <v>2504</v>
      </c>
      <c r="AS1004" s="136" t="s">
        <v>2381</v>
      </c>
      <c r="AT1004" s="145" t="str">
        <f>IF(ISBLANK(Lanes!AO1004),"",ROUND(Lanes!AO1004,2))</f>
        <v/>
      </c>
      <c r="AU1004" s="145" t="str">
        <f>IF(ISBLANK(Lanes!AP1004),"",ROUND(Lanes!AP1004,2))</f>
        <v/>
      </c>
      <c r="AV1004" s="145" t="str">
        <f>IF(ISBLANK(Lanes!AQ1004),"",ROUND(Lanes!AQ1004,2))</f>
        <v/>
      </c>
      <c r="AW1004" s="145" t="str">
        <f>IF(ISBLANK(Lanes!AP1004),"",ROUND(Lanes!AR1004,2))</f>
        <v/>
      </c>
      <c r="AX1004" s="145" t="str">
        <f>IF(ISBLANK(Lanes!AS1004),"",ROUND(Lanes!AS1004,2))</f>
        <v/>
      </c>
      <c r="AY1004" s="145" t="str">
        <f>IF(ISBLANK(Lanes!AT1004),"",ROUND(Lanes!AT1004,2))</f>
        <v/>
      </c>
      <c r="AZ1004" s="145" t="str">
        <f>IF(ISBLANK(Lanes!AP1004),"",ROUND(Lanes!AU1004,2))</f>
        <v/>
      </c>
      <c r="BA1004" s="145" t="str">
        <f>IF(ISBLANK(Lanes!AP1004),"",ROUND(Lanes!AV1004,2))</f>
        <v/>
      </c>
      <c r="BB1004" s="145" t="str">
        <f>IF(ISBLANK(Lanes!AW1004),"",ROUND(Lanes!AW1004,2))</f>
        <v/>
      </c>
      <c r="BC1004" s="145" t="str">
        <f>IF(ISBLANK(Lanes!AX1004),"",ROUND(Lanes!AX1004,2))</f>
        <v/>
      </c>
      <c r="BD1004" s="145" t="str">
        <f>IF(ISBLANK(Lanes!AY1004),"",ROUND(Lanes!AY1004,2))</f>
        <v/>
      </c>
      <c r="BE1004" s="145" t="str">
        <f>IF(ISBLANK(Lanes!AX1004),"",ROUND(Lanes!AZ1004,2))</f>
        <v/>
      </c>
      <c r="BF1004" s="145" t="str">
        <f>IF(ISBLANK(Lanes!BA1004),"",ROUND(Lanes!BA1004,2))</f>
        <v/>
      </c>
      <c r="BG1004" s="145" t="str">
        <f>IF(ISBLANK(Lanes!BB1004),"",ROUND(Lanes!BB1004,2))</f>
        <v/>
      </c>
      <c r="BH1004" s="145" t="str">
        <f>IF(ISBLANK(Lanes!AX1004),"",ROUND(Lanes!BC1004,2))</f>
        <v/>
      </c>
      <c r="BI1004" s="145" t="str">
        <f>IF(ISBLANK(Lanes!AX1004),"",ROUND(Lanes!BD1004,2))</f>
        <v/>
      </c>
      <c r="BJ1004" s="145" t="str">
        <f>IF(ISBLANK(Lanes!BE1004),"",Lanes!BE1004)</f>
        <v/>
      </c>
      <c r="BK1004" s="145" t="str">
        <f>IF(ISBLANK(Lanes!BF1004),"",Lanes!BF1004)</f>
        <v/>
      </c>
      <c r="BL1004" s="145" t="str">
        <f>IF(ISBLANK(Lanes!BG1004),"",Lanes!BG1004)</f>
        <v/>
      </c>
      <c r="BM1004" s="145" t="str">
        <f>IF(ISBLANK(Lanes!BH1004),"",Lanes!BH1004)</f>
        <v/>
      </c>
      <c r="BN1004" s="145" t="str">
        <f>IF(ISBLANK(Lanes!BI1004),"",Lanes!BI1004)</f>
        <v/>
      </c>
      <c r="BO1004" s="145" t="str">
        <f>IF(ISBLANK(Lanes!BJ1004),"",Lanes!BJ1004)</f>
        <v/>
      </c>
      <c r="BP1004" s="145" t="str">
        <f>IF(ISBLANK(Lanes!BK1004),"",Lanes!BK1004)</f>
        <v/>
      </c>
      <c r="BQ1004" s="145" t="str">
        <f>IF(ISBLANK(Lanes!BL1004),"",Lanes!BL1004)</f>
        <v/>
      </c>
      <c r="BR1004" s="145" t="str">
        <f>IF(ISBLANK(Lanes!BM1004),"",ROUND(Lanes!BM1004,0))</f>
        <v/>
      </c>
      <c r="BS1004" s="145" t="str">
        <f>IF(ISBLANK(Lanes!BN1004),"",ROUND(Lanes!BN1004,0))</f>
        <v/>
      </c>
      <c r="BT1004" s="145" t="str">
        <f>IF(ISBLANK(Lanes!BO1004),"",ROUND(Lanes!BO1004,0))</f>
        <v/>
      </c>
      <c r="BU1004" s="145" t="str">
        <f>IF(ISBLANK(Lanes!BN1004),"",ROUND(Lanes!BP1004,0))</f>
        <v/>
      </c>
      <c r="BV1004" s="145" t="str">
        <f>IF(ISBLANK(Lanes!BQ1004),"",ROUND(Lanes!BQ1004,1))</f>
        <v/>
      </c>
      <c r="BW1004" s="145" t="str">
        <f>IF(ISBLANK(Lanes!BR1004),"",Lanes!BR1004)</f>
        <v/>
      </c>
      <c r="BX1004" s="145" t="str">
        <f>IF(ISBLANK(Lanes!BS1004),"",Lanes!BS1004)</f>
        <v/>
      </c>
      <c r="BY1004" s="145" t="str">
        <f>IF(ISBLANK(Lanes!BT1004),"",Lanes!BT1004)</f>
        <v/>
      </c>
      <c r="BZ1004" s="145" t="str">
        <f>IF(ISBLANK(Lanes!BU1004),"",Lanes!BU1004)</f>
        <v/>
      </c>
      <c r="CA1004" s="145" t="str">
        <f>IF(ISBLANK(Lanes!BV1004),"",ROUND(Lanes!BV1004,1))</f>
        <v/>
      </c>
      <c r="CB1004" s="145" t="str">
        <f>IF(ISBLANK(Lanes!BW1004),"",ROUND(Lanes!BW1004,2))</f>
        <v/>
      </c>
      <c r="CC1004" s="145" t="str">
        <f>IF(ISBLANK(Lanes!BX1004),"",ROUND(Lanes!BX1004,1))</f>
        <v/>
      </c>
      <c r="CD1004" s="145" t="str">
        <f>IF(ISBLANK(Lanes!BY1004),"",ROUND(Lanes!BY1004,2))</f>
        <v/>
      </c>
      <c r="CE1004" s="145" t="str">
        <f>IF(ISBLANK(Lanes!BZ1004),"",ROUND(Lanes!BZ1004,0))</f>
        <v/>
      </c>
      <c r="CF1004" s="145" t="str">
        <f>IF(ISBLANK(Lanes!CA1004),"",ROUND(Lanes!CA1004,0))</f>
        <v/>
      </c>
      <c r="CG1004" s="145" t="str">
        <f>IF(ISBLANK(Lanes!CB1004),"",ROUND(Lanes!CB1004,0))</f>
        <v/>
      </c>
      <c r="CH1004" s="145" t="str">
        <f>IF(ISBLANK(Lanes!CC1004),"",ROUND(Lanes!CC1004,2))</f>
        <v/>
      </c>
      <c r="CI1004" s="145" t="str">
        <f>IF(ISBLANK(Lanes!CD1004),"",ROUND(Lanes!CD1004,2))</f>
        <v/>
      </c>
      <c r="CJ1004" s="145" t="str">
        <f>IF(ISBLANK(Lanes!CE1004),"",ROUND(Lanes!CE1004,2))</f>
        <v/>
      </c>
      <c r="CK1004" s="145" t="str">
        <f>IF(ISBLANK(Lanes!CF1004),"",ROUND(Lanes!CF1004,0))</f>
        <v/>
      </c>
      <c r="CL1004" s="145" t="str">
        <f>IF(ISBLANK(Lanes!CG1004),"",ROUND(Lanes!CG1004,0))</f>
        <v/>
      </c>
      <c r="CM1004" s="145" t="str">
        <f>IF(ISBLANK(Lanes!CH1004),"",ROUND(Lanes!CH1004,0))</f>
        <v/>
      </c>
      <c r="CN1004" s="145" t="str">
        <f>IF(ISBLANK(Lanes!CI1004),"",ROUND(Lanes!CI1004,2))</f>
        <v/>
      </c>
      <c r="CO1004" s="145" t="str">
        <f>IF(ISBLANK(Lanes!CJ1004),"",ROUND(Lanes!CJ1004,2))</f>
        <v/>
      </c>
      <c r="CP1004" s="145" t="str">
        <f>IF(ISBLANK(Lanes!CK1004),"",ROUND(Lanes!CK1004,2))</f>
        <v/>
      </c>
      <c r="CQ1004" s="146" t="str">
        <f>IF(ISBLANK(Lanes!CL1004),"","delete")</f>
        <v/>
      </c>
    </row>
    <row r="1005" spans="1:95">
      <c r="A1005" s="142">
        <v>2409</v>
      </c>
      <c r="B1005" s="140" t="s">
        <v>1950</v>
      </c>
      <c r="C1005" s="141">
        <v>1</v>
      </c>
      <c r="D1005" s="140" t="s">
        <v>960</v>
      </c>
      <c r="E1005" s="140" t="s">
        <v>960</v>
      </c>
      <c r="F1005" s="140" t="s">
        <v>86</v>
      </c>
      <c r="G1005" s="140" t="s">
        <v>230</v>
      </c>
      <c r="H1005" s="140" t="s">
        <v>111</v>
      </c>
      <c r="I1005" s="140" t="s">
        <v>696</v>
      </c>
      <c r="J1005" s="140" t="s">
        <v>261</v>
      </c>
      <c r="K1005" s="140" t="s">
        <v>2380</v>
      </c>
      <c r="L1005" s="140" t="s">
        <v>286</v>
      </c>
      <c r="M1005" s="140" t="s">
        <v>168</v>
      </c>
      <c r="N1005" s="140" t="s">
        <v>169</v>
      </c>
      <c r="O1005" s="140" t="s">
        <v>225</v>
      </c>
      <c r="P1005" s="140" t="s">
        <v>225</v>
      </c>
      <c r="Q1005" s="140" t="s">
        <v>2380</v>
      </c>
      <c r="R1005" s="140" t="s">
        <v>226</v>
      </c>
      <c r="S1005" s="140" t="s">
        <v>91</v>
      </c>
      <c r="T1005" s="140" t="s">
        <v>159</v>
      </c>
      <c r="U1005" s="140" t="s">
        <v>554</v>
      </c>
      <c r="V1005" s="140" t="s">
        <v>209</v>
      </c>
      <c r="W1005" s="140" t="s">
        <v>98</v>
      </c>
      <c r="X1005" s="140" t="s">
        <v>99</v>
      </c>
      <c r="Y1005" s="140" t="s">
        <v>2380</v>
      </c>
      <c r="Z1005" s="140" t="s">
        <v>2380</v>
      </c>
      <c r="AA1005" s="140" t="s">
        <v>251</v>
      </c>
      <c r="AB1005" s="140" t="s">
        <v>2424</v>
      </c>
      <c r="AC1005" s="140" t="s">
        <v>660</v>
      </c>
      <c r="AD1005" s="140" t="s">
        <v>251</v>
      </c>
      <c r="AE1005" s="140" t="s">
        <v>2391</v>
      </c>
      <c r="AF1005" s="140" t="s">
        <v>660</v>
      </c>
      <c r="AG1005" s="140" t="s">
        <v>660</v>
      </c>
      <c r="AH1005" s="140" t="s">
        <v>660</v>
      </c>
      <c r="AI1005" s="140" t="s">
        <v>101</v>
      </c>
      <c r="AJ1005" s="140" t="s">
        <v>2402</v>
      </c>
      <c r="AK1005" s="140" t="s">
        <v>2392</v>
      </c>
      <c r="AL1005" s="140" t="s">
        <v>660</v>
      </c>
      <c r="AM1005" s="140" t="s">
        <v>2380</v>
      </c>
      <c r="AN1005" s="140" t="s">
        <v>2386</v>
      </c>
      <c r="AO1005" s="140" t="s">
        <v>2398</v>
      </c>
      <c r="AP1005" s="140" t="s">
        <v>660</v>
      </c>
      <c r="AQ1005" s="140" t="s">
        <v>2380</v>
      </c>
      <c r="AR1005" s="140" t="s">
        <v>2504</v>
      </c>
      <c r="AS1005" s="136" t="s">
        <v>2381</v>
      </c>
      <c r="AT1005" s="145" t="str">
        <f>IF(ISBLANK(Lanes!AO1005),"",ROUND(Lanes!AO1005,2))</f>
        <v/>
      </c>
      <c r="AU1005" s="145" t="str">
        <f>IF(ISBLANK(Lanes!AP1005),"",ROUND(Lanes!AP1005,2))</f>
        <v/>
      </c>
      <c r="AV1005" s="145" t="str">
        <f>IF(ISBLANK(Lanes!AQ1005),"",ROUND(Lanes!AQ1005,2))</f>
        <v/>
      </c>
      <c r="AW1005" s="145" t="str">
        <f>IF(ISBLANK(Lanes!AP1005),"",ROUND(Lanes!AR1005,2))</f>
        <v/>
      </c>
      <c r="AX1005" s="145" t="str">
        <f>IF(ISBLANK(Lanes!AS1005),"",ROUND(Lanes!AS1005,2))</f>
        <v/>
      </c>
      <c r="AY1005" s="145" t="str">
        <f>IF(ISBLANK(Lanes!AT1005),"",ROUND(Lanes!AT1005,2))</f>
        <v/>
      </c>
      <c r="AZ1005" s="145" t="str">
        <f>IF(ISBLANK(Lanes!AP1005),"",ROUND(Lanes!AU1005,2))</f>
        <v/>
      </c>
      <c r="BA1005" s="145" t="str">
        <f>IF(ISBLANK(Lanes!AP1005),"",ROUND(Lanes!AV1005,2))</f>
        <v/>
      </c>
      <c r="BB1005" s="145" t="str">
        <f>IF(ISBLANK(Lanes!AW1005),"",ROUND(Lanes!AW1005,2))</f>
        <v/>
      </c>
      <c r="BC1005" s="145" t="str">
        <f>IF(ISBLANK(Lanes!AX1005),"",ROUND(Lanes!AX1005,2))</f>
        <v/>
      </c>
      <c r="BD1005" s="145" t="str">
        <f>IF(ISBLANK(Lanes!AY1005),"",ROUND(Lanes!AY1005,2))</f>
        <v/>
      </c>
      <c r="BE1005" s="145" t="str">
        <f>IF(ISBLANK(Lanes!AX1005),"",ROUND(Lanes!AZ1005,2))</f>
        <v/>
      </c>
      <c r="BF1005" s="145" t="str">
        <f>IF(ISBLANK(Lanes!BA1005),"",ROUND(Lanes!BA1005,2))</f>
        <v/>
      </c>
      <c r="BG1005" s="145" t="str">
        <f>IF(ISBLANK(Lanes!BB1005),"",ROUND(Lanes!BB1005,2))</f>
        <v/>
      </c>
      <c r="BH1005" s="145" t="str">
        <f>IF(ISBLANK(Lanes!AX1005),"",ROUND(Lanes!BC1005,2))</f>
        <v/>
      </c>
      <c r="BI1005" s="145" t="str">
        <f>IF(ISBLANK(Lanes!AX1005),"",ROUND(Lanes!BD1005,2))</f>
        <v/>
      </c>
      <c r="BJ1005" s="145" t="str">
        <f>IF(ISBLANK(Lanes!BE1005),"",Lanes!BE1005)</f>
        <v/>
      </c>
      <c r="BK1005" s="145" t="str">
        <f>IF(ISBLANK(Lanes!BF1005),"",Lanes!BF1005)</f>
        <v/>
      </c>
      <c r="BL1005" s="145" t="str">
        <f>IF(ISBLANK(Lanes!BG1005),"",Lanes!BG1005)</f>
        <v/>
      </c>
      <c r="BM1005" s="145" t="str">
        <f>IF(ISBLANK(Lanes!BH1005),"",Lanes!BH1005)</f>
        <v/>
      </c>
      <c r="BN1005" s="145" t="str">
        <f>IF(ISBLANK(Lanes!BI1005),"",Lanes!BI1005)</f>
        <v/>
      </c>
      <c r="BO1005" s="145" t="str">
        <f>IF(ISBLANK(Lanes!BJ1005),"",Lanes!BJ1005)</f>
        <v/>
      </c>
      <c r="BP1005" s="145" t="str">
        <f>IF(ISBLANK(Lanes!BK1005),"",Lanes!BK1005)</f>
        <v/>
      </c>
      <c r="BQ1005" s="145" t="str">
        <f>IF(ISBLANK(Lanes!BL1005),"",Lanes!BL1005)</f>
        <v/>
      </c>
      <c r="BR1005" s="145" t="str">
        <f>IF(ISBLANK(Lanes!BM1005),"",ROUND(Lanes!BM1005,0))</f>
        <v/>
      </c>
      <c r="BS1005" s="145" t="str">
        <f>IF(ISBLANK(Lanes!BN1005),"",ROUND(Lanes!BN1005,0))</f>
        <v/>
      </c>
      <c r="BT1005" s="145" t="str">
        <f>IF(ISBLANK(Lanes!BO1005),"",ROUND(Lanes!BO1005,0))</f>
        <v/>
      </c>
      <c r="BU1005" s="145" t="str">
        <f>IF(ISBLANK(Lanes!BN1005),"",ROUND(Lanes!BP1005,0))</f>
        <v/>
      </c>
      <c r="BV1005" s="145" t="str">
        <f>IF(ISBLANK(Lanes!BQ1005),"",ROUND(Lanes!BQ1005,1))</f>
        <v/>
      </c>
      <c r="BW1005" s="145" t="str">
        <f>IF(ISBLANK(Lanes!BR1005),"",Lanes!BR1005)</f>
        <v/>
      </c>
      <c r="BX1005" s="145" t="str">
        <f>IF(ISBLANK(Lanes!BS1005),"",Lanes!BS1005)</f>
        <v/>
      </c>
      <c r="BY1005" s="145" t="str">
        <f>IF(ISBLANK(Lanes!BT1005),"",Lanes!BT1005)</f>
        <v/>
      </c>
      <c r="BZ1005" s="145" t="str">
        <f>IF(ISBLANK(Lanes!BU1005),"",Lanes!BU1005)</f>
        <v/>
      </c>
      <c r="CA1005" s="145" t="str">
        <f>IF(ISBLANK(Lanes!BV1005),"",ROUND(Lanes!BV1005,1))</f>
        <v/>
      </c>
      <c r="CB1005" s="145" t="str">
        <f>IF(ISBLANK(Lanes!BW1005),"",ROUND(Lanes!BW1005,2))</f>
        <v/>
      </c>
      <c r="CC1005" s="145" t="str">
        <f>IF(ISBLANK(Lanes!BX1005),"",ROUND(Lanes!BX1005,1))</f>
        <v/>
      </c>
      <c r="CD1005" s="145" t="str">
        <f>IF(ISBLANK(Lanes!BY1005),"",ROUND(Lanes!BY1005,2))</f>
        <v/>
      </c>
      <c r="CE1005" s="145" t="str">
        <f>IF(ISBLANK(Lanes!BZ1005),"",ROUND(Lanes!BZ1005,0))</f>
        <v/>
      </c>
      <c r="CF1005" s="145" t="str">
        <f>IF(ISBLANK(Lanes!CA1005),"",ROUND(Lanes!CA1005,0))</f>
        <v/>
      </c>
      <c r="CG1005" s="145" t="str">
        <f>IF(ISBLANK(Lanes!CB1005),"",ROUND(Lanes!CB1005,0))</f>
        <v/>
      </c>
      <c r="CH1005" s="145" t="str">
        <f>IF(ISBLANK(Lanes!CC1005),"",ROUND(Lanes!CC1005,2))</f>
        <v/>
      </c>
      <c r="CI1005" s="145" t="str">
        <f>IF(ISBLANK(Lanes!CD1005),"",ROUND(Lanes!CD1005,2))</f>
        <v/>
      </c>
      <c r="CJ1005" s="145" t="str">
        <f>IF(ISBLANK(Lanes!CE1005),"",ROUND(Lanes!CE1005,2))</f>
        <v/>
      </c>
      <c r="CK1005" s="145" t="str">
        <f>IF(ISBLANK(Lanes!CF1005),"",ROUND(Lanes!CF1005,0))</f>
        <v/>
      </c>
      <c r="CL1005" s="145" t="str">
        <f>IF(ISBLANK(Lanes!CG1005),"",ROUND(Lanes!CG1005,0))</f>
        <v/>
      </c>
      <c r="CM1005" s="145" t="str">
        <f>IF(ISBLANK(Lanes!CH1005),"",ROUND(Lanes!CH1005,0))</f>
        <v/>
      </c>
      <c r="CN1005" s="145" t="str">
        <f>IF(ISBLANK(Lanes!CI1005),"",ROUND(Lanes!CI1005,2))</f>
        <v/>
      </c>
      <c r="CO1005" s="145" t="str">
        <f>IF(ISBLANK(Lanes!CJ1005),"",ROUND(Lanes!CJ1005,2))</f>
        <v/>
      </c>
      <c r="CP1005" s="145" t="str">
        <f>IF(ISBLANK(Lanes!CK1005),"",ROUND(Lanes!CK1005,2))</f>
        <v/>
      </c>
      <c r="CQ1005" s="146" t="str">
        <f>IF(ISBLANK(Lanes!CL1005),"","delete")</f>
        <v/>
      </c>
    </row>
    <row r="1006" spans="1:95">
      <c r="A1006" s="142">
        <v>2410</v>
      </c>
      <c r="B1006" s="140" t="s">
        <v>1951</v>
      </c>
      <c r="C1006" s="141">
        <v>1</v>
      </c>
      <c r="D1006" s="140" t="s">
        <v>961</v>
      </c>
      <c r="E1006" s="140" t="s">
        <v>961</v>
      </c>
      <c r="F1006" s="140" t="s">
        <v>86</v>
      </c>
      <c r="G1006" s="140" t="s">
        <v>87</v>
      </c>
      <c r="H1006" s="140" t="s">
        <v>127</v>
      </c>
      <c r="I1006" s="140" t="s">
        <v>157</v>
      </c>
      <c r="J1006" s="140" t="s">
        <v>157</v>
      </c>
      <c r="K1006" s="140" t="s">
        <v>2380</v>
      </c>
      <c r="L1006" s="140" t="s">
        <v>158</v>
      </c>
      <c r="M1006" s="140" t="s">
        <v>91</v>
      </c>
      <c r="N1006" s="140" t="s">
        <v>159</v>
      </c>
      <c r="O1006" s="140" t="s">
        <v>227</v>
      </c>
      <c r="P1006" s="140" t="s">
        <v>227</v>
      </c>
      <c r="Q1006" s="140" t="s">
        <v>2380</v>
      </c>
      <c r="R1006" s="140" t="s">
        <v>226</v>
      </c>
      <c r="S1006" s="140" t="s">
        <v>91</v>
      </c>
      <c r="T1006" s="140" t="s">
        <v>159</v>
      </c>
      <c r="U1006" s="140" t="s">
        <v>107</v>
      </c>
      <c r="V1006" s="140" t="s">
        <v>209</v>
      </c>
      <c r="W1006" s="140" t="s">
        <v>98</v>
      </c>
      <c r="X1006" s="140" t="s">
        <v>99</v>
      </c>
      <c r="Y1006" s="140" t="s">
        <v>2380</v>
      </c>
      <c r="Z1006" s="140" t="s">
        <v>2380</v>
      </c>
      <c r="AA1006" s="140" t="s">
        <v>251</v>
      </c>
      <c r="AB1006" s="140" t="s">
        <v>2398</v>
      </c>
      <c r="AC1006" s="140" t="s">
        <v>2391</v>
      </c>
      <c r="AD1006" s="140" t="s">
        <v>101</v>
      </c>
      <c r="AE1006" s="140" t="s">
        <v>2385</v>
      </c>
      <c r="AF1006" s="140" t="s">
        <v>2385</v>
      </c>
      <c r="AG1006" s="140" t="s">
        <v>2385</v>
      </c>
      <c r="AH1006" s="140" t="s">
        <v>2385</v>
      </c>
      <c r="AI1006" s="140" t="s">
        <v>101</v>
      </c>
      <c r="AJ1006" s="140" t="s">
        <v>660</v>
      </c>
      <c r="AK1006" s="140" t="s">
        <v>2458</v>
      </c>
      <c r="AL1006" s="140" t="s">
        <v>660</v>
      </c>
      <c r="AM1006" s="140" t="s">
        <v>2380</v>
      </c>
      <c r="AN1006" s="140" t="s">
        <v>2386</v>
      </c>
      <c r="AO1006" s="140" t="s">
        <v>2383</v>
      </c>
      <c r="AP1006" s="140" t="s">
        <v>660</v>
      </c>
      <c r="AQ1006" s="140" t="s">
        <v>2380</v>
      </c>
      <c r="AR1006" s="140" t="s">
        <v>2382</v>
      </c>
      <c r="AS1006" s="136" t="s">
        <v>2381</v>
      </c>
      <c r="AT1006" s="145" t="str">
        <f>IF(ISBLANK(Lanes!AO1006),"",ROUND(Lanes!AO1006,2))</f>
        <v/>
      </c>
      <c r="AU1006" s="145" t="str">
        <f>IF(ISBLANK(Lanes!AP1006),"",ROUND(Lanes!AP1006,2))</f>
        <v/>
      </c>
      <c r="AV1006" s="145" t="str">
        <f>IF(ISBLANK(Lanes!AQ1006),"",ROUND(Lanes!AQ1006,2))</f>
        <v/>
      </c>
      <c r="AW1006" s="145" t="str">
        <f>IF(ISBLANK(Lanes!AP1006),"",ROUND(Lanes!AR1006,2))</f>
        <v/>
      </c>
      <c r="AX1006" s="145" t="str">
        <f>IF(ISBLANK(Lanes!AS1006),"",ROUND(Lanes!AS1006,2))</f>
        <v/>
      </c>
      <c r="AY1006" s="145" t="str">
        <f>IF(ISBLANK(Lanes!AT1006),"",ROUND(Lanes!AT1006,2))</f>
        <v/>
      </c>
      <c r="AZ1006" s="145" t="str">
        <f>IF(ISBLANK(Lanes!AP1006),"",ROUND(Lanes!AU1006,2))</f>
        <v/>
      </c>
      <c r="BA1006" s="145" t="str">
        <f>IF(ISBLANK(Lanes!AP1006),"",ROUND(Lanes!AV1006,2))</f>
        <v/>
      </c>
      <c r="BB1006" s="145" t="str">
        <f>IF(ISBLANK(Lanes!AW1006),"",ROUND(Lanes!AW1006,2))</f>
        <v/>
      </c>
      <c r="BC1006" s="145" t="str">
        <f>IF(ISBLANK(Lanes!AX1006),"",ROUND(Lanes!AX1006,2))</f>
        <v/>
      </c>
      <c r="BD1006" s="145" t="str">
        <f>IF(ISBLANK(Lanes!AY1006),"",ROUND(Lanes!AY1006,2))</f>
        <v/>
      </c>
      <c r="BE1006" s="145" t="str">
        <f>IF(ISBLANK(Lanes!AX1006),"",ROUND(Lanes!AZ1006,2))</f>
        <v/>
      </c>
      <c r="BF1006" s="145" t="str">
        <f>IF(ISBLANK(Lanes!BA1006),"",ROUND(Lanes!BA1006,2))</f>
        <v/>
      </c>
      <c r="BG1006" s="145" t="str">
        <f>IF(ISBLANK(Lanes!BB1006),"",ROUND(Lanes!BB1006,2))</f>
        <v/>
      </c>
      <c r="BH1006" s="145" t="str">
        <f>IF(ISBLANK(Lanes!AX1006),"",ROUND(Lanes!BC1006,2))</f>
        <v/>
      </c>
      <c r="BI1006" s="145" t="str">
        <f>IF(ISBLANK(Lanes!AX1006),"",ROUND(Lanes!BD1006,2))</f>
        <v/>
      </c>
      <c r="BJ1006" s="145" t="str">
        <f>IF(ISBLANK(Lanes!BE1006),"",Lanes!BE1006)</f>
        <v/>
      </c>
      <c r="BK1006" s="145" t="str">
        <f>IF(ISBLANK(Lanes!BF1006),"",Lanes!BF1006)</f>
        <v/>
      </c>
      <c r="BL1006" s="145" t="str">
        <f>IF(ISBLANK(Lanes!BG1006),"",Lanes!BG1006)</f>
        <v/>
      </c>
      <c r="BM1006" s="145" t="str">
        <f>IF(ISBLANK(Lanes!BH1006),"",Lanes!BH1006)</f>
        <v/>
      </c>
      <c r="BN1006" s="145" t="str">
        <f>IF(ISBLANK(Lanes!BI1006),"",Lanes!BI1006)</f>
        <v/>
      </c>
      <c r="BO1006" s="145" t="str">
        <f>IF(ISBLANK(Lanes!BJ1006),"",Lanes!BJ1006)</f>
        <v/>
      </c>
      <c r="BP1006" s="145" t="str">
        <f>IF(ISBLANK(Lanes!BK1006),"",Lanes!BK1006)</f>
        <v/>
      </c>
      <c r="BQ1006" s="145" t="str">
        <f>IF(ISBLANK(Lanes!BL1006),"",Lanes!BL1006)</f>
        <v/>
      </c>
      <c r="BR1006" s="145" t="str">
        <f>IF(ISBLANK(Lanes!BM1006),"",ROUND(Lanes!BM1006,0))</f>
        <v/>
      </c>
      <c r="BS1006" s="145" t="str">
        <f>IF(ISBLANK(Lanes!BN1006),"",ROUND(Lanes!BN1006,0))</f>
        <v/>
      </c>
      <c r="BT1006" s="145" t="str">
        <f>IF(ISBLANK(Lanes!BO1006),"",ROUND(Lanes!BO1006,0))</f>
        <v/>
      </c>
      <c r="BU1006" s="145" t="str">
        <f>IF(ISBLANK(Lanes!BN1006),"",ROUND(Lanes!BP1006,0))</f>
        <v/>
      </c>
      <c r="BV1006" s="145" t="str">
        <f>IF(ISBLANK(Lanes!BQ1006),"",ROUND(Lanes!BQ1006,1))</f>
        <v/>
      </c>
      <c r="BW1006" s="145" t="str">
        <f>IF(ISBLANK(Lanes!BR1006),"",Lanes!BR1006)</f>
        <v/>
      </c>
      <c r="BX1006" s="145" t="str">
        <f>IF(ISBLANK(Lanes!BS1006),"",Lanes!BS1006)</f>
        <v/>
      </c>
      <c r="BY1006" s="145" t="str">
        <f>IF(ISBLANK(Lanes!BT1006),"",Lanes!BT1006)</f>
        <v/>
      </c>
      <c r="BZ1006" s="145" t="str">
        <f>IF(ISBLANK(Lanes!BU1006),"",Lanes!BU1006)</f>
        <v/>
      </c>
      <c r="CA1006" s="145" t="str">
        <f>IF(ISBLANK(Lanes!BV1006),"",ROUND(Lanes!BV1006,1))</f>
        <v/>
      </c>
      <c r="CB1006" s="145" t="str">
        <f>IF(ISBLANK(Lanes!BW1006),"",ROUND(Lanes!BW1006,2))</f>
        <v/>
      </c>
      <c r="CC1006" s="145" t="str">
        <f>IF(ISBLANK(Lanes!BX1006),"",ROUND(Lanes!BX1006,1))</f>
        <v/>
      </c>
      <c r="CD1006" s="145" t="str">
        <f>IF(ISBLANK(Lanes!BY1006),"",ROUND(Lanes!BY1006,2))</f>
        <v/>
      </c>
      <c r="CE1006" s="145" t="str">
        <f>IF(ISBLANK(Lanes!BZ1006),"",ROUND(Lanes!BZ1006,0))</f>
        <v/>
      </c>
      <c r="CF1006" s="145" t="str">
        <f>IF(ISBLANK(Lanes!CA1006),"",ROUND(Lanes!CA1006,0))</f>
        <v/>
      </c>
      <c r="CG1006" s="145" t="str">
        <f>IF(ISBLANK(Lanes!CB1006),"",ROUND(Lanes!CB1006,0))</f>
        <v/>
      </c>
      <c r="CH1006" s="145" t="str">
        <f>IF(ISBLANK(Lanes!CC1006),"",ROUND(Lanes!CC1006,2))</f>
        <v/>
      </c>
      <c r="CI1006" s="145" t="str">
        <f>IF(ISBLANK(Lanes!CD1006),"",ROUND(Lanes!CD1006,2))</f>
        <v/>
      </c>
      <c r="CJ1006" s="145" t="str">
        <f>IF(ISBLANK(Lanes!CE1006),"",ROUND(Lanes!CE1006,2))</f>
        <v/>
      </c>
      <c r="CK1006" s="145" t="str">
        <f>IF(ISBLANK(Lanes!CF1006),"",ROUND(Lanes!CF1006,0))</f>
        <v/>
      </c>
      <c r="CL1006" s="145" t="str">
        <f>IF(ISBLANK(Lanes!CG1006),"",ROUND(Lanes!CG1006,0))</f>
        <v/>
      </c>
      <c r="CM1006" s="145" t="str">
        <f>IF(ISBLANK(Lanes!CH1006),"",ROUND(Lanes!CH1006,0))</f>
        <v/>
      </c>
      <c r="CN1006" s="145" t="str">
        <f>IF(ISBLANK(Lanes!CI1006),"",ROUND(Lanes!CI1006,2))</f>
        <v/>
      </c>
      <c r="CO1006" s="145" t="str">
        <f>IF(ISBLANK(Lanes!CJ1006),"",ROUND(Lanes!CJ1006,2))</f>
        <v/>
      </c>
      <c r="CP1006" s="145" t="str">
        <f>IF(ISBLANK(Lanes!CK1006),"",ROUND(Lanes!CK1006,2))</f>
        <v/>
      </c>
      <c r="CQ1006" s="146" t="str">
        <f>IF(ISBLANK(Lanes!CL1006),"","delete")</f>
        <v/>
      </c>
    </row>
    <row r="1007" spans="1:95">
      <c r="A1007" s="142">
        <v>2411</v>
      </c>
      <c r="B1007" s="140" t="s">
        <v>1952</v>
      </c>
      <c r="C1007" s="141">
        <v>1</v>
      </c>
      <c r="D1007" s="140" t="s">
        <v>962</v>
      </c>
      <c r="E1007" s="140" t="s">
        <v>962</v>
      </c>
      <c r="F1007" s="140" t="s">
        <v>86</v>
      </c>
      <c r="G1007" s="140" t="s">
        <v>87</v>
      </c>
      <c r="H1007" s="140" t="s">
        <v>88</v>
      </c>
      <c r="I1007" s="140" t="s">
        <v>157</v>
      </c>
      <c r="J1007" s="140" t="s">
        <v>157</v>
      </c>
      <c r="K1007" s="140" t="s">
        <v>2380</v>
      </c>
      <c r="L1007" s="140" t="s">
        <v>158</v>
      </c>
      <c r="M1007" s="140" t="s">
        <v>91</v>
      </c>
      <c r="N1007" s="140" t="s">
        <v>159</v>
      </c>
      <c r="O1007" s="140" t="s">
        <v>227</v>
      </c>
      <c r="P1007" s="140" t="s">
        <v>227</v>
      </c>
      <c r="Q1007" s="140" t="s">
        <v>2380</v>
      </c>
      <c r="R1007" s="140" t="s">
        <v>226</v>
      </c>
      <c r="S1007" s="140" t="s">
        <v>91</v>
      </c>
      <c r="T1007" s="140" t="s">
        <v>159</v>
      </c>
      <c r="U1007" s="140" t="s">
        <v>107</v>
      </c>
      <c r="V1007" s="140" t="s">
        <v>209</v>
      </c>
      <c r="W1007" s="140" t="s">
        <v>98</v>
      </c>
      <c r="X1007" s="140" t="s">
        <v>99</v>
      </c>
      <c r="Y1007" s="140" t="s">
        <v>2380</v>
      </c>
      <c r="Z1007" s="140" t="s">
        <v>2380</v>
      </c>
      <c r="AA1007" s="140" t="s">
        <v>251</v>
      </c>
      <c r="AB1007" s="140" t="s">
        <v>2398</v>
      </c>
      <c r="AC1007" s="140" t="s">
        <v>2391</v>
      </c>
      <c r="AD1007" s="140" t="s">
        <v>101</v>
      </c>
      <c r="AE1007" s="140" t="s">
        <v>2385</v>
      </c>
      <c r="AF1007" s="140" t="s">
        <v>2385</v>
      </c>
      <c r="AG1007" s="140" t="s">
        <v>2385</v>
      </c>
      <c r="AH1007" s="140" t="s">
        <v>2385</v>
      </c>
      <c r="AI1007" s="140" t="s">
        <v>101</v>
      </c>
      <c r="AJ1007" s="140" t="s">
        <v>660</v>
      </c>
      <c r="AK1007" s="140" t="s">
        <v>2458</v>
      </c>
      <c r="AL1007" s="140" t="s">
        <v>660</v>
      </c>
      <c r="AM1007" s="140" t="s">
        <v>2380</v>
      </c>
      <c r="AN1007" s="140" t="s">
        <v>2386</v>
      </c>
      <c r="AO1007" s="140" t="s">
        <v>2383</v>
      </c>
      <c r="AP1007" s="140" t="s">
        <v>660</v>
      </c>
      <c r="AQ1007" s="140" t="s">
        <v>2380</v>
      </c>
      <c r="AR1007" s="140" t="s">
        <v>2382</v>
      </c>
      <c r="AS1007" s="136" t="s">
        <v>2381</v>
      </c>
      <c r="AT1007" s="145" t="str">
        <f>IF(ISBLANK(Lanes!AO1007),"",ROUND(Lanes!AO1007,2))</f>
        <v/>
      </c>
      <c r="AU1007" s="145" t="str">
        <f>IF(ISBLANK(Lanes!AP1007),"",ROUND(Lanes!AP1007,2))</f>
        <v/>
      </c>
      <c r="AV1007" s="145" t="str">
        <f>IF(ISBLANK(Lanes!AQ1007),"",ROUND(Lanes!AQ1007,2))</f>
        <v/>
      </c>
      <c r="AW1007" s="145" t="str">
        <f>IF(ISBLANK(Lanes!AP1007),"",ROUND(Lanes!AR1007,2))</f>
        <v/>
      </c>
      <c r="AX1007" s="145" t="str">
        <f>IF(ISBLANK(Lanes!AS1007),"",ROUND(Lanes!AS1007,2))</f>
        <v/>
      </c>
      <c r="AY1007" s="145" t="str">
        <f>IF(ISBLANK(Lanes!AT1007),"",ROUND(Lanes!AT1007,2))</f>
        <v/>
      </c>
      <c r="AZ1007" s="145" t="str">
        <f>IF(ISBLANK(Lanes!AP1007),"",ROUND(Lanes!AU1007,2))</f>
        <v/>
      </c>
      <c r="BA1007" s="145" t="str">
        <f>IF(ISBLANK(Lanes!AP1007),"",ROUND(Lanes!AV1007,2))</f>
        <v/>
      </c>
      <c r="BB1007" s="145" t="str">
        <f>IF(ISBLANK(Lanes!AW1007),"",ROUND(Lanes!AW1007,2))</f>
        <v/>
      </c>
      <c r="BC1007" s="145" t="str">
        <f>IF(ISBLANK(Lanes!AX1007),"",ROUND(Lanes!AX1007,2))</f>
        <v/>
      </c>
      <c r="BD1007" s="145" t="str">
        <f>IF(ISBLANK(Lanes!AY1007),"",ROUND(Lanes!AY1007,2))</f>
        <v/>
      </c>
      <c r="BE1007" s="145" t="str">
        <f>IF(ISBLANK(Lanes!AX1007),"",ROUND(Lanes!AZ1007,2))</f>
        <v/>
      </c>
      <c r="BF1007" s="145" t="str">
        <f>IF(ISBLANK(Lanes!BA1007),"",ROUND(Lanes!BA1007,2))</f>
        <v/>
      </c>
      <c r="BG1007" s="145" t="str">
        <f>IF(ISBLANK(Lanes!BB1007),"",ROUND(Lanes!BB1007,2))</f>
        <v/>
      </c>
      <c r="BH1007" s="145" t="str">
        <f>IF(ISBLANK(Lanes!AX1007),"",ROUND(Lanes!BC1007,2))</f>
        <v/>
      </c>
      <c r="BI1007" s="145" t="str">
        <f>IF(ISBLANK(Lanes!AX1007),"",ROUND(Lanes!BD1007,2))</f>
        <v/>
      </c>
      <c r="BJ1007" s="145" t="str">
        <f>IF(ISBLANK(Lanes!BE1007),"",Lanes!BE1007)</f>
        <v/>
      </c>
      <c r="BK1007" s="145" t="str">
        <f>IF(ISBLANK(Lanes!BF1007),"",Lanes!BF1007)</f>
        <v/>
      </c>
      <c r="BL1007" s="145" t="str">
        <f>IF(ISBLANK(Lanes!BG1007),"",Lanes!BG1007)</f>
        <v/>
      </c>
      <c r="BM1007" s="145" t="str">
        <f>IF(ISBLANK(Lanes!BH1007),"",Lanes!BH1007)</f>
        <v/>
      </c>
      <c r="BN1007" s="145" t="str">
        <f>IF(ISBLANK(Lanes!BI1007),"",Lanes!BI1007)</f>
        <v/>
      </c>
      <c r="BO1007" s="145" t="str">
        <f>IF(ISBLANK(Lanes!BJ1007),"",Lanes!BJ1007)</f>
        <v/>
      </c>
      <c r="BP1007" s="145" t="str">
        <f>IF(ISBLANK(Lanes!BK1007),"",Lanes!BK1007)</f>
        <v/>
      </c>
      <c r="BQ1007" s="145" t="str">
        <f>IF(ISBLANK(Lanes!BL1007),"",Lanes!BL1007)</f>
        <v/>
      </c>
      <c r="BR1007" s="145" t="str">
        <f>IF(ISBLANK(Lanes!BM1007),"",ROUND(Lanes!BM1007,0))</f>
        <v/>
      </c>
      <c r="BS1007" s="145" t="str">
        <f>IF(ISBLANK(Lanes!BN1007),"",ROUND(Lanes!BN1007,0))</f>
        <v/>
      </c>
      <c r="BT1007" s="145" t="str">
        <f>IF(ISBLANK(Lanes!BO1007),"",ROUND(Lanes!BO1007,0))</f>
        <v/>
      </c>
      <c r="BU1007" s="145" t="str">
        <f>IF(ISBLANK(Lanes!BN1007),"",ROUND(Lanes!BP1007,0))</f>
        <v/>
      </c>
      <c r="BV1007" s="145" t="str">
        <f>IF(ISBLANK(Lanes!BQ1007),"",ROUND(Lanes!BQ1007,1))</f>
        <v/>
      </c>
      <c r="BW1007" s="145" t="str">
        <f>IF(ISBLANK(Lanes!BR1007),"",Lanes!BR1007)</f>
        <v/>
      </c>
      <c r="BX1007" s="145" t="str">
        <f>IF(ISBLANK(Lanes!BS1007),"",Lanes!BS1007)</f>
        <v/>
      </c>
      <c r="BY1007" s="145" t="str">
        <f>IF(ISBLANK(Lanes!BT1007),"",Lanes!BT1007)</f>
        <v/>
      </c>
      <c r="BZ1007" s="145" t="str">
        <f>IF(ISBLANK(Lanes!BU1007),"",Lanes!BU1007)</f>
        <v/>
      </c>
      <c r="CA1007" s="145" t="str">
        <f>IF(ISBLANK(Lanes!BV1007),"",ROUND(Lanes!BV1007,1))</f>
        <v/>
      </c>
      <c r="CB1007" s="145" t="str">
        <f>IF(ISBLANK(Lanes!BW1007),"",ROUND(Lanes!BW1007,2))</f>
        <v/>
      </c>
      <c r="CC1007" s="145" t="str">
        <f>IF(ISBLANK(Lanes!BX1007),"",ROUND(Lanes!BX1007,1))</f>
        <v/>
      </c>
      <c r="CD1007" s="145" t="str">
        <f>IF(ISBLANK(Lanes!BY1007),"",ROUND(Lanes!BY1007,2))</f>
        <v/>
      </c>
      <c r="CE1007" s="145" t="str">
        <f>IF(ISBLANK(Lanes!BZ1007),"",ROUND(Lanes!BZ1007,0))</f>
        <v/>
      </c>
      <c r="CF1007" s="145" t="str">
        <f>IF(ISBLANK(Lanes!CA1007),"",ROUND(Lanes!CA1007,0))</f>
        <v/>
      </c>
      <c r="CG1007" s="145" t="str">
        <f>IF(ISBLANK(Lanes!CB1007),"",ROUND(Lanes!CB1007,0))</f>
        <v/>
      </c>
      <c r="CH1007" s="145" t="str">
        <f>IF(ISBLANK(Lanes!CC1007),"",ROUND(Lanes!CC1007,2))</f>
        <v/>
      </c>
      <c r="CI1007" s="145" t="str">
        <f>IF(ISBLANK(Lanes!CD1007),"",ROUND(Lanes!CD1007,2))</f>
        <v/>
      </c>
      <c r="CJ1007" s="145" t="str">
        <f>IF(ISBLANK(Lanes!CE1007),"",ROUND(Lanes!CE1007,2))</f>
        <v/>
      </c>
      <c r="CK1007" s="145" t="str">
        <f>IF(ISBLANK(Lanes!CF1007),"",ROUND(Lanes!CF1007,0))</f>
        <v/>
      </c>
      <c r="CL1007" s="145" t="str">
        <f>IF(ISBLANK(Lanes!CG1007),"",ROUND(Lanes!CG1007,0))</f>
        <v/>
      </c>
      <c r="CM1007" s="145" t="str">
        <f>IF(ISBLANK(Lanes!CH1007),"",ROUND(Lanes!CH1007,0))</f>
        <v/>
      </c>
      <c r="CN1007" s="145" t="str">
        <f>IF(ISBLANK(Lanes!CI1007),"",ROUND(Lanes!CI1007,2))</f>
        <v/>
      </c>
      <c r="CO1007" s="145" t="str">
        <f>IF(ISBLANK(Lanes!CJ1007),"",ROUND(Lanes!CJ1007,2))</f>
        <v/>
      </c>
      <c r="CP1007" s="145" t="str">
        <f>IF(ISBLANK(Lanes!CK1007),"",ROUND(Lanes!CK1007,2))</f>
        <v/>
      </c>
      <c r="CQ1007" s="146" t="str">
        <f>IF(ISBLANK(Lanes!CL1007),"","delete")</f>
        <v/>
      </c>
    </row>
    <row r="1008" spans="1:95">
      <c r="A1008" s="142">
        <v>2412</v>
      </c>
      <c r="B1008" s="140" t="s">
        <v>1953</v>
      </c>
      <c r="C1008" s="141">
        <v>1</v>
      </c>
      <c r="D1008" s="140" t="s">
        <v>2706</v>
      </c>
      <c r="E1008" s="140" t="s">
        <v>2706</v>
      </c>
      <c r="F1008" s="140" t="s">
        <v>86</v>
      </c>
      <c r="G1008" s="140" t="s">
        <v>87</v>
      </c>
      <c r="H1008" s="140" t="s">
        <v>111</v>
      </c>
      <c r="I1008" s="140" t="s">
        <v>104</v>
      </c>
      <c r="J1008" s="140" t="s">
        <v>128</v>
      </c>
      <c r="K1008" s="140" t="s">
        <v>2380</v>
      </c>
      <c r="L1008" s="140" t="s">
        <v>106</v>
      </c>
      <c r="M1008" s="140" t="s">
        <v>91</v>
      </c>
      <c r="N1008" s="140" t="s">
        <v>92</v>
      </c>
      <c r="O1008" s="140" t="s">
        <v>115</v>
      </c>
      <c r="P1008" s="140" t="s">
        <v>115</v>
      </c>
      <c r="Q1008" s="140" t="s">
        <v>2380</v>
      </c>
      <c r="R1008" s="140" t="s">
        <v>115</v>
      </c>
      <c r="S1008" s="140" t="s">
        <v>91</v>
      </c>
      <c r="T1008" s="140" t="s">
        <v>92</v>
      </c>
      <c r="U1008" s="140" t="s">
        <v>107</v>
      </c>
      <c r="V1008" s="140" t="s">
        <v>209</v>
      </c>
      <c r="W1008" s="140" t="s">
        <v>98</v>
      </c>
      <c r="X1008" s="140" t="s">
        <v>99</v>
      </c>
      <c r="Y1008" s="140" t="s">
        <v>2380</v>
      </c>
      <c r="Z1008" s="140" t="s">
        <v>2380</v>
      </c>
      <c r="AA1008" s="140" t="s">
        <v>251</v>
      </c>
      <c r="AB1008" s="140" t="s">
        <v>2433</v>
      </c>
      <c r="AC1008" s="140" t="s">
        <v>2391</v>
      </c>
      <c r="AD1008" s="140" t="s">
        <v>101</v>
      </c>
      <c r="AE1008" s="140" t="s">
        <v>2385</v>
      </c>
      <c r="AF1008" s="140" t="s">
        <v>2385</v>
      </c>
      <c r="AG1008" s="140" t="s">
        <v>2385</v>
      </c>
      <c r="AH1008" s="140" t="s">
        <v>2385</v>
      </c>
      <c r="AI1008" s="140" t="s">
        <v>101</v>
      </c>
      <c r="AJ1008" s="140" t="s">
        <v>2390</v>
      </c>
      <c r="AK1008" s="140" t="s">
        <v>2390</v>
      </c>
      <c r="AL1008" s="140" t="s">
        <v>660</v>
      </c>
      <c r="AM1008" s="140" t="s">
        <v>2380</v>
      </c>
      <c r="AN1008" s="140" t="s">
        <v>2384</v>
      </c>
      <c r="AO1008" s="140" t="s">
        <v>2390</v>
      </c>
      <c r="AP1008" s="140" t="s">
        <v>660</v>
      </c>
      <c r="AQ1008" s="140" t="s">
        <v>2380</v>
      </c>
      <c r="AR1008" s="140" t="s">
        <v>2438</v>
      </c>
      <c r="AS1008" s="136" t="s">
        <v>2381</v>
      </c>
      <c r="AT1008" s="145" t="str">
        <f>IF(ISBLANK(Lanes!AO1008),"",ROUND(Lanes!AO1008,2))</f>
        <v/>
      </c>
      <c r="AU1008" s="145" t="str">
        <f>IF(ISBLANK(Lanes!AP1008),"",ROUND(Lanes!AP1008,2))</f>
        <v/>
      </c>
      <c r="AV1008" s="145" t="str">
        <f>IF(ISBLANK(Lanes!AQ1008),"",ROUND(Lanes!AQ1008,2))</f>
        <v/>
      </c>
      <c r="AW1008" s="145" t="str">
        <f>IF(ISBLANK(Lanes!AP1008),"",ROUND(Lanes!AR1008,2))</f>
        <v/>
      </c>
      <c r="AX1008" s="145" t="str">
        <f>IF(ISBLANK(Lanes!AS1008),"",ROUND(Lanes!AS1008,2))</f>
        <v/>
      </c>
      <c r="AY1008" s="145" t="str">
        <f>IF(ISBLANK(Lanes!AT1008),"",ROUND(Lanes!AT1008,2))</f>
        <v/>
      </c>
      <c r="AZ1008" s="145" t="str">
        <f>IF(ISBLANK(Lanes!AP1008),"",ROUND(Lanes!AU1008,2))</f>
        <v/>
      </c>
      <c r="BA1008" s="145" t="str">
        <f>IF(ISBLANK(Lanes!AP1008),"",ROUND(Lanes!AV1008,2))</f>
        <v/>
      </c>
      <c r="BB1008" s="145" t="str">
        <f>IF(ISBLANK(Lanes!AW1008),"",ROUND(Lanes!AW1008,2))</f>
        <v/>
      </c>
      <c r="BC1008" s="145" t="str">
        <f>IF(ISBLANK(Lanes!AX1008),"",ROUND(Lanes!AX1008,2))</f>
        <v/>
      </c>
      <c r="BD1008" s="145" t="str">
        <f>IF(ISBLANK(Lanes!AY1008),"",ROUND(Lanes!AY1008,2))</f>
        <v/>
      </c>
      <c r="BE1008" s="145" t="str">
        <f>IF(ISBLANK(Lanes!AX1008),"",ROUND(Lanes!AZ1008,2))</f>
        <v/>
      </c>
      <c r="BF1008" s="145" t="str">
        <f>IF(ISBLANK(Lanes!BA1008),"",ROUND(Lanes!BA1008,2))</f>
        <v/>
      </c>
      <c r="BG1008" s="145" t="str">
        <f>IF(ISBLANK(Lanes!BB1008),"",ROUND(Lanes!BB1008,2))</f>
        <v/>
      </c>
      <c r="BH1008" s="145" t="str">
        <f>IF(ISBLANK(Lanes!AX1008),"",ROUND(Lanes!BC1008,2))</f>
        <v/>
      </c>
      <c r="BI1008" s="145" t="str">
        <f>IF(ISBLANK(Lanes!AX1008),"",ROUND(Lanes!BD1008,2))</f>
        <v/>
      </c>
      <c r="BJ1008" s="145" t="str">
        <f>IF(ISBLANK(Lanes!BE1008),"",Lanes!BE1008)</f>
        <v/>
      </c>
      <c r="BK1008" s="145" t="str">
        <f>IF(ISBLANK(Lanes!BF1008),"",Lanes!BF1008)</f>
        <v/>
      </c>
      <c r="BL1008" s="145" t="str">
        <f>IF(ISBLANK(Lanes!BG1008),"",Lanes!BG1008)</f>
        <v/>
      </c>
      <c r="BM1008" s="145" t="str">
        <f>IF(ISBLANK(Lanes!BH1008),"",Lanes!BH1008)</f>
        <v/>
      </c>
      <c r="BN1008" s="145" t="str">
        <f>IF(ISBLANK(Lanes!BI1008),"",Lanes!BI1008)</f>
        <v/>
      </c>
      <c r="BO1008" s="145" t="str">
        <f>IF(ISBLANK(Lanes!BJ1008),"",Lanes!BJ1008)</f>
        <v/>
      </c>
      <c r="BP1008" s="145" t="str">
        <f>IF(ISBLANK(Lanes!BK1008),"",Lanes!BK1008)</f>
        <v/>
      </c>
      <c r="BQ1008" s="145" t="str">
        <f>IF(ISBLANK(Lanes!BL1008),"",Lanes!BL1008)</f>
        <v/>
      </c>
      <c r="BR1008" s="145" t="str">
        <f>IF(ISBLANK(Lanes!BM1008),"",ROUND(Lanes!BM1008,0))</f>
        <v/>
      </c>
      <c r="BS1008" s="145" t="str">
        <f>IF(ISBLANK(Lanes!BN1008),"",ROUND(Lanes!BN1008,0))</f>
        <v/>
      </c>
      <c r="BT1008" s="145" t="str">
        <f>IF(ISBLANK(Lanes!BO1008),"",ROUND(Lanes!BO1008,0))</f>
        <v/>
      </c>
      <c r="BU1008" s="145" t="str">
        <f>IF(ISBLANK(Lanes!BN1008),"",ROUND(Lanes!BP1008,0))</f>
        <v/>
      </c>
      <c r="BV1008" s="145" t="str">
        <f>IF(ISBLANK(Lanes!BQ1008),"",ROUND(Lanes!BQ1008,1))</f>
        <v/>
      </c>
      <c r="BW1008" s="145" t="str">
        <f>IF(ISBLANK(Lanes!BR1008),"",Lanes!BR1008)</f>
        <v/>
      </c>
      <c r="BX1008" s="145" t="str">
        <f>IF(ISBLANK(Lanes!BS1008),"",Lanes!BS1008)</f>
        <v/>
      </c>
      <c r="BY1008" s="145" t="str">
        <f>IF(ISBLANK(Lanes!BT1008),"",Lanes!BT1008)</f>
        <v/>
      </c>
      <c r="BZ1008" s="145" t="str">
        <f>IF(ISBLANK(Lanes!BU1008),"",Lanes!BU1008)</f>
        <v/>
      </c>
      <c r="CA1008" s="145" t="str">
        <f>IF(ISBLANK(Lanes!BV1008),"",ROUND(Lanes!BV1008,1))</f>
        <v/>
      </c>
      <c r="CB1008" s="145" t="str">
        <f>IF(ISBLANK(Lanes!BW1008),"",ROUND(Lanes!BW1008,2))</f>
        <v/>
      </c>
      <c r="CC1008" s="145" t="str">
        <f>IF(ISBLANK(Lanes!BX1008),"",ROUND(Lanes!BX1008,1))</f>
        <v/>
      </c>
      <c r="CD1008" s="145" t="str">
        <f>IF(ISBLANK(Lanes!BY1008),"",ROUND(Lanes!BY1008,2))</f>
        <v/>
      </c>
      <c r="CE1008" s="145" t="str">
        <f>IF(ISBLANK(Lanes!BZ1008),"",ROUND(Lanes!BZ1008,0))</f>
        <v/>
      </c>
      <c r="CF1008" s="145" t="str">
        <f>IF(ISBLANK(Lanes!CA1008),"",ROUND(Lanes!CA1008,0))</f>
        <v/>
      </c>
      <c r="CG1008" s="145" t="str">
        <f>IF(ISBLANK(Lanes!CB1008),"",ROUND(Lanes!CB1008,0))</f>
        <v/>
      </c>
      <c r="CH1008" s="145" t="str">
        <f>IF(ISBLANK(Lanes!CC1008),"",ROUND(Lanes!CC1008,2))</f>
        <v/>
      </c>
      <c r="CI1008" s="145" t="str">
        <f>IF(ISBLANK(Lanes!CD1008),"",ROUND(Lanes!CD1008,2))</f>
        <v/>
      </c>
      <c r="CJ1008" s="145" t="str">
        <f>IF(ISBLANK(Lanes!CE1008),"",ROUND(Lanes!CE1008,2))</f>
        <v/>
      </c>
      <c r="CK1008" s="145" t="str">
        <f>IF(ISBLANK(Lanes!CF1008),"",ROUND(Lanes!CF1008,0))</f>
        <v/>
      </c>
      <c r="CL1008" s="145" t="str">
        <f>IF(ISBLANK(Lanes!CG1008),"",ROUND(Lanes!CG1008,0))</f>
        <v/>
      </c>
      <c r="CM1008" s="145" t="str">
        <f>IF(ISBLANK(Lanes!CH1008),"",ROUND(Lanes!CH1008,0))</f>
        <v/>
      </c>
      <c r="CN1008" s="145" t="str">
        <f>IF(ISBLANK(Lanes!CI1008),"",ROUND(Lanes!CI1008,2))</f>
        <v/>
      </c>
      <c r="CO1008" s="145" t="str">
        <f>IF(ISBLANK(Lanes!CJ1008),"",ROUND(Lanes!CJ1008,2))</f>
        <v/>
      </c>
      <c r="CP1008" s="145" t="str">
        <f>IF(ISBLANK(Lanes!CK1008),"",ROUND(Lanes!CK1008,2))</f>
        <v/>
      </c>
      <c r="CQ1008" s="146" t="str">
        <f>IF(ISBLANK(Lanes!CL1008),"","delete")</f>
        <v/>
      </c>
    </row>
    <row r="1009" spans="1:95">
      <c r="A1009" s="142">
        <v>2413</v>
      </c>
      <c r="B1009" s="140" t="s">
        <v>1954</v>
      </c>
      <c r="C1009" s="141">
        <v>1</v>
      </c>
      <c r="D1009" s="140" t="s">
        <v>2705</v>
      </c>
      <c r="E1009" s="140" t="s">
        <v>2705</v>
      </c>
      <c r="F1009" s="140" t="s">
        <v>86</v>
      </c>
      <c r="G1009" s="140" t="s">
        <v>87</v>
      </c>
      <c r="H1009" s="140" t="s">
        <v>103</v>
      </c>
      <c r="I1009" s="140" t="s">
        <v>104</v>
      </c>
      <c r="J1009" s="140" t="s">
        <v>128</v>
      </c>
      <c r="K1009" s="140" t="s">
        <v>2380</v>
      </c>
      <c r="L1009" s="140" t="s">
        <v>106</v>
      </c>
      <c r="M1009" s="140" t="s">
        <v>91</v>
      </c>
      <c r="N1009" s="140" t="s">
        <v>92</v>
      </c>
      <c r="O1009" s="140" t="s">
        <v>115</v>
      </c>
      <c r="P1009" s="140" t="s">
        <v>115</v>
      </c>
      <c r="Q1009" s="140" t="s">
        <v>2380</v>
      </c>
      <c r="R1009" s="140" t="s">
        <v>115</v>
      </c>
      <c r="S1009" s="140" t="s">
        <v>91</v>
      </c>
      <c r="T1009" s="140" t="s">
        <v>92</v>
      </c>
      <c r="U1009" s="140" t="s">
        <v>107</v>
      </c>
      <c r="V1009" s="140" t="s">
        <v>209</v>
      </c>
      <c r="W1009" s="140" t="s">
        <v>98</v>
      </c>
      <c r="X1009" s="140" t="s">
        <v>99</v>
      </c>
      <c r="Y1009" s="140" t="s">
        <v>2380</v>
      </c>
      <c r="Z1009" s="140" t="s">
        <v>2380</v>
      </c>
      <c r="AA1009" s="140" t="s">
        <v>251</v>
      </c>
      <c r="AB1009" s="140" t="s">
        <v>2392</v>
      </c>
      <c r="AC1009" s="140" t="s">
        <v>2391</v>
      </c>
      <c r="AD1009" s="140" t="s">
        <v>101</v>
      </c>
      <c r="AE1009" s="140" t="s">
        <v>2385</v>
      </c>
      <c r="AF1009" s="140" t="s">
        <v>2385</v>
      </c>
      <c r="AG1009" s="140" t="s">
        <v>2385</v>
      </c>
      <c r="AH1009" s="140" t="s">
        <v>2385</v>
      </c>
      <c r="AI1009" s="140" t="s">
        <v>101</v>
      </c>
      <c r="AJ1009" s="140" t="s">
        <v>2390</v>
      </c>
      <c r="AK1009" s="140" t="s">
        <v>2390</v>
      </c>
      <c r="AL1009" s="140" t="s">
        <v>660</v>
      </c>
      <c r="AM1009" s="140" t="s">
        <v>2380</v>
      </c>
      <c r="AN1009" s="140" t="s">
        <v>2384</v>
      </c>
      <c r="AO1009" s="140" t="s">
        <v>2390</v>
      </c>
      <c r="AP1009" s="140" t="s">
        <v>660</v>
      </c>
      <c r="AQ1009" s="140" t="s">
        <v>2380</v>
      </c>
      <c r="AR1009" s="140" t="s">
        <v>2438</v>
      </c>
      <c r="AS1009" s="136" t="s">
        <v>2381</v>
      </c>
      <c r="AT1009" s="145" t="str">
        <f>IF(ISBLANK(Lanes!AO1009),"",ROUND(Lanes!AO1009,2))</f>
        <v/>
      </c>
      <c r="AU1009" s="145" t="str">
        <f>IF(ISBLANK(Lanes!AP1009),"",ROUND(Lanes!AP1009,2))</f>
        <v/>
      </c>
      <c r="AV1009" s="145" t="str">
        <f>IF(ISBLANK(Lanes!AQ1009),"",ROUND(Lanes!AQ1009,2))</f>
        <v/>
      </c>
      <c r="AW1009" s="145" t="str">
        <f>IF(ISBLANK(Lanes!AP1009),"",ROUND(Lanes!AR1009,2))</f>
        <v/>
      </c>
      <c r="AX1009" s="145" t="str">
        <f>IF(ISBLANK(Lanes!AS1009),"",ROUND(Lanes!AS1009,2))</f>
        <v/>
      </c>
      <c r="AY1009" s="145" t="str">
        <f>IF(ISBLANK(Lanes!AT1009),"",ROUND(Lanes!AT1009,2))</f>
        <v/>
      </c>
      <c r="AZ1009" s="145" t="str">
        <f>IF(ISBLANK(Lanes!AP1009),"",ROUND(Lanes!AU1009,2))</f>
        <v/>
      </c>
      <c r="BA1009" s="145" t="str">
        <f>IF(ISBLANK(Lanes!AP1009),"",ROUND(Lanes!AV1009,2))</f>
        <v/>
      </c>
      <c r="BB1009" s="145" t="str">
        <f>IF(ISBLANK(Lanes!AW1009),"",ROUND(Lanes!AW1009,2))</f>
        <v/>
      </c>
      <c r="BC1009" s="145" t="str">
        <f>IF(ISBLANK(Lanes!AX1009),"",ROUND(Lanes!AX1009,2))</f>
        <v/>
      </c>
      <c r="BD1009" s="145" t="str">
        <f>IF(ISBLANK(Lanes!AY1009),"",ROUND(Lanes!AY1009,2))</f>
        <v/>
      </c>
      <c r="BE1009" s="145" t="str">
        <f>IF(ISBLANK(Lanes!AX1009),"",ROUND(Lanes!AZ1009,2))</f>
        <v/>
      </c>
      <c r="BF1009" s="145" t="str">
        <f>IF(ISBLANK(Lanes!BA1009),"",ROUND(Lanes!BA1009,2))</f>
        <v/>
      </c>
      <c r="BG1009" s="145" t="str">
        <f>IF(ISBLANK(Lanes!BB1009),"",ROUND(Lanes!BB1009,2))</f>
        <v/>
      </c>
      <c r="BH1009" s="145" t="str">
        <f>IF(ISBLANK(Lanes!AX1009),"",ROUND(Lanes!BC1009,2))</f>
        <v/>
      </c>
      <c r="BI1009" s="145" t="str">
        <f>IF(ISBLANK(Lanes!AX1009),"",ROUND(Lanes!BD1009,2))</f>
        <v/>
      </c>
      <c r="BJ1009" s="145" t="str">
        <f>IF(ISBLANK(Lanes!BE1009),"",Lanes!BE1009)</f>
        <v/>
      </c>
      <c r="BK1009" s="145" t="str">
        <f>IF(ISBLANK(Lanes!BF1009),"",Lanes!BF1009)</f>
        <v/>
      </c>
      <c r="BL1009" s="145" t="str">
        <f>IF(ISBLANK(Lanes!BG1009),"",Lanes!BG1009)</f>
        <v/>
      </c>
      <c r="BM1009" s="145" t="str">
        <f>IF(ISBLANK(Lanes!BH1009),"",Lanes!BH1009)</f>
        <v/>
      </c>
      <c r="BN1009" s="145" t="str">
        <f>IF(ISBLANK(Lanes!BI1009),"",Lanes!BI1009)</f>
        <v/>
      </c>
      <c r="BO1009" s="145" t="str">
        <f>IF(ISBLANK(Lanes!BJ1009),"",Lanes!BJ1009)</f>
        <v/>
      </c>
      <c r="BP1009" s="145" t="str">
        <f>IF(ISBLANK(Lanes!BK1009),"",Lanes!BK1009)</f>
        <v/>
      </c>
      <c r="BQ1009" s="145" t="str">
        <f>IF(ISBLANK(Lanes!BL1009),"",Lanes!BL1009)</f>
        <v/>
      </c>
      <c r="BR1009" s="145" t="str">
        <f>IF(ISBLANK(Lanes!BM1009),"",ROUND(Lanes!BM1009,0))</f>
        <v/>
      </c>
      <c r="BS1009" s="145" t="str">
        <f>IF(ISBLANK(Lanes!BN1009),"",ROUND(Lanes!BN1009,0))</f>
        <v/>
      </c>
      <c r="BT1009" s="145" t="str">
        <f>IF(ISBLANK(Lanes!BO1009),"",ROUND(Lanes!BO1009,0))</f>
        <v/>
      </c>
      <c r="BU1009" s="145" t="str">
        <f>IF(ISBLANK(Lanes!BN1009),"",ROUND(Lanes!BP1009,0))</f>
        <v/>
      </c>
      <c r="BV1009" s="145" t="str">
        <f>IF(ISBLANK(Lanes!BQ1009),"",ROUND(Lanes!BQ1009,1))</f>
        <v/>
      </c>
      <c r="BW1009" s="145" t="str">
        <f>IF(ISBLANK(Lanes!BR1009),"",Lanes!BR1009)</f>
        <v/>
      </c>
      <c r="BX1009" s="145" t="str">
        <f>IF(ISBLANK(Lanes!BS1009),"",Lanes!BS1009)</f>
        <v/>
      </c>
      <c r="BY1009" s="145" t="str">
        <f>IF(ISBLANK(Lanes!BT1009),"",Lanes!BT1009)</f>
        <v/>
      </c>
      <c r="BZ1009" s="145" t="str">
        <f>IF(ISBLANK(Lanes!BU1009),"",Lanes!BU1009)</f>
        <v/>
      </c>
      <c r="CA1009" s="145" t="str">
        <f>IF(ISBLANK(Lanes!BV1009),"",ROUND(Lanes!BV1009,1))</f>
        <v/>
      </c>
      <c r="CB1009" s="145" t="str">
        <f>IF(ISBLANK(Lanes!BW1009),"",ROUND(Lanes!BW1009,2))</f>
        <v/>
      </c>
      <c r="CC1009" s="145" t="str">
        <f>IF(ISBLANK(Lanes!BX1009),"",ROUND(Lanes!BX1009,1))</f>
        <v/>
      </c>
      <c r="CD1009" s="145" t="str">
        <f>IF(ISBLANK(Lanes!BY1009),"",ROUND(Lanes!BY1009,2))</f>
        <v/>
      </c>
      <c r="CE1009" s="145" t="str">
        <f>IF(ISBLANK(Lanes!BZ1009),"",ROUND(Lanes!BZ1009,0))</f>
        <v/>
      </c>
      <c r="CF1009" s="145" t="str">
        <f>IF(ISBLANK(Lanes!CA1009),"",ROUND(Lanes!CA1009,0))</f>
        <v/>
      </c>
      <c r="CG1009" s="145" t="str">
        <f>IF(ISBLANK(Lanes!CB1009),"",ROUND(Lanes!CB1009,0))</f>
        <v/>
      </c>
      <c r="CH1009" s="145" t="str">
        <f>IF(ISBLANK(Lanes!CC1009),"",ROUND(Lanes!CC1009,2))</f>
        <v/>
      </c>
      <c r="CI1009" s="145" t="str">
        <f>IF(ISBLANK(Lanes!CD1009),"",ROUND(Lanes!CD1009,2))</f>
        <v/>
      </c>
      <c r="CJ1009" s="145" t="str">
        <f>IF(ISBLANK(Lanes!CE1009),"",ROUND(Lanes!CE1009,2))</f>
        <v/>
      </c>
      <c r="CK1009" s="145" t="str">
        <f>IF(ISBLANK(Lanes!CF1009),"",ROUND(Lanes!CF1009,0))</f>
        <v/>
      </c>
      <c r="CL1009" s="145" t="str">
        <f>IF(ISBLANK(Lanes!CG1009),"",ROUND(Lanes!CG1009,0))</f>
        <v/>
      </c>
      <c r="CM1009" s="145" t="str">
        <f>IF(ISBLANK(Lanes!CH1009),"",ROUND(Lanes!CH1009,0))</f>
        <v/>
      </c>
      <c r="CN1009" s="145" t="str">
        <f>IF(ISBLANK(Lanes!CI1009),"",ROUND(Lanes!CI1009,2))</f>
        <v/>
      </c>
      <c r="CO1009" s="145" t="str">
        <f>IF(ISBLANK(Lanes!CJ1009),"",ROUND(Lanes!CJ1009,2))</f>
        <v/>
      </c>
      <c r="CP1009" s="145" t="str">
        <f>IF(ISBLANK(Lanes!CK1009),"",ROUND(Lanes!CK1009,2))</f>
        <v/>
      </c>
      <c r="CQ1009" s="146" t="str">
        <f>IF(ISBLANK(Lanes!CL1009),"","delete")</f>
        <v/>
      </c>
    </row>
    <row r="1010" spans="1:95">
      <c r="A1010" s="142">
        <v>2414</v>
      </c>
      <c r="B1010" s="140" t="s">
        <v>1955</v>
      </c>
      <c r="C1010" s="141">
        <v>1</v>
      </c>
      <c r="D1010" s="140" t="s">
        <v>2704</v>
      </c>
      <c r="E1010" s="140" t="s">
        <v>2704</v>
      </c>
      <c r="F1010" s="140" t="s">
        <v>86</v>
      </c>
      <c r="G1010" s="140" t="s">
        <v>126</v>
      </c>
      <c r="H1010" s="140" t="s">
        <v>103</v>
      </c>
      <c r="I1010" s="140" t="s">
        <v>571</v>
      </c>
      <c r="J1010" s="140" t="s">
        <v>572</v>
      </c>
      <c r="K1010" s="140" t="s">
        <v>2380</v>
      </c>
      <c r="L1010" s="140" t="s">
        <v>139</v>
      </c>
      <c r="M1010" s="140" t="s">
        <v>91</v>
      </c>
      <c r="N1010" s="140" t="s">
        <v>131</v>
      </c>
      <c r="O1010" s="140" t="s">
        <v>115</v>
      </c>
      <c r="P1010" s="140" t="s">
        <v>115</v>
      </c>
      <c r="Q1010" s="140" t="s">
        <v>2380</v>
      </c>
      <c r="R1010" s="140" t="s">
        <v>115</v>
      </c>
      <c r="S1010" s="140" t="s">
        <v>91</v>
      </c>
      <c r="T1010" s="140" t="s">
        <v>92</v>
      </c>
      <c r="U1010" s="140" t="s">
        <v>107</v>
      </c>
      <c r="V1010" s="140" t="s">
        <v>209</v>
      </c>
      <c r="W1010" s="140" t="s">
        <v>98</v>
      </c>
      <c r="X1010" s="140" t="s">
        <v>99</v>
      </c>
      <c r="Y1010" s="140" t="s">
        <v>2380</v>
      </c>
      <c r="Z1010" s="140" t="s">
        <v>2380</v>
      </c>
      <c r="AA1010" s="140" t="s">
        <v>251</v>
      </c>
      <c r="AB1010" s="140" t="s">
        <v>2392</v>
      </c>
      <c r="AC1010" s="140" t="s">
        <v>2391</v>
      </c>
      <c r="AD1010" s="140" t="s">
        <v>101</v>
      </c>
      <c r="AE1010" s="140" t="s">
        <v>2385</v>
      </c>
      <c r="AF1010" s="140" t="s">
        <v>2385</v>
      </c>
      <c r="AG1010" s="140" t="s">
        <v>2385</v>
      </c>
      <c r="AH1010" s="140" t="s">
        <v>2385</v>
      </c>
      <c r="AI1010" s="140" t="s">
        <v>101</v>
      </c>
      <c r="AJ1010" s="140" t="s">
        <v>660</v>
      </c>
      <c r="AK1010" s="140" t="s">
        <v>2390</v>
      </c>
      <c r="AL1010" s="140" t="s">
        <v>660</v>
      </c>
      <c r="AM1010" s="140" t="s">
        <v>2380</v>
      </c>
      <c r="AN1010" s="140" t="s">
        <v>2384</v>
      </c>
      <c r="AO1010" s="140" t="s">
        <v>660</v>
      </c>
      <c r="AP1010" s="140" t="s">
        <v>2390</v>
      </c>
      <c r="AQ1010" s="140" t="s">
        <v>2380</v>
      </c>
      <c r="AR1010" s="140" t="s">
        <v>2431</v>
      </c>
      <c r="AS1010" s="136" t="s">
        <v>2381</v>
      </c>
      <c r="AT1010" s="145" t="str">
        <f>IF(ISBLANK(Lanes!AO1010),"",ROUND(Lanes!AO1010,2))</f>
        <v/>
      </c>
      <c r="AU1010" s="145" t="str">
        <f>IF(ISBLANK(Lanes!AP1010),"",ROUND(Lanes!AP1010,2))</f>
        <v/>
      </c>
      <c r="AV1010" s="145" t="str">
        <f>IF(ISBLANK(Lanes!AQ1010),"",ROUND(Lanes!AQ1010,2))</f>
        <v/>
      </c>
      <c r="AW1010" s="145" t="str">
        <f>IF(ISBLANK(Lanes!AP1010),"",ROUND(Lanes!AR1010,2))</f>
        <v/>
      </c>
      <c r="AX1010" s="145" t="str">
        <f>IF(ISBLANK(Lanes!AS1010),"",ROUND(Lanes!AS1010,2))</f>
        <v/>
      </c>
      <c r="AY1010" s="145" t="str">
        <f>IF(ISBLANK(Lanes!AT1010),"",ROUND(Lanes!AT1010,2))</f>
        <v/>
      </c>
      <c r="AZ1010" s="145" t="str">
        <f>IF(ISBLANK(Lanes!AP1010),"",ROUND(Lanes!AU1010,2))</f>
        <v/>
      </c>
      <c r="BA1010" s="145" t="str">
        <f>IF(ISBLANK(Lanes!AP1010),"",ROUND(Lanes!AV1010,2))</f>
        <v/>
      </c>
      <c r="BB1010" s="145" t="str">
        <f>IF(ISBLANK(Lanes!AW1010),"",ROUND(Lanes!AW1010,2))</f>
        <v/>
      </c>
      <c r="BC1010" s="145" t="str">
        <f>IF(ISBLANK(Lanes!AX1010),"",ROUND(Lanes!AX1010,2))</f>
        <v/>
      </c>
      <c r="BD1010" s="145" t="str">
        <f>IF(ISBLANK(Lanes!AY1010),"",ROUND(Lanes!AY1010,2))</f>
        <v/>
      </c>
      <c r="BE1010" s="145" t="str">
        <f>IF(ISBLANK(Lanes!AX1010),"",ROUND(Lanes!AZ1010,2))</f>
        <v/>
      </c>
      <c r="BF1010" s="145" t="str">
        <f>IF(ISBLANK(Lanes!BA1010),"",ROUND(Lanes!BA1010,2))</f>
        <v/>
      </c>
      <c r="BG1010" s="145" t="str">
        <f>IF(ISBLANK(Lanes!BB1010),"",ROUND(Lanes!BB1010,2))</f>
        <v/>
      </c>
      <c r="BH1010" s="145" t="str">
        <f>IF(ISBLANK(Lanes!AX1010),"",ROUND(Lanes!BC1010,2))</f>
        <v/>
      </c>
      <c r="BI1010" s="145" t="str">
        <f>IF(ISBLANK(Lanes!AX1010),"",ROUND(Lanes!BD1010,2))</f>
        <v/>
      </c>
      <c r="BJ1010" s="145" t="str">
        <f>IF(ISBLANK(Lanes!BE1010),"",Lanes!BE1010)</f>
        <v/>
      </c>
      <c r="BK1010" s="145" t="str">
        <f>IF(ISBLANK(Lanes!BF1010),"",Lanes!BF1010)</f>
        <v/>
      </c>
      <c r="BL1010" s="145" t="str">
        <f>IF(ISBLANK(Lanes!BG1010),"",Lanes!BG1010)</f>
        <v/>
      </c>
      <c r="BM1010" s="145" t="str">
        <f>IF(ISBLANK(Lanes!BH1010),"",Lanes!BH1010)</f>
        <v/>
      </c>
      <c r="BN1010" s="145" t="str">
        <f>IF(ISBLANK(Lanes!BI1010),"",Lanes!BI1010)</f>
        <v/>
      </c>
      <c r="BO1010" s="145" t="str">
        <f>IF(ISBLANK(Lanes!BJ1010),"",Lanes!BJ1010)</f>
        <v/>
      </c>
      <c r="BP1010" s="145" t="str">
        <f>IF(ISBLANK(Lanes!BK1010),"",Lanes!BK1010)</f>
        <v/>
      </c>
      <c r="BQ1010" s="145" t="str">
        <f>IF(ISBLANK(Lanes!BL1010),"",Lanes!BL1010)</f>
        <v/>
      </c>
      <c r="BR1010" s="145" t="str">
        <f>IF(ISBLANK(Lanes!BM1010),"",ROUND(Lanes!BM1010,0))</f>
        <v/>
      </c>
      <c r="BS1010" s="145" t="str">
        <f>IF(ISBLANK(Lanes!BN1010),"",ROUND(Lanes!BN1010,0))</f>
        <v/>
      </c>
      <c r="BT1010" s="145" t="str">
        <f>IF(ISBLANK(Lanes!BO1010),"",ROUND(Lanes!BO1010,0))</f>
        <v/>
      </c>
      <c r="BU1010" s="145" t="str">
        <f>IF(ISBLANK(Lanes!BN1010),"",ROUND(Lanes!BP1010,0))</f>
        <v/>
      </c>
      <c r="BV1010" s="145" t="str">
        <f>IF(ISBLANK(Lanes!BQ1010),"",ROUND(Lanes!BQ1010,1))</f>
        <v/>
      </c>
      <c r="BW1010" s="145" t="str">
        <f>IF(ISBLANK(Lanes!BR1010),"",Lanes!BR1010)</f>
        <v/>
      </c>
      <c r="BX1010" s="145" t="str">
        <f>IF(ISBLANK(Lanes!BS1010),"",Lanes!BS1010)</f>
        <v/>
      </c>
      <c r="BY1010" s="145" t="str">
        <f>IF(ISBLANK(Lanes!BT1010),"",Lanes!BT1010)</f>
        <v/>
      </c>
      <c r="BZ1010" s="145" t="str">
        <f>IF(ISBLANK(Lanes!BU1010),"",Lanes!BU1010)</f>
        <v/>
      </c>
      <c r="CA1010" s="145" t="str">
        <f>IF(ISBLANK(Lanes!BV1010),"",ROUND(Lanes!BV1010,1))</f>
        <v/>
      </c>
      <c r="CB1010" s="145" t="str">
        <f>IF(ISBLANK(Lanes!BW1010),"",ROUND(Lanes!BW1010,2))</f>
        <v/>
      </c>
      <c r="CC1010" s="145" t="str">
        <f>IF(ISBLANK(Lanes!BX1010),"",ROUND(Lanes!BX1010,1))</f>
        <v/>
      </c>
      <c r="CD1010" s="145" t="str">
        <f>IF(ISBLANK(Lanes!BY1010),"",ROUND(Lanes!BY1010,2))</f>
        <v/>
      </c>
      <c r="CE1010" s="145" t="str">
        <f>IF(ISBLANK(Lanes!BZ1010),"",ROUND(Lanes!BZ1010,0))</f>
        <v/>
      </c>
      <c r="CF1010" s="145" t="str">
        <f>IF(ISBLANK(Lanes!CA1010),"",ROUND(Lanes!CA1010,0))</f>
        <v/>
      </c>
      <c r="CG1010" s="145" t="str">
        <f>IF(ISBLANK(Lanes!CB1010),"",ROUND(Lanes!CB1010,0))</f>
        <v/>
      </c>
      <c r="CH1010" s="145" t="str">
        <f>IF(ISBLANK(Lanes!CC1010),"",ROUND(Lanes!CC1010,2))</f>
        <v/>
      </c>
      <c r="CI1010" s="145" t="str">
        <f>IF(ISBLANK(Lanes!CD1010),"",ROUND(Lanes!CD1010,2))</f>
        <v/>
      </c>
      <c r="CJ1010" s="145" t="str">
        <f>IF(ISBLANK(Lanes!CE1010),"",ROUND(Lanes!CE1010,2))</f>
        <v/>
      </c>
      <c r="CK1010" s="145" t="str">
        <f>IF(ISBLANK(Lanes!CF1010),"",ROUND(Lanes!CF1010,0))</f>
        <v/>
      </c>
      <c r="CL1010" s="145" t="str">
        <f>IF(ISBLANK(Lanes!CG1010),"",ROUND(Lanes!CG1010,0))</f>
        <v/>
      </c>
      <c r="CM1010" s="145" t="str">
        <f>IF(ISBLANK(Lanes!CH1010),"",ROUND(Lanes!CH1010,0))</f>
        <v/>
      </c>
      <c r="CN1010" s="145" t="str">
        <f>IF(ISBLANK(Lanes!CI1010),"",ROUND(Lanes!CI1010,2))</f>
        <v/>
      </c>
      <c r="CO1010" s="145" t="str">
        <f>IF(ISBLANK(Lanes!CJ1010),"",ROUND(Lanes!CJ1010,2))</f>
        <v/>
      </c>
      <c r="CP1010" s="145" t="str">
        <f>IF(ISBLANK(Lanes!CK1010),"",ROUND(Lanes!CK1010,2))</f>
        <v/>
      </c>
      <c r="CQ1010" s="146" t="str">
        <f>IF(ISBLANK(Lanes!CL1010),"","delete")</f>
        <v/>
      </c>
    </row>
    <row r="1011" spans="1:95">
      <c r="A1011" s="142">
        <v>2415</v>
      </c>
      <c r="B1011" s="140" t="s">
        <v>1956</v>
      </c>
      <c r="C1011" s="141">
        <v>1</v>
      </c>
      <c r="D1011" s="140" t="s">
        <v>2703</v>
      </c>
      <c r="E1011" s="140" t="s">
        <v>2703</v>
      </c>
      <c r="F1011" s="140" t="s">
        <v>86</v>
      </c>
      <c r="G1011" s="140" t="s">
        <v>230</v>
      </c>
      <c r="H1011" s="140" t="s">
        <v>103</v>
      </c>
      <c r="I1011" s="140" t="s">
        <v>170</v>
      </c>
      <c r="J1011" s="140" t="s">
        <v>394</v>
      </c>
      <c r="K1011" s="140" t="s">
        <v>2558</v>
      </c>
      <c r="L1011" s="140" t="s">
        <v>171</v>
      </c>
      <c r="M1011" s="140" t="s">
        <v>172</v>
      </c>
      <c r="N1011" s="140" t="s">
        <v>169</v>
      </c>
      <c r="O1011" s="140" t="s">
        <v>115</v>
      </c>
      <c r="P1011" s="140" t="s">
        <v>115</v>
      </c>
      <c r="Q1011" s="140" t="s">
        <v>2380</v>
      </c>
      <c r="R1011" s="140" t="s">
        <v>115</v>
      </c>
      <c r="S1011" s="140" t="s">
        <v>91</v>
      </c>
      <c r="T1011" s="140" t="s">
        <v>92</v>
      </c>
      <c r="U1011" s="140" t="s">
        <v>107</v>
      </c>
      <c r="V1011" s="140" t="s">
        <v>209</v>
      </c>
      <c r="W1011" s="140" t="s">
        <v>98</v>
      </c>
      <c r="X1011" s="140" t="s">
        <v>99</v>
      </c>
      <c r="Y1011" s="140" t="s">
        <v>395</v>
      </c>
      <c r="Z1011" s="140" t="s">
        <v>395</v>
      </c>
      <c r="AA1011" s="140" t="s">
        <v>101</v>
      </c>
      <c r="AB1011" s="140" t="s">
        <v>2392</v>
      </c>
      <c r="AC1011" s="140" t="s">
        <v>2391</v>
      </c>
      <c r="AD1011" s="140" t="s">
        <v>101</v>
      </c>
      <c r="AE1011" s="140" t="s">
        <v>2385</v>
      </c>
      <c r="AF1011" s="140" t="s">
        <v>2385</v>
      </c>
      <c r="AG1011" s="140" t="s">
        <v>2385</v>
      </c>
      <c r="AH1011" s="140" t="s">
        <v>2385</v>
      </c>
      <c r="AI1011" s="140" t="s">
        <v>101</v>
      </c>
      <c r="AJ1011" s="140" t="s">
        <v>2384</v>
      </c>
      <c r="AK1011" s="140" t="s">
        <v>2390</v>
      </c>
      <c r="AL1011" s="140" t="s">
        <v>2384</v>
      </c>
      <c r="AM1011" s="140" t="s">
        <v>395</v>
      </c>
      <c r="AN1011" s="140" t="s">
        <v>2402</v>
      </c>
      <c r="AO1011" s="140" t="s">
        <v>2392</v>
      </c>
      <c r="AP1011" s="140" t="s">
        <v>660</v>
      </c>
      <c r="AQ1011" s="140" t="s">
        <v>395</v>
      </c>
      <c r="AR1011" s="140" t="s">
        <v>2464</v>
      </c>
      <c r="AS1011" s="136" t="s">
        <v>2381</v>
      </c>
      <c r="AT1011" s="145" t="str">
        <f>IF(ISBLANK(Lanes!AO1011),"",ROUND(Lanes!AO1011,2))</f>
        <v/>
      </c>
      <c r="AU1011" s="145" t="str">
        <f>IF(ISBLANK(Lanes!AP1011),"",ROUND(Lanes!AP1011,2))</f>
        <v/>
      </c>
      <c r="AV1011" s="145" t="str">
        <f>IF(ISBLANK(Lanes!AQ1011),"",ROUND(Lanes!AQ1011,2))</f>
        <v/>
      </c>
      <c r="AW1011" s="145" t="str">
        <f>IF(ISBLANK(Lanes!AP1011),"",ROUND(Lanes!AR1011,2))</f>
        <v/>
      </c>
      <c r="AX1011" s="145" t="str">
        <f>IF(ISBLANK(Lanes!AS1011),"",ROUND(Lanes!AS1011,2))</f>
        <v/>
      </c>
      <c r="AY1011" s="145" t="str">
        <f>IF(ISBLANK(Lanes!AT1011),"",ROUND(Lanes!AT1011,2))</f>
        <v/>
      </c>
      <c r="AZ1011" s="145" t="str">
        <f>IF(ISBLANK(Lanes!AP1011),"",ROUND(Lanes!AU1011,2))</f>
        <v/>
      </c>
      <c r="BA1011" s="145" t="str">
        <f>IF(ISBLANK(Lanes!AP1011),"",ROUND(Lanes!AV1011,2))</f>
        <v/>
      </c>
      <c r="BB1011" s="145" t="str">
        <f>IF(ISBLANK(Lanes!AW1011),"",ROUND(Lanes!AW1011,2))</f>
        <v/>
      </c>
      <c r="BC1011" s="145" t="str">
        <f>IF(ISBLANK(Lanes!AX1011),"",ROUND(Lanes!AX1011,2))</f>
        <v/>
      </c>
      <c r="BD1011" s="145" t="str">
        <f>IF(ISBLANK(Lanes!AY1011),"",ROUND(Lanes!AY1011,2))</f>
        <v/>
      </c>
      <c r="BE1011" s="145" t="str">
        <f>IF(ISBLANK(Lanes!AX1011),"",ROUND(Lanes!AZ1011,2))</f>
        <v/>
      </c>
      <c r="BF1011" s="145" t="str">
        <f>IF(ISBLANK(Lanes!BA1011),"",ROUND(Lanes!BA1011,2))</f>
        <v/>
      </c>
      <c r="BG1011" s="145" t="str">
        <f>IF(ISBLANK(Lanes!BB1011),"",ROUND(Lanes!BB1011,2))</f>
        <v/>
      </c>
      <c r="BH1011" s="145" t="str">
        <f>IF(ISBLANK(Lanes!AX1011),"",ROUND(Lanes!BC1011,2))</f>
        <v/>
      </c>
      <c r="BI1011" s="145" t="str">
        <f>IF(ISBLANK(Lanes!AX1011),"",ROUND(Lanes!BD1011,2))</f>
        <v/>
      </c>
      <c r="BJ1011" s="145" t="str">
        <f>IF(ISBLANK(Lanes!BE1011),"",Lanes!BE1011)</f>
        <v/>
      </c>
      <c r="BK1011" s="145" t="str">
        <f>IF(ISBLANK(Lanes!BF1011),"",Lanes!BF1011)</f>
        <v/>
      </c>
      <c r="BL1011" s="145" t="str">
        <f>IF(ISBLANK(Lanes!BG1011),"",Lanes!BG1011)</f>
        <v/>
      </c>
      <c r="BM1011" s="145" t="str">
        <f>IF(ISBLANK(Lanes!BH1011),"",Lanes!BH1011)</f>
        <v/>
      </c>
      <c r="BN1011" s="145" t="str">
        <f>IF(ISBLANK(Lanes!BI1011),"",Lanes!BI1011)</f>
        <v/>
      </c>
      <c r="BO1011" s="145" t="str">
        <f>IF(ISBLANK(Lanes!BJ1011),"",Lanes!BJ1011)</f>
        <v/>
      </c>
      <c r="BP1011" s="145" t="str">
        <f>IF(ISBLANK(Lanes!BK1011),"",Lanes!BK1011)</f>
        <v/>
      </c>
      <c r="BQ1011" s="145" t="str">
        <f>IF(ISBLANK(Lanes!BL1011),"",Lanes!BL1011)</f>
        <v/>
      </c>
      <c r="BR1011" s="145" t="str">
        <f>IF(ISBLANK(Lanes!BM1011),"",ROUND(Lanes!BM1011,0))</f>
        <v/>
      </c>
      <c r="BS1011" s="145" t="str">
        <f>IF(ISBLANK(Lanes!BN1011),"",ROUND(Lanes!BN1011,0))</f>
        <v/>
      </c>
      <c r="BT1011" s="145" t="str">
        <f>IF(ISBLANK(Lanes!BO1011),"",ROUND(Lanes!BO1011,0))</f>
        <v/>
      </c>
      <c r="BU1011" s="145" t="str">
        <f>IF(ISBLANK(Lanes!BN1011),"",ROUND(Lanes!BP1011,0))</f>
        <v/>
      </c>
      <c r="BV1011" s="145" t="str">
        <f>IF(ISBLANK(Lanes!BQ1011),"",ROUND(Lanes!BQ1011,1))</f>
        <v/>
      </c>
      <c r="BW1011" s="145" t="str">
        <f>IF(ISBLANK(Lanes!BR1011),"",Lanes!BR1011)</f>
        <v/>
      </c>
      <c r="BX1011" s="145" t="str">
        <f>IF(ISBLANK(Lanes!BS1011),"",Lanes!BS1011)</f>
        <v/>
      </c>
      <c r="BY1011" s="145" t="str">
        <f>IF(ISBLANK(Lanes!BT1011),"",Lanes!BT1011)</f>
        <v/>
      </c>
      <c r="BZ1011" s="145" t="str">
        <f>IF(ISBLANK(Lanes!BU1011),"",Lanes!BU1011)</f>
        <v/>
      </c>
      <c r="CA1011" s="145" t="str">
        <f>IF(ISBLANK(Lanes!BV1011),"",ROUND(Lanes!BV1011,1))</f>
        <v/>
      </c>
      <c r="CB1011" s="145" t="str">
        <f>IF(ISBLANK(Lanes!BW1011),"",ROUND(Lanes!BW1011,2))</f>
        <v/>
      </c>
      <c r="CC1011" s="145" t="str">
        <f>IF(ISBLANK(Lanes!BX1011),"",ROUND(Lanes!BX1011,1))</f>
        <v/>
      </c>
      <c r="CD1011" s="145" t="str">
        <f>IF(ISBLANK(Lanes!BY1011),"",ROUND(Lanes!BY1011,2))</f>
        <v/>
      </c>
      <c r="CE1011" s="145" t="str">
        <f>IF(ISBLANK(Lanes!BZ1011),"",ROUND(Lanes!BZ1011,0))</f>
        <v/>
      </c>
      <c r="CF1011" s="145" t="str">
        <f>IF(ISBLANK(Lanes!CA1011),"",ROUND(Lanes!CA1011,0))</f>
        <v/>
      </c>
      <c r="CG1011" s="145" t="str">
        <f>IF(ISBLANK(Lanes!CB1011),"",ROUND(Lanes!CB1011,0))</f>
        <v/>
      </c>
      <c r="CH1011" s="145" t="str">
        <f>IF(ISBLANK(Lanes!CC1011),"",ROUND(Lanes!CC1011,2))</f>
        <v/>
      </c>
      <c r="CI1011" s="145" t="str">
        <f>IF(ISBLANK(Lanes!CD1011),"",ROUND(Lanes!CD1011,2))</f>
        <v/>
      </c>
      <c r="CJ1011" s="145" t="str">
        <f>IF(ISBLANK(Lanes!CE1011),"",ROUND(Lanes!CE1011,2))</f>
        <v/>
      </c>
      <c r="CK1011" s="145" t="str">
        <f>IF(ISBLANK(Lanes!CF1011),"",ROUND(Lanes!CF1011,0))</f>
        <v/>
      </c>
      <c r="CL1011" s="145" t="str">
        <f>IF(ISBLANK(Lanes!CG1011),"",ROUND(Lanes!CG1011,0))</f>
        <v/>
      </c>
      <c r="CM1011" s="145" t="str">
        <f>IF(ISBLANK(Lanes!CH1011),"",ROUND(Lanes!CH1011,0))</f>
        <v/>
      </c>
      <c r="CN1011" s="145" t="str">
        <f>IF(ISBLANK(Lanes!CI1011),"",ROUND(Lanes!CI1011,2))</f>
        <v/>
      </c>
      <c r="CO1011" s="145" t="str">
        <f>IF(ISBLANK(Lanes!CJ1011),"",ROUND(Lanes!CJ1011,2))</f>
        <v/>
      </c>
      <c r="CP1011" s="145" t="str">
        <f>IF(ISBLANK(Lanes!CK1011),"",ROUND(Lanes!CK1011,2))</f>
        <v/>
      </c>
      <c r="CQ1011" s="146" t="str">
        <f>IF(ISBLANK(Lanes!CL1011),"","delete")</f>
        <v/>
      </c>
    </row>
    <row r="1012" spans="1:95">
      <c r="A1012" s="142">
        <v>2416</v>
      </c>
      <c r="B1012" s="140" t="s">
        <v>1957</v>
      </c>
      <c r="C1012" s="141">
        <v>1</v>
      </c>
      <c r="D1012" s="140" t="s">
        <v>2702</v>
      </c>
      <c r="E1012" s="140" t="s">
        <v>2702</v>
      </c>
      <c r="F1012" s="140" t="s">
        <v>86</v>
      </c>
      <c r="G1012" s="140" t="s">
        <v>230</v>
      </c>
      <c r="H1012" s="140" t="s">
        <v>111</v>
      </c>
      <c r="I1012" s="140" t="s">
        <v>170</v>
      </c>
      <c r="J1012" s="140" t="s">
        <v>394</v>
      </c>
      <c r="K1012" s="140" t="s">
        <v>2558</v>
      </c>
      <c r="L1012" s="140" t="s">
        <v>171</v>
      </c>
      <c r="M1012" s="140" t="s">
        <v>172</v>
      </c>
      <c r="N1012" s="140" t="s">
        <v>169</v>
      </c>
      <c r="O1012" s="140" t="s">
        <v>115</v>
      </c>
      <c r="P1012" s="140" t="s">
        <v>115</v>
      </c>
      <c r="Q1012" s="140" t="s">
        <v>2380</v>
      </c>
      <c r="R1012" s="140" t="s">
        <v>115</v>
      </c>
      <c r="S1012" s="140" t="s">
        <v>91</v>
      </c>
      <c r="T1012" s="140" t="s">
        <v>92</v>
      </c>
      <c r="U1012" s="140" t="s">
        <v>107</v>
      </c>
      <c r="V1012" s="140" t="s">
        <v>209</v>
      </c>
      <c r="W1012" s="140" t="s">
        <v>98</v>
      </c>
      <c r="X1012" s="140" t="s">
        <v>99</v>
      </c>
      <c r="Y1012" s="140" t="s">
        <v>395</v>
      </c>
      <c r="Z1012" s="140" t="s">
        <v>395</v>
      </c>
      <c r="AA1012" s="140" t="s">
        <v>101</v>
      </c>
      <c r="AB1012" s="140" t="s">
        <v>2402</v>
      </c>
      <c r="AC1012" s="140" t="s">
        <v>2391</v>
      </c>
      <c r="AD1012" s="140" t="s">
        <v>101</v>
      </c>
      <c r="AE1012" s="140" t="s">
        <v>2385</v>
      </c>
      <c r="AF1012" s="140" t="s">
        <v>2385</v>
      </c>
      <c r="AG1012" s="140" t="s">
        <v>2385</v>
      </c>
      <c r="AH1012" s="140" t="s">
        <v>2385</v>
      </c>
      <c r="AI1012" s="140" t="s">
        <v>101</v>
      </c>
      <c r="AJ1012" s="140" t="s">
        <v>2384</v>
      </c>
      <c r="AK1012" s="140" t="s">
        <v>2390</v>
      </c>
      <c r="AL1012" s="140" t="s">
        <v>2384</v>
      </c>
      <c r="AM1012" s="140" t="s">
        <v>395</v>
      </c>
      <c r="AN1012" s="140" t="s">
        <v>660</v>
      </c>
      <c r="AO1012" s="140" t="s">
        <v>660</v>
      </c>
      <c r="AP1012" s="140" t="s">
        <v>2390</v>
      </c>
      <c r="AQ1012" s="140" t="s">
        <v>395</v>
      </c>
      <c r="AR1012" s="140" t="s">
        <v>2464</v>
      </c>
      <c r="AS1012" s="136" t="s">
        <v>2381</v>
      </c>
      <c r="AT1012" s="145" t="str">
        <f>IF(ISBLANK(Lanes!AO1012),"",ROUND(Lanes!AO1012,2))</f>
        <v/>
      </c>
      <c r="AU1012" s="145" t="str">
        <f>IF(ISBLANK(Lanes!AP1012),"",ROUND(Lanes!AP1012,2))</f>
        <v/>
      </c>
      <c r="AV1012" s="145" t="str">
        <f>IF(ISBLANK(Lanes!AQ1012),"",ROUND(Lanes!AQ1012,2))</f>
        <v/>
      </c>
      <c r="AW1012" s="145" t="str">
        <f>IF(ISBLANK(Lanes!AP1012),"",ROUND(Lanes!AR1012,2))</f>
        <v/>
      </c>
      <c r="AX1012" s="145" t="str">
        <f>IF(ISBLANK(Lanes!AS1012),"",ROUND(Lanes!AS1012,2))</f>
        <v/>
      </c>
      <c r="AY1012" s="145" t="str">
        <f>IF(ISBLANK(Lanes!AT1012),"",ROUND(Lanes!AT1012,2))</f>
        <v/>
      </c>
      <c r="AZ1012" s="145" t="str">
        <f>IF(ISBLANK(Lanes!AP1012),"",ROUND(Lanes!AU1012,2))</f>
        <v/>
      </c>
      <c r="BA1012" s="145" t="str">
        <f>IF(ISBLANK(Lanes!AP1012),"",ROUND(Lanes!AV1012,2))</f>
        <v/>
      </c>
      <c r="BB1012" s="145" t="str">
        <f>IF(ISBLANK(Lanes!AW1012),"",ROUND(Lanes!AW1012,2))</f>
        <v/>
      </c>
      <c r="BC1012" s="145" t="str">
        <f>IF(ISBLANK(Lanes!AX1012),"",ROUND(Lanes!AX1012,2))</f>
        <v/>
      </c>
      <c r="BD1012" s="145" t="str">
        <f>IF(ISBLANK(Lanes!AY1012),"",ROUND(Lanes!AY1012,2))</f>
        <v/>
      </c>
      <c r="BE1012" s="145" t="str">
        <f>IF(ISBLANK(Lanes!AX1012),"",ROUND(Lanes!AZ1012,2))</f>
        <v/>
      </c>
      <c r="BF1012" s="145" t="str">
        <f>IF(ISBLANK(Lanes!BA1012),"",ROUND(Lanes!BA1012,2))</f>
        <v/>
      </c>
      <c r="BG1012" s="145" t="str">
        <f>IF(ISBLANK(Lanes!BB1012),"",ROUND(Lanes!BB1012,2))</f>
        <v/>
      </c>
      <c r="BH1012" s="145" t="str">
        <f>IF(ISBLANK(Lanes!AX1012),"",ROUND(Lanes!BC1012,2))</f>
        <v/>
      </c>
      <c r="BI1012" s="145" t="str">
        <f>IF(ISBLANK(Lanes!AX1012),"",ROUND(Lanes!BD1012,2))</f>
        <v/>
      </c>
      <c r="BJ1012" s="145" t="str">
        <f>IF(ISBLANK(Lanes!BE1012),"",Lanes!BE1012)</f>
        <v/>
      </c>
      <c r="BK1012" s="145" t="str">
        <f>IF(ISBLANK(Lanes!BF1012),"",Lanes!BF1012)</f>
        <v/>
      </c>
      <c r="BL1012" s="145" t="str">
        <f>IF(ISBLANK(Lanes!BG1012),"",Lanes!BG1012)</f>
        <v/>
      </c>
      <c r="BM1012" s="145" t="str">
        <f>IF(ISBLANK(Lanes!BH1012),"",Lanes!BH1012)</f>
        <v/>
      </c>
      <c r="BN1012" s="145" t="str">
        <f>IF(ISBLANK(Lanes!BI1012),"",Lanes!BI1012)</f>
        <v/>
      </c>
      <c r="BO1012" s="145" t="str">
        <f>IF(ISBLANK(Lanes!BJ1012),"",Lanes!BJ1012)</f>
        <v/>
      </c>
      <c r="BP1012" s="145" t="str">
        <f>IF(ISBLANK(Lanes!BK1012),"",Lanes!BK1012)</f>
        <v/>
      </c>
      <c r="BQ1012" s="145" t="str">
        <f>IF(ISBLANK(Lanes!BL1012),"",Lanes!BL1012)</f>
        <v/>
      </c>
      <c r="BR1012" s="145" t="str">
        <f>IF(ISBLANK(Lanes!BM1012),"",ROUND(Lanes!BM1012,0))</f>
        <v/>
      </c>
      <c r="BS1012" s="145" t="str">
        <f>IF(ISBLANK(Lanes!BN1012),"",ROUND(Lanes!BN1012,0))</f>
        <v/>
      </c>
      <c r="BT1012" s="145" t="str">
        <f>IF(ISBLANK(Lanes!BO1012),"",ROUND(Lanes!BO1012,0))</f>
        <v/>
      </c>
      <c r="BU1012" s="145" t="str">
        <f>IF(ISBLANK(Lanes!BN1012),"",ROUND(Lanes!BP1012,0))</f>
        <v/>
      </c>
      <c r="BV1012" s="145" t="str">
        <f>IF(ISBLANK(Lanes!BQ1012),"",ROUND(Lanes!BQ1012,1))</f>
        <v/>
      </c>
      <c r="BW1012" s="145" t="str">
        <f>IF(ISBLANK(Lanes!BR1012),"",Lanes!BR1012)</f>
        <v/>
      </c>
      <c r="BX1012" s="145" t="str">
        <f>IF(ISBLANK(Lanes!BS1012),"",Lanes!BS1012)</f>
        <v/>
      </c>
      <c r="BY1012" s="145" t="str">
        <f>IF(ISBLANK(Lanes!BT1012),"",Lanes!BT1012)</f>
        <v/>
      </c>
      <c r="BZ1012" s="145" t="str">
        <f>IF(ISBLANK(Lanes!BU1012),"",Lanes!BU1012)</f>
        <v/>
      </c>
      <c r="CA1012" s="145" t="str">
        <f>IF(ISBLANK(Lanes!BV1012),"",ROUND(Lanes!BV1012,1))</f>
        <v/>
      </c>
      <c r="CB1012" s="145" t="str">
        <f>IF(ISBLANK(Lanes!BW1012),"",ROUND(Lanes!BW1012,2))</f>
        <v/>
      </c>
      <c r="CC1012" s="145" t="str">
        <f>IF(ISBLANK(Lanes!BX1012),"",ROUND(Lanes!BX1012,1))</f>
        <v/>
      </c>
      <c r="CD1012" s="145" t="str">
        <f>IF(ISBLANK(Lanes!BY1012),"",ROUND(Lanes!BY1012,2))</f>
        <v/>
      </c>
      <c r="CE1012" s="145" t="str">
        <f>IF(ISBLANK(Lanes!BZ1012),"",ROUND(Lanes!BZ1012,0))</f>
        <v/>
      </c>
      <c r="CF1012" s="145" t="str">
        <f>IF(ISBLANK(Lanes!CA1012),"",ROUND(Lanes!CA1012,0))</f>
        <v/>
      </c>
      <c r="CG1012" s="145" t="str">
        <f>IF(ISBLANK(Lanes!CB1012),"",ROUND(Lanes!CB1012,0))</f>
        <v/>
      </c>
      <c r="CH1012" s="145" t="str">
        <f>IF(ISBLANK(Lanes!CC1012),"",ROUND(Lanes!CC1012,2))</f>
        <v/>
      </c>
      <c r="CI1012" s="145" t="str">
        <f>IF(ISBLANK(Lanes!CD1012),"",ROUND(Lanes!CD1012,2))</f>
        <v/>
      </c>
      <c r="CJ1012" s="145" t="str">
        <f>IF(ISBLANK(Lanes!CE1012),"",ROUND(Lanes!CE1012,2))</f>
        <v/>
      </c>
      <c r="CK1012" s="145" t="str">
        <f>IF(ISBLANK(Lanes!CF1012),"",ROUND(Lanes!CF1012,0))</f>
        <v/>
      </c>
      <c r="CL1012" s="145" t="str">
        <f>IF(ISBLANK(Lanes!CG1012),"",ROUND(Lanes!CG1012,0))</f>
        <v/>
      </c>
      <c r="CM1012" s="145" t="str">
        <f>IF(ISBLANK(Lanes!CH1012),"",ROUND(Lanes!CH1012,0))</f>
        <v/>
      </c>
      <c r="CN1012" s="145" t="str">
        <f>IF(ISBLANK(Lanes!CI1012),"",ROUND(Lanes!CI1012,2))</f>
        <v/>
      </c>
      <c r="CO1012" s="145" t="str">
        <f>IF(ISBLANK(Lanes!CJ1012),"",ROUND(Lanes!CJ1012,2))</f>
        <v/>
      </c>
      <c r="CP1012" s="145" t="str">
        <f>IF(ISBLANK(Lanes!CK1012),"",ROUND(Lanes!CK1012,2))</f>
        <v/>
      </c>
      <c r="CQ1012" s="146" t="str">
        <f>IF(ISBLANK(Lanes!CL1012),"","delete")</f>
        <v/>
      </c>
    </row>
    <row r="1013" spans="1:95">
      <c r="A1013" s="142">
        <v>2417</v>
      </c>
      <c r="B1013" s="140" t="s">
        <v>1958</v>
      </c>
      <c r="C1013" s="141">
        <v>1</v>
      </c>
      <c r="D1013" s="140" t="s">
        <v>2701</v>
      </c>
      <c r="E1013" s="140" t="s">
        <v>2701</v>
      </c>
      <c r="F1013" s="140" t="s">
        <v>86</v>
      </c>
      <c r="G1013" s="140" t="s">
        <v>87</v>
      </c>
      <c r="H1013" s="140" t="s">
        <v>127</v>
      </c>
      <c r="I1013" s="140" t="s">
        <v>348</v>
      </c>
      <c r="J1013" s="140" t="s">
        <v>349</v>
      </c>
      <c r="K1013" s="140" t="s">
        <v>2380</v>
      </c>
      <c r="L1013" s="140" t="s">
        <v>223</v>
      </c>
      <c r="M1013" s="140" t="s">
        <v>224</v>
      </c>
      <c r="N1013" s="140" t="s">
        <v>164</v>
      </c>
      <c r="O1013" s="140" t="s">
        <v>121</v>
      </c>
      <c r="P1013" s="140" t="s">
        <v>121</v>
      </c>
      <c r="Q1013" s="140" t="s">
        <v>2380</v>
      </c>
      <c r="R1013" s="140" t="s">
        <v>122</v>
      </c>
      <c r="S1013" s="140" t="s">
        <v>91</v>
      </c>
      <c r="T1013" s="140" t="s">
        <v>92</v>
      </c>
      <c r="U1013" s="140" t="s">
        <v>350</v>
      </c>
      <c r="V1013" s="140" t="s">
        <v>351</v>
      </c>
      <c r="W1013" s="140" t="s">
        <v>109</v>
      </c>
      <c r="X1013" s="140" t="s">
        <v>110</v>
      </c>
      <c r="Y1013" s="140" t="s">
        <v>2380</v>
      </c>
      <c r="Z1013" s="140" t="s">
        <v>2380</v>
      </c>
      <c r="AA1013" s="140" t="s">
        <v>101</v>
      </c>
      <c r="AB1013" s="140" t="s">
        <v>2700</v>
      </c>
      <c r="AC1013" s="140" t="s">
        <v>2383</v>
      </c>
      <c r="AD1013" s="140" t="s">
        <v>101</v>
      </c>
      <c r="AE1013" s="140" t="s">
        <v>2385</v>
      </c>
      <c r="AF1013" s="140" t="s">
        <v>2385</v>
      </c>
      <c r="AG1013" s="140" t="s">
        <v>2385</v>
      </c>
      <c r="AH1013" s="140" t="s">
        <v>2385</v>
      </c>
      <c r="AI1013" s="140" t="s">
        <v>101</v>
      </c>
      <c r="AJ1013" s="140" t="s">
        <v>2434</v>
      </c>
      <c r="AK1013" s="140" t="s">
        <v>2577</v>
      </c>
      <c r="AL1013" s="140" t="s">
        <v>660</v>
      </c>
      <c r="AM1013" s="140" t="s">
        <v>352</v>
      </c>
      <c r="AN1013" s="140" t="s">
        <v>2535</v>
      </c>
      <c r="AO1013" s="140" t="s">
        <v>2535</v>
      </c>
      <c r="AP1013" s="140" t="s">
        <v>660</v>
      </c>
      <c r="AQ1013" s="140" t="s">
        <v>2380</v>
      </c>
      <c r="AR1013" s="140" t="s">
        <v>2389</v>
      </c>
      <c r="AS1013" s="136" t="s">
        <v>2381</v>
      </c>
      <c r="AT1013" s="145" t="str">
        <f>IF(ISBLANK(Lanes!AO1013),"",ROUND(Lanes!AO1013,2))</f>
        <v/>
      </c>
      <c r="AU1013" s="145" t="str">
        <f>IF(ISBLANK(Lanes!AP1013),"",ROUND(Lanes!AP1013,2))</f>
        <v/>
      </c>
      <c r="AV1013" s="145" t="str">
        <f>IF(ISBLANK(Lanes!AQ1013),"",ROUND(Lanes!AQ1013,2))</f>
        <v/>
      </c>
      <c r="AW1013" s="145" t="str">
        <f>IF(ISBLANK(Lanes!AP1013),"",ROUND(Lanes!AR1013,2))</f>
        <v/>
      </c>
      <c r="AX1013" s="145" t="str">
        <f>IF(ISBLANK(Lanes!AS1013),"",ROUND(Lanes!AS1013,2))</f>
        <v/>
      </c>
      <c r="AY1013" s="145" t="str">
        <f>IF(ISBLANK(Lanes!AT1013),"",ROUND(Lanes!AT1013,2))</f>
        <v/>
      </c>
      <c r="AZ1013" s="145" t="str">
        <f>IF(ISBLANK(Lanes!AP1013),"",ROUND(Lanes!AU1013,2))</f>
        <v/>
      </c>
      <c r="BA1013" s="145" t="str">
        <f>IF(ISBLANK(Lanes!AP1013),"",ROUND(Lanes!AV1013,2))</f>
        <v/>
      </c>
      <c r="BB1013" s="145" t="str">
        <f>IF(ISBLANK(Lanes!AW1013),"",ROUND(Lanes!AW1013,2))</f>
        <v/>
      </c>
      <c r="BC1013" s="145" t="str">
        <f>IF(ISBLANK(Lanes!AX1013),"",ROUND(Lanes!AX1013,2))</f>
        <v/>
      </c>
      <c r="BD1013" s="145" t="str">
        <f>IF(ISBLANK(Lanes!AY1013),"",ROUND(Lanes!AY1013,2))</f>
        <v/>
      </c>
      <c r="BE1013" s="145" t="str">
        <f>IF(ISBLANK(Lanes!AX1013),"",ROUND(Lanes!AZ1013,2))</f>
        <v/>
      </c>
      <c r="BF1013" s="145" t="str">
        <f>IF(ISBLANK(Lanes!BA1013),"",ROUND(Lanes!BA1013,2))</f>
        <v/>
      </c>
      <c r="BG1013" s="145" t="str">
        <f>IF(ISBLANK(Lanes!BB1013),"",ROUND(Lanes!BB1013,2))</f>
        <v/>
      </c>
      <c r="BH1013" s="145" t="str">
        <f>IF(ISBLANK(Lanes!AX1013),"",ROUND(Lanes!BC1013,2))</f>
        <v/>
      </c>
      <c r="BI1013" s="145" t="str">
        <f>IF(ISBLANK(Lanes!AX1013),"",ROUND(Lanes!BD1013,2))</f>
        <v/>
      </c>
      <c r="BJ1013" s="145" t="str">
        <f>IF(ISBLANK(Lanes!BE1013),"",Lanes!BE1013)</f>
        <v/>
      </c>
      <c r="BK1013" s="145" t="str">
        <f>IF(ISBLANK(Lanes!BF1013),"",Lanes!BF1013)</f>
        <v/>
      </c>
      <c r="BL1013" s="145" t="str">
        <f>IF(ISBLANK(Lanes!BG1013),"",Lanes!BG1013)</f>
        <v/>
      </c>
      <c r="BM1013" s="145" t="str">
        <f>IF(ISBLANK(Lanes!BH1013),"",Lanes!BH1013)</f>
        <v/>
      </c>
      <c r="BN1013" s="145" t="str">
        <f>IF(ISBLANK(Lanes!BI1013),"",Lanes!BI1013)</f>
        <v/>
      </c>
      <c r="BO1013" s="145" t="str">
        <f>IF(ISBLANK(Lanes!BJ1013),"",Lanes!BJ1013)</f>
        <v/>
      </c>
      <c r="BP1013" s="145" t="str">
        <f>IF(ISBLANK(Lanes!BK1013),"",Lanes!BK1013)</f>
        <v/>
      </c>
      <c r="BQ1013" s="145" t="str">
        <f>IF(ISBLANK(Lanes!BL1013),"",Lanes!BL1013)</f>
        <v/>
      </c>
      <c r="BR1013" s="145" t="str">
        <f>IF(ISBLANK(Lanes!BM1013),"",ROUND(Lanes!BM1013,0))</f>
        <v/>
      </c>
      <c r="BS1013" s="145" t="str">
        <f>IF(ISBLANK(Lanes!BN1013),"",ROUND(Lanes!BN1013,0))</f>
        <v/>
      </c>
      <c r="BT1013" s="145" t="str">
        <f>IF(ISBLANK(Lanes!BO1013),"",ROUND(Lanes!BO1013,0))</f>
        <v/>
      </c>
      <c r="BU1013" s="145" t="str">
        <f>IF(ISBLANK(Lanes!BN1013),"",ROUND(Lanes!BP1013,0))</f>
        <v/>
      </c>
      <c r="BV1013" s="145" t="str">
        <f>IF(ISBLANK(Lanes!BQ1013),"",ROUND(Lanes!BQ1013,1))</f>
        <v/>
      </c>
      <c r="BW1013" s="145" t="str">
        <f>IF(ISBLANK(Lanes!BR1013),"",Lanes!BR1013)</f>
        <v/>
      </c>
      <c r="BX1013" s="145" t="str">
        <f>IF(ISBLANK(Lanes!BS1013),"",Lanes!BS1013)</f>
        <v/>
      </c>
      <c r="BY1013" s="145" t="str">
        <f>IF(ISBLANK(Lanes!BT1013),"",Lanes!BT1013)</f>
        <v/>
      </c>
      <c r="BZ1013" s="145" t="str">
        <f>IF(ISBLANK(Lanes!BU1013),"",Lanes!BU1013)</f>
        <v/>
      </c>
      <c r="CA1013" s="145" t="str">
        <f>IF(ISBLANK(Lanes!BV1013),"",ROUND(Lanes!BV1013,1))</f>
        <v/>
      </c>
      <c r="CB1013" s="145" t="str">
        <f>IF(ISBLANK(Lanes!BW1013),"",ROUND(Lanes!BW1013,2))</f>
        <v/>
      </c>
      <c r="CC1013" s="145" t="str">
        <f>IF(ISBLANK(Lanes!BX1013),"",ROUND(Lanes!BX1013,1))</f>
        <v/>
      </c>
      <c r="CD1013" s="145" t="str">
        <f>IF(ISBLANK(Lanes!BY1013),"",ROUND(Lanes!BY1013,2))</f>
        <v/>
      </c>
      <c r="CE1013" s="145" t="str">
        <f>IF(ISBLANK(Lanes!BZ1013),"",ROUND(Lanes!BZ1013,0))</f>
        <v/>
      </c>
      <c r="CF1013" s="145" t="str">
        <f>IF(ISBLANK(Lanes!CA1013),"",ROUND(Lanes!CA1013,0))</f>
        <v/>
      </c>
      <c r="CG1013" s="145" t="str">
        <f>IF(ISBLANK(Lanes!CB1013),"",ROUND(Lanes!CB1013,0))</f>
        <v/>
      </c>
      <c r="CH1013" s="145" t="str">
        <f>IF(ISBLANK(Lanes!CC1013),"",ROUND(Lanes!CC1013,2))</f>
        <v/>
      </c>
      <c r="CI1013" s="145" t="str">
        <f>IF(ISBLANK(Lanes!CD1013),"",ROUND(Lanes!CD1013,2))</f>
        <v/>
      </c>
      <c r="CJ1013" s="145" t="str">
        <f>IF(ISBLANK(Lanes!CE1013),"",ROUND(Lanes!CE1013,2))</f>
        <v/>
      </c>
      <c r="CK1013" s="145" t="str">
        <f>IF(ISBLANK(Lanes!CF1013),"",ROUND(Lanes!CF1013,0))</f>
        <v/>
      </c>
      <c r="CL1013" s="145" t="str">
        <f>IF(ISBLANK(Lanes!CG1013),"",ROUND(Lanes!CG1013,0))</f>
        <v/>
      </c>
      <c r="CM1013" s="145" t="str">
        <f>IF(ISBLANK(Lanes!CH1013),"",ROUND(Lanes!CH1013,0))</f>
        <v/>
      </c>
      <c r="CN1013" s="145" t="str">
        <f>IF(ISBLANK(Lanes!CI1013),"",ROUND(Lanes!CI1013,2))</f>
        <v/>
      </c>
      <c r="CO1013" s="145" t="str">
        <f>IF(ISBLANK(Lanes!CJ1013),"",ROUND(Lanes!CJ1013,2))</f>
        <v/>
      </c>
      <c r="CP1013" s="145" t="str">
        <f>IF(ISBLANK(Lanes!CK1013),"",ROUND(Lanes!CK1013,2))</f>
        <v/>
      </c>
      <c r="CQ1013" s="146" t="str">
        <f>IF(ISBLANK(Lanes!CL1013),"","delete")</f>
        <v/>
      </c>
    </row>
    <row r="1014" spans="1:95">
      <c r="A1014" s="142">
        <v>2418</v>
      </c>
      <c r="B1014" s="140" t="s">
        <v>1959</v>
      </c>
      <c r="C1014" s="141">
        <v>1</v>
      </c>
      <c r="D1014" s="140" t="s">
        <v>2699</v>
      </c>
      <c r="E1014" s="140" t="s">
        <v>2699</v>
      </c>
      <c r="F1014" s="140" t="s">
        <v>86</v>
      </c>
      <c r="G1014" s="140" t="s">
        <v>87</v>
      </c>
      <c r="H1014" s="140" t="s">
        <v>127</v>
      </c>
      <c r="I1014" s="140" t="s">
        <v>697</v>
      </c>
      <c r="J1014" s="140" t="s">
        <v>645</v>
      </c>
      <c r="K1014" s="140" t="s">
        <v>2380</v>
      </c>
      <c r="L1014" s="140" t="s">
        <v>223</v>
      </c>
      <c r="M1014" s="140" t="s">
        <v>224</v>
      </c>
      <c r="N1014" s="140" t="s">
        <v>329</v>
      </c>
      <c r="O1014" s="140" t="s">
        <v>121</v>
      </c>
      <c r="P1014" s="140" t="s">
        <v>121</v>
      </c>
      <c r="Q1014" s="140" t="s">
        <v>2380</v>
      </c>
      <c r="R1014" s="140" t="s">
        <v>122</v>
      </c>
      <c r="S1014" s="140" t="s">
        <v>91</v>
      </c>
      <c r="T1014" s="140" t="s">
        <v>92</v>
      </c>
      <c r="U1014" s="140" t="s">
        <v>350</v>
      </c>
      <c r="V1014" s="140" t="s">
        <v>351</v>
      </c>
      <c r="W1014" s="140" t="s">
        <v>109</v>
      </c>
      <c r="X1014" s="140" t="s">
        <v>110</v>
      </c>
      <c r="Y1014" s="140" t="s">
        <v>2380</v>
      </c>
      <c r="Z1014" s="140" t="s">
        <v>2380</v>
      </c>
      <c r="AA1014" s="140" t="s">
        <v>101</v>
      </c>
      <c r="AB1014" s="140" t="s">
        <v>2482</v>
      </c>
      <c r="AC1014" s="140" t="s">
        <v>2391</v>
      </c>
      <c r="AD1014" s="140" t="s">
        <v>101</v>
      </c>
      <c r="AE1014" s="140" t="s">
        <v>2385</v>
      </c>
      <c r="AF1014" s="140" t="s">
        <v>2385</v>
      </c>
      <c r="AG1014" s="140" t="s">
        <v>2385</v>
      </c>
      <c r="AH1014" s="140" t="s">
        <v>2385</v>
      </c>
      <c r="AI1014" s="140" t="s">
        <v>101</v>
      </c>
      <c r="AJ1014" s="140" t="s">
        <v>2402</v>
      </c>
      <c r="AK1014" s="140" t="s">
        <v>2390</v>
      </c>
      <c r="AL1014" s="140" t="s">
        <v>660</v>
      </c>
      <c r="AM1014" s="140" t="s">
        <v>2380</v>
      </c>
      <c r="AN1014" s="140" t="s">
        <v>2535</v>
      </c>
      <c r="AO1014" s="140" t="s">
        <v>2535</v>
      </c>
      <c r="AP1014" s="140" t="s">
        <v>660</v>
      </c>
      <c r="AQ1014" s="140" t="s">
        <v>2380</v>
      </c>
      <c r="AR1014" s="140" t="s">
        <v>2394</v>
      </c>
      <c r="AS1014" s="136" t="s">
        <v>2381</v>
      </c>
      <c r="AT1014" s="145" t="str">
        <f>IF(ISBLANK(Lanes!AO1014),"",ROUND(Lanes!AO1014,2))</f>
        <v/>
      </c>
      <c r="AU1014" s="145" t="str">
        <f>IF(ISBLANK(Lanes!AP1014),"",ROUND(Lanes!AP1014,2))</f>
        <v/>
      </c>
      <c r="AV1014" s="145" t="str">
        <f>IF(ISBLANK(Lanes!AQ1014),"",ROUND(Lanes!AQ1014,2))</f>
        <v/>
      </c>
      <c r="AW1014" s="145" t="str">
        <f>IF(ISBLANK(Lanes!AP1014),"",ROUND(Lanes!AR1014,2))</f>
        <v/>
      </c>
      <c r="AX1014" s="145" t="str">
        <f>IF(ISBLANK(Lanes!AS1014),"",ROUND(Lanes!AS1014,2))</f>
        <v/>
      </c>
      <c r="AY1014" s="145" t="str">
        <f>IF(ISBLANK(Lanes!AT1014),"",ROUND(Lanes!AT1014,2))</f>
        <v/>
      </c>
      <c r="AZ1014" s="145" t="str">
        <f>IF(ISBLANK(Lanes!AP1014),"",ROUND(Lanes!AU1014,2))</f>
        <v/>
      </c>
      <c r="BA1014" s="145" t="str">
        <f>IF(ISBLANK(Lanes!AP1014),"",ROUND(Lanes!AV1014,2))</f>
        <v/>
      </c>
      <c r="BB1014" s="145" t="str">
        <f>IF(ISBLANK(Lanes!AW1014),"",ROUND(Lanes!AW1014,2))</f>
        <v/>
      </c>
      <c r="BC1014" s="145" t="str">
        <f>IF(ISBLANK(Lanes!AX1014),"",ROUND(Lanes!AX1014,2))</f>
        <v/>
      </c>
      <c r="BD1014" s="145" t="str">
        <f>IF(ISBLANK(Lanes!AY1014),"",ROUND(Lanes!AY1014,2))</f>
        <v/>
      </c>
      <c r="BE1014" s="145" t="str">
        <f>IF(ISBLANK(Lanes!AX1014),"",ROUND(Lanes!AZ1014,2))</f>
        <v/>
      </c>
      <c r="BF1014" s="145" t="str">
        <f>IF(ISBLANK(Lanes!BA1014),"",ROUND(Lanes!BA1014,2))</f>
        <v/>
      </c>
      <c r="BG1014" s="145" t="str">
        <f>IF(ISBLANK(Lanes!BB1014),"",ROUND(Lanes!BB1014,2))</f>
        <v/>
      </c>
      <c r="BH1014" s="145" t="str">
        <f>IF(ISBLANK(Lanes!AX1014),"",ROUND(Lanes!BC1014,2))</f>
        <v/>
      </c>
      <c r="BI1014" s="145" t="str">
        <f>IF(ISBLANK(Lanes!AX1014),"",ROUND(Lanes!BD1014,2))</f>
        <v/>
      </c>
      <c r="BJ1014" s="145" t="str">
        <f>IF(ISBLANK(Lanes!BE1014),"",Lanes!BE1014)</f>
        <v/>
      </c>
      <c r="BK1014" s="145" t="str">
        <f>IF(ISBLANK(Lanes!BF1014),"",Lanes!BF1014)</f>
        <v/>
      </c>
      <c r="BL1014" s="145" t="str">
        <f>IF(ISBLANK(Lanes!BG1014),"",Lanes!BG1014)</f>
        <v/>
      </c>
      <c r="BM1014" s="145" t="str">
        <f>IF(ISBLANK(Lanes!BH1014),"",Lanes!BH1014)</f>
        <v/>
      </c>
      <c r="BN1014" s="145" t="str">
        <f>IF(ISBLANK(Lanes!BI1014),"",Lanes!BI1014)</f>
        <v/>
      </c>
      <c r="BO1014" s="145" t="str">
        <f>IF(ISBLANK(Lanes!BJ1014),"",Lanes!BJ1014)</f>
        <v/>
      </c>
      <c r="BP1014" s="145" t="str">
        <f>IF(ISBLANK(Lanes!BK1014),"",Lanes!BK1014)</f>
        <v/>
      </c>
      <c r="BQ1014" s="145" t="str">
        <f>IF(ISBLANK(Lanes!BL1014),"",Lanes!BL1014)</f>
        <v/>
      </c>
      <c r="BR1014" s="145" t="str">
        <f>IF(ISBLANK(Lanes!BM1014),"",ROUND(Lanes!BM1014,0))</f>
        <v/>
      </c>
      <c r="BS1014" s="145" t="str">
        <f>IF(ISBLANK(Lanes!BN1014),"",ROUND(Lanes!BN1014,0))</f>
        <v/>
      </c>
      <c r="BT1014" s="145" t="str">
        <f>IF(ISBLANK(Lanes!BO1014),"",ROUND(Lanes!BO1014,0))</f>
        <v/>
      </c>
      <c r="BU1014" s="145" t="str">
        <f>IF(ISBLANK(Lanes!BN1014),"",ROUND(Lanes!BP1014,0))</f>
        <v/>
      </c>
      <c r="BV1014" s="145" t="str">
        <f>IF(ISBLANK(Lanes!BQ1014),"",ROUND(Lanes!BQ1014,1))</f>
        <v/>
      </c>
      <c r="BW1014" s="145" t="str">
        <f>IF(ISBLANK(Lanes!BR1014),"",Lanes!BR1014)</f>
        <v/>
      </c>
      <c r="BX1014" s="145" t="str">
        <f>IF(ISBLANK(Lanes!BS1014),"",Lanes!BS1014)</f>
        <v/>
      </c>
      <c r="BY1014" s="145" t="str">
        <f>IF(ISBLANK(Lanes!BT1014),"",Lanes!BT1014)</f>
        <v/>
      </c>
      <c r="BZ1014" s="145" t="str">
        <f>IF(ISBLANK(Lanes!BU1014),"",Lanes!BU1014)</f>
        <v/>
      </c>
      <c r="CA1014" s="145" t="str">
        <f>IF(ISBLANK(Lanes!BV1014),"",ROUND(Lanes!BV1014,1))</f>
        <v/>
      </c>
      <c r="CB1014" s="145" t="str">
        <f>IF(ISBLANK(Lanes!BW1014),"",ROUND(Lanes!BW1014,2))</f>
        <v/>
      </c>
      <c r="CC1014" s="145" t="str">
        <f>IF(ISBLANK(Lanes!BX1014),"",ROUND(Lanes!BX1014,1))</f>
        <v/>
      </c>
      <c r="CD1014" s="145" t="str">
        <f>IF(ISBLANK(Lanes!BY1014),"",ROUND(Lanes!BY1014,2))</f>
        <v/>
      </c>
      <c r="CE1014" s="145" t="str">
        <f>IF(ISBLANK(Lanes!BZ1014),"",ROUND(Lanes!BZ1014,0))</f>
        <v/>
      </c>
      <c r="CF1014" s="145" t="str">
        <f>IF(ISBLANK(Lanes!CA1014),"",ROUND(Lanes!CA1014,0))</f>
        <v/>
      </c>
      <c r="CG1014" s="145" t="str">
        <f>IF(ISBLANK(Lanes!CB1014),"",ROUND(Lanes!CB1014,0))</f>
        <v/>
      </c>
      <c r="CH1014" s="145" t="str">
        <f>IF(ISBLANK(Lanes!CC1014),"",ROUND(Lanes!CC1014,2))</f>
        <v/>
      </c>
      <c r="CI1014" s="145" t="str">
        <f>IF(ISBLANK(Lanes!CD1014),"",ROUND(Lanes!CD1014,2))</f>
        <v/>
      </c>
      <c r="CJ1014" s="145" t="str">
        <f>IF(ISBLANK(Lanes!CE1014),"",ROUND(Lanes!CE1014,2))</f>
        <v/>
      </c>
      <c r="CK1014" s="145" t="str">
        <f>IF(ISBLANK(Lanes!CF1014),"",ROUND(Lanes!CF1014,0))</f>
        <v/>
      </c>
      <c r="CL1014" s="145" t="str">
        <f>IF(ISBLANK(Lanes!CG1014),"",ROUND(Lanes!CG1014,0))</f>
        <v/>
      </c>
      <c r="CM1014" s="145" t="str">
        <f>IF(ISBLANK(Lanes!CH1014),"",ROUND(Lanes!CH1014,0))</f>
        <v/>
      </c>
      <c r="CN1014" s="145" t="str">
        <f>IF(ISBLANK(Lanes!CI1014),"",ROUND(Lanes!CI1014,2))</f>
        <v/>
      </c>
      <c r="CO1014" s="145" t="str">
        <f>IF(ISBLANK(Lanes!CJ1014),"",ROUND(Lanes!CJ1014,2))</f>
        <v/>
      </c>
      <c r="CP1014" s="145" t="str">
        <f>IF(ISBLANK(Lanes!CK1014),"",ROUND(Lanes!CK1014,2))</f>
        <v/>
      </c>
      <c r="CQ1014" s="146" t="str">
        <f>IF(ISBLANK(Lanes!CL1014),"","delete")</f>
        <v/>
      </c>
    </row>
    <row r="1015" spans="1:95">
      <c r="A1015" s="142">
        <v>2419</v>
      </c>
      <c r="B1015" s="140" t="s">
        <v>1960</v>
      </c>
      <c r="C1015" s="141">
        <v>1</v>
      </c>
      <c r="D1015" s="140" t="s">
        <v>2698</v>
      </c>
      <c r="E1015" s="140" t="s">
        <v>2698</v>
      </c>
      <c r="F1015" s="140" t="s">
        <v>86</v>
      </c>
      <c r="G1015" s="140" t="s">
        <v>87</v>
      </c>
      <c r="H1015" s="140" t="s">
        <v>88</v>
      </c>
      <c r="I1015" s="140" t="s">
        <v>697</v>
      </c>
      <c r="J1015" s="140" t="s">
        <v>645</v>
      </c>
      <c r="K1015" s="140" t="s">
        <v>2380</v>
      </c>
      <c r="L1015" s="140" t="s">
        <v>223</v>
      </c>
      <c r="M1015" s="140" t="s">
        <v>224</v>
      </c>
      <c r="N1015" s="140" t="s">
        <v>329</v>
      </c>
      <c r="O1015" s="140" t="s">
        <v>121</v>
      </c>
      <c r="P1015" s="140" t="s">
        <v>121</v>
      </c>
      <c r="Q1015" s="140" t="s">
        <v>2380</v>
      </c>
      <c r="R1015" s="140" t="s">
        <v>122</v>
      </c>
      <c r="S1015" s="140" t="s">
        <v>91</v>
      </c>
      <c r="T1015" s="140" t="s">
        <v>92</v>
      </c>
      <c r="U1015" s="140" t="s">
        <v>132</v>
      </c>
      <c r="V1015" s="140" t="s">
        <v>351</v>
      </c>
      <c r="W1015" s="140" t="s">
        <v>109</v>
      </c>
      <c r="X1015" s="140" t="s">
        <v>99</v>
      </c>
      <c r="Y1015" s="140" t="s">
        <v>2380</v>
      </c>
      <c r="Z1015" s="140" t="s">
        <v>2380</v>
      </c>
      <c r="AA1015" s="140" t="s">
        <v>251</v>
      </c>
      <c r="AB1015" s="140" t="s">
        <v>2419</v>
      </c>
      <c r="AC1015" s="140" t="s">
        <v>2391</v>
      </c>
      <c r="AD1015" s="140" t="s">
        <v>101</v>
      </c>
      <c r="AE1015" s="140" t="s">
        <v>2385</v>
      </c>
      <c r="AF1015" s="140" t="s">
        <v>2385</v>
      </c>
      <c r="AG1015" s="140" t="s">
        <v>2385</v>
      </c>
      <c r="AH1015" s="140" t="s">
        <v>2385</v>
      </c>
      <c r="AI1015" s="140" t="s">
        <v>101</v>
      </c>
      <c r="AJ1015" s="140" t="s">
        <v>2402</v>
      </c>
      <c r="AK1015" s="140" t="s">
        <v>2390</v>
      </c>
      <c r="AL1015" s="140" t="s">
        <v>660</v>
      </c>
      <c r="AM1015" s="140" t="s">
        <v>2380</v>
      </c>
      <c r="AN1015" s="140" t="s">
        <v>2535</v>
      </c>
      <c r="AO1015" s="140" t="s">
        <v>2535</v>
      </c>
      <c r="AP1015" s="140" t="s">
        <v>660</v>
      </c>
      <c r="AQ1015" s="140" t="s">
        <v>2380</v>
      </c>
      <c r="AR1015" s="140" t="s">
        <v>2394</v>
      </c>
      <c r="AS1015" s="136" t="s">
        <v>2381</v>
      </c>
      <c r="AT1015" s="145" t="str">
        <f>IF(ISBLANK(Lanes!AO1015),"",ROUND(Lanes!AO1015,2))</f>
        <v/>
      </c>
      <c r="AU1015" s="145" t="str">
        <f>IF(ISBLANK(Lanes!AP1015),"",ROUND(Lanes!AP1015,2))</f>
        <v/>
      </c>
      <c r="AV1015" s="145" t="str">
        <f>IF(ISBLANK(Lanes!AQ1015),"",ROUND(Lanes!AQ1015,2))</f>
        <v/>
      </c>
      <c r="AW1015" s="145" t="str">
        <f>IF(ISBLANK(Lanes!AP1015),"",ROUND(Lanes!AR1015,2))</f>
        <v/>
      </c>
      <c r="AX1015" s="145" t="str">
        <f>IF(ISBLANK(Lanes!AS1015),"",ROUND(Lanes!AS1015,2))</f>
        <v/>
      </c>
      <c r="AY1015" s="145" t="str">
        <f>IF(ISBLANK(Lanes!AT1015),"",ROUND(Lanes!AT1015,2))</f>
        <v/>
      </c>
      <c r="AZ1015" s="145" t="str">
        <f>IF(ISBLANK(Lanes!AP1015),"",ROUND(Lanes!AU1015,2))</f>
        <v/>
      </c>
      <c r="BA1015" s="145" t="str">
        <f>IF(ISBLANK(Lanes!AP1015),"",ROUND(Lanes!AV1015,2))</f>
        <v/>
      </c>
      <c r="BB1015" s="145" t="str">
        <f>IF(ISBLANK(Lanes!AW1015),"",ROUND(Lanes!AW1015,2))</f>
        <v/>
      </c>
      <c r="BC1015" s="145" t="str">
        <f>IF(ISBLANK(Lanes!AX1015),"",ROUND(Lanes!AX1015,2))</f>
        <v/>
      </c>
      <c r="BD1015" s="145" t="str">
        <f>IF(ISBLANK(Lanes!AY1015),"",ROUND(Lanes!AY1015,2))</f>
        <v/>
      </c>
      <c r="BE1015" s="145" t="str">
        <f>IF(ISBLANK(Lanes!AX1015),"",ROUND(Lanes!AZ1015,2))</f>
        <v/>
      </c>
      <c r="BF1015" s="145" t="str">
        <f>IF(ISBLANK(Lanes!BA1015),"",ROUND(Lanes!BA1015,2))</f>
        <v/>
      </c>
      <c r="BG1015" s="145" t="str">
        <f>IF(ISBLANK(Lanes!BB1015),"",ROUND(Lanes!BB1015,2))</f>
        <v/>
      </c>
      <c r="BH1015" s="145" t="str">
        <f>IF(ISBLANK(Lanes!AX1015),"",ROUND(Lanes!BC1015,2))</f>
        <v/>
      </c>
      <c r="BI1015" s="145" t="str">
        <f>IF(ISBLANK(Lanes!AX1015),"",ROUND(Lanes!BD1015,2))</f>
        <v/>
      </c>
      <c r="BJ1015" s="145" t="str">
        <f>IF(ISBLANK(Lanes!BE1015),"",Lanes!BE1015)</f>
        <v/>
      </c>
      <c r="BK1015" s="145" t="str">
        <f>IF(ISBLANK(Lanes!BF1015),"",Lanes!BF1015)</f>
        <v/>
      </c>
      <c r="BL1015" s="145" t="str">
        <f>IF(ISBLANK(Lanes!BG1015),"",Lanes!BG1015)</f>
        <v/>
      </c>
      <c r="BM1015" s="145" t="str">
        <f>IF(ISBLANK(Lanes!BH1015),"",Lanes!BH1015)</f>
        <v/>
      </c>
      <c r="BN1015" s="145" t="str">
        <f>IF(ISBLANK(Lanes!BI1015),"",Lanes!BI1015)</f>
        <v/>
      </c>
      <c r="BO1015" s="145" t="str">
        <f>IF(ISBLANK(Lanes!BJ1015),"",Lanes!BJ1015)</f>
        <v/>
      </c>
      <c r="BP1015" s="145" t="str">
        <f>IF(ISBLANK(Lanes!BK1015),"",Lanes!BK1015)</f>
        <v/>
      </c>
      <c r="BQ1015" s="145" t="str">
        <f>IF(ISBLANK(Lanes!BL1015),"",Lanes!BL1015)</f>
        <v/>
      </c>
      <c r="BR1015" s="145" t="str">
        <f>IF(ISBLANK(Lanes!BM1015),"",ROUND(Lanes!BM1015,0))</f>
        <v/>
      </c>
      <c r="BS1015" s="145" t="str">
        <f>IF(ISBLANK(Lanes!BN1015),"",ROUND(Lanes!BN1015,0))</f>
        <v/>
      </c>
      <c r="BT1015" s="145" t="str">
        <f>IF(ISBLANK(Lanes!BO1015),"",ROUND(Lanes!BO1015,0))</f>
        <v/>
      </c>
      <c r="BU1015" s="145" t="str">
        <f>IF(ISBLANK(Lanes!BN1015),"",ROUND(Lanes!BP1015,0))</f>
        <v/>
      </c>
      <c r="BV1015" s="145" t="str">
        <f>IF(ISBLANK(Lanes!BQ1015),"",ROUND(Lanes!BQ1015,1))</f>
        <v/>
      </c>
      <c r="BW1015" s="145" t="str">
        <f>IF(ISBLANK(Lanes!BR1015),"",Lanes!BR1015)</f>
        <v/>
      </c>
      <c r="BX1015" s="145" t="str">
        <f>IF(ISBLANK(Lanes!BS1015),"",Lanes!BS1015)</f>
        <v/>
      </c>
      <c r="BY1015" s="145" t="str">
        <f>IF(ISBLANK(Lanes!BT1015),"",Lanes!BT1015)</f>
        <v/>
      </c>
      <c r="BZ1015" s="145" t="str">
        <f>IF(ISBLANK(Lanes!BU1015),"",Lanes!BU1015)</f>
        <v/>
      </c>
      <c r="CA1015" s="145" t="str">
        <f>IF(ISBLANK(Lanes!BV1015),"",ROUND(Lanes!BV1015,1))</f>
        <v/>
      </c>
      <c r="CB1015" s="145" t="str">
        <f>IF(ISBLANK(Lanes!BW1015),"",ROUND(Lanes!BW1015,2))</f>
        <v/>
      </c>
      <c r="CC1015" s="145" t="str">
        <f>IF(ISBLANK(Lanes!BX1015),"",ROUND(Lanes!BX1015,1))</f>
        <v/>
      </c>
      <c r="CD1015" s="145" t="str">
        <f>IF(ISBLANK(Lanes!BY1015),"",ROUND(Lanes!BY1015,2))</f>
        <v/>
      </c>
      <c r="CE1015" s="145" t="str">
        <f>IF(ISBLANK(Lanes!BZ1015),"",ROUND(Lanes!BZ1015,0))</f>
        <v/>
      </c>
      <c r="CF1015" s="145" t="str">
        <f>IF(ISBLANK(Lanes!CA1015),"",ROUND(Lanes!CA1015,0))</f>
        <v/>
      </c>
      <c r="CG1015" s="145" t="str">
        <f>IF(ISBLANK(Lanes!CB1015),"",ROUND(Lanes!CB1015,0))</f>
        <v/>
      </c>
      <c r="CH1015" s="145" t="str">
        <f>IF(ISBLANK(Lanes!CC1015),"",ROUND(Lanes!CC1015,2))</f>
        <v/>
      </c>
      <c r="CI1015" s="145" t="str">
        <f>IF(ISBLANK(Lanes!CD1015),"",ROUND(Lanes!CD1015,2))</f>
        <v/>
      </c>
      <c r="CJ1015" s="145" t="str">
        <f>IF(ISBLANK(Lanes!CE1015),"",ROUND(Lanes!CE1015,2))</f>
        <v/>
      </c>
      <c r="CK1015" s="145" t="str">
        <f>IF(ISBLANK(Lanes!CF1015),"",ROUND(Lanes!CF1015,0))</f>
        <v/>
      </c>
      <c r="CL1015" s="145" t="str">
        <f>IF(ISBLANK(Lanes!CG1015),"",ROUND(Lanes!CG1015,0))</f>
        <v/>
      </c>
      <c r="CM1015" s="145" t="str">
        <f>IF(ISBLANK(Lanes!CH1015),"",ROUND(Lanes!CH1015,0))</f>
        <v/>
      </c>
      <c r="CN1015" s="145" t="str">
        <f>IF(ISBLANK(Lanes!CI1015),"",ROUND(Lanes!CI1015,2))</f>
        <v/>
      </c>
      <c r="CO1015" s="145" t="str">
        <f>IF(ISBLANK(Lanes!CJ1015),"",ROUND(Lanes!CJ1015,2))</f>
        <v/>
      </c>
      <c r="CP1015" s="145" t="str">
        <f>IF(ISBLANK(Lanes!CK1015),"",ROUND(Lanes!CK1015,2))</f>
        <v/>
      </c>
      <c r="CQ1015" s="146" t="str">
        <f>IF(ISBLANK(Lanes!CL1015),"","delete")</f>
        <v/>
      </c>
    </row>
    <row r="1016" spans="1:95">
      <c r="A1016" s="142">
        <v>2420</v>
      </c>
      <c r="B1016" s="140" t="s">
        <v>1961</v>
      </c>
      <c r="C1016" s="141">
        <v>1</v>
      </c>
      <c r="D1016" s="140" t="s">
        <v>963</v>
      </c>
      <c r="E1016" s="140" t="s">
        <v>963</v>
      </c>
      <c r="F1016" s="140" t="s">
        <v>86</v>
      </c>
      <c r="G1016" s="140" t="s">
        <v>126</v>
      </c>
      <c r="H1016" s="140" t="s">
        <v>127</v>
      </c>
      <c r="I1016" s="140" t="s">
        <v>356</v>
      </c>
      <c r="J1016" s="140" t="s">
        <v>357</v>
      </c>
      <c r="K1016" s="140" t="s">
        <v>2380</v>
      </c>
      <c r="L1016" s="140" t="s">
        <v>223</v>
      </c>
      <c r="M1016" s="140" t="s">
        <v>224</v>
      </c>
      <c r="N1016" s="140" t="s">
        <v>164</v>
      </c>
      <c r="O1016" s="140" t="s">
        <v>135</v>
      </c>
      <c r="P1016" s="140" t="s">
        <v>135</v>
      </c>
      <c r="Q1016" s="140" t="s">
        <v>2380</v>
      </c>
      <c r="R1016" s="140" t="s">
        <v>122</v>
      </c>
      <c r="S1016" s="140" t="s">
        <v>91</v>
      </c>
      <c r="T1016" s="140" t="s">
        <v>92</v>
      </c>
      <c r="U1016" s="140" t="s">
        <v>350</v>
      </c>
      <c r="V1016" s="140" t="s">
        <v>351</v>
      </c>
      <c r="W1016" s="140" t="s">
        <v>109</v>
      </c>
      <c r="X1016" s="140" t="s">
        <v>110</v>
      </c>
      <c r="Y1016" s="140" t="s">
        <v>2380</v>
      </c>
      <c r="Z1016" s="140" t="s">
        <v>2380</v>
      </c>
      <c r="AA1016" s="140" t="s">
        <v>251</v>
      </c>
      <c r="AB1016" s="140" t="s">
        <v>2433</v>
      </c>
      <c r="AC1016" s="140" t="s">
        <v>2391</v>
      </c>
      <c r="AD1016" s="140" t="s">
        <v>101</v>
      </c>
      <c r="AE1016" s="140" t="s">
        <v>2385</v>
      </c>
      <c r="AF1016" s="140" t="s">
        <v>2385</v>
      </c>
      <c r="AG1016" s="140" t="s">
        <v>2385</v>
      </c>
      <c r="AH1016" s="140" t="s">
        <v>2385</v>
      </c>
      <c r="AI1016" s="140" t="s">
        <v>101</v>
      </c>
      <c r="AJ1016" s="140" t="s">
        <v>2470</v>
      </c>
      <c r="AK1016" s="140" t="s">
        <v>2392</v>
      </c>
      <c r="AL1016" s="140" t="s">
        <v>660</v>
      </c>
      <c r="AM1016" s="140" t="s">
        <v>2380</v>
      </c>
      <c r="AN1016" s="140" t="s">
        <v>2384</v>
      </c>
      <c r="AO1016" s="140" t="s">
        <v>2384</v>
      </c>
      <c r="AP1016" s="140" t="s">
        <v>660</v>
      </c>
      <c r="AQ1016" s="140" t="s">
        <v>2380</v>
      </c>
      <c r="AR1016" s="140" t="s">
        <v>2389</v>
      </c>
      <c r="AS1016" s="136" t="s">
        <v>2381</v>
      </c>
      <c r="AT1016" s="145" t="str">
        <f>IF(ISBLANK(Lanes!AO1016),"",ROUND(Lanes!AO1016,2))</f>
        <v/>
      </c>
      <c r="AU1016" s="145" t="str">
        <f>IF(ISBLANK(Lanes!AP1016),"",ROUND(Lanes!AP1016,2))</f>
        <v/>
      </c>
      <c r="AV1016" s="145" t="str">
        <f>IF(ISBLANK(Lanes!AQ1016),"",ROUND(Lanes!AQ1016,2))</f>
        <v/>
      </c>
      <c r="AW1016" s="145" t="str">
        <f>IF(ISBLANK(Lanes!AP1016),"",ROUND(Lanes!AR1016,2))</f>
        <v/>
      </c>
      <c r="AX1016" s="145" t="str">
        <f>IF(ISBLANK(Lanes!AS1016),"",ROUND(Lanes!AS1016,2))</f>
        <v/>
      </c>
      <c r="AY1016" s="145" t="str">
        <f>IF(ISBLANK(Lanes!AT1016),"",ROUND(Lanes!AT1016,2))</f>
        <v/>
      </c>
      <c r="AZ1016" s="145" t="str">
        <f>IF(ISBLANK(Lanes!AP1016),"",ROUND(Lanes!AU1016,2))</f>
        <v/>
      </c>
      <c r="BA1016" s="145" t="str">
        <f>IF(ISBLANK(Lanes!AP1016),"",ROUND(Lanes!AV1016,2))</f>
        <v/>
      </c>
      <c r="BB1016" s="145" t="str">
        <f>IF(ISBLANK(Lanes!AW1016),"",ROUND(Lanes!AW1016,2))</f>
        <v/>
      </c>
      <c r="BC1016" s="145" t="str">
        <f>IF(ISBLANK(Lanes!AX1016),"",ROUND(Lanes!AX1016,2))</f>
        <v/>
      </c>
      <c r="BD1016" s="145" t="str">
        <f>IF(ISBLANK(Lanes!AY1016),"",ROUND(Lanes!AY1016,2))</f>
        <v/>
      </c>
      <c r="BE1016" s="145" t="str">
        <f>IF(ISBLANK(Lanes!AX1016),"",ROUND(Lanes!AZ1016,2))</f>
        <v/>
      </c>
      <c r="BF1016" s="145" t="str">
        <f>IF(ISBLANK(Lanes!BA1016),"",ROUND(Lanes!BA1016,2))</f>
        <v/>
      </c>
      <c r="BG1016" s="145" t="str">
        <f>IF(ISBLANK(Lanes!BB1016),"",ROUND(Lanes!BB1016,2))</f>
        <v/>
      </c>
      <c r="BH1016" s="145" t="str">
        <f>IF(ISBLANK(Lanes!AX1016),"",ROUND(Lanes!BC1016,2))</f>
        <v/>
      </c>
      <c r="BI1016" s="145" t="str">
        <f>IF(ISBLANK(Lanes!AX1016),"",ROUND(Lanes!BD1016,2))</f>
        <v/>
      </c>
      <c r="BJ1016" s="145" t="str">
        <f>IF(ISBLANK(Lanes!BE1016),"",Lanes!BE1016)</f>
        <v/>
      </c>
      <c r="BK1016" s="145" t="str">
        <f>IF(ISBLANK(Lanes!BF1016),"",Lanes!BF1016)</f>
        <v/>
      </c>
      <c r="BL1016" s="145" t="str">
        <f>IF(ISBLANK(Lanes!BG1016),"",Lanes!BG1016)</f>
        <v/>
      </c>
      <c r="BM1016" s="145" t="str">
        <f>IF(ISBLANK(Lanes!BH1016),"",Lanes!BH1016)</f>
        <v/>
      </c>
      <c r="BN1016" s="145" t="str">
        <f>IF(ISBLANK(Lanes!BI1016),"",Lanes!BI1016)</f>
        <v/>
      </c>
      <c r="BO1016" s="145" t="str">
        <f>IF(ISBLANK(Lanes!BJ1016),"",Lanes!BJ1016)</f>
        <v/>
      </c>
      <c r="BP1016" s="145" t="str">
        <f>IF(ISBLANK(Lanes!BK1016),"",Lanes!BK1016)</f>
        <v/>
      </c>
      <c r="BQ1016" s="145" t="str">
        <f>IF(ISBLANK(Lanes!BL1016),"",Lanes!BL1016)</f>
        <v/>
      </c>
      <c r="BR1016" s="145" t="str">
        <f>IF(ISBLANK(Lanes!BM1016),"",ROUND(Lanes!BM1016,0))</f>
        <v/>
      </c>
      <c r="BS1016" s="145" t="str">
        <f>IF(ISBLANK(Lanes!BN1016),"",ROUND(Lanes!BN1016,0))</f>
        <v/>
      </c>
      <c r="BT1016" s="145" t="str">
        <f>IF(ISBLANK(Lanes!BO1016),"",ROUND(Lanes!BO1016,0))</f>
        <v/>
      </c>
      <c r="BU1016" s="145" t="str">
        <f>IF(ISBLANK(Lanes!BN1016),"",ROUND(Lanes!BP1016,0))</f>
        <v/>
      </c>
      <c r="BV1016" s="145" t="str">
        <f>IF(ISBLANK(Lanes!BQ1016),"",ROUND(Lanes!BQ1016,1))</f>
        <v/>
      </c>
      <c r="BW1016" s="145" t="str">
        <f>IF(ISBLANK(Lanes!BR1016),"",Lanes!BR1016)</f>
        <v/>
      </c>
      <c r="BX1016" s="145" t="str">
        <f>IF(ISBLANK(Lanes!BS1016),"",Lanes!BS1016)</f>
        <v/>
      </c>
      <c r="BY1016" s="145" t="str">
        <f>IF(ISBLANK(Lanes!BT1016),"",Lanes!BT1016)</f>
        <v/>
      </c>
      <c r="BZ1016" s="145" t="str">
        <f>IF(ISBLANK(Lanes!BU1016),"",Lanes!BU1016)</f>
        <v/>
      </c>
      <c r="CA1016" s="145" t="str">
        <f>IF(ISBLANK(Lanes!BV1016),"",ROUND(Lanes!BV1016,1))</f>
        <v/>
      </c>
      <c r="CB1016" s="145" t="str">
        <f>IF(ISBLANK(Lanes!BW1016),"",ROUND(Lanes!BW1016,2))</f>
        <v/>
      </c>
      <c r="CC1016" s="145" t="str">
        <f>IF(ISBLANK(Lanes!BX1016),"",ROUND(Lanes!BX1016,1))</f>
        <v/>
      </c>
      <c r="CD1016" s="145" t="str">
        <f>IF(ISBLANK(Lanes!BY1016),"",ROUND(Lanes!BY1016,2))</f>
        <v/>
      </c>
      <c r="CE1016" s="145" t="str">
        <f>IF(ISBLANK(Lanes!BZ1016),"",ROUND(Lanes!BZ1016,0))</f>
        <v/>
      </c>
      <c r="CF1016" s="145" t="str">
        <f>IF(ISBLANK(Lanes!CA1016),"",ROUND(Lanes!CA1016,0))</f>
        <v/>
      </c>
      <c r="CG1016" s="145" t="str">
        <f>IF(ISBLANK(Lanes!CB1016),"",ROUND(Lanes!CB1016,0))</f>
        <v/>
      </c>
      <c r="CH1016" s="145" t="str">
        <f>IF(ISBLANK(Lanes!CC1016),"",ROUND(Lanes!CC1016,2))</f>
        <v/>
      </c>
      <c r="CI1016" s="145" t="str">
        <f>IF(ISBLANK(Lanes!CD1016),"",ROUND(Lanes!CD1016,2))</f>
        <v/>
      </c>
      <c r="CJ1016" s="145" t="str">
        <f>IF(ISBLANK(Lanes!CE1016),"",ROUND(Lanes!CE1016,2))</f>
        <v/>
      </c>
      <c r="CK1016" s="145" t="str">
        <f>IF(ISBLANK(Lanes!CF1016),"",ROUND(Lanes!CF1016,0))</f>
        <v/>
      </c>
      <c r="CL1016" s="145" t="str">
        <f>IF(ISBLANK(Lanes!CG1016),"",ROUND(Lanes!CG1016,0))</f>
        <v/>
      </c>
      <c r="CM1016" s="145" t="str">
        <f>IF(ISBLANK(Lanes!CH1016),"",ROUND(Lanes!CH1016,0))</f>
        <v/>
      </c>
      <c r="CN1016" s="145" t="str">
        <f>IF(ISBLANK(Lanes!CI1016),"",ROUND(Lanes!CI1016,2))</f>
        <v/>
      </c>
      <c r="CO1016" s="145" t="str">
        <f>IF(ISBLANK(Lanes!CJ1016),"",ROUND(Lanes!CJ1016,2))</f>
        <v/>
      </c>
      <c r="CP1016" s="145" t="str">
        <f>IF(ISBLANK(Lanes!CK1016),"",ROUND(Lanes!CK1016,2))</f>
        <v/>
      </c>
      <c r="CQ1016" s="146" t="str">
        <f>IF(ISBLANK(Lanes!CL1016),"","delete")</f>
        <v/>
      </c>
    </row>
    <row r="1017" spans="1:95">
      <c r="A1017" s="142">
        <v>2421</v>
      </c>
      <c r="B1017" s="140" t="s">
        <v>1962</v>
      </c>
      <c r="C1017" s="141">
        <v>1</v>
      </c>
      <c r="D1017" s="140" t="s">
        <v>964</v>
      </c>
      <c r="E1017" s="140" t="s">
        <v>964</v>
      </c>
      <c r="F1017" s="140" t="s">
        <v>86</v>
      </c>
      <c r="G1017" s="140" t="s">
        <v>126</v>
      </c>
      <c r="H1017" s="140" t="s">
        <v>111</v>
      </c>
      <c r="I1017" s="140" t="s">
        <v>651</v>
      </c>
      <c r="J1017" s="140" t="s">
        <v>698</v>
      </c>
      <c r="K1017" s="140" t="s">
        <v>2380</v>
      </c>
      <c r="L1017" s="140" t="s">
        <v>223</v>
      </c>
      <c r="M1017" s="140" t="s">
        <v>224</v>
      </c>
      <c r="N1017" s="140" t="s">
        <v>164</v>
      </c>
      <c r="O1017" s="140" t="s">
        <v>121</v>
      </c>
      <c r="P1017" s="140" t="s">
        <v>121</v>
      </c>
      <c r="Q1017" s="140" t="s">
        <v>2380</v>
      </c>
      <c r="R1017" s="140" t="s">
        <v>122</v>
      </c>
      <c r="S1017" s="140" t="s">
        <v>91</v>
      </c>
      <c r="T1017" s="140" t="s">
        <v>92</v>
      </c>
      <c r="U1017" s="140" t="s">
        <v>350</v>
      </c>
      <c r="V1017" s="140" t="s">
        <v>351</v>
      </c>
      <c r="W1017" s="140" t="s">
        <v>109</v>
      </c>
      <c r="X1017" s="140" t="s">
        <v>110</v>
      </c>
      <c r="Y1017" s="140" t="s">
        <v>251</v>
      </c>
      <c r="Z1017" s="140" t="s">
        <v>2380</v>
      </c>
      <c r="AA1017" s="140" t="s">
        <v>2380</v>
      </c>
      <c r="AB1017" s="140" t="s">
        <v>2697</v>
      </c>
      <c r="AC1017" s="140" t="s">
        <v>2470</v>
      </c>
      <c r="AD1017" s="140" t="s">
        <v>101</v>
      </c>
      <c r="AE1017" s="140" t="s">
        <v>2385</v>
      </c>
      <c r="AF1017" s="140" t="s">
        <v>2385</v>
      </c>
      <c r="AG1017" s="140" t="s">
        <v>2385</v>
      </c>
      <c r="AH1017" s="140" t="s">
        <v>2385</v>
      </c>
      <c r="AI1017" s="140" t="s">
        <v>101</v>
      </c>
      <c r="AJ1017" s="140" t="s">
        <v>2380</v>
      </c>
      <c r="AK1017" s="140" t="s">
        <v>2380</v>
      </c>
      <c r="AL1017" s="140" t="s">
        <v>2380</v>
      </c>
      <c r="AM1017" s="140" t="s">
        <v>2380</v>
      </c>
      <c r="AN1017" s="140" t="s">
        <v>2380</v>
      </c>
      <c r="AO1017" s="140" t="s">
        <v>2380</v>
      </c>
      <c r="AP1017" s="140" t="s">
        <v>2380</v>
      </c>
      <c r="AQ1017" s="140" t="s">
        <v>2380</v>
      </c>
      <c r="AR1017" s="140" t="s">
        <v>2389</v>
      </c>
      <c r="AS1017" s="136" t="s">
        <v>2381</v>
      </c>
      <c r="AT1017" s="145" t="str">
        <f>IF(ISBLANK(Lanes!AO1017),"",ROUND(Lanes!AO1017,2))</f>
        <v/>
      </c>
      <c r="AU1017" s="145" t="str">
        <f>IF(ISBLANK(Lanes!AP1017),"",ROUND(Lanes!AP1017,2))</f>
        <v/>
      </c>
      <c r="AV1017" s="145" t="str">
        <f>IF(ISBLANK(Lanes!AQ1017),"",ROUND(Lanes!AQ1017,2))</f>
        <v/>
      </c>
      <c r="AW1017" s="145" t="str">
        <f>IF(ISBLANK(Lanes!AP1017),"",ROUND(Lanes!AR1017,2))</f>
        <v/>
      </c>
      <c r="AX1017" s="145" t="str">
        <f>IF(ISBLANK(Lanes!AS1017),"",ROUND(Lanes!AS1017,2))</f>
        <v/>
      </c>
      <c r="AY1017" s="145" t="str">
        <f>IF(ISBLANK(Lanes!AT1017),"",ROUND(Lanes!AT1017,2))</f>
        <v/>
      </c>
      <c r="AZ1017" s="145" t="str">
        <f>IF(ISBLANK(Lanes!AP1017),"",ROUND(Lanes!AU1017,2))</f>
        <v/>
      </c>
      <c r="BA1017" s="145" t="str">
        <f>IF(ISBLANK(Lanes!AP1017),"",ROUND(Lanes!AV1017,2))</f>
        <v/>
      </c>
      <c r="BB1017" s="145" t="str">
        <f>IF(ISBLANK(Lanes!AW1017),"",ROUND(Lanes!AW1017,2))</f>
        <v/>
      </c>
      <c r="BC1017" s="145" t="str">
        <f>IF(ISBLANK(Lanes!AX1017),"",ROUND(Lanes!AX1017,2))</f>
        <v/>
      </c>
      <c r="BD1017" s="145" t="str">
        <f>IF(ISBLANK(Lanes!AY1017),"",ROUND(Lanes!AY1017,2))</f>
        <v/>
      </c>
      <c r="BE1017" s="145" t="str">
        <f>IF(ISBLANK(Lanes!AX1017),"",ROUND(Lanes!AZ1017,2))</f>
        <v/>
      </c>
      <c r="BF1017" s="145" t="str">
        <f>IF(ISBLANK(Lanes!BA1017),"",ROUND(Lanes!BA1017,2))</f>
        <v/>
      </c>
      <c r="BG1017" s="145" t="str">
        <f>IF(ISBLANK(Lanes!BB1017),"",ROUND(Lanes!BB1017,2))</f>
        <v/>
      </c>
      <c r="BH1017" s="145" t="str">
        <f>IF(ISBLANK(Lanes!AX1017),"",ROUND(Lanes!BC1017,2))</f>
        <v/>
      </c>
      <c r="BI1017" s="145" t="str">
        <f>IF(ISBLANK(Lanes!AX1017),"",ROUND(Lanes!BD1017,2))</f>
        <v/>
      </c>
      <c r="BJ1017" s="145" t="str">
        <f>IF(ISBLANK(Lanes!BE1017),"",Lanes!BE1017)</f>
        <v/>
      </c>
      <c r="BK1017" s="145" t="str">
        <f>IF(ISBLANK(Lanes!BF1017),"",Lanes!BF1017)</f>
        <v/>
      </c>
      <c r="BL1017" s="145" t="str">
        <f>IF(ISBLANK(Lanes!BG1017),"",Lanes!BG1017)</f>
        <v/>
      </c>
      <c r="BM1017" s="145" t="str">
        <f>IF(ISBLANK(Lanes!BH1017),"",Lanes!BH1017)</f>
        <v/>
      </c>
      <c r="BN1017" s="145" t="str">
        <f>IF(ISBLANK(Lanes!BI1017),"",Lanes!BI1017)</f>
        <v/>
      </c>
      <c r="BO1017" s="145" t="str">
        <f>IF(ISBLANK(Lanes!BJ1017),"",Lanes!BJ1017)</f>
        <v/>
      </c>
      <c r="BP1017" s="145" t="str">
        <f>IF(ISBLANK(Lanes!BK1017),"",Lanes!BK1017)</f>
        <v/>
      </c>
      <c r="BQ1017" s="145" t="str">
        <f>IF(ISBLANK(Lanes!BL1017),"",Lanes!BL1017)</f>
        <v/>
      </c>
      <c r="BR1017" s="145" t="str">
        <f>IF(ISBLANK(Lanes!BM1017),"",ROUND(Lanes!BM1017,0))</f>
        <v/>
      </c>
      <c r="BS1017" s="145" t="str">
        <f>IF(ISBLANK(Lanes!BN1017),"",ROUND(Lanes!BN1017,0))</f>
        <v/>
      </c>
      <c r="BT1017" s="145" t="str">
        <f>IF(ISBLANK(Lanes!BO1017),"",ROUND(Lanes!BO1017,0))</f>
        <v/>
      </c>
      <c r="BU1017" s="145" t="str">
        <f>IF(ISBLANK(Lanes!BN1017),"",ROUND(Lanes!BP1017,0))</f>
        <v/>
      </c>
      <c r="BV1017" s="145" t="str">
        <f>IF(ISBLANK(Lanes!BQ1017),"",ROUND(Lanes!BQ1017,1))</f>
        <v/>
      </c>
      <c r="BW1017" s="145" t="str">
        <f>IF(ISBLANK(Lanes!BR1017),"",Lanes!BR1017)</f>
        <v/>
      </c>
      <c r="BX1017" s="145" t="str">
        <f>IF(ISBLANK(Lanes!BS1017),"",Lanes!BS1017)</f>
        <v/>
      </c>
      <c r="BY1017" s="145" t="str">
        <f>IF(ISBLANK(Lanes!BT1017),"",Lanes!BT1017)</f>
        <v/>
      </c>
      <c r="BZ1017" s="145" t="str">
        <f>IF(ISBLANK(Lanes!BU1017),"",Lanes!BU1017)</f>
        <v/>
      </c>
      <c r="CA1017" s="145" t="str">
        <f>IF(ISBLANK(Lanes!BV1017),"",ROUND(Lanes!BV1017,1))</f>
        <v/>
      </c>
      <c r="CB1017" s="145" t="str">
        <f>IF(ISBLANK(Lanes!BW1017),"",ROUND(Lanes!BW1017,2))</f>
        <v/>
      </c>
      <c r="CC1017" s="145" t="str">
        <f>IF(ISBLANK(Lanes!BX1017),"",ROUND(Lanes!BX1017,1))</f>
        <v/>
      </c>
      <c r="CD1017" s="145" t="str">
        <f>IF(ISBLANK(Lanes!BY1017),"",ROUND(Lanes!BY1017,2))</f>
        <v/>
      </c>
      <c r="CE1017" s="145" t="str">
        <f>IF(ISBLANK(Lanes!BZ1017),"",ROUND(Lanes!BZ1017,0))</f>
        <v/>
      </c>
      <c r="CF1017" s="145" t="str">
        <f>IF(ISBLANK(Lanes!CA1017),"",ROUND(Lanes!CA1017,0))</f>
        <v/>
      </c>
      <c r="CG1017" s="145" t="str">
        <f>IF(ISBLANK(Lanes!CB1017),"",ROUND(Lanes!CB1017,0))</f>
        <v/>
      </c>
      <c r="CH1017" s="145" t="str">
        <f>IF(ISBLANK(Lanes!CC1017),"",ROUND(Lanes!CC1017,2))</f>
        <v/>
      </c>
      <c r="CI1017" s="145" t="str">
        <f>IF(ISBLANK(Lanes!CD1017),"",ROUND(Lanes!CD1017,2))</f>
        <v/>
      </c>
      <c r="CJ1017" s="145" t="str">
        <f>IF(ISBLANK(Lanes!CE1017),"",ROUND(Lanes!CE1017,2))</f>
        <v/>
      </c>
      <c r="CK1017" s="145" t="str">
        <f>IF(ISBLANK(Lanes!CF1017),"",ROUND(Lanes!CF1017,0))</f>
        <v/>
      </c>
      <c r="CL1017" s="145" t="str">
        <f>IF(ISBLANK(Lanes!CG1017),"",ROUND(Lanes!CG1017,0))</f>
        <v/>
      </c>
      <c r="CM1017" s="145" t="str">
        <f>IF(ISBLANK(Lanes!CH1017),"",ROUND(Lanes!CH1017,0))</f>
        <v/>
      </c>
      <c r="CN1017" s="145" t="str">
        <f>IF(ISBLANK(Lanes!CI1017),"",ROUND(Lanes!CI1017,2))</f>
        <v/>
      </c>
      <c r="CO1017" s="145" t="str">
        <f>IF(ISBLANK(Lanes!CJ1017),"",ROUND(Lanes!CJ1017,2))</f>
        <v/>
      </c>
      <c r="CP1017" s="145" t="str">
        <f>IF(ISBLANK(Lanes!CK1017),"",ROUND(Lanes!CK1017,2))</f>
        <v/>
      </c>
      <c r="CQ1017" s="146" t="str">
        <f>IF(ISBLANK(Lanes!CL1017),"","delete")</f>
        <v/>
      </c>
    </row>
    <row r="1018" spans="1:95">
      <c r="A1018" s="142">
        <v>2422</v>
      </c>
      <c r="B1018" s="140" t="s">
        <v>1963</v>
      </c>
      <c r="C1018" s="141">
        <v>1</v>
      </c>
      <c r="D1018" s="140" t="s">
        <v>965</v>
      </c>
      <c r="E1018" s="140" t="s">
        <v>965</v>
      </c>
      <c r="F1018" s="140" t="s">
        <v>86</v>
      </c>
      <c r="G1018" s="140" t="s">
        <v>87</v>
      </c>
      <c r="H1018" s="140" t="s">
        <v>127</v>
      </c>
      <c r="I1018" s="140" t="s">
        <v>149</v>
      </c>
      <c r="J1018" s="140" t="s">
        <v>149</v>
      </c>
      <c r="K1018" s="140" t="s">
        <v>2380</v>
      </c>
      <c r="L1018" s="140" t="s">
        <v>90</v>
      </c>
      <c r="M1018" s="140" t="s">
        <v>91</v>
      </c>
      <c r="N1018" s="140" t="s">
        <v>92</v>
      </c>
      <c r="O1018" s="140" t="s">
        <v>394</v>
      </c>
      <c r="P1018" s="140" t="s">
        <v>170</v>
      </c>
      <c r="Q1018" s="140" t="s">
        <v>2380</v>
      </c>
      <c r="R1018" s="140" t="s">
        <v>171</v>
      </c>
      <c r="S1018" s="140" t="s">
        <v>172</v>
      </c>
      <c r="T1018" s="140" t="s">
        <v>169</v>
      </c>
      <c r="U1018" s="140" t="s">
        <v>530</v>
      </c>
      <c r="V1018" s="140" t="s">
        <v>108</v>
      </c>
      <c r="W1018" s="140" t="s">
        <v>109</v>
      </c>
      <c r="X1018" s="140" t="s">
        <v>110</v>
      </c>
      <c r="Y1018" s="140" t="s">
        <v>2380</v>
      </c>
      <c r="Z1018" s="140" t="s">
        <v>2380</v>
      </c>
      <c r="AA1018" s="140" t="s">
        <v>251</v>
      </c>
      <c r="AB1018" s="140" t="s">
        <v>2502</v>
      </c>
      <c r="AC1018" s="140" t="s">
        <v>2470</v>
      </c>
      <c r="AD1018" s="140" t="s">
        <v>101</v>
      </c>
      <c r="AE1018" s="140" t="s">
        <v>2385</v>
      </c>
      <c r="AF1018" s="140" t="s">
        <v>2385</v>
      </c>
      <c r="AG1018" s="140" t="s">
        <v>2385</v>
      </c>
      <c r="AH1018" s="140" t="s">
        <v>2385</v>
      </c>
      <c r="AI1018" s="140" t="s">
        <v>101</v>
      </c>
      <c r="AJ1018" s="140" t="s">
        <v>660</v>
      </c>
      <c r="AK1018" s="140" t="s">
        <v>2400</v>
      </c>
      <c r="AL1018" s="140" t="s">
        <v>660</v>
      </c>
      <c r="AM1018" s="140" t="s">
        <v>2380</v>
      </c>
      <c r="AN1018" s="140" t="s">
        <v>660</v>
      </c>
      <c r="AO1018" s="140" t="s">
        <v>660</v>
      </c>
      <c r="AP1018" s="140" t="s">
        <v>2392</v>
      </c>
      <c r="AQ1018" s="140" t="s">
        <v>2380</v>
      </c>
      <c r="AR1018" s="140" t="s">
        <v>2445</v>
      </c>
      <c r="AS1018" s="136" t="s">
        <v>2381</v>
      </c>
      <c r="AT1018" s="145" t="str">
        <f>IF(ISBLANK(Lanes!AO1018),"",ROUND(Lanes!AO1018,2))</f>
        <v/>
      </c>
      <c r="AU1018" s="145" t="str">
        <f>IF(ISBLANK(Lanes!AP1018),"",ROUND(Lanes!AP1018,2))</f>
        <v/>
      </c>
      <c r="AV1018" s="145" t="str">
        <f>IF(ISBLANK(Lanes!AQ1018),"",ROUND(Lanes!AQ1018,2))</f>
        <v/>
      </c>
      <c r="AW1018" s="145" t="str">
        <f>IF(ISBLANK(Lanes!AP1018),"",ROUND(Lanes!AR1018,2))</f>
        <v/>
      </c>
      <c r="AX1018" s="145" t="str">
        <f>IF(ISBLANK(Lanes!AS1018),"",ROUND(Lanes!AS1018,2))</f>
        <v/>
      </c>
      <c r="AY1018" s="145" t="str">
        <f>IF(ISBLANK(Lanes!AT1018),"",ROUND(Lanes!AT1018,2))</f>
        <v/>
      </c>
      <c r="AZ1018" s="145" t="str">
        <f>IF(ISBLANK(Lanes!AP1018),"",ROUND(Lanes!AU1018,2))</f>
        <v/>
      </c>
      <c r="BA1018" s="145" t="str">
        <f>IF(ISBLANK(Lanes!AP1018),"",ROUND(Lanes!AV1018,2))</f>
        <v/>
      </c>
      <c r="BB1018" s="145" t="str">
        <f>IF(ISBLANK(Lanes!AW1018),"",ROUND(Lanes!AW1018,2))</f>
        <v/>
      </c>
      <c r="BC1018" s="145" t="str">
        <f>IF(ISBLANK(Lanes!AX1018),"",ROUND(Lanes!AX1018,2))</f>
        <v/>
      </c>
      <c r="BD1018" s="145" t="str">
        <f>IF(ISBLANK(Lanes!AY1018),"",ROUND(Lanes!AY1018,2))</f>
        <v/>
      </c>
      <c r="BE1018" s="145" t="str">
        <f>IF(ISBLANK(Lanes!AX1018),"",ROUND(Lanes!AZ1018,2))</f>
        <v/>
      </c>
      <c r="BF1018" s="145" t="str">
        <f>IF(ISBLANK(Lanes!BA1018),"",ROUND(Lanes!BA1018,2))</f>
        <v/>
      </c>
      <c r="BG1018" s="145" t="str">
        <f>IF(ISBLANK(Lanes!BB1018),"",ROUND(Lanes!BB1018,2))</f>
        <v/>
      </c>
      <c r="BH1018" s="145" t="str">
        <f>IF(ISBLANK(Lanes!AX1018),"",ROUND(Lanes!BC1018,2))</f>
        <v/>
      </c>
      <c r="BI1018" s="145" t="str">
        <f>IF(ISBLANK(Lanes!AX1018),"",ROUND(Lanes!BD1018,2))</f>
        <v/>
      </c>
      <c r="BJ1018" s="145" t="str">
        <f>IF(ISBLANK(Lanes!BE1018),"",Lanes!BE1018)</f>
        <v/>
      </c>
      <c r="BK1018" s="145" t="str">
        <f>IF(ISBLANK(Lanes!BF1018),"",Lanes!BF1018)</f>
        <v/>
      </c>
      <c r="BL1018" s="145" t="str">
        <f>IF(ISBLANK(Lanes!BG1018),"",Lanes!BG1018)</f>
        <v/>
      </c>
      <c r="BM1018" s="145" t="str">
        <f>IF(ISBLANK(Lanes!BH1018),"",Lanes!BH1018)</f>
        <v/>
      </c>
      <c r="BN1018" s="145" t="str">
        <f>IF(ISBLANK(Lanes!BI1018),"",Lanes!BI1018)</f>
        <v/>
      </c>
      <c r="BO1018" s="145" t="str">
        <f>IF(ISBLANK(Lanes!BJ1018),"",Lanes!BJ1018)</f>
        <v/>
      </c>
      <c r="BP1018" s="145" t="str">
        <f>IF(ISBLANK(Lanes!BK1018),"",Lanes!BK1018)</f>
        <v/>
      </c>
      <c r="BQ1018" s="145" t="str">
        <f>IF(ISBLANK(Lanes!BL1018),"",Lanes!BL1018)</f>
        <v/>
      </c>
      <c r="BR1018" s="145" t="str">
        <f>IF(ISBLANK(Lanes!BM1018),"",ROUND(Lanes!BM1018,0))</f>
        <v/>
      </c>
      <c r="BS1018" s="145" t="str">
        <f>IF(ISBLANK(Lanes!BN1018),"",ROUND(Lanes!BN1018,0))</f>
        <v/>
      </c>
      <c r="BT1018" s="145" t="str">
        <f>IF(ISBLANK(Lanes!BO1018),"",ROUND(Lanes!BO1018,0))</f>
        <v/>
      </c>
      <c r="BU1018" s="145" t="str">
        <f>IF(ISBLANK(Lanes!BN1018),"",ROUND(Lanes!BP1018,0))</f>
        <v/>
      </c>
      <c r="BV1018" s="145" t="str">
        <f>IF(ISBLANK(Lanes!BQ1018),"",ROUND(Lanes!BQ1018,1))</f>
        <v/>
      </c>
      <c r="BW1018" s="145" t="str">
        <f>IF(ISBLANK(Lanes!BR1018),"",Lanes!BR1018)</f>
        <v/>
      </c>
      <c r="BX1018" s="145" t="str">
        <f>IF(ISBLANK(Lanes!BS1018),"",Lanes!BS1018)</f>
        <v/>
      </c>
      <c r="BY1018" s="145" t="str">
        <f>IF(ISBLANK(Lanes!BT1018),"",Lanes!BT1018)</f>
        <v/>
      </c>
      <c r="BZ1018" s="145" t="str">
        <f>IF(ISBLANK(Lanes!BU1018),"",Lanes!BU1018)</f>
        <v/>
      </c>
      <c r="CA1018" s="145" t="str">
        <f>IF(ISBLANK(Lanes!BV1018),"",ROUND(Lanes!BV1018,1))</f>
        <v/>
      </c>
      <c r="CB1018" s="145" t="str">
        <f>IF(ISBLANK(Lanes!BW1018),"",ROUND(Lanes!BW1018,2))</f>
        <v/>
      </c>
      <c r="CC1018" s="145" t="str">
        <f>IF(ISBLANK(Lanes!BX1018),"",ROUND(Lanes!BX1018,1))</f>
        <v/>
      </c>
      <c r="CD1018" s="145" t="str">
        <f>IF(ISBLANK(Lanes!BY1018),"",ROUND(Lanes!BY1018,2))</f>
        <v/>
      </c>
      <c r="CE1018" s="145" t="str">
        <f>IF(ISBLANK(Lanes!BZ1018),"",ROUND(Lanes!BZ1018,0))</f>
        <v/>
      </c>
      <c r="CF1018" s="145" t="str">
        <f>IF(ISBLANK(Lanes!CA1018),"",ROUND(Lanes!CA1018,0))</f>
        <v/>
      </c>
      <c r="CG1018" s="145" t="str">
        <f>IF(ISBLANK(Lanes!CB1018),"",ROUND(Lanes!CB1018,0))</f>
        <v/>
      </c>
      <c r="CH1018" s="145" t="str">
        <f>IF(ISBLANK(Lanes!CC1018),"",ROUND(Lanes!CC1018,2))</f>
        <v/>
      </c>
      <c r="CI1018" s="145" t="str">
        <f>IF(ISBLANK(Lanes!CD1018),"",ROUND(Lanes!CD1018,2))</f>
        <v/>
      </c>
      <c r="CJ1018" s="145" t="str">
        <f>IF(ISBLANK(Lanes!CE1018),"",ROUND(Lanes!CE1018,2))</f>
        <v/>
      </c>
      <c r="CK1018" s="145" t="str">
        <f>IF(ISBLANK(Lanes!CF1018),"",ROUND(Lanes!CF1018,0))</f>
        <v/>
      </c>
      <c r="CL1018" s="145" t="str">
        <f>IF(ISBLANK(Lanes!CG1018),"",ROUND(Lanes!CG1018,0))</f>
        <v/>
      </c>
      <c r="CM1018" s="145" t="str">
        <f>IF(ISBLANK(Lanes!CH1018),"",ROUND(Lanes!CH1018,0))</f>
        <v/>
      </c>
      <c r="CN1018" s="145" t="str">
        <f>IF(ISBLANK(Lanes!CI1018),"",ROUND(Lanes!CI1018,2))</f>
        <v/>
      </c>
      <c r="CO1018" s="145" t="str">
        <f>IF(ISBLANK(Lanes!CJ1018),"",ROUND(Lanes!CJ1018,2))</f>
        <v/>
      </c>
      <c r="CP1018" s="145" t="str">
        <f>IF(ISBLANK(Lanes!CK1018),"",ROUND(Lanes!CK1018,2))</f>
        <v/>
      </c>
      <c r="CQ1018" s="146" t="str">
        <f>IF(ISBLANK(Lanes!CL1018),"","delete")</f>
        <v/>
      </c>
    </row>
    <row r="1019" spans="1:95">
      <c r="A1019" s="142">
        <v>2423</v>
      </c>
      <c r="B1019" s="140" t="s">
        <v>1964</v>
      </c>
      <c r="C1019" s="141">
        <v>1</v>
      </c>
      <c r="D1019" s="140" t="s">
        <v>966</v>
      </c>
      <c r="E1019" s="140" t="s">
        <v>966</v>
      </c>
      <c r="F1019" s="140" t="s">
        <v>86</v>
      </c>
      <c r="G1019" s="140" t="s">
        <v>87</v>
      </c>
      <c r="H1019" s="140" t="s">
        <v>88</v>
      </c>
      <c r="I1019" s="140" t="s">
        <v>140</v>
      </c>
      <c r="J1019" s="140" t="s">
        <v>140</v>
      </c>
      <c r="K1019" s="140" t="s">
        <v>2380</v>
      </c>
      <c r="L1019" s="140" t="s">
        <v>117</v>
      </c>
      <c r="M1019" s="140" t="s">
        <v>91</v>
      </c>
      <c r="N1019" s="140" t="s">
        <v>92</v>
      </c>
      <c r="O1019" s="140" t="s">
        <v>213</v>
      </c>
      <c r="P1019" s="140" t="s">
        <v>213</v>
      </c>
      <c r="Q1019" s="140" t="s">
        <v>2380</v>
      </c>
      <c r="R1019" s="140" t="s">
        <v>699</v>
      </c>
      <c r="S1019" s="140" t="s">
        <v>144</v>
      </c>
      <c r="T1019" s="140" t="s">
        <v>215</v>
      </c>
      <c r="U1019" s="140" t="s">
        <v>700</v>
      </c>
      <c r="V1019" s="140" t="s">
        <v>108</v>
      </c>
      <c r="W1019" s="140" t="s">
        <v>109</v>
      </c>
      <c r="X1019" s="140" t="s">
        <v>110</v>
      </c>
      <c r="Y1019" s="140" t="s">
        <v>2380</v>
      </c>
      <c r="Z1019" s="140" t="s">
        <v>2380</v>
      </c>
      <c r="AA1019" s="140" t="s">
        <v>251</v>
      </c>
      <c r="AB1019" s="140" t="s">
        <v>2386</v>
      </c>
      <c r="AC1019" s="140" t="s">
        <v>2391</v>
      </c>
      <c r="AD1019" s="140" t="s">
        <v>101</v>
      </c>
      <c r="AE1019" s="140" t="s">
        <v>2385</v>
      </c>
      <c r="AF1019" s="140" t="s">
        <v>2385</v>
      </c>
      <c r="AG1019" s="140" t="s">
        <v>2385</v>
      </c>
      <c r="AH1019" s="140" t="s">
        <v>2385</v>
      </c>
      <c r="AI1019" s="140" t="s">
        <v>101</v>
      </c>
      <c r="AJ1019" s="140" t="s">
        <v>2392</v>
      </c>
      <c r="AK1019" s="140" t="s">
        <v>2390</v>
      </c>
      <c r="AL1019" s="140" t="s">
        <v>660</v>
      </c>
      <c r="AM1019" s="140" t="s">
        <v>2380</v>
      </c>
      <c r="AN1019" s="140" t="s">
        <v>660</v>
      </c>
      <c r="AO1019" s="140" t="s">
        <v>660</v>
      </c>
      <c r="AP1019" s="140" t="s">
        <v>2468</v>
      </c>
      <c r="AQ1019" s="140" t="s">
        <v>2380</v>
      </c>
      <c r="AR1019" s="140" t="s">
        <v>2571</v>
      </c>
      <c r="AS1019" s="136" t="s">
        <v>2381</v>
      </c>
      <c r="AT1019" s="145" t="str">
        <f>IF(ISBLANK(Lanes!AO1019),"",ROUND(Lanes!AO1019,2))</f>
        <v/>
      </c>
      <c r="AU1019" s="145" t="str">
        <f>IF(ISBLANK(Lanes!AP1019),"",ROUND(Lanes!AP1019,2))</f>
        <v/>
      </c>
      <c r="AV1019" s="145" t="str">
        <f>IF(ISBLANK(Lanes!AQ1019),"",ROUND(Lanes!AQ1019,2))</f>
        <v/>
      </c>
      <c r="AW1019" s="145" t="str">
        <f>IF(ISBLANK(Lanes!AP1019),"",ROUND(Lanes!AR1019,2))</f>
        <v/>
      </c>
      <c r="AX1019" s="145" t="str">
        <f>IF(ISBLANK(Lanes!AS1019),"",ROUND(Lanes!AS1019,2))</f>
        <v/>
      </c>
      <c r="AY1019" s="145" t="str">
        <f>IF(ISBLANK(Lanes!AT1019),"",ROUND(Lanes!AT1019,2))</f>
        <v/>
      </c>
      <c r="AZ1019" s="145" t="str">
        <f>IF(ISBLANK(Lanes!AP1019),"",ROUND(Lanes!AU1019,2))</f>
        <v/>
      </c>
      <c r="BA1019" s="145" t="str">
        <f>IF(ISBLANK(Lanes!AP1019),"",ROUND(Lanes!AV1019,2))</f>
        <v/>
      </c>
      <c r="BB1019" s="145" t="str">
        <f>IF(ISBLANK(Lanes!AW1019),"",ROUND(Lanes!AW1019,2))</f>
        <v/>
      </c>
      <c r="BC1019" s="145" t="str">
        <f>IF(ISBLANK(Lanes!AX1019),"",ROUND(Lanes!AX1019,2))</f>
        <v/>
      </c>
      <c r="BD1019" s="145" t="str">
        <f>IF(ISBLANK(Lanes!AY1019),"",ROUND(Lanes!AY1019,2))</f>
        <v/>
      </c>
      <c r="BE1019" s="145" t="str">
        <f>IF(ISBLANK(Lanes!AX1019),"",ROUND(Lanes!AZ1019,2))</f>
        <v/>
      </c>
      <c r="BF1019" s="145" t="str">
        <f>IF(ISBLANK(Lanes!BA1019),"",ROUND(Lanes!BA1019,2))</f>
        <v/>
      </c>
      <c r="BG1019" s="145" t="str">
        <f>IF(ISBLANK(Lanes!BB1019),"",ROUND(Lanes!BB1019,2))</f>
        <v/>
      </c>
      <c r="BH1019" s="145" t="str">
        <f>IF(ISBLANK(Lanes!AX1019),"",ROUND(Lanes!BC1019,2))</f>
        <v/>
      </c>
      <c r="BI1019" s="145" t="str">
        <f>IF(ISBLANK(Lanes!AX1019),"",ROUND(Lanes!BD1019,2))</f>
        <v/>
      </c>
      <c r="BJ1019" s="145" t="str">
        <f>IF(ISBLANK(Lanes!BE1019),"",Lanes!BE1019)</f>
        <v/>
      </c>
      <c r="BK1019" s="145" t="str">
        <f>IF(ISBLANK(Lanes!BF1019),"",Lanes!BF1019)</f>
        <v/>
      </c>
      <c r="BL1019" s="145" t="str">
        <f>IF(ISBLANK(Lanes!BG1019),"",Lanes!BG1019)</f>
        <v/>
      </c>
      <c r="BM1019" s="145" t="str">
        <f>IF(ISBLANK(Lanes!BH1019),"",Lanes!BH1019)</f>
        <v/>
      </c>
      <c r="BN1019" s="145" t="str">
        <f>IF(ISBLANK(Lanes!BI1019),"",Lanes!BI1019)</f>
        <v/>
      </c>
      <c r="BO1019" s="145" t="str">
        <f>IF(ISBLANK(Lanes!BJ1019),"",Lanes!BJ1019)</f>
        <v/>
      </c>
      <c r="BP1019" s="145" t="str">
        <f>IF(ISBLANK(Lanes!BK1019),"",Lanes!BK1019)</f>
        <v/>
      </c>
      <c r="BQ1019" s="145" t="str">
        <f>IF(ISBLANK(Lanes!BL1019),"",Lanes!BL1019)</f>
        <v/>
      </c>
      <c r="BR1019" s="145" t="str">
        <f>IF(ISBLANK(Lanes!BM1019),"",ROUND(Lanes!BM1019,0))</f>
        <v/>
      </c>
      <c r="BS1019" s="145" t="str">
        <f>IF(ISBLANK(Lanes!BN1019),"",ROUND(Lanes!BN1019,0))</f>
        <v/>
      </c>
      <c r="BT1019" s="145" t="str">
        <f>IF(ISBLANK(Lanes!BO1019),"",ROUND(Lanes!BO1019,0))</f>
        <v/>
      </c>
      <c r="BU1019" s="145" t="str">
        <f>IF(ISBLANK(Lanes!BN1019),"",ROUND(Lanes!BP1019,0))</f>
        <v/>
      </c>
      <c r="BV1019" s="145" t="str">
        <f>IF(ISBLANK(Lanes!BQ1019),"",ROUND(Lanes!BQ1019,1))</f>
        <v/>
      </c>
      <c r="BW1019" s="145" t="str">
        <f>IF(ISBLANK(Lanes!BR1019),"",Lanes!BR1019)</f>
        <v/>
      </c>
      <c r="BX1019" s="145" t="str">
        <f>IF(ISBLANK(Lanes!BS1019),"",Lanes!BS1019)</f>
        <v/>
      </c>
      <c r="BY1019" s="145" t="str">
        <f>IF(ISBLANK(Lanes!BT1019),"",Lanes!BT1019)</f>
        <v/>
      </c>
      <c r="BZ1019" s="145" t="str">
        <f>IF(ISBLANK(Lanes!BU1019),"",Lanes!BU1019)</f>
        <v/>
      </c>
      <c r="CA1019" s="145" t="str">
        <f>IF(ISBLANK(Lanes!BV1019),"",ROUND(Lanes!BV1019,1))</f>
        <v/>
      </c>
      <c r="CB1019" s="145" t="str">
        <f>IF(ISBLANK(Lanes!BW1019),"",ROUND(Lanes!BW1019,2))</f>
        <v/>
      </c>
      <c r="CC1019" s="145" t="str">
        <f>IF(ISBLANK(Lanes!BX1019),"",ROUND(Lanes!BX1019,1))</f>
        <v/>
      </c>
      <c r="CD1019" s="145" t="str">
        <f>IF(ISBLANK(Lanes!BY1019),"",ROUND(Lanes!BY1019,2))</f>
        <v/>
      </c>
      <c r="CE1019" s="145" t="str">
        <f>IF(ISBLANK(Lanes!BZ1019),"",ROUND(Lanes!BZ1019,0))</f>
        <v/>
      </c>
      <c r="CF1019" s="145" t="str">
        <f>IF(ISBLANK(Lanes!CA1019),"",ROUND(Lanes!CA1019,0))</f>
        <v/>
      </c>
      <c r="CG1019" s="145" t="str">
        <f>IF(ISBLANK(Lanes!CB1019),"",ROUND(Lanes!CB1019,0))</f>
        <v/>
      </c>
      <c r="CH1019" s="145" t="str">
        <f>IF(ISBLANK(Lanes!CC1019),"",ROUND(Lanes!CC1019,2))</f>
        <v/>
      </c>
      <c r="CI1019" s="145" t="str">
        <f>IF(ISBLANK(Lanes!CD1019),"",ROUND(Lanes!CD1019,2))</f>
        <v/>
      </c>
      <c r="CJ1019" s="145" t="str">
        <f>IF(ISBLANK(Lanes!CE1019),"",ROUND(Lanes!CE1019,2))</f>
        <v/>
      </c>
      <c r="CK1019" s="145" t="str">
        <f>IF(ISBLANK(Lanes!CF1019),"",ROUND(Lanes!CF1019,0))</f>
        <v/>
      </c>
      <c r="CL1019" s="145" t="str">
        <f>IF(ISBLANK(Lanes!CG1019),"",ROUND(Lanes!CG1019,0))</f>
        <v/>
      </c>
      <c r="CM1019" s="145" t="str">
        <f>IF(ISBLANK(Lanes!CH1019),"",ROUND(Lanes!CH1019,0))</f>
        <v/>
      </c>
      <c r="CN1019" s="145" t="str">
        <f>IF(ISBLANK(Lanes!CI1019),"",ROUND(Lanes!CI1019,2))</f>
        <v/>
      </c>
      <c r="CO1019" s="145" t="str">
        <f>IF(ISBLANK(Lanes!CJ1019),"",ROUND(Lanes!CJ1019,2))</f>
        <v/>
      </c>
      <c r="CP1019" s="145" t="str">
        <f>IF(ISBLANK(Lanes!CK1019),"",ROUND(Lanes!CK1019,2))</f>
        <v/>
      </c>
      <c r="CQ1019" s="146" t="str">
        <f>IF(ISBLANK(Lanes!CL1019),"","delete")</f>
        <v/>
      </c>
    </row>
    <row r="1020" spans="1:95">
      <c r="A1020" s="142">
        <v>2424</v>
      </c>
      <c r="B1020" s="140" t="s">
        <v>1965</v>
      </c>
      <c r="C1020" s="141">
        <v>1</v>
      </c>
      <c r="D1020" s="140" t="s">
        <v>967</v>
      </c>
      <c r="E1020" s="140" t="s">
        <v>967</v>
      </c>
      <c r="F1020" s="140" t="s">
        <v>86</v>
      </c>
      <c r="G1020" s="140" t="s">
        <v>87</v>
      </c>
      <c r="H1020" s="140" t="s">
        <v>88</v>
      </c>
      <c r="I1020" s="140" t="s">
        <v>116</v>
      </c>
      <c r="J1020" s="140" t="s">
        <v>116</v>
      </c>
      <c r="K1020" s="140" t="s">
        <v>2380</v>
      </c>
      <c r="L1020" s="140" t="s">
        <v>117</v>
      </c>
      <c r="M1020" s="140" t="s">
        <v>91</v>
      </c>
      <c r="N1020" s="140" t="s">
        <v>92</v>
      </c>
      <c r="O1020" s="140" t="s">
        <v>213</v>
      </c>
      <c r="P1020" s="140" t="s">
        <v>213</v>
      </c>
      <c r="Q1020" s="140" t="s">
        <v>2380</v>
      </c>
      <c r="R1020" s="140" t="s">
        <v>699</v>
      </c>
      <c r="S1020" s="140" t="s">
        <v>144</v>
      </c>
      <c r="T1020" s="140" t="s">
        <v>215</v>
      </c>
      <c r="U1020" s="140" t="s">
        <v>700</v>
      </c>
      <c r="V1020" s="140" t="s">
        <v>108</v>
      </c>
      <c r="W1020" s="140" t="s">
        <v>109</v>
      </c>
      <c r="X1020" s="140" t="s">
        <v>110</v>
      </c>
      <c r="Y1020" s="140" t="s">
        <v>2380</v>
      </c>
      <c r="Z1020" s="140" t="s">
        <v>2380</v>
      </c>
      <c r="AA1020" s="140" t="s">
        <v>251</v>
      </c>
      <c r="AB1020" s="140" t="s">
        <v>2386</v>
      </c>
      <c r="AC1020" s="140" t="s">
        <v>2391</v>
      </c>
      <c r="AD1020" s="140" t="s">
        <v>101</v>
      </c>
      <c r="AE1020" s="140" t="s">
        <v>2385</v>
      </c>
      <c r="AF1020" s="140" t="s">
        <v>2385</v>
      </c>
      <c r="AG1020" s="140" t="s">
        <v>2385</v>
      </c>
      <c r="AH1020" s="140" t="s">
        <v>2385</v>
      </c>
      <c r="AI1020" s="140" t="s">
        <v>101</v>
      </c>
      <c r="AJ1020" s="140" t="s">
        <v>2392</v>
      </c>
      <c r="AK1020" s="140" t="s">
        <v>2390</v>
      </c>
      <c r="AL1020" s="140" t="s">
        <v>660</v>
      </c>
      <c r="AM1020" s="140" t="s">
        <v>2380</v>
      </c>
      <c r="AN1020" s="140" t="s">
        <v>660</v>
      </c>
      <c r="AO1020" s="140" t="s">
        <v>660</v>
      </c>
      <c r="AP1020" s="140" t="s">
        <v>2468</v>
      </c>
      <c r="AQ1020" s="140" t="s">
        <v>2380</v>
      </c>
      <c r="AR1020" s="140" t="s">
        <v>2571</v>
      </c>
      <c r="AS1020" s="136" t="s">
        <v>2381</v>
      </c>
      <c r="AT1020" s="145" t="str">
        <f>IF(ISBLANK(Lanes!AO1020),"",ROUND(Lanes!AO1020,2))</f>
        <v/>
      </c>
      <c r="AU1020" s="145" t="str">
        <f>IF(ISBLANK(Lanes!AP1020),"",ROUND(Lanes!AP1020,2))</f>
        <v/>
      </c>
      <c r="AV1020" s="145" t="str">
        <f>IF(ISBLANK(Lanes!AQ1020),"",ROUND(Lanes!AQ1020,2))</f>
        <v/>
      </c>
      <c r="AW1020" s="145" t="str">
        <f>IF(ISBLANK(Lanes!AP1020),"",ROUND(Lanes!AR1020,2))</f>
        <v/>
      </c>
      <c r="AX1020" s="145" t="str">
        <f>IF(ISBLANK(Lanes!AS1020),"",ROUND(Lanes!AS1020,2))</f>
        <v/>
      </c>
      <c r="AY1020" s="145" t="str">
        <f>IF(ISBLANK(Lanes!AT1020),"",ROUND(Lanes!AT1020,2))</f>
        <v/>
      </c>
      <c r="AZ1020" s="145" t="str">
        <f>IF(ISBLANK(Lanes!AP1020),"",ROUND(Lanes!AU1020,2))</f>
        <v/>
      </c>
      <c r="BA1020" s="145" t="str">
        <f>IF(ISBLANK(Lanes!AP1020),"",ROUND(Lanes!AV1020,2))</f>
        <v/>
      </c>
      <c r="BB1020" s="145" t="str">
        <f>IF(ISBLANK(Lanes!AW1020),"",ROUND(Lanes!AW1020,2))</f>
        <v/>
      </c>
      <c r="BC1020" s="145" t="str">
        <f>IF(ISBLANK(Lanes!AX1020),"",ROUND(Lanes!AX1020,2))</f>
        <v/>
      </c>
      <c r="BD1020" s="145" t="str">
        <f>IF(ISBLANK(Lanes!AY1020),"",ROUND(Lanes!AY1020,2))</f>
        <v/>
      </c>
      <c r="BE1020" s="145" t="str">
        <f>IF(ISBLANK(Lanes!AX1020),"",ROUND(Lanes!AZ1020,2))</f>
        <v/>
      </c>
      <c r="BF1020" s="145" t="str">
        <f>IF(ISBLANK(Lanes!BA1020),"",ROUND(Lanes!BA1020,2))</f>
        <v/>
      </c>
      <c r="BG1020" s="145" t="str">
        <f>IF(ISBLANK(Lanes!BB1020),"",ROUND(Lanes!BB1020,2))</f>
        <v/>
      </c>
      <c r="BH1020" s="145" t="str">
        <f>IF(ISBLANK(Lanes!AX1020),"",ROUND(Lanes!BC1020,2))</f>
        <v/>
      </c>
      <c r="BI1020" s="145" t="str">
        <f>IF(ISBLANK(Lanes!AX1020),"",ROUND(Lanes!BD1020,2))</f>
        <v/>
      </c>
      <c r="BJ1020" s="145" t="str">
        <f>IF(ISBLANK(Lanes!BE1020),"",Lanes!BE1020)</f>
        <v/>
      </c>
      <c r="BK1020" s="145" t="str">
        <f>IF(ISBLANK(Lanes!BF1020),"",Lanes!BF1020)</f>
        <v/>
      </c>
      <c r="BL1020" s="145" t="str">
        <f>IF(ISBLANK(Lanes!BG1020),"",Lanes!BG1020)</f>
        <v/>
      </c>
      <c r="BM1020" s="145" t="str">
        <f>IF(ISBLANK(Lanes!BH1020),"",Lanes!BH1020)</f>
        <v/>
      </c>
      <c r="BN1020" s="145" t="str">
        <f>IF(ISBLANK(Lanes!BI1020),"",Lanes!BI1020)</f>
        <v/>
      </c>
      <c r="BO1020" s="145" t="str">
        <f>IF(ISBLANK(Lanes!BJ1020),"",Lanes!BJ1020)</f>
        <v/>
      </c>
      <c r="BP1020" s="145" t="str">
        <f>IF(ISBLANK(Lanes!BK1020),"",Lanes!BK1020)</f>
        <v/>
      </c>
      <c r="BQ1020" s="145" t="str">
        <f>IF(ISBLANK(Lanes!BL1020),"",Lanes!BL1020)</f>
        <v/>
      </c>
      <c r="BR1020" s="145" t="str">
        <f>IF(ISBLANK(Lanes!BM1020),"",ROUND(Lanes!BM1020,0))</f>
        <v/>
      </c>
      <c r="BS1020" s="145" t="str">
        <f>IF(ISBLANK(Lanes!BN1020),"",ROUND(Lanes!BN1020,0))</f>
        <v/>
      </c>
      <c r="BT1020" s="145" t="str">
        <f>IF(ISBLANK(Lanes!BO1020),"",ROUND(Lanes!BO1020,0))</f>
        <v/>
      </c>
      <c r="BU1020" s="145" t="str">
        <f>IF(ISBLANK(Lanes!BN1020),"",ROUND(Lanes!BP1020,0))</f>
        <v/>
      </c>
      <c r="BV1020" s="145" t="str">
        <f>IF(ISBLANK(Lanes!BQ1020),"",ROUND(Lanes!BQ1020,1))</f>
        <v/>
      </c>
      <c r="BW1020" s="145" t="str">
        <f>IF(ISBLANK(Lanes!BR1020),"",Lanes!BR1020)</f>
        <v/>
      </c>
      <c r="BX1020" s="145" t="str">
        <f>IF(ISBLANK(Lanes!BS1020),"",Lanes!BS1020)</f>
        <v/>
      </c>
      <c r="BY1020" s="145" t="str">
        <f>IF(ISBLANK(Lanes!BT1020),"",Lanes!BT1020)</f>
        <v/>
      </c>
      <c r="BZ1020" s="145" t="str">
        <f>IF(ISBLANK(Lanes!BU1020),"",Lanes!BU1020)</f>
        <v/>
      </c>
      <c r="CA1020" s="145" t="str">
        <f>IF(ISBLANK(Lanes!BV1020),"",ROUND(Lanes!BV1020,1))</f>
        <v/>
      </c>
      <c r="CB1020" s="145" t="str">
        <f>IF(ISBLANK(Lanes!BW1020),"",ROUND(Lanes!BW1020,2))</f>
        <v/>
      </c>
      <c r="CC1020" s="145" t="str">
        <f>IF(ISBLANK(Lanes!BX1020),"",ROUND(Lanes!BX1020,1))</f>
        <v/>
      </c>
      <c r="CD1020" s="145" t="str">
        <f>IF(ISBLANK(Lanes!BY1020),"",ROUND(Lanes!BY1020,2))</f>
        <v/>
      </c>
      <c r="CE1020" s="145" t="str">
        <f>IF(ISBLANK(Lanes!BZ1020),"",ROUND(Lanes!BZ1020,0))</f>
        <v/>
      </c>
      <c r="CF1020" s="145" t="str">
        <f>IF(ISBLANK(Lanes!CA1020),"",ROUND(Lanes!CA1020,0))</f>
        <v/>
      </c>
      <c r="CG1020" s="145" t="str">
        <f>IF(ISBLANK(Lanes!CB1020),"",ROUND(Lanes!CB1020,0))</f>
        <v/>
      </c>
      <c r="CH1020" s="145" t="str">
        <f>IF(ISBLANK(Lanes!CC1020),"",ROUND(Lanes!CC1020,2))</f>
        <v/>
      </c>
      <c r="CI1020" s="145" t="str">
        <f>IF(ISBLANK(Lanes!CD1020),"",ROUND(Lanes!CD1020,2))</f>
        <v/>
      </c>
      <c r="CJ1020" s="145" t="str">
        <f>IF(ISBLANK(Lanes!CE1020),"",ROUND(Lanes!CE1020,2))</f>
        <v/>
      </c>
      <c r="CK1020" s="145" t="str">
        <f>IF(ISBLANK(Lanes!CF1020),"",ROUND(Lanes!CF1020,0))</f>
        <v/>
      </c>
      <c r="CL1020" s="145" t="str">
        <f>IF(ISBLANK(Lanes!CG1020),"",ROUND(Lanes!CG1020,0))</f>
        <v/>
      </c>
      <c r="CM1020" s="145" t="str">
        <f>IF(ISBLANK(Lanes!CH1020),"",ROUND(Lanes!CH1020,0))</f>
        <v/>
      </c>
      <c r="CN1020" s="145" t="str">
        <f>IF(ISBLANK(Lanes!CI1020),"",ROUND(Lanes!CI1020,2))</f>
        <v/>
      </c>
      <c r="CO1020" s="145" t="str">
        <f>IF(ISBLANK(Lanes!CJ1020),"",ROUND(Lanes!CJ1020,2))</f>
        <v/>
      </c>
      <c r="CP1020" s="145" t="str">
        <f>IF(ISBLANK(Lanes!CK1020),"",ROUND(Lanes!CK1020,2))</f>
        <v/>
      </c>
      <c r="CQ1020" s="146" t="str">
        <f>IF(ISBLANK(Lanes!CL1020),"","delete")</f>
        <v/>
      </c>
    </row>
    <row r="1021" spans="1:95">
      <c r="A1021" s="142">
        <v>2425</v>
      </c>
      <c r="B1021" s="140" t="s">
        <v>1966</v>
      </c>
      <c r="C1021" s="141">
        <v>1</v>
      </c>
      <c r="D1021" s="140" t="s">
        <v>968</v>
      </c>
      <c r="E1021" s="140" t="s">
        <v>968</v>
      </c>
      <c r="F1021" s="140" t="s">
        <v>86</v>
      </c>
      <c r="G1021" s="140" t="s">
        <v>87</v>
      </c>
      <c r="H1021" s="140" t="s">
        <v>88</v>
      </c>
      <c r="I1021" s="140" t="s">
        <v>701</v>
      </c>
      <c r="J1021" s="140" t="s">
        <v>701</v>
      </c>
      <c r="K1021" s="140" t="s">
        <v>2380</v>
      </c>
      <c r="L1021" s="140" t="s">
        <v>117</v>
      </c>
      <c r="M1021" s="140" t="s">
        <v>91</v>
      </c>
      <c r="N1021" s="140" t="s">
        <v>92</v>
      </c>
      <c r="O1021" s="140" t="s">
        <v>213</v>
      </c>
      <c r="P1021" s="140" t="s">
        <v>213</v>
      </c>
      <c r="Q1021" s="140" t="s">
        <v>2380</v>
      </c>
      <c r="R1021" s="140" t="s">
        <v>699</v>
      </c>
      <c r="S1021" s="140" t="s">
        <v>144</v>
      </c>
      <c r="T1021" s="140" t="s">
        <v>215</v>
      </c>
      <c r="U1021" s="140" t="s">
        <v>700</v>
      </c>
      <c r="V1021" s="140" t="s">
        <v>108</v>
      </c>
      <c r="W1021" s="140" t="s">
        <v>109</v>
      </c>
      <c r="X1021" s="140" t="s">
        <v>110</v>
      </c>
      <c r="Y1021" s="140" t="s">
        <v>2380</v>
      </c>
      <c r="Z1021" s="140" t="s">
        <v>2380</v>
      </c>
      <c r="AA1021" s="140" t="s">
        <v>251</v>
      </c>
      <c r="AB1021" s="140" t="s">
        <v>2386</v>
      </c>
      <c r="AC1021" s="140" t="s">
        <v>2391</v>
      </c>
      <c r="AD1021" s="140" t="s">
        <v>101</v>
      </c>
      <c r="AE1021" s="140" t="s">
        <v>2385</v>
      </c>
      <c r="AF1021" s="140" t="s">
        <v>2385</v>
      </c>
      <c r="AG1021" s="140" t="s">
        <v>2385</v>
      </c>
      <c r="AH1021" s="140" t="s">
        <v>2385</v>
      </c>
      <c r="AI1021" s="140" t="s">
        <v>101</v>
      </c>
      <c r="AJ1021" s="140" t="s">
        <v>2384</v>
      </c>
      <c r="AK1021" s="140" t="s">
        <v>2390</v>
      </c>
      <c r="AL1021" s="140" t="s">
        <v>660</v>
      </c>
      <c r="AM1021" s="140" t="s">
        <v>2380</v>
      </c>
      <c r="AN1021" s="140" t="s">
        <v>660</v>
      </c>
      <c r="AO1021" s="140" t="s">
        <v>660</v>
      </c>
      <c r="AP1021" s="140" t="s">
        <v>2383</v>
      </c>
      <c r="AQ1021" s="140" t="s">
        <v>2380</v>
      </c>
      <c r="AR1021" s="140" t="s">
        <v>2571</v>
      </c>
      <c r="AS1021" s="136" t="s">
        <v>2381</v>
      </c>
      <c r="AT1021" s="145" t="str">
        <f>IF(ISBLANK(Lanes!AO1021),"",ROUND(Lanes!AO1021,2))</f>
        <v/>
      </c>
      <c r="AU1021" s="145" t="str">
        <f>IF(ISBLANK(Lanes!AP1021),"",ROUND(Lanes!AP1021,2))</f>
        <v/>
      </c>
      <c r="AV1021" s="145" t="str">
        <f>IF(ISBLANK(Lanes!AQ1021),"",ROUND(Lanes!AQ1021,2))</f>
        <v/>
      </c>
      <c r="AW1021" s="145" t="str">
        <f>IF(ISBLANK(Lanes!AP1021),"",ROUND(Lanes!AR1021,2))</f>
        <v/>
      </c>
      <c r="AX1021" s="145" t="str">
        <f>IF(ISBLANK(Lanes!AS1021),"",ROUND(Lanes!AS1021,2))</f>
        <v/>
      </c>
      <c r="AY1021" s="145" t="str">
        <f>IF(ISBLANK(Lanes!AT1021),"",ROUND(Lanes!AT1021,2))</f>
        <v/>
      </c>
      <c r="AZ1021" s="145" t="str">
        <f>IF(ISBLANK(Lanes!AP1021),"",ROUND(Lanes!AU1021,2))</f>
        <v/>
      </c>
      <c r="BA1021" s="145" t="str">
        <f>IF(ISBLANK(Lanes!AP1021),"",ROUND(Lanes!AV1021,2))</f>
        <v/>
      </c>
      <c r="BB1021" s="145" t="str">
        <f>IF(ISBLANK(Lanes!AW1021),"",ROUND(Lanes!AW1021,2))</f>
        <v/>
      </c>
      <c r="BC1021" s="145" t="str">
        <f>IF(ISBLANK(Lanes!AX1021),"",ROUND(Lanes!AX1021,2))</f>
        <v/>
      </c>
      <c r="BD1021" s="145" t="str">
        <f>IF(ISBLANK(Lanes!AY1021),"",ROUND(Lanes!AY1021,2))</f>
        <v/>
      </c>
      <c r="BE1021" s="145" t="str">
        <f>IF(ISBLANK(Lanes!AX1021),"",ROUND(Lanes!AZ1021,2))</f>
        <v/>
      </c>
      <c r="BF1021" s="145" t="str">
        <f>IF(ISBLANK(Lanes!BA1021),"",ROUND(Lanes!BA1021,2))</f>
        <v/>
      </c>
      <c r="BG1021" s="145" t="str">
        <f>IF(ISBLANK(Lanes!BB1021),"",ROUND(Lanes!BB1021,2))</f>
        <v/>
      </c>
      <c r="BH1021" s="145" t="str">
        <f>IF(ISBLANK(Lanes!AX1021),"",ROUND(Lanes!BC1021,2))</f>
        <v/>
      </c>
      <c r="BI1021" s="145" t="str">
        <f>IF(ISBLANK(Lanes!AX1021),"",ROUND(Lanes!BD1021,2))</f>
        <v/>
      </c>
      <c r="BJ1021" s="145" t="str">
        <f>IF(ISBLANK(Lanes!BE1021),"",Lanes!BE1021)</f>
        <v/>
      </c>
      <c r="BK1021" s="145" t="str">
        <f>IF(ISBLANK(Lanes!BF1021),"",Lanes!BF1021)</f>
        <v/>
      </c>
      <c r="BL1021" s="145" t="str">
        <f>IF(ISBLANK(Lanes!BG1021),"",Lanes!BG1021)</f>
        <v/>
      </c>
      <c r="BM1021" s="145" t="str">
        <f>IF(ISBLANK(Lanes!BH1021),"",Lanes!BH1021)</f>
        <v/>
      </c>
      <c r="BN1021" s="145" t="str">
        <f>IF(ISBLANK(Lanes!BI1021),"",Lanes!BI1021)</f>
        <v/>
      </c>
      <c r="BO1021" s="145" t="str">
        <f>IF(ISBLANK(Lanes!BJ1021),"",Lanes!BJ1021)</f>
        <v/>
      </c>
      <c r="BP1021" s="145" t="str">
        <f>IF(ISBLANK(Lanes!BK1021),"",Lanes!BK1021)</f>
        <v/>
      </c>
      <c r="BQ1021" s="145" t="str">
        <f>IF(ISBLANK(Lanes!BL1021),"",Lanes!BL1021)</f>
        <v/>
      </c>
      <c r="BR1021" s="145" t="str">
        <f>IF(ISBLANK(Lanes!BM1021),"",ROUND(Lanes!BM1021,0))</f>
        <v/>
      </c>
      <c r="BS1021" s="145" t="str">
        <f>IF(ISBLANK(Lanes!BN1021),"",ROUND(Lanes!BN1021,0))</f>
        <v/>
      </c>
      <c r="BT1021" s="145" t="str">
        <f>IF(ISBLANK(Lanes!BO1021),"",ROUND(Lanes!BO1021,0))</f>
        <v/>
      </c>
      <c r="BU1021" s="145" t="str">
        <f>IF(ISBLANK(Lanes!BN1021),"",ROUND(Lanes!BP1021,0))</f>
        <v/>
      </c>
      <c r="BV1021" s="145" t="str">
        <f>IF(ISBLANK(Lanes!BQ1021),"",ROUND(Lanes!BQ1021,1))</f>
        <v/>
      </c>
      <c r="BW1021" s="145" t="str">
        <f>IF(ISBLANK(Lanes!BR1021),"",Lanes!BR1021)</f>
        <v/>
      </c>
      <c r="BX1021" s="145" t="str">
        <f>IF(ISBLANK(Lanes!BS1021),"",Lanes!BS1021)</f>
        <v/>
      </c>
      <c r="BY1021" s="145" t="str">
        <f>IF(ISBLANK(Lanes!BT1021),"",Lanes!BT1021)</f>
        <v/>
      </c>
      <c r="BZ1021" s="145" t="str">
        <f>IF(ISBLANK(Lanes!BU1021),"",Lanes!BU1021)</f>
        <v/>
      </c>
      <c r="CA1021" s="145" t="str">
        <f>IF(ISBLANK(Lanes!BV1021),"",ROUND(Lanes!BV1021,1))</f>
        <v/>
      </c>
      <c r="CB1021" s="145" t="str">
        <f>IF(ISBLANK(Lanes!BW1021),"",ROUND(Lanes!BW1021,2))</f>
        <v/>
      </c>
      <c r="CC1021" s="145" t="str">
        <f>IF(ISBLANK(Lanes!BX1021),"",ROUND(Lanes!BX1021,1))</f>
        <v/>
      </c>
      <c r="CD1021" s="145" t="str">
        <f>IF(ISBLANK(Lanes!BY1021),"",ROUND(Lanes!BY1021,2))</f>
        <v/>
      </c>
      <c r="CE1021" s="145" t="str">
        <f>IF(ISBLANK(Lanes!BZ1021),"",ROUND(Lanes!BZ1021,0))</f>
        <v/>
      </c>
      <c r="CF1021" s="145" t="str">
        <f>IF(ISBLANK(Lanes!CA1021),"",ROUND(Lanes!CA1021,0))</f>
        <v/>
      </c>
      <c r="CG1021" s="145" t="str">
        <f>IF(ISBLANK(Lanes!CB1021),"",ROUND(Lanes!CB1021,0))</f>
        <v/>
      </c>
      <c r="CH1021" s="145" t="str">
        <f>IF(ISBLANK(Lanes!CC1021),"",ROUND(Lanes!CC1021,2))</f>
        <v/>
      </c>
      <c r="CI1021" s="145" t="str">
        <f>IF(ISBLANK(Lanes!CD1021),"",ROUND(Lanes!CD1021,2))</f>
        <v/>
      </c>
      <c r="CJ1021" s="145" t="str">
        <f>IF(ISBLANK(Lanes!CE1021),"",ROUND(Lanes!CE1021,2))</f>
        <v/>
      </c>
      <c r="CK1021" s="145" t="str">
        <f>IF(ISBLANK(Lanes!CF1021),"",ROUND(Lanes!CF1021,0))</f>
        <v/>
      </c>
      <c r="CL1021" s="145" t="str">
        <f>IF(ISBLANK(Lanes!CG1021),"",ROUND(Lanes!CG1021,0))</f>
        <v/>
      </c>
      <c r="CM1021" s="145" t="str">
        <f>IF(ISBLANK(Lanes!CH1021),"",ROUND(Lanes!CH1021,0))</f>
        <v/>
      </c>
      <c r="CN1021" s="145" t="str">
        <f>IF(ISBLANK(Lanes!CI1021),"",ROUND(Lanes!CI1021,2))</f>
        <v/>
      </c>
      <c r="CO1021" s="145" t="str">
        <f>IF(ISBLANK(Lanes!CJ1021),"",ROUND(Lanes!CJ1021,2))</f>
        <v/>
      </c>
      <c r="CP1021" s="145" t="str">
        <f>IF(ISBLANK(Lanes!CK1021),"",ROUND(Lanes!CK1021,2))</f>
        <v/>
      </c>
      <c r="CQ1021" s="146" t="str">
        <f>IF(ISBLANK(Lanes!CL1021),"","delete")</f>
        <v/>
      </c>
    </row>
    <row r="1022" spans="1:95">
      <c r="A1022" s="142">
        <v>2426</v>
      </c>
      <c r="B1022" s="140" t="s">
        <v>1967</v>
      </c>
      <c r="C1022" s="141">
        <v>1</v>
      </c>
      <c r="D1022" s="140" t="s">
        <v>969</v>
      </c>
      <c r="E1022" s="140" t="s">
        <v>969</v>
      </c>
      <c r="F1022" s="140" t="s">
        <v>86</v>
      </c>
      <c r="G1022" s="140" t="s">
        <v>87</v>
      </c>
      <c r="H1022" s="140" t="s">
        <v>88</v>
      </c>
      <c r="I1022" s="140" t="s">
        <v>140</v>
      </c>
      <c r="J1022" s="140" t="s">
        <v>140</v>
      </c>
      <c r="K1022" s="140" t="s">
        <v>2380</v>
      </c>
      <c r="L1022" s="140" t="s">
        <v>117</v>
      </c>
      <c r="M1022" s="140" t="s">
        <v>91</v>
      </c>
      <c r="N1022" s="140" t="s">
        <v>92</v>
      </c>
      <c r="O1022" s="140" t="s">
        <v>102</v>
      </c>
      <c r="P1022" s="140" t="s">
        <v>102</v>
      </c>
      <c r="Q1022" s="140" t="s">
        <v>2380</v>
      </c>
      <c r="R1022" s="140" t="s">
        <v>95</v>
      </c>
      <c r="S1022" s="140" t="s">
        <v>91</v>
      </c>
      <c r="T1022" s="140" t="s">
        <v>92</v>
      </c>
      <c r="U1022" s="140" t="s">
        <v>530</v>
      </c>
      <c r="V1022" s="140" t="s">
        <v>108</v>
      </c>
      <c r="W1022" s="140" t="s">
        <v>109</v>
      </c>
      <c r="X1022" s="140" t="s">
        <v>110</v>
      </c>
      <c r="Y1022" s="140" t="s">
        <v>2380</v>
      </c>
      <c r="Z1022" s="140" t="s">
        <v>2380</v>
      </c>
      <c r="AA1022" s="140" t="s">
        <v>251</v>
      </c>
      <c r="AB1022" s="140" t="s">
        <v>2402</v>
      </c>
      <c r="AC1022" s="140" t="s">
        <v>2391</v>
      </c>
      <c r="AD1022" s="140" t="s">
        <v>101</v>
      </c>
      <c r="AE1022" s="140" t="s">
        <v>2385</v>
      </c>
      <c r="AF1022" s="140" t="s">
        <v>2385</v>
      </c>
      <c r="AG1022" s="140" t="s">
        <v>2385</v>
      </c>
      <c r="AH1022" s="140" t="s">
        <v>2385</v>
      </c>
      <c r="AI1022" s="140" t="s">
        <v>101</v>
      </c>
      <c r="AJ1022" s="140" t="s">
        <v>2384</v>
      </c>
      <c r="AK1022" s="140" t="s">
        <v>2390</v>
      </c>
      <c r="AL1022" s="140" t="s">
        <v>660</v>
      </c>
      <c r="AM1022" s="140" t="s">
        <v>2380</v>
      </c>
      <c r="AN1022" s="140" t="s">
        <v>2384</v>
      </c>
      <c r="AO1022" s="140" t="s">
        <v>2390</v>
      </c>
      <c r="AP1022" s="140" t="s">
        <v>660</v>
      </c>
      <c r="AQ1022" s="140" t="s">
        <v>2380</v>
      </c>
      <c r="AR1022" s="140" t="s">
        <v>2438</v>
      </c>
      <c r="AS1022" s="136" t="s">
        <v>2381</v>
      </c>
      <c r="AT1022" s="145" t="str">
        <f>IF(ISBLANK(Lanes!AO1022),"",ROUND(Lanes!AO1022,2))</f>
        <v/>
      </c>
      <c r="AU1022" s="145" t="str">
        <f>IF(ISBLANK(Lanes!AP1022),"",ROUND(Lanes!AP1022,2))</f>
        <v/>
      </c>
      <c r="AV1022" s="145" t="str">
        <f>IF(ISBLANK(Lanes!AQ1022),"",ROUND(Lanes!AQ1022,2))</f>
        <v/>
      </c>
      <c r="AW1022" s="145" t="str">
        <f>IF(ISBLANK(Lanes!AP1022),"",ROUND(Lanes!AR1022,2))</f>
        <v/>
      </c>
      <c r="AX1022" s="145" t="str">
        <f>IF(ISBLANK(Lanes!AS1022),"",ROUND(Lanes!AS1022,2))</f>
        <v/>
      </c>
      <c r="AY1022" s="145" t="str">
        <f>IF(ISBLANK(Lanes!AT1022),"",ROUND(Lanes!AT1022,2))</f>
        <v/>
      </c>
      <c r="AZ1022" s="145" t="str">
        <f>IF(ISBLANK(Lanes!AP1022),"",ROUND(Lanes!AU1022,2))</f>
        <v/>
      </c>
      <c r="BA1022" s="145" t="str">
        <f>IF(ISBLANK(Lanes!AP1022),"",ROUND(Lanes!AV1022,2))</f>
        <v/>
      </c>
      <c r="BB1022" s="145" t="str">
        <f>IF(ISBLANK(Lanes!AW1022),"",ROUND(Lanes!AW1022,2))</f>
        <v/>
      </c>
      <c r="BC1022" s="145" t="str">
        <f>IF(ISBLANK(Lanes!AX1022),"",ROUND(Lanes!AX1022,2))</f>
        <v/>
      </c>
      <c r="BD1022" s="145" t="str">
        <f>IF(ISBLANK(Lanes!AY1022),"",ROUND(Lanes!AY1022,2))</f>
        <v/>
      </c>
      <c r="BE1022" s="145" t="str">
        <f>IF(ISBLANK(Lanes!AX1022),"",ROUND(Lanes!AZ1022,2))</f>
        <v/>
      </c>
      <c r="BF1022" s="145" t="str">
        <f>IF(ISBLANK(Lanes!BA1022),"",ROUND(Lanes!BA1022,2))</f>
        <v/>
      </c>
      <c r="BG1022" s="145" t="str">
        <f>IF(ISBLANK(Lanes!BB1022),"",ROUND(Lanes!BB1022,2))</f>
        <v/>
      </c>
      <c r="BH1022" s="145" t="str">
        <f>IF(ISBLANK(Lanes!AX1022),"",ROUND(Lanes!BC1022,2))</f>
        <v/>
      </c>
      <c r="BI1022" s="145" t="str">
        <f>IF(ISBLANK(Lanes!AX1022),"",ROUND(Lanes!BD1022,2))</f>
        <v/>
      </c>
      <c r="BJ1022" s="145" t="str">
        <f>IF(ISBLANK(Lanes!BE1022),"",Lanes!BE1022)</f>
        <v/>
      </c>
      <c r="BK1022" s="145" t="str">
        <f>IF(ISBLANK(Lanes!BF1022),"",Lanes!BF1022)</f>
        <v/>
      </c>
      <c r="BL1022" s="145" t="str">
        <f>IF(ISBLANK(Lanes!BG1022),"",Lanes!BG1022)</f>
        <v/>
      </c>
      <c r="BM1022" s="145" t="str">
        <f>IF(ISBLANK(Lanes!BH1022),"",Lanes!BH1022)</f>
        <v/>
      </c>
      <c r="BN1022" s="145" t="str">
        <f>IF(ISBLANK(Lanes!BI1022),"",Lanes!BI1022)</f>
        <v/>
      </c>
      <c r="BO1022" s="145" t="str">
        <f>IF(ISBLANK(Lanes!BJ1022),"",Lanes!BJ1022)</f>
        <v/>
      </c>
      <c r="BP1022" s="145" t="str">
        <f>IF(ISBLANK(Lanes!BK1022),"",Lanes!BK1022)</f>
        <v/>
      </c>
      <c r="BQ1022" s="145" t="str">
        <f>IF(ISBLANK(Lanes!BL1022),"",Lanes!BL1022)</f>
        <v/>
      </c>
      <c r="BR1022" s="145" t="str">
        <f>IF(ISBLANK(Lanes!BM1022),"",ROUND(Lanes!BM1022,0))</f>
        <v/>
      </c>
      <c r="BS1022" s="145" t="str">
        <f>IF(ISBLANK(Lanes!BN1022),"",ROUND(Lanes!BN1022,0))</f>
        <v/>
      </c>
      <c r="BT1022" s="145" t="str">
        <f>IF(ISBLANK(Lanes!BO1022),"",ROUND(Lanes!BO1022,0))</f>
        <v/>
      </c>
      <c r="BU1022" s="145" t="str">
        <f>IF(ISBLANK(Lanes!BN1022),"",ROUND(Lanes!BP1022,0))</f>
        <v/>
      </c>
      <c r="BV1022" s="145" t="str">
        <f>IF(ISBLANK(Lanes!BQ1022),"",ROUND(Lanes!BQ1022,1))</f>
        <v/>
      </c>
      <c r="BW1022" s="145" t="str">
        <f>IF(ISBLANK(Lanes!BR1022),"",Lanes!BR1022)</f>
        <v/>
      </c>
      <c r="BX1022" s="145" t="str">
        <f>IF(ISBLANK(Lanes!BS1022),"",Lanes!BS1022)</f>
        <v/>
      </c>
      <c r="BY1022" s="145" t="str">
        <f>IF(ISBLANK(Lanes!BT1022),"",Lanes!BT1022)</f>
        <v/>
      </c>
      <c r="BZ1022" s="145" t="str">
        <f>IF(ISBLANK(Lanes!BU1022),"",Lanes!BU1022)</f>
        <v/>
      </c>
      <c r="CA1022" s="145" t="str">
        <f>IF(ISBLANK(Lanes!BV1022),"",ROUND(Lanes!BV1022,1))</f>
        <v/>
      </c>
      <c r="CB1022" s="145" t="str">
        <f>IF(ISBLANK(Lanes!BW1022),"",ROUND(Lanes!BW1022,2))</f>
        <v/>
      </c>
      <c r="CC1022" s="145" t="str">
        <f>IF(ISBLANK(Lanes!BX1022),"",ROUND(Lanes!BX1022,1))</f>
        <v/>
      </c>
      <c r="CD1022" s="145" t="str">
        <f>IF(ISBLANK(Lanes!BY1022),"",ROUND(Lanes!BY1022,2))</f>
        <v/>
      </c>
      <c r="CE1022" s="145" t="str">
        <f>IF(ISBLANK(Lanes!BZ1022),"",ROUND(Lanes!BZ1022,0))</f>
        <v/>
      </c>
      <c r="CF1022" s="145" t="str">
        <f>IF(ISBLANK(Lanes!CA1022),"",ROUND(Lanes!CA1022,0))</f>
        <v/>
      </c>
      <c r="CG1022" s="145" t="str">
        <f>IF(ISBLANK(Lanes!CB1022),"",ROUND(Lanes!CB1022,0))</f>
        <v/>
      </c>
      <c r="CH1022" s="145" t="str">
        <f>IF(ISBLANK(Lanes!CC1022),"",ROUND(Lanes!CC1022,2))</f>
        <v/>
      </c>
      <c r="CI1022" s="145" t="str">
        <f>IF(ISBLANK(Lanes!CD1022),"",ROUND(Lanes!CD1022,2))</f>
        <v/>
      </c>
      <c r="CJ1022" s="145" t="str">
        <f>IF(ISBLANK(Lanes!CE1022),"",ROUND(Lanes!CE1022,2))</f>
        <v/>
      </c>
      <c r="CK1022" s="145" t="str">
        <f>IF(ISBLANK(Lanes!CF1022),"",ROUND(Lanes!CF1022,0))</f>
        <v/>
      </c>
      <c r="CL1022" s="145" t="str">
        <f>IF(ISBLANK(Lanes!CG1022),"",ROUND(Lanes!CG1022,0))</f>
        <v/>
      </c>
      <c r="CM1022" s="145" t="str">
        <f>IF(ISBLANK(Lanes!CH1022),"",ROUND(Lanes!CH1022,0))</f>
        <v/>
      </c>
      <c r="CN1022" s="145" t="str">
        <f>IF(ISBLANK(Lanes!CI1022),"",ROUND(Lanes!CI1022,2))</f>
        <v/>
      </c>
      <c r="CO1022" s="145" t="str">
        <f>IF(ISBLANK(Lanes!CJ1022),"",ROUND(Lanes!CJ1022,2))</f>
        <v/>
      </c>
      <c r="CP1022" s="145" t="str">
        <f>IF(ISBLANK(Lanes!CK1022),"",ROUND(Lanes!CK1022,2))</f>
        <v/>
      </c>
      <c r="CQ1022" s="146" t="str">
        <f>IF(ISBLANK(Lanes!CL1022),"","delete")</f>
        <v/>
      </c>
    </row>
    <row r="1023" spans="1:95" ht="28.8">
      <c r="A1023" s="142">
        <v>2427</v>
      </c>
      <c r="B1023" s="140" t="s">
        <v>1968</v>
      </c>
      <c r="C1023" s="141">
        <v>1</v>
      </c>
      <c r="D1023" s="140" t="s">
        <v>970</v>
      </c>
      <c r="E1023" s="140" t="s">
        <v>970</v>
      </c>
      <c r="F1023" s="140" t="s">
        <v>86</v>
      </c>
      <c r="G1023" s="140" t="s">
        <v>230</v>
      </c>
      <c r="H1023" s="140" t="s">
        <v>111</v>
      </c>
      <c r="I1023" s="140" t="s">
        <v>702</v>
      </c>
      <c r="J1023" s="140" t="s">
        <v>703</v>
      </c>
      <c r="K1023" s="140" t="s">
        <v>2407</v>
      </c>
      <c r="L1023" s="140" t="s">
        <v>162</v>
      </c>
      <c r="M1023" s="140" t="s">
        <v>163</v>
      </c>
      <c r="N1023" s="140" t="s">
        <v>634</v>
      </c>
      <c r="O1023" s="140" t="s">
        <v>588</v>
      </c>
      <c r="P1023" s="140" t="s">
        <v>589</v>
      </c>
      <c r="Q1023" s="140" t="s">
        <v>2380</v>
      </c>
      <c r="R1023" s="140" t="s">
        <v>590</v>
      </c>
      <c r="S1023" s="140" t="s">
        <v>163</v>
      </c>
      <c r="T1023" s="140" t="s">
        <v>366</v>
      </c>
      <c r="U1023" s="140" t="s">
        <v>580</v>
      </c>
      <c r="V1023" s="140" t="s">
        <v>108</v>
      </c>
      <c r="W1023" s="140" t="s">
        <v>109</v>
      </c>
      <c r="X1023" s="140" t="s">
        <v>207</v>
      </c>
      <c r="Y1023" s="140" t="s">
        <v>2380</v>
      </c>
      <c r="Z1023" s="140" t="s">
        <v>2380</v>
      </c>
      <c r="AA1023" s="140" t="s">
        <v>101</v>
      </c>
      <c r="AB1023" s="140" t="s">
        <v>2402</v>
      </c>
      <c r="AC1023" s="140" t="s">
        <v>2391</v>
      </c>
      <c r="AD1023" s="140" t="s">
        <v>101</v>
      </c>
      <c r="AE1023" s="140" t="s">
        <v>2385</v>
      </c>
      <c r="AF1023" s="140" t="s">
        <v>2385</v>
      </c>
      <c r="AG1023" s="140" t="s">
        <v>2385</v>
      </c>
      <c r="AH1023" s="140" t="s">
        <v>2385</v>
      </c>
      <c r="AI1023" s="140" t="s">
        <v>101</v>
      </c>
      <c r="AJ1023" s="140" t="s">
        <v>660</v>
      </c>
      <c r="AK1023" s="140" t="s">
        <v>660</v>
      </c>
      <c r="AL1023" s="140" t="s">
        <v>2392</v>
      </c>
      <c r="AM1023" s="140" t="s">
        <v>2380</v>
      </c>
      <c r="AN1023" s="140" t="s">
        <v>660</v>
      </c>
      <c r="AO1023" s="140" t="s">
        <v>660</v>
      </c>
      <c r="AP1023" s="140" t="s">
        <v>2390</v>
      </c>
      <c r="AQ1023" s="140" t="s">
        <v>2380</v>
      </c>
      <c r="AR1023" s="140" t="s">
        <v>2646</v>
      </c>
      <c r="AS1023" s="136" t="s">
        <v>2381</v>
      </c>
      <c r="AT1023" s="145" t="str">
        <f>IF(ISBLANK(Lanes!AO1023),"",ROUND(Lanes!AO1023,2))</f>
        <v/>
      </c>
      <c r="AU1023" s="145" t="str">
        <f>IF(ISBLANK(Lanes!AP1023),"",ROUND(Lanes!AP1023,2))</f>
        <v/>
      </c>
      <c r="AV1023" s="145" t="str">
        <f>IF(ISBLANK(Lanes!AQ1023),"",ROUND(Lanes!AQ1023,2))</f>
        <v/>
      </c>
      <c r="AW1023" s="145" t="str">
        <f>IF(ISBLANK(Lanes!AP1023),"",ROUND(Lanes!AR1023,2))</f>
        <v/>
      </c>
      <c r="AX1023" s="145" t="str">
        <f>IF(ISBLANK(Lanes!AS1023),"",ROUND(Lanes!AS1023,2))</f>
        <v/>
      </c>
      <c r="AY1023" s="145" t="str">
        <f>IF(ISBLANK(Lanes!AT1023),"",ROUND(Lanes!AT1023,2))</f>
        <v/>
      </c>
      <c r="AZ1023" s="145" t="str">
        <f>IF(ISBLANK(Lanes!AP1023),"",ROUND(Lanes!AU1023,2))</f>
        <v/>
      </c>
      <c r="BA1023" s="145" t="str">
        <f>IF(ISBLANK(Lanes!AP1023),"",ROUND(Lanes!AV1023,2))</f>
        <v/>
      </c>
      <c r="BB1023" s="145" t="str">
        <f>IF(ISBLANK(Lanes!AW1023),"",ROUND(Lanes!AW1023,2))</f>
        <v/>
      </c>
      <c r="BC1023" s="145" t="str">
        <f>IF(ISBLANK(Lanes!AX1023),"",ROUND(Lanes!AX1023,2))</f>
        <v/>
      </c>
      <c r="BD1023" s="145" t="str">
        <f>IF(ISBLANK(Lanes!AY1023),"",ROUND(Lanes!AY1023,2))</f>
        <v/>
      </c>
      <c r="BE1023" s="145" t="str">
        <f>IF(ISBLANK(Lanes!AX1023),"",ROUND(Lanes!AZ1023,2))</f>
        <v/>
      </c>
      <c r="BF1023" s="145" t="str">
        <f>IF(ISBLANK(Lanes!BA1023),"",ROUND(Lanes!BA1023,2))</f>
        <v/>
      </c>
      <c r="BG1023" s="145" t="str">
        <f>IF(ISBLANK(Lanes!BB1023),"",ROUND(Lanes!BB1023,2))</f>
        <v/>
      </c>
      <c r="BH1023" s="145" t="str">
        <f>IF(ISBLANK(Lanes!AX1023),"",ROUND(Lanes!BC1023,2))</f>
        <v/>
      </c>
      <c r="BI1023" s="145" t="str">
        <f>IF(ISBLANK(Lanes!AX1023),"",ROUND(Lanes!BD1023,2))</f>
        <v/>
      </c>
      <c r="BJ1023" s="145" t="str">
        <f>IF(ISBLANK(Lanes!BE1023),"",Lanes!BE1023)</f>
        <v/>
      </c>
      <c r="BK1023" s="145" t="str">
        <f>IF(ISBLANK(Lanes!BF1023),"",Lanes!BF1023)</f>
        <v/>
      </c>
      <c r="BL1023" s="145" t="str">
        <f>IF(ISBLANK(Lanes!BG1023),"",Lanes!BG1023)</f>
        <v/>
      </c>
      <c r="BM1023" s="145" t="str">
        <f>IF(ISBLANK(Lanes!BH1023),"",Lanes!BH1023)</f>
        <v/>
      </c>
      <c r="BN1023" s="145" t="str">
        <f>IF(ISBLANK(Lanes!BI1023),"",Lanes!BI1023)</f>
        <v/>
      </c>
      <c r="BO1023" s="145" t="str">
        <f>IF(ISBLANK(Lanes!BJ1023),"",Lanes!BJ1023)</f>
        <v/>
      </c>
      <c r="BP1023" s="145" t="str">
        <f>IF(ISBLANK(Lanes!BK1023),"",Lanes!BK1023)</f>
        <v/>
      </c>
      <c r="BQ1023" s="145" t="str">
        <f>IF(ISBLANK(Lanes!BL1023),"",Lanes!BL1023)</f>
        <v/>
      </c>
      <c r="BR1023" s="145" t="str">
        <f>IF(ISBLANK(Lanes!BM1023),"",ROUND(Lanes!BM1023,0))</f>
        <v/>
      </c>
      <c r="BS1023" s="145" t="str">
        <f>IF(ISBLANK(Lanes!BN1023),"",ROUND(Lanes!BN1023,0))</f>
        <v/>
      </c>
      <c r="BT1023" s="145" t="str">
        <f>IF(ISBLANK(Lanes!BO1023),"",ROUND(Lanes!BO1023,0))</f>
        <v/>
      </c>
      <c r="BU1023" s="145" t="str">
        <f>IF(ISBLANK(Lanes!BN1023),"",ROUND(Lanes!BP1023,0))</f>
        <v/>
      </c>
      <c r="BV1023" s="145" t="str">
        <f>IF(ISBLANK(Lanes!BQ1023),"",ROUND(Lanes!BQ1023,1))</f>
        <v/>
      </c>
      <c r="BW1023" s="145" t="str">
        <f>IF(ISBLANK(Lanes!BR1023),"",Lanes!BR1023)</f>
        <v/>
      </c>
      <c r="BX1023" s="145" t="str">
        <f>IF(ISBLANK(Lanes!BS1023),"",Lanes!BS1023)</f>
        <v/>
      </c>
      <c r="BY1023" s="145" t="str">
        <f>IF(ISBLANK(Lanes!BT1023),"",Lanes!BT1023)</f>
        <v/>
      </c>
      <c r="BZ1023" s="145" t="str">
        <f>IF(ISBLANK(Lanes!BU1023),"",Lanes!BU1023)</f>
        <v/>
      </c>
      <c r="CA1023" s="145" t="str">
        <f>IF(ISBLANK(Lanes!BV1023),"",ROUND(Lanes!BV1023,1))</f>
        <v/>
      </c>
      <c r="CB1023" s="145" t="str">
        <f>IF(ISBLANK(Lanes!BW1023),"",ROUND(Lanes!BW1023,2))</f>
        <v/>
      </c>
      <c r="CC1023" s="145" t="str">
        <f>IF(ISBLANK(Lanes!BX1023),"",ROUND(Lanes!BX1023,1))</f>
        <v/>
      </c>
      <c r="CD1023" s="145" t="str">
        <f>IF(ISBLANK(Lanes!BY1023),"",ROUND(Lanes!BY1023,2))</f>
        <v/>
      </c>
      <c r="CE1023" s="145" t="str">
        <f>IF(ISBLANK(Lanes!BZ1023),"",ROUND(Lanes!BZ1023,0))</f>
        <v/>
      </c>
      <c r="CF1023" s="145" t="str">
        <f>IF(ISBLANK(Lanes!CA1023),"",ROUND(Lanes!CA1023,0))</f>
        <v/>
      </c>
      <c r="CG1023" s="145" t="str">
        <f>IF(ISBLANK(Lanes!CB1023),"",ROUND(Lanes!CB1023,0))</f>
        <v/>
      </c>
      <c r="CH1023" s="145" t="str">
        <f>IF(ISBLANK(Lanes!CC1023),"",ROUND(Lanes!CC1023,2))</f>
        <v/>
      </c>
      <c r="CI1023" s="145" t="str">
        <f>IF(ISBLANK(Lanes!CD1023),"",ROUND(Lanes!CD1023,2))</f>
        <v/>
      </c>
      <c r="CJ1023" s="145" t="str">
        <f>IF(ISBLANK(Lanes!CE1023),"",ROUND(Lanes!CE1023,2))</f>
        <v/>
      </c>
      <c r="CK1023" s="145" t="str">
        <f>IF(ISBLANK(Lanes!CF1023),"",ROUND(Lanes!CF1023,0))</f>
        <v/>
      </c>
      <c r="CL1023" s="145" t="str">
        <f>IF(ISBLANK(Lanes!CG1023),"",ROUND(Lanes!CG1023,0))</f>
        <v/>
      </c>
      <c r="CM1023" s="145" t="str">
        <f>IF(ISBLANK(Lanes!CH1023),"",ROUND(Lanes!CH1023,0))</f>
        <v/>
      </c>
      <c r="CN1023" s="145" t="str">
        <f>IF(ISBLANK(Lanes!CI1023),"",ROUND(Lanes!CI1023,2))</f>
        <v/>
      </c>
      <c r="CO1023" s="145" t="str">
        <f>IF(ISBLANK(Lanes!CJ1023),"",ROUND(Lanes!CJ1023,2))</f>
        <v/>
      </c>
      <c r="CP1023" s="145" t="str">
        <f>IF(ISBLANK(Lanes!CK1023),"",ROUND(Lanes!CK1023,2))</f>
        <v/>
      </c>
      <c r="CQ1023" s="146" t="str">
        <f>IF(ISBLANK(Lanes!CL1023),"","delete")</f>
        <v/>
      </c>
    </row>
    <row r="1024" spans="1:95" ht="28.8">
      <c r="A1024" s="142">
        <v>2428</v>
      </c>
      <c r="B1024" s="140" t="s">
        <v>1969</v>
      </c>
      <c r="C1024" s="141">
        <v>1</v>
      </c>
      <c r="D1024" s="140" t="s">
        <v>971</v>
      </c>
      <c r="E1024" s="140" t="s">
        <v>971</v>
      </c>
      <c r="F1024" s="140" t="s">
        <v>86</v>
      </c>
      <c r="G1024" s="140" t="s">
        <v>230</v>
      </c>
      <c r="H1024" s="140" t="s">
        <v>111</v>
      </c>
      <c r="I1024" s="140" t="s">
        <v>702</v>
      </c>
      <c r="J1024" s="140" t="s">
        <v>703</v>
      </c>
      <c r="K1024" s="140" t="s">
        <v>2407</v>
      </c>
      <c r="L1024" s="140" t="s">
        <v>162</v>
      </c>
      <c r="M1024" s="140" t="s">
        <v>163</v>
      </c>
      <c r="N1024" s="140" t="s">
        <v>634</v>
      </c>
      <c r="O1024" s="140" t="s">
        <v>161</v>
      </c>
      <c r="P1024" s="140" t="s">
        <v>161</v>
      </c>
      <c r="Q1024" s="140" t="s">
        <v>2380</v>
      </c>
      <c r="R1024" s="140" t="s">
        <v>592</v>
      </c>
      <c r="S1024" s="140" t="s">
        <v>163</v>
      </c>
      <c r="T1024" s="140" t="s">
        <v>366</v>
      </c>
      <c r="U1024" s="140" t="s">
        <v>580</v>
      </c>
      <c r="V1024" s="140" t="s">
        <v>593</v>
      </c>
      <c r="W1024" s="140" t="s">
        <v>98</v>
      </c>
      <c r="X1024" s="140" t="s">
        <v>207</v>
      </c>
      <c r="Y1024" s="140" t="s">
        <v>2380</v>
      </c>
      <c r="Z1024" s="140" t="s">
        <v>2380</v>
      </c>
      <c r="AA1024" s="140" t="s">
        <v>101</v>
      </c>
      <c r="AB1024" s="140" t="s">
        <v>2470</v>
      </c>
      <c r="AC1024" s="140" t="s">
        <v>2391</v>
      </c>
      <c r="AD1024" s="140" t="s">
        <v>101</v>
      </c>
      <c r="AE1024" s="140" t="s">
        <v>2385</v>
      </c>
      <c r="AF1024" s="140" t="s">
        <v>2385</v>
      </c>
      <c r="AG1024" s="140" t="s">
        <v>2385</v>
      </c>
      <c r="AH1024" s="140" t="s">
        <v>2385</v>
      </c>
      <c r="AI1024" s="140" t="s">
        <v>101</v>
      </c>
      <c r="AJ1024" s="140" t="s">
        <v>660</v>
      </c>
      <c r="AK1024" s="140" t="s">
        <v>660</v>
      </c>
      <c r="AL1024" s="140" t="s">
        <v>2384</v>
      </c>
      <c r="AM1024" s="140" t="s">
        <v>2380</v>
      </c>
      <c r="AN1024" s="140" t="s">
        <v>660</v>
      </c>
      <c r="AO1024" s="140" t="s">
        <v>660</v>
      </c>
      <c r="AP1024" s="140" t="s">
        <v>2390</v>
      </c>
      <c r="AQ1024" s="140" t="s">
        <v>2380</v>
      </c>
      <c r="AR1024" s="140" t="s">
        <v>2646</v>
      </c>
      <c r="AS1024" s="136" t="s">
        <v>2381</v>
      </c>
      <c r="AT1024" s="145" t="str">
        <f>IF(ISBLANK(Lanes!AO1024),"",ROUND(Lanes!AO1024,2))</f>
        <v/>
      </c>
      <c r="AU1024" s="145" t="str">
        <f>IF(ISBLANK(Lanes!AP1024),"",ROUND(Lanes!AP1024,2))</f>
        <v/>
      </c>
      <c r="AV1024" s="145" t="str">
        <f>IF(ISBLANK(Lanes!AQ1024),"",ROUND(Lanes!AQ1024,2))</f>
        <v/>
      </c>
      <c r="AW1024" s="145" t="str">
        <f>IF(ISBLANK(Lanes!AP1024),"",ROUND(Lanes!AR1024,2))</f>
        <v/>
      </c>
      <c r="AX1024" s="145" t="str">
        <f>IF(ISBLANK(Lanes!AS1024),"",ROUND(Lanes!AS1024,2))</f>
        <v/>
      </c>
      <c r="AY1024" s="145" t="str">
        <f>IF(ISBLANK(Lanes!AT1024),"",ROUND(Lanes!AT1024,2))</f>
        <v/>
      </c>
      <c r="AZ1024" s="145" t="str">
        <f>IF(ISBLANK(Lanes!AP1024),"",ROUND(Lanes!AU1024,2))</f>
        <v/>
      </c>
      <c r="BA1024" s="145" t="str">
        <f>IF(ISBLANK(Lanes!AP1024),"",ROUND(Lanes!AV1024,2))</f>
        <v/>
      </c>
      <c r="BB1024" s="145" t="str">
        <f>IF(ISBLANK(Lanes!AW1024),"",ROUND(Lanes!AW1024,2))</f>
        <v/>
      </c>
      <c r="BC1024" s="145" t="str">
        <f>IF(ISBLANK(Lanes!AX1024),"",ROUND(Lanes!AX1024,2))</f>
        <v/>
      </c>
      <c r="BD1024" s="145" t="str">
        <f>IF(ISBLANK(Lanes!AY1024),"",ROUND(Lanes!AY1024,2))</f>
        <v/>
      </c>
      <c r="BE1024" s="145" t="str">
        <f>IF(ISBLANK(Lanes!AX1024),"",ROUND(Lanes!AZ1024,2))</f>
        <v/>
      </c>
      <c r="BF1024" s="145" t="str">
        <f>IF(ISBLANK(Lanes!BA1024),"",ROUND(Lanes!BA1024,2))</f>
        <v/>
      </c>
      <c r="BG1024" s="145" t="str">
        <f>IF(ISBLANK(Lanes!BB1024),"",ROUND(Lanes!BB1024,2))</f>
        <v/>
      </c>
      <c r="BH1024" s="145" t="str">
        <f>IF(ISBLANK(Lanes!AX1024),"",ROUND(Lanes!BC1024,2))</f>
        <v/>
      </c>
      <c r="BI1024" s="145" t="str">
        <f>IF(ISBLANK(Lanes!AX1024),"",ROUND(Lanes!BD1024,2))</f>
        <v/>
      </c>
      <c r="BJ1024" s="145" t="str">
        <f>IF(ISBLANK(Lanes!BE1024),"",Lanes!BE1024)</f>
        <v/>
      </c>
      <c r="BK1024" s="145" t="str">
        <f>IF(ISBLANK(Lanes!BF1024),"",Lanes!BF1024)</f>
        <v/>
      </c>
      <c r="BL1024" s="145" t="str">
        <f>IF(ISBLANK(Lanes!BG1024),"",Lanes!BG1024)</f>
        <v/>
      </c>
      <c r="BM1024" s="145" t="str">
        <f>IF(ISBLANK(Lanes!BH1024),"",Lanes!BH1024)</f>
        <v/>
      </c>
      <c r="BN1024" s="145" t="str">
        <f>IF(ISBLANK(Lanes!BI1024),"",Lanes!BI1024)</f>
        <v/>
      </c>
      <c r="BO1024" s="145" t="str">
        <f>IF(ISBLANK(Lanes!BJ1024),"",Lanes!BJ1024)</f>
        <v/>
      </c>
      <c r="BP1024" s="145" t="str">
        <f>IF(ISBLANK(Lanes!BK1024),"",Lanes!BK1024)</f>
        <v/>
      </c>
      <c r="BQ1024" s="145" t="str">
        <f>IF(ISBLANK(Lanes!BL1024),"",Lanes!BL1024)</f>
        <v/>
      </c>
      <c r="BR1024" s="145" t="str">
        <f>IF(ISBLANK(Lanes!BM1024),"",ROUND(Lanes!BM1024,0))</f>
        <v/>
      </c>
      <c r="BS1024" s="145" t="str">
        <f>IF(ISBLANK(Lanes!BN1024),"",ROUND(Lanes!BN1024,0))</f>
        <v/>
      </c>
      <c r="BT1024" s="145" t="str">
        <f>IF(ISBLANK(Lanes!BO1024),"",ROUND(Lanes!BO1024,0))</f>
        <v/>
      </c>
      <c r="BU1024" s="145" t="str">
        <f>IF(ISBLANK(Lanes!BN1024),"",ROUND(Lanes!BP1024,0))</f>
        <v/>
      </c>
      <c r="BV1024" s="145" t="str">
        <f>IF(ISBLANK(Lanes!BQ1024),"",ROUND(Lanes!BQ1024,1))</f>
        <v/>
      </c>
      <c r="BW1024" s="145" t="str">
        <f>IF(ISBLANK(Lanes!BR1024),"",Lanes!BR1024)</f>
        <v/>
      </c>
      <c r="BX1024" s="145" t="str">
        <f>IF(ISBLANK(Lanes!BS1024),"",Lanes!BS1024)</f>
        <v/>
      </c>
      <c r="BY1024" s="145" t="str">
        <f>IF(ISBLANK(Lanes!BT1024),"",Lanes!BT1024)</f>
        <v/>
      </c>
      <c r="BZ1024" s="145" t="str">
        <f>IF(ISBLANK(Lanes!BU1024),"",Lanes!BU1024)</f>
        <v/>
      </c>
      <c r="CA1024" s="145" t="str">
        <f>IF(ISBLANK(Lanes!BV1024),"",ROUND(Lanes!BV1024,1))</f>
        <v/>
      </c>
      <c r="CB1024" s="145" t="str">
        <f>IF(ISBLANK(Lanes!BW1024),"",ROUND(Lanes!BW1024,2))</f>
        <v/>
      </c>
      <c r="CC1024" s="145" t="str">
        <f>IF(ISBLANK(Lanes!BX1024),"",ROUND(Lanes!BX1024,1))</f>
        <v/>
      </c>
      <c r="CD1024" s="145" t="str">
        <f>IF(ISBLANK(Lanes!BY1024),"",ROUND(Lanes!BY1024,2))</f>
        <v/>
      </c>
      <c r="CE1024" s="145" t="str">
        <f>IF(ISBLANK(Lanes!BZ1024),"",ROUND(Lanes!BZ1024,0))</f>
        <v/>
      </c>
      <c r="CF1024" s="145" t="str">
        <f>IF(ISBLANK(Lanes!CA1024),"",ROUND(Lanes!CA1024,0))</f>
        <v/>
      </c>
      <c r="CG1024" s="145" t="str">
        <f>IF(ISBLANK(Lanes!CB1024),"",ROUND(Lanes!CB1024,0))</f>
        <v/>
      </c>
      <c r="CH1024" s="145" t="str">
        <f>IF(ISBLANK(Lanes!CC1024),"",ROUND(Lanes!CC1024,2))</f>
        <v/>
      </c>
      <c r="CI1024" s="145" t="str">
        <f>IF(ISBLANK(Lanes!CD1024),"",ROUND(Lanes!CD1024,2))</f>
        <v/>
      </c>
      <c r="CJ1024" s="145" t="str">
        <f>IF(ISBLANK(Lanes!CE1024),"",ROUND(Lanes!CE1024,2))</f>
        <v/>
      </c>
      <c r="CK1024" s="145" t="str">
        <f>IF(ISBLANK(Lanes!CF1024),"",ROUND(Lanes!CF1024,0))</f>
        <v/>
      </c>
      <c r="CL1024" s="145" t="str">
        <f>IF(ISBLANK(Lanes!CG1024),"",ROUND(Lanes!CG1024,0))</f>
        <v/>
      </c>
      <c r="CM1024" s="145" t="str">
        <f>IF(ISBLANK(Lanes!CH1024),"",ROUND(Lanes!CH1024,0))</f>
        <v/>
      </c>
      <c r="CN1024" s="145" t="str">
        <f>IF(ISBLANK(Lanes!CI1024),"",ROUND(Lanes!CI1024,2))</f>
        <v/>
      </c>
      <c r="CO1024" s="145" t="str">
        <f>IF(ISBLANK(Lanes!CJ1024),"",ROUND(Lanes!CJ1024,2))</f>
        <v/>
      </c>
      <c r="CP1024" s="145" t="str">
        <f>IF(ISBLANK(Lanes!CK1024),"",ROUND(Lanes!CK1024,2))</f>
        <v/>
      </c>
      <c r="CQ1024" s="146" t="str">
        <f>IF(ISBLANK(Lanes!CL1024),"","delete")</f>
        <v/>
      </c>
    </row>
    <row r="1025" spans="1:95" ht="28.8">
      <c r="A1025" s="142">
        <v>2429</v>
      </c>
      <c r="B1025" s="140" t="s">
        <v>1970</v>
      </c>
      <c r="C1025" s="141">
        <v>1</v>
      </c>
      <c r="D1025" s="140" t="s">
        <v>972</v>
      </c>
      <c r="E1025" s="140" t="s">
        <v>972</v>
      </c>
      <c r="F1025" s="140" t="s">
        <v>86</v>
      </c>
      <c r="G1025" s="140" t="s">
        <v>230</v>
      </c>
      <c r="H1025" s="140" t="s">
        <v>111</v>
      </c>
      <c r="I1025" s="140" t="s">
        <v>702</v>
      </c>
      <c r="J1025" s="140" t="s">
        <v>703</v>
      </c>
      <c r="K1025" s="140" t="s">
        <v>2407</v>
      </c>
      <c r="L1025" s="140" t="s">
        <v>162</v>
      </c>
      <c r="M1025" s="140" t="s">
        <v>163</v>
      </c>
      <c r="N1025" s="140" t="s">
        <v>634</v>
      </c>
      <c r="O1025" s="140" t="s">
        <v>601</v>
      </c>
      <c r="P1025" s="140" t="s">
        <v>601</v>
      </c>
      <c r="Q1025" s="140" t="s">
        <v>2380</v>
      </c>
      <c r="R1025" s="140" t="s">
        <v>602</v>
      </c>
      <c r="S1025" s="140" t="s">
        <v>163</v>
      </c>
      <c r="T1025" s="140" t="s">
        <v>366</v>
      </c>
      <c r="U1025" s="140" t="s">
        <v>580</v>
      </c>
      <c r="V1025" s="140" t="s">
        <v>108</v>
      </c>
      <c r="W1025" s="140" t="s">
        <v>109</v>
      </c>
      <c r="X1025" s="140" t="s">
        <v>207</v>
      </c>
      <c r="Y1025" s="140" t="s">
        <v>2380</v>
      </c>
      <c r="Z1025" s="140" t="s">
        <v>2380</v>
      </c>
      <c r="AA1025" s="140" t="s">
        <v>101</v>
      </c>
      <c r="AB1025" s="140" t="s">
        <v>2402</v>
      </c>
      <c r="AC1025" s="140" t="s">
        <v>2391</v>
      </c>
      <c r="AD1025" s="140" t="s">
        <v>101</v>
      </c>
      <c r="AE1025" s="140" t="s">
        <v>2385</v>
      </c>
      <c r="AF1025" s="140" t="s">
        <v>2385</v>
      </c>
      <c r="AG1025" s="140" t="s">
        <v>2385</v>
      </c>
      <c r="AH1025" s="140" t="s">
        <v>2385</v>
      </c>
      <c r="AI1025" s="140" t="s">
        <v>101</v>
      </c>
      <c r="AJ1025" s="140" t="s">
        <v>660</v>
      </c>
      <c r="AK1025" s="140" t="s">
        <v>660</v>
      </c>
      <c r="AL1025" s="140" t="s">
        <v>2392</v>
      </c>
      <c r="AM1025" s="140" t="s">
        <v>2380</v>
      </c>
      <c r="AN1025" s="140" t="s">
        <v>660</v>
      </c>
      <c r="AO1025" s="140" t="s">
        <v>660</v>
      </c>
      <c r="AP1025" s="140" t="s">
        <v>2390</v>
      </c>
      <c r="AQ1025" s="140" t="s">
        <v>2380</v>
      </c>
      <c r="AR1025" s="140" t="s">
        <v>2646</v>
      </c>
      <c r="AS1025" s="136" t="s">
        <v>2381</v>
      </c>
      <c r="AT1025" s="145" t="str">
        <f>IF(ISBLANK(Lanes!AO1025),"",ROUND(Lanes!AO1025,2))</f>
        <v/>
      </c>
      <c r="AU1025" s="145" t="str">
        <f>IF(ISBLANK(Lanes!AP1025),"",ROUND(Lanes!AP1025,2))</f>
        <v/>
      </c>
      <c r="AV1025" s="145" t="str">
        <f>IF(ISBLANK(Lanes!AQ1025),"",ROUND(Lanes!AQ1025,2))</f>
        <v/>
      </c>
      <c r="AW1025" s="145" t="str">
        <f>IF(ISBLANK(Lanes!AP1025),"",ROUND(Lanes!AR1025,2))</f>
        <v/>
      </c>
      <c r="AX1025" s="145" t="str">
        <f>IF(ISBLANK(Lanes!AS1025),"",ROUND(Lanes!AS1025,2))</f>
        <v/>
      </c>
      <c r="AY1025" s="145" t="str">
        <f>IF(ISBLANK(Lanes!AT1025),"",ROUND(Lanes!AT1025,2))</f>
        <v/>
      </c>
      <c r="AZ1025" s="145" t="str">
        <f>IF(ISBLANK(Lanes!AP1025),"",ROUND(Lanes!AU1025,2))</f>
        <v/>
      </c>
      <c r="BA1025" s="145" t="str">
        <f>IF(ISBLANK(Lanes!AP1025),"",ROUND(Lanes!AV1025,2))</f>
        <v/>
      </c>
      <c r="BB1025" s="145" t="str">
        <f>IF(ISBLANK(Lanes!AW1025),"",ROUND(Lanes!AW1025,2))</f>
        <v/>
      </c>
      <c r="BC1025" s="145" t="str">
        <f>IF(ISBLANK(Lanes!AX1025),"",ROUND(Lanes!AX1025,2))</f>
        <v/>
      </c>
      <c r="BD1025" s="145" t="str">
        <f>IF(ISBLANK(Lanes!AY1025),"",ROUND(Lanes!AY1025,2))</f>
        <v/>
      </c>
      <c r="BE1025" s="145" t="str">
        <f>IF(ISBLANK(Lanes!AX1025),"",ROUND(Lanes!AZ1025,2))</f>
        <v/>
      </c>
      <c r="BF1025" s="145" t="str">
        <f>IF(ISBLANK(Lanes!BA1025),"",ROUND(Lanes!BA1025,2))</f>
        <v/>
      </c>
      <c r="BG1025" s="145" t="str">
        <f>IF(ISBLANK(Lanes!BB1025),"",ROUND(Lanes!BB1025,2))</f>
        <v/>
      </c>
      <c r="BH1025" s="145" t="str">
        <f>IF(ISBLANK(Lanes!AX1025),"",ROUND(Lanes!BC1025,2))</f>
        <v/>
      </c>
      <c r="BI1025" s="145" t="str">
        <f>IF(ISBLANK(Lanes!AX1025),"",ROUND(Lanes!BD1025,2))</f>
        <v/>
      </c>
      <c r="BJ1025" s="145" t="str">
        <f>IF(ISBLANK(Lanes!BE1025),"",Lanes!BE1025)</f>
        <v/>
      </c>
      <c r="BK1025" s="145" t="str">
        <f>IF(ISBLANK(Lanes!BF1025),"",Lanes!BF1025)</f>
        <v/>
      </c>
      <c r="BL1025" s="145" t="str">
        <f>IF(ISBLANK(Lanes!BG1025),"",Lanes!BG1025)</f>
        <v/>
      </c>
      <c r="BM1025" s="145" t="str">
        <f>IF(ISBLANK(Lanes!BH1025),"",Lanes!BH1025)</f>
        <v/>
      </c>
      <c r="BN1025" s="145" t="str">
        <f>IF(ISBLANK(Lanes!BI1025),"",Lanes!BI1025)</f>
        <v/>
      </c>
      <c r="BO1025" s="145" t="str">
        <f>IF(ISBLANK(Lanes!BJ1025),"",Lanes!BJ1025)</f>
        <v/>
      </c>
      <c r="BP1025" s="145" t="str">
        <f>IF(ISBLANK(Lanes!BK1025),"",Lanes!BK1025)</f>
        <v/>
      </c>
      <c r="BQ1025" s="145" t="str">
        <f>IF(ISBLANK(Lanes!BL1025),"",Lanes!BL1025)</f>
        <v/>
      </c>
      <c r="BR1025" s="145" t="str">
        <f>IF(ISBLANK(Lanes!BM1025),"",ROUND(Lanes!BM1025,0))</f>
        <v/>
      </c>
      <c r="BS1025" s="145" t="str">
        <f>IF(ISBLANK(Lanes!BN1025),"",ROUND(Lanes!BN1025,0))</f>
        <v/>
      </c>
      <c r="BT1025" s="145" t="str">
        <f>IF(ISBLANK(Lanes!BO1025),"",ROUND(Lanes!BO1025,0))</f>
        <v/>
      </c>
      <c r="BU1025" s="145" t="str">
        <f>IF(ISBLANK(Lanes!BN1025),"",ROUND(Lanes!BP1025,0))</f>
        <v/>
      </c>
      <c r="BV1025" s="145" t="str">
        <f>IF(ISBLANK(Lanes!BQ1025),"",ROUND(Lanes!BQ1025,1))</f>
        <v/>
      </c>
      <c r="BW1025" s="145" t="str">
        <f>IF(ISBLANK(Lanes!BR1025),"",Lanes!BR1025)</f>
        <v/>
      </c>
      <c r="BX1025" s="145" t="str">
        <f>IF(ISBLANK(Lanes!BS1025),"",Lanes!BS1025)</f>
        <v/>
      </c>
      <c r="BY1025" s="145" t="str">
        <f>IF(ISBLANK(Lanes!BT1025),"",Lanes!BT1025)</f>
        <v/>
      </c>
      <c r="BZ1025" s="145" t="str">
        <f>IF(ISBLANK(Lanes!BU1025),"",Lanes!BU1025)</f>
        <v/>
      </c>
      <c r="CA1025" s="145" t="str">
        <f>IF(ISBLANK(Lanes!BV1025),"",ROUND(Lanes!BV1025,1))</f>
        <v/>
      </c>
      <c r="CB1025" s="145" t="str">
        <f>IF(ISBLANK(Lanes!BW1025),"",ROUND(Lanes!BW1025,2))</f>
        <v/>
      </c>
      <c r="CC1025" s="145" t="str">
        <f>IF(ISBLANK(Lanes!BX1025),"",ROUND(Lanes!BX1025,1))</f>
        <v/>
      </c>
      <c r="CD1025" s="145" t="str">
        <f>IF(ISBLANK(Lanes!BY1025),"",ROUND(Lanes!BY1025,2))</f>
        <v/>
      </c>
      <c r="CE1025" s="145" t="str">
        <f>IF(ISBLANK(Lanes!BZ1025),"",ROUND(Lanes!BZ1025,0))</f>
        <v/>
      </c>
      <c r="CF1025" s="145" t="str">
        <f>IF(ISBLANK(Lanes!CA1025),"",ROUND(Lanes!CA1025,0))</f>
        <v/>
      </c>
      <c r="CG1025" s="145" t="str">
        <f>IF(ISBLANK(Lanes!CB1025),"",ROUND(Lanes!CB1025,0))</f>
        <v/>
      </c>
      <c r="CH1025" s="145" t="str">
        <f>IF(ISBLANK(Lanes!CC1025),"",ROUND(Lanes!CC1025,2))</f>
        <v/>
      </c>
      <c r="CI1025" s="145" t="str">
        <f>IF(ISBLANK(Lanes!CD1025),"",ROUND(Lanes!CD1025,2))</f>
        <v/>
      </c>
      <c r="CJ1025" s="145" t="str">
        <f>IF(ISBLANK(Lanes!CE1025),"",ROUND(Lanes!CE1025,2))</f>
        <v/>
      </c>
      <c r="CK1025" s="145" t="str">
        <f>IF(ISBLANK(Lanes!CF1025),"",ROUND(Lanes!CF1025,0))</f>
        <v/>
      </c>
      <c r="CL1025" s="145" t="str">
        <f>IF(ISBLANK(Lanes!CG1025),"",ROUND(Lanes!CG1025,0))</f>
        <v/>
      </c>
      <c r="CM1025" s="145" t="str">
        <f>IF(ISBLANK(Lanes!CH1025),"",ROUND(Lanes!CH1025,0))</f>
        <v/>
      </c>
      <c r="CN1025" s="145" t="str">
        <f>IF(ISBLANK(Lanes!CI1025),"",ROUND(Lanes!CI1025,2))</f>
        <v/>
      </c>
      <c r="CO1025" s="145" t="str">
        <f>IF(ISBLANK(Lanes!CJ1025),"",ROUND(Lanes!CJ1025,2))</f>
        <v/>
      </c>
      <c r="CP1025" s="145" t="str">
        <f>IF(ISBLANK(Lanes!CK1025),"",ROUND(Lanes!CK1025,2))</f>
        <v/>
      </c>
      <c r="CQ1025" s="146" t="str">
        <f>IF(ISBLANK(Lanes!CL1025),"","delete")</f>
        <v/>
      </c>
    </row>
    <row r="1026" spans="1:95" ht="28.8">
      <c r="A1026" s="142">
        <v>2430</v>
      </c>
      <c r="B1026" s="140" t="s">
        <v>1971</v>
      </c>
      <c r="C1026" s="141">
        <v>1</v>
      </c>
      <c r="D1026" s="140" t="s">
        <v>973</v>
      </c>
      <c r="E1026" s="140" t="s">
        <v>973</v>
      </c>
      <c r="F1026" s="140" t="s">
        <v>86</v>
      </c>
      <c r="G1026" s="140" t="s">
        <v>332</v>
      </c>
      <c r="H1026" s="140" t="s">
        <v>111</v>
      </c>
      <c r="I1026" s="140" t="s">
        <v>702</v>
      </c>
      <c r="J1026" s="140" t="s">
        <v>703</v>
      </c>
      <c r="K1026" s="140" t="s">
        <v>2407</v>
      </c>
      <c r="L1026" s="140" t="s">
        <v>162</v>
      </c>
      <c r="M1026" s="140" t="s">
        <v>163</v>
      </c>
      <c r="N1026" s="140" t="s">
        <v>634</v>
      </c>
      <c r="O1026" s="140" t="s">
        <v>640</v>
      </c>
      <c r="P1026" s="140" t="s">
        <v>641</v>
      </c>
      <c r="Q1026" s="140" t="s">
        <v>2380</v>
      </c>
      <c r="R1026" s="140" t="s">
        <v>642</v>
      </c>
      <c r="S1026" s="140" t="s">
        <v>163</v>
      </c>
      <c r="T1026" s="140" t="s">
        <v>366</v>
      </c>
      <c r="U1026" s="140" t="s">
        <v>580</v>
      </c>
      <c r="V1026" s="140" t="s">
        <v>593</v>
      </c>
      <c r="W1026" s="140" t="s">
        <v>98</v>
      </c>
      <c r="X1026" s="140" t="s">
        <v>207</v>
      </c>
      <c r="Y1026" s="140" t="s">
        <v>2380</v>
      </c>
      <c r="Z1026" s="140" t="s">
        <v>2380</v>
      </c>
      <c r="AA1026" s="140" t="s">
        <v>101</v>
      </c>
      <c r="AB1026" s="140" t="s">
        <v>2402</v>
      </c>
      <c r="AC1026" s="140" t="s">
        <v>2391</v>
      </c>
      <c r="AD1026" s="140" t="s">
        <v>101</v>
      </c>
      <c r="AE1026" s="140" t="s">
        <v>2385</v>
      </c>
      <c r="AF1026" s="140" t="s">
        <v>2385</v>
      </c>
      <c r="AG1026" s="140" t="s">
        <v>2385</v>
      </c>
      <c r="AH1026" s="140" t="s">
        <v>2385</v>
      </c>
      <c r="AI1026" s="140" t="s">
        <v>101</v>
      </c>
      <c r="AJ1026" s="140" t="s">
        <v>660</v>
      </c>
      <c r="AK1026" s="140" t="s">
        <v>660</v>
      </c>
      <c r="AL1026" s="140" t="s">
        <v>2392</v>
      </c>
      <c r="AM1026" s="140" t="s">
        <v>2380</v>
      </c>
      <c r="AN1026" s="140" t="s">
        <v>660</v>
      </c>
      <c r="AO1026" s="140" t="s">
        <v>660</v>
      </c>
      <c r="AP1026" s="140" t="s">
        <v>2390</v>
      </c>
      <c r="AQ1026" s="140" t="s">
        <v>2380</v>
      </c>
      <c r="AR1026" s="140" t="s">
        <v>2646</v>
      </c>
      <c r="AS1026" s="136" t="s">
        <v>2381</v>
      </c>
      <c r="AT1026" s="145" t="str">
        <f>IF(ISBLANK(Lanes!AO1026),"",ROUND(Lanes!AO1026,2))</f>
        <v/>
      </c>
      <c r="AU1026" s="145" t="str">
        <f>IF(ISBLANK(Lanes!AP1026),"",ROUND(Lanes!AP1026,2))</f>
        <v/>
      </c>
      <c r="AV1026" s="145" t="str">
        <f>IF(ISBLANK(Lanes!AQ1026),"",ROUND(Lanes!AQ1026,2))</f>
        <v/>
      </c>
      <c r="AW1026" s="145" t="str">
        <f>IF(ISBLANK(Lanes!AP1026),"",ROUND(Lanes!AR1026,2))</f>
        <v/>
      </c>
      <c r="AX1026" s="145" t="str">
        <f>IF(ISBLANK(Lanes!AS1026),"",ROUND(Lanes!AS1026,2))</f>
        <v/>
      </c>
      <c r="AY1026" s="145" t="str">
        <f>IF(ISBLANK(Lanes!AT1026),"",ROUND(Lanes!AT1026,2))</f>
        <v/>
      </c>
      <c r="AZ1026" s="145" t="str">
        <f>IF(ISBLANK(Lanes!AP1026),"",ROUND(Lanes!AU1026,2))</f>
        <v/>
      </c>
      <c r="BA1026" s="145" t="str">
        <f>IF(ISBLANK(Lanes!AP1026),"",ROUND(Lanes!AV1026,2))</f>
        <v/>
      </c>
      <c r="BB1026" s="145" t="str">
        <f>IF(ISBLANK(Lanes!AW1026),"",ROUND(Lanes!AW1026,2))</f>
        <v/>
      </c>
      <c r="BC1026" s="145" t="str">
        <f>IF(ISBLANK(Lanes!AX1026),"",ROUND(Lanes!AX1026,2))</f>
        <v/>
      </c>
      <c r="BD1026" s="145" t="str">
        <f>IF(ISBLANK(Lanes!AY1026),"",ROUND(Lanes!AY1026,2))</f>
        <v/>
      </c>
      <c r="BE1026" s="145" t="str">
        <f>IF(ISBLANK(Lanes!AX1026),"",ROUND(Lanes!AZ1026,2))</f>
        <v/>
      </c>
      <c r="BF1026" s="145" t="str">
        <f>IF(ISBLANK(Lanes!BA1026),"",ROUND(Lanes!BA1026,2))</f>
        <v/>
      </c>
      <c r="BG1026" s="145" t="str">
        <f>IF(ISBLANK(Lanes!BB1026),"",ROUND(Lanes!BB1026,2))</f>
        <v/>
      </c>
      <c r="BH1026" s="145" t="str">
        <f>IF(ISBLANK(Lanes!AX1026),"",ROUND(Lanes!BC1026,2))</f>
        <v/>
      </c>
      <c r="BI1026" s="145" t="str">
        <f>IF(ISBLANK(Lanes!AX1026),"",ROUND(Lanes!BD1026,2))</f>
        <v/>
      </c>
      <c r="BJ1026" s="145" t="str">
        <f>IF(ISBLANK(Lanes!BE1026),"",Lanes!BE1026)</f>
        <v/>
      </c>
      <c r="BK1026" s="145" t="str">
        <f>IF(ISBLANK(Lanes!BF1026),"",Lanes!BF1026)</f>
        <v/>
      </c>
      <c r="BL1026" s="145" t="str">
        <f>IF(ISBLANK(Lanes!BG1026),"",Lanes!BG1026)</f>
        <v/>
      </c>
      <c r="BM1026" s="145" t="str">
        <f>IF(ISBLANK(Lanes!BH1026),"",Lanes!BH1026)</f>
        <v/>
      </c>
      <c r="BN1026" s="145" t="str">
        <f>IF(ISBLANK(Lanes!BI1026),"",Lanes!BI1026)</f>
        <v/>
      </c>
      <c r="BO1026" s="145" t="str">
        <f>IF(ISBLANK(Lanes!BJ1026),"",Lanes!BJ1026)</f>
        <v/>
      </c>
      <c r="BP1026" s="145" t="str">
        <f>IF(ISBLANK(Lanes!BK1026),"",Lanes!BK1026)</f>
        <v/>
      </c>
      <c r="BQ1026" s="145" t="str">
        <f>IF(ISBLANK(Lanes!BL1026),"",Lanes!BL1026)</f>
        <v/>
      </c>
      <c r="BR1026" s="145" t="str">
        <f>IF(ISBLANK(Lanes!BM1026),"",ROUND(Lanes!BM1026,0))</f>
        <v/>
      </c>
      <c r="BS1026" s="145" t="str">
        <f>IF(ISBLANK(Lanes!BN1026),"",ROUND(Lanes!BN1026,0))</f>
        <v/>
      </c>
      <c r="BT1026" s="145" t="str">
        <f>IF(ISBLANK(Lanes!BO1026),"",ROUND(Lanes!BO1026,0))</f>
        <v/>
      </c>
      <c r="BU1026" s="145" t="str">
        <f>IF(ISBLANK(Lanes!BN1026),"",ROUND(Lanes!BP1026,0))</f>
        <v/>
      </c>
      <c r="BV1026" s="145" t="str">
        <f>IF(ISBLANK(Lanes!BQ1026),"",ROUND(Lanes!BQ1026,1))</f>
        <v/>
      </c>
      <c r="BW1026" s="145" t="str">
        <f>IF(ISBLANK(Lanes!BR1026),"",Lanes!BR1026)</f>
        <v/>
      </c>
      <c r="BX1026" s="145" t="str">
        <f>IF(ISBLANK(Lanes!BS1026),"",Lanes!BS1026)</f>
        <v/>
      </c>
      <c r="BY1026" s="145" t="str">
        <f>IF(ISBLANK(Lanes!BT1026),"",Lanes!BT1026)</f>
        <v/>
      </c>
      <c r="BZ1026" s="145" t="str">
        <f>IF(ISBLANK(Lanes!BU1026),"",Lanes!BU1026)</f>
        <v/>
      </c>
      <c r="CA1026" s="145" t="str">
        <f>IF(ISBLANK(Lanes!BV1026),"",ROUND(Lanes!BV1026,1))</f>
        <v/>
      </c>
      <c r="CB1026" s="145" t="str">
        <f>IF(ISBLANK(Lanes!BW1026),"",ROUND(Lanes!BW1026,2))</f>
        <v/>
      </c>
      <c r="CC1026" s="145" t="str">
        <f>IF(ISBLANK(Lanes!BX1026),"",ROUND(Lanes!BX1026,1))</f>
        <v/>
      </c>
      <c r="CD1026" s="145" t="str">
        <f>IF(ISBLANK(Lanes!BY1026),"",ROUND(Lanes!BY1026,2))</f>
        <v/>
      </c>
      <c r="CE1026" s="145" t="str">
        <f>IF(ISBLANK(Lanes!BZ1026),"",ROUND(Lanes!BZ1026,0))</f>
        <v/>
      </c>
      <c r="CF1026" s="145" t="str">
        <f>IF(ISBLANK(Lanes!CA1026),"",ROUND(Lanes!CA1026,0))</f>
        <v/>
      </c>
      <c r="CG1026" s="145" t="str">
        <f>IF(ISBLANK(Lanes!CB1026),"",ROUND(Lanes!CB1026,0))</f>
        <v/>
      </c>
      <c r="CH1026" s="145" t="str">
        <f>IF(ISBLANK(Lanes!CC1026),"",ROUND(Lanes!CC1026,2))</f>
        <v/>
      </c>
      <c r="CI1026" s="145" t="str">
        <f>IF(ISBLANK(Lanes!CD1026),"",ROUND(Lanes!CD1026,2))</f>
        <v/>
      </c>
      <c r="CJ1026" s="145" t="str">
        <f>IF(ISBLANK(Lanes!CE1026),"",ROUND(Lanes!CE1026,2))</f>
        <v/>
      </c>
      <c r="CK1026" s="145" t="str">
        <f>IF(ISBLANK(Lanes!CF1026),"",ROUND(Lanes!CF1026,0))</f>
        <v/>
      </c>
      <c r="CL1026" s="145" t="str">
        <f>IF(ISBLANK(Lanes!CG1026),"",ROUND(Lanes!CG1026,0))</f>
        <v/>
      </c>
      <c r="CM1026" s="145" t="str">
        <f>IF(ISBLANK(Lanes!CH1026),"",ROUND(Lanes!CH1026,0))</f>
        <v/>
      </c>
      <c r="CN1026" s="145" t="str">
        <f>IF(ISBLANK(Lanes!CI1026),"",ROUND(Lanes!CI1026,2))</f>
        <v/>
      </c>
      <c r="CO1026" s="145" t="str">
        <f>IF(ISBLANK(Lanes!CJ1026),"",ROUND(Lanes!CJ1026,2))</f>
        <v/>
      </c>
      <c r="CP1026" s="145" t="str">
        <f>IF(ISBLANK(Lanes!CK1026),"",ROUND(Lanes!CK1026,2))</f>
        <v/>
      </c>
      <c r="CQ1026" s="146" t="str">
        <f>IF(ISBLANK(Lanes!CL1026),"","delete")</f>
        <v/>
      </c>
    </row>
    <row r="1027" spans="1:95" ht="28.8">
      <c r="A1027" s="142">
        <v>2431</v>
      </c>
      <c r="B1027" s="140" t="s">
        <v>1972</v>
      </c>
      <c r="C1027" s="141">
        <v>1</v>
      </c>
      <c r="D1027" s="140" t="s">
        <v>974</v>
      </c>
      <c r="E1027" s="140" t="s">
        <v>974</v>
      </c>
      <c r="F1027" s="140" t="s">
        <v>86</v>
      </c>
      <c r="G1027" s="140" t="s">
        <v>230</v>
      </c>
      <c r="H1027" s="140" t="s">
        <v>111</v>
      </c>
      <c r="I1027" s="140" t="s">
        <v>702</v>
      </c>
      <c r="J1027" s="140" t="s">
        <v>703</v>
      </c>
      <c r="K1027" s="140" t="s">
        <v>2407</v>
      </c>
      <c r="L1027" s="140" t="s">
        <v>162</v>
      </c>
      <c r="M1027" s="140" t="s">
        <v>163</v>
      </c>
      <c r="N1027" s="140" t="s">
        <v>634</v>
      </c>
      <c r="O1027" s="140" t="s">
        <v>603</v>
      </c>
      <c r="P1027" s="140" t="s">
        <v>704</v>
      </c>
      <c r="Q1027" s="140" t="s">
        <v>2380</v>
      </c>
      <c r="R1027" s="140" t="s">
        <v>605</v>
      </c>
      <c r="S1027" s="140" t="s">
        <v>163</v>
      </c>
      <c r="T1027" s="140" t="s">
        <v>366</v>
      </c>
      <c r="U1027" s="140" t="s">
        <v>580</v>
      </c>
      <c r="V1027" s="140" t="s">
        <v>108</v>
      </c>
      <c r="W1027" s="140" t="s">
        <v>109</v>
      </c>
      <c r="X1027" s="140" t="s">
        <v>207</v>
      </c>
      <c r="Y1027" s="140" t="s">
        <v>2380</v>
      </c>
      <c r="Z1027" s="140" t="s">
        <v>2380</v>
      </c>
      <c r="AA1027" s="140" t="s">
        <v>101</v>
      </c>
      <c r="AB1027" s="140" t="s">
        <v>2402</v>
      </c>
      <c r="AC1027" s="140" t="s">
        <v>2391</v>
      </c>
      <c r="AD1027" s="140" t="s">
        <v>101</v>
      </c>
      <c r="AE1027" s="140" t="s">
        <v>2385</v>
      </c>
      <c r="AF1027" s="140" t="s">
        <v>2385</v>
      </c>
      <c r="AG1027" s="140" t="s">
        <v>2385</v>
      </c>
      <c r="AH1027" s="140" t="s">
        <v>2385</v>
      </c>
      <c r="AI1027" s="140" t="s">
        <v>101</v>
      </c>
      <c r="AJ1027" s="140" t="s">
        <v>660</v>
      </c>
      <c r="AK1027" s="140" t="s">
        <v>660</v>
      </c>
      <c r="AL1027" s="140" t="s">
        <v>2392</v>
      </c>
      <c r="AM1027" s="140" t="s">
        <v>2380</v>
      </c>
      <c r="AN1027" s="140" t="s">
        <v>660</v>
      </c>
      <c r="AO1027" s="140" t="s">
        <v>660</v>
      </c>
      <c r="AP1027" s="140" t="s">
        <v>2392</v>
      </c>
      <c r="AQ1027" s="140" t="s">
        <v>2380</v>
      </c>
      <c r="AR1027" s="140" t="s">
        <v>2646</v>
      </c>
      <c r="AS1027" s="136" t="s">
        <v>2381</v>
      </c>
      <c r="AT1027" s="145" t="str">
        <f>IF(ISBLANK(Lanes!AO1027),"",ROUND(Lanes!AO1027,2))</f>
        <v/>
      </c>
      <c r="AU1027" s="145" t="str">
        <f>IF(ISBLANK(Lanes!AP1027),"",ROUND(Lanes!AP1027,2))</f>
        <v/>
      </c>
      <c r="AV1027" s="145" t="str">
        <f>IF(ISBLANK(Lanes!AQ1027),"",ROUND(Lanes!AQ1027,2))</f>
        <v/>
      </c>
      <c r="AW1027" s="145" t="str">
        <f>IF(ISBLANK(Lanes!AP1027),"",ROUND(Lanes!AR1027,2))</f>
        <v/>
      </c>
      <c r="AX1027" s="145" t="str">
        <f>IF(ISBLANK(Lanes!AS1027),"",ROUND(Lanes!AS1027,2))</f>
        <v/>
      </c>
      <c r="AY1027" s="145" t="str">
        <f>IF(ISBLANK(Lanes!AT1027),"",ROUND(Lanes!AT1027,2))</f>
        <v/>
      </c>
      <c r="AZ1027" s="145" t="str">
        <f>IF(ISBLANK(Lanes!AP1027),"",ROUND(Lanes!AU1027,2))</f>
        <v/>
      </c>
      <c r="BA1027" s="145" t="str">
        <f>IF(ISBLANK(Lanes!AP1027),"",ROUND(Lanes!AV1027,2))</f>
        <v/>
      </c>
      <c r="BB1027" s="145" t="str">
        <f>IF(ISBLANK(Lanes!AW1027),"",ROUND(Lanes!AW1027,2))</f>
        <v/>
      </c>
      <c r="BC1027" s="145" t="str">
        <f>IF(ISBLANK(Lanes!AX1027),"",ROUND(Lanes!AX1027,2))</f>
        <v/>
      </c>
      <c r="BD1027" s="145" t="str">
        <f>IF(ISBLANK(Lanes!AY1027),"",ROUND(Lanes!AY1027,2))</f>
        <v/>
      </c>
      <c r="BE1027" s="145" t="str">
        <f>IF(ISBLANK(Lanes!AX1027),"",ROUND(Lanes!AZ1027,2))</f>
        <v/>
      </c>
      <c r="BF1027" s="145" t="str">
        <f>IF(ISBLANK(Lanes!BA1027),"",ROUND(Lanes!BA1027,2))</f>
        <v/>
      </c>
      <c r="BG1027" s="145" t="str">
        <f>IF(ISBLANK(Lanes!BB1027),"",ROUND(Lanes!BB1027,2))</f>
        <v/>
      </c>
      <c r="BH1027" s="145" t="str">
        <f>IF(ISBLANK(Lanes!AX1027),"",ROUND(Lanes!BC1027,2))</f>
        <v/>
      </c>
      <c r="BI1027" s="145" t="str">
        <f>IF(ISBLANK(Lanes!AX1027),"",ROUND(Lanes!BD1027,2))</f>
        <v/>
      </c>
      <c r="BJ1027" s="145" t="str">
        <f>IF(ISBLANK(Lanes!BE1027),"",Lanes!BE1027)</f>
        <v/>
      </c>
      <c r="BK1027" s="145" t="str">
        <f>IF(ISBLANK(Lanes!BF1027),"",Lanes!BF1027)</f>
        <v/>
      </c>
      <c r="BL1027" s="145" t="str">
        <f>IF(ISBLANK(Lanes!BG1027),"",Lanes!BG1027)</f>
        <v/>
      </c>
      <c r="BM1027" s="145" t="str">
        <f>IF(ISBLANK(Lanes!BH1027),"",Lanes!BH1027)</f>
        <v/>
      </c>
      <c r="BN1027" s="145" t="str">
        <f>IF(ISBLANK(Lanes!BI1027),"",Lanes!BI1027)</f>
        <v/>
      </c>
      <c r="BO1027" s="145" t="str">
        <f>IF(ISBLANK(Lanes!BJ1027),"",Lanes!BJ1027)</f>
        <v/>
      </c>
      <c r="BP1027" s="145" t="str">
        <f>IF(ISBLANK(Lanes!BK1027),"",Lanes!BK1027)</f>
        <v/>
      </c>
      <c r="BQ1027" s="145" t="str">
        <f>IF(ISBLANK(Lanes!BL1027),"",Lanes!BL1027)</f>
        <v/>
      </c>
      <c r="BR1027" s="145" t="str">
        <f>IF(ISBLANK(Lanes!BM1027),"",ROUND(Lanes!BM1027,0))</f>
        <v/>
      </c>
      <c r="BS1027" s="145" t="str">
        <f>IF(ISBLANK(Lanes!BN1027),"",ROUND(Lanes!BN1027,0))</f>
        <v/>
      </c>
      <c r="BT1027" s="145" t="str">
        <f>IF(ISBLANK(Lanes!BO1027),"",ROUND(Lanes!BO1027,0))</f>
        <v/>
      </c>
      <c r="BU1027" s="145" t="str">
        <f>IF(ISBLANK(Lanes!BN1027),"",ROUND(Lanes!BP1027,0))</f>
        <v/>
      </c>
      <c r="BV1027" s="145" t="str">
        <f>IF(ISBLANK(Lanes!BQ1027),"",ROUND(Lanes!BQ1027,1))</f>
        <v/>
      </c>
      <c r="BW1027" s="145" t="str">
        <f>IF(ISBLANK(Lanes!BR1027),"",Lanes!BR1027)</f>
        <v/>
      </c>
      <c r="BX1027" s="145" t="str">
        <f>IF(ISBLANK(Lanes!BS1027),"",Lanes!BS1027)</f>
        <v/>
      </c>
      <c r="BY1027" s="145" t="str">
        <f>IF(ISBLANK(Lanes!BT1027),"",Lanes!BT1027)</f>
        <v/>
      </c>
      <c r="BZ1027" s="145" t="str">
        <f>IF(ISBLANK(Lanes!BU1027),"",Lanes!BU1027)</f>
        <v/>
      </c>
      <c r="CA1027" s="145" t="str">
        <f>IF(ISBLANK(Lanes!BV1027),"",ROUND(Lanes!BV1027,1))</f>
        <v/>
      </c>
      <c r="CB1027" s="145" t="str">
        <f>IF(ISBLANK(Lanes!BW1027),"",ROUND(Lanes!BW1027,2))</f>
        <v/>
      </c>
      <c r="CC1027" s="145" t="str">
        <f>IF(ISBLANK(Lanes!BX1027),"",ROUND(Lanes!BX1027,1))</f>
        <v/>
      </c>
      <c r="CD1027" s="145" t="str">
        <f>IF(ISBLANK(Lanes!BY1027),"",ROUND(Lanes!BY1027,2))</f>
        <v/>
      </c>
      <c r="CE1027" s="145" t="str">
        <f>IF(ISBLANK(Lanes!BZ1027),"",ROUND(Lanes!BZ1027,0))</f>
        <v/>
      </c>
      <c r="CF1027" s="145" t="str">
        <f>IF(ISBLANK(Lanes!CA1027),"",ROUND(Lanes!CA1027,0))</f>
        <v/>
      </c>
      <c r="CG1027" s="145" t="str">
        <f>IF(ISBLANK(Lanes!CB1027),"",ROUND(Lanes!CB1027,0))</f>
        <v/>
      </c>
      <c r="CH1027" s="145" t="str">
        <f>IF(ISBLANK(Lanes!CC1027),"",ROUND(Lanes!CC1027,2))</f>
        <v/>
      </c>
      <c r="CI1027" s="145" t="str">
        <f>IF(ISBLANK(Lanes!CD1027),"",ROUND(Lanes!CD1027,2))</f>
        <v/>
      </c>
      <c r="CJ1027" s="145" t="str">
        <f>IF(ISBLANK(Lanes!CE1027),"",ROUND(Lanes!CE1027,2))</f>
        <v/>
      </c>
      <c r="CK1027" s="145" t="str">
        <f>IF(ISBLANK(Lanes!CF1027),"",ROUND(Lanes!CF1027,0))</f>
        <v/>
      </c>
      <c r="CL1027" s="145" t="str">
        <f>IF(ISBLANK(Lanes!CG1027),"",ROUND(Lanes!CG1027,0))</f>
        <v/>
      </c>
      <c r="CM1027" s="145" t="str">
        <f>IF(ISBLANK(Lanes!CH1027),"",ROUND(Lanes!CH1027,0))</f>
        <v/>
      </c>
      <c r="CN1027" s="145" t="str">
        <f>IF(ISBLANK(Lanes!CI1027),"",ROUND(Lanes!CI1027,2))</f>
        <v/>
      </c>
      <c r="CO1027" s="145" t="str">
        <f>IF(ISBLANK(Lanes!CJ1027),"",ROUND(Lanes!CJ1027,2))</f>
        <v/>
      </c>
      <c r="CP1027" s="145" t="str">
        <f>IF(ISBLANK(Lanes!CK1027),"",ROUND(Lanes!CK1027,2))</f>
        <v/>
      </c>
      <c r="CQ1027" s="146" t="str">
        <f>IF(ISBLANK(Lanes!CL1027),"","delete")</f>
        <v/>
      </c>
    </row>
    <row r="1028" spans="1:95" ht="28.8">
      <c r="A1028" s="142">
        <v>2432</v>
      </c>
      <c r="B1028" s="140" t="s">
        <v>1973</v>
      </c>
      <c r="C1028" s="141">
        <v>1</v>
      </c>
      <c r="D1028" s="140" t="s">
        <v>975</v>
      </c>
      <c r="E1028" s="140" t="s">
        <v>975</v>
      </c>
      <c r="F1028" s="140" t="s">
        <v>86</v>
      </c>
      <c r="G1028" s="140" t="s">
        <v>230</v>
      </c>
      <c r="H1028" s="140" t="s">
        <v>111</v>
      </c>
      <c r="I1028" s="140" t="s">
        <v>702</v>
      </c>
      <c r="J1028" s="140" t="s">
        <v>703</v>
      </c>
      <c r="K1028" s="140" t="s">
        <v>2407</v>
      </c>
      <c r="L1028" s="140" t="s">
        <v>162</v>
      </c>
      <c r="M1028" s="140" t="s">
        <v>163</v>
      </c>
      <c r="N1028" s="140" t="s">
        <v>634</v>
      </c>
      <c r="O1028" s="140" t="s">
        <v>617</v>
      </c>
      <c r="P1028" s="140" t="s">
        <v>617</v>
      </c>
      <c r="Q1028" s="140" t="s">
        <v>2380</v>
      </c>
      <c r="R1028" s="140" t="s">
        <v>585</v>
      </c>
      <c r="S1028" s="140" t="s">
        <v>163</v>
      </c>
      <c r="T1028" s="140" t="s">
        <v>366</v>
      </c>
      <c r="U1028" s="140" t="s">
        <v>580</v>
      </c>
      <c r="V1028" s="140" t="s">
        <v>108</v>
      </c>
      <c r="W1028" s="140" t="s">
        <v>109</v>
      </c>
      <c r="X1028" s="140" t="s">
        <v>207</v>
      </c>
      <c r="Y1028" s="140" t="s">
        <v>2380</v>
      </c>
      <c r="Z1028" s="140" t="s">
        <v>2380</v>
      </c>
      <c r="AA1028" s="140" t="s">
        <v>101</v>
      </c>
      <c r="AB1028" s="140" t="s">
        <v>2402</v>
      </c>
      <c r="AC1028" s="140" t="s">
        <v>2391</v>
      </c>
      <c r="AD1028" s="140" t="s">
        <v>101</v>
      </c>
      <c r="AE1028" s="140" t="s">
        <v>2385</v>
      </c>
      <c r="AF1028" s="140" t="s">
        <v>2385</v>
      </c>
      <c r="AG1028" s="140" t="s">
        <v>2385</v>
      </c>
      <c r="AH1028" s="140" t="s">
        <v>2385</v>
      </c>
      <c r="AI1028" s="140" t="s">
        <v>101</v>
      </c>
      <c r="AJ1028" s="140" t="s">
        <v>660</v>
      </c>
      <c r="AK1028" s="140" t="s">
        <v>660</v>
      </c>
      <c r="AL1028" s="140" t="s">
        <v>2392</v>
      </c>
      <c r="AM1028" s="140" t="s">
        <v>2380</v>
      </c>
      <c r="AN1028" s="140" t="s">
        <v>660</v>
      </c>
      <c r="AO1028" s="140" t="s">
        <v>660</v>
      </c>
      <c r="AP1028" s="140" t="s">
        <v>2390</v>
      </c>
      <c r="AQ1028" s="140" t="s">
        <v>2380</v>
      </c>
      <c r="AR1028" s="140" t="s">
        <v>2646</v>
      </c>
      <c r="AS1028" s="136" t="s">
        <v>2381</v>
      </c>
      <c r="AT1028" s="145" t="str">
        <f>IF(ISBLANK(Lanes!AO1028),"",ROUND(Lanes!AO1028,2))</f>
        <v/>
      </c>
      <c r="AU1028" s="145" t="str">
        <f>IF(ISBLANK(Lanes!AP1028),"",ROUND(Lanes!AP1028,2))</f>
        <v/>
      </c>
      <c r="AV1028" s="145" t="str">
        <f>IF(ISBLANK(Lanes!AQ1028),"",ROUND(Lanes!AQ1028,2))</f>
        <v/>
      </c>
      <c r="AW1028" s="145" t="str">
        <f>IF(ISBLANK(Lanes!AP1028),"",ROUND(Lanes!AR1028,2))</f>
        <v/>
      </c>
      <c r="AX1028" s="145" t="str">
        <f>IF(ISBLANK(Lanes!AS1028),"",ROUND(Lanes!AS1028,2))</f>
        <v/>
      </c>
      <c r="AY1028" s="145" t="str">
        <f>IF(ISBLANK(Lanes!AT1028),"",ROUND(Lanes!AT1028,2))</f>
        <v/>
      </c>
      <c r="AZ1028" s="145" t="str">
        <f>IF(ISBLANK(Lanes!AP1028),"",ROUND(Lanes!AU1028,2))</f>
        <v/>
      </c>
      <c r="BA1028" s="145" t="str">
        <f>IF(ISBLANK(Lanes!AP1028),"",ROUND(Lanes!AV1028,2))</f>
        <v/>
      </c>
      <c r="BB1028" s="145" t="str">
        <f>IF(ISBLANK(Lanes!AW1028),"",ROUND(Lanes!AW1028,2))</f>
        <v/>
      </c>
      <c r="BC1028" s="145" t="str">
        <f>IF(ISBLANK(Lanes!AX1028),"",ROUND(Lanes!AX1028,2))</f>
        <v/>
      </c>
      <c r="BD1028" s="145" t="str">
        <f>IF(ISBLANK(Lanes!AY1028),"",ROUND(Lanes!AY1028,2))</f>
        <v/>
      </c>
      <c r="BE1028" s="145" t="str">
        <f>IF(ISBLANK(Lanes!AX1028),"",ROUND(Lanes!AZ1028,2))</f>
        <v/>
      </c>
      <c r="BF1028" s="145" t="str">
        <f>IF(ISBLANK(Lanes!BA1028),"",ROUND(Lanes!BA1028,2))</f>
        <v/>
      </c>
      <c r="BG1028" s="145" t="str">
        <f>IF(ISBLANK(Lanes!BB1028),"",ROUND(Lanes!BB1028,2))</f>
        <v/>
      </c>
      <c r="BH1028" s="145" t="str">
        <f>IF(ISBLANK(Lanes!AX1028),"",ROUND(Lanes!BC1028,2))</f>
        <v/>
      </c>
      <c r="BI1028" s="145" t="str">
        <f>IF(ISBLANK(Lanes!AX1028),"",ROUND(Lanes!BD1028,2))</f>
        <v/>
      </c>
      <c r="BJ1028" s="145" t="str">
        <f>IF(ISBLANK(Lanes!BE1028),"",Lanes!BE1028)</f>
        <v/>
      </c>
      <c r="BK1028" s="145" t="str">
        <f>IF(ISBLANK(Lanes!BF1028),"",Lanes!BF1028)</f>
        <v/>
      </c>
      <c r="BL1028" s="145" t="str">
        <f>IF(ISBLANK(Lanes!BG1028),"",Lanes!BG1028)</f>
        <v/>
      </c>
      <c r="BM1028" s="145" t="str">
        <f>IF(ISBLANK(Lanes!BH1028),"",Lanes!BH1028)</f>
        <v/>
      </c>
      <c r="BN1028" s="145" t="str">
        <f>IF(ISBLANK(Lanes!BI1028),"",Lanes!BI1028)</f>
        <v/>
      </c>
      <c r="BO1028" s="145" t="str">
        <f>IF(ISBLANK(Lanes!BJ1028),"",Lanes!BJ1028)</f>
        <v/>
      </c>
      <c r="BP1028" s="145" t="str">
        <f>IF(ISBLANK(Lanes!BK1028),"",Lanes!BK1028)</f>
        <v/>
      </c>
      <c r="BQ1028" s="145" t="str">
        <f>IF(ISBLANK(Lanes!BL1028),"",Lanes!BL1028)</f>
        <v/>
      </c>
      <c r="BR1028" s="145" t="str">
        <f>IF(ISBLANK(Lanes!BM1028),"",ROUND(Lanes!BM1028,0))</f>
        <v/>
      </c>
      <c r="BS1028" s="145" t="str">
        <f>IF(ISBLANK(Lanes!BN1028),"",ROUND(Lanes!BN1028,0))</f>
        <v/>
      </c>
      <c r="BT1028" s="145" t="str">
        <f>IF(ISBLANK(Lanes!BO1028),"",ROUND(Lanes!BO1028,0))</f>
        <v/>
      </c>
      <c r="BU1028" s="145" t="str">
        <f>IF(ISBLANK(Lanes!BN1028),"",ROUND(Lanes!BP1028,0))</f>
        <v/>
      </c>
      <c r="BV1028" s="145" t="str">
        <f>IF(ISBLANK(Lanes!BQ1028),"",ROUND(Lanes!BQ1028,1))</f>
        <v/>
      </c>
      <c r="BW1028" s="145" t="str">
        <f>IF(ISBLANK(Lanes!BR1028),"",Lanes!BR1028)</f>
        <v/>
      </c>
      <c r="BX1028" s="145" t="str">
        <f>IF(ISBLANK(Lanes!BS1028),"",Lanes!BS1028)</f>
        <v/>
      </c>
      <c r="BY1028" s="145" t="str">
        <f>IF(ISBLANK(Lanes!BT1028),"",Lanes!BT1028)</f>
        <v/>
      </c>
      <c r="BZ1028" s="145" t="str">
        <f>IF(ISBLANK(Lanes!BU1028),"",Lanes!BU1028)</f>
        <v/>
      </c>
      <c r="CA1028" s="145" t="str">
        <f>IF(ISBLANK(Lanes!BV1028),"",ROUND(Lanes!BV1028,1))</f>
        <v/>
      </c>
      <c r="CB1028" s="145" t="str">
        <f>IF(ISBLANK(Lanes!BW1028),"",ROUND(Lanes!BW1028,2))</f>
        <v/>
      </c>
      <c r="CC1028" s="145" t="str">
        <f>IF(ISBLANK(Lanes!BX1028),"",ROUND(Lanes!BX1028,1))</f>
        <v/>
      </c>
      <c r="CD1028" s="145" t="str">
        <f>IF(ISBLANK(Lanes!BY1028),"",ROUND(Lanes!BY1028,2))</f>
        <v/>
      </c>
      <c r="CE1028" s="145" t="str">
        <f>IF(ISBLANK(Lanes!BZ1028),"",ROUND(Lanes!BZ1028,0))</f>
        <v/>
      </c>
      <c r="CF1028" s="145" t="str">
        <f>IF(ISBLANK(Lanes!CA1028),"",ROUND(Lanes!CA1028,0))</f>
        <v/>
      </c>
      <c r="CG1028" s="145" t="str">
        <f>IF(ISBLANK(Lanes!CB1028),"",ROUND(Lanes!CB1028,0))</f>
        <v/>
      </c>
      <c r="CH1028" s="145" t="str">
        <f>IF(ISBLANK(Lanes!CC1028),"",ROUND(Lanes!CC1028,2))</f>
        <v/>
      </c>
      <c r="CI1028" s="145" t="str">
        <f>IF(ISBLANK(Lanes!CD1028),"",ROUND(Lanes!CD1028,2))</f>
        <v/>
      </c>
      <c r="CJ1028" s="145" t="str">
        <f>IF(ISBLANK(Lanes!CE1028),"",ROUND(Lanes!CE1028,2))</f>
        <v/>
      </c>
      <c r="CK1028" s="145" t="str">
        <f>IF(ISBLANK(Lanes!CF1028),"",ROUND(Lanes!CF1028,0))</f>
        <v/>
      </c>
      <c r="CL1028" s="145" t="str">
        <f>IF(ISBLANK(Lanes!CG1028),"",ROUND(Lanes!CG1028,0))</f>
        <v/>
      </c>
      <c r="CM1028" s="145" t="str">
        <f>IF(ISBLANK(Lanes!CH1028),"",ROUND(Lanes!CH1028,0))</f>
        <v/>
      </c>
      <c r="CN1028" s="145" t="str">
        <f>IF(ISBLANK(Lanes!CI1028),"",ROUND(Lanes!CI1028,2))</f>
        <v/>
      </c>
      <c r="CO1028" s="145" t="str">
        <f>IF(ISBLANK(Lanes!CJ1028),"",ROUND(Lanes!CJ1028,2))</f>
        <v/>
      </c>
      <c r="CP1028" s="145" t="str">
        <f>IF(ISBLANK(Lanes!CK1028),"",ROUND(Lanes!CK1028,2))</f>
        <v/>
      </c>
      <c r="CQ1028" s="146" t="str">
        <f>IF(ISBLANK(Lanes!CL1028),"","delete")</f>
        <v/>
      </c>
    </row>
    <row r="1029" spans="1:95">
      <c r="A1029" s="142">
        <v>2433</v>
      </c>
      <c r="B1029" s="140" t="s">
        <v>1974</v>
      </c>
      <c r="C1029" s="141">
        <v>1</v>
      </c>
      <c r="D1029" s="140" t="s">
        <v>2696</v>
      </c>
      <c r="E1029" s="140" t="s">
        <v>2696</v>
      </c>
      <c r="F1029" s="140" t="s">
        <v>86</v>
      </c>
      <c r="G1029" s="140" t="s">
        <v>332</v>
      </c>
      <c r="H1029" s="140" t="s">
        <v>127</v>
      </c>
      <c r="I1029" s="140" t="s">
        <v>581</v>
      </c>
      <c r="J1029" s="140" t="s">
        <v>582</v>
      </c>
      <c r="K1029" s="140" t="s">
        <v>898</v>
      </c>
      <c r="L1029" s="140" t="s">
        <v>223</v>
      </c>
      <c r="M1029" s="140" t="s">
        <v>224</v>
      </c>
      <c r="N1029" s="140" t="s">
        <v>329</v>
      </c>
      <c r="O1029" s="140" t="s">
        <v>705</v>
      </c>
      <c r="P1029" s="140" t="s">
        <v>641</v>
      </c>
      <c r="Q1029" s="140" t="s">
        <v>2380</v>
      </c>
      <c r="R1029" s="140" t="s">
        <v>642</v>
      </c>
      <c r="S1029" s="140" t="s">
        <v>163</v>
      </c>
      <c r="T1029" s="140" t="s">
        <v>366</v>
      </c>
      <c r="U1029" s="140" t="s">
        <v>132</v>
      </c>
      <c r="V1029" s="140" t="s">
        <v>593</v>
      </c>
      <c r="W1029" s="140" t="s">
        <v>98</v>
      </c>
      <c r="X1029" s="140" t="s">
        <v>207</v>
      </c>
      <c r="Y1029" s="140" t="s">
        <v>2380</v>
      </c>
      <c r="Z1029" s="140" t="s">
        <v>2380</v>
      </c>
      <c r="AA1029" s="140" t="s">
        <v>101</v>
      </c>
      <c r="AB1029" s="140" t="s">
        <v>2433</v>
      </c>
      <c r="AC1029" s="140" t="s">
        <v>2391</v>
      </c>
      <c r="AD1029" s="140" t="s">
        <v>101</v>
      </c>
      <c r="AE1029" s="140" t="s">
        <v>2385</v>
      </c>
      <c r="AF1029" s="140" t="s">
        <v>2385</v>
      </c>
      <c r="AG1029" s="140" t="s">
        <v>2385</v>
      </c>
      <c r="AH1029" s="140" t="s">
        <v>2385</v>
      </c>
      <c r="AI1029" s="140" t="s">
        <v>101</v>
      </c>
      <c r="AJ1029" s="140" t="s">
        <v>2392</v>
      </c>
      <c r="AK1029" s="140" t="s">
        <v>2392</v>
      </c>
      <c r="AL1029" s="140" t="s">
        <v>660</v>
      </c>
      <c r="AM1029" s="140" t="s">
        <v>2380</v>
      </c>
      <c r="AN1029" s="140" t="s">
        <v>2392</v>
      </c>
      <c r="AO1029" s="140" t="s">
        <v>2392</v>
      </c>
      <c r="AP1029" s="140" t="s">
        <v>660</v>
      </c>
      <c r="AQ1029" s="140" t="s">
        <v>2380</v>
      </c>
      <c r="AR1029" s="140" t="s">
        <v>2646</v>
      </c>
      <c r="AS1029" s="136" t="s">
        <v>2381</v>
      </c>
      <c r="AT1029" s="145" t="str">
        <f>IF(ISBLANK(Lanes!AO1029),"",ROUND(Lanes!AO1029,2))</f>
        <v/>
      </c>
      <c r="AU1029" s="145" t="str">
        <f>IF(ISBLANK(Lanes!AP1029),"",ROUND(Lanes!AP1029,2))</f>
        <v/>
      </c>
      <c r="AV1029" s="145" t="str">
        <f>IF(ISBLANK(Lanes!AQ1029),"",ROUND(Lanes!AQ1029,2))</f>
        <v/>
      </c>
      <c r="AW1029" s="145" t="str">
        <f>IF(ISBLANK(Lanes!AP1029),"",ROUND(Lanes!AR1029,2))</f>
        <v/>
      </c>
      <c r="AX1029" s="145" t="str">
        <f>IF(ISBLANK(Lanes!AS1029),"",ROUND(Lanes!AS1029,2))</f>
        <v/>
      </c>
      <c r="AY1029" s="145" t="str">
        <f>IF(ISBLANK(Lanes!AT1029),"",ROUND(Lanes!AT1029,2))</f>
        <v/>
      </c>
      <c r="AZ1029" s="145" t="str">
        <f>IF(ISBLANK(Lanes!AP1029),"",ROUND(Lanes!AU1029,2))</f>
        <v/>
      </c>
      <c r="BA1029" s="145" t="str">
        <f>IF(ISBLANK(Lanes!AP1029),"",ROUND(Lanes!AV1029,2))</f>
        <v/>
      </c>
      <c r="BB1029" s="145" t="str">
        <f>IF(ISBLANK(Lanes!AW1029),"",ROUND(Lanes!AW1029,2))</f>
        <v/>
      </c>
      <c r="BC1029" s="145" t="str">
        <f>IF(ISBLANK(Lanes!AX1029),"",ROUND(Lanes!AX1029,2))</f>
        <v/>
      </c>
      <c r="BD1029" s="145" t="str">
        <f>IF(ISBLANK(Lanes!AY1029),"",ROUND(Lanes!AY1029,2))</f>
        <v/>
      </c>
      <c r="BE1029" s="145" t="str">
        <f>IF(ISBLANK(Lanes!AX1029),"",ROUND(Lanes!AZ1029,2))</f>
        <v/>
      </c>
      <c r="BF1029" s="145" t="str">
        <f>IF(ISBLANK(Lanes!BA1029),"",ROUND(Lanes!BA1029,2))</f>
        <v/>
      </c>
      <c r="BG1029" s="145" t="str">
        <f>IF(ISBLANK(Lanes!BB1029),"",ROUND(Lanes!BB1029,2))</f>
        <v/>
      </c>
      <c r="BH1029" s="145" t="str">
        <f>IF(ISBLANK(Lanes!AX1029),"",ROUND(Lanes!BC1029,2))</f>
        <v/>
      </c>
      <c r="BI1029" s="145" t="str">
        <f>IF(ISBLANK(Lanes!AX1029),"",ROUND(Lanes!BD1029,2))</f>
        <v/>
      </c>
      <c r="BJ1029" s="145" t="str">
        <f>IF(ISBLANK(Lanes!BE1029),"",Lanes!BE1029)</f>
        <v/>
      </c>
      <c r="BK1029" s="145" t="str">
        <f>IF(ISBLANK(Lanes!BF1029),"",Lanes!BF1029)</f>
        <v/>
      </c>
      <c r="BL1029" s="145" t="str">
        <f>IF(ISBLANK(Lanes!BG1029),"",Lanes!BG1029)</f>
        <v/>
      </c>
      <c r="BM1029" s="145" t="str">
        <f>IF(ISBLANK(Lanes!BH1029),"",Lanes!BH1029)</f>
        <v/>
      </c>
      <c r="BN1029" s="145" t="str">
        <f>IF(ISBLANK(Lanes!BI1029),"",Lanes!BI1029)</f>
        <v/>
      </c>
      <c r="BO1029" s="145" t="str">
        <f>IF(ISBLANK(Lanes!BJ1029),"",Lanes!BJ1029)</f>
        <v/>
      </c>
      <c r="BP1029" s="145" t="str">
        <f>IF(ISBLANK(Lanes!BK1029),"",Lanes!BK1029)</f>
        <v/>
      </c>
      <c r="BQ1029" s="145" t="str">
        <f>IF(ISBLANK(Lanes!BL1029),"",Lanes!BL1029)</f>
        <v/>
      </c>
      <c r="BR1029" s="145" t="str">
        <f>IF(ISBLANK(Lanes!BM1029),"",ROUND(Lanes!BM1029,0))</f>
        <v/>
      </c>
      <c r="BS1029" s="145" t="str">
        <f>IF(ISBLANK(Lanes!BN1029),"",ROUND(Lanes!BN1029,0))</f>
        <v/>
      </c>
      <c r="BT1029" s="145" t="str">
        <f>IF(ISBLANK(Lanes!BO1029),"",ROUND(Lanes!BO1029,0))</f>
        <v/>
      </c>
      <c r="BU1029" s="145" t="str">
        <f>IF(ISBLANK(Lanes!BN1029),"",ROUND(Lanes!BP1029,0))</f>
        <v/>
      </c>
      <c r="BV1029" s="145" t="str">
        <f>IF(ISBLANK(Lanes!BQ1029),"",ROUND(Lanes!BQ1029,1))</f>
        <v/>
      </c>
      <c r="BW1029" s="145" t="str">
        <f>IF(ISBLANK(Lanes!BR1029),"",Lanes!BR1029)</f>
        <v/>
      </c>
      <c r="BX1029" s="145" t="str">
        <f>IF(ISBLANK(Lanes!BS1029),"",Lanes!BS1029)</f>
        <v/>
      </c>
      <c r="BY1029" s="145" t="str">
        <f>IF(ISBLANK(Lanes!BT1029),"",Lanes!BT1029)</f>
        <v/>
      </c>
      <c r="BZ1029" s="145" t="str">
        <f>IF(ISBLANK(Lanes!BU1029),"",Lanes!BU1029)</f>
        <v/>
      </c>
      <c r="CA1029" s="145" t="str">
        <f>IF(ISBLANK(Lanes!BV1029),"",ROUND(Lanes!BV1029,1))</f>
        <v/>
      </c>
      <c r="CB1029" s="145" t="str">
        <f>IF(ISBLANK(Lanes!BW1029),"",ROUND(Lanes!BW1029,2))</f>
        <v/>
      </c>
      <c r="CC1029" s="145" t="str">
        <f>IF(ISBLANK(Lanes!BX1029),"",ROUND(Lanes!BX1029,1))</f>
        <v/>
      </c>
      <c r="CD1029" s="145" t="str">
        <f>IF(ISBLANK(Lanes!BY1029),"",ROUND(Lanes!BY1029,2))</f>
        <v/>
      </c>
      <c r="CE1029" s="145" t="str">
        <f>IF(ISBLANK(Lanes!BZ1029),"",ROUND(Lanes!BZ1029,0))</f>
        <v/>
      </c>
      <c r="CF1029" s="145" t="str">
        <f>IF(ISBLANK(Lanes!CA1029),"",ROUND(Lanes!CA1029,0))</f>
        <v/>
      </c>
      <c r="CG1029" s="145" t="str">
        <f>IF(ISBLANK(Lanes!CB1029),"",ROUND(Lanes!CB1029,0))</f>
        <v/>
      </c>
      <c r="CH1029" s="145" t="str">
        <f>IF(ISBLANK(Lanes!CC1029),"",ROUND(Lanes!CC1029,2))</f>
        <v/>
      </c>
      <c r="CI1029" s="145" t="str">
        <f>IF(ISBLANK(Lanes!CD1029),"",ROUND(Lanes!CD1029,2))</f>
        <v/>
      </c>
      <c r="CJ1029" s="145" t="str">
        <f>IF(ISBLANK(Lanes!CE1029),"",ROUND(Lanes!CE1029,2))</f>
        <v/>
      </c>
      <c r="CK1029" s="145" t="str">
        <f>IF(ISBLANK(Lanes!CF1029),"",ROUND(Lanes!CF1029,0))</f>
        <v/>
      </c>
      <c r="CL1029" s="145" t="str">
        <f>IF(ISBLANK(Lanes!CG1029),"",ROUND(Lanes!CG1029,0))</f>
        <v/>
      </c>
      <c r="CM1029" s="145" t="str">
        <f>IF(ISBLANK(Lanes!CH1029),"",ROUND(Lanes!CH1029,0))</f>
        <v/>
      </c>
      <c r="CN1029" s="145" t="str">
        <f>IF(ISBLANK(Lanes!CI1029),"",ROUND(Lanes!CI1029,2))</f>
        <v/>
      </c>
      <c r="CO1029" s="145" t="str">
        <f>IF(ISBLANK(Lanes!CJ1029),"",ROUND(Lanes!CJ1029,2))</f>
        <v/>
      </c>
      <c r="CP1029" s="145" t="str">
        <f>IF(ISBLANK(Lanes!CK1029),"",ROUND(Lanes!CK1029,2))</f>
        <v/>
      </c>
      <c r="CQ1029" s="146" t="str">
        <f>IF(ISBLANK(Lanes!CL1029),"","delete")</f>
        <v/>
      </c>
    </row>
    <row r="1030" spans="1:95" ht="28.8">
      <c r="A1030" s="142">
        <v>2434</v>
      </c>
      <c r="B1030" s="140" t="s">
        <v>1975</v>
      </c>
      <c r="C1030" s="141">
        <v>1</v>
      </c>
      <c r="D1030" s="140" t="s">
        <v>2695</v>
      </c>
      <c r="E1030" s="140" t="s">
        <v>2695</v>
      </c>
      <c r="F1030" s="140" t="s">
        <v>86</v>
      </c>
      <c r="G1030" s="140" t="s">
        <v>332</v>
      </c>
      <c r="H1030" s="140" t="s">
        <v>111</v>
      </c>
      <c r="I1030" s="140" t="s">
        <v>362</v>
      </c>
      <c r="J1030" s="140" t="s">
        <v>565</v>
      </c>
      <c r="K1030" s="140" t="s">
        <v>901</v>
      </c>
      <c r="L1030" s="140" t="s">
        <v>223</v>
      </c>
      <c r="M1030" s="140" t="s">
        <v>224</v>
      </c>
      <c r="N1030" s="140" t="s">
        <v>329</v>
      </c>
      <c r="O1030" s="140" t="s">
        <v>705</v>
      </c>
      <c r="P1030" s="140" t="s">
        <v>641</v>
      </c>
      <c r="Q1030" s="140" t="s">
        <v>2380</v>
      </c>
      <c r="R1030" s="140" t="s">
        <v>642</v>
      </c>
      <c r="S1030" s="140" t="s">
        <v>163</v>
      </c>
      <c r="T1030" s="140" t="s">
        <v>366</v>
      </c>
      <c r="U1030" s="140" t="s">
        <v>580</v>
      </c>
      <c r="V1030" s="140" t="s">
        <v>593</v>
      </c>
      <c r="W1030" s="140" t="s">
        <v>98</v>
      </c>
      <c r="X1030" s="140" t="s">
        <v>207</v>
      </c>
      <c r="Y1030" s="140" t="s">
        <v>2380</v>
      </c>
      <c r="Z1030" s="140" t="s">
        <v>2380</v>
      </c>
      <c r="AA1030" s="140" t="s">
        <v>101</v>
      </c>
      <c r="AB1030" s="140" t="s">
        <v>2485</v>
      </c>
      <c r="AC1030" s="140" t="s">
        <v>2391</v>
      </c>
      <c r="AD1030" s="140" t="s">
        <v>101</v>
      </c>
      <c r="AE1030" s="140" t="s">
        <v>2385</v>
      </c>
      <c r="AF1030" s="140" t="s">
        <v>2385</v>
      </c>
      <c r="AG1030" s="140" t="s">
        <v>2385</v>
      </c>
      <c r="AH1030" s="140" t="s">
        <v>2385</v>
      </c>
      <c r="AI1030" s="140" t="s">
        <v>101</v>
      </c>
      <c r="AJ1030" s="140" t="s">
        <v>2392</v>
      </c>
      <c r="AK1030" s="140" t="s">
        <v>2392</v>
      </c>
      <c r="AL1030" s="140" t="s">
        <v>660</v>
      </c>
      <c r="AM1030" s="140" t="s">
        <v>2380</v>
      </c>
      <c r="AN1030" s="140" t="s">
        <v>2392</v>
      </c>
      <c r="AO1030" s="140" t="s">
        <v>2392</v>
      </c>
      <c r="AP1030" s="140" t="s">
        <v>660</v>
      </c>
      <c r="AQ1030" s="140" t="s">
        <v>2380</v>
      </c>
      <c r="AR1030" s="140" t="s">
        <v>2646</v>
      </c>
      <c r="AS1030" s="136" t="s">
        <v>2381</v>
      </c>
      <c r="AT1030" s="145" t="str">
        <f>IF(ISBLANK(Lanes!AO1030),"",ROUND(Lanes!AO1030,2))</f>
        <v/>
      </c>
      <c r="AU1030" s="145" t="str">
        <f>IF(ISBLANK(Lanes!AP1030),"",ROUND(Lanes!AP1030,2))</f>
        <v/>
      </c>
      <c r="AV1030" s="145" t="str">
        <f>IF(ISBLANK(Lanes!AQ1030),"",ROUND(Lanes!AQ1030,2))</f>
        <v/>
      </c>
      <c r="AW1030" s="145" t="str">
        <f>IF(ISBLANK(Lanes!AP1030),"",ROUND(Lanes!AR1030,2))</f>
        <v/>
      </c>
      <c r="AX1030" s="145" t="str">
        <f>IF(ISBLANK(Lanes!AS1030),"",ROUND(Lanes!AS1030,2))</f>
        <v/>
      </c>
      <c r="AY1030" s="145" t="str">
        <f>IF(ISBLANK(Lanes!AT1030),"",ROUND(Lanes!AT1030,2))</f>
        <v/>
      </c>
      <c r="AZ1030" s="145" t="str">
        <f>IF(ISBLANK(Lanes!AP1030),"",ROUND(Lanes!AU1030,2))</f>
        <v/>
      </c>
      <c r="BA1030" s="145" t="str">
        <f>IF(ISBLANK(Lanes!AP1030),"",ROUND(Lanes!AV1030,2))</f>
        <v/>
      </c>
      <c r="BB1030" s="145" t="str">
        <f>IF(ISBLANK(Lanes!AW1030),"",ROUND(Lanes!AW1030,2))</f>
        <v/>
      </c>
      <c r="BC1030" s="145" t="str">
        <f>IF(ISBLANK(Lanes!AX1030),"",ROUND(Lanes!AX1030,2))</f>
        <v/>
      </c>
      <c r="BD1030" s="145" t="str">
        <f>IF(ISBLANK(Lanes!AY1030),"",ROUND(Lanes!AY1030,2))</f>
        <v/>
      </c>
      <c r="BE1030" s="145" t="str">
        <f>IF(ISBLANK(Lanes!AX1030),"",ROUND(Lanes!AZ1030,2))</f>
        <v/>
      </c>
      <c r="BF1030" s="145" t="str">
        <f>IF(ISBLANK(Lanes!BA1030),"",ROUND(Lanes!BA1030,2))</f>
        <v/>
      </c>
      <c r="BG1030" s="145" t="str">
        <f>IF(ISBLANK(Lanes!BB1030),"",ROUND(Lanes!BB1030,2))</f>
        <v/>
      </c>
      <c r="BH1030" s="145" t="str">
        <f>IF(ISBLANK(Lanes!AX1030),"",ROUND(Lanes!BC1030,2))</f>
        <v/>
      </c>
      <c r="BI1030" s="145" t="str">
        <f>IF(ISBLANK(Lanes!AX1030),"",ROUND(Lanes!BD1030,2))</f>
        <v/>
      </c>
      <c r="BJ1030" s="145" t="str">
        <f>IF(ISBLANK(Lanes!BE1030),"",Lanes!BE1030)</f>
        <v/>
      </c>
      <c r="BK1030" s="145" t="str">
        <f>IF(ISBLANK(Lanes!BF1030),"",Lanes!BF1030)</f>
        <v/>
      </c>
      <c r="BL1030" s="145" t="str">
        <f>IF(ISBLANK(Lanes!BG1030),"",Lanes!BG1030)</f>
        <v/>
      </c>
      <c r="BM1030" s="145" t="str">
        <f>IF(ISBLANK(Lanes!BH1030),"",Lanes!BH1030)</f>
        <v/>
      </c>
      <c r="BN1030" s="145" t="str">
        <f>IF(ISBLANK(Lanes!BI1030),"",Lanes!BI1030)</f>
        <v/>
      </c>
      <c r="BO1030" s="145" t="str">
        <f>IF(ISBLANK(Lanes!BJ1030),"",Lanes!BJ1030)</f>
        <v/>
      </c>
      <c r="BP1030" s="145" t="str">
        <f>IF(ISBLANK(Lanes!BK1030),"",Lanes!BK1030)</f>
        <v/>
      </c>
      <c r="BQ1030" s="145" t="str">
        <f>IF(ISBLANK(Lanes!BL1030),"",Lanes!BL1030)</f>
        <v/>
      </c>
      <c r="BR1030" s="145" t="str">
        <f>IF(ISBLANK(Lanes!BM1030),"",ROUND(Lanes!BM1030,0))</f>
        <v/>
      </c>
      <c r="BS1030" s="145" t="str">
        <f>IF(ISBLANK(Lanes!BN1030),"",ROUND(Lanes!BN1030,0))</f>
        <v/>
      </c>
      <c r="BT1030" s="145" t="str">
        <f>IF(ISBLANK(Lanes!BO1030),"",ROUND(Lanes!BO1030,0))</f>
        <v/>
      </c>
      <c r="BU1030" s="145" t="str">
        <f>IF(ISBLANK(Lanes!BN1030),"",ROUND(Lanes!BP1030,0))</f>
        <v/>
      </c>
      <c r="BV1030" s="145" t="str">
        <f>IF(ISBLANK(Lanes!BQ1030),"",ROUND(Lanes!BQ1030,1))</f>
        <v/>
      </c>
      <c r="BW1030" s="145" t="str">
        <f>IF(ISBLANK(Lanes!BR1030),"",Lanes!BR1030)</f>
        <v/>
      </c>
      <c r="BX1030" s="145" t="str">
        <f>IF(ISBLANK(Lanes!BS1030),"",Lanes!BS1030)</f>
        <v/>
      </c>
      <c r="BY1030" s="145" t="str">
        <f>IF(ISBLANK(Lanes!BT1030),"",Lanes!BT1030)</f>
        <v/>
      </c>
      <c r="BZ1030" s="145" t="str">
        <f>IF(ISBLANK(Lanes!BU1030),"",Lanes!BU1030)</f>
        <v/>
      </c>
      <c r="CA1030" s="145" t="str">
        <f>IF(ISBLANK(Lanes!BV1030),"",ROUND(Lanes!BV1030,1))</f>
        <v/>
      </c>
      <c r="CB1030" s="145" t="str">
        <f>IF(ISBLANK(Lanes!BW1030),"",ROUND(Lanes!BW1030,2))</f>
        <v/>
      </c>
      <c r="CC1030" s="145" t="str">
        <f>IF(ISBLANK(Lanes!BX1030),"",ROUND(Lanes!BX1030,1))</f>
        <v/>
      </c>
      <c r="CD1030" s="145" t="str">
        <f>IF(ISBLANK(Lanes!BY1030),"",ROUND(Lanes!BY1030,2))</f>
        <v/>
      </c>
      <c r="CE1030" s="145" t="str">
        <f>IF(ISBLANK(Lanes!BZ1030),"",ROUND(Lanes!BZ1030,0))</f>
        <v/>
      </c>
      <c r="CF1030" s="145" t="str">
        <f>IF(ISBLANK(Lanes!CA1030),"",ROUND(Lanes!CA1030,0))</f>
        <v/>
      </c>
      <c r="CG1030" s="145" t="str">
        <f>IF(ISBLANK(Lanes!CB1030),"",ROUND(Lanes!CB1030,0))</f>
        <v/>
      </c>
      <c r="CH1030" s="145" t="str">
        <f>IF(ISBLANK(Lanes!CC1030),"",ROUND(Lanes!CC1030,2))</f>
        <v/>
      </c>
      <c r="CI1030" s="145" t="str">
        <f>IF(ISBLANK(Lanes!CD1030),"",ROUND(Lanes!CD1030,2))</f>
        <v/>
      </c>
      <c r="CJ1030" s="145" t="str">
        <f>IF(ISBLANK(Lanes!CE1030),"",ROUND(Lanes!CE1030,2))</f>
        <v/>
      </c>
      <c r="CK1030" s="145" t="str">
        <f>IF(ISBLANK(Lanes!CF1030),"",ROUND(Lanes!CF1030,0))</f>
        <v/>
      </c>
      <c r="CL1030" s="145" t="str">
        <f>IF(ISBLANK(Lanes!CG1030),"",ROUND(Lanes!CG1030,0))</f>
        <v/>
      </c>
      <c r="CM1030" s="145" t="str">
        <f>IF(ISBLANK(Lanes!CH1030),"",ROUND(Lanes!CH1030,0))</f>
        <v/>
      </c>
      <c r="CN1030" s="145" t="str">
        <f>IF(ISBLANK(Lanes!CI1030),"",ROUND(Lanes!CI1030,2))</f>
        <v/>
      </c>
      <c r="CO1030" s="145" t="str">
        <f>IF(ISBLANK(Lanes!CJ1030),"",ROUND(Lanes!CJ1030,2))</f>
        <v/>
      </c>
      <c r="CP1030" s="145" t="str">
        <f>IF(ISBLANK(Lanes!CK1030),"",ROUND(Lanes!CK1030,2))</f>
        <v/>
      </c>
      <c r="CQ1030" s="146" t="str">
        <f>IF(ISBLANK(Lanes!CL1030),"","delete")</f>
        <v/>
      </c>
    </row>
    <row r="1031" spans="1:95">
      <c r="A1031" s="142">
        <v>2435</v>
      </c>
      <c r="B1031" s="140" t="s">
        <v>1976</v>
      </c>
      <c r="C1031" s="141">
        <v>1</v>
      </c>
      <c r="D1031" s="140" t="s">
        <v>976</v>
      </c>
      <c r="E1031" s="140" t="s">
        <v>976</v>
      </c>
      <c r="F1031" s="140" t="s">
        <v>86</v>
      </c>
      <c r="G1031" s="140" t="s">
        <v>230</v>
      </c>
      <c r="H1031" s="140" t="s">
        <v>127</v>
      </c>
      <c r="I1031" s="140" t="s">
        <v>354</v>
      </c>
      <c r="J1031" s="140" t="s">
        <v>706</v>
      </c>
      <c r="K1031" s="140" t="s">
        <v>2411</v>
      </c>
      <c r="L1031" s="140" t="s">
        <v>223</v>
      </c>
      <c r="M1031" s="140" t="s">
        <v>224</v>
      </c>
      <c r="N1031" s="140" t="s">
        <v>329</v>
      </c>
      <c r="O1031" s="140" t="s">
        <v>614</v>
      </c>
      <c r="P1031" s="140" t="s">
        <v>707</v>
      </c>
      <c r="Q1031" s="140" t="s">
        <v>2380</v>
      </c>
      <c r="R1031" s="140" t="s">
        <v>614</v>
      </c>
      <c r="S1031" s="140" t="s">
        <v>163</v>
      </c>
      <c r="T1031" s="140" t="s">
        <v>366</v>
      </c>
      <c r="U1031" s="140" t="s">
        <v>132</v>
      </c>
      <c r="V1031" s="140" t="s">
        <v>108</v>
      </c>
      <c r="W1031" s="140" t="s">
        <v>109</v>
      </c>
      <c r="X1031" s="140" t="s">
        <v>207</v>
      </c>
      <c r="Y1031" s="140" t="s">
        <v>2380</v>
      </c>
      <c r="Z1031" s="140" t="s">
        <v>2380</v>
      </c>
      <c r="AA1031" s="140" t="s">
        <v>101</v>
      </c>
      <c r="AB1031" s="140" t="s">
        <v>2402</v>
      </c>
      <c r="AC1031" s="140" t="s">
        <v>2391</v>
      </c>
      <c r="AD1031" s="140" t="s">
        <v>101</v>
      </c>
      <c r="AE1031" s="140" t="s">
        <v>2385</v>
      </c>
      <c r="AF1031" s="140" t="s">
        <v>2385</v>
      </c>
      <c r="AG1031" s="140" t="s">
        <v>2385</v>
      </c>
      <c r="AH1031" s="140" t="s">
        <v>2385</v>
      </c>
      <c r="AI1031" s="140" t="s">
        <v>101</v>
      </c>
      <c r="AJ1031" s="140" t="s">
        <v>2384</v>
      </c>
      <c r="AK1031" s="140" t="s">
        <v>2392</v>
      </c>
      <c r="AL1031" s="140" t="s">
        <v>660</v>
      </c>
      <c r="AM1031" s="140" t="s">
        <v>2380</v>
      </c>
      <c r="AN1031" s="140" t="s">
        <v>660</v>
      </c>
      <c r="AO1031" s="140" t="s">
        <v>660</v>
      </c>
      <c r="AP1031" s="140" t="s">
        <v>2577</v>
      </c>
      <c r="AQ1031" s="140" t="s">
        <v>2380</v>
      </c>
      <c r="AR1031" s="140" t="s">
        <v>2646</v>
      </c>
      <c r="AS1031" s="136" t="s">
        <v>2381</v>
      </c>
      <c r="AT1031" s="145" t="str">
        <f>IF(ISBLANK(Lanes!AO1031),"",ROUND(Lanes!AO1031,2))</f>
        <v/>
      </c>
      <c r="AU1031" s="145" t="str">
        <f>IF(ISBLANK(Lanes!AP1031),"",ROUND(Lanes!AP1031,2))</f>
        <v/>
      </c>
      <c r="AV1031" s="145" t="str">
        <f>IF(ISBLANK(Lanes!AQ1031),"",ROUND(Lanes!AQ1031,2))</f>
        <v/>
      </c>
      <c r="AW1031" s="145" t="str">
        <f>IF(ISBLANK(Lanes!AP1031),"",ROUND(Lanes!AR1031,2))</f>
        <v/>
      </c>
      <c r="AX1031" s="145" t="str">
        <f>IF(ISBLANK(Lanes!AS1031),"",ROUND(Lanes!AS1031,2))</f>
        <v/>
      </c>
      <c r="AY1031" s="145" t="str">
        <f>IF(ISBLANK(Lanes!AT1031),"",ROUND(Lanes!AT1031,2))</f>
        <v/>
      </c>
      <c r="AZ1031" s="145" t="str">
        <f>IF(ISBLANK(Lanes!AP1031),"",ROUND(Lanes!AU1031,2))</f>
        <v/>
      </c>
      <c r="BA1031" s="145" t="str">
        <f>IF(ISBLANK(Lanes!AP1031),"",ROUND(Lanes!AV1031,2))</f>
        <v/>
      </c>
      <c r="BB1031" s="145" t="str">
        <f>IF(ISBLANK(Lanes!AW1031),"",ROUND(Lanes!AW1031,2))</f>
        <v/>
      </c>
      <c r="BC1031" s="145" t="str">
        <f>IF(ISBLANK(Lanes!AX1031),"",ROUND(Lanes!AX1031,2))</f>
        <v/>
      </c>
      <c r="BD1031" s="145" t="str">
        <f>IF(ISBLANK(Lanes!AY1031),"",ROUND(Lanes!AY1031,2))</f>
        <v/>
      </c>
      <c r="BE1031" s="145" t="str">
        <f>IF(ISBLANK(Lanes!AX1031),"",ROUND(Lanes!AZ1031,2))</f>
        <v/>
      </c>
      <c r="BF1031" s="145" t="str">
        <f>IF(ISBLANK(Lanes!BA1031),"",ROUND(Lanes!BA1031,2))</f>
        <v/>
      </c>
      <c r="BG1031" s="145" t="str">
        <f>IF(ISBLANK(Lanes!BB1031),"",ROUND(Lanes!BB1031,2))</f>
        <v/>
      </c>
      <c r="BH1031" s="145" t="str">
        <f>IF(ISBLANK(Lanes!AX1031),"",ROUND(Lanes!BC1031,2))</f>
        <v/>
      </c>
      <c r="BI1031" s="145" t="str">
        <f>IF(ISBLANK(Lanes!AX1031),"",ROUND(Lanes!BD1031,2))</f>
        <v/>
      </c>
      <c r="BJ1031" s="145" t="str">
        <f>IF(ISBLANK(Lanes!BE1031),"",Lanes!BE1031)</f>
        <v/>
      </c>
      <c r="BK1031" s="145" t="str">
        <f>IF(ISBLANK(Lanes!BF1031),"",Lanes!BF1031)</f>
        <v/>
      </c>
      <c r="BL1031" s="145" t="str">
        <f>IF(ISBLANK(Lanes!BG1031),"",Lanes!BG1031)</f>
        <v/>
      </c>
      <c r="BM1031" s="145" t="str">
        <f>IF(ISBLANK(Lanes!BH1031),"",Lanes!BH1031)</f>
        <v/>
      </c>
      <c r="BN1031" s="145" t="str">
        <f>IF(ISBLANK(Lanes!BI1031),"",Lanes!BI1031)</f>
        <v/>
      </c>
      <c r="BO1031" s="145" t="str">
        <f>IF(ISBLANK(Lanes!BJ1031),"",Lanes!BJ1031)</f>
        <v/>
      </c>
      <c r="BP1031" s="145" t="str">
        <f>IF(ISBLANK(Lanes!BK1031),"",Lanes!BK1031)</f>
        <v/>
      </c>
      <c r="BQ1031" s="145" t="str">
        <f>IF(ISBLANK(Lanes!BL1031),"",Lanes!BL1031)</f>
        <v/>
      </c>
      <c r="BR1031" s="145" t="str">
        <f>IF(ISBLANK(Lanes!BM1031),"",ROUND(Lanes!BM1031,0))</f>
        <v/>
      </c>
      <c r="BS1031" s="145" t="str">
        <f>IF(ISBLANK(Lanes!BN1031),"",ROUND(Lanes!BN1031,0))</f>
        <v/>
      </c>
      <c r="BT1031" s="145" t="str">
        <f>IF(ISBLANK(Lanes!BO1031),"",ROUND(Lanes!BO1031,0))</f>
        <v/>
      </c>
      <c r="BU1031" s="145" t="str">
        <f>IF(ISBLANK(Lanes!BN1031),"",ROUND(Lanes!BP1031,0))</f>
        <v/>
      </c>
      <c r="BV1031" s="145" t="str">
        <f>IF(ISBLANK(Lanes!BQ1031),"",ROUND(Lanes!BQ1031,1))</f>
        <v/>
      </c>
      <c r="BW1031" s="145" t="str">
        <f>IF(ISBLANK(Lanes!BR1031),"",Lanes!BR1031)</f>
        <v/>
      </c>
      <c r="BX1031" s="145" t="str">
        <f>IF(ISBLANK(Lanes!BS1031),"",Lanes!BS1031)</f>
        <v/>
      </c>
      <c r="BY1031" s="145" t="str">
        <f>IF(ISBLANK(Lanes!BT1031),"",Lanes!BT1031)</f>
        <v/>
      </c>
      <c r="BZ1031" s="145" t="str">
        <f>IF(ISBLANK(Lanes!BU1031),"",Lanes!BU1031)</f>
        <v/>
      </c>
      <c r="CA1031" s="145" t="str">
        <f>IF(ISBLANK(Lanes!BV1031),"",ROUND(Lanes!BV1031,1))</f>
        <v/>
      </c>
      <c r="CB1031" s="145" t="str">
        <f>IF(ISBLANK(Lanes!BW1031),"",ROUND(Lanes!BW1031,2))</f>
        <v/>
      </c>
      <c r="CC1031" s="145" t="str">
        <f>IF(ISBLANK(Lanes!BX1031),"",ROUND(Lanes!BX1031,1))</f>
        <v/>
      </c>
      <c r="CD1031" s="145" t="str">
        <f>IF(ISBLANK(Lanes!BY1031),"",ROUND(Lanes!BY1031,2))</f>
        <v/>
      </c>
      <c r="CE1031" s="145" t="str">
        <f>IF(ISBLANK(Lanes!BZ1031),"",ROUND(Lanes!BZ1031,0))</f>
        <v/>
      </c>
      <c r="CF1031" s="145" t="str">
        <f>IF(ISBLANK(Lanes!CA1031),"",ROUND(Lanes!CA1031,0))</f>
        <v/>
      </c>
      <c r="CG1031" s="145" t="str">
        <f>IF(ISBLANK(Lanes!CB1031),"",ROUND(Lanes!CB1031,0))</f>
        <v/>
      </c>
      <c r="CH1031" s="145" t="str">
        <f>IF(ISBLANK(Lanes!CC1031),"",ROUND(Lanes!CC1031,2))</f>
        <v/>
      </c>
      <c r="CI1031" s="145" t="str">
        <f>IF(ISBLANK(Lanes!CD1031),"",ROUND(Lanes!CD1031,2))</f>
        <v/>
      </c>
      <c r="CJ1031" s="145" t="str">
        <f>IF(ISBLANK(Lanes!CE1031),"",ROUND(Lanes!CE1031,2))</f>
        <v/>
      </c>
      <c r="CK1031" s="145" t="str">
        <f>IF(ISBLANK(Lanes!CF1031),"",ROUND(Lanes!CF1031,0))</f>
        <v/>
      </c>
      <c r="CL1031" s="145" t="str">
        <f>IF(ISBLANK(Lanes!CG1031),"",ROUND(Lanes!CG1031,0))</f>
        <v/>
      </c>
      <c r="CM1031" s="145" t="str">
        <f>IF(ISBLANK(Lanes!CH1031),"",ROUND(Lanes!CH1031,0))</f>
        <v/>
      </c>
      <c r="CN1031" s="145" t="str">
        <f>IF(ISBLANK(Lanes!CI1031),"",ROUND(Lanes!CI1031,2))</f>
        <v/>
      </c>
      <c r="CO1031" s="145" t="str">
        <f>IF(ISBLANK(Lanes!CJ1031),"",ROUND(Lanes!CJ1031,2))</f>
        <v/>
      </c>
      <c r="CP1031" s="145" t="str">
        <f>IF(ISBLANK(Lanes!CK1031),"",ROUND(Lanes!CK1031,2))</f>
        <v/>
      </c>
      <c r="CQ1031" s="146" t="str">
        <f>IF(ISBLANK(Lanes!CL1031),"","delete")</f>
        <v/>
      </c>
    </row>
    <row r="1032" spans="1:95">
      <c r="A1032" s="142">
        <v>2436</v>
      </c>
      <c r="B1032" s="140" t="s">
        <v>1977</v>
      </c>
      <c r="C1032" s="141">
        <v>1</v>
      </c>
      <c r="D1032" s="140" t="s">
        <v>977</v>
      </c>
      <c r="E1032" s="140" t="s">
        <v>977</v>
      </c>
      <c r="F1032" s="140" t="s">
        <v>86</v>
      </c>
      <c r="G1032" s="140" t="s">
        <v>230</v>
      </c>
      <c r="H1032" s="140" t="s">
        <v>88</v>
      </c>
      <c r="I1032" s="140" t="s">
        <v>354</v>
      </c>
      <c r="J1032" s="140" t="s">
        <v>706</v>
      </c>
      <c r="K1032" s="140" t="s">
        <v>2411</v>
      </c>
      <c r="L1032" s="140" t="s">
        <v>223</v>
      </c>
      <c r="M1032" s="140" t="s">
        <v>224</v>
      </c>
      <c r="N1032" s="140" t="s">
        <v>329</v>
      </c>
      <c r="O1032" s="140" t="s">
        <v>614</v>
      </c>
      <c r="P1032" s="140" t="s">
        <v>707</v>
      </c>
      <c r="Q1032" s="140" t="s">
        <v>2380</v>
      </c>
      <c r="R1032" s="140" t="s">
        <v>614</v>
      </c>
      <c r="S1032" s="140" t="s">
        <v>163</v>
      </c>
      <c r="T1032" s="140" t="s">
        <v>366</v>
      </c>
      <c r="U1032" s="140" t="s">
        <v>132</v>
      </c>
      <c r="V1032" s="140" t="s">
        <v>108</v>
      </c>
      <c r="W1032" s="140" t="s">
        <v>109</v>
      </c>
      <c r="X1032" s="140" t="s">
        <v>207</v>
      </c>
      <c r="Y1032" s="140" t="s">
        <v>2380</v>
      </c>
      <c r="Z1032" s="140" t="s">
        <v>2380</v>
      </c>
      <c r="AA1032" s="140" t="s">
        <v>101</v>
      </c>
      <c r="AB1032" s="140" t="s">
        <v>2402</v>
      </c>
      <c r="AC1032" s="140" t="s">
        <v>2391</v>
      </c>
      <c r="AD1032" s="140" t="s">
        <v>101</v>
      </c>
      <c r="AE1032" s="140" t="s">
        <v>2385</v>
      </c>
      <c r="AF1032" s="140" t="s">
        <v>2385</v>
      </c>
      <c r="AG1032" s="140" t="s">
        <v>2385</v>
      </c>
      <c r="AH1032" s="140" t="s">
        <v>2385</v>
      </c>
      <c r="AI1032" s="140" t="s">
        <v>101</v>
      </c>
      <c r="AJ1032" s="140" t="s">
        <v>2384</v>
      </c>
      <c r="AK1032" s="140" t="s">
        <v>2392</v>
      </c>
      <c r="AL1032" s="140" t="s">
        <v>660</v>
      </c>
      <c r="AM1032" s="140" t="s">
        <v>2380</v>
      </c>
      <c r="AN1032" s="140" t="s">
        <v>660</v>
      </c>
      <c r="AO1032" s="140" t="s">
        <v>660</v>
      </c>
      <c r="AP1032" s="140" t="s">
        <v>2577</v>
      </c>
      <c r="AQ1032" s="140" t="s">
        <v>2380</v>
      </c>
      <c r="AR1032" s="140" t="s">
        <v>2646</v>
      </c>
      <c r="AS1032" s="136" t="s">
        <v>2381</v>
      </c>
      <c r="AT1032" s="145" t="str">
        <f>IF(ISBLANK(Lanes!AO1032),"",ROUND(Lanes!AO1032,2))</f>
        <v/>
      </c>
      <c r="AU1032" s="145" t="str">
        <f>IF(ISBLANK(Lanes!AP1032),"",ROUND(Lanes!AP1032,2))</f>
        <v/>
      </c>
      <c r="AV1032" s="145" t="str">
        <f>IF(ISBLANK(Lanes!AQ1032),"",ROUND(Lanes!AQ1032,2))</f>
        <v/>
      </c>
      <c r="AW1032" s="145" t="str">
        <f>IF(ISBLANK(Lanes!AP1032),"",ROUND(Lanes!AR1032,2))</f>
        <v/>
      </c>
      <c r="AX1032" s="145" t="str">
        <f>IF(ISBLANK(Lanes!AS1032),"",ROUND(Lanes!AS1032,2))</f>
        <v/>
      </c>
      <c r="AY1032" s="145" t="str">
        <f>IF(ISBLANK(Lanes!AT1032),"",ROUND(Lanes!AT1032,2))</f>
        <v/>
      </c>
      <c r="AZ1032" s="145" t="str">
        <f>IF(ISBLANK(Lanes!AP1032),"",ROUND(Lanes!AU1032,2))</f>
        <v/>
      </c>
      <c r="BA1032" s="145" t="str">
        <f>IF(ISBLANK(Lanes!AP1032),"",ROUND(Lanes!AV1032,2))</f>
        <v/>
      </c>
      <c r="BB1032" s="145" t="str">
        <f>IF(ISBLANK(Lanes!AW1032),"",ROUND(Lanes!AW1032,2))</f>
        <v/>
      </c>
      <c r="BC1032" s="145" t="str">
        <f>IF(ISBLANK(Lanes!AX1032),"",ROUND(Lanes!AX1032,2))</f>
        <v/>
      </c>
      <c r="BD1032" s="145" t="str">
        <f>IF(ISBLANK(Lanes!AY1032),"",ROUND(Lanes!AY1032,2))</f>
        <v/>
      </c>
      <c r="BE1032" s="145" t="str">
        <f>IF(ISBLANK(Lanes!AX1032),"",ROUND(Lanes!AZ1032,2))</f>
        <v/>
      </c>
      <c r="BF1032" s="145" t="str">
        <f>IF(ISBLANK(Lanes!BA1032),"",ROUND(Lanes!BA1032,2))</f>
        <v/>
      </c>
      <c r="BG1032" s="145" t="str">
        <f>IF(ISBLANK(Lanes!BB1032),"",ROUND(Lanes!BB1032,2))</f>
        <v/>
      </c>
      <c r="BH1032" s="145" t="str">
        <f>IF(ISBLANK(Lanes!AX1032),"",ROUND(Lanes!BC1032,2))</f>
        <v/>
      </c>
      <c r="BI1032" s="145" t="str">
        <f>IF(ISBLANK(Lanes!AX1032),"",ROUND(Lanes!BD1032,2))</f>
        <v/>
      </c>
      <c r="BJ1032" s="145" t="str">
        <f>IF(ISBLANK(Lanes!BE1032),"",Lanes!BE1032)</f>
        <v/>
      </c>
      <c r="BK1032" s="145" t="str">
        <f>IF(ISBLANK(Lanes!BF1032),"",Lanes!BF1032)</f>
        <v/>
      </c>
      <c r="BL1032" s="145" t="str">
        <f>IF(ISBLANK(Lanes!BG1032),"",Lanes!BG1032)</f>
        <v/>
      </c>
      <c r="BM1032" s="145" t="str">
        <f>IF(ISBLANK(Lanes!BH1032),"",Lanes!BH1032)</f>
        <v/>
      </c>
      <c r="BN1032" s="145" t="str">
        <f>IF(ISBLANK(Lanes!BI1032),"",Lanes!BI1032)</f>
        <v/>
      </c>
      <c r="BO1032" s="145" t="str">
        <f>IF(ISBLANK(Lanes!BJ1032),"",Lanes!BJ1032)</f>
        <v/>
      </c>
      <c r="BP1032" s="145" t="str">
        <f>IF(ISBLANK(Lanes!BK1032),"",Lanes!BK1032)</f>
        <v/>
      </c>
      <c r="BQ1032" s="145" t="str">
        <f>IF(ISBLANK(Lanes!BL1032),"",Lanes!BL1032)</f>
        <v/>
      </c>
      <c r="BR1032" s="145" t="str">
        <f>IF(ISBLANK(Lanes!BM1032),"",ROUND(Lanes!BM1032,0))</f>
        <v/>
      </c>
      <c r="BS1032" s="145" t="str">
        <f>IF(ISBLANK(Lanes!BN1032),"",ROUND(Lanes!BN1032,0))</f>
        <v/>
      </c>
      <c r="BT1032" s="145" t="str">
        <f>IF(ISBLANK(Lanes!BO1032),"",ROUND(Lanes!BO1032,0))</f>
        <v/>
      </c>
      <c r="BU1032" s="145" t="str">
        <f>IF(ISBLANK(Lanes!BN1032),"",ROUND(Lanes!BP1032,0))</f>
        <v/>
      </c>
      <c r="BV1032" s="145" t="str">
        <f>IF(ISBLANK(Lanes!BQ1032),"",ROUND(Lanes!BQ1032,1))</f>
        <v/>
      </c>
      <c r="BW1032" s="145" t="str">
        <f>IF(ISBLANK(Lanes!BR1032),"",Lanes!BR1032)</f>
        <v/>
      </c>
      <c r="BX1032" s="145" t="str">
        <f>IF(ISBLANK(Lanes!BS1032),"",Lanes!BS1032)</f>
        <v/>
      </c>
      <c r="BY1032" s="145" t="str">
        <f>IF(ISBLANK(Lanes!BT1032),"",Lanes!BT1032)</f>
        <v/>
      </c>
      <c r="BZ1032" s="145" t="str">
        <f>IF(ISBLANK(Lanes!BU1032),"",Lanes!BU1032)</f>
        <v/>
      </c>
      <c r="CA1032" s="145" t="str">
        <f>IF(ISBLANK(Lanes!BV1032),"",ROUND(Lanes!BV1032,1))</f>
        <v/>
      </c>
      <c r="CB1032" s="145" t="str">
        <f>IF(ISBLANK(Lanes!BW1032),"",ROUND(Lanes!BW1032,2))</f>
        <v/>
      </c>
      <c r="CC1032" s="145" t="str">
        <f>IF(ISBLANK(Lanes!BX1032),"",ROUND(Lanes!BX1032,1))</f>
        <v/>
      </c>
      <c r="CD1032" s="145" t="str">
        <f>IF(ISBLANK(Lanes!BY1032),"",ROUND(Lanes!BY1032,2))</f>
        <v/>
      </c>
      <c r="CE1032" s="145" t="str">
        <f>IF(ISBLANK(Lanes!BZ1032),"",ROUND(Lanes!BZ1032,0))</f>
        <v/>
      </c>
      <c r="CF1032" s="145" t="str">
        <f>IF(ISBLANK(Lanes!CA1032),"",ROUND(Lanes!CA1032,0))</f>
        <v/>
      </c>
      <c r="CG1032" s="145" t="str">
        <f>IF(ISBLANK(Lanes!CB1032),"",ROUND(Lanes!CB1032,0))</f>
        <v/>
      </c>
      <c r="CH1032" s="145" t="str">
        <f>IF(ISBLANK(Lanes!CC1032),"",ROUND(Lanes!CC1032,2))</f>
        <v/>
      </c>
      <c r="CI1032" s="145" t="str">
        <f>IF(ISBLANK(Lanes!CD1032),"",ROUND(Lanes!CD1032,2))</f>
        <v/>
      </c>
      <c r="CJ1032" s="145" t="str">
        <f>IF(ISBLANK(Lanes!CE1032),"",ROUND(Lanes!CE1032,2))</f>
        <v/>
      </c>
      <c r="CK1032" s="145" t="str">
        <f>IF(ISBLANK(Lanes!CF1032),"",ROUND(Lanes!CF1032,0))</f>
        <v/>
      </c>
      <c r="CL1032" s="145" t="str">
        <f>IF(ISBLANK(Lanes!CG1032),"",ROUND(Lanes!CG1032,0))</f>
        <v/>
      </c>
      <c r="CM1032" s="145" t="str">
        <f>IF(ISBLANK(Lanes!CH1032),"",ROUND(Lanes!CH1032,0))</f>
        <v/>
      </c>
      <c r="CN1032" s="145" t="str">
        <f>IF(ISBLANK(Lanes!CI1032),"",ROUND(Lanes!CI1032,2))</f>
        <v/>
      </c>
      <c r="CO1032" s="145" t="str">
        <f>IF(ISBLANK(Lanes!CJ1032),"",ROUND(Lanes!CJ1032,2))</f>
        <v/>
      </c>
      <c r="CP1032" s="145" t="str">
        <f>IF(ISBLANK(Lanes!CK1032),"",ROUND(Lanes!CK1032,2))</f>
        <v/>
      </c>
      <c r="CQ1032" s="146" t="str">
        <f>IF(ISBLANK(Lanes!CL1032),"","delete")</f>
        <v/>
      </c>
    </row>
    <row r="1033" spans="1:95">
      <c r="A1033" s="142">
        <v>2437</v>
      </c>
      <c r="B1033" s="140" t="s">
        <v>1978</v>
      </c>
      <c r="C1033" s="141">
        <v>1</v>
      </c>
      <c r="D1033" s="140" t="s">
        <v>978</v>
      </c>
      <c r="E1033" s="140" t="s">
        <v>978</v>
      </c>
      <c r="F1033" s="140" t="s">
        <v>86</v>
      </c>
      <c r="G1033" s="140" t="s">
        <v>230</v>
      </c>
      <c r="H1033" s="140" t="s">
        <v>127</v>
      </c>
      <c r="I1033" s="140" t="s">
        <v>581</v>
      </c>
      <c r="J1033" s="140" t="s">
        <v>565</v>
      </c>
      <c r="K1033" s="140" t="s">
        <v>898</v>
      </c>
      <c r="L1033" s="140" t="s">
        <v>223</v>
      </c>
      <c r="M1033" s="140" t="s">
        <v>224</v>
      </c>
      <c r="N1033" s="140" t="s">
        <v>329</v>
      </c>
      <c r="O1033" s="140" t="s">
        <v>578</v>
      </c>
      <c r="P1033" s="140" t="s">
        <v>578</v>
      </c>
      <c r="Q1033" s="140" t="s">
        <v>2380</v>
      </c>
      <c r="R1033" s="140" t="s">
        <v>579</v>
      </c>
      <c r="S1033" s="140" t="s">
        <v>163</v>
      </c>
      <c r="T1033" s="140" t="s">
        <v>366</v>
      </c>
      <c r="U1033" s="140" t="s">
        <v>132</v>
      </c>
      <c r="V1033" s="140" t="s">
        <v>108</v>
      </c>
      <c r="W1033" s="140" t="s">
        <v>109</v>
      </c>
      <c r="X1033" s="140" t="s">
        <v>207</v>
      </c>
      <c r="Y1033" s="140" t="s">
        <v>2380</v>
      </c>
      <c r="Z1033" s="140" t="s">
        <v>2380</v>
      </c>
      <c r="AA1033" s="140" t="s">
        <v>101</v>
      </c>
      <c r="AB1033" s="140" t="s">
        <v>2392</v>
      </c>
      <c r="AC1033" s="140" t="s">
        <v>2391</v>
      </c>
      <c r="AD1033" s="140" t="s">
        <v>101</v>
      </c>
      <c r="AE1033" s="140" t="s">
        <v>2385</v>
      </c>
      <c r="AF1033" s="140" t="s">
        <v>2385</v>
      </c>
      <c r="AG1033" s="140" t="s">
        <v>2385</v>
      </c>
      <c r="AH1033" s="140" t="s">
        <v>2385</v>
      </c>
      <c r="AI1033" s="140" t="s">
        <v>101</v>
      </c>
      <c r="AJ1033" s="140" t="s">
        <v>2392</v>
      </c>
      <c r="AK1033" s="140" t="s">
        <v>2392</v>
      </c>
      <c r="AL1033" s="140" t="s">
        <v>660</v>
      </c>
      <c r="AM1033" s="140" t="s">
        <v>2380</v>
      </c>
      <c r="AN1033" s="140" t="s">
        <v>2392</v>
      </c>
      <c r="AO1033" s="140" t="s">
        <v>2392</v>
      </c>
      <c r="AP1033" s="140" t="s">
        <v>660</v>
      </c>
      <c r="AQ1033" s="140" t="s">
        <v>2380</v>
      </c>
      <c r="AR1033" s="140" t="s">
        <v>2646</v>
      </c>
      <c r="AS1033" s="136" t="s">
        <v>2381</v>
      </c>
      <c r="AT1033" s="145" t="str">
        <f>IF(ISBLANK(Lanes!AO1033),"",ROUND(Lanes!AO1033,2))</f>
        <v/>
      </c>
      <c r="AU1033" s="145" t="str">
        <f>IF(ISBLANK(Lanes!AP1033),"",ROUND(Lanes!AP1033,2))</f>
        <v/>
      </c>
      <c r="AV1033" s="145" t="str">
        <f>IF(ISBLANK(Lanes!AQ1033),"",ROUND(Lanes!AQ1033,2))</f>
        <v/>
      </c>
      <c r="AW1033" s="145" t="str">
        <f>IF(ISBLANK(Lanes!AP1033),"",ROUND(Lanes!AR1033,2))</f>
        <v/>
      </c>
      <c r="AX1033" s="145" t="str">
        <f>IF(ISBLANK(Lanes!AS1033),"",ROUND(Lanes!AS1033,2))</f>
        <v/>
      </c>
      <c r="AY1033" s="145" t="str">
        <f>IF(ISBLANK(Lanes!AT1033),"",ROUND(Lanes!AT1033,2))</f>
        <v/>
      </c>
      <c r="AZ1033" s="145" t="str">
        <f>IF(ISBLANK(Lanes!AP1033),"",ROUND(Lanes!AU1033,2))</f>
        <v/>
      </c>
      <c r="BA1033" s="145" t="str">
        <f>IF(ISBLANK(Lanes!AP1033),"",ROUND(Lanes!AV1033,2))</f>
        <v/>
      </c>
      <c r="BB1033" s="145" t="str">
        <f>IF(ISBLANK(Lanes!AW1033),"",ROUND(Lanes!AW1033,2))</f>
        <v/>
      </c>
      <c r="BC1033" s="145" t="str">
        <f>IF(ISBLANK(Lanes!AX1033),"",ROUND(Lanes!AX1033,2))</f>
        <v/>
      </c>
      <c r="BD1033" s="145" t="str">
        <f>IF(ISBLANK(Lanes!AY1033),"",ROUND(Lanes!AY1033,2))</f>
        <v/>
      </c>
      <c r="BE1033" s="145" t="str">
        <f>IF(ISBLANK(Lanes!AX1033),"",ROUND(Lanes!AZ1033,2))</f>
        <v/>
      </c>
      <c r="BF1033" s="145" t="str">
        <f>IF(ISBLANK(Lanes!BA1033),"",ROUND(Lanes!BA1033,2))</f>
        <v/>
      </c>
      <c r="BG1033" s="145" t="str">
        <f>IF(ISBLANK(Lanes!BB1033),"",ROUND(Lanes!BB1033,2))</f>
        <v/>
      </c>
      <c r="BH1033" s="145" t="str">
        <f>IF(ISBLANK(Lanes!AX1033),"",ROUND(Lanes!BC1033,2))</f>
        <v/>
      </c>
      <c r="BI1033" s="145" t="str">
        <f>IF(ISBLANK(Lanes!AX1033),"",ROUND(Lanes!BD1033,2))</f>
        <v/>
      </c>
      <c r="BJ1033" s="145" t="str">
        <f>IF(ISBLANK(Lanes!BE1033),"",Lanes!BE1033)</f>
        <v/>
      </c>
      <c r="BK1033" s="145" t="str">
        <f>IF(ISBLANK(Lanes!BF1033),"",Lanes!BF1033)</f>
        <v/>
      </c>
      <c r="BL1033" s="145" t="str">
        <f>IF(ISBLANK(Lanes!BG1033),"",Lanes!BG1033)</f>
        <v/>
      </c>
      <c r="BM1033" s="145" t="str">
        <f>IF(ISBLANK(Lanes!BH1033),"",Lanes!BH1033)</f>
        <v/>
      </c>
      <c r="BN1033" s="145" t="str">
        <f>IF(ISBLANK(Lanes!BI1033),"",Lanes!BI1033)</f>
        <v/>
      </c>
      <c r="BO1033" s="145" t="str">
        <f>IF(ISBLANK(Lanes!BJ1033),"",Lanes!BJ1033)</f>
        <v/>
      </c>
      <c r="BP1033" s="145" t="str">
        <f>IF(ISBLANK(Lanes!BK1033),"",Lanes!BK1033)</f>
        <v/>
      </c>
      <c r="BQ1033" s="145" t="str">
        <f>IF(ISBLANK(Lanes!BL1033),"",Lanes!BL1033)</f>
        <v/>
      </c>
      <c r="BR1033" s="145" t="str">
        <f>IF(ISBLANK(Lanes!BM1033),"",ROUND(Lanes!BM1033,0))</f>
        <v/>
      </c>
      <c r="BS1033" s="145" t="str">
        <f>IF(ISBLANK(Lanes!BN1033),"",ROUND(Lanes!BN1033,0))</f>
        <v/>
      </c>
      <c r="BT1033" s="145" t="str">
        <f>IF(ISBLANK(Lanes!BO1033),"",ROUND(Lanes!BO1033,0))</f>
        <v/>
      </c>
      <c r="BU1033" s="145" t="str">
        <f>IF(ISBLANK(Lanes!BN1033),"",ROUND(Lanes!BP1033,0))</f>
        <v/>
      </c>
      <c r="BV1033" s="145" t="str">
        <f>IF(ISBLANK(Lanes!BQ1033),"",ROUND(Lanes!BQ1033,1))</f>
        <v/>
      </c>
      <c r="BW1033" s="145" t="str">
        <f>IF(ISBLANK(Lanes!BR1033),"",Lanes!BR1033)</f>
        <v/>
      </c>
      <c r="BX1033" s="145" t="str">
        <f>IF(ISBLANK(Lanes!BS1033),"",Lanes!BS1033)</f>
        <v/>
      </c>
      <c r="BY1033" s="145" t="str">
        <f>IF(ISBLANK(Lanes!BT1033),"",Lanes!BT1033)</f>
        <v/>
      </c>
      <c r="BZ1033" s="145" t="str">
        <f>IF(ISBLANK(Lanes!BU1033),"",Lanes!BU1033)</f>
        <v/>
      </c>
      <c r="CA1033" s="145" t="str">
        <f>IF(ISBLANK(Lanes!BV1033),"",ROUND(Lanes!BV1033,1))</f>
        <v/>
      </c>
      <c r="CB1033" s="145" t="str">
        <f>IF(ISBLANK(Lanes!BW1033),"",ROUND(Lanes!BW1033,2))</f>
        <v/>
      </c>
      <c r="CC1033" s="145" t="str">
        <f>IF(ISBLANK(Lanes!BX1033),"",ROUND(Lanes!BX1033,1))</f>
        <v/>
      </c>
      <c r="CD1033" s="145" t="str">
        <f>IF(ISBLANK(Lanes!BY1033),"",ROUND(Lanes!BY1033,2))</f>
        <v/>
      </c>
      <c r="CE1033" s="145" t="str">
        <f>IF(ISBLANK(Lanes!BZ1033),"",ROUND(Lanes!BZ1033,0))</f>
        <v/>
      </c>
      <c r="CF1033" s="145" t="str">
        <f>IF(ISBLANK(Lanes!CA1033),"",ROUND(Lanes!CA1033,0))</f>
        <v/>
      </c>
      <c r="CG1033" s="145" t="str">
        <f>IF(ISBLANK(Lanes!CB1033),"",ROUND(Lanes!CB1033,0))</f>
        <v/>
      </c>
      <c r="CH1033" s="145" t="str">
        <f>IF(ISBLANK(Lanes!CC1033),"",ROUND(Lanes!CC1033,2))</f>
        <v/>
      </c>
      <c r="CI1033" s="145" t="str">
        <f>IF(ISBLANK(Lanes!CD1033),"",ROUND(Lanes!CD1033,2))</f>
        <v/>
      </c>
      <c r="CJ1033" s="145" t="str">
        <f>IF(ISBLANK(Lanes!CE1033),"",ROUND(Lanes!CE1033,2))</f>
        <v/>
      </c>
      <c r="CK1033" s="145" t="str">
        <f>IF(ISBLANK(Lanes!CF1033),"",ROUND(Lanes!CF1033,0))</f>
        <v/>
      </c>
      <c r="CL1033" s="145" t="str">
        <f>IF(ISBLANK(Lanes!CG1033),"",ROUND(Lanes!CG1033,0))</f>
        <v/>
      </c>
      <c r="CM1033" s="145" t="str">
        <f>IF(ISBLANK(Lanes!CH1033),"",ROUND(Lanes!CH1033,0))</f>
        <v/>
      </c>
      <c r="CN1033" s="145" t="str">
        <f>IF(ISBLANK(Lanes!CI1033),"",ROUND(Lanes!CI1033,2))</f>
        <v/>
      </c>
      <c r="CO1033" s="145" t="str">
        <f>IF(ISBLANK(Lanes!CJ1033),"",ROUND(Lanes!CJ1033,2))</f>
        <v/>
      </c>
      <c r="CP1033" s="145" t="str">
        <f>IF(ISBLANK(Lanes!CK1033),"",ROUND(Lanes!CK1033,2))</f>
        <v/>
      </c>
      <c r="CQ1033" s="146" t="str">
        <f>IF(ISBLANK(Lanes!CL1033),"","delete")</f>
        <v/>
      </c>
    </row>
    <row r="1034" spans="1:95">
      <c r="A1034" s="142">
        <v>2438</v>
      </c>
      <c r="B1034" s="140" t="s">
        <v>1979</v>
      </c>
      <c r="C1034" s="141">
        <v>1</v>
      </c>
      <c r="D1034" s="140" t="s">
        <v>979</v>
      </c>
      <c r="E1034" s="140" t="s">
        <v>979</v>
      </c>
      <c r="F1034" s="140" t="s">
        <v>86</v>
      </c>
      <c r="G1034" s="140" t="s">
        <v>87</v>
      </c>
      <c r="H1034" s="140" t="s">
        <v>127</v>
      </c>
      <c r="I1034" s="140" t="s">
        <v>708</v>
      </c>
      <c r="J1034" s="140" t="s">
        <v>709</v>
      </c>
      <c r="K1034" s="140" t="s">
        <v>2380</v>
      </c>
      <c r="L1034" s="140" t="s">
        <v>223</v>
      </c>
      <c r="M1034" s="140" t="s">
        <v>224</v>
      </c>
      <c r="N1034" s="140" t="s">
        <v>329</v>
      </c>
      <c r="O1034" s="140" t="s">
        <v>394</v>
      </c>
      <c r="P1034" s="140" t="s">
        <v>394</v>
      </c>
      <c r="Q1034" s="140" t="s">
        <v>2380</v>
      </c>
      <c r="R1034" s="140" t="s">
        <v>171</v>
      </c>
      <c r="S1034" s="140" t="s">
        <v>172</v>
      </c>
      <c r="T1034" s="140" t="s">
        <v>169</v>
      </c>
      <c r="U1034" s="140" t="s">
        <v>156</v>
      </c>
      <c r="V1034" s="140" t="s">
        <v>97</v>
      </c>
      <c r="W1034" s="140" t="s">
        <v>98</v>
      </c>
      <c r="X1034" s="140" t="s">
        <v>110</v>
      </c>
      <c r="Y1034" s="140" t="s">
        <v>2380</v>
      </c>
      <c r="Z1034" s="140" t="s">
        <v>2380</v>
      </c>
      <c r="AA1034" s="140" t="s">
        <v>101</v>
      </c>
      <c r="AB1034" s="140" t="s">
        <v>2560</v>
      </c>
      <c r="AC1034" s="140" t="s">
        <v>2391</v>
      </c>
      <c r="AD1034" s="140" t="s">
        <v>101</v>
      </c>
      <c r="AE1034" s="140" t="s">
        <v>2385</v>
      </c>
      <c r="AF1034" s="140" t="s">
        <v>2385</v>
      </c>
      <c r="AG1034" s="140" t="s">
        <v>2385</v>
      </c>
      <c r="AH1034" s="140" t="s">
        <v>2385</v>
      </c>
      <c r="AI1034" s="140" t="s">
        <v>101</v>
      </c>
      <c r="AJ1034" s="140" t="s">
        <v>2384</v>
      </c>
      <c r="AK1034" s="140" t="s">
        <v>2402</v>
      </c>
      <c r="AL1034" s="140" t="s">
        <v>660</v>
      </c>
      <c r="AM1034" s="140" t="s">
        <v>2380</v>
      </c>
      <c r="AN1034" s="140" t="s">
        <v>660</v>
      </c>
      <c r="AO1034" s="140" t="s">
        <v>660</v>
      </c>
      <c r="AP1034" s="140" t="s">
        <v>2424</v>
      </c>
      <c r="AQ1034" s="140" t="s">
        <v>2380</v>
      </c>
      <c r="AR1034" s="140" t="s">
        <v>2385</v>
      </c>
      <c r="AS1034" s="136" t="s">
        <v>2381</v>
      </c>
      <c r="AT1034" s="145" t="str">
        <f>IF(ISBLANK(Lanes!AO1034),"",ROUND(Lanes!AO1034,2))</f>
        <v/>
      </c>
      <c r="AU1034" s="145" t="str">
        <f>IF(ISBLANK(Lanes!AP1034),"",ROUND(Lanes!AP1034,2))</f>
        <v/>
      </c>
      <c r="AV1034" s="145" t="str">
        <f>IF(ISBLANK(Lanes!AQ1034),"",ROUND(Lanes!AQ1034,2))</f>
        <v/>
      </c>
      <c r="AW1034" s="145" t="str">
        <f>IF(ISBLANK(Lanes!AP1034),"",ROUND(Lanes!AR1034,2))</f>
        <v/>
      </c>
      <c r="AX1034" s="145" t="str">
        <f>IF(ISBLANK(Lanes!AS1034),"",ROUND(Lanes!AS1034,2))</f>
        <v/>
      </c>
      <c r="AY1034" s="145" t="str">
        <f>IF(ISBLANK(Lanes!AT1034),"",ROUND(Lanes!AT1034,2))</f>
        <v/>
      </c>
      <c r="AZ1034" s="145" t="str">
        <f>IF(ISBLANK(Lanes!AP1034),"",ROUND(Lanes!AU1034,2))</f>
        <v/>
      </c>
      <c r="BA1034" s="145" t="str">
        <f>IF(ISBLANK(Lanes!AP1034),"",ROUND(Lanes!AV1034,2))</f>
        <v/>
      </c>
      <c r="BB1034" s="145" t="str">
        <f>IF(ISBLANK(Lanes!AW1034),"",ROUND(Lanes!AW1034,2))</f>
        <v/>
      </c>
      <c r="BC1034" s="145" t="str">
        <f>IF(ISBLANK(Lanes!AX1034),"",ROUND(Lanes!AX1034,2))</f>
        <v/>
      </c>
      <c r="BD1034" s="145" t="str">
        <f>IF(ISBLANK(Lanes!AY1034),"",ROUND(Lanes!AY1034,2))</f>
        <v/>
      </c>
      <c r="BE1034" s="145" t="str">
        <f>IF(ISBLANK(Lanes!AX1034),"",ROUND(Lanes!AZ1034,2))</f>
        <v/>
      </c>
      <c r="BF1034" s="145" t="str">
        <f>IF(ISBLANK(Lanes!BA1034),"",ROUND(Lanes!BA1034,2))</f>
        <v/>
      </c>
      <c r="BG1034" s="145" t="str">
        <f>IF(ISBLANK(Lanes!BB1034),"",ROUND(Lanes!BB1034,2))</f>
        <v/>
      </c>
      <c r="BH1034" s="145" t="str">
        <f>IF(ISBLANK(Lanes!AX1034),"",ROUND(Lanes!BC1034,2))</f>
        <v/>
      </c>
      <c r="BI1034" s="145" t="str">
        <f>IF(ISBLANK(Lanes!AX1034),"",ROUND(Lanes!BD1034,2))</f>
        <v/>
      </c>
      <c r="BJ1034" s="145" t="str">
        <f>IF(ISBLANK(Lanes!BE1034),"",Lanes!BE1034)</f>
        <v/>
      </c>
      <c r="BK1034" s="145" t="str">
        <f>IF(ISBLANK(Lanes!BF1034),"",Lanes!BF1034)</f>
        <v/>
      </c>
      <c r="BL1034" s="145" t="str">
        <f>IF(ISBLANK(Lanes!BG1034),"",Lanes!BG1034)</f>
        <v/>
      </c>
      <c r="BM1034" s="145" t="str">
        <f>IF(ISBLANK(Lanes!BH1034),"",Lanes!BH1034)</f>
        <v/>
      </c>
      <c r="BN1034" s="145" t="str">
        <f>IF(ISBLANK(Lanes!BI1034),"",Lanes!BI1034)</f>
        <v/>
      </c>
      <c r="BO1034" s="145" t="str">
        <f>IF(ISBLANK(Lanes!BJ1034),"",Lanes!BJ1034)</f>
        <v/>
      </c>
      <c r="BP1034" s="145" t="str">
        <f>IF(ISBLANK(Lanes!BK1034),"",Lanes!BK1034)</f>
        <v/>
      </c>
      <c r="BQ1034" s="145" t="str">
        <f>IF(ISBLANK(Lanes!BL1034),"",Lanes!BL1034)</f>
        <v/>
      </c>
      <c r="BR1034" s="145" t="str">
        <f>IF(ISBLANK(Lanes!BM1034),"",ROUND(Lanes!BM1034,0))</f>
        <v/>
      </c>
      <c r="BS1034" s="145" t="str">
        <f>IF(ISBLANK(Lanes!BN1034),"",ROUND(Lanes!BN1034,0))</f>
        <v/>
      </c>
      <c r="BT1034" s="145" t="str">
        <f>IF(ISBLANK(Lanes!BO1034),"",ROUND(Lanes!BO1034,0))</f>
        <v/>
      </c>
      <c r="BU1034" s="145" t="str">
        <f>IF(ISBLANK(Lanes!BN1034),"",ROUND(Lanes!BP1034,0))</f>
        <v/>
      </c>
      <c r="BV1034" s="145" t="str">
        <f>IF(ISBLANK(Lanes!BQ1034),"",ROUND(Lanes!BQ1034,1))</f>
        <v/>
      </c>
      <c r="BW1034" s="145" t="str">
        <f>IF(ISBLANK(Lanes!BR1034),"",Lanes!BR1034)</f>
        <v/>
      </c>
      <c r="BX1034" s="145" t="str">
        <f>IF(ISBLANK(Lanes!BS1034),"",Lanes!BS1034)</f>
        <v/>
      </c>
      <c r="BY1034" s="145" t="str">
        <f>IF(ISBLANK(Lanes!BT1034),"",Lanes!BT1034)</f>
        <v/>
      </c>
      <c r="BZ1034" s="145" t="str">
        <f>IF(ISBLANK(Lanes!BU1034),"",Lanes!BU1034)</f>
        <v/>
      </c>
      <c r="CA1034" s="145" t="str">
        <f>IF(ISBLANK(Lanes!BV1034),"",ROUND(Lanes!BV1034,1))</f>
        <v/>
      </c>
      <c r="CB1034" s="145" t="str">
        <f>IF(ISBLANK(Lanes!BW1034),"",ROUND(Lanes!BW1034,2))</f>
        <v/>
      </c>
      <c r="CC1034" s="145" t="str">
        <f>IF(ISBLANK(Lanes!BX1034),"",ROUND(Lanes!BX1034,1))</f>
        <v/>
      </c>
      <c r="CD1034" s="145" t="str">
        <f>IF(ISBLANK(Lanes!BY1034),"",ROUND(Lanes!BY1034,2))</f>
        <v/>
      </c>
      <c r="CE1034" s="145" t="str">
        <f>IF(ISBLANK(Lanes!BZ1034),"",ROUND(Lanes!BZ1034,0))</f>
        <v/>
      </c>
      <c r="CF1034" s="145" t="str">
        <f>IF(ISBLANK(Lanes!CA1034),"",ROUND(Lanes!CA1034,0))</f>
        <v/>
      </c>
      <c r="CG1034" s="145" t="str">
        <f>IF(ISBLANK(Lanes!CB1034),"",ROUND(Lanes!CB1034,0))</f>
        <v/>
      </c>
      <c r="CH1034" s="145" t="str">
        <f>IF(ISBLANK(Lanes!CC1034),"",ROUND(Lanes!CC1034,2))</f>
        <v/>
      </c>
      <c r="CI1034" s="145" t="str">
        <f>IF(ISBLANK(Lanes!CD1034),"",ROUND(Lanes!CD1034,2))</f>
        <v/>
      </c>
      <c r="CJ1034" s="145" t="str">
        <f>IF(ISBLANK(Lanes!CE1034),"",ROUND(Lanes!CE1034,2))</f>
        <v/>
      </c>
      <c r="CK1034" s="145" t="str">
        <f>IF(ISBLANK(Lanes!CF1034),"",ROUND(Lanes!CF1034,0))</f>
        <v/>
      </c>
      <c r="CL1034" s="145" t="str">
        <f>IF(ISBLANK(Lanes!CG1034),"",ROUND(Lanes!CG1034,0))</f>
        <v/>
      </c>
      <c r="CM1034" s="145" t="str">
        <f>IF(ISBLANK(Lanes!CH1034),"",ROUND(Lanes!CH1034,0))</f>
        <v/>
      </c>
      <c r="CN1034" s="145" t="str">
        <f>IF(ISBLANK(Lanes!CI1034),"",ROUND(Lanes!CI1034,2))</f>
        <v/>
      </c>
      <c r="CO1034" s="145" t="str">
        <f>IF(ISBLANK(Lanes!CJ1034),"",ROUND(Lanes!CJ1034,2))</f>
        <v/>
      </c>
      <c r="CP1034" s="145" t="str">
        <f>IF(ISBLANK(Lanes!CK1034),"",ROUND(Lanes!CK1034,2))</f>
        <v/>
      </c>
      <c r="CQ1034" s="146" t="str">
        <f>IF(ISBLANK(Lanes!CL1034),"","delete")</f>
        <v/>
      </c>
    </row>
    <row r="1035" spans="1:95">
      <c r="A1035" s="142">
        <v>2439</v>
      </c>
      <c r="B1035" s="140" t="s">
        <v>1980</v>
      </c>
      <c r="C1035" s="141">
        <v>1</v>
      </c>
      <c r="D1035" s="140" t="s">
        <v>980</v>
      </c>
      <c r="E1035" s="140" t="s">
        <v>980</v>
      </c>
      <c r="F1035" s="140" t="s">
        <v>86</v>
      </c>
      <c r="G1035" s="140" t="s">
        <v>230</v>
      </c>
      <c r="H1035" s="140" t="s">
        <v>88</v>
      </c>
      <c r="I1035" s="140" t="s">
        <v>710</v>
      </c>
      <c r="J1035" s="140" t="s">
        <v>711</v>
      </c>
      <c r="K1035" s="140" t="s">
        <v>2380</v>
      </c>
      <c r="L1035" s="140" t="s">
        <v>223</v>
      </c>
      <c r="M1035" s="140" t="s">
        <v>224</v>
      </c>
      <c r="N1035" s="140" t="s">
        <v>329</v>
      </c>
      <c r="O1035" s="140" t="s">
        <v>316</v>
      </c>
      <c r="P1035" s="140" t="s">
        <v>246</v>
      </c>
      <c r="Q1035" s="140" t="s">
        <v>2380</v>
      </c>
      <c r="R1035" s="140" t="s">
        <v>182</v>
      </c>
      <c r="S1035" s="140" t="s">
        <v>168</v>
      </c>
      <c r="T1035" s="140" t="s">
        <v>169</v>
      </c>
      <c r="U1035" s="140" t="s">
        <v>156</v>
      </c>
      <c r="V1035" s="140" t="s">
        <v>97</v>
      </c>
      <c r="W1035" s="140" t="s">
        <v>98</v>
      </c>
      <c r="X1035" s="140" t="s">
        <v>110</v>
      </c>
      <c r="Y1035" s="140" t="s">
        <v>2380</v>
      </c>
      <c r="Z1035" s="140" t="s">
        <v>2380</v>
      </c>
      <c r="AA1035" s="140" t="s">
        <v>251</v>
      </c>
      <c r="AB1035" s="140" t="s">
        <v>2470</v>
      </c>
      <c r="AC1035" s="140" t="s">
        <v>2391</v>
      </c>
      <c r="AD1035" s="140" t="s">
        <v>101</v>
      </c>
      <c r="AE1035" s="140" t="s">
        <v>2385</v>
      </c>
      <c r="AF1035" s="140" t="s">
        <v>2385</v>
      </c>
      <c r="AG1035" s="140" t="s">
        <v>2385</v>
      </c>
      <c r="AH1035" s="140" t="s">
        <v>2385</v>
      </c>
      <c r="AI1035" s="140" t="s">
        <v>101</v>
      </c>
      <c r="AJ1035" s="140" t="s">
        <v>2470</v>
      </c>
      <c r="AK1035" s="140" t="s">
        <v>2390</v>
      </c>
      <c r="AL1035" s="140" t="s">
        <v>660</v>
      </c>
      <c r="AM1035" s="140" t="s">
        <v>2380</v>
      </c>
      <c r="AN1035" s="140" t="s">
        <v>2391</v>
      </c>
      <c r="AO1035" s="140" t="s">
        <v>2459</v>
      </c>
      <c r="AP1035" s="140" t="s">
        <v>660</v>
      </c>
      <c r="AQ1035" s="140" t="s">
        <v>2380</v>
      </c>
      <c r="AR1035" s="140" t="s">
        <v>2385</v>
      </c>
      <c r="AS1035" s="136" t="s">
        <v>2381</v>
      </c>
      <c r="AT1035" s="145" t="str">
        <f>IF(ISBLANK(Lanes!AO1035),"",ROUND(Lanes!AO1035,2))</f>
        <v/>
      </c>
      <c r="AU1035" s="145" t="str">
        <f>IF(ISBLANK(Lanes!AP1035),"",ROUND(Lanes!AP1035,2))</f>
        <v/>
      </c>
      <c r="AV1035" s="145" t="str">
        <f>IF(ISBLANK(Lanes!AQ1035),"",ROUND(Lanes!AQ1035,2))</f>
        <v/>
      </c>
      <c r="AW1035" s="145" t="str">
        <f>IF(ISBLANK(Lanes!AP1035),"",ROUND(Lanes!AR1035,2))</f>
        <v/>
      </c>
      <c r="AX1035" s="145" t="str">
        <f>IF(ISBLANK(Lanes!AS1035),"",ROUND(Lanes!AS1035,2))</f>
        <v/>
      </c>
      <c r="AY1035" s="145" t="str">
        <f>IF(ISBLANK(Lanes!AT1035),"",ROUND(Lanes!AT1035,2))</f>
        <v/>
      </c>
      <c r="AZ1035" s="145" t="str">
        <f>IF(ISBLANK(Lanes!AP1035),"",ROUND(Lanes!AU1035,2))</f>
        <v/>
      </c>
      <c r="BA1035" s="145" t="str">
        <f>IF(ISBLANK(Lanes!AP1035),"",ROUND(Lanes!AV1035,2))</f>
        <v/>
      </c>
      <c r="BB1035" s="145" t="str">
        <f>IF(ISBLANK(Lanes!AW1035),"",ROUND(Lanes!AW1035,2))</f>
        <v/>
      </c>
      <c r="BC1035" s="145" t="str">
        <f>IF(ISBLANK(Lanes!AX1035),"",ROUND(Lanes!AX1035,2))</f>
        <v/>
      </c>
      <c r="BD1035" s="145" t="str">
        <f>IF(ISBLANK(Lanes!AY1035),"",ROUND(Lanes!AY1035,2))</f>
        <v/>
      </c>
      <c r="BE1035" s="145" t="str">
        <f>IF(ISBLANK(Lanes!AX1035),"",ROUND(Lanes!AZ1035,2))</f>
        <v/>
      </c>
      <c r="BF1035" s="145" t="str">
        <f>IF(ISBLANK(Lanes!BA1035),"",ROUND(Lanes!BA1035,2))</f>
        <v/>
      </c>
      <c r="BG1035" s="145" t="str">
        <f>IF(ISBLANK(Lanes!BB1035),"",ROUND(Lanes!BB1035,2))</f>
        <v/>
      </c>
      <c r="BH1035" s="145" t="str">
        <f>IF(ISBLANK(Lanes!AX1035),"",ROUND(Lanes!BC1035,2))</f>
        <v/>
      </c>
      <c r="BI1035" s="145" t="str">
        <f>IF(ISBLANK(Lanes!AX1035),"",ROUND(Lanes!BD1035,2))</f>
        <v/>
      </c>
      <c r="BJ1035" s="145" t="str">
        <f>IF(ISBLANK(Lanes!BE1035),"",Lanes!BE1035)</f>
        <v/>
      </c>
      <c r="BK1035" s="145" t="str">
        <f>IF(ISBLANK(Lanes!BF1035),"",Lanes!BF1035)</f>
        <v/>
      </c>
      <c r="BL1035" s="145" t="str">
        <f>IF(ISBLANK(Lanes!BG1035),"",Lanes!BG1035)</f>
        <v/>
      </c>
      <c r="BM1035" s="145" t="str">
        <f>IF(ISBLANK(Lanes!BH1035),"",Lanes!BH1035)</f>
        <v/>
      </c>
      <c r="BN1035" s="145" t="str">
        <f>IF(ISBLANK(Lanes!BI1035),"",Lanes!BI1035)</f>
        <v/>
      </c>
      <c r="BO1035" s="145" t="str">
        <f>IF(ISBLANK(Lanes!BJ1035),"",Lanes!BJ1035)</f>
        <v/>
      </c>
      <c r="BP1035" s="145" t="str">
        <f>IF(ISBLANK(Lanes!BK1035),"",Lanes!BK1035)</f>
        <v/>
      </c>
      <c r="BQ1035" s="145" t="str">
        <f>IF(ISBLANK(Lanes!BL1035),"",Lanes!BL1035)</f>
        <v/>
      </c>
      <c r="BR1035" s="145" t="str">
        <f>IF(ISBLANK(Lanes!BM1035),"",ROUND(Lanes!BM1035,0))</f>
        <v/>
      </c>
      <c r="BS1035" s="145" t="str">
        <f>IF(ISBLANK(Lanes!BN1035),"",ROUND(Lanes!BN1035,0))</f>
        <v/>
      </c>
      <c r="BT1035" s="145" t="str">
        <f>IF(ISBLANK(Lanes!BO1035),"",ROUND(Lanes!BO1035,0))</f>
        <v/>
      </c>
      <c r="BU1035" s="145" t="str">
        <f>IF(ISBLANK(Lanes!BN1035),"",ROUND(Lanes!BP1035,0))</f>
        <v/>
      </c>
      <c r="BV1035" s="145" t="str">
        <f>IF(ISBLANK(Lanes!BQ1035),"",ROUND(Lanes!BQ1035,1))</f>
        <v/>
      </c>
      <c r="BW1035" s="145" t="str">
        <f>IF(ISBLANK(Lanes!BR1035),"",Lanes!BR1035)</f>
        <v/>
      </c>
      <c r="BX1035" s="145" t="str">
        <f>IF(ISBLANK(Lanes!BS1035),"",Lanes!BS1035)</f>
        <v/>
      </c>
      <c r="BY1035" s="145" t="str">
        <f>IF(ISBLANK(Lanes!BT1035),"",Lanes!BT1035)</f>
        <v/>
      </c>
      <c r="BZ1035" s="145" t="str">
        <f>IF(ISBLANK(Lanes!BU1035),"",Lanes!BU1035)</f>
        <v/>
      </c>
      <c r="CA1035" s="145" t="str">
        <f>IF(ISBLANK(Lanes!BV1035),"",ROUND(Lanes!BV1035,1))</f>
        <v/>
      </c>
      <c r="CB1035" s="145" t="str">
        <f>IF(ISBLANK(Lanes!BW1035),"",ROUND(Lanes!BW1035,2))</f>
        <v/>
      </c>
      <c r="CC1035" s="145" t="str">
        <f>IF(ISBLANK(Lanes!BX1035),"",ROUND(Lanes!BX1035,1))</f>
        <v/>
      </c>
      <c r="CD1035" s="145" t="str">
        <f>IF(ISBLANK(Lanes!BY1035),"",ROUND(Lanes!BY1035,2))</f>
        <v/>
      </c>
      <c r="CE1035" s="145" t="str">
        <f>IF(ISBLANK(Lanes!BZ1035),"",ROUND(Lanes!BZ1035,0))</f>
        <v/>
      </c>
      <c r="CF1035" s="145" t="str">
        <f>IF(ISBLANK(Lanes!CA1035),"",ROUND(Lanes!CA1035,0))</f>
        <v/>
      </c>
      <c r="CG1035" s="145" t="str">
        <f>IF(ISBLANK(Lanes!CB1035),"",ROUND(Lanes!CB1035,0))</f>
        <v/>
      </c>
      <c r="CH1035" s="145" t="str">
        <f>IF(ISBLANK(Lanes!CC1035),"",ROUND(Lanes!CC1035,2))</f>
        <v/>
      </c>
      <c r="CI1035" s="145" t="str">
        <f>IF(ISBLANK(Lanes!CD1035),"",ROUND(Lanes!CD1035,2))</f>
        <v/>
      </c>
      <c r="CJ1035" s="145" t="str">
        <f>IF(ISBLANK(Lanes!CE1035),"",ROUND(Lanes!CE1035,2))</f>
        <v/>
      </c>
      <c r="CK1035" s="145" t="str">
        <f>IF(ISBLANK(Lanes!CF1035),"",ROUND(Lanes!CF1035,0))</f>
        <v/>
      </c>
      <c r="CL1035" s="145" t="str">
        <f>IF(ISBLANK(Lanes!CG1035),"",ROUND(Lanes!CG1035,0))</f>
        <v/>
      </c>
      <c r="CM1035" s="145" t="str">
        <f>IF(ISBLANK(Lanes!CH1035),"",ROUND(Lanes!CH1035,0))</f>
        <v/>
      </c>
      <c r="CN1035" s="145" t="str">
        <f>IF(ISBLANK(Lanes!CI1035),"",ROUND(Lanes!CI1035,2))</f>
        <v/>
      </c>
      <c r="CO1035" s="145" t="str">
        <f>IF(ISBLANK(Lanes!CJ1035),"",ROUND(Lanes!CJ1035,2))</f>
        <v/>
      </c>
      <c r="CP1035" s="145" t="str">
        <f>IF(ISBLANK(Lanes!CK1035),"",ROUND(Lanes!CK1035,2))</f>
        <v/>
      </c>
      <c r="CQ1035" s="146" t="str">
        <f>IF(ISBLANK(Lanes!CL1035),"","delete")</f>
        <v/>
      </c>
    </row>
    <row r="1036" spans="1:95">
      <c r="A1036" s="142">
        <v>2440</v>
      </c>
      <c r="B1036" s="140" t="s">
        <v>1981</v>
      </c>
      <c r="C1036" s="141">
        <v>1</v>
      </c>
      <c r="D1036" s="140" t="s">
        <v>981</v>
      </c>
      <c r="E1036" s="140" t="s">
        <v>981</v>
      </c>
      <c r="F1036" s="140" t="s">
        <v>86</v>
      </c>
      <c r="G1036" s="140" t="s">
        <v>230</v>
      </c>
      <c r="H1036" s="140" t="s">
        <v>111</v>
      </c>
      <c r="I1036" s="140" t="s">
        <v>708</v>
      </c>
      <c r="J1036" s="140" t="s">
        <v>709</v>
      </c>
      <c r="K1036" s="140" t="s">
        <v>2380</v>
      </c>
      <c r="L1036" s="140" t="s">
        <v>223</v>
      </c>
      <c r="M1036" s="140" t="s">
        <v>224</v>
      </c>
      <c r="N1036" s="140" t="s">
        <v>329</v>
      </c>
      <c r="O1036" s="140" t="s">
        <v>712</v>
      </c>
      <c r="P1036" s="140" t="s">
        <v>712</v>
      </c>
      <c r="Q1036" s="140" t="s">
        <v>2380</v>
      </c>
      <c r="R1036" s="140" t="s">
        <v>713</v>
      </c>
      <c r="S1036" s="140" t="s">
        <v>168</v>
      </c>
      <c r="T1036" s="140" t="s">
        <v>169</v>
      </c>
      <c r="U1036" s="140" t="s">
        <v>156</v>
      </c>
      <c r="V1036" s="140" t="s">
        <v>108</v>
      </c>
      <c r="W1036" s="140" t="s">
        <v>109</v>
      </c>
      <c r="X1036" s="140" t="s">
        <v>110</v>
      </c>
      <c r="Y1036" s="140" t="s">
        <v>251</v>
      </c>
      <c r="Z1036" s="140" t="s">
        <v>2380</v>
      </c>
      <c r="AA1036" s="140" t="s">
        <v>251</v>
      </c>
      <c r="AB1036" s="140" t="s">
        <v>2402</v>
      </c>
      <c r="AC1036" s="140" t="s">
        <v>2391</v>
      </c>
      <c r="AD1036" s="140" t="s">
        <v>101</v>
      </c>
      <c r="AE1036" s="140" t="s">
        <v>2385</v>
      </c>
      <c r="AF1036" s="140" t="s">
        <v>2385</v>
      </c>
      <c r="AG1036" s="140" t="s">
        <v>2385</v>
      </c>
      <c r="AH1036" s="140" t="s">
        <v>2385</v>
      </c>
      <c r="AI1036" s="140" t="s">
        <v>101</v>
      </c>
      <c r="AJ1036" s="140" t="s">
        <v>2470</v>
      </c>
      <c r="AK1036" s="140" t="s">
        <v>2390</v>
      </c>
      <c r="AL1036" s="140" t="s">
        <v>660</v>
      </c>
      <c r="AM1036" s="140" t="s">
        <v>2380</v>
      </c>
      <c r="AN1036" s="140" t="s">
        <v>660</v>
      </c>
      <c r="AO1036" s="140" t="s">
        <v>660</v>
      </c>
      <c r="AP1036" s="140" t="s">
        <v>2390</v>
      </c>
      <c r="AQ1036" s="140" t="s">
        <v>2380</v>
      </c>
      <c r="AR1036" s="140" t="s">
        <v>2385</v>
      </c>
      <c r="AS1036" s="136" t="s">
        <v>2381</v>
      </c>
      <c r="AT1036" s="145" t="str">
        <f>IF(ISBLANK(Lanes!AO1036),"",ROUND(Lanes!AO1036,2))</f>
        <v/>
      </c>
      <c r="AU1036" s="145" t="str">
        <f>IF(ISBLANK(Lanes!AP1036),"",ROUND(Lanes!AP1036,2))</f>
        <v/>
      </c>
      <c r="AV1036" s="145" t="str">
        <f>IF(ISBLANK(Lanes!AQ1036),"",ROUND(Lanes!AQ1036,2))</f>
        <v/>
      </c>
      <c r="AW1036" s="145" t="str">
        <f>IF(ISBLANK(Lanes!AP1036),"",ROUND(Lanes!AR1036,2))</f>
        <v/>
      </c>
      <c r="AX1036" s="145" t="str">
        <f>IF(ISBLANK(Lanes!AS1036),"",ROUND(Lanes!AS1036,2))</f>
        <v/>
      </c>
      <c r="AY1036" s="145" t="str">
        <f>IF(ISBLANK(Lanes!AT1036),"",ROUND(Lanes!AT1036,2))</f>
        <v/>
      </c>
      <c r="AZ1036" s="145" t="str">
        <f>IF(ISBLANK(Lanes!AP1036),"",ROUND(Lanes!AU1036,2))</f>
        <v/>
      </c>
      <c r="BA1036" s="145" t="str">
        <f>IF(ISBLANK(Lanes!AP1036),"",ROUND(Lanes!AV1036,2))</f>
        <v/>
      </c>
      <c r="BB1036" s="145" t="str">
        <f>IF(ISBLANK(Lanes!AW1036),"",ROUND(Lanes!AW1036,2))</f>
        <v/>
      </c>
      <c r="BC1036" s="145" t="str">
        <f>IF(ISBLANK(Lanes!AX1036),"",ROUND(Lanes!AX1036,2))</f>
        <v/>
      </c>
      <c r="BD1036" s="145" t="str">
        <f>IF(ISBLANK(Lanes!AY1036),"",ROUND(Lanes!AY1036,2))</f>
        <v/>
      </c>
      <c r="BE1036" s="145" t="str">
        <f>IF(ISBLANK(Lanes!AX1036),"",ROUND(Lanes!AZ1036,2))</f>
        <v/>
      </c>
      <c r="BF1036" s="145" t="str">
        <f>IF(ISBLANK(Lanes!BA1036),"",ROUND(Lanes!BA1036,2))</f>
        <v/>
      </c>
      <c r="BG1036" s="145" t="str">
        <f>IF(ISBLANK(Lanes!BB1036),"",ROUND(Lanes!BB1036,2))</f>
        <v/>
      </c>
      <c r="BH1036" s="145" t="str">
        <f>IF(ISBLANK(Lanes!AX1036),"",ROUND(Lanes!BC1036,2))</f>
        <v/>
      </c>
      <c r="BI1036" s="145" t="str">
        <f>IF(ISBLANK(Lanes!AX1036),"",ROUND(Lanes!BD1036,2))</f>
        <v/>
      </c>
      <c r="BJ1036" s="145" t="str">
        <f>IF(ISBLANK(Lanes!BE1036),"",Lanes!BE1036)</f>
        <v/>
      </c>
      <c r="BK1036" s="145" t="str">
        <f>IF(ISBLANK(Lanes!BF1036),"",Lanes!BF1036)</f>
        <v/>
      </c>
      <c r="BL1036" s="145" t="str">
        <f>IF(ISBLANK(Lanes!BG1036),"",Lanes!BG1036)</f>
        <v/>
      </c>
      <c r="BM1036" s="145" t="str">
        <f>IF(ISBLANK(Lanes!BH1036),"",Lanes!BH1036)</f>
        <v/>
      </c>
      <c r="BN1036" s="145" t="str">
        <f>IF(ISBLANK(Lanes!BI1036),"",Lanes!BI1036)</f>
        <v/>
      </c>
      <c r="BO1036" s="145" t="str">
        <f>IF(ISBLANK(Lanes!BJ1036),"",Lanes!BJ1036)</f>
        <v/>
      </c>
      <c r="BP1036" s="145" t="str">
        <f>IF(ISBLANK(Lanes!BK1036),"",Lanes!BK1036)</f>
        <v/>
      </c>
      <c r="BQ1036" s="145" t="str">
        <f>IF(ISBLANK(Lanes!BL1036),"",Lanes!BL1036)</f>
        <v/>
      </c>
      <c r="BR1036" s="145" t="str">
        <f>IF(ISBLANK(Lanes!BM1036),"",ROUND(Lanes!BM1036,0))</f>
        <v/>
      </c>
      <c r="BS1036" s="145" t="str">
        <f>IF(ISBLANK(Lanes!BN1036),"",ROUND(Lanes!BN1036,0))</f>
        <v/>
      </c>
      <c r="BT1036" s="145" t="str">
        <f>IF(ISBLANK(Lanes!BO1036),"",ROUND(Lanes!BO1036,0))</f>
        <v/>
      </c>
      <c r="BU1036" s="145" t="str">
        <f>IF(ISBLANK(Lanes!BN1036),"",ROUND(Lanes!BP1036,0))</f>
        <v/>
      </c>
      <c r="BV1036" s="145" t="str">
        <f>IF(ISBLANK(Lanes!BQ1036),"",ROUND(Lanes!BQ1036,1))</f>
        <v/>
      </c>
      <c r="BW1036" s="145" t="str">
        <f>IF(ISBLANK(Lanes!BR1036),"",Lanes!BR1036)</f>
        <v/>
      </c>
      <c r="BX1036" s="145" t="str">
        <f>IF(ISBLANK(Lanes!BS1036),"",Lanes!BS1036)</f>
        <v/>
      </c>
      <c r="BY1036" s="145" t="str">
        <f>IF(ISBLANK(Lanes!BT1036),"",Lanes!BT1036)</f>
        <v/>
      </c>
      <c r="BZ1036" s="145" t="str">
        <f>IF(ISBLANK(Lanes!BU1036),"",Lanes!BU1036)</f>
        <v/>
      </c>
      <c r="CA1036" s="145" t="str">
        <f>IF(ISBLANK(Lanes!BV1036),"",ROUND(Lanes!BV1036,1))</f>
        <v/>
      </c>
      <c r="CB1036" s="145" t="str">
        <f>IF(ISBLANK(Lanes!BW1036),"",ROUND(Lanes!BW1036,2))</f>
        <v/>
      </c>
      <c r="CC1036" s="145" t="str">
        <f>IF(ISBLANK(Lanes!BX1036),"",ROUND(Lanes!BX1036,1))</f>
        <v/>
      </c>
      <c r="CD1036" s="145" t="str">
        <f>IF(ISBLANK(Lanes!BY1036),"",ROUND(Lanes!BY1036,2))</f>
        <v/>
      </c>
      <c r="CE1036" s="145" t="str">
        <f>IF(ISBLANK(Lanes!BZ1036),"",ROUND(Lanes!BZ1036,0))</f>
        <v/>
      </c>
      <c r="CF1036" s="145" t="str">
        <f>IF(ISBLANK(Lanes!CA1036),"",ROUND(Lanes!CA1036,0))</f>
        <v/>
      </c>
      <c r="CG1036" s="145" t="str">
        <f>IF(ISBLANK(Lanes!CB1036),"",ROUND(Lanes!CB1036,0))</f>
        <v/>
      </c>
      <c r="CH1036" s="145" t="str">
        <f>IF(ISBLANK(Lanes!CC1036),"",ROUND(Lanes!CC1036,2))</f>
        <v/>
      </c>
      <c r="CI1036" s="145" t="str">
        <f>IF(ISBLANK(Lanes!CD1036),"",ROUND(Lanes!CD1036,2))</f>
        <v/>
      </c>
      <c r="CJ1036" s="145" t="str">
        <f>IF(ISBLANK(Lanes!CE1036),"",ROUND(Lanes!CE1036,2))</f>
        <v/>
      </c>
      <c r="CK1036" s="145" t="str">
        <f>IF(ISBLANK(Lanes!CF1036),"",ROUND(Lanes!CF1036,0))</f>
        <v/>
      </c>
      <c r="CL1036" s="145" t="str">
        <f>IF(ISBLANK(Lanes!CG1036),"",ROUND(Lanes!CG1036,0))</f>
        <v/>
      </c>
      <c r="CM1036" s="145" t="str">
        <f>IF(ISBLANK(Lanes!CH1036),"",ROUND(Lanes!CH1036,0))</f>
        <v/>
      </c>
      <c r="CN1036" s="145" t="str">
        <f>IF(ISBLANK(Lanes!CI1036),"",ROUND(Lanes!CI1036,2))</f>
        <v/>
      </c>
      <c r="CO1036" s="145" t="str">
        <f>IF(ISBLANK(Lanes!CJ1036),"",ROUND(Lanes!CJ1036,2))</f>
        <v/>
      </c>
      <c r="CP1036" s="145" t="str">
        <f>IF(ISBLANK(Lanes!CK1036),"",ROUND(Lanes!CK1036,2))</f>
        <v/>
      </c>
      <c r="CQ1036" s="146" t="str">
        <f>IF(ISBLANK(Lanes!CL1036),"","delete")</f>
        <v/>
      </c>
    </row>
    <row r="1037" spans="1:95">
      <c r="A1037" s="142">
        <v>2441</v>
      </c>
      <c r="B1037" s="140" t="s">
        <v>1982</v>
      </c>
      <c r="C1037" s="141">
        <v>1</v>
      </c>
      <c r="D1037" s="140" t="s">
        <v>982</v>
      </c>
      <c r="E1037" s="140" t="s">
        <v>982</v>
      </c>
      <c r="F1037" s="140" t="s">
        <v>86</v>
      </c>
      <c r="G1037" s="140" t="s">
        <v>87</v>
      </c>
      <c r="H1037" s="140" t="s">
        <v>111</v>
      </c>
      <c r="I1037" s="140" t="s">
        <v>362</v>
      </c>
      <c r="J1037" s="140" t="s">
        <v>367</v>
      </c>
      <c r="K1037" s="140" t="s">
        <v>2380</v>
      </c>
      <c r="L1037" s="140" t="s">
        <v>223</v>
      </c>
      <c r="M1037" s="140" t="s">
        <v>224</v>
      </c>
      <c r="N1037" s="140" t="s">
        <v>329</v>
      </c>
      <c r="O1037" s="140" t="s">
        <v>658</v>
      </c>
      <c r="P1037" s="140" t="s">
        <v>658</v>
      </c>
      <c r="Q1037" s="140" t="s">
        <v>2380</v>
      </c>
      <c r="R1037" s="140" t="s">
        <v>659</v>
      </c>
      <c r="S1037" s="140" t="s">
        <v>163</v>
      </c>
      <c r="T1037" s="140" t="s">
        <v>490</v>
      </c>
      <c r="U1037" s="140" t="s">
        <v>156</v>
      </c>
      <c r="V1037" s="140" t="s">
        <v>351</v>
      </c>
      <c r="W1037" s="140" t="s">
        <v>109</v>
      </c>
      <c r="X1037" s="140" t="s">
        <v>110</v>
      </c>
      <c r="Y1037" s="140" t="s">
        <v>251</v>
      </c>
      <c r="Z1037" s="140" t="s">
        <v>2380</v>
      </c>
      <c r="AA1037" s="140" t="s">
        <v>251</v>
      </c>
      <c r="AB1037" s="140" t="s">
        <v>2402</v>
      </c>
      <c r="AC1037" s="140" t="s">
        <v>2391</v>
      </c>
      <c r="AD1037" s="140" t="s">
        <v>101</v>
      </c>
      <c r="AE1037" s="140" t="s">
        <v>2385</v>
      </c>
      <c r="AF1037" s="140" t="s">
        <v>2385</v>
      </c>
      <c r="AG1037" s="140" t="s">
        <v>2385</v>
      </c>
      <c r="AH1037" s="140" t="s">
        <v>2385</v>
      </c>
      <c r="AI1037" s="140" t="s">
        <v>101</v>
      </c>
      <c r="AJ1037" s="140" t="s">
        <v>2470</v>
      </c>
      <c r="AK1037" s="140" t="s">
        <v>2392</v>
      </c>
      <c r="AL1037" s="140" t="s">
        <v>660</v>
      </c>
      <c r="AM1037" s="140" t="s">
        <v>2380</v>
      </c>
      <c r="AN1037" s="140" t="s">
        <v>660</v>
      </c>
      <c r="AO1037" s="140" t="s">
        <v>660</v>
      </c>
      <c r="AP1037" s="140" t="s">
        <v>2384</v>
      </c>
      <c r="AQ1037" s="140" t="s">
        <v>2380</v>
      </c>
      <c r="AR1037" s="140" t="s">
        <v>2480</v>
      </c>
      <c r="AS1037" s="136" t="s">
        <v>2381</v>
      </c>
      <c r="AT1037" s="145" t="str">
        <f>IF(ISBLANK(Lanes!AO1037),"",ROUND(Lanes!AO1037,2))</f>
        <v/>
      </c>
      <c r="AU1037" s="145" t="str">
        <f>IF(ISBLANK(Lanes!AP1037),"",ROUND(Lanes!AP1037,2))</f>
        <v/>
      </c>
      <c r="AV1037" s="145" t="str">
        <f>IF(ISBLANK(Lanes!AQ1037),"",ROUND(Lanes!AQ1037,2))</f>
        <v/>
      </c>
      <c r="AW1037" s="145" t="str">
        <f>IF(ISBLANK(Lanes!AP1037),"",ROUND(Lanes!AR1037,2))</f>
        <v/>
      </c>
      <c r="AX1037" s="145" t="str">
        <f>IF(ISBLANK(Lanes!AS1037),"",ROUND(Lanes!AS1037,2))</f>
        <v/>
      </c>
      <c r="AY1037" s="145" t="str">
        <f>IF(ISBLANK(Lanes!AT1037),"",ROUND(Lanes!AT1037,2))</f>
        <v/>
      </c>
      <c r="AZ1037" s="145" t="str">
        <f>IF(ISBLANK(Lanes!AP1037),"",ROUND(Lanes!AU1037,2))</f>
        <v/>
      </c>
      <c r="BA1037" s="145" t="str">
        <f>IF(ISBLANK(Lanes!AP1037),"",ROUND(Lanes!AV1037,2))</f>
        <v/>
      </c>
      <c r="BB1037" s="145" t="str">
        <f>IF(ISBLANK(Lanes!AW1037),"",ROUND(Lanes!AW1037,2))</f>
        <v/>
      </c>
      <c r="BC1037" s="145" t="str">
        <f>IF(ISBLANK(Lanes!AX1037),"",ROUND(Lanes!AX1037,2))</f>
        <v/>
      </c>
      <c r="BD1037" s="145" t="str">
        <f>IF(ISBLANK(Lanes!AY1037),"",ROUND(Lanes!AY1037,2))</f>
        <v/>
      </c>
      <c r="BE1037" s="145" t="str">
        <f>IF(ISBLANK(Lanes!AX1037),"",ROUND(Lanes!AZ1037,2))</f>
        <v/>
      </c>
      <c r="BF1037" s="145" t="str">
        <f>IF(ISBLANK(Lanes!BA1037),"",ROUND(Lanes!BA1037,2))</f>
        <v/>
      </c>
      <c r="BG1037" s="145" t="str">
        <f>IF(ISBLANK(Lanes!BB1037),"",ROUND(Lanes!BB1037,2))</f>
        <v/>
      </c>
      <c r="BH1037" s="145" t="str">
        <f>IF(ISBLANK(Lanes!AX1037),"",ROUND(Lanes!BC1037,2))</f>
        <v/>
      </c>
      <c r="BI1037" s="145" t="str">
        <f>IF(ISBLANK(Lanes!AX1037),"",ROUND(Lanes!BD1037,2))</f>
        <v/>
      </c>
      <c r="BJ1037" s="145" t="str">
        <f>IF(ISBLANK(Lanes!BE1037),"",Lanes!BE1037)</f>
        <v/>
      </c>
      <c r="BK1037" s="145" t="str">
        <f>IF(ISBLANK(Lanes!BF1037),"",Lanes!BF1037)</f>
        <v/>
      </c>
      <c r="BL1037" s="145" t="str">
        <f>IF(ISBLANK(Lanes!BG1037),"",Lanes!BG1037)</f>
        <v/>
      </c>
      <c r="BM1037" s="145" t="str">
        <f>IF(ISBLANK(Lanes!BH1037),"",Lanes!BH1037)</f>
        <v/>
      </c>
      <c r="BN1037" s="145" t="str">
        <f>IF(ISBLANK(Lanes!BI1037),"",Lanes!BI1037)</f>
        <v/>
      </c>
      <c r="BO1037" s="145" t="str">
        <f>IF(ISBLANK(Lanes!BJ1037),"",Lanes!BJ1037)</f>
        <v/>
      </c>
      <c r="BP1037" s="145" t="str">
        <f>IF(ISBLANK(Lanes!BK1037),"",Lanes!BK1037)</f>
        <v/>
      </c>
      <c r="BQ1037" s="145" t="str">
        <f>IF(ISBLANK(Lanes!BL1037),"",Lanes!BL1037)</f>
        <v/>
      </c>
      <c r="BR1037" s="145" t="str">
        <f>IF(ISBLANK(Lanes!BM1037),"",ROUND(Lanes!BM1037,0))</f>
        <v/>
      </c>
      <c r="BS1037" s="145" t="str">
        <f>IF(ISBLANK(Lanes!BN1037),"",ROUND(Lanes!BN1037,0))</f>
        <v/>
      </c>
      <c r="BT1037" s="145" t="str">
        <f>IF(ISBLANK(Lanes!BO1037),"",ROUND(Lanes!BO1037,0))</f>
        <v/>
      </c>
      <c r="BU1037" s="145" t="str">
        <f>IF(ISBLANK(Lanes!BN1037),"",ROUND(Lanes!BP1037,0))</f>
        <v/>
      </c>
      <c r="BV1037" s="145" t="str">
        <f>IF(ISBLANK(Lanes!BQ1037),"",ROUND(Lanes!BQ1037,1))</f>
        <v/>
      </c>
      <c r="BW1037" s="145" t="str">
        <f>IF(ISBLANK(Lanes!BR1037),"",Lanes!BR1037)</f>
        <v/>
      </c>
      <c r="BX1037" s="145" t="str">
        <f>IF(ISBLANK(Lanes!BS1037),"",Lanes!BS1037)</f>
        <v/>
      </c>
      <c r="BY1037" s="145" t="str">
        <f>IF(ISBLANK(Lanes!BT1037),"",Lanes!BT1037)</f>
        <v/>
      </c>
      <c r="BZ1037" s="145" t="str">
        <f>IF(ISBLANK(Lanes!BU1037),"",Lanes!BU1037)</f>
        <v/>
      </c>
      <c r="CA1037" s="145" t="str">
        <f>IF(ISBLANK(Lanes!BV1037),"",ROUND(Lanes!BV1037,1))</f>
        <v/>
      </c>
      <c r="CB1037" s="145" t="str">
        <f>IF(ISBLANK(Lanes!BW1037),"",ROUND(Lanes!BW1037,2))</f>
        <v/>
      </c>
      <c r="CC1037" s="145" t="str">
        <f>IF(ISBLANK(Lanes!BX1037),"",ROUND(Lanes!BX1037,1))</f>
        <v/>
      </c>
      <c r="CD1037" s="145" t="str">
        <f>IF(ISBLANK(Lanes!BY1037),"",ROUND(Lanes!BY1037,2))</f>
        <v/>
      </c>
      <c r="CE1037" s="145" t="str">
        <f>IF(ISBLANK(Lanes!BZ1037),"",ROUND(Lanes!BZ1037,0))</f>
        <v/>
      </c>
      <c r="CF1037" s="145" t="str">
        <f>IF(ISBLANK(Lanes!CA1037),"",ROUND(Lanes!CA1037,0))</f>
        <v/>
      </c>
      <c r="CG1037" s="145" t="str">
        <f>IF(ISBLANK(Lanes!CB1037),"",ROUND(Lanes!CB1037,0))</f>
        <v/>
      </c>
      <c r="CH1037" s="145" t="str">
        <f>IF(ISBLANK(Lanes!CC1037),"",ROUND(Lanes!CC1037,2))</f>
        <v/>
      </c>
      <c r="CI1037" s="145" t="str">
        <f>IF(ISBLANK(Lanes!CD1037),"",ROUND(Lanes!CD1037,2))</f>
        <v/>
      </c>
      <c r="CJ1037" s="145" t="str">
        <f>IF(ISBLANK(Lanes!CE1037),"",ROUND(Lanes!CE1037,2))</f>
        <v/>
      </c>
      <c r="CK1037" s="145" t="str">
        <f>IF(ISBLANK(Lanes!CF1037),"",ROUND(Lanes!CF1037,0))</f>
        <v/>
      </c>
      <c r="CL1037" s="145" t="str">
        <f>IF(ISBLANK(Lanes!CG1037),"",ROUND(Lanes!CG1037,0))</f>
        <v/>
      </c>
      <c r="CM1037" s="145" t="str">
        <f>IF(ISBLANK(Lanes!CH1037),"",ROUND(Lanes!CH1037,0))</f>
        <v/>
      </c>
      <c r="CN1037" s="145" t="str">
        <f>IF(ISBLANK(Lanes!CI1037),"",ROUND(Lanes!CI1037,2))</f>
        <v/>
      </c>
      <c r="CO1037" s="145" t="str">
        <f>IF(ISBLANK(Lanes!CJ1037),"",ROUND(Lanes!CJ1037,2))</f>
        <v/>
      </c>
      <c r="CP1037" s="145" t="str">
        <f>IF(ISBLANK(Lanes!CK1037),"",ROUND(Lanes!CK1037,2))</f>
        <v/>
      </c>
      <c r="CQ1037" s="146" t="str">
        <f>IF(ISBLANK(Lanes!CL1037),"","delete")</f>
        <v/>
      </c>
    </row>
    <row r="1038" spans="1:95">
      <c r="A1038" s="142">
        <v>2442</v>
      </c>
      <c r="B1038" s="140" t="s">
        <v>1983</v>
      </c>
      <c r="C1038" s="141">
        <v>1</v>
      </c>
      <c r="D1038" s="140" t="s">
        <v>983</v>
      </c>
      <c r="E1038" s="140" t="s">
        <v>983</v>
      </c>
      <c r="F1038" s="140" t="s">
        <v>86</v>
      </c>
      <c r="G1038" s="140" t="s">
        <v>87</v>
      </c>
      <c r="H1038" s="140" t="s">
        <v>111</v>
      </c>
      <c r="I1038" s="140" t="s">
        <v>362</v>
      </c>
      <c r="J1038" s="140" t="s">
        <v>367</v>
      </c>
      <c r="K1038" s="140" t="s">
        <v>2380</v>
      </c>
      <c r="L1038" s="140" t="s">
        <v>223</v>
      </c>
      <c r="M1038" s="140" t="s">
        <v>224</v>
      </c>
      <c r="N1038" s="140" t="s">
        <v>329</v>
      </c>
      <c r="O1038" s="140" t="s">
        <v>218</v>
      </c>
      <c r="P1038" s="140" t="s">
        <v>218</v>
      </c>
      <c r="Q1038" s="140" t="s">
        <v>2380</v>
      </c>
      <c r="R1038" s="140" t="s">
        <v>219</v>
      </c>
      <c r="S1038" s="140" t="s">
        <v>168</v>
      </c>
      <c r="T1038" s="140" t="s">
        <v>215</v>
      </c>
      <c r="U1038" s="140" t="s">
        <v>156</v>
      </c>
      <c r="V1038" s="140" t="s">
        <v>97</v>
      </c>
      <c r="W1038" s="140" t="s">
        <v>98</v>
      </c>
      <c r="X1038" s="140" t="s">
        <v>110</v>
      </c>
      <c r="Y1038" s="140" t="s">
        <v>251</v>
      </c>
      <c r="Z1038" s="140" t="s">
        <v>2380</v>
      </c>
      <c r="AA1038" s="140" t="s">
        <v>251</v>
      </c>
      <c r="AB1038" s="140" t="s">
        <v>2694</v>
      </c>
      <c r="AC1038" s="140" t="s">
        <v>2391</v>
      </c>
      <c r="AD1038" s="140" t="s">
        <v>101</v>
      </c>
      <c r="AE1038" s="140" t="s">
        <v>2385</v>
      </c>
      <c r="AF1038" s="140" t="s">
        <v>2385</v>
      </c>
      <c r="AG1038" s="140" t="s">
        <v>2385</v>
      </c>
      <c r="AH1038" s="140" t="s">
        <v>2385</v>
      </c>
      <c r="AI1038" s="140" t="s">
        <v>101</v>
      </c>
      <c r="AJ1038" s="140" t="s">
        <v>2470</v>
      </c>
      <c r="AK1038" s="140" t="s">
        <v>2390</v>
      </c>
      <c r="AL1038" s="140" t="s">
        <v>660</v>
      </c>
      <c r="AM1038" s="140" t="s">
        <v>2380</v>
      </c>
      <c r="AN1038" s="140" t="s">
        <v>660</v>
      </c>
      <c r="AO1038" s="140" t="s">
        <v>660</v>
      </c>
      <c r="AP1038" s="140" t="s">
        <v>2383</v>
      </c>
      <c r="AQ1038" s="140" t="s">
        <v>2380</v>
      </c>
      <c r="AR1038" s="140" t="s">
        <v>2385</v>
      </c>
      <c r="AS1038" s="136" t="s">
        <v>2381</v>
      </c>
      <c r="AT1038" s="145" t="str">
        <f>IF(ISBLANK(Lanes!AO1038),"",ROUND(Lanes!AO1038,2))</f>
        <v/>
      </c>
      <c r="AU1038" s="145" t="str">
        <f>IF(ISBLANK(Lanes!AP1038),"",ROUND(Lanes!AP1038,2))</f>
        <v/>
      </c>
      <c r="AV1038" s="145" t="str">
        <f>IF(ISBLANK(Lanes!AQ1038),"",ROUND(Lanes!AQ1038,2))</f>
        <v/>
      </c>
      <c r="AW1038" s="145" t="str">
        <f>IF(ISBLANK(Lanes!AP1038),"",ROUND(Lanes!AR1038,2))</f>
        <v/>
      </c>
      <c r="AX1038" s="145" t="str">
        <f>IF(ISBLANK(Lanes!AS1038),"",ROUND(Lanes!AS1038,2))</f>
        <v/>
      </c>
      <c r="AY1038" s="145" t="str">
        <f>IF(ISBLANK(Lanes!AT1038),"",ROUND(Lanes!AT1038,2))</f>
        <v/>
      </c>
      <c r="AZ1038" s="145" t="str">
        <f>IF(ISBLANK(Lanes!AP1038),"",ROUND(Lanes!AU1038,2))</f>
        <v/>
      </c>
      <c r="BA1038" s="145" t="str">
        <f>IF(ISBLANK(Lanes!AP1038),"",ROUND(Lanes!AV1038,2))</f>
        <v/>
      </c>
      <c r="BB1038" s="145" t="str">
        <f>IF(ISBLANK(Lanes!AW1038),"",ROUND(Lanes!AW1038,2))</f>
        <v/>
      </c>
      <c r="BC1038" s="145" t="str">
        <f>IF(ISBLANK(Lanes!AX1038),"",ROUND(Lanes!AX1038,2))</f>
        <v/>
      </c>
      <c r="BD1038" s="145" t="str">
        <f>IF(ISBLANK(Lanes!AY1038),"",ROUND(Lanes!AY1038,2))</f>
        <v/>
      </c>
      <c r="BE1038" s="145" t="str">
        <f>IF(ISBLANK(Lanes!AX1038),"",ROUND(Lanes!AZ1038,2))</f>
        <v/>
      </c>
      <c r="BF1038" s="145" t="str">
        <f>IF(ISBLANK(Lanes!BA1038),"",ROUND(Lanes!BA1038,2))</f>
        <v/>
      </c>
      <c r="BG1038" s="145" t="str">
        <f>IF(ISBLANK(Lanes!BB1038),"",ROUND(Lanes!BB1038,2))</f>
        <v/>
      </c>
      <c r="BH1038" s="145" t="str">
        <f>IF(ISBLANK(Lanes!AX1038),"",ROUND(Lanes!BC1038,2))</f>
        <v/>
      </c>
      <c r="BI1038" s="145" t="str">
        <f>IF(ISBLANK(Lanes!AX1038),"",ROUND(Lanes!BD1038,2))</f>
        <v/>
      </c>
      <c r="BJ1038" s="145" t="str">
        <f>IF(ISBLANK(Lanes!BE1038),"",Lanes!BE1038)</f>
        <v/>
      </c>
      <c r="BK1038" s="145" t="str">
        <f>IF(ISBLANK(Lanes!BF1038),"",Lanes!BF1038)</f>
        <v/>
      </c>
      <c r="BL1038" s="145" t="str">
        <f>IF(ISBLANK(Lanes!BG1038),"",Lanes!BG1038)</f>
        <v/>
      </c>
      <c r="BM1038" s="145" t="str">
        <f>IF(ISBLANK(Lanes!BH1038),"",Lanes!BH1038)</f>
        <v/>
      </c>
      <c r="BN1038" s="145" t="str">
        <f>IF(ISBLANK(Lanes!BI1038),"",Lanes!BI1038)</f>
        <v/>
      </c>
      <c r="BO1038" s="145" t="str">
        <f>IF(ISBLANK(Lanes!BJ1038),"",Lanes!BJ1038)</f>
        <v/>
      </c>
      <c r="BP1038" s="145" t="str">
        <f>IF(ISBLANK(Lanes!BK1038),"",Lanes!BK1038)</f>
        <v/>
      </c>
      <c r="BQ1038" s="145" t="str">
        <f>IF(ISBLANK(Lanes!BL1038),"",Lanes!BL1038)</f>
        <v/>
      </c>
      <c r="BR1038" s="145" t="str">
        <f>IF(ISBLANK(Lanes!BM1038),"",ROUND(Lanes!BM1038,0))</f>
        <v/>
      </c>
      <c r="BS1038" s="145" t="str">
        <f>IF(ISBLANK(Lanes!BN1038),"",ROUND(Lanes!BN1038,0))</f>
        <v/>
      </c>
      <c r="BT1038" s="145" t="str">
        <f>IF(ISBLANK(Lanes!BO1038),"",ROUND(Lanes!BO1038,0))</f>
        <v/>
      </c>
      <c r="BU1038" s="145" t="str">
        <f>IF(ISBLANK(Lanes!BN1038),"",ROUND(Lanes!BP1038,0))</f>
        <v/>
      </c>
      <c r="BV1038" s="145" t="str">
        <f>IF(ISBLANK(Lanes!BQ1038),"",ROUND(Lanes!BQ1038,1))</f>
        <v/>
      </c>
      <c r="BW1038" s="145" t="str">
        <f>IF(ISBLANK(Lanes!BR1038),"",Lanes!BR1038)</f>
        <v/>
      </c>
      <c r="BX1038" s="145" t="str">
        <f>IF(ISBLANK(Lanes!BS1038),"",Lanes!BS1038)</f>
        <v/>
      </c>
      <c r="BY1038" s="145" t="str">
        <f>IF(ISBLANK(Lanes!BT1038),"",Lanes!BT1038)</f>
        <v/>
      </c>
      <c r="BZ1038" s="145" t="str">
        <f>IF(ISBLANK(Lanes!BU1038),"",Lanes!BU1038)</f>
        <v/>
      </c>
      <c r="CA1038" s="145" t="str">
        <f>IF(ISBLANK(Lanes!BV1038),"",ROUND(Lanes!BV1038,1))</f>
        <v/>
      </c>
      <c r="CB1038" s="145" t="str">
        <f>IF(ISBLANK(Lanes!BW1038),"",ROUND(Lanes!BW1038,2))</f>
        <v/>
      </c>
      <c r="CC1038" s="145" t="str">
        <f>IF(ISBLANK(Lanes!BX1038),"",ROUND(Lanes!BX1038,1))</f>
        <v/>
      </c>
      <c r="CD1038" s="145" t="str">
        <f>IF(ISBLANK(Lanes!BY1038),"",ROUND(Lanes!BY1038,2))</f>
        <v/>
      </c>
      <c r="CE1038" s="145" t="str">
        <f>IF(ISBLANK(Lanes!BZ1038),"",ROUND(Lanes!BZ1038,0))</f>
        <v/>
      </c>
      <c r="CF1038" s="145" t="str">
        <f>IF(ISBLANK(Lanes!CA1038),"",ROUND(Lanes!CA1038,0))</f>
        <v/>
      </c>
      <c r="CG1038" s="145" t="str">
        <f>IF(ISBLANK(Lanes!CB1038),"",ROUND(Lanes!CB1038,0))</f>
        <v/>
      </c>
      <c r="CH1038" s="145" t="str">
        <f>IF(ISBLANK(Lanes!CC1038),"",ROUND(Lanes!CC1038,2))</f>
        <v/>
      </c>
      <c r="CI1038" s="145" t="str">
        <f>IF(ISBLANK(Lanes!CD1038),"",ROUND(Lanes!CD1038,2))</f>
        <v/>
      </c>
      <c r="CJ1038" s="145" t="str">
        <f>IF(ISBLANK(Lanes!CE1038),"",ROUND(Lanes!CE1038,2))</f>
        <v/>
      </c>
      <c r="CK1038" s="145" t="str">
        <f>IF(ISBLANK(Lanes!CF1038),"",ROUND(Lanes!CF1038,0))</f>
        <v/>
      </c>
      <c r="CL1038" s="145" t="str">
        <f>IF(ISBLANK(Lanes!CG1038),"",ROUND(Lanes!CG1038,0))</f>
        <v/>
      </c>
      <c r="CM1038" s="145" t="str">
        <f>IF(ISBLANK(Lanes!CH1038),"",ROUND(Lanes!CH1038,0))</f>
        <v/>
      </c>
      <c r="CN1038" s="145" t="str">
        <f>IF(ISBLANK(Lanes!CI1038),"",ROUND(Lanes!CI1038,2))</f>
        <v/>
      </c>
      <c r="CO1038" s="145" t="str">
        <f>IF(ISBLANK(Lanes!CJ1038),"",ROUND(Lanes!CJ1038,2))</f>
        <v/>
      </c>
      <c r="CP1038" s="145" t="str">
        <f>IF(ISBLANK(Lanes!CK1038),"",ROUND(Lanes!CK1038,2))</f>
        <v/>
      </c>
      <c r="CQ1038" s="146" t="str">
        <f>IF(ISBLANK(Lanes!CL1038),"","delete")</f>
        <v/>
      </c>
    </row>
    <row r="1039" spans="1:95">
      <c r="A1039" s="142">
        <v>2443</v>
      </c>
      <c r="B1039" s="140" t="s">
        <v>1984</v>
      </c>
      <c r="C1039" s="141">
        <v>1</v>
      </c>
      <c r="D1039" s="140" t="s">
        <v>984</v>
      </c>
      <c r="E1039" s="140" t="s">
        <v>984</v>
      </c>
      <c r="F1039" s="140" t="s">
        <v>86</v>
      </c>
      <c r="G1039" s="140" t="s">
        <v>87</v>
      </c>
      <c r="H1039" s="140" t="s">
        <v>111</v>
      </c>
      <c r="I1039" s="140" t="s">
        <v>362</v>
      </c>
      <c r="J1039" s="140" t="s">
        <v>367</v>
      </c>
      <c r="K1039" s="140" t="s">
        <v>2380</v>
      </c>
      <c r="L1039" s="140" t="s">
        <v>223</v>
      </c>
      <c r="M1039" s="140" t="s">
        <v>224</v>
      </c>
      <c r="N1039" s="140" t="s">
        <v>329</v>
      </c>
      <c r="O1039" s="140" t="s">
        <v>325</v>
      </c>
      <c r="P1039" s="140" t="s">
        <v>325</v>
      </c>
      <c r="Q1039" s="140" t="s">
        <v>2380</v>
      </c>
      <c r="R1039" s="140" t="s">
        <v>326</v>
      </c>
      <c r="S1039" s="140" t="s">
        <v>144</v>
      </c>
      <c r="T1039" s="140" t="s">
        <v>205</v>
      </c>
      <c r="U1039" s="140" t="s">
        <v>156</v>
      </c>
      <c r="V1039" s="140" t="s">
        <v>209</v>
      </c>
      <c r="W1039" s="140" t="s">
        <v>98</v>
      </c>
      <c r="X1039" s="140" t="s">
        <v>110</v>
      </c>
      <c r="Y1039" s="140" t="s">
        <v>251</v>
      </c>
      <c r="Z1039" s="140" t="s">
        <v>2380</v>
      </c>
      <c r="AA1039" s="140" t="s">
        <v>251</v>
      </c>
      <c r="AB1039" s="140" t="s">
        <v>2693</v>
      </c>
      <c r="AC1039" s="140" t="s">
        <v>2391</v>
      </c>
      <c r="AD1039" s="140" t="s">
        <v>101</v>
      </c>
      <c r="AE1039" s="140" t="s">
        <v>2385</v>
      </c>
      <c r="AF1039" s="140" t="s">
        <v>2385</v>
      </c>
      <c r="AG1039" s="140" t="s">
        <v>2385</v>
      </c>
      <c r="AH1039" s="140" t="s">
        <v>2385</v>
      </c>
      <c r="AI1039" s="140" t="s">
        <v>101</v>
      </c>
      <c r="AJ1039" s="140" t="s">
        <v>2470</v>
      </c>
      <c r="AK1039" s="140" t="s">
        <v>2390</v>
      </c>
      <c r="AL1039" s="140" t="s">
        <v>660</v>
      </c>
      <c r="AM1039" s="140" t="s">
        <v>2380</v>
      </c>
      <c r="AN1039" s="140" t="s">
        <v>660</v>
      </c>
      <c r="AO1039" s="140" t="s">
        <v>660</v>
      </c>
      <c r="AP1039" s="140" t="s">
        <v>2390</v>
      </c>
      <c r="AQ1039" s="140" t="s">
        <v>2380</v>
      </c>
      <c r="AR1039" s="140" t="s">
        <v>2553</v>
      </c>
      <c r="AS1039" s="136" t="s">
        <v>2381</v>
      </c>
      <c r="AT1039" s="145" t="str">
        <f>IF(ISBLANK(Lanes!AO1039),"",ROUND(Lanes!AO1039,2))</f>
        <v/>
      </c>
      <c r="AU1039" s="145" t="str">
        <f>IF(ISBLANK(Lanes!AP1039),"",ROUND(Lanes!AP1039,2))</f>
        <v/>
      </c>
      <c r="AV1039" s="145" t="str">
        <f>IF(ISBLANK(Lanes!AQ1039),"",ROUND(Lanes!AQ1039,2))</f>
        <v/>
      </c>
      <c r="AW1039" s="145" t="str">
        <f>IF(ISBLANK(Lanes!AP1039),"",ROUND(Lanes!AR1039,2))</f>
        <v/>
      </c>
      <c r="AX1039" s="145" t="str">
        <f>IF(ISBLANK(Lanes!AS1039),"",ROUND(Lanes!AS1039,2))</f>
        <v/>
      </c>
      <c r="AY1039" s="145" t="str">
        <f>IF(ISBLANK(Lanes!AT1039),"",ROUND(Lanes!AT1039,2))</f>
        <v/>
      </c>
      <c r="AZ1039" s="145" t="str">
        <f>IF(ISBLANK(Lanes!AP1039),"",ROUND(Lanes!AU1039,2))</f>
        <v/>
      </c>
      <c r="BA1039" s="145" t="str">
        <f>IF(ISBLANK(Lanes!AP1039),"",ROUND(Lanes!AV1039,2))</f>
        <v/>
      </c>
      <c r="BB1039" s="145" t="str">
        <f>IF(ISBLANK(Lanes!AW1039),"",ROUND(Lanes!AW1039,2))</f>
        <v/>
      </c>
      <c r="BC1039" s="145" t="str">
        <f>IF(ISBLANK(Lanes!AX1039),"",ROUND(Lanes!AX1039,2))</f>
        <v/>
      </c>
      <c r="BD1039" s="145" t="str">
        <f>IF(ISBLANK(Lanes!AY1039),"",ROUND(Lanes!AY1039,2))</f>
        <v/>
      </c>
      <c r="BE1039" s="145" t="str">
        <f>IF(ISBLANK(Lanes!AX1039),"",ROUND(Lanes!AZ1039,2))</f>
        <v/>
      </c>
      <c r="BF1039" s="145" t="str">
        <f>IF(ISBLANK(Lanes!BA1039),"",ROUND(Lanes!BA1039,2))</f>
        <v/>
      </c>
      <c r="BG1039" s="145" t="str">
        <f>IF(ISBLANK(Lanes!BB1039),"",ROUND(Lanes!BB1039,2))</f>
        <v/>
      </c>
      <c r="BH1039" s="145" t="str">
        <f>IF(ISBLANK(Lanes!AX1039),"",ROUND(Lanes!BC1039,2))</f>
        <v/>
      </c>
      <c r="BI1039" s="145" t="str">
        <f>IF(ISBLANK(Lanes!AX1039),"",ROUND(Lanes!BD1039,2))</f>
        <v/>
      </c>
      <c r="BJ1039" s="145" t="str">
        <f>IF(ISBLANK(Lanes!BE1039),"",Lanes!BE1039)</f>
        <v/>
      </c>
      <c r="BK1039" s="145" t="str">
        <f>IF(ISBLANK(Lanes!BF1039),"",Lanes!BF1039)</f>
        <v/>
      </c>
      <c r="BL1039" s="145" t="str">
        <f>IF(ISBLANK(Lanes!BG1039),"",Lanes!BG1039)</f>
        <v/>
      </c>
      <c r="BM1039" s="145" t="str">
        <f>IF(ISBLANK(Lanes!BH1039),"",Lanes!BH1039)</f>
        <v/>
      </c>
      <c r="BN1039" s="145" t="str">
        <f>IF(ISBLANK(Lanes!BI1039),"",Lanes!BI1039)</f>
        <v/>
      </c>
      <c r="BO1039" s="145" t="str">
        <f>IF(ISBLANK(Lanes!BJ1039),"",Lanes!BJ1039)</f>
        <v/>
      </c>
      <c r="BP1039" s="145" t="str">
        <f>IF(ISBLANK(Lanes!BK1039),"",Lanes!BK1039)</f>
        <v/>
      </c>
      <c r="BQ1039" s="145" t="str">
        <f>IF(ISBLANK(Lanes!BL1039),"",Lanes!BL1039)</f>
        <v/>
      </c>
      <c r="BR1039" s="145" t="str">
        <f>IF(ISBLANK(Lanes!BM1039),"",ROUND(Lanes!BM1039,0))</f>
        <v/>
      </c>
      <c r="BS1039" s="145" t="str">
        <f>IF(ISBLANK(Lanes!BN1039),"",ROUND(Lanes!BN1039,0))</f>
        <v/>
      </c>
      <c r="BT1039" s="145" t="str">
        <f>IF(ISBLANK(Lanes!BO1039),"",ROUND(Lanes!BO1039,0))</f>
        <v/>
      </c>
      <c r="BU1039" s="145" t="str">
        <f>IF(ISBLANK(Lanes!BN1039),"",ROUND(Lanes!BP1039,0))</f>
        <v/>
      </c>
      <c r="BV1039" s="145" t="str">
        <f>IF(ISBLANK(Lanes!BQ1039),"",ROUND(Lanes!BQ1039,1))</f>
        <v/>
      </c>
      <c r="BW1039" s="145" t="str">
        <f>IF(ISBLANK(Lanes!BR1039),"",Lanes!BR1039)</f>
        <v/>
      </c>
      <c r="BX1039" s="145" t="str">
        <f>IF(ISBLANK(Lanes!BS1039),"",Lanes!BS1039)</f>
        <v/>
      </c>
      <c r="BY1039" s="145" t="str">
        <f>IF(ISBLANK(Lanes!BT1039),"",Lanes!BT1039)</f>
        <v/>
      </c>
      <c r="BZ1039" s="145" t="str">
        <f>IF(ISBLANK(Lanes!BU1039),"",Lanes!BU1039)</f>
        <v/>
      </c>
      <c r="CA1039" s="145" t="str">
        <f>IF(ISBLANK(Lanes!BV1039),"",ROUND(Lanes!BV1039,1))</f>
        <v/>
      </c>
      <c r="CB1039" s="145" t="str">
        <f>IF(ISBLANK(Lanes!BW1039),"",ROUND(Lanes!BW1039,2))</f>
        <v/>
      </c>
      <c r="CC1039" s="145" t="str">
        <f>IF(ISBLANK(Lanes!BX1039),"",ROUND(Lanes!BX1039,1))</f>
        <v/>
      </c>
      <c r="CD1039" s="145" t="str">
        <f>IF(ISBLANK(Lanes!BY1039),"",ROUND(Lanes!BY1039,2))</f>
        <v/>
      </c>
      <c r="CE1039" s="145" t="str">
        <f>IF(ISBLANK(Lanes!BZ1039),"",ROUND(Lanes!BZ1039,0))</f>
        <v/>
      </c>
      <c r="CF1039" s="145" t="str">
        <f>IF(ISBLANK(Lanes!CA1039),"",ROUND(Lanes!CA1039,0))</f>
        <v/>
      </c>
      <c r="CG1039" s="145" t="str">
        <f>IF(ISBLANK(Lanes!CB1039),"",ROUND(Lanes!CB1039,0))</f>
        <v/>
      </c>
      <c r="CH1039" s="145" t="str">
        <f>IF(ISBLANK(Lanes!CC1039),"",ROUND(Lanes!CC1039,2))</f>
        <v/>
      </c>
      <c r="CI1039" s="145" t="str">
        <f>IF(ISBLANK(Lanes!CD1039),"",ROUND(Lanes!CD1039,2))</f>
        <v/>
      </c>
      <c r="CJ1039" s="145" t="str">
        <f>IF(ISBLANK(Lanes!CE1039),"",ROUND(Lanes!CE1039,2))</f>
        <v/>
      </c>
      <c r="CK1039" s="145" t="str">
        <f>IF(ISBLANK(Lanes!CF1039),"",ROUND(Lanes!CF1039,0))</f>
        <v/>
      </c>
      <c r="CL1039" s="145" t="str">
        <f>IF(ISBLANK(Lanes!CG1039),"",ROUND(Lanes!CG1039,0))</f>
        <v/>
      </c>
      <c r="CM1039" s="145" t="str">
        <f>IF(ISBLANK(Lanes!CH1039),"",ROUND(Lanes!CH1039,0))</f>
        <v/>
      </c>
      <c r="CN1039" s="145" t="str">
        <f>IF(ISBLANK(Lanes!CI1039),"",ROUND(Lanes!CI1039,2))</f>
        <v/>
      </c>
      <c r="CO1039" s="145" t="str">
        <f>IF(ISBLANK(Lanes!CJ1039),"",ROUND(Lanes!CJ1039,2))</f>
        <v/>
      </c>
      <c r="CP1039" s="145" t="str">
        <f>IF(ISBLANK(Lanes!CK1039),"",ROUND(Lanes!CK1039,2))</f>
        <v/>
      </c>
      <c r="CQ1039" s="146" t="str">
        <f>IF(ISBLANK(Lanes!CL1039),"","delete")</f>
        <v/>
      </c>
    </row>
    <row r="1040" spans="1:95">
      <c r="A1040" s="142">
        <v>2444</v>
      </c>
      <c r="B1040" s="140" t="s">
        <v>1985</v>
      </c>
      <c r="C1040" s="141">
        <v>1</v>
      </c>
      <c r="D1040" s="140" t="s">
        <v>985</v>
      </c>
      <c r="E1040" s="140" t="s">
        <v>985</v>
      </c>
      <c r="F1040" s="140" t="s">
        <v>86</v>
      </c>
      <c r="G1040" s="140" t="s">
        <v>87</v>
      </c>
      <c r="H1040" s="140" t="s">
        <v>111</v>
      </c>
      <c r="I1040" s="140" t="s">
        <v>362</v>
      </c>
      <c r="J1040" s="140" t="s">
        <v>367</v>
      </c>
      <c r="K1040" s="140" t="s">
        <v>2380</v>
      </c>
      <c r="L1040" s="140" t="s">
        <v>223</v>
      </c>
      <c r="M1040" s="140" t="s">
        <v>224</v>
      </c>
      <c r="N1040" s="140" t="s">
        <v>329</v>
      </c>
      <c r="O1040" s="140" t="s">
        <v>203</v>
      </c>
      <c r="P1040" s="140" t="s">
        <v>206</v>
      </c>
      <c r="Q1040" s="140" t="s">
        <v>2380</v>
      </c>
      <c r="R1040" s="140" t="s">
        <v>204</v>
      </c>
      <c r="S1040" s="140" t="s">
        <v>144</v>
      </c>
      <c r="T1040" s="140" t="s">
        <v>205</v>
      </c>
      <c r="U1040" s="140" t="s">
        <v>156</v>
      </c>
      <c r="V1040" s="140" t="s">
        <v>209</v>
      </c>
      <c r="W1040" s="140" t="s">
        <v>98</v>
      </c>
      <c r="X1040" s="140" t="s">
        <v>110</v>
      </c>
      <c r="Y1040" s="140" t="s">
        <v>251</v>
      </c>
      <c r="Z1040" s="140" t="s">
        <v>2380</v>
      </c>
      <c r="AA1040" s="140" t="s">
        <v>251</v>
      </c>
      <c r="AB1040" s="140" t="s">
        <v>2586</v>
      </c>
      <c r="AC1040" s="140" t="s">
        <v>2470</v>
      </c>
      <c r="AD1040" s="140" t="s">
        <v>101</v>
      </c>
      <c r="AE1040" s="140" t="s">
        <v>2385</v>
      </c>
      <c r="AF1040" s="140" t="s">
        <v>2385</v>
      </c>
      <c r="AG1040" s="140" t="s">
        <v>2385</v>
      </c>
      <c r="AH1040" s="140" t="s">
        <v>2385</v>
      </c>
      <c r="AI1040" s="140" t="s">
        <v>101</v>
      </c>
      <c r="AJ1040" s="140" t="s">
        <v>2470</v>
      </c>
      <c r="AK1040" s="140" t="s">
        <v>2390</v>
      </c>
      <c r="AL1040" s="140" t="s">
        <v>660</v>
      </c>
      <c r="AM1040" s="140" t="s">
        <v>2380</v>
      </c>
      <c r="AN1040" s="140" t="s">
        <v>660</v>
      </c>
      <c r="AO1040" s="140" t="s">
        <v>660</v>
      </c>
      <c r="AP1040" s="140" t="s">
        <v>2392</v>
      </c>
      <c r="AQ1040" s="140" t="s">
        <v>2380</v>
      </c>
      <c r="AR1040" s="140" t="s">
        <v>2553</v>
      </c>
      <c r="AS1040" s="136" t="s">
        <v>2381</v>
      </c>
      <c r="AT1040" s="145" t="str">
        <f>IF(ISBLANK(Lanes!AO1040),"",ROUND(Lanes!AO1040,2))</f>
        <v/>
      </c>
      <c r="AU1040" s="145" t="str">
        <f>IF(ISBLANK(Lanes!AP1040),"",ROUND(Lanes!AP1040,2))</f>
        <v/>
      </c>
      <c r="AV1040" s="145" t="str">
        <f>IF(ISBLANK(Lanes!AQ1040),"",ROUND(Lanes!AQ1040,2))</f>
        <v/>
      </c>
      <c r="AW1040" s="145" t="str">
        <f>IF(ISBLANK(Lanes!AP1040),"",ROUND(Lanes!AR1040,2))</f>
        <v/>
      </c>
      <c r="AX1040" s="145" t="str">
        <f>IF(ISBLANK(Lanes!AS1040),"",ROUND(Lanes!AS1040,2))</f>
        <v/>
      </c>
      <c r="AY1040" s="145" t="str">
        <f>IF(ISBLANK(Lanes!AT1040),"",ROUND(Lanes!AT1040,2))</f>
        <v/>
      </c>
      <c r="AZ1040" s="145" t="str">
        <f>IF(ISBLANK(Lanes!AP1040),"",ROUND(Lanes!AU1040,2))</f>
        <v/>
      </c>
      <c r="BA1040" s="145" t="str">
        <f>IF(ISBLANK(Lanes!AP1040),"",ROUND(Lanes!AV1040,2))</f>
        <v/>
      </c>
      <c r="BB1040" s="145" t="str">
        <f>IF(ISBLANK(Lanes!AW1040),"",ROUND(Lanes!AW1040,2))</f>
        <v/>
      </c>
      <c r="BC1040" s="145" t="str">
        <f>IF(ISBLANK(Lanes!AX1040),"",ROUND(Lanes!AX1040,2))</f>
        <v/>
      </c>
      <c r="BD1040" s="145" t="str">
        <f>IF(ISBLANK(Lanes!AY1040),"",ROUND(Lanes!AY1040,2))</f>
        <v/>
      </c>
      <c r="BE1040" s="145" t="str">
        <f>IF(ISBLANK(Lanes!AX1040),"",ROUND(Lanes!AZ1040,2))</f>
        <v/>
      </c>
      <c r="BF1040" s="145" t="str">
        <f>IF(ISBLANK(Lanes!BA1040),"",ROUND(Lanes!BA1040,2))</f>
        <v/>
      </c>
      <c r="BG1040" s="145" t="str">
        <f>IF(ISBLANK(Lanes!BB1040),"",ROUND(Lanes!BB1040,2))</f>
        <v/>
      </c>
      <c r="BH1040" s="145" t="str">
        <f>IF(ISBLANK(Lanes!AX1040),"",ROUND(Lanes!BC1040,2))</f>
        <v/>
      </c>
      <c r="BI1040" s="145" t="str">
        <f>IF(ISBLANK(Lanes!AX1040),"",ROUND(Lanes!BD1040,2))</f>
        <v/>
      </c>
      <c r="BJ1040" s="145" t="str">
        <f>IF(ISBLANK(Lanes!BE1040),"",Lanes!BE1040)</f>
        <v/>
      </c>
      <c r="BK1040" s="145" t="str">
        <f>IF(ISBLANK(Lanes!BF1040),"",Lanes!BF1040)</f>
        <v/>
      </c>
      <c r="BL1040" s="145" t="str">
        <f>IF(ISBLANK(Lanes!BG1040),"",Lanes!BG1040)</f>
        <v/>
      </c>
      <c r="BM1040" s="145" t="str">
        <f>IF(ISBLANK(Lanes!BH1040),"",Lanes!BH1040)</f>
        <v/>
      </c>
      <c r="BN1040" s="145" t="str">
        <f>IF(ISBLANK(Lanes!BI1040),"",Lanes!BI1040)</f>
        <v/>
      </c>
      <c r="BO1040" s="145" t="str">
        <f>IF(ISBLANK(Lanes!BJ1040),"",Lanes!BJ1040)</f>
        <v/>
      </c>
      <c r="BP1040" s="145" t="str">
        <f>IF(ISBLANK(Lanes!BK1040),"",Lanes!BK1040)</f>
        <v/>
      </c>
      <c r="BQ1040" s="145" t="str">
        <f>IF(ISBLANK(Lanes!BL1040),"",Lanes!BL1040)</f>
        <v/>
      </c>
      <c r="BR1040" s="145" t="str">
        <f>IF(ISBLANK(Lanes!BM1040),"",ROUND(Lanes!BM1040,0))</f>
        <v/>
      </c>
      <c r="BS1040" s="145" t="str">
        <f>IF(ISBLANK(Lanes!BN1040),"",ROUND(Lanes!BN1040,0))</f>
        <v/>
      </c>
      <c r="BT1040" s="145" t="str">
        <f>IF(ISBLANK(Lanes!BO1040),"",ROUND(Lanes!BO1040,0))</f>
        <v/>
      </c>
      <c r="BU1040" s="145" t="str">
        <f>IF(ISBLANK(Lanes!BN1040),"",ROUND(Lanes!BP1040,0))</f>
        <v/>
      </c>
      <c r="BV1040" s="145" t="str">
        <f>IF(ISBLANK(Lanes!BQ1040),"",ROUND(Lanes!BQ1040,1))</f>
        <v/>
      </c>
      <c r="BW1040" s="145" t="str">
        <f>IF(ISBLANK(Lanes!BR1040),"",Lanes!BR1040)</f>
        <v/>
      </c>
      <c r="BX1040" s="145" t="str">
        <f>IF(ISBLANK(Lanes!BS1040),"",Lanes!BS1040)</f>
        <v/>
      </c>
      <c r="BY1040" s="145" t="str">
        <f>IF(ISBLANK(Lanes!BT1040),"",Lanes!BT1040)</f>
        <v/>
      </c>
      <c r="BZ1040" s="145" t="str">
        <f>IF(ISBLANK(Lanes!BU1040),"",Lanes!BU1040)</f>
        <v/>
      </c>
      <c r="CA1040" s="145" t="str">
        <f>IF(ISBLANK(Lanes!BV1040),"",ROUND(Lanes!BV1040,1))</f>
        <v/>
      </c>
      <c r="CB1040" s="145" t="str">
        <f>IF(ISBLANK(Lanes!BW1040),"",ROUND(Lanes!BW1040,2))</f>
        <v/>
      </c>
      <c r="CC1040" s="145" t="str">
        <f>IF(ISBLANK(Lanes!BX1040),"",ROUND(Lanes!BX1040,1))</f>
        <v/>
      </c>
      <c r="CD1040" s="145" t="str">
        <f>IF(ISBLANK(Lanes!BY1040),"",ROUND(Lanes!BY1040,2))</f>
        <v/>
      </c>
      <c r="CE1040" s="145" t="str">
        <f>IF(ISBLANK(Lanes!BZ1040),"",ROUND(Lanes!BZ1040,0))</f>
        <v/>
      </c>
      <c r="CF1040" s="145" t="str">
        <f>IF(ISBLANK(Lanes!CA1040),"",ROUND(Lanes!CA1040,0))</f>
        <v/>
      </c>
      <c r="CG1040" s="145" t="str">
        <f>IF(ISBLANK(Lanes!CB1040),"",ROUND(Lanes!CB1040,0))</f>
        <v/>
      </c>
      <c r="CH1040" s="145" t="str">
        <f>IF(ISBLANK(Lanes!CC1040),"",ROUND(Lanes!CC1040,2))</f>
        <v/>
      </c>
      <c r="CI1040" s="145" t="str">
        <f>IF(ISBLANK(Lanes!CD1040),"",ROUND(Lanes!CD1040,2))</f>
        <v/>
      </c>
      <c r="CJ1040" s="145" t="str">
        <f>IF(ISBLANK(Lanes!CE1040),"",ROUND(Lanes!CE1040,2))</f>
        <v/>
      </c>
      <c r="CK1040" s="145" t="str">
        <f>IF(ISBLANK(Lanes!CF1040),"",ROUND(Lanes!CF1040,0))</f>
        <v/>
      </c>
      <c r="CL1040" s="145" t="str">
        <f>IF(ISBLANK(Lanes!CG1040),"",ROUND(Lanes!CG1040,0))</f>
        <v/>
      </c>
      <c r="CM1040" s="145" t="str">
        <f>IF(ISBLANK(Lanes!CH1040),"",ROUND(Lanes!CH1040,0))</f>
        <v/>
      </c>
      <c r="CN1040" s="145" t="str">
        <f>IF(ISBLANK(Lanes!CI1040),"",ROUND(Lanes!CI1040,2))</f>
        <v/>
      </c>
      <c r="CO1040" s="145" t="str">
        <f>IF(ISBLANK(Lanes!CJ1040),"",ROUND(Lanes!CJ1040,2))</f>
        <v/>
      </c>
      <c r="CP1040" s="145" t="str">
        <f>IF(ISBLANK(Lanes!CK1040),"",ROUND(Lanes!CK1040,2))</f>
        <v/>
      </c>
      <c r="CQ1040" s="146" t="str">
        <f>IF(ISBLANK(Lanes!CL1040),"","delete")</f>
        <v/>
      </c>
    </row>
    <row r="1041" spans="1:95">
      <c r="A1041" s="142">
        <v>2445</v>
      </c>
      <c r="B1041" s="140" t="s">
        <v>1986</v>
      </c>
      <c r="C1041" s="141">
        <v>1</v>
      </c>
      <c r="D1041" s="140" t="s">
        <v>986</v>
      </c>
      <c r="E1041" s="140" t="s">
        <v>986</v>
      </c>
      <c r="F1041" s="140" t="s">
        <v>86</v>
      </c>
      <c r="G1041" s="140" t="s">
        <v>87</v>
      </c>
      <c r="H1041" s="140" t="s">
        <v>111</v>
      </c>
      <c r="I1041" s="140" t="s">
        <v>362</v>
      </c>
      <c r="J1041" s="140" t="s">
        <v>367</v>
      </c>
      <c r="K1041" s="140" t="s">
        <v>2380</v>
      </c>
      <c r="L1041" s="140" t="s">
        <v>223</v>
      </c>
      <c r="M1041" s="140" t="s">
        <v>224</v>
      </c>
      <c r="N1041" s="140" t="s">
        <v>329</v>
      </c>
      <c r="O1041" s="140" t="s">
        <v>210</v>
      </c>
      <c r="P1041" s="140" t="s">
        <v>210</v>
      </c>
      <c r="Q1041" s="140" t="s">
        <v>2380</v>
      </c>
      <c r="R1041" s="140" t="s">
        <v>211</v>
      </c>
      <c r="S1041" s="140" t="s">
        <v>144</v>
      </c>
      <c r="T1041" s="140" t="s">
        <v>205</v>
      </c>
      <c r="U1041" s="140" t="s">
        <v>156</v>
      </c>
      <c r="V1041" s="140" t="s">
        <v>351</v>
      </c>
      <c r="W1041" s="140" t="s">
        <v>109</v>
      </c>
      <c r="X1041" s="140" t="s">
        <v>110</v>
      </c>
      <c r="Y1041" s="140" t="s">
        <v>251</v>
      </c>
      <c r="Z1041" s="140" t="s">
        <v>2380</v>
      </c>
      <c r="AA1041" s="140" t="s">
        <v>251</v>
      </c>
      <c r="AB1041" s="140" t="s">
        <v>2497</v>
      </c>
      <c r="AC1041" s="140" t="s">
        <v>2391</v>
      </c>
      <c r="AD1041" s="140" t="s">
        <v>101</v>
      </c>
      <c r="AE1041" s="140" t="s">
        <v>2385</v>
      </c>
      <c r="AF1041" s="140" t="s">
        <v>2385</v>
      </c>
      <c r="AG1041" s="140" t="s">
        <v>2385</v>
      </c>
      <c r="AH1041" s="140" t="s">
        <v>2385</v>
      </c>
      <c r="AI1041" s="140" t="s">
        <v>101</v>
      </c>
      <c r="AJ1041" s="140" t="s">
        <v>2470</v>
      </c>
      <c r="AK1041" s="140" t="s">
        <v>2390</v>
      </c>
      <c r="AL1041" s="140" t="s">
        <v>660</v>
      </c>
      <c r="AM1041" s="140" t="s">
        <v>2380</v>
      </c>
      <c r="AN1041" s="140" t="s">
        <v>660</v>
      </c>
      <c r="AO1041" s="140" t="s">
        <v>660</v>
      </c>
      <c r="AP1041" s="140" t="s">
        <v>2384</v>
      </c>
      <c r="AQ1041" s="140" t="s">
        <v>2380</v>
      </c>
      <c r="AR1041" s="140" t="s">
        <v>2553</v>
      </c>
      <c r="AS1041" s="136" t="s">
        <v>2381</v>
      </c>
      <c r="AT1041" s="145" t="str">
        <f>IF(ISBLANK(Lanes!AO1041),"",ROUND(Lanes!AO1041,2))</f>
        <v/>
      </c>
      <c r="AU1041" s="145" t="str">
        <f>IF(ISBLANK(Lanes!AP1041),"",ROUND(Lanes!AP1041,2))</f>
        <v/>
      </c>
      <c r="AV1041" s="145" t="str">
        <f>IF(ISBLANK(Lanes!AQ1041),"",ROUND(Lanes!AQ1041,2))</f>
        <v/>
      </c>
      <c r="AW1041" s="145" t="str">
        <f>IF(ISBLANK(Lanes!AP1041),"",ROUND(Lanes!AR1041,2))</f>
        <v/>
      </c>
      <c r="AX1041" s="145" t="str">
        <f>IF(ISBLANK(Lanes!AS1041),"",ROUND(Lanes!AS1041,2))</f>
        <v/>
      </c>
      <c r="AY1041" s="145" t="str">
        <f>IF(ISBLANK(Lanes!AT1041),"",ROUND(Lanes!AT1041,2))</f>
        <v/>
      </c>
      <c r="AZ1041" s="145" t="str">
        <f>IF(ISBLANK(Lanes!AP1041),"",ROUND(Lanes!AU1041,2))</f>
        <v/>
      </c>
      <c r="BA1041" s="145" t="str">
        <f>IF(ISBLANK(Lanes!AP1041),"",ROUND(Lanes!AV1041,2))</f>
        <v/>
      </c>
      <c r="BB1041" s="145" t="str">
        <f>IF(ISBLANK(Lanes!AW1041),"",ROUND(Lanes!AW1041,2))</f>
        <v/>
      </c>
      <c r="BC1041" s="145" t="str">
        <f>IF(ISBLANK(Lanes!AX1041),"",ROUND(Lanes!AX1041,2))</f>
        <v/>
      </c>
      <c r="BD1041" s="145" t="str">
        <f>IF(ISBLANK(Lanes!AY1041),"",ROUND(Lanes!AY1041,2))</f>
        <v/>
      </c>
      <c r="BE1041" s="145" t="str">
        <f>IF(ISBLANK(Lanes!AX1041),"",ROUND(Lanes!AZ1041,2))</f>
        <v/>
      </c>
      <c r="BF1041" s="145" t="str">
        <f>IF(ISBLANK(Lanes!BA1041),"",ROUND(Lanes!BA1041,2))</f>
        <v/>
      </c>
      <c r="BG1041" s="145" t="str">
        <f>IF(ISBLANK(Lanes!BB1041),"",ROUND(Lanes!BB1041,2))</f>
        <v/>
      </c>
      <c r="BH1041" s="145" t="str">
        <f>IF(ISBLANK(Lanes!AX1041),"",ROUND(Lanes!BC1041,2))</f>
        <v/>
      </c>
      <c r="BI1041" s="145" t="str">
        <f>IF(ISBLANK(Lanes!AX1041),"",ROUND(Lanes!BD1041,2))</f>
        <v/>
      </c>
      <c r="BJ1041" s="145" t="str">
        <f>IF(ISBLANK(Lanes!BE1041),"",Lanes!BE1041)</f>
        <v/>
      </c>
      <c r="BK1041" s="145" t="str">
        <f>IF(ISBLANK(Lanes!BF1041),"",Lanes!BF1041)</f>
        <v/>
      </c>
      <c r="BL1041" s="145" t="str">
        <f>IF(ISBLANK(Lanes!BG1041),"",Lanes!BG1041)</f>
        <v/>
      </c>
      <c r="BM1041" s="145" t="str">
        <f>IF(ISBLANK(Lanes!BH1041),"",Lanes!BH1041)</f>
        <v/>
      </c>
      <c r="BN1041" s="145" t="str">
        <f>IF(ISBLANK(Lanes!BI1041),"",Lanes!BI1041)</f>
        <v/>
      </c>
      <c r="BO1041" s="145" t="str">
        <f>IF(ISBLANK(Lanes!BJ1041),"",Lanes!BJ1041)</f>
        <v/>
      </c>
      <c r="BP1041" s="145" t="str">
        <f>IF(ISBLANK(Lanes!BK1041),"",Lanes!BK1041)</f>
        <v/>
      </c>
      <c r="BQ1041" s="145" t="str">
        <f>IF(ISBLANK(Lanes!BL1041),"",Lanes!BL1041)</f>
        <v/>
      </c>
      <c r="BR1041" s="145" t="str">
        <f>IF(ISBLANK(Lanes!BM1041),"",ROUND(Lanes!BM1041,0))</f>
        <v/>
      </c>
      <c r="BS1041" s="145" t="str">
        <f>IF(ISBLANK(Lanes!BN1041),"",ROUND(Lanes!BN1041,0))</f>
        <v/>
      </c>
      <c r="BT1041" s="145" t="str">
        <f>IF(ISBLANK(Lanes!BO1041),"",ROUND(Lanes!BO1041,0))</f>
        <v/>
      </c>
      <c r="BU1041" s="145" t="str">
        <f>IF(ISBLANK(Lanes!BN1041),"",ROUND(Lanes!BP1041,0))</f>
        <v/>
      </c>
      <c r="BV1041" s="145" t="str">
        <f>IF(ISBLANK(Lanes!BQ1041),"",ROUND(Lanes!BQ1041,1))</f>
        <v/>
      </c>
      <c r="BW1041" s="145" t="str">
        <f>IF(ISBLANK(Lanes!BR1041),"",Lanes!BR1041)</f>
        <v/>
      </c>
      <c r="BX1041" s="145" t="str">
        <f>IF(ISBLANK(Lanes!BS1041),"",Lanes!BS1041)</f>
        <v/>
      </c>
      <c r="BY1041" s="145" t="str">
        <f>IF(ISBLANK(Lanes!BT1041),"",Lanes!BT1041)</f>
        <v/>
      </c>
      <c r="BZ1041" s="145" t="str">
        <f>IF(ISBLANK(Lanes!BU1041),"",Lanes!BU1041)</f>
        <v/>
      </c>
      <c r="CA1041" s="145" t="str">
        <f>IF(ISBLANK(Lanes!BV1041),"",ROUND(Lanes!BV1041,1))</f>
        <v/>
      </c>
      <c r="CB1041" s="145" t="str">
        <f>IF(ISBLANK(Lanes!BW1041),"",ROUND(Lanes!BW1041,2))</f>
        <v/>
      </c>
      <c r="CC1041" s="145" t="str">
        <f>IF(ISBLANK(Lanes!BX1041),"",ROUND(Lanes!BX1041,1))</f>
        <v/>
      </c>
      <c r="CD1041" s="145" t="str">
        <f>IF(ISBLANK(Lanes!BY1041),"",ROUND(Lanes!BY1041,2))</f>
        <v/>
      </c>
      <c r="CE1041" s="145" t="str">
        <f>IF(ISBLANK(Lanes!BZ1041),"",ROUND(Lanes!BZ1041,0))</f>
        <v/>
      </c>
      <c r="CF1041" s="145" t="str">
        <f>IF(ISBLANK(Lanes!CA1041),"",ROUND(Lanes!CA1041,0))</f>
        <v/>
      </c>
      <c r="CG1041" s="145" t="str">
        <f>IF(ISBLANK(Lanes!CB1041),"",ROUND(Lanes!CB1041,0))</f>
        <v/>
      </c>
      <c r="CH1041" s="145" t="str">
        <f>IF(ISBLANK(Lanes!CC1041),"",ROUND(Lanes!CC1041,2))</f>
        <v/>
      </c>
      <c r="CI1041" s="145" t="str">
        <f>IF(ISBLANK(Lanes!CD1041),"",ROUND(Lanes!CD1041,2))</f>
        <v/>
      </c>
      <c r="CJ1041" s="145" t="str">
        <f>IF(ISBLANK(Lanes!CE1041),"",ROUND(Lanes!CE1041,2))</f>
        <v/>
      </c>
      <c r="CK1041" s="145" t="str">
        <f>IF(ISBLANK(Lanes!CF1041),"",ROUND(Lanes!CF1041,0))</f>
        <v/>
      </c>
      <c r="CL1041" s="145" t="str">
        <f>IF(ISBLANK(Lanes!CG1041),"",ROUND(Lanes!CG1041,0))</f>
        <v/>
      </c>
      <c r="CM1041" s="145" t="str">
        <f>IF(ISBLANK(Lanes!CH1041),"",ROUND(Lanes!CH1041,0))</f>
        <v/>
      </c>
      <c r="CN1041" s="145" t="str">
        <f>IF(ISBLANK(Lanes!CI1041),"",ROUND(Lanes!CI1041,2))</f>
        <v/>
      </c>
      <c r="CO1041" s="145" t="str">
        <f>IF(ISBLANK(Lanes!CJ1041),"",ROUND(Lanes!CJ1041,2))</f>
        <v/>
      </c>
      <c r="CP1041" s="145" t="str">
        <f>IF(ISBLANK(Lanes!CK1041),"",ROUND(Lanes!CK1041,2))</f>
        <v/>
      </c>
      <c r="CQ1041" s="146" t="str">
        <f>IF(ISBLANK(Lanes!CL1041),"","delete")</f>
        <v/>
      </c>
    </row>
    <row r="1042" spans="1:95">
      <c r="A1042" s="142">
        <v>2446</v>
      </c>
      <c r="B1042" s="140" t="s">
        <v>1987</v>
      </c>
      <c r="C1042" s="141">
        <v>1</v>
      </c>
      <c r="D1042" s="140" t="s">
        <v>987</v>
      </c>
      <c r="E1042" s="140" t="s">
        <v>987</v>
      </c>
      <c r="F1042" s="140" t="s">
        <v>86</v>
      </c>
      <c r="G1042" s="140" t="s">
        <v>87</v>
      </c>
      <c r="H1042" s="140" t="s">
        <v>111</v>
      </c>
      <c r="I1042" s="140" t="s">
        <v>348</v>
      </c>
      <c r="J1042" s="140" t="s">
        <v>349</v>
      </c>
      <c r="K1042" s="140" t="s">
        <v>2380</v>
      </c>
      <c r="L1042" s="140" t="s">
        <v>223</v>
      </c>
      <c r="M1042" s="140" t="s">
        <v>224</v>
      </c>
      <c r="N1042" s="140" t="s">
        <v>164</v>
      </c>
      <c r="O1042" s="140" t="s">
        <v>210</v>
      </c>
      <c r="P1042" s="140" t="s">
        <v>210</v>
      </c>
      <c r="Q1042" s="140" t="s">
        <v>2380</v>
      </c>
      <c r="R1042" s="140" t="s">
        <v>211</v>
      </c>
      <c r="S1042" s="140" t="s">
        <v>144</v>
      </c>
      <c r="T1042" s="140" t="s">
        <v>205</v>
      </c>
      <c r="U1042" s="140" t="s">
        <v>156</v>
      </c>
      <c r="V1042" s="140" t="s">
        <v>351</v>
      </c>
      <c r="W1042" s="140" t="s">
        <v>109</v>
      </c>
      <c r="X1042" s="140" t="s">
        <v>110</v>
      </c>
      <c r="Y1042" s="140" t="s">
        <v>251</v>
      </c>
      <c r="Z1042" s="140" t="s">
        <v>2380</v>
      </c>
      <c r="AA1042" s="140" t="s">
        <v>251</v>
      </c>
      <c r="AB1042" s="140" t="s">
        <v>2692</v>
      </c>
      <c r="AC1042" s="140" t="s">
        <v>2391</v>
      </c>
      <c r="AD1042" s="140" t="s">
        <v>101</v>
      </c>
      <c r="AE1042" s="140" t="s">
        <v>2385</v>
      </c>
      <c r="AF1042" s="140" t="s">
        <v>2385</v>
      </c>
      <c r="AG1042" s="140" t="s">
        <v>2385</v>
      </c>
      <c r="AH1042" s="140" t="s">
        <v>2385</v>
      </c>
      <c r="AI1042" s="140" t="s">
        <v>101</v>
      </c>
      <c r="AJ1042" s="140" t="s">
        <v>2384</v>
      </c>
      <c r="AK1042" s="140" t="s">
        <v>2402</v>
      </c>
      <c r="AL1042" s="140" t="s">
        <v>660</v>
      </c>
      <c r="AM1042" s="140" t="s">
        <v>2380</v>
      </c>
      <c r="AN1042" s="140" t="s">
        <v>660</v>
      </c>
      <c r="AO1042" s="140" t="s">
        <v>660</v>
      </c>
      <c r="AP1042" s="140" t="s">
        <v>2384</v>
      </c>
      <c r="AQ1042" s="140" t="s">
        <v>2380</v>
      </c>
      <c r="AR1042" s="140" t="s">
        <v>2452</v>
      </c>
      <c r="AS1042" s="136" t="s">
        <v>2381</v>
      </c>
      <c r="AT1042" s="145" t="str">
        <f>IF(ISBLANK(Lanes!AO1042),"",ROUND(Lanes!AO1042,2))</f>
        <v/>
      </c>
      <c r="AU1042" s="145" t="str">
        <f>IF(ISBLANK(Lanes!AP1042),"",ROUND(Lanes!AP1042,2))</f>
        <v/>
      </c>
      <c r="AV1042" s="145" t="str">
        <f>IF(ISBLANK(Lanes!AQ1042),"",ROUND(Lanes!AQ1042,2))</f>
        <v/>
      </c>
      <c r="AW1042" s="145" t="str">
        <f>IF(ISBLANK(Lanes!AP1042),"",ROUND(Lanes!AR1042,2))</f>
        <v/>
      </c>
      <c r="AX1042" s="145" t="str">
        <f>IF(ISBLANK(Lanes!AS1042),"",ROUND(Lanes!AS1042,2))</f>
        <v/>
      </c>
      <c r="AY1042" s="145" t="str">
        <f>IF(ISBLANK(Lanes!AT1042),"",ROUND(Lanes!AT1042,2))</f>
        <v/>
      </c>
      <c r="AZ1042" s="145" t="str">
        <f>IF(ISBLANK(Lanes!AP1042),"",ROUND(Lanes!AU1042,2))</f>
        <v/>
      </c>
      <c r="BA1042" s="145" t="str">
        <f>IF(ISBLANK(Lanes!AP1042),"",ROUND(Lanes!AV1042,2))</f>
        <v/>
      </c>
      <c r="BB1042" s="145" t="str">
        <f>IF(ISBLANK(Lanes!AW1042),"",ROUND(Lanes!AW1042,2))</f>
        <v/>
      </c>
      <c r="BC1042" s="145" t="str">
        <f>IF(ISBLANK(Lanes!AX1042),"",ROUND(Lanes!AX1042,2))</f>
        <v/>
      </c>
      <c r="BD1042" s="145" t="str">
        <f>IF(ISBLANK(Lanes!AY1042),"",ROUND(Lanes!AY1042,2))</f>
        <v/>
      </c>
      <c r="BE1042" s="145" t="str">
        <f>IF(ISBLANK(Lanes!AX1042),"",ROUND(Lanes!AZ1042,2))</f>
        <v/>
      </c>
      <c r="BF1042" s="145" t="str">
        <f>IF(ISBLANK(Lanes!BA1042),"",ROUND(Lanes!BA1042,2))</f>
        <v/>
      </c>
      <c r="BG1042" s="145" t="str">
        <f>IF(ISBLANK(Lanes!BB1042),"",ROUND(Lanes!BB1042,2))</f>
        <v/>
      </c>
      <c r="BH1042" s="145" t="str">
        <f>IF(ISBLANK(Lanes!AX1042),"",ROUND(Lanes!BC1042,2))</f>
        <v/>
      </c>
      <c r="BI1042" s="145" t="str">
        <f>IF(ISBLANK(Lanes!AX1042),"",ROUND(Lanes!BD1042,2))</f>
        <v/>
      </c>
      <c r="BJ1042" s="145" t="str">
        <f>IF(ISBLANK(Lanes!BE1042),"",Lanes!BE1042)</f>
        <v/>
      </c>
      <c r="BK1042" s="145" t="str">
        <f>IF(ISBLANK(Lanes!BF1042),"",Lanes!BF1042)</f>
        <v/>
      </c>
      <c r="BL1042" s="145" t="str">
        <f>IF(ISBLANK(Lanes!BG1042),"",Lanes!BG1042)</f>
        <v/>
      </c>
      <c r="BM1042" s="145" t="str">
        <f>IF(ISBLANK(Lanes!BH1042),"",Lanes!BH1042)</f>
        <v/>
      </c>
      <c r="BN1042" s="145" t="str">
        <f>IF(ISBLANK(Lanes!BI1042),"",Lanes!BI1042)</f>
        <v/>
      </c>
      <c r="BO1042" s="145" t="str">
        <f>IF(ISBLANK(Lanes!BJ1042),"",Lanes!BJ1042)</f>
        <v/>
      </c>
      <c r="BP1042" s="145" t="str">
        <f>IF(ISBLANK(Lanes!BK1042),"",Lanes!BK1042)</f>
        <v/>
      </c>
      <c r="BQ1042" s="145" t="str">
        <f>IF(ISBLANK(Lanes!BL1042),"",Lanes!BL1042)</f>
        <v/>
      </c>
      <c r="BR1042" s="145" t="str">
        <f>IF(ISBLANK(Lanes!BM1042),"",ROUND(Lanes!BM1042,0))</f>
        <v/>
      </c>
      <c r="BS1042" s="145" t="str">
        <f>IF(ISBLANK(Lanes!BN1042),"",ROUND(Lanes!BN1042,0))</f>
        <v/>
      </c>
      <c r="BT1042" s="145" t="str">
        <f>IF(ISBLANK(Lanes!BO1042),"",ROUND(Lanes!BO1042,0))</f>
        <v/>
      </c>
      <c r="BU1042" s="145" t="str">
        <f>IF(ISBLANK(Lanes!BN1042),"",ROUND(Lanes!BP1042,0))</f>
        <v/>
      </c>
      <c r="BV1042" s="145" t="str">
        <f>IF(ISBLANK(Lanes!BQ1042),"",ROUND(Lanes!BQ1042,1))</f>
        <v/>
      </c>
      <c r="BW1042" s="145" t="str">
        <f>IF(ISBLANK(Lanes!BR1042),"",Lanes!BR1042)</f>
        <v/>
      </c>
      <c r="BX1042" s="145" t="str">
        <f>IF(ISBLANK(Lanes!BS1042),"",Lanes!BS1042)</f>
        <v/>
      </c>
      <c r="BY1042" s="145" t="str">
        <f>IF(ISBLANK(Lanes!BT1042),"",Lanes!BT1042)</f>
        <v/>
      </c>
      <c r="BZ1042" s="145" t="str">
        <f>IF(ISBLANK(Lanes!BU1042),"",Lanes!BU1042)</f>
        <v/>
      </c>
      <c r="CA1042" s="145" t="str">
        <f>IF(ISBLANK(Lanes!BV1042),"",ROUND(Lanes!BV1042,1))</f>
        <v/>
      </c>
      <c r="CB1042" s="145" t="str">
        <f>IF(ISBLANK(Lanes!BW1042),"",ROUND(Lanes!BW1042,2))</f>
        <v/>
      </c>
      <c r="CC1042" s="145" t="str">
        <f>IF(ISBLANK(Lanes!BX1042),"",ROUND(Lanes!BX1042,1))</f>
        <v/>
      </c>
      <c r="CD1042" s="145" t="str">
        <f>IF(ISBLANK(Lanes!BY1042),"",ROUND(Lanes!BY1042,2))</f>
        <v/>
      </c>
      <c r="CE1042" s="145" t="str">
        <f>IF(ISBLANK(Lanes!BZ1042),"",ROUND(Lanes!BZ1042,0))</f>
        <v/>
      </c>
      <c r="CF1042" s="145" t="str">
        <f>IF(ISBLANK(Lanes!CA1042),"",ROUND(Lanes!CA1042,0))</f>
        <v/>
      </c>
      <c r="CG1042" s="145" t="str">
        <f>IF(ISBLANK(Lanes!CB1042),"",ROUND(Lanes!CB1042,0))</f>
        <v/>
      </c>
      <c r="CH1042" s="145" t="str">
        <f>IF(ISBLANK(Lanes!CC1042),"",ROUND(Lanes!CC1042,2))</f>
        <v/>
      </c>
      <c r="CI1042" s="145" t="str">
        <f>IF(ISBLANK(Lanes!CD1042),"",ROUND(Lanes!CD1042,2))</f>
        <v/>
      </c>
      <c r="CJ1042" s="145" t="str">
        <f>IF(ISBLANK(Lanes!CE1042),"",ROUND(Lanes!CE1042,2))</f>
        <v/>
      </c>
      <c r="CK1042" s="145" t="str">
        <f>IF(ISBLANK(Lanes!CF1042),"",ROUND(Lanes!CF1042,0))</f>
        <v/>
      </c>
      <c r="CL1042" s="145" t="str">
        <f>IF(ISBLANK(Lanes!CG1042),"",ROUND(Lanes!CG1042,0))</f>
        <v/>
      </c>
      <c r="CM1042" s="145" t="str">
        <f>IF(ISBLANK(Lanes!CH1042),"",ROUND(Lanes!CH1042,0))</f>
        <v/>
      </c>
      <c r="CN1042" s="145" t="str">
        <f>IF(ISBLANK(Lanes!CI1042),"",ROUND(Lanes!CI1042,2))</f>
        <v/>
      </c>
      <c r="CO1042" s="145" t="str">
        <f>IF(ISBLANK(Lanes!CJ1042),"",ROUND(Lanes!CJ1042,2))</f>
        <v/>
      </c>
      <c r="CP1042" s="145" t="str">
        <f>IF(ISBLANK(Lanes!CK1042),"",ROUND(Lanes!CK1042,2))</f>
        <v/>
      </c>
      <c r="CQ1042" s="146" t="str">
        <f>IF(ISBLANK(Lanes!CL1042),"","delete")</f>
        <v/>
      </c>
    </row>
    <row r="1043" spans="1:95">
      <c r="A1043" s="142">
        <v>2447</v>
      </c>
      <c r="B1043" s="140" t="s">
        <v>1988</v>
      </c>
      <c r="C1043" s="141">
        <v>1</v>
      </c>
      <c r="D1043" s="140" t="s">
        <v>988</v>
      </c>
      <c r="E1043" s="140" t="s">
        <v>988</v>
      </c>
      <c r="F1043" s="140" t="s">
        <v>86</v>
      </c>
      <c r="G1043" s="140" t="s">
        <v>87</v>
      </c>
      <c r="H1043" s="140" t="s">
        <v>111</v>
      </c>
      <c r="I1043" s="140" t="s">
        <v>708</v>
      </c>
      <c r="J1043" s="140" t="s">
        <v>709</v>
      </c>
      <c r="K1043" s="140" t="s">
        <v>2380</v>
      </c>
      <c r="L1043" s="140" t="s">
        <v>223</v>
      </c>
      <c r="M1043" s="140" t="s">
        <v>224</v>
      </c>
      <c r="N1043" s="140" t="s">
        <v>329</v>
      </c>
      <c r="O1043" s="140" t="s">
        <v>658</v>
      </c>
      <c r="P1043" s="140" t="s">
        <v>658</v>
      </c>
      <c r="Q1043" s="140" t="s">
        <v>2380</v>
      </c>
      <c r="R1043" s="140" t="s">
        <v>659</v>
      </c>
      <c r="S1043" s="140" t="s">
        <v>163</v>
      </c>
      <c r="T1043" s="140" t="s">
        <v>490</v>
      </c>
      <c r="U1043" s="140" t="s">
        <v>156</v>
      </c>
      <c r="V1043" s="140" t="s">
        <v>351</v>
      </c>
      <c r="W1043" s="140" t="s">
        <v>109</v>
      </c>
      <c r="X1043" s="140" t="s">
        <v>110</v>
      </c>
      <c r="Y1043" s="140" t="s">
        <v>251</v>
      </c>
      <c r="Z1043" s="140" t="s">
        <v>2380</v>
      </c>
      <c r="AA1043" s="140" t="s">
        <v>251</v>
      </c>
      <c r="AB1043" s="140" t="s">
        <v>2391</v>
      </c>
      <c r="AC1043" s="140" t="s">
        <v>2391</v>
      </c>
      <c r="AD1043" s="140" t="s">
        <v>101</v>
      </c>
      <c r="AE1043" s="140" t="s">
        <v>2385</v>
      </c>
      <c r="AF1043" s="140" t="s">
        <v>2385</v>
      </c>
      <c r="AG1043" s="140" t="s">
        <v>2385</v>
      </c>
      <c r="AH1043" s="140" t="s">
        <v>2385</v>
      </c>
      <c r="AI1043" s="140" t="s">
        <v>101</v>
      </c>
      <c r="AJ1043" s="140" t="s">
        <v>2384</v>
      </c>
      <c r="AK1043" s="140" t="s">
        <v>2402</v>
      </c>
      <c r="AL1043" s="140" t="s">
        <v>660</v>
      </c>
      <c r="AM1043" s="140" t="s">
        <v>2380</v>
      </c>
      <c r="AN1043" s="140" t="s">
        <v>660</v>
      </c>
      <c r="AO1043" s="140" t="s">
        <v>660</v>
      </c>
      <c r="AP1043" s="140" t="s">
        <v>2390</v>
      </c>
      <c r="AQ1043" s="140" t="s">
        <v>2380</v>
      </c>
      <c r="AR1043" s="140" t="s">
        <v>2480</v>
      </c>
      <c r="AS1043" s="136" t="s">
        <v>2381</v>
      </c>
      <c r="AT1043" s="145" t="str">
        <f>IF(ISBLANK(Lanes!AO1043),"",ROUND(Lanes!AO1043,2))</f>
        <v/>
      </c>
      <c r="AU1043" s="145" t="str">
        <f>IF(ISBLANK(Lanes!AP1043),"",ROUND(Lanes!AP1043,2))</f>
        <v/>
      </c>
      <c r="AV1043" s="145" t="str">
        <f>IF(ISBLANK(Lanes!AQ1043),"",ROUND(Lanes!AQ1043,2))</f>
        <v/>
      </c>
      <c r="AW1043" s="145" t="str">
        <f>IF(ISBLANK(Lanes!AP1043),"",ROUND(Lanes!AR1043,2))</f>
        <v/>
      </c>
      <c r="AX1043" s="145" t="str">
        <f>IF(ISBLANK(Lanes!AS1043),"",ROUND(Lanes!AS1043,2))</f>
        <v/>
      </c>
      <c r="AY1043" s="145" t="str">
        <f>IF(ISBLANK(Lanes!AT1043),"",ROUND(Lanes!AT1043,2))</f>
        <v/>
      </c>
      <c r="AZ1043" s="145" t="str">
        <f>IF(ISBLANK(Lanes!AP1043),"",ROUND(Lanes!AU1043,2))</f>
        <v/>
      </c>
      <c r="BA1043" s="145" t="str">
        <f>IF(ISBLANK(Lanes!AP1043),"",ROUND(Lanes!AV1043,2))</f>
        <v/>
      </c>
      <c r="BB1043" s="145" t="str">
        <f>IF(ISBLANK(Lanes!AW1043),"",ROUND(Lanes!AW1043,2))</f>
        <v/>
      </c>
      <c r="BC1043" s="145" t="str">
        <f>IF(ISBLANK(Lanes!AX1043),"",ROUND(Lanes!AX1043,2))</f>
        <v/>
      </c>
      <c r="BD1043" s="145" t="str">
        <f>IF(ISBLANK(Lanes!AY1043),"",ROUND(Lanes!AY1043,2))</f>
        <v/>
      </c>
      <c r="BE1043" s="145" t="str">
        <f>IF(ISBLANK(Lanes!AX1043),"",ROUND(Lanes!AZ1043,2))</f>
        <v/>
      </c>
      <c r="BF1043" s="145" t="str">
        <f>IF(ISBLANK(Lanes!BA1043),"",ROUND(Lanes!BA1043,2))</f>
        <v/>
      </c>
      <c r="BG1043" s="145" t="str">
        <f>IF(ISBLANK(Lanes!BB1043),"",ROUND(Lanes!BB1043,2))</f>
        <v/>
      </c>
      <c r="BH1043" s="145" t="str">
        <f>IF(ISBLANK(Lanes!AX1043),"",ROUND(Lanes!BC1043,2))</f>
        <v/>
      </c>
      <c r="BI1043" s="145" t="str">
        <f>IF(ISBLANK(Lanes!AX1043),"",ROUND(Lanes!BD1043,2))</f>
        <v/>
      </c>
      <c r="BJ1043" s="145" t="str">
        <f>IF(ISBLANK(Lanes!BE1043),"",Lanes!BE1043)</f>
        <v/>
      </c>
      <c r="BK1043" s="145" t="str">
        <f>IF(ISBLANK(Lanes!BF1043),"",Lanes!BF1043)</f>
        <v/>
      </c>
      <c r="BL1043" s="145" t="str">
        <f>IF(ISBLANK(Lanes!BG1043),"",Lanes!BG1043)</f>
        <v/>
      </c>
      <c r="BM1043" s="145" t="str">
        <f>IF(ISBLANK(Lanes!BH1043),"",Lanes!BH1043)</f>
        <v/>
      </c>
      <c r="BN1043" s="145" t="str">
        <f>IF(ISBLANK(Lanes!BI1043),"",Lanes!BI1043)</f>
        <v/>
      </c>
      <c r="BO1043" s="145" t="str">
        <f>IF(ISBLANK(Lanes!BJ1043),"",Lanes!BJ1043)</f>
        <v/>
      </c>
      <c r="BP1043" s="145" t="str">
        <f>IF(ISBLANK(Lanes!BK1043),"",Lanes!BK1043)</f>
        <v/>
      </c>
      <c r="BQ1043" s="145" t="str">
        <f>IF(ISBLANK(Lanes!BL1043),"",Lanes!BL1043)</f>
        <v/>
      </c>
      <c r="BR1043" s="145" t="str">
        <f>IF(ISBLANK(Lanes!BM1043),"",ROUND(Lanes!BM1043,0))</f>
        <v/>
      </c>
      <c r="BS1043" s="145" t="str">
        <f>IF(ISBLANK(Lanes!BN1043),"",ROUND(Lanes!BN1043,0))</f>
        <v/>
      </c>
      <c r="BT1043" s="145" t="str">
        <f>IF(ISBLANK(Lanes!BO1043),"",ROUND(Lanes!BO1043,0))</f>
        <v/>
      </c>
      <c r="BU1043" s="145" t="str">
        <f>IF(ISBLANK(Lanes!BN1043),"",ROUND(Lanes!BP1043,0))</f>
        <v/>
      </c>
      <c r="BV1043" s="145" t="str">
        <f>IF(ISBLANK(Lanes!BQ1043),"",ROUND(Lanes!BQ1043,1))</f>
        <v/>
      </c>
      <c r="BW1043" s="145" t="str">
        <f>IF(ISBLANK(Lanes!BR1043),"",Lanes!BR1043)</f>
        <v/>
      </c>
      <c r="BX1043" s="145" t="str">
        <f>IF(ISBLANK(Lanes!BS1043),"",Lanes!BS1043)</f>
        <v/>
      </c>
      <c r="BY1043" s="145" t="str">
        <f>IF(ISBLANK(Lanes!BT1043),"",Lanes!BT1043)</f>
        <v/>
      </c>
      <c r="BZ1043" s="145" t="str">
        <f>IF(ISBLANK(Lanes!BU1043),"",Lanes!BU1043)</f>
        <v/>
      </c>
      <c r="CA1043" s="145" t="str">
        <f>IF(ISBLANK(Lanes!BV1043),"",ROUND(Lanes!BV1043,1))</f>
        <v/>
      </c>
      <c r="CB1043" s="145" t="str">
        <f>IF(ISBLANK(Lanes!BW1043),"",ROUND(Lanes!BW1043,2))</f>
        <v/>
      </c>
      <c r="CC1043" s="145" t="str">
        <f>IF(ISBLANK(Lanes!BX1043),"",ROUND(Lanes!BX1043,1))</f>
        <v/>
      </c>
      <c r="CD1043" s="145" t="str">
        <f>IF(ISBLANK(Lanes!BY1043),"",ROUND(Lanes!BY1043,2))</f>
        <v/>
      </c>
      <c r="CE1043" s="145" t="str">
        <f>IF(ISBLANK(Lanes!BZ1043),"",ROUND(Lanes!BZ1043,0))</f>
        <v/>
      </c>
      <c r="CF1043" s="145" t="str">
        <f>IF(ISBLANK(Lanes!CA1043),"",ROUND(Lanes!CA1043,0))</f>
        <v/>
      </c>
      <c r="CG1043" s="145" t="str">
        <f>IF(ISBLANK(Lanes!CB1043),"",ROUND(Lanes!CB1043,0))</f>
        <v/>
      </c>
      <c r="CH1043" s="145" t="str">
        <f>IF(ISBLANK(Lanes!CC1043),"",ROUND(Lanes!CC1043,2))</f>
        <v/>
      </c>
      <c r="CI1043" s="145" t="str">
        <f>IF(ISBLANK(Lanes!CD1043),"",ROUND(Lanes!CD1043,2))</f>
        <v/>
      </c>
      <c r="CJ1043" s="145" t="str">
        <f>IF(ISBLANK(Lanes!CE1043),"",ROUND(Lanes!CE1043,2))</f>
        <v/>
      </c>
      <c r="CK1043" s="145" t="str">
        <f>IF(ISBLANK(Lanes!CF1043),"",ROUND(Lanes!CF1043,0))</f>
        <v/>
      </c>
      <c r="CL1043" s="145" t="str">
        <f>IF(ISBLANK(Lanes!CG1043),"",ROUND(Lanes!CG1043,0))</f>
        <v/>
      </c>
      <c r="CM1043" s="145" t="str">
        <f>IF(ISBLANK(Lanes!CH1043),"",ROUND(Lanes!CH1043,0))</f>
        <v/>
      </c>
      <c r="CN1043" s="145" t="str">
        <f>IF(ISBLANK(Lanes!CI1043),"",ROUND(Lanes!CI1043,2))</f>
        <v/>
      </c>
      <c r="CO1043" s="145" t="str">
        <f>IF(ISBLANK(Lanes!CJ1043),"",ROUND(Lanes!CJ1043,2))</f>
        <v/>
      </c>
      <c r="CP1043" s="145" t="str">
        <f>IF(ISBLANK(Lanes!CK1043),"",ROUND(Lanes!CK1043,2))</f>
        <v/>
      </c>
      <c r="CQ1043" s="146" t="str">
        <f>IF(ISBLANK(Lanes!CL1043),"","delete")</f>
        <v/>
      </c>
    </row>
    <row r="1044" spans="1:95">
      <c r="A1044" s="142">
        <v>2448</v>
      </c>
      <c r="B1044" s="140" t="s">
        <v>1989</v>
      </c>
      <c r="C1044" s="141">
        <v>1</v>
      </c>
      <c r="D1044" s="140" t="s">
        <v>989</v>
      </c>
      <c r="E1044" s="140" t="s">
        <v>989</v>
      </c>
      <c r="F1044" s="140" t="s">
        <v>86</v>
      </c>
      <c r="G1044" s="140" t="s">
        <v>87</v>
      </c>
      <c r="H1044" s="140" t="s">
        <v>111</v>
      </c>
      <c r="I1044" s="140" t="s">
        <v>362</v>
      </c>
      <c r="J1044" s="140" t="s">
        <v>367</v>
      </c>
      <c r="K1044" s="140" t="s">
        <v>2380</v>
      </c>
      <c r="L1044" s="140" t="s">
        <v>223</v>
      </c>
      <c r="M1044" s="140" t="s">
        <v>224</v>
      </c>
      <c r="N1044" s="140" t="s">
        <v>329</v>
      </c>
      <c r="O1044" s="140" t="s">
        <v>488</v>
      </c>
      <c r="P1044" s="140" t="s">
        <v>488</v>
      </c>
      <c r="Q1044" s="140" t="s">
        <v>2380</v>
      </c>
      <c r="R1044" s="140" t="s">
        <v>489</v>
      </c>
      <c r="S1044" s="140" t="s">
        <v>163</v>
      </c>
      <c r="T1044" s="140" t="s">
        <v>490</v>
      </c>
      <c r="U1044" s="140" t="s">
        <v>156</v>
      </c>
      <c r="V1044" s="140" t="s">
        <v>351</v>
      </c>
      <c r="W1044" s="140" t="s">
        <v>109</v>
      </c>
      <c r="X1044" s="140" t="s">
        <v>110</v>
      </c>
      <c r="Y1044" s="140" t="s">
        <v>251</v>
      </c>
      <c r="Z1044" s="140" t="s">
        <v>2380</v>
      </c>
      <c r="AA1044" s="140" t="s">
        <v>251</v>
      </c>
      <c r="AB1044" s="140" t="s">
        <v>2691</v>
      </c>
      <c r="AC1044" s="140" t="s">
        <v>2391</v>
      </c>
      <c r="AD1044" s="140" t="s">
        <v>101</v>
      </c>
      <c r="AE1044" s="140" t="s">
        <v>2385</v>
      </c>
      <c r="AF1044" s="140" t="s">
        <v>2385</v>
      </c>
      <c r="AG1044" s="140" t="s">
        <v>2385</v>
      </c>
      <c r="AH1044" s="140" t="s">
        <v>2385</v>
      </c>
      <c r="AI1044" s="140" t="s">
        <v>101</v>
      </c>
      <c r="AJ1044" s="140" t="s">
        <v>2470</v>
      </c>
      <c r="AK1044" s="140" t="s">
        <v>2392</v>
      </c>
      <c r="AL1044" s="140" t="s">
        <v>660</v>
      </c>
      <c r="AM1044" s="140" t="s">
        <v>2380</v>
      </c>
      <c r="AN1044" s="140" t="s">
        <v>660</v>
      </c>
      <c r="AO1044" s="140" t="s">
        <v>660</v>
      </c>
      <c r="AP1044" s="140" t="s">
        <v>2384</v>
      </c>
      <c r="AQ1044" s="140" t="s">
        <v>2380</v>
      </c>
      <c r="AR1044" s="140" t="s">
        <v>2480</v>
      </c>
      <c r="AS1044" s="136" t="s">
        <v>2381</v>
      </c>
      <c r="AT1044" s="145" t="str">
        <f>IF(ISBLANK(Lanes!AO1044),"",ROUND(Lanes!AO1044,2))</f>
        <v/>
      </c>
      <c r="AU1044" s="145" t="str">
        <f>IF(ISBLANK(Lanes!AP1044),"",ROUND(Lanes!AP1044,2))</f>
        <v/>
      </c>
      <c r="AV1044" s="145" t="str">
        <f>IF(ISBLANK(Lanes!AQ1044),"",ROUND(Lanes!AQ1044,2))</f>
        <v/>
      </c>
      <c r="AW1044" s="145" t="str">
        <f>IF(ISBLANK(Lanes!AP1044),"",ROUND(Lanes!AR1044,2))</f>
        <v/>
      </c>
      <c r="AX1044" s="145" t="str">
        <f>IF(ISBLANK(Lanes!AS1044),"",ROUND(Lanes!AS1044,2))</f>
        <v/>
      </c>
      <c r="AY1044" s="145" t="str">
        <f>IF(ISBLANK(Lanes!AT1044),"",ROUND(Lanes!AT1044,2))</f>
        <v/>
      </c>
      <c r="AZ1044" s="145" t="str">
        <f>IF(ISBLANK(Lanes!AP1044),"",ROUND(Lanes!AU1044,2))</f>
        <v/>
      </c>
      <c r="BA1044" s="145" t="str">
        <f>IF(ISBLANK(Lanes!AP1044),"",ROUND(Lanes!AV1044,2))</f>
        <v/>
      </c>
      <c r="BB1044" s="145" t="str">
        <f>IF(ISBLANK(Lanes!AW1044),"",ROUND(Lanes!AW1044,2))</f>
        <v/>
      </c>
      <c r="BC1044" s="145" t="str">
        <f>IF(ISBLANK(Lanes!AX1044),"",ROUND(Lanes!AX1044,2))</f>
        <v/>
      </c>
      <c r="BD1044" s="145" t="str">
        <f>IF(ISBLANK(Lanes!AY1044),"",ROUND(Lanes!AY1044,2))</f>
        <v/>
      </c>
      <c r="BE1044" s="145" t="str">
        <f>IF(ISBLANK(Lanes!AX1044),"",ROUND(Lanes!AZ1044,2))</f>
        <v/>
      </c>
      <c r="BF1044" s="145" t="str">
        <f>IF(ISBLANK(Lanes!BA1044),"",ROUND(Lanes!BA1044,2))</f>
        <v/>
      </c>
      <c r="BG1044" s="145" t="str">
        <f>IF(ISBLANK(Lanes!BB1044),"",ROUND(Lanes!BB1044,2))</f>
        <v/>
      </c>
      <c r="BH1044" s="145" t="str">
        <f>IF(ISBLANK(Lanes!AX1044),"",ROUND(Lanes!BC1044,2))</f>
        <v/>
      </c>
      <c r="BI1044" s="145" t="str">
        <f>IF(ISBLANK(Lanes!AX1044),"",ROUND(Lanes!BD1044,2))</f>
        <v/>
      </c>
      <c r="BJ1044" s="145" t="str">
        <f>IF(ISBLANK(Lanes!BE1044),"",Lanes!BE1044)</f>
        <v/>
      </c>
      <c r="BK1044" s="145" t="str">
        <f>IF(ISBLANK(Lanes!BF1044),"",Lanes!BF1044)</f>
        <v/>
      </c>
      <c r="BL1044" s="145" t="str">
        <f>IF(ISBLANK(Lanes!BG1044),"",Lanes!BG1044)</f>
        <v/>
      </c>
      <c r="BM1044" s="145" t="str">
        <f>IF(ISBLANK(Lanes!BH1044),"",Lanes!BH1044)</f>
        <v/>
      </c>
      <c r="BN1044" s="145" t="str">
        <f>IF(ISBLANK(Lanes!BI1044),"",Lanes!BI1044)</f>
        <v/>
      </c>
      <c r="BO1044" s="145" t="str">
        <f>IF(ISBLANK(Lanes!BJ1044),"",Lanes!BJ1044)</f>
        <v/>
      </c>
      <c r="BP1044" s="145" t="str">
        <f>IF(ISBLANK(Lanes!BK1044),"",Lanes!BK1044)</f>
        <v/>
      </c>
      <c r="BQ1044" s="145" t="str">
        <f>IF(ISBLANK(Lanes!BL1044),"",Lanes!BL1044)</f>
        <v/>
      </c>
      <c r="BR1044" s="145" t="str">
        <f>IF(ISBLANK(Lanes!BM1044),"",ROUND(Lanes!BM1044,0))</f>
        <v/>
      </c>
      <c r="BS1044" s="145" t="str">
        <f>IF(ISBLANK(Lanes!BN1044),"",ROUND(Lanes!BN1044,0))</f>
        <v/>
      </c>
      <c r="BT1044" s="145" t="str">
        <f>IF(ISBLANK(Lanes!BO1044),"",ROUND(Lanes!BO1044,0))</f>
        <v/>
      </c>
      <c r="BU1044" s="145" t="str">
        <f>IF(ISBLANK(Lanes!BN1044),"",ROUND(Lanes!BP1044,0))</f>
        <v/>
      </c>
      <c r="BV1044" s="145" t="str">
        <f>IF(ISBLANK(Lanes!BQ1044),"",ROUND(Lanes!BQ1044,1))</f>
        <v/>
      </c>
      <c r="BW1044" s="145" t="str">
        <f>IF(ISBLANK(Lanes!BR1044),"",Lanes!BR1044)</f>
        <v/>
      </c>
      <c r="BX1044" s="145" t="str">
        <f>IF(ISBLANK(Lanes!BS1044),"",Lanes!BS1044)</f>
        <v/>
      </c>
      <c r="BY1044" s="145" t="str">
        <f>IF(ISBLANK(Lanes!BT1044),"",Lanes!BT1044)</f>
        <v/>
      </c>
      <c r="BZ1044" s="145" t="str">
        <f>IF(ISBLANK(Lanes!BU1044),"",Lanes!BU1044)</f>
        <v/>
      </c>
      <c r="CA1044" s="145" t="str">
        <f>IF(ISBLANK(Lanes!BV1044),"",ROUND(Lanes!BV1044,1))</f>
        <v/>
      </c>
      <c r="CB1044" s="145" t="str">
        <f>IF(ISBLANK(Lanes!BW1044),"",ROUND(Lanes!BW1044,2))</f>
        <v/>
      </c>
      <c r="CC1044" s="145" t="str">
        <f>IF(ISBLANK(Lanes!BX1044),"",ROUND(Lanes!BX1044,1))</f>
        <v/>
      </c>
      <c r="CD1044" s="145" t="str">
        <f>IF(ISBLANK(Lanes!BY1044),"",ROUND(Lanes!BY1044,2))</f>
        <v/>
      </c>
      <c r="CE1044" s="145" t="str">
        <f>IF(ISBLANK(Lanes!BZ1044),"",ROUND(Lanes!BZ1044,0))</f>
        <v/>
      </c>
      <c r="CF1044" s="145" t="str">
        <f>IF(ISBLANK(Lanes!CA1044),"",ROUND(Lanes!CA1044,0))</f>
        <v/>
      </c>
      <c r="CG1044" s="145" t="str">
        <f>IF(ISBLANK(Lanes!CB1044),"",ROUND(Lanes!CB1044,0))</f>
        <v/>
      </c>
      <c r="CH1044" s="145" t="str">
        <f>IF(ISBLANK(Lanes!CC1044),"",ROUND(Lanes!CC1044,2))</f>
        <v/>
      </c>
      <c r="CI1044" s="145" t="str">
        <f>IF(ISBLANK(Lanes!CD1044),"",ROUND(Lanes!CD1044,2))</f>
        <v/>
      </c>
      <c r="CJ1044" s="145" t="str">
        <f>IF(ISBLANK(Lanes!CE1044),"",ROUND(Lanes!CE1044,2))</f>
        <v/>
      </c>
      <c r="CK1044" s="145" t="str">
        <f>IF(ISBLANK(Lanes!CF1044),"",ROUND(Lanes!CF1044,0))</f>
        <v/>
      </c>
      <c r="CL1044" s="145" t="str">
        <f>IF(ISBLANK(Lanes!CG1044),"",ROUND(Lanes!CG1044,0))</f>
        <v/>
      </c>
      <c r="CM1044" s="145" t="str">
        <f>IF(ISBLANK(Lanes!CH1044),"",ROUND(Lanes!CH1044,0))</f>
        <v/>
      </c>
      <c r="CN1044" s="145" t="str">
        <f>IF(ISBLANK(Lanes!CI1044),"",ROUND(Lanes!CI1044,2))</f>
        <v/>
      </c>
      <c r="CO1044" s="145" t="str">
        <f>IF(ISBLANK(Lanes!CJ1044),"",ROUND(Lanes!CJ1044,2))</f>
        <v/>
      </c>
      <c r="CP1044" s="145" t="str">
        <f>IF(ISBLANK(Lanes!CK1044),"",ROUND(Lanes!CK1044,2))</f>
        <v/>
      </c>
      <c r="CQ1044" s="146" t="str">
        <f>IF(ISBLANK(Lanes!CL1044),"","delete")</f>
        <v/>
      </c>
    </row>
    <row r="1045" spans="1:95">
      <c r="A1045" s="142">
        <v>2449</v>
      </c>
      <c r="B1045" s="140" t="s">
        <v>1990</v>
      </c>
      <c r="C1045" s="141">
        <v>1</v>
      </c>
      <c r="D1045" s="140" t="s">
        <v>990</v>
      </c>
      <c r="E1045" s="140" t="s">
        <v>990</v>
      </c>
      <c r="F1045" s="140" t="s">
        <v>86</v>
      </c>
      <c r="G1045" s="140" t="s">
        <v>87</v>
      </c>
      <c r="H1045" s="140" t="s">
        <v>111</v>
      </c>
      <c r="I1045" s="140" t="s">
        <v>362</v>
      </c>
      <c r="J1045" s="140" t="s">
        <v>565</v>
      </c>
      <c r="K1045" s="140" t="s">
        <v>2380</v>
      </c>
      <c r="L1045" s="140" t="s">
        <v>223</v>
      </c>
      <c r="M1045" s="140" t="s">
        <v>224</v>
      </c>
      <c r="N1045" s="140" t="s">
        <v>329</v>
      </c>
      <c r="O1045" s="140" t="s">
        <v>714</v>
      </c>
      <c r="P1045" s="140" t="s">
        <v>715</v>
      </c>
      <c r="Q1045" s="140" t="s">
        <v>2380</v>
      </c>
      <c r="R1045" s="140" t="s">
        <v>369</v>
      </c>
      <c r="S1045" s="140" t="s">
        <v>163</v>
      </c>
      <c r="T1045" s="140" t="s">
        <v>364</v>
      </c>
      <c r="U1045" s="140" t="s">
        <v>156</v>
      </c>
      <c r="V1045" s="140" t="s">
        <v>351</v>
      </c>
      <c r="W1045" s="140" t="s">
        <v>109</v>
      </c>
      <c r="X1045" s="140" t="s">
        <v>110</v>
      </c>
      <c r="Y1045" s="140" t="s">
        <v>251</v>
      </c>
      <c r="Z1045" s="140" t="s">
        <v>2380</v>
      </c>
      <c r="AA1045" s="140" t="s">
        <v>251</v>
      </c>
      <c r="AB1045" s="140" t="s">
        <v>2455</v>
      </c>
      <c r="AC1045" s="140" t="s">
        <v>2391</v>
      </c>
      <c r="AD1045" s="140" t="s">
        <v>101</v>
      </c>
      <c r="AE1045" s="140" t="s">
        <v>2385</v>
      </c>
      <c r="AF1045" s="140" t="s">
        <v>2385</v>
      </c>
      <c r="AG1045" s="140" t="s">
        <v>2385</v>
      </c>
      <c r="AH1045" s="140" t="s">
        <v>2385</v>
      </c>
      <c r="AI1045" s="140" t="s">
        <v>101</v>
      </c>
      <c r="AJ1045" s="140" t="s">
        <v>2384</v>
      </c>
      <c r="AK1045" s="140" t="s">
        <v>2402</v>
      </c>
      <c r="AL1045" s="140" t="s">
        <v>660</v>
      </c>
      <c r="AM1045" s="140" t="s">
        <v>2380</v>
      </c>
      <c r="AN1045" s="140" t="s">
        <v>660</v>
      </c>
      <c r="AO1045" s="140" t="s">
        <v>660</v>
      </c>
      <c r="AP1045" s="140" t="s">
        <v>2392</v>
      </c>
      <c r="AQ1045" s="140" t="s">
        <v>2380</v>
      </c>
      <c r="AR1045" s="140" t="s">
        <v>2690</v>
      </c>
      <c r="AS1045" s="136" t="s">
        <v>2381</v>
      </c>
      <c r="AT1045" s="145" t="str">
        <f>IF(ISBLANK(Lanes!AO1045),"",ROUND(Lanes!AO1045,2))</f>
        <v/>
      </c>
      <c r="AU1045" s="145" t="str">
        <f>IF(ISBLANK(Lanes!AP1045),"",ROUND(Lanes!AP1045,2))</f>
        <v/>
      </c>
      <c r="AV1045" s="145" t="str">
        <f>IF(ISBLANK(Lanes!AQ1045),"",ROUND(Lanes!AQ1045,2))</f>
        <v/>
      </c>
      <c r="AW1045" s="145" t="str">
        <f>IF(ISBLANK(Lanes!AP1045),"",ROUND(Lanes!AR1045,2))</f>
        <v/>
      </c>
      <c r="AX1045" s="145" t="str">
        <f>IF(ISBLANK(Lanes!AS1045),"",ROUND(Lanes!AS1045,2))</f>
        <v/>
      </c>
      <c r="AY1045" s="145" t="str">
        <f>IF(ISBLANK(Lanes!AT1045),"",ROUND(Lanes!AT1045,2))</f>
        <v/>
      </c>
      <c r="AZ1045" s="145" t="str">
        <f>IF(ISBLANK(Lanes!AP1045),"",ROUND(Lanes!AU1045,2))</f>
        <v/>
      </c>
      <c r="BA1045" s="145" t="str">
        <f>IF(ISBLANK(Lanes!AP1045),"",ROUND(Lanes!AV1045,2))</f>
        <v/>
      </c>
      <c r="BB1045" s="145" t="str">
        <f>IF(ISBLANK(Lanes!AW1045),"",ROUND(Lanes!AW1045,2))</f>
        <v/>
      </c>
      <c r="BC1045" s="145" t="str">
        <f>IF(ISBLANK(Lanes!AX1045),"",ROUND(Lanes!AX1045,2))</f>
        <v/>
      </c>
      <c r="BD1045" s="145" t="str">
        <f>IF(ISBLANK(Lanes!AY1045),"",ROUND(Lanes!AY1045,2))</f>
        <v/>
      </c>
      <c r="BE1045" s="145" t="str">
        <f>IF(ISBLANK(Lanes!AX1045),"",ROUND(Lanes!AZ1045,2))</f>
        <v/>
      </c>
      <c r="BF1045" s="145" t="str">
        <f>IF(ISBLANK(Lanes!BA1045),"",ROUND(Lanes!BA1045,2))</f>
        <v/>
      </c>
      <c r="BG1045" s="145" t="str">
        <f>IF(ISBLANK(Lanes!BB1045),"",ROUND(Lanes!BB1045,2))</f>
        <v/>
      </c>
      <c r="BH1045" s="145" t="str">
        <f>IF(ISBLANK(Lanes!AX1045),"",ROUND(Lanes!BC1045,2))</f>
        <v/>
      </c>
      <c r="BI1045" s="145" t="str">
        <f>IF(ISBLANK(Lanes!AX1045),"",ROUND(Lanes!BD1045,2))</f>
        <v/>
      </c>
      <c r="BJ1045" s="145" t="str">
        <f>IF(ISBLANK(Lanes!BE1045),"",Lanes!BE1045)</f>
        <v/>
      </c>
      <c r="BK1045" s="145" t="str">
        <f>IF(ISBLANK(Lanes!BF1045),"",Lanes!BF1045)</f>
        <v/>
      </c>
      <c r="BL1045" s="145" t="str">
        <f>IF(ISBLANK(Lanes!BG1045),"",Lanes!BG1045)</f>
        <v/>
      </c>
      <c r="BM1045" s="145" t="str">
        <f>IF(ISBLANK(Lanes!BH1045),"",Lanes!BH1045)</f>
        <v/>
      </c>
      <c r="BN1045" s="145" t="str">
        <f>IF(ISBLANK(Lanes!BI1045),"",Lanes!BI1045)</f>
        <v/>
      </c>
      <c r="BO1045" s="145" t="str">
        <f>IF(ISBLANK(Lanes!BJ1045),"",Lanes!BJ1045)</f>
        <v/>
      </c>
      <c r="BP1045" s="145" t="str">
        <f>IF(ISBLANK(Lanes!BK1045),"",Lanes!BK1045)</f>
        <v/>
      </c>
      <c r="BQ1045" s="145" t="str">
        <f>IF(ISBLANK(Lanes!BL1045),"",Lanes!BL1045)</f>
        <v/>
      </c>
      <c r="BR1045" s="145" t="str">
        <f>IF(ISBLANK(Lanes!BM1045),"",ROUND(Lanes!BM1045,0))</f>
        <v/>
      </c>
      <c r="BS1045" s="145" t="str">
        <f>IF(ISBLANK(Lanes!BN1045),"",ROUND(Lanes!BN1045,0))</f>
        <v/>
      </c>
      <c r="BT1045" s="145" t="str">
        <f>IF(ISBLANK(Lanes!BO1045),"",ROUND(Lanes!BO1045,0))</f>
        <v/>
      </c>
      <c r="BU1045" s="145" t="str">
        <f>IF(ISBLANK(Lanes!BN1045),"",ROUND(Lanes!BP1045,0))</f>
        <v/>
      </c>
      <c r="BV1045" s="145" t="str">
        <f>IF(ISBLANK(Lanes!BQ1045),"",ROUND(Lanes!BQ1045,1))</f>
        <v/>
      </c>
      <c r="BW1045" s="145" t="str">
        <f>IF(ISBLANK(Lanes!BR1045),"",Lanes!BR1045)</f>
        <v/>
      </c>
      <c r="BX1045" s="145" t="str">
        <f>IF(ISBLANK(Lanes!BS1045),"",Lanes!BS1045)</f>
        <v/>
      </c>
      <c r="BY1045" s="145" t="str">
        <f>IF(ISBLANK(Lanes!BT1045),"",Lanes!BT1045)</f>
        <v/>
      </c>
      <c r="BZ1045" s="145" t="str">
        <f>IF(ISBLANK(Lanes!BU1045),"",Lanes!BU1045)</f>
        <v/>
      </c>
      <c r="CA1045" s="145" t="str">
        <f>IF(ISBLANK(Lanes!BV1045),"",ROUND(Lanes!BV1045,1))</f>
        <v/>
      </c>
      <c r="CB1045" s="145" t="str">
        <f>IF(ISBLANK(Lanes!BW1045),"",ROUND(Lanes!BW1045,2))</f>
        <v/>
      </c>
      <c r="CC1045" s="145" t="str">
        <f>IF(ISBLANK(Lanes!BX1045),"",ROUND(Lanes!BX1045,1))</f>
        <v/>
      </c>
      <c r="CD1045" s="145" t="str">
        <f>IF(ISBLANK(Lanes!BY1045),"",ROUND(Lanes!BY1045,2))</f>
        <v/>
      </c>
      <c r="CE1045" s="145" t="str">
        <f>IF(ISBLANK(Lanes!BZ1045),"",ROUND(Lanes!BZ1045,0))</f>
        <v/>
      </c>
      <c r="CF1045" s="145" t="str">
        <f>IF(ISBLANK(Lanes!CA1045),"",ROUND(Lanes!CA1045,0))</f>
        <v/>
      </c>
      <c r="CG1045" s="145" t="str">
        <f>IF(ISBLANK(Lanes!CB1045),"",ROUND(Lanes!CB1045,0))</f>
        <v/>
      </c>
      <c r="CH1045" s="145" t="str">
        <f>IF(ISBLANK(Lanes!CC1045),"",ROUND(Lanes!CC1045,2))</f>
        <v/>
      </c>
      <c r="CI1045" s="145" t="str">
        <f>IF(ISBLANK(Lanes!CD1045),"",ROUND(Lanes!CD1045,2))</f>
        <v/>
      </c>
      <c r="CJ1045" s="145" t="str">
        <f>IF(ISBLANK(Lanes!CE1045),"",ROUND(Lanes!CE1045,2))</f>
        <v/>
      </c>
      <c r="CK1045" s="145" t="str">
        <f>IF(ISBLANK(Lanes!CF1045),"",ROUND(Lanes!CF1045,0))</f>
        <v/>
      </c>
      <c r="CL1045" s="145" t="str">
        <f>IF(ISBLANK(Lanes!CG1045),"",ROUND(Lanes!CG1045,0))</f>
        <v/>
      </c>
      <c r="CM1045" s="145" t="str">
        <f>IF(ISBLANK(Lanes!CH1045),"",ROUND(Lanes!CH1045,0))</f>
        <v/>
      </c>
      <c r="CN1045" s="145" t="str">
        <f>IF(ISBLANK(Lanes!CI1045),"",ROUND(Lanes!CI1045,2))</f>
        <v/>
      </c>
      <c r="CO1045" s="145" t="str">
        <f>IF(ISBLANK(Lanes!CJ1045),"",ROUND(Lanes!CJ1045,2))</f>
        <v/>
      </c>
      <c r="CP1045" s="145" t="str">
        <f>IF(ISBLANK(Lanes!CK1045),"",ROUND(Lanes!CK1045,2))</f>
        <v/>
      </c>
      <c r="CQ1045" s="146" t="str">
        <f>IF(ISBLANK(Lanes!CL1045),"","delete")</f>
        <v/>
      </c>
    </row>
    <row r="1046" spans="1:95">
      <c r="A1046" s="142">
        <v>2450</v>
      </c>
      <c r="B1046" s="140" t="s">
        <v>1991</v>
      </c>
      <c r="C1046" s="141">
        <v>1</v>
      </c>
      <c r="D1046" s="140" t="s">
        <v>991</v>
      </c>
      <c r="E1046" s="140" t="s">
        <v>991</v>
      </c>
      <c r="F1046" s="140" t="s">
        <v>86</v>
      </c>
      <c r="G1046" s="140" t="s">
        <v>87</v>
      </c>
      <c r="H1046" s="140" t="s">
        <v>111</v>
      </c>
      <c r="I1046" s="140" t="s">
        <v>362</v>
      </c>
      <c r="J1046" s="140" t="s">
        <v>565</v>
      </c>
      <c r="K1046" s="140" t="s">
        <v>2380</v>
      </c>
      <c r="L1046" s="140" t="s">
        <v>223</v>
      </c>
      <c r="M1046" s="140" t="s">
        <v>224</v>
      </c>
      <c r="N1046" s="140" t="s">
        <v>329</v>
      </c>
      <c r="O1046" s="140" t="s">
        <v>672</v>
      </c>
      <c r="P1046" s="140" t="s">
        <v>672</v>
      </c>
      <c r="Q1046" s="140" t="s">
        <v>2380</v>
      </c>
      <c r="R1046" s="140" t="s">
        <v>673</v>
      </c>
      <c r="S1046" s="140" t="s">
        <v>163</v>
      </c>
      <c r="T1046" s="140" t="s">
        <v>490</v>
      </c>
      <c r="U1046" s="140" t="s">
        <v>156</v>
      </c>
      <c r="V1046" s="140" t="s">
        <v>97</v>
      </c>
      <c r="W1046" s="140" t="s">
        <v>98</v>
      </c>
      <c r="X1046" s="140" t="s">
        <v>110</v>
      </c>
      <c r="Y1046" s="140" t="s">
        <v>251</v>
      </c>
      <c r="Z1046" s="140" t="s">
        <v>2380</v>
      </c>
      <c r="AA1046" s="140" t="s">
        <v>251</v>
      </c>
      <c r="AB1046" s="140" t="s">
        <v>2535</v>
      </c>
      <c r="AC1046" s="140" t="s">
        <v>2391</v>
      </c>
      <c r="AD1046" s="140" t="s">
        <v>101</v>
      </c>
      <c r="AE1046" s="140" t="s">
        <v>2385</v>
      </c>
      <c r="AF1046" s="140" t="s">
        <v>2385</v>
      </c>
      <c r="AG1046" s="140" t="s">
        <v>2385</v>
      </c>
      <c r="AH1046" s="140" t="s">
        <v>2385</v>
      </c>
      <c r="AI1046" s="140" t="s">
        <v>101</v>
      </c>
      <c r="AJ1046" s="140" t="s">
        <v>2470</v>
      </c>
      <c r="AK1046" s="140" t="s">
        <v>2392</v>
      </c>
      <c r="AL1046" s="140" t="s">
        <v>660</v>
      </c>
      <c r="AM1046" s="140" t="s">
        <v>2380</v>
      </c>
      <c r="AN1046" s="140" t="s">
        <v>660</v>
      </c>
      <c r="AO1046" s="140" t="s">
        <v>660</v>
      </c>
      <c r="AP1046" s="140" t="s">
        <v>2384</v>
      </c>
      <c r="AQ1046" s="140" t="s">
        <v>2380</v>
      </c>
      <c r="AR1046" s="140" t="s">
        <v>2480</v>
      </c>
      <c r="AS1046" s="136" t="s">
        <v>2381</v>
      </c>
      <c r="AT1046" s="145" t="str">
        <f>IF(ISBLANK(Lanes!AO1046),"",ROUND(Lanes!AO1046,2))</f>
        <v/>
      </c>
      <c r="AU1046" s="145" t="str">
        <f>IF(ISBLANK(Lanes!AP1046),"",ROUND(Lanes!AP1046,2))</f>
        <v/>
      </c>
      <c r="AV1046" s="145" t="str">
        <f>IF(ISBLANK(Lanes!AQ1046),"",ROUND(Lanes!AQ1046,2))</f>
        <v/>
      </c>
      <c r="AW1046" s="145" t="str">
        <f>IF(ISBLANK(Lanes!AP1046),"",ROUND(Lanes!AR1046,2))</f>
        <v/>
      </c>
      <c r="AX1046" s="145" t="str">
        <f>IF(ISBLANK(Lanes!AS1046),"",ROUND(Lanes!AS1046,2))</f>
        <v/>
      </c>
      <c r="AY1046" s="145" t="str">
        <f>IF(ISBLANK(Lanes!AT1046),"",ROUND(Lanes!AT1046,2))</f>
        <v/>
      </c>
      <c r="AZ1046" s="145" t="str">
        <f>IF(ISBLANK(Lanes!AP1046),"",ROUND(Lanes!AU1046,2))</f>
        <v/>
      </c>
      <c r="BA1046" s="145" t="str">
        <f>IF(ISBLANK(Lanes!AP1046),"",ROUND(Lanes!AV1046,2))</f>
        <v/>
      </c>
      <c r="BB1046" s="145" t="str">
        <f>IF(ISBLANK(Lanes!AW1046),"",ROUND(Lanes!AW1046,2))</f>
        <v/>
      </c>
      <c r="BC1046" s="145" t="str">
        <f>IF(ISBLANK(Lanes!AX1046),"",ROUND(Lanes!AX1046,2))</f>
        <v/>
      </c>
      <c r="BD1046" s="145" t="str">
        <f>IF(ISBLANK(Lanes!AY1046),"",ROUND(Lanes!AY1046,2))</f>
        <v/>
      </c>
      <c r="BE1046" s="145" t="str">
        <f>IF(ISBLANK(Lanes!AX1046),"",ROUND(Lanes!AZ1046,2))</f>
        <v/>
      </c>
      <c r="BF1046" s="145" t="str">
        <f>IF(ISBLANK(Lanes!BA1046),"",ROUND(Lanes!BA1046,2))</f>
        <v/>
      </c>
      <c r="BG1046" s="145" t="str">
        <f>IF(ISBLANK(Lanes!BB1046),"",ROUND(Lanes!BB1046,2))</f>
        <v/>
      </c>
      <c r="BH1046" s="145" t="str">
        <f>IF(ISBLANK(Lanes!AX1046),"",ROUND(Lanes!BC1046,2))</f>
        <v/>
      </c>
      <c r="BI1046" s="145" t="str">
        <f>IF(ISBLANK(Lanes!AX1046),"",ROUND(Lanes!BD1046,2))</f>
        <v/>
      </c>
      <c r="BJ1046" s="145" t="str">
        <f>IF(ISBLANK(Lanes!BE1046),"",Lanes!BE1046)</f>
        <v/>
      </c>
      <c r="BK1046" s="145" t="str">
        <f>IF(ISBLANK(Lanes!BF1046),"",Lanes!BF1046)</f>
        <v/>
      </c>
      <c r="BL1046" s="145" t="str">
        <f>IF(ISBLANK(Lanes!BG1046),"",Lanes!BG1046)</f>
        <v/>
      </c>
      <c r="BM1046" s="145" t="str">
        <f>IF(ISBLANK(Lanes!BH1046),"",Lanes!BH1046)</f>
        <v/>
      </c>
      <c r="BN1046" s="145" t="str">
        <f>IF(ISBLANK(Lanes!BI1046),"",Lanes!BI1046)</f>
        <v/>
      </c>
      <c r="BO1046" s="145" t="str">
        <f>IF(ISBLANK(Lanes!BJ1046),"",Lanes!BJ1046)</f>
        <v/>
      </c>
      <c r="BP1046" s="145" t="str">
        <f>IF(ISBLANK(Lanes!BK1046),"",Lanes!BK1046)</f>
        <v/>
      </c>
      <c r="BQ1046" s="145" t="str">
        <f>IF(ISBLANK(Lanes!BL1046),"",Lanes!BL1046)</f>
        <v/>
      </c>
      <c r="BR1046" s="145" t="str">
        <f>IF(ISBLANK(Lanes!BM1046),"",ROUND(Lanes!BM1046,0))</f>
        <v/>
      </c>
      <c r="BS1046" s="145" t="str">
        <f>IF(ISBLANK(Lanes!BN1046),"",ROUND(Lanes!BN1046,0))</f>
        <v/>
      </c>
      <c r="BT1046" s="145" t="str">
        <f>IF(ISBLANK(Lanes!BO1046),"",ROUND(Lanes!BO1046,0))</f>
        <v/>
      </c>
      <c r="BU1046" s="145" t="str">
        <f>IF(ISBLANK(Lanes!BN1046),"",ROUND(Lanes!BP1046,0))</f>
        <v/>
      </c>
      <c r="BV1046" s="145" t="str">
        <f>IF(ISBLANK(Lanes!BQ1046),"",ROUND(Lanes!BQ1046,1))</f>
        <v/>
      </c>
      <c r="BW1046" s="145" t="str">
        <f>IF(ISBLANK(Lanes!BR1046),"",Lanes!BR1046)</f>
        <v/>
      </c>
      <c r="BX1046" s="145" t="str">
        <f>IF(ISBLANK(Lanes!BS1046),"",Lanes!BS1046)</f>
        <v/>
      </c>
      <c r="BY1046" s="145" t="str">
        <f>IF(ISBLANK(Lanes!BT1046),"",Lanes!BT1046)</f>
        <v/>
      </c>
      <c r="BZ1046" s="145" t="str">
        <f>IF(ISBLANK(Lanes!BU1046),"",Lanes!BU1046)</f>
        <v/>
      </c>
      <c r="CA1046" s="145" t="str">
        <f>IF(ISBLANK(Lanes!BV1046),"",ROUND(Lanes!BV1046,1))</f>
        <v/>
      </c>
      <c r="CB1046" s="145" t="str">
        <f>IF(ISBLANK(Lanes!BW1046),"",ROUND(Lanes!BW1046,2))</f>
        <v/>
      </c>
      <c r="CC1046" s="145" t="str">
        <f>IF(ISBLANK(Lanes!BX1046),"",ROUND(Lanes!BX1046,1))</f>
        <v/>
      </c>
      <c r="CD1046" s="145" t="str">
        <f>IF(ISBLANK(Lanes!BY1046),"",ROUND(Lanes!BY1046,2))</f>
        <v/>
      </c>
      <c r="CE1046" s="145" t="str">
        <f>IF(ISBLANK(Lanes!BZ1046),"",ROUND(Lanes!BZ1046,0))</f>
        <v/>
      </c>
      <c r="CF1046" s="145" t="str">
        <f>IF(ISBLANK(Lanes!CA1046),"",ROUND(Lanes!CA1046,0))</f>
        <v/>
      </c>
      <c r="CG1046" s="145" t="str">
        <f>IF(ISBLANK(Lanes!CB1046),"",ROUND(Lanes!CB1046,0))</f>
        <v/>
      </c>
      <c r="CH1046" s="145" t="str">
        <f>IF(ISBLANK(Lanes!CC1046),"",ROUND(Lanes!CC1046,2))</f>
        <v/>
      </c>
      <c r="CI1046" s="145" t="str">
        <f>IF(ISBLANK(Lanes!CD1046),"",ROUND(Lanes!CD1046,2))</f>
        <v/>
      </c>
      <c r="CJ1046" s="145" t="str">
        <f>IF(ISBLANK(Lanes!CE1046),"",ROUND(Lanes!CE1046,2))</f>
        <v/>
      </c>
      <c r="CK1046" s="145" t="str">
        <f>IF(ISBLANK(Lanes!CF1046),"",ROUND(Lanes!CF1046,0))</f>
        <v/>
      </c>
      <c r="CL1046" s="145" t="str">
        <f>IF(ISBLANK(Lanes!CG1046),"",ROUND(Lanes!CG1046,0))</f>
        <v/>
      </c>
      <c r="CM1046" s="145" t="str">
        <f>IF(ISBLANK(Lanes!CH1046),"",ROUND(Lanes!CH1046,0))</f>
        <v/>
      </c>
      <c r="CN1046" s="145" t="str">
        <f>IF(ISBLANK(Lanes!CI1046),"",ROUND(Lanes!CI1046,2))</f>
        <v/>
      </c>
      <c r="CO1046" s="145" t="str">
        <f>IF(ISBLANK(Lanes!CJ1046),"",ROUND(Lanes!CJ1046,2))</f>
        <v/>
      </c>
      <c r="CP1046" s="145" t="str">
        <f>IF(ISBLANK(Lanes!CK1046),"",ROUND(Lanes!CK1046,2))</f>
        <v/>
      </c>
      <c r="CQ1046" s="146" t="str">
        <f>IF(ISBLANK(Lanes!CL1046),"","delete")</f>
        <v/>
      </c>
    </row>
    <row r="1047" spans="1:95">
      <c r="A1047" s="142">
        <v>2451</v>
      </c>
      <c r="B1047" s="140" t="s">
        <v>1992</v>
      </c>
      <c r="C1047" s="141">
        <v>1</v>
      </c>
      <c r="D1047" s="140" t="s">
        <v>992</v>
      </c>
      <c r="E1047" s="140" t="s">
        <v>992</v>
      </c>
      <c r="F1047" s="140" t="s">
        <v>86</v>
      </c>
      <c r="G1047" s="140" t="s">
        <v>87</v>
      </c>
      <c r="H1047" s="140" t="s">
        <v>111</v>
      </c>
      <c r="I1047" s="140" t="s">
        <v>362</v>
      </c>
      <c r="J1047" s="140" t="s">
        <v>367</v>
      </c>
      <c r="K1047" s="140" t="s">
        <v>2380</v>
      </c>
      <c r="L1047" s="140" t="s">
        <v>223</v>
      </c>
      <c r="M1047" s="140" t="s">
        <v>224</v>
      </c>
      <c r="N1047" s="140" t="s">
        <v>329</v>
      </c>
      <c r="O1047" s="140" t="s">
        <v>674</v>
      </c>
      <c r="P1047" s="140" t="s">
        <v>674</v>
      </c>
      <c r="Q1047" s="140" t="s">
        <v>2380</v>
      </c>
      <c r="R1047" s="140" t="s">
        <v>675</v>
      </c>
      <c r="S1047" s="140" t="s">
        <v>163</v>
      </c>
      <c r="T1047" s="140" t="s">
        <v>490</v>
      </c>
      <c r="U1047" s="140" t="s">
        <v>156</v>
      </c>
      <c r="V1047" s="140" t="s">
        <v>97</v>
      </c>
      <c r="W1047" s="140" t="s">
        <v>98</v>
      </c>
      <c r="X1047" s="140" t="s">
        <v>110</v>
      </c>
      <c r="Y1047" s="140" t="s">
        <v>251</v>
      </c>
      <c r="Z1047" s="140" t="s">
        <v>2380</v>
      </c>
      <c r="AA1047" s="140" t="s">
        <v>251</v>
      </c>
      <c r="AB1047" s="140" t="s">
        <v>2419</v>
      </c>
      <c r="AC1047" s="140" t="s">
        <v>2391</v>
      </c>
      <c r="AD1047" s="140" t="s">
        <v>101</v>
      </c>
      <c r="AE1047" s="140" t="s">
        <v>2385</v>
      </c>
      <c r="AF1047" s="140" t="s">
        <v>2385</v>
      </c>
      <c r="AG1047" s="140" t="s">
        <v>2385</v>
      </c>
      <c r="AH1047" s="140" t="s">
        <v>2385</v>
      </c>
      <c r="AI1047" s="140" t="s">
        <v>101</v>
      </c>
      <c r="AJ1047" s="140" t="s">
        <v>2384</v>
      </c>
      <c r="AK1047" s="140" t="s">
        <v>2402</v>
      </c>
      <c r="AL1047" s="140" t="s">
        <v>660</v>
      </c>
      <c r="AM1047" s="140" t="s">
        <v>2380</v>
      </c>
      <c r="AN1047" s="140" t="s">
        <v>660</v>
      </c>
      <c r="AO1047" s="140" t="s">
        <v>660</v>
      </c>
      <c r="AP1047" s="140" t="s">
        <v>2390</v>
      </c>
      <c r="AQ1047" s="140" t="s">
        <v>2380</v>
      </c>
      <c r="AR1047" s="140" t="s">
        <v>2480</v>
      </c>
      <c r="AS1047" s="136" t="s">
        <v>2381</v>
      </c>
      <c r="AT1047" s="145" t="str">
        <f>IF(ISBLANK(Lanes!AO1047),"",ROUND(Lanes!AO1047,2))</f>
        <v/>
      </c>
      <c r="AU1047" s="145" t="str">
        <f>IF(ISBLANK(Lanes!AP1047),"",ROUND(Lanes!AP1047,2))</f>
        <v/>
      </c>
      <c r="AV1047" s="145" t="str">
        <f>IF(ISBLANK(Lanes!AQ1047),"",ROUND(Lanes!AQ1047,2))</f>
        <v/>
      </c>
      <c r="AW1047" s="145" t="str">
        <f>IF(ISBLANK(Lanes!AP1047),"",ROUND(Lanes!AR1047,2))</f>
        <v/>
      </c>
      <c r="AX1047" s="145" t="str">
        <f>IF(ISBLANK(Lanes!AS1047),"",ROUND(Lanes!AS1047,2))</f>
        <v/>
      </c>
      <c r="AY1047" s="145" t="str">
        <f>IF(ISBLANK(Lanes!AT1047),"",ROUND(Lanes!AT1047,2))</f>
        <v/>
      </c>
      <c r="AZ1047" s="145" t="str">
        <f>IF(ISBLANK(Lanes!AP1047),"",ROUND(Lanes!AU1047,2))</f>
        <v/>
      </c>
      <c r="BA1047" s="145" t="str">
        <f>IF(ISBLANK(Lanes!AP1047),"",ROUND(Lanes!AV1047,2))</f>
        <v/>
      </c>
      <c r="BB1047" s="145" t="str">
        <f>IF(ISBLANK(Lanes!AW1047),"",ROUND(Lanes!AW1047,2))</f>
        <v/>
      </c>
      <c r="BC1047" s="145" t="str">
        <f>IF(ISBLANK(Lanes!AX1047),"",ROUND(Lanes!AX1047,2))</f>
        <v/>
      </c>
      <c r="BD1047" s="145" t="str">
        <f>IF(ISBLANK(Lanes!AY1047),"",ROUND(Lanes!AY1047,2))</f>
        <v/>
      </c>
      <c r="BE1047" s="145" t="str">
        <f>IF(ISBLANK(Lanes!AX1047),"",ROUND(Lanes!AZ1047,2))</f>
        <v/>
      </c>
      <c r="BF1047" s="145" t="str">
        <f>IF(ISBLANK(Lanes!BA1047),"",ROUND(Lanes!BA1047,2))</f>
        <v/>
      </c>
      <c r="BG1047" s="145" t="str">
        <f>IF(ISBLANK(Lanes!BB1047),"",ROUND(Lanes!BB1047,2))</f>
        <v/>
      </c>
      <c r="BH1047" s="145" t="str">
        <f>IF(ISBLANK(Lanes!AX1047),"",ROUND(Lanes!BC1047,2))</f>
        <v/>
      </c>
      <c r="BI1047" s="145" t="str">
        <f>IF(ISBLANK(Lanes!AX1047),"",ROUND(Lanes!BD1047,2))</f>
        <v/>
      </c>
      <c r="BJ1047" s="145" t="str">
        <f>IF(ISBLANK(Lanes!BE1047),"",Lanes!BE1047)</f>
        <v/>
      </c>
      <c r="BK1047" s="145" t="str">
        <f>IF(ISBLANK(Lanes!BF1047),"",Lanes!BF1047)</f>
        <v/>
      </c>
      <c r="BL1047" s="145" t="str">
        <f>IF(ISBLANK(Lanes!BG1047),"",Lanes!BG1047)</f>
        <v/>
      </c>
      <c r="BM1047" s="145" t="str">
        <f>IF(ISBLANK(Lanes!BH1047),"",Lanes!BH1047)</f>
        <v/>
      </c>
      <c r="BN1047" s="145" t="str">
        <f>IF(ISBLANK(Lanes!BI1047),"",Lanes!BI1047)</f>
        <v/>
      </c>
      <c r="BO1047" s="145" t="str">
        <f>IF(ISBLANK(Lanes!BJ1047),"",Lanes!BJ1047)</f>
        <v/>
      </c>
      <c r="BP1047" s="145" t="str">
        <f>IF(ISBLANK(Lanes!BK1047),"",Lanes!BK1047)</f>
        <v/>
      </c>
      <c r="BQ1047" s="145" t="str">
        <f>IF(ISBLANK(Lanes!BL1047),"",Lanes!BL1047)</f>
        <v/>
      </c>
      <c r="BR1047" s="145" t="str">
        <f>IF(ISBLANK(Lanes!BM1047),"",ROUND(Lanes!BM1047,0))</f>
        <v/>
      </c>
      <c r="BS1047" s="145" t="str">
        <f>IF(ISBLANK(Lanes!BN1047),"",ROUND(Lanes!BN1047,0))</f>
        <v/>
      </c>
      <c r="BT1047" s="145" t="str">
        <f>IF(ISBLANK(Lanes!BO1047),"",ROUND(Lanes!BO1047,0))</f>
        <v/>
      </c>
      <c r="BU1047" s="145" t="str">
        <f>IF(ISBLANK(Lanes!BN1047),"",ROUND(Lanes!BP1047,0))</f>
        <v/>
      </c>
      <c r="BV1047" s="145" t="str">
        <f>IF(ISBLANK(Lanes!BQ1047),"",ROUND(Lanes!BQ1047,1))</f>
        <v/>
      </c>
      <c r="BW1047" s="145" t="str">
        <f>IF(ISBLANK(Lanes!BR1047),"",Lanes!BR1047)</f>
        <v/>
      </c>
      <c r="BX1047" s="145" t="str">
        <f>IF(ISBLANK(Lanes!BS1047),"",Lanes!BS1047)</f>
        <v/>
      </c>
      <c r="BY1047" s="145" t="str">
        <f>IF(ISBLANK(Lanes!BT1047),"",Lanes!BT1047)</f>
        <v/>
      </c>
      <c r="BZ1047" s="145" t="str">
        <f>IF(ISBLANK(Lanes!BU1047),"",Lanes!BU1047)</f>
        <v/>
      </c>
      <c r="CA1047" s="145" t="str">
        <f>IF(ISBLANK(Lanes!BV1047),"",ROUND(Lanes!BV1047,1))</f>
        <v/>
      </c>
      <c r="CB1047" s="145" t="str">
        <f>IF(ISBLANK(Lanes!BW1047),"",ROUND(Lanes!BW1047,2))</f>
        <v/>
      </c>
      <c r="CC1047" s="145" t="str">
        <f>IF(ISBLANK(Lanes!BX1047),"",ROUND(Lanes!BX1047,1))</f>
        <v/>
      </c>
      <c r="CD1047" s="145" t="str">
        <f>IF(ISBLANK(Lanes!BY1047),"",ROUND(Lanes!BY1047,2))</f>
        <v/>
      </c>
      <c r="CE1047" s="145" t="str">
        <f>IF(ISBLANK(Lanes!BZ1047),"",ROUND(Lanes!BZ1047,0))</f>
        <v/>
      </c>
      <c r="CF1047" s="145" t="str">
        <f>IF(ISBLANK(Lanes!CA1047),"",ROUND(Lanes!CA1047,0))</f>
        <v/>
      </c>
      <c r="CG1047" s="145" t="str">
        <f>IF(ISBLANK(Lanes!CB1047),"",ROUND(Lanes!CB1047,0))</f>
        <v/>
      </c>
      <c r="CH1047" s="145" t="str">
        <f>IF(ISBLANK(Lanes!CC1047),"",ROUND(Lanes!CC1047,2))</f>
        <v/>
      </c>
      <c r="CI1047" s="145" t="str">
        <f>IF(ISBLANK(Lanes!CD1047),"",ROUND(Lanes!CD1047,2))</f>
        <v/>
      </c>
      <c r="CJ1047" s="145" t="str">
        <f>IF(ISBLANK(Lanes!CE1047),"",ROUND(Lanes!CE1047,2))</f>
        <v/>
      </c>
      <c r="CK1047" s="145" t="str">
        <f>IF(ISBLANK(Lanes!CF1047),"",ROUND(Lanes!CF1047,0))</f>
        <v/>
      </c>
      <c r="CL1047" s="145" t="str">
        <f>IF(ISBLANK(Lanes!CG1047),"",ROUND(Lanes!CG1047,0))</f>
        <v/>
      </c>
      <c r="CM1047" s="145" t="str">
        <f>IF(ISBLANK(Lanes!CH1047),"",ROUND(Lanes!CH1047,0))</f>
        <v/>
      </c>
      <c r="CN1047" s="145" t="str">
        <f>IF(ISBLANK(Lanes!CI1047),"",ROUND(Lanes!CI1047,2))</f>
        <v/>
      </c>
      <c r="CO1047" s="145" t="str">
        <f>IF(ISBLANK(Lanes!CJ1047),"",ROUND(Lanes!CJ1047,2))</f>
        <v/>
      </c>
      <c r="CP1047" s="145" t="str">
        <f>IF(ISBLANK(Lanes!CK1047),"",ROUND(Lanes!CK1047,2))</f>
        <v/>
      </c>
      <c r="CQ1047" s="146" t="str">
        <f>IF(ISBLANK(Lanes!CL1047),"","delete")</f>
        <v/>
      </c>
    </row>
    <row r="1048" spans="1:95">
      <c r="A1048" s="142">
        <v>2452</v>
      </c>
      <c r="B1048" s="140" t="s">
        <v>1993</v>
      </c>
      <c r="C1048" s="141">
        <v>1</v>
      </c>
      <c r="D1048" s="140" t="s">
        <v>993</v>
      </c>
      <c r="E1048" s="140" t="s">
        <v>993</v>
      </c>
      <c r="F1048" s="140" t="s">
        <v>86</v>
      </c>
      <c r="G1048" s="140" t="s">
        <v>87</v>
      </c>
      <c r="H1048" s="140" t="s">
        <v>111</v>
      </c>
      <c r="I1048" s="140" t="s">
        <v>716</v>
      </c>
      <c r="J1048" s="140" t="s">
        <v>349</v>
      </c>
      <c r="K1048" s="140" t="s">
        <v>2380</v>
      </c>
      <c r="L1048" s="140" t="s">
        <v>223</v>
      </c>
      <c r="M1048" s="140" t="s">
        <v>224</v>
      </c>
      <c r="N1048" s="140" t="s">
        <v>164</v>
      </c>
      <c r="O1048" s="140" t="s">
        <v>353</v>
      </c>
      <c r="P1048" s="140" t="s">
        <v>353</v>
      </c>
      <c r="Q1048" s="140" t="s">
        <v>2380</v>
      </c>
      <c r="R1048" s="140" t="s">
        <v>117</v>
      </c>
      <c r="S1048" s="140" t="s">
        <v>91</v>
      </c>
      <c r="T1048" s="140" t="s">
        <v>92</v>
      </c>
      <c r="U1048" s="140" t="s">
        <v>156</v>
      </c>
      <c r="V1048" s="140" t="s">
        <v>209</v>
      </c>
      <c r="W1048" s="140" t="s">
        <v>98</v>
      </c>
      <c r="X1048" s="140" t="s">
        <v>99</v>
      </c>
      <c r="Y1048" s="140" t="s">
        <v>251</v>
      </c>
      <c r="Z1048" s="140" t="s">
        <v>2380</v>
      </c>
      <c r="AA1048" s="140" t="s">
        <v>251</v>
      </c>
      <c r="AB1048" s="140" t="s">
        <v>2470</v>
      </c>
      <c r="AC1048" s="140" t="s">
        <v>2391</v>
      </c>
      <c r="AD1048" s="140" t="s">
        <v>101</v>
      </c>
      <c r="AE1048" s="140" t="s">
        <v>2385</v>
      </c>
      <c r="AF1048" s="140" t="s">
        <v>2385</v>
      </c>
      <c r="AG1048" s="140" t="s">
        <v>2385</v>
      </c>
      <c r="AH1048" s="140" t="s">
        <v>2385</v>
      </c>
      <c r="AI1048" s="140" t="s">
        <v>101</v>
      </c>
      <c r="AJ1048" s="140" t="s">
        <v>2402</v>
      </c>
      <c r="AK1048" s="140" t="s">
        <v>2390</v>
      </c>
      <c r="AL1048" s="140" t="s">
        <v>660</v>
      </c>
      <c r="AM1048" s="140" t="s">
        <v>2380</v>
      </c>
      <c r="AN1048" s="140" t="s">
        <v>660</v>
      </c>
      <c r="AO1048" s="140" t="s">
        <v>2390</v>
      </c>
      <c r="AP1048" s="140" t="s">
        <v>660</v>
      </c>
      <c r="AQ1048" s="140" t="s">
        <v>2380</v>
      </c>
      <c r="AR1048" s="140" t="s">
        <v>2389</v>
      </c>
      <c r="AS1048" s="136" t="s">
        <v>2381</v>
      </c>
      <c r="AT1048" s="145" t="str">
        <f>IF(ISBLANK(Lanes!AO1048),"",ROUND(Lanes!AO1048,2))</f>
        <v/>
      </c>
      <c r="AU1048" s="145" t="str">
        <f>IF(ISBLANK(Lanes!AP1048),"",ROUND(Lanes!AP1048,2))</f>
        <v/>
      </c>
      <c r="AV1048" s="145" t="str">
        <f>IF(ISBLANK(Lanes!AQ1048),"",ROUND(Lanes!AQ1048,2))</f>
        <v/>
      </c>
      <c r="AW1048" s="145" t="str">
        <f>IF(ISBLANK(Lanes!AP1048),"",ROUND(Lanes!AR1048,2))</f>
        <v/>
      </c>
      <c r="AX1048" s="145" t="str">
        <f>IF(ISBLANK(Lanes!AS1048),"",ROUND(Lanes!AS1048,2))</f>
        <v/>
      </c>
      <c r="AY1048" s="145" t="str">
        <f>IF(ISBLANK(Lanes!AT1048),"",ROUND(Lanes!AT1048,2))</f>
        <v/>
      </c>
      <c r="AZ1048" s="145" t="str">
        <f>IF(ISBLANK(Lanes!AP1048),"",ROUND(Lanes!AU1048,2))</f>
        <v/>
      </c>
      <c r="BA1048" s="145" t="str">
        <f>IF(ISBLANK(Lanes!AP1048),"",ROUND(Lanes!AV1048,2))</f>
        <v/>
      </c>
      <c r="BB1048" s="145" t="str">
        <f>IF(ISBLANK(Lanes!AW1048),"",ROUND(Lanes!AW1048,2))</f>
        <v/>
      </c>
      <c r="BC1048" s="145" t="str">
        <f>IF(ISBLANK(Lanes!AX1048),"",ROUND(Lanes!AX1048,2))</f>
        <v/>
      </c>
      <c r="BD1048" s="145" t="str">
        <f>IF(ISBLANK(Lanes!AY1048),"",ROUND(Lanes!AY1048,2))</f>
        <v/>
      </c>
      <c r="BE1048" s="145" t="str">
        <f>IF(ISBLANK(Lanes!AX1048),"",ROUND(Lanes!AZ1048,2))</f>
        <v/>
      </c>
      <c r="BF1048" s="145" t="str">
        <f>IF(ISBLANK(Lanes!BA1048),"",ROUND(Lanes!BA1048,2))</f>
        <v/>
      </c>
      <c r="BG1048" s="145" t="str">
        <f>IF(ISBLANK(Lanes!BB1048),"",ROUND(Lanes!BB1048,2))</f>
        <v/>
      </c>
      <c r="BH1048" s="145" t="str">
        <f>IF(ISBLANK(Lanes!AX1048),"",ROUND(Lanes!BC1048,2))</f>
        <v/>
      </c>
      <c r="BI1048" s="145" t="str">
        <f>IF(ISBLANK(Lanes!AX1048),"",ROUND(Lanes!BD1048,2))</f>
        <v/>
      </c>
      <c r="BJ1048" s="145" t="str">
        <f>IF(ISBLANK(Lanes!BE1048),"",Lanes!BE1048)</f>
        <v/>
      </c>
      <c r="BK1048" s="145" t="str">
        <f>IF(ISBLANK(Lanes!BF1048),"",Lanes!BF1048)</f>
        <v/>
      </c>
      <c r="BL1048" s="145" t="str">
        <f>IF(ISBLANK(Lanes!BG1048),"",Lanes!BG1048)</f>
        <v/>
      </c>
      <c r="BM1048" s="145" t="str">
        <f>IF(ISBLANK(Lanes!BH1048),"",Lanes!BH1048)</f>
        <v/>
      </c>
      <c r="BN1048" s="145" t="str">
        <f>IF(ISBLANK(Lanes!BI1048),"",Lanes!BI1048)</f>
        <v/>
      </c>
      <c r="BO1048" s="145" t="str">
        <f>IF(ISBLANK(Lanes!BJ1048),"",Lanes!BJ1048)</f>
        <v/>
      </c>
      <c r="BP1048" s="145" t="str">
        <f>IF(ISBLANK(Lanes!BK1048),"",Lanes!BK1048)</f>
        <v/>
      </c>
      <c r="BQ1048" s="145" t="str">
        <f>IF(ISBLANK(Lanes!BL1048),"",Lanes!BL1048)</f>
        <v/>
      </c>
      <c r="BR1048" s="145" t="str">
        <f>IF(ISBLANK(Lanes!BM1048),"",ROUND(Lanes!BM1048,0))</f>
        <v/>
      </c>
      <c r="BS1048" s="145" t="str">
        <f>IF(ISBLANK(Lanes!BN1048),"",ROUND(Lanes!BN1048,0))</f>
        <v/>
      </c>
      <c r="BT1048" s="145" t="str">
        <f>IF(ISBLANK(Lanes!BO1048),"",ROUND(Lanes!BO1048,0))</f>
        <v/>
      </c>
      <c r="BU1048" s="145" t="str">
        <f>IF(ISBLANK(Lanes!BN1048),"",ROUND(Lanes!BP1048,0))</f>
        <v/>
      </c>
      <c r="BV1048" s="145" t="str">
        <f>IF(ISBLANK(Lanes!BQ1048),"",ROUND(Lanes!BQ1048,1))</f>
        <v/>
      </c>
      <c r="BW1048" s="145" t="str">
        <f>IF(ISBLANK(Lanes!BR1048),"",Lanes!BR1048)</f>
        <v/>
      </c>
      <c r="BX1048" s="145" t="str">
        <f>IF(ISBLANK(Lanes!BS1048),"",Lanes!BS1048)</f>
        <v/>
      </c>
      <c r="BY1048" s="145" t="str">
        <f>IF(ISBLANK(Lanes!BT1048),"",Lanes!BT1048)</f>
        <v/>
      </c>
      <c r="BZ1048" s="145" t="str">
        <f>IF(ISBLANK(Lanes!BU1048),"",Lanes!BU1048)</f>
        <v/>
      </c>
      <c r="CA1048" s="145" t="str">
        <f>IF(ISBLANK(Lanes!BV1048),"",ROUND(Lanes!BV1048,1))</f>
        <v/>
      </c>
      <c r="CB1048" s="145" t="str">
        <f>IF(ISBLANK(Lanes!BW1048),"",ROUND(Lanes!BW1048,2))</f>
        <v/>
      </c>
      <c r="CC1048" s="145" t="str">
        <f>IF(ISBLANK(Lanes!BX1048),"",ROUND(Lanes!BX1048,1))</f>
        <v/>
      </c>
      <c r="CD1048" s="145" t="str">
        <f>IF(ISBLANK(Lanes!BY1048),"",ROUND(Lanes!BY1048,2))</f>
        <v/>
      </c>
      <c r="CE1048" s="145" t="str">
        <f>IF(ISBLANK(Lanes!BZ1048),"",ROUND(Lanes!BZ1048,0))</f>
        <v/>
      </c>
      <c r="CF1048" s="145" t="str">
        <f>IF(ISBLANK(Lanes!CA1048),"",ROUND(Lanes!CA1048,0))</f>
        <v/>
      </c>
      <c r="CG1048" s="145" t="str">
        <f>IF(ISBLANK(Lanes!CB1048),"",ROUND(Lanes!CB1048,0))</f>
        <v/>
      </c>
      <c r="CH1048" s="145" t="str">
        <f>IF(ISBLANK(Lanes!CC1048),"",ROUND(Lanes!CC1048,2))</f>
        <v/>
      </c>
      <c r="CI1048" s="145" t="str">
        <f>IF(ISBLANK(Lanes!CD1048),"",ROUND(Lanes!CD1048,2))</f>
        <v/>
      </c>
      <c r="CJ1048" s="145" t="str">
        <f>IF(ISBLANK(Lanes!CE1048),"",ROUND(Lanes!CE1048,2))</f>
        <v/>
      </c>
      <c r="CK1048" s="145" t="str">
        <f>IF(ISBLANK(Lanes!CF1048),"",ROUND(Lanes!CF1048,0))</f>
        <v/>
      </c>
      <c r="CL1048" s="145" t="str">
        <f>IF(ISBLANK(Lanes!CG1048),"",ROUND(Lanes!CG1048,0))</f>
        <v/>
      </c>
      <c r="CM1048" s="145" t="str">
        <f>IF(ISBLANK(Lanes!CH1048),"",ROUND(Lanes!CH1048,0))</f>
        <v/>
      </c>
      <c r="CN1048" s="145" t="str">
        <f>IF(ISBLANK(Lanes!CI1048),"",ROUND(Lanes!CI1048,2))</f>
        <v/>
      </c>
      <c r="CO1048" s="145" t="str">
        <f>IF(ISBLANK(Lanes!CJ1048),"",ROUND(Lanes!CJ1048,2))</f>
        <v/>
      </c>
      <c r="CP1048" s="145" t="str">
        <f>IF(ISBLANK(Lanes!CK1048),"",ROUND(Lanes!CK1048,2))</f>
        <v/>
      </c>
      <c r="CQ1048" s="146" t="str">
        <f>IF(ISBLANK(Lanes!CL1048),"","delete")</f>
        <v/>
      </c>
    </row>
    <row r="1049" spans="1:95">
      <c r="A1049" s="142">
        <v>2453</v>
      </c>
      <c r="B1049" s="140" t="s">
        <v>1994</v>
      </c>
      <c r="C1049" s="141">
        <v>1</v>
      </c>
      <c r="D1049" s="140" t="s">
        <v>994</v>
      </c>
      <c r="E1049" s="140" t="s">
        <v>994</v>
      </c>
      <c r="F1049" s="140" t="s">
        <v>86</v>
      </c>
      <c r="G1049" s="140" t="s">
        <v>87</v>
      </c>
      <c r="H1049" s="140" t="s">
        <v>111</v>
      </c>
      <c r="I1049" s="140" t="s">
        <v>716</v>
      </c>
      <c r="J1049" s="140" t="s">
        <v>349</v>
      </c>
      <c r="K1049" s="140" t="s">
        <v>2380</v>
      </c>
      <c r="L1049" s="140" t="s">
        <v>223</v>
      </c>
      <c r="M1049" s="140" t="s">
        <v>224</v>
      </c>
      <c r="N1049" s="140" t="s">
        <v>164</v>
      </c>
      <c r="O1049" s="140" t="s">
        <v>380</v>
      </c>
      <c r="P1049" s="140" t="s">
        <v>381</v>
      </c>
      <c r="Q1049" s="140" t="s">
        <v>2380</v>
      </c>
      <c r="R1049" s="140" t="s">
        <v>382</v>
      </c>
      <c r="S1049" s="140" t="s">
        <v>91</v>
      </c>
      <c r="T1049" s="140" t="s">
        <v>92</v>
      </c>
      <c r="U1049" s="140" t="s">
        <v>717</v>
      </c>
      <c r="V1049" s="140" t="s">
        <v>351</v>
      </c>
      <c r="W1049" s="140" t="s">
        <v>109</v>
      </c>
      <c r="X1049" s="140" t="s">
        <v>110</v>
      </c>
      <c r="Y1049" s="140" t="s">
        <v>251</v>
      </c>
      <c r="Z1049" s="140" t="s">
        <v>2380</v>
      </c>
      <c r="AA1049" s="140" t="s">
        <v>251</v>
      </c>
      <c r="AB1049" s="140" t="s">
        <v>2434</v>
      </c>
      <c r="AC1049" s="140" t="s">
        <v>2391</v>
      </c>
      <c r="AD1049" s="140" t="s">
        <v>251</v>
      </c>
      <c r="AE1049" s="140" t="s">
        <v>660</v>
      </c>
      <c r="AF1049" s="140" t="s">
        <v>660</v>
      </c>
      <c r="AG1049" s="140" t="s">
        <v>2454</v>
      </c>
      <c r="AH1049" s="140" t="s">
        <v>2382</v>
      </c>
      <c r="AI1049" s="140" t="s">
        <v>101</v>
      </c>
      <c r="AJ1049" s="140" t="s">
        <v>2470</v>
      </c>
      <c r="AK1049" s="140" t="s">
        <v>2390</v>
      </c>
      <c r="AL1049" s="140" t="s">
        <v>660</v>
      </c>
      <c r="AM1049" s="140" t="s">
        <v>2380</v>
      </c>
      <c r="AN1049" s="140" t="s">
        <v>2392</v>
      </c>
      <c r="AO1049" s="140" t="s">
        <v>2402</v>
      </c>
      <c r="AP1049" s="140" t="s">
        <v>660</v>
      </c>
      <c r="AQ1049" s="140" t="s">
        <v>385</v>
      </c>
      <c r="AR1049" s="140" t="s">
        <v>2389</v>
      </c>
      <c r="AS1049" s="136" t="s">
        <v>2381</v>
      </c>
      <c r="AT1049" s="145" t="str">
        <f>IF(ISBLANK(Lanes!AO1049),"",ROUND(Lanes!AO1049,2))</f>
        <v/>
      </c>
      <c r="AU1049" s="145" t="str">
        <f>IF(ISBLANK(Lanes!AP1049),"",ROUND(Lanes!AP1049,2))</f>
        <v/>
      </c>
      <c r="AV1049" s="145" t="str">
        <f>IF(ISBLANK(Lanes!AQ1049),"",ROUND(Lanes!AQ1049,2))</f>
        <v/>
      </c>
      <c r="AW1049" s="145" t="str">
        <f>IF(ISBLANK(Lanes!AP1049),"",ROUND(Lanes!AR1049,2))</f>
        <v/>
      </c>
      <c r="AX1049" s="145" t="str">
        <f>IF(ISBLANK(Lanes!AS1049),"",ROUND(Lanes!AS1049,2))</f>
        <v/>
      </c>
      <c r="AY1049" s="145" t="str">
        <f>IF(ISBLANK(Lanes!AT1049),"",ROUND(Lanes!AT1049,2))</f>
        <v/>
      </c>
      <c r="AZ1049" s="145" t="str">
        <f>IF(ISBLANK(Lanes!AP1049),"",ROUND(Lanes!AU1049,2))</f>
        <v/>
      </c>
      <c r="BA1049" s="145" t="str">
        <f>IF(ISBLANK(Lanes!AP1049),"",ROUND(Lanes!AV1049,2))</f>
        <v/>
      </c>
      <c r="BB1049" s="145" t="str">
        <f>IF(ISBLANK(Lanes!AW1049),"",ROUND(Lanes!AW1049,2))</f>
        <v/>
      </c>
      <c r="BC1049" s="145" t="str">
        <f>IF(ISBLANK(Lanes!AX1049),"",ROUND(Lanes!AX1049,2))</f>
        <v/>
      </c>
      <c r="BD1049" s="145" t="str">
        <f>IF(ISBLANK(Lanes!AY1049),"",ROUND(Lanes!AY1049,2))</f>
        <v/>
      </c>
      <c r="BE1049" s="145" t="str">
        <f>IF(ISBLANK(Lanes!AX1049),"",ROUND(Lanes!AZ1049,2))</f>
        <v/>
      </c>
      <c r="BF1049" s="145" t="str">
        <f>IF(ISBLANK(Lanes!BA1049),"",ROUND(Lanes!BA1049,2))</f>
        <v/>
      </c>
      <c r="BG1049" s="145" t="str">
        <f>IF(ISBLANK(Lanes!BB1049),"",ROUND(Lanes!BB1049,2))</f>
        <v/>
      </c>
      <c r="BH1049" s="145" t="str">
        <f>IF(ISBLANK(Lanes!AX1049),"",ROUND(Lanes!BC1049,2))</f>
        <v/>
      </c>
      <c r="BI1049" s="145" t="str">
        <f>IF(ISBLANK(Lanes!AX1049),"",ROUND(Lanes!BD1049,2))</f>
        <v/>
      </c>
      <c r="BJ1049" s="145" t="str">
        <f>IF(ISBLANK(Lanes!BE1049),"",Lanes!BE1049)</f>
        <v/>
      </c>
      <c r="BK1049" s="145" t="str">
        <f>IF(ISBLANK(Lanes!BF1049),"",Lanes!BF1049)</f>
        <v/>
      </c>
      <c r="BL1049" s="145" t="str">
        <f>IF(ISBLANK(Lanes!BG1049),"",Lanes!BG1049)</f>
        <v/>
      </c>
      <c r="BM1049" s="145" t="str">
        <f>IF(ISBLANK(Lanes!BH1049),"",Lanes!BH1049)</f>
        <v/>
      </c>
      <c r="BN1049" s="145" t="str">
        <f>IF(ISBLANK(Lanes!BI1049),"",Lanes!BI1049)</f>
        <v/>
      </c>
      <c r="BO1049" s="145" t="str">
        <f>IF(ISBLANK(Lanes!BJ1049),"",Lanes!BJ1049)</f>
        <v/>
      </c>
      <c r="BP1049" s="145" t="str">
        <f>IF(ISBLANK(Lanes!BK1049),"",Lanes!BK1049)</f>
        <v/>
      </c>
      <c r="BQ1049" s="145" t="str">
        <f>IF(ISBLANK(Lanes!BL1049),"",Lanes!BL1049)</f>
        <v/>
      </c>
      <c r="BR1049" s="145" t="str">
        <f>IF(ISBLANK(Lanes!BM1049),"",ROUND(Lanes!BM1049,0))</f>
        <v/>
      </c>
      <c r="BS1049" s="145" t="str">
        <f>IF(ISBLANK(Lanes!BN1049),"",ROUND(Lanes!BN1049,0))</f>
        <v/>
      </c>
      <c r="BT1049" s="145" t="str">
        <f>IF(ISBLANK(Lanes!BO1049),"",ROUND(Lanes!BO1049,0))</f>
        <v/>
      </c>
      <c r="BU1049" s="145" t="str">
        <f>IF(ISBLANK(Lanes!BN1049),"",ROUND(Lanes!BP1049,0))</f>
        <v/>
      </c>
      <c r="BV1049" s="145" t="str">
        <f>IF(ISBLANK(Lanes!BQ1049),"",ROUND(Lanes!BQ1049,1))</f>
        <v/>
      </c>
      <c r="BW1049" s="145" t="str">
        <f>IF(ISBLANK(Lanes!BR1049),"",Lanes!BR1049)</f>
        <v/>
      </c>
      <c r="BX1049" s="145" t="str">
        <f>IF(ISBLANK(Lanes!BS1049),"",Lanes!BS1049)</f>
        <v/>
      </c>
      <c r="BY1049" s="145" t="str">
        <f>IF(ISBLANK(Lanes!BT1049),"",Lanes!BT1049)</f>
        <v/>
      </c>
      <c r="BZ1049" s="145" t="str">
        <f>IF(ISBLANK(Lanes!BU1049),"",Lanes!BU1049)</f>
        <v/>
      </c>
      <c r="CA1049" s="145" t="str">
        <f>IF(ISBLANK(Lanes!BV1049),"",ROUND(Lanes!BV1049,1))</f>
        <v/>
      </c>
      <c r="CB1049" s="145" t="str">
        <f>IF(ISBLANK(Lanes!BW1049),"",ROUND(Lanes!BW1049,2))</f>
        <v/>
      </c>
      <c r="CC1049" s="145" t="str">
        <f>IF(ISBLANK(Lanes!BX1049),"",ROUND(Lanes!BX1049,1))</f>
        <v/>
      </c>
      <c r="CD1049" s="145" t="str">
        <f>IF(ISBLANK(Lanes!BY1049),"",ROUND(Lanes!BY1049,2))</f>
        <v/>
      </c>
      <c r="CE1049" s="145" t="str">
        <f>IF(ISBLANK(Lanes!BZ1049),"",ROUND(Lanes!BZ1049,0))</f>
        <v/>
      </c>
      <c r="CF1049" s="145" t="str">
        <f>IF(ISBLANK(Lanes!CA1049),"",ROUND(Lanes!CA1049,0))</f>
        <v/>
      </c>
      <c r="CG1049" s="145" t="str">
        <f>IF(ISBLANK(Lanes!CB1049),"",ROUND(Lanes!CB1049,0))</f>
        <v/>
      </c>
      <c r="CH1049" s="145" t="str">
        <f>IF(ISBLANK(Lanes!CC1049),"",ROUND(Lanes!CC1049,2))</f>
        <v/>
      </c>
      <c r="CI1049" s="145" t="str">
        <f>IF(ISBLANK(Lanes!CD1049),"",ROUND(Lanes!CD1049,2))</f>
        <v/>
      </c>
      <c r="CJ1049" s="145" t="str">
        <f>IF(ISBLANK(Lanes!CE1049),"",ROUND(Lanes!CE1049,2))</f>
        <v/>
      </c>
      <c r="CK1049" s="145" t="str">
        <f>IF(ISBLANK(Lanes!CF1049),"",ROUND(Lanes!CF1049,0))</f>
        <v/>
      </c>
      <c r="CL1049" s="145" t="str">
        <f>IF(ISBLANK(Lanes!CG1049),"",ROUND(Lanes!CG1049,0))</f>
        <v/>
      </c>
      <c r="CM1049" s="145" t="str">
        <f>IF(ISBLANK(Lanes!CH1049),"",ROUND(Lanes!CH1049,0))</f>
        <v/>
      </c>
      <c r="CN1049" s="145" t="str">
        <f>IF(ISBLANK(Lanes!CI1049),"",ROUND(Lanes!CI1049,2))</f>
        <v/>
      </c>
      <c r="CO1049" s="145" t="str">
        <f>IF(ISBLANK(Lanes!CJ1049),"",ROUND(Lanes!CJ1049,2))</f>
        <v/>
      </c>
      <c r="CP1049" s="145" t="str">
        <f>IF(ISBLANK(Lanes!CK1049),"",ROUND(Lanes!CK1049,2))</f>
        <v/>
      </c>
      <c r="CQ1049" s="146" t="str">
        <f>IF(ISBLANK(Lanes!CL1049),"","delete")</f>
        <v/>
      </c>
    </row>
    <row r="1050" spans="1:95">
      <c r="A1050" s="142">
        <v>2454</v>
      </c>
      <c r="B1050" s="140" t="s">
        <v>1995</v>
      </c>
      <c r="C1050" s="141">
        <v>1</v>
      </c>
      <c r="D1050" s="140" t="s">
        <v>995</v>
      </c>
      <c r="E1050" s="140" t="s">
        <v>995</v>
      </c>
      <c r="F1050" s="140" t="s">
        <v>86</v>
      </c>
      <c r="G1050" s="140" t="s">
        <v>87</v>
      </c>
      <c r="H1050" s="140" t="s">
        <v>111</v>
      </c>
      <c r="I1050" s="140" t="s">
        <v>708</v>
      </c>
      <c r="J1050" s="140" t="s">
        <v>655</v>
      </c>
      <c r="K1050" s="140" t="s">
        <v>2380</v>
      </c>
      <c r="L1050" s="140" t="s">
        <v>223</v>
      </c>
      <c r="M1050" s="140" t="s">
        <v>224</v>
      </c>
      <c r="N1050" s="140" t="s">
        <v>164</v>
      </c>
      <c r="O1050" s="140" t="s">
        <v>120</v>
      </c>
      <c r="P1050" s="140" t="s">
        <v>120</v>
      </c>
      <c r="Q1050" s="140" t="s">
        <v>2380</v>
      </c>
      <c r="R1050" s="140" t="s">
        <v>120</v>
      </c>
      <c r="S1050" s="140" t="s">
        <v>91</v>
      </c>
      <c r="T1050" s="140" t="s">
        <v>92</v>
      </c>
      <c r="U1050" s="140" t="s">
        <v>156</v>
      </c>
      <c r="V1050" s="140" t="s">
        <v>209</v>
      </c>
      <c r="W1050" s="140" t="s">
        <v>98</v>
      </c>
      <c r="X1050" s="140" t="s">
        <v>99</v>
      </c>
      <c r="Y1050" s="140" t="s">
        <v>251</v>
      </c>
      <c r="Z1050" s="140" t="s">
        <v>2380</v>
      </c>
      <c r="AA1050" s="140" t="s">
        <v>251</v>
      </c>
      <c r="AB1050" s="140" t="s">
        <v>2680</v>
      </c>
      <c r="AC1050" s="140" t="s">
        <v>2386</v>
      </c>
      <c r="AD1050" s="140" t="s">
        <v>251</v>
      </c>
      <c r="AE1050" s="140" t="s">
        <v>2385</v>
      </c>
      <c r="AF1050" s="140" t="s">
        <v>2689</v>
      </c>
      <c r="AG1050" s="140" t="s">
        <v>2385</v>
      </c>
      <c r="AH1050" s="140" t="s">
        <v>2640</v>
      </c>
      <c r="AI1050" s="140" t="s">
        <v>101</v>
      </c>
      <c r="AJ1050" s="140" t="s">
        <v>2470</v>
      </c>
      <c r="AK1050" s="140" t="s">
        <v>2390</v>
      </c>
      <c r="AL1050" s="140" t="s">
        <v>660</v>
      </c>
      <c r="AM1050" s="140" t="s">
        <v>2380</v>
      </c>
      <c r="AN1050" s="140" t="s">
        <v>660</v>
      </c>
      <c r="AO1050" s="140" t="s">
        <v>660</v>
      </c>
      <c r="AP1050" s="140" t="s">
        <v>2390</v>
      </c>
      <c r="AQ1050" s="140" t="s">
        <v>2380</v>
      </c>
      <c r="AR1050" s="140" t="s">
        <v>2389</v>
      </c>
      <c r="AS1050" s="136" t="s">
        <v>2381</v>
      </c>
      <c r="AT1050" s="145" t="str">
        <f>IF(ISBLANK(Lanes!AO1050),"",ROUND(Lanes!AO1050,2))</f>
        <v/>
      </c>
      <c r="AU1050" s="145" t="str">
        <f>IF(ISBLANK(Lanes!AP1050),"",ROUND(Lanes!AP1050,2))</f>
        <v/>
      </c>
      <c r="AV1050" s="145" t="str">
        <f>IF(ISBLANK(Lanes!AQ1050),"",ROUND(Lanes!AQ1050,2))</f>
        <v/>
      </c>
      <c r="AW1050" s="145" t="str">
        <f>IF(ISBLANK(Lanes!AP1050),"",ROUND(Lanes!AR1050,2))</f>
        <v/>
      </c>
      <c r="AX1050" s="145" t="str">
        <f>IF(ISBLANK(Lanes!AS1050),"",ROUND(Lanes!AS1050,2))</f>
        <v/>
      </c>
      <c r="AY1050" s="145" t="str">
        <f>IF(ISBLANK(Lanes!AT1050),"",ROUND(Lanes!AT1050,2))</f>
        <v/>
      </c>
      <c r="AZ1050" s="145" t="str">
        <f>IF(ISBLANK(Lanes!AP1050),"",ROUND(Lanes!AU1050,2))</f>
        <v/>
      </c>
      <c r="BA1050" s="145" t="str">
        <f>IF(ISBLANK(Lanes!AP1050),"",ROUND(Lanes!AV1050,2))</f>
        <v/>
      </c>
      <c r="BB1050" s="145" t="str">
        <f>IF(ISBLANK(Lanes!AW1050),"",ROUND(Lanes!AW1050,2))</f>
        <v/>
      </c>
      <c r="BC1050" s="145" t="str">
        <f>IF(ISBLANK(Lanes!AX1050),"",ROUND(Lanes!AX1050,2))</f>
        <v/>
      </c>
      <c r="BD1050" s="145" t="str">
        <f>IF(ISBLANK(Lanes!AY1050),"",ROUND(Lanes!AY1050,2))</f>
        <v/>
      </c>
      <c r="BE1050" s="145" t="str">
        <f>IF(ISBLANK(Lanes!AX1050),"",ROUND(Lanes!AZ1050,2))</f>
        <v/>
      </c>
      <c r="BF1050" s="145" t="str">
        <f>IF(ISBLANK(Lanes!BA1050),"",ROUND(Lanes!BA1050,2))</f>
        <v/>
      </c>
      <c r="BG1050" s="145" t="str">
        <f>IF(ISBLANK(Lanes!BB1050),"",ROUND(Lanes!BB1050,2))</f>
        <v/>
      </c>
      <c r="BH1050" s="145" t="str">
        <f>IF(ISBLANK(Lanes!AX1050),"",ROUND(Lanes!BC1050,2))</f>
        <v/>
      </c>
      <c r="BI1050" s="145" t="str">
        <f>IF(ISBLANK(Lanes!AX1050),"",ROUND(Lanes!BD1050,2))</f>
        <v/>
      </c>
      <c r="BJ1050" s="145" t="str">
        <f>IF(ISBLANK(Lanes!BE1050),"",Lanes!BE1050)</f>
        <v/>
      </c>
      <c r="BK1050" s="145" t="str">
        <f>IF(ISBLANK(Lanes!BF1050),"",Lanes!BF1050)</f>
        <v/>
      </c>
      <c r="BL1050" s="145" t="str">
        <f>IF(ISBLANK(Lanes!BG1050),"",Lanes!BG1050)</f>
        <v/>
      </c>
      <c r="BM1050" s="145" t="str">
        <f>IF(ISBLANK(Lanes!BH1050),"",Lanes!BH1050)</f>
        <v/>
      </c>
      <c r="BN1050" s="145" t="str">
        <f>IF(ISBLANK(Lanes!BI1050),"",Lanes!BI1050)</f>
        <v/>
      </c>
      <c r="BO1050" s="145" t="str">
        <f>IF(ISBLANK(Lanes!BJ1050),"",Lanes!BJ1050)</f>
        <v/>
      </c>
      <c r="BP1050" s="145" t="str">
        <f>IF(ISBLANK(Lanes!BK1050),"",Lanes!BK1050)</f>
        <v/>
      </c>
      <c r="BQ1050" s="145" t="str">
        <f>IF(ISBLANK(Lanes!BL1050),"",Lanes!BL1050)</f>
        <v/>
      </c>
      <c r="BR1050" s="145" t="str">
        <f>IF(ISBLANK(Lanes!BM1050),"",ROUND(Lanes!BM1050,0))</f>
        <v/>
      </c>
      <c r="BS1050" s="145" t="str">
        <f>IF(ISBLANK(Lanes!BN1050),"",ROUND(Lanes!BN1050,0))</f>
        <v/>
      </c>
      <c r="BT1050" s="145" t="str">
        <f>IF(ISBLANK(Lanes!BO1050),"",ROUND(Lanes!BO1050,0))</f>
        <v/>
      </c>
      <c r="BU1050" s="145" t="str">
        <f>IF(ISBLANK(Lanes!BN1050),"",ROUND(Lanes!BP1050,0))</f>
        <v/>
      </c>
      <c r="BV1050" s="145" t="str">
        <f>IF(ISBLANK(Lanes!BQ1050),"",ROUND(Lanes!BQ1050,1))</f>
        <v/>
      </c>
      <c r="BW1050" s="145" t="str">
        <f>IF(ISBLANK(Lanes!BR1050),"",Lanes!BR1050)</f>
        <v/>
      </c>
      <c r="BX1050" s="145" t="str">
        <f>IF(ISBLANK(Lanes!BS1050),"",Lanes!BS1050)</f>
        <v/>
      </c>
      <c r="BY1050" s="145" t="str">
        <f>IF(ISBLANK(Lanes!BT1050),"",Lanes!BT1050)</f>
        <v/>
      </c>
      <c r="BZ1050" s="145" t="str">
        <f>IF(ISBLANK(Lanes!BU1050),"",Lanes!BU1050)</f>
        <v/>
      </c>
      <c r="CA1050" s="145" t="str">
        <f>IF(ISBLANK(Lanes!BV1050),"",ROUND(Lanes!BV1050,1))</f>
        <v/>
      </c>
      <c r="CB1050" s="145" t="str">
        <f>IF(ISBLANK(Lanes!BW1050),"",ROUND(Lanes!BW1050,2))</f>
        <v/>
      </c>
      <c r="CC1050" s="145" t="str">
        <f>IF(ISBLANK(Lanes!BX1050),"",ROUND(Lanes!BX1050,1))</f>
        <v/>
      </c>
      <c r="CD1050" s="145" t="str">
        <f>IF(ISBLANK(Lanes!BY1050),"",ROUND(Lanes!BY1050,2))</f>
        <v/>
      </c>
      <c r="CE1050" s="145" t="str">
        <f>IF(ISBLANK(Lanes!BZ1050),"",ROUND(Lanes!BZ1050,0))</f>
        <v/>
      </c>
      <c r="CF1050" s="145" t="str">
        <f>IF(ISBLANK(Lanes!CA1050),"",ROUND(Lanes!CA1050,0))</f>
        <v/>
      </c>
      <c r="CG1050" s="145" t="str">
        <f>IF(ISBLANK(Lanes!CB1050),"",ROUND(Lanes!CB1050,0))</f>
        <v/>
      </c>
      <c r="CH1050" s="145" t="str">
        <f>IF(ISBLANK(Lanes!CC1050),"",ROUND(Lanes!CC1050,2))</f>
        <v/>
      </c>
      <c r="CI1050" s="145" t="str">
        <f>IF(ISBLANK(Lanes!CD1050),"",ROUND(Lanes!CD1050,2))</f>
        <v/>
      </c>
      <c r="CJ1050" s="145" t="str">
        <f>IF(ISBLANK(Lanes!CE1050),"",ROUND(Lanes!CE1050,2))</f>
        <v/>
      </c>
      <c r="CK1050" s="145" t="str">
        <f>IF(ISBLANK(Lanes!CF1050),"",ROUND(Lanes!CF1050,0))</f>
        <v/>
      </c>
      <c r="CL1050" s="145" t="str">
        <f>IF(ISBLANK(Lanes!CG1050),"",ROUND(Lanes!CG1050,0))</f>
        <v/>
      </c>
      <c r="CM1050" s="145" t="str">
        <f>IF(ISBLANK(Lanes!CH1050),"",ROUND(Lanes!CH1050,0))</f>
        <v/>
      </c>
      <c r="CN1050" s="145" t="str">
        <f>IF(ISBLANK(Lanes!CI1050),"",ROUND(Lanes!CI1050,2))</f>
        <v/>
      </c>
      <c r="CO1050" s="145" t="str">
        <f>IF(ISBLANK(Lanes!CJ1050),"",ROUND(Lanes!CJ1050,2))</f>
        <v/>
      </c>
      <c r="CP1050" s="145" t="str">
        <f>IF(ISBLANK(Lanes!CK1050),"",ROUND(Lanes!CK1050,2))</f>
        <v/>
      </c>
      <c r="CQ1050" s="146" t="str">
        <f>IF(ISBLANK(Lanes!CL1050),"","delete")</f>
        <v/>
      </c>
    </row>
    <row r="1051" spans="1:95">
      <c r="A1051" s="142">
        <v>2455</v>
      </c>
      <c r="B1051" s="140" t="s">
        <v>1996</v>
      </c>
      <c r="C1051" s="141">
        <v>1</v>
      </c>
      <c r="D1051" s="140" t="s">
        <v>996</v>
      </c>
      <c r="E1051" s="140" t="s">
        <v>996</v>
      </c>
      <c r="F1051" s="140" t="s">
        <v>86</v>
      </c>
      <c r="G1051" s="140" t="s">
        <v>87</v>
      </c>
      <c r="H1051" s="140" t="s">
        <v>111</v>
      </c>
      <c r="I1051" s="140" t="s">
        <v>718</v>
      </c>
      <c r="J1051" s="140" t="s">
        <v>719</v>
      </c>
      <c r="K1051" s="140" t="s">
        <v>2380</v>
      </c>
      <c r="L1051" s="140" t="s">
        <v>223</v>
      </c>
      <c r="M1051" s="140" t="s">
        <v>224</v>
      </c>
      <c r="N1051" s="140" t="s">
        <v>164</v>
      </c>
      <c r="O1051" s="140" t="s">
        <v>118</v>
      </c>
      <c r="P1051" s="140" t="s">
        <v>118</v>
      </c>
      <c r="Q1051" s="140" t="s">
        <v>2380</v>
      </c>
      <c r="R1051" s="140" t="s">
        <v>119</v>
      </c>
      <c r="S1051" s="140" t="s">
        <v>91</v>
      </c>
      <c r="T1051" s="140" t="s">
        <v>92</v>
      </c>
      <c r="U1051" s="140" t="s">
        <v>156</v>
      </c>
      <c r="V1051" s="140" t="s">
        <v>209</v>
      </c>
      <c r="W1051" s="140" t="s">
        <v>98</v>
      </c>
      <c r="X1051" s="140" t="s">
        <v>99</v>
      </c>
      <c r="Y1051" s="140" t="s">
        <v>251</v>
      </c>
      <c r="Z1051" s="140" t="s">
        <v>2380</v>
      </c>
      <c r="AA1051" s="140" t="s">
        <v>251</v>
      </c>
      <c r="AB1051" s="140" t="s">
        <v>2688</v>
      </c>
      <c r="AC1051" s="140" t="s">
        <v>2470</v>
      </c>
      <c r="AD1051" s="140" t="s">
        <v>101</v>
      </c>
      <c r="AE1051" s="140" t="s">
        <v>2385</v>
      </c>
      <c r="AF1051" s="140" t="s">
        <v>2385</v>
      </c>
      <c r="AG1051" s="140" t="s">
        <v>2385</v>
      </c>
      <c r="AH1051" s="140" t="s">
        <v>2385</v>
      </c>
      <c r="AI1051" s="140" t="s">
        <v>101</v>
      </c>
      <c r="AJ1051" s="140" t="s">
        <v>660</v>
      </c>
      <c r="AK1051" s="140" t="s">
        <v>2383</v>
      </c>
      <c r="AL1051" s="140" t="s">
        <v>660</v>
      </c>
      <c r="AM1051" s="140" t="s">
        <v>2380</v>
      </c>
      <c r="AN1051" s="140" t="s">
        <v>660</v>
      </c>
      <c r="AO1051" s="140" t="s">
        <v>2687</v>
      </c>
      <c r="AP1051" s="140" t="s">
        <v>660</v>
      </c>
      <c r="AQ1051" s="140" t="s">
        <v>2380</v>
      </c>
      <c r="AR1051" s="140" t="s">
        <v>2389</v>
      </c>
      <c r="AS1051" s="136" t="s">
        <v>2381</v>
      </c>
      <c r="AT1051" s="145" t="str">
        <f>IF(ISBLANK(Lanes!AO1051),"",ROUND(Lanes!AO1051,2))</f>
        <v/>
      </c>
      <c r="AU1051" s="145" t="str">
        <f>IF(ISBLANK(Lanes!AP1051),"",ROUND(Lanes!AP1051,2))</f>
        <v/>
      </c>
      <c r="AV1051" s="145" t="str">
        <f>IF(ISBLANK(Lanes!AQ1051),"",ROUND(Lanes!AQ1051,2))</f>
        <v/>
      </c>
      <c r="AW1051" s="145" t="str">
        <f>IF(ISBLANK(Lanes!AP1051),"",ROUND(Lanes!AR1051,2))</f>
        <v/>
      </c>
      <c r="AX1051" s="145" t="str">
        <f>IF(ISBLANK(Lanes!AS1051),"",ROUND(Lanes!AS1051,2))</f>
        <v/>
      </c>
      <c r="AY1051" s="145" t="str">
        <f>IF(ISBLANK(Lanes!AT1051),"",ROUND(Lanes!AT1051,2))</f>
        <v/>
      </c>
      <c r="AZ1051" s="145" t="str">
        <f>IF(ISBLANK(Lanes!AP1051),"",ROUND(Lanes!AU1051,2))</f>
        <v/>
      </c>
      <c r="BA1051" s="145" t="str">
        <f>IF(ISBLANK(Lanes!AP1051),"",ROUND(Lanes!AV1051,2))</f>
        <v/>
      </c>
      <c r="BB1051" s="145" t="str">
        <f>IF(ISBLANK(Lanes!AW1051),"",ROUND(Lanes!AW1051,2))</f>
        <v/>
      </c>
      <c r="BC1051" s="145" t="str">
        <f>IF(ISBLANK(Lanes!AX1051),"",ROUND(Lanes!AX1051,2))</f>
        <v/>
      </c>
      <c r="BD1051" s="145" t="str">
        <f>IF(ISBLANK(Lanes!AY1051),"",ROUND(Lanes!AY1051,2))</f>
        <v/>
      </c>
      <c r="BE1051" s="145" t="str">
        <f>IF(ISBLANK(Lanes!AX1051),"",ROUND(Lanes!AZ1051,2))</f>
        <v/>
      </c>
      <c r="BF1051" s="145" t="str">
        <f>IF(ISBLANK(Lanes!BA1051),"",ROUND(Lanes!BA1051,2))</f>
        <v/>
      </c>
      <c r="BG1051" s="145" t="str">
        <f>IF(ISBLANK(Lanes!BB1051),"",ROUND(Lanes!BB1051,2))</f>
        <v/>
      </c>
      <c r="BH1051" s="145" t="str">
        <f>IF(ISBLANK(Lanes!AX1051),"",ROUND(Lanes!BC1051,2))</f>
        <v/>
      </c>
      <c r="BI1051" s="145" t="str">
        <f>IF(ISBLANK(Lanes!AX1051),"",ROUND(Lanes!BD1051,2))</f>
        <v/>
      </c>
      <c r="BJ1051" s="145" t="str">
        <f>IF(ISBLANK(Lanes!BE1051),"",Lanes!BE1051)</f>
        <v/>
      </c>
      <c r="BK1051" s="145" t="str">
        <f>IF(ISBLANK(Lanes!BF1051),"",Lanes!BF1051)</f>
        <v/>
      </c>
      <c r="BL1051" s="145" t="str">
        <f>IF(ISBLANK(Lanes!BG1051),"",Lanes!BG1051)</f>
        <v/>
      </c>
      <c r="BM1051" s="145" t="str">
        <f>IF(ISBLANK(Lanes!BH1051),"",Lanes!BH1051)</f>
        <v/>
      </c>
      <c r="BN1051" s="145" t="str">
        <f>IF(ISBLANK(Lanes!BI1051),"",Lanes!BI1051)</f>
        <v/>
      </c>
      <c r="BO1051" s="145" t="str">
        <f>IF(ISBLANK(Lanes!BJ1051),"",Lanes!BJ1051)</f>
        <v/>
      </c>
      <c r="BP1051" s="145" t="str">
        <f>IF(ISBLANK(Lanes!BK1051),"",Lanes!BK1051)</f>
        <v/>
      </c>
      <c r="BQ1051" s="145" t="str">
        <f>IF(ISBLANK(Lanes!BL1051),"",Lanes!BL1051)</f>
        <v/>
      </c>
      <c r="BR1051" s="145" t="str">
        <f>IF(ISBLANK(Lanes!BM1051),"",ROUND(Lanes!BM1051,0))</f>
        <v/>
      </c>
      <c r="BS1051" s="145" t="str">
        <f>IF(ISBLANK(Lanes!BN1051),"",ROUND(Lanes!BN1051,0))</f>
        <v/>
      </c>
      <c r="BT1051" s="145" t="str">
        <f>IF(ISBLANK(Lanes!BO1051),"",ROUND(Lanes!BO1051,0))</f>
        <v/>
      </c>
      <c r="BU1051" s="145" t="str">
        <f>IF(ISBLANK(Lanes!BN1051),"",ROUND(Lanes!BP1051,0))</f>
        <v/>
      </c>
      <c r="BV1051" s="145" t="str">
        <f>IF(ISBLANK(Lanes!BQ1051),"",ROUND(Lanes!BQ1051,1))</f>
        <v/>
      </c>
      <c r="BW1051" s="145" t="str">
        <f>IF(ISBLANK(Lanes!BR1051),"",Lanes!BR1051)</f>
        <v/>
      </c>
      <c r="BX1051" s="145" t="str">
        <f>IF(ISBLANK(Lanes!BS1051),"",Lanes!BS1051)</f>
        <v/>
      </c>
      <c r="BY1051" s="145" t="str">
        <f>IF(ISBLANK(Lanes!BT1051),"",Lanes!BT1051)</f>
        <v/>
      </c>
      <c r="BZ1051" s="145" t="str">
        <f>IF(ISBLANK(Lanes!BU1051),"",Lanes!BU1051)</f>
        <v/>
      </c>
      <c r="CA1051" s="145" t="str">
        <f>IF(ISBLANK(Lanes!BV1051),"",ROUND(Lanes!BV1051,1))</f>
        <v/>
      </c>
      <c r="CB1051" s="145" t="str">
        <f>IF(ISBLANK(Lanes!BW1051),"",ROUND(Lanes!BW1051,2))</f>
        <v/>
      </c>
      <c r="CC1051" s="145" t="str">
        <f>IF(ISBLANK(Lanes!BX1051),"",ROUND(Lanes!BX1051,1))</f>
        <v/>
      </c>
      <c r="CD1051" s="145" t="str">
        <f>IF(ISBLANK(Lanes!BY1051),"",ROUND(Lanes!BY1051,2))</f>
        <v/>
      </c>
      <c r="CE1051" s="145" t="str">
        <f>IF(ISBLANK(Lanes!BZ1051),"",ROUND(Lanes!BZ1051,0))</f>
        <v/>
      </c>
      <c r="CF1051" s="145" t="str">
        <f>IF(ISBLANK(Lanes!CA1051),"",ROUND(Lanes!CA1051,0))</f>
        <v/>
      </c>
      <c r="CG1051" s="145" t="str">
        <f>IF(ISBLANK(Lanes!CB1051),"",ROUND(Lanes!CB1051,0))</f>
        <v/>
      </c>
      <c r="CH1051" s="145" t="str">
        <f>IF(ISBLANK(Lanes!CC1051),"",ROUND(Lanes!CC1051,2))</f>
        <v/>
      </c>
      <c r="CI1051" s="145" t="str">
        <f>IF(ISBLANK(Lanes!CD1051),"",ROUND(Lanes!CD1051,2))</f>
        <v/>
      </c>
      <c r="CJ1051" s="145" t="str">
        <f>IF(ISBLANK(Lanes!CE1051),"",ROUND(Lanes!CE1051,2))</f>
        <v/>
      </c>
      <c r="CK1051" s="145" t="str">
        <f>IF(ISBLANK(Lanes!CF1051),"",ROUND(Lanes!CF1051,0))</f>
        <v/>
      </c>
      <c r="CL1051" s="145" t="str">
        <f>IF(ISBLANK(Lanes!CG1051),"",ROUND(Lanes!CG1051,0))</f>
        <v/>
      </c>
      <c r="CM1051" s="145" t="str">
        <f>IF(ISBLANK(Lanes!CH1051),"",ROUND(Lanes!CH1051,0))</f>
        <v/>
      </c>
      <c r="CN1051" s="145" t="str">
        <f>IF(ISBLANK(Lanes!CI1051),"",ROUND(Lanes!CI1051,2))</f>
        <v/>
      </c>
      <c r="CO1051" s="145" t="str">
        <f>IF(ISBLANK(Lanes!CJ1051),"",ROUND(Lanes!CJ1051,2))</f>
        <v/>
      </c>
      <c r="CP1051" s="145" t="str">
        <f>IF(ISBLANK(Lanes!CK1051),"",ROUND(Lanes!CK1051,2))</f>
        <v/>
      </c>
      <c r="CQ1051" s="146" t="str">
        <f>IF(ISBLANK(Lanes!CL1051),"","delete")</f>
        <v/>
      </c>
    </row>
    <row r="1052" spans="1:95">
      <c r="A1052" s="142">
        <v>2456</v>
      </c>
      <c r="B1052" s="140" t="s">
        <v>1997</v>
      </c>
      <c r="C1052" s="141">
        <v>1</v>
      </c>
      <c r="D1052" s="140" t="s">
        <v>2686</v>
      </c>
      <c r="E1052" s="140" t="s">
        <v>2686</v>
      </c>
      <c r="F1052" s="140" t="s">
        <v>86</v>
      </c>
      <c r="G1052" s="140" t="s">
        <v>87</v>
      </c>
      <c r="H1052" s="140" t="s">
        <v>111</v>
      </c>
      <c r="I1052" s="140" t="s">
        <v>718</v>
      </c>
      <c r="J1052" s="140" t="s">
        <v>719</v>
      </c>
      <c r="K1052" s="140" t="s">
        <v>2380</v>
      </c>
      <c r="L1052" s="140" t="s">
        <v>223</v>
      </c>
      <c r="M1052" s="140" t="s">
        <v>224</v>
      </c>
      <c r="N1052" s="140" t="s">
        <v>164</v>
      </c>
      <c r="O1052" s="140" t="s">
        <v>120</v>
      </c>
      <c r="P1052" s="140" t="s">
        <v>120</v>
      </c>
      <c r="Q1052" s="140" t="s">
        <v>2380</v>
      </c>
      <c r="R1052" s="140" t="s">
        <v>120</v>
      </c>
      <c r="S1052" s="140" t="s">
        <v>91</v>
      </c>
      <c r="T1052" s="140" t="s">
        <v>92</v>
      </c>
      <c r="U1052" s="140" t="s">
        <v>156</v>
      </c>
      <c r="V1052" s="140" t="s">
        <v>209</v>
      </c>
      <c r="W1052" s="140" t="s">
        <v>98</v>
      </c>
      <c r="X1052" s="140" t="s">
        <v>99</v>
      </c>
      <c r="Y1052" s="140" t="s">
        <v>251</v>
      </c>
      <c r="Z1052" s="140" t="s">
        <v>2380</v>
      </c>
      <c r="AA1052" s="140" t="s">
        <v>251</v>
      </c>
      <c r="AB1052" s="140" t="s">
        <v>2685</v>
      </c>
      <c r="AC1052" s="140" t="s">
        <v>2470</v>
      </c>
      <c r="AD1052" s="140" t="s">
        <v>101</v>
      </c>
      <c r="AE1052" s="140" t="s">
        <v>2385</v>
      </c>
      <c r="AF1052" s="140" t="s">
        <v>2385</v>
      </c>
      <c r="AG1052" s="140" t="s">
        <v>2385</v>
      </c>
      <c r="AH1052" s="140" t="s">
        <v>2385</v>
      </c>
      <c r="AI1052" s="140" t="s">
        <v>101</v>
      </c>
      <c r="AJ1052" s="140" t="s">
        <v>660</v>
      </c>
      <c r="AK1052" s="140" t="s">
        <v>2434</v>
      </c>
      <c r="AL1052" s="140" t="s">
        <v>660</v>
      </c>
      <c r="AM1052" s="140" t="s">
        <v>2380</v>
      </c>
      <c r="AN1052" s="140" t="s">
        <v>660</v>
      </c>
      <c r="AO1052" s="140" t="s">
        <v>660</v>
      </c>
      <c r="AP1052" s="140" t="s">
        <v>2390</v>
      </c>
      <c r="AQ1052" s="140" t="s">
        <v>2380</v>
      </c>
      <c r="AR1052" s="140" t="s">
        <v>2389</v>
      </c>
      <c r="AS1052" s="136" t="s">
        <v>2381</v>
      </c>
      <c r="AT1052" s="145" t="str">
        <f>IF(ISBLANK(Lanes!AO1052),"",ROUND(Lanes!AO1052,2))</f>
        <v/>
      </c>
      <c r="AU1052" s="145" t="str">
        <f>IF(ISBLANK(Lanes!AP1052),"",ROUND(Lanes!AP1052,2))</f>
        <v/>
      </c>
      <c r="AV1052" s="145" t="str">
        <f>IF(ISBLANK(Lanes!AQ1052),"",ROUND(Lanes!AQ1052,2))</f>
        <v/>
      </c>
      <c r="AW1052" s="145" t="str">
        <f>IF(ISBLANK(Lanes!AP1052),"",ROUND(Lanes!AR1052,2))</f>
        <v/>
      </c>
      <c r="AX1052" s="145" t="str">
        <f>IF(ISBLANK(Lanes!AS1052),"",ROUND(Lanes!AS1052,2))</f>
        <v/>
      </c>
      <c r="AY1052" s="145" t="str">
        <f>IF(ISBLANK(Lanes!AT1052),"",ROUND(Lanes!AT1052,2))</f>
        <v/>
      </c>
      <c r="AZ1052" s="145" t="str">
        <f>IF(ISBLANK(Lanes!AP1052),"",ROUND(Lanes!AU1052,2))</f>
        <v/>
      </c>
      <c r="BA1052" s="145" t="str">
        <f>IF(ISBLANK(Lanes!AP1052),"",ROUND(Lanes!AV1052,2))</f>
        <v/>
      </c>
      <c r="BB1052" s="145" t="str">
        <f>IF(ISBLANK(Lanes!AW1052),"",ROUND(Lanes!AW1052,2))</f>
        <v/>
      </c>
      <c r="BC1052" s="145" t="str">
        <f>IF(ISBLANK(Lanes!AX1052),"",ROUND(Lanes!AX1052,2))</f>
        <v/>
      </c>
      <c r="BD1052" s="145" t="str">
        <f>IF(ISBLANK(Lanes!AY1052),"",ROUND(Lanes!AY1052,2))</f>
        <v/>
      </c>
      <c r="BE1052" s="145" t="str">
        <f>IF(ISBLANK(Lanes!AX1052),"",ROUND(Lanes!AZ1052,2))</f>
        <v/>
      </c>
      <c r="BF1052" s="145" t="str">
        <f>IF(ISBLANK(Lanes!BA1052),"",ROUND(Lanes!BA1052,2))</f>
        <v/>
      </c>
      <c r="BG1052" s="145" t="str">
        <f>IF(ISBLANK(Lanes!BB1052),"",ROUND(Lanes!BB1052,2))</f>
        <v/>
      </c>
      <c r="BH1052" s="145" t="str">
        <f>IF(ISBLANK(Lanes!AX1052),"",ROUND(Lanes!BC1052,2))</f>
        <v/>
      </c>
      <c r="BI1052" s="145" t="str">
        <f>IF(ISBLANK(Lanes!AX1052),"",ROUND(Lanes!BD1052,2))</f>
        <v/>
      </c>
      <c r="BJ1052" s="145" t="str">
        <f>IF(ISBLANK(Lanes!BE1052),"",Lanes!BE1052)</f>
        <v/>
      </c>
      <c r="BK1052" s="145" t="str">
        <f>IF(ISBLANK(Lanes!BF1052),"",Lanes!BF1052)</f>
        <v/>
      </c>
      <c r="BL1052" s="145" t="str">
        <f>IF(ISBLANK(Lanes!BG1052),"",Lanes!BG1052)</f>
        <v/>
      </c>
      <c r="BM1052" s="145" t="str">
        <f>IF(ISBLANK(Lanes!BH1052),"",Lanes!BH1052)</f>
        <v/>
      </c>
      <c r="BN1052" s="145" t="str">
        <f>IF(ISBLANK(Lanes!BI1052),"",Lanes!BI1052)</f>
        <v/>
      </c>
      <c r="BO1052" s="145" t="str">
        <f>IF(ISBLANK(Lanes!BJ1052),"",Lanes!BJ1052)</f>
        <v/>
      </c>
      <c r="BP1052" s="145" t="str">
        <f>IF(ISBLANK(Lanes!BK1052),"",Lanes!BK1052)</f>
        <v/>
      </c>
      <c r="BQ1052" s="145" t="str">
        <f>IF(ISBLANK(Lanes!BL1052),"",Lanes!BL1052)</f>
        <v/>
      </c>
      <c r="BR1052" s="145" t="str">
        <f>IF(ISBLANK(Lanes!BM1052),"",ROUND(Lanes!BM1052,0))</f>
        <v/>
      </c>
      <c r="BS1052" s="145" t="str">
        <f>IF(ISBLANK(Lanes!BN1052),"",ROUND(Lanes!BN1052,0))</f>
        <v/>
      </c>
      <c r="BT1052" s="145" t="str">
        <f>IF(ISBLANK(Lanes!BO1052),"",ROUND(Lanes!BO1052,0))</f>
        <v/>
      </c>
      <c r="BU1052" s="145" t="str">
        <f>IF(ISBLANK(Lanes!BN1052),"",ROUND(Lanes!BP1052,0))</f>
        <v/>
      </c>
      <c r="BV1052" s="145" t="str">
        <f>IF(ISBLANK(Lanes!BQ1052),"",ROUND(Lanes!BQ1052,1))</f>
        <v/>
      </c>
      <c r="BW1052" s="145" t="str">
        <f>IF(ISBLANK(Lanes!BR1052),"",Lanes!BR1052)</f>
        <v/>
      </c>
      <c r="BX1052" s="145" t="str">
        <f>IF(ISBLANK(Lanes!BS1052),"",Lanes!BS1052)</f>
        <v/>
      </c>
      <c r="BY1052" s="145" t="str">
        <f>IF(ISBLANK(Lanes!BT1052),"",Lanes!BT1052)</f>
        <v/>
      </c>
      <c r="BZ1052" s="145" t="str">
        <f>IF(ISBLANK(Lanes!BU1052),"",Lanes!BU1052)</f>
        <v/>
      </c>
      <c r="CA1052" s="145" t="str">
        <f>IF(ISBLANK(Lanes!BV1052),"",ROUND(Lanes!BV1052,1))</f>
        <v/>
      </c>
      <c r="CB1052" s="145" t="str">
        <f>IF(ISBLANK(Lanes!BW1052),"",ROUND(Lanes!BW1052,2))</f>
        <v/>
      </c>
      <c r="CC1052" s="145" t="str">
        <f>IF(ISBLANK(Lanes!BX1052),"",ROUND(Lanes!BX1052,1))</f>
        <v/>
      </c>
      <c r="CD1052" s="145" t="str">
        <f>IF(ISBLANK(Lanes!BY1052),"",ROUND(Lanes!BY1052,2))</f>
        <v/>
      </c>
      <c r="CE1052" s="145" t="str">
        <f>IF(ISBLANK(Lanes!BZ1052),"",ROUND(Lanes!BZ1052,0))</f>
        <v/>
      </c>
      <c r="CF1052" s="145" t="str">
        <f>IF(ISBLANK(Lanes!CA1052),"",ROUND(Lanes!CA1052,0))</f>
        <v/>
      </c>
      <c r="CG1052" s="145" t="str">
        <f>IF(ISBLANK(Lanes!CB1052),"",ROUND(Lanes!CB1052,0))</f>
        <v/>
      </c>
      <c r="CH1052" s="145" t="str">
        <f>IF(ISBLANK(Lanes!CC1052),"",ROUND(Lanes!CC1052,2))</f>
        <v/>
      </c>
      <c r="CI1052" s="145" t="str">
        <f>IF(ISBLANK(Lanes!CD1052),"",ROUND(Lanes!CD1052,2))</f>
        <v/>
      </c>
      <c r="CJ1052" s="145" t="str">
        <f>IF(ISBLANK(Lanes!CE1052),"",ROUND(Lanes!CE1052,2))</f>
        <v/>
      </c>
      <c r="CK1052" s="145" t="str">
        <f>IF(ISBLANK(Lanes!CF1052),"",ROUND(Lanes!CF1052,0))</f>
        <v/>
      </c>
      <c r="CL1052" s="145" t="str">
        <f>IF(ISBLANK(Lanes!CG1052),"",ROUND(Lanes!CG1052,0))</f>
        <v/>
      </c>
      <c r="CM1052" s="145" t="str">
        <f>IF(ISBLANK(Lanes!CH1052),"",ROUND(Lanes!CH1052,0))</f>
        <v/>
      </c>
      <c r="CN1052" s="145" t="str">
        <f>IF(ISBLANK(Lanes!CI1052),"",ROUND(Lanes!CI1052,2))</f>
        <v/>
      </c>
      <c r="CO1052" s="145" t="str">
        <f>IF(ISBLANK(Lanes!CJ1052),"",ROUND(Lanes!CJ1052,2))</f>
        <v/>
      </c>
      <c r="CP1052" s="145" t="str">
        <f>IF(ISBLANK(Lanes!CK1052),"",ROUND(Lanes!CK1052,2))</f>
        <v/>
      </c>
      <c r="CQ1052" s="146" t="str">
        <f>IF(ISBLANK(Lanes!CL1052),"","delete")</f>
        <v/>
      </c>
    </row>
    <row r="1053" spans="1:95">
      <c r="A1053" s="142">
        <v>2457</v>
      </c>
      <c r="B1053" s="140" t="s">
        <v>1998</v>
      </c>
      <c r="C1053" s="141">
        <v>1</v>
      </c>
      <c r="D1053" s="140" t="s">
        <v>997</v>
      </c>
      <c r="E1053" s="140" t="s">
        <v>997</v>
      </c>
      <c r="F1053" s="140" t="s">
        <v>86</v>
      </c>
      <c r="G1053" s="140" t="s">
        <v>87</v>
      </c>
      <c r="H1053" s="140" t="s">
        <v>111</v>
      </c>
      <c r="I1053" s="140" t="s">
        <v>348</v>
      </c>
      <c r="J1053" s="140" t="s">
        <v>349</v>
      </c>
      <c r="K1053" s="140" t="s">
        <v>2380</v>
      </c>
      <c r="L1053" s="140" t="s">
        <v>223</v>
      </c>
      <c r="M1053" s="140" t="s">
        <v>224</v>
      </c>
      <c r="N1053" s="140" t="s">
        <v>164</v>
      </c>
      <c r="O1053" s="140" t="s">
        <v>228</v>
      </c>
      <c r="P1053" s="140" t="s">
        <v>228</v>
      </c>
      <c r="Q1053" s="140" t="s">
        <v>2380</v>
      </c>
      <c r="R1053" s="140" t="s">
        <v>158</v>
      </c>
      <c r="S1053" s="140" t="s">
        <v>91</v>
      </c>
      <c r="T1053" s="140" t="s">
        <v>159</v>
      </c>
      <c r="U1053" s="140" t="s">
        <v>156</v>
      </c>
      <c r="V1053" s="140" t="s">
        <v>351</v>
      </c>
      <c r="W1053" s="140" t="s">
        <v>109</v>
      </c>
      <c r="X1053" s="140" t="s">
        <v>110</v>
      </c>
      <c r="Y1053" s="140" t="s">
        <v>251</v>
      </c>
      <c r="Z1053" s="140" t="s">
        <v>2380</v>
      </c>
      <c r="AA1053" s="140" t="s">
        <v>251</v>
      </c>
      <c r="AB1053" s="140" t="s">
        <v>2684</v>
      </c>
      <c r="AC1053" s="140" t="s">
        <v>2391</v>
      </c>
      <c r="AD1053" s="140" t="s">
        <v>101</v>
      </c>
      <c r="AE1053" s="140" t="s">
        <v>2385</v>
      </c>
      <c r="AF1053" s="140" t="s">
        <v>2385</v>
      </c>
      <c r="AG1053" s="140" t="s">
        <v>2385</v>
      </c>
      <c r="AH1053" s="140" t="s">
        <v>2385</v>
      </c>
      <c r="AI1053" s="140" t="s">
        <v>101</v>
      </c>
      <c r="AJ1053" s="140" t="s">
        <v>2470</v>
      </c>
      <c r="AK1053" s="140" t="s">
        <v>2392</v>
      </c>
      <c r="AL1053" s="140" t="s">
        <v>660</v>
      </c>
      <c r="AM1053" s="140" t="s">
        <v>2380</v>
      </c>
      <c r="AN1053" s="140" t="s">
        <v>660</v>
      </c>
      <c r="AO1053" s="140" t="s">
        <v>660</v>
      </c>
      <c r="AP1053" s="140" t="s">
        <v>2434</v>
      </c>
      <c r="AQ1053" s="140" t="s">
        <v>2380</v>
      </c>
      <c r="AR1053" s="140" t="s">
        <v>2453</v>
      </c>
      <c r="AS1053" s="136" t="s">
        <v>2381</v>
      </c>
      <c r="AT1053" s="145" t="str">
        <f>IF(ISBLANK(Lanes!AO1053),"",ROUND(Lanes!AO1053,2))</f>
        <v/>
      </c>
      <c r="AU1053" s="145" t="str">
        <f>IF(ISBLANK(Lanes!AP1053),"",ROUND(Lanes!AP1053,2))</f>
        <v/>
      </c>
      <c r="AV1053" s="145" t="str">
        <f>IF(ISBLANK(Lanes!AQ1053),"",ROUND(Lanes!AQ1053,2))</f>
        <v/>
      </c>
      <c r="AW1053" s="145" t="str">
        <f>IF(ISBLANK(Lanes!AP1053),"",ROUND(Lanes!AR1053,2))</f>
        <v/>
      </c>
      <c r="AX1053" s="145" t="str">
        <f>IF(ISBLANK(Lanes!AS1053),"",ROUND(Lanes!AS1053,2))</f>
        <v/>
      </c>
      <c r="AY1053" s="145" t="str">
        <f>IF(ISBLANK(Lanes!AT1053),"",ROUND(Lanes!AT1053,2))</f>
        <v/>
      </c>
      <c r="AZ1053" s="145" t="str">
        <f>IF(ISBLANK(Lanes!AP1053),"",ROUND(Lanes!AU1053,2))</f>
        <v/>
      </c>
      <c r="BA1053" s="145" t="str">
        <f>IF(ISBLANK(Lanes!AP1053),"",ROUND(Lanes!AV1053,2))</f>
        <v/>
      </c>
      <c r="BB1053" s="145" t="str">
        <f>IF(ISBLANK(Lanes!AW1053),"",ROUND(Lanes!AW1053,2))</f>
        <v/>
      </c>
      <c r="BC1053" s="145" t="str">
        <f>IF(ISBLANK(Lanes!AX1053),"",ROUND(Lanes!AX1053,2))</f>
        <v/>
      </c>
      <c r="BD1053" s="145" t="str">
        <f>IF(ISBLANK(Lanes!AY1053),"",ROUND(Lanes!AY1053,2))</f>
        <v/>
      </c>
      <c r="BE1053" s="145" t="str">
        <f>IF(ISBLANK(Lanes!AX1053),"",ROUND(Lanes!AZ1053,2))</f>
        <v/>
      </c>
      <c r="BF1053" s="145" t="str">
        <f>IF(ISBLANK(Lanes!BA1053),"",ROUND(Lanes!BA1053,2))</f>
        <v/>
      </c>
      <c r="BG1053" s="145" t="str">
        <f>IF(ISBLANK(Lanes!BB1053),"",ROUND(Lanes!BB1053,2))</f>
        <v/>
      </c>
      <c r="BH1053" s="145" t="str">
        <f>IF(ISBLANK(Lanes!AX1053),"",ROUND(Lanes!BC1053,2))</f>
        <v/>
      </c>
      <c r="BI1053" s="145" t="str">
        <f>IF(ISBLANK(Lanes!AX1053),"",ROUND(Lanes!BD1053,2))</f>
        <v/>
      </c>
      <c r="BJ1053" s="145" t="str">
        <f>IF(ISBLANK(Lanes!BE1053),"",Lanes!BE1053)</f>
        <v/>
      </c>
      <c r="BK1053" s="145" t="str">
        <f>IF(ISBLANK(Lanes!BF1053),"",Lanes!BF1053)</f>
        <v/>
      </c>
      <c r="BL1053" s="145" t="str">
        <f>IF(ISBLANK(Lanes!BG1053),"",Lanes!BG1053)</f>
        <v/>
      </c>
      <c r="BM1053" s="145" t="str">
        <f>IF(ISBLANK(Lanes!BH1053),"",Lanes!BH1053)</f>
        <v/>
      </c>
      <c r="BN1053" s="145" t="str">
        <f>IF(ISBLANK(Lanes!BI1053),"",Lanes!BI1053)</f>
        <v/>
      </c>
      <c r="BO1053" s="145" t="str">
        <f>IF(ISBLANK(Lanes!BJ1053),"",Lanes!BJ1053)</f>
        <v/>
      </c>
      <c r="BP1053" s="145" t="str">
        <f>IF(ISBLANK(Lanes!BK1053),"",Lanes!BK1053)</f>
        <v/>
      </c>
      <c r="BQ1053" s="145" t="str">
        <f>IF(ISBLANK(Lanes!BL1053),"",Lanes!BL1053)</f>
        <v/>
      </c>
      <c r="BR1053" s="145" t="str">
        <f>IF(ISBLANK(Lanes!BM1053),"",ROUND(Lanes!BM1053,0))</f>
        <v/>
      </c>
      <c r="BS1053" s="145" t="str">
        <f>IF(ISBLANK(Lanes!BN1053),"",ROUND(Lanes!BN1053,0))</f>
        <v/>
      </c>
      <c r="BT1053" s="145" t="str">
        <f>IF(ISBLANK(Lanes!BO1053),"",ROUND(Lanes!BO1053,0))</f>
        <v/>
      </c>
      <c r="BU1053" s="145" t="str">
        <f>IF(ISBLANK(Lanes!BN1053),"",ROUND(Lanes!BP1053,0))</f>
        <v/>
      </c>
      <c r="BV1053" s="145" t="str">
        <f>IF(ISBLANK(Lanes!BQ1053),"",ROUND(Lanes!BQ1053,1))</f>
        <v/>
      </c>
      <c r="BW1053" s="145" t="str">
        <f>IF(ISBLANK(Lanes!BR1053),"",Lanes!BR1053)</f>
        <v/>
      </c>
      <c r="BX1053" s="145" t="str">
        <f>IF(ISBLANK(Lanes!BS1053),"",Lanes!BS1053)</f>
        <v/>
      </c>
      <c r="BY1053" s="145" t="str">
        <f>IF(ISBLANK(Lanes!BT1053),"",Lanes!BT1053)</f>
        <v/>
      </c>
      <c r="BZ1053" s="145" t="str">
        <f>IF(ISBLANK(Lanes!BU1053),"",Lanes!BU1053)</f>
        <v/>
      </c>
      <c r="CA1053" s="145" t="str">
        <f>IF(ISBLANK(Lanes!BV1053),"",ROUND(Lanes!BV1053,1))</f>
        <v/>
      </c>
      <c r="CB1053" s="145" t="str">
        <f>IF(ISBLANK(Lanes!BW1053),"",ROUND(Lanes!BW1053,2))</f>
        <v/>
      </c>
      <c r="CC1053" s="145" t="str">
        <f>IF(ISBLANK(Lanes!BX1053),"",ROUND(Lanes!BX1053,1))</f>
        <v/>
      </c>
      <c r="CD1053" s="145" t="str">
        <f>IF(ISBLANK(Lanes!BY1053),"",ROUND(Lanes!BY1053,2))</f>
        <v/>
      </c>
      <c r="CE1053" s="145" t="str">
        <f>IF(ISBLANK(Lanes!BZ1053),"",ROUND(Lanes!BZ1053,0))</f>
        <v/>
      </c>
      <c r="CF1053" s="145" t="str">
        <f>IF(ISBLANK(Lanes!CA1053),"",ROUND(Lanes!CA1053,0))</f>
        <v/>
      </c>
      <c r="CG1053" s="145" t="str">
        <f>IF(ISBLANK(Lanes!CB1053),"",ROUND(Lanes!CB1053,0))</f>
        <v/>
      </c>
      <c r="CH1053" s="145" t="str">
        <f>IF(ISBLANK(Lanes!CC1053),"",ROUND(Lanes!CC1053,2))</f>
        <v/>
      </c>
      <c r="CI1053" s="145" t="str">
        <f>IF(ISBLANK(Lanes!CD1053),"",ROUND(Lanes!CD1053,2))</f>
        <v/>
      </c>
      <c r="CJ1053" s="145" t="str">
        <f>IF(ISBLANK(Lanes!CE1053),"",ROUND(Lanes!CE1053,2))</f>
        <v/>
      </c>
      <c r="CK1053" s="145" t="str">
        <f>IF(ISBLANK(Lanes!CF1053),"",ROUND(Lanes!CF1053,0))</f>
        <v/>
      </c>
      <c r="CL1053" s="145" t="str">
        <f>IF(ISBLANK(Lanes!CG1053),"",ROUND(Lanes!CG1053,0))</f>
        <v/>
      </c>
      <c r="CM1053" s="145" t="str">
        <f>IF(ISBLANK(Lanes!CH1053),"",ROUND(Lanes!CH1053,0))</f>
        <v/>
      </c>
      <c r="CN1053" s="145" t="str">
        <f>IF(ISBLANK(Lanes!CI1053),"",ROUND(Lanes!CI1053,2))</f>
        <v/>
      </c>
      <c r="CO1053" s="145" t="str">
        <f>IF(ISBLANK(Lanes!CJ1053),"",ROUND(Lanes!CJ1053,2))</f>
        <v/>
      </c>
      <c r="CP1053" s="145" t="str">
        <f>IF(ISBLANK(Lanes!CK1053),"",ROUND(Lanes!CK1053,2))</f>
        <v/>
      </c>
      <c r="CQ1053" s="146" t="str">
        <f>IF(ISBLANK(Lanes!CL1053),"","delete")</f>
        <v/>
      </c>
    </row>
    <row r="1054" spans="1:95">
      <c r="A1054" s="142">
        <v>2458</v>
      </c>
      <c r="B1054" s="140" t="s">
        <v>1999</v>
      </c>
      <c r="C1054" s="141">
        <v>1</v>
      </c>
      <c r="D1054" s="140" t="s">
        <v>998</v>
      </c>
      <c r="E1054" s="140" t="s">
        <v>998</v>
      </c>
      <c r="F1054" s="140" t="s">
        <v>86</v>
      </c>
      <c r="G1054" s="140" t="s">
        <v>87</v>
      </c>
      <c r="H1054" s="140" t="s">
        <v>111</v>
      </c>
      <c r="I1054" s="140" t="s">
        <v>348</v>
      </c>
      <c r="J1054" s="140" t="s">
        <v>349</v>
      </c>
      <c r="K1054" s="140" t="s">
        <v>2380</v>
      </c>
      <c r="L1054" s="140" t="s">
        <v>223</v>
      </c>
      <c r="M1054" s="140" t="s">
        <v>224</v>
      </c>
      <c r="N1054" s="140" t="s">
        <v>164</v>
      </c>
      <c r="O1054" s="140" t="s">
        <v>115</v>
      </c>
      <c r="P1054" s="140" t="s">
        <v>115</v>
      </c>
      <c r="Q1054" s="140" t="s">
        <v>2380</v>
      </c>
      <c r="R1054" s="140" t="s">
        <v>115</v>
      </c>
      <c r="S1054" s="140" t="s">
        <v>91</v>
      </c>
      <c r="T1054" s="140" t="s">
        <v>92</v>
      </c>
      <c r="U1054" s="140" t="s">
        <v>156</v>
      </c>
      <c r="V1054" s="140" t="s">
        <v>351</v>
      </c>
      <c r="W1054" s="140" t="s">
        <v>109</v>
      </c>
      <c r="X1054" s="140" t="s">
        <v>110</v>
      </c>
      <c r="Y1054" s="140" t="s">
        <v>251</v>
      </c>
      <c r="Z1054" s="140" t="s">
        <v>2380</v>
      </c>
      <c r="AA1054" s="140" t="s">
        <v>251</v>
      </c>
      <c r="AB1054" s="140" t="s">
        <v>2683</v>
      </c>
      <c r="AC1054" s="140" t="s">
        <v>2470</v>
      </c>
      <c r="AD1054" s="140" t="s">
        <v>101</v>
      </c>
      <c r="AE1054" s="140" t="s">
        <v>2385</v>
      </c>
      <c r="AF1054" s="140" t="s">
        <v>2385</v>
      </c>
      <c r="AG1054" s="140" t="s">
        <v>2385</v>
      </c>
      <c r="AH1054" s="140" t="s">
        <v>2385</v>
      </c>
      <c r="AI1054" s="140" t="s">
        <v>101</v>
      </c>
      <c r="AJ1054" s="140" t="s">
        <v>2470</v>
      </c>
      <c r="AK1054" s="140" t="s">
        <v>2390</v>
      </c>
      <c r="AL1054" s="140" t="s">
        <v>660</v>
      </c>
      <c r="AM1054" s="140" t="s">
        <v>2380</v>
      </c>
      <c r="AN1054" s="140" t="s">
        <v>2384</v>
      </c>
      <c r="AO1054" s="140" t="s">
        <v>2535</v>
      </c>
      <c r="AP1054" s="140" t="s">
        <v>660</v>
      </c>
      <c r="AQ1054" s="140" t="s">
        <v>2380</v>
      </c>
      <c r="AR1054" s="140" t="s">
        <v>2389</v>
      </c>
      <c r="AS1054" s="136" t="s">
        <v>2381</v>
      </c>
      <c r="AT1054" s="145" t="str">
        <f>IF(ISBLANK(Lanes!AO1054),"",ROUND(Lanes!AO1054,2))</f>
        <v/>
      </c>
      <c r="AU1054" s="145" t="str">
        <f>IF(ISBLANK(Lanes!AP1054),"",ROUND(Lanes!AP1054,2))</f>
        <v/>
      </c>
      <c r="AV1054" s="145" t="str">
        <f>IF(ISBLANK(Lanes!AQ1054),"",ROUND(Lanes!AQ1054,2))</f>
        <v/>
      </c>
      <c r="AW1054" s="145" t="str">
        <f>IF(ISBLANK(Lanes!AP1054),"",ROUND(Lanes!AR1054,2))</f>
        <v/>
      </c>
      <c r="AX1054" s="145" t="str">
        <f>IF(ISBLANK(Lanes!AS1054),"",ROUND(Lanes!AS1054,2))</f>
        <v/>
      </c>
      <c r="AY1054" s="145" t="str">
        <f>IF(ISBLANK(Lanes!AT1054),"",ROUND(Lanes!AT1054,2))</f>
        <v/>
      </c>
      <c r="AZ1054" s="145" t="str">
        <f>IF(ISBLANK(Lanes!AP1054),"",ROUND(Lanes!AU1054,2))</f>
        <v/>
      </c>
      <c r="BA1054" s="145" t="str">
        <f>IF(ISBLANK(Lanes!AP1054),"",ROUND(Lanes!AV1054,2))</f>
        <v/>
      </c>
      <c r="BB1054" s="145" t="str">
        <f>IF(ISBLANK(Lanes!AW1054),"",ROUND(Lanes!AW1054,2))</f>
        <v/>
      </c>
      <c r="BC1054" s="145" t="str">
        <f>IF(ISBLANK(Lanes!AX1054),"",ROUND(Lanes!AX1054,2))</f>
        <v/>
      </c>
      <c r="BD1054" s="145" t="str">
        <f>IF(ISBLANK(Lanes!AY1054),"",ROUND(Lanes!AY1054,2))</f>
        <v/>
      </c>
      <c r="BE1054" s="145" t="str">
        <f>IF(ISBLANK(Lanes!AX1054),"",ROUND(Lanes!AZ1054,2))</f>
        <v/>
      </c>
      <c r="BF1054" s="145" t="str">
        <f>IF(ISBLANK(Lanes!BA1054),"",ROUND(Lanes!BA1054,2))</f>
        <v/>
      </c>
      <c r="BG1054" s="145" t="str">
        <f>IF(ISBLANK(Lanes!BB1054),"",ROUND(Lanes!BB1054,2))</f>
        <v/>
      </c>
      <c r="BH1054" s="145" t="str">
        <f>IF(ISBLANK(Lanes!AX1054),"",ROUND(Lanes!BC1054,2))</f>
        <v/>
      </c>
      <c r="BI1054" s="145" t="str">
        <f>IF(ISBLANK(Lanes!AX1054),"",ROUND(Lanes!BD1054,2))</f>
        <v/>
      </c>
      <c r="BJ1054" s="145" t="str">
        <f>IF(ISBLANK(Lanes!BE1054),"",Lanes!BE1054)</f>
        <v/>
      </c>
      <c r="BK1054" s="145" t="str">
        <f>IF(ISBLANK(Lanes!BF1054),"",Lanes!BF1054)</f>
        <v/>
      </c>
      <c r="BL1054" s="145" t="str">
        <f>IF(ISBLANK(Lanes!BG1054),"",Lanes!BG1054)</f>
        <v/>
      </c>
      <c r="BM1054" s="145" t="str">
        <f>IF(ISBLANK(Lanes!BH1054),"",Lanes!BH1054)</f>
        <v/>
      </c>
      <c r="BN1054" s="145" t="str">
        <f>IF(ISBLANK(Lanes!BI1054),"",Lanes!BI1054)</f>
        <v/>
      </c>
      <c r="BO1054" s="145" t="str">
        <f>IF(ISBLANK(Lanes!BJ1054),"",Lanes!BJ1054)</f>
        <v/>
      </c>
      <c r="BP1054" s="145" t="str">
        <f>IF(ISBLANK(Lanes!BK1054),"",Lanes!BK1054)</f>
        <v/>
      </c>
      <c r="BQ1054" s="145" t="str">
        <f>IF(ISBLANK(Lanes!BL1054),"",Lanes!BL1054)</f>
        <v/>
      </c>
      <c r="BR1054" s="145" t="str">
        <f>IF(ISBLANK(Lanes!BM1054),"",ROUND(Lanes!BM1054,0))</f>
        <v/>
      </c>
      <c r="BS1054" s="145" t="str">
        <f>IF(ISBLANK(Lanes!BN1054),"",ROUND(Lanes!BN1054,0))</f>
        <v/>
      </c>
      <c r="BT1054" s="145" t="str">
        <f>IF(ISBLANK(Lanes!BO1054),"",ROUND(Lanes!BO1054,0))</f>
        <v/>
      </c>
      <c r="BU1054" s="145" t="str">
        <f>IF(ISBLANK(Lanes!BN1054),"",ROUND(Lanes!BP1054,0))</f>
        <v/>
      </c>
      <c r="BV1054" s="145" t="str">
        <f>IF(ISBLANK(Lanes!BQ1054),"",ROUND(Lanes!BQ1054,1))</f>
        <v/>
      </c>
      <c r="BW1054" s="145" t="str">
        <f>IF(ISBLANK(Lanes!BR1054),"",Lanes!BR1054)</f>
        <v/>
      </c>
      <c r="BX1054" s="145" t="str">
        <f>IF(ISBLANK(Lanes!BS1054),"",Lanes!BS1054)</f>
        <v/>
      </c>
      <c r="BY1054" s="145" t="str">
        <f>IF(ISBLANK(Lanes!BT1054),"",Lanes!BT1054)</f>
        <v/>
      </c>
      <c r="BZ1054" s="145" t="str">
        <f>IF(ISBLANK(Lanes!BU1054),"",Lanes!BU1054)</f>
        <v/>
      </c>
      <c r="CA1054" s="145" t="str">
        <f>IF(ISBLANK(Lanes!BV1054),"",ROUND(Lanes!BV1054,1))</f>
        <v/>
      </c>
      <c r="CB1054" s="145" t="str">
        <f>IF(ISBLANK(Lanes!BW1054),"",ROUND(Lanes!BW1054,2))</f>
        <v/>
      </c>
      <c r="CC1054" s="145" t="str">
        <f>IF(ISBLANK(Lanes!BX1054),"",ROUND(Lanes!BX1054,1))</f>
        <v/>
      </c>
      <c r="CD1054" s="145" t="str">
        <f>IF(ISBLANK(Lanes!BY1054),"",ROUND(Lanes!BY1054,2))</f>
        <v/>
      </c>
      <c r="CE1054" s="145" t="str">
        <f>IF(ISBLANK(Lanes!BZ1054),"",ROUND(Lanes!BZ1054,0))</f>
        <v/>
      </c>
      <c r="CF1054" s="145" t="str">
        <f>IF(ISBLANK(Lanes!CA1054),"",ROUND(Lanes!CA1054,0))</f>
        <v/>
      </c>
      <c r="CG1054" s="145" t="str">
        <f>IF(ISBLANK(Lanes!CB1054),"",ROUND(Lanes!CB1054,0))</f>
        <v/>
      </c>
      <c r="CH1054" s="145" t="str">
        <f>IF(ISBLANK(Lanes!CC1054),"",ROUND(Lanes!CC1054,2))</f>
        <v/>
      </c>
      <c r="CI1054" s="145" t="str">
        <f>IF(ISBLANK(Lanes!CD1054),"",ROUND(Lanes!CD1054,2))</f>
        <v/>
      </c>
      <c r="CJ1054" s="145" t="str">
        <f>IF(ISBLANK(Lanes!CE1054),"",ROUND(Lanes!CE1054,2))</f>
        <v/>
      </c>
      <c r="CK1054" s="145" t="str">
        <f>IF(ISBLANK(Lanes!CF1054),"",ROUND(Lanes!CF1054,0))</f>
        <v/>
      </c>
      <c r="CL1054" s="145" t="str">
        <f>IF(ISBLANK(Lanes!CG1054),"",ROUND(Lanes!CG1054,0))</f>
        <v/>
      </c>
      <c r="CM1054" s="145" t="str">
        <f>IF(ISBLANK(Lanes!CH1054),"",ROUND(Lanes!CH1054,0))</f>
        <v/>
      </c>
      <c r="CN1054" s="145" t="str">
        <f>IF(ISBLANK(Lanes!CI1054),"",ROUND(Lanes!CI1054,2))</f>
        <v/>
      </c>
      <c r="CO1054" s="145" t="str">
        <f>IF(ISBLANK(Lanes!CJ1054),"",ROUND(Lanes!CJ1054,2))</f>
        <v/>
      </c>
      <c r="CP1054" s="145" t="str">
        <f>IF(ISBLANK(Lanes!CK1054),"",ROUND(Lanes!CK1054,2))</f>
        <v/>
      </c>
      <c r="CQ1054" s="146" t="str">
        <f>IF(ISBLANK(Lanes!CL1054),"","delete")</f>
        <v/>
      </c>
    </row>
    <row r="1055" spans="1:95">
      <c r="A1055" s="142">
        <v>2459</v>
      </c>
      <c r="B1055" s="140" t="s">
        <v>2000</v>
      </c>
      <c r="C1055" s="141">
        <v>1</v>
      </c>
      <c r="D1055" s="140" t="s">
        <v>999</v>
      </c>
      <c r="E1055" s="140" t="s">
        <v>999</v>
      </c>
      <c r="F1055" s="140" t="s">
        <v>86</v>
      </c>
      <c r="G1055" s="140" t="s">
        <v>87</v>
      </c>
      <c r="H1055" s="140" t="s">
        <v>111</v>
      </c>
      <c r="I1055" s="140" t="s">
        <v>348</v>
      </c>
      <c r="J1055" s="140" t="s">
        <v>349</v>
      </c>
      <c r="K1055" s="140" t="s">
        <v>2380</v>
      </c>
      <c r="L1055" s="140" t="s">
        <v>223</v>
      </c>
      <c r="M1055" s="140" t="s">
        <v>224</v>
      </c>
      <c r="N1055" s="140" t="s">
        <v>164</v>
      </c>
      <c r="O1055" s="140" t="s">
        <v>121</v>
      </c>
      <c r="P1055" s="140" t="s">
        <v>121</v>
      </c>
      <c r="Q1055" s="140" t="s">
        <v>2380</v>
      </c>
      <c r="R1055" s="140" t="s">
        <v>122</v>
      </c>
      <c r="S1055" s="140" t="s">
        <v>91</v>
      </c>
      <c r="T1055" s="140" t="s">
        <v>92</v>
      </c>
      <c r="U1055" s="140" t="s">
        <v>156</v>
      </c>
      <c r="V1055" s="140" t="s">
        <v>351</v>
      </c>
      <c r="W1055" s="140" t="s">
        <v>109</v>
      </c>
      <c r="X1055" s="140" t="s">
        <v>110</v>
      </c>
      <c r="Y1055" s="140" t="s">
        <v>251</v>
      </c>
      <c r="Z1055" s="140" t="s">
        <v>2380</v>
      </c>
      <c r="AA1055" s="140" t="s">
        <v>251</v>
      </c>
      <c r="AB1055" s="140" t="s">
        <v>2682</v>
      </c>
      <c r="AC1055" s="140" t="s">
        <v>2470</v>
      </c>
      <c r="AD1055" s="140" t="s">
        <v>101</v>
      </c>
      <c r="AE1055" s="140" t="s">
        <v>2385</v>
      </c>
      <c r="AF1055" s="140" t="s">
        <v>2385</v>
      </c>
      <c r="AG1055" s="140" t="s">
        <v>2385</v>
      </c>
      <c r="AH1055" s="140" t="s">
        <v>2385</v>
      </c>
      <c r="AI1055" s="140" t="s">
        <v>101</v>
      </c>
      <c r="AJ1055" s="140" t="s">
        <v>2470</v>
      </c>
      <c r="AK1055" s="140" t="s">
        <v>2390</v>
      </c>
      <c r="AL1055" s="140" t="s">
        <v>660</v>
      </c>
      <c r="AM1055" s="140" t="s">
        <v>2380</v>
      </c>
      <c r="AN1055" s="140" t="s">
        <v>2535</v>
      </c>
      <c r="AO1055" s="140" t="s">
        <v>2535</v>
      </c>
      <c r="AP1055" s="140" t="s">
        <v>660</v>
      </c>
      <c r="AQ1055" s="140" t="s">
        <v>2380</v>
      </c>
      <c r="AR1055" s="140" t="s">
        <v>2389</v>
      </c>
      <c r="AS1055" s="136" t="s">
        <v>2381</v>
      </c>
      <c r="AT1055" s="145" t="str">
        <f>IF(ISBLANK(Lanes!AO1055),"",ROUND(Lanes!AO1055,2))</f>
        <v/>
      </c>
      <c r="AU1055" s="145" t="str">
        <f>IF(ISBLANK(Lanes!AP1055),"",ROUND(Lanes!AP1055,2))</f>
        <v/>
      </c>
      <c r="AV1055" s="145" t="str">
        <f>IF(ISBLANK(Lanes!AQ1055),"",ROUND(Lanes!AQ1055,2))</f>
        <v/>
      </c>
      <c r="AW1055" s="145" t="str">
        <f>IF(ISBLANK(Lanes!AP1055),"",ROUND(Lanes!AR1055,2))</f>
        <v/>
      </c>
      <c r="AX1055" s="145" t="str">
        <f>IF(ISBLANK(Lanes!AS1055),"",ROUND(Lanes!AS1055,2))</f>
        <v/>
      </c>
      <c r="AY1055" s="145" t="str">
        <f>IF(ISBLANK(Lanes!AT1055),"",ROUND(Lanes!AT1055,2))</f>
        <v/>
      </c>
      <c r="AZ1055" s="145" t="str">
        <f>IF(ISBLANK(Lanes!AP1055),"",ROUND(Lanes!AU1055,2))</f>
        <v/>
      </c>
      <c r="BA1055" s="145" t="str">
        <f>IF(ISBLANK(Lanes!AP1055),"",ROUND(Lanes!AV1055,2))</f>
        <v/>
      </c>
      <c r="BB1055" s="145" t="str">
        <f>IF(ISBLANK(Lanes!AW1055),"",ROUND(Lanes!AW1055,2))</f>
        <v/>
      </c>
      <c r="BC1055" s="145" t="str">
        <f>IF(ISBLANK(Lanes!AX1055),"",ROUND(Lanes!AX1055,2))</f>
        <v/>
      </c>
      <c r="BD1055" s="145" t="str">
        <f>IF(ISBLANK(Lanes!AY1055),"",ROUND(Lanes!AY1055,2))</f>
        <v/>
      </c>
      <c r="BE1055" s="145" t="str">
        <f>IF(ISBLANK(Lanes!AX1055),"",ROUND(Lanes!AZ1055,2))</f>
        <v/>
      </c>
      <c r="BF1055" s="145" t="str">
        <f>IF(ISBLANK(Lanes!BA1055),"",ROUND(Lanes!BA1055,2))</f>
        <v/>
      </c>
      <c r="BG1055" s="145" t="str">
        <f>IF(ISBLANK(Lanes!BB1055),"",ROUND(Lanes!BB1055,2))</f>
        <v/>
      </c>
      <c r="BH1055" s="145" t="str">
        <f>IF(ISBLANK(Lanes!AX1055),"",ROUND(Lanes!BC1055,2))</f>
        <v/>
      </c>
      <c r="BI1055" s="145" t="str">
        <f>IF(ISBLANK(Lanes!AX1055),"",ROUND(Lanes!BD1055,2))</f>
        <v/>
      </c>
      <c r="BJ1055" s="145" t="str">
        <f>IF(ISBLANK(Lanes!BE1055),"",Lanes!BE1055)</f>
        <v/>
      </c>
      <c r="BK1055" s="145" t="str">
        <f>IF(ISBLANK(Lanes!BF1055),"",Lanes!BF1055)</f>
        <v/>
      </c>
      <c r="BL1055" s="145" t="str">
        <f>IF(ISBLANK(Lanes!BG1055),"",Lanes!BG1055)</f>
        <v/>
      </c>
      <c r="BM1055" s="145" t="str">
        <f>IF(ISBLANK(Lanes!BH1055),"",Lanes!BH1055)</f>
        <v/>
      </c>
      <c r="BN1055" s="145" t="str">
        <f>IF(ISBLANK(Lanes!BI1055),"",Lanes!BI1055)</f>
        <v/>
      </c>
      <c r="BO1055" s="145" t="str">
        <f>IF(ISBLANK(Lanes!BJ1055),"",Lanes!BJ1055)</f>
        <v/>
      </c>
      <c r="BP1055" s="145" t="str">
        <f>IF(ISBLANK(Lanes!BK1055),"",Lanes!BK1055)</f>
        <v/>
      </c>
      <c r="BQ1055" s="145" t="str">
        <f>IF(ISBLANK(Lanes!BL1055),"",Lanes!BL1055)</f>
        <v/>
      </c>
      <c r="BR1055" s="145" t="str">
        <f>IF(ISBLANK(Lanes!BM1055),"",ROUND(Lanes!BM1055,0))</f>
        <v/>
      </c>
      <c r="BS1055" s="145" t="str">
        <f>IF(ISBLANK(Lanes!BN1055),"",ROUND(Lanes!BN1055,0))</f>
        <v/>
      </c>
      <c r="BT1055" s="145" t="str">
        <f>IF(ISBLANK(Lanes!BO1055),"",ROUND(Lanes!BO1055,0))</f>
        <v/>
      </c>
      <c r="BU1055" s="145" t="str">
        <f>IF(ISBLANK(Lanes!BN1055),"",ROUND(Lanes!BP1055,0))</f>
        <v/>
      </c>
      <c r="BV1055" s="145" t="str">
        <f>IF(ISBLANK(Lanes!BQ1055),"",ROUND(Lanes!BQ1055,1))</f>
        <v/>
      </c>
      <c r="BW1055" s="145" t="str">
        <f>IF(ISBLANK(Lanes!BR1055),"",Lanes!BR1055)</f>
        <v/>
      </c>
      <c r="BX1055" s="145" t="str">
        <f>IF(ISBLANK(Lanes!BS1055),"",Lanes!BS1055)</f>
        <v/>
      </c>
      <c r="BY1055" s="145" t="str">
        <f>IF(ISBLANK(Lanes!BT1055),"",Lanes!BT1055)</f>
        <v/>
      </c>
      <c r="BZ1055" s="145" t="str">
        <f>IF(ISBLANK(Lanes!BU1055),"",Lanes!BU1055)</f>
        <v/>
      </c>
      <c r="CA1055" s="145" t="str">
        <f>IF(ISBLANK(Lanes!BV1055),"",ROUND(Lanes!BV1055,1))</f>
        <v/>
      </c>
      <c r="CB1055" s="145" t="str">
        <f>IF(ISBLANK(Lanes!BW1055),"",ROUND(Lanes!BW1055,2))</f>
        <v/>
      </c>
      <c r="CC1055" s="145" t="str">
        <f>IF(ISBLANK(Lanes!BX1055),"",ROUND(Lanes!BX1055,1))</f>
        <v/>
      </c>
      <c r="CD1055" s="145" t="str">
        <f>IF(ISBLANK(Lanes!BY1055),"",ROUND(Lanes!BY1055,2))</f>
        <v/>
      </c>
      <c r="CE1055" s="145" t="str">
        <f>IF(ISBLANK(Lanes!BZ1055),"",ROUND(Lanes!BZ1055,0))</f>
        <v/>
      </c>
      <c r="CF1055" s="145" t="str">
        <f>IF(ISBLANK(Lanes!CA1055),"",ROUND(Lanes!CA1055,0))</f>
        <v/>
      </c>
      <c r="CG1055" s="145" t="str">
        <f>IF(ISBLANK(Lanes!CB1055),"",ROUND(Lanes!CB1055,0))</f>
        <v/>
      </c>
      <c r="CH1055" s="145" t="str">
        <f>IF(ISBLANK(Lanes!CC1055),"",ROUND(Lanes!CC1055,2))</f>
        <v/>
      </c>
      <c r="CI1055" s="145" t="str">
        <f>IF(ISBLANK(Lanes!CD1055),"",ROUND(Lanes!CD1055,2))</f>
        <v/>
      </c>
      <c r="CJ1055" s="145" t="str">
        <f>IF(ISBLANK(Lanes!CE1055),"",ROUND(Lanes!CE1055,2))</f>
        <v/>
      </c>
      <c r="CK1055" s="145" t="str">
        <f>IF(ISBLANK(Lanes!CF1055),"",ROUND(Lanes!CF1055,0))</f>
        <v/>
      </c>
      <c r="CL1055" s="145" t="str">
        <f>IF(ISBLANK(Lanes!CG1055),"",ROUND(Lanes!CG1055,0))</f>
        <v/>
      </c>
      <c r="CM1055" s="145" t="str">
        <f>IF(ISBLANK(Lanes!CH1055),"",ROUND(Lanes!CH1055,0))</f>
        <v/>
      </c>
      <c r="CN1055" s="145" t="str">
        <f>IF(ISBLANK(Lanes!CI1055),"",ROUND(Lanes!CI1055,2))</f>
        <v/>
      </c>
      <c r="CO1055" s="145" t="str">
        <f>IF(ISBLANK(Lanes!CJ1055),"",ROUND(Lanes!CJ1055,2))</f>
        <v/>
      </c>
      <c r="CP1055" s="145" t="str">
        <f>IF(ISBLANK(Lanes!CK1055),"",ROUND(Lanes!CK1055,2))</f>
        <v/>
      </c>
      <c r="CQ1055" s="146" t="str">
        <f>IF(ISBLANK(Lanes!CL1055),"","delete")</f>
        <v/>
      </c>
    </row>
    <row r="1056" spans="1:95">
      <c r="A1056" s="142">
        <v>2460</v>
      </c>
      <c r="B1056" s="140" t="s">
        <v>2001</v>
      </c>
      <c r="C1056" s="141">
        <v>1</v>
      </c>
      <c r="D1056" s="140" t="s">
        <v>1000</v>
      </c>
      <c r="E1056" s="140" t="s">
        <v>1000</v>
      </c>
      <c r="F1056" s="140" t="s">
        <v>86</v>
      </c>
      <c r="G1056" s="140" t="s">
        <v>87</v>
      </c>
      <c r="H1056" s="140" t="s">
        <v>111</v>
      </c>
      <c r="I1056" s="140" t="s">
        <v>348</v>
      </c>
      <c r="J1056" s="140" t="s">
        <v>349</v>
      </c>
      <c r="K1056" s="140" t="s">
        <v>2380</v>
      </c>
      <c r="L1056" s="140" t="s">
        <v>223</v>
      </c>
      <c r="M1056" s="140" t="s">
        <v>224</v>
      </c>
      <c r="N1056" s="140" t="s">
        <v>164</v>
      </c>
      <c r="O1056" s="140" t="s">
        <v>225</v>
      </c>
      <c r="P1056" s="140" t="s">
        <v>225</v>
      </c>
      <c r="Q1056" s="140" t="s">
        <v>2380</v>
      </c>
      <c r="R1056" s="140" t="s">
        <v>226</v>
      </c>
      <c r="S1056" s="140" t="s">
        <v>91</v>
      </c>
      <c r="T1056" s="140" t="s">
        <v>159</v>
      </c>
      <c r="U1056" s="140" t="s">
        <v>156</v>
      </c>
      <c r="V1056" s="140" t="s">
        <v>351</v>
      </c>
      <c r="W1056" s="140" t="s">
        <v>109</v>
      </c>
      <c r="X1056" s="140" t="s">
        <v>110</v>
      </c>
      <c r="Y1056" s="140" t="s">
        <v>251</v>
      </c>
      <c r="Z1056" s="140" t="s">
        <v>2380</v>
      </c>
      <c r="AA1056" s="140" t="s">
        <v>251</v>
      </c>
      <c r="AB1056" s="140" t="s">
        <v>2392</v>
      </c>
      <c r="AC1056" s="140" t="s">
        <v>2391</v>
      </c>
      <c r="AD1056" s="140" t="s">
        <v>101</v>
      </c>
      <c r="AE1056" s="140" t="s">
        <v>2385</v>
      </c>
      <c r="AF1056" s="140" t="s">
        <v>2385</v>
      </c>
      <c r="AG1056" s="140" t="s">
        <v>2385</v>
      </c>
      <c r="AH1056" s="140" t="s">
        <v>2385</v>
      </c>
      <c r="AI1056" s="140" t="s">
        <v>101</v>
      </c>
      <c r="AJ1056" s="140" t="s">
        <v>2470</v>
      </c>
      <c r="AK1056" s="140" t="s">
        <v>2392</v>
      </c>
      <c r="AL1056" s="140" t="s">
        <v>660</v>
      </c>
      <c r="AM1056" s="140" t="s">
        <v>2380</v>
      </c>
      <c r="AN1056" s="140" t="s">
        <v>2386</v>
      </c>
      <c r="AO1056" s="140" t="s">
        <v>2398</v>
      </c>
      <c r="AP1056" s="140" t="s">
        <v>660</v>
      </c>
      <c r="AQ1056" s="140" t="s">
        <v>2380</v>
      </c>
      <c r="AR1056" s="140" t="s">
        <v>2453</v>
      </c>
      <c r="AS1056" s="136" t="s">
        <v>2381</v>
      </c>
      <c r="AT1056" s="145" t="str">
        <f>IF(ISBLANK(Lanes!AO1056),"",ROUND(Lanes!AO1056,2))</f>
        <v/>
      </c>
      <c r="AU1056" s="145" t="str">
        <f>IF(ISBLANK(Lanes!AP1056),"",ROUND(Lanes!AP1056,2))</f>
        <v/>
      </c>
      <c r="AV1056" s="145" t="str">
        <f>IF(ISBLANK(Lanes!AQ1056),"",ROUND(Lanes!AQ1056,2))</f>
        <v/>
      </c>
      <c r="AW1056" s="145" t="str">
        <f>IF(ISBLANK(Lanes!AP1056),"",ROUND(Lanes!AR1056,2))</f>
        <v/>
      </c>
      <c r="AX1056" s="145" t="str">
        <f>IF(ISBLANK(Lanes!AS1056),"",ROUND(Lanes!AS1056,2))</f>
        <v/>
      </c>
      <c r="AY1056" s="145" t="str">
        <f>IF(ISBLANK(Lanes!AT1056),"",ROUND(Lanes!AT1056,2))</f>
        <v/>
      </c>
      <c r="AZ1056" s="145" t="str">
        <f>IF(ISBLANK(Lanes!AP1056),"",ROUND(Lanes!AU1056,2))</f>
        <v/>
      </c>
      <c r="BA1056" s="145" t="str">
        <f>IF(ISBLANK(Lanes!AP1056),"",ROUND(Lanes!AV1056,2))</f>
        <v/>
      </c>
      <c r="BB1056" s="145" t="str">
        <f>IF(ISBLANK(Lanes!AW1056),"",ROUND(Lanes!AW1056,2))</f>
        <v/>
      </c>
      <c r="BC1056" s="145" t="str">
        <f>IF(ISBLANK(Lanes!AX1056),"",ROUND(Lanes!AX1056,2))</f>
        <v/>
      </c>
      <c r="BD1056" s="145" t="str">
        <f>IF(ISBLANK(Lanes!AY1056),"",ROUND(Lanes!AY1056,2))</f>
        <v/>
      </c>
      <c r="BE1056" s="145" t="str">
        <f>IF(ISBLANK(Lanes!AX1056),"",ROUND(Lanes!AZ1056,2))</f>
        <v/>
      </c>
      <c r="BF1056" s="145" t="str">
        <f>IF(ISBLANK(Lanes!BA1056),"",ROUND(Lanes!BA1056,2))</f>
        <v/>
      </c>
      <c r="BG1056" s="145" t="str">
        <f>IF(ISBLANK(Lanes!BB1056),"",ROUND(Lanes!BB1056,2))</f>
        <v/>
      </c>
      <c r="BH1056" s="145" t="str">
        <f>IF(ISBLANK(Lanes!AX1056),"",ROUND(Lanes!BC1056,2))</f>
        <v/>
      </c>
      <c r="BI1056" s="145" t="str">
        <f>IF(ISBLANK(Lanes!AX1056),"",ROUND(Lanes!BD1056,2))</f>
        <v/>
      </c>
      <c r="BJ1056" s="145" t="str">
        <f>IF(ISBLANK(Lanes!BE1056),"",Lanes!BE1056)</f>
        <v/>
      </c>
      <c r="BK1056" s="145" t="str">
        <f>IF(ISBLANK(Lanes!BF1056),"",Lanes!BF1056)</f>
        <v/>
      </c>
      <c r="BL1056" s="145" t="str">
        <f>IF(ISBLANK(Lanes!BG1056),"",Lanes!BG1056)</f>
        <v/>
      </c>
      <c r="BM1056" s="145" t="str">
        <f>IF(ISBLANK(Lanes!BH1056),"",Lanes!BH1056)</f>
        <v/>
      </c>
      <c r="BN1056" s="145" t="str">
        <f>IF(ISBLANK(Lanes!BI1056),"",Lanes!BI1056)</f>
        <v/>
      </c>
      <c r="BO1056" s="145" t="str">
        <f>IF(ISBLANK(Lanes!BJ1056),"",Lanes!BJ1056)</f>
        <v/>
      </c>
      <c r="BP1056" s="145" t="str">
        <f>IF(ISBLANK(Lanes!BK1056),"",Lanes!BK1056)</f>
        <v/>
      </c>
      <c r="BQ1056" s="145" t="str">
        <f>IF(ISBLANK(Lanes!BL1056),"",Lanes!BL1056)</f>
        <v/>
      </c>
      <c r="BR1056" s="145" t="str">
        <f>IF(ISBLANK(Lanes!BM1056),"",ROUND(Lanes!BM1056,0))</f>
        <v/>
      </c>
      <c r="BS1056" s="145" t="str">
        <f>IF(ISBLANK(Lanes!BN1056),"",ROUND(Lanes!BN1056,0))</f>
        <v/>
      </c>
      <c r="BT1056" s="145" t="str">
        <f>IF(ISBLANK(Lanes!BO1056),"",ROUND(Lanes!BO1056,0))</f>
        <v/>
      </c>
      <c r="BU1056" s="145" t="str">
        <f>IF(ISBLANK(Lanes!BN1056),"",ROUND(Lanes!BP1056,0))</f>
        <v/>
      </c>
      <c r="BV1056" s="145" t="str">
        <f>IF(ISBLANK(Lanes!BQ1056),"",ROUND(Lanes!BQ1056,1))</f>
        <v/>
      </c>
      <c r="BW1056" s="145" t="str">
        <f>IF(ISBLANK(Lanes!BR1056),"",Lanes!BR1056)</f>
        <v/>
      </c>
      <c r="BX1056" s="145" t="str">
        <f>IF(ISBLANK(Lanes!BS1056),"",Lanes!BS1056)</f>
        <v/>
      </c>
      <c r="BY1056" s="145" t="str">
        <f>IF(ISBLANK(Lanes!BT1056),"",Lanes!BT1056)</f>
        <v/>
      </c>
      <c r="BZ1056" s="145" t="str">
        <f>IF(ISBLANK(Lanes!BU1056),"",Lanes!BU1056)</f>
        <v/>
      </c>
      <c r="CA1056" s="145" t="str">
        <f>IF(ISBLANK(Lanes!BV1056),"",ROUND(Lanes!BV1056,1))</f>
        <v/>
      </c>
      <c r="CB1056" s="145" t="str">
        <f>IF(ISBLANK(Lanes!BW1056),"",ROUND(Lanes!BW1056,2))</f>
        <v/>
      </c>
      <c r="CC1056" s="145" t="str">
        <f>IF(ISBLANK(Lanes!BX1056),"",ROUND(Lanes!BX1056,1))</f>
        <v/>
      </c>
      <c r="CD1056" s="145" t="str">
        <f>IF(ISBLANK(Lanes!BY1056),"",ROUND(Lanes!BY1056,2))</f>
        <v/>
      </c>
      <c r="CE1056" s="145" t="str">
        <f>IF(ISBLANK(Lanes!BZ1056),"",ROUND(Lanes!BZ1056,0))</f>
        <v/>
      </c>
      <c r="CF1056" s="145" t="str">
        <f>IF(ISBLANK(Lanes!CA1056),"",ROUND(Lanes!CA1056,0))</f>
        <v/>
      </c>
      <c r="CG1056" s="145" t="str">
        <f>IF(ISBLANK(Lanes!CB1056),"",ROUND(Lanes!CB1056,0))</f>
        <v/>
      </c>
      <c r="CH1056" s="145" t="str">
        <f>IF(ISBLANK(Lanes!CC1056),"",ROUND(Lanes!CC1056,2))</f>
        <v/>
      </c>
      <c r="CI1056" s="145" t="str">
        <f>IF(ISBLANK(Lanes!CD1056),"",ROUND(Lanes!CD1056,2))</f>
        <v/>
      </c>
      <c r="CJ1056" s="145" t="str">
        <f>IF(ISBLANK(Lanes!CE1056),"",ROUND(Lanes!CE1056,2))</f>
        <v/>
      </c>
      <c r="CK1056" s="145" t="str">
        <f>IF(ISBLANK(Lanes!CF1056),"",ROUND(Lanes!CF1056,0))</f>
        <v/>
      </c>
      <c r="CL1056" s="145" t="str">
        <f>IF(ISBLANK(Lanes!CG1056),"",ROUND(Lanes!CG1056,0))</f>
        <v/>
      </c>
      <c r="CM1056" s="145" t="str">
        <f>IF(ISBLANK(Lanes!CH1056),"",ROUND(Lanes!CH1056,0))</f>
        <v/>
      </c>
      <c r="CN1056" s="145" t="str">
        <f>IF(ISBLANK(Lanes!CI1056),"",ROUND(Lanes!CI1056,2))</f>
        <v/>
      </c>
      <c r="CO1056" s="145" t="str">
        <f>IF(ISBLANK(Lanes!CJ1056),"",ROUND(Lanes!CJ1056,2))</f>
        <v/>
      </c>
      <c r="CP1056" s="145" t="str">
        <f>IF(ISBLANK(Lanes!CK1056),"",ROUND(Lanes!CK1056,2))</f>
        <v/>
      </c>
      <c r="CQ1056" s="146" t="str">
        <f>IF(ISBLANK(Lanes!CL1056),"","delete")</f>
        <v/>
      </c>
    </row>
    <row r="1057" spans="1:95">
      <c r="A1057" s="142">
        <v>2461</v>
      </c>
      <c r="B1057" s="140" t="s">
        <v>2002</v>
      </c>
      <c r="C1057" s="141">
        <v>1</v>
      </c>
      <c r="D1057" s="140" t="s">
        <v>1001</v>
      </c>
      <c r="E1057" s="140" t="s">
        <v>1001</v>
      </c>
      <c r="F1057" s="140" t="s">
        <v>86</v>
      </c>
      <c r="G1057" s="140" t="s">
        <v>87</v>
      </c>
      <c r="H1057" s="140" t="s">
        <v>111</v>
      </c>
      <c r="I1057" s="140" t="s">
        <v>348</v>
      </c>
      <c r="J1057" s="140" t="s">
        <v>349</v>
      </c>
      <c r="K1057" s="140" t="s">
        <v>2380</v>
      </c>
      <c r="L1057" s="140" t="s">
        <v>223</v>
      </c>
      <c r="M1057" s="140" t="s">
        <v>224</v>
      </c>
      <c r="N1057" s="140" t="s">
        <v>164</v>
      </c>
      <c r="O1057" s="140" t="s">
        <v>353</v>
      </c>
      <c r="P1057" s="140" t="s">
        <v>353</v>
      </c>
      <c r="Q1057" s="140" t="s">
        <v>2380</v>
      </c>
      <c r="R1057" s="140" t="s">
        <v>117</v>
      </c>
      <c r="S1057" s="140" t="s">
        <v>91</v>
      </c>
      <c r="T1057" s="140" t="s">
        <v>92</v>
      </c>
      <c r="U1057" s="140" t="s">
        <v>156</v>
      </c>
      <c r="V1057" s="140" t="s">
        <v>209</v>
      </c>
      <c r="W1057" s="140" t="s">
        <v>98</v>
      </c>
      <c r="X1057" s="140" t="s">
        <v>99</v>
      </c>
      <c r="Y1057" s="140" t="s">
        <v>251</v>
      </c>
      <c r="Z1057" s="140" t="s">
        <v>2380</v>
      </c>
      <c r="AA1057" s="140" t="s">
        <v>251</v>
      </c>
      <c r="AB1057" s="140" t="s">
        <v>2433</v>
      </c>
      <c r="AC1057" s="140" t="s">
        <v>2391</v>
      </c>
      <c r="AD1057" s="140" t="s">
        <v>101</v>
      </c>
      <c r="AE1057" s="140" t="s">
        <v>2385</v>
      </c>
      <c r="AF1057" s="140" t="s">
        <v>2385</v>
      </c>
      <c r="AG1057" s="140" t="s">
        <v>2385</v>
      </c>
      <c r="AH1057" s="140" t="s">
        <v>2385</v>
      </c>
      <c r="AI1057" s="140" t="s">
        <v>101</v>
      </c>
      <c r="AJ1057" s="140" t="s">
        <v>2402</v>
      </c>
      <c r="AK1057" s="140" t="s">
        <v>2390</v>
      </c>
      <c r="AL1057" s="140" t="s">
        <v>660</v>
      </c>
      <c r="AM1057" s="140" t="s">
        <v>2380</v>
      </c>
      <c r="AN1057" s="140" t="s">
        <v>660</v>
      </c>
      <c r="AO1057" s="140" t="s">
        <v>2390</v>
      </c>
      <c r="AP1057" s="140" t="s">
        <v>660</v>
      </c>
      <c r="AQ1057" s="140" t="s">
        <v>2380</v>
      </c>
      <c r="AR1057" s="140" t="s">
        <v>2389</v>
      </c>
      <c r="AS1057" s="136" t="s">
        <v>2381</v>
      </c>
      <c r="AT1057" s="145" t="str">
        <f>IF(ISBLANK(Lanes!AO1057),"",ROUND(Lanes!AO1057,2))</f>
        <v/>
      </c>
      <c r="AU1057" s="145" t="str">
        <f>IF(ISBLANK(Lanes!AP1057),"",ROUND(Lanes!AP1057,2))</f>
        <v/>
      </c>
      <c r="AV1057" s="145" t="str">
        <f>IF(ISBLANK(Lanes!AQ1057),"",ROUND(Lanes!AQ1057,2))</f>
        <v/>
      </c>
      <c r="AW1057" s="145" t="str">
        <f>IF(ISBLANK(Lanes!AP1057),"",ROUND(Lanes!AR1057,2))</f>
        <v/>
      </c>
      <c r="AX1057" s="145" t="str">
        <f>IF(ISBLANK(Lanes!AS1057),"",ROUND(Lanes!AS1057,2))</f>
        <v/>
      </c>
      <c r="AY1057" s="145" t="str">
        <f>IF(ISBLANK(Lanes!AT1057),"",ROUND(Lanes!AT1057,2))</f>
        <v/>
      </c>
      <c r="AZ1057" s="145" t="str">
        <f>IF(ISBLANK(Lanes!AP1057),"",ROUND(Lanes!AU1057,2))</f>
        <v/>
      </c>
      <c r="BA1057" s="145" t="str">
        <f>IF(ISBLANK(Lanes!AP1057),"",ROUND(Lanes!AV1057,2))</f>
        <v/>
      </c>
      <c r="BB1057" s="145" t="str">
        <f>IF(ISBLANK(Lanes!AW1057),"",ROUND(Lanes!AW1057,2))</f>
        <v/>
      </c>
      <c r="BC1057" s="145" t="str">
        <f>IF(ISBLANK(Lanes!AX1057),"",ROUND(Lanes!AX1057,2))</f>
        <v/>
      </c>
      <c r="BD1057" s="145" t="str">
        <f>IF(ISBLANK(Lanes!AY1057),"",ROUND(Lanes!AY1057,2))</f>
        <v/>
      </c>
      <c r="BE1057" s="145" t="str">
        <f>IF(ISBLANK(Lanes!AX1057),"",ROUND(Lanes!AZ1057,2))</f>
        <v/>
      </c>
      <c r="BF1057" s="145" t="str">
        <f>IF(ISBLANK(Lanes!BA1057),"",ROUND(Lanes!BA1057,2))</f>
        <v/>
      </c>
      <c r="BG1057" s="145" t="str">
        <f>IF(ISBLANK(Lanes!BB1057),"",ROUND(Lanes!BB1057,2))</f>
        <v/>
      </c>
      <c r="BH1057" s="145" t="str">
        <f>IF(ISBLANK(Lanes!AX1057),"",ROUND(Lanes!BC1057,2))</f>
        <v/>
      </c>
      <c r="BI1057" s="145" t="str">
        <f>IF(ISBLANK(Lanes!AX1057),"",ROUND(Lanes!BD1057,2))</f>
        <v/>
      </c>
      <c r="BJ1057" s="145" t="str">
        <f>IF(ISBLANK(Lanes!BE1057),"",Lanes!BE1057)</f>
        <v/>
      </c>
      <c r="BK1057" s="145" t="str">
        <f>IF(ISBLANK(Lanes!BF1057),"",Lanes!BF1057)</f>
        <v/>
      </c>
      <c r="BL1057" s="145" t="str">
        <f>IF(ISBLANK(Lanes!BG1057),"",Lanes!BG1057)</f>
        <v/>
      </c>
      <c r="BM1057" s="145" t="str">
        <f>IF(ISBLANK(Lanes!BH1057),"",Lanes!BH1057)</f>
        <v/>
      </c>
      <c r="BN1057" s="145" t="str">
        <f>IF(ISBLANK(Lanes!BI1057),"",Lanes!BI1057)</f>
        <v/>
      </c>
      <c r="BO1057" s="145" t="str">
        <f>IF(ISBLANK(Lanes!BJ1057),"",Lanes!BJ1057)</f>
        <v/>
      </c>
      <c r="BP1057" s="145" t="str">
        <f>IF(ISBLANK(Lanes!BK1057),"",Lanes!BK1057)</f>
        <v/>
      </c>
      <c r="BQ1057" s="145" t="str">
        <f>IF(ISBLANK(Lanes!BL1057),"",Lanes!BL1057)</f>
        <v/>
      </c>
      <c r="BR1057" s="145" t="str">
        <f>IF(ISBLANK(Lanes!BM1057),"",ROUND(Lanes!BM1057,0))</f>
        <v/>
      </c>
      <c r="BS1057" s="145" t="str">
        <f>IF(ISBLANK(Lanes!BN1057),"",ROUND(Lanes!BN1057,0))</f>
        <v/>
      </c>
      <c r="BT1057" s="145" t="str">
        <f>IF(ISBLANK(Lanes!BO1057),"",ROUND(Lanes!BO1057,0))</f>
        <v/>
      </c>
      <c r="BU1057" s="145" t="str">
        <f>IF(ISBLANK(Lanes!BN1057),"",ROUND(Lanes!BP1057,0))</f>
        <v/>
      </c>
      <c r="BV1057" s="145" t="str">
        <f>IF(ISBLANK(Lanes!BQ1057),"",ROUND(Lanes!BQ1057,1))</f>
        <v/>
      </c>
      <c r="BW1057" s="145" t="str">
        <f>IF(ISBLANK(Lanes!BR1057),"",Lanes!BR1057)</f>
        <v/>
      </c>
      <c r="BX1057" s="145" t="str">
        <f>IF(ISBLANK(Lanes!BS1057),"",Lanes!BS1057)</f>
        <v/>
      </c>
      <c r="BY1057" s="145" t="str">
        <f>IF(ISBLANK(Lanes!BT1057),"",Lanes!BT1057)</f>
        <v/>
      </c>
      <c r="BZ1057" s="145" t="str">
        <f>IF(ISBLANK(Lanes!BU1057),"",Lanes!BU1057)</f>
        <v/>
      </c>
      <c r="CA1057" s="145" t="str">
        <f>IF(ISBLANK(Lanes!BV1057),"",ROUND(Lanes!BV1057,1))</f>
        <v/>
      </c>
      <c r="CB1057" s="145" t="str">
        <f>IF(ISBLANK(Lanes!BW1057),"",ROUND(Lanes!BW1057,2))</f>
        <v/>
      </c>
      <c r="CC1057" s="145" t="str">
        <f>IF(ISBLANK(Lanes!BX1057),"",ROUND(Lanes!BX1057,1))</f>
        <v/>
      </c>
      <c r="CD1057" s="145" t="str">
        <f>IF(ISBLANK(Lanes!BY1057),"",ROUND(Lanes!BY1057,2))</f>
        <v/>
      </c>
      <c r="CE1057" s="145" t="str">
        <f>IF(ISBLANK(Lanes!BZ1057),"",ROUND(Lanes!BZ1057,0))</f>
        <v/>
      </c>
      <c r="CF1057" s="145" t="str">
        <f>IF(ISBLANK(Lanes!CA1057),"",ROUND(Lanes!CA1057,0))</f>
        <v/>
      </c>
      <c r="CG1057" s="145" t="str">
        <f>IF(ISBLANK(Lanes!CB1057),"",ROUND(Lanes!CB1057,0))</f>
        <v/>
      </c>
      <c r="CH1057" s="145" t="str">
        <f>IF(ISBLANK(Lanes!CC1057),"",ROUND(Lanes!CC1057,2))</f>
        <v/>
      </c>
      <c r="CI1057" s="145" t="str">
        <f>IF(ISBLANK(Lanes!CD1057),"",ROUND(Lanes!CD1057,2))</f>
        <v/>
      </c>
      <c r="CJ1057" s="145" t="str">
        <f>IF(ISBLANK(Lanes!CE1057),"",ROUND(Lanes!CE1057,2))</f>
        <v/>
      </c>
      <c r="CK1057" s="145" t="str">
        <f>IF(ISBLANK(Lanes!CF1057),"",ROUND(Lanes!CF1057,0))</f>
        <v/>
      </c>
      <c r="CL1057" s="145" t="str">
        <f>IF(ISBLANK(Lanes!CG1057),"",ROUND(Lanes!CG1057,0))</f>
        <v/>
      </c>
      <c r="CM1057" s="145" t="str">
        <f>IF(ISBLANK(Lanes!CH1057),"",ROUND(Lanes!CH1057,0))</f>
        <v/>
      </c>
      <c r="CN1057" s="145" t="str">
        <f>IF(ISBLANK(Lanes!CI1057),"",ROUND(Lanes!CI1057,2))</f>
        <v/>
      </c>
      <c r="CO1057" s="145" t="str">
        <f>IF(ISBLANK(Lanes!CJ1057),"",ROUND(Lanes!CJ1057,2))</f>
        <v/>
      </c>
      <c r="CP1057" s="145" t="str">
        <f>IF(ISBLANK(Lanes!CK1057),"",ROUND(Lanes!CK1057,2))</f>
        <v/>
      </c>
      <c r="CQ1057" s="146" t="str">
        <f>IF(ISBLANK(Lanes!CL1057),"","delete")</f>
        <v/>
      </c>
    </row>
    <row r="1058" spans="1:95">
      <c r="A1058" s="142">
        <v>2462</v>
      </c>
      <c r="B1058" s="140" t="s">
        <v>2003</v>
      </c>
      <c r="C1058" s="141">
        <v>1</v>
      </c>
      <c r="D1058" s="140" t="s">
        <v>1002</v>
      </c>
      <c r="E1058" s="140" t="s">
        <v>1002</v>
      </c>
      <c r="F1058" s="140" t="s">
        <v>86</v>
      </c>
      <c r="G1058" s="140" t="s">
        <v>87</v>
      </c>
      <c r="H1058" s="140" t="s">
        <v>111</v>
      </c>
      <c r="I1058" s="140" t="s">
        <v>348</v>
      </c>
      <c r="J1058" s="140" t="s">
        <v>349</v>
      </c>
      <c r="K1058" s="140" t="s">
        <v>2380</v>
      </c>
      <c r="L1058" s="140" t="s">
        <v>223</v>
      </c>
      <c r="M1058" s="140" t="s">
        <v>224</v>
      </c>
      <c r="N1058" s="140" t="s">
        <v>164</v>
      </c>
      <c r="O1058" s="140" t="s">
        <v>120</v>
      </c>
      <c r="P1058" s="140" t="s">
        <v>120</v>
      </c>
      <c r="Q1058" s="140" t="s">
        <v>2380</v>
      </c>
      <c r="R1058" s="140" t="s">
        <v>120</v>
      </c>
      <c r="S1058" s="140" t="s">
        <v>91</v>
      </c>
      <c r="T1058" s="140" t="s">
        <v>92</v>
      </c>
      <c r="U1058" s="140" t="s">
        <v>156</v>
      </c>
      <c r="V1058" s="140" t="s">
        <v>209</v>
      </c>
      <c r="W1058" s="140" t="s">
        <v>98</v>
      </c>
      <c r="X1058" s="140" t="s">
        <v>99</v>
      </c>
      <c r="Y1058" s="140" t="s">
        <v>251</v>
      </c>
      <c r="Z1058" s="140" t="s">
        <v>2380</v>
      </c>
      <c r="AA1058" s="140" t="s">
        <v>251</v>
      </c>
      <c r="AB1058" s="140" t="s">
        <v>2560</v>
      </c>
      <c r="AC1058" s="140" t="s">
        <v>2391</v>
      </c>
      <c r="AD1058" s="140" t="s">
        <v>101</v>
      </c>
      <c r="AE1058" s="140" t="s">
        <v>2385</v>
      </c>
      <c r="AF1058" s="140" t="s">
        <v>2385</v>
      </c>
      <c r="AG1058" s="140" t="s">
        <v>2385</v>
      </c>
      <c r="AH1058" s="140" t="s">
        <v>2385</v>
      </c>
      <c r="AI1058" s="140" t="s">
        <v>101</v>
      </c>
      <c r="AJ1058" s="140" t="s">
        <v>2470</v>
      </c>
      <c r="AK1058" s="140" t="s">
        <v>2390</v>
      </c>
      <c r="AL1058" s="140" t="s">
        <v>660</v>
      </c>
      <c r="AM1058" s="140" t="s">
        <v>2380</v>
      </c>
      <c r="AN1058" s="140" t="s">
        <v>660</v>
      </c>
      <c r="AO1058" s="140" t="s">
        <v>660</v>
      </c>
      <c r="AP1058" s="140" t="s">
        <v>2390</v>
      </c>
      <c r="AQ1058" s="140" t="s">
        <v>2380</v>
      </c>
      <c r="AR1058" s="140" t="s">
        <v>2389</v>
      </c>
      <c r="AS1058" s="136" t="s">
        <v>2381</v>
      </c>
      <c r="AT1058" s="145" t="str">
        <f>IF(ISBLANK(Lanes!AO1058),"",ROUND(Lanes!AO1058,2))</f>
        <v/>
      </c>
      <c r="AU1058" s="145" t="str">
        <f>IF(ISBLANK(Lanes!AP1058),"",ROUND(Lanes!AP1058,2))</f>
        <v/>
      </c>
      <c r="AV1058" s="145" t="str">
        <f>IF(ISBLANK(Lanes!AQ1058),"",ROUND(Lanes!AQ1058,2))</f>
        <v/>
      </c>
      <c r="AW1058" s="145" t="str">
        <f>IF(ISBLANK(Lanes!AP1058),"",ROUND(Lanes!AR1058,2))</f>
        <v/>
      </c>
      <c r="AX1058" s="145" t="str">
        <f>IF(ISBLANK(Lanes!AS1058),"",ROUND(Lanes!AS1058,2))</f>
        <v/>
      </c>
      <c r="AY1058" s="145" t="str">
        <f>IF(ISBLANK(Lanes!AT1058),"",ROUND(Lanes!AT1058,2))</f>
        <v/>
      </c>
      <c r="AZ1058" s="145" t="str">
        <f>IF(ISBLANK(Lanes!AP1058),"",ROUND(Lanes!AU1058,2))</f>
        <v/>
      </c>
      <c r="BA1058" s="145" t="str">
        <f>IF(ISBLANK(Lanes!AP1058),"",ROUND(Lanes!AV1058,2))</f>
        <v/>
      </c>
      <c r="BB1058" s="145" t="str">
        <f>IF(ISBLANK(Lanes!AW1058),"",ROUND(Lanes!AW1058,2))</f>
        <v/>
      </c>
      <c r="BC1058" s="145" t="str">
        <f>IF(ISBLANK(Lanes!AX1058),"",ROUND(Lanes!AX1058,2))</f>
        <v/>
      </c>
      <c r="BD1058" s="145" t="str">
        <f>IF(ISBLANK(Lanes!AY1058),"",ROUND(Lanes!AY1058,2))</f>
        <v/>
      </c>
      <c r="BE1058" s="145" t="str">
        <f>IF(ISBLANK(Lanes!AX1058),"",ROUND(Lanes!AZ1058,2))</f>
        <v/>
      </c>
      <c r="BF1058" s="145" t="str">
        <f>IF(ISBLANK(Lanes!BA1058),"",ROUND(Lanes!BA1058,2))</f>
        <v/>
      </c>
      <c r="BG1058" s="145" t="str">
        <f>IF(ISBLANK(Lanes!BB1058),"",ROUND(Lanes!BB1058,2))</f>
        <v/>
      </c>
      <c r="BH1058" s="145" t="str">
        <f>IF(ISBLANK(Lanes!AX1058),"",ROUND(Lanes!BC1058,2))</f>
        <v/>
      </c>
      <c r="BI1058" s="145" t="str">
        <f>IF(ISBLANK(Lanes!AX1058),"",ROUND(Lanes!BD1058,2))</f>
        <v/>
      </c>
      <c r="BJ1058" s="145" t="str">
        <f>IF(ISBLANK(Lanes!BE1058),"",Lanes!BE1058)</f>
        <v/>
      </c>
      <c r="BK1058" s="145" t="str">
        <f>IF(ISBLANK(Lanes!BF1058),"",Lanes!BF1058)</f>
        <v/>
      </c>
      <c r="BL1058" s="145" t="str">
        <f>IF(ISBLANK(Lanes!BG1058),"",Lanes!BG1058)</f>
        <v/>
      </c>
      <c r="BM1058" s="145" t="str">
        <f>IF(ISBLANK(Lanes!BH1058),"",Lanes!BH1058)</f>
        <v/>
      </c>
      <c r="BN1058" s="145" t="str">
        <f>IF(ISBLANK(Lanes!BI1058),"",Lanes!BI1058)</f>
        <v/>
      </c>
      <c r="BO1058" s="145" t="str">
        <f>IF(ISBLANK(Lanes!BJ1058),"",Lanes!BJ1058)</f>
        <v/>
      </c>
      <c r="BP1058" s="145" t="str">
        <f>IF(ISBLANK(Lanes!BK1058),"",Lanes!BK1058)</f>
        <v/>
      </c>
      <c r="BQ1058" s="145" t="str">
        <f>IF(ISBLANK(Lanes!BL1058),"",Lanes!BL1058)</f>
        <v/>
      </c>
      <c r="BR1058" s="145" t="str">
        <f>IF(ISBLANK(Lanes!BM1058),"",ROUND(Lanes!BM1058,0))</f>
        <v/>
      </c>
      <c r="BS1058" s="145" t="str">
        <f>IF(ISBLANK(Lanes!BN1058),"",ROUND(Lanes!BN1058,0))</f>
        <v/>
      </c>
      <c r="BT1058" s="145" t="str">
        <f>IF(ISBLANK(Lanes!BO1058),"",ROUND(Lanes!BO1058,0))</f>
        <v/>
      </c>
      <c r="BU1058" s="145" t="str">
        <f>IF(ISBLANK(Lanes!BN1058),"",ROUND(Lanes!BP1058,0))</f>
        <v/>
      </c>
      <c r="BV1058" s="145" t="str">
        <f>IF(ISBLANK(Lanes!BQ1058),"",ROUND(Lanes!BQ1058,1))</f>
        <v/>
      </c>
      <c r="BW1058" s="145" t="str">
        <f>IF(ISBLANK(Lanes!BR1058),"",Lanes!BR1058)</f>
        <v/>
      </c>
      <c r="BX1058" s="145" t="str">
        <f>IF(ISBLANK(Lanes!BS1058),"",Lanes!BS1058)</f>
        <v/>
      </c>
      <c r="BY1058" s="145" t="str">
        <f>IF(ISBLANK(Lanes!BT1058),"",Lanes!BT1058)</f>
        <v/>
      </c>
      <c r="BZ1058" s="145" t="str">
        <f>IF(ISBLANK(Lanes!BU1058),"",Lanes!BU1058)</f>
        <v/>
      </c>
      <c r="CA1058" s="145" t="str">
        <f>IF(ISBLANK(Lanes!BV1058),"",ROUND(Lanes!BV1058,1))</f>
        <v/>
      </c>
      <c r="CB1058" s="145" t="str">
        <f>IF(ISBLANK(Lanes!BW1058),"",ROUND(Lanes!BW1058,2))</f>
        <v/>
      </c>
      <c r="CC1058" s="145" t="str">
        <f>IF(ISBLANK(Lanes!BX1058),"",ROUND(Lanes!BX1058,1))</f>
        <v/>
      </c>
      <c r="CD1058" s="145" t="str">
        <f>IF(ISBLANK(Lanes!BY1058),"",ROUND(Lanes!BY1058,2))</f>
        <v/>
      </c>
      <c r="CE1058" s="145" t="str">
        <f>IF(ISBLANK(Lanes!BZ1058),"",ROUND(Lanes!BZ1058,0))</f>
        <v/>
      </c>
      <c r="CF1058" s="145" t="str">
        <f>IF(ISBLANK(Lanes!CA1058),"",ROUND(Lanes!CA1058,0))</f>
        <v/>
      </c>
      <c r="CG1058" s="145" t="str">
        <f>IF(ISBLANK(Lanes!CB1058),"",ROUND(Lanes!CB1058,0))</f>
        <v/>
      </c>
      <c r="CH1058" s="145" t="str">
        <f>IF(ISBLANK(Lanes!CC1058),"",ROUND(Lanes!CC1058,2))</f>
        <v/>
      </c>
      <c r="CI1058" s="145" t="str">
        <f>IF(ISBLANK(Lanes!CD1058),"",ROUND(Lanes!CD1058,2))</f>
        <v/>
      </c>
      <c r="CJ1058" s="145" t="str">
        <f>IF(ISBLANK(Lanes!CE1058),"",ROUND(Lanes!CE1058,2))</f>
        <v/>
      </c>
      <c r="CK1058" s="145" t="str">
        <f>IF(ISBLANK(Lanes!CF1058),"",ROUND(Lanes!CF1058,0))</f>
        <v/>
      </c>
      <c r="CL1058" s="145" t="str">
        <f>IF(ISBLANK(Lanes!CG1058),"",ROUND(Lanes!CG1058,0))</f>
        <v/>
      </c>
      <c r="CM1058" s="145" t="str">
        <f>IF(ISBLANK(Lanes!CH1058),"",ROUND(Lanes!CH1058,0))</f>
        <v/>
      </c>
      <c r="CN1058" s="145" t="str">
        <f>IF(ISBLANK(Lanes!CI1058),"",ROUND(Lanes!CI1058,2))</f>
        <v/>
      </c>
      <c r="CO1058" s="145" t="str">
        <f>IF(ISBLANK(Lanes!CJ1058),"",ROUND(Lanes!CJ1058,2))</f>
        <v/>
      </c>
      <c r="CP1058" s="145" t="str">
        <f>IF(ISBLANK(Lanes!CK1058),"",ROUND(Lanes!CK1058,2))</f>
        <v/>
      </c>
      <c r="CQ1058" s="146" t="str">
        <f>IF(ISBLANK(Lanes!CL1058),"","delete")</f>
        <v/>
      </c>
    </row>
    <row r="1059" spans="1:95">
      <c r="A1059" s="142">
        <v>2463</v>
      </c>
      <c r="B1059" s="140" t="s">
        <v>2004</v>
      </c>
      <c r="C1059" s="141">
        <v>1</v>
      </c>
      <c r="D1059" s="140" t="s">
        <v>1003</v>
      </c>
      <c r="E1059" s="140" t="s">
        <v>1003</v>
      </c>
      <c r="F1059" s="140" t="s">
        <v>86</v>
      </c>
      <c r="G1059" s="140" t="s">
        <v>87</v>
      </c>
      <c r="H1059" s="140" t="s">
        <v>111</v>
      </c>
      <c r="I1059" s="140" t="s">
        <v>348</v>
      </c>
      <c r="J1059" s="140" t="s">
        <v>349</v>
      </c>
      <c r="K1059" s="140" t="s">
        <v>2380</v>
      </c>
      <c r="L1059" s="140" t="s">
        <v>223</v>
      </c>
      <c r="M1059" s="140" t="s">
        <v>224</v>
      </c>
      <c r="N1059" s="140" t="s">
        <v>164</v>
      </c>
      <c r="O1059" s="140" t="s">
        <v>377</v>
      </c>
      <c r="P1059" s="140" t="s">
        <v>377</v>
      </c>
      <c r="Q1059" s="140" t="s">
        <v>2380</v>
      </c>
      <c r="R1059" s="140" t="s">
        <v>452</v>
      </c>
      <c r="S1059" s="140" t="s">
        <v>91</v>
      </c>
      <c r="T1059" s="140" t="s">
        <v>92</v>
      </c>
      <c r="U1059" s="140" t="s">
        <v>156</v>
      </c>
      <c r="V1059" s="140" t="s">
        <v>351</v>
      </c>
      <c r="W1059" s="140" t="s">
        <v>109</v>
      </c>
      <c r="X1059" s="140" t="s">
        <v>110</v>
      </c>
      <c r="Y1059" s="140" t="s">
        <v>251</v>
      </c>
      <c r="Z1059" s="140" t="s">
        <v>2380</v>
      </c>
      <c r="AA1059" s="140" t="s">
        <v>251</v>
      </c>
      <c r="AB1059" s="140" t="s">
        <v>2681</v>
      </c>
      <c r="AC1059" s="140" t="s">
        <v>2386</v>
      </c>
      <c r="AD1059" s="140" t="s">
        <v>101</v>
      </c>
      <c r="AE1059" s="140" t="s">
        <v>2385</v>
      </c>
      <c r="AF1059" s="140" t="s">
        <v>2385</v>
      </c>
      <c r="AG1059" s="140" t="s">
        <v>2385</v>
      </c>
      <c r="AH1059" s="140" t="s">
        <v>2385</v>
      </c>
      <c r="AI1059" s="140" t="s">
        <v>101</v>
      </c>
      <c r="AJ1059" s="140" t="s">
        <v>2470</v>
      </c>
      <c r="AK1059" s="140" t="s">
        <v>2390</v>
      </c>
      <c r="AL1059" s="140" t="s">
        <v>660</v>
      </c>
      <c r="AM1059" s="140" t="s">
        <v>2380</v>
      </c>
      <c r="AN1059" s="140" t="s">
        <v>660</v>
      </c>
      <c r="AO1059" s="140" t="s">
        <v>660</v>
      </c>
      <c r="AP1059" s="140" t="s">
        <v>2390</v>
      </c>
      <c r="AQ1059" s="140" t="s">
        <v>2380</v>
      </c>
      <c r="AR1059" s="140" t="s">
        <v>2389</v>
      </c>
      <c r="AS1059" s="136" t="s">
        <v>2381</v>
      </c>
      <c r="AT1059" s="145" t="str">
        <f>IF(ISBLANK(Lanes!AO1059),"",ROUND(Lanes!AO1059,2))</f>
        <v/>
      </c>
      <c r="AU1059" s="145" t="str">
        <f>IF(ISBLANK(Lanes!AP1059),"",ROUND(Lanes!AP1059,2))</f>
        <v/>
      </c>
      <c r="AV1059" s="145" t="str">
        <f>IF(ISBLANK(Lanes!AQ1059),"",ROUND(Lanes!AQ1059,2))</f>
        <v/>
      </c>
      <c r="AW1059" s="145" t="str">
        <f>IF(ISBLANK(Lanes!AP1059),"",ROUND(Lanes!AR1059,2))</f>
        <v/>
      </c>
      <c r="AX1059" s="145" t="str">
        <f>IF(ISBLANK(Lanes!AS1059),"",ROUND(Lanes!AS1059,2))</f>
        <v/>
      </c>
      <c r="AY1059" s="145" t="str">
        <f>IF(ISBLANK(Lanes!AT1059),"",ROUND(Lanes!AT1059,2))</f>
        <v/>
      </c>
      <c r="AZ1059" s="145" t="str">
        <f>IF(ISBLANK(Lanes!AP1059),"",ROUND(Lanes!AU1059,2))</f>
        <v/>
      </c>
      <c r="BA1059" s="145" t="str">
        <f>IF(ISBLANK(Lanes!AP1059),"",ROUND(Lanes!AV1059,2))</f>
        <v/>
      </c>
      <c r="BB1059" s="145" t="str">
        <f>IF(ISBLANK(Lanes!AW1059),"",ROUND(Lanes!AW1059,2))</f>
        <v/>
      </c>
      <c r="BC1059" s="145" t="str">
        <f>IF(ISBLANK(Lanes!AX1059),"",ROUND(Lanes!AX1059,2))</f>
        <v/>
      </c>
      <c r="BD1059" s="145" t="str">
        <f>IF(ISBLANK(Lanes!AY1059),"",ROUND(Lanes!AY1059,2))</f>
        <v/>
      </c>
      <c r="BE1059" s="145" t="str">
        <f>IF(ISBLANK(Lanes!AX1059),"",ROUND(Lanes!AZ1059,2))</f>
        <v/>
      </c>
      <c r="BF1059" s="145" t="str">
        <f>IF(ISBLANK(Lanes!BA1059),"",ROUND(Lanes!BA1059,2))</f>
        <v/>
      </c>
      <c r="BG1059" s="145" t="str">
        <f>IF(ISBLANK(Lanes!BB1059),"",ROUND(Lanes!BB1059,2))</f>
        <v/>
      </c>
      <c r="BH1059" s="145" t="str">
        <f>IF(ISBLANK(Lanes!AX1059),"",ROUND(Lanes!BC1059,2))</f>
        <v/>
      </c>
      <c r="BI1059" s="145" t="str">
        <f>IF(ISBLANK(Lanes!AX1059),"",ROUND(Lanes!BD1059,2))</f>
        <v/>
      </c>
      <c r="BJ1059" s="145" t="str">
        <f>IF(ISBLANK(Lanes!BE1059),"",Lanes!BE1059)</f>
        <v/>
      </c>
      <c r="BK1059" s="145" t="str">
        <f>IF(ISBLANK(Lanes!BF1059),"",Lanes!BF1059)</f>
        <v/>
      </c>
      <c r="BL1059" s="145" t="str">
        <f>IF(ISBLANK(Lanes!BG1059),"",Lanes!BG1059)</f>
        <v/>
      </c>
      <c r="BM1059" s="145" t="str">
        <f>IF(ISBLANK(Lanes!BH1059),"",Lanes!BH1059)</f>
        <v/>
      </c>
      <c r="BN1059" s="145" t="str">
        <f>IF(ISBLANK(Lanes!BI1059),"",Lanes!BI1059)</f>
        <v/>
      </c>
      <c r="BO1059" s="145" t="str">
        <f>IF(ISBLANK(Lanes!BJ1059),"",Lanes!BJ1059)</f>
        <v/>
      </c>
      <c r="BP1059" s="145" t="str">
        <f>IF(ISBLANK(Lanes!BK1059),"",Lanes!BK1059)</f>
        <v/>
      </c>
      <c r="BQ1059" s="145" t="str">
        <f>IF(ISBLANK(Lanes!BL1059),"",Lanes!BL1059)</f>
        <v/>
      </c>
      <c r="BR1059" s="145" t="str">
        <f>IF(ISBLANK(Lanes!BM1059),"",ROUND(Lanes!BM1059,0))</f>
        <v/>
      </c>
      <c r="BS1059" s="145" t="str">
        <f>IF(ISBLANK(Lanes!BN1059),"",ROUND(Lanes!BN1059,0))</f>
        <v/>
      </c>
      <c r="BT1059" s="145" t="str">
        <f>IF(ISBLANK(Lanes!BO1059),"",ROUND(Lanes!BO1059,0))</f>
        <v/>
      </c>
      <c r="BU1059" s="145" t="str">
        <f>IF(ISBLANK(Lanes!BN1059),"",ROUND(Lanes!BP1059,0))</f>
        <v/>
      </c>
      <c r="BV1059" s="145" t="str">
        <f>IF(ISBLANK(Lanes!BQ1059),"",ROUND(Lanes!BQ1059,1))</f>
        <v/>
      </c>
      <c r="BW1059" s="145" t="str">
        <f>IF(ISBLANK(Lanes!BR1059),"",Lanes!BR1059)</f>
        <v/>
      </c>
      <c r="BX1059" s="145" t="str">
        <f>IF(ISBLANK(Lanes!BS1059),"",Lanes!BS1059)</f>
        <v/>
      </c>
      <c r="BY1059" s="145" t="str">
        <f>IF(ISBLANK(Lanes!BT1059),"",Lanes!BT1059)</f>
        <v/>
      </c>
      <c r="BZ1059" s="145" t="str">
        <f>IF(ISBLANK(Lanes!BU1059),"",Lanes!BU1059)</f>
        <v/>
      </c>
      <c r="CA1059" s="145" t="str">
        <f>IF(ISBLANK(Lanes!BV1059),"",ROUND(Lanes!BV1059,1))</f>
        <v/>
      </c>
      <c r="CB1059" s="145" t="str">
        <f>IF(ISBLANK(Lanes!BW1059),"",ROUND(Lanes!BW1059,2))</f>
        <v/>
      </c>
      <c r="CC1059" s="145" t="str">
        <f>IF(ISBLANK(Lanes!BX1059),"",ROUND(Lanes!BX1059,1))</f>
        <v/>
      </c>
      <c r="CD1059" s="145" t="str">
        <f>IF(ISBLANK(Lanes!BY1059),"",ROUND(Lanes!BY1059,2))</f>
        <v/>
      </c>
      <c r="CE1059" s="145" t="str">
        <f>IF(ISBLANK(Lanes!BZ1059),"",ROUND(Lanes!BZ1059,0))</f>
        <v/>
      </c>
      <c r="CF1059" s="145" t="str">
        <f>IF(ISBLANK(Lanes!CA1059),"",ROUND(Lanes!CA1059,0))</f>
        <v/>
      </c>
      <c r="CG1059" s="145" t="str">
        <f>IF(ISBLANK(Lanes!CB1059),"",ROUND(Lanes!CB1059,0))</f>
        <v/>
      </c>
      <c r="CH1059" s="145" t="str">
        <f>IF(ISBLANK(Lanes!CC1059),"",ROUND(Lanes!CC1059,2))</f>
        <v/>
      </c>
      <c r="CI1059" s="145" t="str">
        <f>IF(ISBLANK(Lanes!CD1059),"",ROUND(Lanes!CD1059,2))</f>
        <v/>
      </c>
      <c r="CJ1059" s="145" t="str">
        <f>IF(ISBLANK(Lanes!CE1059),"",ROUND(Lanes!CE1059,2))</f>
        <v/>
      </c>
      <c r="CK1059" s="145" t="str">
        <f>IF(ISBLANK(Lanes!CF1059),"",ROUND(Lanes!CF1059,0))</f>
        <v/>
      </c>
      <c r="CL1059" s="145" t="str">
        <f>IF(ISBLANK(Lanes!CG1059),"",ROUND(Lanes!CG1059,0))</f>
        <v/>
      </c>
      <c r="CM1059" s="145" t="str">
        <f>IF(ISBLANK(Lanes!CH1059),"",ROUND(Lanes!CH1059,0))</f>
        <v/>
      </c>
      <c r="CN1059" s="145" t="str">
        <f>IF(ISBLANK(Lanes!CI1059),"",ROUND(Lanes!CI1059,2))</f>
        <v/>
      </c>
      <c r="CO1059" s="145" t="str">
        <f>IF(ISBLANK(Lanes!CJ1059),"",ROUND(Lanes!CJ1059,2))</f>
        <v/>
      </c>
      <c r="CP1059" s="145" t="str">
        <f>IF(ISBLANK(Lanes!CK1059),"",ROUND(Lanes!CK1059,2))</f>
        <v/>
      </c>
      <c r="CQ1059" s="146" t="str">
        <f>IF(ISBLANK(Lanes!CL1059),"","delete")</f>
        <v/>
      </c>
    </row>
    <row r="1060" spans="1:95">
      <c r="A1060" s="142">
        <v>2464</v>
      </c>
      <c r="B1060" s="140" t="s">
        <v>2005</v>
      </c>
      <c r="C1060" s="141">
        <v>1</v>
      </c>
      <c r="D1060" s="140" t="s">
        <v>1004</v>
      </c>
      <c r="E1060" s="140" t="s">
        <v>1004</v>
      </c>
      <c r="F1060" s="140" t="s">
        <v>86</v>
      </c>
      <c r="G1060" s="140" t="s">
        <v>384</v>
      </c>
      <c r="H1060" s="140" t="s">
        <v>111</v>
      </c>
      <c r="I1060" s="140" t="s">
        <v>348</v>
      </c>
      <c r="J1060" s="140" t="s">
        <v>349</v>
      </c>
      <c r="K1060" s="140" t="s">
        <v>2380</v>
      </c>
      <c r="L1060" s="140" t="s">
        <v>223</v>
      </c>
      <c r="M1060" s="140" t="s">
        <v>224</v>
      </c>
      <c r="N1060" s="140" t="s">
        <v>164</v>
      </c>
      <c r="O1060" s="140" t="s">
        <v>380</v>
      </c>
      <c r="P1060" s="140" t="s">
        <v>381</v>
      </c>
      <c r="Q1060" s="140" t="s">
        <v>2380</v>
      </c>
      <c r="R1060" s="140" t="s">
        <v>382</v>
      </c>
      <c r="S1060" s="140" t="s">
        <v>91</v>
      </c>
      <c r="T1060" s="140" t="s">
        <v>92</v>
      </c>
      <c r="U1060" s="140" t="s">
        <v>156</v>
      </c>
      <c r="V1060" s="140" t="s">
        <v>351</v>
      </c>
      <c r="W1060" s="140" t="s">
        <v>109</v>
      </c>
      <c r="X1060" s="140" t="s">
        <v>110</v>
      </c>
      <c r="Y1060" s="140" t="s">
        <v>251</v>
      </c>
      <c r="Z1060" s="140" t="s">
        <v>2380</v>
      </c>
      <c r="AA1060" s="140" t="s">
        <v>251</v>
      </c>
      <c r="AB1060" s="140" t="s">
        <v>2550</v>
      </c>
      <c r="AC1060" s="140" t="s">
        <v>2470</v>
      </c>
      <c r="AD1060" s="140" t="s">
        <v>101</v>
      </c>
      <c r="AE1060" s="140" t="s">
        <v>2385</v>
      </c>
      <c r="AF1060" s="140" t="s">
        <v>2385</v>
      </c>
      <c r="AG1060" s="140" t="s">
        <v>2385</v>
      </c>
      <c r="AH1060" s="140" t="s">
        <v>2385</v>
      </c>
      <c r="AI1060" s="140" t="s">
        <v>101</v>
      </c>
      <c r="AJ1060" s="140" t="s">
        <v>2470</v>
      </c>
      <c r="AK1060" s="140" t="s">
        <v>2390</v>
      </c>
      <c r="AL1060" s="140" t="s">
        <v>660</v>
      </c>
      <c r="AM1060" s="140" t="s">
        <v>2380</v>
      </c>
      <c r="AN1060" s="140" t="s">
        <v>2392</v>
      </c>
      <c r="AO1060" s="140" t="s">
        <v>2402</v>
      </c>
      <c r="AP1060" s="140" t="s">
        <v>660</v>
      </c>
      <c r="AQ1060" s="140" t="s">
        <v>385</v>
      </c>
      <c r="AR1060" s="140" t="s">
        <v>2389</v>
      </c>
      <c r="AS1060" s="136" t="s">
        <v>2381</v>
      </c>
      <c r="AT1060" s="145" t="str">
        <f>IF(ISBLANK(Lanes!AO1060),"",ROUND(Lanes!AO1060,2))</f>
        <v/>
      </c>
      <c r="AU1060" s="145" t="str">
        <f>IF(ISBLANK(Lanes!AP1060),"",ROUND(Lanes!AP1060,2))</f>
        <v/>
      </c>
      <c r="AV1060" s="145" t="str">
        <f>IF(ISBLANK(Lanes!AQ1060),"",ROUND(Lanes!AQ1060,2))</f>
        <v/>
      </c>
      <c r="AW1060" s="145" t="str">
        <f>IF(ISBLANK(Lanes!AP1060),"",ROUND(Lanes!AR1060,2))</f>
        <v/>
      </c>
      <c r="AX1060" s="145" t="str">
        <f>IF(ISBLANK(Lanes!AS1060),"",ROUND(Lanes!AS1060,2))</f>
        <v/>
      </c>
      <c r="AY1060" s="145" t="str">
        <f>IF(ISBLANK(Lanes!AT1060),"",ROUND(Lanes!AT1060,2))</f>
        <v/>
      </c>
      <c r="AZ1060" s="145" t="str">
        <f>IF(ISBLANK(Lanes!AP1060),"",ROUND(Lanes!AU1060,2))</f>
        <v/>
      </c>
      <c r="BA1060" s="145" t="str">
        <f>IF(ISBLANK(Lanes!AP1060),"",ROUND(Lanes!AV1060,2))</f>
        <v/>
      </c>
      <c r="BB1060" s="145" t="str">
        <f>IF(ISBLANK(Lanes!AW1060),"",ROUND(Lanes!AW1060,2))</f>
        <v/>
      </c>
      <c r="BC1060" s="145" t="str">
        <f>IF(ISBLANK(Lanes!AX1060),"",ROUND(Lanes!AX1060,2))</f>
        <v/>
      </c>
      <c r="BD1060" s="145" t="str">
        <f>IF(ISBLANK(Lanes!AY1060),"",ROUND(Lanes!AY1060,2))</f>
        <v/>
      </c>
      <c r="BE1060" s="145" t="str">
        <f>IF(ISBLANK(Lanes!AX1060),"",ROUND(Lanes!AZ1060,2))</f>
        <v/>
      </c>
      <c r="BF1060" s="145" t="str">
        <f>IF(ISBLANK(Lanes!BA1060),"",ROUND(Lanes!BA1060,2))</f>
        <v/>
      </c>
      <c r="BG1060" s="145" t="str">
        <f>IF(ISBLANK(Lanes!BB1060),"",ROUND(Lanes!BB1060,2))</f>
        <v/>
      </c>
      <c r="BH1060" s="145" t="str">
        <f>IF(ISBLANK(Lanes!AX1060),"",ROUND(Lanes!BC1060,2))</f>
        <v/>
      </c>
      <c r="BI1060" s="145" t="str">
        <f>IF(ISBLANK(Lanes!AX1060),"",ROUND(Lanes!BD1060,2))</f>
        <v/>
      </c>
      <c r="BJ1060" s="145" t="str">
        <f>IF(ISBLANK(Lanes!BE1060),"",Lanes!BE1060)</f>
        <v/>
      </c>
      <c r="BK1060" s="145" t="str">
        <f>IF(ISBLANK(Lanes!BF1060),"",Lanes!BF1060)</f>
        <v/>
      </c>
      <c r="BL1060" s="145" t="str">
        <f>IF(ISBLANK(Lanes!BG1060),"",Lanes!BG1060)</f>
        <v/>
      </c>
      <c r="BM1060" s="145" t="str">
        <f>IF(ISBLANK(Lanes!BH1060),"",Lanes!BH1060)</f>
        <v/>
      </c>
      <c r="BN1060" s="145" t="str">
        <f>IF(ISBLANK(Lanes!BI1060),"",Lanes!BI1060)</f>
        <v/>
      </c>
      <c r="BO1060" s="145" t="str">
        <f>IF(ISBLANK(Lanes!BJ1060),"",Lanes!BJ1060)</f>
        <v/>
      </c>
      <c r="BP1060" s="145" t="str">
        <f>IF(ISBLANK(Lanes!BK1060),"",Lanes!BK1060)</f>
        <v/>
      </c>
      <c r="BQ1060" s="145" t="str">
        <f>IF(ISBLANK(Lanes!BL1060),"",Lanes!BL1060)</f>
        <v/>
      </c>
      <c r="BR1060" s="145" t="str">
        <f>IF(ISBLANK(Lanes!BM1060),"",ROUND(Lanes!BM1060,0))</f>
        <v/>
      </c>
      <c r="BS1060" s="145" t="str">
        <f>IF(ISBLANK(Lanes!BN1060),"",ROUND(Lanes!BN1060,0))</f>
        <v/>
      </c>
      <c r="BT1060" s="145" t="str">
        <f>IF(ISBLANK(Lanes!BO1060),"",ROUND(Lanes!BO1060,0))</f>
        <v/>
      </c>
      <c r="BU1060" s="145" t="str">
        <f>IF(ISBLANK(Lanes!BN1060),"",ROUND(Lanes!BP1060,0))</f>
        <v/>
      </c>
      <c r="BV1060" s="145" t="str">
        <f>IF(ISBLANK(Lanes!BQ1060),"",ROUND(Lanes!BQ1060,1))</f>
        <v/>
      </c>
      <c r="BW1060" s="145" t="str">
        <f>IF(ISBLANK(Lanes!BR1060),"",Lanes!BR1060)</f>
        <v/>
      </c>
      <c r="BX1060" s="145" t="str">
        <f>IF(ISBLANK(Lanes!BS1060),"",Lanes!BS1060)</f>
        <v/>
      </c>
      <c r="BY1060" s="145" t="str">
        <f>IF(ISBLANK(Lanes!BT1060),"",Lanes!BT1060)</f>
        <v/>
      </c>
      <c r="BZ1060" s="145" t="str">
        <f>IF(ISBLANK(Lanes!BU1060),"",Lanes!BU1060)</f>
        <v/>
      </c>
      <c r="CA1060" s="145" t="str">
        <f>IF(ISBLANK(Lanes!BV1060),"",ROUND(Lanes!BV1060,1))</f>
        <v/>
      </c>
      <c r="CB1060" s="145" t="str">
        <f>IF(ISBLANK(Lanes!BW1060),"",ROUND(Lanes!BW1060,2))</f>
        <v/>
      </c>
      <c r="CC1060" s="145" t="str">
        <f>IF(ISBLANK(Lanes!BX1060),"",ROUND(Lanes!BX1060,1))</f>
        <v/>
      </c>
      <c r="CD1060" s="145" t="str">
        <f>IF(ISBLANK(Lanes!BY1060),"",ROUND(Lanes!BY1060,2))</f>
        <v/>
      </c>
      <c r="CE1060" s="145" t="str">
        <f>IF(ISBLANK(Lanes!BZ1060),"",ROUND(Lanes!BZ1060,0))</f>
        <v/>
      </c>
      <c r="CF1060" s="145" t="str">
        <f>IF(ISBLANK(Lanes!CA1060),"",ROUND(Lanes!CA1060,0))</f>
        <v/>
      </c>
      <c r="CG1060" s="145" t="str">
        <f>IF(ISBLANK(Lanes!CB1060),"",ROUND(Lanes!CB1060,0))</f>
        <v/>
      </c>
      <c r="CH1060" s="145" t="str">
        <f>IF(ISBLANK(Lanes!CC1060),"",ROUND(Lanes!CC1060,2))</f>
        <v/>
      </c>
      <c r="CI1060" s="145" t="str">
        <f>IF(ISBLANK(Lanes!CD1060),"",ROUND(Lanes!CD1060,2))</f>
        <v/>
      </c>
      <c r="CJ1060" s="145" t="str">
        <f>IF(ISBLANK(Lanes!CE1060),"",ROUND(Lanes!CE1060,2))</f>
        <v/>
      </c>
      <c r="CK1060" s="145" t="str">
        <f>IF(ISBLANK(Lanes!CF1060),"",ROUND(Lanes!CF1060,0))</f>
        <v/>
      </c>
      <c r="CL1060" s="145" t="str">
        <f>IF(ISBLANK(Lanes!CG1060),"",ROUND(Lanes!CG1060,0))</f>
        <v/>
      </c>
      <c r="CM1060" s="145" t="str">
        <f>IF(ISBLANK(Lanes!CH1060),"",ROUND(Lanes!CH1060,0))</f>
        <v/>
      </c>
      <c r="CN1060" s="145" t="str">
        <f>IF(ISBLANK(Lanes!CI1060),"",ROUND(Lanes!CI1060,2))</f>
        <v/>
      </c>
      <c r="CO1060" s="145" t="str">
        <f>IF(ISBLANK(Lanes!CJ1060),"",ROUND(Lanes!CJ1060,2))</f>
        <v/>
      </c>
      <c r="CP1060" s="145" t="str">
        <f>IF(ISBLANK(Lanes!CK1060),"",ROUND(Lanes!CK1060,2))</f>
        <v/>
      </c>
      <c r="CQ1060" s="146" t="str">
        <f>IF(ISBLANK(Lanes!CL1060),"","delete")</f>
        <v/>
      </c>
    </row>
    <row r="1061" spans="1:95">
      <c r="A1061" s="142">
        <v>2465</v>
      </c>
      <c r="B1061" s="140" t="s">
        <v>2006</v>
      </c>
      <c r="C1061" s="141">
        <v>1</v>
      </c>
      <c r="D1061" s="140" t="s">
        <v>1005</v>
      </c>
      <c r="E1061" s="140" t="s">
        <v>1005</v>
      </c>
      <c r="F1061" s="140" t="s">
        <v>86</v>
      </c>
      <c r="G1061" s="140" t="s">
        <v>87</v>
      </c>
      <c r="H1061" s="140" t="s">
        <v>111</v>
      </c>
      <c r="I1061" s="140" t="s">
        <v>348</v>
      </c>
      <c r="J1061" s="140" t="s">
        <v>349</v>
      </c>
      <c r="K1061" s="140" t="s">
        <v>2380</v>
      </c>
      <c r="L1061" s="140" t="s">
        <v>223</v>
      </c>
      <c r="M1061" s="140" t="s">
        <v>224</v>
      </c>
      <c r="N1061" s="140" t="s">
        <v>164</v>
      </c>
      <c r="O1061" s="140" t="s">
        <v>104</v>
      </c>
      <c r="P1061" s="140" t="s">
        <v>104</v>
      </c>
      <c r="Q1061" s="140" t="s">
        <v>2380</v>
      </c>
      <c r="R1061" s="140" t="s">
        <v>106</v>
      </c>
      <c r="S1061" s="140" t="s">
        <v>91</v>
      </c>
      <c r="T1061" s="140" t="s">
        <v>92</v>
      </c>
      <c r="U1061" s="140" t="s">
        <v>156</v>
      </c>
      <c r="V1061" s="140" t="s">
        <v>209</v>
      </c>
      <c r="W1061" s="140" t="s">
        <v>98</v>
      </c>
      <c r="X1061" s="140" t="s">
        <v>99</v>
      </c>
      <c r="Y1061" s="140" t="s">
        <v>251</v>
      </c>
      <c r="Z1061" s="140" t="s">
        <v>2380</v>
      </c>
      <c r="AA1061" s="140" t="s">
        <v>251</v>
      </c>
      <c r="AB1061" s="140" t="s">
        <v>2470</v>
      </c>
      <c r="AC1061" s="140" t="s">
        <v>2391</v>
      </c>
      <c r="AD1061" s="140" t="s">
        <v>101</v>
      </c>
      <c r="AE1061" s="140" t="s">
        <v>2385</v>
      </c>
      <c r="AF1061" s="140" t="s">
        <v>2385</v>
      </c>
      <c r="AG1061" s="140" t="s">
        <v>2385</v>
      </c>
      <c r="AH1061" s="140" t="s">
        <v>2385</v>
      </c>
      <c r="AI1061" s="140" t="s">
        <v>101</v>
      </c>
      <c r="AJ1061" s="140" t="s">
        <v>2470</v>
      </c>
      <c r="AK1061" s="140" t="s">
        <v>2390</v>
      </c>
      <c r="AL1061" s="140" t="s">
        <v>660</v>
      </c>
      <c r="AM1061" s="140" t="s">
        <v>2380</v>
      </c>
      <c r="AN1061" s="140" t="s">
        <v>660</v>
      </c>
      <c r="AO1061" s="140" t="s">
        <v>660</v>
      </c>
      <c r="AP1061" s="140" t="s">
        <v>2390</v>
      </c>
      <c r="AQ1061" s="140" t="s">
        <v>2380</v>
      </c>
      <c r="AR1061" s="140" t="s">
        <v>2389</v>
      </c>
      <c r="AS1061" s="136" t="s">
        <v>2381</v>
      </c>
      <c r="AT1061" s="145" t="str">
        <f>IF(ISBLANK(Lanes!AO1061),"",ROUND(Lanes!AO1061,2))</f>
        <v/>
      </c>
      <c r="AU1061" s="145" t="str">
        <f>IF(ISBLANK(Lanes!AP1061),"",ROUND(Lanes!AP1061,2))</f>
        <v/>
      </c>
      <c r="AV1061" s="145" t="str">
        <f>IF(ISBLANK(Lanes!AQ1061),"",ROUND(Lanes!AQ1061,2))</f>
        <v/>
      </c>
      <c r="AW1061" s="145" t="str">
        <f>IF(ISBLANK(Lanes!AP1061),"",ROUND(Lanes!AR1061,2))</f>
        <v/>
      </c>
      <c r="AX1061" s="145" t="str">
        <f>IF(ISBLANK(Lanes!AS1061),"",ROUND(Lanes!AS1061,2))</f>
        <v/>
      </c>
      <c r="AY1061" s="145" t="str">
        <f>IF(ISBLANK(Lanes!AT1061),"",ROUND(Lanes!AT1061,2))</f>
        <v/>
      </c>
      <c r="AZ1061" s="145" t="str">
        <f>IF(ISBLANK(Lanes!AP1061),"",ROUND(Lanes!AU1061,2))</f>
        <v/>
      </c>
      <c r="BA1061" s="145" t="str">
        <f>IF(ISBLANK(Lanes!AP1061),"",ROUND(Lanes!AV1061,2))</f>
        <v/>
      </c>
      <c r="BB1061" s="145" t="str">
        <f>IF(ISBLANK(Lanes!AW1061),"",ROUND(Lanes!AW1061,2))</f>
        <v/>
      </c>
      <c r="BC1061" s="145" t="str">
        <f>IF(ISBLANK(Lanes!AX1061),"",ROUND(Lanes!AX1061,2))</f>
        <v/>
      </c>
      <c r="BD1061" s="145" t="str">
        <f>IF(ISBLANK(Lanes!AY1061),"",ROUND(Lanes!AY1061,2))</f>
        <v/>
      </c>
      <c r="BE1061" s="145" t="str">
        <f>IF(ISBLANK(Lanes!AX1061),"",ROUND(Lanes!AZ1061,2))</f>
        <v/>
      </c>
      <c r="BF1061" s="145" t="str">
        <f>IF(ISBLANK(Lanes!BA1061),"",ROUND(Lanes!BA1061,2))</f>
        <v/>
      </c>
      <c r="BG1061" s="145" t="str">
        <f>IF(ISBLANK(Lanes!BB1061),"",ROUND(Lanes!BB1061,2))</f>
        <v/>
      </c>
      <c r="BH1061" s="145" t="str">
        <f>IF(ISBLANK(Lanes!AX1061),"",ROUND(Lanes!BC1061,2))</f>
        <v/>
      </c>
      <c r="BI1061" s="145" t="str">
        <f>IF(ISBLANK(Lanes!AX1061),"",ROUND(Lanes!BD1061,2))</f>
        <v/>
      </c>
      <c r="BJ1061" s="145" t="str">
        <f>IF(ISBLANK(Lanes!BE1061),"",Lanes!BE1061)</f>
        <v/>
      </c>
      <c r="BK1061" s="145" t="str">
        <f>IF(ISBLANK(Lanes!BF1061),"",Lanes!BF1061)</f>
        <v/>
      </c>
      <c r="BL1061" s="145" t="str">
        <f>IF(ISBLANK(Lanes!BG1061),"",Lanes!BG1061)</f>
        <v/>
      </c>
      <c r="BM1061" s="145" t="str">
        <f>IF(ISBLANK(Lanes!BH1061),"",Lanes!BH1061)</f>
        <v/>
      </c>
      <c r="BN1061" s="145" t="str">
        <f>IF(ISBLANK(Lanes!BI1061),"",Lanes!BI1061)</f>
        <v/>
      </c>
      <c r="BO1061" s="145" t="str">
        <f>IF(ISBLANK(Lanes!BJ1061),"",Lanes!BJ1061)</f>
        <v/>
      </c>
      <c r="BP1061" s="145" t="str">
        <f>IF(ISBLANK(Lanes!BK1061),"",Lanes!BK1061)</f>
        <v/>
      </c>
      <c r="BQ1061" s="145" t="str">
        <f>IF(ISBLANK(Lanes!BL1061),"",Lanes!BL1061)</f>
        <v/>
      </c>
      <c r="BR1061" s="145" t="str">
        <f>IF(ISBLANK(Lanes!BM1061),"",ROUND(Lanes!BM1061,0))</f>
        <v/>
      </c>
      <c r="BS1061" s="145" t="str">
        <f>IF(ISBLANK(Lanes!BN1061),"",ROUND(Lanes!BN1061,0))</f>
        <v/>
      </c>
      <c r="BT1061" s="145" t="str">
        <f>IF(ISBLANK(Lanes!BO1061),"",ROUND(Lanes!BO1061,0))</f>
        <v/>
      </c>
      <c r="BU1061" s="145" t="str">
        <f>IF(ISBLANK(Lanes!BN1061),"",ROUND(Lanes!BP1061,0))</f>
        <v/>
      </c>
      <c r="BV1061" s="145" t="str">
        <f>IF(ISBLANK(Lanes!BQ1061),"",ROUND(Lanes!BQ1061,1))</f>
        <v/>
      </c>
      <c r="BW1061" s="145" t="str">
        <f>IF(ISBLANK(Lanes!BR1061),"",Lanes!BR1061)</f>
        <v/>
      </c>
      <c r="BX1061" s="145" t="str">
        <f>IF(ISBLANK(Lanes!BS1061),"",Lanes!BS1061)</f>
        <v/>
      </c>
      <c r="BY1061" s="145" t="str">
        <f>IF(ISBLANK(Lanes!BT1061),"",Lanes!BT1061)</f>
        <v/>
      </c>
      <c r="BZ1061" s="145" t="str">
        <f>IF(ISBLANK(Lanes!BU1061),"",Lanes!BU1061)</f>
        <v/>
      </c>
      <c r="CA1061" s="145" t="str">
        <f>IF(ISBLANK(Lanes!BV1061),"",ROUND(Lanes!BV1061,1))</f>
        <v/>
      </c>
      <c r="CB1061" s="145" t="str">
        <f>IF(ISBLANK(Lanes!BW1061),"",ROUND(Lanes!BW1061,2))</f>
        <v/>
      </c>
      <c r="CC1061" s="145" t="str">
        <f>IF(ISBLANK(Lanes!BX1061),"",ROUND(Lanes!BX1061,1))</f>
        <v/>
      </c>
      <c r="CD1061" s="145" t="str">
        <f>IF(ISBLANK(Lanes!BY1061),"",ROUND(Lanes!BY1061,2))</f>
        <v/>
      </c>
      <c r="CE1061" s="145" t="str">
        <f>IF(ISBLANK(Lanes!BZ1061),"",ROUND(Lanes!BZ1061,0))</f>
        <v/>
      </c>
      <c r="CF1061" s="145" t="str">
        <f>IF(ISBLANK(Lanes!CA1061),"",ROUND(Lanes!CA1061,0))</f>
        <v/>
      </c>
      <c r="CG1061" s="145" t="str">
        <f>IF(ISBLANK(Lanes!CB1061),"",ROUND(Lanes!CB1061,0))</f>
        <v/>
      </c>
      <c r="CH1061" s="145" t="str">
        <f>IF(ISBLANK(Lanes!CC1061),"",ROUND(Lanes!CC1061,2))</f>
        <v/>
      </c>
      <c r="CI1061" s="145" t="str">
        <f>IF(ISBLANK(Lanes!CD1061),"",ROUND(Lanes!CD1061,2))</f>
        <v/>
      </c>
      <c r="CJ1061" s="145" t="str">
        <f>IF(ISBLANK(Lanes!CE1061),"",ROUND(Lanes!CE1061,2))</f>
        <v/>
      </c>
      <c r="CK1061" s="145" t="str">
        <f>IF(ISBLANK(Lanes!CF1061),"",ROUND(Lanes!CF1061,0))</f>
        <v/>
      </c>
      <c r="CL1061" s="145" t="str">
        <f>IF(ISBLANK(Lanes!CG1061),"",ROUND(Lanes!CG1061,0))</f>
        <v/>
      </c>
      <c r="CM1061" s="145" t="str">
        <f>IF(ISBLANK(Lanes!CH1061),"",ROUND(Lanes!CH1061,0))</f>
        <v/>
      </c>
      <c r="CN1061" s="145" t="str">
        <f>IF(ISBLANK(Lanes!CI1061),"",ROUND(Lanes!CI1061,2))</f>
        <v/>
      </c>
      <c r="CO1061" s="145" t="str">
        <f>IF(ISBLANK(Lanes!CJ1061),"",ROUND(Lanes!CJ1061,2))</f>
        <v/>
      </c>
      <c r="CP1061" s="145" t="str">
        <f>IF(ISBLANK(Lanes!CK1061),"",ROUND(Lanes!CK1061,2))</f>
        <v/>
      </c>
      <c r="CQ1061" s="146" t="str">
        <f>IF(ISBLANK(Lanes!CL1061),"","delete")</f>
        <v/>
      </c>
    </row>
    <row r="1062" spans="1:95">
      <c r="A1062" s="142">
        <v>2466</v>
      </c>
      <c r="B1062" s="140" t="s">
        <v>2007</v>
      </c>
      <c r="C1062" s="141">
        <v>1</v>
      </c>
      <c r="D1062" s="140" t="s">
        <v>1006</v>
      </c>
      <c r="E1062" s="140" t="s">
        <v>1006</v>
      </c>
      <c r="F1062" s="140" t="s">
        <v>86</v>
      </c>
      <c r="G1062" s="140" t="s">
        <v>230</v>
      </c>
      <c r="H1062" s="140" t="s">
        <v>103</v>
      </c>
      <c r="I1062" s="140" t="s">
        <v>415</v>
      </c>
      <c r="J1062" s="140" t="s">
        <v>261</v>
      </c>
      <c r="K1062" s="140" t="s">
        <v>416</v>
      </c>
      <c r="L1062" s="140" t="s">
        <v>185</v>
      </c>
      <c r="M1062" s="140" t="s">
        <v>168</v>
      </c>
      <c r="N1062" s="140" t="s">
        <v>169</v>
      </c>
      <c r="O1062" s="140" t="s">
        <v>307</v>
      </c>
      <c r="P1062" s="140" t="s">
        <v>307</v>
      </c>
      <c r="Q1062" s="140" t="s">
        <v>2380</v>
      </c>
      <c r="R1062" s="140" t="s">
        <v>308</v>
      </c>
      <c r="S1062" s="140" t="s">
        <v>144</v>
      </c>
      <c r="T1062" s="140" t="s">
        <v>309</v>
      </c>
      <c r="U1062" s="140" t="s">
        <v>283</v>
      </c>
      <c r="V1062" s="140" t="s">
        <v>97</v>
      </c>
      <c r="W1062" s="140" t="s">
        <v>98</v>
      </c>
      <c r="X1062" s="140" t="s">
        <v>99</v>
      </c>
      <c r="Y1062" s="140" t="s">
        <v>400</v>
      </c>
      <c r="Z1062" s="140" t="s">
        <v>400</v>
      </c>
      <c r="AA1062" s="140" t="s">
        <v>251</v>
      </c>
      <c r="AB1062" s="140" t="s">
        <v>2384</v>
      </c>
      <c r="AC1062" s="140" t="s">
        <v>2391</v>
      </c>
      <c r="AD1062" s="140" t="s">
        <v>101</v>
      </c>
      <c r="AE1062" s="140" t="s">
        <v>2385</v>
      </c>
      <c r="AF1062" s="140" t="s">
        <v>2385</v>
      </c>
      <c r="AG1062" s="140" t="s">
        <v>2385</v>
      </c>
      <c r="AH1062" s="140" t="s">
        <v>2385</v>
      </c>
      <c r="AI1062" s="140" t="s">
        <v>101</v>
      </c>
      <c r="AJ1062" s="140" t="s">
        <v>2424</v>
      </c>
      <c r="AK1062" s="140" t="s">
        <v>2392</v>
      </c>
      <c r="AL1062" s="140" t="s">
        <v>660</v>
      </c>
      <c r="AM1062" s="140" t="s">
        <v>2380</v>
      </c>
      <c r="AN1062" s="140" t="s">
        <v>660</v>
      </c>
      <c r="AO1062" s="140" t="s">
        <v>660</v>
      </c>
      <c r="AP1062" s="140" t="s">
        <v>2383</v>
      </c>
      <c r="AQ1062" s="140" t="s">
        <v>2380</v>
      </c>
      <c r="AR1062" s="140" t="s">
        <v>2394</v>
      </c>
      <c r="AS1062" s="136" t="s">
        <v>2381</v>
      </c>
      <c r="AT1062" s="145" t="str">
        <f>IF(ISBLANK(Lanes!AO1062),"",ROUND(Lanes!AO1062,2))</f>
        <v/>
      </c>
      <c r="AU1062" s="145" t="str">
        <f>IF(ISBLANK(Lanes!AP1062),"",ROUND(Lanes!AP1062,2))</f>
        <v/>
      </c>
      <c r="AV1062" s="145" t="str">
        <f>IF(ISBLANK(Lanes!AQ1062),"",ROUND(Lanes!AQ1062,2))</f>
        <v/>
      </c>
      <c r="AW1062" s="145" t="str">
        <f>IF(ISBLANK(Lanes!AP1062),"",ROUND(Lanes!AR1062,2))</f>
        <v/>
      </c>
      <c r="AX1062" s="145" t="str">
        <f>IF(ISBLANK(Lanes!AS1062),"",ROUND(Lanes!AS1062,2))</f>
        <v/>
      </c>
      <c r="AY1062" s="145" t="str">
        <f>IF(ISBLANK(Lanes!AT1062),"",ROUND(Lanes!AT1062,2))</f>
        <v/>
      </c>
      <c r="AZ1062" s="145" t="str">
        <f>IF(ISBLANK(Lanes!AP1062),"",ROUND(Lanes!AU1062,2))</f>
        <v/>
      </c>
      <c r="BA1062" s="145" t="str">
        <f>IF(ISBLANK(Lanes!AP1062),"",ROUND(Lanes!AV1062,2))</f>
        <v/>
      </c>
      <c r="BB1062" s="145" t="str">
        <f>IF(ISBLANK(Lanes!AW1062),"",ROUND(Lanes!AW1062,2))</f>
        <v/>
      </c>
      <c r="BC1062" s="145" t="str">
        <f>IF(ISBLANK(Lanes!AX1062),"",ROUND(Lanes!AX1062,2))</f>
        <v/>
      </c>
      <c r="BD1062" s="145" t="str">
        <f>IF(ISBLANK(Lanes!AY1062),"",ROUND(Lanes!AY1062,2))</f>
        <v/>
      </c>
      <c r="BE1062" s="145" t="str">
        <f>IF(ISBLANK(Lanes!AX1062),"",ROUND(Lanes!AZ1062,2))</f>
        <v/>
      </c>
      <c r="BF1062" s="145" t="str">
        <f>IF(ISBLANK(Lanes!BA1062),"",ROUND(Lanes!BA1062,2))</f>
        <v/>
      </c>
      <c r="BG1062" s="145" t="str">
        <f>IF(ISBLANK(Lanes!BB1062),"",ROUND(Lanes!BB1062,2))</f>
        <v/>
      </c>
      <c r="BH1062" s="145" t="str">
        <f>IF(ISBLANK(Lanes!AX1062),"",ROUND(Lanes!BC1062,2))</f>
        <v/>
      </c>
      <c r="BI1062" s="145" t="str">
        <f>IF(ISBLANK(Lanes!AX1062),"",ROUND(Lanes!BD1062,2))</f>
        <v/>
      </c>
      <c r="BJ1062" s="145" t="str">
        <f>IF(ISBLANK(Lanes!BE1062),"",Lanes!BE1062)</f>
        <v/>
      </c>
      <c r="BK1062" s="145" t="str">
        <f>IF(ISBLANK(Lanes!BF1062),"",Lanes!BF1062)</f>
        <v/>
      </c>
      <c r="BL1062" s="145" t="str">
        <f>IF(ISBLANK(Lanes!BG1062),"",Lanes!BG1062)</f>
        <v/>
      </c>
      <c r="BM1062" s="145" t="str">
        <f>IF(ISBLANK(Lanes!BH1062),"",Lanes!BH1062)</f>
        <v/>
      </c>
      <c r="BN1062" s="145" t="str">
        <f>IF(ISBLANK(Lanes!BI1062),"",Lanes!BI1062)</f>
        <v/>
      </c>
      <c r="BO1062" s="145" t="str">
        <f>IF(ISBLANK(Lanes!BJ1062),"",Lanes!BJ1062)</f>
        <v/>
      </c>
      <c r="BP1062" s="145" t="str">
        <f>IF(ISBLANK(Lanes!BK1062),"",Lanes!BK1062)</f>
        <v/>
      </c>
      <c r="BQ1062" s="145" t="str">
        <f>IF(ISBLANK(Lanes!BL1062),"",Lanes!BL1062)</f>
        <v/>
      </c>
      <c r="BR1062" s="145" t="str">
        <f>IF(ISBLANK(Lanes!BM1062),"",ROUND(Lanes!BM1062,0))</f>
        <v/>
      </c>
      <c r="BS1062" s="145" t="str">
        <f>IF(ISBLANK(Lanes!BN1062),"",ROUND(Lanes!BN1062,0))</f>
        <v/>
      </c>
      <c r="BT1062" s="145" t="str">
        <f>IF(ISBLANK(Lanes!BO1062),"",ROUND(Lanes!BO1062,0))</f>
        <v/>
      </c>
      <c r="BU1062" s="145" t="str">
        <f>IF(ISBLANK(Lanes!BN1062),"",ROUND(Lanes!BP1062,0))</f>
        <v/>
      </c>
      <c r="BV1062" s="145" t="str">
        <f>IF(ISBLANK(Lanes!BQ1062),"",ROUND(Lanes!BQ1062,1))</f>
        <v/>
      </c>
      <c r="BW1062" s="145" t="str">
        <f>IF(ISBLANK(Lanes!BR1062),"",Lanes!BR1062)</f>
        <v/>
      </c>
      <c r="BX1062" s="145" t="str">
        <f>IF(ISBLANK(Lanes!BS1062),"",Lanes!BS1062)</f>
        <v/>
      </c>
      <c r="BY1062" s="145" t="str">
        <f>IF(ISBLANK(Lanes!BT1062),"",Lanes!BT1062)</f>
        <v/>
      </c>
      <c r="BZ1062" s="145" t="str">
        <f>IF(ISBLANK(Lanes!BU1062),"",Lanes!BU1062)</f>
        <v/>
      </c>
      <c r="CA1062" s="145" t="str">
        <f>IF(ISBLANK(Lanes!BV1062),"",ROUND(Lanes!BV1062,1))</f>
        <v/>
      </c>
      <c r="CB1062" s="145" t="str">
        <f>IF(ISBLANK(Lanes!BW1062),"",ROUND(Lanes!BW1062,2))</f>
        <v/>
      </c>
      <c r="CC1062" s="145" t="str">
        <f>IF(ISBLANK(Lanes!BX1062),"",ROUND(Lanes!BX1062,1))</f>
        <v/>
      </c>
      <c r="CD1062" s="145" t="str">
        <f>IF(ISBLANK(Lanes!BY1062),"",ROUND(Lanes!BY1062,2))</f>
        <v/>
      </c>
      <c r="CE1062" s="145" t="str">
        <f>IF(ISBLANK(Lanes!BZ1062),"",ROUND(Lanes!BZ1062,0))</f>
        <v/>
      </c>
      <c r="CF1062" s="145" t="str">
        <f>IF(ISBLANK(Lanes!CA1062),"",ROUND(Lanes!CA1062,0))</f>
        <v/>
      </c>
      <c r="CG1062" s="145" t="str">
        <f>IF(ISBLANK(Lanes!CB1062),"",ROUND(Lanes!CB1062,0))</f>
        <v/>
      </c>
      <c r="CH1062" s="145" t="str">
        <f>IF(ISBLANK(Lanes!CC1062),"",ROUND(Lanes!CC1062,2))</f>
        <v/>
      </c>
      <c r="CI1062" s="145" t="str">
        <f>IF(ISBLANK(Lanes!CD1062),"",ROUND(Lanes!CD1062,2))</f>
        <v/>
      </c>
      <c r="CJ1062" s="145" t="str">
        <f>IF(ISBLANK(Lanes!CE1062),"",ROUND(Lanes!CE1062,2))</f>
        <v/>
      </c>
      <c r="CK1062" s="145" t="str">
        <f>IF(ISBLANK(Lanes!CF1062),"",ROUND(Lanes!CF1062,0))</f>
        <v/>
      </c>
      <c r="CL1062" s="145" t="str">
        <f>IF(ISBLANK(Lanes!CG1062),"",ROUND(Lanes!CG1062,0))</f>
        <v/>
      </c>
      <c r="CM1062" s="145" t="str">
        <f>IF(ISBLANK(Lanes!CH1062),"",ROUND(Lanes!CH1062,0))</f>
        <v/>
      </c>
      <c r="CN1062" s="145" t="str">
        <f>IF(ISBLANK(Lanes!CI1062),"",ROUND(Lanes!CI1062,2))</f>
        <v/>
      </c>
      <c r="CO1062" s="145" t="str">
        <f>IF(ISBLANK(Lanes!CJ1062),"",ROUND(Lanes!CJ1062,2))</f>
        <v/>
      </c>
      <c r="CP1062" s="145" t="str">
        <f>IF(ISBLANK(Lanes!CK1062),"",ROUND(Lanes!CK1062,2))</f>
        <v/>
      </c>
      <c r="CQ1062" s="146" t="str">
        <f>IF(ISBLANK(Lanes!CL1062),"","delete")</f>
        <v/>
      </c>
    </row>
    <row r="1063" spans="1:95">
      <c r="A1063" s="142">
        <v>2467</v>
      </c>
      <c r="B1063" s="140" t="s">
        <v>2008</v>
      </c>
      <c r="C1063" s="141">
        <v>1</v>
      </c>
      <c r="D1063" s="140" t="s">
        <v>1007</v>
      </c>
      <c r="E1063" s="140" t="s">
        <v>1007</v>
      </c>
      <c r="F1063" s="140" t="s">
        <v>86</v>
      </c>
      <c r="G1063" s="140" t="s">
        <v>87</v>
      </c>
      <c r="H1063" s="140" t="s">
        <v>88</v>
      </c>
      <c r="I1063" s="140" t="s">
        <v>720</v>
      </c>
      <c r="J1063" s="140" t="s">
        <v>129</v>
      </c>
      <c r="K1063" s="140" t="s">
        <v>2380</v>
      </c>
      <c r="L1063" s="140" t="s">
        <v>130</v>
      </c>
      <c r="M1063" s="140" t="s">
        <v>91</v>
      </c>
      <c r="N1063" s="140" t="s">
        <v>131</v>
      </c>
      <c r="O1063" s="140" t="s">
        <v>261</v>
      </c>
      <c r="P1063" s="140" t="s">
        <v>261</v>
      </c>
      <c r="Q1063" s="140" t="s">
        <v>2380</v>
      </c>
      <c r="R1063" s="140" t="s">
        <v>286</v>
      </c>
      <c r="S1063" s="140" t="s">
        <v>168</v>
      </c>
      <c r="T1063" s="140" t="s">
        <v>169</v>
      </c>
      <c r="U1063" s="140" t="s">
        <v>533</v>
      </c>
      <c r="V1063" s="140" t="s">
        <v>108</v>
      </c>
      <c r="W1063" s="140" t="s">
        <v>109</v>
      </c>
      <c r="X1063" s="140" t="s">
        <v>110</v>
      </c>
      <c r="Y1063" s="140" t="s">
        <v>2380</v>
      </c>
      <c r="Z1063" s="140" t="s">
        <v>2380</v>
      </c>
      <c r="AA1063" s="140" t="s">
        <v>251</v>
      </c>
      <c r="AB1063" s="140" t="s">
        <v>2680</v>
      </c>
      <c r="AC1063" s="140" t="s">
        <v>2386</v>
      </c>
      <c r="AD1063" s="140" t="s">
        <v>251</v>
      </c>
      <c r="AE1063" s="140" t="s">
        <v>2469</v>
      </c>
      <c r="AF1063" s="140" t="s">
        <v>2394</v>
      </c>
      <c r="AG1063" s="140" t="s">
        <v>2394</v>
      </c>
      <c r="AH1063" s="140" t="s">
        <v>2469</v>
      </c>
      <c r="AI1063" s="140" t="s">
        <v>101</v>
      </c>
      <c r="AJ1063" s="140" t="s">
        <v>2402</v>
      </c>
      <c r="AK1063" s="140" t="s">
        <v>2400</v>
      </c>
      <c r="AL1063" s="140" t="s">
        <v>660</v>
      </c>
      <c r="AM1063" s="140" t="s">
        <v>2380</v>
      </c>
      <c r="AN1063" s="140" t="s">
        <v>2384</v>
      </c>
      <c r="AO1063" s="140" t="s">
        <v>2392</v>
      </c>
      <c r="AP1063" s="140" t="s">
        <v>660</v>
      </c>
      <c r="AQ1063" s="140" t="s">
        <v>2380</v>
      </c>
      <c r="AR1063" s="140" t="s">
        <v>2445</v>
      </c>
      <c r="AS1063" s="136" t="s">
        <v>2381</v>
      </c>
      <c r="AT1063" s="145" t="str">
        <f>IF(ISBLANK(Lanes!AO1063),"",ROUND(Lanes!AO1063,2))</f>
        <v/>
      </c>
      <c r="AU1063" s="145" t="str">
        <f>IF(ISBLANK(Lanes!AP1063),"",ROUND(Lanes!AP1063,2))</f>
        <v/>
      </c>
      <c r="AV1063" s="145" t="str">
        <f>IF(ISBLANK(Lanes!AQ1063),"",ROUND(Lanes!AQ1063,2))</f>
        <v/>
      </c>
      <c r="AW1063" s="145" t="str">
        <f>IF(ISBLANK(Lanes!AP1063),"",ROUND(Lanes!AR1063,2))</f>
        <v/>
      </c>
      <c r="AX1063" s="145" t="str">
        <f>IF(ISBLANK(Lanes!AS1063),"",ROUND(Lanes!AS1063,2))</f>
        <v/>
      </c>
      <c r="AY1063" s="145" t="str">
        <f>IF(ISBLANK(Lanes!AT1063),"",ROUND(Lanes!AT1063,2))</f>
        <v/>
      </c>
      <c r="AZ1063" s="145" t="str">
        <f>IF(ISBLANK(Lanes!AP1063),"",ROUND(Lanes!AU1063,2))</f>
        <v/>
      </c>
      <c r="BA1063" s="145" t="str">
        <f>IF(ISBLANK(Lanes!AP1063),"",ROUND(Lanes!AV1063,2))</f>
        <v/>
      </c>
      <c r="BB1063" s="145" t="str">
        <f>IF(ISBLANK(Lanes!AW1063),"",ROUND(Lanes!AW1063,2))</f>
        <v/>
      </c>
      <c r="BC1063" s="145" t="str">
        <f>IF(ISBLANK(Lanes!AX1063),"",ROUND(Lanes!AX1063,2))</f>
        <v/>
      </c>
      <c r="BD1063" s="145" t="str">
        <f>IF(ISBLANK(Lanes!AY1063),"",ROUND(Lanes!AY1063,2))</f>
        <v/>
      </c>
      <c r="BE1063" s="145" t="str">
        <f>IF(ISBLANK(Lanes!AX1063),"",ROUND(Lanes!AZ1063,2))</f>
        <v/>
      </c>
      <c r="BF1063" s="145" t="str">
        <f>IF(ISBLANK(Lanes!BA1063),"",ROUND(Lanes!BA1063,2))</f>
        <v/>
      </c>
      <c r="BG1063" s="145" t="str">
        <f>IF(ISBLANK(Lanes!BB1063),"",ROUND(Lanes!BB1063,2))</f>
        <v/>
      </c>
      <c r="BH1063" s="145" t="str">
        <f>IF(ISBLANK(Lanes!AX1063),"",ROUND(Lanes!BC1063,2))</f>
        <v/>
      </c>
      <c r="BI1063" s="145" t="str">
        <f>IF(ISBLANK(Lanes!AX1063),"",ROUND(Lanes!BD1063,2))</f>
        <v/>
      </c>
      <c r="BJ1063" s="145" t="str">
        <f>IF(ISBLANK(Lanes!BE1063),"",Lanes!BE1063)</f>
        <v/>
      </c>
      <c r="BK1063" s="145" t="str">
        <f>IF(ISBLANK(Lanes!BF1063),"",Lanes!BF1063)</f>
        <v/>
      </c>
      <c r="BL1063" s="145" t="str">
        <f>IF(ISBLANK(Lanes!BG1063),"",Lanes!BG1063)</f>
        <v/>
      </c>
      <c r="BM1063" s="145" t="str">
        <f>IF(ISBLANK(Lanes!BH1063),"",Lanes!BH1063)</f>
        <v/>
      </c>
      <c r="BN1063" s="145" t="str">
        <f>IF(ISBLANK(Lanes!BI1063),"",Lanes!BI1063)</f>
        <v/>
      </c>
      <c r="BO1063" s="145" t="str">
        <f>IF(ISBLANK(Lanes!BJ1063),"",Lanes!BJ1063)</f>
        <v/>
      </c>
      <c r="BP1063" s="145" t="str">
        <f>IF(ISBLANK(Lanes!BK1063),"",Lanes!BK1063)</f>
        <v/>
      </c>
      <c r="BQ1063" s="145" t="str">
        <f>IF(ISBLANK(Lanes!BL1063),"",Lanes!BL1063)</f>
        <v/>
      </c>
      <c r="BR1063" s="145" t="str">
        <f>IF(ISBLANK(Lanes!BM1063),"",ROUND(Lanes!BM1063,0))</f>
        <v/>
      </c>
      <c r="BS1063" s="145" t="str">
        <f>IF(ISBLANK(Lanes!BN1063),"",ROUND(Lanes!BN1063,0))</f>
        <v/>
      </c>
      <c r="BT1063" s="145" t="str">
        <f>IF(ISBLANK(Lanes!BO1063),"",ROUND(Lanes!BO1063,0))</f>
        <v/>
      </c>
      <c r="BU1063" s="145" t="str">
        <f>IF(ISBLANK(Lanes!BN1063),"",ROUND(Lanes!BP1063,0))</f>
        <v/>
      </c>
      <c r="BV1063" s="145" t="str">
        <f>IF(ISBLANK(Lanes!BQ1063),"",ROUND(Lanes!BQ1063,1))</f>
        <v/>
      </c>
      <c r="BW1063" s="145" t="str">
        <f>IF(ISBLANK(Lanes!BR1063),"",Lanes!BR1063)</f>
        <v/>
      </c>
      <c r="BX1063" s="145" t="str">
        <f>IF(ISBLANK(Lanes!BS1063),"",Lanes!BS1063)</f>
        <v/>
      </c>
      <c r="BY1063" s="145" t="str">
        <f>IF(ISBLANK(Lanes!BT1063),"",Lanes!BT1063)</f>
        <v/>
      </c>
      <c r="BZ1063" s="145" t="str">
        <f>IF(ISBLANK(Lanes!BU1063),"",Lanes!BU1063)</f>
        <v/>
      </c>
      <c r="CA1063" s="145" t="str">
        <f>IF(ISBLANK(Lanes!BV1063),"",ROUND(Lanes!BV1063,1))</f>
        <v/>
      </c>
      <c r="CB1063" s="145" t="str">
        <f>IF(ISBLANK(Lanes!BW1063),"",ROUND(Lanes!BW1063,2))</f>
        <v/>
      </c>
      <c r="CC1063" s="145" t="str">
        <f>IF(ISBLANK(Lanes!BX1063),"",ROUND(Lanes!BX1063,1))</f>
        <v/>
      </c>
      <c r="CD1063" s="145" t="str">
        <f>IF(ISBLANK(Lanes!BY1063),"",ROUND(Lanes!BY1063,2))</f>
        <v/>
      </c>
      <c r="CE1063" s="145" t="str">
        <f>IF(ISBLANK(Lanes!BZ1063),"",ROUND(Lanes!BZ1063,0))</f>
        <v/>
      </c>
      <c r="CF1063" s="145" t="str">
        <f>IF(ISBLANK(Lanes!CA1063),"",ROUND(Lanes!CA1063,0))</f>
        <v/>
      </c>
      <c r="CG1063" s="145" t="str">
        <f>IF(ISBLANK(Lanes!CB1063),"",ROUND(Lanes!CB1063,0))</f>
        <v/>
      </c>
      <c r="CH1063" s="145" t="str">
        <f>IF(ISBLANK(Lanes!CC1063),"",ROUND(Lanes!CC1063,2))</f>
        <v/>
      </c>
      <c r="CI1063" s="145" t="str">
        <f>IF(ISBLANK(Lanes!CD1063),"",ROUND(Lanes!CD1063,2))</f>
        <v/>
      </c>
      <c r="CJ1063" s="145" t="str">
        <f>IF(ISBLANK(Lanes!CE1063),"",ROUND(Lanes!CE1063,2))</f>
        <v/>
      </c>
      <c r="CK1063" s="145" t="str">
        <f>IF(ISBLANK(Lanes!CF1063),"",ROUND(Lanes!CF1063,0))</f>
        <v/>
      </c>
      <c r="CL1063" s="145" t="str">
        <f>IF(ISBLANK(Lanes!CG1063),"",ROUND(Lanes!CG1063,0))</f>
        <v/>
      </c>
      <c r="CM1063" s="145" t="str">
        <f>IF(ISBLANK(Lanes!CH1063),"",ROUND(Lanes!CH1063,0))</f>
        <v/>
      </c>
      <c r="CN1063" s="145" t="str">
        <f>IF(ISBLANK(Lanes!CI1063),"",ROUND(Lanes!CI1063,2))</f>
        <v/>
      </c>
      <c r="CO1063" s="145" t="str">
        <f>IF(ISBLANK(Lanes!CJ1063),"",ROUND(Lanes!CJ1063,2))</f>
        <v/>
      </c>
      <c r="CP1063" s="145" t="str">
        <f>IF(ISBLANK(Lanes!CK1063),"",ROUND(Lanes!CK1063,2))</f>
        <v/>
      </c>
      <c r="CQ1063" s="146" t="str">
        <f>IF(ISBLANK(Lanes!CL1063),"","delete")</f>
        <v/>
      </c>
    </row>
    <row r="1064" spans="1:95">
      <c r="A1064" s="142">
        <v>2468</v>
      </c>
      <c r="B1064" s="140" t="s">
        <v>2009</v>
      </c>
      <c r="C1064" s="141">
        <v>1</v>
      </c>
      <c r="D1064" s="140" t="s">
        <v>1008</v>
      </c>
      <c r="E1064" s="140" t="s">
        <v>1008</v>
      </c>
      <c r="F1064" s="140" t="s">
        <v>86</v>
      </c>
      <c r="G1064" s="140" t="s">
        <v>87</v>
      </c>
      <c r="H1064" s="140" t="s">
        <v>127</v>
      </c>
      <c r="I1064" s="140" t="s">
        <v>93</v>
      </c>
      <c r="J1064" s="140" t="s">
        <v>123</v>
      </c>
      <c r="K1064" s="140" t="s">
        <v>2380</v>
      </c>
      <c r="L1064" s="140" t="s">
        <v>95</v>
      </c>
      <c r="M1064" s="140" t="s">
        <v>91</v>
      </c>
      <c r="N1064" s="140" t="s">
        <v>92</v>
      </c>
      <c r="O1064" s="140" t="s">
        <v>120</v>
      </c>
      <c r="P1064" s="140" t="s">
        <v>120</v>
      </c>
      <c r="Q1064" s="140" t="s">
        <v>2380</v>
      </c>
      <c r="R1064" s="140" t="s">
        <v>120</v>
      </c>
      <c r="S1064" s="140" t="s">
        <v>91</v>
      </c>
      <c r="T1064" s="140" t="s">
        <v>92</v>
      </c>
      <c r="U1064" s="140" t="s">
        <v>151</v>
      </c>
      <c r="V1064" s="140" t="s">
        <v>97</v>
      </c>
      <c r="W1064" s="140" t="s">
        <v>98</v>
      </c>
      <c r="X1064" s="140" t="s">
        <v>99</v>
      </c>
      <c r="Y1064" s="140" t="s">
        <v>2380</v>
      </c>
      <c r="Z1064" s="140" t="s">
        <v>2380</v>
      </c>
      <c r="AA1064" s="140" t="s">
        <v>251</v>
      </c>
      <c r="AB1064" s="140" t="s">
        <v>2465</v>
      </c>
      <c r="AC1064" s="140" t="s">
        <v>2391</v>
      </c>
      <c r="AD1064" s="140" t="s">
        <v>101</v>
      </c>
      <c r="AE1064" s="140" t="s">
        <v>2385</v>
      </c>
      <c r="AF1064" s="140" t="s">
        <v>2385</v>
      </c>
      <c r="AG1064" s="140" t="s">
        <v>2385</v>
      </c>
      <c r="AH1064" s="140" t="s">
        <v>2385</v>
      </c>
      <c r="AI1064" s="140" t="s">
        <v>101</v>
      </c>
      <c r="AJ1064" s="140" t="s">
        <v>660</v>
      </c>
      <c r="AK1064" s="140" t="s">
        <v>2679</v>
      </c>
      <c r="AL1064" s="140" t="s">
        <v>660</v>
      </c>
      <c r="AM1064" s="140" t="s">
        <v>2380</v>
      </c>
      <c r="AN1064" s="140" t="s">
        <v>2392</v>
      </c>
      <c r="AO1064" s="140" t="s">
        <v>2392</v>
      </c>
      <c r="AP1064" s="140" t="s">
        <v>660</v>
      </c>
      <c r="AQ1064" s="140" t="s">
        <v>2380</v>
      </c>
      <c r="AR1064" s="140" t="s">
        <v>2438</v>
      </c>
      <c r="AS1064" s="136" t="s">
        <v>2381</v>
      </c>
      <c r="AT1064" s="145" t="str">
        <f>IF(ISBLANK(Lanes!AO1064),"",ROUND(Lanes!AO1064,2))</f>
        <v/>
      </c>
      <c r="AU1064" s="145" t="str">
        <f>IF(ISBLANK(Lanes!AP1064),"",ROUND(Lanes!AP1064,2))</f>
        <v/>
      </c>
      <c r="AV1064" s="145" t="str">
        <f>IF(ISBLANK(Lanes!AQ1064),"",ROUND(Lanes!AQ1064,2))</f>
        <v/>
      </c>
      <c r="AW1064" s="145" t="str">
        <f>IF(ISBLANK(Lanes!AP1064),"",ROUND(Lanes!AR1064,2))</f>
        <v/>
      </c>
      <c r="AX1064" s="145" t="str">
        <f>IF(ISBLANK(Lanes!AS1064),"",ROUND(Lanes!AS1064,2))</f>
        <v/>
      </c>
      <c r="AY1064" s="145" t="str">
        <f>IF(ISBLANK(Lanes!AT1064),"",ROUND(Lanes!AT1064,2))</f>
        <v/>
      </c>
      <c r="AZ1064" s="145" t="str">
        <f>IF(ISBLANK(Lanes!AP1064),"",ROUND(Lanes!AU1064,2))</f>
        <v/>
      </c>
      <c r="BA1064" s="145" t="str">
        <f>IF(ISBLANK(Lanes!AP1064),"",ROUND(Lanes!AV1064,2))</f>
        <v/>
      </c>
      <c r="BB1064" s="145" t="str">
        <f>IF(ISBLANK(Lanes!AW1064),"",ROUND(Lanes!AW1064,2))</f>
        <v/>
      </c>
      <c r="BC1064" s="145" t="str">
        <f>IF(ISBLANK(Lanes!AX1064),"",ROUND(Lanes!AX1064,2))</f>
        <v/>
      </c>
      <c r="BD1064" s="145" t="str">
        <f>IF(ISBLANK(Lanes!AY1064),"",ROUND(Lanes!AY1064,2))</f>
        <v/>
      </c>
      <c r="BE1064" s="145" t="str">
        <f>IF(ISBLANK(Lanes!AX1064),"",ROUND(Lanes!AZ1064,2))</f>
        <v/>
      </c>
      <c r="BF1064" s="145" t="str">
        <f>IF(ISBLANK(Lanes!BA1064),"",ROUND(Lanes!BA1064,2))</f>
        <v/>
      </c>
      <c r="BG1064" s="145" t="str">
        <f>IF(ISBLANK(Lanes!BB1064),"",ROUND(Lanes!BB1064,2))</f>
        <v/>
      </c>
      <c r="BH1064" s="145" t="str">
        <f>IF(ISBLANK(Lanes!AX1064),"",ROUND(Lanes!BC1064,2))</f>
        <v/>
      </c>
      <c r="BI1064" s="145" t="str">
        <f>IF(ISBLANK(Lanes!AX1064),"",ROUND(Lanes!BD1064,2))</f>
        <v/>
      </c>
      <c r="BJ1064" s="145" t="str">
        <f>IF(ISBLANK(Lanes!BE1064),"",Lanes!BE1064)</f>
        <v/>
      </c>
      <c r="BK1064" s="145" t="str">
        <f>IF(ISBLANK(Lanes!BF1064),"",Lanes!BF1064)</f>
        <v/>
      </c>
      <c r="BL1064" s="145" t="str">
        <f>IF(ISBLANK(Lanes!BG1064),"",Lanes!BG1064)</f>
        <v/>
      </c>
      <c r="BM1064" s="145" t="str">
        <f>IF(ISBLANK(Lanes!BH1064),"",Lanes!BH1064)</f>
        <v/>
      </c>
      <c r="BN1064" s="145" t="str">
        <f>IF(ISBLANK(Lanes!BI1064),"",Lanes!BI1064)</f>
        <v/>
      </c>
      <c r="BO1064" s="145" t="str">
        <f>IF(ISBLANK(Lanes!BJ1064),"",Lanes!BJ1064)</f>
        <v/>
      </c>
      <c r="BP1064" s="145" t="str">
        <f>IF(ISBLANK(Lanes!BK1064),"",Lanes!BK1064)</f>
        <v/>
      </c>
      <c r="BQ1064" s="145" t="str">
        <f>IF(ISBLANK(Lanes!BL1064),"",Lanes!BL1064)</f>
        <v/>
      </c>
      <c r="BR1064" s="145" t="str">
        <f>IF(ISBLANK(Lanes!BM1064),"",ROUND(Lanes!BM1064,0))</f>
        <v/>
      </c>
      <c r="BS1064" s="145" t="str">
        <f>IF(ISBLANK(Lanes!BN1064),"",ROUND(Lanes!BN1064,0))</f>
        <v/>
      </c>
      <c r="BT1064" s="145" t="str">
        <f>IF(ISBLANK(Lanes!BO1064),"",ROUND(Lanes!BO1064,0))</f>
        <v/>
      </c>
      <c r="BU1064" s="145" t="str">
        <f>IF(ISBLANK(Lanes!BN1064),"",ROUND(Lanes!BP1064,0))</f>
        <v/>
      </c>
      <c r="BV1064" s="145" t="str">
        <f>IF(ISBLANK(Lanes!BQ1064),"",ROUND(Lanes!BQ1064,1))</f>
        <v/>
      </c>
      <c r="BW1064" s="145" t="str">
        <f>IF(ISBLANK(Lanes!BR1064),"",Lanes!BR1064)</f>
        <v/>
      </c>
      <c r="BX1064" s="145" t="str">
        <f>IF(ISBLANK(Lanes!BS1064),"",Lanes!BS1064)</f>
        <v/>
      </c>
      <c r="BY1064" s="145" t="str">
        <f>IF(ISBLANK(Lanes!BT1064),"",Lanes!BT1064)</f>
        <v/>
      </c>
      <c r="BZ1064" s="145" t="str">
        <f>IF(ISBLANK(Lanes!BU1064),"",Lanes!BU1064)</f>
        <v/>
      </c>
      <c r="CA1064" s="145" t="str">
        <f>IF(ISBLANK(Lanes!BV1064),"",ROUND(Lanes!BV1064,1))</f>
        <v/>
      </c>
      <c r="CB1064" s="145" t="str">
        <f>IF(ISBLANK(Lanes!BW1064),"",ROUND(Lanes!BW1064,2))</f>
        <v/>
      </c>
      <c r="CC1064" s="145" t="str">
        <f>IF(ISBLANK(Lanes!BX1064),"",ROUND(Lanes!BX1064,1))</f>
        <v/>
      </c>
      <c r="CD1064" s="145" t="str">
        <f>IF(ISBLANK(Lanes!BY1064),"",ROUND(Lanes!BY1064,2))</f>
        <v/>
      </c>
      <c r="CE1064" s="145" t="str">
        <f>IF(ISBLANK(Lanes!BZ1064),"",ROUND(Lanes!BZ1064,0))</f>
        <v/>
      </c>
      <c r="CF1064" s="145" t="str">
        <f>IF(ISBLANK(Lanes!CA1064),"",ROUND(Lanes!CA1064,0))</f>
        <v/>
      </c>
      <c r="CG1064" s="145" t="str">
        <f>IF(ISBLANK(Lanes!CB1064),"",ROUND(Lanes!CB1064,0))</f>
        <v/>
      </c>
      <c r="CH1064" s="145" t="str">
        <f>IF(ISBLANK(Lanes!CC1064),"",ROUND(Lanes!CC1064,2))</f>
        <v/>
      </c>
      <c r="CI1064" s="145" t="str">
        <f>IF(ISBLANK(Lanes!CD1064),"",ROUND(Lanes!CD1064,2))</f>
        <v/>
      </c>
      <c r="CJ1064" s="145" t="str">
        <f>IF(ISBLANK(Lanes!CE1064),"",ROUND(Lanes!CE1064,2))</f>
        <v/>
      </c>
      <c r="CK1064" s="145" t="str">
        <f>IF(ISBLANK(Lanes!CF1064),"",ROUND(Lanes!CF1064,0))</f>
        <v/>
      </c>
      <c r="CL1064" s="145" t="str">
        <f>IF(ISBLANK(Lanes!CG1064),"",ROUND(Lanes!CG1064,0))</f>
        <v/>
      </c>
      <c r="CM1064" s="145" t="str">
        <f>IF(ISBLANK(Lanes!CH1064),"",ROUND(Lanes!CH1064,0))</f>
        <v/>
      </c>
      <c r="CN1064" s="145" t="str">
        <f>IF(ISBLANK(Lanes!CI1064),"",ROUND(Lanes!CI1064,2))</f>
        <v/>
      </c>
      <c r="CO1064" s="145" t="str">
        <f>IF(ISBLANK(Lanes!CJ1064),"",ROUND(Lanes!CJ1064,2))</f>
        <v/>
      </c>
      <c r="CP1064" s="145" t="str">
        <f>IF(ISBLANK(Lanes!CK1064),"",ROUND(Lanes!CK1064,2))</f>
        <v/>
      </c>
      <c r="CQ1064" s="146" t="str">
        <f>IF(ISBLANK(Lanes!CL1064),"","delete")</f>
        <v/>
      </c>
    </row>
    <row r="1065" spans="1:95">
      <c r="A1065" s="142">
        <v>2469</v>
      </c>
      <c r="B1065" s="140" t="s">
        <v>2010</v>
      </c>
      <c r="C1065" s="141">
        <v>1</v>
      </c>
      <c r="D1065" s="140" t="s">
        <v>1009</v>
      </c>
      <c r="E1065" s="140" t="s">
        <v>1009</v>
      </c>
      <c r="F1065" s="140" t="s">
        <v>86</v>
      </c>
      <c r="G1065" s="140" t="s">
        <v>87</v>
      </c>
      <c r="H1065" s="140" t="s">
        <v>103</v>
      </c>
      <c r="I1065" s="140" t="s">
        <v>102</v>
      </c>
      <c r="J1065" s="140" t="s">
        <v>102</v>
      </c>
      <c r="K1065" s="140" t="s">
        <v>2380</v>
      </c>
      <c r="L1065" s="140" t="s">
        <v>95</v>
      </c>
      <c r="M1065" s="140" t="s">
        <v>91</v>
      </c>
      <c r="N1065" s="140" t="s">
        <v>92</v>
      </c>
      <c r="O1065" s="140" t="s">
        <v>125</v>
      </c>
      <c r="P1065" s="140" t="s">
        <v>125</v>
      </c>
      <c r="Q1065" s="140" t="s">
        <v>2380</v>
      </c>
      <c r="R1065" s="140" t="s">
        <v>90</v>
      </c>
      <c r="S1065" s="140" t="s">
        <v>91</v>
      </c>
      <c r="T1065" s="140" t="s">
        <v>92</v>
      </c>
      <c r="U1065" s="140" t="s">
        <v>107</v>
      </c>
      <c r="V1065" s="140" t="s">
        <v>108</v>
      </c>
      <c r="W1065" s="140" t="s">
        <v>109</v>
      </c>
      <c r="X1065" s="140" t="s">
        <v>110</v>
      </c>
      <c r="Y1065" s="140" t="s">
        <v>2380</v>
      </c>
      <c r="Z1065" s="140" t="s">
        <v>2380</v>
      </c>
      <c r="AA1065" s="140" t="s">
        <v>251</v>
      </c>
      <c r="AB1065" s="140" t="s">
        <v>2392</v>
      </c>
      <c r="AC1065" s="140" t="s">
        <v>2391</v>
      </c>
      <c r="AD1065" s="140" t="s">
        <v>101</v>
      </c>
      <c r="AE1065" s="140" t="s">
        <v>2385</v>
      </c>
      <c r="AF1065" s="140" t="s">
        <v>2385</v>
      </c>
      <c r="AG1065" s="140" t="s">
        <v>2385</v>
      </c>
      <c r="AH1065" s="140" t="s">
        <v>2385</v>
      </c>
      <c r="AI1065" s="140" t="s">
        <v>101</v>
      </c>
      <c r="AJ1065" s="140" t="s">
        <v>2392</v>
      </c>
      <c r="AK1065" s="140" t="s">
        <v>2384</v>
      </c>
      <c r="AL1065" s="140" t="s">
        <v>2416</v>
      </c>
      <c r="AM1065" s="140" t="s">
        <v>2380</v>
      </c>
      <c r="AN1065" s="140" t="s">
        <v>2392</v>
      </c>
      <c r="AO1065" s="140" t="s">
        <v>2384</v>
      </c>
      <c r="AP1065" s="140" t="s">
        <v>2416</v>
      </c>
      <c r="AQ1065" s="140" t="s">
        <v>2380</v>
      </c>
      <c r="AR1065" s="140" t="s">
        <v>2438</v>
      </c>
      <c r="AS1065" s="136" t="s">
        <v>2381</v>
      </c>
      <c r="AT1065" s="145" t="str">
        <f>IF(ISBLANK(Lanes!AO1065),"",ROUND(Lanes!AO1065,2))</f>
        <v/>
      </c>
      <c r="AU1065" s="145" t="str">
        <f>IF(ISBLANK(Lanes!AP1065),"",ROUND(Lanes!AP1065,2))</f>
        <v/>
      </c>
      <c r="AV1065" s="145" t="str">
        <f>IF(ISBLANK(Lanes!AQ1065),"",ROUND(Lanes!AQ1065,2))</f>
        <v/>
      </c>
      <c r="AW1065" s="145" t="str">
        <f>IF(ISBLANK(Lanes!AP1065),"",ROUND(Lanes!AR1065,2))</f>
        <v/>
      </c>
      <c r="AX1065" s="145" t="str">
        <f>IF(ISBLANK(Lanes!AS1065),"",ROUND(Lanes!AS1065,2))</f>
        <v/>
      </c>
      <c r="AY1065" s="145" t="str">
        <f>IF(ISBLANK(Lanes!AT1065),"",ROUND(Lanes!AT1065,2))</f>
        <v/>
      </c>
      <c r="AZ1065" s="145" t="str">
        <f>IF(ISBLANK(Lanes!AP1065),"",ROUND(Lanes!AU1065,2))</f>
        <v/>
      </c>
      <c r="BA1065" s="145" t="str">
        <f>IF(ISBLANK(Lanes!AP1065),"",ROUND(Lanes!AV1065,2))</f>
        <v/>
      </c>
      <c r="BB1065" s="145" t="str">
        <f>IF(ISBLANK(Lanes!AW1065),"",ROUND(Lanes!AW1065,2))</f>
        <v/>
      </c>
      <c r="BC1065" s="145" t="str">
        <f>IF(ISBLANK(Lanes!AX1065),"",ROUND(Lanes!AX1065,2))</f>
        <v/>
      </c>
      <c r="BD1065" s="145" t="str">
        <f>IF(ISBLANK(Lanes!AY1065),"",ROUND(Lanes!AY1065,2))</f>
        <v/>
      </c>
      <c r="BE1065" s="145" t="str">
        <f>IF(ISBLANK(Lanes!AX1065),"",ROUND(Lanes!AZ1065,2))</f>
        <v/>
      </c>
      <c r="BF1065" s="145" t="str">
        <f>IF(ISBLANK(Lanes!BA1065),"",ROUND(Lanes!BA1065,2))</f>
        <v/>
      </c>
      <c r="BG1065" s="145" t="str">
        <f>IF(ISBLANK(Lanes!BB1065),"",ROUND(Lanes!BB1065,2))</f>
        <v/>
      </c>
      <c r="BH1065" s="145" t="str">
        <f>IF(ISBLANK(Lanes!AX1065),"",ROUND(Lanes!BC1065,2))</f>
        <v/>
      </c>
      <c r="BI1065" s="145" t="str">
        <f>IF(ISBLANK(Lanes!AX1065),"",ROUND(Lanes!BD1065,2))</f>
        <v/>
      </c>
      <c r="BJ1065" s="145" t="str">
        <f>IF(ISBLANK(Lanes!BE1065),"",Lanes!BE1065)</f>
        <v/>
      </c>
      <c r="BK1065" s="145" t="str">
        <f>IF(ISBLANK(Lanes!BF1065),"",Lanes!BF1065)</f>
        <v/>
      </c>
      <c r="BL1065" s="145" t="str">
        <f>IF(ISBLANK(Lanes!BG1065),"",Lanes!BG1065)</f>
        <v/>
      </c>
      <c r="BM1065" s="145" t="str">
        <f>IF(ISBLANK(Lanes!BH1065),"",Lanes!BH1065)</f>
        <v/>
      </c>
      <c r="BN1065" s="145" t="str">
        <f>IF(ISBLANK(Lanes!BI1065),"",Lanes!BI1065)</f>
        <v/>
      </c>
      <c r="BO1065" s="145" t="str">
        <f>IF(ISBLANK(Lanes!BJ1065),"",Lanes!BJ1065)</f>
        <v/>
      </c>
      <c r="BP1065" s="145" t="str">
        <f>IF(ISBLANK(Lanes!BK1065),"",Lanes!BK1065)</f>
        <v/>
      </c>
      <c r="BQ1065" s="145" t="str">
        <f>IF(ISBLANK(Lanes!BL1065),"",Lanes!BL1065)</f>
        <v/>
      </c>
      <c r="BR1065" s="145" t="str">
        <f>IF(ISBLANK(Lanes!BM1065),"",ROUND(Lanes!BM1065,0))</f>
        <v/>
      </c>
      <c r="BS1065" s="145" t="str">
        <f>IF(ISBLANK(Lanes!BN1065),"",ROUND(Lanes!BN1065,0))</f>
        <v/>
      </c>
      <c r="BT1065" s="145" t="str">
        <f>IF(ISBLANK(Lanes!BO1065),"",ROUND(Lanes!BO1065,0))</f>
        <v/>
      </c>
      <c r="BU1065" s="145" t="str">
        <f>IF(ISBLANK(Lanes!BN1065),"",ROUND(Lanes!BP1065,0))</f>
        <v/>
      </c>
      <c r="BV1065" s="145" t="str">
        <f>IF(ISBLANK(Lanes!BQ1065),"",ROUND(Lanes!BQ1065,1))</f>
        <v/>
      </c>
      <c r="BW1065" s="145" t="str">
        <f>IF(ISBLANK(Lanes!BR1065),"",Lanes!BR1065)</f>
        <v/>
      </c>
      <c r="BX1065" s="145" t="str">
        <f>IF(ISBLANK(Lanes!BS1065),"",Lanes!BS1065)</f>
        <v/>
      </c>
      <c r="BY1065" s="145" t="str">
        <f>IF(ISBLANK(Lanes!BT1065),"",Lanes!BT1065)</f>
        <v/>
      </c>
      <c r="BZ1065" s="145" t="str">
        <f>IF(ISBLANK(Lanes!BU1065),"",Lanes!BU1065)</f>
        <v/>
      </c>
      <c r="CA1065" s="145" t="str">
        <f>IF(ISBLANK(Lanes!BV1065),"",ROUND(Lanes!BV1065,1))</f>
        <v/>
      </c>
      <c r="CB1065" s="145" t="str">
        <f>IF(ISBLANK(Lanes!BW1065),"",ROUND(Lanes!BW1065,2))</f>
        <v/>
      </c>
      <c r="CC1065" s="145" t="str">
        <f>IF(ISBLANK(Lanes!BX1065),"",ROUND(Lanes!BX1065,1))</f>
        <v/>
      </c>
      <c r="CD1065" s="145" t="str">
        <f>IF(ISBLANK(Lanes!BY1065),"",ROUND(Lanes!BY1065,2))</f>
        <v/>
      </c>
      <c r="CE1065" s="145" t="str">
        <f>IF(ISBLANK(Lanes!BZ1065),"",ROUND(Lanes!BZ1065,0))</f>
        <v/>
      </c>
      <c r="CF1065" s="145" t="str">
        <f>IF(ISBLANK(Lanes!CA1065),"",ROUND(Lanes!CA1065,0))</f>
        <v/>
      </c>
      <c r="CG1065" s="145" t="str">
        <f>IF(ISBLANK(Lanes!CB1065),"",ROUND(Lanes!CB1065,0))</f>
        <v/>
      </c>
      <c r="CH1065" s="145" t="str">
        <f>IF(ISBLANK(Lanes!CC1065),"",ROUND(Lanes!CC1065,2))</f>
        <v/>
      </c>
      <c r="CI1065" s="145" t="str">
        <f>IF(ISBLANK(Lanes!CD1065),"",ROUND(Lanes!CD1065,2))</f>
        <v/>
      </c>
      <c r="CJ1065" s="145" t="str">
        <f>IF(ISBLANK(Lanes!CE1065),"",ROUND(Lanes!CE1065,2))</f>
        <v/>
      </c>
      <c r="CK1065" s="145" t="str">
        <f>IF(ISBLANK(Lanes!CF1065),"",ROUND(Lanes!CF1065,0))</f>
        <v/>
      </c>
      <c r="CL1065" s="145" t="str">
        <f>IF(ISBLANK(Lanes!CG1065),"",ROUND(Lanes!CG1065,0))</f>
        <v/>
      </c>
      <c r="CM1065" s="145" t="str">
        <f>IF(ISBLANK(Lanes!CH1065),"",ROUND(Lanes!CH1065,0))</f>
        <v/>
      </c>
      <c r="CN1065" s="145" t="str">
        <f>IF(ISBLANK(Lanes!CI1065),"",ROUND(Lanes!CI1065,2))</f>
        <v/>
      </c>
      <c r="CO1065" s="145" t="str">
        <f>IF(ISBLANK(Lanes!CJ1065),"",ROUND(Lanes!CJ1065,2))</f>
        <v/>
      </c>
      <c r="CP1065" s="145" t="str">
        <f>IF(ISBLANK(Lanes!CK1065),"",ROUND(Lanes!CK1065,2))</f>
        <v/>
      </c>
      <c r="CQ1065" s="146" t="str">
        <f>IF(ISBLANK(Lanes!CL1065),"","delete")</f>
        <v/>
      </c>
    </row>
    <row r="1066" spans="1:95">
      <c r="A1066" s="142">
        <v>2470</v>
      </c>
      <c r="B1066" s="140" t="s">
        <v>2011</v>
      </c>
      <c r="C1066" s="141">
        <v>1</v>
      </c>
      <c r="D1066" s="140" t="s">
        <v>1010</v>
      </c>
      <c r="E1066" s="140" t="s">
        <v>1010</v>
      </c>
      <c r="F1066" s="140" t="s">
        <v>86</v>
      </c>
      <c r="G1066" s="140" t="s">
        <v>87</v>
      </c>
      <c r="H1066" s="140" t="s">
        <v>111</v>
      </c>
      <c r="I1066" s="140" t="s">
        <v>102</v>
      </c>
      <c r="J1066" s="140" t="s">
        <v>102</v>
      </c>
      <c r="K1066" s="140" t="s">
        <v>2380</v>
      </c>
      <c r="L1066" s="140" t="s">
        <v>95</v>
      </c>
      <c r="M1066" s="140" t="s">
        <v>91</v>
      </c>
      <c r="N1066" s="140" t="s">
        <v>92</v>
      </c>
      <c r="O1066" s="140" t="s">
        <v>125</v>
      </c>
      <c r="P1066" s="140" t="s">
        <v>125</v>
      </c>
      <c r="Q1066" s="140" t="s">
        <v>2380</v>
      </c>
      <c r="R1066" s="140" t="s">
        <v>90</v>
      </c>
      <c r="S1066" s="140" t="s">
        <v>91</v>
      </c>
      <c r="T1066" s="140" t="s">
        <v>92</v>
      </c>
      <c r="U1066" s="140" t="s">
        <v>107</v>
      </c>
      <c r="V1066" s="140" t="s">
        <v>108</v>
      </c>
      <c r="W1066" s="140" t="s">
        <v>109</v>
      </c>
      <c r="X1066" s="140" t="s">
        <v>110</v>
      </c>
      <c r="Y1066" s="140" t="s">
        <v>2380</v>
      </c>
      <c r="Z1066" s="140" t="s">
        <v>2380</v>
      </c>
      <c r="AA1066" s="140" t="s">
        <v>251</v>
      </c>
      <c r="AB1066" s="140" t="s">
        <v>2477</v>
      </c>
      <c r="AC1066" s="140" t="s">
        <v>2391</v>
      </c>
      <c r="AD1066" s="140" t="s">
        <v>101</v>
      </c>
      <c r="AE1066" s="140" t="s">
        <v>2385</v>
      </c>
      <c r="AF1066" s="140" t="s">
        <v>2385</v>
      </c>
      <c r="AG1066" s="140" t="s">
        <v>2385</v>
      </c>
      <c r="AH1066" s="140" t="s">
        <v>2385</v>
      </c>
      <c r="AI1066" s="140" t="s">
        <v>101</v>
      </c>
      <c r="AJ1066" s="140" t="s">
        <v>2392</v>
      </c>
      <c r="AK1066" s="140" t="s">
        <v>2384</v>
      </c>
      <c r="AL1066" s="140" t="s">
        <v>2416</v>
      </c>
      <c r="AM1066" s="140" t="s">
        <v>2380</v>
      </c>
      <c r="AN1066" s="140" t="s">
        <v>2392</v>
      </c>
      <c r="AO1066" s="140" t="s">
        <v>2384</v>
      </c>
      <c r="AP1066" s="140" t="s">
        <v>2416</v>
      </c>
      <c r="AQ1066" s="140" t="s">
        <v>2380</v>
      </c>
      <c r="AR1066" s="140" t="s">
        <v>2438</v>
      </c>
      <c r="AS1066" s="136" t="s">
        <v>2381</v>
      </c>
      <c r="AT1066" s="145" t="str">
        <f>IF(ISBLANK(Lanes!AO1066),"",ROUND(Lanes!AO1066,2))</f>
        <v/>
      </c>
      <c r="AU1066" s="145" t="str">
        <f>IF(ISBLANK(Lanes!AP1066),"",ROUND(Lanes!AP1066,2))</f>
        <v/>
      </c>
      <c r="AV1066" s="145" t="str">
        <f>IF(ISBLANK(Lanes!AQ1066),"",ROUND(Lanes!AQ1066,2))</f>
        <v/>
      </c>
      <c r="AW1066" s="145" t="str">
        <f>IF(ISBLANK(Lanes!AP1066),"",ROUND(Lanes!AR1066,2))</f>
        <v/>
      </c>
      <c r="AX1066" s="145" t="str">
        <f>IF(ISBLANK(Lanes!AS1066),"",ROUND(Lanes!AS1066,2))</f>
        <v/>
      </c>
      <c r="AY1066" s="145" t="str">
        <f>IF(ISBLANK(Lanes!AT1066),"",ROUND(Lanes!AT1066,2))</f>
        <v/>
      </c>
      <c r="AZ1066" s="145" t="str">
        <f>IF(ISBLANK(Lanes!AP1066),"",ROUND(Lanes!AU1066,2))</f>
        <v/>
      </c>
      <c r="BA1066" s="145" t="str">
        <f>IF(ISBLANK(Lanes!AP1066),"",ROUND(Lanes!AV1066,2))</f>
        <v/>
      </c>
      <c r="BB1066" s="145" t="str">
        <f>IF(ISBLANK(Lanes!AW1066),"",ROUND(Lanes!AW1066,2))</f>
        <v/>
      </c>
      <c r="BC1066" s="145" t="str">
        <f>IF(ISBLANK(Lanes!AX1066),"",ROUND(Lanes!AX1066,2))</f>
        <v/>
      </c>
      <c r="BD1066" s="145" t="str">
        <f>IF(ISBLANK(Lanes!AY1066),"",ROUND(Lanes!AY1066,2))</f>
        <v/>
      </c>
      <c r="BE1066" s="145" t="str">
        <f>IF(ISBLANK(Lanes!AX1066),"",ROUND(Lanes!AZ1066,2))</f>
        <v/>
      </c>
      <c r="BF1066" s="145" t="str">
        <f>IF(ISBLANK(Lanes!BA1066),"",ROUND(Lanes!BA1066,2))</f>
        <v/>
      </c>
      <c r="BG1066" s="145" t="str">
        <f>IF(ISBLANK(Lanes!BB1066),"",ROUND(Lanes!BB1066,2))</f>
        <v/>
      </c>
      <c r="BH1066" s="145" t="str">
        <f>IF(ISBLANK(Lanes!AX1066),"",ROUND(Lanes!BC1066,2))</f>
        <v/>
      </c>
      <c r="BI1066" s="145" t="str">
        <f>IF(ISBLANK(Lanes!AX1066),"",ROUND(Lanes!BD1066,2))</f>
        <v/>
      </c>
      <c r="BJ1066" s="145" t="str">
        <f>IF(ISBLANK(Lanes!BE1066),"",Lanes!BE1066)</f>
        <v/>
      </c>
      <c r="BK1066" s="145" t="str">
        <f>IF(ISBLANK(Lanes!BF1066),"",Lanes!BF1066)</f>
        <v/>
      </c>
      <c r="BL1066" s="145" t="str">
        <f>IF(ISBLANK(Lanes!BG1066),"",Lanes!BG1066)</f>
        <v/>
      </c>
      <c r="BM1066" s="145" t="str">
        <f>IF(ISBLANK(Lanes!BH1066),"",Lanes!BH1066)</f>
        <v/>
      </c>
      <c r="BN1066" s="145" t="str">
        <f>IF(ISBLANK(Lanes!BI1066),"",Lanes!BI1066)</f>
        <v/>
      </c>
      <c r="BO1066" s="145" t="str">
        <f>IF(ISBLANK(Lanes!BJ1066),"",Lanes!BJ1066)</f>
        <v/>
      </c>
      <c r="BP1066" s="145" t="str">
        <f>IF(ISBLANK(Lanes!BK1066),"",Lanes!BK1066)</f>
        <v/>
      </c>
      <c r="BQ1066" s="145" t="str">
        <f>IF(ISBLANK(Lanes!BL1066),"",Lanes!BL1066)</f>
        <v/>
      </c>
      <c r="BR1066" s="145" t="str">
        <f>IF(ISBLANK(Lanes!BM1066),"",ROUND(Lanes!BM1066,0))</f>
        <v/>
      </c>
      <c r="BS1066" s="145" t="str">
        <f>IF(ISBLANK(Lanes!BN1066),"",ROUND(Lanes!BN1066,0))</f>
        <v/>
      </c>
      <c r="BT1066" s="145" t="str">
        <f>IF(ISBLANK(Lanes!BO1066),"",ROUND(Lanes!BO1066,0))</f>
        <v/>
      </c>
      <c r="BU1066" s="145" t="str">
        <f>IF(ISBLANK(Lanes!BN1066),"",ROUND(Lanes!BP1066,0))</f>
        <v/>
      </c>
      <c r="BV1066" s="145" t="str">
        <f>IF(ISBLANK(Lanes!BQ1066),"",ROUND(Lanes!BQ1066,1))</f>
        <v/>
      </c>
      <c r="BW1066" s="145" t="str">
        <f>IF(ISBLANK(Lanes!BR1066),"",Lanes!BR1066)</f>
        <v/>
      </c>
      <c r="BX1066" s="145" t="str">
        <f>IF(ISBLANK(Lanes!BS1066),"",Lanes!BS1066)</f>
        <v/>
      </c>
      <c r="BY1066" s="145" t="str">
        <f>IF(ISBLANK(Lanes!BT1066),"",Lanes!BT1066)</f>
        <v/>
      </c>
      <c r="BZ1066" s="145" t="str">
        <f>IF(ISBLANK(Lanes!BU1066),"",Lanes!BU1066)</f>
        <v/>
      </c>
      <c r="CA1066" s="145" t="str">
        <f>IF(ISBLANK(Lanes!BV1066),"",ROUND(Lanes!BV1066,1))</f>
        <v/>
      </c>
      <c r="CB1066" s="145" t="str">
        <f>IF(ISBLANK(Lanes!BW1066),"",ROUND(Lanes!BW1066,2))</f>
        <v/>
      </c>
      <c r="CC1066" s="145" t="str">
        <f>IF(ISBLANK(Lanes!BX1066),"",ROUND(Lanes!BX1066,1))</f>
        <v/>
      </c>
      <c r="CD1066" s="145" t="str">
        <f>IF(ISBLANK(Lanes!BY1066),"",ROUND(Lanes!BY1066,2))</f>
        <v/>
      </c>
      <c r="CE1066" s="145" t="str">
        <f>IF(ISBLANK(Lanes!BZ1066),"",ROUND(Lanes!BZ1066,0))</f>
        <v/>
      </c>
      <c r="CF1066" s="145" t="str">
        <f>IF(ISBLANK(Lanes!CA1066),"",ROUND(Lanes!CA1066,0))</f>
        <v/>
      </c>
      <c r="CG1066" s="145" t="str">
        <f>IF(ISBLANK(Lanes!CB1066),"",ROUND(Lanes!CB1066,0))</f>
        <v/>
      </c>
      <c r="CH1066" s="145" t="str">
        <f>IF(ISBLANK(Lanes!CC1066),"",ROUND(Lanes!CC1066,2))</f>
        <v/>
      </c>
      <c r="CI1066" s="145" t="str">
        <f>IF(ISBLANK(Lanes!CD1066),"",ROUND(Lanes!CD1066,2))</f>
        <v/>
      </c>
      <c r="CJ1066" s="145" t="str">
        <f>IF(ISBLANK(Lanes!CE1066),"",ROUND(Lanes!CE1066,2))</f>
        <v/>
      </c>
      <c r="CK1066" s="145" t="str">
        <f>IF(ISBLANK(Lanes!CF1066),"",ROUND(Lanes!CF1066,0))</f>
        <v/>
      </c>
      <c r="CL1066" s="145" t="str">
        <f>IF(ISBLANK(Lanes!CG1066),"",ROUND(Lanes!CG1066,0))</f>
        <v/>
      </c>
      <c r="CM1066" s="145" t="str">
        <f>IF(ISBLANK(Lanes!CH1066),"",ROUND(Lanes!CH1066,0))</f>
        <v/>
      </c>
      <c r="CN1066" s="145" t="str">
        <f>IF(ISBLANK(Lanes!CI1066),"",ROUND(Lanes!CI1066,2))</f>
        <v/>
      </c>
      <c r="CO1066" s="145" t="str">
        <f>IF(ISBLANK(Lanes!CJ1066),"",ROUND(Lanes!CJ1066,2))</f>
        <v/>
      </c>
      <c r="CP1066" s="145" t="str">
        <f>IF(ISBLANK(Lanes!CK1066),"",ROUND(Lanes!CK1066,2))</f>
        <v/>
      </c>
      <c r="CQ1066" s="146" t="str">
        <f>IF(ISBLANK(Lanes!CL1066),"","delete")</f>
        <v/>
      </c>
    </row>
    <row r="1067" spans="1:95">
      <c r="A1067" s="142">
        <v>2471</v>
      </c>
      <c r="B1067" s="140" t="s">
        <v>2012</v>
      </c>
      <c r="C1067" s="141">
        <v>1</v>
      </c>
      <c r="D1067" s="140" t="s">
        <v>2678</v>
      </c>
      <c r="E1067" s="140" t="s">
        <v>2678</v>
      </c>
      <c r="F1067" s="140" t="s">
        <v>86</v>
      </c>
      <c r="G1067" s="140" t="s">
        <v>87</v>
      </c>
      <c r="H1067" s="140" t="s">
        <v>111</v>
      </c>
      <c r="I1067" s="140" t="s">
        <v>102</v>
      </c>
      <c r="J1067" s="140" t="s">
        <v>102</v>
      </c>
      <c r="K1067" s="140" t="s">
        <v>2380</v>
      </c>
      <c r="L1067" s="140" t="s">
        <v>95</v>
      </c>
      <c r="M1067" s="140" t="s">
        <v>91</v>
      </c>
      <c r="N1067" s="140" t="s">
        <v>92</v>
      </c>
      <c r="O1067" s="140" t="s">
        <v>295</v>
      </c>
      <c r="P1067" s="140" t="s">
        <v>721</v>
      </c>
      <c r="Q1067" s="140" t="s">
        <v>2380</v>
      </c>
      <c r="R1067" s="140" t="s">
        <v>296</v>
      </c>
      <c r="S1067" s="140" t="s">
        <v>144</v>
      </c>
      <c r="T1067" s="140" t="s">
        <v>205</v>
      </c>
      <c r="U1067" s="140" t="s">
        <v>107</v>
      </c>
      <c r="V1067" s="140" t="s">
        <v>209</v>
      </c>
      <c r="W1067" s="140" t="s">
        <v>98</v>
      </c>
      <c r="X1067" s="140" t="s">
        <v>110</v>
      </c>
      <c r="Y1067" s="140" t="s">
        <v>2380</v>
      </c>
      <c r="Z1067" s="140" t="s">
        <v>2380</v>
      </c>
      <c r="AA1067" s="140" t="s">
        <v>251</v>
      </c>
      <c r="AB1067" s="140" t="s">
        <v>2392</v>
      </c>
      <c r="AC1067" s="140" t="s">
        <v>2391</v>
      </c>
      <c r="AD1067" s="140" t="s">
        <v>101</v>
      </c>
      <c r="AE1067" s="140" t="s">
        <v>2385</v>
      </c>
      <c r="AF1067" s="140" t="s">
        <v>2385</v>
      </c>
      <c r="AG1067" s="140" t="s">
        <v>2385</v>
      </c>
      <c r="AH1067" s="140" t="s">
        <v>2385</v>
      </c>
      <c r="AI1067" s="140" t="s">
        <v>101</v>
      </c>
      <c r="AJ1067" s="140" t="s">
        <v>2392</v>
      </c>
      <c r="AK1067" s="140" t="s">
        <v>2384</v>
      </c>
      <c r="AL1067" s="140" t="s">
        <v>2416</v>
      </c>
      <c r="AM1067" s="140" t="s">
        <v>2380</v>
      </c>
      <c r="AN1067" s="140" t="s">
        <v>2392</v>
      </c>
      <c r="AO1067" s="140" t="s">
        <v>2384</v>
      </c>
      <c r="AP1067" s="140" t="s">
        <v>2416</v>
      </c>
      <c r="AQ1067" s="140" t="s">
        <v>2380</v>
      </c>
      <c r="AR1067" s="140" t="s">
        <v>2463</v>
      </c>
      <c r="AS1067" s="136" t="s">
        <v>2381</v>
      </c>
      <c r="AT1067" s="145" t="str">
        <f>IF(ISBLANK(Lanes!AO1067),"",ROUND(Lanes!AO1067,2))</f>
        <v/>
      </c>
      <c r="AU1067" s="145" t="str">
        <f>IF(ISBLANK(Lanes!AP1067),"",ROUND(Lanes!AP1067,2))</f>
        <v/>
      </c>
      <c r="AV1067" s="145" t="str">
        <f>IF(ISBLANK(Lanes!AQ1067),"",ROUND(Lanes!AQ1067,2))</f>
        <v/>
      </c>
      <c r="AW1067" s="145" t="str">
        <f>IF(ISBLANK(Lanes!AP1067),"",ROUND(Lanes!AR1067,2))</f>
        <v/>
      </c>
      <c r="AX1067" s="145" t="str">
        <f>IF(ISBLANK(Lanes!AS1067),"",ROUND(Lanes!AS1067,2))</f>
        <v/>
      </c>
      <c r="AY1067" s="145" t="str">
        <f>IF(ISBLANK(Lanes!AT1067),"",ROUND(Lanes!AT1067,2))</f>
        <v/>
      </c>
      <c r="AZ1067" s="145" t="str">
        <f>IF(ISBLANK(Lanes!AP1067),"",ROUND(Lanes!AU1067,2))</f>
        <v/>
      </c>
      <c r="BA1067" s="145" t="str">
        <f>IF(ISBLANK(Lanes!AP1067),"",ROUND(Lanes!AV1067,2))</f>
        <v/>
      </c>
      <c r="BB1067" s="145" t="str">
        <f>IF(ISBLANK(Lanes!AW1067),"",ROUND(Lanes!AW1067,2))</f>
        <v/>
      </c>
      <c r="BC1067" s="145" t="str">
        <f>IF(ISBLANK(Lanes!AX1067),"",ROUND(Lanes!AX1067,2))</f>
        <v/>
      </c>
      <c r="BD1067" s="145" t="str">
        <f>IF(ISBLANK(Lanes!AY1067),"",ROUND(Lanes!AY1067,2))</f>
        <v/>
      </c>
      <c r="BE1067" s="145" t="str">
        <f>IF(ISBLANK(Lanes!AX1067),"",ROUND(Lanes!AZ1067,2))</f>
        <v/>
      </c>
      <c r="BF1067" s="145" t="str">
        <f>IF(ISBLANK(Lanes!BA1067),"",ROUND(Lanes!BA1067,2))</f>
        <v/>
      </c>
      <c r="BG1067" s="145" t="str">
        <f>IF(ISBLANK(Lanes!BB1067),"",ROUND(Lanes!BB1067,2))</f>
        <v/>
      </c>
      <c r="BH1067" s="145" t="str">
        <f>IF(ISBLANK(Lanes!AX1067),"",ROUND(Lanes!BC1067,2))</f>
        <v/>
      </c>
      <c r="BI1067" s="145" t="str">
        <f>IF(ISBLANK(Lanes!AX1067),"",ROUND(Lanes!BD1067,2))</f>
        <v/>
      </c>
      <c r="BJ1067" s="145" t="str">
        <f>IF(ISBLANK(Lanes!BE1067),"",Lanes!BE1067)</f>
        <v/>
      </c>
      <c r="BK1067" s="145" t="str">
        <f>IF(ISBLANK(Lanes!BF1067),"",Lanes!BF1067)</f>
        <v/>
      </c>
      <c r="BL1067" s="145" t="str">
        <f>IF(ISBLANK(Lanes!BG1067),"",Lanes!BG1067)</f>
        <v/>
      </c>
      <c r="BM1067" s="145" t="str">
        <f>IF(ISBLANK(Lanes!BH1067),"",Lanes!BH1067)</f>
        <v/>
      </c>
      <c r="BN1067" s="145" t="str">
        <f>IF(ISBLANK(Lanes!BI1067),"",Lanes!BI1067)</f>
        <v/>
      </c>
      <c r="BO1067" s="145" t="str">
        <f>IF(ISBLANK(Lanes!BJ1067),"",Lanes!BJ1067)</f>
        <v/>
      </c>
      <c r="BP1067" s="145" t="str">
        <f>IF(ISBLANK(Lanes!BK1067),"",Lanes!BK1067)</f>
        <v/>
      </c>
      <c r="BQ1067" s="145" t="str">
        <f>IF(ISBLANK(Lanes!BL1067),"",Lanes!BL1067)</f>
        <v/>
      </c>
      <c r="BR1067" s="145" t="str">
        <f>IF(ISBLANK(Lanes!BM1067),"",ROUND(Lanes!BM1067,0))</f>
        <v/>
      </c>
      <c r="BS1067" s="145" t="str">
        <f>IF(ISBLANK(Lanes!BN1067),"",ROUND(Lanes!BN1067,0))</f>
        <v/>
      </c>
      <c r="BT1067" s="145" t="str">
        <f>IF(ISBLANK(Lanes!BO1067),"",ROUND(Lanes!BO1067,0))</f>
        <v/>
      </c>
      <c r="BU1067" s="145" t="str">
        <f>IF(ISBLANK(Lanes!BN1067),"",ROUND(Lanes!BP1067,0))</f>
        <v/>
      </c>
      <c r="BV1067" s="145" t="str">
        <f>IF(ISBLANK(Lanes!BQ1067),"",ROUND(Lanes!BQ1067,1))</f>
        <v/>
      </c>
      <c r="BW1067" s="145" t="str">
        <f>IF(ISBLANK(Lanes!BR1067),"",Lanes!BR1067)</f>
        <v/>
      </c>
      <c r="BX1067" s="145" t="str">
        <f>IF(ISBLANK(Lanes!BS1067),"",Lanes!BS1067)</f>
        <v/>
      </c>
      <c r="BY1067" s="145" t="str">
        <f>IF(ISBLANK(Lanes!BT1067),"",Lanes!BT1067)</f>
        <v/>
      </c>
      <c r="BZ1067" s="145" t="str">
        <f>IF(ISBLANK(Lanes!BU1067),"",Lanes!BU1067)</f>
        <v/>
      </c>
      <c r="CA1067" s="145" t="str">
        <f>IF(ISBLANK(Lanes!BV1067),"",ROUND(Lanes!BV1067,1))</f>
        <v/>
      </c>
      <c r="CB1067" s="145" t="str">
        <f>IF(ISBLANK(Lanes!BW1067),"",ROUND(Lanes!BW1067,2))</f>
        <v/>
      </c>
      <c r="CC1067" s="145" t="str">
        <f>IF(ISBLANK(Lanes!BX1067),"",ROUND(Lanes!BX1067,1))</f>
        <v/>
      </c>
      <c r="CD1067" s="145" t="str">
        <f>IF(ISBLANK(Lanes!BY1067),"",ROUND(Lanes!BY1067,2))</f>
        <v/>
      </c>
      <c r="CE1067" s="145" t="str">
        <f>IF(ISBLANK(Lanes!BZ1067),"",ROUND(Lanes!BZ1067,0))</f>
        <v/>
      </c>
      <c r="CF1067" s="145" t="str">
        <f>IF(ISBLANK(Lanes!CA1067),"",ROUND(Lanes!CA1067,0))</f>
        <v/>
      </c>
      <c r="CG1067" s="145" t="str">
        <f>IF(ISBLANK(Lanes!CB1067),"",ROUND(Lanes!CB1067,0))</f>
        <v/>
      </c>
      <c r="CH1067" s="145" t="str">
        <f>IF(ISBLANK(Lanes!CC1067),"",ROUND(Lanes!CC1067,2))</f>
        <v/>
      </c>
      <c r="CI1067" s="145" t="str">
        <f>IF(ISBLANK(Lanes!CD1067),"",ROUND(Lanes!CD1067,2))</f>
        <v/>
      </c>
      <c r="CJ1067" s="145" t="str">
        <f>IF(ISBLANK(Lanes!CE1067),"",ROUND(Lanes!CE1067,2))</f>
        <v/>
      </c>
      <c r="CK1067" s="145" t="str">
        <f>IF(ISBLANK(Lanes!CF1067),"",ROUND(Lanes!CF1067,0))</f>
        <v/>
      </c>
      <c r="CL1067" s="145" t="str">
        <f>IF(ISBLANK(Lanes!CG1067),"",ROUND(Lanes!CG1067,0))</f>
        <v/>
      </c>
      <c r="CM1067" s="145" t="str">
        <f>IF(ISBLANK(Lanes!CH1067),"",ROUND(Lanes!CH1067,0))</f>
        <v/>
      </c>
      <c r="CN1067" s="145" t="str">
        <f>IF(ISBLANK(Lanes!CI1067),"",ROUND(Lanes!CI1067,2))</f>
        <v/>
      </c>
      <c r="CO1067" s="145" t="str">
        <f>IF(ISBLANK(Lanes!CJ1067),"",ROUND(Lanes!CJ1067,2))</f>
        <v/>
      </c>
      <c r="CP1067" s="145" t="str">
        <f>IF(ISBLANK(Lanes!CK1067),"",ROUND(Lanes!CK1067,2))</f>
        <v/>
      </c>
      <c r="CQ1067" s="146" t="str">
        <f>IF(ISBLANK(Lanes!CL1067),"","delete")</f>
        <v/>
      </c>
    </row>
    <row r="1068" spans="1:95">
      <c r="A1068" s="142">
        <v>2472</v>
      </c>
      <c r="B1068" s="140" t="s">
        <v>2013</v>
      </c>
      <c r="C1068" s="141">
        <v>1</v>
      </c>
      <c r="D1068" s="140" t="s">
        <v>1011</v>
      </c>
      <c r="E1068" s="140" t="s">
        <v>1011</v>
      </c>
      <c r="F1068" s="140" t="s">
        <v>86</v>
      </c>
      <c r="G1068" s="140" t="s">
        <v>87</v>
      </c>
      <c r="H1068" s="140" t="s">
        <v>88</v>
      </c>
      <c r="I1068" s="140" t="s">
        <v>157</v>
      </c>
      <c r="J1068" s="140" t="s">
        <v>157</v>
      </c>
      <c r="K1068" s="140" t="s">
        <v>2380</v>
      </c>
      <c r="L1068" s="140" t="s">
        <v>158</v>
      </c>
      <c r="M1068" s="140" t="s">
        <v>91</v>
      </c>
      <c r="N1068" s="140" t="s">
        <v>159</v>
      </c>
      <c r="O1068" s="140" t="s">
        <v>722</v>
      </c>
      <c r="P1068" s="140" t="s">
        <v>722</v>
      </c>
      <c r="Q1068" s="140" t="s">
        <v>2380</v>
      </c>
      <c r="R1068" s="140" t="s">
        <v>95</v>
      </c>
      <c r="S1068" s="140" t="s">
        <v>91</v>
      </c>
      <c r="T1068" s="140" t="s">
        <v>92</v>
      </c>
      <c r="U1068" s="140" t="s">
        <v>287</v>
      </c>
      <c r="V1068" s="140" t="s">
        <v>209</v>
      </c>
      <c r="W1068" s="140" t="s">
        <v>98</v>
      </c>
      <c r="X1068" s="140" t="s">
        <v>110</v>
      </c>
      <c r="Y1068" s="140" t="s">
        <v>2380</v>
      </c>
      <c r="Z1068" s="140" t="s">
        <v>2380</v>
      </c>
      <c r="AA1068" s="140" t="s">
        <v>251</v>
      </c>
      <c r="AB1068" s="140" t="s">
        <v>2400</v>
      </c>
      <c r="AC1068" s="140" t="s">
        <v>2391</v>
      </c>
      <c r="AD1068" s="140" t="s">
        <v>101</v>
      </c>
      <c r="AE1068" s="140" t="s">
        <v>2385</v>
      </c>
      <c r="AF1068" s="140" t="s">
        <v>2385</v>
      </c>
      <c r="AG1068" s="140" t="s">
        <v>2385</v>
      </c>
      <c r="AH1068" s="140" t="s">
        <v>2385</v>
      </c>
      <c r="AI1068" s="140" t="s">
        <v>101</v>
      </c>
      <c r="AJ1068" s="140" t="s">
        <v>660</v>
      </c>
      <c r="AK1068" s="140" t="s">
        <v>2458</v>
      </c>
      <c r="AL1068" s="140" t="s">
        <v>660</v>
      </c>
      <c r="AM1068" s="140" t="s">
        <v>2380</v>
      </c>
      <c r="AN1068" s="140" t="s">
        <v>660</v>
      </c>
      <c r="AO1068" s="140" t="s">
        <v>2400</v>
      </c>
      <c r="AP1068" s="140" t="s">
        <v>660</v>
      </c>
      <c r="AQ1068" s="140" t="s">
        <v>2380</v>
      </c>
      <c r="AR1068" s="140" t="s">
        <v>2457</v>
      </c>
      <c r="AS1068" s="136" t="s">
        <v>2381</v>
      </c>
      <c r="AT1068" s="145" t="str">
        <f>IF(ISBLANK(Lanes!AO1068),"",ROUND(Lanes!AO1068,2))</f>
        <v/>
      </c>
      <c r="AU1068" s="145" t="str">
        <f>IF(ISBLANK(Lanes!AP1068),"",ROUND(Lanes!AP1068,2))</f>
        <v/>
      </c>
      <c r="AV1068" s="145" t="str">
        <f>IF(ISBLANK(Lanes!AQ1068),"",ROUND(Lanes!AQ1068,2))</f>
        <v/>
      </c>
      <c r="AW1068" s="145" t="str">
        <f>IF(ISBLANK(Lanes!AP1068),"",ROUND(Lanes!AR1068,2))</f>
        <v/>
      </c>
      <c r="AX1068" s="145" t="str">
        <f>IF(ISBLANK(Lanes!AS1068),"",ROUND(Lanes!AS1068,2))</f>
        <v/>
      </c>
      <c r="AY1068" s="145" t="str">
        <f>IF(ISBLANK(Lanes!AT1068),"",ROUND(Lanes!AT1068,2))</f>
        <v/>
      </c>
      <c r="AZ1068" s="145" t="str">
        <f>IF(ISBLANK(Lanes!AP1068),"",ROUND(Lanes!AU1068,2))</f>
        <v/>
      </c>
      <c r="BA1068" s="145" t="str">
        <f>IF(ISBLANK(Lanes!AP1068),"",ROUND(Lanes!AV1068,2))</f>
        <v/>
      </c>
      <c r="BB1068" s="145" t="str">
        <f>IF(ISBLANK(Lanes!AW1068),"",ROUND(Lanes!AW1068,2))</f>
        <v/>
      </c>
      <c r="BC1068" s="145" t="str">
        <f>IF(ISBLANK(Lanes!AX1068),"",ROUND(Lanes!AX1068,2))</f>
        <v/>
      </c>
      <c r="BD1068" s="145" t="str">
        <f>IF(ISBLANK(Lanes!AY1068),"",ROUND(Lanes!AY1068,2))</f>
        <v/>
      </c>
      <c r="BE1068" s="145" t="str">
        <f>IF(ISBLANK(Lanes!AX1068),"",ROUND(Lanes!AZ1068,2))</f>
        <v/>
      </c>
      <c r="BF1068" s="145" t="str">
        <f>IF(ISBLANK(Lanes!BA1068),"",ROUND(Lanes!BA1068,2))</f>
        <v/>
      </c>
      <c r="BG1068" s="145" t="str">
        <f>IF(ISBLANK(Lanes!BB1068),"",ROUND(Lanes!BB1068,2))</f>
        <v/>
      </c>
      <c r="BH1068" s="145" t="str">
        <f>IF(ISBLANK(Lanes!AX1068),"",ROUND(Lanes!BC1068,2))</f>
        <v/>
      </c>
      <c r="BI1068" s="145" t="str">
        <f>IF(ISBLANK(Lanes!AX1068),"",ROUND(Lanes!BD1068,2))</f>
        <v/>
      </c>
      <c r="BJ1068" s="145" t="str">
        <f>IF(ISBLANK(Lanes!BE1068),"",Lanes!BE1068)</f>
        <v/>
      </c>
      <c r="BK1068" s="145" t="str">
        <f>IF(ISBLANK(Lanes!BF1068),"",Lanes!BF1068)</f>
        <v/>
      </c>
      <c r="BL1068" s="145" t="str">
        <f>IF(ISBLANK(Lanes!BG1068),"",Lanes!BG1068)</f>
        <v/>
      </c>
      <c r="BM1068" s="145" t="str">
        <f>IF(ISBLANK(Lanes!BH1068),"",Lanes!BH1068)</f>
        <v/>
      </c>
      <c r="BN1068" s="145" t="str">
        <f>IF(ISBLANK(Lanes!BI1068),"",Lanes!BI1068)</f>
        <v/>
      </c>
      <c r="BO1068" s="145" t="str">
        <f>IF(ISBLANK(Lanes!BJ1068),"",Lanes!BJ1068)</f>
        <v/>
      </c>
      <c r="BP1068" s="145" t="str">
        <f>IF(ISBLANK(Lanes!BK1068),"",Lanes!BK1068)</f>
        <v/>
      </c>
      <c r="BQ1068" s="145" t="str">
        <f>IF(ISBLANK(Lanes!BL1068),"",Lanes!BL1068)</f>
        <v/>
      </c>
      <c r="BR1068" s="145" t="str">
        <f>IF(ISBLANK(Lanes!BM1068),"",ROUND(Lanes!BM1068,0))</f>
        <v/>
      </c>
      <c r="BS1068" s="145" t="str">
        <f>IF(ISBLANK(Lanes!BN1068),"",ROUND(Lanes!BN1068,0))</f>
        <v/>
      </c>
      <c r="BT1068" s="145" t="str">
        <f>IF(ISBLANK(Lanes!BO1068),"",ROUND(Lanes!BO1068,0))</f>
        <v/>
      </c>
      <c r="BU1068" s="145" t="str">
        <f>IF(ISBLANK(Lanes!BN1068),"",ROUND(Lanes!BP1068,0))</f>
        <v/>
      </c>
      <c r="BV1068" s="145" t="str">
        <f>IF(ISBLANK(Lanes!BQ1068),"",ROUND(Lanes!BQ1068,1))</f>
        <v/>
      </c>
      <c r="BW1068" s="145" t="str">
        <f>IF(ISBLANK(Lanes!BR1068),"",Lanes!BR1068)</f>
        <v/>
      </c>
      <c r="BX1068" s="145" t="str">
        <f>IF(ISBLANK(Lanes!BS1068),"",Lanes!BS1068)</f>
        <v/>
      </c>
      <c r="BY1068" s="145" t="str">
        <f>IF(ISBLANK(Lanes!BT1068),"",Lanes!BT1068)</f>
        <v/>
      </c>
      <c r="BZ1068" s="145" t="str">
        <f>IF(ISBLANK(Lanes!BU1068),"",Lanes!BU1068)</f>
        <v/>
      </c>
      <c r="CA1068" s="145" t="str">
        <f>IF(ISBLANK(Lanes!BV1068),"",ROUND(Lanes!BV1068,1))</f>
        <v/>
      </c>
      <c r="CB1068" s="145" t="str">
        <f>IF(ISBLANK(Lanes!BW1068),"",ROUND(Lanes!BW1068,2))</f>
        <v/>
      </c>
      <c r="CC1068" s="145" t="str">
        <f>IF(ISBLANK(Lanes!BX1068),"",ROUND(Lanes!BX1068,1))</f>
        <v/>
      </c>
      <c r="CD1068" s="145" t="str">
        <f>IF(ISBLANK(Lanes!BY1068),"",ROUND(Lanes!BY1068,2))</f>
        <v/>
      </c>
      <c r="CE1068" s="145" t="str">
        <f>IF(ISBLANK(Lanes!BZ1068),"",ROUND(Lanes!BZ1068,0))</f>
        <v/>
      </c>
      <c r="CF1068" s="145" t="str">
        <f>IF(ISBLANK(Lanes!CA1068),"",ROUND(Lanes!CA1068,0))</f>
        <v/>
      </c>
      <c r="CG1068" s="145" t="str">
        <f>IF(ISBLANK(Lanes!CB1068),"",ROUND(Lanes!CB1068,0))</f>
        <v/>
      </c>
      <c r="CH1068" s="145" t="str">
        <f>IF(ISBLANK(Lanes!CC1068),"",ROUND(Lanes!CC1068,2))</f>
        <v/>
      </c>
      <c r="CI1068" s="145" t="str">
        <f>IF(ISBLANK(Lanes!CD1068),"",ROUND(Lanes!CD1068,2))</f>
        <v/>
      </c>
      <c r="CJ1068" s="145" t="str">
        <f>IF(ISBLANK(Lanes!CE1068),"",ROUND(Lanes!CE1068,2))</f>
        <v/>
      </c>
      <c r="CK1068" s="145" t="str">
        <f>IF(ISBLANK(Lanes!CF1068),"",ROUND(Lanes!CF1068,0))</f>
        <v/>
      </c>
      <c r="CL1068" s="145" t="str">
        <f>IF(ISBLANK(Lanes!CG1068),"",ROUND(Lanes!CG1068,0))</f>
        <v/>
      </c>
      <c r="CM1068" s="145" t="str">
        <f>IF(ISBLANK(Lanes!CH1068),"",ROUND(Lanes!CH1068,0))</f>
        <v/>
      </c>
      <c r="CN1068" s="145" t="str">
        <f>IF(ISBLANK(Lanes!CI1068),"",ROUND(Lanes!CI1068,2))</f>
        <v/>
      </c>
      <c r="CO1068" s="145" t="str">
        <f>IF(ISBLANK(Lanes!CJ1068),"",ROUND(Lanes!CJ1068,2))</f>
        <v/>
      </c>
      <c r="CP1068" s="145" t="str">
        <f>IF(ISBLANK(Lanes!CK1068),"",ROUND(Lanes!CK1068,2))</f>
        <v/>
      </c>
      <c r="CQ1068" s="146" t="str">
        <f>IF(ISBLANK(Lanes!CL1068),"","delete")</f>
        <v/>
      </c>
    </row>
    <row r="1069" spans="1:95">
      <c r="A1069" s="142">
        <v>2473</v>
      </c>
      <c r="B1069" s="140" t="s">
        <v>2014</v>
      </c>
      <c r="C1069" s="141">
        <v>1</v>
      </c>
      <c r="D1069" s="140" t="s">
        <v>1012</v>
      </c>
      <c r="E1069" s="140" t="s">
        <v>1012</v>
      </c>
      <c r="F1069" s="140" t="s">
        <v>86</v>
      </c>
      <c r="G1069" s="140" t="s">
        <v>126</v>
      </c>
      <c r="H1069" s="140" t="s">
        <v>127</v>
      </c>
      <c r="I1069" s="140" t="s">
        <v>104</v>
      </c>
      <c r="J1069" s="140" t="s">
        <v>128</v>
      </c>
      <c r="K1069" s="140" t="s">
        <v>2380</v>
      </c>
      <c r="L1069" s="140" t="s">
        <v>106</v>
      </c>
      <c r="M1069" s="140" t="s">
        <v>91</v>
      </c>
      <c r="N1069" s="140" t="s">
        <v>92</v>
      </c>
      <c r="O1069" s="140" t="s">
        <v>180</v>
      </c>
      <c r="P1069" s="140" t="s">
        <v>181</v>
      </c>
      <c r="Q1069" s="140" t="s">
        <v>2380</v>
      </c>
      <c r="R1069" s="140" t="s">
        <v>182</v>
      </c>
      <c r="S1069" s="140" t="s">
        <v>168</v>
      </c>
      <c r="T1069" s="140" t="s">
        <v>169</v>
      </c>
      <c r="U1069" s="140" t="s">
        <v>132</v>
      </c>
      <c r="V1069" s="140" t="s">
        <v>97</v>
      </c>
      <c r="W1069" s="140" t="s">
        <v>98</v>
      </c>
      <c r="X1069" s="140" t="s">
        <v>99</v>
      </c>
      <c r="Y1069" s="140" t="s">
        <v>2380</v>
      </c>
      <c r="Z1069" s="140" t="s">
        <v>2380</v>
      </c>
      <c r="AA1069" s="140" t="s">
        <v>251</v>
      </c>
      <c r="AB1069" s="140" t="s">
        <v>2677</v>
      </c>
      <c r="AC1069" s="140" t="s">
        <v>2391</v>
      </c>
      <c r="AD1069" s="140" t="s">
        <v>101</v>
      </c>
      <c r="AE1069" s="140" t="s">
        <v>2385</v>
      </c>
      <c r="AF1069" s="140" t="s">
        <v>2385</v>
      </c>
      <c r="AG1069" s="140" t="s">
        <v>2385</v>
      </c>
      <c r="AH1069" s="140" t="s">
        <v>2385</v>
      </c>
      <c r="AI1069" s="140" t="s">
        <v>101</v>
      </c>
      <c r="AJ1069" s="140" t="s">
        <v>2392</v>
      </c>
      <c r="AK1069" s="140" t="s">
        <v>2402</v>
      </c>
      <c r="AL1069" s="140" t="s">
        <v>660</v>
      </c>
      <c r="AM1069" s="140" t="s">
        <v>2380</v>
      </c>
      <c r="AN1069" s="140" t="s">
        <v>2386</v>
      </c>
      <c r="AO1069" s="140" t="s">
        <v>2392</v>
      </c>
      <c r="AP1069" s="140" t="s">
        <v>660</v>
      </c>
      <c r="AQ1069" s="140" t="s">
        <v>2380</v>
      </c>
      <c r="AR1069" s="140" t="s">
        <v>2445</v>
      </c>
      <c r="AS1069" s="136" t="s">
        <v>2381</v>
      </c>
      <c r="AT1069" s="145" t="str">
        <f>IF(ISBLANK(Lanes!AO1069),"",ROUND(Lanes!AO1069,2))</f>
        <v/>
      </c>
      <c r="AU1069" s="145" t="str">
        <f>IF(ISBLANK(Lanes!AP1069),"",ROUND(Lanes!AP1069,2))</f>
        <v/>
      </c>
      <c r="AV1069" s="145" t="str">
        <f>IF(ISBLANK(Lanes!AQ1069),"",ROUND(Lanes!AQ1069,2))</f>
        <v/>
      </c>
      <c r="AW1069" s="145" t="str">
        <f>IF(ISBLANK(Lanes!AP1069),"",ROUND(Lanes!AR1069,2))</f>
        <v/>
      </c>
      <c r="AX1069" s="145" t="str">
        <f>IF(ISBLANK(Lanes!AS1069),"",ROUND(Lanes!AS1069,2))</f>
        <v/>
      </c>
      <c r="AY1069" s="145" t="str">
        <f>IF(ISBLANK(Lanes!AT1069),"",ROUND(Lanes!AT1069,2))</f>
        <v/>
      </c>
      <c r="AZ1069" s="145" t="str">
        <f>IF(ISBLANK(Lanes!AP1069),"",ROUND(Lanes!AU1069,2))</f>
        <v/>
      </c>
      <c r="BA1069" s="145" t="str">
        <f>IF(ISBLANK(Lanes!AP1069),"",ROUND(Lanes!AV1069,2))</f>
        <v/>
      </c>
      <c r="BB1069" s="145" t="str">
        <f>IF(ISBLANK(Lanes!AW1069),"",ROUND(Lanes!AW1069,2))</f>
        <v/>
      </c>
      <c r="BC1069" s="145" t="str">
        <f>IF(ISBLANK(Lanes!AX1069),"",ROUND(Lanes!AX1069,2))</f>
        <v/>
      </c>
      <c r="BD1069" s="145" t="str">
        <f>IF(ISBLANK(Lanes!AY1069),"",ROUND(Lanes!AY1069,2))</f>
        <v/>
      </c>
      <c r="BE1069" s="145" t="str">
        <f>IF(ISBLANK(Lanes!AX1069),"",ROUND(Lanes!AZ1069,2))</f>
        <v/>
      </c>
      <c r="BF1069" s="145" t="str">
        <f>IF(ISBLANK(Lanes!BA1069),"",ROUND(Lanes!BA1069,2))</f>
        <v/>
      </c>
      <c r="BG1069" s="145" t="str">
        <f>IF(ISBLANK(Lanes!BB1069),"",ROUND(Lanes!BB1069,2))</f>
        <v/>
      </c>
      <c r="BH1069" s="145" t="str">
        <f>IF(ISBLANK(Lanes!AX1069),"",ROUND(Lanes!BC1069,2))</f>
        <v/>
      </c>
      <c r="BI1069" s="145" t="str">
        <f>IF(ISBLANK(Lanes!AX1069),"",ROUND(Lanes!BD1069,2))</f>
        <v/>
      </c>
      <c r="BJ1069" s="145" t="str">
        <f>IF(ISBLANK(Lanes!BE1069),"",Lanes!BE1069)</f>
        <v/>
      </c>
      <c r="BK1069" s="145" t="str">
        <f>IF(ISBLANK(Lanes!BF1069),"",Lanes!BF1069)</f>
        <v/>
      </c>
      <c r="BL1069" s="145" t="str">
        <f>IF(ISBLANK(Lanes!BG1069),"",Lanes!BG1069)</f>
        <v/>
      </c>
      <c r="BM1069" s="145" t="str">
        <f>IF(ISBLANK(Lanes!BH1069),"",Lanes!BH1069)</f>
        <v/>
      </c>
      <c r="BN1069" s="145" t="str">
        <f>IF(ISBLANK(Lanes!BI1069),"",Lanes!BI1069)</f>
        <v/>
      </c>
      <c r="BO1069" s="145" t="str">
        <f>IF(ISBLANK(Lanes!BJ1069),"",Lanes!BJ1069)</f>
        <v/>
      </c>
      <c r="BP1069" s="145" t="str">
        <f>IF(ISBLANK(Lanes!BK1069),"",Lanes!BK1069)</f>
        <v/>
      </c>
      <c r="BQ1069" s="145" t="str">
        <f>IF(ISBLANK(Lanes!BL1069),"",Lanes!BL1069)</f>
        <v/>
      </c>
      <c r="BR1069" s="145" t="str">
        <f>IF(ISBLANK(Lanes!BM1069),"",ROUND(Lanes!BM1069,0))</f>
        <v/>
      </c>
      <c r="BS1069" s="145" t="str">
        <f>IF(ISBLANK(Lanes!BN1069),"",ROUND(Lanes!BN1069,0))</f>
        <v/>
      </c>
      <c r="BT1069" s="145" t="str">
        <f>IF(ISBLANK(Lanes!BO1069),"",ROUND(Lanes!BO1069,0))</f>
        <v/>
      </c>
      <c r="BU1069" s="145" t="str">
        <f>IF(ISBLANK(Lanes!BN1069),"",ROUND(Lanes!BP1069,0))</f>
        <v/>
      </c>
      <c r="BV1069" s="145" t="str">
        <f>IF(ISBLANK(Lanes!BQ1069),"",ROUND(Lanes!BQ1069,1))</f>
        <v/>
      </c>
      <c r="BW1069" s="145" t="str">
        <f>IF(ISBLANK(Lanes!BR1069),"",Lanes!BR1069)</f>
        <v/>
      </c>
      <c r="BX1069" s="145" t="str">
        <f>IF(ISBLANK(Lanes!BS1069),"",Lanes!BS1069)</f>
        <v/>
      </c>
      <c r="BY1069" s="145" t="str">
        <f>IF(ISBLANK(Lanes!BT1069),"",Lanes!BT1069)</f>
        <v/>
      </c>
      <c r="BZ1069" s="145" t="str">
        <f>IF(ISBLANK(Lanes!BU1069),"",Lanes!BU1069)</f>
        <v/>
      </c>
      <c r="CA1069" s="145" t="str">
        <f>IF(ISBLANK(Lanes!BV1069),"",ROUND(Lanes!BV1069,1))</f>
        <v/>
      </c>
      <c r="CB1069" s="145" t="str">
        <f>IF(ISBLANK(Lanes!BW1069),"",ROUND(Lanes!BW1069,2))</f>
        <v/>
      </c>
      <c r="CC1069" s="145" t="str">
        <f>IF(ISBLANK(Lanes!BX1069),"",ROUND(Lanes!BX1069,1))</f>
        <v/>
      </c>
      <c r="CD1069" s="145" t="str">
        <f>IF(ISBLANK(Lanes!BY1069),"",ROUND(Lanes!BY1069,2))</f>
        <v/>
      </c>
      <c r="CE1069" s="145" t="str">
        <f>IF(ISBLANK(Lanes!BZ1069),"",ROUND(Lanes!BZ1069,0))</f>
        <v/>
      </c>
      <c r="CF1069" s="145" t="str">
        <f>IF(ISBLANK(Lanes!CA1069),"",ROUND(Lanes!CA1069,0))</f>
        <v/>
      </c>
      <c r="CG1069" s="145" t="str">
        <f>IF(ISBLANK(Lanes!CB1069),"",ROUND(Lanes!CB1069,0))</f>
        <v/>
      </c>
      <c r="CH1069" s="145" t="str">
        <f>IF(ISBLANK(Lanes!CC1069),"",ROUND(Lanes!CC1069,2))</f>
        <v/>
      </c>
      <c r="CI1069" s="145" t="str">
        <f>IF(ISBLANK(Lanes!CD1069),"",ROUND(Lanes!CD1069,2))</f>
        <v/>
      </c>
      <c r="CJ1069" s="145" t="str">
        <f>IF(ISBLANK(Lanes!CE1069),"",ROUND(Lanes!CE1069,2))</f>
        <v/>
      </c>
      <c r="CK1069" s="145" t="str">
        <f>IF(ISBLANK(Lanes!CF1069),"",ROUND(Lanes!CF1069,0))</f>
        <v/>
      </c>
      <c r="CL1069" s="145" t="str">
        <f>IF(ISBLANK(Lanes!CG1069),"",ROUND(Lanes!CG1069,0))</f>
        <v/>
      </c>
      <c r="CM1069" s="145" t="str">
        <f>IF(ISBLANK(Lanes!CH1069),"",ROUND(Lanes!CH1069,0))</f>
        <v/>
      </c>
      <c r="CN1069" s="145" t="str">
        <f>IF(ISBLANK(Lanes!CI1069),"",ROUND(Lanes!CI1069,2))</f>
        <v/>
      </c>
      <c r="CO1069" s="145" t="str">
        <f>IF(ISBLANK(Lanes!CJ1069),"",ROUND(Lanes!CJ1069,2))</f>
        <v/>
      </c>
      <c r="CP1069" s="145" t="str">
        <f>IF(ISBLANK(Lanes!CK1069),"",ROUND(Lanes!CK1069,2))</f>
        <v/>
      </c>
      <c r="CQ1069" s="146" t="str">
        <f>IF(ISBLANK(Lanes!CL1069),"","delete")</f>
        <v/>
      </c>
    </row>
    <row r="1070" spans="1:95">
      <c r="A1070" s="142">
        <v>2474</v>
      </c>
      <c r="B1070" s="140" t="s">
        <v>2015</v>
      </c>
      <c r="C1070" s="141">
        <v>1</v>
      </c>
      <c r="D1070" s="140" t="s">
        <v>1013</v>
      </c>
      <c r="E1070" s="140" t="s">
        <v>1013</v>
      </c>
      <c r="F1070" s="140" t="s">
        <v>86</v>
      </c>
      <c r="G1070" s="140" t="s">
        <v>126</v>
      </c>
      <c r="H1070" s="140" t="s">
        <v>88</v>
      </c>
      <c r="I1070" s="140" t="s">
        <v>104</v>
      </c>
      <c r="J1070" s="140" t="s">
        <v>128</v>
      </c>
      <c r="K1070" s="140" t="s">
        <v>2380</v>
      </c>
      <c r="L1070" s="140" t="s">
        <v>106</v>
      </c>
      <c r="M1070" s="140" t="s">
        <v>91</v>
      </c>
      <c r="N1070" s="140" t="s">
        <v>92</v>
      </c>
      <c r="O1070" s="140" t="s">
        <v>193</v>
      </c>
      <c r="P1070" s="140" t="s">
        <v>193</v>
      </c>
      <c r="Q1070" s="140" t="s">
        <v>2380</v>
      </c>
      <c r="R1070" s="140" t="s">
        <v>195</v>
      </c>
      <c r="S1070" s="140" t="s">
        <v>168</v>
      </c>
      <c r="T1070" s="140" t="s">
        <v>169</v>
      </c>
      <c r="U1070" s="140" t="s">
        <v>132</v>
      </c>
      <c r="V1070" s="140" t="s">
        <v>97</v>
      </c>
      <c r="W1070" s="140" t="s">
        <v>98</v>
      </c>
      <c r="X1070" s="140" t="s">
        <v>99</v>
      </c>
      <c r="Y1070" s="140" t="s">
        <v>2380</v>
      </c>
      <c r="Z1070" s="140" t="s">
        <v>2380</v>
      </c>
      <c r="AA1070" s="140" t="s">
        <v>251</v>
      </c>
      <c r="AB1070" s="140" t="s">
        <v>2391</v>
      </c>
      <c r="AC1070" s="140" t="s">
        <v>2391</v>
      </c>
      <c r="AD1070" s="140" t="s">
        <v>101</v>
      </c>
      <c r="AE1070" s="140" t="s">
        <v>2385</v>
      </c>
      <c r="AF1070" s="140" t="s">
        <v>2385</v>
      </c>
      <c r="AG1070" s="140" t="s">
        <v>2385</v>
      </c>
      <c r="AH1070" s="140" t="s">
        <v>2385</v>
      </c>
      <c r="AI1070" s="140" t="s">
        <v>101</v>
      </c>
      <c r="AJ1070" s="140" t="s">
        <v>2392</v>
      </c>
      <c r="AK1070" s="140" t="s">
        <v>2402</v>
      </c>
      <c r="AL1070" s="140" t="s">
        <v>660</v>
      </c>
      <c r="AM1070" s="140" t="s">
        <v>2380</v>
      </c>
      <c r="AN1070" s="140" t="s">
        <v>2384</v>
      </c>
      <c r="AO1070" s="140" t="s">
        <v>2392</v>
      </c>
      <c r="AP1070" s="140" t="s">
        <v>660</v>
      </c>
      <c r="AQ1070" s="140" t="s">
        <v>2380</v>
      </c>
      <c r="AR1070" s="140" t="s">
        <v>2445</v>
      </c>
      <c r="AS1070" s="136" t="s">
        <v>2381</v>
      </c>
      <c r="AT1070" s="145" t="str">
        <f>IF(ISBLANK(Lanes!AO1070),"",ROUND(Lanes!AO1070,2))</f>
        <v/>
      </c>
      <c r="AU1070" s="145" t="str">
        <f>IF(ISBLANK(Lanes!AP1070),"",ROUND(Lanes!AP1070,2))</f>
        <v/>
      </c>
      <c r="AV1070" s="145" t="str">
        <f>IF(ISBLANK(Lanes!AQ1070),"",ROUND(Lanes!AQ1070,2))</f>
        <v/>
      </c>
      <c r="AW1070" s="145" t="str">
        <f>IF(ISBLANK(Lanes!AP1070),"",ROUND(Lanes!AR1070,2))</f>
        <v/>
      </c>
      <c r="AX1070" s="145" t="str">
        <f>IF(ISBLANK(Lanes!AS1070),"",ROUND(Lanes!AS1070,2))</f>
        <v/>
      </c>
      <c r="AY1070" s="145" t="str">
        <f>IF(ISBLANK(Lanes!AT1070),"",ROUND(Lanes!AT1070,2))</f>
        <v/>
      </c>
      <c r="AZ1070" s="145" t="str">
        <f>IF(ISBLANK(Lanes!AP1070),"",ROUND(Lanes!AU1070,2))</f>
        <v/>
      </c>
      <c r="BA1070" s="145" t="str">
        <f>IF(ISBLANK(Lanes!AP1070),"",ROUND(Lanes!AV1070,2))</f>
        <v/>
      </c>
      <c r="BB1070" s="145" t="str">
        <f>IF(ISBLANK(Lanes!AW1070),"",ROUND(Lanes!AW1070,2))</f>
        <v/>
      </c>
      <c r="BC1070" s="145" t="str">
        <f>IF(ISBLANK(Lanes!AX1070),"",ROUND(Lanes!AX1070,2))</f>
        <v/>
      </c>
      <c r="BD1070" s="145" t="str">
        <f>IF(ISBLANK(Lanes!AY1070),"",ROUND(Lanes!AY1070,2))</f>
        <v/>
      </c>
      <c r="BE1070" s="145" t="str">
        <f>IF(ISBLANK(Lanes!AX1070),"",ROUND(Lanes!AZ1070,2))</f>
        <v/>
      </c>
      <c r="BF1070" s="145" t="str">
        <f>IF(ISBLANK(Lanes!BA1070),"",ROUND(Lanes!BA1070,2))</f>
        <v/>
      </c>
      <c r="BG1070" s="145" t="str">
        <f>IF(ISBLANK(Lanes!BB1070),"",ROUND(Lanes!BB1070,2))</f>
        <v/>
      </c>
      <c r="BH1070" s="145" t="str">
        <f>IF(ISBLANK(Lanes!AX1070),"",ROUND(Lanes!BC1070,2))</f>
        <v/>
      </c>
      <c r="BI1070" s="145" t="str">
        <f>IF(ISBLANK(Lanes!AX1070),"",ROUND(Lanes!BD1070,2))</f>
        <v/>
      </c>
      <c r="BJ1070" s="145" t="str">
        <f>IF(ISBLANK(Lanes!BE1070),"",Lanes!BE1070)</f>
        <v/>
      </c>
      <c r="BK1070" s="145" t="str">
        <f>IF(ISBLANK(Lanes!BF1070),"",Lanes!BF1070)</f>
        <v/>
      </c>
      <c r="BL1070" s="145" t="str">
        <f>IF(ISBLANK(Lanes!BG1070),"",Lanes!BG1070)</f>
        <v/>
      </c>
      <c r="BM1070" s="145" t="str">
        <f>IF(ISBLANK(Lanes!BH1070),"",Lanes!BH1070)</f>
        <v/>
      </c>
      <c r="BN1070" s="145" t="str">
        <f>IF(ISBLANK(Lanes!BI1070),"",Lanes!BI1070)</f>
        <v/>
      </c>
      <c r="BO1070" s="145" t="str">
        <f>IF(ISBLANK(Lanes!BJ1070),"",Lanes!BJ1070)</f>
        <v/>
      </c>
      <c r="BP1070" s="145" t="str">
        <f>IF(ISBLANK(Lanes!BK1070),"",Lanes!BK1070)</f>
        <v/>
      </c>
      <c r="BQ1070" s="145" t="str">
        <f>IF(ISBLANK(Lanes!BL1070),"",Lanes!BL1070)</f>
        <v/>
      </c>
      <c r="BR1070" s="145" t="str">
        <f>IF(ISBLANK(Lanes!BM1070),"",ROUND(Lanes!BM1070,0))</f>
        <v/>
      </c>
      <c r="BS1070" s="145" t="str">
        <f>IF(ISBLANK(Lanes!BN1070),"",ROUND(Lanes!BN1070,0))</f>
        <v/>
      </c>
      <c r="BT1070" s="145" t="str">
        <f>IF(ISBLANK(Lanes!BO1070),"",ROUND(Lanes!BO1070,0))</f>
        <v/>
      </c>
      <c r="BU1070" s="145" t="str">
        <f>IF(ISBLANK(Lanes!BN1070),"",ROUND(Lanes!BP1070,0))</f>
        <v/>
      </c>
      <c r="BV1070" s="145" t="str">
        <f>IF(ISBLANK(Lanes!BQ1070),"",ROUND(Lanes!BQ1070,1))</f>
        <v/>
      </c>
      <c r="BW1070" s="145" t="str">
        <f>IF(ISBLANK(Lanes!BR1070),"",Lanes!BR1070)</f>
        <v/>
      </c>
      <c r="BX1070" s="145" t="str">
        <f>IF(ISBLANK(Lanes!BS1070),"",Lanes!BS1070)</f>
        <v/>
      </c>
      <c r="BY1070" s="145" t="str">
        <f>IF(ISBLANK(Lanes!BT1070),"",Lanes!BT1070)</f>
        <v/>
      </c>
      <c r="BZ1070" s="145" t="str">
        <f>IF(ISBLANK(Lanes!BU1070),"",Lanes!BU1070)</f>
        <v/>
      </c>
      <c r="CA1070" s="145" t="str">
        <f>IF(ISBLANK(Lanes!BV1070),"",ROUND(Lanes!BV1070,1))</f>
        <v/>
      </c>
      <c r="CB1070" s="145" t="str">
        <f>IF(ISBLANK(Lanes!BW1070),"",ROUND(Lanes!BW1070,2))</f>
        <v/>
      </c>
      <c r="CC1070" s="145" t="str">
        <f>IF(ISBLANK(Lanes!BX1070),"",ROUND(Lanes!BX1070,1))</f>
        <v/>
      </c>
      <c r="CD1070" s="145" t="str">
        <f>IF(ISBLANK(Lanes!BY1070),"",ROUND(Lanes!BY1070,2))</f>
        <v/>
      </c>
      <c r="CE1070" s="145" t="str">
        <f>IF(ISBLANK(Lanes!BZ1070),"",ROUND(Lanes!BZ1070,0))</f>
        <v/>
      </c>
      <c r="CF1070" s="145" t="str">
        <f>IF(ISBLANK(Lanes!CA1070),"",ROUND(Lanes!CA1070,0))</f>
        <v/>
      </c>
      <c r="CG1070" s="145" t="str">
        <f>IF(ISBLANK(Lanes!CB1070),"",ROUND(Lanes!CB1070,0))</f>
        <v/>
      </c>
      <c r="CH1070" s="145" t="str">
        <f>IF(ISBLANK(Lanes!CC1070),"",ROUND(Lanes!CC1070,2))</f>
        <v/>
      </c>
      <c r="CI1070" s="145" t="str">
        <f>IF(ISBLANK(Lanes!CD1070),"",ROUND(Lanes!CD1070,2))</f>
        <v/>
      </c>
      <c r="CJ1070" s="145" t="str">
        <f>IF(ISBLANK(Lanes!CE1070),"",ROUND(Lanes!CE1070,2))</f>
        <v/>
      </c>
      <c r="CK1070" s="145" t="str">
        <f>IF(ISBLANK(Lanes!CF1070),"",ROUND(Lanes!CF1070,0))</f>
        <v/>
      </c>
      <c r="CL1070" s="145" t="str">
        <f>IF(ISBLANK(Lanes!CG1070),"",ROUND(Lanes!CG1070,0))</f>
        <v/>
      </c>
      <c r="CM1070" s="145" t="str">
        <f>IF(ISBLANK(Lanes!CH1070),"",ROUND(Lanes!CH1070,0))</f>
        <v/>
      </c>
      <c r="CN1070" s="145" t="str">
        <f>IF(ISBLANK(Lanes!CI1070),"",ROUND(Lanes!CI1070,2))</f>
        <v/>
      </c>
      <c r="CO1070" s="145" t="str">
        <f>IF(ISBLANK(Lanes!CJ1070),"",ROUND(Lanes!CJ1070,2))</f>
        <v/>
      </c>
      <c r="CP1070" s="145" t="str">
        <f>IF(ISBLANK(Lanes!CK1070),"",ROUND(Lanes!CK1070,2))</f>
        <v/>
      </c>
      <c r="CQ1070" s="146" t="str">
        <f>IF(ISBLANK(Lanes!CL1070),"","delete")</f>
        <v/>
      </c>
    </row>
    <row r="1071" spans="1:95">
      <c r="A1071" s="142">
        <v>2475</v>
      </c>
      <c r="B1071" s="140" t="s">
        <v>2016</v>
      </c>
      <c r="C1071" s="141">
        <v>1</v>
      </c>
      <c r="D1071" s="140" t="s">
        <v>1014</v>
      </c>
      <c r="E1071" s="140" t="s">
        <v>1014</v>
      </c>
      <c r="F1071" s="140" t="s">
        <v>86</v>
      </c>
      <c r="G1071" s="140" t="s">
        <v>126</v>
      </c>
      <c r="H1071" s="140" t="s">
        <v>127</v>
      </c>
      <c r="I1071" s="140" t="s">
        <v>104</v>
      </c>
      <c r="J1071" s="140" t="s">
        <v>128</v>
      </c>
      <c r="K1071" s="140" t="s">
        <v>2380</v>
      </c>
      <c r="L1071" s="140" t="s">
        <v>106</v>
      </c>
      <c r="M1071" s="140" t="s">
        <v>91</v>
      </c>
      <c r="N1071" s="140" t="s">
        <v>92</v>
      </c>
      <c r="O1071" s="140" t="s">
        <v>193</v>
      </c>
      <c r="P1071" s="140" t="s">
        <v>193</v>
      </c>
      <c r="Q1071" s="140" t="s">
        <v>2380</v>
      </c>
      <c r="R1071" s="140" t="s">
        <v>195</v>
      </c>
      <c r="S1071" s="140" t="s">
        <v>168</v>
      </c>
      <c r="T1071" s="140" t="s">
        <v>169</v>
      </c>
      <c r="U1071" s="140" t="s">
        <v>132</v>
      </c>
      <c r="V1071" s="140" t="s">
        <v>97</v>
      </c>
      <c r="W1071" s="140" t="s">
        <v>98</v>
      </c>
      <c r="X1071" s="140" t="s">
        <v>99</v>
      </c>
      <c r="Y1071" s="140" t="s">
        <v>2380</v>
      </c>
      <c r="Z1071" s="140" t="s">
        <v>2380</v>
      </c>
      <c r="AA1071" s="140" t="s">
        <v>251</v>
      </c>
      <c r="AB1071" s="140" t="s">
        <v>2676</v>
      </c>
      <c r="AC1071" s="140" t="s">
        <v>2391</v>
      </c>
      <c r="AD1071" s="140" t="s">
        <v>251</v>
      </c>
      <c r="AE1071" s="140" t="s">
        <v>2438</v>
      </c>
      <c r="AF1071" s="140" t="s">
        <v>2480</v>
      </c>
      <c r="AG1071" s="140" t="s">
        <v>2480</v>
      </c>
      <c r="AH1071" s="140" t="s">
        <v>2480</v>
      </c>
      <c r="AI1071" s="140" t="s">
        <v>101</v>
      </c>
      <c r="AJ1071" s="140" t="s">
        <v>2392</v>
      </c>
      <c r="AK1071" s="140" t="s">
        <v>2402</v>
      </c>
      <c r="AL1071" s="140" t="s">
        <v>660</v>
      </c>
      <c r="AM1071" s="140" t="s">
        <v>2380</v>
      </c>
      <c r="AN1071" s="140" t="s">
        <v>2384</v>
      </c>
      <c r="AO1071" s="140" t="s">
        <v>2392</v>
      </c>
      <c r="AP1071" s="140" t="s">
        <v>660</v>
      </c>
      <c r="AQ1071" s="140" t="s">
        <v>2380</v>
      </c>
      <c r="AR1071" s="140" t="s">
        <v>2445</v>
      </c>
      <c r="AS1071" s="136" t="s">
        <v>2381</v>
      </c>
      <c r="AT1071" s="145" t="str">
        <f>IF(ISBLANK(Lanes!AO1071),"",ROUND(Lanes!AO1071,2))</f>
        <v/>
      </c>
      <c r="AU1071" s="145" t="str">
        <f>IF(ISBLANK(Lanes!AP1071),"",ROUND(Lanes!AP1071,2))</f>
        <v/>
      </c>
      <c r="AV1071" s="145" t="str">
        <f>IF(ISBLANK(Lanes!AQ1071),"",ROUND(Lanes!AQ1071,2))</f>
        <v/>
      </c>
      <c r="AW1071" s="145" t="str">
        <f>IF(ISBLANK(Lanes!AP1071),"",ROUND(Lanes!AR1071,2))</f>
        <v/>
      </c>
      <c r="AX1071" s="145" t="str">
        <f>IF(ISBLANK(Lanes!AS1071),"",ROUND(Lanes!AS1071,2))</f>
        <v/>
      </c>
      <c r="AY1071" s="145" t="str">
        <f>IF(ISBLANK(Lanes!AT1071),"",ROUND(Lanes!AT1071,2))</f>
        <v/>
      </c>
      <c r="AZ1071" s="145" t="str">
        <f>IF(ISBLANK(Lanes!AP1071),"",ROUND(Lanes!AU1071,2))</f>
        <v/>
      </c>
      <c r="BA1071" s="145" t="str">
        <f>IF(ISBLANK(Lanes!AP1071),"",ROUND(Lanes!AV1071,2))</f>
        <v/>
      </c>
      <c r="BB1071" s="145" t="str">
        <f>IF(ISBLANK(Lanes!AW1071),"",ROUND(Lanes!AW1071,2))</f>
        <v/>
      </c>
      <c r="BC1071" s="145" t="str">
        <f>IF(ISBLANK(Lanes!AX1071),"",ROUND(Lanes!AX1071,2))</f>
        <v/>
      </c>
      <c r="BD1071" s="145" t="str">
        <f>IF(ISBLANK(Lanes!AY1071),"",ROUND(Lanes!AY1071,2))</f>
        <v/>
      </c>
      <c r="BE1071" s="145" t="str">
        <f>IF(ISBLANK(Lanes!AX1071),"",ROUND(Lanes!AZ1071,2))</f>
        <v/>
      </c>
      <c r="BF1071" s="145" t="str">
        <f>IF(ISBLANK(Lanes!BA1071),"",ROUND(Lanes!BA1071,2))</f>
        <v/>
      </c>
      <c r="BG1071" s="145" t="str">
        <f>IF(ISBLANK(Lanes!BB1071),"",ROUND(Lanes!BB1071,2))</f>
        <v/>
      </c>
      <c r="BH1071" s="145" t="str">
        <f>IF(ISBLANK(Lanes!AX1071),"",ROUND(Lanes!BC1071,2))</f>
        <v/>
      </c>
      <c r="BI1071" s="145" t="str">
        <f>IF(ISBLANK(Lanes!AX1071),"",ROUND(Lanes!BD1071,2))</f>
        <v/>
      </c>
      <c r="BJ1071" s="145" t="str">
        <f>IF(ISBLANK(Lanes!BE1071),"",Lanes!BE1071)</f>
        <v/>
      </c>
      <c r="BK1071" s="145" t="str">
        <f>IF(ISBLANK(Lanes!BF1071),"",Lanes!BF1071)</f>
        <v/>
      </c>
      <c r="BL1071" s="145" t="str">
        <f>IF(ISBLANK(Lanes!BG1071),"",Lanes!BG1071)</f>
        <v/>
      </c>
      <c r="BM1071" s="145" t="str">
        <f>IF(ISBLANK(Lanes!BH1071),"",Lanes!BH1071)</f>
        <v/>
      </c>
      <c r="BN1071" s="145" t="str">
        <f>IF(ISBLANK(Lanes!BI1071),"",Lanes!BI1071)</f>
        <v/>
      </c>
      <c r="BO1071" s="145" t="str">
        <f>IF(ISBLANK(Lanes!BJ1071),"",Lanes!BJ1071)</f>
        <v/>
      </c>
      <c r="BP1071" s="145" t="str">
        <f>IF(ISBLANK(Lanes!BK1071),"",Lanes!BK1071)</f>
        <v/>
      </c>
      <c r="BQ1071" s="145" t="str">
        <f>IF(ISBLANK(Lanes!BL1071),"",Lanes!BL1071)</f>
        <v/>
      </c>
      <c r="BR1071" s="145" t="str">
        <f>IF(ISBLANK(Lanes!BM1071),"",ROUND(Lanes!BM1071,0))</f>
        <v/>
      </c>
      <c r="BS1071" s="145" t="str">
        <f>IF(ISBLANK(Lanes!BN1071),"",ROUND(Lanes!BN1071,0))</f>
        <v/>
      </c>
      <c r="BT1071" s="145" t="str">
        <f>IF(ISBLANK(Lanes!BO1071),"",ROUND(Lanes!BO1071,0))</f>
        <v/>
      </c>
      <c r="BU1071" s="145" t="str">
        <f>IF(ISBLANK(Lanes!BN1071),"",ROUND(Lanes!BP1071,0))</f>
        <v/>
      </c>
      <c r="BV1071" s="145" t="str">
        <f>IF(ISBLANK(Lanes!BQ1071),"",ROUND(Lanes!BQ1071,1))</f>
        <v/>
      </c>
      <c r="BW1071" s="145" t="str">
        <f>IF(ISBLANK(Lanes!BR1071),"",Lanes!BR1071)</f>
        <v/>
      </c>
      <c r="BX1071" s="145" t="str">
        <f>IF(ISBLANK(Lanes!BS1071),"",Lanes!BS1071)</f>
        <v/>
      </c>
      <c r="BY1071" s="145" t="str">
        <f>IF(ISBLANK(Lanes!BT1071),"",Lanes!BT1071)</f>
        <v/>
      </c>
      <c r="BZ1071" s="145" t="str">
        <f>IF(ISBLANK(Lanes!BU1071),"",Lanes!BU1071)</f>
        <v/>
      </c>
      <c r="CA1071" s="145" t="str">
        <f>IF(ISBLANK(Lanes!BV1071),"",ROUND(Lanes!BV1071,1))</f>
        <v/>
      </c>
      <c r="CB1071" s="145" t="str">
        <f>IF(ISBLANK(Lanes!BW1071),"",ROUND(Lanes!BW1071,2))</f>
        <v/>
      </c>
      <c r="CC1071" s="145" t="str">
        <f>IF(ISBLANK(Lanes!BX1071),"",ROUND(Lanes!BX1071,1))</f>
        <v/>
      </c>
      <c r="CD1071" s="145" t="str">
        <f>IF(ISBLANK(Lanes!BY1071),"",ROUND(Lanes!BY1071,2))</f>
        <v/>
      </c>
      <c r="CE1071" s="145" t="str">
        <f>IF(ISBLANK(Lanes!BZ1071),"",ROUND(Lanes!BZ1071,0))</f>
        <v/>
      </c>
      <c r="CF1071" s="145" t="str">
        <f>IF(ISBLANK(Lanes!CA1071),"",ROUND(Lanes!CA1071,0))</f>
        <v/>
      </c>
      <c r="CG1071" s="145" t="str">
        <f>IF(ISBLANK(Lanes!CB1071),"",ROUND(Lanes!CB1071,0))</f>
        <v/>
      </c>
      <c r="CH1071" s="145" t="str">
        <f>IF(ISBLANK(Lanes!CC1071),"",ROUND(Lanes!CC1071,2))</f>
        <v/>
      </c>
      <c r="CI1071" s="145" t="str">
        <f>IF(ISBLANK(Lanes!CD1071),"",ROUND(Lanes!CD1071,2))</f>
        <v/>
      </c>
      <c r="CJ1071" s="145" t="str">
        <f>IF(ISBLANK(Lanes!CE1071),"",ROUND(Lanes!CE1071,2))</f>
        <v/>
      </c>
      <c r="CK1071" s="145" t="str">
        <f>IF(ISBLANK(Lanes!CF1071),"",ROUND(Lanes!CF1071,0))</f>
        <v/>
      </c>
      <c r="CL1071" s="145" t="str">
        <f>IF(ISBLANK(Lanes!CG1071),"",ROUND(Lanes!CG1071,0))</f>
        <v/>
      </c>
      <c r="CM1071" s="145" t="str">
        <f>IF(ISBLANK(Lanes!CH1071),"",ROUND(Lanes!CH1071,0))</f>
        <v/>
      </c>
      <c r="CN1071" s="145" t="str">
        <f>IF(ISBLANK(Lanes!CI1071),"",ROUND(Lanes!CI1071,2))</f>
        <v/>
      </c>
      <c r="CO1071" s="145" t="str">
        <f>IF(ISBLANK(Lanes!CJ1071),"",ROUND(Lanes!CJ1071,2))</f>
        <v/>
      </c>
      <c r="CP1071" s="145" t="str">
        <f>IF(ISBLANK(Lanes!CK1071),"",ROUND(Lanes!CK1071,2))</f>
        <v/>
      </c>
      <c r="CQ1071" s="146" t="str">
        <f>IF(ISBLANK(Lanes!CL1071),"","delete")</f>
        <v/>
      </c>
    </row>
    <row r="1072" spans="1:95">
      <c r="A1072" s="142">
        <v>2476</v>
      </c>
      <c r="B1072" s="140" t="s">
        <v>2017</v>
      </c>
      <c r="C1072" s="141">
        <v>1</v>
      </c>
      <c r="D1072" s="140" t="s">
        <v>1015</v>
      </c>
      <c r="E1072" s="140" t="s">
        <v>1015</v>
      </c>
      <c r="F1072" s="140" t="s">
        <v>86</v>
      </c>
      <c r="G1072" s="140" t="s">
        <v>126</v>
      </c>
      <c r="H1072" s="140" t="s">
        <v>88</v>
      </c>
      <c r="I1072" s="140" t="s">
        <v>104</v>
      </c>
      <c r="J1072" s="140" t="s">
        <v>128</v>
      </c>
      <c r="K1072" s="140" t="s">
        <v>2380</v>
      </c>
      <c r="L1072" s="140" t="s">
        <v>106</v>
      </c>
      <c r="M1072" s="140" t="s">
        <v>91</v>
      </c>
      <c r="N1072" s="140" t="s">
        <v>92</v>
      </c>
      <c r="O1072" s="140" t="s">
        <v>166</v>
      </c>
      <c r="P1072" s="140" t="s">
        <v>166</v>
      </c>
      <c r="Q1072" s="140" t="s">
        <v>2380</v>
      </c>
      <c r="R1072" s="140" t="s">
        <v>723</v>
      </c>
      <c r="S1072" s="140" t="s">
        <v>168</v>
      </c>
      <c r="T1072" s="140" t="s">
        <v>169</v>
      </c>
      <c r="U1072" s="140" t="s">
        <v>132</v>
      </c>
      <c r="V1072" s="140" t="s">
        <v>97</v>
      </c>
      <c r="W1072" s="140" t="s">
        <v>98</v>
      </c>
      <c r="X1072" s="140" t="s">
        <v>99</v>
      </c>
      <c r="Y1072" s="140" t="s">
        <v>2380</v>
      </c>
      <c r="Z1072" s="140" t="s">
        <v>2380</v>
      </c>
      <c r="AA1072" s="140" t="s">
        <v>251</v>
      </c>
      <c r="AB1072" s="140" t="s">
        <v>2391</v>
      </c>
      <c r="AC1072" s="140" t="s">
        <v>2391</v>
      </c>
      <c r="AD1072" s="140" t="s">
        <v>101</v>
      </c>
      <c r="AE1072" s="140" t="s">
        <v>2385</v>
      </c>
      <c r="AF1072" s="140" t="s">
        <v>2385</v>
      </c>
      <c r="AG1072" s="140" t="s">
        <v>2385</v>
      </c>
      <c r="AH1072" s="140" t="s">
        <v>2385</v>
      </c>
      <c r="AI1072" s="140" t="s">
        <v>101</v>
      </c>
      <c r="AJ1072" s="140" t="s">
        <v>2392</v>
      </c>
      <c r="AK1072" s="140" t="s">
        <v>2402</v>
      </c>
      <c r="AL1072" s="140" t="s">
        <v>660</v>
      </c>
      <c r="AM1072" s="140" t="s">
        <v>2380</v>
      </c>
      <c r="AN1072" s="140" t="s">
        <v>2402</v>
      </c>
      <c r="AO1072" s="140" t="s">
        <v>2400</v>
      </c>
      <c r="AP1072" s="140" t="s">
        <v>660</v>
      </c>
      <c r="AQ1072" s="140" t="s">
        <v>2380</v>
      </c>
      <c r="AR1072" s="140" t="s">
        <v>2445</v>
      </c>
      <c r="AS1072" s="136" t="s">
        <v>2381</v>
      </c>
      <c r="AT1072" s="145" t="str">
        <f>IF(ISBLANK(Lanes!AO1072),"",ROUND(Lanes!AO1072,2))</f>
        <v/>
      </c>
      <c r="AU1072" s="145" t="str">
        <f>IF(ISBLANK(Lanes!AP1072),"",ROUND(Lanes!AP1072,2))</f>
        <v/>
      </c>
      <c r="AV1072" s="145" t="str">
        <f>IF(ISBLANK(Lanes!AQ1072),"",ROUND(Lanes!AQ1072,2))</f>
        <v/>
      </c>
      <c r="AW1072" s="145" t="str">
        <f>IF(ISBLANK(Lanes!AP1072),"",ROUND(Lanes!AR1072,2))</f>
        <v/>
      </c>
      <c r="AX1072" s="145" t="str">
        <f>IF(ISBLANK(Lanes!AS1072),"",ROUND(Lanes!AS1072,2))</f>
        <v/>
      </c>
      <c r="AY1072" s="145" t="str">
        <f>IF(ISBLANK(Lanes!AT1072),"",ROUND(Lanes!AT1072,2))</f>
        <v/>
      </c>
      <c r="AZ1072" s="145" t="str">
        <f>IF(ISBLANK(Lanes!AP1072),"",ROUND(Lanes!AU1072,2))</f>
        <v/>
      </c>
      <c r="BA1072" s="145" t="str">
        <f>IF(ISBLANK(Lanes!AP1072),"",ROUND(Lanes!AV1072,2))</f>
        <v/>
      </c>
      <c r="BB1072" s="145" t="str">
        <f>IF(ISBLANK(Lanes!AW1072),"",ROUND(Lanes!AW1072,2))</f>
        <v/>
      </c>
      <c r="BC1072" s="145" t="str">
        <f>IF(ISBLANK(Lanes!AX1072),"",ROUND(Lanes!AX1072,2))</f>
        <v/>
      </c>
      <c r="BD1072" s="145" t="str">
        <f>IF(ISBLANK(Lanes!AY1072),"",ROUND(Lanes!AY1072,2))</f>
        <v/>
      </c>
      <c r="BE1072" s="145" t="str">
        <f>IF(ISBLANK(Lanes!AX1072),"",ROUND(Lanes!AZ1072,2))</f>
        <v/>
      </c>
      <c r="BF1072" s="145" t="str">
        <f>IF(ISBLANK(Lanes!BA1072),"",ROUND(Lanes!BA1072,2))</f>
        <v/>
      </c>
      <c r="BG1072" s="145" t="str">
        <f>IF(ISBLANK(Lanes!BB1072),"",ROUND(Lanes!BB1072,2))</f>
        <v/>
      </c>
      <c r="BH1072" s="145" t="str">
        <f>IF(ISBLANK(Lanes!AX1072),"",ROUND(Lanes!BC1072,2))</f>
        <v/>
      </c>
      <c r="BI1072" s="145" t="str">
        <f>IF(ISBLANK(Lanes!AX1072),"",ROUND(Lanes!BD1072,2))</f>
        <v/>
      </c>
      <c r="BJ1072" s="145" t="str">
        <f>IF(ISBLANK(Lanes!BE1072),"",Lanes!BE1072)</f>
        <v/>
      </c>
      <c r="BK1072" s="145" t="str">
        <f>IF(ISBLANK(Lanes!BF1072),"",Lanes!BF1072)</f>
        <v/>
      </c>
      <c r="BL1072" s="145" t="str">
        <f>IF(ISBLANK(Lanes!BG1072),"",Lanes!BG1072)</f>
        <v/>
      </c>
      <c r="BM1072" s="145" t="str">
        <f>IF(ISBLANK(Lanes!BH1072),"",Lanes!BH1072)</f>
        <v/>
      </c>
      <c r="BN1072" s="145" t="str">
        <f>IF(ISBLANK(Lanes!BI1072),"",Lanes!BI1072)</f>
        <v/>
      </c>
      <c r="BO1072" s="145" t="str">
        <f>IF(ISBLANK(Lanes!BJ1072),"",Lanes!BJ1072)</f>
        <v/>
      </c>
      <c r="BP1072" s="145" t="str">
        <f>IF(ISBLANK(Lanes!BK1072),"",Lanes!BK1072)</f>
        <v/>
      </c>
      <c r="BQ1072" s="145" t="str">
        <f>IF(ISBLANK(Lanes!BL1072),"",Lanes!BL1072)</f>
        <v/>
      </c>
      <c r="BR1072" s="145" t="str">
        <f>IF(ISBLANK(Lanes!BM1072),"",ROUND(Lanes!BM1072,0))</f>
        <v/>
      </c>
      <c r="BS1072" s="145" t="str">
        <f>IF(ISBLANK(Lanes!BN1072),"",ROUND(Lanes!BN1072,0))</f>
        <v/>
      </c>
      <c r="BT1072" s="145" t="str">
        <f>IF(ISBLANK(Lanes!BO1072),"",ROUND(Lanes!BO1072,0))</f>
        <v/>
      </c>
      <c r="BU1072" s="145" t="str">
        <f>IF(ISBLANK(Lanes!BN1072),"",ROUND(Lanes!BP1072,0))</f>
        <v/>
      </c>
      <c r="BV1072" s="145" t="str">
        <f>IF(ISBLANK(Lanes!BQ1072),"",ROUND(Lanes!BQ1072,1))</f>
        <v/>
      </c>
      <c r="BW1072" s="145" t="str">
        <f>IF(ISBLANK(Lanes!BR1072),"",Lanes!BR1072)</f>
        <v/>
      </c>
      <c r="BX1072" s="145" t="str">
        <f>IF(ISBLANK(Lanes!BS1072),"",Lanes!BS1072)</f>
        <v/>
      </c>
      <c r="BY1072" s="145" t="str">
        <f>IF(ISBLANK(Lanes!BT1072),"",Lanes!BT1072)</f>
        <v/>
      </c>
      <c r="BZ1072" s="145" t="str">
        <f>IF(ISBLANK(Lanes!BU1072),"",Lanes!BU1072)</f>
        <v/>
      </c>
      <c r="CA1072" s="145" t="str">
        <f>IF(ISBLANK(Lanes!BV1072),"",ROUND(Lanes!BV1072,1))</f>
        <v/>
      </c>
      <c r="CB1072" s="145" t="str">
        <f>IF(ISBLANK(Lanes!BW1072),"",ROUND(Lanes!BW1072,2))</f>
        <v/>
      </c>
      <c r="CC1072" s="145" t="str">
        <f>IF(ISBLANK(Lanes!BX1072),"",ROUND(Lanes!BX1072,1))</f>
        <v/>
      </c>
      <c r="CD1072" s="145" t="str">
        <f>IF(ISBLANK(Lanes!BY1072),"",ROUND(Lanes!BY1072,2))</f>
        <v/>
      </c>
      <c r="CE1072" s="145" t="str">
        <f>IF(ISBLANK(Lanes!BZ1072),"",ROUND(Lanes!BZ1072,0))</f>
        <v/>
      </c>
      <c r="CF1072" s="145" t="str">
        <f>IF(ISBLANK(Lanes!CA1072),"",ROUND(Lanes!CA1072,0))</f>
        <v/>
      </c>
      <c r="CG1072" s="145" t="str">
        <f>IF(ISBLANK(Lanes!CB1072),"",ROUND(Lanes!CB1072,0))</f>
        <v/>
      </c>
      <c r="CH1072" s="145" t="str">
        <f>IF(ISBLANK(Lanes!CC1072),"",ROUND(Lanes!CC1072,2))</f>
        <v/>
      </c>
      <c r="CI1072" s="145" t="str">
        <f>IF(ISBLANK(Lanes!CD1072),"",ROUND(Lanes!CD1072,2))</f>
        <v/>
      </c>
      <c r="CJ1072" s="145" t="str">
        <f>IF(ISBLANK(Lanes!CE1072),"",ROUND(Lanes!CE1072,2))</f>
        <v/>
      </c>
      <c r="CK1072" s="145" t="str">
        <f>IF(ISBLANK(Lanes!CF1072),"",ROUND(Lanes!CF1072,0))</f>
        <v/>
      </c>
      <c r="CL1072" s="145" t="str">
        <f>IF(ISBLANK(Lanes!CG1072),"",ROUND(Lanes!CG1072,0))</f>
        <v/>
      </c>
      <c r="CM1072" s="145" t="str">
        <f>IF(ISBLANK(Lanes!CH1072),"",ROUND(Lanes!CH1072,0))</f>
        <v/>
      </c>
      <c r="CN1072" s="145" t="str">
        <f>IF(ISBLANK(Lanes!CI1072),"",ROUND(Lanes!CI1072,2))</f>
        <v/>
      </c>
      <c r="CO1072" s="145" t="str">
        <f>IF(ISBLANK(Lanes!CJ1072),"",ROUND(Lanes!CJ1072,2))</f>
        <v/>
      </c>
      <c r="CP1072" s="145" t="str">
        <f>IF(ISBLANK(Lanes!CK1072),"",ROUND(Lanes!CK1072,2))</f>
        <v/>
      </c>
      <c r="CQ1072" s="146" t="str">
        <f>IF(ISBLANK(Lanes!CL1072),"","delete")</f>
        <v/>
      </c>
    </row>
    <row r="1073" spans="1:95">
      <c r="A1073" s="142">
        <v>2477</v>
      </c>
      <c r="B1073" s="140" t="s">
        <v>2018</v>
      </c>
      <c r="C1073" s="141">
        <v>1</v>
      </c>
      <c r="D1073" s="140" t="s">
        <v>1016</v>
      </c>
      <c r="E1073" s="140" t="s">
        <v>1016</v>
      </c>
      <c r="F1073" s="140" t="s">
        <v>86</v>
      </c>
      <c r="G1073" s="140" t="s">
        <v>126</v>
      </c>
      <c r="H1073" s="140" t="s">
        <v>127</v>
      </c>
      <c r="I1073" s="140" t="s">
        <v>104</v>
      </c>
      <c r="J1073" s="140" t="s">
        <v>128</v>
      </c>
      <c r="K1073" s="140" t="s">
        <v>2380</v>
      </c>
      <c r="L1073" s="140" t="s">
        <v>106</v>
      </c>
      <c r="M1073" s="140" t="s">
        <v>91</v>
      </c>
      <c r="N1073" s="140" t="s">
        <v>92</v>
      </c>
      <c r="O1073" s="140" t="s">
        <v>166</v>
      </c>
      <c r="P1073" s="140" t="s">
        <v>166</v>
      </c>
      <c r="Q1073" s="140" t="s">
        <v>2380</v>
      </c>
      <c r="R1073" s="140" t="s">
        <v>723</v>
      </c>
      <c r="S1073" s="140" t="s">
        <v>168</v>
      </c>
      <c r="T1073" s="140" t="s">
        <v>169</v>
      </c>
      <c r="U1073" s="140" t="s">
        <v>132</v>
      </c>
      <c r="V1073" s="140" t="s">
        <v>97</v>
      </c>
      <c r="W1073" s="140" t="s">
        <v>98</v>
      </c>
      <c r="X1073" s="140" t="s">
        <v>99</v>
      </c>
      <c r="Y1073" s="140" t="s">
        <v>2380</v>
      </c>
      <c r="Z1073" s="140" t="s">
        <v>2380</v>
      </c>
      <c r="AA1073" s="140" t="s">
        <v>251</v>
      </c>
      <c r="AB1073" s="140" t="s">
        <v>2675</v>
      </c>
      <c r="AC1073" s="140" t="s">
        <v>2391</v>
      </c>
      <c r="AD1073" s="140" t="s">
        <v>251</v>
      </c>
      <c r="AE1073" s="140" t="s">
        <v>660</v>
      </c>
      <c r="AF1073" s="140" t="s">
        <v>2668</v>
      </c>
      <c r="AG1073" s="140" t="s">
        <v>2667</v>
      </c>
      <c r="AH1073" s="140" t="s">
        <v>2667</v>
      </c>
      <c r="AI1073" s="140" t="s">
        <v>101</v>
      </c>
      <c r="AJ1073" s="140" t="s">
        <v>2392</v>
      </c>
      <c r="AK1073" s="140" t="s">
        <v>2402</v>
      </c>
      <c r="AL1073" s="140" t="s">
        <v>660</v>
      </c>
      <c r="AM1073" s="140" t="s">
        <v>2380</v>
      </c>
      <c r="AN1073" s="140" t="s">
        <v>2402</v>
      </c>
      <c r="AO1073" s="140" t="s">
        <v>2400</v>
      </c>
      <c r="AP1073" s="140" t="s">
        <v>660</v>
      </c>
      <c r="AQ1073" s="140" t="s">
        <v>2380</v>
      </c>
      <c r="AR1073" s="140" t="s">
        <v>2445</v>
      </c>
      <c r="AS1073" s="136" t="s">
        <v>2381</v>
      </c>
      <c r="AT1073" s="145" t="str">
        <f>IF(ISBLANK(Lanes!AO1073),"",ROUND(Lanes!AO1073,2))</f>
        <v/>
      </c>
      <c r="AU1073" s="145" t="str">
        <f>IF(ISBLANK(Lanes!AP1073),"",ROUND(Lanes!AP1073,2))</f>
        <v/>
      </c>
      <c r="AV1073" s="145" t="str">
        <f>IF(ISBLANK(Lanes!AQ1073),"",ROUND(Lanes!AQ1073,2))</f>
        <v/>
      </c>
      <c r="AW1073" s="145" t="str">
        <f>IF(ISBLANK(Lanes!AP1073),"",ROUND(Lanes!AR1073,2))</f>
        <v/>
      </c>
      <c r="AX1073" s="145" t="str">
        <f>IF(ISBLANK(Lanes!AS1073),"",ROUND(Lanes!AS1073,2))</f>
        <v/>
      </c>
      <c r="AY1073" s="145" t="str">
        <f>IF(ISBLANK(Lanes!AT1073),"",ROUND(Lanes!AT1073,2))</f>
        <v/>
      </c>
      <c r="AZ1073" s="145" t="str">
        <f>IF(ISBLANK(Lanes!AP1073),"",ROUND(Lanes!AU1073,2))</f>
        <v/>
      </c>
      <c r="BA1073" s="145" t="str">
        <f>IF(ISBLANK(Lanes!AP1073),"",ROUND(Lanes!AV1073,2))</f>
        <v/>
      </c>
      <c r="BB1073" s="145" t="str">
        <f>IF(ISBLANK(Lanes!AW1073),"",ROUND(Lanes!AW1073,2))</f>
        <v/>
      </c>
      <c r="BC1073" s="145" t="str">
        <f>IF(ISBLANK(Lanes!AX1073),"",ROUND(Lanes!AX1073,2))</f>
        <v/>
      </c>
      <c r="BD1073" s="145" t="str">
        <f>IF(ISBLANK(Lanes!AY1073),"",ROUND(Lanes!AY1073,2))</f>
        <v/>
      </c>
      <c r="BE1073" s="145" t="str">
        <f>IF(ISBLANK(Lanes!AX1073),"",ROUND(Lanes!AZ1073,2))</f>
        <v/>
      </c>
      <c r="BF1073" s="145" t="str">
        <f>IF(ISBLANK(Lanes!BA1073),"",ROUND(Lanes!BA1073,2))</f>
        <v/>
      </c>
      <c r="BG1073" s="145" t="str">
        <f>IF(ISBLANK(Lanes!BB1073),"",ROUND(Lanes!BB1073,2))</f>
        <v/>
      </c>
      <c r="BH1073" s="145" t="str">
        <f>IF(ISBLANK(Lanes!AX1073),"",ROUND(Lanes!BC1073,2))</f>
        <v/>
      </c>
      <c r="BI1073" s="145" t="str">
        <f>IF(ISBLANK(Lanes!AX1073),"",ROUND(Lanes!BD1073,2))</f>
        <v/>
      </c>
      <c r="BJ1073" s="145" t="str">
        <f>IF(ISBLANK(Lanes!BE1073),"",Lanes!BE1073)</f>
        <v/>
      </c>
      <c r="BK1073" s="145" t="str">
        <f>IF(ISBLANK(Lanes!BF1073),"",Lanes!BF1073)</f>
        <v/>
      </c>
      <c r="BL1073" s="145" t="str">
        <f>IF(ISBLANK(Lanes!BG1073),"",Lanes!BG1073)</f>
        <v/>
      </c>
      <c r="BM1073" s="145" t="str">
        <f>IF(ISBLANK(Lanes!BH1073),"",Lanes!BH1073)</f>
        <v/>
      </c>
      <c r="BN1073" s="145" t="str">
        <f>IF(ISBLANK(Lanes!BI1073),"",Lanes!BI1073)</f>
        <v/>
      </c>
      <c r="BO1073" s="145" t="str">
        <f>IF(ISBLANK(Lanes!BJ1073),"",Lanes!BJ1073)</f>
        <v/>
      </c>
      <c r="BP1073" s="145" t="str">
        <f>IF(ISBLANK(Lanes!BK1073),"",Lanes!BK1073)</f>
        <v/>
      </c>
      <c r="BQ1073" s="145" t="str">
        <f>IF(ISBLANK(Lanes!BL1073),"",Lanes!BL1073)</f>
        <v/>
      </c>
      <c r="BR1073" s="145" t="str">
        <f>IF(ISBLANK(Lanes!BM1073),"",ROUND(Lanes!BM1073,0))</f>
        <v/>
      </c>
      <c r="BS1073" s="145" t="str">
        <f>IF(ISBLANK(Lanes!BN1073),"",ROUND(Lanes!BN1073,0))</f>
        <v/>
      </c>
      <c r="BT1073" s="145" t="str">
        <f>IF(ISBLANK(Lanes!BO1073),"",ROUND(Lanes!BO1073,0))</f>
        <v/>
      </c>
      <c r="BU1073" s="145" t="str">
        <f>IF(ISBLANK(Lanes!BN1073),"",ROUND(Lanes!BP1073,0))</f>
        <v/>
      </c>
      <c r="BV1073" s="145" t="str">
        <f>IF(ISBLANK(Lanes!BQ1073),"",ROUND(Lanes!BQ1073,1))</f>
        <v/>
      </c>
      <c r="BW1073" s="145" t="str">
        <f>IF(ISBLANK(Lanes!BR1073),"",Lanes!BR1073)</f>
        <v/>
      </c>
      <c r="BX1073" s="145" t="str">
        <f>IF(ISBLANK(Lanes!BS1073),"",Lanes!BS1073)</f>
        <v/>
      </c>
      <c r="BY1073" s="145" t="str">
        <f>IF(ISBLANK(Lanes!BT1073),"",Lanes!BT1073)</f>
        <v/>
      </c>
      <c r="BZ1073" s="145" t="str">
        <f>IF(ISBLANK(Lanes!BU1073),"",Lanes!BU1073)</f>
        <v/>
      </c>
      <c r="CA1073" s="145" t="str">
        <f>IF(ISBLANK(Lanes!BV1073),"",ROUND(Lanes!BV1073,1))</f>
        <v/>
      </c>
      <c r="CB1073" s="145" t="str">
        <f>IF(ISBLANK(Lanes!BW1073),"",ROUND(Lanes!BW1073,2))</f>
        <v/>
      </c>
      <c r="CC1073" s="145" t="str">
        <f>IF(ISBLANK(Lanes!BX1073),"",ROUND(Lanes!BX1073,1))</f>
        <v/>
      </c>
      <c r="CD1073" s="145" t="str">
        <f>IF(ISBLANK(Lanes!BY1073),"",ROUND(Lanes!BY1073,2))</f>
        <v/>
      </c>
      <c r="CE1073" s="145" t="str">
        <f>IF(ISBLANK(Lanes!BZ1073),"",ROUND(Lanes!BZ1073,0))</f>
        <v/>
      </c>
      <c r="CF1073" s="145" t="str">
        <f>IF(ISBLANK(Lanes!CA1073),"",ROUND(Lanes!CA1073,0))</f>
        <v/>
      </c>
      <c r="CG1073" s="145" t="str">
        <f>IF(ISBLANK(Lanes!CB1073),"",ROUND(Lanes!CB1073,0))</f>
        <v/>
      </c>
      <c r="CH1073" s="145" t="str">
        <f>IF(ISBLANK(Lanes!CC1073),"",ROUND(Lanes!CC1073,2))</f>
        <v/>
      </c>
      <c r="CI1073" s="145" t="str">
        <f>IF(ISBLANK(Lanes!CD1073),"",ROUND(Lanes!CD1073,2))</f>
        <v/>
      </c>
      <c r="CJ1073" s="145" t="str">
        <f>IF(ISBLANK(Lanes!CE1073),"",ROUND(Lanes!CE1073,2))</f>
        <v/>
      </c>
      <c r="CK1073" s="145" t="str">
        <f>IF(ISBLANK(Lanes!CF1073),"",ROUND(Lanes!CF1073,0))</f>
        <v/>
      </c>
      <c r="CL1073" s="145" t="str">
        <f>IF(ISBLANK(Lanes!CG1073),"",ROUND(Lanes!CG1073,0))</f>
        <v/>
      </c>
      <c r="CM1073" s="145" t="str">
        <f>IF(ISBLANK(Lanes!CH1073),"",ROUND(Lanes!CH1073,0))</f>
        <v/>
      </c>
      <c r="CN1073" s="145" t="str">
        <f>IF(ISBLANK(Lanes!CI1073),"",ROUND(Lanes!CI1073,2))</f>
        <v/>
      </c>
      <c r="CO1073" s="145" t="str">
        <f>IF(ISBLANK(Lanes!CJ1073),"",ROUND(Lanes!CJ1073,2))</f>
        <v/>
      </c>
      <c r="CP1073" s="145" t="str">
        <f>IF(ISBLANK(Lanes!CK1073),"",ROUND(Lanes!CK1073,2))</f>
        <v/>
      </c>
      <c r="CQ1073" s="146" t="str">
        <f>IF(ISBLANK(Lanes!CL1073),"","delete")</f>
        <v/>
      </c>
    </row>
    <row r="1074" spans="1:95">
      <c r="A1074" s="142">
        <v>2478</v>
      </c>
      <c r="B1074" s="140" t="s">
        <v>2019</v>
      </c>
      <c r="C1074" s="141">
        <v>1</v>
      </c>
      <c r="D1074" s="140" t="s">
        <v>1017</v>
      </c>
      <c r="E1074" s="140" t="s">
        <v>1017</v>
      </c>
      <c r="F1074" s="140" t="s">
        <v>86</v>
      </c>
      <c r="G1074" s="140" t="s">
        <v>126</v>
      </c>
      <c r="H1074" s="140" t="s">
        <v>127</v>
      </c>
      <c r="I1074" s="140" t="s">
        <v>104</v>
      </c>
      <c r="J1074" s="140" t="s">
        <v>128</v>
      </c>
      <c r="K1074" s="140" t="s">
        <v>2380</v>
      </c>
      <c r="L1074" s="140" t="s">
        <v>106</v>
      </c>
      <c r="M1074" s="140" t="s">
        <v>91</v>
      </c>
      <c r="N1074" s="140" t="s">
        <v>92</v>
      </c>
      <c r="O1074" s="140" t="s">
        <v>186</v>
      </c>
      <c r="P1074" s="140" t="s">
        <v>186</v>
      </c>
      <c r="Q1074" s="140" t="s">
        <v>2380</v>
      </c>
      <c r="R1074" s="140" t="s">
        <v>188</v>
      </c>
      <c r="S1074" s="140" t="s">
        <v>168</v>
      </c>
      <c r="T1074" s="140" t="s">
        <v>169</v>
      </c>
      <c r="U1074" s="140" t="s">
        <v>132</v>
      </c>
      <c r="V1074" s="140" t="s">
        <v>97</v>
      </c>
      <c r="W1074" s="140" t="s">
        <v>98</v>
      </c>
      <c r="X1074" s="140" t="s">
        <v>99</v>
      </c>
      <c r="Y1074" s="140" t="s">
        <v>2380</v>
      </c>
      <c r="Z1074" s="140" t="s">
        <v>2380</v>
      </c>
      <c r="AA1074" s="140" t="s">
        <v>251</v>
      </c>
      <c r="AB1074" s="140" t="s">
        <v>2674</v>
      </c>
      <c r="AC1074" s="140" t="s">
        <v>2391</v>
      </c>
      <c r="AD1074" s="140" t="s">
        <v>251</v>
      </c>
      <c r="AE1074" s="140" t="s">
        <v>660</v>
      </c>
      <c r="AF1074" s="140" t="s">
        <v>2668</v>
      </c>
      <c r="AG1074" s="140" t="s">
        <v>2667</v>
      </c>
      <c r="AH1074" s="140" t="s">
        <v>2667</v>
      </c>
      <c r="AI1074" s="140" t="s">
        <v>101</v>
      </c>
      <c r="AJ1074" s="140" t="s">
        <v>2392</v>
      </c>
      <c r="AK1074" s="140" t="s">
        <v>2402</v>
      </c>
      <c r="AL1074" s="140" t="s">
        <v>660</v>
      </c>
      <c r="AM1074" s="140" t="s">
        <v>2380</v>
      </c>
      <c r="AN1074" s="140" t="s">
        <v>2402</v>
      </c>
      <c r="AO1074" s="140" t="s">
        <v>2400</v>
      </c>
      <c r="AP1074" s="140" t="s">
        <v>660</v>
      </c>
      <c r="AQ1074" s="140" t="s">
        <v>2380</v>
      </c>
      <c r="AR1074" s="140" t="s">
        <v>2445</v>
      </c>
      <c r="AS1074" s="136" t="s">
        <v>2381</v>
      </c>
      <c r="AT1074" s="145" t="str">
        <f>IF(ISBLANK(Lanes!AO1074),"",ROUND(Lanes!AO1074,2))</f>
        <v/>
      </c>
      <c r="AU1074" s="145" t="str">
        <f>IF(ISBLANK(Lanes!AP1074),"",ROUND(Lanes!AP1074,2))</f>
        <v/>
      </c>
      <c r="AV1074" s="145" t="str">
        <f>IF(ISBLANK(Lanes!AQ1074),"",ROUND(Lanes!AQ1074,2))</f>
        <v/>
      </c>
      <c r="AW1074" s="145" t="str">
        <f>IF(ISBLANK(Lanes!AP1074),"",ROUND(Lanes!AR1074,2))</f>
        <v/>
      </c>
      <c r="AX1074" s="145" t="str">
        <f>IF(ISBLANK(Lanes!AS1074),"",ROUND(Lanes!AS1074,2))</f>
        <v/>
      </c>
      <c r="AY1074" s="145" t="str">
        <f>IF(ISBLANK(Lanes!AT1074),"",ROUND(Lanes!AT1074,2))</f>
        <v/>
      </c>
      <c r="AZ1074" s="145" t="str">
        <f>IF(ISBLANK(Lanes!AP1074),"",ROUND(Lanes!AU1074,2))</f>
        <v/>
      </c>
      <c r="BA1074" s="145" t="str">
        <f>IF(ISBLANK(Lanes!AP1074),"",ROUND(Lanes!AV1074,2))</f>
        <v/>
      </c>
      <c r="BB1074" s="145" t="str">
        <f>IF(ISBLANK(Lanes!AW1074),"",ROUND(Lanes!AW1074,2))</f>
        <v/>
      </c>
      <c r="BC1074" s="145" t="str">
        <f>IF(ISBLANK(Lanes!AX1074),"",ROUND(Lanes!AX1074,2))</f>
        <v/>
      </c>
      <c r="BD1074" s="145" t="str">
        <f>IF(ISBLANK(Lanes!AY1074),"",ROUND(Lanes!AY1074,2))</f>
        <v/>
      </c>
      <c r="BE1074" s="145" t="str">
        <f>IF(ISBLANK(Lanes!AX1074),"",ROUND(Lanes!AZ1074,2))</f>
        <v/>
      </c>
      <c r="BF1074" s="145" t="str">
        <f>IF(ISBLANK(Lanes!BA1074),"",ROUND(Lanes!BA1074,2))</f>
        <v/>
      </c>
      <c r="BG1074" s="145" t="str">
        <f>IF(ISBLANK(Lanes!BB1074),"",ROUND(Lanes!BB1074,2))</f>
        <v/>
      </c>
      <c r="BH1074" s="145" t="str">
        <f>IF(ISBLANK(Lanes!AX1074),"",ROUND(Lanes!BC1074,2))</f>
        <v/>
      </c>
      <c r="BI1074" s="145" t="str">
        <f>IF(ISBLANK(Lanes!AX1074),"",ROUND(Lanes!BD1074,2))</f>
        <v/>
      </c>
      <c r="BJ1074" s="145" t="str">
        <f>IF(ISBLANK(Lanes!BE1074),"",Lanes!BE1074)</f>
        <v/>
      </c>
      <c r="BK1074" s="145" t="str">
        <f>IF(ISBLANK(Lanes!BF1074),"",Lanes!BF1074)</f>
        <v/>
      </c>
      <c r="BL1074" s="145" t="str">
        <f>IF(ISBLANK(Lanes!BG1074),"",Lanes!BG1074)</f>
        <v/>
      </c>
      <c r="BM1074" s="145" t="str">
        <f>IF(ISBLANK(Lanes!BH1074),"",Lanes!BH1074)</f>
        <v/>
      </c>
      <c r="BN1074" s="145" t="str">
        <f>IF(ISBLANK(Lanes!BI1074),"",Lanes!BI1074)</f>
        <v/>
      </c>
      <c r="BO1074" s="145" t="str">
        <f>IF(ISBLANK(Lanes!BJ1074),"",Lanes!BJ1074)</f>
        <v/>
      </c>
      <c r="BP1074" s="145" t="str">
        <f>IF(ISBLANK(Lanes!BK1074),"",Lanes!BK1074)</f>
        <v/>
      </c>
      <c r="BQ1074" s="145" t="str">
        <f>IF(ISBLANK(Lanes!BL1074),"",Lanes!BL1074)</f>
        <v/>
      </c>
      <c r="BR1074" s="145" t="str">
        <f>IF(ISBLANK(Lanes!BM1074),"",ROUND(Lanes!BM1074,0))</f>
        <v/>
      </c>
      <c r="BS1074" s="145" t="str">
        <f>IF(ISBLANK(Lanes!BN1074),"",ROUND(Lanes!BN1074,0))</f>
        <v/>
      </c>
      <c r="BT1074" s="145" t="str">
        <f>IF(ISBLANK(Lanes!BO1074),"",ROUND(Lanes!BO1074,0))</f>
        <v/>
      </c>
      <c r="BU1074" s="145" t="str">
        <f>IF(ISBLANK(Lanes!BN1074),"",ROUND(Lanes!BP1074,0))</f>
        <v/>
      </c>
      <c r="BV1074" s="145" t="str">
        <f>IF(ISBLANK(Lanes!BQ1074),"",ROUND(Lanes!BQ1074,1))</f>
        <v/>
      </c>
      <c r="BW1074" s="145" t="str">
        <f>IF(ISBLANK(Lanes!BR1074),"",Lanes!BR1074)</f>
        <v/>
      </c>
      <c r="BX1074" s="145" t="str">
        <f>IF(ISBLANK(Lanes!BS1074),"",Lanes!BS1074)</f>
        <v/>
      </c>
      <c r="BY1074" s="145" t="str">
        <f>IF(ISBLANK(Lanes!BT1074),"",Lanes!BT1074)</f>
        <v/>
      </c>
      <c r="BZ1074" s="145" t="str">
        <f>IF(ISBLANK(Lanes!BU1074),"",Lanes!BU1074)</f>
        <v/>
      </c>
      <c r="CA1074" s="145" t="str">
        <f>IF(ISBLANK(Lanes!BV1074),"",ROUND(Lanes!BV1074,1))</f>
        <v/>
      </c>
      <c r="CB1074" s="145" t="str">
        <f>IF(ISBLANK(Lanes!BW1074),"",ROUND(Lanes!BW1074,2))</f>
        <v/>
      </c>
      <c r="CC1074" s="145" t="str">
        <f>IF(ISBLANK(Lanes!BX1074),"",ROUND(Lanes!BX1074,1))</f>
        <v/>
      </c>
      <c r="CD1074" s="145" t="str">
        <f>IF(ISBLANK(Lanes!BY1074),"",ROUND(Lanes!BY1074,2))</f>
        <v/>
      </c>
      <c r="CE1074" s="145" t="str">
        <f>IF(ISBLANK(Lanes!BZ1074),"",ROUND(Lanes!BZ1074,0))</f>
        <v/>
      </c>
      <c r="CF1074" s="145" t="str">
        <f>IF(ISBLANK(Lanes!CA1074),"",ROUND(Lanes!CA1074,0))</f>
        <v/>
      </c>
      <c r="CG1074" s="145" t="str">
        <f>IF(ISBLANK(Lanes!CB1074),"",ROUND(Lanes!CB1074,0))</f>
        <v/>
      </c>
      <c r="CH1074" s="145" t="str">
        <f>IF(ISBLANK(Lanes!CC1074),"",ROUND(Lanes!CC1074,2))</f>
        <v/>
      </c>
      <c r="CI1074" s="145" t="str">
        <f>IF(ISBLANK(Lanes!CD1074),"",ROUND(Lanes!CD1074,2))</f>
        <v/>
      </c>
      <c r="CJ1074" s="145" t="str">
        <f>IF(ISBLANK(Lanes!CE1074),"",ROUND(Lanes!CE1074,2))</f>
        <v/>
      </c>
      <c r="CK1074" s="145" t="str">
        <f>IF(ISBLANK(Lanes!CF1074),"",ROUND(Lanes!CF1074,0))</f>
        <v/>
      </c>
      <c r="CL1074" s="145" t="str">
        <f>IF(ISBLANK(Lanes!CG1074),"",ROUND(Lanes!CG1074,0))</f>
        <v/>
      </c>
      <c r="CM1074" s="145" t="str">
        <f>IF(ISBLANK(Lanes!CH1074),"",ROUND(Lanes!CH1074,0))</f>
        <v/>
      </c>
      <c r="CN1074" s="145" t="str">
        <f>IF(ISBLANK(Lanes!CI1074),"",ROUND(Lanes!CI1074,2))</f>
        <v/>
      </c>
      <c r="CO1074" s="145" t="str">
        <f>IF(ISBLANK(Lanes!CJ1074),"",ROUND(Lanes!CJ1074,2))</f>
        <v/>
      </c>
      <c r="CP1074" s="145" t="str">
        <f>IF(ISBLANK(Lanes!CK1074),"",ROUND(Lanes!CK1074,2))</f>
        <v/>
      </c>
      <c r="CQ1074" s="146" t="str">
        <f>IF(ISBLANK(Lanes!CL1074),"","delete")</f>
        <v/>
      </c>
    </row>
    <row r="1075" spans="1:95">
      <c r="A1075" s="142">
        <v>2479</v>
      </c>
      <c r="B1075" s="140" t="s">
        <v>2020</v>
      </c>
      <c r="C1075" s="141">
        <v>1</v>
      </c>
      <c r="D1075" s="140" t="s">
        <v>1018</v>
      </c>
      <c r="E1075" s="140" t="s">
        <v>1018</v>
      </c>
      <c r="F1075" s="140" t="s">
        <v>86</v>
      </c>
      <c r="G1075" s="140" t="s">
        <v>126</v>
      </c>
      <c r="H1075" s="140" t="s">
        <v>88</v>
      </c>
      <c r="I1075" s="140" t="s">
        <v>104</v>
      </c>
      <c r="J1075" s="140" t="s">
        <v>128</v>
      </c>
      <c r="K1075" s="140" t="s">
        <v>2380</v>
      </c>
      <c r="L1075" s="140" t="s">
        <v>106</v>
      </c>
      <c r="M1075" s="140" t="s">
        <v>91</v>
      </c>
      <c r="N1075" s="140" t="s">
        <v>92</v>
      </c>
      <c r="O1075" s="140" t="s">
        <v>261</v>
      </c>
      <c r="P1075" s="140" t="s">
        <v>261</v>
      </c>
      <c r="Q1075" s="140" t="s">
        <v>2380</v>
      </c>
      <c r="R1075" s="140" t="s">
        <v>286</v>
      </c>
      <c r="S1075" s="140" t="s">
        <v>168</v>
      </c>
      <c r="T1075" s="140" t="s">
        <v>169</v>
      </c>
      <c r="U1075" s="140" t="s">
        <v>132</v>
      </c>
      <c r="V1075" s="140" t="s">
        <v>97</v>
      </c>
      <c r="W1075" s="140" t="s">
        <v>98</v>
      </c>
      <c r="X1075" s="140" t="s">
        <v>99</v>
      </c>
      <c r="Y1075" s="140" t="s">
        <v>2380</v>
      </c>
      <c r="Z1075" s="140" t="s">
        <v>2380</v>
      </c>
      <c r="AA1075" s="140" t="s">
        <v>251</v>
      </c>
      <c r="AB1075" s="140" t="s">
        <v>2391</v>
      </c>
      <c r="AC1075" s="140" t="s">
        <v>2391</v>
      </c>
      <c r="AD1075" s="140" t="s">
        <v>101</v>
      </c>
      <c r="AE1075" s="140" t="s">
        <v>2385</v>
      </c>
      <c r="AF1075" s="140" t="s">
        <v>2385</v>
      </c>
      <c r="AG1075" s="140" t="s">
        <v>2385</v>
      </c>
      <c r="AH1075" s="140" t="s">
        <v>2385</v>
      </c>
      <c r="AI1075" s="140" t="s">
        <v>101</v>
      </c>
      <c r="AJ1075" s="140" t="s">
        <v>2392</v>
      </c>
      <c r="AK1075" s="140" t="s">
        <v>2402</v>
      </c>
      <c r="AL1075" s="140" t="s">
        <v>660</v>
      </c>
      <c r="AM1075" s="140" t="s">
        <v>2380</v>
      </c>
      <c r="AN1075" s="140" t="s">
        <v>2402</v>
      </c>
      <c r="AO1075" s="140" t="s">
        <v>2400</v>
      </c>
      <c r="AP1075" s="140" t="s">
        <v>660</v>
      </c>
      <c r="AQ1075" s="140" t="s">
        <v>2380</v>
      </c>
      <c r="AR1075" s="140" t="s">
        <v>2445</v>
      </c>
      <c r="AS1075" s="136" t="s">
        <v>2381</v>
      </c>
      <c r="AT1075" s="145" t="str">
        <f>IF(ISBLANK(Lanes!AO1075),"",ROUND(Lanes!AO1075,2))</f>
        <v/>
      </c>
      <c r="AU1075" s="145" t="str">
        <f>IF(ISBLANK(Lanes!AP1075),"",ROUND(Lanes!AP1075,2))</f>
        <v/>
      </c>
      <c r="AV1075" s="145" t="str">
        <f>IF(ISBLANK(Lanes!AQ1075),"",ROUND(Lanes!AQ1075,2))</f>
        <v/>
      </c>
      <c r="AW1075" s="145" t="str">
        <f>IF(ISBLANK(Lanes!AP1075),"",ROUND(Lanes!AR1075,2))</f>
        <v/>
      </c>
      <c r="AX1075" s="145" t="str">
        <f>IF(ISBLANK(Lanes!AS1075),"",ROUND(Lanes!AS1075,2))</f>
        <v/>
      </c>
      <c r="AY1075" s="145" t="str">
        <f>IF(ISBLANK(Lanes!AT1075),"",ROUND(Lanes!AT1075,2))</f>
        <v/>
      </c>
      <c r="AZ1075" s="145" t="str">
        <f>IF(ISBLANK(Lanes!AP1075),"",ROUND(Lanes!AU1075,2))</f>
        <v/>
      </c>
      <c r="BA1075" s="145" t="str">
        <f>IF(ISBLANK(Lanes!AP1075),"",ROUND(Lanes!AV1075,2))</f>
        <v/>
      </c>
      <c r="BB1075" s="145" t="str">
        <f>IF(ISBLANK(Lanes!AW1075),"",ROUND(Lanes!AW1075,2))</f>
        <v/>
      </c>
      <c r="BC1075" s="145" t="str">
        <f>IF(ISBLANK(Lanes!AX1075),"",ROUND(Lanes!AX1075,2))</f>
        <v/>
      </c>
      <c r="BD1075" s="145" t="str">
        <f>IF(ISBLANK(Lanes!AY1075),"",ROUND(Lanes!AY1075,2))</f>
        <v/>
      </c>
      <c r="BE1075" s="145" t="str">
        <f>IF(ISBLANK(Lanes!AX1075),"",ROUND(Lanes!AZ1075,2))</f>
        <v/>
      </c>
      <c r="BF1075" s="145" t="str">
        <f>IF(ISBLANK(Lanes!BA1075),"",ROUND(Lanes!BA1075,2))</f>
        <v/>
      </c>
      <c r="BG1075" s="145" t="str">
        <f>IF(ISBLANK(Lanes!BB1075),"",ROUND(Lanes!BB1075,2))</f>
        <v/>
      </c>
      <c r="BH1075" s="145" t="str">
        <f>IF(ISBLANK(Lanes!AX1075),"",ROUND(Lanes!BC1075,2))</f>
        <v/>
      </c>
      <c r="BI1075" s="145" t="str">
        <f>IF(ISBLANK(Lanes!AX1075),"",ROUND(Lanes!BD1075,2))</f>
        <v/>
      </c>
      <c r="BJ1075" s="145" t="str">
        <f>IF(ISBLANK(Lanes!BE1075),"",Lanes!BE1075)</f>
        <v/>
      </c>
      <c r="BK1075" s="145" t="str">
        <f>IF(ISBLANK(Lanes!BF1075),"",Lanes!BF1075)</f>
        <v/>
      </c>
      <c r="BL1075" s="145" t="str">
        <f>IF(ISBLANK(Lanes!BG1075),"",Lanes!BG1075)</f>
        <v/>
      </c>
      <c r="BM1075" s="145" t="str">
        <f>IF(ISBLANK(Lanes!BH1075),"",Lanes!BH1075)</f>
        <v/>
      </c>
      <c r="BN1075" s="145" t="str">
        <f>IF(ISBLANK(Lanes!BI1075),"",Lanes!BI1075)</f>
        <v/>
      </c>
      <c r="BO1075" s="145" t="str">
        <f>IF(ISBLANK(Lanes!BJ1075),"",Lanes!BJ1075)</f>
        <v/>
      </c>
      <c r="BP1075" s="145" t="str">
        <f>IF(ISBLANK(Lanes!BK1075),"",Lanes!BK1075)</f>
        <v/>
      </c>
      <c r="BQ1075" s="145" t="str">
        <f>IF(ISBLANK(Lanes!BL1075),"",Lanes!BL1075)</f>
        <v/>
      </c>
      <c r="BR1075" s="145" t="str">
        <f>IF(ISBLANK(Lanes!BM1075),"",ROUND(Lanes!BM1075,0))</f>
        <v/>
      </c>
      <c r="BS1075" s="145" t="str">
        <f>IF(ISBLANK(Lanes!BN1075),"",ROUND(Lanes!BN1075,0))</f>
        <v/>
      </c>
      <c r="BT1075" s="145" t="str">
        <f>IF(ISBLANK(Lanes!BO1075),"",ROUND(Lanes!BO1075,0))</f>
        <v/>
      </c>
      <c r="BU1075" s="145" t="str">
        <f>IF(ISBLANK(Lanes!BN1075),"",ROUND(Lanes!BP1075,0))</f>
        <v/>
      </c>
      <c r="BV1075" s="145" t="str">
        <f>IF(ISBLANK(Lanes!BQ1075),"",ROUND(Lanes!BQ1075,1))</f>
        <v/>
      </c>
      <c r="BW1075" s="145" t="str">
        <f>IF(ISBLANK(Lanes!BR1075),"",Lanes!BR1075)</f>
        <v/>
      </c>
      <c r="BX1075" s="145" t="str">
        <f>IF(ISBLANK(Lanes!BS1075),"",Lanes!BS1075)</f>
        <v/>
      </c>
      <c r="BY1075" s="145" t="str">
        <f>IF(ISBLANK(Lanes!BT1075),"",Lanes!BT1075)</f>
        <v/>
      </c>
      <c r="BZ1075" s="145" t="str">
        <f>IF(ISBLANK(Lanes!BU1075),"",Lanes!BU1075)</f>
        <v/>
      </c>
      <c r="CA1075" s="145" t="str">
        <f>IF(ISBLANK(Lanes!BV1075),"",ROUND(Lanes!BV1075,1))</f>
        <v/>
      </c>
      <c r="CB1075" s="145" t="str">
        <f>IF(ISBLANK(Lanes!BW1075),"",ROUND(Lanes!BW1075,2))</f>
        <v/>
      </c>
      <c r="CC1075" s="145" t="str">
        <f>IF(ISBLANK(Lanes!BX1075),"",ROUND(Lanes!BX1075,1))</f>
        <v/>
      </c>
      <c r="CD1075" s="145" t="str">
        <f>IF(ISBLANK(Lanes!BY1075),"",ROUND(Lanes!BY1075,2))</f>
        <v/>
      </c>
      <c r="CE1075" s="145" t="str">
        <f>IF(ISBLANK(Lanes!BZ1075),"",ROUND(Lanes!BZ1075,0))</f>
        <v/>
      </c>
      <c r="CF1075" s="145" t="str">
        <f>IF(ISBLANK(Lanes!CA1075),"",ROUND(Lanes!CA1075,0))</f>
        <v/>
      </c>
      <c r="CG1075" s="145" t="str">
        <f>IF(ISBLANK(Lanes!CB1075),"",ROUND(Lanes!CB1075,0))</f>
        <v/>
      </c>
      <c r="CH1075" s="145" t="str">
        <f>IF(ISBLANK(Lanes!CC1075),"",ROUND(Lanes!CC1075,2))</f>
        <v/>
      </c>
      <c r="CI1075" s="145" t="str">
        <f>IF(ISBLANK(Lanes!CD1075),"",ROUND(Lanes!CD1075,2))</f>
        <v/>
      </c>
      <c r="CJ1075" s="145" t="str">
        <f>IF(ISBLANK(Lanes!CE1075),"",ROUND(Lanes!CE1075,2))</f>
        <v/>
      </c>
      <c r="CK1075" s="145" t="str">
        <f>IF(ISBLANK(Lanes!CF1075),"",ROUND(Lanes!CF1075,0))</f>
        <v/>
      </c>
      <c r="CL1075" s="145" t="str">
        <f>IF(ISBLANK(Lanes!CG1075),"",ROUND(Lanes!CG1075,0))</f>
        <v/>
      </c>
      <c r="CM1075" s="145" t="str">
        <f>IF(ISBLANK(Lanes!CH1075),"",ROUND(Lanes!CH1075,0))</f>
        <v/>
      </c>
      <c r="CN1075" s="145" t="str">
        <f>IF(ISBLANK(Lanes!CI1075),"",ROUND(Lanes!CI1075,2))</f>
        <v/>
      </c>
      <c r="CO1075" s="145" t="str">
        <f>IF(ISBLANK(Lanes!CJ1075),"",ROUND(Lanes!CJ1075,2))</f>
        <v/>
      </c>
      <c r="CP1075" s="145" t="str">
        <f>IF(ISBLANK(Lanes!CK1075),"",ROUND(Lanes!CK1075,2))</f>
        <v/>
      </c>
      <c r="CQ1075" s="146" t="str">
        <f>IF(ISBLANK(Lanes!CL1075),"","delete")</f>
        <v/>
      </c>
    </row>
    <row r="1076" spans="1:95">
      <c r="A1076" s="142">
        <v>2480</v>
      </c>
      <c r="B1076" s="140" t="s">
        <v>2021</v>
      </c>
      <c r="C1076" s="141">
        <v>1</v>
      </c>
      <c r="D1076" s="140" t="s">
        <v>1019</v>
      </c>
      <c r="E1076" s="140" t="s">
        <v>1019</v>
      </c>
      <c r="F1076" s="140" t="s">
        <v>86</v>
      </c>
      <c r="G1076" s="140" t="s">
        <v>126</v>
      </c>
      <c r="H1076" s="140" t="s">
        <v>127</v>
      </c>
      <c r="I1076" s="140" t="s">
        <v>104</v>
      </c>
      <c r="J1076" s="140" t="s">
        <v>128</v>
      </c>
      <c r="K1076" s="140" t="s">
        <v>2380</v>
      </c>
      <c r="L1076" s="140" t="s">
        <v>106</v>
      </c>
      <c r="M1076" s="140" t="s">
        <v>91</v>
      </c>
      <c r="N1076" s="140" t="s">
        <v>92</v>
      </c>
      <c r="O1076" s="140" t="s">
        <v>261</v>
      </c>
      <c r="P1076" s="140" t="s">
        <v>261</v>
      </c>
      <c r="Q1076" s="140" t="s">
        <v>2380</v>
      </c>
      <c r="R1076" s="140" t="s">
        <v>286</v>
      </c>
      <c r="S1076" s="140" t="s">
        <v>168</v>
      </c>
      <c r="T1076" s="140" t="s">
        <v>169</v>
      </c>
      <c r="U1076" s="140" t="s">
        <v>132</v>
      </c>
      <c r="V1076" s="140" t="s">
        <v>97</v>
      </c>
      <c r="W1076" s="140" t="s">
        <v>98</v>
      </c>
      <c r="X1076" s="140" t="s">
        <v>99</v>
      </c>
      <c r="Y1076" s="140" t="s">
        <v>2380</v>
      </c>
      <c r="Z1076" s="140" t="s">
        <v>2380</v>
      </c>
      <c r="AA1076" s="140" t="s">
        <v>251</v>
      </c>
      <c r="AB1076" s="140" t="s">
        <v>2673</v>
      </c>
      <c r="AC1076" s="140" t="s">
        <v>2391</v>
      </c>
      <c r="AD1076" s="140" t="s">
        <v>251</v>
      </c>
      <c r="AE1076" s="140" t="s">
        <v>660</v>
      </c>
      <c r="AF1076" s="140" t="s">
        <v>2668</v>
      </c>
      <c r="AG1076" s="140" t="s">
        <v>2667</v>
      </c>
      <c r="AH1076" s="140" t="s">
        <v>2667</v>
      </c>
      <c r="AI1076" s="140" t="s">
        <v>101</v>
      </c>
      <c r="AJ1076" s="140" t="s">
        <v>2392</v>
      </c>
      <c r="AK1076" s="140" t="s">
        <v>2402</v>
      </c>
      <c r="AL1076" s="140" t="s">
        <v>660</v>
      </c>
      <c r="AM1076" s="140" t="s">
        <v>2380</v>
      </c>
      <c r="AN1076" s="140" t="s">
        <v>2402</v>
      </c>
      <c r="AO1076" s="140" t="s">
        <v>2400</v>
      </c>
      <c r="AP1076" s="140" t="s">
        <v>660</v>
      </c>
      <c r="AQ1076" s="140" t="s">
        <v>2380</v>
      </c>
      <c r="AR1076" s="140" t="s">
        <v>2445</v>
      </c>
      <c r="AS1076" s="136" t="s">
        <v>2381</v>
      </c>
      <c r="AT1076" s="145" t="str">
        <f>IF(ISBLANK(Lanes!AO1076),"",ROUND(Lanes!AO1076,2))</f>
        <v/>
      </c>
      <c r="AU1076" s="145" t="str">
        <f>IF(ISBLANK(Lanes!AP1076),"",ROUND(Lanes!AP1076,2))</f>
        <v/>
      </c>
      <c r="AV1076" s="145" t="str">
        <f>IF(ISBLANK(Lanes!AQ1076),"",ROUND(Lanes!AQ1076,2))</f>
        <v/>
      </c>
      <c r="AW1076" s="145" t="str">
        <f>IF(ISBLANK(Lanes!AP1076),"",ROUND(Lanes!AR1076,2))</f>
        <v/>
      </c>
      <c r="AX1076" s="145" t="str">
        <f>IF(ISBLANK(Lanes!AS1076),"",ROUND(Lanes!AS1076,2))</f>
        <v/>
      </c>
      <c r="AY1076" s="145" t="str">
        <f>IF(ISBLANK(Lanes!AT1076),"",ROUND(Lanes!AT1076,2))</f>
        <v/>
      </c>
      <c r="AZ1076" s="145" t="str">
        <f>IF(ISBLANK(Lanes!AP1076),"",ROUND(Lanes!AU1076,2))</f>
        <v/>
      </c>
      <c r="BA1076" s="145" t="str">
        <f>IF(ISBLANK(Lanes!AP1076),"",ROUND(Lanes!AV1076,2))</f>
        <v/>
      </c>
      <c r="BB1076" s="145" t="str">
        <f>IF(ISBLANK(Lanes!AW1076),"",ROUND(Lanes!AW1076,2))</f>
        <v/>
      </c>
      <c r="BC1076" s="145" t="str">
        <f>IF(ISBLANK(Lanes!AX1076),"",ROUND(Lanes!AX1076,2))</f>
        <v/>
      </c>
      <c r="BD1076" s="145" t="str">
        <f>IF(ISBLANK(Lanes!AY1076),"",ROUND(Lanes!AY1076,2))</f>
        <v/>
      </c>
      <c r="BE1076" s="145" t="str">
        <f>IF(ISBLANK(Lanes!AX1076),"",ROUND(Lanes!AZ1076,2))</f>
        <v/>
      </c>
      <c r="BF1076" s="145" t="str">
        <f>IF(ISBLANK(Lanes!BA1076),"",ROUND(Lanes!BA1076,2))</f>
        <v/>
      </c>
      <c r="BG1076" s="145" t="str">
        <f>IF(ISBLANK(Lanes!BB1076),"",ROUND(Lanes!BB1076,2))</f>
        <v/>
      </c>
      <c r="BH1076" s="145" t="str">
        <f>IF(ISBLANK(Lanes!AX1076),"",ROUND(Lanes!BC1076,2))</f>
        <v/>
      </c>
      <c r="BI1076" s="145" t="str">
        <f>IF(ISBLANK(Lanes!AX1076),"",ROUND(Lanes!BD1076,2))</f>
        <v/>
      </c>
      <c r="BJ1076" s="145" t="str">
        <f>IF(ISBLANK(Lanes!BE1076),"",Lanes!BE1076)</f>
        <v/>
      </c>
      <c r="BK1076" s="145" t="str">
        <f>IF(ISBLANK(Lanes!BF1076),"",Lanes!BF1076)</f>
        <v/>
      </c>
      <c r="BL1076" s="145" t="str">
        <f>IF(ISBLANK(Lanes!BG1076),"",Lanes!BG1076)</f>
        <v/>
      </c>
      <c r="BM1076" s="145" t="str">
        <f>IF(ISBLANK(Lanes!BH1076),"",Lanes!BH1076)</f>
        <v/>
      </c>
      <c r="BN1076" s="145" t="str">
        <f>IF(ISBLANK(Lanes!BI1076),"",Lanes!BI1076)</f>
        <v/>
      </c>
      <c r="BO1076" s="145" t="str">
        <f>IF(ISBLANK(Lanes!BJ1076),"",Lanes!BJ1076)</f>
        <v/>
      </c>
      <c r="BP1076" s="145" t="str">
        <f>IF(ISBLANK(Lanes!BK1076),"",Lanes!BK1076)</f>
        <v/>
      </c>
      <c r="BQ1076" s="145" t="str">
        <f>IF(ISBLANK(Lanes!BL1076),"",Lanes!BL1076)</f>
        <v/>
      </c>
      <c r="BR1076" s="145" t="str">
        <f>IF(ISBLANK(Lanes!BM1076),"",ROUND(Lanes!BM1076,0))</f>
        <v/>
      </c>
      <c r="BS1076" s="145" t="str">
        <f>IF(ISBLANK(Lanes!BN1076),"",ROUND(Lanes!BN1076,0))</f>
        <v/>
      </c>
      <c r="BT1076" s="145" t="str">
        <f>IF(ISBLANK(Lanes!BO1076),"",ROUND(Lanes!BO1076,0))</f>
        <v/>
      </c>
      <c r="BU1076" s="145" t="str">
        <f>IF(ISBLANK(Lanes!BN1076),"",ROUND(Lanes!BP1076,0))</f>
        <v/>
      </c>
      <c r="BV1076" s="145" t="str">
        <f>IF(ISBLANK(Lanes!BQ1076),"",ROUND(Lanes!BQ1076,1))</f>
        <v/>
      </c>
      <c r="BW1076" s="145" t="str">
        <f>IF(ISBLANK(Lanes!BR1076),"",Lanes!BR1076)</f>
        <v/>
      </c>
      <c r="BX1076" s="145" t="str">
        <f>IF(ISBLANK(Lanes!BS1076),"",Lanes!BS1076)</f>
        <v/>
      </c>
      <c r="BY1076" s="145" t="str">
        <f>IF(ISBLANK(Lanes!BT1076),"",Lanes!BT1076)</f>
        <v/>
      </c>
      <c r="BZ1076" s="145" t="str">
        <f>IF(ISBLANK(Lanes!BU1076),"",Lanes!BU1076)</f>
        <v/>
      </c>
      <c r="CA1076" s="145" t="str">
        <f>IF(ISBLANK(Lanes!BV1076),"",ROUND(Lanes!BV1076,1))</f>
        <v/>
      </c>
      <c r="CB1076" s="145" t="str">
        <f>IF(ISBLANK(Lanes!BW1076),"",ROUND(Lanes!BW1076,2))</f>
        <v/>
      </c>
      <c r="CC1076" s="145" t="str">
        <f>IF(ISBLANK(Lanes!BX1076),"",ROUND(Lanes!BX1076,1))</f>
        <v/>
      </c>
      <c r="CD1076" s="145" t="str">
        <f>IF(ISBLANK(Lanes!BY1076),"",ROUND(Lanes!BY1076,2))</f>
        <v/>
      </c>
      <c r="CE1076" s="145" t="str">
        <f>IF(ISBLANK(Lanes!BZ1076),"",ROUND(Lanes!BZ1076,0))</f>
        <v/>
      </c>
      <c r="CF1076" s="145" t="str">
        <f>IF(ISBLANK(Lanes!CA1076),"",ROUND(Lanes!CA1076,0))</f>
        <v/>
      </c>
      <c r="CG1076" s="145" t="str">
        <f>IF(ISBLANK(Lanes!CB1076),"",ROUND(Lanes!CB1076,0))</f>
        <v/>
      </c>
      <c r="CH1076" s="145" t="str">
        <f>IF(ISBLANK(Lanes!CC1076),"",ROUND(Lanes!CC1076,2))</f>
        <v/>
      </c>
      <c r="CI1076" s="145" t="str">
        <f>IF(ISBLANK(Lanes!CD1076),"",ROUND(Lanes!CD1076,2))</f>
        <v/>
      </c>
      <c r="CJ1076" s="145" t="str">
        <f>IF(ISBLANK(Lanes!CE1076),"",ROUND(Lanes!CE1076,2))</f>
        <v/>
      </c>
      <c r="CK1076" s="145" t="str">
        <f>IF(ISBLANK(Lanes!CF1076),"",ROUND(Lanes!CF1076,0))</f>
        <v/>
      </c>
      <c r="CL1076" s="145" t="str">
        <f>IF(ISBLANK(Lanes!CG1076),"",ROUND(Lanes!CG1076,0))</f>
        <v/>
      </c>
      <c r="CM1076" s="145" t="str">
        <f>IF(ISBLANK(Lanes!CH1076),"",ROUND(Lanes!CH1076,0))</f>
        <v/>
      </c>
      <c r="CN1076" s="145" t="str">
        <f>IF(ISBLANK(Lanes!CI1076),"",ROUND(Lanes!CI1076,2))</f>
        <v/>
      </c>
      <c r="CO1076" s="145" t="str">
        <f>IF(ISBLANK(Lanes!CJ1076),"",ROUND(Lanes!CJ1076,2))</f>
        <v/>
      </c>
      <c r="CP1076" s="145" t="str">
        <f>IF(ISBLANK(Lanes!CK1076),"",ROUND(Lanes!CK1076,2))</f>
        <v/>
      </c>
      <c r="CQ1076" s="146" t="str">
        <f>IF(ISBLANK(Lanes!CL1076),"","delete")</f>
        <v/>
      </c>
    </row>
    <row r="1077" spans="1:95">
      <c r="A1077" s="142">
        <v>2481</v>
      </c>
      <c r="B1077" s="140" t="s">
        <v>2022</v>
      </c>
      <c r="C1077" s="141">
        <v>1</v>
      </c>
      <c r="D1077" s="140" t="s">
        <v>1020</v>
      </c>
      <c r="E1077" s="140" t="s">
        <v>1020</v>
      </c>
      <c r="F1077" s="140" t="s">
        <v>86</v>
      </c>
      <c r="G1077" s="140" t="s">
        <v>126</v>
      </c>
      <c r="H1077" s="140" t="s">
        <v>88</v>
      </c>
      <c r="I1077" s="140" t="s">
        <v>104</v>
      </c>
      <c r="J1077" s="140" t="s">
        <v>128</v>
      </c>
      <c r="K1077" s="140" t="s">
        <v>2380</v>
      </c>
      <c r="L1077" s="140" t="s">
        <v>106</v>
      </c>
      <c r="M1077" s="140" t="s">
        <v>91</v>
      </c>
      <c r="N1077" s="140" t="s">
        <v>92</v>
      </c>
      <c r="O1077" s="140" t="s">
        <v>184</v>
      </c>
      <c r="P1077" s="140" t="s">
        <v>184</v>
      </c>
      <c r="Q1077" s="140" t="s">
        <v>2380</v>
      </c>
      <c r="R1077" s="140" t="s">
        <v>185</v>
      </c>
      <c r="S1077" s="140" t="s">
        <v>168</v>
      </c>
      <c r="T1077" s="140" t="s">
        <v>169</v>
      </c>
      <c r="U1077" s="140" t="s">
        <v>132</v>
      </c>
      <c r="V1077" s="140" t="s">
        <v>97</v>
      </c>
      <c r="W1077" s="140" t="s">
        <v>98</v>
      </c>
      <c r="X1077" s="140" t="s">
        <v>99</v>
      </c>
      <c r="Y1077" s="140" t="s">
        <v>2380</v>
      </c>
      <c r="Z1077" s="140" t="s">
        <v>2380</v>
      </c>
      <c r="AA1077" s="140" t="s">
        <v>251</v>
      </c>
      <c r="AB1077" s="140" t="s">
        <v>2391</v>
      </c>
      <c r="AC1077" s="140" t="s">
        <v>2391</v>
      </c>
      <c r="AD1077" s="140" t="s">
        <v>101</v>
      </c>
      <c r="AE1077" s="140" t="s">
        <v>2385</v>
      </c>
      <c r="AF1077" s="140" t="s">
        <v>2385</v>
      </c>
      <c r="AG1077" s="140" t="s">
        <v>2385</v>
      </c>
      <c r="AH1077" s="140" t="s">
        <v>2385</v>
      </c>
      <c r="AI1077" s="140" t="s">
        <v>101</v>
      </c>
      <c r="AJ1077" s="140" t="s">
        <v>2392</v>
      </c>
      <c r="AK1077" s="140" t="s">
        <v>2402</v>
      </c>
      <c r="AL1077" s="140" t="s">
        <v>660</v>
      </c>
      <c r="AM1077" s="140" t="s">
        <v>2380</v>
      </c>
      <c r="AN1077" s="140" t="s">
        <v>2402</v>
      </c>
      <c r="AO1077" s="140" t="s">
        <v>2400</v>
      </c>
      <c r="AP1077" s="140" t="s">
        <v>660</v>
      </c>
      <c r="AQ1077" s="140" t="s">
        <v>2380</v>
      </c>
      <c r="AR1077" s="140" t="s">
        <v>2445</v>
      </c>
      <c r="AS1077" s="136" t="s">
        <v>2381</v>
      </c>
      <c r="AT1077" s="145" t="str">
        <f>IF(ISBLANK(Lanes!AO1077),"",ROUND(Lanes!AO1077,2))</f>
        <v/>
      </c>
      <c r="AU1077" s="145" t="str">
        <f>IF(ISBLANK(Lanes!AP1077),"",ROUND(Lanes!AP1077,2))</f>
        <v/>
      </c>
      <c r="AV1077" s="145" t="str">
        <f>IF(ISBLANK(Lanes!AQ1077),"",ROUND(Lanes!AQ1077,2))</f>
        <v/>
      </c>
      <c r="AW1077" s="145" t="str">
        <f>IF(ISBLANK(Lanes!AP1077),"",ROUND(Lanes!AR1077,2))</f>
        <v/>
      </c>
      <c r="AX1077" s="145" t="str">
        <f>IF(ISBLANK(Lanes!AS1077),"",ROUND(Lanes!AS1077,2))</f>
        <v/>
      </c>
      <c r="AY1077" s="145" t="str">
        <f>IF(ISBLANK(Lanes!AT1077),"",ROUND(Lanes!AT1077,2))</f>
        <v/>
      </c>
      <c r="AZ1077" s="145" t="str">
        <f>IF(ISBLANK(Lanes!AP1077),"",ROUND(Lanes!AU1077,2))</f>
        <v/>
      </c>
      <c r="BA1077" s="145" t="str">
        <f>IF(ISBLANK(Lanes!AP1077),"",ROUND(Lanes!AV1077,2))</f>
        <v/>
      </c>
      <c r="BB1077" s="145" t="str">
        <f>IF(ISBLANK(Lanes!AW1077),"",ROUND(Lanes!AW1077,2))</f>
        <v/>
      </c>
      <c r="BC1077" s="145" t="str">
        <f>IF(ISBLANK(Lanes!AX1077),"",ROUND(Lanes!AX1077,2))</f>
        <v/>
      </c>
      <c r="BD1077" s="145" t="str">
        <f>IF(ISBLANK(Lanes!AY1077),"",ROUND(Lanes!AY1077,2))</f>
        <v/>
      </c>
      <c r="BE1077" s="145" t="str">
        <f>IF(ISBLANK(Lanes!AX1077),"",ROUND(Lanes!AZ1077,2))</f>
        <v/>
      </c>
      <c r="BF1077" s="145" t="str">
        <f>IF(ISBLANK(Lanes!BA1077),"",ROUND(Lanes!BA1077,2))</f>
        <v/>
      </c>
      <c r="BG1077" s="145" t="str">
        <f>IF(ISBLANK(Lanes!BB1077),"",ROUND(Lanes!BB1077,2))</f>
        <v/>
      </c>
      <c r="BH1077" s="145" t="str">
        <f>IF(ISBLANK(Lanes!AX1077),"",ROUND(Lanes!BC1077,2))</f>
        <v/>
      </c>
      <c r="BI1077" s="145" t="str">
        <f>IF(ISBLANK(Lanes!AX1077),"",ROUND(Lanes!BD1077,2))</f>
        <v/>
      </c>
      <c r="BJ1077" s="145" t="str">
        <f>IF(ISBLANK(Lanes!BE1077),"",Lanes!BE1077)</f>
        <v/>
      </c>
      <c r="BK1077" s="145" t="str">
        <f>IF(ISBLANK(Lanes!BF1077),"",Lanes!BF1077)</f>
        <v/>
      </c>
      <c r="BL1077" s="145" t="str">
        <f>IF(ISBLANK(Lanes!BG1077),"",Lanes!BG1077)</f>
        <v/>
      </c>
      <c r="BM1077" s="145" t="str">
        <f>IF(ISBLANK(Lanes!BH1077),"",Lanes!BH1077)</f>
        <v/>
      </c>
      <c r="BN1077" s="145" t="str">
        <f>IF(ISBLANK(Lanes!BI1077),"",Lanes!BI1077)</f>
        <v/>
      </c>
      <c r="BO1077" s="145" t="str">
        <f>IF(ISBLANK(Lanes!BJ1077),"",Lanes!BJ1077)</f>
        <v/>
      </c>
      <c r="BP1077" s="145" t="str">
        <f>IF(ISBLANK(Lanes!BK1077),"",Lanes!BK1077)</f>
        <v/>
      </c>
      <c r="BQ1077" s="145" t="str">
        <f>IF(ISBLANK(Lanes!BL1077),"",Lanes!BL1077)</f>
        <v/>
      </c>
      <c r="BR1077" s="145" t="str">
        <f>IF(ISBLANK(Lanes!BM1077),"",ROUND(Lanes!BM1077,0))</f>
        <v/>
      </c>
      <c r="BS1077" s="145" t="str">
        <f>IF(ISBLANK(Lanes!BN1077),"",ROUND(Lanes!BN1077,0))</f>
        <v/>
      </c>
      <c r="BT1077" s="145" t="str">
        <f>IF(ISBLANK(Lanes!BO1077),"",ROUND(Lanes!BO1077,0))</f>
        <v/>
      </c>
      <c r="BU1077" s="145" t="str">
        <f>IF(ISBLANK(Lanes!BN1077),"",ROUND(Lanes!BP1077,0))</f>
        <v/>
      </c>
      <c r="BV1077" s="145" t="str">
        <f>IF(ISBLANK(Lanes!BQ1077),"",ROUND(Lanes!BQ1077,1))</f>
        <v/>
      </c>
      <c r="BW1077" s="145" t="str">
        <f>IF(ISBLANK(Lanes!BR1077),"",Lanes!BR1077)</f>
        <v/>
      </c>
      <c r="BX1077" s="145" t="str">
        <f>IF(ISBLANK(Lanes!BS1077),"",Lanes!BS1077)</f>
        <v/>
      </c>
      <c r="BY1077" s="145" t="str">
        <f>IF(ISBLANK(Lanes!BT1077),"",Lanes!BT1077)</f>
        <v/>
      </c>
      <c r="BZ1077" s="145" t="str">
        <f>IF(ISBLANK(Lanes!BU1077),"",Lanes!BU1077)</f>
        <v/>
      </c>
      <c r="CA1077" s="145" t="str">
        <f>IF(ISBLANK(Lanes!BV1077),"",ROUND(Lanes!BV1077,1))</f>
        <v/>
      </c>
      <c r="CB1077" s="145" t="str">
        <f>IF(ISBLANK(Lanes!BW1077),"",ROUND(Lanes!BW1077,2))</f>
        <v/>
      </c>
      <c r="CC1077" s="145" t="str">
        <f>IF(ISBLANK(Lanes!BX1077),"",ROUND(Lanes!BX1077,1))</f>
        <v/>
      </c>
      <c r="CD1077" s="145" t="str">
        <f>IF(ISBLANK(Lanes!BY1077),"",ROUND(Lanes!BY1077,2))</f>
        <v/>
      </c>
      <c r="CE1077" s="145" t="str">
        <f>IF(ISBLANK(Lanes!BZ1077),"",ROUND(Lanes!BZ1077,0))</f>
        <v/>
      </c>
      <c r="CF1077" s="145" t="str">
        <f>IF(ISBLANK(Lanes!CA1077),"",ROUND(Lanes!CA1077,0))</f>
        <v/>
      </c>
      <c r="CG1077" s="145" t="str">
        <f>IF(ISBLANK(Lanes!CB1077),"",ROUND(Lanes!CB1077,0))</f>
        <v/>
      </c>
      <c r="CH1077" s="145" t="str">
        <f>IF(ISBLANK(Lanes!CC1077),"",ROUND(Lanes!CC1077,2))</f>
        <v/>
      </c>
      <c r="CI1077" s="145" t="str">
        <f>IF(ISBLANK(Lanes!CD1077),"",ROUND(Lanes!CD1077,2))</f>
        <v/>
      </c>
      <c r="CJ1077" s="145" t="str">
        <f>IF(ISBLANK(Lanes!CE1077),"",ROUND(Lanes!CE1077,2))</f>
        <v/>
      </c>
      <c r="CK1077" s="145" t="str">
        <f>IF(ISBLANK(Lanes!CF1077),"",ROUND(Lanes!CF1077,0))</f>
        <v/>
      </c>
      <c r="CL1077" s="145" t="str">
        <f>IF(ISBLANK(Lanes!CG1077),"",ROUND(Lanes!CG1077,0))</f>
        <v/>
      </c>
      <c r="CM1077" s="145" t="str">
        <f>IF(ISBLANK(Lanes!CH1077),"",ROUND(Lanes!CH1077,0))</f>
        <v/>
      </c>
      <c r="CN1077" s="145" t="str">
        <f>IF(ISBLANK(Lanes!CI1077),"",ROUND(Lanes!CI1077,2))</f>
        <v/>
      </c>
      <c r="CO1077" s="145" t="str">
        <f>IF(ISBLANK(Lanes!CJ1077),"",ROUND(Lanes!CJ1077,2))</f>
        <v/>
      </c>
      <c r="CP1077" s="145" t="str">
        <f>IF(ISBLANK(Lanes!CK1077),"",ROUND(Lanes!CK1077,2))</f>
        <v/>
      </c>
      <c r="CQ1077" s="146" t="str">
        <f>IF(ISBLANK(Lanes!CL1077),"","delete")</f>
        <v/>
      </c>
    </row>
    <row r="1078" spans="1:95">
      <c r="A1078" s="142">
        <v>2482</v>
      </c>
      <c r="B1078" s="140" t="s">
        <v>2023</v>
      </c>
      <c r="C1078" s="141">
        <v>1</v>
      </c>
      <c r="D1078" s="140" t="s">
        <v>2672</v>
      </c>
      <c r="E1078" s="140" t="s">
        <v>2672</v>
      </c>
      <c r="F1078" s="140" t="s">
        <v>86</v>
      </c>
      <c r="G1078" s="140" t="s">
        <v>126</v>
      </c>
      <c r="H1078" s="140" t="s">
        <v>127</v>
      </c>
      <c r="I1078" s="140" t="s">
        <v>104</v>
      </c>
      <c r="J1078" s="140" t="s">
        <v>128</v>
      </c>
      <c r="K1078" s="140" t="s">
        <v>2380</v>
      </c>
      <c r="L1078" s="140" t="s">
        <v>106</v>
      </c>
      <c r="M1078" s="140" t="s">
        <v>91</v>
      </c>
      <c r="N1078" s="140" t="s">
        <v>92</v>
      </c>
      <c r="O1078" s="140" t="s">
        <v>184</v>
      </c>
      <c r="P1078" s="140" t="s">
        <v>184</v>
      </c>
      <c r="Q1078" s="140" t="s">
        <v>2380</v>
      </c>
      <c r="R1078" s="140" t="s">
        <v>185</v>
      </c>
      <c r="S1078" s="140" t="s">
        <v>168</v>
      </c>
      <c r="T1078" s="140" t="s">
        <v>169</v>
      </c>
      <c r="U1078" s="140" t="s">
        <v>132</v>
      </c>
      <c r="V1078" s="140" t="s">
        <v>97</v>
      </c>
      <c r="W1078" s="140" t="s">
        <v>98</v>
      </c>
      <c r="X1078" s="140" t="s">
        <v>99</v>
      </c>
      <c r="Y1078" s="140" t="s">
        <v>2380</v>
      </c>
      <c r="Z1078" s="140" t="s">
        <v>2380</v>
      </c>
      <c r="AA1078" s="140" t="s">
        <v>251</v>
      </c>
      <c r="AB1078" s="140" t="s">
        <v>2671</v>
      </c>
      <c r="AC1078" s="140" t="s">
        <v>2391</v>
      </c>
      <c r="AD1078" s="140" t="s">
        <v>101</v>
      </c>
      <c r="AE1078" s="140" t="s">
        <v>2385</v>
      </c>
      <c r="AF1078" s="140" t="s">
        <v>2385</v>
      </c>
      <c r="AG1078" s="140" t="s">
        <v>2385</v>
      </c>
      <c r="AH1078" s="140" t="s">
        <v>2385</v>
      </c>
      <c r="AI1078" s="140" t="s">
        <v>101</v>
      </c>
      <c r="AJ1078" s="140" t="s">
        <v>2392</v>
      </c>
      <c r="AK1078" s="140" t="s">
        <v>2402</v>
      </c>
      <c r="AL1078" s="140" t="s">
        <v>660</v>
      </c>
      <c r="AM1078" s="140" t="s">
        <v>2380</v>
      </c>
      <c r="AN1078" s="140" t="s">
        <v>2402</v>
      </c>
      <c r="AO1078" s="140" t="s">
        <v>2400</v>
      </c>
      <c r="AP1078" s="140" t="s">
        <v>660</v>
      </c>
      <c r="AQ1078" s="140" t="s">
        <v>2380</v>
      </c>
      <c r="AR1078" s="140" t="s">
        <v>2445</v>
      </c>
      <c r="AS1078" s="136" t="s">
        <v>2381</v>
      </c>
      <c r="AT1078" s="145" t="str">
        <f>IF(ISBLANK(Lanes!AO1078),"",ROUND(Lanes!AO1078,2))</f>
        <v/>
      </c>
      <c r="AU1078" s="145" t="str">
        <f>IF(ISBLANK(Lanes!AP1078),"",ROUND(Lanes!AP1078,2))</f>
        <v/>
      </c>
      <c r="AV1078" s="145" t="str">
        <f>IF(ISBLANK(Lanes!AQ1078),"",ROUND(Lanes!AQ1078,2))</f>
        <v/>
      </c>
      <c r="AW1078" s="145" t="str">
        <f>IF(ISBLANK(Lanes!AP1078),"",ROUND(Lanes!AR1078,2))</f>
        <v/>
      </c>
      <c r="AX1078" s="145" t="str">
        <f>IF(ISBLANK(Lanes!AS1078),"",ROUND(Lanes!AS1078,2))</f>
        <v/>
      </c>
      <c r="AY1078" s="145" t="str">
        <f>IF(ISBLANK(Lanes!AT1078),"",ROUND(Lanes!AT1078,2))</f>
        <v/>
      </c>
      <c r="AZ1078" s="145" t="str">
        <f>IF(ISBLANK(Lanes!AP1078),"",ROUND(Lanes!AU1078,2))</f>
        <v/>
      </c>
      <c r="BA1078" s="145" t="str">
        <f>IF(ISBLANK(Lanes!AP1078),"",ROUND(Lanes!AV1078,2))</f>
        <v/>
      </c>
      <c r="BB1078" s="145" t="str">
        <f>IF(ISBLANK(Lanes!AW1078),"",ROUND(Lanes!AW1078,2))</f>
        <v/>
      </c>
      <c r="BC1078" s="145" t="str">
        <f>IF(ISBLANK(Lanes!AX1078),"",ROUND(Lanes!AX1078,2))</f>
        <v/>
      </c>
      <c r="BD1078" s="145" t="str">
        <f>IF(ISBLANK(Lanes!AY1078),"",ROUND(Lanes!AY1078,2))</f>
        <v/>
      </c>
      <c r="BE1078" s="145" t="str">
        <f>IF(ISBLANK(Lanes!AX1078),"",ROUND(Lanes!AZ1078,2))</f>
        <v/>
      </c>
      <c r="BF1078" s="145" t="str">
        <f>IF(ISBLANK(Lanes!BA1078),"",ROUND(Lanes!BA1078,2))</f>
        <v/>
      </c>
      <c r="BG1078" s="145" t="str">
        <f>IF(ISBLANK(Lanes!BB1078),"",ROUND(Lanes!BB1078,2))</f>
        <v/>
      </c>
      <c r="BH1078" s="145" t="str">
        <f>IF(ISBLANK(Lanes!AX1078),"",ROUND(Lanes!BC1078,2))</f>
        <v/>
      </c>
      <c r="BI1078" s="145" t="str">
        <f>IF(ISBLANK(Lanes!AX1078),"",ROUND(Lanes!BD1078,2))</f>
        <v/>
      </c>
      <c r="BJ1078" s="145" t="str">
        <f>IF(ISBLANK(Lanes!BE1078),"",Lanes!BE1078)</f>
        <v/>
      </c>
      <c r="BK1078" s="145" t="str">
        <f>IF(ISBLANK(Lanes!BF1078),"",Lanes!BF1078)</f>
        <v/>
      </c>
      <c r="BL1078" s="145" t="str">
        <f>IF(ISBLANK(Lanes!BG1078),"",Lanes!BG1078)</f>
        <v/>
      </c>
      <c r="BM1078" s="145" t="str">
        <f>IF(ISBLANK(Lanes!BH1078),"",Lanes!BH1078)</f>
        <v/>
      </c>
      <c r="BN1078" s="145" t="str">
        <f>IF(ISBLANK(Lanes!BI1078),"",Lanes!BI1078)</f>
        <v/>
      </c>
      <c r="BO1078" s="145" t="str">
        <f>IF(ISBLANK(Lanes!BJ1078),"",Lanes!BJ1078)</f>
        <v/>
      </c>
      <c r="BP1078" s="145" t="str">
        <f>IF(ISBLANK(Lanes!BK1078),"",Lanes!BK1078)</f>
        <v/>
      </c>
      <c r="BQ1078" s="145" t="str">
        <f>IF(ISBLANK(Lanes!BL1078),"",Lanes!BL1078)</f>
        <v/>
      </c>
      <c r="BR1078" s="145" t="str">
        <f>IF(ISBLANK(Lanes!BM1078),"",ROUND(Lanes!BM1078,0))</f>
        <v/>
      </c>
      <c r="BS1078" s="145" t="str">
        <f>IF(ISBLANK(Lanes!BN1078),"",ROUND(Lanes!BN1078,0))</f>
        <v/>
      </c>
      <c r="BT1078" s="145" t="str">
        <f>IF(ISBLANK(Lanes!BO1078),"",ROUND(Lanes!BO1078,0))</f>
        <v/>
      </c>
      <c r="BU1078" s="145" t="str">
        <f>IF(ISBLANK(Lanes!BN1078),"",ROUND(Lanes!BP1078,0))</f>
        <v/>
      </c>
      <c r="BV1078" s="145" t="str">
        <f>IF(ISBLANK(Lanes!BQ1078),"",ROUND(Lanes!BQ1078,1))</f>
        <v/>
      </c>
      <c r="BW1078" s="145" t="str">
        <f>IF(ISBLANK(Lanes!BR1078),"",Lanes!BR1078)</f>
        <v/>
      </c>
      <c r="BX1078" s="145" t="str">
        <f>IF(ISBLANK(Lanes!BS1078),"",Lanes!BS1078)</f>
        <v/>
      </c>
      <c r="BY1078" s="145" t="str">
        <f>IF(ISBLANK(Lanes!BT1078),"",Lanes!BT1078)</f>
        <v/>
      </c>
      <c r="BZ1078" s="145" t="str">
        <f>IF(ISBLANK(Lanes!BU1078),"",Lanes!BU1078)</f>
        <v/>
      </c>
      <c r="CA1078" s="145" t="str">
        <f>IF(ISBLANK(Lanes!BV1078),"",ROUND(Lanes!BV1078,1))</f>
        <v/>
      </c>
      <c r="CB1078" s="145" t="str">
        <f>IF(ISBLANK(Lanes!BW1078),"",ROUND(Lanes!BW1078,2))</f>
        <v/>
      </c>
      <c r="CC1078" s="145" t="str">
        <f>IF(ISBLANK(Lanes!BX1078),"",ROUND(Lanes!BX1078,1))</f>
        <v/>
      </c>
      <c r="CD1078" s="145" t="str">
        <f>IF(ISBLANK(Lanes!BY1078),"",ROUND(Lanes!BY1078,2))</f>
        <v/>
      </c>
      <c r="CE1078" s="145" t="str">
        <f>IF(ISBLANK(Lanes!BZ1078),"",ROUND(Lanes!BZ1078,0))</f>
        <v/>
      </c>
      <c r="CF1078" s="145" t="str">
        <f>IF(ISBLANK(Lanes!CA1078),"",ROUND(Lanes!CA1078,0))</f>
        <v/>
      </c>
      <c r="CG1078" s="145" t="str">
        <f>IF(ISBLANK(Lanes!CB1078),"",ROUND(Lanes!CB1078,0))</f>
        <v/>
      </c>
      <c r="CH1078" s="145" t="str">
        <f>IF(ISBLANK(Lanes!CC1078),"",ROUND(Lanes!CC1078,2))</f>
        <v/>
      </c>
      <c r="CI1078" s="145" t="str">
        <f>IF(ISBLANK(Lanes!CD1078),"",ROUND(Lanes!CD1078,2))</f>
        <v/>
      </c>
      <c r="CJ1078" s="145" t="str">
        <f>IF(ISBLANK(Lanes!CE1078),"",ROUND(Lanes!CE1078,2))</f>
        <v/>
      </c>
      <c r="CK1078" s="145" t="str">
        <f>IF(ISBLANK(Lanes!CF1078),"",ROUND(Lanes!CF1078,0))</f>
        <v/>
      </c>
      <c r="CL1078" s="145" t="str">
        <f>IF(ISBLANK(Lanes!CG1078),"",ROUND(Lanes!CG1078,0))</f>
        <v/>
      </c>
      <c r="CM1078" s="145" t="str">
        <f>IF(ISBLANK(Lanes!CH1078),"",ROUND(Lanes!CH1078,0))</f>
        <v/>
      </c>
      <c r="CN1078" s="145" t="str">
        <f>IF(ISBLANK(Lanes!CI1078),"",ROUND(Lanes!CI1078,2))</f>
        <v/>
      </c>
      <c r="CO1078" s="145" t="str">
        <f>IF(ISBLANK(Lanes!CJ1078),"",ROUND(Lanes!CJ1078,2))</f>
        <v/>
      </c>
      <c r="CP1078" s="145" t="str">
        <f>IF(ISBLANK(Lanes!CK1078),"",ROUND(Lanes!CK1078,2))</f>
        <v/>
      </c>
      <c r="CQ1078" s="146" t="str">
        <f>IF(ISBLANK(Lanes!CL1078),"","delete")</f>
        <v/>
      </c>
    </row>
    <row r="1079" spans="1:95">
      <c r="A1079" s="142">
        <v>2483</v>
      </c>
      <c r="B1079" s="140" t="s">
        <v>2024</v>
      </c>
      <c r="C1079" s="141">
        <v>1</v>
      </c>
      <c r="D1079" s="140" t="s">
        <v>2670</v>
      </c>
      <c r="E1079" s="140" t="s">
        <v>2670</v>
      </c>
      <c r="F1079" s="140" t="s">
        <v>86</v>
      </c>
      <c r="G1079" s="140" t="s">
        <v>126</v>
      </c>
      <c r="H1079" s="140" t="s">
        <v>127</v>
      </c>
      <c r="I1079" s="140" t="s">
        <v>104</v>
      </c>
      <c r="J1079" s="140" t="s">
        <v>128</v>
      </c>
      <c r="K1079" s="140" t="s">
        <v>2380</v>
      </c>
      <c r="L1079" s="140" t="s">
        <v>106</v>
      </c>
      <c r="M1079" s="140" t="s">
        <v>91</v>
      </c>
      <c r="N1079" s="140" t="s">
        <v>92</v>
      </c>
      <c r="O1079" s="140" t="s">
        <v>189</v>
      </c>
      <c r="P1079" s="140" t="s">
        <v>189</v>
      </c>
      <c r="Q1079" s="140" t="s">
        <v>2380</v>
      </c>
      <c r="R1079" s="140" t="s">
        <v>191</v>
      </c>
      <c r="S1079" s="140" t="s">
        <v>168</v>
      </c>
      <c r="T1079" s="140" t="s">
        <v>192</v>
      </c>
      <c r="U1079" s="140" t="s">
        <v>132</v>
      </c>
      <c r="V1079" s="140" t="s">
        <v>97</v>
      </c>
      <c r="W1079" s="140" t="s">
        <v>98</v>
      </c>
      <c r="X1079" s="140" t="s">
        <v>99</v>
      </c>
      <c r="Y1079" s="140" t="s">
        <v>2380</v>
      </c>
      <c r="Z1079" s="140" t="s">
        <v>2380</v>
      </c>
      <c r="AA1079" s="140" t="s">
        <v>251</v>
      </c>
      <c r="AB1079" s="140" t="s">
        <v>2669</v>
      </c>
      <c r="AC1079" s="140" t="s">
        <v>2391</v>
      </c>
      <c r="AD1079" s="140" t="s">
        <v>251</v>
      </c>
      <c r="AE1079" s="140" t="s">
        <v>660</v>
      </c>
      <c r="AF1079" s="140" t="s">
        <v>2668</v>
      </c>
      <c r="AG1079" s="140" t="s">
        <v>2667</v>
      </c>
      <c r="AH1079" s="140" t="s">
        <v>2667</v>
      </c>
      <c r="AI1079" s="140" t="s">
        <v>101</v>
      </c>
      <c r="AJ1079" s="140" t="s">
        <v>2392</v>
      </c>
      <c r="AK1079" s="140" t="s">
        <v>2402</v>
      </c>
      <c r="AL1079" s="140" t="s">
        <v>660</v>
      </c>
      <c r="AM1079" s="140" t="s">
        <v>2380</v>
      </c>
      <c r="AN1079" s="140" t="s">
        <v>2384</v>
      </c>
      <c r="AO1079" s="140" t="s">
        <v>2402</v>
      </c>
      <c r="AP1079" s="140" t="s">
        <v>660</v>
      </c>
      <c r="AQ1079" s="140" t="s">
        <v>2380</v>
      </c>
      <c r="AR1079" s="140" t="s">
        <v>2431</v>
      </c>
      <c r="AS1079" s="136" t="s">
        <v>2381</v>
      </c>
      <c r="AT1079" s="145" t="str">
        <f>IF(ISBLANK(Lanes!AO1079),"",ROUND(Lanes!AO1079,2))</f>
        <v/>
      </c>
      <c r="AU1079" s="145" t="str">
        <f>IF(ISBLANK(Lanes!AP1079),"",ROUND(Lanes!AP1079,2))</f>
        <v/>
      </c>
      <c r="AV1079" s="145" t="str">
        <f>IF(ISBLANK(Lanes!AQ1079),"",ROUND(Lanes!AQ1079,2))</f>
        <v/>
      </c>
      <c r="AW1079" s="145" t="str">
        <f>IF(ISBLANK(Lanes!AP1079),"",ROUND(Lanes!AR1079,2))</f>
        <v/>
      </c>
      <c r="AX1079" s="145" t="str">
        <f>IF(ISBLANK(Lanes!AS1079),"",ROUND(Lanes!AS1079,2))</f>
        <v/>
      </c>
      <c r="AY1079" s="145" t="str">
        <f>IF(ISBLANK(Lanes!AT1079),"",ROUND(Lanes!AT1079,2))</f>
        <v/>
      </c>
      <c r="AZ1079" s="145" t="str">
        <f>IF(ISBLANK(Lanes!AP1079),"",ROUND(Lanes!AU1079,2))</f>
        <v/>
      </c>
      <c r="BA1079" s="145" t="str">
        <f>IF(ISBLANK(Lanes!AP1079),"",ROUND(Lanes!AV1079,2))</f>
        <v/>
      </c>
      <c r="BB1079" s="145" t="str">
        <f>IF(ISBLANK(Lanes!AW1079),"",ROUND(Lanes!AW1079,2))</f>
        <v/>
      </c>
      <c r="BC1079" s="145" t="str">
        <f>IF(ISBLANK(Lanes!AX1079),"",ROUND(Lanes!AX1079,2))</f>
        <v/>
      </c>
      <c r="BD1079" s="145" t="str">
        <f>IF(ISBLANK(Lanes!AY1079),"",ROUND(Lanes!AY1079,2))</f>
        <v/>
      </c>
      <c r="BE1079" s="145" t="str">
        <f>IF(ISBLANK(Lanes!AX1079),"",ROUND(Lanes!AZ1079,2))</f>
        <v/>
      </c>
      <c r="BF1079" s="145" t="str">
        <f>IF(ISBLANK(Lanes!BA1079),"",ROUND(Lanes!BA1079,2))</f>
        <v/>
      </c>
      <c r="BG1079" s="145" t="str">
        <f>IF(ISBLANK(Lanes!BB1079),"",ROUND(Lanes!BB1079,2))</f>
        <v/>
      </c>
      <c r="BH1079" s="145" t="str">
        <f>IF(ISBLANK(Lanes!AX1079),"",ROUND(Lanes!BC1079,2))</f>
        <v/>
      </c>
      <c r="BI1079" s="145" t="str">
        <f>IF(ISBLANK(Lanes!AX1079),"",ROUND(Lanes!BD1079,2))</f>
        <v/>
      </c>
      <c r="BJ1079" s="145" t="str">
        <f>IF(ISBLANK(Lanes!BE1079),"",Lanes!BE1079)</f>
        <v/>
      </c>
      <c r="BK1079" s="145" t="str">
        <f>IF(ISBLANK(Lanes!BF1079),"",Lanes!BF1079)</f>
        <v/>
      </c>
      <c r="BL1079" s="145" t="str">
        <f>IF(ISBLANK(Lanes!BG1079),"",Lanes!BG1079)</f>
        <v/>
      </c>
      <c r="BM1079" s="145" t="str">
        <f>IF(ISBLANK(Lanes!BH1079),"",Lanes!BH1079)</f>
        <v/>
      </c>
      <c r="BN1079" s="145" t="str">
        <f>IF(ISBLANK(Lanes!BI1079),"",Lanes!BI1079)</f>
        <v/>
      </c>
      <c r="BO1079" s="145" t="str">
        <f>IF(ISBLANK(Lanes!BJ1079),"",Lanes!BJ1079)</f>
        <v/>
      </c>
      <c r="BP1079" s="145" t="str">
        <f>IF(ISBLANK(Lanes!BK1079),"",Lanes!BK1079)</f>
        <v/>
      </c>
      <c r="BQ1079" s="145" t="str">
        <f>IF(ISBLANK(Lanes!BL1079),"",Lanes!BL1079)</f>
        <v/>
      </c>
      <c r="BR1079" s="145" t="str">
        <f>IF(ISBLANK(Lanes!BM1079),"",ROUND(Lanes!BM1079,0))</f>
        <v/>
      </c>
      <c r="BS1079" s="145" t="str">
        <f>IF(ISBLANK(Lanes!BN1079),"",ROUND(Lanes!BN1079,0))</f>
        <v/>
      </c>
      <c r="BT1079" s="145" t="str">
        <f>IF(ISBLANK(Lanes!BO1079),"",ROUND(Lanes!BO1079,0))</f>
        <v/>
      </c>
      <c r="BU1079" s="145" t="str">
        <f>IF(ISBLANK(Lanes!BN1079),"",ROUND(Lanes!BP1079,0))</f>
        <v/>
      </c>
      <c r="BV1079" s="145" t="str">
        <f>IF(ISBLANK(Lanes!BQ1079),"",ROUND(Lanes!BQ1079,1))</f>
        <v/>
      </c>
      <c r="BW1079" s="145" t="str">
        <f>IF(ISBLANK(Lanes!BR1079),"",Lanes!BR1079)</f>
        <v/>
      </c>
      <c r="BX1079" s="145" t="str">
        <f>IF(ISBLANK(Lanes!BS1079),"",Lanes!BS1079)</f>
        <v/>
      </c>
      <c r="BY1079" s="145" t="str">
        <f>IF(ISBLANK(Lanes!BT1079),"",Lanes!BT1079)</f>
        <v/>
      </c>
      <c r="BZ1079" s="145" t="str">
        <f>IF(ISBLANK(Lanes!BU1079),"",Lanes!BU1079)</f>
        <v/>
      </c>
      <c r="CA1079" s="145" t="str">
        <f>IF(ISBLANK(Lanes!BV1079),"",ROUND(Lanes!BV1079,1))</f>
        <v/>
      </c>
      <c r="CB1079" s="145" t="str">
        <f>IF(ISBLANK(Lanes!BW1079),"",ROUND(Lanes!BW1079,2))</f>
        <v/>
      </c>
      <c r="CC1079" s="145" t="str">
        <f>IF(ISBLANK(Lanes!BX1079),"",ROUND(Lanes!BX1079,1))</f>
        <v/>
      </c>
      <c r="CD1079" s="145" t="str">
        <f>IF(ISBLANK(Lanes!BY1079),"",ROUND(Lanes!BY1079,2))</f>
        <v/>
      </c>
      <c r="CE1079" s="145" t="str">
        <f>IF(ISBLANK(Lanes!BZ1079),"",ROUND(Lanes!BZ1079,0))</f>
        <v/>
      </c>
      <c r="CF1079" s="145" t="str">
        <f>IF(ISBLANK(Lanes!CA1079),"",ROUND(Lanes!CA1079,0))</f>
        <v/>
      </c>
      <c r="CG1079" s="145" t="str">
        <f>IF(ISBLANK(Lanes!CB1079),"",ROUND(Lanes!CB1079,0))</f>
        <v/>
      </c>
      <c r="CH1079" s="145" t="str">
        <f>IF(ISBLANK(Lanes!CC1079),"",ROUND(Lanes!CC1079,2))</f>
        <v/>
      </c>
      <c r="CI1079" s="145" t="str">
        <f>IF(ISBLANK(Lanes!CD1079),"",ROUND(Lanes!CD1079,2))</f>
        <v/>
      </c>
      <c r="CJ1079" s="145" t="str">
        <f>IF(ISBLANK(Lanes!CE1079),"",ROUND(Lanes!CE1079,2))</f>
        <v/>
      </c>
      <c r="CK1079" s="145" t="str">
        <f>IF(ISBLANK(Lanes!CF1079),"",ROUND(Lanes!CF1079,0))</f>
        <v/>
      </c>
      <c r="CL1079" s="145" t="str">
        <f>IF(ISBLANK(Lanes!CG1079),"",ROUND(Lanes!CG1079,0))</f>
        <v/>
      </c>
      <c r="CM1079" s="145" t="str">
        <f>IF(ISBLANK(Lanes!CH1079),"",ROUND(Lanes!CH1079,0))</f>
        <v/>
      </c>
      <c r="CN1079" s="145" t="str">
        <f>IF(ISBLANK(Lanes!CI1079),"",ROUND(Lanes!CI1079,2))</f>
        <v/>
      </c>
      <c r="CO1079" s="145" t="str">
        <f>IF(ISBLANK(Lanes!CJ1079),"",ROUND(Lanes!CJ1079,2))</f>
        <v/>
      </c>
      <c r="CP1079" s="145" t="str">
        <f>IF(ISBLANK(Lanes!CK1079),"",ROUND(Lanes!CK1079,2))</f>
        <v/>
      </c>
      <c r="CQ1079" s="146" t="str">
        <f>IF(ISBLANK(Lanes!CL1079),"","delete")</f>
        <v/>
      </c>
    </row>
    <row r="1080" spans="1:95" ht="43.2">
      <c r="A1080" s="142">
        <v>2484</v>
      </c>
      <c r="B1080" s="140" t="s">
        <v>2025</v>
      </c>
      <c r="C1080" s="141">
        <v>1</v>
      </c>
      <c r="D1080" s="140" t="s">
        <v>2666</v>
      </c>
      <c r="E1080" s="140" t="s">
        <v>2666</v>
      </c>
      <c r="F1080" s="140" t="s">
        <v>86</v>
      </c>
      <c r="G1080" s="140" t="s">
        <v>230</v>
      </c>
      <c r="H1080" s="140" t="s">
        <v>88</v>
      </c>
      <c r="I1080" s="140" t="s">
        <v>235</v>
      </c>
      <c r="J1080" s="140" t="s">
        <v>529</v>
      </c>
      <c r="K1080" s="140" t="s">
        <v>237</v>
      </c>
      <c r="L1080" s="140" t="s">
        <v>238</v>
      </c>
      <c r="M1080" s="140" t="s">
        <v>168</v>
      </c>
      <c r="N1080" s="140" t="s">
        <v>192</v>
      </c>
      <c r="O1080" s="140" t="s">
        <v>312</v>
      </c>
      <c r="P1080" s="140" t="s">
        <v>312</v>
      </c>
      <c r="Q1080" s="140" t="s">
        <v>2380</v>
      </c>
      <c r="R1080" s="140" t="s">
        <v>313</v>
      </c>
      <c r="S1080" s="140" t="s">
        <v>144</v>
      </c>
      <c r="T1080" s="140" t="s">
        <v>192</v>
      </c>
      <c r="U1080" s="140" t="s">
        <v>132</v>
      </c>
      <c r="V1080" s="140" t="s">
        <v>209</v>
      </c>
      <c r="W1080" s="140" t="s">
        <v>98</v>
      </c>
      <c r="X1080" s="140" t="s">
        <v>99</v>
      </c>
      <c r="Y1080" s="140" t="s">
        <v>2380</v>
      </c>
      <c r="Z1080" s="140" t="s">
        <v>2380</v>
      </c>
      <c r="AA1080" s="140" t="s">
        <v>251</v>
      </c>
      <c r="AB1080" s="140" t="s">
        <v>2391</v>
      </c>
      <c r="AC1080" s="140" t="s">
        <v>2391</v>
      </c>
      <c r="AD1080" s="140" t="s">
        <v>101</v>
      </c>
      <c r="AE1080" s="140" t="s">
        <v>2385</v>
      </c>
      <c r="AF1080" s="140" t="s">
        <v>2385</v>
      </c>
      <c r="AG1080" s="140" t="s">
        <v>2385</v>
      </c>
      <c r="AH1080" s="140" t="s">
        <v>2385</v>
      </c>
      <c r="AI1080" s="140" t="s">
        <v>101</v>
      </c>
      <c r="AJ1080" s="140" t="s">
        <v>2392</v>
      </c>
      <c r="AK1080" s="140" t="s">
        <v>2392</v>
      </c>
      <c r="AL1080" s="140" t="s">
        <v>660</v>
      </c>
      <c r="AM1080" s="140" t="s">
        <v>239</v>
      </c>
      <c r="AN1080" s="140" t="s">
        <v>660</v>
      </c>
      <c r="AO1080" s="140" t="s">
        <v>660</v>
      </c>
      <c r="AP1080" s="140" t="s">
        <v>2390</v>
      </c>
      <c r="AQ1080" s="140" t="s">
        <v>2380</v>
      </c>
      <c r="AR1080" s="140" t="s">
        <v>2457</v>
      </c>
      <c r="AS1080" s="136" t="s">
        <v>2381</v>
      </c>
      <c r="AT1080" s="145" t="str">
        <f>IF(ISBLANK(Lanes!AO1080),"",ROUND(Lanes!AO1080,2))</f>
        <v/>
      </c>
      <c r="AU1080" s="145" t="str">
        <f>IF(ISBLANK(Lanes!AP1080),"",ROUND(Lanes!AP1080,2))</f>
        <v/>
      </c>
      <c r="AV1080" s="145" t="str">
        <f>IF(ISBLANK(Lanes!AQ1080),"",ROUND(Lanes!AQ1080,2))</f>
        <v/>
      </c>
      <c r="AW1080" s="145" t="str">
        <f>IF(ISBLANK(Lanes!AP1080),"",ROUND(Lanes!AR1080,2))</f>
        <v/>
      </c>
      <c r="AX1080" s="145" t="str">
        <f>IF(ISBLANK(Lanes!AS1080),"",ROUND(Lanes!AS1080,2))</f>
        <v/>
      </c>
      <c r="AY1080" s="145" t="str">
        <f>IF(ISBLANK(Lanes!AT1080),"",ROUND(Lanes!AT1080,2))</f>
        <v/>
      </c>
      <c r="AZ1080" s="145" t="str">
        <f>IF(ISBLANK(Lanes!AP1080),"",ROUND(Lanes!AU1080,2))</f>
        <v/>
      </c>
      <c r="BA1080" s="145" t="str">
        <f>IF(ISBLANK(Lanes!AP1080),"",ROUND(Lanes!AV1080,2))</f>
        <v/>
      </c>
      <c r="BB1080" s="145" t="str">
        <f>IF(ISBLANK(Lanes!AW1080),"",ROUND(Lanes!AW1080,2))</f>
        <v/>
      </c>
      <c r="BC1080" s="145" t="str">
        <f>IF(ISBLANK(Lanes!AX1080),"",ROUND(Lanes!AX1080,2))</f>
        <v/>
      </c>
      <c r="BD1080" s="145" t="str">
        <f>IF(ISBLANK(Lanes!AY1080),"",ROUND(Lanes!AY1080,2))</f>
        <v/>
      </c>
      <c r="BE1080" s="145" t="str">
        <f>IF(ISBLANK(Lanes!AX1080),"",ROUND(Lanes!AZ1080,2))</f>
        <v/>
      </c>
      <c r="BF1080" s="145" t="str">
        <f>IF(ISBLANK(Lanes!BA1080),"",ROUND(Lanes!BA1080,2))</f>
        <v/>
      </c>
      <c r="BG1080" s="145" t="str">
        <f>IF(ISBLANK(Lanes!BB1080),"",ROUND(Lanes!BB1080,2))</f>
        <v/>
      </c>
      <c r="BH1080" s="145" t="str">
        <f>IF(ISBLANK(Lanes!AX1080),"",ROUND(Lanes!BC1080,2))</f>
        <v/>
      </c>
      <c r="BI1080" s="145" t="str">
        <f>IF(ISBLANK(Lanes!AX1080),"",ROUND(Lanes!BD1080,2))</f>
        <v/>
      </c>
      <c r="BJ1080" s="145" t="str">
        <f>IF(ISBLANK(Lanes!BE1080),"",Lanes!BE1080)</f>
        <v/>
      </c>
      <c r="BK1080" s="145" t="str">
        <f>IF(ISBLANK(Lanes!BF1080),"",Lanes!BF1080)</f>
        <v/>
      </c>
      <c r="BL1080" s="145" t="str">
        <f>IF(ISBLANK(Lanes!BG1080),"",Lanes!BG1080)</f>
        <v/>
      </c>
      <c r="BM1080" s="145" t="str">
        <f>IF(ISBLANK(Lanes!BH1080),"",Lanes!BH1080)</f>
        <v/>
      </c>
      <c r="BN1080" s="145" t="str">
        <f>IF(ISBLANK(Lanes!BI1080),"",Lanes!BI1080)</f>
        <v/>
      </c>
      <c r="BO1080" s="145" t="str">
        <f>IF(ISBLANK(Lanes!BJ1080),"",Lanes!BJ1080)</f>
        <v/>
      </c>
      <c r="BP1080" s="145" t="str">
        <f>IF(ISBLANK(Lanes!BK1080),"",Lanes!BK1080)</f>
        <v/>
      </c>
      <c r="BQ1080" s="145" t="str">
        <f>IF(ISBLANK(Lanes!BL1080),"",Lanes!BL1080)</f>
        <v/>
      </c>
      <c r="BR1080" s="145" t="str">
        <f>IF(ISBLANK(Lanes!BM1080),"",ROUND(Lanes!BM1080,0))</f>
        <v/>
      </c>
      <c r="BS1080" s="145" t="str">
        <f>IF(ISBLANK(Lanes!BN1080),"",ROUND(Lanes!BN1080,0))</f>
        <v/>
      </c>
      <c r="BT1080" s="145" t="str">
        <f>IF(ISBLANK(Lanes!BO1080),"",ROUND(Lanes!BO1080,0))</f>
        <v/>
      </c>
      <c r="BU1080" s="145" t="str">
        <f>IF(ISBLANK(Lanes!BN1080),"",ROUND(Lanes!BP1080,0))</f>
        <v/>
      </c>
      <c r="BV1080" s="145" t="str">
        <f>IF(ISBLANK(Lanes!BQ1080),"",ROUND(Lanes!BQ1080,1))</f>
        <v/>
      </c>
      <c r="BW1080" s="145" t="str">
        <f>IF(ISBLANK(Lanes!BR1080),"",Lanes!BR1080)</f>
        <v/>
      </c>
      <c r="BX1080" s="145" t="str">
        <f>IF(ISBLANK(Lanes!BS1080),"",Lanes!BS1080)</f>
        <v/>
      </c>
      <c r="BY1080" s="145" t="str">
        <f>IF(ISBLANK(Lanes!BT1080),"",Lanes!BT1080)</f>
        <v/>
      </c>
      <c r="BZ1080" s="145" t="str">
        <f>IF(ISBLANK(Lanes!BU1080),"",Lanes!BU1080)</f>
        <v/>
      </c>
      <c r="CA1080" s="145" t="str">
        <f>IF(ISBLANK(Lanes!BV1080),"",ROUND(Lanes!BV1080,1))</f>
        <v/>
      </c>
      <c r="CB1080" s="145" t="str">
        <f>IF(ISBLANK(Lanes!BW1080),"",ROUND(Lanes!BW1080,2))</f>
        <v/>
      </c>
      <c r="CC1080" s="145" t="str">
        <f>IF(ISBLANK(Lanes!BX1080),"",ROUND(Lanes!BX1080,1))</f>
        <v/>
      </c>
      <c r="CD1080" s="145" t="str">
        <f>IF(ISBLANK(Lanes!BY1080),"",ROUND(Lanes!BY1080,2))</f>
        <v/>
      </c>
      <c r="CE1080" s="145" t="str">
        <f>IF(ISBLANK(Lanes!BZ1080),"",ROUND(Lanes!BZ1080,0))</f>
        <v/>
      </c>
      <c r="CF1080" s="145" t="str">
        <f>IF(ISBLANK(Lanes!CA1080),"",ROUND(Lanes!CA1080,0))</f>
        <v/>
      </c>
      <c r="CG1080" s="145" t="str">
        <f>IF(ISBLANK(Lanes!CB1080),"",ROUND(Lanes!CB1080,0))</f>
        <v/>
      </c>
      <c r="CH1080" s="145" t="str">
        <f>IF(ISBLANK(Lanes!CC1080),"",ROUND(Lanes!CC1080,2))</f>
        <v/>
      </c>
      <c r="CI1080" s="145" t="str">
        <f>IF(ISBLANK(Lanes!CD1080),"",ROUND(Lanes!CD1080,2))</f>
        <v/>
      </c>
      <c r="CJ1080" s="145" t="str">
        <f>IF(ISBLANK(Lanes!CE1080),"",ROUND(Lanes!CE1080,2))</f>
        <v/>
      </c>
      <c r="CK1080" s="145" t="str">
        <f>IF(ISBLANK(Lanes!CF1080),"",ROUND(Lanes!CF1080,0))</f>
        <v/>
      </c>
      <c r="CL1080" s="145" t="str">
        <f>IF(ISBLANK(Lanes!CG1080),"",ROUND(Lanes!CG1080,0))</f>
        <v/>
      </c>
      <c r="CM1080" s="145" t="str">
        <f>IF(ISBLANK(Lanes!CH1080),"",ROUND(Lanes!CH1080,0))</f>
        <v/>
      </c>
      <c r="CN1080" s="145" t="str">
        <f>IF(ISBLANK(Lanes!CI1080),"",ROUND(Lanes!CI1080,2))</f>
        <v/>
      </c>
      <c r="CO1080" s="145" t="str">
        <f>IF(ISBLANK(Lanes!CJ1080),"",ROUND(Lanes!CJ1080,2))</f>
        <v/>
      </c>
      <c r="CP1080" s="145" t="str">
        <f>IF(ISBLANK(Lanes!CK1080),"",ROUND(Lanes!CK1080,2))</f>
        <v/>
      </c>
      <c r="CQ1080" s="146" t="str">
        <f>IF(ISBLANK(Lanes!CL1080),"","delete")</f>
        <v/>
      </c>
    </row>
    <row r="1081" spans="1:95" ht="43.2">
      <c r="A1081" s="142">
        <v>2485</v>
      </c>
      <c r="B1081" s="140" t="s">
        <v>2026</v>
      </c>
      <c r="C1081" s="141">
        <v>1</v>
      </c>
      <c r="D1081" s="140" t="s">
        <v>1021</v>
      </c>
      <c r="E1081" s="140" t="s">
        <v>1021</v>
      </c>
      <c r="F1081" s="140" t="s">
        <v>86</v>
      </c>
      <c r="G1081" s="140" t="s">
        <v>230</v>
      </c>
      <c r="H1081" s="140" t="s">
        <v>88</v>
      </c>
      <c r="I1081" s="140" t="s">
        <v>235</v>
      </c>
      <c r="J1081" s="140" t="s">
        <v>529</v>
      </c>
      <c r="K1081" s="140" t="s">
        <v>237</v>
      </c>
      <c r="L1081" s="140" t="s">
        <v>238</v>
      </c>
      <c r="M1081" s="140" t="s">
        <v>168</v>
      </c>
      <c r="N1081" s="140" t="s">
        <v>192</v>
      </c>
      <c r="O1081" s="140" t="s">
        <v>310</v>
      </c>
      <c r="P1081" s="140" t="s">
        <v>310</v>
      </c>
      <c r="Q1081" s="140" t="s">
        <v>2380</v>
      </c>
      <c r="R1081" s="140" t="s">
        <v>311</v>
      </c>
      <c r="S1081" s="140" t="s">
        <v>144</v>
      </c>
      <c r="T1081" s="140" t="s">
        <v>192</v>
      </c>
      <c r="U1081" s="140" t="s">
        <v>132</v>
      </c>
      <c r="V1081" s="140" t="s">
        <v>209</v>
      </c>
      <c r="W1081" s="140" t="s">
        <v>98</v>
      </c>
      <c r="X1081" s="140" t="s">
        <v>99</v>
      </c>
      <c r="Y1081" s="140" t="s">
        <v>2380</v>
      </c>
      <c r="Z1081" s="140" t="s">
        <v>2380</v>
      </c>
      <c r="AA1081" s="140" t="s">
        <v>251</v>
      </c>
      <c r="AB1081" s="140" t="s">
        <v>2391</v>
      </c>
      <c r="AC1081" s="140" t="s">
        <v>2391</v>
      </c>
      <c r="AD1081" s="140" t="s">
        <v>101</v>
      </c>
      <c r="AE1081" s="140" t="s">
        <v>2385</v>
      </c>
      <c r="AF1081" s="140" t="s">
        <v>2385</v>
      </c>
      <c r="AG1081" s="140" t="s">
        <v>2385</v>
      </c>
      <c r="AH1081" s="140" t="s">
        <v>2385</v>
      </c>
      <c r="AI1081" s="140" t="s">
        <v>101</v>
      </c>
      <c r="AJ1081" s="140" t="s">
        <v>2392</v>
      </c>
      <c r="AK1081" s="140" t="s">
        <v>2392</v>
      </c>
      <c r="AL1081" s="140" t="s">
        <v>660</v>
      </c>
      <c r="AM1081" s="140" t="s">
        <v>239</v>
      </c>
      <c r="AN1081" s="140" t="s">
        <v>660</v>
      </c>
      <c r="AO1081" s="140" t="s">
        <v>660</v>
      </c>
      <c r="AP1081" s="140" t="s">
        <v>2577</v>
      </c>
      <c r="AQ1081" s="140" t="s">
        <v>2380</v>
      </c>
      <c r="AR1081" s="140" t="s">
        <v>2457</v>
      </c>
      <c r="AS1081" s="136" t="s">
        <v>2381</v>
      </c>
      <c r="AT1081" s="145" t="str">
        <f>IF(ISBLANK(Lanes!AO1081),"",ROUND(Lanes!AO1081,2))</f>
        <v/>
      </c>
      <c r="AU1081" s="145" t="str">
        <f>IF(ISBLANK(Lanes!AP1081),"",ROUND(Lanes!AP1081,2))</f>
        <v/>
      </c>
      <c r="AV1081" s="145" t="str">
        <f>IF(ISBLANK(Lanes!AQ1081),"",ROUND(Lanes!AQ1081,2))</f>
        <v/>
      </c>
      <c r="AW1081" s="145" t="str">
        <f>IF(ISBLANK(Lanes!AP1081),"",ROUND(Lanes!AR1081,2))</f>
        <v/>
      </c>
      <c r="AX1081" s="145" t="str">
        <f>IF(ISBLANK(Lanes!AS1081),"",ROUND(Lanes!AS1081,2))</f>
        <v/>
      </c>
      <c r="AY1081" s="145" t="str">
        <f>IF(ISBLANK(Lanes!AT1081),"",ROUND(Lanes!AT1081,2))</f>
        <v/>
      </c>
      <c r="AZ1081" s="145" t="str">
        <f>IF(ISBLANK(Lanes!AP1081),"",ROUND(Lanes!AU1081,2))</f>
        <v/>
      </c>
      <c r="BA1081" s="145" t="str">
        <f>IF(ISBLANK(Lanes!AP1081),"",ROUND(Lanes!AV1081,2))</f>
        <v/>
      </c>
      <c r="BB1081" s="145" t="str">
        <f>IF(ISBLANK(Lanes!AW1081),"",ROUND(Lanes!AW1081,2))</f>
        <v/>
      </c>
      <c r="BC1081" s="145" t="str">
        <f>IF(ISBLANK(Lanes!AX1081),"",ROUND(Lanes!AX1081,2))</f>
        <v/>
      </c>
      <c r="BD1081" s="145" t="str">
        <f>IF(ISBLANK(Lanes!AY1081),"",ROUND(Lanes!AY1081,2))</f>
        <v/>
      </c>
      <c r="BE1081" s="145" t="str">
        <f>IF(ISBLANK(Lanes!AX1081),"",ROUND(Lanes!AZ1081,2))</f>
        <v/>
      </c>
      <c r="BF1081" s="145" t="str">
        <f>IF(ISBLANK(Lanes!BA1081),"",ROUND(Lanes!BA1081,2))</f>
        <v/>
      </c>
      <c r="BG1081" s="145" t="str">
        <f>IF(ISBLANK(Lanes!BB1081),"",ROUND(Lanes!BB1081,2))</f>
        <v/>
      </c>
      <c r="BH1081" s="145" t="str">
        <f>IF(ISBLANK(Lanes!AX1081),"",ROUND(Lanes!BC1081,2))</f>
        <v/>
      </c>
      <c r="BI1081" s="145" t="str">
        <f>IF(ISBLANK(Lanes!AX1081),"",ROUND(Lanes!BD1081,2))</f>
        <v/>
      </c>
      <c r="BJ1081" s="145" t="str">
        <f>IF(ISBLANK(Lanes!BE1081),"",Lanes!BE1081)</f>
        <v/>
      </c>
      <c r="BK1081" s="145" t="str">
        <f>IF(ISBLANK(Lanes!BF1081),"",Lanes!BF1081)</f>
        <v/>
      </c>
      <c r="BL1081" s="145" t="str">
        <f>IF(ISBLANK(Lanes!BG1081),"",Lanes!BG1081)</f>
        <v/>
      </c>
      <c r="BM1081" s="145" t="str">
        <f>IF(ISBLANK(Lanes!BH1081),"",Lanes!BH1081)</f>
        <v/>
      </c>
      <c r="BN1081" s="145" t="str">
        <f>IF(ISBLANK(Lanes!BI1081),"",Lanes!BI1081)</f>
        <v/>
      </c>
      <c r="BO1081" s="145" t="str">
        <f>IF(ISBLANK(Lanes!BJ1081),"",Lanes!BJ1081)</f>
        <v/>
      </c>
      <c r="BP1081" s="145" t="str">
        <f>IF(ISBLANK(Lanes!BK1081),"",Lanes!BK1081)</f>
        <v/>
      </c>
      <c r="BQ1081" s="145" t="str">
        <f>IF(ISBLANK(Lanes!BL1081),"",Lanes!BL1081)</f>
        <v/>
      </c>
      <c r="BR1081" s="145" t="str">
        <f>IF(ISBLANK(Lanes!BM1081),"",ROUND(Lanes!BM1081,0))</f>
        <v/>
      </c>
      <c r="BS1081" s="145" t="str">
        <f>IF(ISBLANK(Lanes!BN1081),"",ROUND(Lanes!BN1081,0))</f>
        <v/>
      </c>
      <c r="BT1081" s="145" t="str">
        <f>IF(ISBLANK(Lanes!BO1081),"",ROUND(Lanes!BO1081,0))</f>
        <v/>
      </c>
      <c r="BU1081" s="145" t="str">
        <f>IF(ISBLANK(Lanes!BN1081),"",ROUND(Lanes!BP1081,0))</f>
        <v/>
      </c>
      <c r="BV1081" s="145" t="str">
        <f>IF(ISBLANK(Lanes!BQ1081),"",ROUND(Lanes!BQ1081,1))</f>
        <v/>
      </c>
      <c r="BW1081" s="145" t="str">
        <f>IF(ISBLANK(Lanes!BR1081),"",Lanes!BR1081)</f>
        <v/>
      </c>
      <c r="BX1081" s="145" t="str">
        <f>IF(ISBLANK(Lanes!BS1081),"",Lanes!BS1081)</f>
        <v/>
      </c>
      <c r="BY1081" s="145" t="str">
        <f>IF(ISBLANK(Lanes!BT1081),"",Lanes!BT1081)</f>
        <v/>
      </c>
      <c r="BZ1081" s="145" t="str">
        <f>IF(ISBLANK(Lanes!BU1081),"",Lanes!BU1081)</f>
        <v/>
      </c>
      <c r="CA1081" s="145" t="str">
        <f>IF(ISBLANK(Lanes!BV1081),"",ROUND(Lanes!BV1081,1))</f>
        <v/>
      </c>
      <c r="CB1081" s="145" t="str">
        <f>IF(ISBLANK(Lanes!BW1081),"",ROUND(Lanes!BW1081,2))</f>
        <v/>
      </c>
      <c r="CC1081" s="145" t="str">
        <f>IF(ISBLANK(Lanes!BX1081),"",ROUND(Lanes!BX1081,1))</f>
        <v/>
      </c>
      <c r="CD1081" s="145" t="str">
        <f>IF(ISBLANK(Lanes!BY1081),"",ROUND(Lanes!BY1081,2))</f>
        <v/>
      </c>
      <c r="CE1081" s="145" t="str">
        <f>IF(ISBLANK(Lanes!BZ1081),"",ROUND(Lanes!BZ1081,0))</f>
        <v/>
      </c>
      <c r="CF1081" s="145" t="str">
        <f>IF(ISBLANK(Lanes!CA1081),"",ROUND(Lanes!CA1081,0))</f>
        <v/>
      </c>
      <c r="CG1081" s="145" t="str">
        <f>IF(ISBLANK(Lanes!CB1081),"",ROUND(Lanes!CB1081,0))</f>
        <v/>
      </c>
      <c r="CH1081" s="145" t="str">
        <f>IF(ISBLANK(Lanes!CC1081),"",ROUND(Lanes!CC1081,2))</f>
        <v/>
      </c>
      <c r="CI1081" s="145" t="str">
        <f>IF(ISBLANK(Lanes!CD1081),"",ROUND(Lanes!CD1081,2))</f>
        <v/>
      </c>
      <c r="CJ1081" s="145" t="str">
        <f>IF(ISBLANK(Lanes!CE1081),"",ROUND(Lanes!CE1081,2))</f>
        <v/>
      </c>
      <c r="CK1081" s="145" t="str">
        <f>IF(ISBLANK(Lanes!CF1081),"",ROUND(Lanes!CF1081,0))</f>
        <v/>
      </c>
      <c r="CL1081" s="145" t="str">
        <f>IF(ISBLANK(Lanes!CG1081),"",ROUND(Lanes!CG1081,0))</f>
        <v/>
      </c>
      <c r="CM1081" s="145" t="str">
        <f>IF(ISBLANK(Lanes!CH1081),"",ROUND(Lanes!CH1081,0))</f>
        <v/>
      </c>
      <c r="CN1081" s="145" t="str">
        <f>IF(ISBLANK(Lanes!CI1081),"",ROUND(Lanes!CI1081,2))</f>
        <v/>
      </c>
      <c r="CO1081" s="145" t="str">
        <f>IF(ISBLANK(Lanes!CJ1081),"",ROUND(Lanes!CJ1081,2))</f>
        <v/>
      </c>
      <c r="CP1081" s="145" t="str">
        <f>IF(ISBLANK(Lanes!CK1081),"",ROUND(Lanes!CK1081,2))</f>
        <v/>
      </c>
      <c r="CQ1081" s="146" t="str">
        <f>IF(ISBLANK(Lanes!CL1081),"","delete")</f>
        <v/>
      </c>
    </row>
    <row r="1082" spans="1:95">
      <c r="A1082" s="142">
        <v>2486</v>
      </c>
      <c r="B1082" s="140" t="s">
        <v>2027</v>
      </c>
      <c r="C1082" s="141">
        <v>1</v>
      </c>
      <c r="D1082" s="140" t="s">
        <v>1022</v>
      </c>
      <c r="E1082" s="140" t="s">
        <v>1022</v>
      </c>
      <c r="F1082" s="140" t="s">
        <v>86</v>
      </c>
      <c r="G1082" s="140" t="s">
        <v>87</v>
      </c>
      <c r="H1082" s="140" t="s">
        <v>88</v>
      </c>
      <c r="I1082" s="140" t="s">
        <v>688</v>
      </c>
      <c r="J1082" s="140" t="s">
        <v>688</v>
      </c>
      <c r="K1082" s="140" t="s">
        <v>2380</v>
      </c>
      <c r="L1082" s="140" t="s">
        <v>90</v>
      </c>
      <c r="M1082" s="140" t="s">
        <v>91</v>
      </c>
      <c r="N1082" s="140" t="s">
        <v>92</v>
      </c>
      <c r="O1082" s="140" t="s">
        <v>93</v>
      </c>
      <c r="P1082" s="140" t="s">
        <v>123</v>
      </c>
      <c r="Q1082" s="140" t="s">
        <v>2380</v>
      </c>
      <c r="R1082" s="140" t="s">
        <v>95</v>
      </c>
      <c r="S1082" s="140" t="s">
        <v>91</v>
      </c>
      <c r="T1082" s="140" t="s">
        <v>92</v>
      </c>
      <c r="U1082" s="140" t="s">
        <v>173</v>
      </c>
      <c r="V1082" s="140" t="s">
        <v>97</v>
      </c>
      <c r="W1082" s="140" t="s">
        <v>98</v>
      </c>
      <c r="X1082" s="140" t="s">
        <v>2380</v>
      </c>
      <c r="Y1082" s="140" t="s">
        <v>2380</v>
      </c>
      <c r="Z1082" s="140" t="s">
        <v>2380</v>
      </c>
      <c r="AA1082" s="140" t="s">
        <v>251</v>
      </c>
      <c r="AB1082" s="140" t="s">
        <v>2465</v>
      </c>
      <c r="AC1082" s="140" t="s">
        <v>2391</v>
      </c>
      <c r="AD1082" s="140" t="s">
        <v>101</v>
      </c>
      <c r="AE1082" s="140" t="s">
        <v>2385</v>
      </c>
      <c r="AF1082" s="140" t="s">
        <v>2385</v>
      </c>
      <c r="AG1082" s="140" t="s">
        <v>2385</v>
      </c>
      <c r="AH1082" s="140" t="s">
        <v>2385</v>
      </c>
      <c r="AI1082" s="140" t="s">
        <v>101</v>
      </c>
      <c r="AJ1082" s="140" t="s">
        <v>2392</v>
      </c>
      <c r="AK1082" s="140" t="s">
        <v>2400</v>
      </c>
      <c r="AL1082" s="140" t="s">
        <v>2433</v>
      </c>
      <c r="AM1082" s="140" t="s">
        <v>124</v>
      </c>
      <c r="AN1082" s="140" t="s">
        <v>2390</v>
      </c>
      <c r="AO1082" s="140" t="s">
        <v>2392</v>
      </c>
      <c r="AP1082" s="140" t="s">
        <v>2468</v>
      </c>
      <c r="AQ1082" s="140" t="s">
        <v>2380</v>
      </c>
      <c r="AR1082" s="140" t="s">
        <v>2438</v>
      </c>
      <c r="AS1082" s="136" t="s">
        <v>2381</v>
      </c>
      <c r="AT1082" s="145" t="str">
        <f>IF(ISBLANK(Lanes!AO1082),"",ROUND(Lanes!AO1082,2))</f>
        <v/>
      </c>
      <c r="AU1082" s="145" t="str">
        <f>IF(ISBLANK(Lanes!AP1082),"",ROUND(Lanes!AP1082,2))</f>
        <v/>
      </c>
      <c r="AV1082" s="145" t="str">
        <f>IF(ISBLANK(Lanes!AQ1082),"",ROUND(Lanes!AQ1082,2))</f>
        <v/>
      </c>
      <c r="AW1082" s="145" t="str">
        <f>IF(ISBLANK(Lanes!AP1082),"",ROUND(Lanes!AR1082,2))</f>
        <v/>
      </c>
      <c r="AX1082" s="145" t="str">
        <f>IF(ISBLANK(Lanes!AS1082),"",ROUND(Lanes!AS1082,2))</f>
        <v/>
      </c>
      <c r="AY1082" s="145" t="str">
        <f>IF(ISBLANK(Lanes!AT1082),"",ROUND(Lanes!AT1082,2))</f>
        <v/>
      </c>
      <c r="AZ1082" s="145" t="str">
        <f>IF(ISBLANK(Lanes!AP1082),"",ROUND(Lanes!AU1082,2))</f>
        <v/>
      </c>
      <c r="BA1082" s="145" t="str">
        <f>IF(ISBLANK(Lanes!AP1082),"",ROUND(Lanes!AV1082,2))</f>
        <v/>
      </c>
      <c r="BB1082" s="145" t="str">
        <f>IF(ISBLANK(Lanes!AW1082),"",ROUND(Lanes!AW1082,2))</f>
        <v/>
      </c>
      <c r="BC1082" s="145" t="str">
        <f>IF(ISBLANK(Lanes!AX1082),"",ROUND(Lanes!AX1082,2))</f>
        <v/>
      </c>
      <c r="BD1082" s="145" t="str">
        <f>IF(ISBLANK(Lanes!AY1082),"",ROUND(Lanes!AY1082,2))</f>
        <v/>
      </c>
      <c r="BE1082" s="145" t="str">
        <f>IF(ISBLANK(Lanes!AX1082),"",ROUND(Lanes!AZ1082,2))</f>
        <v/>
      </c>
      <c r="BF1082" s="145" t="str">
        <f>IF(ISBLANK(Lanes!BA1082),"",ROUND(Lanes!BA1082,2))</f>
        <v/>
      </c>
      <c r="BG1082" s="145" t="str">
        <f>IF(ISBLANK(Lanes!BB1082),"",ROUND(Lanes!BB1082,2))</f>
        <v/>
      </c>
      <c r="BH1082" s="145" t="str">
        <f>IF(ISBLANK(Lanes!AX1082),"",ROUND(Lanes!BC1082,2))</f>
        <v/>
      </c>
      <c r="BI1082" s="145" t="str">
        <f>IF(ISBLANK(Lanes!AX1082),"",ROUND(Lanes!BD1082,2))</f>
        <v/>
      </c>
      <c r="BJ1082" s="145" t="str">
        <f>IF(ISBLANK(Lanes!BE1082),"",Lanes!BE1082)</f>
        <v/>
      </c>
      <c r="BK1082" s="145" t="str">
        <f>IF(ISBLANK(Lanes!BF1082),"",Lanes!BF1082)</f>
        <v/>
      </c>
      <c r="BL1082" s="145" t="str">
        <f>IF(ISBLANK(Lanes!BG1082),"",Lanes!BG1082)</f>
        <v/>
      </c>
      <c r="BM1082" s="145" t="str">
        <f>IF(ISBLANK(Lanes!BH1082),"",Lanes!BH1082)</f>
        <v/>
      </c>
      <c r="BN1082" s="145" t="str">
        <f>IF(ISBLANK(Lanes!BI1082),"",Lanes!BI1082)</f>
        <v/>
      </c>
      <c r="BO1082" s="145" t="str">
        <f>IF(ISBLANK(Lanes!BJ1082),"",Lanes!BJ1082)</f>
        <v/>
      </c>
      <c r="BP1082" s="145" t="str">
        <f>IF(ISBLANK(Lanes!BK1082),"",Lanes!BK1082)</f>
        <v/>
      </c>
      <c r="BQ1082" s="145" t="str">
        <f>IF(ISBLANK(Lanes!BL1082),"",Lanes!BL1082)</f>
        <v/>
      </c>
      <c r="BR1082" s="145" t="str">
        <f>IF(ISBLANK(Lanes!BM1082),"",ROUND(Lanes!BM1082,0))</f>
        <v/>
      </c>
      <c r="BS1082" s="145" t="str">
        <f>IF(ISBLANK(Lanes!BN1082),"",ROUND(Lanes!BN1082,0))</f>
        <v/>
      </c>
      <c r="BT1082" s="145" t="str">
        <f>IF(ISBLANK(Lanes!BO1082),"",ROUND(Lanes!BO1082,0))</f>
        <v/>
      </c>
      <c r="BU1082" s="145" t="str">
        <f>IF(ISBLANK(Lanes!BN1082),"",ROUND(Lanes!BP1082,0))</f>
        <v/>
      </c>
      <c r="BV1082" s="145" t="str">
        <f>IF(ISBLANK(Lanes!BQ1082),"",ROUND(Lanes!BQ1082,1))</f>
        <v/>
      </c>
      <c r="BW1082" s="145" t="str">
        <f>IF(ISBLANK(Lanes!BR1082),"",Lanes!BR1082)</f>
        <v/>
      </c>
      <c r="BX1082" s="145" t="str">
        <f>IF(ISBLANK(Lanes!BS1082),"",Lanes!BS1082)</f>
        <v/>
      </c>
      <c r="BY1082" s="145" t="str">
        <f>IF(ISBLANK(Lanes!BT1082),"",Lanes!BT1082)</f>
        <v/>
      </c>
      <c r="BZ1082" s="145" t="str">
        <f>IF(ISBLANK(Lanes!BU1082),"",Lanes!BU1082)</f>
        <v/>
      </c>
      <c r="CA1082" s="145" t="str">
        <f>IF(ISBLANK(Lanes!BV1082),"",ROUND(Lanes!BV1082,1))</f>
        <v/>
      </c>
      <c r="CB1082" s="145" t="str">
        <f>IF(ISBLANK(Lanes!BW1082),"",ROUND(Lanes!BW1082,2))</f>
        <v/>
      </c>
      <c r="CC1082" s="145" t="str">
        <f>IF(ISBLANK(Lanes!BX1082),"",ROUND(Lanes!BX1082,1))</f>
        <v/>
      </c>
      <c r="CD1082" s="145" t="str">
        <f>IF(ISBLANK(Lanes!BY1082),"",ROUND(Lanes!BY1082,2))</f>
        <v/>
      </c>
      <c r="CE1082" s="145" t="str">
        <f>IF(ISBLANK(Lanes!BZ1082),"",ROUND(Lanes!BZ1082,0))</f>
        <v/>
      </c>
      <c r="CF1082" s="145" t="str">
        <f>IF(ISBLANK(Lanes!CA1082),"",ROUND(Lanes!CA1082,0))</f>
        <v/>
      </c>
      <c r="CG1082" s="145" t="str">
        <f>IF(ISBLANK(Lanes!CB1082),"",ROUND(Lanes!CB1082,0))</f>
        <v/>
      </c>
      <c r="CH1082" s="145" t="str">
        <f>IF(ISBLANK(Lanes!CC1082),"",ROUND(Lanes!CC1082,2))</f>
        <v/>
      </c>
      <c r="CI1082" s="145" t="str">
        <f>IF(ISBLANK(Lanes!CD1082),"",ROUND(Lanes!CD1082,2))</f>
        <v/>
      </c>
      <c r="CJ1082" s="145" t="str">
        <f>IF(ISBLANK(Lanes!CE1082),"",ROUND(Lanes!CE1082,2))</f>
        <v/>
      </c>
      <c r="CK1082" s="145" t="str">
        <f>IF(ISBLANK(Lanes!CF1082),"",ROUND(Lanes!CF1082,0))</f>
        <v/>
      </c>
      <c r="CL1082" s="145" t="str">
        <f>IF(ISBLANK(Lanes!CG1082),"",ROUND(Lanes!CG1082,0))</f>
        <v/>
      </c>
      <c r="CM1082" s="145" t="str">
        <f>IF(ISBLANK(Lanes!CH1082),"",ROUND(Lanes!CH1082,0))</f>
        <v/>
      </c>
      <c r="CN1082" s="145" t="str">
        <f>IF(ISBLANK(Lanes!CI1082),"",ROUND(Lanes!CI1082,2))</f>
        <v/>
      </c>
      <c r="CO1082" s="145" t="str">
        <f>IF(ISBLANK(Lanes!CJ1082),"",ROUND(Lanes!CJ1082,2))</f>
        <v/>
      </c>
      <c r="CP1082" s="145" t="str">
        <f>IF(ISBLANK(Lanes!CK1082),"",ROUND(Lanes!CK1082,2))</f>
        <v/>
      </c>
      <c r="CQ1082" s="146" t="str">
        <f>IF(ISBLANK(Lanes!CL1082),"","delete")</f>
        <v/>
      </c>
    </row>
    <row r="1083" spans="1:95">
      <c r="A1083" s="142">
        <v>2487</v>
      </c>
      <c r="B1083" s="140" t="s">
        <v>2028</v>
      </c>
      <c r="C1083" s="141">
        <v>1</v>
      </c>
      <c r="D1083" s="140" t="s">
        <v>1023</v>
      </c>
      <c r="E1083" s="140" t="s">
        <v>1023</v>
      </c>
      <c r="F1083" s="140" t="s">
        <v>86</v>
      </c>
      <c r="G1083" s="140" t="s">
        <v>87</v>
      </c>
      <c r="H1083" s="140" t="s">
        <v>103</v>
      </c>
      <c r="I1083" s="140" t="s">
        <v>446</v>
      </c>
      <c r="J1083" s="140" t="s">
        <v>447</v>
      </c>
      <c r="K1083" s="140" t="s">
        <v>2380</v>
      </c>
      <c r="L1083" s="140" t="s">
        <v>214</v>
      </c>
      <c r="M1083" s="140" t="s">
        <v>144</v>
      </c>
      <c r="N1083" s="140" t="s">
        <v>215</v>
      </c>
      <c r="O1083" s="140" t="s">
        <v>321</v>
      </c>
      <c r="P1083" s="140" t="s">
        <v>321</v>
      </c>
      <c r="Q1083" s="140" t="s">
        <v>2380</v>
      </c>
      <c r="R1083" s="140" t="s">
        <v>217</v>
      </c>
      <c r="S1083" s="140" t="s">
        <v>144</v>
      </c>
      <c r="T1083" s="140" t="s">
        <v>205</v>
      </c>
      <c r="U1083" s="140" t="s">
        <v>724</v>
      </c>
      <c r="V1083" s="140" t="s">
        <v>209</v>
      </c>
      <c r="W1083" s="140" t="s">
        <v>98</v>
      </c>
      <c r="X1083" s="140" t="s">
        <v>99</v>
      </c>
      <c r="Y1083" s="140" t="s">
        <v>2380</v>
      </c>
      <c r="Z1083" s="140" t="s">
        <v>2380</v>
      </c>
      <c r="AA1083" s="140" t="s">
        <v>251</v>
      </c>
      <c r="AB1083" s="140" t="s">
        <v>2470</v>
      </c>
      <c r="AC1083" s="140" t="s">
        <v>2391</v>
      </c>
      <c r="AD1083" s="140" t="s">
        <v>101</v>
      </c>
      <c r="AE1083" s="140" t="s">
        <v>2385</v>
      </c>
      <c r="AF1083" s="140" t="s">
        <v>2385</v>
      </c>
      <c r="AG1083" s="140" t="s">
        <v>2385</v>
      </c>
      <c r="AH1083" s="140" t="s">
        <v>2385</v>
      </c>
      <c r="AI1083" s="140" t="s">
        <v>101</v>
      </c>
      <c r="AJ1083" s="140" t="s">
        <v>2384</v>
      </c>
      <c r="AK1083" s="140" t="s">
        <v>2434</v>
      </c>
      <c r="AL1083" s="140" t="s">
        <v>2390</v>
      </c>
      <c r="AM1083" s="140" t="s">
        <v>2380</v>
      </c>
      <c r="AN1083" s="140" t="s">
        <v>660</v>
      </c>
      <c r="AO1083" s="140" t="s">
        <v>660</v>
      </c>
      <c r="AP1083" s="140" t="s">
        <v>2390</v>
      </c>
      <c r="AQ1083" s="140" t="s">
        <v>2380</v>
      </c>
      <c r="AR1083" s="140" t="s">
        <v>2553</v>
      </c>
      <c r="AS1083" s="136" t="s">
        <v>2381</v>
      </c>
      <c r="AT1083" s="145" t="str">
        <f>IF(ISBLANK(Lanes!AO1083),"",ROUND(Lanes!AO1083,2))</f>
        <v/>
      </c>
      <c r="AU1083" s="145" t="str">
        <f>IF(ISBLANK(Lanes!AP1083),"",ROUND(Lanes!AP1083,2))</f>
        <v/>
      </c>
      <c r="AV1083" s="145" t="str">
        <f>IF(ISBLANK(Lanes!AQ1083),"",ROUND(Lanes!AQ1083,2))</f>
        <v/>
      </c>
      <c r="AW1083" s="145" t="str">
        <f>IF(ISBLANK(Lanes!AP1083),"",ROUND(Lanes!AR1083,2))</f>
        <v/>
      </c>
      <c r="AX1083" s="145" t="str">
        <f>IF(ISBLANK(Lanes!AS1083),"",ROUND(Lanes!AS1083,2))</f>
        <v/>
      </c>
      <c r="AY1083" s="145" t="str">
        <f>IF(ISBLANK(Lanes!AT1083),"",ROUND(Lanes!AT1083,2))</f>
        <v/>
      </c>
      <c r="AZ1083" s="145" t="str">
        <f>IF(ISBLANK(Lanes!AP1083),"",ROUND(Lanes!AU1083,2))</f>
        <v/>
      </c>
      <c r="BA1083" s="145" t="str">
        <f>IF(ISBLANK(Lanes!AP1083),"",ROUND(Lanes!AV1083,2))</f>
        <v/>
      </c>
      <c r="BB1083" s="145" t="str">
        <f>IF(ISBLANK(Lanes!AW1083),"",ROUND(Lanes!AW1083,2))</f>
        <v/>
      </c>
      <c r="BC1083" s="145" t="str">
        <f>IF(ISBLANK(Lanes!AX1083),"",ROUND(Lanes!AX1083,2))</f>
        <v/>
      </c>
      <c r="BD1083" s="145" t="str">
        <f>IF(ISBLANK(Lanes!AY1083),"",ROUND(Lanes!AY1083,2))</f>
        <v/>
      </c>
      <c r="BE1083" s="145" t="str">
        <f>IF(ISBLANK(Lanes!AX1083),"",ROUND(Lanes!AZ1083,2))</f>
        <v/>
      </c>
      <c r="BF1083" s="145" t="str">
        <f>IF(ISBLANK(Lanes!BA1083),"",ROUND(Lanes!BA1083,2))</f>
        <v/>
      </c>
      <c r="BG1083" s="145" t="str">
        <f>IF(ISBLANK(Lanes!BB1083),"",ROUND(Lanes!BB1083,2))</f>
        <v/>
      </c>
      <c r="BH1083" s="145" t="str">
        <f>IF(ISBLANK(Lanes!AX1083),"",ROUND(Lanes!BC1083,2))</f>
        <v/>
      </c>
      <c r="BI1083" s="145" t="str">
        <f>IF(ISBLANK(Lanes!AX1083),"",ROUND(Lanes!BD1083,2))</f>
        <v/>
      </c>
      <c r="BJ1083" s="145" t="str">
        <f>IF(ISBLANK(Lanes!BE1083),"",Lanes!BE1083)</f>
        <v/>
      </c>
      <c r="BK1083" s="145" t="str">
        <f>IF(ISBLANK(Lanes!BF1083),"",Lanes!BF1083)</f>
        <v/>
      </c>
      <c r="BL1083" s="145" t="str">
        <f>IF(ISBLANK(Lanes!BG1083),"",Lanes!BG1083)</f>
        <v/>
      </c>
      <c r="BM1083" s="145" t="str">
        <f>IF(ISBLANK(Lanes!BH1083),"",Lanes!BH1083)</f>
        <v/>
      </c>
      <c r="BN1083" s="145" t="str">
        <f>IF(ISBLANK(Lanes!BI1083),"",Lanes!BI1083)</f>
        <v/>
      </c>
      <c r="BO1083" s="145" t="str">
        <f>IF(ISBLANK(Lanes!BJ1083),"",Lanes!BJ1083)</f>
        <v/>
      </c>
      <c r="BP1083" s="145" t="str">
        <f>IF(ISBLANK(Lanes!BK1083),"",Lanes!BK1083)</f>
        <v/>
      </c>
      <c r="BQ1083" s="145" t="str">
        <f>IF(ISBLANK(Lanes!BL1083),"",Lanes!BL1083)</f>
        <v/>
      </c>
      <c r="BR1083" s="145" t="str">
        <f>IF(ISBLANK(Lanes!BM1083),"",ROUND(Lanes!BM1083,0))</f>
        <v/>
      </c>
      <c r="BS1083" s="145" t="str">
        <f>IF(ISBLANK(Lanes!BN1083),"",ROUND(Lanes!BN1083,0))</f>
        <v/>
      </c>
      <c r="BT1083" s="145" t="str">
        <f>IF(ISBLANK(Lanes!BO1083),"",ROUND(Lanes!BO1083,0))</f>
        <v/>
      </c>
      <c r="BU1083" s="145" t="str">
        <f>IF(ISBLANK(Lanes!BN1083),"",ROUND(Lanes!BP1083,0))</f>
        <v/>
      </c>
      <c r="BV1083" s="145" t="str">
        <f>IF(ISBLANK(Lanes!BQ1083),"",ROUND(Lanes!BQ1083,1))</f>
        <v/>
      </c>
      <c r="BW1083" s="145" t="str">
        <f>IF(ISBLANK(Lanes!BR1083),"",Lanes!BR1083)</f>
        <v/>
      </c>
      <c r="BX1083" s="145" t="str">
        <f>IF(ISBLANK(Lanes!BS1083),"",Lanes!BS1083)</f>
        <v/>
      </c>
      <c r="BY1083" s="145" t="str">
        <f>IF(ISBLANK(Lanes!BT1083),"",Lanes!BT1083)</f>
        <v/>
      </c>
      <c r="BZ1083" s="145" t="str">
        <f>IF(ISBLANK(Lanes!BU1083),"",Lanes!BU1083)</f>
        <v/>
      </c>
      <c r="CA1083" s="145" t="str">
        <f>IF(ISBLANK(Lanes!BV1083),"",ROUND(Lanes!BV1083,1))</f>
        <v/>
      </c>
      <c r="CB1083" s="145" t="str">
        <f>IF(ISBLANK(Lanes!BW1083),"",ROUND(Lanes!BW1083,2))</f>
        <v/>
      </c>
      <c r="CC1083" s="145" t="str">
        <f>IF(ISBLANK(Lanes!BX1083),"",ROUND(Lanes!BX1083,1))</f>
        <v/>
      </c>
      <c r="CD1083" s="145" t="str">
        <f>IF(ISBLANK(Lanes!BY1083),"",ROUND(Lanes!BY1083,2))</f>
        <v/>
      </c>
      <c r="CE1083" s="145" t="str">
        <f>IF(ISBLANK(Lanes!BZ1083),"",ROUND(Lanes!BZ1083,0))</f>
        <v/>
      </c>
      <c r="CF1083" s="145" t="str">
        <f>IF(ISBLANK(Lanes!CA1083),"",ROUND(Lanes!CA1083,0))</f>
        <v/>
      </c>
      <c r="CG1083" s="145" t="str">
        <f>IF(ISBLANK(Lanes!CB1083),"",ROUND(Lanes!CB1083,0))</f>
        <v/>
      </c>
      <c r="CH1083" s="145" t="str">
        <f>IF(ISBLANK(Lanes!CC1083),"",ROUND(Lanes!CC1083,2))</f>
        <v/>
      </c>
      <c r="CI1083" s="145" t="str">
        <f>IF(ISBLANK(Lanes!CD1083),"",ROUND(Lanes!CD1083,2))</f>
        <v/>
      </c>
      <c r="CJ1083" s="145" t="str">
        <f>IF(ISBLANK(Lanes!CE1083),"",ROUND(Lanes!CE1083,2))</f>
        <v/>
      </c>
      <c r="CK1083" s="145" t="str">
        <f>IF(ISBLANK(Lanes!CF1083),"",ROUND(Lanes!CF1083,0))</f>
        <v/>
      </c>
      <c r="CL1083" s="145" t="str">
        <f>IF(ISBLANK(Lanes!CG1083),"",ROUND(Lanes!CG1083,0))</f>
        <v/>
      </c>
      <c r="CM1083" s="145" t="str">
        <f>IF(ISBLANK(Lanes!CH1083),"",ROUND(Lanes!CH1083,0))</f>
        <v/>
      </c>
      <c r="CN1083" s="145" t="str">
        <f>IF(ISBLANK(Lanes!CI1083),"",ROUND(Lanes!CI1083,2))</f>
        <v/>
      </c>
      <c r="CO1083" s="145" t="str">
        <f>IF(ISBLANK(Lanes!CJ1083),"",ROUND(Lanes!CJ1083,2))</f>
        <v/>
      </c>
      <c r="CP1083" s="145" t="str">
        <f>IF(ISBLANK(Lanes!CK1083),"",ROUND(Lanes!CK1083,2))</f>
        <v/>
      </c>
      <c r="CQ1083" s="146" t="str">
        <f>IF(ISBLANK(Lanes!CL1083),"","delete")</f>
        <v/>
      </c>
    </row>
    <row r="1084" spans="1:95">
      <c r="A1084" s="142">
        <v>2488</v>
      </c>
      <c r="B1084" s="140" t="s">
        <v>2029</v>
      </c>
      <c r="C1084" s="141">
        <v>1</v>
      </c>
      <c r="D1084" s="140" t="s">
        <v>1024</v>
      </c>
      <c r="E1084" s="140" t="s">
        <v>1024</v>
      </c>
      <c r="F1084" s="140" t="s">
        <v>86</v>
      </c>
      <c r="G1084" s="140" t="s">
        <v>87</v>
      </c>
      <c r="H1084" s="140" t="s">
        <v>111</v>
      </c>
      <c r="I1084" s="140" t="s">
        <v>446</v>
      </c>
      <c r="J1084" s="140" t="s">
        <v>447</v>
      </c>
      <c r="K1084" s="140" t="s">
        <v>2380</v>
      </c>
      <c r="L1084" s="140" t="s">
        <v>214</v>
      </c>
      <c r="M1084" s="140" t="s">
        <v>144</v>
      </c>
      <c r="N1084" s="140" t="s">
        <v>215</v>
      </c>
      <c r="O1084" s="140" t="s">
        <v>321</v>
      </c>
      <c r="P1084" s="140" t="s">
        <v>321</v>
      </c>
      <c r="Q1084" s="140" t="s">
        <v>2380</v>
      </c>
      <c r="R1084" s="140" t="s">
        <v>217</v>
      </c>
      <c r="S1084" s="140" t="s">
        <v>144</v>
      </c>
      <c r="T1084" s="140" t="s">
        <v>205</v>
      </c>
      <c r="U1084" s="140" t="s">
        <v>724</v>
      </c>
      <c r="V1084" s="140" t="s">
        <v>209</v>
      </c>
      <c r="W1084" s="140" t="s">
        <v>98</v>
      </c>
      <c r="X1084" s="140" t="s">
        <v>99</v>
      </c>
      <c r="Y1084" s="140" t="s">
        <v>2380</v>
      </c>
      <c r="Z1084" s="140" t="s">
        <v>2380</v>
      </c>
      <c r="AA1084" s="140" t="s">
        <v>251</v>
      </c>
      <c r="AB1084" s="140" t="s">
        <v>2470</v>
      </c>
      <c r="AC1084" s="140" t="s">
        <v>2391</v>
      </c>
      <c r="AD1084" s="140" t="s">
        <v>101</v>
      </c>
      <c r="AE1084" s="140" t="s">
        <v>2385</v>
      </c>
      <c r="AF1084" s="140" t="s">
        <v>2385</v>
      </c>
      <c r="AG1084" s="140" t="s">
        <v>2385</v>
      </c>
      <c r="AH1084" s="140" t="s">
        <v>2385</v>
      </c>
      <c r="AI1084" s="140" t="s">
        <v>101</v>
      </c>
      <c r="AJ1084" s="140" t="s">
        <v>2384</v>
      </c>
      <c r="AK1084" s="140" t="s">
        <v>2434</v>
      </c>
      <c r="AL1084" s="140" t="s">
        <v>2390</v>
      </c>
      <c r="AM1084" s="140" t="s">
        <v>2380</v>
      </c>
      <c r="AN1084" s="140" t="s">
        <v>660</v>
      </c>
      <c r="AO1084" s="140" t="s">
        <v>660</v>
      </c>
      <c r="AP1084" s="140" t="s">
        <v>2390</v>
      </c>
      <c r="AQ1084" s="140" t="s">
        <v>2380</v>
      </c>
      <c r="AR1084" s="140" t="s">
        <v>2553</v>
      </c>
      <c r="AS1084" s="136" t="s">
        <v>2381</v>
      </c>
      <c r="AT1084" s="145" t="str">
        <f>IF(ISBLANK(Lanes!AO1084),"",ROUND(Lanes!AO1084,2))</f>
        <v/>
      </c>
      <c r="AU1084" s="145" t="str">
        <f>IF(ISBLANK(Lanes!AP1084),"",ROUND(Lanes!AP1084,2))</f>
        <v/>
      </c>
      <c r="AV1084" s="145" t="str">
        <f>IF(ISBLANK(Lanes!AQ1084),"",ROUND(Lanes!AQ1084,2))</f>
        <v/>
      </c>
      <c r="AW1084" s="145" t="str">
        <f>IF(ISBLANK(Lanes!AP1084),"",ROUND(Lanes!AR1084,2))</f>
        <v/>
      </c>
      <c r="AX1084" s="145" t="str">
        <f>IF(ISBLANK(Lanes!AS1084),"",ROUND(Lanes!AS1084,2))</f>
        <v/>
      </c>
      <c r="AY1084" s="145" t="str">
        <f>IF(ISBLANK(Lanes!AT1084),"",ROUND(Lanes!AT1084,2))</f>
        <v/>
      </c>
      <c r="AZ1084" s="145" t="str">
        <f>IF(ISBLANK(Lanes!AP1084),"",ROUND(Lanes!AU1084,2))</f>
        <v/>
      </c>
      <c r="BA1084" s="145" t="str">
        <f>IF(ISBLANK(Lanes!AP1084),"",ROUND(Lanes!AV1084,2))</f>
        <v/>
      </c>
      <c r="BB1084" s="145" t="str">
        <f>IF(ISBLANK(Lanes!AW1084),"",ROUND(Lanes!AW1084,2))</f>
        <v/>
      </c>
      <c r="BC1084" s="145" t="str">
        <f>IF(ISBLANK(Lanes!AX1084),"",ROUND(Lanes!AX1084,2))</f>
        <v/>
      </c>
      <c r="BD1084" s="145" t="str">
        <f>IF(ISBLANK(Lanes!AY1084),"",ROUND(Lanes!AY1084,2))</f>
        <v/>
      </c>
      <c r="BE1084" s="145" t="str">
        <f>IF(ISBLANK(Lanes!AX1084),"",ROUND(Lanes!AZ1084,2))</f>
        <v/>
      </c>
      <c r="BF1084" s="145" t="str">
        <f>IF(ISBLANK(Lanes!BA1084),"",ROUND(Lanes!BA1084,2))</f>
        <v/>
      </c>
      <c r="BG1084" s="145" t="str">
        <f>IF(ISBLANK(Lanes!BB1084),"",ROUND(Lanes!BB1084,2))</f>
        <v/>
      </c>
      <c r="BH1084" s="145" t="str">
        <f>IF(ISBLANK(Lanes!AX1084),"",ROUND(Lanes!BC1084,2))</f>
        <v/>
      </c>
      <c r="BI1084" s="145" t="str">
        <f>IF(ISBLANK(Lanes!AX1084),"",ROUND(Lanes!BD1084,2))</f>
        <v/>
      </c>
      <c r="BJ1084" s="145" t="str">
        <f>IF(ISBLANK(Lanes!BE1084),"",Lanes!BE1084)</f>
        <v/>
      </c>
      <c r="BK1084" s="145" t="str">
        <f>IF(ISBLANK(Lanes!BF1084),"",Lanes!BF1084)</f>
        <v/>
      </c>
      <c r="BL1084" s="145" t="str">
        <f>IF(ISBLANK(Lanes!BG1084),"",Lanes!BG1084)</f>
        <v/>
      </c>
      <c r="BM1084" s="145" t="str">
        <f>IF(ISBLANK(Lanes!BH1084),"",Lanes!BH1084)</f>
        <v/>
      </c>
      <c r="BN1084" s="145" t="str">
        <f>IF(ISBLANK(Lanes!BI1084),"",Lanes!BI1084)</f>
        <v/>
      </c>
      <c r="BO1084" s="145" t="str">
        <f>IF(ISBLANK(Lanes!BJ1084),"",Lanes!BJ1084)</f>
        <v/>
      </c>
      <c r="BP1084" s="145" t="str">
        <f>IF(ISBLANK(Lanes!BK1084),"",Lanes!BK1084)</f>
        <v/>
      </c>
      <c r="BQ1084" s="145" t="str">
        <f>IF(ISBLANK(Lanes!BL1084),"",Lanes!BL1084)</f>
        <v/>
      </c>
      <c r="BR1084" s="145" t="str">
        <f>IF(ISBLANK(Lanes!BM1084),"",ROUND(Lanes!BM1084,0))</f>
        <v/>
      </c>
      <c r="BS1084" s="145" t="str">
        <f>IF(ISBLANK(Lanes!BN1084),"",ROUND(Lanes!BN1084,0))</f>
        <v/>
      </c>
      <c r="BT1084" s="145" t="str">
        <f>IF(ISBLANK(Lanes!BO1084),"",ROUND(Lanes!BO1084,0))</f>
        <v/>
      </c>
      <c r="BU1084" s="145" t="str">
        <f>IF(ISBLANK(Lanes!BN1084),"",ROUND(Lanes!BP1084,0))</f>
        <v/>
      </c>
      <c r="BV1084" s="145" t="str">
        <f>IF(ISBLANK(Lanes!BQ1084),"",ROUND(Lanes!BQ1084,1))</f>
        <v/>
      </c>
      <c r="BW1084" s="145" t="str">
        <f>IF(ISBLANK(Lanes!BR1084),"",Lanes!BR1084)</f>
        <v/>
      </c>
      <c r="BX1084" s="145" t="str">
        <f>IF(ISBLANK(Lanes!BS1084),"",Lanes!BS1084)</f>
        <v/>
      </c>
      <c r="BY1084" s="145" t="str">
        <f>IF(ISBLANK(Lanes!BT1084),"",Lanes!BT1084)</f>
        <v/>
      </c>
      <c r="BZ1084" s="145" t="str">
        <f>IF(ISBLANK(Lanes!BU1084),"",Lanes!BU1084)</f>
        <v/>
      </c>
      <c r="CA1084" s="145" t="str">
        <f>IF(ISBLANK(Lanes!BV1084),"",ROUND(Lanes!BV1084,1))</f>
        <v/>
      </c>
      <c r="CB1084" s="145" t="str">
        <f>IF(ISBLANK(Lanes!BW1084),"",ROUND(Lanes!BW1084,2))</f>
        <v/>
      </c>
      <c r="CC1084" s="145" t="str">
        <f>IF(ISBLANK(Lanes!BX1084),"",ROUND(Lanes!BX1084,1))</f>
        <v/>
      </c>
      <c r="CD1084" s="145" t="str">
        <f>IF(ISBLANK(Lanes!BY1084),"",ROUND(Lanes!BY1084,2))</f>
        <v/>
      </c>
      <c r="CE1084" s="145" t="str">
        <f>IF(ISBLANK(Lanes!BZ1084),"",ROUND(Lanes!BZ1084,0))</f>
        <v/>
      </c>
      <c r="CF1084" s="145" t="str">
        <f>IF(ISBLANK(Lanes!CA1084),"",ROUND(Lanes!CA1084,0))</f>
        <v/>
      </c>
      <c r="CG1084" s="145" t="str">
        <f>IF(ISBLANK(Lanes!CB1084),"",ROUND(Lanes!CB1084,0))</f>
        <v/>
      </c>
      <c r="CH1084" s="145" t="str">
        <f>IF(ISBLANK(Lanes!CC1084),"",ROUND(Lanes!CC1084,2))</f>
        <v/>
      </c>
      <c r="CI1084" s="145" t="str">
        <f>IF(ISBLANK(Lanes!CD1084),"",ROUND(Lanes!CD1084,2))</f>
        <v/>
      </c>
      <c r="CJ1084" s="145" t="str">
        <f>IF(ISBLANK(Lanes!CE1084),"",ROUND(Lanes!CE1084,2))</f>
        <v/>
      </c>
      <c r="CK1084" s="145" t="str">
        <f>IF(ISBLANK(Lanes!CF1084),"",ROUND(Lanes!CF1084,0))</f>
        <v/>
      </c>
      <c r="CL1084" s="145" t="str">
        <f>IF(ISBLANK(Lanes!CG1084),"",ROUND(Lanes!CG1084,0))</f>
        <v/>
      </c>
      <c r="CM1084" s="145" t="str">
        <f>IF(ISBLANK(Lanes!CH1084),"",ROUND(Lanes!CH1084,0))</f>
        <v/>
      </c>
      <c r="CN1084" s="145" t="str">
        <f>IF(ISBLANK(Lanes!CI1084),"",ROUND(Lanes!CI1084,2))</f>
        <v/>
      </c>
      <c r="CO1084" s="145" t="str">
        <f>IF(ISBLANK(Lanes!CJ1084),"",ROUND(Lanes!CJ1084,2))</f>
        <v/>
      </c>
      <c r="CP1084" s="145" t="str">
        <f>IF(ISBLANK(Lanes!CK1084),"",ROUND(Lanes!CK1084,2))</f>
        <v/>
      </c>
      <c r="CQ1084" s="146" t="str">
        <f>IF(ISBLANK(Lanes!CL1084),"","delete")</f>
        <v/>
      </c>
    </row>
    <row r="1085" spans="1:95">
      <c r="A1085" s="142">
        <v>2489</v>
      </c>
      <c r="B1085" s="140" t="s">
        <v>2030</v>
      </c>
      <c r="C1085" s="141">
        <v>1</v>
      </c>
      <c r="D1085" s="140" t="s">
        <v>1025</v>
      </c>
      <c r="E1085" s="140" t="s">
        <v>1025</v>
      </c>
      <c r="F1085" s="140" t="s">
        <v>86</v>
      </c>
      <c r="G1085" s="140" t="s">
        <v>230</v>
      </c>
      <c r="H1085" s="140" t="s">
        <v>127</v>
      </c>
      <c r="I1085" s="140" t="s">
        <v>461</v>
      </c>
      <c r="J1085" s="140" t="s">
        <v>462</v>
      </c>
      <c r="K1085" s="140" t="s">
        <v>2380</v>
      </c>
      <c r="L1085" s="140" t="s">
        <v>463</v>
      </c>
      <c r="M1085" s="140" t="s">
        <v>168</v>
      </c>
      <c r="N1085" s="140" t="s">
        <v>169</v>
      </c>
      <c r="O1085" s="140" t="s">
        <v>157</v>
      </c>
      <c r="P1085" s="140" t="s">
        <v>157</v>
      </c>
      <c r="Q1085" s="140" t="s">
        <v>2380</v>
      </c>
      <c r="R1085" s="140" t="s">
        <v>158</v>
      </c>
      <c r="S1085" s="140" t="s">
        <v>91</v>
      </c>
      <c r="T1085" s="140" t="s">
        <v>159</v>
      </c>
      <c r="U1085" s="140" t="s">
        <v>132</v>
      </c>
      <c r="V1085" s="140" t="s">
        <v>244</v>
      </c>
      <c r="W1085" s="140" t="s">
        <v>109</v>
      </c>
      <c r="X1085" s="140" t="s">
        <v>110</v>
      </c>
      <c r="Y1085" s="140" t="s">
        <v>2380</v>
      </c>
      <c r="Z1085" s="140" t="s">
        <v>2380</v>
      </c>
      <c r="AA1085" s="140" t="s">
        <v>251</v>
      </c>
      <c r="AB1085" s="140" t="s">
        <v>2665</v>
      </c>
      <c r="AC1085" s="140" t="s">
        <v>2419</v>
      </c>
      <c r="AD1085" s="140" t="s">
        <v>101</v>
      </c>
      <c r="AE1085" s="140" t="s">
        <v>2385</v>
      </c>
      <c r="AF1085" s="140" t="s">
        <v>2385</v>
      </c>
      <c r="AG1085" s="140" t="s">
        <v>2385</v>
      </c>
      <c r="AH1085" s="140" t="s">
        <v>2385</v>
      </c>
      <c r="AI1085" s="140" t="s">
        <v>251</v>
      </c>
      <c r="AJ1085" s="140" t="s">
        <v>2424</v>
      </c>
      <c r="AK1085" s="140" t="s">
        <v>2390</v>
      </c>
      <c r="AL1085" s="140" t="s">
        <v>660</v>
      </c>
      <c r="AM1085" s="140" t="s">
        <v>2380</v>
      </c>
      <c r="AN1085" s="140" t="s">
        <v>660</v>
      </c>
      <c r="AO1085" s="140" t="s">
        <v>660</v>
      </c>
      <c r="AP1085" s="140" t="s">
        <v>2390</v>
      </c>
      <c r="AQ1085" s="140" t="s">
        <v>2380</v>
      </c>
      <c r="AR1085" s="140" t="s">
        <v>2504</v>
      </c>
      <c r="AS1085" s="136" t="s">
        <v>2381</v>
      </c>
      <c r="AT1085" s="145" t="str">
        <f>IF(ISBLANK(Lanes!AO1085),"",ROUND(Lanes!AO1085,2))</f>
        <v/>
      </c>
      <c r="AU1085" s="145" t="str">
        <f>IF(ISBLANK(Lanes!AP1085),"",ROUND(Lanes!AP1085,2))</f>
        <v/>
      </c>
      <c r="AV1085" s="145" t="str">
        <f>IF(ISBLANK(Lanes!AQ1085),"",ROUND(Lanes!AQ1085,2))</f>
        <v/>
      </c>
      <c r="AW1085" s="145" t="str">
        <f>IF(ISBLANK(Lanes!AP1085),"",ROUND(Lanes!AR1085,2))</f>
        <v/>
      </c>
      <c r="AX1085" s="145" t="str">
        <f>IF(ISBLANK(Lanes!AS1085),"",ROUND(Lanes!AS1085,2))</f>
        <v/>
      </c>
      <c r="AY1085" s="145" t="str">
        <f>IF(ISBLANK(Lanes!AT1085),"",ROUND(Lanes!AT1085,2))</f>
        <v/>
      </c>
      <c r="AZ1085" s="145" t="str">
        <f>IF(ISBLANK(Lanes!AP1085),"",ROUND(Lanes!AU1085,2))</f>
        <v/>
      </c>
      <c r="BA1085" s="145" t="str">
        <f>IF(ISBLANK(Lanes!AP1085),"",ROUND(Lanes!AV1085,2))</f>
        <v/>
      </c>
      <c r="BB1085" s="145" t="str">
        <f>IF(ISBLANK(Lanes!AW1085),"",ROUND(Lanes!AW1085,2))</f>
        <v/>
      </c>
      <c r="BC1085" s="145" t="str">
        <f>IF(ISBLANK(Lanes!AX1085),"",ROUND(Lanes!AX1085,2))</f>
        <v/>
      </c>
      <c r="BD1085" s="145" t="str">
        <f>IF(ISBLANK(Lanes!AY1085),"",ROUND(Lanes!AY1085,2))</f>
        <v/>
      </c>
      <c r="BE1085" s="145" t="str">
        <f>IF(ISBLANK(Lanes!AX1085),"",ROUND(Lanes!AZ1085,2))</f>
        <v/>
      </c>
      <c r="BF1085" s="145" t="str">
        <f>IF(ISBLANK(Lanes!BA1085),"",ROUND(Lanes!BA1085,2))</f>
        <v/>
      </c>
      <c r="BG1085" s="145" t="str">
        <f>IF(ISBLANK(Lanes!BB1085),"",ROUND(Lanes!BB1085,2))</f>
        <v/>
      </c>
      <c r="BH1085" s="145" t="str">
        <f>IF(ISBLANK(Lanes!AX1085),"",ROUND(Lanes!BC1085,2))</f>
        <v/>
      </c>
      <c r="BI1085" s="145" t="str">
        <f>IF(ISBLANK(Lanes!AX1085),"",ROUND(Lanes!BD1085,2))</f>
        <v/>
      </c>
      <c r="BJ1085" s="145" t="str">
        <f>IF(ISBLANK(Lanes!BE1085),"",Lanes!BE1085)</f>
        <v/>
      </c>
      <c r="BK1085" s="145" t="str">
        <f>IF(ISBLANK(Lanes!BF1085),"",Lanes!BF1085)</f>
        <v/>
      </c>
      <c r="BL1085" s="145" t="str">
        <f>IF(ISBLANK(Lanes!BG1085),"",Lanes!BG1085)</f>
        <v/>
      </c>
      <c r="BM1085" s="145" t="str">
        <f>IF(ISBLANK(Lanes!BH1085),"",Lanes!BH1085)</f>
        <v/>
      </c>
      <c r="BN1085" s="145" t="str">
        <f>IF(ISBLANK(Lanes!BI1085),"",Lanes!BI1085)</f>
        <v/>
      </c>
      <c r="BO1085" s="145" t="str">
        <f>IF(ISBLANK(Lanes!BJ1085),"",Lanes!BJ1085)</f>
        <v/>
      </c>
      <c r="BP1085" s="145" t="str">
        <f>IF(ISBLANK(Lanes!BK1085),"",Lanes!BK1085)</f>
        <v/>
      </c>
      <c r="BQ1085" s="145" t="str">
        <f>IF(ISBLANK(Lanes!BL1085),"",Lanes!BL1085)</f>
        <v/>
      </c>
      <c r="BR1085" s="145" t="str">
        <f>IF(ISBLANK(Lanes!BM1085),"",ROUND(Lanes!BM1085,0))</f>
        <v/>
      </c>
      <c r="BS1085" s="145" t="str">
        <f>IF(ISBLANK(Lanes!BN1085),"",ROUND(Lanes!BN1085,0))</f>
        <v/>
      </c>
      <c r="BT1085" s="145" t="str">
        <f>IF(ISBLANK(Lanes!BO1085),"",ROUND(Lanes!BO1085,0))</f>
        <v/>
      </c>
      <c r="BU1085" s="145" t="str">
        <f>IF(ISBLANK(Lanes!BN1085),"",ROUND(Lanes!BP1085,0))</f>
        <v/>
      </c>
      <c r="BV1085" s="145" t="str">
        <f>IF(ISBLANK(Lanes!BQ1085),"",ROUND(Lanes!BQ1085,1))</f>
        <v/>
      </c>
      <c r="BW1085" s="145" t="str">
        <f>IF(ISBLANK(Lanes!BR1085),"",Lanes!BR1085)</f>
        <v/>
      </c>
      <c r="BX1085" s="145" t="str">
        <f>IF(ISBLANK(Lanes!BS1085),"",Lanes!BS1085)</f>
        <v/>
      </c>
      <c r="BY1085" s="145" t="str">
        <f>IF(ISBLANK(Lanes!BT1085),"",Lanes!BT1085)</f>
        <v/>
      </c>
      <c r="BZ1085" s="145" t="str">
        <f>IF(ISBLANK(Lanes!BU1085),"",Lanes!BU1085)</f>
        <v/>
      </c>
      <c r="CA1085" s="145" t="str">
        <f>IF(ISBLANK(Lanes!BV1085),"",ROUND(Lanes!BV1085,1))</f>
        <v/>
      </c>
      <c r="CB1085" s="145" t="str">
        <f>IF(ISBLANK(Lanes!BW1085),"",ROUND(Lanes!BW1085,2))</f>
        <v/>
      </c>
      <c r="CC1085" s="145" t="str">
        <f>IF(ISBLANK(Lanes!BX1085),"",ROUND(Lanes!BX1085,1))</f>
        <v/>
      </c>
      <c r="CD1085" s="145" t="str">
        <f>IF(ISBLANK(Lanes!BY1085),"",ROUND(Lanes!BY1085,2))</f>
        <v/>
      </c>
      <c r="CE1085" s="145" t="str">
        <f>IF(ISBLANK(Lanes!BZ1085),"",ROUND(Lanes!BZ1085,0))</f>
        <v/>
      </c>
      <c r="CF1085" s="145" t="str">
        <f>IF(ISBLANK(Lanes!CA1085),"",ROUND(Lanes!CA1085,0))</f>
        <v/>
      </c>
      <c r="CG1085" s="145" t="str">
        <f>IF(ISBLANK(Lanes!CB1085),"",ROUND(Lanes!CB1085,0))</f>
        <v/>
      </c>
      <c r="CH1085" s="145" t="str">
        <f>IF(ISBLANK(Lanes!CC1085),"",ROUND(Lanes!CC1085,2))</f>
        <v/>
      </c>
      <c r="CI1085" s="145" t="str">
        <f>IF(ISBLANK(Lanes!CD1085),"",ROUND(Lanes!CD1085,2))</f>
        <v/>
      </c>
      <c r="CJ1085" s="145" t="str">
        <f>IF(ISBLANK(Lanes!CE1085),"",ROUND(Lanes!CE1085,2))</f>
        <v/>
      </c>
      <c r="CK1085" s="145" t="str">
        <f>IF(ISBLANK(Lanes!CF1085),"",ROUND(Lanes!CF1085,0))</f>
        <v/>
      </c>
      <c r="CL1085" s="145" t="str">
        <f>IF(ISBLANK(Lanes!CG1085),"",ROUND(Lanes!CG1085,0))</f>
        <v/>
      </c>
      <c r="CM1085" s="145" t="str">
        <f>IF(ISBLANK(Lanes!CH1085),"",ROUND(Lanes!CH1085,0))</f>
        <v/>
      </c>
      <c r="CN1085" s="145" t="str">
        <f>IF(ISBLANK(Lanes!CI1085),"",ROUND(Lanes!CI1085,2))</f>
        <v/>
      </c>
      <c r="CO1085" s="145" t="str">
        <f>IF(ISBLANK(Lanes!CJ1085),"",ROUND(Lanes!CJ1085,2))</f>
        <v/>
      </c>
      <c r="CP1085" s="145" t="str">
        <f>IF(ISBLANK(Lanes!CK1085),"",ROUND(Lanes!CK1085,2))</f>
        <v/>
      </c>
      <c r="CQ1085" s="146" t="str">
        <f>IF(ISBLANK(Lanes!CL1085),"","delete")</f>
        <v/>
      </c>
    </row>
    <row r="1086" spans="1:95">
      <c r="A1086" s="142">
        <v>2490</v>
      </c>
      <c r="B1086" s="140" t="s">
        <v>2031</v>
      </c>
      <c r="C1086" s="141">
        <v>1</v>
      </c>
      <c r="D1086" s="140" t="s">
        <v>2664</v>
      </c>
      <c r="E1086" s="140" t="s">
        <v>2664</v>
      </c>
      <c r="F1086" s="140" t="s">
        <v>86</v>
      </c>
      <c r="G1086" s="140" t="s">
        <v>230</v>
      </c>
      <c r="H1086" s="140" t="s">
        <v>127</v>
      </c>
      <c r="I1086" s="140" t="s">
        <v>461</v>
      </c>
      <c r="J1086" s="140" t="s">
        <v>462</v>
      </c>
      <c r="K1086" s="140" t="s">
        <v>2380</v>
      </c>
      <c r="L1086" s="140" t="s">
        <v>463</v>
      </c>
      <c r="M1086" s="140" t="s">
        <v>168</v>
      </c>
      <c r="N1086" s="140" t="s">
        <v>169</v>
      </c>
      <c r="O1086" s="140" t="s">
        <v>495</v>
      </c>
      <c r="P1086" s="140" t="s">
        <v>495</v>
      </c>
      <c r="Q1086" s="140" t="s">
        <v>2380</v>
      </c>
      <c r="R1086" s="140" t="s">
        <v>158</v>
      </c>
      <c r="S1086" s="140" t="s">
        <v>91</v>
      </c>
      <c r="T1086" s="140" t="s">
        <v>159</v>
      </c>
      <c r="U1086" s="140" t="s">
        <v>132</v>
      </c>
      <c r="V1086" s="140" t="s">
        <v>244</v>
      </c>
      <c r="W1086" s="140" t="s">
        <v>109</v>
      </c>
      <c r="X1086" s="140" t="s">
        <v>110</v>
      </c>
      <c r="Y1086" s="140" t="s">
        <v>2380</v>
      </c>
      <c r="Z1086" s="140" t="s">
        <v>2380</v>
      </c>
      <c r="AA1086" s="140" t="s">
        <v>251</v>
      </c>
      <c r="AB1086" s="140" t="s">
        <v>2632</v>
      </c>
      <c r="AC1086" s="140" t="s">
        <v>2470</v>
      </c>
      <c r="AD1086" s="140" t="s">
        <v>101</v>
      </c>
      <c r="AE1086" s="140" t="s">
        <v>2385</v>
      </c>
      <c r="AF1086" s="140" t="s">
        <v>2385</v>
      </c>
      <c r="AG1086" s="140" t="s">
        <v>2385</v>
      </c>
      <c r="AH1086" s="140" t="s">
        <v>2385</v>
      </c>
      <c r="AI1086" s="140" t="s">
        <v>251</v>
      </c>
      <c r="AJ1086" s="140" t="s">
        <v>2424</v>
      </c>
      <c r="AK1086" s="140" t="s">
        <v>2390</v>
      </c>
      <c r="AL1086" s="140" t="s">
        <v>660</v>
      </c>
      <c r="AM1086" s="140" t="s">
        <v>2380</v>
      </c>
      <c r="AN1086" s="140" t="s">
        <v>660</v>
      </c>
      <c r="AO1086" s="140" t="s">
        <v>660</v>
      </c>
      <c r="AP1086" s="140" t="s">
        <v>2390</v>
      </c>
      <c r="AQ1086" s="140" t="s">
        <v>2380</v>
      </c>
      <c r="AR1086" s="140" t="s">
        <v>2504</v>
      </c>
      <c r="AS1086" s="136" t="s">
        <v>2381</v>
      </c>
      <c r="AT1086" s="145" t="str">
        <f>IF(ISBLANK(Lanes!AO1086),"",ROUND(Lanes!AO1086,2))</f>
        <v/>
      </c>
      <c r="AU1086" s="145" t="str">
        <f>IF(ISBLANK(Lanes!AP1086),"",ROUND(Lanes!AP1086,2))</f>
        <v/>
      </c>
      <c r="AV1086" s="145" t="str">
        <f>IF(ISBLANK(Lanes!AQ1086),"",ROUND(Lanes!AQ1086,2))</f>
        <v/>
      </c>
      <c r="AW1086" s="145" t="str">
        <f>IF(ISBLANK(Lanes!AP1086),"",ROUND(Lanes!AR1086,2))</f>
        <v/>
      </c>
      <c r="AX1086" s="145" t="str">
        <f>IF(ISBLANK(Lanes!AS1086),"",ROUND(Lanes!AS1086,2))</f>
        <v/>
      </c>
      <c r="AY1086" s="145" t="str">
        <f>IF(ISBLANK(Lanes!AT1086),"",ROUND(Lanes!AT1086,2))</f>
        <v/>
      </c>
      <c r="AZ1086" s="145" t="str">
        <f>IF(ISBLANK(Lanes!AP1086),"",ROUND(Lanes!AU1086,2))</f>
        <v/>
      </c>
      <c r="BA1086" s="145" t="str">
        <f>IF(ISBLANK(Lanes!AP1086),"",ROUND(Lanes!AV1086,2))</f>
        <v/>
      </c>
      <c r="BB1086" s="145" t="str">
        <f>IF(ISBLANK(Lanes!AW1086),"",ROUND(Lanes!AW1086,2))</f>
        <v/>
      </c>
      <c r="BC1086" s="145" t="str">
        <f>IF(ISBLANK(Lanes!AX1086),"",ROUND(Lanes!AX1086,2))</f>
        <v/>
      </c>
      <c r="BD1086" s="145" t="str">
        <f>IF(ISBLANK(Lanes!AY1086),"",ROUND(Lanes!AY1086,2))</f>
        <v/>
      </c>
      <c r="BE1086" s="145" t="str">
        <f>IF(ISBLANK(Lanes!AX1086),"",ROUND(Lanes!AZ1086,2))</f>
        <v/>
      </c>
      <c r="BF1086" s="145" t="str">
        <f>IF(ISBLANK(Lanes!BA1086),"",ROUND(Lanes!BA1086,2))</f>
        <v/>
      </c>
      <c r="BG1086" s="145" t="str">
        <f>IF(ISBLANK(Lanes!BB1086),"",ROUND(Lanes!BB1086,2))</f>
        <v/>
      </c>
      <c r="BH1086" s="145" t="str">
        <f>IF(ISBLANK(Lanes!AX1086),"",ROUND(Lanes!BC1086,2))</f>
        <v/>
      </c>
      <c r="BI1086" s="145" t="str">
        <f>IF(ISBLANK(Lanes!AX1086),"",ROUND(Lanes!BD1086,2))</f>
        <v/>
      </c>
      <c r="BJ1086" s="145" t="str">
        <f>IF(ISBLANK(Lanes!BE1086),"",Lanes!BE1086)</f>
        <v/>
      </c>
      <c r="BK1086" s="145" t="str">
        <f>IF(ISBLANK(Lanes!BF1086),"",Lanes!BF1086)</f>
        <v/>
      </c>
      <c r="BL1086" s="145" t="str">
        <f>IF(ISBLANK(Lanes!BG1086),"",Lanes!BG1086)</f>
        <v/>
      </c>
      <c r="BM1086" s="145" t="str">
        <f>IF(ISBLANK(Lanes!BH1086),"",Lanes!BH1086)</f>
        <v/>
      </c>
      <c r="BN1086" s="145" t="str">
        <f>IF(ISBLANK(Lanes!BI1086),"",Lanes!BI1086)</f>
        <v/>
      </c>
      <c r="BO1086" s="145" t="str">
        <f>IF(ISBLANK(Lanes!BJ1086),"",Lanes!BJ1086)</f>
        <v/>
      </c>
      <c r="BP1086" s="145" t="str">
        <f>IF(ISBLANK(Lanes!BK1086),"",Lanes!BK1086)</f>
        <v/>
      </c>
      <c r="BQ1086" s="145" t="str">
        <f>IF(ISBLANK(Lanes!BL1086),"",Lanes!BL1086)</f>
        <v/>
      </c>
      <c r="BR1086" s="145" t="str">
        <f>IF(ISBLANK(Lanes!BM1086),"",ROUND(Lanes!BM1086,0))</f>
        <v/>
      </c>
      <c r="BS1086" s="145" t="str">
        <f>IF(ISBLANK(Lanes!BN1086),"",ROUND(Lanes!BN1086,0))</f>
        <v/>
      </c>
      <c r="BT1086" s="145" t="str">
        <f>IF(ISBLANK(Lanes!BO1086),"",ROUND(Lanes!BO1086,0))</f>
        <v/>
      </c>
      <c r="BU1086" s="145" t="str">
        <f>IF(ISBLANK(Lanes!BN1086),"",ROUND(Lanes!BP1086,0))</f>
        <v/>
      </c>
      <c r="BV1086" s="145" t="str">
        <f>IF(ISBLANK(Lanes!BQ1086),"",ROUND(Lanes!BQ1086,1))</f>
        <v/>
      </c>
      <c r="BW1086" s="145" t="str">
        <f>IF(ISBLANK(Lanes!BR1086),"",Lanes!BR1086)</f>
        <v/>
      </c>
      <c r="BX1086" s="145" t="str">
        <f>IF(ISBLANK(Lanes!BS1086),"",Lanes!BS1086)</f>
        <v/>
      </c>
      <c r="BY1086" s="145" t="str">
        <f>IF(ISBLANK(Lanes!BT1086),"",Lanes!BT1086)</f>
        <v/>
      </c>
      <c r="BZ1086" s="145" t="str">
        <f>IF(ISBLANK(Lanes!BU1086),"",Lanes!BU1086)</f>
        <v/>
      </c>
      <c r="CA1086" s="145" t="str">
        <f>IF(ISBLANK(Lanes!BV1086),"",ROUND(Lanes!BV1086,1))</f>
        <v/>
      </c>
      <c r="CB1086" s="145" t="str">
        <f>IF(ISBLANK(Lanes!BW1086),"",ROUND(Lanes!BW1086,2))</f>
        <v/>
      </c>
      <c r="CC1086" s="145" t="str">
        <f>IF(ISBLANK(Lanes!BX1086),"",ROUND(Lanes!BX1086,1))</f>
        <v/>
      </c>
      <c r="CD1086" s="145" t="str">
        <f>IF(ISBLANK(Lanes!BY1086),"",ROUND(Lanes!BY1086,2))</f>
        <v/>
      </c>
      <c r="CE1086" s="145" t="str">
        <f>IF(ISBLANK(Lanes!BZ1086),"",ROUND(Lanes!BZ1086,0))</f>
        <v/>
      </c>
      <c r="CF1086" s="145" t="str">
        <f>IF(ISBLANK(Lanes!CA1086),"",ROUND(Lanes!CA1086,0))</f>
        <v/>
      </c>
      <c r="CG1086" s="145" t="str">
        <f>IF(ISBLANK(Lanes!CB1086),"",ROUND(Lanes!CB1086,0))</f>
        <v/>
      </c>
      <c r="CH1086" s="145" t="str">
        <f>IF(ISBLANK(Lanes!CC1086),"",ROUND(Lanes!CC1086,2))</f>
        <v/>
      </c>
      <c r="CI1086" s="145" t="str">
        <f>IF(ISBLANK(Lanes!CD1086),"",ROUND(Lanes!CD1086,2))</f>
        <v/>
      </c>
      <c r="CJ1086" s="145" t="str">
        <f>IF(ISBLANK(Lanes!CE1086),"",ROUND(Lanes!CE1086,2))</f>
        <v/>
      </c>
      <c r="CK1086" s="145" t="str">
        <f>IF(ISBLANK(Lanes!CF1086),"",ROUND(Lanes!CF1086,0))</f>
        <v/>
      </c>
      <c r="CL1086" s="145" t="str">
        <f>IF(ISBLANK(Lanes!CG1086),"",ROUND(Lanes!CG1086,0))</f>
        <v/>
      </c>
      <c r="CM1086" s="145" t="str">
        <f>IF(ISBLANK(Lanes!CH1086),"",ROUND(Lanes!CH1086,0))</f>
        <v/>
      </c>
      <c r="CN1086" s="145" t="str">
        <f>IF(ISBLANK(Lanes!CI1086),"",ROUND(Lanes!CI1086,2))</f>
        <v/>
      </c>
      <c r="CO1086" s="145" t="str">
        <f>IF(ISBLANK(Lanes!CJ1086),"",ROUND(Lanes!CJ1086,2))</f>
        <v/>
      </c>
      <c r="CP1086" s="145" t="str">
        <f>IF(ISBLANK(Lanes!CK1086),"",ROUND(Lanes!CK1086,2))</f>
        <v/>
      </c>
      <c r="CQ1086" s="146" t="str">
        <f>IF(ISBLANK(Lanes!CL1086),"","delete")</f>
        <v/>
      </c>
    </row>
    <row r="1087" spans="1:95">
      <c r="A1087" s="142">
        <v>2491</v>
      </c>
      <c r="B1087" s="140" t="s">
        <v>2032</v>
      </c>
      <c r="C1087" s="141">
        <v>1</v>
      </c>
      <c r="D1087" s="140" t="s">
        <v>1026</v>
      </c>
      <c r="E1087" s="140" t="s">
        <v>1026</v>
      </c>
      <c r="F1087" s="140" t="s">
        <v>86</v>
      </c>
      <c r="G1087" s="140" t="s">
        <v>87</v>
      </c>
      <c r="H1087" s="140" t="s">
        <v>88</v>
      </c>
      <c r="I1087" s="140" t="s">
        <v>125</v>
      </c>
      <c r="J1087" s="140" t="s">
        <v>125</v>
      </c>
      <c r="K1087" s="140" t="s">
        <v>2380</v>
      </c>
      <c r="L1087" s="140" t="s">
        <v>90</v>
      </c>
      <c r="M1087" s="140" t="s">
        <v>91</v>
      </c>
      <c r="N1087" s="140" t="s">
        <v>92</v>
      </c>
      <c r="O1087" s="140" t="s">
        <v>93</v>
      </c>
      <c r="P1087" s="140" t="s">
        <v>123</v>
      </c>
      <c r="Q1087" s="140" t="s">
        <v>2380</v>
      </c>
      <c r="R1087" s="140" t="s">
        <v>95</v>
      </c>
      <c r="S1087" s="140" t="s">
        <v>91</v>
      </c>
      <c r="T1087" s="140" t="s">
        <v>92</v>
      </c>
      <c r="U1087" s="140" t="s">
        <v>173</v>
      </c>
      <c r="V1087" s="140" t="s">
        <v>108</v>
      </c>
      <c r="W1087" s="140" t="s">
        <v>109</v>
      </c>
      <c r="X1087" s="140" t="s">
        <v>110</v>
      </c>
      <c r="Y1087" s="140" t="s">
        <v>2380</v>
      </c>
      <c r="Z1087" s="140" t="s">
        <v>2380</v>
      </c>
      <c r="AA1087" s="140" t="s">
        <v>251</v>
      </c>
      <c r="AB1087" s="140" t="s">
        <v>2410</v>
      </c>
      <c r="AC1087" s="140" t="s">
        <v>2391</v>
      </c>
      <c r="AD1087" s="140" t="s">
        <v>101</v>
      </c>
      <c r="AE1087" s="140" t="s">
        <v>2385</v>
      </c>
      <c r="AF1087" s="140" t="s">
        <v>2385</v>
      </c>
      <c r="AG1087" s="140" t="s">
        <v>2385</v>
      </c>
      <c r="AH1087" s="140" t="s">
        <v>2385</v>
      </c>
      <c r="AI1087" s="140" t="s">
        <v>101</v>
      </c>
      <c r="AJ1087" s="140" t="s">
        <v>2392</v>
      </c>
      <c r="AK1087" s="140" t="s">
        <v>2400</v>
      </c>
      <c r="AL1087" s="140" t="s">
        <v>2433</v>
      </c>
      <c r="AM1087" s="140" t="s">
        <v>124</v>
      </c>
      <c r="AN1087" s="140" t="s">
        <v>2390</v>
      </c>
      <c r="AO1087" s="140" t="s">
        <v>2392</v>
      </c>
      <c r="AP1087" s="140" t="s">
        <v>2468</v>
      </c>
      <c r="AQ1087" s="140" t="s">
        <v>2380</v>
      </c>
      <c r="AR1087" s="140" t="s">
        <v>2438</v>
      </c>
      <c r="AS1087" s="136" t="s">
        <v>2381</v>
      </c>
      <c r="AT1087" s="145" t="str">
        <f>IF(ISBLANK(Lanes!AO1087),"",ROUND(Lanes!AO1087,2))</f>
        <v/>
      </c>
      <c r="AU1087" s="145" t="str">
        <f>IF(ISBLANK(Lanes!AP1087),"",ROUND(Lanes!AP1087,2))</f>
        <v/>
      </c>
      <c r="AV1087" s="145" t="str">
        <f>IF(ISBLANK(Lanes!AQ1087),"",ROUND(Lanes!AQ1087,2))</f>
        <v/>
      </c>
      <c r="AW1087" s="145" t="str">
        <f>IF(ISBLANK(Lanes!AP1087),"",ROUND(Lanes!AR1087,2))</f>
        <v/>
      </c>
      <c r="AX1087" s="145" t="str">
        <f>IF(ISBLANK(Lanes!AS1087),"",ROUND(Lanes!AS1087,2))</f>
        <v/>
      </c>
      <c r="AY1087" s="145" t="str">
        <f>IF(ISBLANK(Lanes!AT1087),"",ROUND(Lanes!AT1087,2))</f>
        <v/>
      </c>
      <c r="AZ1087" s="145" t="str">
        <f>IF(ISBLANK(Lanes!AP1087),"",ROUND(Lanes!AU1087,2))</f>
        <v/>
      </c>
      <c r="BA1087" s="145" t="str">
        <f>IF(ISBLANK(Lanes!AP1087),"",ROUND(Lanes!AV1087,2))</f>
        <v/>
      </c>
      <c r="BB1087" s="145" t="str">
        <f>IF(ISBLANK(Lanes!AW1087),"",ROUND(Lanes!AW1087,2))</f>
        <v/>
      </c>
      <c r="BC1087" s="145" t="str">
        <f>IF(ISBLANK(Lanes!AX1087),"",ROUND(Lanes!AX1087,2))</f>
        <v/>
      </c>
      <c r="BD1087" s="145" t="str">
        <f>IF(ISBLANK(Lanes!AY1087),"",ROUND(Lanes!AY1087,2))</f>
        <v/>
      </c>
      <c r="BE1087" s="145" t="str">
        <f>IF(ISBLANK(Lanes!AX1087),"",ROUND(Lanes!AZ1087,2))</f>
        <v/>
      </c>
      <c r="BF1087" s="145" t="str">
        <f>IF(ISBLANK(Lanes!BA1087),"",ROUND(Lanes!BA1087,2))</f>
        <v/>
      </c>
      <c r="BG1087" s="145" t="str">
        <f>IF(ISBLANK(Lanes!BB1087),"",ROUND(Lanes!BB1087,2))</f>
        <v/>
      </c>
      <c r="BH1087" s="145" t="str">
        <f>IF(ISBLANK(Lanes!AX1087),"",ROUND(Lanes!BC1087,2))</f>
        <v/>
      </c>
      <c r="BI1087" s="145" t="str">
        <f>IF(ISBLANK(Lanes!AX1087),"",ROUND(Lanes!BD1087,2))</f>
        <v/>
      </c>
      <c r="BJ1087" s="145" t="str">
        <f>IF(ISBLANK(Lanes!BE1087),"",Lanes!BE1087)</f>
        <v/>
      </c>
      <c r="BK1087" s="145" t="str">
        <f>IF(ISBLANK(Lanes!BF1087),"",Lanes!BF1087)</f>
        <v/>
      </c>
      <c r="BL1087" s="145" t="str">
        <f>IF(ISBLANK(Lanes!BG1087),"",Lanes!BG1087)</f>
        <v/>
      </c>
      <c r="BM1087" s="145" t="str">
        <f>IF(ISBLANK(Lanes!BH1087),"",Lanes!BH1087)</f>
        <v/>
      </c>
      <c r="BN1087" s="145" t="str">
        <f>IF(ISBLANK(Lanes!BI1087),"",Lanes!BI1087)</f>
        <v/>
      </c>
      <c r="BO1087" s="145" t="str">
        <f>IF(ISBLANK(Lanes!BJ1087),"",Lanes!BJ1087)</f>
        <v/>
      </c>
      <c r="BP1087" s="145" t="str">
        <f>IF(ISBLANK(Lanes!BK1087),"",Lanes!BK1087)</f>
        <v/>
      </c>
      <c r="BQ1087" s="145" t="str">
        <f>IF(ISBLANK(Lanes!BL1087),"",Lanes!BL1087)</f>
        <v/>
      </c>
      <c r="BR1087" s="145" t="str">
        <f>IF(ISBLANK(Lanes!BM1087),"",ROUND(Lanes!BM1087,0))</f>
        <v/>
      </c>
      <c r="BS1087" s="145" t="str">
        <f>IF(ISBLANK(Lanes!BN1087),"",ROUND(Lanes!BN1087,0))</f>
        <v/>
      </c>
      <c r="BT1087" s="145" t="str">
        <f>IF(ISBLANK(Lanes!BO1087),"",ROUND(Lanes!BO1087,0))</f>
        <v/>
      </c>
      <c r="BU1087" s="145" t="str">
        <f>IF(ISBLANK(Lanes!BN1087),"",ROUND(Lanes!BP1087,0))</f>
        <v/>
      </c>
      <c r="BV1087" s="145" t="str">
        <f>IF(ISBLANK(Lanes!BQ1087),"",ROUND(Lanes!BQ1087,1))</f>
        <v/>
      </c>
      <c r="BW1087" s="145" t="str">
        <f>IF(ISBLANK(Lanes!BR1087),"",Lanes!BR1087)</f>
        <v/>
      </c>
      <c r="BX1087" s="145" t="str">
        <f>IF(ISBLANK(Lanes!BS1087),"",Lanes!BS1087)</f>
        <v/>
      </c>
      <c r="BY1087" s="145" t="str">
        <f>IF(ISBLANK(Lanes!BT1087),"",Lanes!BT1087)</f>
        <v/>
      </c>
      <c r="BZ1087" s="145" t="str">
        <f>IF(ISBLANK(Lanes!BU1087),"",Lanes!BU1087)</f>
        <v/>
      </c>
      <c r="CA1087" s="145" t="str">
        <f>IF(ISBLANK(Lanes!BV1087),"",ROUND(Lanes!BV1087,1))</f>
        <v/>
      </c>
      <c r="CB1087" s="145" t="str">
        <f>IF(ISBLANK(Lanes!BW1087),"",ROUND(Lanes!BW1087,2))</f>
        <v/>
      </c>
      <c r="CC1087" s="145" t="str">
        <f>IF(ISBLANK(Lanes!BX1087),"",ROUND(Lanes!BX1087,1))</f>
        <v/>
      </c>
      <c r="CD1087" s="145" t="str">
        <f>IF(ISBLANK(Lanes!BY1087),"",ROUND(Lanes!BY1087,2))</f>
        <v/>
      </c>
      <c r="CE1087" s="145" t="str">
        <f>IF(ISBLANK(Lanes!BZ1087),"",ROUND(Lanes!BZ1087,0))</f>
        <v/>
      </c>
      <c r="CF1087" s="145" t="str">
        <f>IF(ISBLANK(Lanes!CA1087),"",ROUND(Lanes!CA1087,0))</f>
        <v/>
      </c>
      <c r="CG1087" s="145" t="str">
        <f>IF(ISBLANK(Lanes!CB1087),"",ROUND(Lanes!CB1087,0))</f>
        <v/>
      </c>
      <c r="CH1087" s="145" t="str">
        <f>IF(ISBLANK(Lanes!CC1087),"",ROUND(Lanes!CC1087,2))</f>
        <v/>
      </c>
      <c r="CI1087" s="145" t="str">
        <f>IF(ISBLANK(Lanes!CD1087),"",ROUND(Lanes!CD1087,2))</f>
        <v/>
      </c>
      <c r="CJ1087" s="145" t="str">
        <f>IF(ISBLANK(Lanes!CE1087),"",ROUND(Lanes!CE1087,2))</f>
        <v/>
      </c>
      <c r="CK1087" s="145" t="str">
        <f>IF(ISBLANK(Lanes!CF1087),"",ROUND(Lanes!CF1087,0))</f>
        <v/>
      </c>
      <c r="CL1087" s="145" t="str">
        <f>IF(ISBLANK(Lanes!CG1087),"",ROUND(Lanes!CG1087,0))</f>
        <v/>
      </c>
      <c r="CM1087" s="145" t="str">
        <f>IF(ISBLANK(Lanes!CH1087),"",ROUND(Lanes!CH1087,0))</f>
        <v/>
      </c>
      <c r="CN1087" s="145" t="str">
        <f>IF(ISBLANK(Lanes!CI1087),"",ROUND(Lanes!CI1087,2))</f>
        <v/>
      </c>
      <c r="CO1087" s="145" t="str">
        <f>IF(ISBLANK(Lanes!CJ1087),"",ROUND(Lanes!CJ1087,2))</f>
        <v/>
      </c>
      <c r="CP1087" s="145" t="str">
        <f>IF(ISBLANK(Lanes!CK1087),"",ROUND(Lanes!CK1087,2))</f>
        <v/>
      </c>
      <c r="CQ1087" s="146" t="str">
        <f>IF(ISBLANK(Lanes!CL1087),"","delete")</f>
        <v/>
      </c>
    </row>
    <row r="1088" spans="1:95">
      <c r="A1088" s="142">
        <v>2492</v>
      </c>
      <c r="B1088" s="140" t="s">
        <v>2033</v>
      </c>
      <c r="C1088" s="141">
        <v>1</v>
      </c>
      <c r="D1088" s="140" t="s">
        <v>1027</v>
      </c>
      <c r="E1088" s="140" t="s">
        <v>1027</v>
      </c>
      <c r="F1088" s="140" t="s">
        <v>86</v>
      </c>
      <c r="G1088" s="140" t="s">
        <v>87</v>
      </c>
      <c r="H1088" s="140" t="s">
        <v>127</v>
      </c>
      <c r="I1088" s="140" t="s">
        <v>125</v>
      </c>
      <c r="J1088" s="140" t="s">
        <v>125</v>
      </c>
      <c r="K1088" s="140" t="s">
        <v>2380</v>
      </c>
      <c r="L1088" s="140" t="s">
        <v>90</v>
      </c>
      <c r="M1088" s="140" t="s">
        <v>91</v>
      </c>
      <c r="N1088" s="140" t="s">
        <v>92</v>
      </c>
      <c r="O1088" s="140" t="s">
        <v>93</v>
      </c>
      <c r="P1088" s="140" t="s">
        <v>123</v>
      </c>
      <c r="Q1088" s="140" t="s">
        <v>2380</v>
      </c>
      <c r="R1088" s="140" t="s">
        <v>95</v>
      </c>
      <c r="S1088" s="140" t="s">
        <v>91</v>
      </c>
      <c r="T1088" s="140" t="s">
        <v>92</v>
      </c>
      <c r="U1088" s="140" t="s">
        <v>173</v>
      </c>
      <c r="V1088" s="140" t="s">
        <v>108</v>
      </c>
      <c r="W1088" s="140" t="s">
        <v>109</v>
      </c>
      <c r="X1088" s="140" t="s">
        <v>110</v>
      </c>
      <c r="Y1088" s="140" t="s">
        <v>2380</v>
      </c>
      <c r="Z1088" s="140" t="s">
        <v>2380</v>
      </c>
      <c r="AA1088" s="140" t="s">
        <v>251</v>
      </c>
      <c r="AB1088" s="140" t="s">
        <v>2470</v>
      </c>
      <c r="AC1088" s="140" t="s">
        <v>2391</v>
      </c>
      <c r="AD1088" s="140" t="s">
        <v>101</v>
      </c>
      <c r="AE1088" s="140" t="s">
        <v>2385</v>
      </c>
      <c r="AF1088" s="140" t="s">
        <v>2385</v>
      </c>
      <c r="AG1088" s="140" t="s">
        <v>2385</v>
      </c>
      <c r="AH1088" s="140" t="s">
        <v>2385</v>
      </c>
      <c r="AI1088" s="140" t="s">
        <v>101</v>
      </c>
      <c r="AJ1088" s="140" t="s">
        <v>2392</v>
      </c>
      <c r="AK1088" s="140" t="s">
        <v>2400</v>
      </c>
      <c r="AL1088" s="140" t="s">
        <v>2433</v>
      </c>
      <c r="AM1088" s="140" t="s">
        <v>124</v>
      </c>
      <c r="AN1088" s="140" t="s">
        <v>2390</v>
      </c>
      <c r="AO1088" s="140" t="s">
        <v>2392</v>
      </c>
      <c r="AP1088" s="140" t="s">
        <v>2468</v>
      </c>
      <c r="AQ1088" s="140" t="s">
        <v>2380</v>
      </c>
      <c r="AR1088" s="140" t="s">
        <v>2438</v>
      </c>
      <c r="AS1088" s="136" t="s">
        <v>2381</v>
      </c>
      <c r="AT1088" s="145" t="str">
        <f>IF(ISBLANK(Lanes!AO1088),"",ROUND(Lanes!AO1088,2))</f>
        <v/>
      </c>
      <c r="AU1088" s="145" t="str">
        <f>IF(ISBLANK(Lanes!AP1088),"",ROUND(Lanes!AP1088,2))</f>
        <v/>
      </c>
      <c r="AV1088" s="145" t="str">
        <f>IF(ISBLANK(Lanes!AQ1088),"",ROUND(Lanes!AQ1088,2))</f>
        <v/>
      </c>
      <c r="AW1088" s="145" t="str">
        <f>IF(ISBLANK(Lanes!AP1088),"",ROUND(Lanes!AR1088,2))</f>
        <v/>
      </c>
      <c r="AX1088" s="145" t="str">
        <f>IF(ISBLANK(Lanes!AS1088),"",ROUND(Lanes!AS1088,2))</f>
        <v/>
      </c>
      <c r="AY1088" s="145" t="str">
        <f>IF(ISBLANK(Lanes!AT1088),"",ROUND(Lanes!AT1088,2))</f>
        <v/>
      </c>
      <c r="AZ1088" s="145" t="str">
        <f>IF(ISBLANK(Lanes!AP1088),"",ROUND(Lanes!AU1088,2))</f>
        <v/>
      </c>
      <c r="BA1088" s="145" t="str">
        <f>IF(ISBLANK(Lanes!AP1088),"",ROUND(Lanes!AV1088,2))</f>
        <v/>
      </c>
      <c r="BB1088" s="145" t="str">
        <f>IF(ISBLANK(Lanes!AW1088),"",ROUND(Lanes!AW1088,2))</f>
        <v/>
      </c>
      <c r="BC1088" s="145" t="str">
        <f>IF(ISBLANK(Lanes!AX1088),"",ROUND(Lanes!AX1088,2))</f>
        <v/>
      </c>
      <c r="BD1088" s="145" t="str">
        <f>IF(ISBLANK(Lanes!AY1088),"",ROUND(Lanes!AY1088,2))</f>
        <v/>
      </c>
      <c r="BE1088" s="145" t="str">
        <f>IF(ISBLANK(Lanes!AX1088),"",ROUND(Lanes!AZ1088,2))</f>
        <v/>
      </c>
      <c r="BF1088" s="145" t="str">
        <f>IF(ISBLANK(Lanes!BA1088),"",ROUND(Lanes!BA1088,2))</f>
        <v/>
      </c>
      <c r="BG1088" s="145" t="str">
        <f>IF(ISBLANK(Lanes!BB1088),"",ROUND(Lanes!BB1088,2))</f>
        <v/>
      </c>
      <c r="BH1088" s="145" t="str">
        <f>IF(ISBLANK(Lanes!AX1088),"",ROUND(Lanes!BC1088,2))</f>
        <v/>
      </c>
      <c r="BI1088" s="145" t="str">
        <f>IF(ISBLANK(Lanes!AX1088),"",ROUND(Lanes!BD1088,2))</f>
        <v/>
      </c>
      <c r="BJ1088" s="145" t="str">
        <f>IF(ISBLANK(Lanes!BE1088),"",Lanes!BE1088)</f>
        <v/>
      </c>
      <c r="BK1088" s="145" t="str">
        <f>IF(ISBLANK(Lanes!BF1088),"",Lanes!BF1088)</f>
        <v/>
      </c>
      <c r="BL1088" s="145" t="str">
        <f>IF(ISBLANK(Lanes!BG1088),"",Lanes!BG1088)</f>
        <v/>
      </c>
      <c r="BM1088" s="145" t="str">
        <f>IF(ISBLANK(Lanes!BH1088),"",Lanes!BH1088)</f>
        <v/>
      </c>
      <c r="BN1088" s="145" t="str">
        <f>IF(ISBLANK(Lanes!BI1088),"",Lanes!BI1088)</f>
        <v/>
      </c>
      <c r="BO1088" s="145" t="str">
        <f>IF(ISBLANK(Lanes!BJ1088),"",Lanes!BJ1088)</f>
        <v/>
      </c>
      <c r="BP1088" s="145" t="str">
        <f>IF(ISBLANK(Lanes!BK1088),"",Lanes!BK1088)</f>
        <v/>
      </c>
      <c r="BQ1088" s="145" t="str">
        <f>IF(ISBLANK(Lanes!BL1088),"",Lanes!BL1088)</f>
        <v/>
      </c>
      <c r="BR1088" s="145" t="str">
        <f>IF(ISBLANK(Lanes!BM1088),"",ROUND(Lanes!BM1088,0))</f>
        <v/>
      </c>
      <c r="BS1088" s="145" t="str">
        <f>IF(ISBLANK(Lanes!BN1088),"",ROUND(Lanes!BN1088,0))</f>
        <v/>
      </c>
      <c r="BT1088" s="145" t="str">
        <f>IF(ISBLANK(Lanes!BO1088),"",ROUND(Lanes!BO1088,0))</f>
        <v/>
      </c>
      <c r="BU1088" s="145" t="str">
        <f>IF(ISBLANK(Lanes!BN1088),"",ROUND(Lanes!BP1088,0))</f>
        <v/>
      </c>
      <c r="BV1088" s="145" t="str">
        <f>IF(ISBLANK(Lanes!BQ1088),"",ROUND(Lanes!BQ1088,1))</f>
        <v/>
      </c>
      <c r="BW1088" s="145" t="str">
        <f>IF(ISBLANK(Lanes!BR1088),"",Lanes!BR1088)</f>
        <v/>
      </c>
      <c r="BX1088" s="145" t="str">
        <f>IF(ISBLANK(Lanes!BS1088),"",Lanes!BS1088)</f>
        <v/>
      </c>
      <c r="BY1088" s="145" t="str">
        <f>IF(ISBLANK(Lanes!BT1088),"",Lanes!BT1088)</f>
        <v/>
      </c>
      <c r="BZ1088" s="145" t="str">
        <f>IF(ISBLANK(Lanes!BU1088),"",Lanes!BU1088)</f>
        <v/>
      </c>
      <c r="CA1088" s="145" t="str">
        <f>IF(ISBLANK(Lanes!BV1088),"",ROUND(Lanes!BV1088,1))</f>
        <v/>
      </c>
      <c r="CB1088" s="145" t="str">
        <f>IF(ISBLANK(Lanes!BW1088),"",ROUND(Lanes!BW1088,2))</f>
        <v/>
      </c>
      <c r="CC1088" s="145" t="str">
        <f>IF(ISBLANK(Lanes!BX1088),"",ROUND(Lanes!BX1088,1))</f>
        <v/>
      </c>
      <c r="CD1088" s="145" t="str">
        <f>IF(ISBLANK(Lanes!BY1088),"",ROUND(Lanes!BY1088,2))</f>
        <v/>
      </c>
      <c r="CE1088" s="145" t="str">
        <f>IF(ISBLANK(Lanes!BZ1088),"",ROUND(Lanes!BZ1088,0))</f>
        <v/>
      </c>
      <c r="CF1088" s="145" t="str">
        <f>IF(ISBLANK(Lanes!CA1088),"",ROUND(Lanes!CA1088,0))</f>
        <v/>
      </c>
      <c r="CG1088" s="145" t="str">
        <f>IF(ISBLANK(Lanes!CB1088),"",ROUND(Lanes!CB1088,0))</f>
        <v/>
      </c>
      <c r="CH1088" s="145" t="str">
        <f>IF(ISBLANK(Lanes!CC1088),"",ROUND(Lanes!CC1088,2))</f>
        <v/>
      </c>
      <c r="CI1088" s="145" t="str">
        <f>IF(ISBLANK(Lanes!CD1088),"",ROUND(Lanes!CD1088,2))</f>
        <v/>
      </c>
      <c r="CJ1088" s="145" t="str">
        <f>IF(ISBLANK(Lanes!CE1088),"",ROUND(Lanes!CE1088,2))</f>
        <v/>
      </c>
      <c r="CK1088" s="145" t="str">
        <f>IF(ISBLANK(Lanes!CF1088),"",ROUND(Lanes!CF1088,0))</f>
        <v/>
      </c>
      <c r="CL1088" s="145" t="str">
        <f>IF(ISBLANK(Lanes!CG1088),"",ROUND(Lanes!CG1088,0))</f>
        <v/>
      </c>
      <c r="CM1088" s="145" t="str">
        <f>IF(ISBLANK(Lanes!CH1088),"",ROUND(Lanes!CH1088,0))</f>
        <v/>
      </c>
      <c r="CN1088" s="145" t="str">
        <f>IF(ISBLANK(Lanes!CI1088),"",ROUND(Lanes!CI1088,2))</f>
        <v/>
      </c>
      <c r="CO1088" s="145" t="str">
        <f>IF(ISBLANK(Lanes!CJ1088),"",ROUND(Lanes!CJ1088,2))</f>
        <v/>
      </c>
      <c r="CP1088" s="145" t="str">
        <f>IF(ISBLANK(Lanes!CK1088),"",ROUND(Lanes!CK1088,2))</f>
        <v/>
      </c>
      <c r="CQ1088" s="146" t="str">
        <f>IF(ISBLANK(Lanes!CL1088),"","delete")</f>
        <v/>
      </c>
    </row>
    <row r="1089" spans="1:95">
      <c r="A1089" s="142">
        <v>2493</v>
      </c>
      <c r="B1089" s="140" t="s">
        <v>2034</v>
      </c>
      <c r="C1089" s="141">
        <v>1</v>
      </c>
      <c r="D1089" s="140" t="s">
        <v>1028</v>
      </c>
      <c r="E1089" s="140" t="s">
        <v>1028</v>
      </c>
      <c r="F1089" s="140" t="s">
        <v>86</v>
      </c>
      <c r="G1089" s="140" t="s">
        <v>87</v>
      </c>
      <c r="H1089" s="140" t="s">
        <v>127</v>
      </c>
      <c r="I1089" s="140" t="s">
        <v>210</v>
      </c>
      <c r="J1089" s="140" t="s">
        <v>210</v>
      </c>
      <c r="K1089" s="140" t="s">
        <v>2380</v>
      </c>
      <c r="L1089" s="140" t="s">
        <v>211</v>
      </c>
      <c r="M1089" s="140" t="s">
        <v>144</v>
      </c>
      <c r="N1089" s="140" t="s">
        <v>205</v>
      </c>
      <c r="O1089" s="140" t="s">
        <v>213</v>
      </c>
      <c r="P1089" s="140" t="s">
        <v>213</v>
      </c>
      <c r="Q1089" s="140" t="s">
        <v>2380</v>
      </c>
      <c r="R1089" s="140" t="s">
        <v>214</v>
      </c>
      <c r="S1089" s="140" t="s">
        <v>144</v>
      </c>
      <c r="T1089" s="140" t="s">
        <v>215</v>
      </c>
      <c r="U1089" s="140" t="s">
        <v>132</v>
      </c>
      <c r="V1089" s="140" t="s">
        <v>209</v>
      </c>
      <c r="W1089" s="140" t="s">
        <v>98</v>
      </c>
      <c r="X1089" s="140" t="s">
        <v>99</v>
      </c>
      <c r="Y1089" s="140" t="s">
        <v>2380</v>
      </c>
      <c r="Z1089" s="140" t="s">
        <v>2380</v>
      </c>
      <c r="AA1089" s="140" t="s">
        <v>251</v>
      </c>
      <c r="AB1089" s="140" t="s">
        <v>2470</v>
      </c>
      <c r="AC1089" s="140" t="s">
        <v>2391</v>
      </c>
      <c r="AD1089" s="140" t="s">
        <v>101</v>
      </c>
      <c r="AE1089" s="140" t="s">
        <v>2385</v>
      </c>
      <c r="AF1089" s="140" t="s">
        <v>2385</v>
      </c>
      <c r="AG1089" s="140" t="s">
        <v>2385</v>
      </c>
      <c r="AH1089" s="140" t="s">
        <v>2385</v>
      </c>
      <c r="AI1089" s="140" t="s">
        <v>101</v>
      </c>
      <c r="AJ1089" s="140" t="s">
        <v>660</v>
      </c>
      <c r="AK1089" s="140" t="s">
        <v>660</v>
      </c>
      <c r="AL1089" s="140" t="s">
        <v>2392</v>
      </c>
      <c r="AM1089" s="140" t="s">
        <v>2380</v>
      </c>
      <c r="AN1089" s="140" t="s">
        <v>660</v>
      </c>
      <c r="AO1089" s="140" t="s">
        <v>660</v>
      </c>
      <c r="AP1089" s="140" t="s">
        <v>2468</v>
      </c>
      <c r="AQ1089" s="140" t="s">
        <v>2380</v>
      </c>
      <c r="AR1089" s="140" t="s">
        <v>2646</v>
      </c>
      <c r="AS1089" s="136" t="s">
        <v>2381</v>
      </c>
      <c r="AT1089" s="145" t="str">
        <f>IF(ISBLANK(Lanes!AO1089),"",ROUND(Lanes!AO1089,2))</f>
        <v/>
      </c>
      <c r="AU1089" s="145" t="str">
        <f>IF(ISBLANK(Lanes!AP1089),"",ROUND(Lanes!AP1089,2))</f>
        <v/>
      </c>
      <c r="AV1089" s="145" t="str">
        <f>IF(ISBLANK(Lanes!AQ1089),"",ROUND(Lanes!AQ1089,2))</f>
        <v/>
      </c>
      <c r="AW1089" s="145" t="str">
        <f>IF(ISBLANK(Lanes!AP1089),"",ROUND(Lanes!AR1089,2))</f>
        <v/>
      </c>
      <c r="AX1089" s="145" t="str">
        <f>IF(ISBLANK(Lanes!AS1089),"",ROUND(Lanes!AS1089,2))</f>
        <v/>
      </c>
      <c r="AY1089" s="145" t="str">
        <f>IF(ISBLANK(Lanes!AT1089),"",ROUND(Lanes!AT1089,2))</f>
        <v/>
      </c>
      <c r="AZ1089" s="145" t="str">
        <f>IF(ISBLANK(Lanes!AP1089),"",ROUND(Lanes!AU1089,2))</f>
        <v/>
      </c>
      <c r="BA1089" s="145" t="str">
        <f>IF(ISBLANK(Lanes!AP1089),"",ROUND(Lanes!AV1089,2))</f>
        <v/>
      </c>
      <c r="BB1089" s="145" t="str">
        <f>IF(ISBLANK(Lanes!AW1089),"",ROUND(Lanes!AW1089,2))</f>
        <v/>
      </c>
      <c r="BC1089" s="145" t="str">
        <f>IF(ISBLANK(Lanes!AX1089),"",ROUND(Lanes!AX1089,2))</f>
        <v/>
      </c>
      <c r="BD1089" s="145" t="str">
        <f>IF(ISBLANK(Lanes!AY1089),"",ROUND(Lanes!AY1089,2))</f>
        <v/>
      </c>
      <c r="BE1089" s="145" t="str">
        <f>IF(ISBLANK(Lanes!AX1089),"",ROUND(Lanes!AZ1089,2))</f>
        <v/>
      </c>
      <c r="BF1089" s="145" t="str">
        <f>IF(ISBLANK(Lanes!BA1089),"",ROUND(Lanes!BA1089,2))</f>
        <v/>
      </c>
      <c r="BG1089" s="145" t="str">
        <f>IF(ISBLANK(Lanes!BB1089),"",ROUND(Lanes!BB1089,2))</f>
        <v/>
      </c>
      <c r="BH1089" s="145" t="str">
        <f>IF(ISBLANK(Lanes!AX1089),"",ROUND(Lanes!BC1089,2))</f>
        <v/>
      </c>
      <c r="BI1089" s="145" t="str">
        <f>IF(ISBLANK(Lanes!AX1089),"",ROUND(Lanes!BD1089,2))</f>
        <v/>
      </c>
      <c r="BJ1089" s="145" t="str">
        <f>IF(ISBLANK(Lanes!BE1089),"",Lanes!BE1089)</f>
        <v/>
      </c>
      <c r="BK1089" s="145" t="str">
        <f>IF(ISBLANK(Lanes!BF1089),"",Lanes!BF1089)</f>
        <v/>
      </c>
      <c r="BL1089" s="145" t="str">
        <f>IF(ISBLANK(Lanes!BG1089),"",Lanes!BG1089)</f>
        <v/>
      </c>
      <c r="BM1089" s="145" t="str">
        <f>IF(ISBLANK(Lanes!BH1089),"",Lanes!BH1089)</f>
        <v/>
      </c>
      <c r="BN1089" s="145" t="str">
        <f>IF(ISBLANK(Lanes!BI1089),"",Lanes!BI1089)</f>
        <v/>
      </c>
      <c r="BO1089" s="145" t="str">
        <f>IF(ISBLANK(Lanes!BJ1089),"",Lanes!BJ1089)</f>
        <v/>
      </c>
      <c r="BP1089" s="145" t="str">
        <f>IF(ISBLANK(Lanes!BK1089),"",Lanes!BK1089)</f>
        <v/>
      </c>
      <c r="BQ1089" s="145" t="str">
        <f>IF(ISBLANK(Lanes!BL1089),"",Lanes!BL1089)</f>
        <v/>
      </c>
      <c r="BR1089" s="145" t="str">
        <f>IF(ISBLANK(Lanes!BM1089),"",ROUND(Lanes!BM1089,0))</f>
        <v/>
      </c>
      <c r="BS1089" s="145" t="str">
        <f>IF(ISBLANK(Lanes!BN1089),"",ROUND(Lanes!BN1089,0))</f>
        <v/>
      </c>
      <c r="BT1089" s="145" t="str">
        <f>IF(ISBLANK(Lanes!BO1089),"",ROUND(Lanes!BO1089,0))</f>
        <v/>
      </c>
      <c r="BU1089" s="145" t="str">
        <f>IF(ISBLANK(Lanes!BN1089),"",ROUND(Lanes!BP1089,0))</f>
        <v/>
      </c>
      <c r="BV1089" s="145" t="str">
        <f>IF(ISBLANK(Lanes!BQ1089),"",ROUND(Lanes!BQ1089,1))</f>
        <v/>
      </c>
      <c r="BW1089" s="145" t="str">
        <f>IF(ISBLANK(Lanes!BR1089),"",Lanes!BR1089)</f>
        <v/>
      </c>
      <c r="BX1089" s="145" t="str">
        <f>IF(ISBLANK(Lanes!BS1089),"",Lanes!BS1089)</f>
        <v/>
      </c>
      <c r="BY1089" s="145" t="str">
        <f>IF(ISBLANK(Lanes!BT1089),"",Lanes!BT1089)</f>
        <v/>
      </c>
      <c r="BZ1089" s="145" t="str">
        <f>IF(ISBLANK(Lanes!BU1089),"",Lanes!BU1089)</f>
        <v/>
      </c>
      <c r="CA1089" s="145" t="str">
        <f>IF(ISBLANK(Lanes!BV1089),"",ROUND(Lanes!BV1089,1))</f>
        <v/>
      </c>
      <c r="CB1089" s="145" t="str">
        <f>IF(ISBLANK(Lanes!BW1089),"",ROUND(Lanes!BW1089,2))</f>
        <v/>
      </c>
      <c r="CC1089" s="145" t="str">
        <f>IF(ISBLANK(Lanes!BX1089),"",ROUND(Lanes!BX1089,1))</f>
        <v/>
      </c>
      <c r="CD1089" s="145" t="str">
        <f>IF(ISBLANK(Lanes!BY1089),"",ROUND(Lanes!BY1089,2))</f>
        <v/>
      </c>
      <c r="CE1089" s="145" t="str">
        <f>IF(ISBLANK(Lanes!BZ1089),"",ROUND(Lanes!BZ1089,0))</f>
        <v/>
      </c>
      <c r="CF1089" s="145" t="str">
        <f>IF(ISBLANK(Lanes!CA1089),"",ROUND(Lanes!CA1089,0))</f>
        <v/>
      </c>
      <c r="CG1089" s="145" t="str">
        <f>IF(ISBLANK(Lanes!CB1089),"",ROUND(Lanes!CB1089,0))</f>
        <v/>
      </c>
      <c r="CH1089" s="145" t="str">
        <f>IF(ISBLANK(Lanes!CC1089),"",ROUND(Lanes!CC1089,2))</f>
        <v/>
      </c>
      <c r="CI1089" s="145" t="str">
        <f>IF(ISBLANK(Lanes!CD1089),"",ROUND(Lanes!CD1089,2))</f>
        <v/>
      </c>
      <c r="CJ1089" s="145" t="str">
        <f>IF(ISBLANK(Lanes!CE1089),"",ROUND(Lanes!CE1089,2))</f>
        <v/>
      </c>
      <c r="CK1089" s="145" t="str">
        <f>IF(ISBLANK(Lanes!CF1089),"",ROUND(Lanes!CF1089,0))</f>
        <v/>
      </c>
      <c r="CL1089" s="145" t="str">
        <f>IF(ISBLANK(Lanes!CG1089),"",ROUND(Lanes!CG1089,0))</f>
        <v/>
      </c>
      <c r="CM1089" s="145" t="str">
        <f>IF(ISBLANK(Lanes!CH1089),"",ROUND(Lanes!CH1089,0))</f>
        <v/>
      </c>
      <c r="CN1089" s="145" t="str">
        <f>IF(ISBLANK(Lanes!CI1089),"",ROUND(Lanes!CI1089,2))</f>
        <v/>
      </c>
      <c r="CO1089" s="145" t="str">
        <f>IF(ISBLANK(Lanes!CJ1089),"",ROUND(Lanes!CJ1089,2))</f>
        <v/>
      </c>
      <c r="CP1089" s="145" t="str">
        <f>IF(ISBLANK(Lanes!CK1089),"",ROUND(Lanes!CK1089,2))</f>
        <v/>
      </c>
      <c r="CQ1089" s="146" t="str">
        <f>IF(ISBLANK(Lanes!CL1089),"","delete")</f>
        <v/>
      </c>
    </row>
    <row r="1090" spans="1:95">
      <c r="A1090" s="142">
        <v>2494</v>
      </c>
      <c r="B1090" s="140" t="s">
        <v>2035</v>
      </c>
      <c r="C1090" s="141">
        <v>1</v>
      </c>
      <c r="D1090" s="140" t="s">
        <v>2663</v>
      </c>
      <c r="E1090" s="140" t="s">
        <v>2663</v>
      </c>
      <c r="F1090" s="140" t="s">
        <v>86</v>
      </c>
      <c r="G1090" s="140" t="s">
        <v>87</v>
      </c>
      <c r="H1090" s="140" t="s">
        <v>88</v>
      </c>
      <c r="I1090" s="140" t="s">
        <v>727</v>
      </c>
      <c r="J1090" s="140" t="s">
        <v>246</v>
      </c>
      <c r="K1090" s="140" t="s">
        <v>2380</v>
      </c>
      <c r="L1090" s="140" t="s">
        <v>182</v>
      </c>
      <c r="M1090" s="140" t="s">
        <v>168</v>
      </c>
      <c r="N1090" s="140" t="s">
        <v>169</v>
      </c>
      <c r="O1090" s="140" t="s">
        <v>310</v>
      </c>
      <c r="P1090" s="140" t="s">
        <v>310</v>
      </c>
      <c r="Q1090" s="140" t="s">
        <v>2380</v>
      </c>
      <c r="R1090" s="140" t="s">
        <v>311</v>
      </c>
      <c r="S1090" s="140" t="s">
        <v>144</v>
      </c>
      <c r="T1090" s="140" t="s">
        <v>192</v>
      </c>
      <c r="U1090" s="140" t="s">
        <v>132</v>
      </c>
      <c r="V1090" s="140" t="s">
        <v>209</v>
      </c>
      <c r="W1090" s="140" t="s">
        <v>98</v>
      </c>
      <c r="X1090" s="140" t="s">
        <v>99</v>
      </c>
      <c r="Y1090" s="140" t="s">
        <v>2380</v>
      </c>
      <c r="Z1090" s="140" t="s">
        <v>2380</v>
      </c>
      <c r="AA1090" s="140" t="s">
        <v>251</v>
      </c>
      <c r="AB1090" s="140" t="s">
        <v>2391</v>
      </c>
      <c r="AC1090" s="140" t="s">
        <v>2391</v>
      </c>
      <c r="AD1090" s="140" t="s">
        <v>101</v>
      </c>
      <c r="AE1090" s="140" t="s">
        <v>2385</v>
      </c>
      <c r="AF1090" s="140" t="s">
        <v>2385</v>
      </c>
      <c r="AG1090" s="140" t="s">
        <v>2385</v>
      </c>
      <c r="AH1090" s="140" t="s">
        <v>2385</v>
      </c>
      <c r="AI1090" s="140" t="s">
        <v>101</v>
      </c>
      <c r="AJ1090" s="140" t="s">
        <v>2424</v>
      </c>
      <c r="AK1090" s="140" t="s">
        <v>2390</v>
      </c>
      <c r="AL1090" s="140" t="s">
        <v>660</v>
      </c>
      <c r="AM1090" s="140" t="s">
        <v>2380</v>
      </c>
      <c r="AN1090" s="140" t="s">
        <v>660</v>
      </c>
      <c r="AO1090" s="140" t="s">
        <v>660</v>
      </c>
      <c r="AP1090" s="140" t="s">
        <v>2577</v>
      </c>
      <c r="AQ1090" s="140" t="s">
        <v>2380</v>
      </c>
      <c r="AR1090" s="140" t="s">
        <v>2406</v>
      </c>
      <c r="AS1090" s="136" t="s">
        <v>2381</v>
      </c>
      <c r="AT1090" s="145" t="str">
        <f>IF(ISBLANK(Lanes!AO1090),"",ROUND(Lanes!AO1090,2))</f>
        <v/>
      </c>
      <c r="AU1090" s="145" t="str">
        <f>IF(ISBLANK(Lanes!AP1090),"",ROUND(Lanes!AP1090,2))</f>
        <v/>
      </c>
      <c r="AV1090" s="145" t="str">
        <f>IF(ISBLANK(Lanes!AQ1090),"",ROUND(Lanes!AQ1090,2))</f>
        <v/>
      </c>
      <c r="AW1090" s="145" t="str">
        <f>IF(ISBLANK(Lanes!AP1090),"",ROUND(Lanes!AR1090,2))</f>
        <v/>
      </c>
      <c r="AX1090" s="145" t="str">
        <f>IF(ISBLANK(Lanes!AS1090),"",ROUND(Lanes!AS1090,2))</f>
        <v/>
      </c>
      <c r="AY1090" s="145" t="str">
        <f>IF(ISBLANK(Lanes!AT1090),"",ROUND(Lanes!AT1090,2))</f>
        <v/>
      </c>
      <c r="AZ1090" s="145" t="str">
        <f>IF(ISBLANK(Lanes!AP1090),"",ROUND(Lanes!AU1090,2))</f>
        <v/>
      </c>
      <c r="BA1090" s="145" t="str">
        <f>IF(ISBLANK(Lanes!AP1090),"",ROUND(Lanes!AV1090,2))</f>
        <v/>
      </c>
      <c r="BB1090" s="145" t="str">
        <f>IF(ISBLANK(Lanes!AW1090),"",ROUND(Lanes!AW1090,2))</f>
        <v/>
      </c>
      <c r="BC1090" s="145" t="str">
        <f>IF(ISBLANK(Lanes!AX1090),"",ROUND(Lanes!AX1090,2))</f>
        <v/>
      </c>
      <c r="BD1090" s="145" t="str">
        <f>IF(ISBLANK(Lanes!AY1090),"",ROUND(Lanes!AY1090,2))</f>
        <v/>
      </c>
      <c r="BE1090" s="145" t="str">
        <f>IF(ISBLANK(Lanes!AX1090),"",ROUND(Lanes!AZ1090,2))</f>
        <v/>
      </c>
      <c r="BF1090" s="145" t="str">
        <f>IF(ISBLANK(Lanes!BA1090),"",ROUND(Lanes!BA1090,2))</f>
        <v/>
      </c>
      <c r="BG1090" s="145" t="str">
        <f>IF(ISBLANK(Lanes!BB1090),"",ROUND(Lanes!BB1090,2))</f>
        <v/>
      </c>
      <c r="BH1090" s="145" t="str">
        <f>IF(ISBLANK(Lanes!AX1090),"",ROUND(Lanes!BC1090,2))</f>
        <v/>
      </c>
      <c r="BI1090" s="145" t="str">
        <f>IF(ISBLANK(Lanes!AX1090),"",ROUND(Lanes!BD1090,2))</f>
        <v/>
      </c>
      <c r="BJ1090" s="145" t="str">
        <f>IF(ISBLANK(Lanes!BE1090),"",Lanes!BE1090)</f>
        <v/>
      </c>
      <c r="BK1090" s="145" t="str">
        <f>IF(ISBLANK(Lanes!BF1090),"",Lanes!BF1090)</f>
        <v/>
      </c>
      <c r="BL1090" s="145" t="str">
        <f>IF(ISBLANK(Lanes!BG1090),"",Lanes!BG1090)</f>
        <v/>
      </c>
      <c r="BM1090" s="145" t="str">
        <f>IF(ISBLANK(Lanes!BH1090),"",Lanes!BH1090)</f>
        <v/>
      </c>
      <c r="BN1090" s="145" t="str">
        <f>IF(ISBLANK(Lanes!BI1090),"",Lanes!BI1090)</f>
        <v/>
      </c>
      <c r="BO1090" s="145" t="str">
        <f>IF(ISBLANK(Lanes!BJ1090),"",Lanes!BJ1090)</f>
        <v/>
      </c>
      <c r="BP1090" s="145" t="str">
        <f>IF(ISBLANK(Lanes!BK1090),"",Lanes!BK1090)</f>
        <v/>
      </c>
      <c r="BQ1090" s="145" t="str">
        <f>IF(ISBLANK(Lanes!BL1090),"",Lanes!BL1090)</f>
        <v/>
      </c>
      <c r="BR1090" s="145" t="str">
        <f>IF(ISBLANK(Lanes!BM1090),"",ROUND(Lanes!BM1090,0))</f>
        <v/>
      </c>
      <c r="BS1090" s="145" t="str">
        <f>IF(ISBLANK(Lanes!BN1090),"",ROUND(Lanes!BN1090,0))</f>
        <v/>
      </c>
      <c r="BT1090" s="145" t="str">
        <f>IF(ISBLANK(Lanes!BO1090),"",ROUND(Lanes!BO1090,0))</f>
        <v/>
      </c>
      <c r="BU1090" s="145" t="str">
        <f>IF(ISBLANK(Lanes!BN1090),"",ROUND(Lanes!BP1090,0))</f>
        <v/>
      </c>
      <c r="BV1090" s="145" t="str">
        <f>IF(ISBLANK(Lanes!BQ1090),"",ROUND(Lanes!BQ1090,1))</f>
        <v/>
      </c>
      <c r="BW1090" s="145" t="str">
        <f>IF(ISBLANK(Lanes!BR1090),"",Lanes!BR1090)</f>
        <v/>
      </c>
      <c r="BX1090" s="145" t="str">
        <f>IF(ISBLANK(Lanes!BS1090),"",Lanes!BS1090)</f>
        <v/>
      </c>
      <c r="BY1090" s="145" t="str">
        <f>IF(ISBLANK(Lanes!BT1090),"",Lanes!BT1090)</f>
        <v/>
      </c>
      <c r="BZ1090" s="145" t="str">
        <f>IF(ISBLANK(Lanes!BU1090),"",Lanes!BU1090)</f>
        <v/>
      </c>
      <c r="CA1090" s="145" t="str">
        <f>IF(ISBLANK(Lanes!BV1090),"",ROUND(Lanes!BV1090,1))</f>
        <v/>
      </c>
      <c r="CB1090" s="145" t="str">
        <f>IF(ISBLANK(Lanes!BW1090),"",ROUND(Lanes!BW1090,2))</f>
        <v/>
      </c>
      <c r="CC1090" s="145" t="str">
        <f>IF(ISBLANK(Lanes!BX1090),"",ROUND(Lanes!BX1090,1))</f>
        <v/>
      </c>
      <c r="CD1090" s="145" t="str">
        <f>IF(ISBLANK(Lanes!BY1090),"",ROUND(Lanes!BY1090,2))</f>
        <v/>
      </c>
      <c r="CE1090" s="145" t="str">
        <f>IF(ISBLANK(Lanes!BZ1090),"",ROUND(Lanes!BZ1090,0))</f>
        <v/>
      </c>
      <c r="CF1090" s="145" t="str">
        <f>IF(ISBLANK(Lanes!CA1090),"",ROUND(Lanes!CA1090,0))</f>
        <v/>
      </c>
      <c r="CG1090" s="145" t="str">
        <f>IF(ISBLANK(Lanes!CB1090),"",ROUND(Lanes!CB1090,0))</f>
        <v/>
      </c>
      <c r="CH1090" s="145" t="str">
        <f>IF(ISBLANK(Lanes!CC1090),"",ROUND(Lanes!CC1090,2))</f>
        <v/>
      </c>
      <c r="CI1090" s="145" t="str">
        <f>IF(ISBLANK(Lanes!CD1090),"",ROUND(Lanes!CD1090,2))</f>
        <v/>
      </c>
      <c r="CJ1090" s="145" t="str">
        <f>IF(ISBLANK(Lanes!CE1090),"",ROUND(Lanes!CE1090,2))</f>
        <v/>
      </c>
      <c r="CK1090" s="145" t="str">
        <f>IF(ISBLANK(Lanes!CF1090),"",ROUND(Lanes!CF1090,0))</f>
        <v/>
      </c>
      <c r="CL1090" s="145" t="str">
        <f>IF(ISBLANK(Lanes!CG1090),"",ROUND(Lanes!CG1090,0))</f>
        <v/>
      </c>
      <c r="CM1090" s="145" t="str">
        <f>IF(ISBLANK(Lanes!CH1090),"",ROUND(Lanes!CH1090,0))</f>
        <v/>
      </c>
      <c r="CN1090" s="145" t="str">
        <f>IF(ISBLANK(Lanes!CI1090),"",ROUND(Lanes!CI1090,2))</f>
        <v/>
      </c>
      <c r="CO1090" s="145" t="str">
        <f>IF(ISBLANK(Lanes!CJ1090),"",ROUND(Lanes!CJ1090,2))</f>
        <v/>
      </c>
      <c r="CP1090" s="145" t="str">
        <f>IF(ISBLANK(Lanes!CK1090),"",ROUND(Lanes!CK1090,2))</f>
        <v/>
      </c>
      <c r="CQ1090" s="146" t="str">
        <f>IF(ISBLANK(Lanes!CL1090),"","delete")</f>
        <v/>
      </c>
    </row>
    <row r="1091" spans="1:95">
      <c r="A1091" s="142">
        <v>2495</v>
      </c>
      <c r="B1091" s="140" t="s">
        <v>2036</v>
      </c>
      <c r="C1091" s="141">
        <v>1</v>
      </c>
      <c r="D1091" s="140" t="s">
        <v>2662</v>
      </c>
      <c r="E1091" s="140" t="s">
        <v>2662</v>
      </c>
      <c r="F1091" s="140" t="s">
        <v>86</v>
      </c>
      <c r="G1091" s="140" t="s">
        <v>87</v>
      </c>
      <c r="H1091" s="140" t="s">
        <v>88</v>
      </c>
      <c r="I1091" s="140" t="s">
        <v>727</v>
      </c>
      <c r="J1091" s="140" t="s">
        <v>246</v>
      </c>
      <c r="K1091" s="140" t="s">
        <v>2380</v>
      </c>
      <c r="L1091" s="140" t="s">
        <v>182</v>
      </c>
      <c r="M1091" s="140" t="s">
        <v>168</v>
      </c>
      <c r="N1091" s="140" t="s">
        <v>169</v>
      </c>
      <c r="O1091" s="140" t="s">
        <v>729</v>
      </c>
      <c r="P1091" s="140" t="s">
        <v>729</v>
      </c>
      <c r="Q1091" s="140" t="s">
        <v>2380</v>
      </c>
      <c r="R1091" s="140" t="s">
        <v>308</v>
      </c>
      <c r="S1091" s="140" t="s">
        <v>144</v>
      </c>
      <c r="T1091" s="140" t="s">
        <v>309</v>
      </c>
      <c r="U1091" s="140" t="s">
        <v>132</v>
      </c>
      <c r="V1091" s="140" t="s">
        <v>97</v>
      </c>
      <c r="W1091" s="140" t="s">
        <v>98</v>
      </c>
      <c r="X1091" s="140" t="s">
        <v>99</v>
      </c>
      <c r="Y1091" s="140" t="s">
        <v>2380</v>
      </c>
      <c r="Z1091" s="140" t="s">
        <v>2380</v>
      </c>
      <c r="AA1091" s="140" t="s">
        <v>251</v>
      </c>
      <c r="AB1091" s="140" t="s">
        <v>2391</v>
      </c>
      <c r="AC1091" s="140" t="s">
        <v>2391</v>
      </c>
      <c r="AD1091" s="140" t="s">
        <v>101</v>
      </c>
      <c r="AE1091" s="140" t="s">
        <v>2385</v>
      </c>
      <c r="AF1091" s="140" t="s">
        <v>2385</v>
      </c>
      <c r="AG1091" s="140" t="s">
        <v>2385</v>
      </c>
      <c r="AH1091" s="140" t="s">
        <v>2385</v>
      </c>
      <c r="AI1091" s="140" t="s">
        <v>101</v>
      </c>
      <c r="AJ1091" s="140" t="s">
        <v>660</v>
      </c>
      <c r="AK1091" s="140" t="s">
        <v>660</v>
      </c>
      <c r="AL1091" s="140" t="s">
        <v>2390</v>
      </c>
      <c r="AM1091" s="140" t="s">
        <v>2380</v>
      </c>
      <c r="AN1091" s="140" t="s">
        <v>660</v>
      </c>
      <c r="AO1091" s="140" t="s">
        <v>660</v>
      </c>
      <c r="AP1091" s="140" t="s">
        <v>2383</v>
      </c>
      <c r="AQ1091" s="140" t="s">
        <v>2380</v>
      </c>
      <c r="AR1091" s="140" t="s">
        <v>2394</v>
      </c>
      <c r="AS1091" s="136" t="s">
        <v>2381</v>
      </c>
      <c r="AT1091" s="145" t="str">
        <f>IF(ISBLANK(Lanes!AO1091),"",ROUND(Lanes!AO1091,2))</f>
        <v/>
      </c>
      <c r="AU1091" s="145" t="str">
        <f>IF(ISBLANK(Lanes!AP1091),"",ROUND(Lanes!AP1091,2))</f>
        <v/>
      </c>
      <c r="AV1091" s="145" t="str">
        <f>IF(ISBLANK(Lanes!AQ1091),"",ROUND(Lanes!AQ1091,2))</f>
        <v/>
      </c>
      <c r="AW1091" s="145" t="str">
        <f>IF(ISBLANK(Lanes!AP1091),"",ROUND(Lanes!AR1091,2))</f>
        <v/>
      </c>
      <c r="AX1091" s="145" t="str">
        <f>IF(ISBLANK(Lanes!AS1091),"",ROUND(Lanes!AS1091,2))</f>
        <v/>
      </c>
      <c r="AY1091" s="145" t="str">
        <f>IF(ISBLANK(Lanes!AT1091),"",ROUND(Lanes!AT1091,2))</f>
        <v/>
      </c>
      <c r="AZ1091" s="145" t="str">
        <f>IF(ISBLANK(Lanes!AP1091),"",ROUND(Lanes!AU1091,2))</f>
        <v/>
      </c>
      <c r="BA1091" s="145" t="str">
        <f>IF(ISBLANK(Lanes!AP1091),"",ROUND(Lanes!AV1091,2))</f>
        <v/>
      </c>
      <c r="BB1091" s="145" t="str">
        <f>IF(ISBLANK(Lanes!AW1091),"",ROUND(Lanes!AW1091,2))</f>
        <v/>
      </c>
      <c r="BC1091" s="145" t="str">
        <f>IF(ISBLANK(Lanes!AX1091),"",ROUND(Lanes!AX1091,2))</f>
        <v/>
      </c>
      <c r="BD1091" s="145" t="str">
        <f>IF(ISBLANK(Lanes!AY1091),"",ROUND(Lanes!AY1091,2))</f>
        <v/>
      </c>
      <c r="BE1091" s="145" t="str">
        <f>IF(ISBLANK(Lanes!AX1091),"",ROUND(Lanes!AZ1091,2))</f>
        <v/>
      </c>
      <c r="BF1091" s="145" t="str">
        <f>IF(ISBLANK(Lanes!BA1091),"",ROUND(Lanes!BA1091,2))</f>
        <v/>
      </c>
      <c r="BG1091" s="145" t="str">
        <f>IF(ISBLANK(Lanes!BB1091),"",ROUND(Lanes!BB1091,2))</f>
        <v/>
      </c>
      <c r="BH1091" s="145" t="str">
        <f>IF(ISBLANK(Lanes!AX1091),"",ROUND(Lanes!BC1091,2))</f>
        <v/>
      </c>
      <c r="BI1091" s="145" t="str">
        <f>IF(ISBLANK(Lanes!AX1091),"",ROUND(Lanes!BD1091,2))</f>
        <v/>
      </c>
      <c r="BJ1091" s="145" t="str">
        <f>IF(ISBLANK(Lanes!BE1091),"",Lanes!BE1091)</f>
        <v/>
      </c>
      <c r="BK1091" s="145" t="str">
        <f>IF(ISBLANK(Lanes!BF1091),"",Lanes!BF1091)</f>
        <v/>
      </c>
      <c r="BL1091" s="145" t="str">
        <f>IF(ISBLANK(Lanes!BG1091),"",Lanes!BG1091)</f>
        <v/>
      </c>
      <c r="BM1091" s="145" t="str">
        <f>IF(ISBLANK(Lanes!BH1091),"",Lanes!BH1091)</f>
        <v/>
      </c>
      <c r="BN1091" s="145" t="str">
        <f>IF(ISBLANK(Lanes!BI1091),"",Lanes!BI1091)</f>
        <v/>
      </c>
      <c r="BO1091" s="145" t="str">
        <f>IF(ISBLANK(Lanes!BJ1091),"",Lanes!BJ1091)</f>
        <v/>
      </c>
      <c r="BP1091" s="145" t="str">
        <f>IF(ISBLANK(Lanes!BK1091),"",Lanes!BK1091)</f>
        <v/>
      </c>
      <c r="BQ1091" s="145" t="str">
        <f>IF(ISBLANK(Lanes!BL1091),"",Lanes!BL1091)</f>
        <v/>
      </c>
      <c r="BR1091" s="145" t="str">
        <f>IF(ISBLANK(Lanes!BM1091),"",ROUND(Lanes!BM1091,0))</f>
        <v/>
      </c>
      <c r="BS1091" s="145" t="str">
        <f>IF(ISBLANK(Lanes!BN1091),"",ROUND(Lanes!BN1091,0))</f>
        <v/>
      </c>
      <c r="BT1091" s="145" t="str">
        <f>IF(ISBLANK(Lanes!BO1091),"",ROUND(Lanes!BO1091,0))</f>
        <v/>
      </c>
      <c r="BU1091" s="145" t="str">
        <f>IF(ISBLANK(Lanes!BN1091),"",ROUND(Lanes!BP1091,0))</f>
        <v/>
      </c>
      <c r="BV1091" s="145" t="str">
        <f>IF(ISBLANK(Lanes!BQ1091),"",ROUND(Lanes!BQ1091,1))</f>
        <v/>
      </c>
      <c r="BW1091" s="145" t="str">
        <f>IF(ISBLANK(Lanes!BR1091),"",Lanes!BR1091)</f>
        <v/>
      </c>
      <c r="BX1091" s="145" t="str">
        <f>IF(ISBLANK(Lanes!BS1091),"",Lanes!BS1091)</f>
        <v/>
      </c>
      <c r="BY1091" s="145" t="str">
        <f>IF(ISBLANK(Lanes!BT1091),"",Lanes!BT1091)</f>
        <v/>
      </c>
      <c r="BZ1091" s="145" t="str">
        <f>IF(ISBLANK(Lanes!BU1091),"",Lanes!BU1091)</f>
        <v/>
      </c>
      <c r="CA1091" s="145" t="str">
        <f>IF(ISBLANK(Lanes!BV1091),"",ROUND(Lanes!BV1091,1))</f>
        <v/>
      </c>
      <c r="CB1091" s="145" t="str">
        <f>IF(ISBLANK(Lanes!BW1091),"",ROUND(Lanes!BW1091,2))</f>
        <v/>
      </c>
      <c r="CC1091" s="145" t="str">
        <f>IF(ISBLANK(Lanes!BX1091),"",ROUND(Lanes!BX1091,1))</f>
        <v/>
      </c>
      <c r="CD1091" s="145" t="str">
        <f>IF(ISBLANK(Lanes!BY1091),"",ROUND(Lanes!BY1091,2))</f>
        <v/>
      </c>
      <c r="CE1091" s="145" t="str">
        <f>IF(ISBLANK(Lanes!BZ1091),"",ROUND(Lanes!BZ1091,0))</f>
        <v/>
      </c>
      <c r="CF1091" s="145" t="str">
        <f>IF(ISBLANK(Lanes!CA1091),"",ROUND(Lanes!CA1091,0))</f>
        <v/>
      </c>
      <c r="CG1091" s="145" t="str">
        <f>IF(ISBLANK(Lanes!CB1091),"",ROUND(Lanes!CB1091,0))</f>
        <v/>
      </c>
      <c r="CH1091" s="145" t="str">
        <f>IF(ISBLANK(Lanes!CC1091),"",ROUND(Lanes!CC1091,2))</f>
        <v/>
      </c>
      <c r="CI1091" s="145" t="str">
        <f>IF(ISBLANK(Lanes!CD1091),"",ROUND(Lanes!CD1091,2))</f>
        <v/>
      </c>
      <c r="CJ1091" s="145" t="str">
        <f>IF(ISBLANK(Lanes!CE1091),"",ROUND(Lanes!CE1091,2))</f>
        <v/>
      </c>
      <c r="CK1091" s="145" t="str">
        <f>IF(ISBLANK(Lanes!CF1091),"",ROUND(Lanes!CF1091,0))</f>
        <v/>
      </c>
      <c r="CL1091" s="145" t="str">
        <f>IF(ISBLANK(Lanes!CG1091),"",ROUND(Lanes!CG1091,0))</f>
        <v/>
      </c>
      <c r="CM1091" s="145" t="str">
        <f>IF(ISBLANK(Lanes!CH1091),"",ROUND(Lanes!CH1091,0))</f>
        <v/>
      </c>
      <c r="CN1091" s="145" t="str">
        <f>IF(ISBLANK(Lanes!CI1091),"",ROUND(Lanes!CI1091,2))</f>
        <v/>
      </c>
      <c r="CO1091" s="145" t="str">
        <f>IF(ISBLANK(Lanes!CJ1091),"",ROUND(Lanes!CJ1091,2))</f>
        <v/>
      </c>
      <c r="CP1091" s="145" t="str">
        <f>IF(ISBLANK(Lanes!CK1091),"",ROUND(Lanes!CK1091,2))</f>
        <v/>
      </c>
      <c r="CQ1091" s="146" t="str">
        <f>IF(ISBLANK(Lanes!CL1091),"","delete")</f>
        <v/>
      </c>
    </row>
    <row r="1092" spans="1:95">
      <c r="A1092" s="142">
        <v>2496</v>
      </c>
      <c r="B1092" s="140" t="s">
        <v>2037</v>
      </c>
      <c r="C1092" s="141">
        <v>1</v>
      </c>
      <c r="D1092" s="140" t="s">
        <v>2661</v>
      </c>
      <c r="E1092" s="140" t="s">
        <v>2661</v>
      </c>
      <c r="F1092" s="140" t="s">
        <v>86</v>
      </c>
      <c r="G1092" s="140" t="s">
        <v>87</v>
      </c>
      <c r="H1092" s="140" t="s">
        <v>127</v>
      </c>
      <c r="I1092" s="140" t="s">
        <v>228</v>
      </c>
      <c r="J1092" s="140" t="s">
        <v>228</v>
      </c>
      <c r="K1092" s="140" t="s">
        <v>2380</v>
      </c>
      <c r="L1092" s="140" t="s">
        <v>158</v>
      </c>
      <c r="M1092" s="140" t="s">
        <v>91</v>
      </c>
      <c r="N1092" s="140" t="s">
        <v>159</v>
      </c>
      <c r="O1092" s="140" t="s">
        <v>138</v>
      </c>
      <c r="P1092" s="140" t="s">
        <v>138</v>
      </c>
      <c r="Q1092" s="140" t="s">
        <v>2380</v>
      </c>
      <c r="R1092" s="140" t="s">
        <v>139</v>
      </c>
      <c r="S1092" s="140" t="s">
        <v>91</v>
      </c>
      <c r="T1092" s="140" t="s">
        <v>131</v>
      </c>
      <c r="U1092" s="140" t="s">
        <v>132</v>
      </c>
      <c r="V1092" s="140" t="s">
        <v>209</v>
      </c>
      <c r="W1092" s="140" t="s">
        <v>98</v>
      </c>
      <c r="X1092" s="140" t="s">
        <v>2380</v>
      </c>
      <c r="Y1092" s="140" t="s">
        <v>2380</v>
      </c>
      <c r="Z1092" s="140" t="s">
        <v>2380</v>
      </c>
      <c r="AA1092" s="140" t="s">
        <v>251</v>
      </c>
      <c r="AB1092" s="140" t="s">
        <v>2386</v>
      </c>
      <c r="AC1092" s="140" t="s">
        <v>2391</v>
      </c>
      <c r="AD1092" s="140" t="s">
        <v>101</v>
      </c>
      <c r="AE1092" s="140" t="s">
        <v>2385</v>
      </c>
      <c r="AF1092" s="140" t="s">
        <v>2385</v>
      </c>
      <c r="AG1092" s="140" t="s">
        <v>2385</v>
      </c>
      <c r="AH1092" s="140" t="s">
        <v>2385</v>
      </c>
      <c r="AI1092" s="140" t="s">
        <v>101</v>
      </c>
      <c r="AJ1092" s="140" t="s">
        <v>2402</v>
      </c>
      <c r="AK1092" s="140" t="s">
        <v>2458</v>
      </c>
      <c r="AL1092" s="140" t="s">
        <v>660</v>
      </c>
      <c r="AM1092" s="140" t="s">
        <v>2380</v>
      </c>
      <c r="AN1092" s="140" t="s">
        <v>660</v>
      </c>
      <c r="AO1092" s="140" t="s">
        <v>660</v>
      </c>
      <c r="AP1092" s="140" t="s">
        <v>2383</v>
      </c>
      <c r="AQ1092" s="140" t="s">
        <v>2380</v>
      </c>
      <c r="AR1092" s="140" t="s">
        <v>2486</v>
      </c>
      <c r="AS1092" s="136" t="s">
        <v>2381</v>
      </c>
      <c r="AT1092" s="145" t="str">
        <f>IF(ISBLANK(Lanes!AO1092),"",ROUND(Lanes!AO1092,2))</f>
        <v/>
      </c>
      <c r="AU1092" s="145" t="str">
        <f>IF(ISBLANK(Lanes!AP1092),"",ROUND(Lanes!AP1092,2))</f>
        <v/>
      </c>
      <c r="AV1092" s="145" t="str">
        <f>IF(ISBLANK(Lanes!AQ1092),"",ROUND(Lanes!AQ1092,2))</f>
        <v/>
      </c>
      <c r="AW1092" s="145" t="str">
        <f>IF(ISBLANK(Lanes!AP1092),"",ROUND(Lanes!AR1092,2))</f>
        <v/>
      </c>
      <c r="AX1092" s="145" t="str">
        <f>IF(ISBLANK(Lanes!AS1092),"",ROUND(Lanes!AS1092,2))</f>
        <v/>
      </c>
      <c r="AY1092" s="145" t="str">
        <f>IF(ISBLANK(Lanes!AT1092),"",ROUND(Lanes!AT1092,2))</f>
        <v/>
      </c>
      <c r="AZ1092" s="145" t="str">
        <f>IF(ISBLANK(Lanes!AP1092),"",ROUND(Lanes!AU1092,2))</f>
        <v/>
      </c>
      <c r="BA1092" s="145" t="str">
        <f>IF(ISBLANK(Lanes!AP1092),"",ROUND(Lanes!AV1092,2))</f>
        <v/>
      </c>
      <c r="BB1092" s="145" t="str">
        <f>IF(ISBLANK(Lanes!AW1092),"",ROUND(Lanes!AW1092,2))</f>
        <v/>
      </c>
      <c r="BC1092" s="145" t="str">
        <f>IF(ISBLANK(Lanes!AX1092),"",ROUND(Lanes!AX1092,2))</f>
        <v/>
      </c>
      <c r="BD1092" s="145" t="str">
        <f>IF(ISBLANK(Lanes!AY1092),"",ROUND(Lanes!AY1092,2))</f>
        <v/>
      </c>
      <c r="BE1092" s="145" t="str">
        <f>IF(ISBLANK(Lanes!AX1092),"",ROUND(Lanes!AZ1092,2))</f>
        <v/>
      </c>
      <c r="BF1092" s="145" t="str">
        <f>IF(ISBLANK(Lanes!BA1092),"",ROUND(Lanes!BA1092,2))</f>
        <v/>
      </c>
      <c r="BG1092" s="145" t="str">
        <f>IF(ISBLANK(Lanes!BB1092),"",ROUND(Lanes!BB1092,2))</f>
        <v/>
      </c>
      <c r="BH1092" s="145" t="str">
        <f>IF(ISBLANK(Lanes!AX1092),"",ROUND(Lanes!BC1092,2))</f>
        <v/>
      </c>
      <c r="BI1092" s="145" t="str">
        <f>IF(ISBLANK(Lanes!AX1092),"",ROUND(Lanes!BD1092,2))</f>
        <v/>
      </c>
      <c r="BJ1092" s="145" t="str">
        <f>IF(ISBLANK(Lanes!BE1092),"",Lanes!BE1092)</f>
        <v/>
      </c>
      <c r="BK1092" s="145" t="str">
        <f>IF(ISBLANK(Lanes!BF1092),"",Lanes!BF1092)</f>
        <v/>
      </c>
      <c r="BL1092" s="145" t="str">
        <f>IF(ISBLANK(Lanes!BG1092),"",Lanes!BG1092)</f>
        <v/>
      </c>
      <c r="BM1092" s="145" t="str">
        <f>IF(ISBLANK(Lanes!BH1092),"",Lanes!BH1092)</f>
        <v/>
      </c>
      <c r="BN1092" s="145" t="str">
        <f>IF(ISBLANK(Lanes!BI1092),"",Lanes!BI1092)</f>
        <v/>
      </c>
      <c r="BO1092" s="145" t="str">
        <f>IF(ISBLANK(Lanes!BJ1092),"",Lanes!BJ1092)</f>
        <v/>
      </c>
      <c r="BP1092" s="145" t="str">
        <f>IF(ISBLANK(Lanes!BK1092),"",Lanes!BK1092)</f>
        <v/>
      </c>
      <c r="BQ1092" s="145" t="str">
        <f>IF(ISBLANK(Lanes!BL1092),"",Lanes!BL1092)</f>
        <v/>
      </c>
      <c r="BR1092" s="145" t="str">
        <f>IF(ISBLANK(Lanes!BM1092),"",ROUND(Lanes!BM1092,0))</f>
        <v/>
      </c>
      <c r="BS1092" s="145" t="str">
        <f>IF(ISBLANK(Lanes!BN1092),"",ROUND(Lanes!BN1092,0))</f>
        <v/>
      </c>
      <c r="BT1092" s="145" t="str">
        <f>IF(ISBLANK(Lanes!BO1092),"",ROUND(Lanes!BO1092,0))</f>
        <v/>
      </c>
      <c r="BU1092" s="145" t="str">
        <f>IF(ISBLANK(Lanes!BN1092),"",ROUND(Lanes!BP1092,0))</f>
        <v/>
      </c>
      <c r="BV1092" s="145" t="str">
        <f>IF(ISBLANK(Lanes!BQ1092),"",ROUND(Lanes!BQ1092,1))</f>
        <v/>
      </c>
      <c r="BW1092" s="145" t="str">
        <f>IF(ISBLANK(Lanes!BR1092),"",Lanes!BR1092)</f>
        <v/>
      </c>
      <c r="BX1092" s="145" t="str">
        <f>IF(ISBLANK(Lanes!BS1092),"",Lanes!BS1092)</f>
        <v/>
      </c>
      <c r="BY1092" s="145" t="str">
        <f>IF(ISBLANK(Lanes!BT1092),"",Lanes!BT1092)</f>
        <v/>
      </c>
      <c r="BZ1092" s="145" t="str">
        <f>IF(ISBLANK(Lanes!BU1092),"",Lanes!BU1092)</f>
        <v/>
      </c>
      <c r="CA1092" s="145" t="str">
        <f>IF(ISBLANK(Lanes!BV1092),"",ROUND(Lanes!BV1092,1))</f>
        <v/>
      </c>
      <c r="CB1092" s="145" t="str">
        <f>IF(ISBLANK(Lanes!BW1092),"",ROUND(Lanes!BW1092,2))</f>
        <v/>
      </c>
      <c r="CC1092" s="145" t="str">
        <f>IF(ISBLANK(Lanes!BX1092),"",ROUND(Lanes!BX1092,1))</f>
        <v/>
      </c>
      <c r="CD1092" s="145" t="str">
        <f>IF(ISBLANK(Lanes!BY1092),"",ROUND(Lanes!BY1092,2))</f>
        <v/>
      </c>
      <c r="CE1092" s="145" t="str">
        <f>IF(ISBLANK(Lanes!BZ1092),"",ROUND(Lanes!BZ1092,0))</f>
        <v/>
      </c>
      <c r="CF1092" s="145" t="str">
        <f>IF(ISBLANK(Lanes!CA1092),"",ROUND(Lanes!CA1092,0))</f>
        <v/>
      </c>
      <c r="CG1092" s="145" t="str">
        <f>IF(ISBLANK(Lanes!CB1092),"",ROUND(Lanes!CB1092,0))</f>
        <v/>
      </c>
      <c r="CH1092" s="145" t="str">
        <f>IF(ISBLANK(Lanes!CC1092),"",ROUND(Lanes!CC1092,2))</f>
        <v/>
      </c>
      <c r="CI1092" s="145" t="str">
        <f>IF(ISBLANK(Lanes!CD1092),"",ROUND(Lanes!CD1092,2))</f>
        <v/>
      </c>
      <c r="CJ1092" s="145" t="str">
        <f>IF(ISBLANK(Lanes!CE1092),"",ROUND(Lanes!CE1092,2))</f>
        <v/>
      </c>
      <c r="CK1092" s="145" t="str">
        <f>IF(ISBLANK(Lanes!CF1092),"",ROUND(Lanes!CF1092,0))</f>
        <v/>
      </c>
      <c r="CL1092" s="145" t="str">
        <f>IF(ISBLANK(Lanes!CG1092),"",ROUND(Lanes!CG1092,0))</f>
        <v/>
      </c>
      <c r="CM1092" s="145" t="str">
        <f>IF(ISBLANK(Lanes!CH1092),"",ROUND(Lanes!CH1092,0))</f>
        <v/>
      </c>
      <c r="CN1092" s="145" t="str">
        <f>IF(ISBLANK(Lanes!CI1092),"",ROUND(Lanes!CI1092,2))</f>
        <v/>
      </c>
      <c r="CO1092" s="145" t="str">
        <f>IF(ISBLANK(Lanes!CJ1092),"",ROUND(Lanes!CJ1092,2))</f>
        <v/>
      </c>
      <c r="CP1092" s="145" t="str">
        <f>IF(ISBLANK(Lanes!CK1092),"",ROUND(Lanes!CK1092,2))</f>
        <v/>
      </c>
      <c r="CQ1092" s="146" t="str">
        <f>IF(ISBLANK(Lanes!CL1092),"","delete")</f>
        <v/>
      </c>
    </row>
    <row r="1093" spans="1:95" ht="28.8">
      <c r="A1093" s="142">
        <v>2497</v>
      </c>
      <c r="B1093" s="140" t="s">
        <v>2038</v>
      </c>
      <c r="C1093" s="141">
        <v>1</v>
      </c>
      <c r="D1093" s="140" t="s">
        <v>2660</v>
      </c>
      <c r="E1093" s="140" t="s">
        <v>2660</v>
      </c>
      <c r="F1093" s="140" t="s">
        <v>86</v>
      </c>
      <c r="G1093" s="140" t="s">
        <v>87</v>
      </c>
      <c r="H1093" s="140" t="s">
        <v>88</v>
      </c>
      <c r="I1093" s="140" t="s">
        <v>208</v>
      </c>
      <c r="J1093" s="140" t="s">
        <v>208</v>
      </c>
      <c r="K1093" s="140" t="s">
        <v>2380</v>
      </c>
      <c r="L1093" s="140" t="s">
        <v>119</v>
      </c>
      <c r="M1093" s="140" t="s">
        <v>91</v>
      </c>
      <c r="N1093" s="140" t="s">
        <v>92</v>
      </c>
      <c r="O1093" s="140" t="s">
        <v>93</v>
      </c>
      <c r="P1093" s="140" t="s">
        <v>123</v>
      </c>
      <c r="Q1093" s="140" t="s">
        <v>2380</v>
      </c>
      <c r="R1093" s="140" t="s">
        <v>95</v>
      </c>
      <c r="S1093" s="140" t="s">
        <v>91</v>
      </c>
      <c r="T1093" s="140" t="s">
        <v>92</v>
      </c>
      <c r="U1093" s="140" t="s">
        <v>292</v>
      </c>
      <c r="V1093" s="140" t="s">
        <v>108</v>
      </c>
      <c r="W1093" s="140" t="s">
        <v>109</v>
      </c>
      <c r="X1093" s="140" t="s">
        <v>110</v>
      </c>
      <c r="Y1093" s="140" t="s">
        <v>2380</v>
      </c>
      <c r="Z1093" s="140" t="s">
        <v>2380</v>
      </c>
      <c r="AA1093" s="140" t="s">
        <v>251</v>
      </c>
      <c r="AB1093" s="140" t="s">
        <v>2402</v>
      </c>
      <c r="AC1093" s="140" t="s">
        <v>2391</v>
      </c>
      <c r="AD1093" s="140" t="s">
        <v>101</v>
      </c>
      <c r="AE1093" s="140" t="s">
        <v>2385</v>
      </c>
      <c r="AF1093" s="140" t="s">
        <v>2385</v>
      </c>
      <c r="AG1093" s="140" t="s">
        <v>2385</v>
      </c>
      <c r="AH1093" s="140" t="s">
        <v>2385</v>
      </c>
      <c r="AI1093" s="140" t="s">
        <v>101</v>
      </c>
      <c r="AJ1093" s="140" t="s">
        <v>2392</v>
      </c>
      <c r="AK1093" s="140" t="s">
        <v>2400</v>
      </c>
      <c r="AL1093" s="140" t="s">
        <v>2433</v>
      </c>
      <c r="AM1093" s="140" t="s">
        <v>124</v>
      </c>
      <c r="AN1093" s="140" t="s">
        <v>2390</v>
      </c>
      <c r="AO1093" s="140" t="s">
        <v>2392</v>
      </c>
      <c r="AP1093" s="140" t="s">
        <v>2468</v>
      </c>
      <c r="AQ1093" s="140" t="s">
        <v>2380</v>
      </c>
      <c r="AR1093" s="140" t="s">
        <v>2438</v>
      </c>
      <c r="AS1093" s="136" t="s">
        <v>2381</v>
      </c>
      <c r="AT1093" s="145" t="str">
        <f>IF(ISBLANK(Lanes!AO1093),"",ROUND(Lanes!AO1093,2))</f>
        <v/>
      </c>
      <c r="AU1093" s="145" t="str">
        <f>IF(ISBLANK(Lanes!AP1093),"",ROUND(Lanes!AP1093,2))</f>
        <v/>
      </c>
      <c r="AV1093" s="145" t="str">
        <f>IF(ISBLANK(Lanes!AQ1093),"",ROUND(Lanes!AQ1093,2))</f>
        <v/>
      </c>
      <c r="AW1093" s="145" t="str">
        <f>IF(ISBLANK(Lanes!AP1093),"",ROUND(Lanes!AR1093,2))</f>
        <v/>
      </c>
      <c r="AX1093" s="145" t="str">
        <f>IF(ISBLANK(Lanes!AS1093),"",ROUND(Lanes!AS1093,2))</f>
        <v/>
      </c>
      <c r="AY1093" s="145" t="str">
        <f>IF(ISBLANK(Lanes!AT1093),"",ROUND(Lanes!AT1093,2))</f>
        <v/>
      </c>
      <c r="AZ1093" s="145" t="str">
        <f>IF(ISBLANK(Lanes!AP1093),"",ROUND(Lanes!AU1093,2))</f>
        <v/>
      </c>
      <c r="BA1093" s="145" t="str">
        <f>IF(ISBLANK(Lanes!AP1093),"",ROUND(Lanes!AV1093,2))</f>
        <v/>
      </c>
      <c r="BB1093" s="145" t="str">
        <f>IF(ISBLANK(Lanes!AW1093),"",ROUND(Lanes!AW1093,2))</f>
        <v/>
      </c>
      <c r="BC1093" s="145" t="str">
        <f>IF(ISBLANK(Lanes!AX1093),"",ROUND(Lanes!AX1093,2))</f>
        <v/>
      </c>
      <c r="BD1093" s="145" t="str">
        <f>IF(ISBLANK(Lanes!AY1093),"",ROUND(Lanes!AY1093,2))</f>
        <v/>
      </c>
      <c r="BE1093" s="145" t="str">
        <f>IF(ISBLANK(Lanes!AX1093),"",ROUND(Lanes!AZ1093,2))</f>
        <v/>
      </c>
      <c r="BF1093" s="145" t="str">
        <f>IF(ISBLANK(Lanes!BA1093),"",ROUND(Lanes!BA1093,2))</f>
        <v/>
      </c>
      <c r="BG1093" s="145" t="str">
        <f>IF(ISBLANK(Lanes!BB1093),"",ROUND(Lanes!BB1093,2))</f>
        <v/>
      </c>
      <c r="BH1093" s="145" t="str">
        <f>IF(ISBLANK(Lanes!AX1093),"",ROUND(Lanes!BC1093,2))</f>
        <v/>
      </c>
      <c r="BI1093" s="145" t="str">
        <f>IF(ISBLANK(Lanes!AX1093),"",ROUND(Lanes!BD1093,2))</f>
        <v/>
      </c>
      <c r="BJ1093" s="145" t="str">
        <f>IF(ISBLANK(Lanes!BE1093),"",Lanes!BE1093)</f>
        <v/>
      </c>
      <c r="BK1093" s="145" t="str">
        <f>IF(ISBLANK(Lanes!BF1093),"",Lanes!BF1093)</f>
        <v/>
      </c>
      <c r="BL1093" s="145" t="str">
        <f>IF(ISBLANK(Lanes!BG1093),"",Lanes!BG1093)</f>
        <v/>
      </c>
      <c r="BM1093" s="145" t="str">
        <f>IF(ISBLANK(Lanes!BH1093),"",Lanes!BH1093)</f>
        <v/>
      </c>
      <c r="BN1093" s="145" t="str">
        <f>IF(ISBLANK(Lanes!BI1093),"",Lanes!BI1093)</f>
        <v/>
      </c>
      <c r="BO1093" s="145" t="str">
        <f>IF(ISBLANK(Lanes!BJ1093),"",Lanes!BJ1093)</f>
        <v/>
      </c>
      <c r="BP1093" s="145" t="str">
        <f>IF(ISBLANK(Lanes!BK1093),"",Lanes!BK1093)</f>
        <v/>
      </c>
      <c r="BQ1093" s="145" t="str">
        <f>IF(ISBLANK(Lanes!BL1093),"",Lanes!BL1093)</f>
        <v/>
      </c>
      <c r="BR1093" s="145" t="str">
        <f>IF(ISBLANK(Lanes!BM1093),"",ROUND(Lanes!BM1093,0))</f>
        <v/>
      </c>
      <c r="BS1093" s="145" t="str">
        <f>IF(ISBLANK(Lanes!BN1093),"",ROUND(Lanes!BN1093,0))</f>
        <v/>
      </c>
      <c r="BT1093" s="145" t="str">
        <f>IF(ISBLANK(Lanes!BO1093),"",ROUND(Lanes!BO1093,0))</f>
        <v/>
      </c>
      <c r="BU1093" s="145" t="str">
        <f>IF(ISBLANK(Lanes!BN1093),"",ROUND(Lanes!BP1093,0))</f>
        <v/>
      </c>
      <c r="BV1093" s="145" t="str">
        <f>IF(ISBLANK(Lanes!BQ1093),"",ROUND(Lanes!BQ1093,1))</f>
        <v/>
      </c>
      <c r="BW1093" s="145" t="str">
        <f>IF(ISBLANK(Lanes!BR1093),"",Lanes!BR1093)</f>
        <v/>
      </c>
      <c r="BX1093" s="145" t="str">
        <f>IF(ISBLANK(Lanes!BS1093),"",Lanes!BS1093)</f>
        <v/>
      </c>
      <c r="BY1093" s="145" t="str">
        <f>IF(ISBLANK(Lanes!BT1093),"",Lanes!BT1093)</f>
        <v/>
      </c>
      <c r="BZ1093" s="145" t="str">
        <f>IF(ISBLANK(Lanes!BU1093),"",Lanes!BU1093)</f>
        <v/>
      </c>
      <c r="CA1093" s="145" t="str">
        <f>IF(ISBLANK(Lanes!BV1093),"",ROUND(Lanes!BV1093,1))</f>
        <v/>
      </c>
      <c r="CB1093" s="145" t="str">
        <f>IF(ISBLANK(Lanes!BW1093),"",ROUND(Lanes!BW1093,2))</f>
        <v/>
      </c>
      <c r="CC1093" s="145" t="str">
        <f>IF(ISBLANK(Lanes!BX1093),"",ROUND(Lanes!BX1093,1))</f>
        <v/>
      </c>
      <c r="CD1093" s="145" t="str">
        <f>IF(ISBLANK(Lanes!BY1093),"",ROUND(Lanes!BY1093,2))</f>
        <v/>
      </c>
      <c r="CE1093" s="145" t="str">
        <f>IF(ISBLANK(Lanes!BZ1093),"",ROUND(Lanes!BZ1093,0))</f>
        <v/>
      </c>
      <c r="CF1093" s="145" t="str">
        <f>IF(ISBLANK(Lanes!CA1093),"",ROUND(Lanes!CA1093,0))</f>
        <v/>
      </c>
      <c r="CG1093" s="145" t="str">
        <f>IF(ISBLANK(Lanes!CB1093),"",ROUND(Lanes!CB1093,0))</f>
        <v/>
      </c>
      <c r="CH1093" s="145" t="str">
        <f>IF(ISBLANK(Lanes!CC1093),"",ROUND(Lanes!CC1093,2))</f>
        <v/>
      </c>
      <c r="CI1093" s="145" t="str">
        <f>IF(ISBLANK(Lanes!CD1093),"",ROUND(Lanes!CD1093,2))</f>
        <v/>
      </c>
      <c r="CJ1093" s="145" t="str">
        <f>IF(ISBLANK(Lanes!CE1093),"",ROUND(Lanes!CE1093,2))</f>
        <v/>
      </c>
      <c r="CK1093" s="145" t="str">
        <f>IF(ISBLANK(Lanes!CF1093),"",ROUND(Lanes!CF1093,0))</f>
        <v/>
      </c>
      <c r="CL1093" s="145" t="str">
        <f>IF(ISBLANK(Lanes!CG1093),"",ROUND(Lanes!CG1093,0))</f>
        <v/>
      </c>
      <c r="CM1093" s="145" t="str">
        <f>IF(ISBLANK(Lanes!CH1093),"",ROUND(Lanes!CH1093,0))</f>
        <v/>
      </c>
      <c r="CN1093" s="145" t="str">
        <f>IF(ISBLANK(Lanes!CI1093),"",ROUND(Lanes!CI1093,2))</f>
        <v/>
      </c>
      <c r="CO1093" s="145" t="str">
        <f>IF(ISBLANK(Lanes!CJ1093),"",ROUND(Lanes!CJ1093,2))</f>
        <v/>
      </c>
      <c r="CP1093" s="145" t="str">
        <f>IF(ISBLANK(Lanes!CK1093),"",ROUND(Lanes!CK1093,2))</f>
        <v/>
      </c>
      <c r="CQ1093" s="146" t="str">
        <f>IF(ISBLANK(Lanes!CL1093),"","delete")</f>
        <v/>
      </c>
    </row>
    <row r="1094" spans="1:95">
      <c r="A1094" s="142">
        <v>2498</v>
      </c>
      <c r="B1094" s="140" t="s">
        <v>2039</v>
      </c>
      <c r="C1094" s="141">
        <v>1</v>
      </c>
      <c r="D1094" s="140" t="s">
        <v>2659</v>
      </c>
      <c r="E1094" s="140" t="s">
        <v>2659</v>
      </c>
      <c r="F1094" s="140" t="s">
        <v>336</v>
      </c>
      <c r="G1094" s="140" t="s">
        <v>230</v>
      </c>
      <c r="H1094" s="140" t="s">
        <v>103</v>
      </c>
      <c r="I1094" s="140" t="s">
        <v>269</v>
      </c>
      <c r="J1094" s="140" t="s">
        <v>198</v>
      </c>
      <c r="K1094" s="140" t="s">
        <v>2656</v>
      </c>
      <c r="L1094" s="140" t="s">
        <v>199</v>
      </c>
      <c r="M1094" s="140" t="s">
        <v>168</v>
      </c>
      <c r="N1094" s="140" t="s">
        <v>169</v>
      </c>
      <c r="O1094" s="140" t="s">
        <v>325</v>
      </c>
      <c r="P1094" s="140" t="s">
        <v>325</v>
      </c>
      <c r="Q1094" s="140" t="s">
        <v>2380</v>
      </c>
      <c r="R1094" s="140" t="s">
        <v>326</v>
      </c>
      <c r="S1094" s="140" t="s">
        <v>144</v>
      </c>
      <c r="T1094" s="140" t="s">
        <v>205</v>
      </c>
      <c r="U1094" s="140" t="s">
        <v>107</v>
      </c>
      <c r="V1094" s="140" t="s">
        <v>209</v>
      </c>
      <c r="W1094" s="140" t="s">
        <v>98</v>
      </c>
      <c r="X1094" s="140" t="s">
        <v>99</v>
      </c>
      <c r="Y1094" s="140" t="s">
        <v>2380</v>
      </c>
      <c r="Z1094" s="140" t="s">
        <v>2380</v>
      </c>
      <c r="AA1094" s="140" t="s">
        <v>251</v>
      </c>
      <c r="AB1094" s="140" t="s">
        <v>2391</v>
      </c>
      <c r="AC1094" s="140" t="s">
        <v>2391</v>
      </c>
      <c r="AD1094" s="140" t="s">
        <v>101</v>
      </c>
      <c r="AE1094" s="140" t="s">
        <v>2385</v>
      </c>
      <c r="AF1094" s="140" t="s">
        <v>2385</v>
      </c>
      <c r="AG1094" s="140" t="s">
        <v>2385</v>
      </c>
      <c r="AH1094" s="140" t="s">
        <v>2385</v>
      </c>
      <c r="AI1094" s="140" t="s">
        <v>101</v>
      </c>
      <c r="AJ1094" s="140" t="s">
        <v>2384</v>
      </c>
      <c r="AK1094" s="140" t="s">
        <v>2384</v>
      </c>
      <c r="AL1094" s="140" t="s">
        <v>660</v>
      </c>
      <c r="AM1094" s="140" t="s">
        <v>2380</v>
      </c>
      <c r="AN1094" s="140" t="s">
        <v>660</v>
      </c>
      <c r="AO1094" s="140" t="s">
        <v>660</v>
      </c>
      <c r="AP1094" s="140" t="s">
        <v>2390</v>
      </c>
      <c r="AQ1094" s="140" t="s">
        <v>2380</v>
      </c>
      <c r="AR1094" s="140" t="s">
        <v>2509</v>
      </c>
      <c r="AS1094" s="136" t="s">
        <v>2381</v>
      </c>
      <c r="AT1094" s="145" t="str">
        <f>IF(ISBLANK(Lanes!AO1094),"",ROUND(Lanes!AO1094,2))</f>
        <v/>
      </c>
      <c r="AU1094" s="145" t="str">
        <f>IF(ISBLANK(Lanes!AP1094),"",ROUND(Lanes!AP1094,2))</f>
        <v/>
      </c>
      <c r="AV1094" s="145" t="str">
        <f>IF(ISBLANK(Lanes!AQ1094),"",ROUND(Lanes!AQ1094,2))</f>
        <v/>
      </c>
      <c r="AW1094" s="145" t="str">
        <f>IF(ISBLANK(Lanes!AP1094),"",ROUND(Lanes!AR1094,2))</f>
        <v/>
      </c>
      <c r="AX1094" s="145" t="str">
        <f>IF(ISBLANK(Lanes!AS1094),"",ROUND(Lanes!AS1094,2))</f>
        <v/>
      </c>
      <c r="AY1094" s="145" t="str">
        <f>IF(ISBLANK(Lanes!AT1094),"",ROUND(Lanes!AT1094,2))</f>
        <v/>
      </c>
      <c r="AZ1094" s="145" t="str">
        <f>IF(ISBLANK(Lanes!AP1094),"",ROUND(Lanes!AU1094,2))</f>
        <v/>
      </c>
      <c r="BA1094" s="145" t="str">
        <f>IF(ISBLANK(Lanes!AP1094),"",ROUND(Lanes!AV1094,2))</f>
        <v/>
      </c>
      <c r="BB1094" s="145" t="str">
        <f>IF(ISBLANK(Lanes!AW1094),"",ROUND(Lanes!AW1094,2))</f>
        <v/>
      </c>
      <c r="BC1094" s="145" t="str">
        <f>IF(ISBLANK(Lanes!AX1094),"",ROUND(Lanes!AX1094,2))</f>
        <v/>
      </c>
      <c r="BD1094" s="145" t="str">
        <f>IF(ISBLANK(Lanes!AY1094),"",ROUND(Lanes!AY1094,2))</f>
        <v/>
      </c>
      <c r="BE1094" s="145" t="str">
        <f>IF(ISBLANK(Lanes!AX1094),"",ROUND(Lanes!AZ1094,2))</f>
        <v/>
      </c>
      <c r="BF1094" s="145" t="str">
        <f>IF(ISBLANK(Lanes!BA1094),"",ROUND(Lanes!BA1094,2))</f>
        <v/>
      </c>
      <c r="BG1094" s="145" t="str">
        <f>IF(ISBLANK(Lanes!BB1094),"",ROUND(Lanes!BB1094,2))</f>
        <v/>
      </c>
      <c r="BH1094" s="145" t="str">
        <f>IF(ISBLANK(Lanes!AX1094),"",ROUND(Lanes!BC1094,2))</f>
        <v/>
      </c>
      <c r="BI1094" s="145" t="str">
        <f>IF(ISBLANK(Lanes!AX1094),"",ROUND(Lanes!BD1094,2))</f>
        <v/>
      </c>
      <c r="BJ1094" s="145" t="str">
        <f>IF(ISBLANK(Lanes!BE1094),"",Lanes!BE1094)</f>
        <v/>
      </c>
      <c r="BK1094" s="145" t="str">
        <f>IF(ISBLANK(Lanes!BF1094),"",Lanes!BF1094)</f>
        <v/>
      </c>
      <c r="BL1094" s="145" t="str">
        <f>IF(ISBLANK(Lanes!BG1094),"",Lanes!BG1094)</f>
        <v/>
      </c>
      <c r="BM1094" s="145" t="str">
        <f>IF(ISBLANK(Lanes!BH1094),"",Lanes!BH1094)</f>
        <v/>
      </c>
      <c r="BN1094" s="145" t="str">
        <f>IF(ISBLANK(Lanes!BI1094),"",Lanes!BI1094)</f>
        <v/>
      </c>
      <c r="BO1094" s="145" t="str">
        <f>IF(ISBLANK(Lanes!BJ1094),"",Lanes!BJ1094)</f>
        <v/>
      </c>
      <c r="BP1094" s="145" t="str">
        <f>IF(ISBLANK(Lanes!BK1094),"",Lanes!BK1094)</f>
        <v/>
      </c>
      <c r="BQ1094" s="145" t="str">
        <f>IF(ISBLANK(Lanes!BL1094),"",Lanes!BL1094)</f>
        <v/>
      </c>
      <c r="BR1094" s="145" t="str">
        <f>IF(ISBLANK(Lanes!BM1094),"",ROUND(Lanes!BM1094,0))</f>
        <v/>
      </c>
      <c r="BS1094" s="145" t="str">
        <f>IF(ISBLANK(Lanes!BN1094),"",ROUND(Lanes!BN1094,0))</f>
        <v/>
      </c>
      <c r="BT1094" s="145" t="str">
        <f>IF(ISBLANK(Lanes!BO1094),"",ROUND(Lanes!BO1094,0))</f>
        <v/>
      </c>
      <c r="BU1094" s="145" t="str">
        <f>IF(ISBLANK(Lanes!BN1094),"",ROUND(Lanes!BP1094,0))</f>
        <v/>
      </c>
      <c r="BV1094" s="145" t="str">
        <f>IF(ISBLANK(Lanes!BQ1094),"",ROUND(Lanes!BQ1094,1))</f>
        <v/>
      </c>
      <c r="BW1094" s="145" t="str">
        <f>IF(ISBLANK(Lanes!BR1094),"",Lanes!BR1094)</f>
        <v/>
      </c>
      <c r="BX1094" s="145" t="str">
        <f>IF(ISBLANK(Lanes!BS1094),"",Lanes!BS1094)</f>
        <v/>
      </c>
      <c r="BY1094" s="145" t="str">
        <f>IF(ISBLANK(Lanes!BT1094),"",Lanes!BT1094)</f>
        <v/>
      </c>
      <c r="BZ1094" s="145" t="str">
        <f>IF(ISBLANK(Lanes!BU1094),"",Lanes!BU1094)</f>
        <v/>
      </c>
      <c r="CA1094" s="145" t="str">
        <f>IF(ISBLANK(Lanes!BV1094),"",ROUND(Lanes!BV1094,1))</f>
        <v/>
      </c>
      <c r="CB1094" s="145" t="str">
        <f>IF(ISBLANK(Lanes!BW1094),"",ROUND(Lanes!BW1094,2))</f>
        <v/>
      </c>
      <c r="CC1094" s="145" t="str">
        <f>IF(ISBLANK(Lanes!BX1094),"",ROUND(Lanes!BX1094,1))</f>
        <v/>
      </c>
      <c r="CD1094" s="145" t="str">
        <f>IF(ISBLANK(Lanes!BY1094),"",ROUND(Lanes!BY1094,2))</f>
        <v/>
      </c>
      <c r="CE1094" s="145" t="str">
        <f>IF(ISBLANK(Lanes!BZ1094),"",ROUND(Lanes!BZ1094,0))</f>
        <v/>
      </c>
      <c r="CF1094" s="145" t="str">
        <f>IF(ISBLANK(Lanes!CA1094),"",ROUND(Lanes!CA1094,0))</f>
        <v/>
      </c>
      <c r="CG1094" s="145" t="str">
        <f>IF(ISBLANK(Lanes!CB1094),"",ROUND(Lanes!CB1094,0))</f>
        <v/>
      </c>
      <c r="CH1094" s="145" t="str">
        <f>IF(ISBLANK(Lanes!CC1094),"",ROUND(Lanes!CC1094,2))</f>
        <v/>
      </c>
      <c r="CI1094" s="145" t="str">
        <f>IF(ISBLANK(Lanes!CD1094),"",ROUND(Lanes!CD1094,2))</f>
        <v/>
      </c>
      <c r="CJ1094" s="145" t="str">
        <f>IF(ISBLANK(Lanes!CE1094),"",ROUND(Lanes!CE1094,2))</f>
        <v/>
      </c>
      <c r="CK1094" s="145" t="str">
        <f>IF(ISBLANK(Lanes!CF1094),"",ROUND(Lanes!CF1094,0))</f>
        <v/>
      </c>
      <c r="CL1094" s="145" t="str">
        <f>IF(ISBLANK(Lanes!CG1094),"",ROUND(Lanes!CG1094,0))</f>
        <v/>
      </c>
      <c r="CM1094" s="145" t="str">
        <f>IF(ISBLANK(Lanes!CH1094),"",ROUND(Lanes!CH1094,0))</f>
        <v/>
      </c>
      <c r="CN1094" s="145" t="str">
        <f>IF(ISBLANK(Lanes!CI1094),"",ROUND(Lanes!CI1094,2))</f>
        <v/>
      </c>
      <c r="CO1094" s="145" t="str">
        <f>IF(ISBLANK(Lanes!CJ1094),"",ROUND(Lanes!CJ1094,2))</f>
        <v/>
      </c>
      <c r="CP1094" s="145" t="str">
        <f>IF(ISBLANK(Lanes!CK1094),"",ROUND(Lanes!CK1094,2))</f>
        <v/>
      </c>
      <c r="CQ1094" s="146" t="str">
        <f>IF(ISBLANK(Lanes!CL1094),"","delete")</f>
        <v/>
      </c>
    </row>
    <row r="1095" spans="1:95">
      <c r="A1095" s="142">
        <v>2499</v>
      </c>
      <c r="B1095" s="140" t="s">
        <v>2040</v>
      </c>
      <c r="C1095" s="141">
        <v>1</v>
      </c>
      <c r="D1095" s="140" t="s">
        <v>2658</v>
      </c>
      <c r="E1095" s="140" t="s">
        <v>2658</v>
      </c>
      <c r="F1095" s="140" t="s">
        <v>336</v>
      </c>
      <c r="G1095" s="140" t="s">
        <v>230</v>
      </c>
      <c r="H1095" s="140" t="s">
        <v>111</v>
      </c>
      <c r="I1095" s="140" t="s">
        <v>269</v>
      </c>
      <c r="J1095" s="140" t="s">
        <v>198</v>
      </c>
      <c r="K1095" s="140" t="s">
        <v>2656</v>
      </c>
      <c r="L1095" s="140" t="s">
        <v>199</v>
      </c>
      <c r="M1095" s="140" t="s">
        <v>168</v>
      </c>
      <c r="N1095" s="140" t="s">
        <v>169</v>
      </c>
      <c r="O1095" s="140" t="s">
        <v>325</v>
      </c>
      <c r="P1095" s="140" t="s">
        <v>325</v>
      </c>
      <c r="Q1095" s="140" t="s">
        <v>2380</v>
      </c>
      <c r="R1095" s="140" t="s">
        <v>326</v>
      </c>
      <c r="S1095" s="140" t="s">
        <v>144</v>
      </c>
      <c r="T1095" s="140" t="s">
        <v>205</v>
      </c>
      <c r="U1095" s="140" t="s">
        <v>107</v>
      </c>
      <c r="V1095" s="140" t="s">
        <v>209</v>
      </c>
      <c r="W1095" s="140" t="s">
        <v>98</v>
      </c>
      <c r="X1095" s="140" t="s">
        <v>99</v>
      </c>
      <c r="Y1095" s="140" t="s">
        <v>2380</v>
      </c>
      <c r="Z1095" s="140" t="s">
        <v>2380</v>
      </c>
      <c r="AA1095" s="140" t="s">
        <v>251</v>
      </c>
      <c r="AB1095" s="140" t="s">
        <v>2391</v>
      </c>
      <c r="AC1095" s="140" t="s">
        <v>2391</v>
      </c>
      <c r="AD1095" s="140" t="s">
        <v>101</v>
      </c>
      <c r="AE1095" s="140" t="s">
        <v>2385</v>
      </c>
      <c r="AF1095" s="140" t="s">
        <v>2385</v>
      </c>
      <c r="AG1095" s="140" t="s">
        <v>2385</v>
      </c>
      <c r="AH1095" s="140" t="s">
        <v>2385</v>
      </c>
      <c r="AI1095" s="140" t="s">
        <v>101</v>
      </c>
      <c r="AJ1095" s="140" t="s">
        <v>2384</v>
      </c>
      <c r="AK1095" s="140" t="s">
        <v>2384</v>
      </c>
      <c r="AL1095" s="140" t="s">
        <v>660</v>
      </c>
      <c r="AM1095" s="140" t="s">
        <v>2380</v>
      </c>
      <c r="AN1095" s="140" t="s">
        <v>660</v>
      </c>
      <c r="AO1095" s="140" t="s">
        <v>660</v>
      </c>
      <c r="AP1095" s="140" t="s">
        <v>2390</v>
      </c>
      <c r="AQ1095" s="140" t="s">
        <v>2380</v>
      </c>
      <c r="AR1095" s="140" t="s">
        <v>2509</v>
      </c>
      <c r="AS1095" s="136" t="s">
        <v>2381</v>
      </c>
      <c r="AT1095" s="145" t="str">
        <f>IF(ISBLANK(Lanes!AO1095),"",ROUND(Lanes!AO1095,2))</f>
        <v/>
      </c>
      <c r="AU1095" s="145" t="str">
        <f>IF(ISBLANK(Lanes!AP1095),"",ROUND(Lanes!AP1095,2))</f>
        <v/>
      </c>
      <c r="AV1095" s="145" t="str">
        <f>IF(ISBLANK(Lanes!AQ1095),"",ROUND(Lanes!AQ1095,2))</f>
        <v/>
      </c>
      <c r="AW1095" s="145" t="str">
        <f>IF(ISBLANK(Lanes!AP1095),"",ROUND(Lanes!AR1095,2))</f>
        <v/>
      </c>
      <c r="AX1095" s="145" t="str">
        <f>IF(ISBLANK(Lanes!AS1095),"",ROUND(Lanes!AS1095,2))</f>
        <v/>
      </c>
      <c r="AY1095" s="145" t="str">
        <f>IF(ISBLANK(Lanes!AT1095),"",ROUND(Lanes!AT1095,2))</f>
        <v/>
      </c>
      <c r="AZ1095" s="145" t="str">
        <f>IF(ISBLANK(Lanes!AP1095),"",ROUND(Lanes!AU1095,2))</f>
        <v/>
      </c>
      <c r="BA1095" s="145" t="str">
        <f>IF(ISBLANK(Lanes!AP1095),"",ROUND(Lanes!AV1095,2))</f>
        <v/>
      </c>
      <c r="BB1095" s="145" t="str">
        <f>IF(ISBLANK(Lanes!AW1095),"",ROUND(Lanes!AW1095,2))</f>
        <v/>
      </c>
      <c r="BC1095" s="145" t="str">
        <f>IF(ISBLANK(Lanes!AX1095),"",ROUND(Lanes!AX1095,2))</f>
        <v/>
      </c>
      <c r="BD1095" s="145" t="str">
        <f>IF(ISBLANK(Lanes!AY1095),"",ROUND(Lanes!AY1095,2))</f>
        <v/>
      </c>
      <c r="BE1095" s="145" t="str">
        <f>IF(ISBLANK(Lanes!AX1095),"",ROUND(Lanes!AZ1095,2))</f>
        <v/>
      </c>
      <c r="BF1095" s="145" t="str">
        <f>IF(ISBLANK(Lanes!BA1095),"",ROUND(Lanes!BA1095,2))</f>
        <v/>
      </c>
      <c r="BG1095" s="145" t="str">
        <f>IF(ISBLANK(Lanes!BB1095),"",ROUND(Lanes!BB1095,2))</f>
        <v/>
      </c>
      <c r="BH1095" s="145" t="str">
        <f>IF(ISBLANK(Lanes!AX1095),"",ROUND(Lanes!BC1095,2))</f>
        <v/>
      </c>
      <c r="BI1095" s="145" t="str">
        <f>IF(ISBLANK(Lanes!AX1095),"",ROUND(Lanes!BD1095,2))</f>
        <v/>
      </c>
      <c r="BJ1095" s="145" t="str">
        <f>IF(ISBLANK(Lanes!BE1095),"",Lanes!BE1095)</f>
        <v/>
      </c>
      <c r="BK1095" s="145" t="str">
        <f>IF(ISBLANK(Lanes!BF1095),"",Lanes!BF1095)</f>
        <v/>
      </c>
      <c r="BL1095" s="145" t="str">
        <f>IF(ISBLANK(Lanes!BG1095),"",Lanes!BG1095)</f>
        <v/>
      </c>
      <c r="BM1095" s="145" t="str">
        <f>IF(ISBLANK(Lanes!BH1095),"",Lanes!BH1095)</f>
        <v/>
      </c>
      <c r="BN1095" s="145" t="str">
        <f>IF(ISBLANK(Lanes!BI1095),"",Lanes!BI1095)</f>
        <v/>
      </c>
      <c r="BO1095" s="145" t="str">
        <f>IF(ISBLANK(Lanes!BJ1095),"",Lanes!BJ1095)</f>
        <v/>
      </c>
      <c r="BP1095" s="145" t="str">
        <f>IF(ISBLANK(Lanes!BK1095),"",Lanes!BK1095)</f>
        <v/>
      </c>
      <c r="BQ1095" s="145" t="str">
        <f>IF(ISBLANK(Lanes!BL1095),"",Lanes!BL1095)</f>
        <v/>
      </c>
      <c r="BR1095" s="145" t="str">
        <f>IF(ISBLANK(Lanes!BM1095),"",ROUND(Lanes!BM1095,0))</f>
        <v/>
      </c>
      <c r="BS1095" s="145" t="str">
        <f>IF(ISBLANK(Lanes!BN1095),"",ROUND(Lanes!BN1095,0))</f>
        <v/>
      </c>
      <c r="BT1095" s="145" t="str">
        <f>IF(ISBLANK(Lanes!BO1095),"",ROUND(Lanes!BO1095,0))</f>
        <v/>
      </c>
      <c r="BU1095" s="145" t="str">
        <f>IF(ISBLANK(Lanes!BN1095),"",ROUND(Lanes!BP1095,0))</f>
        <v/>
      </c>
      <c r="BV1095" s="145" t="str">
        <f>IF(ISBLANK(Lanes!BQ1095),"",ROUND(Lanes!BQ1095,1))</f>
        <v/>
      </c>
      <c r="BW1095" s="145" t="str">
        <f>IF(ISBLANK(Lanes!BR1095),"",Lanes!BR1095)</f>
        <v/>
      </c>
      <c r="BX1095" s="145" t="str">
        <f>IF(ISBLANK(Lanes!BS1095),"",Lanes!BS1095)</f>
        <v/>
      </c>
      <c r="BY1095" s="145" t="str">
        <f>IF(ISBLANK(Lanes!BT1095),"",Lanes!BT1095)</f>
        <v/>
      </c>
      <c r="BZ1095" s="145" t="str">
        <f>IF(ISBLANK(Lanes!BU1095),"",Lanes!BU1095)</f>
        <v/>
      </c>
      <c r="CA1095" s="145" t="str">
        <f>IF(ISBLANK(Lanes!BV1095),"",ROUND(Lanes!BV1095,1))</f>
        <v/>
      </c>
      <c r="CB1095" s="145" t="str">
        <f>IF(ISBLANK(Lanes!BW1095),"",ROUND(Lanes!BW1095,2))</f>
        <v/>
      </c>
      <c r="CC1095" s="145" t="str">
        <f>IF(ISBLANK(Lanes!BX1095),"",ROUND(Lanes!BX1095,1))</f>
        <v/>
      </c>
      <c r="CD1095" s="145" t="str">
        <f>IF(ISBLANK(Lanes!BY1095),"",ROUND(Lanes!BY1095,2))</f>
        <v/>
      </c>
      <c r="CE1095" s="145" t="str">
        <f>IF(ISBLANK(Lanes!BZ1095),"",ROUND(Lanes!BZ1095,0))</f>
        <v/>
      </c>
      <c r="CF1095" s="145" t="str">
        <f>IF(ISBLANK(Lanes!CA1095),"",ROUND(Lanes!CA1095,0))</f>
        <v/>
      </c>
      <c r="CG1095" s="145" t="str">
        <f>IF(ISBLANK(Lanes!CB1095),"",ROUND(Lanes!CB1095,0))</f>
        <v/>
      </c>
      <c r="CH1095" s="145" t="str">
        <f>IF(ISBLANK(Lanes!CC1095),"",ROUND(Lanes!CC1095,2))</f>
        <v/>
      </c>
      <c r="CI1095" s="145" t="str">
        <f>IF(ISBLANK(Lanes!CD1095),"",ROUND(Lanes!CD1095,2))</f>
        <v/>
      </c>
      <c r="CJ1095" s="145" t="str">
        <f>IF(ISBLANK(Lanes!CE1095),"",ROUND(Lanes!CE1095,2))</f>
        <v/>
      </c>
      <c r="CK1095" s="145" t="str">
        <f>IF(ISBLANK(Lanes!CF1095),"",ROUND(Lanes!CF1095,0))</f>
        <v/>
      </c>
      <c r="CL1095" s="145" t="str">
        <f>IF(ISBLANK(Lanes!CG1095),"",ROUND(Lanes!CG1095,0))</f>
        <v/>
      </c>
      <c r="CM1095" s="145" t="str">
        <f>IF(ISBLANK(Lanes!CH1095),"",ROUND(Lanes!CH1095,0))</f>
        <v/>
      </c>
      <c r="CN1095" s="145" t="str">
        <f>IF(ISBLANK(Lanes!CI1095),"",ROUND(Lanes!CI1095,2))</f>
        <v/>
      </c>
      <c r="CO1095" s="145" t="str">
        <f>IF(ISBLANK(Lanes!CJ1095),"",ROUND(Lanes!CJ1095,2))</f>
        <v/>
      </c>
      <c r="CP1095" s="145" t="str">
        <f>IF(ISBLANK(Lanes!CK1095),"",ROUND(Lanes!CK1095,2))</f>
        <v/>
      </c>
      <c r="CQ1095" s="146" t="str">
        <f>IF(ISBLANK(Lanes!CL1095),"","delete")</f>
        <v/>
      </c>
    </row>
    <row r="1096" spans="1:95">
      <c r="A1096" s="142">
        <v>2500</v>
      </c>
      <c r="B1096" s="140" t="s">
        <v>2041</v>
      </c>
      <c r="C1096" s="141">
        <v>1</v>
      </c>
      <c r="D1096" s="140" t="s">
        <v>1029</v>
      </c>
      <c r="E1096" s="140" t="s">
        <v>1029</v>
      </c>
      <c r="F1096" s="140" t="s">
        <v>336</v>
      </c>
      <c r="G1096" s="140" t="s">
        <v>230</v>
      </c>
      <c r="H1096" s="140" t="s">
        <v>88</v>
      </c>
      <c r="I1096" s="140" t="s">
        <v>269</v>
      </c>
      <c r="J1096" s="140" t="s">
        <v>198</v>
      </c>
      <c r="K1096" s="140" t="s">
        <v>2656</v>
      </c>
      <c r="L1096" s="140" t="s">
        <v>199</v>
      </c>
      <c r="M1096" s="140" t="s">
        <v>168</v>
      </c>
      <c r="N1096" s="140" t="s">
        <v>169</v>
      </c>
      <c r="O1096" s="140" t="s">
        <v>325</v>
      </c>
      <c r="P1096" s="140" t="s">
        <v>325</v>
      </c>
      <c r="Q1096" s="140" t="s">
        <v>2380</v>
      </c>
      <c r="R1096" s="140" t="s">
        <v>326</v>
      </c>
      <c r="S1096" s="140" t="s">
        <v>144</v>
      </c>
      <c r="T1096" s="140" t="s">
        <v>205</v>
      </c>
      <c r="U1096" s="140" t="s">
        <v>107</v>
      </c>
      <c r="V1096" s="140" t="s">
        <v>209</v>
      </c>
      <c r="W1096" s="140" t="s">
        <v>98</v>
      </c>
      <c r="X1096" s="140" t="s">
        <v>99</v>
      </c>
      <c r="Y1096" s="140" t="s">
        <v>2380</v>
      </c>
      <c r="Z1096" s="140" t="s">
        <v>2380</v>
      </c>
      <c r="AA1096" s="140" t="s">
        <v>251</v>
      </c>
      <c r="AB1096" s="140" t="s">
        <v>2391</v>
      </c>
      <c r="AC1096" s="140" t="s">
        <v>2391</v>
      </c>
      <c r="AD1096" s="140" t="s">
        <v>101</v>
      </c>
      <c r="AE1096" s="140" t="s">
        <v>2385</v>
      </c>
      <c r="AF1096" s="140" t="s">
        <v>2385</v>
      </c>
      <c r="AG1096" s="140" t="s">
        <v>2385</v>
      </c>
      <c r="AH1096" s="140" t="s">
        <v>2385</v>
      </c>
      <c r="AI1096" s="140" t="s">
        <v>101</v>
      </c>
      <c r="AJ1096" s="140" t="s">
        <v>2535</v>
      </c>
      <c r="AK1096" s="140" t="s">
        <v>2398</v>
      </c>
      <c r="AL1096" s="140" t="s">
        <v>660</v>
      </c>
      <c r="AM1096" s="140" t="s">
        <v>2380</v>
      </c>
      <c r="AN1096" s="140" t="s">
        <v>660</v>
      </c>
      <c r="AO1096" s="140" t="s">
        <v>660</v>
      </c>
      <c r="AP1096" s="140" t="s">
        <v>2577</v>
      </c>
      <c r="AQ1096" s="140" t="s">
        <v>2380</v>
      </c>
      <c r="AR1096" s="140" t="s">
        <v>2509</v>
      </c>
      <c r="AS1096" s="136" t="s">
        <v>2381</v>
      </c>
      <c r="AT1096" s="145" t="str">
        <f>IF(ISBLANK(Lanes!AO1096),"",ROUND(Lanes!AO1096,2))</f>
        <v/>
      </c>
      <c r="AU1096" s="145" t="str">
        <f>IF(ISBLANK(Lanes!AP1096),"",ROUND(Lanes!AP1096,2))</f>
        <v/>
      </c>
      <c r="AV1096" s="145" t="str">
        <f>IF(ISBLANK(Lanes!AQ1096),"",ROUND(Lanes!AQ1096,2))</f>
        <v/>
      </c>
      <c r="AW1096" s="145" t="str">
        <f>IF(ISBLANK(Lanes!AP1096),"",ROUND(Lanes!AR1096,2))</f>
        <v/>
      </c>
      <c r="AX1096" s="145" t="str">
        <f>IF(ISBLANK(Lanes!AS1096),"",ROUND(Lanes!AS1096,2))</f>
        <v/>
      </c>
      <c r="AY1096" s="145" t="str">
        <f>IF(ISBLANK(Lanes!AT1096),"",ROUND(Lanes!AT1096,2))</f>
        <v/>
      </c>
      <c r="AZ1096" s="145" t="str">
        <f>IF(ISBLANK(Lanes!AP1096),"",ROUND(Lanes!AU1096,2))</f>
        <v/>
      </c>
      <c r="BA1096" s="145" t="str">
        <f>IF(ISBLANK(Lanes!AP1096),"",ROUND(Lanes!AV1096,2))</f>
        <v/>
      </c>
      <c r="BB1096" s="145" t="str">
        <f>IF(ISBLANK(Lanes!AW1096),"",ROUND(Lanes!AW1096,2))</f>
        <v/>
      </c>
      <c r="BC1096" s="145" t="str">
        <f>IF(ISBLANK(Lanes!AX1096),"",ROUND(Lanes!AX1096,2))</f>
        <v/>
      </c>
      <c r="BD1096" s="145" t="str">
        <f>IF(ISBLANK(Lanes!AY1096),"",ROUND(Lanes!AY1096,2))</f>
        <v/>
      </c>
      <c r="BE1096" s="145" t="str">
        <f>IF(ISBLANK(Lanes!AX1096),"",ROUND(Lanes!AZ1096,2))</f>
        <v/>
      </c>
      <c r="BF1096" s="145" t="str">
        <f>IF(ISBLANK(Lanes!BA1096),"",ROUND(Lanes!BA1096,2))</f>
        <v/>
      </c>
      <c r="BG1096" s="145" t="str">
        <f>IF(ISBLANK(Lanes!BB1096),"",ROUND(Lanes!BB1096,2))</f>
        <v/>
      </c>
      <c r="BH1096" s="145" t="str">
        <f>IF(ISBLANK(Lanes!AX1096),"",ROUND(Lanes!BC1096,2))</f>
        <v/>
      </c>
      <c r="BI1096" s="145" t="str">
        <f>IF(ISBLANK(Lanes!AX1096),"",ROUND(Lanes!BD1096,2))</f>
        <v/>
      </c>
      <c r="BJ1096" s="145" t="str">
        <f>IF(ISBLANK(Lanes!BE1096),"",Lanes!BE1096)</f>
        <v/>
      </c>
      <c r="BK1096" s="145" t="str">
        <f>IF(ISBLANK(Lanes!BF1096),"",Lanes!BF1096)</f>
        <v/>
      </c>
      <c r="BL1096" s="145" t="str">
        <f>IF(ISBLANK(Lanes!BG1096),"",Lanes!BG1096)</f>
        <v/>
      </c>
      <c r="BM1096" s="145" t="str">
        <f>IF(ISBLANK(Lanes!BH1096),"",Lanes!BH1096)</f>
        <v/>
      </c>
      <c r="BN1096" s="145" t="str">
        <f>IF(ISBLANK(Lanes!BI1096),"",Lanes!BI1096)</f>
        <v/>
      </c>
      <c r="BO1096" s="145" t="str">
        <f>IF(ISBLANK(Lanes!BJ1096),"",Lanes!BJ1096)</f>
        <v/>
      </c>
      <c r="BP1096" s="145" t="str">
        <f>IF(ISBLANK(Lanes!BK1096),"",Lanes!BK1096)</f>
        <v/>
      </c>
      <c r="BQ1096" s="145" t="str">
        <f>IF(ISBLANK(Lanes!BL1096),"",Lanes!BL1096)</f>
        <v/>
      </c>
      <c r="BR1096" s="145" t="str">
        <f>IF(ISBLANK(Lanes!BM1096),"",ROUND(Lanes!BM1096,0))</f>
        <v/>
      </c>
      <c r="BS1096" s="145" t="str">
        <f>IF(ISBLANK(Lanes!BN1096),"",ROUND(Lanes!BN1096,0))</f>
        <v/>
      </c>
      <c r="BT1096" s="145" t="str">
        <f>IF(ISBLANK(Lanes!BO1096),"",ROUND(Lanes!BO1096,0))</f>
        <v/>
      </c>
      <c r="BU1096" s="145" t="str">
        <f>IF(ISBLANK(Lanes!BN1096),"",ROUND(Lanes!BP1096,0))</f>
        <v/>
      </c>
      <c r="BV1096" s="145" t="str">
        <f>IF(ISBLANK(Lanes!BQ1096),"",ROUND(Lanes!BQ1096,1))</f>
        <v/>
      </c>
      <c r="BW1096" s="145" t="str">
        <f>IF(ISBLANK(Lanes!BR1096),"",Lanes!BR1096)</f>
        <v/>
      </c>
      <c r="BX1096" s="145" t="str">
        <f>IF(ISBLANK(Lanes!BS1096),"",Lanes!BS1096)</f>
        <v/>
      </c>
      <c r="BY1096" s="145" t="str">
        <f>IF(ISBLANK(Lanes!BT1096),"",Lanes!BT1096)</f>
        <v/>
      </c>
      <c r="BZ1096" s="145" t="str">
        <f>IF(ISBLANK(Lanes!BU1096),"",Lanes!BU1096)</f>
        <v/>
      </c>
      <c r="CA1096" s="145" t="str">
        <f>IF(ISBLANK(Lanes!BV1096),"",ROUND(Lanes!BV1096,1))</f>
        <v/>
      </c>
      <c r="CB1096" s="145" t="str">
        <f>IF(ISBLANK(Lanes!BW1096),"",ROUND(Lanes!BW1096,2))</f>
        <v/>
      </c>
      <c r="CC1096" s="145" t="str">
        <f>IF(ISBLANK(Lanes!BX1096),"",ROUND(Lanes!BX1096,1))</f>
        <v/>
      </c>
      <c r="CD1096" s="145" t="str">
        <f>IF(ISBLANK(Lanes!BY1096),"",ROUND(Lanes!BY1096,2))</f>
        <v/>
      </c>
      <c r="CE1096" s="145" t="str">
        <f>IF(ISBLANK(Lanes!BZ1096),"",ROUND(Lanes!BZ1096,0))</f>
        <v/>
      </c>
      <c r="CF1096" s="145" t="str">
        <f>IF(ISBLANK(Lanes!CA1096),"",ROUND(Lanes!CA1096,0))</f>
        <v/>
      </c>
      <c r="CG1096" s="145" t="str">
        <f>IF(ISBLANK(Lanes!CB1096),"",ROUND(Lanes!CB1096,0))</f>
        <v/>
      </c>
      <c r="CH1096" s="145" t="str">
        <f>IF(ISBLANK(Lanes!CC1096),"",ROUND(Lanes!CC1096,2))</f>
        <v/>
      </c>
      <c r="CI1096" s="145" t="str">
        <f>IF(ISBLANK(Lanes!CD1096),"",ROUND(Lanes!CD1096,2))</f>
        <v/>
      </c>
      <c r="CJ1096" s="145" t="str">
        <f>IF(ISBLANK(Lanes!CE1096),"",ROUND(Lanes!CE1096,2))</f>
        <v/>
      </c>
      <c r="CK1096" s="145" t="str">
        <f>IF(ISBLANK(Lanes!CF1096),"",ROUND(Lanes!CF1096,0))</f>
        <v/>
      </c>
      <c r="CL1096" s="145" t="str">
        <f>IF(ISBLANK(Lanes!CG1096),"",ROUND(Lanes!CG1096,0))</f>
        <v/>
      </c>
      <c r="CM1096" s="145" t="str">
        <f>IF(ISBLANK(Lanes!CH1096),"",ROUND(Lanes!CH1096,0))</f>
        <v/>
      </c>
      <c r="CN1096" s="145" t="str">
        <f>IF(ISBLANK(Lanes!CI1096),"",ROUND(Lanes!CI1096,2))</f>
        <v/>
      </c>
      <c r="CO1096" s="145" t="str">
        <f>IF(ISBLANK(Lanes!CJ1096),"",ROUND(Lanes!CJ1096,2))</f>
        <v/>
      </c>
      <c r="CP1096" s="145" t="str">
        <f>IF(ISBLANK(Lanes!CK1096),"",ROUND(Lanes!CK1096,2))</f>
        <v/>
      </c>
      <c r="CQ1096" s="146" t="str">
        <f>IF(ISBLANK(Lanes!CL1096),"","delete")</f>
        <v/>
      </c>
    </row>
    <row r="1097" spans="1:95">
      <c r="A1097" s="142">
        <v>2501</v>
      </c>
      <c r="B1097" s="140" t="s">
        <v>2042</v>
      </c>
      <c r="C1097" s="141">
        <v>1</v>
      </c>
      <c r="D1097" s="140" t="s">
        <v>2657</v>
      </c>
      <c r="E1097" s="140" t="s">
        <v>2657</v>
      </c>
      <c r="F1097" s="140" t="s">
        <v>336</v>
      </c>
      <c r="G1097" s="140" t="s">
        <v>230</v>
      </c>
      <c r="H1097" s="140" t="s">
        <v>127</v>
      </c>
      <c r="I1097" s="140" t="s">
        <v>269</v>
      </c>
      <c r="J1097" s="140" t="s">
        <v>198</v>
      </c>
      <c r="K1097" s="140" t="s">
        <v>2656</v>
      </c>
      <c r="L1097" s="140" t="s">
        <v>199</v>
      </c>
      <c r="M1097" s="140" t="s">
        <v>168</v>
      </c>
      <c r="N1097" s="140" t="s">
        <v>169</v>
      </c>
      <c r="O1097" s="140" t="s">
        <v>325</v>
      </c>
      <c r="P1097" s="140" t="s">
        <v>325</v>
      </c>
      <c r="Q1097" s="140" t="s">
        <v>2380</v>
      </c>
      <c r="R1097" s="140" t="s">
        <v>326</v>
      </c>
      <c r="S1097" s="140" t="s">
        <v>144</v>
      </c>
      <c r="T1097" s="140" t="s">
        <v>205</v>
      </c>
      <c r="U1097" s="140" t="s">
        <v>107</v>
      </c>
      <c r="V1097" s="140" t="s">
        <v>209</v>
      </c>
      <c r="W1097" s="140" t="s">
        <v>98</v>
      </c>
      <c r="X1097" s="140" t="s">
        <v>99</v>
      </c>
      <c r="Y1097" s="140" t="s">
        <v>2380</v>
      </c>
      <c r="Z1097" s="140" t="s">
        <v>2380</v>
      </c>
      <c r="AA1097" s="140" t="s">
        <v>251</v>
      </c>
      <c r="AB1097" s="140" t="s">
        <v>2391</v>
      </c>
      <c r="AC1097" s="140" t="s">
        <v>2391</v>
      </c>
      <c r="AD1097" s="140" t="s">
        <v>101</v>
      </c>
      <c r="AE1097" s="140" t="s">
        <v>2385</v>
      </c>
      <c r="AF1097" s="140" t="s">
        <v>2385</v>
      </c>
      <c r="AG1097" s="140" t="s">
        <v>2385</v>
      </c>
      <c r="AH1097" s="140" t="s">
        <v>2385</v>
      </c>
      <c r="AI1097" s="140" t="s">
        <v>101</v>
      </c>
      <c r="AJ1097" s="140" t="s">
        <v>2535</v>
      </c>
      <c r="AK1097" s="140" t="s">
        <v>2398</v>
      </c>
      <c r="AL1097" s="140" t="s">
        <v>660</v>
      </c>
      <c r="AM1097" s="140" t="s">
        <v>2380</v>
      </c>
      <c r="AN1097" s="140" t="s">
        <v>660</v>
      </c>
      <c r="AO1097" s="140" t="s">
        <v>660</v>
      </c>
      <c r="AP1097" s="140" t="s">
        <v>2577</v>
      </c>
      <c r="AQ1097" s="140" t="s">
        <v>2380</v>
      </c>
      <c r="AR1097" s="140" t="s">
        <v>2509</v>
      </c>
      <c r="AS1097" s="136" t="s">
        <v>2381</v>
      </c>
      <c r="AT1097" s="145" t="str">
        <f>IF(ISBLANK(Lanes!AO1097),"",ROUND(Lanes!AO1097,2))</f>
        <v/>
      </c>
      <c r="AU1097" s="145" t="str">
        <f>IF(ISBLANK(Lanes!AP1097),"",ROUND(Lanes!AP1097,2))</f>
        <v/>
      </c>
      <c r="AV1097" s="145" t="str">
        <f>IF(ISBLANK(Lanes!AQ1097),"",ROUND(Lanes!AQ1097,2))</f>
        <v/>
      </c>
      <c r="AW1097" s="145" t="str">
        <f>IF(ISBLANK(Lanes!AP1097),"",ROUND(Lanes!AR1097,2))</f>
        <v/>
      </c>
      <c r="AX1097" s="145" t="str">
        <f>IF(ISBLANK(Lanes!AS1097),"",ROUND(Lanes!AS1097,2))</f>
        <v/>
      </c>
      <c r="AY1097" s="145" t="str">
        <f>IF(ISBLANK(Lanes!AT1097),"",ROUND(Lanes!AT1097,2))</f>
        <v/>
      </c>
      <c r="AZ1097" s="145" t="str">
        <f>IF(ISBLANK(Lanes!AP1097),"",ROUND(Lanes!AU1097,2))</f>
        <v/>
      </c>
      <c r="BA1097" s="145" t="str">
        <f>IF(ISBLANK(Lanes!AP1097),"",ROUND(Lanes!AV1097,2))</f>
        <v/>
      </c>
      <c r="BB1097" s="145" t="str">
        <f>IF(ISBLANK(Lanes!AW1097),"",ROUND(Lanes!AW1097,2))</f>
        <v/>
      </c>
      <c r="BC1097" s="145" t="str">
        <f>IF(ISBLANK(Lanes!AX1097),"",ROUND(Lanes!AX1097,2))</f>
        <v/>
      </c>
      <c r="BD1097" s="145" t="str">
        <f>IF(ISBLANK(Lanes!AY1097),"",ROUND(Lanes!AY1097,2))</f>
        <v/>
      </c>
      <c r="BE1097" s="145" t="str">
        <f>IF(ISBLANK(Lanes!AX1097),"",ROUND(Lanes!AZ1097,2))</f>
        <v/>
      </c>
      <c r="BF1097" s="145" t="str">
        <f>IF(ISBLANK(Lanes!BA1097),"",ROUND(Lanes!BA1097,2))</f>
        <v/>
      </c>
      <c r="BG1097" s="145" t="str">
        <f>IF(ISBLANK(Lanes!BB1097),"",ROUND(Lanes!BB1097,2))</f>
        <v/>
      </c>
      <c r="BH1097" s="145" t="str">
        <f>IF(ISBLANK(Lanes!AX1097),"",ROUND(Lanes!BC1097,2))</f>
        <v/>
      </c>
      <c r="BI1097" s="145" t="str">
        <f>IF(ISBLANK(Lanes!AX1097),"",ROUND(Lanes!BD1097,2))</f>
        <v/>
      </c>
      <c r="BJ1097" s="145" t="str">
        <f>IF(ISBLANK(Lanes!BE1097),"",Lanes!BE1097)</f>
        <v/>
      </c>
      <c r="BK1097" s="145" t="str">
        <f>IF(ISBLANK(Lanes!BF1097),"",Lanes!BF1097)</f>
        <v/>
      </c>
      <c r="BL1097" s="145" t="str">
        <f>IF(ISBLANK(Lanes!BG1097),"",Lanes!BG1097)</f>
        <v/>
      </c>
      <c r="BM1097" s="145" t="str">
        <f>IF(ISBLANK(Lanes!BH1097),"",Lanes!BH1097)</f>
        <v/>
      </c>
      <c r="BN1097" s="145" t="str">
        <f>IF(ISBLANK(Lanes!BI1097),"",Lanes!BI1097)</f>
        <v/>
      </c>
      <c r="BO1097" s="145" t="str">
        <f>IF(ISBLANK(Lanes!BJ1097),"",Lanes!BJ1097)</f>
        <v/>
      </c>
      <c r="BP1097" s="145" t="str">
        <f>IF(ISBLANK(Lanes!BK1097),"",Lanes!BK1097)</f>
        <v/>
      </c>
      <c r="BQ1097" s="145" t="str">
        <f>IF(ISBLANK(Lanes!BL1097),"",Lanes!BL1097)</f>
        <v/>
      </c>
      <c r="BR1097" s="145" t="str">
        <f>IF(ISBLANK(Lanes!BM1097),"",ROUND(Lanes!BM1097,0))</f>
        <v/>
      </c>
      <c r="BS1097" s="145" t="str">
        <f>IF(ISBLANK(Lanes!BN1097),"",ROUND(Lanes!BN1097,0))</f>
        <v/>
      </c>
      <c r="BT1097" s="145" t="str">
        <f>IF(ISBLANK(Lanes!BO1097),"",ROUND(Lanes!BO1097,0))</f>
        <v/>
      </c>
      <c r="BU1097" s="145" t="str">
        <f>IF(ISBLANK(Lanes!BN1097),"",ROUND(Lanes!BP1097,0))</f>
        <v/>
      </c>
      <c r="BV1097" s="145" t="str">
        <f>IF(ISBLANK(Lanes!BQ1097),"",ROUND(Lanes!BQ1097,1))</f>
        <v/>
      </c>
      <c r="BW1097" s="145" t="str">
        <f>IF(ISBLANK(Lanes!BR1097),"",Lanes!BR1097)</f>
        <v/>
      </c>
      <c r="BX1097" s="145" t="str">
        <f>IF(ISBLANK(Lanes!BS1097),"",Lanes!BS1097)</f>
        <v/>
      </c>
      <c r="BY1097" s="145" t="str">
        <f>IF(ISBLANK(Lanes!BT1097),"",Lanes!BT1097)</f>
        <v/>
      </c>
      <c r="BZ1097" s="145" t="str">
        <f>IF(ISBLANK(Lanes!BU1097),"",Lanes!BU1097)</f>
        <v/>
      </c>
      <c r="CA1097" s="145" t="str">
        <f>IF(ISBLANK(Lanes!BV1097),"",ROUND(Lanes!BV1097,1))</f>
        <v/>
      </c>
      <c r="CB1097" s="145" t="str">
        <f>IF(ISBLANK(Lanes!BW1097),"",ROUND(Lanes!BW1097,2))</f>
        <v/>
      </c>
      <c r="CC1097" s="145" t="str">
        <f>IF(ISBLANK(Lanes!BX1097),"",ROUND(Lanes!BX1097,1))</f>
        <v/>
      </c>
      <c r="CD1097" s="145" t="str">
        <f>IF(ISBLANK(Lanes!BY1097),"",ROUND(Lanes!BY1097,2))</f>
        <v/>
      </c>
      <c r="CE1097" s="145" t="str">
        <f>IF(ISBLANK(Lanes!BZ1097),"",ROUND(Lanes!BZ1097,0))</f>
        <v/>
      </c>
      <c r="CF1097" s="145" t="str">
        <f>IF(ISBLANK(Lanes!CA1097),"",ROUND(Lanes!CA1097,0))</f>
        <v/>
      </c>
      <c r="CG1097" s="145" t="str">
        <f>IF(ISBLANK(Lanes!CB1097),"",ROUND(Lanes!CB1097,0))</f>
        <v/>
      </c>
      <c r="CH1097" s="145" t="str">
        <f>IF(ISBLANK(Lanes!CC1097),"",ROUND(Lanes!CC1097,2))</f>
        <v/>
      </c>
      <c r="CI1097" s="145" t="str">
        <f>IF(ISBLANK(Lanes!CD1097),"",ROUND(Lanes!CD1097,2))</f>
        <v/>
      </c>
      <c r="CJ1097" s="145" t="str">
        <f>IF(ISBLANK(Lanes!CE1097),"",ROUND(Lanes!CE1097,2))</f>
        <v/>
      </c>
      <c r="CK1097" s="145" t="str">
        <f>IF(ISBLANK(Lanes!CF1097),"",ROUND(Lanes!CF1097,0))</f>
        <v/>
      </c>
      <c r="CL1097" s="145" t="str">
        <f>IF(ISBLANK(Lanes!CG1097),"",ROUND(Lanes!CG1097,0))</f>
        <v/>
      </c>
      <c r="CM1097" s="145" t="str">
        <f>IF(ISBLANK(Lanes!CH1097),"",ROUND(Lanes!CH1097,0))</f>
        <v/>
      </c>
      <c r="CN1097" s="145" t="str">
        <f>IF(ISBLANK(Lanes!CI1097),"",ROUND(Lanes!CI1097,2))</f>
        <v/>
      </c>
      <c r="CO1097" s="145" t="str">
        <f>IF(ISBLANK(Lanes!CJ1097),"",ROUND(Lanes!CJ1097,2))</f>
        <v/>
      </c>
      <c r="CP1097" s="145" t="str">
        <f>IF(ISBLANK(Lanes!CK1097),"",ROUND(Lanes!CK1097,2))</f>
        <v/>
      </c>
      <c r="CQ1097" s="146" t="str">
        <f>IF(ISBLANK(Lanes!CL1097),"","delete")</f>
        <v/>
      </c>
    </row>
    <row r="1098" spans="1:95">
      <c r="A1098" s="142">
        <v>2502</v>
      </c>
      <c r="B1098" s="140" t="s">
        <v>2043</v>
      </c>
      <c r="C1098" s="141">
        <v>1</v>
      </c>
      <c r="D1098" s="140" t="s">
        <v>2655</v>
      </c>
      <c r="E1098" s="140" t="s">
        <v>2655</v>
      </c>
      <c r="F1098" s="140" t="s">
        <v>86</v>
      </c>
      <c r="G1098" s="140" t="s">
        <v>230</v>
      </c>
      <c r="H1098" s="140" t="s">
        <v>111</v>
      </c>
      <c r="I1098" s="140" t="s">
        <v>415</v>
      </c>
      <c r="J1098" s="140" t="s">
        <v>529</v>
      </c>
      <c r="K1098" s="140" t="s">
        <v>416</v>
      </c>
      <c r="L1098" s="140" t="s">
        <v>185</v>
      </c>
      <c r="M1098" s="140" t="s">
        <v>168</v>
      </c>
      <c r="N1098" s="140" t="s">
        <v>169</v>
      </c>
      <c r="O1098" s="140" t="s">
        <v>729</v>
      </c>
      <c r="P1098" s="140" t="s">
        <v>729</v>
      </c>
      <c r="Q1098" s="140" t="s">
        <v>2380</v>
      </c>
      <c r="R1098" s="140" t="s">
        <v>308</v>
      </c>
      <c r="S1098" s="140" t="s">
        <v>144</v>
      </c>
      <c r="T1098" s="140" t="s">
        <v>309</v>
      </c>
      <c r="U1098" s="140" t="s">
        <v>283</v>
      </c>
      <c r="V1098" s="140" t="s">
        <v>97</v>
      </c>
      <c r="W1098" s="140" t="s">
        <v>98</v>
      </c>
      <c r="X1098" s="140" t="s">
        <v>99</v>
      </c>
      <c r="Y1098" s="140" t="s">
        <v>400</v>
      </c>
      <c r="Z1098" s="140" t="s">
        <v>400</v>
      </c>
      <c r="AA1098" s="140" t="s">
        <v>251</v>
      </c>
      <c r="AB1098" s="140" t="s">
        <v>2470</v>
      </c>
      <c r="AC1098" s="140" t="s">
        <v>2391</v>
      </c>
      <c r="AD1098" s="140" t="s">
        <v>101</v>
      </c>
      <c r="AE1098" s="140" t="s">
        <v>2385</v>
      </c>
      <c r="AF1098" s="140" t="s">
        <v>2385</v>
      </c>
      <c r="AG1098" s="140" t="s">
        <v>2385</v>
      </c>
      <c r="AH1098" s="140" t="s">
        <v>2385</v>
      </c>
      <c r="AI1098" s="140" t="s">
        <v>101</v>
      </c>
      <c r="AJ1098" s="140" t="s">
        <v>2398</v>
      </c>
      <c r="AK1098" s="140" t="s">
        <v>2400</v>
      </c>
      <c r="AL1098" s="140" t="s">
        <v>660</v>
      </c>
      <c r="AM1098" s="140" t="s">
        <v>2380</v>
      </c>
      <c r="AN1098" s="140" t="s">
        <v>660</v>
      </c>
      <c r="AO1098" s="140" t="s">
        <v>660</v>
      </c>
      <c r="AP1098" s="140" t="s">
        <v>2383</v>
      </c>
      <c r="AQ1098" s="140" t="s">
        <v>2380</v>
      </c>
      <c r="AR1098" s="140" t="s">
        <v>2394</v>
      </c>
      <c r="AS1098" s="136" t="s">
        <v>2381</v>
      </c>
      <c r="AT1098" s="145" t="str">
        <f>IF(ISBLANK(Lanes!AO1098),"",ROUND(Lanes!AO1098,2))</f>
        <v/>
      </c>
      <c r="AU1098" s="145" t="str">
        <f>IF(ISBLANK(Lanes!AP1098),"",ROUND(Lanes!AP1098,2))</f>
        <v/>
      </c>
      <c r="AV1098" s="145" t="str">
        <f>IF(ISBLANK(Lanes!AQ1098),"",ROUND(Lanes!AQ1098,2))</f>
        <v/>
      </c>
      <c r="AW1098" s="145" t="str">
        <f>IF(ISBLANK(Lanes!AP1098),"",ROUND(Lanes!AR1098,2))</f>
        <v/>
      </c>
      <c r="AX1098" s="145" t="str">
        <f>IF(ISBLANK(Lanes!AS1098),"",ROUND(Lanes!AS1098,2))</f>
        <v/>
      </c>
      <c r="AY1098" s="145" t="str">
        <f>IF(ISBLANK(Lanes!AT1098),"",ROUND(Lanes!AT1098,2))</f>
        <v/>
      </c>
      <c r="AZ1098" s="145" t="str">
        <f>IF(ISBLANK(Lanes!AP1098),"",ROUND(Lanes!AU1098,2))</f>
        <v/>
      </c>
      <c r="BA1098" s="145" t="str">
        <f>IF(ISBLANK(Lanes!AP1098),"",ROUND(Lanes!AV1098,2))</f>
        <v/>
      </c>
      <c r="BB1098" s="145" t="str">
        <f>IF(ISBLANK(Lanes!AW1098),"",ROUND(Lanes!AW1098,2))</f>
        <v/>
      </c>
      <c r="BC1098" s="145" t="str">
        <f>IF(ISBLANK(Lanes!AX1098),"",ROUND(Lanes!AX1098,2))</f>
        <v/>
      </c>
      <c r="BD1098" s="145" t="str">
        <f>IF(ISBLANK(Lanes!AY1098),"",ROUND(Lanes!AY1098,2))</f>
        <v/>
      </c>
      <c r="BE1098" s="145" t="str">
        <f>IF(ISBLANK(Lanes!AX1098),"",ROUND(Lanes!AZ1098,2))</f>
        <v/>
      </c>
      <c r="BF1098" s="145" t="str">
        <f>IF(ISBLANK(Lanes!BA1098),"",ROUND(Lanes!BA1098,2))</f>
        <v/>
      </c>
      <c r="BG1098" s="145" t="str">
        <f>IF(ISBLANK(Lanes!BB1098),"",ROUND(Lanes!BB1098,2))</f>
        <v/>
      </c>
      <c r="BH1098" s="145" t="str">
        <f>IF(ISBLANK(Lanes!AX1098),"",ROUND(Lanes!BC1098,2))</f>
        <v/>
      </c>
      <c r="BI1098" s="145" t="str">
        <f>IF(ISBLANK(Lanes!AX1098),"",ROUND(Lanes!BD1098,2))</f>
        <v/>
      </c>
      <c r="BJ1098" s="145" t="str">
        <f>IF(ISBLANK(Lanes!BE1098),"",Lanes!BE1098)</f>
        <v/>
      </c>
      <c r="BK1098" s="145" t="str">
        <f>IF(ISBLANK(Lanes!BF1098),"",Lanes!BF1098)</f>
        <v/>
      </c>
      <c r="BL1098" s="145" t="str">
        <f>IF(ISBLANK(Lanes!BG1098),"",Lanes!BG1098)</f>
        <v/>
      </c>
      <c r="BM1098" s="145" t="str">
        <f>IF(ISBLANK(Lanes!BH1098),"",Lanes!BH1098)</f>
        <v/>
      </c>
      <c r="BN1098" s="145" t="str">
        <f>IF(ISBLANK(Lanes!BI1098),"",Lanes!BI1098)</f>
        <v/>
      </c>
      <c r="BO1098" s="145" t="str">
        <f>IF(ISBLANK(Lanes!BJ1098),"",Lanes!BJ1098)</f>
        <v/>
      </c>
      <c r="BP1098" s="145" t="str">
        <f>IF(ISBLANK(Lanes!BK1098),"",Lanes!BK1098)</f>
        <v/>
      </c>
      <c r="BQ1098" s="145" t="str">
        <f>IF(ISBLANK(Lanes!BL1098),"",Lanes!BL1098)</f>
        <v/>
      </c>
      <c r="BR1098" s="145" t="str">
        <f>IF(ISBLANK(Lanes!BM1098),"",ROUND(Lanes!BM1098,0))</f>
        <v/>
      </c>
      <c r="BS1098" s="145" t="str">
        <f>IF(ISBLANK(Lanes!BN1098),"",ROUND(Lanes!BN1098,0))</f>
        <v/>
      </c>
      <c r="BT1098" s="145" t="str">
        <f>IF(ISBLANK(Lanes!BO1098),"",ROUND(Lanes!BO1098,0))</f>
        <v/>
      </c>
      <c r="BU1098" s="145" t="str">
        <f>IF(ISBLANK(Lanes!BN1098),"",ROUND(Lanes!BP1098,0))</f>
        <v/>
      </c>
      <c r="BV1098" s="145" t="str">
        <f>IF(ISBLANK(Lanes!BQ1098),"",ROUND(Lanes!BQ1098,1))</f>
        <v/>
      </c>
      <c r="BW1098" s="145" t="str">
        <f>IF(ISBLANK(Lanes!BR1098),"",Lanes!BR1098)</f>
        <v/>
      </c>
      <c r="BX1098" s="145" t="str">
        <f>IF(ISBLANK(Lanes!BS1098),"",Lanes!BS1098)</f>
        <v/>
      </c>
      <c r="BY1098" s="145" t="str">
        <f>IF(ISBLANK(Lanes!BT1098),"",Lanes!BT1098)</f>
        <v/>
      </c>
      <c r="BZ1098" s="145" t="str">
        <f>IF(ISBLANK(Lanes!BU1098),"",Lanes!BU1098)</f>
        <v/>
      </c>
      <c r="CA1098" s="145" t="str">
        <f>IF(ISBLANK(Lanes!BV1098),"",ROUND(Lanes!BV1098,1))</f>
        <v/>
      </c>
      <c r="CB1098" s="145" t="str">
        <f>IF(ISBLANK(Lanes!BW1098),"",ROUND(Lanes!BW1098,2))</f>
        <v/>
      </c>
      <c r="CC1098" s="145" t="str">
        <f>IF(ISBLANK(Lanes!BX1098),"",ROUND(Lanes!BX1098,1))</f>
        <v/>
      </c>
      <c r="CD1098" s="145" t="str">
        <f>IF(ISBLANK(Lanes!BY1098),"",ROUND(Lanes!BY1098,2))</f>
        <v/>
      </c>
      <c r="CE1098" s="145" t="str">
        <f>IF(ISBLANK(Lanes!BZ1098),"",ROUND(Lanes!BZ1098,0))</f>
        <v/>
      </c>
      <c r="CF1098" s="145" t="str">
        <f>IF(ISBLANK(Lanes!CA1098),"",ROUND(Lanes!CA1098,0))</f>
        <v/>
      </c>
      <c r="CG1098" s="145" t="str">
        <f>IF(ISBLANK(Lanes!CB1098),"",ROUND(Lanes!CB1098,0))</f>
        <v/>
      </c>
      <c r="CH1098" s="145" t="str">
        <f>IF(ISBLANK(Lanes!CC1098),"",ROUND(Lanes!CC1098,2))</f>
        <v/>
      </c>
      <c r="CI1098" s="145" t="str">
        <f>IF(ISBLANK(Lanes!CD1098),"",ROUND(Lanes!CD1098,2))</f>
        <v/>
      </c>
      <c r="CJ1098" s="145" t="str">
        <f>IF(ISBLANK(Lanes!CE1098),"",ROUND(Lanes!CE1098,2))</f>
        <v/>
      </c>
      <c r="CK1098" s="145" t="str">
        <f>IF(ISBLANK(Lanes!CF1098),"",ROUND(Lanes!CF1098,0))</f>
        <v/>
      </c>
      <c r="CL1098" s="145" t="str">
        <f>IF(ISBLANK(Lanes!CG1098),"",ROUND(Lanes!CG1098,0))</f>
        <v/>
      </c>
      <c r="CM1098" s="145" t="str">
        <f>IF(ISBLANK(Lanes!CH1098),"",ROUND(Lanes!CH1098,0))</f>
        <v/>
      </c>
      <c r="CN1098" s="145" t="str">
        <f>IF(ISBLANK(Lanes!CI1098),"",ROUND(Lanes!CI1098,2))</f>
        <v/>
      </c>
      <c r="CO1098" s="145" t="str">
        <f>IF(ISBLANK(Lanes!CJ1098),"",ROUND(Lanes!CJ1098,2))</f>
        <v/>
      </c>
      <c r="CP1098" s="145" t="str">
        <f>IF(ISBLANK(Lanes!CK1098),"",ROUND(Lanes!CK1098,2))</f>
        <v/>
      </c>
      <c r="CQ1098" s="146" t="str">
        <f>IF(ISBLANK(Lanes!CL1098),"","delete")</f>
        <v/>
      </c>
    </row>
    <row r="1099" spans="1:95">
      <c r="A1099" s="142">
        <v>2503</v>
      </c>
      <c r="B1099" s="140" t="s">
        <v>2044</v>
      </c>
      <c r="C1099" s="141">
        <v>1</v>
      </c>
      <c r="D1099" s="140" t="s">
        <v>2654</v>
      </c>
      <c r="E1099" s="140" t="s">
        <v>2654</v>
      </c>
      <c r="F1099" s="140" t="s">
        <v>86</v>
      </c>
      <c r="G1099" s="140" t="s">
        <v>87</v>
      </c>
      <c r="H1099" s="140" t="s">
        <v>103</v>
      </c>
      <c r="I1099" s="140" t="s">
        <v>102</v>
      </c>
      <c r="J1099" s="140" t="s">
        <v>102</v>
      </c>
      <c r="K1099" s="140" t="s">
        <v>2380</v>
      </c>
      <c r="L1099" s="140" t="s">
        <v>95</v>
      </c>
      <c r="M1099" s="140" t="s">
        <v>91</v>
      </c>
      <c r="N1099" s="140" t="s">
        <v>92</v>
      </c>
      <c r="O1099" s="140" t="s">
        <v>295</v>
      </c>
      <c r="P1099" s="140" t="s">
        <v>730</v>
      </c>
      <c r="Q1099" s="140" t="s">
        <v>2380</v>
      </c>
      <c r="R1099" s="140" t="s">
        <v>296</v>
      </c>
      <c r="S1099" s="140" t="s">
        <v>91</v>
      </c>
      <c r="T1099" s="140" t="s">
        <v>205</v>
      </c>
      <c r="U1099" s="140" t="s">
        <v>107</v>
      </c>
      <c r="V1099" s="140" t="s">
        <v>209</v>
      </c>
      <c r="W1099" s="140" t="s">
        <v>731</v>
      </c>
      <c r="X1099" s="140" t="s">
        <v>110</v>
      </c>
      <c r="Y1099" s="140" t="s">
        <v>2380</v>
      </c>
      <c r="Z1099" s="140" t="s">
        <v>2380</v>
      </c>
      <c r="AA1099" s="140" t="s">
        <v>251</v>
      </c>
      <c r="AB1099" s="140" t="s">
        <v>2419</v>
      </c>
      <c r="AC1099" s="140" t="s">
        <v>2391</v>
      </c>
      <c r="AD1099" s="140" t="s">
        <v>101</v>
      </c>
      <c r="AE1099" s="140" t="s">
        <v>2385</v>
      </c>
      <c r="AF1099" s="140" t="s">
        <v>2385</v>
      </c>
      <c r="AG1099" s="140" t="s">
        <v>2385</v>
      </c>
      <c r="AH1099" s="140" t="s">
        <v>2385</v>
      </c>
      <c r="AI1099" s="140" t="s">
        <v>101</v>
      </c>
      <c r="AJ1099" s="140" t="s">
        <v>2392</v>
      </c>
      <c r="AK1099" s="140" t="s">
        <v>2384</v>
      </c>
      <c r="AL1099" s="140" t="s">
        <v>2416</v>
      </c>
      <c r="AM1099" s="140" t="s">
        <v>2380</v>
      </c>
      <c r="AN1099" s="140" t="s">
        <v>2392</v>
      </c>
      <c r="AO1099" s="140" t="s">
        <v>2384</v>
      </c>
      <c r="AP1099" s="140" t="s">
        <v>2416</v>
      </c>
      <c r="AQ1099" s="140" t="s">
        <v>2380</v>
      </c>
      <c r="AR1099" s="140" t="s">
        <v>2463</v>
      </c>
      <c r="AS1099" s="136" t="s">
        <v>2381</v>
      </c>
      <c r="AT1099" s="145" t="str">
        <f>IF(ISBLANK(Lanes!AO1099),"",ROUND(Lanes!AO1099,2))</f>
        <v/>
      </c>
      <c r="AU1099" s="145" t="str">
        <f>IF(ISBLANK(Lanes!AP1099),"",ROUND(Lanes!AP1099,2))</f>
        <v/>
      </c>
      <c r="AV1099" s="145" t="str">
        <f>IF(ISBLANK(Lanes!AQ1099),"",ROUND(Lanes!AQ1099,2))</f>
        <v/>
      </c>
      <c r="AW1099" s="145" t="str">
        <f>IF(ISBLANK(Lanes!AP1099),"",ROUND(Lanes!AR1099,2))</f>
        <v/>
      </c>
      <c r="AX1099" s="145" t="str">
        <f>IF(ISBLANK(Lanes!AS1099),"",ROUND(Lanes!AS1099,2))</f>
        <v/>
      </c>
      <c r="AY1099" s="145" t="str">
        <f>IF(ISBLANK(Lanes!AT1099),"",ROUND(Lanes!AT1099,2))</f>
        <v/>
      </c>
      <c r="AZ1099" s="145" t="str">
        <f>IF(ISBLANK(Lanes!AP1099),"",ROUND(Lanes!AU1099,2))</f>
        <v/>
      </c>
      <c r="BA1099" s="145" t="str">
        <f>IF(ISBLANK(Lanes!AP1099),"",ROUND(Lanes!AV1099,2))</f>
        <v/>
      </c>
      <c r="BB1099" s="145" t="str">
        <f>IF(ISBLANK(Lanes!AW1099),"",ROUND(Lanes!AW1099,2))</f>
        <v/>
      </c>
      <c r="BC1099" s="145" t="str">
        <f>IF(ISBLANK(Lanes!AX1099),"",ROUND(Lanes!AX1099,2))</f>
        <v/>
      </c>
      <c r="BD1099" s="145" t="str">
        <f>IF(ISBLANK(Lanes!AY1099),"",ROUND(Lanes!AY1099,2))</f>
        <v/>
      </c>
      <c r="BE1099" s="145" t="str">
        <f>IF(ISBLANK(Lanes!AX1099),"",ROUND(Lanes!AZ1099,2))</f>
        <v/>
      </c>
      <c r="BF1099" s="145" t="str">
        <f>IF(ISBLANK(Lanes!BA1099),"",ROUND(Lanes!BA1099,2))</f>
        <v/>
      </c>
      <c r="BG1099" s="145" t="str">
        <f>IF(ISBLANK(Lanes!BB1099),"",ROUND(Lanes!BB1099,2))</f>
        <v/>
      </c>
      <c r="BH1099" s="145" t="str">
        <f>IF(ISBLANK(Lanes!AX1099),"",ROUND(Lanes!BC1099,2))</f>
        <v/>
      </c>
      <c r="BI1099" s="145" t="str">
        <f>IF(ISBLANK(Lanes!AX1099),"",ROUND(Lanes!BD1099,2))</f>
        <v/>
      </c>
      <c r="BJ1099" s="145" t="str">
        <f>IF(ISBLANK(Lanes!BE1099),"",Lanes!BE1099)</f>
        <v/>
      </c>
      <c r="BK1099" s="145" t="str">
        <f>IF(ISBLANK(Lanes!BF1099),"",Lanes!BF1099)</f>
        <v/>
      </c>
      <c r="BL1099" s="145" t="str">
        <f>IF(ISBLANK(Lanes!BG1099),"",Lanes!BG1099)</f>
        <v/>
      </c>
      <c r="BM1099" s="145" t="str">
        <f>IF(ISBLANK(Lanes!BH1099),"",Lanes!BH1099)</f>
        <v/>
      </c>
      <c r="BN1099" s="145" t="str">
        <f>IF(ISBLANK(Lanes!BI1099),"",Lanes!BI1099)</f>
        <v/>
      </c>
      <c r="BO1099" s="145" t="str">
        <f>IF(ISBLANK(Lanes!BJ1099),"",Lanes!BJ1099)</f>
        <v/>
      </c>
      <c r="BP1099" s="145" t="str">
        <f>IF(ISBLANK(Lanes!BK1099),"",Lanes!BK1099)</f>
        <v/>
      </c>
      <c r="BQ1099" s="145" t="str">
        <f>IF(ISBLANK(Lanes!BL1099),"",Lanes!BL1099)</f>
        <v/>
      </c>
      <c r="BR1099" s="145" t="str">
        <f>IF(ISBLANK(Lanes!BM1099),"",ROUND(Lanes!BM1099,0))</f>
        <v/>
      </c>
      <c r="BS1099" s="145" t="str">
        <f>IF(ISBLANK(Lanes!BN1099),"",ROUND(Lanes!BN1099,0))</f>
        <v/>
      </c>
      <c r="BT1099" s="145" t="str">
        <f>IF(ISBLANK(Lanes!BO1099),"",ROUND(Lanes!BO1099,0))</f>
        <v/>
      </c>
      <c r="BU1099" s="145" t="str">
        <f>IF(ISBLANK(Lanes!BN1099),"",ROUND(Lanes!BP1099,0))</f>
        <v/>
      </c>
      <c r="BV1099" s="145" t="str">
        <f>IF(ISBLANK(Lanes!BQ1099),"",ROUND(Lanes!BQ1099,1))</f>
        <v/>
      </c>
      <c r="BW1099" s="145" t="str">
        <f>IF(ISBLANK(Lanes!BR1099),"",Lanes!BR1099)</f>
        <v/>
      </c>
      <c r="BX1099" s="145" t="str">
        <f>IF(ISBLANK(Lanes!BS1099),"",Lanes!BS1099)</f>
        <v/>
      </c>
      <c r="BY1099" s="145" t="str">
        <f>IF(ISBLANK(Lanes!BT1099),"",Lanes!BT1099)</f>
        <v/>
      </c>
      <c r="BZ1099" s="145" t="str">
        <f>IF(ISBLANK(Lanes!BU1099),"",Lanes!BU1099)</f>
        <v/>
      </c>
      <c r="CA1099" s="145" t="str">
        <f>IF(ISBLANK(Lanes!BV1099),"",ROUND(Lanes!BV1099,1))</f>
        <v/>
      </c>
      <c r="CB1099" s="145" t="str">
        <f>IF(ISBLANK(Lanes!BW1099),"",ROUND(Lanes!BW1099,2))</f>
        <v/>
      </c>
      <c r="CC1099" s="145" t="str">
        <f>IF(ISBLANK(Lanes!BX1099),"",ROUND(Lanes!BX1099,1))</f>
        <v/>
      </c>
      <c r="CD1099" s="145" t="str">
        <f>IF(ISBLANK(Lanes!BY1099),"",ROUND(Lanes!BY1099,2))</f>
        <v/>
      </c>
      <c r="CE1099" s="145" t="str">
        <f>IF(ISBLANK(Lanes!BZ1099),"",ROUND(Lanes!BZ1099,0))</f>
        <v/>
      </c>
      <c r="CF1099" s="145" t="str">
        <f>IF(ISBLANK(Lanes!CA1099),"",ROUND(Lanes!CA1099,0))</f>
        <v/>
      </c>
      <c r="CG1099" s="145" t="str">
        <f>IF(ISBLANK(Lanes!CB1099),"",ROUND(Lanes!CB1099,0))</f>
        <v/>
      </c>
      <c r="CH1099" s="145" t="str">
        <f>IF(ISBLANK(Lanes!CC1099),"",ROUND(Lanes!CC1099,2))</f>
        <v/>
      </c>
      <c r="CI1099" s="145" t="str">
        <f>IF(ISBLANK(Lanes!CD1099),"",ROUND(Lanes!CD1099,2))</f>
        <v/>
      </c>
      <c r="CJ1099" s="145" t="str">
        <f>IF(ISBLANK(Lanes!CE1099),"",ROUND(Lanes!CE1099,2))</f>
        <v/>
      </c>
      <c r="CK1099" s="145" t="str">
        <f>IF(ISBLANK(Lanes!CF1099),"",ROUND(Lanes!CF1099,0))</f>
        <v/>
      </c>
      <c r="CL1099" s="145" t="str">
        <f>IF(ISBLANK(Lanes!CG1099),"",ROUND(Lanes!CG1099,0))</f>
        <v/>
      </c>
      <c r="CM1099" s="145" t="str">
        <f>IF(ISBLANK(Lanes!CH1099),"",ROUND(Lanes!CH1099,0))</f>
        <v/>
      </c>
      <c r="CN1099" s="145" t="str">
        <f>IF(ISBLANK(Lanes!CI1099),"",ROUND(Lanes!CI1099,2))</f>
        <v/>
      </c>
      <c r="CO1099" s="145" t="str">
        <f>IF(ISBLANK(Lanes!CJ1099),"",ROUND(Lanes!CJ1099,2))</f>
        <v/>
      </c>
      <c r="CP1099" s="145" t="str">
        <f>IF(ISBLANK(Lanes!CK1099),"",ROUND(Lanes!CK1099,2))</f>
        <v/>
      </c>
      <c r="CQ1099" s="146" t="str">
        <f>IF(ISBLANK(Lanes!CL1099),"","delete")</f>
        <v/>
      </c>
    </row>
    <row r="1100" spans="1:95">
      <c r="A1100" s="142">
        <v>2504</v>
      </c>
      <c r="B1100" s="140" t="s">
        <v>2045</v>
      </c>
      <c r="C1100" s="141">
        <v>1</v>
      </c>
      <c r="D1100" s="140" t="s">
        <v>2653</v>
      </c>
      <c r="E1100" s="140" t="s">
        <v>2653</v>
      </c>
      <c r="F1100" s="140" t="s">
        <v>86</v>
      </c>
      <c r="G1100" s="140" t="s">
        <v>87</v>
      </c>
      <c r="H1100" s="140" t="s">
        <v>88</v>
      </c>
      <c r="I1100" s="140" t="s">
        <v>120</v>
      </c>
      <c r="J1100" s="140" t="s">
        <v>120</v>
      </c>
      <c r="K1100" s="140" t="s">
        <v>2380</v>
      </c>
      <c r="L1100" s="140" t="s">
        <v>120</v>
      </c>
      <c r="M1100" s="140" t="s">
        <v>91</v>
      </c>
      <c r="N1100" s="140" t="s">
        <v>92</v>
      </c>
      <c r="O1100" s="140" t="s">
        <v>93</v>
      </c>
      <c r="P1100" s="140" t="s">
        <v>123</v>
      </c>
      <c r="Q1100" s="140" t="s">
        <v>2380</v>
      </c>
      <c r="R1100" s="140" t="s">
        <v>95</v>
      </c>
      <c r="S1100" s="140" t="s">
        <v>91</v>
      </c>
      <c r="T1100" s="140" t="s">
        <v>92</v>
      </c>
      <c r="U1100" s="140" t="s">
        <v>173</v>
      </c>
      <c r="V1100" s="140" t="s">
        <v>108</v>
      </c>
      <c r="W1100" s="140" t="s">
        <v>109</v>
      </c>
      <c r="X1100" s="140" t="s">
        <v>110</v>
      </c>
      <c r="Y1100" s="140" t="s">
        <v>2380</v>
      </c>
      <c r="Z1100" s="140" t="s">
        <v>2380</v>
      </c>
      <c r="AA1100" s="140" t="s">
        <v>251</v>
      </c>
      <c r="AB1100" s="140" t="s">
        <v>2410</v>
      </c>
      <c r="AC1100" s="140" t="s">
        <v>2391</v>
      </c>
      <c r="AD1100" s="140" t="s">
        <v>101</v>
      </c>
      <c r="AE1100" s="140" t="s">
        <v>2385</v>
      </c>
      <c r="AF1100" s="140" t="s">
        <v>2385</v>
      </c>
      <c r="AG1100" s="140" t="s">
        <v>2385</v>
      </c>
      <c r="AH1100" s="140" t="s">
        <v>2385</v>
      </c>
      <c r="AI1100" s="140" t="s">
        <v>101</v>
      </c>
      <c r="AJ1100" s="140" t="s">
        <v>2392</v>
      </c>
      <c r="AK1100" s="140" t="s">
        <v>2400</v>
      </c>
      <c r="AL1100" s="140" t="s">
        <v>2433</v>
      </c>
      <c r="AM1100" s="140" t="s">
        <v>124</v>
      </c>
      <c r="AN1100" s="140" t="s">
        <v>2390</v>
      </c>
      <c r="AO1100" s="140" t="s">
        <v>2392</v>
      </c>
      <c r="AP1100" s="140" t="s">
        <v>2468</v>
      </c>
      <c r="AQ1100" s="140" t="s">
        <v>2380</v>
      </c>
      <c r="AR1100" s="140" t="s">
        <v>2438</v>
      </c>
      <c r="AS1100" s="136" t="s">
        <v>2381</v>
      </c>
      <c r="AT1100" s="145" t="str">
        <f>IF(ISBLANK(Lanes!AO1100),"",ROUND(Lanes!AO1100,2))</f>
        <v/>
      </c>
      <c r="AU1100" s="145" t="str">
        <f>IF(ISBLANK(Lanes!AP1100),"",ROUND(Lanes!AP1100,2))</f>
        <v/>
      </c>
      <c r="AV1100" s="145" t="str">
        <f>IF(ISBLANK(Lanes!AQ1100),"",ROUND(Lanes!AQ1100,2))</f>
        <v/>
      </c>
      <c r="AW1100" s="145" t="str">
        <f>IF(ISBLANK(Lanes!AP1100),"",ROUND(Lanes!AR1100,2))</f>
        <v/>
      </c>
      <c r="AX1100" s="145" t="str">
        <f>IF(ISBLANK(Lanes!AS1100),"",ROUND(Lanes!AS1100,2))</f>
        <v/>
      </c>
      <c r="AY1100" s="145" t="str">
        <f>IF(ISBLANK(Lanes!AT1100),"",ROUND(Lanes!AT1100,2))</f>
        <v/>
      </c>
      <c r="AZ1100" s="145" t="str">
        <f>IF(ISBLANK(Lanes!AP1100),"",ROUND(Lanes!AU1100,2))</f>
        <v/>
      </c>
      <c r="BA1100" s="145" t="str">
        <f>IF(ISBLANK(Lanes!AP1100),"",ROUND(Lanes!AV1100,2))</f>
        <v/>
      </c>
      <c r="BB1100" s="145" t="str">
        <f>IF(ISBLANK(Lanes!AW1100),"",ROUND(Lanes!AW1100,2))</f>
        <v/>
      </c>
      <c r="BC1100" s="145" t="str">
        <f>IF(ISBLANK(Lanes!AX1100),"",ROUND(Lanes!AX1100,2))</f>
        <v/>
      </c>
      <c r="BD1100" s="145" t="str">
        <f>IF(ISBLANK(Lanes!AY1100),"",ROUND(Lanes!AY1100,2))</f>
        <v/>
      </c>
      <c r="BE1100" s="145" t="str">
        <f>IF(ISBLANK(Lanes!AX1100),"",ROUND(Lanes!AZ1100,2))</f>
        <v/>
      </c>
      <c r="BF1100" s="145" t="str">
        <f>IF(ISBLANK(Lanes!BA1100),"",ROUND(Lanes!BA1100,2))</f>
        <v/>
      </c>
      <c r="BG1100" s="145" t="str">
        <f>IF(ISBLANK(Lanes!BB1100),"",ROUND(Lanes!BB1100,2))</f>
        <v/>
      </c>
      <c r="BH1100" s="145" t="str">
        <f>IF(ISBLANK(Lanes!AX1100),"",ROUND(Lanes!BC1100,2))</f>
        <v/>
      </c>
      <c r="BI1100" s="145" t="str">
        <f>IF(ISBLANK(Lanes!AX1100),"",ROUND(Lanes!BD1100,2))</f>
        <v/>
      </c>
      <c r="BJ1100" s="145" t="str">
        <f>IF(ISBLANK(Lanes!BE1100),"",Lanes!BE1100)</f>
        <v/>
      </c>
      <c r="BK1100" s="145" t="str">
        <f>IF(ISBLANK(Lanes!BF1100),"",Lanes!BF1100)</f>
        <v/>
      </c>
      <c r="BL1100" s="145" t="str">
        <f>IF(ISBLANK(Lanes!BG1100),"",Lanes!BG1100)</f>
        <v/>
      </c>
      <c r="BM1100" s="145" t="str">
        <f>IF(ISBLANK(Lanes!BH1100),"",Lanes!BH1100)</f>
        <v/>
      </c>
      <c r="BN1100" s="145" t="str">
        <f>IF(ISBLANK(Lanes!BI1100),"",Lanes!BI1100)</f>
        <v/>
      </c>
      <c r="BO1100" s="145" t="str">
        <f>IF(ISBLANK(Lanes!BJ1100),"",Lanes!BJ1100)</f>
        <v/>
      </c>
      <c r="BP1100" s="145" t="str">
        <f>IF(ISBLANK(Lanes!BK1100),"",Lanes!BK1100)</f>
        <v/>
      </c>
      <c r="BQ1100" s="145" t="str">
        <f>IF(ISBLANK(Lanes!BL1100),"",Lanes!BL1100)</f>
        <v/>
      </c>
      <c r="BR1100" s="145" t="str">
        <f>IF(ISBLANK(Lanes!BM1100),"",ROUND(Lanes!BM1100,0))</f>
        <v/>
      </c>
      <c r="BS1100" s="145" t="str">
        <f>IF(ISBLANK(Lanes!BN1100),"",ROUND(Lanes!BN1100,0))</f>
        <v/>
      </c>
      <c r="BT1100" s="145" t="str">
        <f>IF(ISBLANK(Lanes!BO1100),"",ROUND(Lanes!BO1100,0))</f>
        <v/>
      </c>
      <c r="BU1100" s="145" t="str">
        <f>IF(ISBLANK(Lanes!BN1100),"",ROUND(Lanes!BP1100,0))</f>
        <v/>
      </c>
      <c r="BV1100" s="145" t="str">
        <f>IF(ISBLANK(Lanes!BQ1100),"",ROUND(Lanes!BQ1100,1))</f>
        <v/>
      </c>
      <c r="BW1100" s="145" t="str">
        <f>IF(ISBLANK(Lanes!BR1100),"",Lanes!BR1100)</f>
        <v/>
      </c>
      <c r="BX1100" s="145" t="str">
        <f>IF(ISBLANK(Lanes!BS1100),"",Lanes!BS1100)</f>
        <v/>
      </c>
      <c r="BY1100" s="145" t="str">
        <f>IF(ISBLANK(Lanes!BT1100),"",Lanes!BT1100)</f>
        <v/>
      </c>
      <c r="BZ1100" s="145" t="str">
        <f>IF(ISBLANK(Lanes!BU1100),"",Lanes!BU1100)</f>
        <v/>
      </c>
      <c r="CA1100" s="145" t="str">
        <f>IF(ISBLANK(Lanes!BV1100),"",ROUND(Lanes!BV1100,1))</f>
        <v/>
      </c>
      <c r="CB1100" s="145" t="str">
        <f>IF(ISBLANK(Lanes!BW1100),"",ROUND(Lanes!BW1100,2))</f>
        <v/>
      </c>
      <c r="CC1100" s="145" t="str">
        <f>IF(ISBLANK(Lanes!BX1100),"",ROUND(Lanes!BX1100,1))</f>
        <v/>
      </c>
      <c r="CD1100" s="145" t="str">
        <f>IF(ISBLANK(Lanes!BY1100),"",ROUND(Lanes!BY1100,2))</f>
        <v/>
      </c>
      <c r="CE1100" s="145" t="str">
        <f>IF(ISBLANK(Lanes!BZ1100),"",ROUND(Lanes!BZ1100,0))</f>
        <v/>
      </c>
      <c r="CF1100" s="145" t="str">
        <f>IF(ISBLANK(Lanes!CA1100),"",ROUND(Lanes!CA1100,0))</f>
        <v/>
      </c>
      <c r="CG1100" s="145" t="str">
        <f>IF(ISBLANK(Lanes!CB1100),"",ROUND(Lanes!CB1100,0))</f>
        <v/>
      </c>
      <c r="CH1100" s="145" t="str">
        <f>IF(ISBLANK(Lanes!CC1100),"",ROUND(Lanes!CC1100,2))</f>
        <v/>
      </c>
      <c r="CI1100" s="145" t="str">
        <f>IF(ISBLANK(Lanes!CD1100),"",ROUND(Lanes!CD1100,2))</f>
        <v/>
      </c>
      <c r="CJ1100" s="145" t="str">
        <f>IF(ISBLANK(Lanes!CE1100),"",ROUND(Lanes!CE1100,2))</f>
        <v/>
      </c>
      <c r="CK1100" s="145" t="str">
        <f>IF(ISBLANK(Lanes!CF1100),"",ROUND(Lanes!CF1100,0))</f>
        <v/>
      </c>
      <c r="CL1100" s="145" t="str">
        <f>IF(ISBLANK(Lanes!CG1100),"",ROUND(Lanes!CG1100,0))</f>
        <v/>
      </c>
      <c r="CM1100" s="145" t="str">
        <f>IF(ISBLANK(Lanes!CH1100),"",ROUND(Lanes!CH1100,0))</f>
        <v/>
      </c>
      <c r="CN1100" s="145" t="str">
        <f>IF(ISBLANK(Lanes!CI1100),"",ROUND(Lanes!CI1100,2))</f>
        <v/>
      </c>
      <c r="CO1100" s="145" t="str">
        <f>IF(ISBLANK(Lanes!CJ1100),"",ROUND(Lanes!CJ1100,2))</f>
        <v/>
      </c>
      <c r="CP1100" s="145" t="str">
        <f>IF(ISBLANK(Lanes!CK1100),"",ROUND(Lanes!CK1100,2))</f>
        <v/>
      </c>
      <c r="CQ1100" s="146" t="str">
        <f>IF(ISBLANK(Lanes!CL1100),"","delete")</f>
        <v/>
      </c>
    </row>
    <row r="1101" spans="1:95">
      <c r="A1101" s="142">
        <v>2505</v>
      </c>
      <c r="B1101" s="140" t="s">
        <v>2046</v>
      </c>
      <c r="C1101" s="141">
        <v>1</v>
      </c>
      <c r="D1101" s="140" t="s">
        <v>2652</v>
      </c>
      <c r="E1101" s="140" t="s">
        <v>2652</v>
      </c>
      <c r="F1101" s="140" t="s">
        <v>86</v>
      </c>
      <c r="G1101" s="140" t="s">
        <v>87</v>
      </c>
      <c r="H1101" s="140" t="s">
        <v>111</v>
      </c>
      <c r="I1101" s="140" t="s">
        <v>170</v>
      </c>
      <c r="J1101" s="140" t="s">
        <v>394</v>
      </c>
      <c r="K1101" s="140" t="s">
        <v>2380</v>
      </c>
      <c r="L1101" s="140" t="s">
        <v>171</v>
      </c>
      <c r="M1101" s="140" t="s">
        <v>172</v>
      </c>
      <c r="N1101" s="140" t="s">
        <v>169</v>
      </c>
      <c r="O1101" s="140" t="s">
        <v>438</v>
      </c>
      <c r="P1101" s="140" t="s">
        <v>438</v>
      </c>
      <c r="Q1101" s="140" t="s">
        <v>2380</v>
      </c>
      <c r="R1101" s="140" t="s">
        <v>217</v>
      </c>
      <c r="S1101" s="140" t="s">
        <v>144</v>
      </c>
      <c r="T1101" s="140" t="s">
        <v>215</v>
      </c>
      <c r="U1101" s="140" t="s">
        <v>107</v>
      </c>
      <c r="V1101" s="140" t="s">
        <v>209</v>
      </c>
      <c r="W1101" s="140" t="s">
        <v>98</v>
      </c>
      <c r="X1101" s="140" t="s">
        <v>99</v>
      </c>
      <c r="Y1101" s="140" t="s">
        <v>395</v>
      </c>
      <c r="Z1101" s="140" t="s">
        <v>395</v>
      </c>
      <c r="AA1101" s="140" t="s">
        <v>101</v>
      </c>
      <c r="AB1101" s="140" t="s">
        <v>2651</v>
      </c>
      <c r="AC1101" s="140" t="s">
        <v>2419</v>
      </c>
      <c r="AD1101" s="140" t="s">
        <v>101</v>
      </c>
      <c r="AE1101" s="140" t="s">
        <v>2385</v>
      </c>
      <c r="AF1101" s="140" t="s">
        <v>2385</v>
      </c>
      <c r="AG1101" s="140" t="s">
        <v>2385</v>
      </c>
      <c r="AH1101" s="140" t="s">
        <v>2385</v>
      </c>
      <c r="AI1101" s="140" t="s">
        <v>101</v>
      </c>
      <c r="AJ1101" s="140" t="s">
        <v>2384</v>
      </c>
      <c r="AK1101" s="140" t="s">
        <v>2390</v>
      </c>
      <c r="AL1101" s="140" t="s">
        <v>2384</v>
      </c>
      <c r="AM1101" s="140" t="s">
        <v>395</v>
      </c>
      <c r="AN1101" s="140" t="s">
        <v>660</v>
      </c>
      <c r="AO1101" s="140" t="s">
        <v>2390</v>
      </c>
      <c r="AP1101" s="140" t="s">
        <v>660</v>
      </c>
      <c r="AQ1101" s="140" t="s">
        <v>395</v>
      </c>
      <c r="AR1101" s="140" t="s">
        <v>2480</v>
      </c>
      <c r="AS1101" s="136" t="s">
        <v>2381</v>
      </c>
      <c r="AT1101" s="145" t="str">
        <f>IF(ISBLANK(Lanes!AO1101),"",ROUND(Lanes!AO1101,2))</f>
        <v/>
      </c>
      <c r="AU1101" s="145" t="str">
        <f>IF(ISBLANK(Lanes!AP1101),"",ROUND(Lanes!AP1101,2))</f>
        <v/>
      </c>
      <c r="AV1101" s="145" t="str">
        <f>IF(ISBLANK(Lanes!AQ1101),"",ROUND(Lanes!AQ1101,2))</f>
        <v/>
      </c>
      <c r="AW1101" s="145" t="str">
        <f>IF(ISBLANK(Lanes!AP1101),"",ROUND(Lanes!AR1101,2))</f>
        <v/>
      </c>
      <c r="AX1101" s="145" t="str">
        <f>IF(ISBLANK(Lanes!AS1101),"",ROUND(Lanes!AS1101,2))</f>
        <v/>
      </c>
      <c r="AY1101" s="145" t="str">
        <f>IF(ISBLANK(Lanes!AT1101),"",ROUND(Lanes!AT1101,2))</f>
        <v/>
      </c>
      <c r="AZ1101" s="145" t="str">
        <f>IF(ISBLANK(Lanes!AP1101),"",ROUND(Lanes!AU1101,2))</f>
        <v/>
      </c>
      <c r="BA1101" s="145" t="str">
        <f>IF(ISBLANK(Lanes!AP1101),"",ROUND(Lanes!AV1101,2))</f>
        <v/>
      </c>
      <c r="BB1101" s="145" t="str">
        <f>IF(ISBLANK(Lanes!AW1101),"",ROUND(Lanes!AW1101,2))</f>
        <v/>
      </c>
      <c r="BC1101" s="145" t="str">
        <f>IF(ISBLANK(Lanes!AX1101),"",ROUND(Lanes!AX1101,2))</f>
        <v/>
      </c>
      <c r="BD1101" s="145" t="str">
        <f>IF(ISBLANK(Lanes!AY1101),"",ROUND(Lanes!AY1101,2))</f>
        <v/>
      </c>
      <c r="BE1101" s="145" t="str">
        <f>IF(ISBLANK(Lanes!AX1101),"",ROUND(Lanes!AZ1101,2))</f>
        <v/>
      </c>
      <c r="BF1101" s="145" t="str">
        <f>IF(ISBLANK(Lanes!BA1101),"",ROUND(Lanes!BA1101,2))</f>
        <v/>
      </c>
      <c r="BG1101" s="145" t="str">
        <f>IF(ISBLANK(Lanes!BB1101),"",ROUND(Lanes!BB1101,2))</f>
        <v/>
      </c>
      <c r="BH1101" s="145" t="str">
        <f>IF(ISBLANK(Lanes!AX1101),"",ROUND(Lanes!BC1101,2))</f>
        <v/>
      </c>
      <c r="BI1101" s="145" t="str">
        <f>IF(ISBLANK(Lanes!AX1101),"",ROUND(Lanes!BD1101,2))</f>
        <v/>
      </c>
      <c r="BJ1101" s="145" t="str">
        <f>IF(ISBLANK(Lanes!BE1101),"",Lanes!BE1101)</f>
        <v/>
      </c>
      <c r="BK1101" s="145" t="str">
        <f>IF(ISBLANK(Lanes!BF1101),"",Lanes!BF1101)</f>
        <v/>
      </c>
      <c r="BL1101" s="145" t="str">
        <f>IF(ISBLANK(Lanes!BG1101),"",Lanes!BG1101)</f>
        <v/>
      </c>
      <c r="BM1101" s="145" t="str">
        <f>IF(ISBLANK(Lanes!BH1101),"",Lanes!BH1101)</f>
        <v/>
      </c>
      <c r="BN1101" s="145" t="str">
        <f>IF(ISBLANK(Lanes!BI1101),"",Lanes!BI1101)</f>
        <v/>
      </c>
      <c r="BO1101" s="145" t="str">
        <f>IF(ISBLANK(Lanes!BJ1101),"",Lanes!BJ1101)</f>
        <v/>
      </c>
      <c r="BP1101" s="145" t="str">
        <f>IF(ISBLANK(Lanes!BK1101),"",Lanes!BK1101)</f>
        <v/>
      </c>
      <c r="BQ1101" s="145" t="str">
        <f>IF(ISBLANK(Lanes!BL1101),"",Lanes!BL1101)</f>
        <v/>
      </c>
      <c r="BR1101" s="145" t="str">
        <f>IF(ISBLANK(Lanes!BM1101),"",ROUND(Lanes!BM1101,0))</f>
        <v/>
      </c>
      <c r="BS1101" s="145" t="str">
        <f>IF(ISBLANK(Lanes!BN1101),"",ROUND(Lanes!BN1101,0))</f>
        <v/>
      </c>
      <c r="BT1101" s="145" t="str">
        <f>IF(ISBLANK(Lanes!BO1101),"",ROUND(Lanes!BO1101,0))</f>
        <v/>
      </c>
      <c r="BU1101" s="145" t="str">
        <f>IF(ISBLANK(Lanes!BN1101),"",ROUND(Lanes!BP1101,0))</f>
        <v/>
      </c>
      <c r="BV1101" s="145" t="str">
        <f>IF(ISBLANK(Lanes!BQ1101),"",ROUND(Lanes!BQ1101,1))</f>
        <v/>
      </c>
      <c r="BW1101" s="145" t="str">
        <f>IF(ISBLANK(Lanes!BR1101),"",Lanes!BR1101)</f>
        <v/>
      </c>
      <c r="BX1101" s="145" t="str">
        <f>IF(ISBLANK(Lanes!BS1101),"",Lanes!BS1101)</f>
        <v/>
      </c>
      <c r="BY1101" s="145" t="str">
        <f>IF(ISBLANK(Lanes!BT1101),"",Lanes!BT1101)</f>
        <v/>
      </c>
      <c r="BZ1101" s="145" t="str">
        <f>IF(ISBLANK(Lanes!BU1101),"",Lanes!BU1101)</f>
        <v/>
      </c>
      <c r="CA1101" s="145" t="str">
        <f>IF(ISBLANK(Lanes!BV1101),"",ROUND(Lanes!BV1101,1))</f>
        <v/>
      </c>
      <c r="CB1101" s="145" t="str">
        <f>IF(ISBLANK(Lanes!BW1101),"",ROUND(Lanes!BW1101,2))</f>
        <v/>
      </c>
      <c r="CC1101" s="145" t="str">
        <f>IF(ISBLANK(Lanes!BX1101),"",ROUND(Lanes!BX1101,1))</f>
        <v/>
      </c>
      <c r="CD1101" s="145" t="str">
        <f>IF(ISBLANK(Lanes!BY1101),"",ROUND(Lanes!BY1101,2))</f>
        <v/>
      </c>
      <c r="CE1101" s="145" t="str">
        <f>IF(ISBLANK(Lanes!BZ1101),"",ROUND(Lanes!BZ1101,0))</f>
        <v/>
      </c>
      <c r="CF1101" s="145" t="str">
        <f>IF(ISBLANK(Lanes!CA1101),"",ROUND(Lanes!CA1101,0))</f>
        <v/>
      </c>
      <c r="CG1101" s="145" t="str">
        <f>IF(ISBLANK(Lanes!CB1101),"",ROUND(Lanes!CB1101,0))</f>
        <v/>
      </c>
      <c r="CH1101" s="145" t="str">
        <f>IF(ISBLANK(Lanes!CC1101),"",ROUND(Lanes!CC1101,2))</f>
        <v/>
      </c>
      <c r="CI1101" s="145" t="str">
        <f>IF(ISBLANK(Lanes!CD1101),"",ROUND(Lanes!CD1101,2))</f>
        <v/>
      </c>
      <c r="CJ1101" s="145" t="str">
        <f>IF(ISBLANK(Lanes!CE1101),"",ROUND(Lanes!CE1101,2))</f>
        <v/>
      </c>
      <c r="CK1101" s="145" t="str">
        <f>IF(ISBLANK(Lanes!CF1101),"",ROUND(Lanes!CF1101,0))</f>
        <v/>
      </c>
      <c r="CL1101" s="145" t="str">
        <f>IF(ISBLANK(Lanes!CG1101),"",ROUND(Lanes!CG1101,0))</f>
        <v/>
      </c>
      <c r="CM1101" s="145" t="str">
        <f>IF(ISBLANK(Lanes!CH1101),"",ROUND(Lanes!CH1101,0))</f>
        <v/>
      </c>
      <c r="CN1101" s="145" t="str">
        <f>IF(ISBLANK(Lanes!CI1101),"",ROUND(Lanes!CI1101,2))</f>
        <v/>
      </c>
      <c r="CO1101" s="145" t="str">
        <f>IF(ISBLANK(Lanes!CJ1101),"",ROUND(Lanes!CJ1101,2))</f>
        <v/>
      </c>
      <c r="CP1101" s="145" t="str">
        <f>IF(ISBLANK(Lanes!CK1101),"",ROUND(Lanes!CK1101,2))</f>
        <v/>
      </c>
      <c r="CQ1101" s="146" t="str">
        <f>IF(ISBLANK(Lanes!CL1101),"","delete")</f>
        <v/>
      </c>
    </row>
    <row r="1102" spans="1:95">
      <c r="A1102" s="142">
        <v>2506</v>
      </c>
      <c r="B1102" s="140" t="s">
        <v>2047</v>
      </c>
      <c r="C1102" s="141">
        <v>1</v>
      </c>
      <c r="D1102" s="140" t="s">
        <v>1030</v>
      </c>
      <c r="E1102" s="140" t="s">
        <v>1030</v>
      </c>
      <c r="F1102" s="140" t="s">
        <v>86</v>
      </c>
      <c r="G1102" s="140" t="s">
        <v>87</v>
      </c>
      <c r="H1102" s="140" t="s">
        <v>103</v>
      </c>
      <c r="I1102" s="140" t="s">
        <v>170</v>
      </c>
      <c r="J1102" s="140" t="s">
        <v>394</v>
      </c>
      <c r="K1102" s="140" t="s">
        <v>2380</v>
      </c>
      <c r="L1102" s="140" t="s">
        <v>171</v>
      </c>
      <c r="M1102" s="140" t="s">
        <v>172</v>
      </c>
      <c r="N1102" s="140" t="s">
        <v>169</v>
      </c>
      <c r="O1102" s="140" t="s">
        <v>438</v>
      </c>
      <c r="P1102" s="140" t="s">
        <v>438</v>
      </c>
      <c r="Q1102" s="140" t="s">
        <v>2380</v>
      </c>
      <c r="R1102" s="140" t="s">
        <v>217</v>
      </c>
      <c r="S1102" s="140" t="s">
        <v>144</v>
      </c>
      <c r="T1102" s="140" t="s">
        <v>205</v>
      </c>
      <c r="U1102" s="140" t="s">
        <v>107</v>
      </c>
      <c r="V1102" s="140" t="s">
        <v>209</v>
      </c>
      <c r="W1102" s="140" t="s">
        <v>98</v>
      </c>
      <c r="X1102" s="140" t="s">
        <v>99</v>
      </c>
      <c r="Y1102" s="140" t="s">
        <v>395</v>
      </c>
      <c r="Z1102" s="140" t="s">
        <v>395</v>
      </c>
      <c r="AA1102" s="140" t="s">
        <v>101</v>
      </c>
      <c r="AB1102" s="140" t="s">
        <v>2392</v>
      </c>
      <c r="AC1102" s="140" t="s">
        <v>2391</v>
      </c>
      <c r="AD1102" s="140" t="s">
        <v>101</v>
      </c>
      <c r="AE1102" s="140" t="s">
        <v>2385</v>
      </c>
      <c r="AF1102" s="140" t="s">
        <v>2385</v>
      </c>
      <c r="AG1102" s="140" t="s">
        <v>2385</v>
      </c>
      <c r="AH1102" s="140" t="s">
        <v>2385</v>
      </c>
      <c r="AI1102" s="140" t="s">
        <v>101</v>
      </c>
      <c r="AJ1102" s="140" t="s">
        <v>2384</v>
      </c>
      <c r="AK1102" s="140" t="s">
        <v>2390</v>
      </c>
      <c r="AL1102" s="140" t="s">
        <v>2384</v>
      </c>
      <c r="AM1102" s="140" t="s">
        <v>395</v>
      </c>
      <c r="AN1102" s="140" t="s">
        <v>660</v>
      </c>
      <c r="AO1102" s="140" t="s">
        <v>2390</v>
      </c>
      <c r="AP1102" s="140" t="s">
        <v>660</v>
      </c>
      <c r="AQ1102" s="140" t="s">
        <v>395</v>
      </c>
      <c r="AR1102" s="140" t="s">
        <v>2480</v>
      </c>
      <c r="AS1102" s="136" t="s">
        <v>2381</v>
      </c>
      <c r="AT1102" s="145" t="str">
        <f>IF(ISBLANK(Lanes!AO1102),"",ROUND(Lanes!AO1102,2))</f>
        <v/>
      </c>
      <c r="AU1102" s="145" t="str">
        <f>IF(ISBLANK(Lanes!AP1102),"",ROUND(Lanes!AP1102,2))</f>
        <v/>
      </c>
      <c r="AV1102" s="145" t="str">
        <f>IF(ISBLANK(Lanes!AQ1102),"",ROUND(Lanes!AQ1102,2))</f>
        <v/>
      </c>
      <c r="AW1102" s="145" t="str">
        <f>IF(ISBLANK(Lanes!AP1102),"",ROUND(Lanes!AR1102,2))</f>
        <v/>
      </c>
      <c r="AX1102" s="145" t="str">
        <f>IF(ISBLANK(Lanes!AS1102),"",ROUND(Lanes!AS1102,2))</f>
        <v/>
      </c>
      <c r="AY1102" s="145" t="str">
        <f>IF(ISBLANK(Lanes!AT1102),"",ROUND(Lanes!AT1102,2))</f>
        <v/>
      </c>
      <c r="AZ1102" s="145" t="str">
        <f>IF(ISBLANK(Lanes!AP1102),"",ROUND(Lanes!AU1102,2))</f>
        <v/>
      </c>
      <c r="BA1102" s="145" t="str">
        <f>IF(ISBLANK(Lanes!AP1102),"",ROUND(Lanes!AV1102,2))</f>
        <v/>
      </c>
      <c r="BB1102" s="145" t="str">
        <f>IF(ISBLANK(Lanes!AW1102),"",ROUND(Lanes!AW1102,2))</f>
        <v/>
      </c>
      <c r="BC1102" s="145" t="str">
        <f>IF(ISBLANK(Lanes!AX1102),"",ROUND(Lanes!AX1102,2))</f>
        <v/>
      </c>
      <c r="BD1102" s="145" t="str">
        <f>IF(ISBLANK(Lanes!AY1102),"",ROUND(Lanes!AY1102,2))</f>
        <v/>
      </c>
      <c r="BE1102" s="145" t="str">
        <f>IF(ISBLANK(Lanes!AX1102),"",ROUND(Lanes!AZ1102,2))</f>
        <v/>
      </c>
      <c r="BF1102" s="145" t="str">
        <f>IF(ISBLANK(Lanes!BA1102),"",ROUND(Lanes!BA1102,2))</f>
        <v/>
      </c>
      <c r="BG1102" s="145" t="str">
        <f>IF(ISBLANK(Lanes!BB1102),"",ROUND(Lanes!BB1102,2))</f>
        <v/>
      </c>
      <c r="BH1102" s="145" t="str">
        <f>IF(ISBLANK(Lanes!AX1102),"",ROUND(Lanes!BC1102,2))</f>
        <v/>
      </c>
      <c r="BI1102" s="145" t="str">
        <f>IF(ISBLANK(Lanes!AX1102),"",ROUND(Lanes!BD1102,2))</f>
        <v/>
      </c>
      <c r="BJ1102" s="145" t="str">
        <f>IF(ISBLANK(Lanes!BE1102),"",Lanes!BE1102)</f>
        <v/>
      </c>
      <c r="BK1102" s="145" t="str">
        <f>IF(ISBLANK(Lanes!BF1102),"",Lanes!BF1102)</f>
        <v/>
      </c>
      <c r="BL1102" s="145" t="str">
        <f>IF(ISBLANK(Lanes!BG1102),"",Lanes!BG1102)</f>
        <v/>
      </c>
      <c r="BM1102" s="145" t="str">
        <f>IF(ISBLANK(Lanes!BH1102),"",Lanes!BH1102)</f>
        <v/>
      </c>
      <c r="BN1102" s="145" t="str">
        <f>IF(ISBLANK(Lanes!BI1102),"",Lanes!BI1102)</f>
        <v/>
      </c>
      <c r="BO1102" s="145" t="str">
        <f>IF(ISBLANK(Lanes!BJ1102),"",Lanes!BJ1102)</f>
        <v/>
      </c>
      <c r="BP1102" s="145" t="str">
        <f>IF(ISBLANK(Lanes!BK1102),"",Lanes!BK1102)</f>
        <v/>
      </c>
      <c r="BQ1102" s="145" t="str">
        <f>IF(ISBLANK(Lanes!BL1102),"",Lanes!BL1102)</f>
        <v/>
      </c>
      <c r="BR1102" s="145" t="str">
        <f>IF(ISBLANK(Lanes!BM1102),"",ROUND(Lanes!BM1102,0))</f>
        <v/>
      </c>
      <c r="BS1102" s="145" t="str">
        <f>IF(ISBLANK(Lanes!BN1102),"",ROUND(Lanes!BN1102,0))</f>
        <v/>
      </c>
      <c r="BT1102" s="145" t="str">
        <f>IF(ISBLANK(Lanes!BO1102),"",ROUND(Lanes!BO1102,0))</f>
        <v/>
      </c>
      <c r="BU1102" s="145" t="str">
        <f>IF(ISBLANK(Lanes!BN1102),"",ROUND(Lanes!BP1102,0))</f>
        <v/>
      </c>
      <c r="BV1102" s="145" t="str">
        <f>IF(ISBLANK(Lanes!BQ1102),"",ROUND(Lanes!BQ1102,1))</f>
        <v/>
      </c>
      <c r="BW1102" s="145" t="str">
        <f>IF(ISBLANK(Lanes!BR1102),"",Lanes!BR1102)</f>
        <v/>
      </c>
      <c r="BX1102" s="145" t="str">
        <f>IF(ISBLANK(Lanes!BS1102),"",Lanes!BS1102)</f>
        <v/>
      </c>
      <c r="BY1102" s="145" t="str">
        <f>IF(ISBLANK(Lanes!BT1102),"",Lanes!BT1102)</f>
        <v/>
      </c>
      <c r="BZ1102" s="145" t="str">
        <f>IF(ISBLANK(Lanes!BU1102),"",Lanes!BU1102)</f>
        <v/>
      </c>
      <c r="CA1102" s="145" t="str">
        <f>IF(ISBLANK(Lanes!BV1102),"",ROUND(Lanes!BV1102,1))</f>
        <v/>
      </c>
      <c r="CB1102" s="145" t="str">
        <f>IF(ISBLANK(Lanes!BW1102),"",ROUND(Lanes!BW1102,2))</f>
        <v/>
      </c>
      <c r="CC1102" s="145" t="str">
        <f>IF(ISBLANK(Lanes!BX1102),"",ROUND(Lanes!BX1102,1))</f>
        <v/>
      </c>
      <c r="CD1102" s="145" t="str">
        <f>IF(ISBLANK(Lanes!BY1102),"",ROUND(Lanes!BY1102,2))</f>
        <v/>
      </c>
      <c r="CE1102" s="145" t="str">
        <f>IF(ISBLANK(Lanes!BZ1102),"",ROUND(Lanes!BZ1102,0))</f>
        <v/>
      </c>
      <c r="CF1102" s="145" t="str">
        <f>IF(ISBLANK(Lanes!CA1102),"",ROUND(Lanes!CA1102,0))</f>
        <v/>
      </c>
      <c r="CG1102" s="145" t="str">
        <f>IF(ISBLANK(Lanes!CB1102),"",ROUND(Lanes!CB1102,0))</f>
        <v/>
      </c>
      <c r="CH1102" s="145" t="str">
        <f>IF(ISBLANK(Lanes!CC1102),"",ROUND(Lanes!CC1102,2))</f>
        <v/>
      </c>
      <c r="CI1102" s="145" t="str">
        <f>IF(ISBLANK(Lanes!CD1102),"",ROUND(Lanes!CD1102,2))</f>
        <v/>
      </c>
      <c r="CJ1102" s="145" t="str">
        <f>IF(ISBLANK(Lanes!CE1102),"",ROUND(Lanes!CE1102,2))</f>
        <v/>
      </c>
      <c r="CK1102" s="145" t="str">
        <f>IF(ISBLANK(Lanes!CF1102),"",ROUND(Lanes!CF1102,0))</f>
        <v/>
      </c>
      <c r="CL1102" s="145" t="str">
        <f>IF(ISBLANK(Lanes!CG1102),"",ROUND(Lanes!CG1102,0))</f>
        <v/>
      </c>
      <c r="CM1102" s="145" t="str">
        <f>IF(ISBLANK(Lanes!CH1102),"",ROUND(Lanes!CH1102,0))</f>
        <v/>
      </c>
      <c r="CN1102" s="145" t="str">
        <f>IF(ISBLANK(Lanes!CI1102),"",ROUND(Lanes!CI1102,2))</f>
        <v/>
      </c>
      <c r="CO1102" s="145" t="str">
        <f>IF(ISBLANK(Lanes!CJ1102),"",ROUND(Lanes!CJ1102,2))</f>
        <v/>
      </c>
      <c r="CP1102" s="145" t="str">
        <f>IF(ISBLANK(Lanes!CK1102),"",ROUND(Lanes!CK1102,2))</f>
        <v/>
      </c>
      <c r="CQ1102" s="146" t="str">
        <f>IF(ISBLANK(Lanes!CL1102),"","delete")</f>
        <v/>
      </c>
    </row>
    <row r="1103" spans="1:95" ht="28.8">
      <c r="A1103" s="142">
        <v>2507</v>
      </c>
      <c r="B1103" s="140" t="s">
        <v>2048</v>
      </c>
      <c r="C1103" s="141">
        <v>1</v>
      </c>
      <c r="D1103" s="140" t="s">
        <v>1031</v>
      </c>
      <c r="E1103" s="140" t="s">
        <v>1031</v>
      </c>
      <c r="F1103" s="140" t="s">
        <v>86</v>
      </c>
      <c r="G1103" s="140" t="s">
        <v>87</v>
      </c>
      <c r="H1103" s="140" t="s">
        <v>88</v>
      </c>
      <c r="I1103" s="140" t="s">
        <v>149</v>
      </c>
      <c r="J1103" s="140" t="s">
        <v>149</v>
      </c>
      <c r="K1103" s="140" t="s">
        <v>2380</v>
      </c>
      <c r="L1103" s="140" t="s">
        <v>90</v>
      </c>
      <c r="M1103" s="140" t="s">
        <v>91</v>
      </c>
      <c r="N1103" s="140" t="s">
        <v>92</v>
      </c>
      <c r="O1103" s="140" t="s">
        <v>93</v>
      </c>
      <c r="P1103" s="140" t="s">
        <v>123</v>
      </c>
      <c r="Q1103" s="140" t="s">
        <v>2380</v>
      </c>
      <c r="R1103" s="140" t="s">
        <v>95</v>
      </c>
      <c r="S1103" s="140" t="s">
        <v>91</v>
      </c>
      <c r="T1103" s="140" t="s">
        <v>92</v>
      </c>
      <c r="U1103" s="140" t="s">
        <v>292</v>
      </c>
      <c r="V1103" s="140" t="s">
        <v>108</v>
      </c>
      <c r="W1103" s="140" t="s">
        <v>109</v>
      </c>
      <c r="X1103" s="140" t="s">
        <v>110</v>
      </c>
      <c r="Y1103" s="140" t="s">
        <v>2380</v>
      </c>
      <c r="Z1103" s="140" t="s">
        <v>2380</v>
      </c>
      <c r="AA1103" s="140" t="s">
        <v>251</v>
      </c>
      <c r="AB1103" s="140" t="s">
        <v>2497</v>
      </c>
      <c r="AC1103" s="140" t="s">
        <v>2391</v>
      </c>
      <c r="AD1103" s="140" t="s">
        <v>101</v>
      </c>
      <c r="AE1103" s="140" t="s">
        <v>2385</v>
      </c>
      <c r="AF1103" s="140" t="s">
        <v>2385</v>
      </c>
      <c r="AG1103" s="140" t="s">
        <v>2385</v>
      </c>
      <c r="AH1103" s="140" t="s">
        <v>2385</v>
      </c>
      <c r="AI1103" s="140" t="s">
        <v>101</v>
      </c>
      <c r="AJ1103" s="140" t="s">
        <v>660</v>
      </c>
      <c r="AK1103" s="140" t="s">
        <v>660</v>
      </c>
      <c r="AL1103" s="140" t="s">
        <v>2390</v>
      </c>
      <c r="AM1103" s="140" t="s">
        <v>2380</v>
      </c>
      <c r="AN1103" s="140" t="s">
        <v>660</v>
      </c>
      <c r="AO1103" s="140" t="s">
        <v>660</v>
      </c>
      <c r="AP1103" s="140" t="s">
        <v>2390</v>
      </c>
      <c r="AQ1103" s="140" t="s">
        <v>2380</v>
      </c>
      <c r="AR1103" s="140" t="s">
        <v>2438</v>
      </c>
      <c r="AS1103" s="136" t="s">
        <v>2381</v>
      </c>
      <c r="AT1103" s="145" t="str">
        <f>IF(ISBLANK(Lanes!AO1103),"",ROUND(Lanes!AO1103,2))</f>
        <v/>
      </c>
      <c r="AU1103" s="145" t="str">
        <f>IF(ISBLANK(Lanes!AP1103),"",ROUND(Lanes!AP1103,2))</f>
        <v/>
      </c>
      <c r="AV1103" s="145" t="str">
        <f>IF(ISBLANK(Lanes!AQ1103),"",ROUND(Lanes!AQ1103,2))</f>
        <v/>
      </c>
      <c r="AW1103" s="145" t="str">
        <f>IF(ISBLANK(Lanes!AP1103),"",ROUND(Lanes!AR1103,2))</f>
        <v/>
      </c>
      <c r="AX1103" s="145" t="str">
        <f>IF(ISBLANK(Lanes!AS1103),"",ROUND(Lanes!AS1103,2))</f>
        <v/>
      </c>
      <c r="AY1103" s="145" t="str">
        <f>IF(ISBLANK(Lanes!AT1103),"",ROUND(Lanes!AT1103,2))</f>
        <v/>
      </c>
      <c r="AZ1103" s="145" t="str">
        <f>IF(ISBLANK(Lanes!AP1103),"",ROUND(Lanes!AU1103,2))</f>
        <v/>
      </c>
      <c r="BA1103" s="145" t="str">
        <f>IF(ISBLANK(Lanes!AP1103),"",ROUND(Lanes!AV1103,2))</f>
        <v/>
      </c>
      <c r="BB1103" s="145" t="str">
        <f>IF(ISBLANK(Lanes!AW1103),"",ROUND(Lanes!AW1103,2))</f>
        <v/>
      </c>
      <c r="BC1103" s="145" t="str">
        <f>IF(ISBLANK(Lanes!AX1103),"",ROUND(Lanes!AX1103,2))</f>
        <v/>
      </c>
      <c r="BD1103" s="145" t="str">
        <f>IF(ISBLANK(Lanes!AY1103),"",ROUND(Lanes!AY1103,2))</f>
        <v/>
      </c>
      <c r="BE1103" s="145" t="str">
        <f>IF(ISBLANK(Lanes!AX1103),"",ROUND(Lanes!AZ1103,2))</f>
        <v/>
      </c>
      <c r="BF1103" s="145" t="str">
        <f>IF(ISBLANK(Lanes!BA1103),"",ROUND(Lanes!BA1103,2))</f>
        <v/>
      </c>
      <c r="BG1103" s="145" t="str">
        <f>IF(ISBLANK(Lanes!BB1103),"",ROUND(Lanes!BB1103,2))</f>
        <v/>
      </c>
      <c r="BH1103" s="145" t="str">
        <f>IF(ISBLANK(Lanes!AX1103),"",ROUND(Lanes!BC1103,2))</f>
        <v/>
      </c>
      <c r="BI1103" s="145" t="str">
        <f>IF(ISBLANK(Lanes!AX1103),"",ROUND(Lanes!BD1103,2))</f>
        <v/>
      </c>
      <c r="BJ1103" s="145" t="str">
        <f>IF(ISBLANK(Lanes!BE1103),"",Lanes!BE1103)</f>
        <v/>
      </c>
      <c r="BK1103" s="145" t="str">
        <f>IF(ISBLANK(Lanes!BF1103),"",Lanes!BF1103)</f>
        <v/>
      </c>
      <c r="BL1103" s="145" t="str">
        <f>IF(ISBLANK(Lanes!BG1103),"",Lanes!BG1103)</f>
        <v/>
      </c>
      <c r="BM1103" s="145" t="str">
        <f>IF(ISBLANK(Lanes!BH1103),"",Lanes!BH1103)</f>
        <v/>
      </c>
      <c r="BN1103" s="145" t="str">
        <f>IF(ISBLANK(Lanes!BI1103),"",Lanes!BI1103)</f>
        <v/>
      </c>
      <c r="BO1103" s="145" t="str">
        <f>IF(ISBLANK(Lanes!BJ1103),"",Lanes!BJ1103)</f>
        <v/>
      </c>
      <c r="BP1103" s="145" t="str">
        <f>IF(ISBLANK(Lanes!BK1103),"",Lanes!BK1103)</f>
        <v/>
      </c>
      <c r="BQ1103" s="145" t="str">
        <f>IF(ISBLANK(Lanes!BL1103),"",Lanes!BL1103)</f>
        <v/>
      </c>
      <c r="BR1103" s="145" t="str">
        <f>IF(ISBLANK(Lanes!BM1103),"",ROUND(Lanes!BM1103,0))</f>
        <v/>
      </c>
      <c r="BS1103" s="145" t="str">
        <f>IF(ISBLANK(Lanes!BN1103),"",ROUND(Lanes!BN1103,0))</f>
        <v/>
      </c>
      <c r="BT1103" s="145" t="str">
        <f>IF(ISBLANK(Lanes!BO1103),"",ROUND(Lanes!BO1103,0))</f>
        <v/>
      </c>
      <c r="BU1103" s="145" t="str">
        <f>IF(ISBLANK(Lanes!BN1103),"",ROUND(Lanes!BP1103,0))</f>
        <v/>
      </c>
      <c r="BV1103" s="145" t="str">
        <f>IF(ISBLANK(Lanes!BQ1103),"",ROUND(Lanes!BQ1103,1))</f>
        <v/>
      </c>
      <c r="BW1103" s="145" t="str">
        <f>IF(ISBLANK(Lanes!BR1103),"",Lanes!BR1103)</f>
        <v/>
      </c>
      <c r="BX1103" s="145" t="str">
        <f>IF(ISBLANK(Lanes!BS1103),"",Lanes!BS1103)</f>
        <v/>
      </c>
      <c r="BY1103" s="145" t="str">
        <f>IF(ISBLANK(Lanes!BT1103),"",Lanes!BT1103)</f>
        <v/>
      </c>
      <c r="BZ1103" s="145" t="str">
        <f>IF(ISBLANK(Lanes!BU1103),"",Lanes!BU1103)</f>
        <v/>
      </c>
      <c r="CA1103" s="145" t="str">
        <f>IF(ISBLANK(Lanes!BV1103),"",ROUND(Lanes!BV1103,1))</f>
        <v/>
      </c>
      <c r="CB1103" s="145" t="str">
        <f>IF(ISBLANK(Lanes!BW1103),"",ROUND(Lanes!BW1103,2))</f>
        <v/>
      </c>
      <c r="CC1103" s="145" t="str">
        <f>IF(ISBLANK(Lanes!BX1103),"",ROUND(Lanes!BX1103,1))</f>
        <v/>
      </c>
      <c r="CD1103" s="145" t="str">
        <f>IF(ISBLANK(Lanes!BY1103),"",ROUND(Lanes!BY1103,2))</f>
        <v/>
      </c>
      <c r="CE1103" s="145" t="str">
        <f>IF(ISBLANK(Lanes!BZ1103),"",ROUND(Lanes!BZ1103,0))</f>
        <v/>
      </c>
      <c r="CF1103" s="145" t="str">
        <f>IF(ISBLANK(Lanes!CA1103),"",ROUND(Lanes!CA1103,0))</f>
        <v/>
      </c>
      <c r="CG1103" s="145" t="str">
        <f>IF(ISBLANK(Lanes!CB1103),"",ROUND(Lanes!CB1103,0))</f>
        <v/>
      </c>
      <c r="CH1103" s="145" t="str">
        <f>IF(ISBLANK(Lanes!CC1103),"",ROUND(Lanes!CC1103,2))</f>
        <v/>
      </c>
      <c r="CI1103" s="145" t="str">
        <f>IF(ISBLANK(Lanes!CD1103),"",ROUND(Lanes!CD1103,2))</f>
        <v/>
      </c>
      <c r="CJ1103" s="145" t="str">
        <f>IF(ISBLANK(Lanes!CE1103),"",ROUND(Lanes!CE1103,2))</f>
        <v/>
      </c>
      <c r="CK1103" s="145" t="str">
        <f>IF(ISBLANK(Lanes!CF1103),"",ROUND(Lanes!CF1103,0))</f>
        <v/>
      </c>
      <c r="CL1103" s="145" t="str">
        <f>IF(ISBLANK(Lanes!CG1103),"",ROUND(Lanes!CG1103,0))</f>
        <v/>
      </c>
      <c r="CM1103" s="145" t="str">
        <f>IF(ISBLANK(Lanes!CH1103),"",ROUND(Lanes!CH1103,0))</f>
        <v/>
      </c>
      <c r="CN1103" s="145" t="str">
        <f>IF(ISBLANK(Lanes!CI1103),"",ROUND(Lanes!CI1103,2))</f>
        <v/>
      </c>
      <c r="CO1103" s="145" t="str">
        <f>IF(ISBLANK(Lanes!CJ1103),"",ROUND(Lanes!CJ1103,2))</f>
        <v/>
      </c>
      <c r="CP1103" s="145" t="str">
        <f>IF(ISBLANK(Lanes!CK1103),"",ROUND(Lanes!CK1103,2))</f>
        <v/>
      </c>
      <c r="CQ1103" s="146" t="str">
        <f>IF(ISBLANK(Lanes!CL1103),"","delete")</f>
        <v/>
      </c>
    </row>
    <row r="1104" spans="1:95" ht="28.8">
      <c r="A1104" s="142">
        <v>2508</v>
      </c>
      <c r="B1104" s="140" t="s">
        <v>2049</v>
      </c>
      <c r="C1104" s="141">
        <v>1</v>
      </c>
      <c r="D1104" s="140" t="s">
        <v>1032</v>
      </c>
      <c r="E1104" s="140" t="s">
        <v>1032</v>
      </c>
      <c r="F1104" s="140" t="s">
        <v>86</v>
      </c>
      <c r="G1104" s="140" t="s">
        <v>87</v>
      </c>
      <c r="H1104" s="140" t="s">
        <v>103</v>
      </c>
      <c r="I1104" s="140" t="s">
        <v>149</v>
      </c>
      <c r="J1104" s="140" t="s">
        <v>149</v>
      </c>
      <c r="K1104" s="140" t="s">
        <v>2380</v>
      </c>
      <c r="L1104" s="140" t="s">
        <v>90</v>
      </c>
      <c r="M1104" s="140" t="s">
        <v>91</v>
      </c>
      <c r="N1104" s="140" t="s">
        <v>92</v>
      </c>
      <c r="O1104" s="140" t="s">
        <v>93</v>
      </c>
      <c r="P1104" s="140" t="s">
        <v>123</v>
      </c>
      <c r="Q1104" s="140" t="s">
        <v>2380</v>
      </c>
      <c r="R1104" s="140" t="s">
        <v>95</v>
      </c>
      <c r="S1104" s="140" t="s">
        <v>91</v>
      </c>
      <c r="T1104" s="140" t="s">
        <v>92</v>
      </c>
      <c r="U1104" s="140" t="s">
        <v>292</v>
      </c>
      <c r="V1104" s="140" t="s">
        <v>108</v>
      </c>
      <c r="W1104" s="140" t="s">
        <v>109</v>
      </c>
      <c r="X1104" s="140" t="s">
        <v>110</v>
      </c>
      <c r="Y1104" s="140" t="s">
        <v>2380</v>
      </c>
      <c r="Z1104" s="140" t="s">
        <v>2380</v>
      </c>
      <c r="AA1104" s="140" t="s">
        <v>251</v>
      </c>
      <c r="AB1104" s="140" t="s">
        <v>2386</v>
      </c>
      <c r="AC1104" s="140" t="s">
        <v>2391</v>
      </c>
      <c r="AD1104" s="140" t="s">
        <v>101</v>
      </c>
      <c r="AE1104" s="140" t="s">
        <v>2385</v>
      </c>
      <c r="AF1104" s="140" t="s">
        <v>2385</v>
      </c>
      <c r="AG1104" s="140" t="s">
        <v>2385</v>
      </c>
      <c r="AH1104" s="140" t="s">
        <v>2385</v>
      </c>
      <c r="AI1104" s="140" t="s">
        <v>101</v>
      </c>
      <c r="AJ1104" s="140" t="s">
        <v>660</v>
      </c>
      <c r="AK1104" s="140" t="s">
        <v>660</v>
      </c>
      <c r="AL1104" s="140" t="s">
        <v>2390</v>
      </c>
      <c r="AM1104" s="140" t="s">
        <v>2380</v>
      </c>
      <c r="AN1104" s="140" t="s">
        <v>660</v>
      </c>
      <c r="AO1104" s="140" t="s">
        <v>660</v>
      </c>
      <c r="AP1104" s="140" t="s">
        <v>2390</v>
      </c>
      <c r="AQ1104" s="140" t="s">
        <v>2380</v>
      </c>
      <c r="AR1104" s="140" t="s">
        <v>2438</v>
      </c>
      <c r="AS1104" s="136" t="s">
        <v>2381</v>
      </c>
      <c r="AT1104" s="145" t="str">
        <f>IF(ISBLANK(Lanes!AO1104),"",ROUND(Lanes!AO1104,2))</f>
        <v/>
      </c>
      <c r="AU1104" s="145" t="str">
        <f>IF(ISBLANK(Lanes!AP1104),"",ROUND(Lanes!AP1104,2))</f>
        <v/>
      </c>
      <c r="AV1104" s="145" t="str">
        <f>IF(ISBLANK(Lanes!AQ1104),"",ROUND(Lanes!AQ1104,2))</f>
        <v/>
      </c>
      <c r="AW1104" s="145" t="str">
        <f>IF(ISBLANK(Lanes!AP1104),"",ROUND(Lanes!AR1104,2))</f>
        <v/>
      </c>
      <c r="AX1104" s="145" t="str">
        <f>IF(ISBLANK(Lanes!AS1104),"",ROUND(Lanes!AS1104,2))</f>
        <v/>
      </c>
      <c r="AY1104" s="145" t="str">
        <f>IF(ISBLANK(Lanes!AT1104),"",ROUND(Lanes!AT1104,2))</f>
        <v/>
      </c>
      <c r="AZ1104" s="145" t="str">
        <f>IF(ISBLANK(Lanes!AP1104),"",ROUND(Lanes!AU1104,2))</f>
        <v/>
      </c>
      <c r="BA1104" s="145" t="str">
        <f>IF(ISBLANK(Lanes!AP1104),"",ROUND(Lanes!AV1104,2))</f>
        <v/>
      </c>
      <c r="BB1104" s="145" t="str">
        <f>IF(ISBLANK(Lanes!AW1104),"",ROUND(Lanes!AW1104,2))</f>
        <v/>
      </c>
      <c r="BC1104" s="145" t="str">
        <f>IF(ISBLANK(Lanes!AX1104),"",ROUND(Lanes!AX1104,2))</f>
        <v/>
      </c>
      <c r="BD1104" s="145" t="str">
        <f>IF(ISBLANK(Lanes!AY1104),"",ROUND(Lanes!AY1104,2))</f>
        <v/>
      </c>
      <c r="BE1104" s="145" t="str">
        <f>IF(ISBLANK(Lanes!AX1104),"",ROUND(Lanes!AZ1104,2))</f>
        <v/>
      </c>
      <c r="BF1104" s="145" t="str">
        <f>IF(ISBLANK(Lanes!BA1104),"",ROUND(Lanes!BA1104,2))</f>
        <v/>
      </c>
      <c r="BG1104" s="145" t="str">
        <f>IF(ISBLANK(Lanes!BB1104),"",ROUND(Lanes!BB1104,2))</f>
        <v/>
      </c>
      <c r="BH1104" s="145" t="str">
        <f>IF(ISBLANK(Lanes!AX1104),"",ROUND(Lanes!BC1104,2))</f>
        <v/>
      </c>
      <c r="BI1104" s="145" t="str">
        <f>IF(ISBLANK(Lanes!AX1104),"",ROUND(Lanes!BD1104,2))</f>
        <v/>
      </c>
      <c r="BJ1104" s="145" t="str">
        <f>IF(ISBLANK(Lanes!BE1104),"",Lanes!BE1104)</f>
        <v/>
      </c>
      <c r="BK1104" s="145" t="str">
        <f>IF(ISBLANK(Lanes!BF1104),"",Lanes!BF1104)</f>
        <v/>
      </c>
      <c r="BL1104" s="145" t="str">
        <f>IF(ISBLANK(Lanes!BG1104),"",Lanes!BG1104)</f>
        <v/>
      </c>
      <c r="BM1104" s="145" t="str">
        <f>IF(ISBLANK(Lanes!BH1104),"",Lanes!BH1104)</f>
        <v/>
      </c>
      <c r="BN1104" s="145" t="str">
        <f>IF(ISBLANK(Lanes!BI1104),"",Lanes!BI1104)</f>
        <v/>
      </c>
      <c r="BO1104" s="145" t="str">
        <f>IF(ISBLANK(Lanes!BJ1104),"",Lanes!BJ1104)</f>
        <v/>
      </c>
      <c r="BP1104" s="145" t="str">
        <f>IF(ISBLANK(Lanes!BK1104),"",Lanes!BK1104)</f>
        <v/>
      </c>
      <c r="BQ1104" s="145" t="str">
        <f>IF(ISBLANK(Lanes!BL1104),"",Lanes!BL1104)</f>
        <v/>
      </c>
      <c r="BR1104" s="145" t="str">
        <f>IF(ISBLANK(Lanes!BM1104),"",ROUND(Lanes!BM1104,0))</f>
        <v/>
      </c>
      <c r="BS1104" s="145" t="str">
        <f>IF(ISBLANK(Lanes!BN1104),"",ROUND(Lanes!BN1104,0))</f>
        <v/>
      </c>
      <c r="BT1104" s="145" t="str">
        <f>IF(ISBLANK(Lanes!BO1104),"",ROUND(Lanes!BO1104,0))</f>
        <v/>
      </c>
      <c r="BU1104" s="145" t="str">
        <f>IF(ISBLANK(Lanes!BN1104),"",ROUND(Lanes!BP1104,0))</f>
        <v/>
      </c>
      <c r="BV1104" s="145" t="str">
        <f>IF(ISBLANK(Lanes!BQ1104),"",ROUND(Lanes!BQ1104,1))</f>
        <v/>
      </c>
      <c r="BW1104" s="145" t="str">
        <f>IF(ISBLANK(Lanes!BR1104),"",Lanes!BR1104)</f>
        <v/>
      </c>
      <c r="BX1104" s="145" t="str">
        <f>IF(ISBLANK(Lanes!BS1104),"",Lanes!BS1104)</f>
        <v/>
      </c>
      <c r="BY1104" s="145" t="str">
        <f>IF(ISBLANK(Lanes!BT1104),"",Lanes!BT1104)</f>
        <v/>
      </c>
      <c r="BZ1104" s="145" t="str">
        <f>IF(ISBLANK(Lanes!BU1104),"",Lanes!BU1104)</f>
        <v/>
      </c>
      <c r="CA1104" s="145" t="str">
        <f>IF(ISBLANK(Lanes!BV1104),"",ROUND(Lanes!BV1104,1))</f>
        <v/>
      </c>
      <c r="CB1104" s="145" t="str">
        <f>IF(ISBLANK(Lanes!BW1104),"",ROUND(Lanes!BW1104,2))</f>
        <v/>
      </c>
      <c r="CC1104" s="145" t="str">
        <f>IF(ISBLANK(Lanes!BX1104),"",ROUND(Lanes!BX1104,1))</f>
        <v/>
      </c>
      <c r="CD1104" s="145" t="str">
        <f>IF(ISBLANK(Lanes!BY1104),"",ROUND(Lanes!BY1104,2))</f>
        <v/>
      </c>
      <c r="CE1104" s="145" t="str">
        <f>IF(ISBLANK(Lanes!BZ1104),"",ROUND(Lanes!BZ1104,0))</f>
        <v/>
      </c>
      <c r="CF1104" s="145" t="str">
        <f>IF(ISBLANK(Lanes!CA1104),"",ROUND(Lanes!CA1104,0))</f>
        <v/>
      </c>
      <c r="CG1104" s="145" t="str">
        <f>IF(ISBLANK(Lanes!CB1104),"",ROUND(Lanes!CB1104,0))</f>
        <v/>
      </c>
      <c r="CH1104" s="145" t="str">
        <f>IF(ISBLANK(Lanes!CC1104),"",ROUND(Lanes!CC1104,2))</f>
        <v/>
      </c>
      <c r="CI1104" s="145" t="str">
        <f>IF(ISBLANK(Lanes!CD1104),"",ROUND(Lanes!CD1104,2))</f>
        <v/>
      </c>
      <c r="CJ1104" s="145" t="str">
        <f>IF(ISBLANK(Lanes!CE1104),"",ROUND(Lanes!CE1104,2))</f>
        <v/>
      </c>
      <c r="CK1104" s="145" t="str">
        <f>IF(ISBLANK(Lanes!CF1104),"",ROUND(Lanes!CF1104,0))</f>
        <v/>
      </c>
      <c r="CL1104" s="145" t="str">
        <f>IF(ISBLANK(Lanes!CG1104),"",ROUND(Lanes!CG1104,0))</f>
        <v/>
      </c>
      <c r="CM1104" s="145" t="str">
        <f>IF(ISBLANK(Lanes!CH1104),"",ROUND(Lanes!CH1104,0))</f>
        <v/>
      </c>
      <c r="CN1104" s="145" t="str">
        <f>IF(ISBLANK(Lanes!CI1104),"",ROUND(Lanes!CI1104,2))</f>
        <v/>
      </c>
      <c r="CO1104" s="145" t="str">
        <f>IF(ISBLANK(Lanes!CJ1104),"",ROUND(Lanes!CJ1104,2))</f>
        <v/>
      </c>
      <c r="CP1104" s="145" t="str">
        <f>IF(ISBLANK(Lanes!CK1104),"",ROUND(Lanes!CK1104,2))</f>
        <v/>
      </c>
      <c r="CQ1104" s="146" t="str">
        <f>IF(ISBLANK(Lanes!CL1104),"","delete")</f>
        <v/>
      </c>
    </row>
    <row r="1105" spans="1:95" ht="28.8">
      <c r="A1105" s="142">
        <v>2509</v>
      </c>
      <c r="B1105" s="140" t="s">
        <v>2050</v>
      </c>
      <c r="C1105" s="141">
        <v>1</v>
      </c>
      <c r="D1105" s="140" t="s">
        <v>1033</v>
      </c>
      <c r="E1105" s="140" t="s">
        <v>1033</v>
      </c>
      <c r="F1105" s="140" t="s">
        <v>86</v>
      </c>
      <c r="G1105" s="140" t="s">
        <v>87</v>
      </c>
      <c r="H1105" s="140" t="s">
        <v>111</v>
      </c>
      <c r="I1105" s="140" t="s">
        <v>149</v>
      </c>
      <c r="J1105" s="140" t="s">
        <v>149</v>
      </c>
      <c r="K1105" s="140" t="s">
        <v>2380</v>
      </c>
      <c r="L1105" s="140" t="s">
        <v>90</v>
      </c>
      <c r="M1105" s="140" t="s">
        <v>91</v>
      </c>
      <c r="N1105" s="140" t="s">
        <v>92</v>
      </c>
      <c r="O1105" s="140" t="s">
        <v>93</v>
      </c>
      <c r="P1105" s="140" t="s">
        <v>123</v>
      </c>
      <c r="Q1105" s="140" t="s">
        <v>2380</v>
      </c>
      <c r="R1105" s="140" t="s">
        <v>95</v>
      </c>
      <c r="S1105" s="140" t="s">
        <v>91</v>
      </c>
      <c r="T1105" s="140" t="s">
        <v>92</v>
      </c>
      <c r="U1105" s="140" t="s">
        <v>292</v>
      </c>
      <c r="V1105" s="140" t="s">
        <v>108</v>
      </c>
      <c r="W1105" s="140" t="s">
        <v>109</v>
      </c>
      <c r="X1105" s="140" t="s">
        <v>110</v>
      </c>
      <c r="Y1105" s="140" t="s">
        <v>2380</v>
      </c>
      <c r="Z1105" s="140" t="s">
        <v>2380</v>
      </c>
      <c r="AA1105" s="140" t="s">
        <v>251</v>
      </c>
      <c r="AB1105" s="140" t="s">
        <v>2470</v>
      </c>
      <c r="AC1105" s="140" t="s">
        <v>2391</v>
      </c>
      <c r="AD1105" s="140" t="s">
        <v>101</v>
      </c>
      <c r="AE1105" s="140" t="s">
        <v>2385</v>
      </c>
      <c r="AF1105" s="140" t="s">
        <v>2385</v>
      </c>
      <c r="AG1105" s="140" t="s">
        <v>2385</v>
      </c>
      <c r="AH1105" s="140" t="s">
        <v>2385</v>
      </c>
      <c r="AI1105" s="140" t="s">
        <v>101</v>
      </c>
      <c r="AJ1105" s="140" t="s">
        <v>660</v>
      </c>
      <c r="AK1105" s="140" t="s">
        <v>660</v>
      </c>
      <c r="AL1105" s="140" t="s">
        <v>2390</v>
      </c>
      <c r="AM1105" s="140" t="s">
        <v>2380</v>
      </c>
      <c r="AN1105" s="140" t="s">
        <v>660</v>
      </c>
      <c r="AO1105" s="140" t="s">
        <v>660</v>
      </c>
      <c r="AP1105" s="140" t="s">
        <v>2390</v>
      </c>
      <c r="AQ1105" s="140" t="s">
        <v>2380</v>
      </c>
      <c r="AR1105" s="140" t="s">
        <v>2438</v>
      </c>
      <c r="AS1105" s="136" t="s">
        <v>2381</v>
      </c>
      <c r="AT1105" s="145" t="str">
        <f>IF(ISBLANK(Lanes!AO1105),"",ROUND(Lanes!AO1105,2))</f>
        <v/>
      </c>
      <c r="AU1105" s="145" t="str">
        <f>IF(ISBLANK(Lanes!AP1105),"",ROUND(Lanes!AP1105,2))</f>
        <v/>
      </c>
      <c r="AV1105" s="145" t="str">
        <f>IF(ISBLANK(Lanes!AQ1105),"",ROUND(Lanes!AQ1105,2))</f>
        <v/>
      </c>
      <c r="AW1105" s="145" t="str">
        <f>IF(ISBLANK(Lanes!AP1105),"",ROUND(Lanes!AR1105,2))</f>
        <v/>
      </c>
      <c r="AX1105" s="145" t="str">
        <f>IF(ISBLANK(Lanes!AS1105),"",ROUND(Lanes!AS1105,2))</f>
        <v/>
      </c>
      <c r="AY1105" s="145" t="str">
        <f>IF(ISBLANK(Lanes!AT1105),"",ROUND(Lanes!AT1105,2))</f>
        <v/>
      </c>
      <c r="AZ1105" s="145" t="str">
        <f>IF(ISBLANK(Lanes!AP1105),"",ROUND(Lanes!AU1105,2))</f>
        <v/>
      </c>
      <c r="BA1105" s="145" t="str">
        <f>IF(ISBLANK(Lanes!AP1105),"",ROUND(Lanes!AV1105,2))</f>
        <v/>
      </c>
      <c r="BB1105" s="145" t="str">
        <f>IF(ISBLANK(Lanes!AW1105),"",ROUND(Lanes!AW1105,2))</f>
        <v/>
      </c>
      <c r="BC1105" s="145" t="str">
        <f>IF(ISBLANK(Lanes!AX1105),"",ROUND(Lanes!AX1105,2))</f>
        <v/>
      </c>
      <c r="BD1105" s="145" t="str">
        <f>IF(ISBLANK(Lanes!AY1105),"",ROUND(Lanes!AY1105,2))</f>
        <v/>
      </c>
      <c r="BE1105" s="145" t="str">
        <f>IF(ISBLANK(Lanes!AX1105),"",ROUND(Lanes!AZ1105,2))</f>
        <v/>
      </c>
      <c r="BF1105" s="145" t="str">
        <f>IF(ISBLANK(Lanes!BA1105),"",ROUND(Lanes!BA1105,2))</f>
        <v/>
      </c>
      <c r="BG1105" s="145" t="str">
        <f>IF(ISBLANK(Lanes!BB1105),"",ROUND(Lanes!BB1105,2))</f>
        <v/>
      </c>
      <c r="BH1105" s="145" t="str">
        <f>IF(ISBLANK(Lanes!AX1105),"",ROUND(Lanes!BC1105,2))</f>
        <v/>
      </c>
      <c r="BI1105" s="145" t="str">
        <f>IF(ISBLANK(Lanes!AX1105),"",ROUND(Lanes!BD1105,2))</f>
        <v/>
      </c>
      <c r="BJ1105" s="145" t="str">
        <f>IF(ISBLANK(Lanes!BE1105),"",Lanes!BE1105)</f>
        <v/>
      </c>
      <c r="BK1105" s="145" t="str">
        <f>IF(ISBLANK(Lanes!BF1105),"",Lanes!BF1105)</f>
        <v/>
      </c>
      <c r="BL1105" s="145" t="str">
        <f>IF(ISBLANK(Lanes!BG1105),"",Lanes!BG1105)</f>
        <v/>
      </c>
      <c r="BM1105" s="145" t="str">
        <f>IF(ISBLANK(Lanes!BH1105),"",Lanes!BH1105)</f>
        <v/>
      </c>
      <c r="BN1105" s="145" t="str">
        <f>IF(ISBLANK(Lanes!BI1105),"",Lanes!BI1105)</f>
        <v/>
      </c>
      <c r="BO1105" s="145" t="str">
        <f>IF(ISBLANK(Lanes!BJ1105),"",Lanes!BJ1105)</f>
        <v/>
      </c>
      <c r="BP1105" s="145" t="str">
        <f>IF(ISBLANK(Lanes!BK1105),"",Lanes!BK1105)</f>
        <v/>
      </c>
      <c r="BQ1105" s="145" t="str">
        <f>IF(ISBLANK(Lanes!BL1105),"",Lanes!BL1105)</f>
        <v/>
      </c>
      <c r="BR1105" s="145" t="str">
        <f>IF(ISBLANK(Lanes!BM1105),"",ROUND(Lanes!BM1105,0))</f>
        <v/>
      </c>
      <c r="BS1105" s="145" t="str">
        <f>IF(ISBLANK(Lanes!BN1105),"",ROUND(Lanes!BN1105,0))</f>
        <v/>
      </c>
      <c r="BT1105" s="145" t="str">
        <f>IF(ISBLANK(Lanes!BO1105),"",ROUND(Lanes!BO1105,0))</f>
        <v/>
      </c>
      <c r="BU1105" s="145" t="str">
        <f>IF(ISBLANK(Lanes!BN1105),"",ROUND(Lanes!BP1105,0))</f>
        <v/>
      </c>
      <c r="BV1105" s="145" t="str">
        <f>IF(ISBLANK(Lanes!BQ1105),"",ROUND(Lanes!BQ1105,1))</f>
        <v/>
      </c>
      <c r="BW1105" s="145" t="str">
        <f>IF(ISBLANK(Lanes!BR1105),"",Lanes!BR1105)</f>
        <v/>
      </c>
      <c r="BX1105" s="145" t="str">
        <f>IF(ISBLANK(Lanes!BS1105),"",Lanes!BS1105)</f>
        <v/>
      </c>
      <c r="BY1105" s="145" t="str">
        <f>IF(ISBLANK(Lanes!BT1105),"",Lanes!BT1105)</f>
        <v/>
      </c>
      <c r="BZ1105" s="145" t="str">
        <f>IF(ISBLANK(Lanes!BU1105),"",Lanes!BU1105)</f>
        <v/>
      </c>
      <c r="CA1105" s="145" t="str">
        <f>IF(ISBLANK(Lanes!BV1105),"",ROUND(Lanes!BV1105,1))</f>
        <v/>
      </c>
      <c r="CB1105" s="145" t="str">
        <f>IF(ISBLANK(Lanes!BW1105),"",ROUND(Lanes!BW1105,2))</f>
        <v/>
      </c>
      <c r="CC1105" s="145" t="str">
        <f>IF(ISBLANK(Lanes!BX1105),"",ROUND(Lanes!BX1105,1))</f>
        <v/>
      </c>
      <c r="CD1105" s="145" t="str">
        <f>IF(ISBLANK(Lanes!BY1105),"",ROUND(Lanes!BY1105,2))</f>
        <v/>
      </c>
      <c r="CE1105" s="145" t="str">
        <f>IF(ISBLANK(Lanes!BZ1105),"",ROUND(Lanes!BZ1105,0))</f>
        <v/>
      </c>
      <c r="CF1105" s="145" t="str">
        <f>IF(ISBLANK(Lanes!CA1105),"",ROUND(Lanes!CA1105,0))</f>
        <v/>
      </c>
      <c r="CG1105" s="145" t="str">
        <f>IF(ISBLANK(Lanes!CB1105),"",ROUND(Lanes!CB1105,0))</f>
        <v/>
      </c>
      <c r="CH1105" s="145" t="str">
        <f>IF(ISBLANK(Lanes!CC1105),"",ROUND(Lanes!CC1105,2))</f>
        <v/>
      </c>
      <c r="CI1105" s="145" t="str">
        <f>IF(ISBLANK(Lanes!CD1105),"",ROUND(Lanes!CD1105,2))</f>
        <v/>
      </c>
      <c r="CJ1105" s="145" t="str">
        <f>IF(ISBLANK(Lanes!CE1105),"",ROUND(Lanes!CE1105,2))</f>
        <v/>
      </c>
      <c r="CK1105" s="145" t="str">
        <f>IF(ISBLANK(Lanes!CF1105),"",ROUND(Lanes!CF1105,0))</f>
        <v/>
      </c>
      <c r="CL1105" s="145" t="str">
        <f>IF(ISBLANK(Lanes!CG1105),"",ROUND(Lanes!CG1105,0))</f>
        <v/>
      </c>
      <c r="CM1105" s="145" t="str">
        <f>IF(ISBLANK(Lanes!CH1105),"",ROUND(Lanes!CH1105,0))</f>
        <v/>
      </c>
      <c r="CN1105" s="145" t="str">
        <f>IF(ISBLANK(Lanes!CI1105),"",ROUND(Lanes!CI1105,2))</f>
        <v/>
      </c>
      <c r="CO1105" s="145" t="str">
        <f>IF(ISBLANK(Lanes!CJ1105),"",ROUND(Lanes!CJ1105,2))</f>
        <v/>
      </c>
      <c r="CP1105" s="145" t="str">
        <f>IF(ISBLANK(Lanes!CK1105),"",ROUND(Lanes!CK1105,2))</f>
        <v/>
      </c>
      <c r="CQ1105" s="146" t="str">
        <f>IF(ISBLANK(Lanes!CL1105),"","delete")</f>
        <v/>
      </c>
    </row>
    <row r="1106" spans="1:95">
      <c r="A1106" s="142">
        <v>2510</v>
      </c>
      <c r="B1106" s="140" t="s">
        <v>2051</v>
      </c>
      <c r="C1106" s="141">
        <v>1</v>
      </c>
      <c r="D1106" s="140" t="s">
        <v>1034</v>
      </c>
      <c r="E1106" s="140" t="s">
        <v>1034</v>
      </c>
      <c r="F1106" s="140" t="s">
        <v>86</v>
      </c>
      <c r="G1106" s="140" t="s">
        <v>87</v>
      </c>
      <c r="H1106" s="140" t="s">
        <v>88</v>
      </c>
      <c r="I1106" s="140" t="s">
        <v>157</v>
      </c>
      <c r="J1106" s="140" t="s">
        <v>157</v>
      </c>
      <c r="K1106" s="140" t="s">
        <v>2380</v>
      </c>
      <c r="L1106" s="140" t="s">
        <v>158</v>
      </c>
      <c r="M1106" s="140" t="s">
        <v>91</v>
      </c>
      <c r="N1106" s="140" t="s">
        <v>159</v>
      </c>
      <c r="O1106" s="140" t="s">
        <v>129</v>
      </c>
      <c r="P1106" s="140" t="s">
        <v>129</v>
      </c>
      <c r="Q1106" s="140" t="s">
        <v>2380</v>
      </c>
      <c r="R1106" s="140" t="s">
        <v>130</v>
      </c>
      <c r="S1106" s="140" t="s">
        <v>91</v>
      </c>
      <c r="T1106" s="140" t="s">
        <v>131</v>
      </c>
      <c r="U1106" s="140" t="s">
        <v>287</v>
      </c>
      <c r="V1106" s="140" t="s">
        <v>209</v>
      </c>
      <c r="W1106" s="140" t="s">
        <v>98</v>
      </c>
      <c r="X1106" s="140" t="s">
        <v>2380</v>
      </c>
      <c r="Y1106" s="140" t="s">
        <v>2380</v>
      </c>
      <c r="Z1106" s="140" t="s">
        <v>2380</v>
      </c>
      <c r="AA1106" s="140" t="s">
        <v>251</v>
      </c>
      <c r="AB1106" s="140" t="s">
        <v>2424</v>
      </c>
      <c r="AC1106" s="140" t="s">
        <v>2391</v>
      </c>
      <c r="AD1106" s="140" t="s">
        <v>101</v>
      </c>
      <c r="AE1106" s="140" t="s">
        <v>2385</v>
      </c>
      <c r="AF1106" s="140" t="s">
        <v>2385</v>
      </c>
      <c r="AG1106" s="140" t="s">
        <v>2385</v>
      </c>
      <c r="AH1106" s="140" t="s">
        <v>2385</v>
      </c>
      <c r="AI1106" s="140" t="s">
        <v>101</v>
      </c>
      <c r="AJ1106" s="140" t="s">
        <v>2392</v>
      </c>
      <c r="AK1106" s="140" t="s">
        <v>2400</v>
      </c>
      <c r="AL1106" s="140" t="s">
        <v>660</v>
      </c>
      <c r="AM1106" s="140" t="s">
        <v>2380</v>
      </c>
      <c r="AN1106" s="140" t="s">
        <v>660</v>
      </c>
      <c r="AO1106" s="140" t="s">
        <v>660</v>
      </c>
      <c r="AP1106" s="140" t="s">
        <v>2497</v>
      </c>
      <c r="AQ1106" s="140" t="s">
        <v>2380</v>
      </c>
      <c r="AR1106" s="140" t="s">
        <v>2486</v>
      </c>
      <c r="AS1106" s="136" t="s">
        <v>2381</v>
      </c>
      <c r="AT1106" s="145" t="str">
        <f>IF(ISBLANK(Lanes!AO1106),"",ROUND(Lanes!AO1106,2))</f>
        <v/>
      </c>
      <c r="AU1106" s="145" t="str">
        <f>IF(ISBLANK(Lanes!AP1106),"",ROUND(Lanes!AP1106,2))</f>
        <v/>
      </c>
      <c r="AV1106" s="145" t="str">
        <f>IF(ISBLANK(Lanes!AQ1106),"",ROUND(Lanes!AQ1106,2))</f>
        <v/>
      </c>
      <c r="AW1106" s="145" t="str">
        <f>IF(ISBLANK(Lanes!AP1106),"",ROUND(Lanes!AR1106,2))</f>
        <v/>
      </c>
      <c r="AX1106" s="145" t="str">
        <f>IF(ISBLANK(Lanes!AS1106),"",ROUND(Lanes!AS1106,2))</f>
        <v/>
      </c>
      <c r="AY1106" s="145" t="str">
        <f>IF(ISBLANK(Lanes!AT1106),"",ROUND(Lanes!AT1106,2))</f>
        <v/>
      </c>
      <c r="AZ1106" s="145" t="str">
        <f>IF(ISBLANK(Lanes!AP1106),"",ROUND(Lanes!AU1106,2))</f>
        <v/>
      </c>
      <c r="BA1106" s="145" t="str">
        <f>IF(ISBLANK(Lanes!AP1106),"",ROUND(Lanes!AV1106,2))</f>
        <v/>
      </c>
      <c r="BB1106" s="145" t="str">
        <f>IF(ISBLANK(Lanes!AW1106),"",ROUND(Lanes!AW1106,2))</f>
        <v/>
      </c>
      <c r="BC1106" s="145" t="str">
        <f>IF(ISBLANK(Lanes!AX1106),"",ROUND(Lanes!AX1106,2))</f>
        <v/>
      </c>
      <c r="BD1106" s="145" t="str">
        <f>IF(ISBLANK(Lanes!AY1106),"",ROUND(Lanes!AY1106,2))</f>
        <v/>
      </c>
      <c r="BE1106" s="145" t="str">
        <f>IF(ISBLANK(Lanes!AX1106),"",ROUND(Lanes!AZ1106,2))</f>
        <v/>
      </c>
      <c r="BF1106" s="145" t="str">
        <f>IF(ISBLANK(Lanes!BA1106),"",ROUND(Lanes!BA1106,2))</f>
        <v/>
      </c>
      <c r="BG1106" s="145" t="str">
        <f>IF(ISBLANK(Lanes!BB1106),"",ROUND(Lanes!BB1106,2))</f>
        <v/>
      </c>
      <c r="BH1106" s="145" t="str">
        <f>IF(ISBLANK(Lanes!AX1106),"",ROUND(Lanes!BC1106,2))</f>
        <v/>
      </c>
      <c r="BI1106" s="145" t="str">
        <f>IF(ISBLANK(Lanes!AX1106),"",ROUND(Lanes!BD1106,2))</f>
        <v/>
      </c>
      <c r="BJ1106" s="145" t="str">
        <f>IF(ISBLANK(Lanes!BE1106),"",Lanes!BE1106)</f>
        <v/>
      </c>
      <c r="BK1106" s="145" t="str">
        <f>IF(ISBLANK(Lanes!BF1106),"",Lanes!BF1106)</f>
        <v/>
      </c>
      <c r="BL1106" s="145" t="str">
        <f>IF(ISBLANK(Lanes!BG1106),"",Lanes!BG1106)</f>
        <v/>
      </c>
      <c r="BM1106" s="145" t="str">
        <f>IF(ISBLANK(Lanes!BH1106),"",Lanes!BH1106)</f>
        <v/>
      </c>
      <c r="BN1106" s="145" t="str">
        <f>IF(ISBLANK(Lanes!BI1106),"",Lanes!BI1106)</f>
        <v/>
      </c>
      <c r="BO1106" s="145" t="str">
        <f>IF(ISBLANK(Lanes!BJ1106),"",Lanes!BJ1106)</f>
        <v/>
      </c>
      <c r="BP1106" s="145" t="str">
        <f>IF(ISBLANK(Lanes!BK1106),"",Lanes!BK1106)</f>
        <v/>
      </c>
      <c r="BQ1106" s="145" t="str">
        <f>IF(ISBLANK(Lanes!BL1106),"",Lanes!BL1106)</f>
        <v/>
      </c>
      <c r="BR1106" s="145" t="str">
        <f>IF(ISBLANK(Lanes!BM1106),"",ROUND(Lanes!BM1106,0))</f>
        <v/>
      </c>
      <c r="BS1106" s="145" t="str">
        <f>IF(ISBLANK(Lanes!BN1106),"",ROUND(Lanes!BN1106,0))</f>
        <v/>
      </c>
      <c r="BT1106" s="145" t="str">
        <f>IF(ISBLANK(Lanes!BO1106),"",ROUND(Lanes!BO1106,0))</f>
        <v/>
      </c>
      <c r="BU1106" s="145" t="str">
        <f>IF(ISBLANK(Lanes!BN1106),"",ROUND(Lanes!BP1106,0))</f>
        <v/>
      </c>
      <c r="BV1106" s="145" t="str">
        <f>IF(ISBLANK(Lanes!BQ1106),"",ROUND(Lanes!BQ1106,1))</f>
        <v/>
      </c>
      <c r="BW1106" s="145" t="str">
        <f>IF(ISBLANK(Lanes!BR1106),"",Lanes!BR1106)</f>
        <v/>
      </c>
      <c r="BX1106" s="145" t="str">
        <f>IF(ISBLANK(Lanes!BS1106),"",Lanes!BS1106)</f>
        <v/>
      </c>
      <c r="BY1106" s="145" t="str">
        <f>IF(ISBLANK(Lanes!BT1106),"",Lanes!BT1106)</f>
        <v/>
      </c>
      <c r="BZ1106" s="145" t="str">
        <f>IF(ISBLANK(Lanes!BU1106),"",Lanes!BU1106)</f>
        <v/>
      </c>
      <c r="CA1106" s="145" t="str">
        <f>IF(ISBLANK(Lanes!BV1106),"",ROUND(Lanes!BV1106,1))</f>
        <v/>
      </c>
      <c r="CB1106" s="145" t="str">
        <f>IF(ISBLANK(Lanes!BW1106),"",ROUND(Lanes!BW1106,2))</f>
        <v/>
      </c>
      <c r="CC1106" s="145" t="str">
        <f>IF(ISBLANK(Lanes!BX1106),"",ROUND(Lanes!BX1106,1))</f>
        <v/>
      </c>
      <c r="CD1106" s="145" t="str">
        <f>IF(ISBLANK(Lanes!BY1106),"",ROUND(Lanes!BY1106,2))</f>
        <v/>
      </c>
      <c r="CE1106" s="145" t="str">
        <f>IF(ISBLANK(Lanes!BZ1106),"",ROUND(Lanes!BZ1106,0))</f>
        <v/>
      </c>
      <c r="CF1106" s="145" t="str">
        <f>IF(ISBLANK(Lanes!CA1106),"",ROUND(Lanes!CA1106,0))</f>
        <v/>
      </c>
      <c r="CG1106" s="145" t="str">
        <f>IF(ISBLANK(Lanes!CB1106),"",ROUND(Lanes!CB1106,0))</f>
        <v/>
      </c>
      <c r="CH1106" s="145" t="str">
        <f>IF(ISBLANK(Lanes!CC1106),"",ROUND(Lanes!CC1106,2))</f>
        <v/>
      </c>
      <c r="CI1106" s="145" t="str">
        <f>IF(ISBLANK(Lanes!CD1106),"",ROUND(Lanes!CD1106,2))</f>
        <v/>
      </c>
      <c r="CJ1106" s="145" t="str">
        <f>IF(ISBLANK(Lanes!CE1106),"",ROUND(Lanes!CE1106,2))</f>
        <v/>
      </c>
      <c r="CK1106" s="145" t="str">
        <f>IF(ISBLANK(Lanes!CF1106),"",ROUND(Lanes!CF1106,0))</f>
        <v/>
      </c>
      <c r="CL1106" s="145" t="str">
        <f>IF(ISBLANK(Lanes!CG1106),"",ROUND(Lanes!CG1106,0))</f>
        <v/>
      </c>
      <c r="CM1106" s="145" t="str">
        <f>IF(ISBLANK(Lanes!CH1106),"",ROUND(Lanes!CH1106,0))</f>
        <v/>
      </c>
      <c r="CN1106" s="145" t="str">
        <f>IF(ISBLANK(Lanes!CI1106),"",ROUND(Lanes!CI1106,2))</f>
        <v/>
      </c>
      <c r="CO1106" s="145" t="str">
        <f>IF(ISBLANK(Lanes!CJ1106),"",ROUND(Lanes!CJ1106,2))</f>
        <v/>
      </c>
      <c r="CP1106" s="145" t="str">
        <f>IF(ISBLANK(Lanes!CK1106),"",ROUND(Lanes!CK1106,2))</f>
        <v/>
      </c>
      <c r="CQ1106" s="146" t="str">
        <f>IF(ISBLANK(Lanes!CL1106),"","delete")</f>
        <v/>
      </c>
    </row>
    <row r="1107" spans="1:95">
      <c r="A1107" s="142">
        <v>2511</v>
      </c>
      <c r="B1107" s="140" t="s">
        <v>2052</v>
      </c>
      <c r="C1107" s="141">
        <v>1</v>
      </c>
      <c r="D1107" s="140" t="s">
        <v>1035</v>
      </c>
      <c r="E1107" s="140" t="s">
        <v>1035</v>
      </c>
      <c r="F1107" s="140" t="s">
        <v>86</v>
      </c>
      <c r="G1107" s="140" t="s">
        <v>87</v>
      </c>
      <c r="H1107" s="140" t="s">
        <v>88</v>
      </c>
      <c r="I1107" s="140" t="s">
        <v>157</v>
      </c>
      <c r="J1107" s="140" t="s">
        <v>157</v>
      </c>
      <c r="K1107" s="140" t="s">
        <v>2380</v>
      </c>
      <c r="L1107" s="140" t="s">
        <v>158</v>
      </c>
      <c r="M1107" s="140" t="s">
        <v>91</v>
      </c>
      <c r="N1107" s="140" t="s">
        <v>159</v>
      </c>
      <c r="O1107" s="140" t="s">
        <v>138</v>
      </c>
      <c r="P1107" s="140" t="s">
        <v>138</v>
      </c>
      <c r="Q1107" s="140" t="s">
        <v>2380</v>
      </c>
      <c r="R1107" s="140" t="s">
        <v>139</v>
      </c>
      <c r="S1107" s="140" t="s">
        <v>91</v>
      </c>
      <c r="T1107" s="140" t="s">
        <v>131</v>
      </c>
      <c r="U1107" s="140" t="s">
        <v>132</v>
      </c>
      <c r="V1107" s="140" t="s">
        <v>209</v>
      </c>
      <c r="W1107" s="140" t="s">
        <v>98</v>
      </c>
      <c r="X1107" s="140" t="s">
        <v>2380</v>
      </c>
      <c r="Y1107" s="140" t="s">
        <v>2380</v>
      </c>
      <c r="Z1107" s="140" t="s">
        <v>2380</v>
      </c>
      <c r="AA1107" s="140" t="s">
        <v>251</v>
      </c>
      <c r="AB1107" s="140" t="s">
        <v>2386</v>
      </c>
      <c r="AC1107" s="140" t="s">
        <v>2391</v>
      </c>
      <c r="AD1107" s="140" t="s">
        <v>101</v>
      </c>
      <c r="AE1107" s="140" t="s">
        <v>2385</v>
      </c>
      <c r="AF1107" s="140" t="s">
        <v>2385</v>
      </c>
      <c r="AG1107" s="140" t="s">
        <v>2385</v>
      </c>
      <c r="AH1107" s="140" t="s">
        <v>2385</v>
      </c>
      <c r="AI1107" s="140" t="s">
        <v>101</v>
      </c>
      <c r="AJ1107" s="140" t="s">
        <v>2402</v>
      </c>
      <c r="AK1107" s="140" t="s">
        <v>2458</v>
      </c>
      <c r="AL1107" s="140" t="s">
        <v>660</v>
      </c>
      <c r="AM1107" s="140" t="s">
        <v>2380</v>
      </c>
      <c r="AN1107" s="140" t="s">
        <v>660</v>
      </c>
      <c r="AO1107" s="140" t="s">
        <v>660</v>
      </c>
      <c r="AP1107" s="140" t="s">
        <v>2383</v>
      </c>
      <c r="AQ1107" s="140" t="s">
        <v>2380</v>
      </c>
      <c r="AR1107" s="140" t="s">
        <v>2486</v>
      </c>
      <c r="AS1107" s="136" t="s">
        <v>2381</v>
      </c>
      <c r="AT1107" s="145" t="str">
        <f>IF(ISBLANK(Lanes!AO1107),"",ROUND(Lanes!AO1107,2))</f>
        <v/>
      </c>
      <c r="AU1107" s="145" t="str">
        <f>IF(ISBLANK(Lanes!AP1107),"",ROUND(Lanes!AP1107,2))</f>
        <v/>
      </c>
      <c r="AV1107" s="145" t="str">
        <f>IF(ISBLANK(Lanes!AQ1107),"",ROUND(Lanes!AQ1107,2))</f>
        <v/>
      </c>
      <c r="AW1107" s="145" t="str">
        <f>IF(ISBLANK(Lanes!AP1107),"",ROUND(Lanes!AR1107,2))</f>
        <v/>
      </c>
      <c r="AX1107" s="145" t="str">
        <f>IF(ISBLANK(Lanes!AS1107),"",ROUND(Lanes!AS1107,2))</f>
        <v/>
      </c>
      <c r="AY1107" s="145" t="str">
        <f>IF(ISBLANK(Lanes!AT1107),"",ROUND(Lanes!AT1107,2))</f>
        <v/>
      </c>
      <c r="AZ1107" s="145" t="str">
        <f>IF(ISBLANK(Lanes!AP1107),"",ROUND(Lanes!AU1107,2))</f>
        <v/>
      </c>
      <c r="BA1107" s="145" t="str">
        <f>IF(ISBLANK(Lanes!AP1107),"",ROUND(Lanes!AV1107,2))</f>
        <v/>
      </c>
      <c r="BB1107" s="145" t="str">
        <f>IF(ISBLANK(Lanes!AW1107),"",ROUND(Lanes!AW1107,2))</f>
        <v/>
      </c>
      <c r="BC1107" s="145" t="str">
        <f>IF(ISBLANK(Lanes!AX1107),"",ROUND(Lanes!AX1107,2))</f>
        <v/>
      </c>
      <c r="BD1107" s="145" t="str">
        <f>IF(ISBLANK(Lanes!AY1107),"",ROUND(Lanes!AY1107,2))</f>
        <v/>
      </c>
      <c r="BE1107" s="145" t="str">
        <f>IF(ISBLANK(Lanes!AX1107),"",ROUND(Lanes!AZ1107,2))</f>
        <v/>
      </c>
      <c r="BF1107" s="145" t="str">
        <f>IF(ISBLANK(Lanes!BA1107),"",ROUND(Lanes!BA1107,2))</f>
        <v/>
      </c>
      <c r="BG1107" s="145" t="str">
        <f>IF(ISBLANK(Lanes!BB1107),"",ROUND(Lanes!BB1107,2))</f>
        <v/>
      </c>
      <c r="BH1107" s="145" t="str">
        <f>IF(ISBLANK(Lanes!AX1107),"",ROUND(Lanes!BC1107,2))</f>
        <v/>
      </c>
      <c r="BI1107" s="145" t="str">
        <f>IF(ISBLANK(Lanes!AX1107),"",ROUND(Lanes!BD1107,2))</f>
        <v/>
      </c>
      <c r="BJ1107" s="145" t="str">
        <f>IF(ISBLANK(Lanes!BE1107),"",Lanes!BE1107)</f>
        <v/>
      </c>
      <c r="BK1107" s="145" t="str">
        <f>IF(ISBLANK(Lanes!BF1107),"",Lanes!BF1107)</f>
        <v/>
      </c>
      <c r="BL1107" s="145" t="str">
        <f>IF(ISBLANK(Lanes!BG1107),"",Lanes!BG1107)</f>
        <v/>
      </c>
      <c r="BM1107" s="145" t="str">
        <f>IF(ISBLANK(Lanes!BH1107),"",Lanes!BH1107)</f>
        <v/>
      </c>
      <c r="BN1107" s="145" t="str">
        <f>IF(ISBLANK(Lanes!BI1107),"",Lanes!BI1107)</f>
        <v/>
      </c>
      <c r="BO1107" s="145" t="str">
        <f>IF(ISBLANK(Lanes!BJ1107),"",Lanes!BJ1107)</f>
        <v/>
      </c>
      <c r="BP1107" s="145" t="str">
        <f>IF(ISBLANK(Lanes!BK1107),"",Lanes!BK1107)</f>
        <v/>
      </c>
      <c r="BQ1107" s="145" t="str">
        <f>IF(ISBLANK(Lanes!BL1107),"",Lanes!BL1107)</f>
        <v/>
      </c>
      <c r="BR1107" s="145" t="str">
        <f>IF(ISBLANK(Lanes!BM1107),"",ROUND(Lanes!BM1107,0))</f>
        <v/>
      </c>
      <c r="BS1107" s="145" t="str">
        <f>IF(ISBLANK(Lanes!BN1107),"",ROUND(Lanes!BN1107,0))</f>
        <v/>
      </c>
      <c r="BT1107" s="145" t="str">
        <f>IF(ISBLANK(Lanes!BO1107),"",ROUND(Lanes!BO1107,0))</f>
        <v/>
      </c>
      <c r="BU1107" s="145" t="str">
        <f>IF(ISBLANK(Lanes!BN1107),"",ROUND(Lanes!BP1107,0))</f>
        <v/>
      </c>
      <c r="BV1107" s="145" t="str">
        <f>IF(ISBLANK(Lanes!BQ1107),"",ROUND(Lanes!BQ1107,1))</f>
        <v/>
      </c>
      <c r="BW1107" s="145" t="str">
        <f>IF(ISBLANK(Lanes!BR1107),"",Lanes!BR1107)</f>
        <v/>
      </c>
      <c r="BX1107" s="145" t="str">
        <f>IF(ISBLANK(Lanes!BS1107),"",Lanes!BS1107)</f>
        <v/>
      </c>
      <c r="BY1107" s="145" t="str">
        <f>IF(ISBLANK(Lanes!BT1107),"",Lanes!BT1107)</f>
        <v/>
      </c>
      <c r="BZ1107" s="145" t="str">
        <f>IF(ISBLANK(Lanes!BU1107),"",Lanes!BU1107)</f>
        <v/>
      </c>
      <c r="CA1107" s="145" t="str">
        <f>IF(ISBLANK(Lanes!BV1107),"",ROUND(Lanes!BV1107,1))</f>
        <v/>
      </c>
      <c r="CB1107" s="145" t="str">
        <f>IF(ISBLANK(Lanes!BW1107),"",ROUND(Lanes!BW1107,2))</f>
        <v/>
      </c>
      <c r="CC1107" s="145" t="str">
        <f>IF(ISBLANK(Lanes!BX1107),"",ROUND(Lanes!BX1107,1))</f>
        <v/>
      </c>
      <c r="CD1107" s="145" t="str">
        <f>IF(ISBLANK(Lanes!BY1107),"",ROUND(Lanes!BY1107,2))</f>
        <v/>
      </c>
      <c r="CE1107" s="145" t="str">
        <f>IF(ISBLANK(Lanes!BZ1107),"",ROUND(Lanes!BZ1107,0))</f>
        <v/>
      </c>
      <c r="CF1107" s="145" t="str">
        <f>IF(ISBLANK(Lanes!CA1107),"",ROUND(Lanes!CA1107,0))</f>
        <v/>
      </c>
      <c r="CG1107" s="145" t="str">
        <f>IF(ISBLANK(Lanes!CB1107),"",ROUND(Lanes!CB1107,0))</f>
        <v/>
      </c>
      <c r="CH1107" s="145" t="str">
        <f>IF(ISBLANK(Lanes!CC1107),"",ROUND(Lanes!CC1107,2))</f>
        <v/>
      </c>
      <c r="CI1107" s="145" t="str">
        <f>IF(ISBLANK(Lanes!CD1107),"",ROUND(Lanes!CD1107,2))</f>
        <v/>
      </c>
      <c r="CJ1107" s="145" t="str">
        <f>IF(ISBLANK(Lanes!CE1107),"",ROUND(Lanes!CE1107,2))</f>
        <v/>
      </c>
      <c r="CK1107" s="145" t="str">
        <f>IF(ISBLANK(Lanes!CF1107),"",ROUND(Lanes!CF1107,0))</f>
        <v/>
      </c>
      <c r="CL1107" s="145" t="str">
        <f>IF(ISBLANK(Lanes!CG1107),"",ROUND(Lanes!CG1107,0))</f>
        <v/>
      </c>
      <c r="CM1107" s="145" t="str">
        <f>IF(ISBLANK(Lanes!CH1107),"",ROUND(Lanes!CH1107,0))</f>
        <v/>
      </c>
      <c r="CN1107" s="145" t="str">
        <f>IF(ISBLANK(Lanes!CI1107),"",ROUND(Lanes!CI1107,2))</f>
        <v/>
      </c>
      <c r="CO1107" s="145" t="str">
        <f>IF(ISBLANK(Lanes!CJ1107),"",ROUND(Lanes!CJ1107,2))</f>
        <v/>
      </c>
      <c r="CP1107" s="145" t="str">
        <f>IF(ISBLANK(Lanes!CK1107),"",ROUND(Lanes!CK1107,2))</f>
        <v/>
      </c>
      <c r="CQ1107" s="146" t="str">
        <f>IF(ISBLANK(Lanes!CL1107),"","delete")</f>
        <v/>
      </c>
    </row>
    <row r="1108" spans="1:95" ht="28.8">
      <c r="A1108" s="142">
        <v>2512</v>
      </c>
      <c r="B1108" s="140" t="s">
        <v>2053</v>
      </c>
      <c r="C1108" s="141">
        <v>1</v>
      </c>
      <c r="D1108" s="140" t="s">
        <v>2650</v>
      </c>
      <c r="E1108" s="140" t="s">
        <v>2650</v>
      </c>
      <c r="F1108" s="140" t="s">
        <v>86</v>
      </c>
      <c r="G1108" s="140" t="s">
        <v>87</v>
      </c>
      <c r="H1108" s="140" t="s">
        <v>88</v>
      </c>
      <c r="I1108" s="140" t="s">
        <v>212</v>
      </c>
      <c r="J1108" s="140" t="s">
        <v>212</v>
      </c>
      <c r="K1108" s="140" t="s">
        <v>2380</v>
      </c>
      <c r="L1108" s="140" t="s">
        <v>119</v>
      </c>
      <c r="M1108" s="140" t="s">
        <v>91</v>
      </c>
      <c r="N1108" s="140" t="s">
        <v>92</v>
      </c>
      <c r="O1108" s="140" t="s">
        <v>93</v>
      </c>
      <c r="P1108" s="140" t="s">
        <v>123</v>
      </c>
      <c r="Q1108" s="140" t="s">
        <v>2380</v>
      </c>
      <c r="R1108" s="140" t="s">
        <v>95</v>
      </c>
      <c r="S1108" s="140" t="s">
        <v>91</v>
      </c>
      <c r="T1108" s="140" t="s">
        <v>92</v>
      </c>
      <c r="U1108" s="140" t="s">
        <v>292</v>
      </c>
      <c r="V1108" s="140" t="s">
        <v>108</v>
      </c>
      <c r="W1108" s="140" t="s">
        <v>109</v>
      </c>
      <c r="X1108" s="140" t="s">
        <v>110</v>
      </c>
      <c r="Y1108" s="140" t="s">
        <v>2380</v>
      </c>
      <c r="Z1108" s="140" t="s">
        <v>2380</v>
      </c>
      <c r="AA1108" s="140" t="s">
        <v>251</v>
      </c>
      <c r="AB1108" s="140" t="s">
        <v>2465</v>
      </c>
      <c r="AC1108" s="140" t="s">
        <v>2391</v>
      </c>
      <c r="AD1108" s="140" t="s">
        <v>101</v>
      </c>
      <c r="AE1108" s="140" t="s">
        <v>2385</v>
      </c>
      <c r="AF1108" s="140" t="s">
        <v>2385</v>
      </c>
      <c r="AG1108" s="140" t="s">
        <v>2385</v>
      </c>
      <c r="AH1108" s="140" t="s">
        <v>2385</v>
      </c>
      <c r="AI1108" s="140" t="s">
        <v>101</v>
      </c>
      <c r="AJ1108" s="140" t="s">
        <v>2392</v>
      </c>
      <c r="AK1108" s="140" t="s">
        <v>2400</v>
      </c>
      <c r="AL1108" s="140" t="s">
        <v>2433</v>
      </c>
      <c r="AM1108" s="140" t="s">
        <v>124</v>
      </c>
      <c r="AN1108" s="140" t="s">
        <v>2390</v>
      </c>
      <c r="AO1108" s="140" t="s">
        <v>2392</v>
      </c>
      <c r="AP1108" s="140" t="s">
        <v>2468</v>
      </c>
      <c r="AQ1108" s="140" t="s">
        <v>2380</v>
      </c>
      <c r="AR1108" s="140" t="s">
        <v>2438</v>
      </c>
      <c r="AS1108" s="136" t="s">
        <v>2381</v>
      </c>
      <c r="AT1108" s="145" t="str">
        <f>IF(ISBLANK(Lanes!AO1108),"",ROUND(Lanes!AO1108,2))</f>
        <v/>
      </c>
      <c r="AU1108" s="145" t="str">
        <f>IF(ISBLANK(Lanes!AP1108),"",ROUND(Lanes!AP1108,2))</f>
        <v/>
      </c>
      <c r="AV1108" s="145" t="str">
        <f>IF(ISBLANK(Lanes!AQ1108),"",ROUND(Lanes!AQ1108,2))</f>
        <v/>
      </c>
      <c r="AW1108" s="145" t="str">
        <f>IF(ISBLANK(Lanes!AP1108),"",ROUND(Lanes!AR1108,2))</f>
        <v/>
      </c>
      <c r="AX1108" s="145" t="str">
        <f>IF(ISBLANK(Lanes!AS1108),"",ROUND(Lanes!AS1108,2))</f>
        <v/>
      </c>
      <c r="AY1108" s="145" t="str">
        <f>IF(ISBLANK(Lanes!AT1108),"",ROUND(Lanes!AT1108,2))</f>
        <v/>
      </c>
      <c r="AZ1108" s="145" t="str">
        <f>IF(ISBLANK(Lanes!AP1108),"",ROUND(Lanes!AU1108,2))</f>
        <v/>
      </c>
      <c r="BA1108" s="145" t="str">
        <f>IF(ISBLANK(Lanes!AP1108),"",ROUND(Lanes!AV1108,2))</f>
        <v/>
      </c>
      <c r="BB1108" s="145" t="str">
        <f>IF(ISBLANK(Lanes!AW1108),"",ROUND(Lanes!AW1108,2))</f>
        <v/>
      </c>
      <c r="BC1108" s="145" t="str">
        <f>IF(ISBLANK(Lanes!AX1108),"",ROUND(Lanes!AX1108,2))</f>
        <v/>
      </c>
      <c r="BD1108" s="145" t="str">
        <f>IF(ISBLANK(Lanes!AY1108),"",ROUND(Lanes!AY1108,2))</f>
        <v/>
      </c>
      <c r="BE1108" s="145" t="str">
        <f>IF(ISBLANK(Lanes!AX1108),"",ROUND(Lanes!AZ1108,2))</f>
        <v/>
      </c>
      <c r="BF1108" s="145" t="str">
        <f>IF(ISBLANK(Lanes!BA1108),"",ROUND(Lanes!BA1108,2))</f>
        <v/>
      </c>
      <c r="BG1108" s="145" t="str">
        <f>IF(ISBLANK(Lanes!BB1108),"",ROUND(Lanes!BB1108,2))</f>
        <v/>
      </c>
      <c r="BH1108" s="145" t="str">
        <f>IF(ISBLANK(Lanes!AX1108),"",ROUND(Lanes!BC1108,2))</f>
        <v/>
      </c>
      <c r="BI1108" s="145" t="str">
        <f>IF(ISBLANK(Lanes!AX1108),"",ROUND(Lanes!BD1108,2))</f>
        <v/>
      </c>
      <c r="BJ1108" s="145" t="str">
        <f>IF(ISBLANK(Lanes!BE1108),"",Lanes!BE1108)</f>
        <v/>
      </c>
      <c r="BK1108" s="145" t="str">
        <f>IF(ISBLANK(Lanes!BF1108),"",Lanes!BF1108)</f>
        <v/>
      </c>
      <c r="BL1108" s="145" t="str">
        <f>IF(ISBLANK(Lanes!BG1108),"",Lanes!BG1108)</f>
        <v/>
      </c>
      <c r="BM1108" s="145" t="str">
        <f>IF(ISBLANK(Lanes!BH1108),"",Lanes!BH1108)</f>
        <v/>
      </c>
      <c r="BN1108" s="145" t="str">
        <f>IF(ISBLANK(Lanes!BI1108),"",Lanes!BI1108)</f>
        <v/>
      </c>
      <c r="BO1108" s="145" t="str">
        <f>IF(ISBLANK(Lanes!BJ1108),"",Lanes!BJ1108)</f>
        <v/>
      </c>
      <c r="BP1108" s="145" t="str">
        <f>IF(ISBLANK(Lanes!BK1108),"",Lanes!BK1108)</f>
        <v/>
      </c>
      <c r="BQ1108" s="145" t="str">
        <f>IF(ISBLANK(Lanes!BL1108),"",Lanes!BL1108)</f>
        <v/>
      </c>
      <c r="BR1108" s="145" t="str">
        <f>IF(ISBLANK(Lanes!BM1108),"",ROUND(Lanes!BM1108,0))</f>
        <v/>
      </c>
      <c r="BS1108" s="145" t="str">
        <f>IF(ISBLANK(Lanes!BN1108),"",ROUND(Lanes!BN1108,0))</f>
        <v/>
      </c>
      <c r="BT1108" s="145" t="str">
        <f>IF(ISBLANK(Lanes!BO1108),"",ROUND(Lanes!BO1108,0))</f>
        <v/>
      </c>
      <c r="BU1108" s="145" t="str">
        <f>IF(ISBLANK(Lanes!BN1108),"",ROUND(Lanes!BP1108,0))</f>
        <v/>
      </c>
      <c r="BV1108" s="145" t="str">
        <f>IF(ISBLANK(Lanes!BQ1108),"",ROUND(Lanes!BQ1108,1))</f>
        <v/>
      </c>
      <c r="BW1108" s="145" t="str">
        <f>IF(ISBLANK(Lanes!BR1108),"",Lanes!BR1108)</f>
        <v/>
      </c>
      <c r="BX1108" s="145" t="str">
        <f>IF(ISBLANK(Lanes!BS1108),"",Lanes!BS1108)</f>
        <v/>
      </c>
      <c r="BY1108" s="145" t="str">
        <f>IF(ISBLANK(Lanes!BT1108),"",Lanes!BT1108)</f>
        <v/>
      </c>
      <c r="BZ1108" s="145" t="str">
        <f>IF(ISBLANK(Lanes!BU1108),"",Lanes!BU1108)</f>
        <v/>
      </c>
      <c r="CA1108" s="145" t="str">
        <f>IF(ISBLANK(Lanes!BV1108),"",ROUND(Lanes!BV1108,1))</f>
        <v/>
      </c>
      <c r="CB1108" s="145" t="str">
        <f>IF(ISBLANK(Lanes!BW1108),"",ROUND(Lanes!BW1108,2))</f>
        <v/>
      </c>
      <c r="CC1108" s="145" t="str">
        <f>IF(ISBLANK(Lanes!BX1108),"",ROUND(Lanes!BX1108,1))</f>
        <v/>
      </c>
      <c r="CD1108" s="145" t="str">
        <f>IF(ISBLANK(Lanes!BY1108),"",ROUND(Lanes!BY1108,2))</f>
        <v/>
      </c>
      <c r="CE1108" s="145" t="str">
        <f>IF(ISBLANK(Lanes!BZ1108),"",ROUND(Lanes!BZ1108,0))</f>
        <v/>
      </c>
      <c r="CF1108" s="145" t="str">
        <f>IF(ISBLANK(Lanes!CA1108),"",ROUND(Lanes!CA1108,0))</f>
        <v/>
      </c>
      <c r="CG1108" s="145" t="str">
        <f>IF(ISBLANK(Lanes!CB1108),"",ROUND(Lanes!CB1108,0))</f>
        <v/>
      </c>
      <c r="CH1108" s="145" t="str">
        <f>IF(ISBLANK(Lanes!CC1108),"",ROUND(Lanes!CC1108,2))</f>
        <v/>
      </c>
      <c r="CI1108" s="145" t="str">
        <f>IF(ISBLANK(Lanes!CD1108),"",ROUND(Lanes!CD1108,2))</f>
        <v/>
      </c>
      <c r="CJ1108" s="145" t="str">
        <f>IF(ISBLANK(Lanes!CE1108),"",ROUND(Lanes!CE1108,2))</f>
        <v/>
      </c>
      <c r="CK1108" s="145" t="str">
        <f>IF(ISBLANK(Lanes!CF1108),"",ROUND(Lanes!CF1108,0))</f>
        <v/>
      </c>
      <c r="CL1108" s="145" t="str">
        <f>IF(ISBLANK(Lanes!CG1108),"",ROUND(Lanes!CG1108,0))</f>
        <v/>
      </c>
      <c r="CM1108" s="145" t="str">
        <f>IF(ISBLANK(Lanes!CH1108),"",ROUND(Lanes!CH1108,0))</f>
        <v/>
      </c>
      <c r="CN1108" s="145" t="str">
        <f>IF(ISBLANK(Lanes!CI1108),"",ROUND(Lanes!CI1108,2))</f>
        <v/>
      </c>
      <c r="CO1108" s="145" t="str">
        <f>IF(ISBLANK(Lanes!CJ1108),"",ROUND(Lanes!CJ1108,2))</f>
        <v/>
      </c>
      <c r="CP1108" s="145" t="str">
        <f>IF(ISBLANK(Lanes!CK1108),"",ROUND(Lanes!CK1108,2))</f>
        <v/>
      </c>
      <c r="CQ1108" s="146" t="str">
        <f>IF(ISBLANK(Lanes!CL1108),"","delete")</f>
        <v/>
      </c>
    </row>
    <row r="1109" spans="1:95">
      <c r="A1109" s="142">
        <v>2513</v>
      </c>
      <c r="B1109" s="140" t="s">
        <v>2054</v>
      </c>
      <c r="C1109" s="141">
        <v>1</v>
      </c>
      <c r="D1109" s="140" t="s">
        <v>1036</v>
      </c>
      <c r="E1109" s="140" t="s">
        <v>1036</v>
      </c>
      <c r="F1109" s="140" t="s">
        <v>86</v>
      </c>
      <c r="G1109" s="140" t="s">
        <v>230</v>
      </c>
      <c r="H1109" s="140" t="s">
        <v>103</v>
      </c>
      <c r="I1109" s="140" t="s">
        <v>253</v>
      </c>
      <c r="J1109" s="140" t="s">
        <v>529</v>
      </c>
      <c r="K1109" s="140" t="s">
        <v>2380</v>
      </c>
      <c r="L1109" s="140" t="s">
        <v>167</v>
      </c>
      <c r="M1109" s="140" t="s">
        <v>168</v>
      </c>
      <c r="N1109" s="140" t="s">
        <v>169</v>
      </c>
      <c r="O1109" s="140" t="s">
        <v>402</v>
      </c>
      <c r="P1109" s="140" t="s">
        <v>402</v>
      </c>
      <c r="Q1109" s="140" t="s">
        <v>2380</v>
      </c>
      <c r="R1109" s="140" t="s">
        <v>264</v>
      </c>
      <c r="S1109" s="140" t="s">
        <v>144</v>
      </c>
      <c r="T1109" s="140" t="s">
        <v>265</v>
      </c>
      <c r="U1109" s="140" t="s">
        <v>724</v>
      </c>
      <c r="V1109" s="140" t="s">
        <v>209</v>
      </c>
      <c r="W1109" s="140" t="s">
        <v>98</v>
      </c>
      <c r="X1109" s="140" t="s">
        <v>99</v>
      </c>
      <c r="Y1109" s="140" t="s">
        <v>2380</v>
      </c>
      <c r="Z1109" s="140" t="s">
        <v>2380</v>
      </c>
      <c r="AA1109" s="140" t="s">
        <v>101</v>
      </c>
      <c r="AB1109" s="140" t="s">
        <v>2391</v>
      </c>
      <c r="AC1109" s="140" t="s">
        <v>2391</v>
      </c>
      <c r="AD1109" s="140" t="s">
        <v>101</v>
      </c>
      <c r="AE1109" s="140" t="s">
        <v>2385</v>
      </c>
      <c r="AF1109" s="140" t="s">
        <v>2385</v>
      </c>
      <c r="AG1109" s="140" t="s">
        <v>2385</v>
      </c>
      <c r="AH1109" s="140" t="s">
        <v>2385</v>
      </c>
      <c r="AI1109" s="140" t="s">
        <v>251</v>
      </c>
      <c r="AJ1109" s="140" t="s">
        <v>2424</v>
      </c>
      <c r="AK1109" s="140" t="s">
        <v>2400</v>
      </c>
      <c r="AL1109" s="140" t="s">
        <v>660</v>
      </c>
      <c r="AM1109" s="140" t="s">
        <v>2380</v>
      </c>
      <c r="AN1109" s="140" t="s">
        <v>660</v>
      </c>
      <c r="AO1109" s="140" t="s">
        <v>660</v>
      </c>
      <c r="AP1109" s="140" t="s">
        <v>2383</v>
      </c>
      <c r="AQ1109" s="140" t="s">
        <v>2380</v>
      </c>
      <c r="AR1109" s="140" t="s">
        <v>2467</v>
      </c>
      <c r="AS1109" s="136" t="s">
        <v>2381</v>
      </c>
      <c r="AT1109" s="145" t="str">
        <f>IF(ISBLANK(Lanes!AO1109),"",ROUND(Lanes!AO1109,2))</f>
        <v/>
      </c>
      <c r="AU1109" s="145" t="str">
        <f>IF(ISBLANK(Lanes!AP1109),"",ROUND(Lanes!AP1109,2))</f>
        <v/>
      </c>
      <c r="AV1109" s="145" t="str">
        <f>IF(ISBLANK(Lanes!AQ1109),"",ROUND(Lanes!AQ1109,2))</f>
        <v/>
      </c>
      <c r="AW1109" s="145" t="str">
        <f>IF(ISBLANK(Lanes!AP1109),"",ROUND(Lanes!AR1109,2))</f>
        <v/>
      </c>
      <c r="AX1109" s="145" t="str">
        <f>IF(ISBLANK(Lanes!AS1109),"",ROUND(Lanes!AS1109,2))</f>
        <v/>
      </c>
      <c r="AY1109" s="145" t="str">
        <f>IF(ISBLANK(Lanes!AT1109),"",ROUND(Lanes!AT1109,2))</f>
        <v/>
      </c>
      <c r="AZ1109" s="145" t="str">
        <f>IF(ISBLANK(Lanes!AP1109),"",ROUND(Lanes!AU1109,2))</f>
        <v/>
      </c>
      <c r="BA1109" s="145" t="str">
        <f>IF(ISBLANK(Lanes!AP1109),"",ROUND(Lanes!AV1109,2))</f>
        <v/>
      </c>
      <c r="BB1109" s="145" t="str">
        <f>IF(ISBLANK(Lanes!AW1109),"",ROUND(Lanes!AW1109,2))</f>
        <v/>
      </c>
      <c r="BC1109" s="145" t="str">
        <f>IF(ISBLANK(Lanes!AX1109),"",ROUND(Lanes!AX1109,2))</f>
        <v/>
      </c>
      <c r="BD1109" s="145" t="str">
        <f>IF(ISBLANK(Lanes!AY1109),"",ROUND(Lanes!AY1109,2))</f>
        <v/>
      </c>
      <c r="BE1109" s="145" t="str">
        <f>IF(ISBLANK(Lanes!AX1109),"",ROUND(Lanes!AZ1109,2))</f>
        <v/>
      </c>
      <c r="BF1109" s="145" t="str">
        <f>IF(ISBLANK(Lanes!BA1109),"",ROUND(Lanes!BA1109,2))</f>
        <v/>
      </c>
      <c r="BG1109" s="145" t="str">
        <f>IF(ISBLANK(Lanes!BB1109),"",ROUND(Lanes!BB1109,2))</f>
        <v/>
      </c>
      <c r="BH1109" s="145" t="str">
        <f>IF(ISBLANK(Lanes!AX1109),"",ROUND(Lanes!BC1109,2))</f>
        <v/>
      </c>
      <c r="BI1109" s="145" t="str">
        <f>IF(ISBLANK(Lanes!AX1109),"",ROUND(Lanes!BD1109,2))</f>
        <v/>
      </c>
      <c r="BJ1109" s="145" t="str">
        <f>IF(ISBLANK(Lanes!BE1109),"",Lanes!BE1109)</f>
        <v/>
      </c>
      <c r="BK1109" s="145" t="str">
        <f>IF(ISBLANK(Lanes!BF1109),"",Lanes!BF1109)</f>
        <v/>
      </c>
      <c r="BL1109" s="145" t="str">
        <f>IF(ISBLANK(Lanes!BG1109),"",Lanes!BG1109)</f>
        <v/>
      </c>
      <c r="BM1109" s="145" t="str">
        <f>IF(ISBLANK(Lanes!BH1109),"",Lanes!BH1109)</f>
        <v/>
      </c>
      <c r="BN1109" s="145" t="str">
        <f>IF(ISBLANK(Lanes!BI1109),"",Lanes!BI1109)</f>
        <v/>
      </c>
      <c r="BO1109" s="145" t="str">
        <f>IF(ISBLANK(Lanes!BJ1109),"",Lanes!BJ1109)</f>
        <v/>
      </c>
      <c r="BP1109" s="145" t="str">
        <f>IF(ISBLANK(Lanes!BK1109),"",Lanes!BK1109)</f>
        <v/>
      </c>
      <c r="BQ1109" s="145" t="str">
        <f>IF(ISBLANK(Lanes!BL1109),"",Lanes!BL1109)</f>
        <v/>
      </c>
      <c r="BR1109" s="145" t="str">
        <f>IF(ISBLANK(Lanes!BM1109),"",ROUND(Lanes!BM1109,0))</f>
        <v/>
      </c>
      <c r="BS1109" s="145" t="str">
        <f>IF(ISBLANK(Lanes!BN1109),"",ROUND(Lanes!BN1109,0))</f>
        <v/>
      </c>
      <c r="BT1109" s="145" t="str">
        <f>IF(ISBLANK(Lanes!BO1109),"",ROUND(Lanes!BO1109,0))</f>
        <v/>
      </c>
      <c r="BU1109" s="145" t="str">
        <f>IF(ISBLANK(Lanes!BN1109),"",ROUND(Lanes!BP1109,0))</f>
        <v/>
      </c>
      <c r="BV1109" s="145" t="str">
        <f>IF(ISBLANK(Lanes!BQ1109),"",ROUND(Lanes!BQ1109,1))</f>
        <v/>
      </c>
      <c r="BW1109" s="145" t="str">
        <f>IF(ISBLANK(Lanes!BR1109),"",Lanes!BR1109)</f>
        <v/>
      </c>
      <c r="BX1109" s="145" t="str">
        <f>IF(ISBLANK(Lanes!BS1109),"",Lanes!BS1109)</f>
        <v/>
      </c>
      <c r="BY1109" s="145" t="str">
        <f>IF(ISBLANK(Lanes!BT1109),"",Lanes!BT1109)</f>
        <v/>
      </c>
      <c r="BZ1109" s="145" t="str">
        <f>IF(ISBLANK(Lanes!BU1109),"",Lanes!BU1109)</f>
        <v/>
      </c>
      <c r="CA1109" s="145" t="str">
        <f>IF(ISBLANK(Lanes!BV1109),"",ROUND(Lanes!BV1109,1))</f>
        <v/>
      </c>
      <c r="CB1109" s="145" t="str">
        <f>IF(ISBLANK(Lanes!BW1109),"",ROUND(Lanes!BW1109,2))</f>
        <v/>
      </c>
      <c r="CC1109" s="145" t="str">
        <f>IF(ISBLANK(Lanes!BX1109),"",ROUND(Lanes!BX1109,1))</f>
        <v/>
      </c>
      <c r="CD1109" s="145" t="str">
        <f>IF(ISBLANK(Lanes!BY1109),"",ROUND(Lanes!BY1109,2))</f>
        <v/>
      </c>
      <c r="CE1109" s="145" t="str">
        <f>IF(ISBLANK(Lanes!BZ1109),"",ROUND(Lanes!BZ1109,0))</f>
        <v/>
      </c>
      <c r="CF1109" s="145" t="str">
        <f>IF(ISBLANK(Lanes!CA1109),"",ROUND(Lanes!CA1109,0))</f>
        <v/>
      </c>
      <c r="CG1109" s="145" t="str">
        <f>IF(ISBLANK(Lanes!CB1109),"",ROUND(Lanes!CB1109,0))</f>
        <v/>
      </c>
      <c r="CH1109" s="145" t="str">
        <f>IF(ISBLANK(Lanes!CC1109),"",ROUND(Lanes!CC1109,2))</f>
        <v/>
      </c>
      <c r="CI1109" s="145" t="str">
        <f>IF(ISBLANK(Lanes!CD1109),"",ROUND(Lanes!CD1109,2))</f>
        <v/>
      </c>
      <c r="CJ1109" s="145" t="str">
        <f>IF(ISBLANK(Lanes!CE1109),"",ROUND(Lanes!CE1109,2))</f>
        <v/>
      </c>
      <c r="CK1109" s="145" t="str">
        <f>IF(ISBLANK(Lanes!CF1109),"",ROUND(Lanes!CF1109,0))</f>
        <v/>
      </c>
      <c r="CL1109" s="145" t="str">
        <f>IF(ISBLANK(Lanes!CG1109),"",ROUND(Lanes!CG1109,0))</f>
        <v/>
      </c>
      <c r="CM1109" s="145" t="str">
        <f>IF(ISBLANK(Lanes!CH1109),"",ROUND(Lanes!CH1109,0))</f>
        <v/>
      </c>
      <c r="CN1109" s="145" t="str">
        <f>IF(ISBLANK(Lanes!CI1109),"",ROUND(Lanes!CI1109,2))</f>
        <v/>
      </c>
      <c r="CO1109" s="145" t="str">
        <f>IF(ISBLANK(Lanes!CJ1109),"",ROUND(Lanes!CJ1109,2))</f>
        <v/>
      </c>
      <c r="CP1109" s="145" t="str">
        <f>IF(ISBLANK(Lanes!CK1109),"",ROUND(Lanes!CK1109,2))</f>
        <v/>
      </c>
      <c r="CQ1109" s="146" t="str">
        <f>IF(ISBLANK(Lanes!CL1109),"","delete")</f>
        <v/>
      </c>
    </row>
    <row r="1110" spans="1:95">
      <c r="A1110" s="142">
        <v>2514</v>
      </c>
      <c r="B1110" s="140" t="s">
        <v>2055</v>
      </c>
      <c r="C1110" s="141">
        <v>1</v>
      </c>
      <c r="D1110" s="140" t="s">
        <v>1037</v>
      </c>
      <c r="E1110" s="140" t="s">
        <v>1037</v>
      </c>
      <c r="F1110" s="140" t="s">
        <v>86</v>
      </c>
      <c r="G1110" s="140" t="s">
        <v>230</v>
      </c>
      <c r="H1110" s="140" t="s">
        <v>111</v>
      </c>
      <c r="I1110" s="140" t="s">
        <v>253</v>
      </c>
      <c r="J1110" s="140" t="s">
        <v>529</v>
      </c>
      <c r="K1110" s="140" t="s">
        <v>2380</v>
      </c>
      <c r="L1110" s="140" t="s">
        <v>167</v>
      </c>
      <c r="M1110" s="140" t="s">
        <v>168</v>
      </c>
      <c r="N1110" s="140" t="s">
        <v>169</v>
      </c>
      <c r="O1110" s="140" t="s">
        <v>402</v>
      </c>
      <c r="P1110" s="140" t="s">
        <v>402</v>
      </c>
      <c r="Q1110" s="140" t="s">
        <v>2380</v>
      </c>
      <c r="R1110" s="140" t="s">
        <v>264</v>
      </c>
      <c r="S1110" s="140" t="s">
        <v>144</v>
      </c>
      <c r="T1110" s="140" t="s">
        <v>265</v>
      </c>
      <c r="U1110" s="140" t="s">
        <v>724</v>
      </c>
      <c r="V1110" s="140" t="s">
        <v>209</v>
      </c>
      <c r="W1110" s="140" t="s">
        <v>98</v>
      </c>
      <c r="X1110" s="140" t="s">
        <v>99</v>
      </c>
      <c r="Y1110" s="140" t="s">
        <v>2380</v>
      </c>
      <c r="Z1110" s="140" t="s">
        <v>2380</v>
      </c>
      <c r="AA1110" s="140" t="s">
        <v>101</v>
      </c>
      <c r="AB1110" s="140" t="s">
        <v>2470</v>
      </c>
      <c r="AC1110" s="140" t="s">
        <v>2391</v>
      </c>
      <c r="AD1110" s="140" t="s">
        <v>101</v>
      </c>
      <c r="AE1110" s="140" t="s">
        <v>2385</v>
      </c>
      <c r="AF1110" s="140" t="s">
        <v>2385</v>
      </c>
      <c r="AG1110" s="140" t="s">
        <v>2385</v>
      </c>
      <c r="AH1110" s="140" t="s">
        <v>2385</v>
      </c>
      <c r="AI1110" s="140" t="s">
        <v>251</v>
      </c>
      <c r="AJ1110" s="140" t="s">
        <v>2424</v>
      </c>
      <c r="AK1110" s="140" t="s">
        <v>2400</v>
      </c>
      <c r="AL1110" s="140" t="s">
        <v>660</v>
      </c>
      <c r="AM1110" s="140" t="s">
        <v>2380</v>
      </c>
      <c r="AN1110" s="140" t="s">
        <v>660</v>
      </c>
      <c r="AO1110" s="140" t="s">
        <v>660</v>
      </c>
      <c r="AP1110" s="140" t="s">
        <v>2383</v>
      </c>
      <c r="AQ1110" s="140" t="s">
        <v>2380</v>
      </c>
      <c r="AR1110" s="140" t="s">
        <v>2467</v>
      </c>
      <c r="AS1110" s="136" t="s">
        <v>2381</v>
      </c>
      <c r="AT1110" s="145" t="str">
        <f>IF(ISBLANK(Lanes!AO1110),"",ROUND(Lanes!AO1110,2))</f>
        <v/>
      </c>
      <c r="AU1110" s="145" t="str">
        <f>IF(ISBLANK(Lanes!AP1110),"",ROUND(Lanes!AP1110,2))</f>
        <v/>
      </c>
      <c r="AV1110" s="145" t="str">
        <f>IF(ISBLANK(Lanes!AQ1110),"",ROUND(Lanes!AQ1110,2))</f>
        <v/>
      </c>
      <c r="AW1110" s="145" t="str">
        <f>IF(ISBLANK(Lanes!AP1110),"",ROUND(Lanes!AR1110,2))</f>
        <v/>
      </c>
      <c r="AX1110" s="145" t="str">
        <f>IF(ISBLANK(Lanes!AS1110),"",ROUND(Lanes!AS1110,2))</f>
        <v/>
      </c>
      <c r="AY1110" s="145" t="str">
        <f>IF(ISBLANK(Lanes!AT1110),"",ROUND(Lanes!AT1110,2))</f>
        <v/>
      </c>
      <c r="AZ1110" s="145" t="str">
        <f>IF(ISBLANK(Lanes!AP1110),"",ROUND(Lanes!AU1110,2))</f>
        <v/>
      </c>
      <c r="BA1110" s="145" t="str">
        <f>IF(ISBLANK(Lanes!AP1110),"",ROUND(Lanes!AV1110,2))</f>
        <v/>
      </c>
      <c r="BB1110" s="145" t="str">
        <f>IF(ISBLANK(Lanes!AW1110),"",ROUND(Lanes!AW1110,2))</f>
        <v/>
      </c>
      <c r="BC1110" s="145" t="str">
        <f>IF(ISBLANK(Lanes!AX1110),"",ROUND(Lanes!AX1110,2))</f>
        <v/>
      </c>
      <c r="BD1110" s="145" t="str">
        <f>IF(ISBLANK(Lanes!AY1110),"",ROUND(Lanes!AY1110,2))</f>
        <v/>
      </c>
      <c r="BE1110" s="145" t="str">
        <f>IF(ISBLANK(Lanes!AX1110),"",ROUND(Lanes!AZ1110,2))</f>
        <v/>
      </c>
      <c r="BF1110" s="145" t="str">
        <f>IF(ISBLANK(Lanes!BA1110),"",ROUND(Lanes!BA1110,2))</f>
        <v/>
      </c>
      <c r="BG1110" s="145" t="str">
        <f>IF(ISBLANK(Lanes!BB1110),"",ROUND(Lanes!BB1110,2))</f>
        <v/>
      </c>
      <c r="BH1110" s="145" t="str">
        <f>IF(ISBLANK(Lanes!AX1110),"",ROUND(Lanes!BC1110,2))</f>
        <v/>
      </c>
      <c r="BI1110" s="145" t="str">
        <f>IF(ISBLANK(Lanes!AX1110),"",ROUND(Lanes!BD1110,2))</f>
        <v/>
      </c>
      <c r="BJ1110" s="145" t="str">
        <f>IF(ISBLANK(Lanes!BE1110),"",Lanes!BE1110)</f>
        <v/>
      </c>
      <c r="BK1110" s="145" t="str">
        <f>IF(ISBLANK(Lanes!BF1110),"",Lanes!BF1110)</f>
        <v/>
      </c>
      <c r="BL1110" s="145" t="str">
        <f>IF(ISBLANK(Lanes!BG1110),"",Lanes!BG1110)</f>
        <v/>
      </c>
      <c r="BM1110" s="145" t="str">
        <f>IF(ISBLANK(Lanes!BH1110),"",Lanes!BH1110)</f>
        <v/>
      </c>
      <c r="BN1110" s="145" t="str">
        <f>IF(ISBLANK(Lanes!BI1110),"",Lanes!BI1110)</f>
        <v/>
      </c>
      <c r="BO1110" s="145" t="str">
        <f>IF(ISBLANK(Lanes!BJ1110),"",Lanes!BJ1110)</f>
        <v/>
      </c>
      <c r="BP1110" s="145" t="str">
        <f>IF(ISBLANK(Lanes!BK1110),"",Lanes!BK1110)</f>
        <v/>
      </c>
      <c r="BQ1110" s="145" t="str">
        <f>IF(ISBLANK(Lanes!BL1110),"",Lanes!BL1110)</f>
        <v/>
      </c>
      <c r="BR1110" s="145" t="str">
        <f>IF(ISBLANK(Lanes!BM1110),"",ROUND(Lanes!BM1110,0))</f>
        <v/>
      </c>
      <c r="BS1110" s="145" t="str">
        <f>IF(ISBLANK(Lanes!BN1110),"",ROUND(Lanes!BN1110,0))</f>
        <v/>
      </c>
      <c r="BT1110" s="145" t="str">
        <f>IF(ISBLANK(Lanes!BO1110),"",ROUND(Lanes!BO1110,0))</f>
        <v/>
      </c>
      <c r="BU1110" s="145" t="str">
        <f>IF(ISBLANK(Lanes!BN1110),"",ROUND(Lanes!BP1110,0))</f>
        <v/>
      </c>
      <c r="BV1110" s="145" t="str">
        <f>IF(ISBLANK(Lanes!BQ1110),"",ROUND(Lanes!BQ1110,1))</f>
        <v/>
      </c>
      <c r="BW1110" s="145" t="str">
        <f>IF(ISBLANK(Lanes!BR1110),"",Lanes!BR1110)</f>
        <v/>
      </c>
      <c r="BX1110" s="145" t="str">
        <f>IF(ISBLANK(Lanes!BS1110),"",Lanes!BS1110)</f>
        <v/>
      </c>
      <c r="BY1110" s="145" t="str">
        <f>IF(ISBLANK(Lanes!BT1110),"",Lanes!BT1110)</f>
        <v/>
      </c>
      <c r="BZ1110" s="145" t="str">
        <f>IF(ISBLANK(Lanes!BU1110),"",Lanes!BU1110)</f>
        <v/>
      </c>
      <c r="CA1110" s="145" t="str">
        <f>IF(ISBLANK(Lanes!BV1110),"",ROUND(Lanes!BV1110,1))</f>
        <v/>
      </c>
      <c r="CB1110" s="145" t="str">
        <f>IF(ISBLANK(Lanes!BW1110),"",ROUND(Lanes!BW1110,2))</f>
        <v/>
      </c>
      <c r="CC1110" s="145" t="str">
        <f>IF(ISBLANK(Lanes!BX1110),"",ROUND(Lanes!BX1110,1))</f>
        <v/>
      </c>
      <c r="CD1110" s="145" t="str">
        <f>IF(ISBLANK(Lanes!BY1110),"",ROUND(Lanes!BY1110,2))</f>
        <v/>
      </c>
      <c r="CE1110" s="145" t="str">
        <f>IF(ISBLANK(Lanes!BZ1110),"",ROUND(Lanes!BZ1110,0))</f>
        <v/>
      </c>
      <c r="CF1110" s="145" t="str">
        <f>IF(ISBLANK(Lanes!CA1110),"",ROUND(Lanes!CA1110,0))</f>
        <v/>
      </c>
      <c r="CG1110" s="145" t="str">
        <f>IF(ISBLANK(Lanes!CB1110),"",ROUND(Lanes!CB1110,0))</f>
        <v/>
      </c>
      <c r="CH1110" s="145" t="str">
        <f>IF(ISBLANK(Lanes!CC1110),"",ROUND(Lanes!CC1110,2))</f>
        <v/>
      </c>
      <c r="CI1110" s="145" t="str">
        <f>IF(ISBLANK(Lanes!CD1110),"",ROUND(Lanes!CD1110,2))</f>
        <v/>
      </c>
      <c r="CJ1110" s="145" t="str">
        <f>IF(ISBLANK(Lanes!CE1110),"",ROUND(Lanes!CE1110,2))</f>
        <v/>
      </c>
      <c r="CK1110" s="145" t="str">
        <f>IF(ISBLANK(Lanes!CF1110),"",ROUND(Lanes!CF1110,0))</f>
        <v/>
      </c>
      <c r="CL1110" s="145" t="str">
        <f>IF(ISBLANK(Lanes!CG1110),"",ROUND(Lanes!CG1110,0))</f>
        <v/>
      </c>
      <c r="CM1110" s="145" t="str">
        <f>IF(ISBLANK(Lanes!CH1110),"",ROUND(Lanes!CH1110,0))</f>
        <v/>
      </c>
      <c r="CN1110" s="145" t="str">
        <f>IF(ISBLANK(Lanes!CI1110),"",ROUND(Lanes!CI1110,2))</f>
        <v/>
      </c>
      <c r="CO1110" s="145" t="str">
        <f>IF(ISBLANK(Lanes!CJ1110),"",ROUND(Lanes!CJ1110,2))</f>
        <v/>
      </c>
      <c r="CP1110" s="145" t="str">
        <f>IF(ISBLANK(Lanes!CK1110),"",ROUND(Lanes!CK1110,2))</f>
        <v/>
      </c>
      <c r="CQ1110" s="146" t="str">
        <f>IF(ISBLANK(Lanes!CL1110),"","delete")</f>
        <v/>
      </c>
    </row>
    <row r="1111" spans="1:95">
      <c r="A1111" s="142">
        <v>2515</v>
      </c>
      <c r="B1111" s="140" t="s">
        <v>2056</v>
      </c>
      <c r="C1111" s="141">
        <v>1</v>
      </c>
      <c r="D1111" s="140" t="s">
        <v>2649</v>
      </c>
      <c r="E1111" s="140" t="s">
        <v>2649</v>
      </c>
      <c r="F1111" s="140" t="s">
        <v>86</v>
      </c>
      <c r="G1111" s="140" t="s">
        <v>230</v>
      </c>
      <c r="H1111" s="140" t="s">
        <v>88</v>
      </c>
      <c r="I1111" s="140" t="s">
        <v>442</v>
      </c>
      <c r="J1111" s="140" t="s">
        <v>316</v>
      </c>
      <c r="K1111" s="140" t="s">
        <v>2648</v>
      </c>
      <c r="L1111" s="140" t="s">
        <v>182</v>
      </c>
      <c r="M1111" s="140" t="s">
        <v>168</v>
      </c>
      <c r="N1111" s="140" t="s">
        <v>169</v>
      </c>
      <c r="O1111" s="140" t="s">
        <v>312</v>
      </c>
      <c r="P1111" s="140" t="s">
        <v>312</v>
      </c>
      <c r="Q1111" s="140" t="s">
        <v>2380</v>
      </c>
      <c r="R1111" s="140" t="s">
        <v>313</v>
      </c>
      <c r="S1111" s="140" t="s">
        <v>144</v>
      </c>
      <c r="T1111" s="140" t="s">
        <v>192</v>
      </c>
      <c r="U1111" s="140" t="s">
        <v>291</v>
      </c>
      <c r="V1111" s="140" t="s">
        <v>209</v>
      </c>
      <c r="W1111" s="140" t="s">
        <v>98</v>
      </c>
      <c r="X1111" s="140" t="s">
        <v>99</v>
      </c>
      <c r="Y1111" s="140" t="s">
        <v>2380</v>
      </c>
      <c r="Z1111" s="140" t="s">
        <v>2380</v>
      </c>
      <c r="AA1111" s="140" t="s">
        <v>101</v>
      </c>
      <c r="AB1111" s="140" t="s">
        <v>2391</v>
      </c>
      <c r="AC1111" s="140" t="s">
        <v>2391</v>
      </c>
      <c r="AD1111" s="140" t="s">
        <v>101</v>
      </c>
      <c r="AE1111" s="140" t="s">
        <v>2385</v>
      </c>
      <c r="AF1111" s="140" t="s">
        <v>2385</v>
      </c>
      <c r="AG1111" s="140" t="s">
        <v>2385</v>
      </c>
      <c r="AH1111" s="140" t="s">
        <v>2385</v>
      </c>
      <c r="AI1111" s="140" t="s">
        <v>101</v>
      </c>
      <c r="AJ1111" s="140" t="s">
        <v>660</v>
      </c>
      <c r="AK1111" s="140" t="s">
        <v>660</v>
      </c>
      <c r="AL1111" s="140" t="s">
        <v>2390</v>
      </c>
      <c r="AM1111" s="140" t="s">
        <v>2380</v>
      </c>
      <c r="AN1111" s="140" t="s">
        <v>660</v>
      </c>
      <c r="AO1111" s="140" t="s">
        <v>660</v>
      </c>
      <c r="AP1111" s="140" t="s">
        <v>2390</v>
      </c>
      <c r="AQ1111" s="140" t="s">
        <v>2380</v>
      </c>
      <c r="AR1111" s="140" t="s">
        <v>2406</v>
      </c>
      <c r="AS1111" s="136" t="s">
        <v>2381</v>
      </c>
      <c r="AT1111" s="145" t="str">
        <f>IF(ISBLANK(Lanes!AO1111),"",ROUND(Lanes!AO1111,2))</f>
        <v/>
      </c>
      <c r="AU1111" s="145" t="str">
        <f>IF(ISBLANK(Lanes!AP1111),"",ROUND(Lanes!AP1111,2))</f>
        <v/>
      </c>
      <c r="AV1111" s="145" t="str">
        <f>IF(ISBLANK(Lanes!AQ1111),"",ROUND(Lanes!AQ1111,2))</f>
        <v/>
      </c>
      <c r="AW1111" s="145" t="str">
        <f>IF(ISBLANK(Lanes!AP1111),"",ROUND(Lanes!AR1111,2))</f>
        <v/>
      </c>
      <c r="AX1111" s="145" t="str">
        <f>IF(ISBLANK(Lanes!AS1111),"",ROUND(Lanes!AS1111,2))</f>
        <v/>
      </c>
      <c r="AY1111" s="145" t="str">
        <f>IF(ISBLANK(Lanes!AT1111),"",ROUND(Lanes!AT1111,2))</f>
        <v/>
      </c>
      <c r="AZ1111" s="145" t="str">
        <f>IF(ISBLANK(Lanes!AP1111),"",ROUND(Lanes!AU1111,2))</f>
        <v/>
      </c>
      <c r="BA1111" s="145" t="str">
        <f>IF(ISBLANK(Lanes!AP1111),"",ROUND(Lanes!AV1111,2))</f>
        <v/>
      </c>
      <c r="BB1111" s="145" t="str">
        <f>IF(ISBLANK(Lanes!AW1111),"",ROUND(Lanes!AW1111,2))</f>
        <v/>
      </c>
      <c r="BC1111" s="145" t="str">
        <f>IF(ISBLANK(Lanes!AX1111),"",ROUND(Lanes!AX1111,2))</f>
        <v/>
      </c>
      <c r="BD1111" s="145" t="str">
        <f>IF(ISBLANK(Lanes!AY1111),"",ROUND(Lanes!AY1111,2))</f>
        <v/>
      </c>
      <c r="BE1111" s="145" t="str">
        <f>IF(ISBLANK(Lanes!AX1111),"",ROUND(Lanes!AZ1111,2))</f>
        <v/>
      </c>
      <c r="BF1111" s="145" t="str">
        <f>IF(ISBLANK(Lanes!BA1111),"",ROUND(Lanes!BA1111,2))</f>
        <v/>
      </c>
      <c r="BG1111" s="145" t="str">
        <f>IF(ISBLANK(Lanes!BB1111),"",ROUND(Lanes!BB1111,2))</f>
        <v/>
      </c>
      <c r="BH1111" s="145" t="str">
        <f>IF(ISBLANK(Lanes!AX1111),"",ROUND(Lanes!BC1111,2))</f>
        <v/>
      </c>
      <c r="BI1111" s="145" t="str">
        <f>IF(ISBLANK(Lanes!AX1111),"",ROUND(Lanes!BD1111,2))</f>
        <v/>
      </c>
      <c r="BJ1111" s="145" t="str">
        <f>IF(ISBLANK(Lanes!BE1111),"",Lanes!BE1111)</f>
        <v/>
      </c>
      <c r="BK1111" s="145" t="str">
        <f>IF(ISBLANK(Lanes!BF1111),"",Lanes!BF1111)</f>
        <v/>
      </c>
      <c r="BL1111" s="145" t="str">
        <f>IF(ISBLANK(Lanes!BG1111),"",Lanes!BG1111)</f>
        <v/>
      </c>
      <c r="BM1111" s="145" t="str">
        <f>IF(ISBLANK(Lanes!BH1111),"",Lanes!BH1111)</f>
        <v/>
      </c>
      <c r="BN1111" s="145" t="str">
        <f>IF(ISBLANK(Lanes!BI1111),"",Lanes!BI1111)</f>
        <v/>
      </c>
      <c r="BO1111" s="145" t="str">
        <f>IF(ISBLANK(Lanes!BJ1111),"",Lanes!BJ1111)</f>
        <v/>
      </c>
      <c r="BP1111" s="145" t="str">
        <f>IF(ISBLANK(Lanes!BK1111),"",Lanes!BK1111)</f>
        <v/>
      </c>
      <c r="BQ1111" s="145" t="str">
        <f>IF(ISBLANK(Lanes!BL1111),"",Lanes!BL1111)</f>
        <v/>
      </c>
      <c r="BR1111" s="145" t="str">
        <f>IF(ISBLANK(Lanes!BM1111),"",ROUND(Lanes!BM1111,0))</f>
        <v/>
      </c>
      <c r="BS1111" s="145" t="str">
        <f>IF(ISBLANK(Lanes!BN1111),"",ROUND(Lanes!BN1111,0))</f>
        <v/>
      </c>
      <c r="BT1111" s="145" t="str">
        <f>IF(ISBLANK(Lanes!BO1111),"",ROUND(Lanes!BO1111,0))</f>
        <v/>
      </c>
      <c r="BU1111" s="145" t="str">
        <f>IF(ISBLANK(Lanes!BN1111),"",ROUND(Lanes!BP1111,0))</f>
        <v/>
      </c>
      <c r="BV1111" s="145" t="str">
        <f>IF(ISBLANK(Lanes!BQ1111),"",ROUND(Lanes!BQ1111,1))</f>
        <v/>
      </c>
      <c r="BW1111" s="145" t="str">
        <f>IF(ISBLANK(Lanes!BR1111),"",Lanes!BR1111)</f>
        <v/>
      </c>
      <c r="BX1111" s="145" t="str">
        <f>IF(ISBLANK(Lanes!BS1111),"",Lanes!BS1111)</f>
        <v/>
      </c>
      <c r="BY1111" s="145" t="str">
        <f>IF(ISBLANK(Lanes!BT1111),"",Lanes!BT1111)</f>
        <v/>
      </c>
      <c r="BZ1111" s="145" t="str">
        <f>IF(ISBLANK(Lanes!BU1111),"",Lanes!BU1111)</f>
        <v/>
      </c>
      <c r="CA1111" s="145" t="str">
        <f>IF(ISBLANK(Lanes!BV1111),"",ROUND(Lanes!BV1111,1))</f>
        <v/>
      </c>
      <c r="CB1111" s="145" t="str">
        <f>IF(ISBLANK(Lanes!BW1111),"",ROUND(Lanes!BW1111,2))</f>
        <v/>
      </c>
      <c r="CC1111" s="145" t="str">
        <f>IF(ISBLANK(Lanes!BX1111),"",ROUND(Lanes!BX1111,1))</f>
        <v/>
      </c>
      <c r="CD1111" s="145" t="str">
        <f>IF(ISBLANK(Lanes!BY1111),"",ROUND(Lanes!BY1111,2))</f>
        <v/>
      </c>
      <c r="CE1111" s="145" t="str">
        <f>IF(ISBLANK(Lanes!BZ1111),"",ROUND(Lanes!BZ1111,0))</f>
        <v/>
      </c>
      <c r="CF1111" s="145" t="str">
        <f>IF(ISBLANK(Lanes!CA1111),"",ROUND(Lanes!CA1111,0))</f>
        <v/>
      </c>
      <c r="CG1111" s="145" t="str">
        <f>IF(ISBLANK(Lanes!CB1111),"",ROUND(Lanes!CB1111,0))</f>
        <v/>
      </c>
      <c r="CH1111" s="145" t="str">
        <f>IF(ISBLANK(Lanes!CC1111),"",ROUND(Lanes!CC1111,2))</f>
        <v/>
      </c>
      <c r="CI1111" s="145" t="str">
        <f>IF(ISBLANK(Lanes!CD1111),"",ROUND(Lanes!CD1111,2))</f>
        <v/>
      </c>
      <c r="CJ1111" s="145" t="str">
        <f>IF(ISBLANK(Lanes!CE1111),"",ROUND(Lanes!CE1111,2))</f>
        <v/>
      </c>
      <c r="CK1111" s="145" t="str">
        <f>IF(ISBLANK(Lanes!CF1111),"",ROUND(Lanes!CF1111,0))</f>
        <v/>
      </c>
      <c r="CL1111" s="145" t="str">
        <f>IF(ISBLANK(Lanes!CG1111),"",ROUND(Lanes!CG1111,0))</f>
        <v/>
      </c>
      <c r="CM1111" s="145" t="str">
        <f>IF(ISBLANK(Lanes!CH1111),"",ROUND(Lanes!CH1111,0))</f>
        <v/>
      </c>
      <c r="CN1111" s="145" t="str">
        <f>IF(ISBLANK(Lanes!CI1111),"",ROUND(Lanes!CI1111,2))</f>
        <v/>
      </c>
      <c r="CO1111" s="145" t="str">
        <f>IF(ISBLANK(Lanes!CJ1111),"",ROUND(Lanes!CJ1111,2))</f>
        <v/>
      </c>
      <c r="CP1111" s="145" t="str">
        <f>IF(ISBLANK(Lanes!CK1111),"",ROUND(Lanes!CK1111,2))</f>
        <v/>
      </c>
      <c r="CQ1111" s="146" t="str">
        <f>IF(ISBLANK(Lanes!CL1111),"","delete")</f>
        <v/>
      </c>
    </row>
    <row r="1112" spans="1:95">
      <c r="A1112" s="142">
        <v>2516</v>
      </c>
      <c r="B1112" s="140" t="s">
        <v>2057</v>
      </c>
      <c r="C1112" s="141">
        <v>1</v>
      </c>
      <c r="D1112" s="140" t="s">
        <v>1038</v>
      </c>
      <c r="E1112" s="140" t="s">
        <v>1038</v>
      </c>
      <c r="F1112" s="140" t="s">
        <v>86</v>
      </c>
      <c r="G1112" s="140" t="s">
        <v>87</v>
      </c>
      <c r="H1112" s="140" t="s">
        <v>111</v>
      </c>
      <c r="I1112" s="140" t="s">
        <v>733</v>
      </c>
      <c r="J1112" s="140" t="s">
        <v>733</v>
      </c>
      <c r="K1112" s="140" t="s">
        <v>2380</v>
      </c>
      <c r="L1112" s="140" t="s">
        <v>204</v>
      </c>
      <c r="M1112" s="140" t="s">
        <v>144</v>
      </c>
      <c r="N1112" s="140" t="s">
        <v>205</v>
      </c>
      <c r="O1112" s="140" t="s">
        <v>213</v>
      </c>
      <c r="P1112" s="140" t="s">
        <v>213</v>
      </c>
      <c r="Q1112" s="140" t="s">
        <v>2380</v>
      </c>
      <c r="R1112" s="140" t="s">
        <v>214</v>
      </c>
      <c r="S1112" s="140" t="s">
        <v>144</v>
      </c>
      <c r="T1112" s="140" t="s">
        <v>215</v>
      </c>
      <c r="U1112" s="140" t="s">
        <v>690</v>
      </c>
      <c r="V1112" s="140" t="s">
        <v>734</v>
      </c>
      <c r="W1112" s="140" t="s">
        <v>735</v>
      </c>
      <c r="X1112" s="140" t="s">
        <v>110</v>
      </c>
      <c r="Y1112" s="140" t="s">
        <v>2380</v>
      </c>
      <c r="Z1112" s="140" t="s">
        <v>2380</v>
      </c>
      <c r="AA1112" s="140" t="s">
        <v>251</v>
      </c>
      <c r="AB1112" s="140" t="s">
        <v>2647</v>
      </c>
      <c r="AC1112" s="140" t="s">
        <v>2402</v>
      </c>
      <c r="AD1112" s="140" t="s">
        <v>101</v>
      </c>
      <c r="AE1112" s="140" t="s">
        <v>2385</v>
      </c>
      <c r="AF1112" s="140" t="s">
        <v>2385</v>
      </c>
      <c r="AG1112" s="140" t="s">
        <v>2385</v>
      </c>
      <c r="AH1112" s="140" t="s">
        <v>2385</v>
      </c>
      <c r="AI1112" s="140" t="s">
        <v>101</v>
      </c>
      <c r="AJ1112" s="140" t="s">
        <v>660</v>
      </c>
      <c r="AK1112" s="140" t="s">
        <v>660</v>
      </c>
      <c r="AL1112" s="140" t="s">
        <v>2383</v>
      </c>
      <c r="AM1112" s="140" t="s">
        <v>2380</v>
      </c>
      <c r="AN1112" s="140" t="s">
        <v>660</v>
      </c>
      <c r="AO1112" s="140" t="s">
        <v>660</v>
      </c>
      <c r="AP1112" s="140" t="s">
        <v>2383</v>
      </c>
      <c r="AQ1112" s="140" t="s">
        <v>2380</v>
      </c>
      <c r="AR1112" s="140" t="s">
        <v>2646</v>
      </c>
      <c r="AS1112" s="136" t="s">
        <v>2381</v>
      </c>
      <c r="AT1112" s="145" t="str">
        <f>IF(ISBLANK(Lanes!AO1112),"",ROUND(Lanes!AO1112,2))</f>
        <v/>
      </c>
      <c r="AU1112" s="145" t="str">
        <f>IF(ISBLANK(Lanes!AP1112),"",ROUND(Lanes!AP1112,2))</f>
        <v/>
      </c>
      <c r="AV1112" s="145" t="str">
        <f>IF(ISBLANK(Lanes!AQ1112),"",ROUND(Lanes!AQ1112,2))</f>
        <v/>
      </c>
      <c r="AW1112" s="145" t="str">
        <f>IF(ISBLANK(Lanes!AP1112),"",ROUND(Lanes!AR1112,2))</f>
        <v/>
      </c>
      <c r="AX1112" s="145" t="str">
        <f>IF(ISBLANK(Lanes!AS1112),"",ROUND(Lanes!AS1112,2))</f>
        <v/>
      </c>
      <c r="AY1112" s="145" t="str">
        <f>IF(ISBLANK(Lanes!AT1112),"",ROUND(Lanes!AT1112,2))</f>
        <v/>
      </c>
      <c r="AZ1112" s="145" t="str">
        <f>IF(ISBLANK(Lanes!AP1112),"",ROUND(Lanes!AU1112,2))</f>
        <v/>
      </c>
      <c r="BA1112" s="145" t="str">
        <f>IF(ISBLANK(Lanes!AP1112),"",ROUND(Lanes!AV1112,2))</f>
        <v/>
      </c>
      <c r="BB1112" s="145" t="str">
        <f>IF(ISBLANK(Lanes!AW1112),"",ROUND(Lanes!AW1112,2))</f>
        <v/>
      </c>
      <c r="BC1112" s="145" t="str">
        <f>IF(ISBLANK(Lanes!AX1112),"",ROUND(Lanes!AX1112,2))</f>
        <v/>
      </c>
      <c r="BD1112" s="145" t="str">
        <f>IF(ISBLANK(Lanes!AY1112),"",ROUND(Lanes!AY1112,2))</f>
        <v/>
      </c>
      <c r="BE1112" s="145" t="str">
        <f>IF(ISBLANK(Lanes!AX1112),"",ROUND(Lanes!AZ1112,2))</f>
        <v/>
      </c>
      <c r="BF1112" s="145" t="str">
        <f>IF(ISBLANK(Lanes!BA1112),"",ROUND(Lanes!BA1112,2))</f>
        <v/>
      </c>
      <c r="BG1112" s="145" t="str">
        <f>IF(ISBLANK(Lanes!BB1112),"",ROUND(Lanes!BB1112,2))</f>
        <v/>
      </c>
      <c r="BH1112" s="145" t="str">
        <f>IF(ISBLANK(Lanes!AX1112),"",ROUND(Lanes!BC1112,2))</f>
        <v/>
      </c>
      <c r="BI1112" s="145" t="str">
        <f>IF(ISBLANK(Lanes!AX1112),"",ROUND(Lanes!BD1112,2))</f>
        <v/>
      </c>
      <c r="BJ1112" s="145" t="str">
        <f>IF(ISBLANK(Lanes!BE1112),"",Lanes!BE1112)</f>
        <v/>
      </c>
      <c r="BK1112" s="145" t="str">
        <f>IF(ISBLANK(Lanes!BF1112),"",Lanes!BF1112)</f>
        <v/>
      </c>
      <c r="BL1112" s="145" t="str">
        <f>IF(ISBLANK(Lanes!BG1112),"",Lanes!BG1112)</f>
        <v/>
      </c>
      <c r="BM1112" s="145" t="str">
        <f>IF(ISBLANK(Lanes!BH1112),"",Lanes!BH1112)</f>
        <v/>
      </c>
      <c r="BN1112" s="145" t="str">
        <f>IF(ISBLANK(Lanes!BI1112),"",Lanes!BI1112)</f>
        <v/>
      </c>
      <c r="BO1112" s="145" t="str">
        <f>IF(ISBLANK(Lanes!BJ1112),"",Lanes!BJ1112)</f>
        <v/>
      </c>
      <c r="BP1112" s="145" t="str">
        <f>IF(ISBLANK(Lanes!BK1112),"",Lanes!BK1112)</f>
        <v/>
      </c>
      <c r="BQ1112" s="145" t="str">
        <f>IF(ISBLANK(Lanes!BL1112),"",Lanes!BL1112)</f>
        <v/>
      </c>
      <c r="BR1112" s="145" t="str">
        <f>IF(ISBLANK(Lanes!BM1112),"",ROUND(Lanes!BM1112,0))</f>
        <v/>
      </c>
      <c r="BS1112" s="145" t="str">
        <f>IF(ISBLANK(Lanes!BN1112),"",ROUND(Lanes!BN1112,0))</f>
        <v/>
      </c>
      <c r="BT1112" s="145" t="str">
        <f>IF(ISBLANK(Lanes!BO1112),"",ROUND(Lanes!BO1112,0))</f>
        <v/>
      </c>
      <c r="BU1112" s="145" t="str">
        <f>IF(ISBLANK(Lanes!BN1112),"",ROUND(Lanes!BP1112,0))</f>
        <v/>
      </c>
      <c r="BV1112" s="145" t="str">
        <f>IF(ISBLANK(Lanes!BQ1112),"",ROUND(Lanes!BQ1112,1))</f>
        <v/>
      </c>
      <c r="BW1112" s="145" t="str">
        <f>IF(ISBLANK(Lanes!BR1112),"",Lanes!BR1112)</f>
        <v/>
      </c>
      <c r="BX1112" s="145" t="str">
        <f>IF(ISBLANK(Lanes!BS1112),"",Lanes!BS1112)</f>
        <v/>
      </c>
      <c r="BY1112" s="145" t="str">
        <f>IF(ISBLANK(Lanes!BT1112),"",Lanes!BT1112)</f>
        <v/>
      </c>
      <c r="BZ1112" s="145" t="str">
        <f>IF(ISBLANK(Lanes!BU1112),"",Lanes!BU1112)</f>
        <v/>
      </c>
      <c r="CA1112" s="145" t="str">
        <f>IF(ISBLANK(Lanes!BV1112),"",ROUND(Lanes!BV1112,1))</f>
        <v/>
      </c>
      <c r="CB1112" s="145" t="str">
        <f>IF(ISBLANK(Lanes!BW1112),"",ROUND(Lanes!BW1112,2))</f>
        <v/>
      </c>
      <c r="CC1112" s="145" t="str">
        <f>IF(ISBLANK(Lanes!BX1112),"",ROUND(Lanes!BX1112,1))</f>
        <v/>
      </c>
      <c r="CD1112" s="145" t="str">
        <f>IF(ISBLANK(Lanes!BY1112),"",ROUND(Lanes!BY1112,2))</f>
        <v/>
      </c>
      <c r="CE1112" s="145" t="str">
        <f>IF(ISBLANK(Lanes!BZ1112),"",ROUND(Lanes!BZ1112,0))</f>
        <v/>
      </c>
      <c r="CF1112" s="145" t="str">
        <f>IF(ISBLANK(Lanes!CA1112),"",ROUND(Lanes!CA1112,0))</f>
        <v/>
      </c>
      <c r="CG1112" s="145" t="str">
        <f>IF(ISBLANK(Lanes!CB1112),"",ROUND(Lanes!CB1112,0))</f>
        <v/>
      </c>
      <c r="CH1112" s="145" t="str">
        <f>IF(ISBLANK(Lanes!CC1112),"",ROUND(Lanes!CC1112,2))</f>
        <v/>
      </c>
      <c r="CI1112" s="145" t="str">
        <f>IF(ISBLANK(Lanes!CD1112),"",ROUND(Lanes!CD1112,2))</f>
        <v/>
      </c>
      <c r="CJ1112" s="145" t="str">
        <f>IF(ISBLANK(Lanes!CE1112),"",ROUND(Lanes!CE1112,2))</f>
        <v/>
      </c>
      <c r="CK1112" s="145" t="str">
        <f>IF(ISBLANK(Lanes!CF1112),"",ROUND(Lanes!CF1112,0))</f>
        <v/>
      </c>
      <c r="CL1112" s="145" t="str">
        <f>IF(ISBLANK(Lanes!CG1112),"",ROUND(Lanes!CG1112,0))</f>
        <v/>
      </c>
      <c r="CM1112" s="145" t="str">
        <f>IF(ISBLANK(Lanes!CH1112),"",ROUND(Lanes!CH1112,0))</f>
        <v/>
      </c>
      <c r="CN1112" s="145" t="str">
        <f>IF(ISBLANK(Lanes!CI1112),"",ROUND(Lanes!CI1112,2))</f>
        <v/>
      </c>
      <c r="CO1112" s="145" t="str">
        <f>IF(ISBLANK(Lanes!CJ1112),"",ROUND(Lanes!CJ1112,2))</f>
        <v/>
      </c>
      <c r="CP1112" s="145" t="str">
        <f>IF(ISBLANK(Lanes!CK1112),"",ROUND(Lanes!CK1112,2))</f>
        <v/>
      </c>
      <c r="CQ1112" s="146" t="str">
        <f>IF(ISBLANK(Lanes!CL1112),"","delete")</f>
        <v/>
      </c>
    </row>
    <row r="1113" spans="1:95">
      <c r="A1113" s="142">
        <v>2517</v>
      </c>
      <c r="B1113" s="140" t="s">
        <v>2058</v>
      </c>
      <c r="C1113" s="141">
        <v>1</v>
      </c>
      <c r="D1113" s="140" t="s">
        <v>1039</v>
      </c>
      <c r="E1113" s="140" t="s">
        <v>1039</v>
      </c>
      <c r="F1113" s="140" t="s">
        <v>86</v>
      </c>
      <c r="G1113" s="140" t="s">
        <v>230</v>
      </c>
      <c r="H1113" s="140" t="s">
        <v>88</v>
      </c>
      <c r="I1113" s="140" t="s">
        <v>484</v>
      </c>
      <c r="J1113" s="140" t="s">
        <v>316</v>
      </c>
      <c r="K1113" s="140" t="s">
        <v>485</v>
      </c>
      <c r="L1113" s="140" t="s">
        <v>182</v>
      </c>
      <c r="M1113" s="140" t="s">
        <v>168</v>
      </c>
      <c r="N1113" s="140" t="s">
        <v>169</v>
      </c>
      <c r="O1113" s="140" t="s">
        <v>138</v>
      </c>
      <c r="P1113" s="140" t="s">
        <v>138</v>
      </c>
      <c r="Q1113" s="140" t="s">
        <v>2380</v>
      </c>
      <c r="R1113" s="140" t="s">
        <v>139</v>
      </c>
      <c r="S1113" s="140" t="s">
        <v>91</v>
      </c>
      <c r="T1113" s="140" t="s">
        <v>131</v>
      </c>
      <c r="U1113" s="140" t="s">
        <v>132</v>
      </c>
      <c r="V1113" s="140" t="s">
        <v>209</v>
      </c>
      <c r="W1113" s="140" t="s">
        <v>98</v>
      </c>
      <c r="X1113" s="140" t="s">
        <v>2380</v>
      </c>
      <c r="Y1113" s="140" t="s">
        <v>2380</v>
      </c>
      <c r="Z1113" s="140" t="s">
        <v>2380</v>
      </c>
      <c r="AA1113" s="140" t="s">
        <v>251</v>
      </c>
      <c r="AB1113" s="140" t="s">
        <v>2402</v>
      </c>
      <c r="AC1113" s="140" t="s">
        <v>2391</v>
      </c>
      <c r="AD1113" s="140" t="s">
        <v>251</v>
      </c>
      <c r="AE1113" s="140" t="s">
        <v>2385</v>
      </c>
      <c r="AF1113" s="140" t="s">
        <v>2385</v>
      </c>
      <c r="AG1113" s="140" t="s">
        <v>2385</v>
      </c>
      <c r="AH1113" s="140" t="s">
        <v>2385</v>
      </c>
      <c r="AI1113" s="140" t="s">
        <v>101</v>
      </c>
      <c r="AJ1113" s="140" t="s">
        <v>2424</v>
      </c>
      <c r="AK1113" s="140" t="s">
        <v>2390</v>
      </c>
      <c r="AL1113" s="140" t="s">
        <v>660</v>
      </c>
      <c r="AM1113" s="140" t="s">
        <v>2380</v>
      </c>
      <c r="AN1113" s="140" t="s">
        <v>660</v>
      </c>
      <c r="AO1113" s="140" t="s">
        <v>660</v>
      </c>
      <c r="AP1113" s="140" t="s">
        <v>2383</v>
      </c>
      <c r="AQ1113" s="140" t="s">
        <v>2380</v>
      </c>
      <c r="AR1113" s="140" t="s">
        <v>2463</v>
      </c>
      <c r="AS1113" s="136" t="s">
        <v>2381</v>
      </c>
      <c r="AT1113" s="145" t="str">
        <f>IF(ISBLANK(Lanes!AO1113),"",ROUND(Lanes!AO1113,2))</f>
        <v/>
      </c>
      <c r="AU1113" s="145" t="str">
        <f>IF(ISBLANK(Lanes!AP1113),"",ROUND(Lanes!AP1113,2))</f>
        <v/>
      </c>
      <c r="AV1113" s="145" t="str">
        <f>IF(ISBLANK(Lanes!AQ1113),"",ROUND(Lanes!AQ1113,2))</f>
        <v/>
      </c>
      <c r="AW1113" s="145" t="str">
        <f>IF(ISBLANK(Lanes!AP1113),"",ROUND(Lanes!AR1113,2))</f>
        <v/>
      </c>
      <c r="AX1113" s="145" t="str">
        <f>IF(ISBLANK(Lanes!AS1113),"",ROUND(Lanes!AS1113,2))</f>
        <v/>
      </c>
      <c r="AY1113" s="145" t="str">
        <f>IF(ISBLANK(Lanes!AT1113),"",ROUND(Lanes!AT1113,2))</f>
        <v/>
      </c>
      <c r="AZ1113" s="145" t="str">
        <f>IF(ISBLANK(Lanes!AP1113),"",ROUND(Lanes!AU1113,2))</f>
        <v/>
      </c>
      <c r="BA1113" s="145" t="str">
        <f>IF(ISBLANK(Lanes!AP1113),"",ROUND(Lanes!AV1113,2))</f>
        <v/>
      </c>
      <c r="BB1113" s="145" t="str">
        <f>IF(ISBLANK(Lanes!AW1113),"",ROUND(Lanes!AW1113,2))</f>
        <v/>
      </c>
      <c r="BC1113" s="145" t="str">
        <f>IF(ISBLANK(Lanes!AX1113),"",ROUND(Lanes!AX1113,2))</f>
        <v/>
      </c>
      <c r="BD1113" s="145" t="str">
        <f>IF(ISBLANK(Lanes!AY1113),"",ROUND(Lanes!AY1113,2))</f>
        <v/>
      </c>
      <c r="BE1113" s="145" t="str">
        <f>IF(ISBLANK(Lanes!AX1113),"",ROUND(Lanes!AZ1113,2))</f>
        <v/>
      </c>
      <c r="BF1113" s="145" t="str">
        <f>IF(ISBLANK(Lanes!BA1113),"",ROUND(Lanes!BA1113,2))</f>
        <v/>
      </c>
      <c r="BG1113" s="145" t="str">
        <f>IF(ISBLANK(Lanes!BB1113),"",ROUND(Lanes!BB1113,2))</f>
        <v/>
      </c>
      <c r="BH1113" s="145" t="str">
        <f>IF(ISBLANK(Lanes!AX1113),"",ROUND(Lanes!BC1113,2))</f>
        <v/>
      </c>
      <c r="BI1113" s="145" t="str">
        <f>IF(ISBLANK(Lanes!AX1113),"",ROUND(Lanes!BD1113,2))</f>
        <v/>
      </c>
      <c r="BJ1113" s="145" t="str">
        <f>IF(ISBLANK(Lanes!BE1113),"",Lanes!BE1113)</f>
        <v/>
      </c>
      <c r="BK1113" s="145" t="str">
        <f>IF(ISBLANK(Lanes!BF1113),"",Lanes!BF1113)</f>
        <v/>
      </c>
      <c r="BL1113" s="145" t="str">
        <f>IF(ISBLANK(Lanes!BG1113),"",Lanes!BG1113)</f>
        <v/>
      </c>
      <c r="BM1113" s="145" t="str">
        <f>IF(ISBLANK(Lanes!BH1113),"",Lanes!BH1113)</f>
        <v/>
      </c>
      <c r="BN1113" s="145" t="str">
        <f>IF(ISBLANK(Lanes!BI1113),"",Lanes!BI1113)</f>
        <v/>
      </c>
      <c r="BO1113" s="145" t="str">
        <f>IF(ISBLANK(Lanes!BJ1113),"",Lanes!BJ1113)</f>
        <v/>
      </c>
      <c r="BP1113" s="145" t="str">
        <f>IF(ISBLANK(Lanes!BK1113),"",Lanes!BK1113)</f>
        <v/>
      </c>
      <c r="BQ1113" s="145" t="str">
        <f>IF(ISBLANK(Lanes!BL1113),"",Lanes!BL1113)</f>
        <v/>
      </c>
      <c r="BR1113" s="145" t="str">
        <f>IF(ISBLANK(Lanes!BM1113),"",ROUND(Lanes!BM1113,0))</f>
        <v/>
      </c>
      <c r="BS1113" s="145" t="str">
        <f>IF(ISBLANK(Lanes!BN1113),"",ROUND(Lanes!BN1113,0))</f>
        <v/>
      </c>
      <c r="BT1113" s="145" t="str">
        <f>IF(ISBLANK(Lanes!BO1113),"",ROUND(Lanes!BO1113,0))</f>
        <v/>
      </c>
      <c r="BU1113" s="145" t="str">
        <f>IF(ISBLANK(Lanes!BN1113),"",ROUND(Lanes!BP1113,0))</f>
        <v/>
      </c>
      <c r="BV1113" s="145" t="str">
        <f>IF(ISBLANK(Lanes!BQ1113),"",ROUND(Lanes!BQ1113,1))</f>
        <v/>
      </c>
      <c r="BW1113" s="145" t="str">
        <f>IF(ISBLANK(Lanes!BR1113),"",Lanes!BR1113)</f>
        <v/>
      </c>
      <c r="BX1113" s="145" t="str">
        <f>IF(ISBLANK(Lanes!BS1113),"",Lanes!BS1113)</f>
        <v/>
      </c>
      <c r="BY1113" s="145" t="str">
        <f>IF(ISBLANK(Lanes!BT1113),"",Lanes!BT1113)</f>
        <v/>
      </c>
      <c r="BZ1113" s="145" t="str">
        <f>IF(ISBLANK(Lanes!BU1113),"",Lanes!BU1113)</f>
        <v/>
      </c>
      <c r="CA1113" s="145" t="str">
        <f>IF(ISBLANK(Lanes!BV1113),"",ROUND(Lanes!BV1113,1))</f>
        <v/>
      </c>
      <c r="CB1113" s="145" t="str">
        <f>IF(ISBLANK(Lanes!BW1113),"",ROUND(Lanes!BW1113,2))</f>
        <v/>
      </c>
      <c r="CC1113" s="145" t="str">
        <f>IF(ISBLANK(Lanes!BX1113),"",ROUND(Lanes!BX1113,1))</f>
        <v/>
      </c>
      <c r="CD1113" s="145" t="str">
        <f>IF(ISBLANK(Lanes!BY1113),"",ROUND(Lanes!BY1113,2))</f>
        <v/>
      </c>
      <c r="CE1113" s="145" t="str">
        <f>IF(ISBLANK(Lanes!BZ1113),"",ROUND(Lanes!BZ1113,0))</f>
        <v/>
      </c>
      <c r="CF1113" s="145" t="str">
        <f>IF(ISBLANK(Lanes!CA1113),"",ROUND(Lanes!CA1113,0))</f>
        <v/>
      </c>
      <c r="CG1113" s="145" t="str">
        <f>IF(ISBLANK(Lanes!CB1113),"",ROUND(Lanes!CB1113,0))</f>
        <v/>
      </c>
      <c r="CH1113" s="145" t="str">
        <f>IF(ISBLANK(Lanes!CC1113),"",ROUND(Lanes!CC1113,2))</f>
        <v/>
      </c>
      <c r="CI1113" s="145" t="str">
        <f>IF(ISBLANK(Lanes!CD1113),"",ROUND(Lanes!CD1113,2))</f>
        <v/>
      </c>
      <c r="CJ1113" s="145" t="str">
        <f>IF(ISBLANK(Lanes!CE1113),"",ROUND(Lanes!CE1113,2))</f>
        <v/>
      </c>
      <c r="CK1113" s="145" t="str">
        <f>IF(ISBLANK(Lanes!CF1113),"",ROUND(Lanes!CF1113,0))</f>
        <v/>
      </c>
      <c r="CL1113" s="145" t="str">
        <f>IF(ISBLANK(Lanes!CG1113),"",ROUND(Lanes!CG1113,0))</f>
        <v/>
      </c>
      <c r="CM1113" s="145" t="str">
        <f>IF(ISBLANK(Lanes!CH1113),"",ROUND(Lanes!CH1113,0))</f>
        <v/>
      </c>
      <c r="CN1113" s="145" t="str">
        <f>IF(ISBLANK(Lanes!CI1113),"",ROUND(Lanes!CI1113,2))</f>
        <v/>
      </c>
      <c r="CO1113" s="145" t="str">
        <f>IF(ISBLANK(Lanes!CJ1113),"",ROUND(Lanes!CJ1113,2))</f>
        <v/>
      </c>
      <c r="CP1113" s="145" t="str">
        <f>IF(ISBLANK(Lanes!CK1113),"",ROUND(Lanes!CK1113,2))</f>
        <v/>
      </c>
      <c r="CQ1113" s="146" t="str">
        <f>IF(ISBLANK(Lanes!CL1113),"","delete")</f>
        <v/>
      </c>
    </row>
    <row r="1114" spans="1:95">
      <c r="A1114" s="142">
        <v>2518</v>
      </c>
      <c r="B1114" s="140" t="s">
        <v>2059</v>
      </c>
      <c r="C1114" s="141">
        <v>1</v>
      </c>
      <c r="D1114" s="140" t="s">
        <v>1040</v>
      </c>
      <c r="E1114" s="140" t="s">
        <v>1040</v>
      </c>
      <c r="F1114" s="140" t="s">
        <v>86</v>
      </c>
      <c r="G1114" s="140" t="s">
        <v>230</v>
      </c>
      <c r="H1114" s="140" t="s">
        <v>127</v>
      </c>
      <c r="I1114" s="140" t="s">
        <v>484</v>
      </c>
      <c r="J1114" s="140" t="s">
        <v>316</v>
      </c>
      <c r="K1114" s="140" t="s">
        <v>485</v>
      </c>
      <c r="L1114" s="140" t="s">
        <v>182</v>
      </c>
      <c r="M1114" s="140" t="s">
        <v>168</v>
      </c>
      <c r="N1114" s="140" t="s">
        <v>169</v>
      </c>
      <c r="O1114" s="140" t="s">
        <v>138</v>
      </c>
      <c r="P1114" s="140" t="s">
        <v>138</v>
      </c>
      <c r="Q1114" s="140" t="s">
        <v>2380</v>
      </c>
      <c r="R1114" s="140" t="s">
        <v>139</v>
      </c>
      <c r="S1114" s="140" t="s">
        <v>91</v>
      </c>
      <c r="T1114" s="140" t="s">
        <v>131</v>
      </c>
      <c r="U1114" s="140" t="s">
        <v>132</v>
      </c>
      <c r="V1114" s="140" t="s">
        <v>209</v>
      </c>
      <c r="W1114" s="140" t="s">
        <v>98</v>
      </c>
      <c r="X1114" s="140" t="s">
        <v>2380</v>
      </c>
      <c r="Y1114" s="140" t="s">
        <v>2380</v>
      </c>
      <c r="Z1114" s="140" t="s">
        <v>2380</v>
      </c>
      <c r="AA1114" s="140" t="s">
        <v>251</v>
      </c>
      <c r="AB1114" s="140" t="s">
        <v>2401</v>
      </c>
      <c r="AC1114" s="140" t="s">
        <v>2391</v>
      </c>
      <c r="AD1114" s="140" t="s">
        <v>251</v>
      </c>
      <c r="AE1114" s="140" t="s">
        <v>2645</v>
      </c>
      <c r="AF1114" s="140" t="s">
        <v>2644</v>
      </c>
      <c r="AG1114" s="140" t="s">
        <v>2643</v>
      </c>
      <c r="AH1114" s="140" t="s">
        <v>2642</v>
      </c>
      <c r="AI1114" s="140" t="s">
        <v>101</v>
      </c>
      <c r="AJ1114" s="140" t="s">
        <v>2424</v>
      </c>
      <c r="AK1114" s="140" t="s">
        <v>2390</v>
      </c>
      <c r="AL1114" s="140" t="s">
        <v>660</v>
      </c>
      <c r="AM1114" s="140" t="s">
        <v>2380</v>
      </c>
      <c r="AN1114" s="140" t="s">
        <v>660</v>
      </c>
      <c r="AO1114" s="140" t="s">
        <v>660</v>
      </c>
      <c r="AP1114" s="140" t="s">
        <v>2383</v>
      </c>
      <c r="AQ1114" s="140" t="s">
        <v>2380</v>
      </c>
      <c r="AR1114" s="140" t="s">
        <v>2463</v>
      </c>
      <c r="AS1114" s="136" t="s">
        <v>2381</v>
      </c>
      <c r="AT1114" s="145" t="str">
        <f>IF(ISBLANK(Lanes!AO1114),"",ROUND(Lanes!AO1114,2))</f>
        <v/>
      </c>
      <c r="AU1114" s="145" t="str">
        <f>IF(ISBLANK(Lanes!AP1114),"",ROUND(Lanes!AP1114,2))</f>
        <v/>
      </c>
      <c r="AV1114" s="145" t="str">
        <f>IF(ISBLANK(Lanes!AQ1114),"",ROUND(Lanes!AQ1114,2))</f>
        <v/>
      </c>
      <c r="AW1114" s="145" t="str">
        <f>IF(ISBLANK(Lanes!AP1114),"",ROUND(Lanes!AR1114,2))</f>
        <v/>
      </c>
      <c r="AX1114" s="145" t="str">
        <f>IF(ISBLANK(Lanes!AS1114),"",ROUND(Lanes!AS1114,2))</f>
        <v/>
      </c>
      <c r="AY1114" s="145" t="str">
        <f>IF(ISBLANK(Lanes!AT1114),"",ROUND(Lanes!AT1114,2))</f>
        <v/>
      </c>
      <c r="AZ1114" s="145" t="str">
        <f>IF(ISBLANK(Lanes!AP1114),"",ROUND(Lanes!AU1114,2))</f>
        <v/>
      </c>
      <c r="BA1114" s="145" t="str">
        <f>IF(ISBLANK(Lanes!AP1114),"",ROUND(Lanes!AV1114,2))</f>
        <v/>
      </c>
      <c r="BB1114" s="145" t="str">
        <f>IF(ISBLANK(Lanes!AW1114),"",ROUND(Lanes!AW1114,2))</f>
        <v/>
      </c>
      <c r="BC1114" s="145" t="str">
        <f>IF(ISBLANK(Lanes!AX1114),"",ROUND(Lanes!AX1114,2))</f>
        <v/>
      </c>
      <c r="BD1114" s="145" t="str">
        <f>IF(ISBLANK(Lanes!AY1114),"",ROUND(Lanes!AY1114,2))</f>
        <v/>
      </c>
      <c r="BE1114" s="145" t="str">
        <f>IF(ISBLANK(Lanes!AX1114),"",ROUND(Lanes!AZ1114,2))</f>
        <v/>
      </c>
      <c r="BF1114" s="145" t="str">
        <f>IF(ISBLANK(Lanes!BA1114),"",ROUND(Lanes!BA1114,2))</f>
        <v/>
      </c>
      <c r="BG1114" s="145" t="str">
        <f>IF(ISBLANK(Lanes!BB1114),"",ROUND(Lanes!BB1114,2))</f>
        <v/>
      </c>
      <c r="BH1114" s="145" t="str">
        <f>IF(ISBLANK(Lanes!AX1114),"",ROUND(Lanes!BC1114,2))</f>
        <v/>
      </c>
      <c r="BI1114" s="145" t="str">
        <f>IF(ISBLANK(Lanes!AX1114),"",ROUND(Lanes!BD1114,2))</f>
        <v/>
      </c>
      <c r="BJ1114" s="145" t="str">
        <f>IF(ISBLANK(Lanes!BE1114),"",Lanes!BE1114)</f>
        <v/>
      </c>
      <c r="BK1114" s="145" t="str">
        <f>IF(ISBLANK(Lanes!BF1114),"",Lanes!BF1114)</f>
        <v/>
      </c>
      <c r="BL1114" s="145" t="str">
        <f>IF(ISBLANK(Lanes!BG1114),"",Lanes!BG1114)</f>
        <v/>
      </c>
      <c r="BM1114" s="145" t="str">
        <f>IF(ISBLANK(Lanes!BH1114),"",Lanes!BH1114)</f>
        <v/>
      </c>
      <c r="BN1114" s="145" t="str">
        <f>IF(ISBLANK(Lanes!BI1114),"",Lanes!BI1114)</f>
        <v/>
      </c>
      <c r="BO1114" s="145" t="str">
        <f>IF(ISBLANK(Lanes!BJ1114),"",Lanes!BJ1114)</f>
        <v/>
      </c>
      <c r="BP1114" s="145" t="str">
        <f>IF(ISBLANK(Lanes!BK1114),"",Lanes!BK1114)</f>
        <v/>
      </c>
      <c r="BQ1114" s="145" t="str">
        <f>IF(ISBLANK(Lanes!BL1114),"",Lanes!BL1114)</f>
        <v/>
      </c>
      <c r="BR1114" s="145" t="str">
        <f>IF(ISBLANK(Lanes!BM1114),"",ROUND(Lanes!BM1114,0))</f>
        <v/>
      </c>
      <c r="BS1114" s="145" t="str">
        <f>IF(ISBLANK(Lanes!BN1114),"",ROUND(Lanes!BN1114,0))</f>
        <v/>
      </c>
      <c r="BT1114" s="145" t="str">
        <f>IF(ISBLANK(Lanes!BO1114),"",ROUND(Lanes!BO1114,0))</f>
        <v/>
      </c>
      <c r="BU1114" s="145" t="str">
        <f>IF(ISBLANK(Lanes!BN1114),"",ROUND(Lanes!BP1114,0))</f>
        <v/>
      </c>
      <c r="BV1114" s="145" t="str">
        <f>IF(ISBLANK(Lanes!BQ1114),"",ROUND(Lanes!BQ1114,1))</f>
        <v/>
      </c>
      <c r="BW1114" s="145" t="str">
        <f>IF(ISBLANK(Lanes!BR1114),"",Lanes!BR1114)</f>
        <v/>
      </c>
      <c r="BX1114" s="145" t="str">
        <f>IF(ISBLANK(Lanes!BS1114),"",Lanes!BS1114)</f>
        <v/>
      </c>
      <c r="BY1114" s="145" t="str">
        <f>IF(ISBLANK(Lanes!BT1114),"",Lanes!BT1114)</f>
        <v/>
      </c>
      <c r="BZ1114" s="145" t="str">
        <f>IF(ISBLANK(Lanes!BU1114),"",Lanes!BU1114)</f>
        <v/>
      </c>
      <c r="CA1114" s="145" t="str">
        <f>IF(ISBLANK(Lanes!BV1114),"",ROUND(Lanes!BV1114,1))</f>
        <v/>
      </c>
      <c r="CB1114" s="145" t="str">
        <f>IF(ISBLANK(Lanes!BW1114),"",ROUND(Lanes!BW1114,2))</f>
        <v/>
      </c>
      <c r="CC1114" s="145" t="str">
        <f>IF(ISBLANK(Lanes!BX1114),"",ROUND(Lanes!BX1114,1))</f>
        <v/>
      </c>
      <c r="CD1114" s="145" t="str">
        <f>IF(ISBLANK(Lanes!BY1114),"",ROUND(Lanes!BY1114,2))</f>
        <v/>
      </c>
      <c r="CE1114" s="145" t="str">
        <f>IF(ISBLANK(Lanes!BZ1114),"",ROUND(Lanes!BZ1114,0))</f>
        <v/>
      </c>
      <c r="CF1114" s="145" t="str">
        <f>IF(ISBLANK(Lanes!CA1114),"",ROUND(Lanes!CA1114,0))</f>
        <v/>
      </c>
      <c r="CG1114" s="145" t="str">
        <f>IF(ISBLANK(Lanes!CB1114),"",ROUND(Lanes!CB1114,0))</f>
        <v/>
      </c>
      <c r="CH1114" s="145" t="str">
        <f>IF(ISBLANK(Lanes!CC1114),"",ROUND(Lanes!CC1114,2))</f>
        <v/>
      </c>
      <c r="CI1114" s="145" t="str">
        <f>IF(ISBLANK(Lanes!CD1114),"",ROUND(Lanes!CD1114,2))</f>
        <v/>
      </c>
      <c r="CJ1114" s="145" t="str">
        <f>IF(ISBLANK(Lanes!CE1114),"",ROUND(Lanes!CE1114,2))</f>
        <v/>
      </c>
      <c r="CK1114" s="145" t="str">
        <f>IF(ISBLANK(Lanes!CF1114),"",ROUND(Lanes!CF1114,0))</f>
        <v/>
      </c>
      <c r="CL1114" s="145" t="str">
        <f>IF(ISBLANK(Lanes!CG1114),"",ROUND(Lanes!CG1114,0))</f>
        <v/>
      </c>
      <c r="CM1114" s="145" t="str">
        <f>IF(ISBLANK(Lanes!CH1114),"",ROUND(Lanes!CH1114,0))</f>
        <v/>
      </c>
      <c r="CN1114" s="145" t="str">
        <f>IF(ISBLANK(Lanes!CI1114),"",ROUND(Lanes!CI1114,2))</f>
        <v/>
      </c>
      <c r="CO1114" s="145" t="str">
        <f>IF(ISBLANK(Lanes!CJ1114),"",ROUND(Lanes!CJ1114,2))</f>
        <v/>
      </c>
      <c r="CP1114" s="145" t="str">
        <f>IF(ISBLANK(Lanes!CK1114),"",ROUND(Lanes!CK1114,2))</f>
        <v/>
      </c>
      <c r="CQ1114" s="146" t="str">
        <f>IF(ISBLANK(Lanes!CL1114),"","delete")</f>
        <v/>
      </c>
    </row>
    <row r="1115" spans="1:95">
      <c r="A1115" s="142">
        <v>2519</v>
      </c>
      <c r="B1115" s="140" t="s">
        <v>2060</v>
      </c>
      <c r="C1115" s="141">
        <v>1</v>
      </c>
      <c r="D1115" s="140" t="s">
        <v>2641</v>
      </c>
      <c r="E1115" s="140" t="s">
        <v>2641</v>
      </c>
      <c r="F1115" s="140" t="s">
        <v>86</v>
      </c>
      <c r="G1115" s="140" t="s">
        <v>87</v>
      </c>
      <c r="H1115" s="140" t="s">
        <v>103</v>
      </c>
      <c r="I1115" s="140" t="s">
        <v>708</v>
      </c>
      <c r="J1115" s="140" t="s">
        <v>655</v>
      </c>
      <c r="K1115" s="140" t="s">
        <v>2380</v>
      </c>
      <c r="L1115" s="140" t="s">
        <v>223</v>
      </c>
      <c r="M1115" s="140" t="s">
        <v>224</v>
      </c>
      <c r="N1115" s="140" t="s">
        <v>164</v>
      </c>
      <c r="O1115" s="140" t="s">
        <v>120</v>
      </c>
      <c r="P1115" s="140" t="s">
        <v>120</v>
      </c>
      <c r="Q1115" s="140" t="s">
        <v>2380</v>
      </c>
      <c r="R1115" s="140" t="s">
        <v>120</v>
      </c>
      <c r="S1115" s="140" t="s">
        <v>91</v>
      </c>
      <c r="T1115" s="140" t="s">
        <v>92</v>
      </c>
      <c r="U1115" s="140" t="s">
        <v>156</v>
      </c>
      <c r="V1115" s="140" t="s">
        <v>209</v>
      </c>
      <c r="W1115" s="140" t="s">
        <v>98</v>
      </c>
      <c r="X1115" s="140" t="s">
        <v>99</v>
      </c>
      <c r="Y1115" s="140" t="s">
        <v>251</v>
      </c>
      <c r="Z1115" s="140" t="s">
        <v>2380</v>
      </c>
      <c r="AA1115" s="140" t="s">
        <v>251</v>
      </c>
      <c r="AB1115" s="140" t="s">
        <v>2402</v>
      </c>
      <c r="AC1115" s="140" t="s">
        <v>2391</v>
      </c>
      <c r="AD1115" s="140" t="s">
        <v>101</v>
      </c>
      <c r="AE1115" s="140" t="s">
        <v>2385</v>
      </c>
      <c r="AF1115" s="140" t="s">
        <v>2385</v>
      </c>
      <c r="AG1115" s="140" t="s">
        <v>2385</v>
      </c>
      <c r="AH1115" s="140" t="s">
        <v>2385</v>
      </c>
      <c r="AI1115" s="140" t="s">
        <v>101</v>
      </c>
      <c r="AJ1115" s="140" t="s">
        <v>2470</v>
      </c>
      <c r="AK1115" s="140" t="s">
        <v>2390</v>
      </c>
      <c r="AL1115" s="140" t="s">
        <v>660</v>
      </c>
      <c r="AM1115" s="140" t="s">
        <v>2380</v>
      </c>
      <c r="AN1115" s="140" t="s">
        <v>660</v>
      </c>
      <c r="AO1115" s="140" t="s">
        <v>660</v>
      </c>
      <c r="AP1115" s="140" t="s">
        <v>2390</v>
      </c>
      <c r="AQ1115" s="140" t="s">
        <v>2380</v>
      </c>
      <c r="AR1115" s="140" t="s">
        <v>2389</v>
      </c>
      <c r="AS1115" s="136" t="s">
        <v>2381</v>
      </c>
      <c r="AT1115" s="145" t="str">
        <f>IF(ISBLANK(Lanes!AO1115),"",ROUND(Lanes!AO1115,2))</f>
        <v/>
      </c>
      <c r="AU1115" s="145" t="str">
        <f>IF(ISBLANK(Lanes!AP1115),"",ROUND(Lanes!AP1115,2))</f>
        <v/>
      </c>
      <c r="AV1115" s="145" t="str">
        <f>IF(ISBLANK(Lanes!AQ1115),"",ROUND(Lanes!AQ1115,2))</f>
        <v/>
      </c>
      <c r="AW1115" s="145" t="str">
        <f>IF(ISBLANK(Lanes!AP1115),"",ROUND(Lanes!AR1115,2))</f>
        <v/>
      </c>
      <c r="AX1115" s="145" t="str">
        <f>IF(ISBLANK(Lanes!AS1115),"",ROUND(Lanes!AS1115,2))</f>
        <v/>
      </c>
      <c r="AY1115" s="145" t="str">
        <f>IF(ISBLANK(Lanes!AT1115),"",ROUND(Lanes!AT1115,2))</f>
        <v/>
      </c>
      <c r="AZ1115" s="145" t="str">
        <f>IF(ISBLANK(Lanes!AP1115),"",ROUND(Lanes!AU1115,2))</f>
        <v/>
      </c>
      <c r="BA1115" s="145" t="str">
        <f>IF(ISBLANK(Lanes!AP1115),"",ROUND(Lanes!AV1115,2))</f>
        <v/>
      </c>
      <c r="BB1115" s="145" t="str">
        <f>IF(ISBLANK(Lanes!AW1115),"",ROUND(Lanes!AW1115,2))</f>
        <v/>
      </c>
      <c r="BC1115" s="145" t="str">
        <f>IF(ISBLANK(Lanes!AX1115),"",ROUND(Lanes!AX1115,2))</f>
        <v/>
      </c>
      <c r="BD1115" s="145" t="str">
        <f>IF(ISBLANK(Lanes!AY1115),"",ROUND(Lanes!AY1115,2))</f>
        <v/>
      </c>
      <c r="BE1115" s="145" t="str">
        <f>IF(ISBLANK(Lanes!AX1115),"",ROUND(Lanes!AZ1115,2))</f>
        <v/>
      </c>
      <c r="BF1115" s="145" t="str">
        <f>IF(ISBLANK(Lanes!BA1115),"",ROUND(Lanes!BA1115,2))</f>
        <v/>
      </c>
      <c r="BG1115" s="145" t="str">
        <f>IF(ISBLANK(Lanes!BB1115),"",ROUND(Lanes!BB1115,2))</f>
        <v/>
      </c>
      <c r="BH1115" s="145" t="str">
        <f>IF(ISBLANK(Lanes!AX1115),"",ROUND(Lanes!BC1115,2))</f>
        <v/>
      </c>
      <c r="BI1115" s="145" t="str">
        <f>IF(ISBLANK(Lanes!AX1115),"",ROUND(Lanes!BD1115,2))</f>
        <v/>
      </c>
      <c r="BJ1115" s="145" t="str">
        <f>IF(ISBLANK(Lanes!BE1115),"",Lanes!BE1115)</f>
        <v/>
      </c>
      <c r="BK1115" s="145" t="str">
        <f>IF(ISBLANK(Lanes!BF1115),"",Lanes!BF1115)</f>
        <v/>
      </c>
      <c r="BL1115" s="145" t="str">
        <f>IF(ISBLANK(Lanes!BG1115),"",Lanes!BG1115)</f>
        <v/>
      </c>
      <c r="BM1115" s="145" t="str">
        <f>IF(ISBLANK(Lanes!BH1115),"",Lanes!BH1115)</f>
        <v/>
      </c>
      <c r="BN1115" s="145" t="str">
        <f>IF(ISBLANK(Lanes!BI1115),"",Lanes!BI1115)</f>
        <v/>
      </c>
      <c r="BO1115" s="145" t="str">
        <f>IF(ISBLANK(Lanes!BJ1115),"",Lanes!BJ1115)</f>
        <v/>
      </c>
      <c r="BP1115" s="145" t="str">
        <f>IF(ISBLANK(Lanes!BK1115),"",Lanes!BK1115)</f>
        <v/>
      </c>
      <c r="BQ1115" s="145" t="str">
        <f>IF(ISBLANK(Lanes!BL1115),"",Lanes!BL1115)</f>
        <v/>
      </c>
      <c r="BR1115" s="145" t="str">
        <f>IF(ISBLANK(Lanes!BM1115),"",ROUND(Lanes!BM1115,0))</f>
        <v/>
      </c>
      <c r="BS1115" s="145" t="str">
        <f>IF(ISBLANK(Lanes!BN1115),"",ROUND(Lanes!BN1115,0))</f>
        <v/>
      </c>
      <c r="BT1115" s="145" t="str">
        <f>IF(ISBLANK(Lanes!BO1115),"",ROUND(Lanes!BO1115,0))</f>
        <v/>
      </c>
      <c r="BU1115" s="145" t="str">
        <f>IF(ISBLANK(Lanes!BN1115),"",ROUND(Lanes!BP1115,0))</f>
        <v/>
      </c>
      <c r="BV1115" s="145" t="str">
        <f>IF(ISBLANK(Lanes!BQ1115),"",ROUND(Lanes!BQ1115,1))</f>
        <v/>
      </c>
      <c r="BW1115" s="145" t="str">
        <f>IF(ISBLANK(Lanes!BR1115),"",Lanes!BR1115)</f>
        <v/>
      </c>
      <c r="BX1115" s="145" t="str">
        <f>IF(ISBLANK(Lanes!BS1115),"",Lanes!BS1115)</f>
        <v/>
      </c>
      <c r="BY1115" s="145" t="str">
        <f>IF(ISBLANK(Lanes!BT1115),"",Lanes!BT1115)</f>
        <v/>
      </c>
      <c r="BZ1115" s="145" t="str">
        <f>IF(ISBLANK(Lanes!BU1115),"",Lanes!BU1115)</f>
        <v/>
      </c>
      <c r="CA1115" s="145" t="str">
        <f>IF(ISBLANK(Lanes!BV1115),"",ROUND(Lanes!BV1115,1))</f>
        <v/>
      </c>
      <c r="CB1115" s="145" t="str">
        <f>IF(ISBLANK(Lanes!BW1115),"",ROUND(Lanes!BW1115,2))</f>
        <v/>
      </c>
      <c r="CC1115" s="145" t="str">
        <f>IF(ISBLANK(Lanes!BX1115),"",ROUND(Lanes!BX1115,1))</f>
        <v/>
      </c>
      <c r="CD1115" s="145" t="str">
        <f>IF(ISBLANK(Lanes!BY1115),"",ROUND(Lanes!BY1115,2))</f>
        <v/>
      </c>
      <c r="CE1115" s="145" t="str">
        <f>IF(ISBLANK(Lanes!BZ1115),"",ROUND(Lanes!BZ1115,0))</f>
        <v/>
      </c>
      <c r="CF1115" s="145" t="str">
        <f>IF(ISBLANK(Lanes!CA1115),"",ROUND(Lanes!CA1115,0))</f>
        <v/>
      </c>
      <c r="CG1115" s="145" t="str">
        <f>IF(ISBLANK(Lanes!CB1115),"",ROUND(Lanes!CB1115,0))</f>
        <v/>
      </c>
      <c r="CH1115" s="145" t="str">
        <f>IF(ISBLANK(Lanes!CC1115),"",ROUND(Lanes!CC1115,2))</f>
        <v/>
      </c>
      <c r="CI1115" s="145" t="str">
        <f>IF(ISBLANK(Lanes!CD1115),"",ROUND(Lanes!CD1115,2))</f>
        <v/>
      </c>
      <c r="CJ1115" s="145" t="str">
        <f>IF(ISBLANK(Lanes!CE1115),"",ROUND(Lanes!CE1115,2))</f>
        <v/>
      </c>
      <c r="CK1115" s="145" t="str">
        <f>IF(ISBLANK(Lanes!CF1115),"",ROUND(Lanes!CF1115,0))</f>
        <v/>
      </c>
      <c r="CL1115" s="145" t="str">
        <f>IF(ISBLANK(Lanes!CG1115),"",ROUND(Lanes!CG1115,0))</f>
        <v/>
      </c>
      <c r="CM1115" s="145" t="str">
        <f>IF(ISBLANK(Lanes!CH1115),"",ROUND(Lanes!CH1115,0))</f>
        <v/>
      </c>
      <c r="CN1115" s="145" t="str">
        <f>IF(ISBLANK(Lanes!CI1115),"",ROUND(Lanes!CI1115,2))</f>
        <v/>
      </c>
      <c r="CO1115" s="145" t="str">
        <f>IF(ISBLANK(Lanes!CJ1115),"",ROUND(Lanes!CJ1115,2))</f>
        <v/>
      </c>
      <c r="CP1115" s="145" t="str">
        <f>IF(ISBLANK(Lanes!CK1115),"",ROUND(Lanes!CK1115,2))</f>
        <v/>
      </c>
      <c r="CQ1115" s="146" t="str">
        <f>IF(ISBLANK(Lanes!CL1115),"","delete")</f>
        <v/>
      </c>
    </row>
    <row r="1116" spans="1:95">
      <c r="A1116" s="142">
        <v>2520</v>
      </c>
      <c r="B1116" s="140" t="s">
        <v>2061</v>
      </c>
      <c r="C1116" s="141">
        <v>1</v>
      </c>
      <c r="D1116" s="140" t="s">
        <v>1041</v>
      </c>
      <c r="E1116" s="140" t="s">
        <v>1041</v>
      </c>
      <c r="F1116" s="140" t="s">
        <v>736</v>
      </c>
      <c r="G1116" s="140" t="s">
        <v>384</v>
      </c>
      <c r="H1116" s="140" t="s">
        <v>103</v>
      </c>
      <c r="I1116" s="140" t="s">
        <v>348</v>
      </c>
      <c r="J1116" s="140" t="s">
        <v>349</v>
      </c>
      <c r="K1116" s="140" t="s">
        <v>2380</v>
      </c>
      <c r="L1116" s="140" t="s">
        <v>223</v>
      </c>
      <c r="M1116" s="140" t="s">
        <v>224</v>
      </c>
      <c r="N1116" s="140" t="s">
        <v>164</v>
      </c>
      <c r="O1116" s="140" t="s">
        <v>380</v>
      </c>
      <c r="P1116" s="140" t="s">
        <v>381</v>
      </c>
      <c r="Q1116" s="140" t="s">
        <v>2380</v>
      </c>
      <c r="R1116" s="140" t="s">
        <v>382</v>
      </c>
      <c r="S1116" s="140" t="s">
        <v>91</v>
      </c>
      <c r="T1116" s="140" t="s">
        <v>92</v>
      </c>
      <c r="U1116" s="140" t="s">
        <v>156</v>
      </c>
      <c r="V1116" s="140" t="s">
        <v>351</v>
      </c>
      <c r="W1116" s="140" t="s">
        <v>109</v>
      </c>
      <c r="X1116" s="140" t="s">
        <v>110</v>
      </c>
      <c r="Y1116" s="140" t="s">
        <v>251</v>
      </c>
      <c r="Z1116" s="140" t="s">
        <v>2380</v>
      </c>
      <c r="AA1116" s="140" t="s">
        <v>251</v>
      </c>
      <c r="AB1116" s="140" t="s">
        <v>2402</v>
      </c>
      <c r="AC1116" s="140" t="s">
        <v>2391</v>
      </c>
      <c r="AD1116" s="140" t="s">
        <v>101</v>
      </c>
      <c r="AE1116" s="140" t="s">
        <v>2385</v>
      </c>
      <c r="AF1116" s="140" t="s">
        <v>2385</v>
      </c>
      <c r="AG1116" s="140" t="s">
        <v>2385</v>
      </c>
      <c r="AH1116" s="140" t="s">
        <v>2385</v>
      </c>
      <c r="AI1116" s="140" t="s">
        <v>101</v>
      </c>
      <c r="AJ1116" s="140" t="s">
        <v>2470</v>
      </c>
      <c r="AK1116" s="140" t="s">
        <v>2390</v>
      </c>
      <c r="AL1116" s="140" t="s">
        <v>660</v>
      </c>
      <c r="AM1116" s="140" t="s">
        <v>2380</v>
      </c>
      <c r="AN1116" s="140" t="s">
        <v>2384</v>
      </c>
      <c r="AO1116" s="140" t="s">
        <v>2392</v>
      </c>
      <c r="AP1116" s="140" t="s">
        <v>660</v>
      </c>
      <c r="AQ1116" s="140" t="s">
        <v>2380</v>
      </c>
      <c r="AR1116" s="140" t="s">
        <v>2389</v>
      </c>
      <c r="AS1116" s="136" t="s">
        <v>2381</v>
      </c>
      <c r="AT1116" s="145" t="str">
        <f>IF(ISBLANK(Lanes!AO1116),"",ROUND(Lanes!AO1116,2))</f>
        <v/>
      </c>
      <c r="AU1116" s="145" t="str">
        <f>IF(ISBLANK(Lanes!AP1116),"",ROUND(Lanes!AP1116,2))</f>
        <v/>
      </c>
      <c r="AV1116" s="145" t="str">
        <f>IF(ISBLANK(Lanes!AQ1116),"",ROUND(Lanes!AQ1116,2))</f>
        <v/>
      </c>
      <c r="AW1116" s="145" t="str">
        <f>IF(ISBLANK(Lanes!AP1116),"",ROUND(Lanes!AR1116,2))</f>
        <v/>
      </c>
      <c r="AX1116" s="145" t="str">
        <f>IF(ISBLANK(Lanes!AS1116),"",ROUND(Lanes!AS1116,2))</f>
        <v/>
      </c>
      <c r="AY1116" s="145" t="str">
        <f>IF(ISBLANK(Lanes!AT1116),"",ROUND(Lanes!AT1116,2))</f>
        <v/>
      </c>
      <c r="AZ1116" s="145" t="str">
        <f>IF(ISBLANK(Lanes!AP1116),"",ROUND(Lanes!AU1116,2))</f>
        <v/>
      </c>
      <c r="BA1116" s="145" t="str">
        <f>IF(ISBLANK(Lanes!AP1116),"",ROUND(Lanes!AV1116,2))</f>
        <v/>
      </c>
      <c r="BB1116" s="145" t="str">
        <f>IF(ISBLANK(Lanes!AW1116),"",ROUND(Lanes!AW1116,2))</f>
        <v/>
      </c>
      <c r="BC1116" s="145" t="str">
        <f>IF(ISBLANK(Lanes!AX1116),"",ROUND(Lanes!AX1116,2))</f>
        <v/>
      </c>
      <c r="BD1116" s="145" t="str">
        <f>IF(ISBLANK(Lanes!AY1116),"",ROUND(Lanes!AY1116,2))</f>
        <v/>
      </c>
      <c r="BE1116" s="145" t="str">
        <f>IF(ISBLANK(Lanes!AX1116),"",ROUND(Lanes!AZ1116,2))</f>
        <v/>
      </c>
      <c r="BF1116" s="145" t="str">
        <f>IF(ISBLANK(Lanes!BA1116),"",ROUND(Lanes!BA1116,2))</f>
        <v/>
      </c>
      <c r="BG1116" s="145" t="str">
        <f>IF(ISBLANK(Lanes!BB1116),"",ROUND(Lanes!BB1116,2))</f>
        <v/>
      </c>
      <c r="BH1116" s="145" t="str">
        <f>IF(ISBLANK(Lanes!AX1116),"",ROUND(Lanes!BC1116,2))</f>
        <v/>
      </c>
      <c r="BI1116" s="145" t="str">
        <f>IF(ISBLANK(Lanes!AX1116),"",ROUND(Lanes!BD1116,2))</f>
        <v/>
      </c>
      <c r="BJ1116" s="145" t="str">
        <f>IF(ISBLANK(Lanes!BE1116),"",Lanes!BE1116)</f>
        <v/>
      </c>
      <c r="BK1116" s="145" t="str">
        <f>IF(ISBLANK(Lanes!BF1116),"",Lanes!BF1116)</f>
        <v/>
      </c>
      <c r="BL1116" s="145" t="str">
        <f>IF(ISBLANK(Lanes!BG1116),"",Lanes!BG1116)</f>
        <v/>
      </c>
      <c r="BM1116" s="145" t="str">
        <f>IF(ISBLANK(Lanes!BH1116),"",Lanes!BH1116)</f>
        <v/>
      </c>
      <c r="BN1116" s="145" t="str">
        <f>IF(ISBLANK(Lanes!BI1116),"",Lanes!BI1116)</f>
        <v/>
      </c>
      <c r="BO1116" s="145" t="str">
        <f>IF(ISBLANK(Lanes!BJ1116),"",Lanes!BJ1116)</f>
        <v/>
      </c>
      <c r="BP1116" s="145" t="str">
        <f>IF(ISBLANK(Lanes!BK1116),"",Lanes!BK1116)</f>
        <v/>
      </c>
      <c r="BQ1116" s="145" t="str">
        <f>IF(ISBLANK(Lanes!BL1116),"",Lanes!BL1116)</f>
        <v/>
      </c>
      <c r="BR1116" s="145" t="str">
        <f>IF(ISBLANK(Lanes!BM1116),"",ROUND(Lanes!BM1116,0))</f>
        <v/>
      </c>
      <c r="BS1116" s="145" t="str">
        <f>IF(ISBLANK(Lanes!BN1116),"",ROUND(Lanes!BN1116,0))</f>
        <v/>
      </c>
      <c r="BT1116" s="145" t="str">
        <f>IF(ISBLANK(Lanes!BO1116),"",ROUND(Lanes!BO1116,0))</f>
        <v/>
      </c>
      <c r="BU1116" s="145" t="str">
        <f>IF(ISBLANK(Lanes!BN1116),"",ROUND(Lanes!BP1116,0))</f>
        <v/>
      </c>
      <c r="BV1116" s="145" t="str">
        <f>IF(ISBLANK(Lanes!BQ1116),"",ROUND(Lanes!BQ1116,1))</f>
        <v/>
      </c>
      <c r="BW1116" s="145" t="str">
        <f>IF(ISBLANK(Lanes!BR1116),"",Lanes!BR1116)</f>
        <v/>
      </c>
      <c r="BX1116" s="145" t="str">
        <f>IF(ISBLANK(Lanes!BS1116),"",Lanes!BS1116)</f>
        <v/>
      </c>
      <c r="BY1116" s="145" t="str">
        <f>IF(ISBLANK(Lanes!BT1116),"",Lanes!BT1116)</f>
        <v/>
      </c>
      <c r="BZ1116" s="145" t="str">
        <f>IF(ISBLANK(Lanes!BU1116),"",Lanes!BU1116)</f>
        <v/>
      </c>
      <c r="CA1116" s="145" t="str">
        <f>IF(ISBLANK(Lanes!BV1116),"",ROUND(Lanes!BV1116,1))</f>
        <v/>
      </c>
      <c r="CB1116" s="145" t="str">
        <f>IF(ISBLANK(Lanes!BW1116),"",ROUND(Lanes!BW1116,2))</f>
        <v/>
      </c>
      <c r="CC1116" s="145" t="str">
        <f>IF(ISBLANK(Lanes!BX1116),"",ROUND(Lanes!BX1116,1))</f>
        <v/>
      </c>
      <c r="CD1116" s="145" t="str">
        <f>IF(ISBLANK(Lanes!BY1116),"",ROUND(Lanes!BY1116,2))</f>
        <v/>
      </c>
      <c r="CE1116" s="145" t="str">
        <f>IF(ISBLANK(Lanes!BZ1116),"",ROUND(Lanes!BZ1116,0))</f>
        <v/>
      </c>
      <c r="CF1116" s="145" t="str">
        <f>IF(ISBLANK(Lanes!CA1116),"",ROUND(Lanes!CA1116,0))</f>
        <v/>
      </c>
      <c r="CG1116" s="145" t="str">
        <f>IF(ISBLANK(Lanes!CB1116),"",ROUND(Lanes!CB1116,0))</f>
        <v/>
      </c>
      <c r="CH1116" s="145" t="str">
        <f>IF(ISBLANK(Lanes!CC1116),"",ROUND(Lanes!CC1116,2))</f>
        <v/>
      </c>
      <c r="CI1116" s="145" t="str">
        <f>IF(ISBLANK(Lanes!CD1116),"",ROUND(Lanes!CD1116,2))</f>
        <v/>
      </c>
      <c r="CJ1116" s="145" t="str">
        <f>IF(ISBLANK(Lanes!CE1116),"",ROUND(Lanes!CE1116,2))</f>
        <v/>
      </c>
      <c r="CK1116" s="145" t="str">
        <f>IF(ISBLANK(Lanes!CF1116),"",ROUND(Lanes!CF1116,0))</f>
        <v/>
      </c>
      <c r="CL1116" s="145" t="str">
        <f>IF(ISBLANK(Lanes!CG1116),"",ROUND(Lanes!CG1116,0))</f>
        <v/>
      </c>
      <c r="CM1116" s="145" t="str">
        <f>IF(ISBLANK(Lanes!CH1116),"",ROUND(Lanes!CH1116,0))</f>
        <v/>
      </c>
      <c r="CN1116" s="145" t="str">
        <f>IF(ISBLANK(Lanes!CI1116),"",ROUND(Lanes!CI1116,2))</f>
        <v/>
      </c>
      <c r="CO1116" s="145" t="str">
        <f>IF(ISBLANK(Lanes!CJ1116),"",ROUND(Lanes!CJ1116,2))</f>
        <v/>
      </c>
      <c r="CP1116" s="145" t="str">
        <f>IF(ISBLANK(Lanes!CK1116),"",ROUND(Lanes!CK1116,2))</f>
        <v/>
      </c>
      <c r="CQ1116" s="146" t="str">
        <f>IF(ISBLANK(Lanes!CL1116),"","delete")</f>
        <v/>
      </c>
    </row>
    <row r="1117" spans="1:95">
      <c r="A1117" s="142">
        <v>2521</v>
      </c>
      <c r="B1117" s="140" t="s">
        <v>2062</v>
      </c>
      <c r="C1117" s="141">
        <v>1</v>
      </c>
      <c r="D1117" s="140" t="s">
        <v>1042</v>
      </c>
      <c r="E1117" s="140" t="s">
        <v>1042</v>
      </c>
      <c r="F1117" s="140" t="s">
        <v>86</v>
      </c>
      <c r="G1117" s="140" t="s">
        <v>87</v>
      </c>
      <c r="H1117" s="140" t="s">
        <v>103</v>
      </c>
      <c r="I1117" s="140" t="s">
        <v>348</v>
      </c>
      <c r="J1117" s="140" t="s">
        <v>349</v>
      </c>
      <c r="K1117" s="140" t="s">
        <v>2380</v>
      </c>
      <c r="L1117" s="140" t="s">
        <v>223</v>
      </c>
      <c r="M1117" s="140" t="s">
        <v>224</v>
      </c>
      <c r="N1117" s="140" t="s">
        <v>164</v>
      </c>
      <c r="O1117" s="140" t="s">
        <v>104</v>
      </c>
      <c r="P1117" s="140" t="s">
        <v>104</v>
      </c>
      <c r="Q1117" s="140" t="s">
        <v>2380</v>
      </c>
      <c r="R1117" s="140" t="s">
        <v>106</v>
      </c>
      <c r="S1117" s="140" t="s">
        <v>91</v>
      </c>
      <c r="T1117" s="140" t="s">
        <v>92</v>
      </c>
      <c r="U1117" s="140" t="s">
        <v>156</v>
      </c>
      <c r="V1117" s="140" t="s">
        <v>209</v>
      </c>
      <c r="W1117" s="140" t="s">
        <v>98</v>
      </c>
      <c r="X1117" s="140" t="s">
        <v>99</v>
      </c>
      <c r="Y1117" s="140" t="s">
        <v>251</v>
      </c>
      <c r="Z1117" s="140" t="s">
        <v>2380</v>
      </c>
      <c r="AA1117" s="140" t="s">
        <v>251</v>
      </c>
      <c r="AB1117" s="140" t="s">
        <v>2470</v>
      </c>
      <c r="AC1117" s="140" t="s">
        <v>2391</v>
      </c>
      <c r="AD1117" s="140" t="s">
        <v>101</v>
      </c>
      <c r="AE1117" s="140" t="s">
        <v>2385</v>
      </c>
      <c r="AF1117" s="140" t="s">
        <v>2385</v>
      </c>
      <c r="AG1117" s="140" t="s">
        <v>2385</v>
      </c>
      <c r="AH1117" s="140" t="s">
        <v>2385</v>
      </c>
      <c r="AI1117" s="140" t="s">
        <v>101</v>
      </c>
      <c r="AJ1117" s="140" t="s">
        <v>2470</v>
      </c>
      <c r="AK1117" s="140" t="s">
        <v>2390</v>
      </c>
      <c r="AL1117" s="140" t="s">
        <v>660</v>
      </c>
      <c r="AM1117" s="140" t="s">
        <v>2380</v>
      </c>
      <c r="AN1117" s="140" t="s">
        <v>660</v>
      </c>
      <c r="AO1117" s="140" t="s">
        <v>660</v>
      </c>
      <c r="AP1117" s="140" t="s">
        <v>2390</v>
      </c>
      <c r="AQ1117" s="140" t="s">
        <v>2380</v>
      </c>
      <c r="AR1117" s="140" t="s">
        <v>2389</v>
      </c>
      <c r="AS1117" s="136" t="s">
        <v>2381</v>
      </c>
      <c r="AT1117" s="145" t="str">
        <f>IF(ISBLANK(Lanes!AO1117),"",ROUND(Lanes!AO1117,2))</f>
        <v/>
      </c>
      <c r="AU1117" s="145" t="str">
        <f>IF(ISBLANK(Lanes!AP1117),"",ROUND(Lanes!AP1117,2))</f>
        <v/>
      </c>
      <c r="AV1117" s="145" t="str">
        <f>IF(ISBLANK(Lanes!AQ1117),"",ROUND(Lanes!AQ1117,2))</f>
        <v/>
      </c>
      <c r="AW1117" s="145" t="str">
        <f>IF(ISBLANK(Lanes!AP1117),"",ROUND(Lanes!AR1117,2))</f>
        <v/>
      </c>
      <c r="AX1117" s="145" t="str">
        <f>IF(ISBLANK(Lanes!AS1117),"",ROUND(Lanes!AS1117,2))</f>
        <v/>
      </c>
      <c r="AY1117" s="145" t="str">
        <f>IF(ISBLANK(Lanes!AT1117),"",ROUND(Lanes!AT1117,2))</f>
        <v/>
      </c>
      <c r="AZ1117" s="145" t="str">
        <f>IF(ISBLANK(Lanes!AP1117),"",ROUND(Lanes!AU1117,2))</f>
        <v/>
      </c>
      <c r="BA1117" s="145" t="str">
        <f>IF(ISBLANK(Lanes!AP1117),"",ROUND(Lanes!AV1117,2))</f>
        <v/>
      </c>
      <c r="BB1117" s="145" t="str">
        <f>IF(ISBLANK(Lanes!AW1117),"",ROUND(Lanes!AW1117,2))</f>
        <v/>
      </c>
      <c r="BC1117" s="145" t="str">
        <f>IF(ISBLANK(Lanes!AX1117),"",ROUND(Lanes!AX1117,2))</f>
        <v/>
      </c>
      <c r="BD1117" s="145" t="str">
        <f>IF(ISBLANK(Lanes!AY1117),"",ROUND(Lanes!AY1117,2))</f>
        <v/>
      </c>
      <c r="BE1117" s="145" t="str">
        <f>IF(ISBLANK(Lanes!AX1117),"",ROUND(Lanes!AZ1117,2))</f>
        <v/>
      </c>
      <c r="BF1117" s="145" t="str">
        <f>IF(ISBLANK(Lanes!BA1117),"",ROUND(Lanes!BA1117,2))</f>
        <v/>
      </c>
      <c r="BG1117" s="145" t="str">
        <f>IF(ISBLANK(Lanes!BB1117),"",ROUND(Lanes!BB1117,2))</f>
        <v/>
      </c>
      <c r="BH1117" s="145" t="str">
        <f>IF(ISBLANK(Lanes!AX1117),"",ROUND(Lanes!BC1117,2))</f>
        <v/>
      </c>
      <c r="BI1117" s="145" t="str">
        <f>IF(ISBLANK(Lanes!AX1117),"",ROUND(Lanes!BD1117,2))</f>
        <v/>
      </c>
      <c r="BJ1117" s="145" t="str">
        <f>IF(ISBLANK(Lanes!BE1117),"",Lanes!BE1117)</f>
        <v/>
      </c>
      <c r="BK1117" s="145" t="str">
        <f>IF(ISBLANK(Lanes!BF1117),"",Lanes!BF1117)</f>
        <v/>
      </c>
      <c r="BL1117" s="145" t="str">
        <f>IF(ISBLANK(Lanes!BG1117),"",Lanes!BG1117)</f>
        <v/>
      </c>
      <c r="BM1117" s="145" t="str">
        <f>IF(ISBLANK(Lanes!BH1117),"",Lanes!BH1117)</f>
        <v/>
      </c>
      <c r="BN1117" s="145" t="str">
        <f>IF(ISBLANK(Lanes!BI1117),"",Lanes!BI1117)</f>
        <v/>
      </c>
      <c r="BO1117" s="145" t="str">
        <f>IF(ISBLANK(Lanes!BJ1117),"",Lanes!BJ1117)</f>
        <v/>
      </c>
      <c r="BP1117" s="145" t="str">
        <f>IF(ISBLANK(Lanes!BK1117),"",Lanes!BK1117)</f>
        <v/>
      </c>
      <c r="BQ1117" s="145" t="str">
        <f>IF(ISBLANK(Lanes!BL1117),"",Lanes!BL1117)</f>
        <v/>
      </c>
      <c r="BR1117" s="145" t="str">
        <f>IF(ISBLANK(Lanes!BM1117),"",ROUND(Lanes!BM1117,0))</f>
        <v/>
      </c>
      <c r="BS1117" s="145" t="str">
        <f>IF(ISBLANK(Lanes!BN1117),"",ROUND(Lanes!BN1117,0))</f>
        <v/>
      </c>
      <c r="BT1117" s="145" t="str">
        <f>IF(ISBLANK(Lanes!BO1117),"",ROUND(Lanes!BO1117,0))</f>
        <v/>
      </c>
      <c r="BU1117" s="145" t="str">
        <f>IF(ISBLANK(Lanes!BN1117),"",ROUND(Lanes!BP1117,0))</f>
        <v/>
      </c>
      <c r="BV1117" s="145" t="str">
        <f>IF(ISBLANK(Lanes!BQ1117),"",ROUND(Lanes!BQ1117,1))</f>
        <v/>
      </c>
      <c r="BW1117" s="145" t="str">
        <f>IF(ISBLANK(Lanes!BR1117),"",Lanes!BR1117)</f>
        <v/>
      </c>
      <c r="BX1117" s="145" t="str">
        <f>IF(ISBLANK(Lanes!BS1117),"",Lanes!BS1117)</f>
        <v/>
      </c>
      <c r="BY1117" s="145" t="str">
        <f>IF(ISBLANK(Lanes!BT1117),"",Lanes!BT1117)</f>
        <v/>
      </c>
      <c r="BZ1117" s="145" t="str">
        <f>IF(ISBLANK(Lanes!BU1117),"",Lanes!BU1117)</f>
        <v/>
      </c>
      <c r="CA1117" s="145" t="str">
        <f>IF(ISBLANK(Lanes!BV1117),"",ROUND(Lanes!BV1117,1))</f>
        <v/>
      </c>
      <c r="CB1117" s="145" t="str">
        <f>IF(ISBLANK(Lanes!BW1117),"",ROUND(Lanes!BW1117,2))</f>
        <v/>
      </c>
      <c r="CC1117" s="145" t="str">
        <f>IF(ISBLANK(Lanes!BX1117),"",ROUND(Lanes!BX1117,1))</f>
        <v/>
      </c>
      <c r="CD1117" s="145" t="str">
        <f>IF(ISBLANK(Lanes!BY1117),"",ROUND(Lanes!BY1117,2))</f>
        <v/>
      </c>
      <c r="CE1117" s="145" t="str">
        <f>IF(ISBLANK(Lanes!BZ1117),"",ROUND(Lanes!BZ1117,0))</f>
        <v/>
      </c>
      <c r="CF1117" s="145" t="str">
        <f>IF(ISBLANK(Lanes!CA1117),"",ROUND(Lanes!CA1117,0))</f>
        <v/>
      </c>
      <c r="CG1117" s="145" t="str">
        <f>IF(ISBLANK(Lanes!CB1117),"",ROUND(Lanes!CB1117,0))</f>
        <v/>
      </c>
      <c r="CH1117" s="145" t="str">
        <f>IF(ISBLANK(Lanes!CC1117),"",ROUND(Lanes!CC1117,2))</f>
        <v/>
      </c>
      <c r="CI1117" s="145" t="str">
        <f>IF(ISBLANK(Lanes!CD1117),"",ROUND(Lanes!CD1117,2))</f>
        <v/>
      </c>
      <c r="CJ1117" s="145" t="str">
        <f>IF(ISBLANK(Lanes!CE1117),"",ROUND(Lanes!CE1117,2))</f>
        <v/>
      </c>
      <c r="CK1117" s="145" t="str">
        <f>IF(ISBLANK(Lanes!CF1117),"",ROUND(Lanes!CF1117,0))</f>
        <v/>
      </c>
      <c r="CL1117" s="145" t="str">
        <f>IF(ISBLANK(Lanes!CG1117),"",ROUND(Lanes!CG1117,0))</f>
        <v/>
      </c>
      <c r="CM1117" s="145" t="str">
        <f>IF(ISBLANK(Lanes!CH1117),"",ROUND(Lanes!CH1117,0))</f>
        <v/>
      </c>
      <c r="CN1117" s="145" t="str">
        <f>IF(ISBLANK(Lanes!CI1117),"",ROUND(Lanes!CI1117,2))</f>
        <v/>
      </c>
      <c r="CO1117" s="145" t="str">
        <f>IF(ISBLANK(Lanes!CJ1117),"",ROUND(Lanes!CJ1117,2))</f>
        <v/>
      </c>
      <c r="CP1117" s="145" t="str">
        <f>IF(ISBLANK(Lanes!CK1117),"",ROUND(Lanes!CK1117,2))</f>
        <v/>
      </c>
      <c r="CQ1117" s="146" t="str">
        <f>IF(ISBLANK(Lanes!CL1117),"","delete")</f>
        <v/>
      </c>
    </row>
    <row r="1118" spans="1:95">
      <c r="A1118" s="142">
        <v>2522</v>
      </c>
      <c r="B1118" s="140" t="s">
        <v>2063</v>
      </c>
      <c r="C1118" s="141">
        <v>1</v>
      </c>
      <c r="D1118" s="140" t="s">
        <v>1043</v>
      </c>
      <c r="E1118" s="140" t="s">
        <v>1043</v>
      </c>
      <c r="F1118" s="140" t="s">
        <v>86</v>
      </c>
      <c r="G1118" s="140" t="s">
        <v>230</v>
      </c>
      <c r="H1118" s="140" t="s">
        <v>111</v>
      </c>
      <c r="I1118" s="140" t="s">
        <v>682</v>
      </c>
      <c r="J1118" s="140" t="s">
        <v>268</v>
      </c>
      <c r="K1118" s="140" t="s">
        <v>2380</v>
      </c>
      <c r="L1118" s="140" t="s">
        <v>188</v>
      </c>
      <c r="M1118" s="140" t="s">
        <v>168</v>
      </c>
      <c r="N1118" s="140" t="s">
        <v>169</v>
      </c>
      <c r="O1118" s="140" t="s">
        <v>228</v>
      </c>
      <c r="P1118" s="140" t="s">
        <v>228</v>
      </c>
      <c r="Q1118" s="140" t="s">
        <v>2380</v>
      </c>
      <c r="R1118" s="140" t="s">
        <v>158</v>
      </c>
      <c r="S1118" s="140" t="s">
        <v>91</v>
      </c>
      <c r="T1118" s="140" t="s">
        <v>159</v>
      </c>
      <c r="U1118" s="140" t="s">
        <v>695</v>
      </c>
      <c r="V1118" s="140" t="s">
        <v>209</v>
      </c>
      <c r="W1118" s="140" t="s">
        <v>98</v>
      </c>
      <c r="X1118" s="140" t="s">
        <v>99</v>
      </c>
      <c r="Y1118" s="140" t="s">
        <v>2380</v>
      </c>
      <c r="Z1118" s="140" t="s">
        <v>2380</v>
      </c>
      <c r="AA1118" s="140" t="s">
        <v>251</v>
      </c>
      <c r="AB1118" s="140" t="s">
        <v>2482</v>
      </c>
      <c r="AC1118" s="140" t="s">
        <v>2391</v>
      </c>
      <c r="AD1118" s="140" t="s">
        <v>251</v>
      </c>
      <c r="AE1118" s="140" t="s">
        <v>2549</v>
      </c>
      <c r="AF1118" s="140" t="s">
        <v>2385</v>
      </c>
      <c r="AG1118" s="140" t="s">
        <v>2640</v>
      </c>
      <c r="AH1118" s="140" t="s">
        <v>2640</v>
      </c>
      <c r="AI1118" s="140" t="s">
        <v>101</v>
      </c>
      <c r="AJ1118" s="140" t="s">
        <v>660</v>
      </c>
      <c r="AK1118" s="140" t="s">
        <v>660</v>
      </c>
      <c r="AL1118" s="140" t="s">
        <v>2390</v>
      </c>
      <c r="AM1118" s="140" t="s">
        <v>2380</v>
      </c>
      <c r="AN1118" s="140" t="s">
        <v>2434</v>
      </c>
      <c r="AO1118" s="140" t="s">
        <v>2392</v>
      </c>
      <c r="AP1118" s="140" t="s">
        <v>660</v>
      </c>
      <c r="AQ1118" s="140" t="s">
        <v>2380</v>
      </c>
      <c r="AR1118" s="140" t="s">
        <v>2504</v>
      </c>
      <c r="AS1118" s="136" t="s">
        <v>2381</v>
      </c>
      <c r="AT1118" s="145" t="str">
        <f>IF(ISBLANK(Lanes!AO1118),"",ROUND(Lanes!AO1118,2))</f>
        <v/>
      </c>
      <c r="AU1118" s="145" t="str">
        <f>IF(ISBLANK(Lanes!AP1118),"",ROUND(Lanes!AP1118,2))</f>
        <v/>
      </c>
      <c r="AV1118" s="145" t="str">
        <f>IF(ISBLANK(Lanes!AQ1118),"",ROUND(Lanes!AQ1118,2))</f>
        <v/>
      </c>
      <c r="AW1118" s="145" t="str">
        <f>IF(ISBLANK(Lanes!AP1118),"",ROUND(Lanes!AR1118,2))</f>
        <v/>
      </c>
      <c r="AX1118" s="145" t="str">
        <f>IF(ISBLANK(Lanes!AS1118),"",ROUND(Lanes!AS1118,2))</f>
        <v/>
      </c>
      <c r="AY1118" s="145" t="str">
        <f>IF(ISBLANK(Lanes!AT1118),"",ROUND(Lanes!AT1118,2))</f>
        <v/>
      </c>
      <c r="AZ1118" s="145" t="str">
        <f>IF(ISBLANK(Lanes!AP1118),"",ROUND(Lanes!AU1118,2))</f>
        <v/>
      </c>
      <c r="BA1118" s="145" t="str">
        <f>IF(ISBLANK(Lanes!AP1118),"",ROUND(Lanes!AV1118,2))</f>
        <v/>
      </c>
      <c r="BB1118" s="145" t="str">
        <f>IF(ISBLANK(Lanes!AW1118),"",ROUND(Lanes!AW1118,2))</f>
        <v/>
      </c>
      <c r="BC1118" s="145" t="str">
        <f>IF(ISBLANK(Lanes!AX1118),"",ROUND(Lanes!AX1118,2))</f>
        <v/>
      </c>
      <c r="BD1118" s="145" t="str">
        <f>IF(ISBLANK(Lanes!AY1118),"",ROUND(Lanes!AY1118,2))</f>
        <v/>
      </c>
      <c r="BE1118" s="145" t="str">
        <f>IF(ISBLANK(Lanes!AX1118),"",ROUND(Lanes!AZ1118,2))</f>
        <v/>
      </c>
      <c r="BF1118" s="145" t="str">
        <f>IF(ISBLANK(Lanes!BA1118),"",ROUND(Lanes!BA1118,2))</f>
        <v/>
      </c>
      <c r="BG1118" s="145" t="str">
        <f>IF(ISBLANK(Lanes!BB1118),"",ROUND(Lanes!BB1118,2))</f>
        <v/>
      </c>
      <c r="BH1118" s="145" t="str">
        <f>IF(ISBLANK(Lanes!AX1118),"",ROUND(Lanes!BC1118,2))</f>
        <v/>
      </c>
      <c r="BI1118" s="145" t="str">
        <f>IF(ISBLANK(Lanes!AX1118),"",ROUND(Lanes!BD1118,2))</f>
        <v/>
      </c>
      <c r="BJ1118" s="145" t="str">
        <f>IF(ISBLANK(Lanes!BE1118),"",Lanes!BE1118)</f>
        <v/>
      </c>
      <c r="BK1118" s="145" t="str">
        <f>IF(ISBLANK(Lanes!BF1118),"",Lanes!BF1118)</f>
        <v/>
      </c>
      <c r="BL1118" s="145" t="str">
        <f>IF(ISBLANK(Lanes!BG1118),"",Lanes!BG1118)</f>
        <v/>
      </c>
      <c r="BM1118" s="145" t="str">
        <f>IF(ISBLANK(Lanes!BH1118),"",Lanes!BH1118)</f>
        <v/>
      </c>
      <c r="BN1118" s="145" t="str">
        <f>IF(ISBLANK(Lanes!BI1118),"",Lanes!BI1118)</f>
        <v/>
      </c>
      <c r="BO1118" s="145" t="str">
        <f>IF(ISBLANK(Lanes!BJ1118),"",Lanes!BJ1118)</f>
        <v/>
      </c>
      <c r="BP1118" s="145" t="str">
        <f>IF(ISBLANK(Lanes!BK1118),"",Lanes!BK1118)</f>
        <v/>
      </c>
      <c r="BQ1118" s="145" t="str">
        <f>IF(ISBLANK(Lanes!BL1118),"",Lanes!BL1118)</f>
        <v/>
      </c>
      <c r="BR1118" s="145" t="str">
        <f>IF(ISBLANK(Lanes!BM1118),"",ROUND(Lanes!BM1118,0))</f>
        <v/>
      </c>
      <c r="BS1118" s="145" t="str">
        <f>IF(ISBLANK(Lanes!BN1118),"",ROUND(Lanes!BN1118,0))</f>
        <v/>
      </c>
      <c r="BT1118" s="145" t="str">
        <f>IF(ISBLANK(Lanes!BO1118),"",ROUND(Lanes!BO1118,0))</f>
        <v/>
      </c>
      <c r="BU1118" s="145" t="str">
        <f>IF(ISBLANK(Lanes!BN1118),"",ROUND(Lanes!BP1118,0))</f>
        <v/>
      </c>
      <c r="BV1118" s="145" t="str">
        <f>IF(ISBLANK(Lanes!BQ1118),"",ROUND(Lanes!BQ1118,1))</f>
        <v/>
      </c>
      <c r="BW1118" s="145" t="str">
        <f>IF(ISBLANK(Lanes!BR1118),"",Lanes!BR1118)</f>
        <v/>
      </c>
      <c r="BX1118" s="145" t="str">
        <f>IF(ISBLANK(Lanes!BS1118),"",Lanes!BS1118)</f>
        <v/>
      </c>
      <c r="BY1118" s="145" t="str">
        <f>IF(ISBLANK(Lanes!BT1118),"",Lanes!BT1118)</f>
        <v/>
      </c>
      <c r="BZ1118" s="145" t="str">
        <f>IF(ISBLANK(Lanes!BU1118),"",Lanes!BU1118)</f>
        <v/>
      </c>
      <c r="CA1118" s="145" t="str">
        <f>IF(ISBLANK(Lanes!BV1118),"",ROUND(Lanes!BV1118,1))</f>
        <v/>
      </c>
      <c r="CB1118" s="145" t="str">
        <f>IF(ISBLANK(Lanes!BW1118),"",ROUND(Lanes!BW1118,2))</f>
        <v/>
      </c>
      <c r="CC1118" s="145" t="str">
        <f>IF(ISBLANK(Lanes!BX1118),"",ROUND(Lanes!BX1118,1))</f>
        <v/>
      </c>
      <c r="CD1118" s="145" t="str">
        <f>IF(ISBLANK(Lanes!BY1118),"",ROUND(Lanes!BY1118,2))</f>
        <v/>
      </c>
      <c r="CE1118" s="145" t="str">
        <f>IF(ISBLANK(Lanes!BZ1118),"",ROUND(Lanes!BZ1118,0))</f>
        <v/>
      </c>
      <c r="CF1118" s="145" t="str">
        <f>IF(ISBLANK(Lanes!CA1118),"",ROUND(Lanes!CA1118,0))</f>
        <v/>
      </c>
      <c r="CG1118" s="145" t="str">
        <f>IF(ISBLANK(Lanes!CB1118),"",ROUND(Lanes!CB1118,0))</f>
        <v/>
      </c>
      <c r="CH1118" s="145" t="str">
        <f>IF(ISBLANK(Lanes!CC1118),"",ROUND(Lanes!CC1118,2))</f>
        <v/>
      </c>
      <c r="CI1118" s="145" t="str">
        <f>IF(ISBLANK(Lanes!CD1118),"",ROUND(Lanes!CD1118,2))</f>
        <v/>
      </c>
      <c r="CJ1118" s="145" t="str">
        <f>IF(ISBLANK(Lanes!CE1118),"",ROUND(Lanes!CE1118,2))</f>
        <v/>
      </c>
      <c r="CK1118" s="145" t="str">
        <f>IF(ISBLANK(Lanes!CF1118),"",ROUND(Lanes!CF1118,0))</f>
        <v/>
      </c>
      <c r="CL1118" s="145" t="str">
        <f>IF(ISBLANK(Lanes!CG1118),"",ROUND(Lanes!CG1118,0))</f>
        <v/>
      </c>
      <c r="CM1118" s="145" t="str">
        <f>IF(ISBLANK(Lanes!CH1118),"",ROUND(Lanes!CH1118,0))</f>
        <v/>
      </c>
      <c r="CN1118" s="145" t="str">
        <f>IF(ISBLANK(Lanes!CI1118),"",ROUND(Lanes!CI1118,2))</f>
        <v/>
      </c>
      <c r="CO1118" s="145" t="str">
        <f>IF(ISBLANK(Lanes!CJ1118),"",ROUND(Lanes!CJ1118,2))</f>
        <v/>
      </c>
      <c r="CP1118" s="145" t="str">
        <f>IF(ISBLANK(Lanes!CK1118),"",ROUND(Lanes!CK1118,2))</f>
        <v/>
      </c>
      <c r="CQ1118" s="146" t="str">
        <f>IF(ISBLANK(Lanes!CL1118),"","delete")</f>
        <v/>
      </c>
    </row>
    <row r="1119" spans="1:95">
      <c r="A1119" s="142">
        <v>2523</v>
      </c>
      <c r="B1119" s="140" t="s">
        <v>2064</v>
      </c>
      <c r="C1119" s="141">
        <v>1</v>
      </c>
      <c r="D1119" s="140" t="s">
        <v>1044</v>
      </c>
      <c r="E1119" s="140" t="s">
        <v>1044</v>
      </c>
      <c r="F1119" s="140" t="s">
        <v>86</v>
      </c>
      <c r="G1119" s="140" t="s">
        <v>87</v>
      </c>
      <c r="H1119" s="140" t="s">
        <v>88</v>
      </c>
      <c r="I1119" s="140" t="s">
        <v>157</v>
      </c>
      <c r="J1119" s="140" t="s">
        <v>157</v>
      </c>
      <c r="K1119" s="140" t="s">
        <v>2380</v>
      </c>
      <c r="L1119" s="140" t="s">
        <v>158</v>
      </c>
      <c r="M1119" s="140" t="s">
        <v>91</v>
      </c>
      <c r="N1119" s="140" t="s">
        <v>159</v>
      </c>
      <c r="O1119" s="140" t="s">
        <v>125</v>
      </c>
      <c r="P1119" s="140" t="s">
        <v>125</v>
      </c>
      <c r="Q1119" s="140" t="s">
        <v>2380</v>
      </c>
      <c r="R1119" s="140" t="s">
        <v>90</v>
      </c>
      <c r="S1119" s="140" t="s">
        <v>91</v>
      </c>
      <c r="T1119" s="140" t="s">
        <v>92</v>
      </c>
      <c r="U1119" s="140" t="s">
        <v>287</v>
      </c>
      <c r="V1119" s="140" t="s">
        <v>209</v>
      </c>
      <c r="W1119" s="140" t="s">
        <v>98</v>
      </c>
      <c r="X1119" s="140" t="s">
        <v>110</v>
      </c>
      <c r="Y1119" s="140" t="s">
        <v>2380</v>
      </c>
      <c r="Z1119" s="140" t="s">
        <v>2380</v>
      </c>
      <c r="AA1119" s="140" t="s">
        <v>251</v>
      </c>
      <c r="AB1119" s="140" t="s">
        <v>2400</v>
      </c>
      <c r="AC1119" s="140" t="s">
        <v>2391</v>
      </c>
      <c r="AD1119" s="140" t="s">
        <v>101</v>
      </c>
      <c r="AE1119" s="140" t="s">
        <v>2385</v>
      </c>
      <c r="AF1119" s="140" t="s">
        <v>2385</v>
      </c>
      <c r="AG1119" s="140" t="s">
        <v>2385</v>
      </c>
      <c r="AH1119" s="140" t="s">
        <v>2385</v>
      </c>
      <c r="AI1119" s="140" t="s">
        <v>101</v>
      </c>
      <c r="AJ1119" s="140" t="s">
        <v>2402</v>
      </c>
      <c r="AK1119" s="140" t="s">
        <v>2458</v>
      </c>
      <c r="AL1119" s="140" t="s">
        <v>660</v>
      </c>
      <c r="AM1119" s="140" t="s">
        <v>2380</v>
      </c>
      <c r="AN1119" s="140" t="s">
        <v>660</v>
      </c>
      <c r="AO1119" s="140" t="s">
        <v>2400</v>
      </c>
      <c r="AP1119" s="140" t="s">
        <v>660</v>
      </c>
      <c r="AQ1119" s="140" t="s">
        <v>2380</v>
      </c>
      <c r="AR1119" s="140" t="s">
        <v>2457</v>
      </c>
      <c r="AS1119" s="136" t="s">
        <v>2381</v>
      </c>
      <c r="AT1119" s="145" t="str">
        <f>IF(ISBLANK(Lanes!AO1119),"",ROUND(Lanes!AO1119,2))</f>
        <v/>
      </c>
      <c r="AU1119" s="145" t="str">
        <f>IF(ISBLANK(Lanes!AP1119),"",ROUND(Lanes!AP1119,2))</f>
        <v/>
      </c>
      <c r="AV1119" s="145" t="str">
        <f>IF(ISBLANK(Lanes!AQ1119),"",ROUND(Lanes!AQ1119,2))</f>
        <v/>
      </c>
      <c r="AW1119" s="145" t="str">
        <f>IF(ISBLANK(Lanes!AP1119),"",ROUND(Lanes!AR1119,2))</f>
        <v/>
      </c>
      <c r="AX1119" s="145" t="str">
        <f>IF(ISBLANK(Lanes!AS1119),"",ROUND(Lanes!AS1119,2))</f>
        <v/>
      </c>
      <c r="AY1119" s="145" t="str">
        <f>IF(ISBLANK(Lanes!AT1119),"",ROUND(Lanes!AT1119,2))</f>
        <v/>
      </c>
      <c r="AZ1119" s="145" t="str">
        <f>IF(ISBLANK(Lanes!AP1119),"",ROUND(Lanes!AU1119,2))</f>
        <v/>
      </c>
      <c r="BA1119" s="145" t="str">
        <f>IF(ISBLANK(Lanes!AP1119),"",ROUND(Lanes!AV1119,2))</f>
        <v/>
      </c>
      <c r="BB1119" s="145" t="str">
        <f>IF(ISBLANK(Lanes!AW1119),"",ROUND(Lanes!AW1119,2))</f>
        <v/>
      </c>
      <c r="BC1119" s="145" t="str">
        <f>IF(ISBLANK(Lanes!AX1119),"",ROUND(Lanes!AX1119,2))</f>
        <v/>
      </c>
      <c r="BD1119" s="145" t="str">
        <f>IF(ISBLANK(Lanes!AY1119),"",ROUND(Lanes!AY1119,2))</f>
        <v/>
      </c>
      <c r="BE1119" s="145" t="str">
        <f>IF(ISBLANK(Lanes!AX1119),"",ROUND(Lanes!AZ1119,2))</f>
        <v/>
      </c>
      <c r="BF1119" s="145" t="str">
        <f>IF(ISBLANK(Lanes!BA1119),"",ROUND(Lanes!BA1119,2))</f>
        <v/>
      </c>
      <c r="BG1119" s="145" t="str">
        <f>IF(ISBLANK(Lanes!BB1119),"",ROUND(Lanes!BB1119,2))</f>
        <v/>
      </c>
      <c r="BH1119" s="145" t="str">
        <f>IF(ISBLANK(Lanes!AX1119),"",ROUND(Lanes!BC1119,2))</f>
        <v/>
      </c>
      <c r="BI1119" s="145" t="str">
        <f>IF(ISBLANK(Lanes!AX1119),"",ROUND(Lanes!BD1119,2))</f>
        <v/>
      </c>
      <c r="BJ1119" s="145" t="str">
        <f>IF(ISBLANK(Lanes!BE1119),"",Lanes!BE1119)</f>
        <v/>
      </c>
      <c r="BK1119" s="145" t="str">
        <f>IF(ISBLANK(Lanes!BF1119),"",Lanes!BF1119)</f>
        <v/>
      </c>
      <c r="BL1119" s="145" t="str">
        <f>IF(ISBLANK(Lanes!BG1119),"",Lanes!BG1119)</f>
        <v/>
      </c>
      <c r="BM1119" s="145" t="str">
        <f>IF(ISBLANK(Lanes!BH1119),"",Lanes!BH1119)</f>
        <v/>
      </c>
      <c r="BN1119" s="145" t="str">
        <f>IF(ISBLANK(Lanes!BI1119),"",Lanes!BI1119)</f>
        <v/>
      </c>
      <c r="BO1119" s="145" t="str">
        <f>IF(ISBLANK(Lanes!BJ1119),"",Lanes!BJ1119)</f>
        <v/>
      </c>
      <c r="BP1119" s="145" t="str">
        <f>IF(ISBLANK(Lanes!BK1119),"",Lanes!BK1119)</f>
        <v/>
      </c>
      <c r="BQ1119" s="145" t="str">
        <f>IF(ISBLANK(Lanes!BL1119),"",Lanes!BL1119)</f>
        <v/>
      </c>
      <c r="BR1119" s="145" t="str">
        <f>IF(ISBLANK(Lanes!BM1119),"",ROUND(Lanes!BM1119,0))</f>
        <v/>
      </c>
      <c r="BS1119" s="145" t="str">
        <f>IF(ISBLANK(Lanes!BN1119),"",ROUND(Lanes!BN1119,0))</f>
        <v/>
      </c>
      <c r="BT1119" s="145" t="str">
        <f>IF(ISBLANK(Lanes!BO1119),"",ROUND(Lanes!BO1119,0))</f>
        <v/>
      </c>
      <c r="BU1119" s="145" t="str">
        <f>IF(ISBLANK(Lanes!BN1119),"",ROUND(Lanes!BP1119,0))</f>
        <v/>
      </c>
      <c r="BV1119" s="145" t="str">
        <f>IF(ISBLANK(Lanes!BQ1119),"",ROUND(Lanes!BQ1119,1))</f>
        <v/>
      </c>
      <c r="BW1119" s="145" t="str">
        <f>IF(ISBLANK(Lanes!BR1119),"",Lanes!BR1119)</f>
        <v/>
      </c>
      <c r="BX1119" s="145" t="str">
        <f>IF(ISBLANK(Lanes!BS1119),"",Lanes!BS1119)</f>
        <v/>
      </c>
      <c r="BY1119" s="145" t="str">
        <f>IF(ISBLANK(Lanes!BT1119),"",Lanes!BT1119)</f>
        <v/>
      </c>
      <c r="BZ1119" s="145" t="str">
        <f>IF(ISBLANK(Lanes!BU1119),"",Lanes!BU1119)</f>
        <v/>
      </c>
      <c r="CA1119" s="145" t="str">
        <f>IF(ISBLANK(Lanes!BV1119),"",ROUND(Lanes!BV1119,1))</f>
        <v/>
      </c>
      <c r="CB1119" s="145" t="str">
        <f>IF(ISBLANK(Lanes!BW1119),"",ROUND(Lanes!BW1119,2))</f>
        <v/>
      </c>
      <c r="CC1119" s="145" t="str">
        <f>IF(ISBLANK(Lanes!BX1119),"",ROUND(Lanes!BX1119,1))</f>
        <v/>
      </c>
      <c r="CD1119" s="145" t="str">
        <f>IF(ISBLANK(Lanes!BY1119),"",ROUND(Lanes!BY1119,2))</f>
        <v/>
      </c>
      <c r="CE1119" s="145" t="str">
        <f>IF(ISBLANK(Lanes!BZ1119),"",ROUND(Lanes!BZ1119,0))</f>
        <v/>
      </c>
      <c r="CF1119" s="145" t="str">
        <f>IF(ISBLANK(Lanes!CA1119),"",ROUND(Lanes!CA1119,0))</f>
        <v/>
      </c>
      <c r="CG1119" s="145" t="str">
        <f>IF(ISBLANK(Lanes!CB1119),"",ROUND(Lanes!CB1119,0))</f>
        <v/>
      </c>
      <c r="CH1119" s="145" t="str">
        <f>IF(ISBLANK(Lanes!CC1119),"",ROUND(Lanes!CC1119,2))</f>
        <v/>
      </c>
      <c r="CI1119" s="145" t="str">
        <f>IF(ISBLANK(Lanes!CD1119),"",ROUND(Lanes!CD1119,2))</f>
        <v/>
      </c>
      <c r="CJ1119" s="145" t="str">
        <f>IF(ISBLANK(Lanes!CE1119),"",ROUND(Lanes!CE1119,2))</f>
        <v/>
      </c>
      <c r="CK1119" s="145" t="str">
        <f>IF(ISBLANK(Lanes!CF1119),"",ROUND(Lanes!CF1119,0))</f>
        <v/>
      </c>
      <c r="CL1119" s="145" t="str">
        <f>IF(ISBLANK(Lanes!CG1119),"",ROUND(Lanes!CG1119,0))</f>
        <v/>
      </c>
      <c r="CM1119" s="145" t="str">
        <f>IF(ISBLANK(Lanes!CH1119),"",ROUND(Lanes!CH1119,0))</f>
        <v/>
      </c>
      <c r="CN1119" s="145" t="str">
        <f>IF(ISBLANK(Lanes!CI1119),"",ROUND(Lanes!CI1119,2))</f>
        <v/>
      </c>
      <c r="CO1119" s="145" t="str">
        <f>IF(ISBLANK(Lanes!CJ1119),"",ROUND(Lanes!CJ1119,2))</f>
        <v/>
      </c>
      <c r="CP1119" s="145" t="str">
        <f>IF(ISBLANK(Lanes!CK1119),"",ROUND(Lanes!CK1119,2))</f>
        <v/>
      </c>
      <c r="CQ1119" s="146" t="str">
        <f>IF(ISBLANK(Lanes!CL1119),"","delete")</f>
        <v/>
      </c>
    </row>
    <row r="1120" spans="1:95">
      <c r="A1120" s="142">
        <v>2524</v>
      </c>
      <c r="B1120" s="140" t="s">
        <v>2065</v>
      </c>
      <c r="C1120" s="141">
        <v>1</v>
      </c>
      <c r="D1120" s="140" t="s">
        <v>1045</v>
      </c>
      <c r="E1120" s="140" t="s">
        <v>1045</v>
      </c>
      <c r="F1120" s="140" t="s">
        <v>86</v>
      </c>
      <c r="G1120" s="140" t="s">
        <v>230</v>
      </c>
      <c r="H1120" s="140" t="s">
        <v>103</v>
      </c>
      <c r="I1120" s="140" t="s">
        <v>253</v>
      </c>
      <c r="J1120" s="140" t="s">
        <v>166</v>
      </c>
      <c r="K1120" s="140" t="s">
        <v>2380</v>
      </c>
      <c r="L1120" s="140" t="s">
        <v>167</v>
      </c>
      <c r="M1120" s="140" t="s">
        <v>168</v>
      </c>
      <c r="N1120" s="140" t="s">
        <v>169</v>
      </c>
      <c r="O1120" s="140" t="s">
        <v>225</v>
      </c>
      <c r="P1120" s="140" t="s">
        <v>225</v>
      </c>
      <c r="Q1120" s="140" t="s">
        <v>2380</v>
      </c>
      <c r="R1120" s="140" t="s">
        <v>226</v>
      </c>
      <c r="S1120" s="140" t="s">
        <v>91</v>
      </c>
      <c r="T1120" s="140" t="s">
        <v>159</v>
      </c>
      <c r="U1120" s="140" t="s">
        <v>107</v>
      </c>
      <c r="V1120" s="140" t="s">
        <v>209</v>
      </c>
      <c r="W1120" s="140" t="s">
        <v>98</v>
      </c>
      <c r="X1120" s="140" t="s">
        <v>99</v>
      </c>
      <c r="Y1120" s="140" t="s">
        <v>2380</v>
      </c>
      <c r="Z1120" s="140" t="s">
        <v>2380</v>
      </c>
      <c r="AA1120" s="140" t="s">
        <v>101</v>
      </c>
      <c r="AB1120" s="140" t="s">
        <v>2577</v>
      </c>
      <c r="AC1120" s="140" t="s">
        <v>2391</v>
      </c>
      <c r="AD1120" s="140" t="s">
        <v>101</v>
      </c>
      <c r="AE1120" s="140" t="s">
        <v>2385</v>
      </c>
      <c r="AF1120" s="140" t="s">
        <v>2385</v>
      </c>
      <c r="AG1120" s="140" t="s">
        <v>2385</v>
      </c>
      <c r="AH1120" s="140" t="s">
        <v>2385</v>
      </c>
      <c r="AI1120" s="140" t="s">
        <v>251</v>
      </c>
      <c r="AJ1120" s="140" t="s">
        <v>2424</v>
      </c>
      <c r="AK1120" s="140" t="s">
        <v>2400</v>
      </c>
      <c r="AL1120" s="140" t="s">
        <v>660</v>
      </c>
      <c r="AM1120" s="140" t="s">
        <v>2380</v>
      </c>
      <c r="AN1120" s="140" t="s">
        <v>2386</v>
      </c>
      <c r="AO1120" s="140" t="s">
        <v>2398</v>
      </c>
      <c r="AP1120" s="140" t="s">
        <v>660</v>
      </c>
      <c r="AQ1120" s="140" t="s">
        <v>2380</v>
      </c>
      <c r="AR1120" s="140" t="s">
        <v>2504</v>
      </c>
      <c r="AS1120" s="136" t="s">
        <v>2381</v>
      </c>
      <c r="AT1120" s="145" t="str">
        <f>IF(ISBLANK(Lanes!AO1120),"",ROUND(Lanes!AO1120,2))</f>
        <v/>
      </c>
      <c r="AU1120" s="145" t="str">
        <f>IF(ISBLANK(Lanes!AP1120),"",ROUND(Lanes!AP1120,2))</f>
        <v/>
      </c>
      <c r="AV1120" s="145" t="str">
        <f>IF(ISBLANK(Lanes!AQ1120),"",ROUND(Lanes!AQ1120,2))</f>
        <v/>
      </c>
      <c r="AW1120" s="145" t="str">
        <f>IF(ISBLANK(Lanes!AP1120),"",ROUND(Lanes!AR1120,2))</f>
        <v/>
      </c>
      <c r="AX1120" s="145" t="str">
        <f>IF(ISBLANK(Lanes!AS1120),"",ROUND(Lanes!AS1120,2))</f>
        <v/>
      </c>
      <c r="AY1120" s="145" t="str">
        <f>IF(ISBLANK(Lanes!AT1120),"",ROUND(Lanes!AT1120,2))</f>
        <v/>
      </c>
      <c r="AZ1120" s="145" t="str">
        <f>IF(ISBLANK(Lanes!AP1120),"",ROUND(Lanes!AU1120,2))</f>
        <v/>
      </c>
      <c r="BA1120" s="145" t="str">
        <f>IF(ISBLANK(Lanes!AP1120),"",ROUND(Lanes!AV1120,2))</f>
        <v/>
      </c>
      <c r="BB1120" s="145" t="str">
        <f>IF(ISBLANK(Lanes!AW1120),"",ROUND(Lanes!AW1120,2))</f>
        <v/>
      </c>
      <c r="BC1120" s="145" t="str">
        <f>IF(ISBLANK(Lanes!AX1120),"",ROUND(Lanes!AX1120,2))</f>
        <v/>
      </c>
      <c r="BD1120" s="145" t="str">
        <f>IF(ISBLANK(Lanes!AY1120),"",ROUND(Lanes!AY1120,2))</f>
        <v/>
      </c>
      <c r="BE1120" s="145" t="str">
        <f>IF(ISBLANK(Lanes!AX1120),"",ROUND(Lanes!AZ1120,2))</f>
        <v/>
      </c>
      <c r="BF1120" s="145" t="str">
        <f>IF(ISBLANK(Lanes!BA1120),"",ROUND(Lanes!BA1120,2))</f>
        <v/>
      </c>
      <c r="BG1120" s="145" t="str">
        <f>IF(ISBLANK(Lanes!BB1120),"",ROUND(Lanes!BB1120,2))</f>
        <v/>
      </c>
      <c r="BH1120" s="145" t="str">
        <f>IF(ISBLANK(Lanes!AX1120),"",ROUND(Lanes!BC1120,2))</f>
        <v/>
      </c>
      <c r="BI1120" s="145" t="str">
        <f>IF(ISBLANK(Lanes!AX1120),"",ROUND(Lanes!BD1120,2))</f>
        <v/>
      </c>
      <c r="BJ1120" s="145" t="str">
        <f>IF(ISBLANK(Lanes!BE1120),"",Lanes!BE1120)</f>
        <v/>
      </c>
      <c r="BK1120" s="145" t="str">
        <f>IF(ISBLANK(Lanes!BF1120),"",Lanes!BF1120)</f>
        <v/>
      </c>
      <c r="BL1120" s="145" t="str">
        <f>IF(ISBLANK(Lanes!BG1120),"",Lanes!BG1120)</f>
        <v/>
      </c>
      <c r="BM1120" s="145" t="str">
        <f>IF(ISBLANK(Lanes!BH1120),"",Lanes!BH1120)</f>
        <v/>
      </c>
      <c r="BN1120" s="145" t="str">
        <f>IF(ISBLANK(Lanes!BI1120),"",Lanes!BI1120)</f>
        <v/>
      </c>
      <c r="BO1120" s="145" t="str">
        <f>IF(ISBLANK(Lanes!BJ1120),"",Lanes!BJ1120)</f>
        <v/>
      </c>
      <c r="BP1120" s="145" t="str">
        <f>IF(ISBLANK(Lanes!BK1120),"",Lanes!BK1120)</f>
        <v/>
      </c>
      <c r="BQ1120" s="145" t="str">
        <f>IF(ISBLANK(Lanes!BL1120),"",Lanes!BL1120)</f>
        <v/>
      </c>
      <c r="BR1120" s="145" t="str">
        <f>IF(ISBLANK(Lanes!BM1120),"",ROUND(Lanes!BM1120,0))</f>
        <v/>
      </c>
      <c r="BS1120" s="145" t="str">
        <f>IF(ISBLANK(Lanes!BN1120),"",ROUND(Lanes!BN1120,0))</f>
        <v/>
      </c>
      <c r="BT1120" s="145" t="str">
        <f>IF(ISBLANK(Lanes!BO1120),"",ROUND(Lanes!BO1120,0))</f>
        <v/>
      </c>
      <c r="BU1120" s="145" t="str">
        <f>IF(ISBLANK(Lanes!BN1120),"",ROUND(Lanes!BP1120,0))</f>
        <v/>
      </c>
      <c r="BV1120" s="145" t="str">
        <f>IF(ISBLANK(Lanes!BQ1120),"",ROUND(Lanes!BQ1120,1))</f>
        <v/>
      </c>
      <c r="BW1120" s="145" t="str">
        <f>IF(ISBLANK(Lanes!BR1120),"",Lanes!BR1120)</f>
        <v/>
      </c>
      <c r="BX1120" s="145" t="str">
        <f>IF(ISBLANK(Lanes!BS1120),"",Lanes!BS1120)</f>
        <v/>
      </c>
      <c r="BY1120" s="145" t="str">
        <f>IF(ISBLANK(Lanes!BT1120),"",Lanes!BT1120)</f>
        <v/>
      </c>
      <c r="BZ1120" s="145" t="str">
        <f>IF(ISBLANK(Lanes!BU1120),"",Lanes!BU1120)</f>
        <v/>
      </c>
      <c r="CA1120" s="145" t="str">
        <f>IF(ISBLANK(Lanes!BV1120),"",ROUND(Lanes!BV1120,1))</f>
        <v/>
      </c>
      <c r="CB1120" s="145" t="str">
        <f>IF(ISBLANK(Lanes!BW1120),"",ROUND(Lanes!BW1120,2))</f>
        <v/>
      </c>
      <c r="CC1120" s="145" t="str">
        <f>IF(ISBLANK(Lanes!BX1120),"",ROUND(Lanes!BX1120,1))</f>
        <v/>
      </c>
      <c r="CD1120" s="145" t="str">
        <f>IF(ISBLANK(Lanes!BY1120),"",ROUND(Lanes!BY1120,2))</f>
        <v/>
      </c>
      <c r="CE1120" s="145" t="str">
        <f>IF(ISBLANK(Lanes!BZ1120),"",ROUND(Lanes!BZ1120,0))</f>
        <v/>
      </c>
      <c r="CF1120" s="145" t="str">
        <f>IF(ISBLANK(Lanes!CA1120),"",ROUND(Lanes!CA1120,0))</f>
        <v/>
      </c>
      <c r="CG1120" s="145" t="str">
        <f>IF(ISBLANK(Lanes!CB1120),"",ROUND(Lanes!CB1120,0))</f>
        <v/>
      </c>
      <c r="CH1120" s="145" t="str">
        <f>IF(ISBLANK(Lanes!CC1120),"",ROUND(Lanes!CC1120,2))</f>
        <v/>
      </c>
      <c r="CI1120" s="145" t="str">
        <f>IF(ISBLANK(Lanes!CD1120),"",ROUND(Lanes!CD1120,2))</f>
        <v/>
      </c>
      <c r="CJ1120" s="145" t="str">
        <f>IF(ISBLANK(Lanes!CE1120),"",ROUND(Lanes!CE1120,2))</f>
        <v/>
      </c>
      <c r="CK1120" s="145" t="str">
        <f>IF(ISBLANK(Lanes!CF1120),"",ROUND(Lanes!CF1120,0))</f>
        <v/>
      </c>
      <c r="CL1120" s="145" t="str">
        <f>IF(ISBLANK(Lanes!CG1120),"",ROUND(Lanes!CG1120,0))</f>
        <v/>
      </c>
      <c r="CM1120" s="145" t="str">
        <f>IF(ISBLANK(Lanes!CH1120),"",ROUND(Lanes!CH1120,0))</f>
        <v/>
      </c>
      <c r="CN1120" s="145" t="str">
        <f>IF(ISBLANK(Lanes!CI1120),"",ROUND(Lanes!CI1120,2))</f>
        <v/>
      </c>
      <c r="CO1120" s="145" t="str">
        <f>IF(ISBLANK(Lanes!CJ1120),"",ROUND(Lanes!CJ1120,2))</f>
        <v/>
      </c>
      <c r="CP1120" s="145" t="str">
        <f>IF(ISBLANK(Lanes!CK1120),"",ROUND(Lanes!CK1120,2))</f>
        <v/>
      </c>
      <c r="CQ1120" s="146" t="str">
        <f>IF(ISBLANK(Lanes!CL1120),"","delete")</f>
        <v/>
      </c>
    </row>
    <row r="1121" spans="1:95">
      <c r="A1121" s="142">
        <v>2525</v>
      </c>
      <c r="B1121" s="140" t="s">
        <v>2066</v>
      </c>
      <c r="C1121" s="141">
        <v>1</v>
      </c>
      <c r="D1121" s="140" t="s">
        <v>1046</v>
      </c>
      <c r="E1121" s="140" t="s">
        <v>1046</v>
      </c>
      <c r="F1121" s="140" t="s">
        <v>86</v>
      </c>
      <c r="G1121" s="140" t="s">
        <v>230</v>
      </c>
      <c r="H1121" s="140" t="s">
        <v>103</v>
      </c>
      <c r="I1121" s="140" t="s">
        <v>231</v>
      </c>
      <c r="J1121" s="140" t="s">
        <v>166</v>
      </c>
      <c r="K1121" s="140" t="s">
        <v>232</v>
      </c>
      <c r="L1121" s="140" t="s">
        <v>167</v>
      </c>
      <c r="M1121" s="140" t="s">
        <v>168</v>
      </c>
      <c r="N1121" s="140" t="s">
        <v>169</v>
      </c>
      <c r="O1121" s="140" t="s">
        <v>271</v>
      </c>
      <c r="P1121" s="140" t="s">
        <v>271</v>
      </c>
      <c r="Q1121" s="140" t="s">
        <v>2380</v>
      </c>
      <c r="R1121" s="140" t="s">
        <v>424</v>
      </c>
      <c r="S1121" s="140" t="s">
        <v>144</v>
      </c>
      <c r="T1121" s="140" t="s">
        <v>145</v>
      </c>
      <c r="U1121" s="140" t="s">
        <v>107</v>
      </c>
      <c r="V1121" s="140" t="s">
        <v>97</v>
      </c>
      <c r="W1121" s="140" t="s">
        <v>98</v>
      </c>
      <c r="X1121" s="140" t="s">
        <v>99</v>
      </c>
      <c r="Y1121" s="140" t="s">
        <v>2380</v>
      </c>
      <c r="Z1121" s="140" t="s">
        <v>2380</v>
      </c>
      <c r="AA1121" s="140" t="s">
        <v>101</v>
      </c>
      <c r="AB1121" s="140" t="s">
        <v>2470</v>
      </c>
      <c r="AC1121" s="140" t="s">
        <v>2391</v>
      </c>
      <c r="AD1121" s="140" t="s">
        <v>101</v>
      </c>
      <c r="AE1121" s="140" t="s">
        <v>2385</v>
      </c>
      <c r="AF1121" s="140" t="s">
        <v>2385</v>
      </c>
      <c r="AG1121" s="140" t="s">
        <v>2385</v>
      </c>
      <c r="AH1121" s="140" t="s">
        <v>2385</v>
      </c>
      <c r="AI1121" s="140" t="s">
        <v>101</v>
      </c>
      <c r="AJ1121" s="140" t="s">
        <v>2424</v>
      </c>
      <c r="AK1121" s="140" t="s">
        <v>2400</v>
      </c>
      <c r="AL1121" s="140" t="s">
        <v>2392</v>
      </c>
      <c r="AM1121" s="140" t="s">
        <v>2380</v>
      </c>
      <c r="AN1121" s="140" t="s">
        <v>660</v>
      </c>
      <c r="AO1121" s="140" t="s">
        <v>660</v>
      </c>
      <c r="AP1121" s="140" t="s">
        <v>2383</v>
      </c>
      <c r="AQ1121" s="140" t="s">
        <v>2380</v>
      </c>
      <c r="AR1121" s="140" t="s">
        <v>2549</v>
      </c>
      <c r="AS1121" s="136" t="s">
        <v>2381</v>
      </c>
      <c r="AT1121" s="145" t="str">
        <f>IF(ISBLANK(Lanes!AO1121),"",ROUND(Lanes!AO1121,2))</f>
        <v/>
      </c>
      <c r="AU1121" s="145" t="str">
        <f>IF(ISBLANK(Lanes!AP1121),"",ROUND(Lanes!AP1121,2))</f>
        <v/>
      </c>
      <c r="AV1121" s="145" t="str">
        <f>IF(ISBLANK(Lanes!AQ1121),"",ROUND(Lanes!AQ1121,2))</f>
        <v/>
      </c>
      <c r="AW1121" s="145" t="str">
        <f>IF(ISBLANK(Lanes!AP1121),"",ROUND(Lanes!AR1121,2))</f>
        <v/>
      </c>
      <c r="AX1121" s="145" t="str">
        <f>IF(ISBLANK(Lanes!AS1121),"",ROUND(Lanes!AS1121,2))</f>
        <v/>
      </c>
      <c r="AY1121" s="145" t="str">
        <f>IF(ISBLANK(Lanes!AT1121),"",ROUND(Lanes!AT1121,2))</f>
        <v/>
      </c>
      <c r="AZ1121" s="145" t="str">
        <f>IF(ISBLANK(Lanes!AP1121),"",ROUND(Lanes!AU1121,2))</f>
        <v/>
      </c>
      <c r="BA1121" s="145" t="str">
        <f>IF(ISBLANK(Lanes!AP1121),"",ROUND(Lanes!AV1121,2))</f>
        <v/>
      </c>
      <c r="BB1121" s="145" t="str">
        <f>IF(ISBLANK(Lanes!AW1121),"",ROUND(Lanes!AW1121,2))</f>
        <v/>
      </c>
      <c r="BC1121" s="145" t="str">
        <f>IF(ISBLANK(Lanes!AX1121),"",ROUND(Lanes!AX1121,2))</f>
        <v/>
      </c>
      <c r="BD1121" s="145" t="str">
        <f>IF(ISBLANK(Lanes!AY1121),"",ROUND(Lanes!AY1121,2))</f>
        <v/>
      </c>
      <c r="BE1121" s="145" t="str">
        <f>IF(ISBLANK(Lanes!AX1121),"",ROUND(Lanes!AZ1121,2))</f>
        <v/>
      </c>
      <c r="BF1121" s="145" t="str">
        <f>IF(ISBLANK(Lanes!BA1121),"",ROUND(Lanes!BA1121,2))</f>
        <v/>
      </c>
      <c r="BG1121" s="145" t="str">
        <f>IF(ISBLANK(Lanes!BB1121),"",ROUND(Lanes!BB1121,2))</f>
        <v/>
      </c>
      <c r="BH1121" s="145" t="str">
        <f>IF(ISBLANK(Lanes!AX1121),"",ROUND(Lanes!BC1121,2))</f>
        <v/>
      </c>
      <c r="BI1121" s="145" t="str">
        <f>IF(ISBLANK(Lanes!AX1121),"",ROUND(Lanes!BD1121,2))</f>
        <v/>
      </c>
      <c r="BJ1121" s="145" t="str">
        <f>IF(ISBLANK(Lanes!BE1121),"",Lanes!BE1121)</f>
        <v/>
      </c>
      <c r="BK1121" s="145" t="str">
        <f>IF(ISBLANK(Lanes!BF1121),"",Lanes!BF1121)</f>
        <v/>
      </c>
      <c r="BL1121" s="145" t="str">
        <f>IF(ISBLANK(Lanes!BG1121),"",Lanes!BG1121)</f>
        <v/>
      </c>
      <c r="BM1121" s="145" t="str">
        <f>IF(ISBLANK(Lanes!BH1121),"",Lanes!BH1121)</f>
        <v/>
      </c>
      <c r="BN1121" s="145" t="str">
        <f>IF(ISBLANK(Lanes!BI1121),"",Lanes!BI1121)</f>
        <v/>
      </c>
      <c r="BO1121" s="145" t="str">
        <f>IF(ISBLANK(Lanes!BJ1121),"",Lanes!BJ1121)</f>
        <v/>
      </c>
      <c r="BP1121" s="145" t="str">
        <f>IF(ISBLANK(Lanes!BK1121),"",Lanes!BK1121)</f>
        <v/>
      </c>
      <c r="BQ1121" s="145" t="str">
        <f>IF(ISBLANK(Lanes!BL1121),"",Lanes!BL1121)</f>
        <v/>
      </c>
      <c r="BR1121" s="145" t="str">
        <f>IF(ISBLANK(Lanes!BM1121),"",ROUND(Lanes!BM1121,0))</f>
        <v/>
      </c>
      <c r="BS1121" s="145" t="str">
        <f>IF(ISBLANK(Lanes!BN1121),"",ROUND(Lanes!BN1121,0))</f>
        <v/>
      </c>
      <c r="BT1121" s="145" t="str">
        <f>IF(ISBLANK(Lanes!BO1121),"",ROUND(Lanes!BO1121,0))</f>
        <v/>
      </c>
      <c r="BU1121" s="145" t="str">
        <f>IF(ISBLANK(Lanes!BN1121),"",ROUND(Lanes!BP1121,0))</f>
        <v/>
      </c>
      <c r="BV1121" s="145" t="str">
        <f>IF(ISBLANK(Lanes!BQ1121),"",ROUND(Lanes!BQ1121,1))</f>
        <v/>
      </c>
      <c r="BW1121" s="145" t="str">
        <f>IF(ISBLANK(Lanes!BR1121),"",Lanes!BR1121)</f>
        <v/>
      </c>
      <c r="BX1121" s="145" t="str">
        <f>IF(ISBLANK(Lanes!BS1121),"",Lanes!BS1121)</f>
        <v/>
      </c>
      <c r="BY1121" s="145" t="str">
        <f>IF(ISBLANK(Lanes!BT1121),"",Lanes!BT1121)</f>
        <v/>
      </c>
      <c r="BZ1121" s="145" t="str">
        <f>IF(ISBLANK(Lanes!BU1121),"",Lanes!BU1121)</f>
        <v/>
      </c>
      <c r="CA1121" s="145" t="str">
        <f>IF(ISBLANK(Lanes!BV1121),"",ROUND(Lanes!BV1121,1))</f>
        <v/>
      </c>
      <c r="CB1121" s="145" t="str">
        <f>IF(ISBLANK(Lanes!BW1121),"",ROUND(Lanes!BW1121,2))</f>
        <v/>
      </c>
      <c r="CC1121" s="145" t="str">
        <f>IF(ISBLANK(Lanes!BX1121),"",ROUND(Lanes!BX1121,1))</f>
        <v/>
      </c>
      <c r="CD1121" s="145" t="str">
        <f>IF(ISBLANK(Lanes!BY1121),"",ROUND(Lanes!BY1121,2))</f>
        <v/>
      </c>
      <c r="CE1121" s="145" t="str">
        <f>IF(ISBLANK(Lanes!BZ1121),"",ROUND(Lanes!BZ1121,0))</f>
        <v/>
      </c>
      <c r="CF1121" s="145" t="str">
        <f>IF(ISBLANK(Lanes!CA1121),"",ROUND(Lanes!CA1121,0))</f>
        <v/>
      </c>
      <c r="CG1121" s="145" t="str">
        <f>IF(ISBLANK(Lanes!CB1121),"",ROUND(Lanes!CB1121,0))</f>
        <v/>
      </c>
      <c r="CH1121" s="145" t="str">
        <f>IF(ISBLANK(Lanes!CC1121),"",ROUND(Lanes!CC1121,2))</f>
        <v/>
      </c>
      <c r="CI1121" s="145" t="str">
        <f>IF(ISBLANK(Lanes!CD1121),"",ROUND(Lanes!CD1121,2))</f>
        <v/>
      </c>
      <c r="CJ1121" s="145" t="str">
        <f>IF(ISBLANK(Lanes!CE1121),"",ROUND(Lanes!CE1121,2))</f>
        <v/>
      </c>
      <c r="CK1121" s="145" t="str">
        <f>IF(ISBLANK(Lanes!CF1121),"",ROUND(Lanes!CF1121,0))</f>
        <v/>
      </c>
      <c r="CL1121" s="145" t="str">
        <f>IF(ISBLANK(Lanes!CG1121),"",ROUND(Lanes!CG1121,0))</f>
        <v/>
      </c>
      <c r="CM1121" s="145" t="str">
        <f>IF(ISBLANK(Lanes!CH1121),"",ROUND(Lanes!CH1121,0))</f>
        <v/>
      </c>
      <c r="CN1121" s="145" t="str">
        <f>IF(ISBLANK(Lanes!CI1121),"",ROUND(Lanes!CI1121,2))</f>
        <v/>
      </c>
      <c r="CO1121" s="145" t="str">
        <f>IF(ISBLANK(Lanes!CJ1121),"",ROUND(Lanes!CJ1121,2))</f>
        <v/>
      </c>
      <c r="CP1121" s="145" t="str">
        <f>IF(ISBLANK(Lanes!CK1121),"",ROUND(Lanes!CK1121,2))</f>
        <v/>
      </c>
      <c r="CQ1121" s="146" t="str">
        <f>IF(ISBLANK(Lanes!CL1121),"","delete")</f>
        <v/>
      </c>
    </row>
    <row r="1122" spans="1:95">
      <c r="A1122" s="142">
        <v>2526</v>
      </c>
      <c r="B1122" s="140" t="s">
        <v>2067</v>
      </c>
      <c r="C1122" s="141">
        <v>1</v>
      </c>
      <c r="D1122" s="140" t="s">
        <v>1047</v>
      </c>
      <c r="E1122" s="140" t="s">
        <v>1047</v>
      </c>
      <c r="F1122" s="140" t="s">
        <v>86</v>
      </c>
      <c r="G1122" s="140" t="s">
        <v>87</v>
      </c>
      <c r="H1122" s="140" t="s">
        <v>88</v>
      </c>
      <c r="I1122" s="140" t="s">
        <v>157</v>
      </c>
      <c r="J1122" s="140" t="s">
        <v>157</v>
      </c>
      <c r="K1122" s="140" t="s">
        <v>2380</v>
      </c>
      <c r="L1122" s="140" t="s">
        <v>158</v>
      </c>
      <c r="M1122" s="140" t="s">
        <v>91</v>
      </c>
      <c r="N1122" s="140" t="s">
        <v>159</v>
      </c>
      <c r="O1122" s="140" t="s">
        <v>737</v>
      </c>
      <c r="P1122" s="140" t="s">
        <v>737</v>
      </c>
      <c r="Q1122" s="140" t="s">
        <v>2380</v>
      </c>
      <c r="R1122" s="140" t="s">
        <v>738</v>
      </c>
      <c r="S1122" s="140" t="s">
        <v>91</v>
      </c>
      <c r="T1122" s="140" t="s">
        <v>374</v>
      </c>
      <c r="U1122" s="140" t="s">
        <v>132</v>
      </c>
      <c r="V1122" s="140" t="s">
        <v>209</v>
      </c>
      <c r="W1122" s="140" t="s">
        <v>98</v>
      </c>
      <c r="X1122" s="140" t="s">
        <v>110</v>
      </c>
      <c r="Y1122" s="140" t="s">
        <v>2380</v>
      </c>
      <c r="Z1122" s="140" t="s">
        <v>2380</v>
      </c>
      <c r="AA1122" s="140" t="s">
        <v>251</v>
      </c>
      <c r="AB1122" s="140" t="s">
        <v>2424</v>
      </c>
      <c r="AC1122" s="140" t="s">
        <v>2391</v>
      </c>
      <c r="AD1122" s="140" t="s">
        <v>101</v>
      </c>
      <c r="AE1122" s="140" t="s">
        <v>2385</v>
      </c>
      <c r="AF1122" s="140" t="s">
        <v>2385</v>
      </c>
      <c r="AG1122" s="140" t="s">
        <v>2385</v>
      </c>
      <c r="AH1122" s="140" t="s">
        <v>2385</v>
      </c>
      <c r="AI1122" s="140" t="s">
        <v>101</v>
      </c>
      <c r="AJ1122" s="140" t="s">
        <v>2402</v>
      </c>
      <c r="AK1122" s="140" t="s">
        <v>2458</v>
      </c>
      <c r="AL1122" s="140" t="s">
        <v>660</v>
      </c>
      <c r="AM1122" s="140" t="s">
        <v>2380</v>
      </c>
      <c r="AN1122" s="140" t="s">
        <v>660</v>
      </c>
      <c r="AO1122" s="140" t="s">
        <v>2400</v>
      </c>
      <c r="AP1122" s="140" t="s">
        <v>660</v>
      </c>
      <c r="AQ1122" s="140" t="s">
        <v>2380</v>
      </c>
      <c r="AR1122" s="140" t="s">
        <v>2509</v>
      </c>
      <c r="AS1122" s="136" t="s">
        <v>2381</v>
      </c>
      <c r="AT1122" s="145" t="str">
        <f>IF(ISBLANK(Lanes!AO1122),"",ROUND(Lanes!AO1122,2))</f>
        <v/>
      </c>
      <c r="AU1122" s="145" t="str">
        <f>IF(ISBLANK(Lanes!AP1122),"",ROUND(Lanes!AP1122,2))</f>
        <v/>
      </c>
      <c r="AV1122" s="145" t="str">
        <f>IF(ISBLANK(Lanes!AQ1122),"",ROUND(Lanes!AQ1122,2))</f>
        <v/>
      </c>
      <c r="AW1122" s="145" t="str">
        <f>IF(ISBLANK(Lanes!AP1122),"",ROUND(Lanes!AR1122,2))</f>
        <v/>
      </c>
      <c r="AX1122" s="145" t="str">
        <f>IF(ISBLANK(Lanes!AS1122),"",ROUND(Lanes!AS1122,2))</f>
        <v/>
      </c>
      <c r="AY1122" s="145" t="str">
        <f>IF(ISBLANK(Lanes!AT1122),"",ROUND(Lanes!AT1122,2))</f>
        <v/>
      </c>
      <c r="AZ1122" s="145" t="str">
        <f>IF(ISBLANK(Lanes!AP1122),"",ROUND(Lanes!AU1122,2))</f>
        <v/>
      </c>
      <c r="BA1122" s="145" t="str">
        <f>IF(ISBLANK(Lanes!AP1122),"",ROUND(Lanes!AV1122,2))</f>
        <v/>
      </c>
      <c r="BB1122" s="145" t="str">
        <f>IF(ISBLANK(Lanes!AW1122),"",ROUND(Lanes!AW1122,2))</f>
        <v/>
      </c>
      <c r="BC1122" s="145" t="str">
        <f>IF(ISBLANK(Lanes!AX1122),"",ROUND(Lanes!AX1122,2))</f>
        <v/>
      </c>
      <c r="BD1122" s="145" t="str">
        <f>IF(ISBLANK(Lanes!AY1122),"",ROUND(Lanes!AY1122,2))</f>
        <v/>
      </c>
      <c r="BE1122" s="145" t="str">
        <f>IF(ISBLANK(Lanes!AX1122),"",ROUND(Lanes!AZ1122,2))</f>
        <v/>
      </c>
      <c r="BF1122" s="145" t="str">
        <f>IF(ISBLANK(Lanes!BA1122),"",ROUND(Lanes!BA1122,2))</f>
        <v/>
      </c>
      <c r="BG1122" s="145" t="str">
        <f>IF(ISBLANK(Lanes!BB1122),"",ROUND(Lanes!BB1122,2))</f>
        <v/>
      </c>
      <c r="BH1122" s="145" t="str">
        <f>IF(ISBLANK(Lanes!AX1122),"",ROUND(Lanes!BC1122,2))</f>
        <v/>
      </c>
      <c r="BI1122" s="145" t="str">
        <f>IF(ISBLANK(Lanes!AX1122),"",ROUND(Lanes!BD1122,2))</f>
        <v/>
      </c>
      <c r="BJ1122" s="145" t="str">
        <f>IF(ISBLANK(Lanes!BE1122),"",Lanes!BE1122)</f>
        <v/>
      </c>
      <c r="BK1122" s="145" t="str">
        <f>IF(ISBLANK(Lanes!BF1122),"",Lanes!BF1122)</f>
        <v/>
      </c>
      <c r="BL1122" s="145" t="str">
        <f>IF(ISBLANK(Lanes!BG1122),"",Lanes!BG1122)</f>
        <v/>
      </c>
      <c r="BM1122" s="145" t="str">
        <f>IF(ISBLANK(Lanes!BH1122),"",Lanes!BH1122)</f>
        <v/>
      </c>
      <c r="BN1122" s="145" t="str">
        <f>IF(ISBLANK(Lanes!BI1122),"",Lanes!BI1122)</f>
        <v/>
      </c>
      <c r="BO1122" s="145" t="str">
        <f>IF(ISBLANK(Lanes!BJ1122),"",Lanes!BJ1122)</f>
        <v/>
      </c>
      <c r="BP1122" s="145" t="str">
        <f>IF(ISBLANK(Lanes!BK1122),"",Lanes!BK1122)</f>
        <v/>
      </c>
      <c r="BQ1122" s="145" t="str">
        <f>IF(ISBLANK(Lanes!BL1122),"",Lanes!BL1122)</f>
        <v/>
      </c>
      <c r="BR1122" s="145" t="str">
        <f>IF(ISBLANK(Lanes!BM1122),"",ROUND(Lanes!BM1122,0))</f>
        <v/>
      </c>
      <c r="BS1122" s="145" t="str">
        <f>IF(ISBLANK(Lanes!BN1122),"",ROUND(Lanes!BN1122,0))</f>
        <v/>
      </c>
      <c r="BT1122" s="145" t="str">
        <f>IF(ISBLANK(Lanes!BO1122),"",ROUND(Lanes!BO1122,0))</f>
        <v/>
      </c>
      <c r="BU1122" s="145" t="str">
        <f>IF(ISBLANK(Lanes!BN1122),"",ROUND(Lanes!BP1122,0))</f>
        <v/>
      </c>
      <c r="BV1122" s="145" t="str">
        <f>IF(ISBLANK(Lanes!BQ1122),"",ROUND(Lanes!BQ1122,1))</f>
        <v/>
      </c>
      <c r="BW1122" s="145" t="str">
        <f>IF(ISBLANK(Lanes!BR1122),"",Lanes!BR1122)</f>
        <v/>
      </c>
      <c r="BX1122" s="145" t="str">
        <f>IF(ISBLANK(Lanes!BS1122),"",Lanes!BS1122)</f>
        <v/>
      </c>
      <c r="BY1122" s="145" t="str">
        <f>IF(ISBLANK(Lanes!BT1122),"",Lanes!BT1122)</f>
        <v/>
      </c>
      <c r="BZ1122" s="145" t="str">
        <f>IF(ISBLANK(Lanes!BU1122),"",Lanes!BU1122)</f>
        <v/>
      </c>
      <c r="CA1122" s="145" t="str">
        <f>IF(ISBLANK(Lanes!BV1122),"",ROUND(Lanes!BV1122,1))</f>
        <v/>
      </c>
      <c r="CB1122" s="145" t="str">
        <f>IF(ISBLANK(Lanes!BW1122),"",ROUND(Lanes!BW1122,2))</f>
        <v/>
      </c>
      <c r="CC1122" s="145" t="str">
        <f>IF(ISBLANK(Lanes!BX1122),"",ROUND(Lanes!BX1122,1))</f>
        <v/>
      </c>
      <c r="CD1122" s="145" t="str">
        <f>IF(ISBLANK(Lanes!BY1122),"",ROUND(Lanes!BY1122,2))</f>
        <v/>
      </c>
      <c r="CE1122" s="145" t="str">
        <f>IF(ISBLANK(Lanes!BZ1122),"",ROUND(Lanes!BZ1122,0))</f>
        <v/>
      </c>
      <c r="CF1122" s="145" t="str">
        <f>IF(ISBLANK(Lanes!CA1122),"",ROUND(Lanes!CA1122,0))</f>
        <v/>
      </c>
      <c r="CG1122" s="145" t="str">
        <f>IF(ISBLANK(Lanes!CB1122),"",ROUND(Lanes!CB1122,0))</f>
        <v/>
      </c>
      <c r="CH1122" s="145" t="str">
        <f>IF(ISBLANK(Lanes!CC1122),"",ROUND(Lanes!CC1122,2))</f>
        <v/>
      </c>
      <c r="CI1122" s="145" t="str">
        <f>IF(ISBLANK(Lanes!CD1122),"",ROUND(Lanes!CD1122,2))</f>
        <v/>
      </c>
      <c r="CJ1122" s="145" t="str">
        <f>IF(ISBLANK(Lanes!CE1122),"",ROUND(Lanes!CE1122,2))</f>
        <v/>
      </c>
      <c r="CK1122" s="145" t="str">
        <f>IF(ISBLANK(Lanes!CF1122),"",ROUND(Lanes!CF1122,0))</f>
        <v/>
      </c>
      <c r="CL1122" s="145" t="str">
        <f>IF(ISBLANK(Lanes!CG1122),"",ROUND(Lanes!CG1122,0))</f>
        <v/>
      </c>
      <c r="CM1122" s="145" t="str">
        <f>IF(ISBLANK(Lanes!CH1122),"",ROUND(Lanes!CH1122,0))</f>
        <v/>
      </c>
      <c r="CN1122" s="145" t="str">
        <f>IF(ISBLANK(Lanes!CI1122),"",ROUND(Lanes!CI1122,2))</f>
        <v/>
      </c>
      <c r="CO1122" s="145" t="str">
        <f>IF(ISBLANK(Lanes!CJ1122),"",ROUND(Lanes!CJ1122,2))</f>
        <v/>
      </c>
      <c r="CP1122" s="145" t="str">
        <f>IF(ISBLANK(Lanes!CK1122),"",ROUND(Lanes!CK1122,2))</f>
        <v/>
      </c>
      <c r="CQ1122" s="146" t="str">
        <f>IF(ISBLANK(Lanes!CL1122),"","delete")</f>
        <v/>
      </c>
    </row>
    <row r="1123" spans="1:95">
      <c r="A1123" s="142">
        <v>2527</v>
      </c>
      <c r="B1123" s="140" t="s">
        <v>2068</v>
      </c>
      <c r="C1123" s="141">
        <v>1</v>
      </c>
      <c r="D1123" s="140" t="s">
        <v>1048</v>
      </c>
      <c r="E1123" s="140" t="s">
        <v>1048</v>
      </c>
      <c r="F1123" s="140" t="s">
        <v>86</v>
      </c>
      <c r="G1123" s="140" t="s">
        <v>87</v>
      </c>
      <c r="H1123" s="140" t="s">
        <v>127</v>
      </c>
      <c r="I1123" s="140" t="s">
        <v>157</v>
      </c>
      <c r="J1123" s="140" t="s">
        <v>157</v>
      </c>
      <c r="K1123" s="140" t="s">
        <v>2380</v>
      </c>
      <c r="L1123" s="140" t="s">
        <v>158</v>
      </c>
      <c r="M1123" s="140" t="s">
        <v>91</v>
      </c>
      <c r="N1123" s="140" t="s">
        <v>159</v>
      </c>
      <c r="O1123" s="140" t="s">
        <v>737</v>
      </c>
      <c r="P1123" s="140" t="s">
        <v>737</v>
      </c>
      <c r="Q1123" s="140" t="s">
        <v>2380</v>
      </c>
      <c r="R1123" s="140" t="s">
        <v>738</v>
      </c>
      <c r="S1123" s="140" t="s">
        <v>91</v>
      </c>
      <c r="T1123" s="140" t="s">
        <v>374</v>
      </c>
      <c r="U1123" s="140" t="s">
        <v>132</v>
      </c>
      <c r="V1123" s="140" t="s">
        <v>209</v>
      </c>
      <c r="W1123" s="140" t="s">
        <v>98</v>
      </c>
      <c r="X1123" s="140" t="s">
        <v>110</v>
      </c>
      <c r="Y1123" s="140" t="s">
        <v>2380</v>
      </c>
      <c r="Z1123" s="140" t="s">
        <v>2380</v>
      </c>
      <c r="AA1123" s="140" t="s">
        <v>251</v>
      </c>
      <c r="AB1123" s="140" t="s">
        <v>2424</v>
      </c>
      <c r="AC1123" s="140" t="s">
        <v>2391</v>
      </c>
      <c r="AD1123" s="140" t="s">
        <v>101</v>
      </c>
      <c r="AE1123" s="140" t="s">
        <v>2385</v>
      </c>
      <c r="AF1123" s="140" t="s">
        <v>2385</v>
      </c>
      <c r="AG1123" s="140" t="s">
        <v>2385</v>
      </c>
      <c r="AH1123" s="140" t="s">
        <v>2385</v>
      </c>
      <c r="AI1123" s="140" t="s">
        <v>101</v>
      </c>
      <c r="AJ1123" s="140" t="s">
        <v>2402</v>
      </c>
      <c r="AK1123" s="140" t="s">
        <v>2458</v>
      </c>
      <c r="AL1123" s="140" t="s">
        <v>660</v>
      </c>
      <c r="AM1123" s="140" t="s">
        <v>2380</v>
      </c>
      <c r="AN1123" s="140" t="s">
        <v>660</v>
      </c>
      <c r="AO1123" s="140" t="s">
        <v>2400</v>
      </c>
      <c r="AP1123" s="140" t="s">
        <v>660</v>
      </c>
      <c r="AQ1123" s="140" t="s">
        <v>2380</v>
      </c>
      <c r="AR1123" s="140" t="s">
        <v>2509</v>
      </c>
      <c r="AS1123" s="136" t="s">
        <v>2381</v>
      </c>
      <c r="AT1123" s="145" t="str">
        <f>IF(ISBLANK(Lanes!AO1123),"",ROUND(Lanes!AO1123,2))</f>
        <v/>
      </c>
      <c r="AU1123" s="145" t="str">
        <f>IF(ISBLANK(Lanes!AP1123),"",ROUND(Lanes!AP1123,2))</f>
        <v/>
      </c>
      <c r="AV1123" s="145" t="str">
        <f>IF(ISBLANK(Lanes!AQ1123),"",ROUND(Lanes!AQ1123,2))</f>
        <v/>
      </c>
      <c r="AW1123" s="145" t="str">
        <f>IF(ISBLANK(Lanes!AP1123),"",ROUND(Lanes!AR1123,2))</f>
        <v/>
      </c>
      <c r="AX1123" s="145" t="str">
        <f>IF(ISBLANK(Lanes!AS1123),"",ROUND(Lanes!AS1123,2))</f>
        <v/>
      </c>
      <c r="AY1123" s="145" t="str">
        <f>IF(ISBLANK(Lanes!AT1123),"",ROUND(Lanes!AT1123,2))</f>
        <v/>
      </c>
      <c r="AZ1123" s="145" t="str">
        <f>IF(ISBLANK(Lanes!AP1123),"",ROUND(Lanes!AU1123,2))</f>
        <v/>
      </c>
      <c r="BA1123" s="145" t="str">
        <f>IF(ISBLANK(Lanes!AP1123),"",ROUND(Lanes!AV1123,2))</f>
        <v/>
      </c>
      <c r="BB1123" s="145" t="str">
        <f>IF(ISBLANK(Lanes!AW1123),"",ROUND(Lanes!AW1123,2))</f>
        <v/>
      </c>
      <c r="BC1123" s="145" t="str">
        <f>IF(ISBLANK(Lanes!AX1123),"",ROUND(Lanes!AX1123,2))</f>
        <v/>
      </c>
      <c r="BD1123" s="145" t="str">
        <f>IF(ISBLANK(Lanes!AY1123),"",ROUND(Lanes!AY1123,2))</f>
        <v/>
      </c>
      <c r="BE1123" s="145" t="str">
        <f>IF(ISBLANK(Lanes!AX1123),"",ROUND(Lanes!AZ1123,2))</f>
        <v/>
      </c>
      <c r="BF1123" s="145" t="str">
        <f>IF(ISBLANK(Lanes!BA1123),"",ROUND(Lanes!BA1123,2))</f>
        <v/>
      </c>
      <c r="BG1123" s="145" t="str">
        <f>IF(ISBLANK(Lanes!BB1123),"",ROUND(Lanes!BB1123,2))</f>
        <v/>
      </c>
      <c r="BH1123" s="145" t="str">
        <f>IF(ISBLANK(Lanes!AX1123),"",ROUND(Lanes!BC1123,2))</f>
        <v/>
      </c>
      <c r="BI1123" s="145" t="str">
        <f>IF(ISBLANK(Lanes!AX1123),"",ROUND(Lanes!BD1123,2))</f>
        <v/>
      </c>
      <c r="BJ1123" s="145" t="str">
        <f>IF(ISBLANK(Lanes!BE1123),"",Lanes!BE1123)</f>
        <v/>
      </c>
      <c r="BK1123" s="145" t="str">
        <f>IF(ISBLANK(Lanes!BF1123),"",Lanes!BF1123)</f>
        <v/>
      </c>
      <c r="BL1123" s="145" t="str">
        <f>IF(ISBLANK(Lanes!BG1123),"",Lanes!BG1123)</f>
        <v/>
      </c>
      <c r="BM1123" s="145" t="str">
        <f>IF(ISBLANK(Lanes!BH1123),"",Lanes!BH1123)</f>
        <v/>
      </c>
      <c r="BN1123" s="145" t="str">
        <f>IF(ISBLANK(Lanes!BI1123),"",Lanes!BI1123)</f>
        <v/>
      </c>
      <c r="BO1123" s="145" t="str">
        <f>IF(ISBLANK(Lanes!BJ1123),"",Lanes!BJ1123)</f>
        <v/>
      </c>
      <c r="BP1123" s="145" t="str">
        <f>IF(ISBLANK(Lanes!BK1123),"",Lanes!BK1123)</f>
        <v/>
      </c>
      <c r="BQ1123" s="145" t="str">
        <f>IF(ISBLANK(Lanes!BL1123),"",Lanes!BL1123)</f>
        <v/>
      </c>
      <c r="BR1123" s="145" t="str">
        <f>IF(ISBLANK(Lanes!BM1123),"",ROUND(Lanes!BM1123,0))</f>
        <v/>
      </c>
      <c r="BS1123" s="145" t="str">
        <f>IF(ISBLANK(Lanes!BN1123),"",ROUND(Lanes!BN1123,0))</f>
        <v/>
      </c>
      <c r="BT1123" s="145" t="str">
        <f>IF(ISBLANK(Lanes!BO1123),"",ROUND(Lanes!BO1123,0))</f>
        <v/>
      </c>
      <c r="BU1123" s="145" t="str">
        <f>IF(ISBLANK(Lanes!BN1123),"",ROUND(Lanes!BP1123,0))</f>
        <v/>
      </c>
      <c r="BV1123" s="145" t="str">
        <f>IF(ISBLANK(Lanes!BQ1123),"",ROUND(Lanes!BQ1123,1))</f>
        <v/>
      </c>
      <c r="BW1123" s="145" t="str">
        <f>IF(ISBLANK(Lanes!BR1123),"",Lanes!BR1123)</f>
        <v/>
      </c>
      <c r="BX1123" s="145" t="str">
        <f>IF(ISBLANK(Lanes!BS1123),"",Lanes!BS1123)</f>
        <v/>
      </c>
      <c r="BY1123" s="145" t="str">
        <f>IF(ISBLANK(Lanes!BT1123),"",Lanes!BT1123)</f>
        <v/>
      </c>
      <c r="BZ1123" s="145" t="str">
        <f>IF(ISBLANK(Lanes!BU1123),"",Lanes!BU1123)</f>
        <v/>
      </c>
      <c r="CA1123" s="145" t="str">
        <f>IF(ISBLANK(Lanes!BV1123),"",ROUND(Lanes!BV1123,1))</f>
        <v/>
      </c>
      <c r="CB1123" s="145" t="str">
        <f>IF(ISBLANK(Lanes!BW1123),"",ROUND(Lanes!BW1123,2))</f>
        <v/>
      </c>
      <c r="CC1123" s="145" t="str">
        <f>IF(ISBLANK(Lanes!BX1123),"",ROUND(Lanes!BX1123,1))</f>
        <v/>
      </c>
      <c r="CD1123" s="145" t="str">
        <f>IF(ISBLANK(Lanes!BY1123),"",ROUND(Lanes!BY1123,2))</f>
        <v/>
      </c>
      <c r="CE1123" s="145" t="str">
        <f>IF(ISBLANK(Lanes!BZ1123),"",ROUND(Lanes!BZ1123,0))</f>
        <v/>
      </c>
      <c r="CF1123" s="145" t="str">
        <f>IF(ISBLANK(Lanes!CA1123),"",ROUND(Lanes!CA1123,0))</f>
        <v/>
      </c>
      <c r="CG1123" s="145" t="str">
        <f>IF(ISBLANK(Lanes!CB1123),"",ROUND(Lanes!CB1123,0))</f>
        <v/>
      </c>
      <c r="CH1123" s="145" t="str">
        <f>IF(ISBLANK(Lanes!CC1123),"",ROUND(Lanes!CC1123,2))</f>
        <v/>
      </c>
      <c r="CI1123" s="145" t="str">
        <f>IF(ISBLANK(Lanes!CD1123),"",ROUND(Lanes!CD1123,2))</f>
        <v/>
      </c>
      <c r="CJ1123" s="145" t="str">
        <f>IF(ISBLANK(Lanes!CE1123),"",ROUND(Lanes!CE1123,2))</f>
        <v/>
      </c>
      <c r="CK1123" s="145" t="str">
        <f>IF(ISBLANK(Lanes!CF1123),"",ROUND(Lanes!CF1123,0))</f>
        <v/>
      </c>
      <c r="CL1123" s="145" t="str">
        <f>IF(ISBLANK(Lanes!CG1123),"",ROUND(Lanes!CG1123,0))</f>
        <v/>
      </c>
      <c r="CM1123" s="145" t="str">
        <f>IF(ISBLANK(Lanes!CH1123),"",ROUND(Lanes!CH1123,0))</f>
        <v/>
      </c>
      <c r="CN1123" s="145" t="str">
        <f>IF(ISBLANK(Lanes!CI1123),"",ROUND(Lanes!CI1123,2))</f>
        <v/>
      </c>
      <c r="CO1123" s="145" t="str">
        <f>IF(ISBLANK(Lanes!CJ1123),"",ROUND(Lanes!CJ1123,2))</f>
        <v/>
      </c>
      <c r="CP1123" s="145" t="str">
        <f>IF(ISBLANK(Lanes!CK1123),"",ROUND(Lanes!CK1123,2))</f>
        <v/>
      </c>
      <c r="CQ1123" s="146" t="str">
        <f>IF(ISBLANK(Lanes!CL1123),"","delete")</f>
        <v/>
      </c>
    </row>
    <row r="1124" spans="1:95">
      <c r="A1124" s="142">
        <v>2528</v>
      </c>
      <c r="B1124" s="140" t="s">
        <v>2069</v>
      </c>
      <c r="C1124" s="141">
        <v>1</v>
      </c>
      <c r="D1124" s="140" t="s">
        <v>1049</v>
      </c>
      <c r="E1124" s="140" t="s">
        <v>1049</v>
      </c>
      <c r="F1124" s="140" t="s">
        <v>86</v>
      </c>
      <c r="G1124" s="140" t="s">
        <v>230</v>
      </c>
      <c r="H1124" s="140" t="s">
        <v>111</v>
      </c>
      <c r="I1124" s="140" t="s">
        <v>684</v>
      </c>
      <c r="J1124" s="140" t="s">
        <v>268</v>
      </c>
      <c r="K1124" s="140" t="s">
        <v>2380</v>
      </c>
      <c r="L1124" s="140" t="s">
        <v>188</v>
      </c>
      <c r="M1124" s="140" t="s">
        <v>168</v>
      </c>
      <c r="N1124" s="140" t="s">
        <v>169</v>
      </c>
      <c r="O1124" s="140" t="s">
        <v>225</v>
      </c>
      <c r="P1124" s="140" t="s">
        <v>225</v>
      </c>
      <c r="Q1124" s="140" t="s">
        <v>2380</v>
      </c>
      <c r="R1124" s="140" t="s">
        <v>226</v>
      </c>
      <c r="S1124" s="140" t="s">
        <v>91</v>
      </c>
      <c r="T1124" s="140" t="s">
        <v>159</v>
      </c>
      <c r="U1124" s="140" t="s">
        <v>695</v>
      </c>
      <c r="V1124" s="140" t="s">
        <v>209</v>
      </c>
      <c r="W1124" s="140" t="s">
        <v>98</v>
      </c>
      <c r="X1124" s="140" t="s">
        <v>99</v>
      </c>
      <c r="Y1124" s="140" t="s">
        <v>2380</v>
      </c>
      <c r="Z1124" s="140" t="s">
        <v>2380</v>
      </c>
      <c r="AA1124" s="140" t="s">
        <v>251</v>
      </c>
      <c r="AB1124" s="140" t="s">
        <v>2470</v>
      </c>
      <c r="AC1124" s="140" t="s">
        <v>2391</v>
      </c>
      <c r="AD1124" s="140" t="s">
        <v>101</v>
      </c>
      <c r="AE1124" s="140" t="s">
        <v>2385</v>
      </c>
      <c r="AF1124" s="140" t="s">
        <v>2385</v>
      </c>
      <c r="AG1124" s="140" t="s">
        <v>2385</v>
      </c>
      <c r="AH1124" s="140" t="s">
        <v>2385</v>
      </c>
      <c r="AI1124" s="140" t="s">
        <v>101</v>
      </c>
      <c r="AJ1124" s="140" t="s">
        <v>2402</v>
      </c>
      <c r="AK1124" s="140" t="s">
        <v>2402</v>
      </c>
      <c r="AL1124" s="140" t="s">
        <v>660</v>
      </c>
      <c r="AM1124" s="140" t="s">
        <v>2380</v>
      </c>
      <c r="AN1124" s="140" t="s">
        <v>2386</v>
      </c>
      <c r="AO1124" s="140" t="s">
        <v>2398</v>
      </c>
      <c r="AP1124" s="140" t="s">
        <v>660</v>
      </c>
      <c r="AQ1124" s="140" t="s">
        <v>2380</v>
      </c>
      <c r="AR1124" s="140" t="s">
        <v>2504</v>
      </c>
      <c r="AS1124" s="136" t="s">
        <v>2381</v>
      </c>
      <c r="AT1124" s="145" t="str">
        <f>IF(ISBLANK(Lanes!AO1124),"",ROUND(Lanes!AO1124,2))</f>
        <v/>
      </c>
      <c r="AU1124" s="145" t="str">
        <f>IF(ISBLANK(Lanes!AP1124),"",ROUND(Lanes!AP1124,2))</f>
        <v/>
      </c>
      <c r="AV1124" s="145" t="str">
        <f>IF(ISBLANK(Lanes!AQ1124),"",ROUND(Lanes!AQ1124,2))</f>
        <v/>
      </c>
      <c r="AW1124" s="145" t="str">
        <f>IF(ISBLANK(Lanes!AP1124),"",ROUND(Lanes!AR1124,2))</f>
        <v/>
      </c>
      <c r="AX1124" s="145" t="str">
        <f>IF(ISBLANK(Lanes!AS1124),"",ROUND(Lanes!AS1124,2))</f>
        <v/>
      </c>
      <c r="AY1124" s="145" t="str">
        <f>IF(ISBLANK(Lanes!AT1124),"",ROUND(Lanes!AT1124,2))</f>
        <v/>
      </c>
      <c r="AZ1124" s="145" t="str">
        <f>IF(ISBLANK(Lanes!AP1124),"",ROUND(Lanes!AU1124,2))</f>
        <v/>
      </c>
      <c r="BA1124" s="145" t="str">
        <f>IF(ISBLANK(Lanes!AP1124),"",ROUND(Lanes!AV1124,2))</f>
        <v/>
      </c>
      <c r="BB1124" s="145" t="str">
        <f>IF(ISBLANK(Lanes!AW1124),"",ROUND(Lanes!AW1124,2))</f>
        <v/>
      </c>
      <c r="BC1124" s="145" t="str">
        <f>IF(ISBLANK(Lanes!AX1124),"",ROUND(Lanes!AX1124,2))</f>
        <v/>
      </c>
      <c r="BD1124" s="145" t="str">
        <f>IF(ISBLANK(Lanes!AY1124),"",ROUND(Lanes!AY1124,2))</f>
        <v/>
      </c>
      <c r="BE1124" s="145" t="str">
        <f>IF(ISBLANK(Lanes!AX1124),"",ROUND(Lanes!AZ1124,2))</f>
        <v/>
      </c>
      <c r="BF1124" s="145" t="str">
        <f>IF(ISBLANK(Lanes!BA1124),"",ROUND(Lanes!BA1124,2))</f>
        <v/>
      </c>
      <c r="BG1124" s="145" t="str">
        <f>IF(ISBLANK(Lanes!BB1124),"",ROUND(Lanes!BB1124,2))</f>
        <v/>
      </c>
      <c r="BH1124" s="145" t="str">
        <f>IF(ISBLANK(Lanes!AX1124),"",ROUND(Lanes!BC1124,2))</f>
        <v/>
      </c>
      <c r="BI1124" s="145" t="str">
        <f>IF(ISBLANK(Lanes!AX1124),"",ROUND(Lanes!BD1124,2))</f>
        <v/>
      </c>
      <c r="BJ1124" s="145" t="str">
        <f>IF(ISBLANK(Lanes!BE1124),"",Lanes!BE1124)</f>
        <v/>
      </c>
      <c r="BK1124" s="145" t="str">
        <f>IF(ISBLANK(Lanes!BF1124),"",Lanes!BF1124)</f>
        <v/>
      </c>
      <c r="BL1124" s="145" t="str">
        <f>IF(ISBLANK(Lanes!BG1124),"",Lanes!BG1124)</f>
        <v/>
      </c>
      <c r="BM1124" s="145" t="str">
        <f>IF(ISBLANK(Lanes!BH1124),"",Lanes!BH1124)</f>
        <v/>
      </c>
      <c r="BN1124" s="145" t="str">
        <f>IF(ISBLANK(Lanes!BI1124),"",Lanes!BI1124)</f>
        <v/>
      </c>
      <c r="BO1124" s="145" t="str">
        <f>IF(ISBLANK(Lanes!BJ1124),"",Lanes!BJ1124)</f>
        <v/>
      </c>
      <c r="BP1124" s="145" t="str">
        <f>IF(ISBLANK(Lanes!BK1124),"",Lanes!BK1124)</f>
        <v/>
      </c>
      <c r="BQ1124" s="145" t="str">
        <f>IF(ISBLANK(Lanes!BL1124),"",Lanes!BL1124)</f>
        <v/>
      </c>
      <c r="BR1124" s="145" t="str">
        <f>IF(ISBLANK(Lanes!BM1124),"",ROUND(Lanes!BM1124,0))</f>
        <v/>
      </c>
      <c r="BS1124" s="145" t="str">
        <f>IF(ISBLANK(Lanes!BN1124),"",ROUND(Lanes!BN1124,0))</f>
        <v/>
      </c>
      <c r="BT1124" s="145" t="str">
        <f>IF(ISBLANK(Lanes!BO1124),"",ROUND(Lanes!BO1124,0))</f>
        <v/>
      </c>
      <c r="BU1124" s="145" t="str">
        <f>IF(ISBLANK(Lanes!BN1124),"",ROUND(Lanes!BP1124,0))</f>
        <v/>
      </c>
      <c r="BV1124" s="145" t="str">
        <f>IF(ISBLANK(Lanes!BQ1124),"",ROUND(Lanes!BQ1124,1))</f>
        <v/>
      </c>
      <c r="BW1124" s="145" t="str">
        <f>IF(ISBLANK(Lanes!BR1124),"",Lanes!BR1124)</f>
        <v/>
      </c>
      <c r="BX1124" s="145" t="str">
        <f>IF(ISBLANK(Lanes!BS1124),"",Lanes!BS1124)</f>
        <v/>
      </c>
      <c r="BY1124" s="145" t="str">
        <f>IF(ISBLANK(Lanes!BT1124),"",Lanes!BT1124)</f>
        <v/>
      </c>
      <c r="BZ1124" s="145" t="str">
        <f>IF(ISBLANK(Lanes!BU1124),"",Lanes!BU1124)</f>
        <v/>
      </c>
      <c r="CA1124" s="145" t="str">
        <f>IF(ISBLANK(Lanes!BV1124),"",ROUND(Lanes!BV1124,1))</f>
        <v/>
      </c>
      <c r="CB1124" s="145" t="str">
        <f>IF(ISBLANK(Lanes!BW1124),"",ROUND(Lanes!BW1124,2))</f>
        <v/>
      </c>
      <c r="CC1124" s="145" t="str">
        <f>IF(ISBLANK(Lanes!BX1124),"",ROUND(Lanes!BX1124,1))</f>
        <v/>
      </c>
      <c r="CD1124" s="145" t="str">
        <f>IF(ISBLANK(Lanes!BY1124),"",ROUND(Lanes!BY1124,2))</f>
        <v/>
      </c>
      <c r="CE1124" s="145" t="str">
        <f>IF(ISBLANK(Lanes!BZ1124),"",ROUND(Lanes!BZ1124,0))</f>
        <v/>
      </c>
      <c r="CF1124" s="145" t="str">
        <f>IF(ISBLANK(Lanes!CA1124),"",ROUND(Lanes!CA1124,0))</f>
        <v/>
      </c>
      <c r="CG1124" s="145" t="str">
        <f>IF(ISBLANK(Lanes!CB1124),"",ROUND(Lanes!CB1124,0))</f>
        <v/>
      </c>
      <c r="CH1124" s="145" t="str">
        <f>IF(ISBLANK(Lanes!CC1124),"",ROUND(Lanes!CC1124,2))</f>
        <v/>
      </c>
      <c r="CI1124" s="145" t="str">
        <f>IF(ISBLANK(Lanes!CD1124),"",ROUND(Lanes!CD1124,2))</f>
        <v/>
      </c>
      <c r="CJ1124" s="145" t="str">
        <f>IF(ISBLANK(Lanes!CE1124),"",ROUND(Lanes!CE1124,2))</f>
        <v/>
      </c>
      <c r="CK1124" s="145" t="str">
        <f>IF(ISBLANK(Lanes!CF1124),"",ROUND(Lanes!CF1124,0))</f>
        <v/>
      </c>
      <c r="CL1124" s="145" t="str">
        <f>IF(ISBLANK(Lanes!CG1124),"",ROUND(Lanes!CG1124,0))</f>
        <v/>
      </c>
      <c r="CM1124" s="145" t="str">
        <f>IF(ISBLANK(Lanes!CH1124),"",ROUND(Lanes!CH1124,0))</f>
        <v/>
      </c>
      <c r="CN1124" s="145" t="str">
        <f>IF(ISBLANK(Lanes!CI1124),"",ROUND(Lanes!CI1124,2))</f>
        <v/>
      </c>
      <c r="CO1124" s="145" t="str">
        <f>IF(ISBLANK(Lanes!CJ1124),"",ROUND(Lanes!CJ1124,2))</f>
        <v/>
      </c>
      <c r="CP1124" s="145" t="str">
        <f>IF(ISBLANK(Lanes!CK1124),"",ROUND(Lanes!CK1124,2))</f>
        <v/>
      </c>
      <c r="CQ1124" s="146" t="str">
        <f>IF(ISBLANK(Lanes!CL1124),"","delete")</f>
        <v/>
      </c>
    </row>
    <row r="1125" spans="1:95">
      <c r="A1125" s="142">
        <v>2529</v>
      </c>
      <c r="B1125" s="140" t="s">
        <v>2070</v>
      </c>
      <c r="C1125" s="141">
        <v>1</v>
      </c>
      <c r="D1125" s="140" t="s">
        <v>1050</v>
      </c>
      <c r="E1125" s="140" t="s">
        <v>1050</v>
      </c>
      <c r="F1125" s="140" t="s">
        <v>86</v>
      </c>
      <c r="G1125" s="140" t="s">
        <v>230</v>
      </c>
      <c r="H1125" s="140" t="s">
        <v>111</v>
      </c>
      <c r="I1125" s="140" t="s">
        <v>684</v>
      </c>
      <c r="J1125" s="140" t="s">
        <v>268</v>
      </c>
      <c r="K1125" s="140" t="s">
        <v>2380</v>
      </c>
      <c r="L1125" s="140" t="s">
        <v>188</v>
      </c>
      <c r="M1125" s="140" t="s">
        <v>168</v>
      </c>
      <c r="N1125" s="140" t="s">
        <v>169</v>
      </c>
      <c r="O1125" s="140" t="s">
        <v>228</v>
      </c>
      <c r="P1125" s="140" t="s">
        <v>228</v>
      </c>
      <c r="Q1125" s="140" t="s">
        <v>2380</v>
      </c>
      <c r="R1125" s="140" t="s">
        <v>158</v>
      </c>
      <c r="S1125" s="140" t="s">
        <v>91</v>
      </c>
      <c r="T1125" s="140" t="s">
        <v>159</v>
      </c>
      <c r="U1125" s="140" t="s">
        <v>695</v>
      </c>
      <c r="V1125" s="140" t="s">
        <v>209</v>
      </c>
      <c r="W1125" s="140" t="s">
        <v>98</v>
      </c>
      <c r="X1125" s="140" t="s">
        <v>99</v>
      </c>
      <c r="Y1125" s="140" t="s">
        <v>2380</v>
      </c>
      <c r="Z1125" s="140" t="s">
        <v>2380</v>
      </c>
      <c r="AA1125" s="140" t="s">
        <v>251</v>
      </c>
      <c r="AB1125" s="140" t="s">
        <v>2550</v>
      </c>
      <c r="AC1125" s="140" t="s">
        <v>2470</v>
      </c>
      <c r="AD1125" s="140" t="s">
        <v>251</v>
      </c>
      <c r="AE1125" s="140" t="s">
        <v>2549</v>
      </c>
      <c r="AF1125" s="140" t="s">
        <v>2385</v>
      </c>
      <c r="AG1125" s="140" t="s">
        <v>2640</v>
      </c>
      <c r="AH1125" s="140" t="s">
        <v>2640</v>
      </c>
      <c r="AI1125" s="140" t="s">
        <v>101</v>
      </c>
      <c r="AJ1125" s="140" t="s">
        <v>660</v>
      </c>
      <c r="AK1125" s="140" t="s">
        <v>660</v>
      </c>
      <c r="AL1125" s="140" t="s">
        <v>2390</v>
      </c>
      <c r="AM1125" s="140" t="s">
        <v>2380</v>
      </c>
      <c r="AN1125" s="140" t="s">
        <v>2434</v>
      </c>
      <c r="AO1125" s="140" t="s">
        <v>2392</v>
      </c>
      <c r="AP1125" s="140" t="s">
        <v>660</v>
      </c>
      <c r="AQ1125" s="140" t="s">
        <v>2380</v>
      </c>
      <c r="AR1125" s="140" t="s">
        <v>2504</v>
      </c>
      <c r="AS1125" s="136" t="s">
        <v>2381</v>
      </c>
      <c r="AT1125" s="145" t="str">
        <f>IF(ISBLANK(Lanes!AO1125),"",ROUND(Lanes!AO1125,2))</f>
        <v/>
      </c>
      <c r="AU1125" s="145" t="str">
        <f>IF(ISBLANK(Lanes!AP1125),"",ROUND(Lanes!AP1125,2))</f>
        <v/>
      </c>
      <c r="AV1125" s="145" t="str">
        <f>IF(ISBLANK(Lanes!AQ1125),"",ROUND(Lanes!AQ1125,2))</f>
        <v/>
      </c>
      <c r="AW1125" s="145" t="str">
        <f>IF(ISBLANK(Lanes!AP1125),"",ROUND(Lanes!AR1125,2))</f>
        <v/>
      </c>
      <c r="AX1125" s="145" t="str">
        <f>IF(ISBLANK(Lanes!AS1125),"",ROUND(Lanes!AS1125,2))</f>
        <v/>
      </c>
      <c r="AY1125" s="145" t="str">
        <f>IF(ISBLANK(Lanes!AT1125),"",ROUND(Lanes!AT1125,2))</f>
        <v/>
      </c>
      <c r="AZ1125" s="145" t="str">
        <f>IF(ISBLANK(Lanes!AP1125),"",ROUND(Lanes!AU1125,2))</f>
        <v/>
      </c>
      <c r="BA1125" s="145" t="str">
        <f>IF(ISBLANK(Lanes!AP1125),"",ROUND(Lanes!AV1125,2))</f>
        <v/>
      </c>
      <c r="BB1125" s="145" t="str">
        <f>IF(ISBLANK(Lanes!AW1125),"",ROUND(Lanes!AW1125,2))</f>
        <v/>
      </c>
      <c r="BC1125" s="145" t="str">
        <f>IF(ISBLANK(Lanes!AX1125),"",ROUND(Lanes!AX1125,2))</f>
        <v/>
      </c>
      <c r="BD1125" s="145" t="str">
        <f>IF(ISBLANK(Lanes!AY1125),"",ROUND(Lanes!AY1125,2))</f>
        <v/>
      </c>
      <c r="BE1125" s="145" t="str">
        <f>IF(ISBLANK(Lanes!AX1125),"",ROUND(Lanes!AZ1125,2))</f>
        <v/>
      </c>
      <c r="BF1125" s="145" t="str">
        <f>IF(ISBLANK(Lanes!BA1125),"",ROUND(Lanes!BA1125,2))</f>
        <v/>
      </c>
      <c r="BG1125" s="145" t="str">
        <f>IF(ISBLANK(Lanes!BB1125),"",ROUND(Lanes!BB1125,2))</f>
        <v/>
      </c>
      <c r="BH1125" s="145" t="str">
        <f>IF(ISBLANK(Lanes!AX1125),"",ROUND(Lanes!BC1125,2))</f>
        <v/>
      </c>
      <c r="BI1125" s="145" t="str">
        <f>IF(ISBLANK(Lanes!AX1125),"",ROUND(Lanes!BD1125,2))</f>
        <v/>
      </c>
      <c r="BJ1125" s="145" t="str">
        <f>IF(ISBLANK(Lanes!BE1125),"",Lanes!BE1125)</f>
        <v/>
      </c>
      <c r="BK1125" s="145" t="str">
        <f>IF(ISBLANK(Lanes!BF1125),"",Lanes!BF1125)</f>
        <v/>
      </c>
      <c r="BL1125" s="145" t="str">
        <f>IF(ISBLANK(Lanes!BG1125),"",Lanes!BG1125)</f>
        <v/>
      </c>
      <c r="BM1125" s="145" t="str">
        <f>IF(ISBLANK(Lanes!BH1125),"",Lanes!BH1125)</f>
        <v/>
      </c>
      <c r="BN1125" s="145" t="str">
        <f>IF(ISBLANK(Lanes!BI1125),"",Lanes!BI1125)</f>
        <v/>
      </c>
      <c r="BO1125" s="145" t="str">
        <f>IF(ISBLANK(Lanes!BJ1125),"",Lanes!BJ1125)</f>
        <v/>
      </c>
      <c r="BP1125" s="145" t="str">
        <f>IF(ISBLANK(Lanes!BK1125),"",Lanes!BK1125)</f>
        <v/>
      </c>
      <c r="BQ1125" s="145" t="str">
        <f>IF(ISBLANK(Lanes!BL1125),"",Lanes!BL1125)</f>
        <v/>
      </c>
      <c r="BR1125" s="145" t="str">
        <f>IF(ISBLANK(Lanes!BM1125),"",ROUND(Lanes!BM1125,0))</f>
        <v/>
      </c>
      <c r="BS1125" s="145" t="str">
        <f>IF(ISBLANK(Lanes!BN1125),"",ROUND(Lanes!BN1125,0))</f>
        <v/>
      </c>
      <c r="BT1125" s="145" t="str">
        <f>IF(ISBLANK(Lanes!BO1125),"",ROUND(Lanes!BO1125,0))</f>
        <v/>
      </c>
      <c r="BU1125" s="145" t="str">
        <f>IF(ISBLANK(Lanes!BN1125),"",ROUND(Lanes!BP1125,0))</f>
        <v/>
      </c>
      <c r="BV1125" s="145" t="str">
        <f>IF(ISBLANK(Lanes!BQ1125),"",ROUND(Lanes!BQ1125,1))</f>
        <v/>
      </c>
      <c r="BW1125" s="145" t="str">
        <f>IF(ISBLANK(Lanes!BR1125),"",Lanes!BR1125)</f>
        <v/>
      </c>
      <c r="BX1125" s="145" t="str">
        <f>IF(ISBLANK(Lanes!BS1125),"",Lanes!BS1125)</f>
        <v/>
      </c>
      <c r="BY1125" s="145" t="str">
        <f>IF(ISBLANK(Lanes!BT1125),"",Lanes!BT1125)</f>
        <v/>
      </c>
      <c r="BZ1125" s="145" t="str">
        <f>IF(ISBLANK(Lanes!BU1125),"",Lanes!BU1125)</f>
        <v/>
      </c>
      <c r="CA1125" s="145" t="str">
        <f>IF(ISBLANK(Lanes!BV1125),"",ROUND(Lanes!BV1125,1))</f>
        <v/>
      </c>
      <c r="CB1125" s="145" t="str">
        <f>IF(ISBLANK(Lanes!BW1125),"",ROUND(Lanes!BW1125,2))</f>
        <v/>
      </c>
      <c r="CC1125" s="145" t="str">
        <f>IF(ISBLANK(Lanes!BX1125),"",ROUND(Lanes!BX1125,1))</f>
        <v/>
      </c>
      <c r="CD1125" s="145" t="str">
        <f>IF(ISBLANK(Lanes!BY1125),"",ROUND(Lanes!BY1125,2))</f>
        <v/>
      </c>
      <c r="CE1125" s="145" t="str">
        <f>IF(ISBLANK(Lanes!BZ1125),"",ROUND(Lanes!BZ1125,0))</f>
        <v/>
      </c>
      <c r="CF1125" s="145" t="str">
        <f>IF(ISBLANK(Lanes!CA1125),"",ROUND(Lanes!CA1125,0))</f>
        <v/>
      </c>
      <c r="CG1125" s="145" t="str">
        <f>IF(ISBLANK(Lanes!CB1125),"",ROUND(Lanes!CB1125,0))</f>
        <v/>
      </c>
      <c r="CH1125" s="145" t="str">
        <f>IF(ISBLANK(Lanes!CC1125),"",ROUND(Lanes!CC1125,2))</f>
        <v/>
      </c>
      <c r="CI1125" s="145" t="str">
        <f>IF(ISBLANK(Lanes!CD1125),"",ROUND(Lanes!CD1125,2))</f>
        <v/>
      </c>
      <c r="CJ1125" s="145" t="str">
        <f>IF(ISBLANK(Lanes!CE1125),"",ROUND(Lanes!CE1125,2))</f>
        <v/>
      </c>
      <c r="CK1125" s="145" t="str">
        <f>IF(ISBLANK(Lanes!CF1125),"",ROUND(Lanes!CF1125,0))</f>
        <v/>
      </c>
      <c r="CL1125" s="145" t="str">
        <f>IF(ISBLANK(Lanes!CG1125),"",ROUND(Lanes!CG1125,0))</f>
        <v/>
      </c>
      <c r="CM1125" s="145" t="str">
        <f>IF(ISBLANK(Lanes!CH1125),"",ROUND(Lanes!CH1125,0))</f>
        <v/>
      </c>
      <c r="CN1125" s="145" t="str">
        <f>IF(ISBLANK(Lanes!CI1125),"",ROUND(Lanes!CI1125,2))</f>
        <v/>
      </c>
      <c r="CO1125" s="145" t="str">
        <f>IF(ISBLANK(Lanes!CJ1125),"",ROUND(Lanes!CJ1125,2))</f>
        <v/>
      </c>
      <c r="CP1125" s="145" t="str">
        <f>IF(ISBLANK(Lanes!CK1125),"",ROUND(Lanes!CK1125,2))</f>
        <v/>
      </c>
      <c r="CQ1125" s="146" t="str">
        <f>IF(ISBLANK(Lanes!CL1125),"","delete")</f>
        <v/>
      </c>
    </row>
    <row r="1126" spans="1:95">
      <c r="A1126" s="142">
        <v>2530</v>
      </c>
      <c r="B1126" s="140" t="s">
        <v>2071</v>
      </c>
      <c r="C1126" s="141">
        <v>1</v>
      </c>
      <c r="D1126" s="140" t="s">
        <v>1051</v>
      </c>
      <c r="E1126" s="140" t="s">
        <v>1051</v>
      </c>
      <c r="F1126" s="140" t="s">
        <v>86</v>
      </c>
      <c r="G1126" s="140" t="s">
        <v>230</v>
      </c>
      <c r="H1126" s="140" t="s">
        <v>88</v>
      </c>
      <c r="I1126" s="140" t="s">
        <v>419</v>
      </c>
      <c r="J1126" s="140" t="s">
        <v>187</v>
      </c>
      <c r="K1126" s="140" t="s">
        <v>420</v>
      </c>
      <c r="L1126" s="140" t="s">
        <v>188</v>
      </c>
      <c r="M1126" s="140" t="s">
        <v>168</v>
      </c>
      <c r="N1126" s="140" t="s">
        <v>169</v>
      </c>
      <c r="O1126" s="140" t="s">
        <v>225</v>
      </c>
      <c r="P1126" s="140" t="s">
        <v>225</v>
      </c>
      <c r="Q1126" s="140" t="s">
        <v>2380</v>
      </c>
      <c r="R1126" s="140" t="s">
        <v>226</v>
      </c>
      <c r="S1126" s="140" t="s">
        <v>91</v>
      </c>
      <c r="T1126" s="140" t="s">
        <v>159</v>
      </c>
      <c r="U1126" s="140" t="s">
        <v>287</v>
      </c>
      <c r="V1126" s="140" t="s">
        <v>209</v>
      </c>
      <c r="W1126" s="140" t="s">
        <v>98</v>
      </c>
      <c r="X1126" s="140" t="s">
        <v>99</v>
      </c>
      <c r="Y1126" s="140" t="s">
        <v>2380</v>
      </c>
      <c r="Z1126" s="140" t="s">
        <v>2380</v>
      </c>
      <c r="AA1126" s="140" t="s">
        <v>101</v>
      </c>
      <c r="AB1126" s="140" t="s">
        <v>2398</v>
      </c>
      <c r="AC1126" s="140" t="s">
        <v>2391</v>
      </c>
      <c r="AD1126" s="140" t="s">
        <v>101</v>
      </c>
      <c r="AE1126" s="140" t="s">
        <v>2385</v>
      </c>
      <c r="AF1126" s="140" t="s">
        <v>2385</v>
      </c>
      <c r="AG1126" s="140" t="s">
        <v>2385</v>
      </c>
      <c r="AH1126" s="140" t="s">
        <v>2385</v>
      </c>
      <c r="AI1126" s="140" t="s">
        <v>101</v>
      </c>
      <c r="AJ1126" s="140" t="s">
        <v>2402</v>
      </c>
      <c r="AK1126" s="140" t="s">
        <v>2402</v>
      </c>
      <c r="AL1126" s="140" t="s">
        <v>660</v>
      </c>
      <c r="AM1126" s="140" t="s">
        <v>2380</v>
      </c>
      <c r="AN1126" s="140" t="s">
        <v>2386</v>
      </c>
      <c r="AO1126" s="140" t="s">
        <v>2383</v>
      </c>
      <c r="AP1126" s="140" t="s">
        <v>660</v>
      </c>
      <c r="AQ1126" s="140" t="s">
        <v>2380</v>
      </c>
      <c r="AR1126" s="140" t="s">
        <v>2504</v>
      </c>
      <c r="AS1126" s="136" t="s">
        <v>2381</v>
      </c>
      <c r="AT1126" s="145" t="str">
        <f>IF(ISBLANK(Lanes!AO1126),"",ROUND(Lanes!AO1126,2))</f>
        <v/>
      </c>
      <c r="AU1126" s="145" t="str">
        <f>IF(ISBLANK(Lanes!AP1126),"",ROUND(Lanes!AP1126,2))</f>
        <v/>
      </c>
      <c r="AV1126" s="145" t="str">
        <f>IF(ISBLANK(Lanes!AQ1126),"",ROUND(Lanes!AQ1126,2))</f>
        <v/>
      </c>
      <c r="AW1126" s="145" t="str">
        <f>IF(ISBLANK(Lanes!AP1126),"",ROUND(Lanes!AR1126,2))</f>
        <v/>
      </c>
      <c r="AX1126" s="145" t="str">
        <f>IF(ISBLANK(Lanes!AS1126),"",ROUND(Lanes!AS1126,2))</f>
        <v/>
      </c>
      <c r="AY1126" s="145" t="str">
        <f>IF(ISBLANK(Lanes!AT1126),"",ROUND(Lanes!AT1126,2))</f>
        <v/>
      </c>
      <c r="AZ1126" s="145" t="str">
        <f>IF(ISBLANK(Lanes!AP1126),"",ROUND(Lanes!AU1126,2))</f>
        <v/>
      </c>
      <c r="BA1126" s="145" t="str">
        <f>IF(ISBLANK(Lanes!AP1126),"",ROUND(Lanes!AV1126,2))</f>
        <v/>
      </c>
      <c r="BB1126" s="145" t="str">
        <f>IF(ISBLANK(Lanes!AW1126),"",ROUND(Lanes!AW1126,2))</f>
        <v/>
      </c>
      <c r="BC1126" s="145" t="str">
        <f>IF(ISBLANK(Lanes!AX1126),"",ROUND(Lanes!AX1126,2))</f>
        <v/>
      </c>
      <c r="BD1126" s="145" t="str">
        <f>IF(ISBLANK(Lanes!AY1126),"",ROUND(Lanes!AY1126,2))</f>
        <v/>
      </c>
      <c r="BE1126" s="145" t="str">
        <f>IF(ISBLANK(Lanes!AX1126),"",ROUND(Lanes!AZ1126,2))</f>
        <v/>
      </c>
      <c r="BF1126" s="145" t="str">
        <f>IF(ISBLANK(Lanes!BA1126),"",ROUND(Lanes!BA1126,2))</f>
        <v/>
      </c>
      <c r="BG1126" s="145" t="str">
        <f>IF(ISBLANK(Lanes!BB1126),"",ROUND(Lanes!BB1126,2))</f>
        <v/>
      </c>
      <c r="BH1126" s="145" t="str">
        <f>IF(ISBLANK(Lanes!AX1126),"",ROUND(Lanes!BC1126,2))</f>
        <v/>
      </c>
      <c r="BI1126" s="145" t="str">
        <f>IF(ISBLANK(Lanes!AX1126),"",ROUND(Lanes!BD1126,2))</f>
        <v/>
      </c>
      <c r="BJ1126" s="145" t="str">
        <f>IF(ISBLANK(Lanes!BE1126),"",Lanes!BE1126)</f>
        <v/>
      </c>
      <c r="BK1126" s="145" t="str">
        <f>IF(ISBLANK(Lanes!BF1126),"",Lanes!BF1126)</f>
        <v/>
      </c>
      <c r="BL1126" s="145" t="str">
        <f>IF(ISBLANK(Lanes!BG1126),"",Lanes!BG1126)</f>
        <v/>
      </c>
      <c r="BM1126" s="145" t="str">
        <f>IF(ISBLANK(Lanes!BH1126),"",Lanes!BH1126)</f>
        <v/>
      </c>
      <c r="BN1126" s="145" t="str">
        <f>IF(ISBLANK(Lanes!BI1126),"",Lanes!BI1126)</f>
        <v/>
      </c>
      <c r="BO1126" s="145" t="str">
        <f>IF(ISBLANK(Lanes!BJ1126),"",Lanes!BJ1126)</f>
        <v/>
      </c>
      <c r="BP1126" s="145" t="str">
        <f>IF(ISBLANK(Lanes!BK1126),"",Lanes!BK1126)</f>
        <v/>
      </c>
      <c r="BQ1126" s="145" t="str">
        <f>IF(ISBLANK(Lanes!BL1126),"",Lanes!BL1126)</f>
        <v/>
      </c>
      <c r="BR1126" s="145" t="str">
        <f>IF(ISBLANK(Lanes!BM1126),"",ROUND(Lanes!BM1126,0))</f>
        <v/>
      </c>
      <c r="BS1126" s="145" t="str">
        <f>IF(ISBLANK(Lanes!BN1126),"",ROUND(Lanes!BN1126,0))</f>
        <v/>
      </c>
      <c r="BT1126" s="145" t="str">
        <f>IF(ISBLANK(Lanes!BO1126),"",ROUND(Lanes!BO1126,0))</f>
        <v/>
      </c>
      <c r="BU1126" s="145" t="str">
        <f>IF(ISBLANK(Lanes!BN1126),"",ROUND(Lanes!BP1126,0))</f>
        <v/>
      </c>
      <c r="BV1126" s="145" t="str">
        <f>IF(ISBLANK(Lanes!BQ1126),"",ROUND(Lanes!BQ1126,1))</f>
        <v/>
      </c>
      <c r="BW1126" s="145" t="str">
        <f>IF(ISBLANK(Lanes!BR1126),"",Lanes!BR1126)</f>
        <v/>
      </c>
      <c r="BX1126" s="145" t="str">
        <f>IF(ISBLANK(Lanes!BS1126),"",Lanes!BS1126)</f>
        <v/>
      </c>
      <c r="BY1126" s="145" t="str">
        <f>IF(ISBLANK(Lanes!BT1126),"",Lanes!BT1126)</f>
        <v/>
      </c>
      <c r="BZ1126" s="145" t="str">
        <f>IF(ISBLANK(Lanes!BU1126),"",Lanes!BU1126)</f>
        <v/>
      </c>
      <c r="CA1126" s="145" t="str">
        <f>IF(ISBLANK(Lanes!BV1126),"",ROUND(Lanes!BV1126,1))</f>
        <v/>
      </c>
      <c r="CB1126" s="145" t="str">
        <f>IF(ISBLANK(Lanes!BW1126),"",ROUND(Lanes!BW1126,2))</f>
        <v/>
      </c>
      <c r="CC1126" s="145" t="str">
        <f>IF(ISBLANK(Lanes!BX1126),"",ROUND(Lanes!BX1126,1))</f>
        <v/>
      </c>
      <c r="CD1126" s="145" t="str">
        <f>IF(ISBLANK(Lanes!BY1126),"",ROUND(Lanes!BY1126,2))</f>
        <v/>
      </c>
      <c r="CE1126" s="145" t="str">
        <f>IF(ISBLANK(Lanes!BZ1126),"",ROUND(Lanes!BZ1126,0))</f>
        <v/>
      </c>
      <c r="CF1126" s="145" t="str">
        <f>IF(ISBLANK(Lanes!CA1126),"",ROUND(Lanes!CA1126,0))</f>
        <v/>
      </c>
      <c r="CG1126" s="145" t="str">
        <f>IF(ISBLANK(Lanes!CB1126),"",ROUND(Lanes!CB1126,0))</f>
        <v/>
      </c>
      <c r="CH1126" s="145" t="str">
        <f>IF(ISBLANK(Lanes!CC1126),"",ROUND(Lanes!CC1126,2))</f>
        <v/>
      </c>
      <c r="CI1126" s="145" t="str">
        <f>IF(ISBLANK(Lanes!CD1126),"",ROUND(Lanes!CD1126,2))</f>
        <v/>
      </c>
      <c r="CJ1126" s="145" t="str">
        <f>IF(ISBLANK(Lanes!CE1126),"",ROUND(Lanes!CE1126,2))</f>
        <v/>
      </c>
      <c r="CK1126" s="145" t="str">
        <f>IF(ISBLANK(Lanes!CF1126),"",ROUND(Lanes!CF1126,0))</f>
        <v/>
      </c>
      <c r="CL1126" s="145" t="str">
        <f>IF(ISBLANK(Lanes!CG1126),"",ROUND(Lanes!CG1126,0))</f>
        <v/>
      </c>
      <c r="CM1126" s="145" t="str">
        <f>IF(ISBLANK(Lanes!CH1126),"",ROUND(Lanes!CH1126,0))</f>
        <v/>
      </c>
      <c r="CN1126" s="145" t="str">
        <f>IF(ISBLANK(Lanes!CI1126),"",ROUND(Lanes!CI1126,2))</f>
        <v/>
      </c>
      <c r="CO1126" s="145" t="str">
        <f>IF(ISBLANK(Lanes!CJ1126),"",ROUND(Lanes!CJ1126,2))</f>
        <v/>
      </c>
      <c r="CP1126" s="145" t="str">
        <f>IF(ISBLANK(Lanes!CK1126),"",ROUND(Lanes!CK1126,2))</f>
        <v/>
      </c>
      <c r="CQ1126" s="146" t="str">
        <f>IF(ISBLANK(Lanes!CL1126),"","delete")</f>
        <v/>
      </c>
    </row>
    <row r="1127" spans="1:95">
      <c r="A1127" s="142">
        <v>2531</v>
      </c>
      <c r="B1127" s="140" t="s">
        <v>2072</v>
      </c>
      <c r="C1127" s="141">
        <v>1</v>
      </c>
      <c r="D1127" s="140" t="s">
        <v>1052</v>
      </c>
      <c r="E1127" s="140" t="s">
        <v>1052</v>
      </c>
      <c r="F1127" s="140" t="s">
        <v>86</v>
      </c>
      <c r="G1127" s="140" t="s">
        <v>87</v>
      </c>
      <c r="H1127" s="140" t="s">
        <v>127</v>
      </c>
      <c r="I1127" s="140" t="s">
        <v>157</v>
      </c>
      <c r="J1127" s="140" t="s">
        <v>157</v>
      </c>
      <c r="K1127" s="140" t="s">
        <v>2380</v>
      </c>
      <c r="L1127" s="140" t="s">
        <v>158</v>
      </c>
      <c r="M1127" s="140" t="s">
        <v>91</v>
      </c>
      <c r="N1127" s="140" t="s">
        <v>159</v>
      </c>
      <c r="O1127" s="140" t="s">
        <v>722</v>
      </c>
      <c r="P1127" s="140" t="s">
        <v>722</v>
      </c>
      <c r="Q1127" s="140" t="s">
        <v>2380</v>
      </c>
      <c r="R1127" s="140" t="s">
        <v>95</v>
      </c>
      <c r="S1127" s="140" t="s">
        <v>91</v>
      </c>
      <c r="T1127" s="140" t="s">
        <v>92</v>
      </c>
      <c r="U1127" s="140" t="s">
        <v>287</v>
      </c>
      <c r="V1127" s="140" t="s">
        <v>209</v>
      </c>
      <c r="W1127" s="140" t="s">
        <v>98</v>
      </c>
      <c r="X1127" s="140" t="s">
        <v>110</v>
      </c>
      <c r="Y1127" s="140" t="s">
        <v>2380</v>
      </c>
      <c r="Z1127" s="140" t="s">
        <v>2380</v>
      </c>
      <c r="AA1127" s="140" t="s">
        <v>251</v>
      </c>
      <c r="AB1127" s="140" t="s">
        <v>2634</v>
      </c>
      <c r="AC1127" s="140" t="s">
        <v>2470</v>
      </c>
      <c r="AD1127" s="140" t="s">
        <v>101</v>
      </c>
      <c r="AE1127" s="140" t="s">
        <v>2385</v>
      </c>
      <c r="AF1127" s="140" t="s">
        <v>2385</v>
      </c>
      <c r="AG1127" s="140" t="s">
        <v>2385</v>
      </c>
      <c r="AH1127" s="140" t="s">
        <v>2385</v>
      </c>
      <c r="AI1127" s="140" t="s">
        <v>101</v>
      </c>
      <c r="AJ1127" s="140" t="s">
        <v>660</v>
      </c>
      <c r="AK1127" s="140" t="s">
        <v>2458</v>
      </c>
      <c r="AL1127" s="140" t="s">
        <v>660</v>
      </c>
      <c r="AM1127" s="140" t="s">
        <v>2380</v>
      </c>
      <c r="AN1127" s="140" t="s">
        <v>660</v>
      </c>
      <c r="AO1127" s="140" t="s">
        <v>2400</v>
      </c>
      <c r="AP1127" s="140" t="s">
        <v>660</v>
      </c>
      <c r="AQ1127" s="140" t="s">
        <v>2380</v>
      </c>
      <c r="AR1127" s="140" t="s">
        <v>2457</v>
      </c>
      <c r="AS1127" s="136" t="s">
        <v>2381</v>
      </c>
      <c r="AT1127" s="145" t="str">
        <f>IF(ISBLANK(Lanes!AO1127),"",ROUND(Lanes!AO1127,2))</f>
        <v/>
      </c>
      <c r="AU1127" s="145" t="str">
        <f>IF(ISBLANK(Lanes!AP1127),"",ROUND(Lanes!AP1127,2))</f>
        <v/>
      </c>
      <c r="AV1127" s="145" t="str">
        <f>IF(ISBLANK(Lanes!AQ1127),"",ROUND(Lanes!AQ1127,2))</f>
        <v/>
      </c>
      <c r="AW1127" s="145" t="str">
        <f>IF(ISBLANK(Lanes!AP1127),"",ROUND(Lanes!AR1127,2))</f>
        <v/>
      </c>
      <c r="AX1127" s="145" t="str">
        <f>IF(ISBLANK(Lanes!AS1127),"",ROUND(Lanes!AS1127,2))</f>
        <v/>
      </c>
      <c r="AY1127" s="145" t="str">
        <f>IF(ISBLANK(Lanes!AT1127),"",ROUND(Lanes!AT1127,2))</f>
        <v/>
      </c>
      <c r="AZ1127" s="145" t="str">
        <f>IF(ISBLANK(Lanes!AP1127),"",ROUND(Lanes!AU1127,2))</f>
        <v/>
      </c>
      <c r="BA1127" s="145" t="str">
        <f>IF(ISBLANK(Lanes!AP1127),"",ROUND(Lanes!AV1127,2))</f>
        <v/>
      </c>
      <c r="BB1127" s="145" t="str">
        <f>IF(ISBLANK(Lanes!AW1127),"",ROUND(Lanes!AW1127,2))</f>
        <v/>
      </c>
      <c r="BC1127" s="145" t="str">
        <f>IF(ISBLANK(Lanes!AX1127),"",ROUND(Lanes!AX1127,2))</f>
        <v/>
      </c>
      <c r="BD1127" s="145" t="str">
        <f>IF(ISBLANK(Lanes!AY1127),"",ROUND(Lanes!AY1127,2))</f>
        <v/>
      </c>
      <c r="BE1127" s="145" t="str">
        <f>IF(ISBLANK(Lanes!AX1127),"",ROUND(Lanes!AZ1127,2))</f>
        <v/>
      </c>
      <c r="BF1127" s="145" t="str">
        <f>IF(ISBLANK(Lanes!BA1127),"",ROUND(Lanes!BA1127,2))</f>
        <v/>
      </c>
      <c r="BG1127" s="145" t="str">
        <f>IF(ISBLANK(Lanes!BB1127),"",ROUND(Lanes!BB1127,2))</f>
        <v/>
      </c>
      <c r="BH1127" s="145" t="str">
        <f>IF(ISBLANK(Lanes!AX1127),"",ROUND(Lanes!BC1127,2))</f>
        <v/>
      </c>
      <c r="BI1127" s="145" t="str">
        <f>IF(ISBLANK(Lanes!AX1127),"",ROUND(Lanes!BD1127,2))</f>
        <v/>
      </c>
      <c r="BJ1127" s="145" t="str">
        <f>IF(ISBLANK(Lanes!BE1127),"",Lanes!BE1127)</f>
        <v/>
      </c>
      <c r="BK1127" s="145" t="str">
        <f>IF(ISBLANK(Lanes!BF1127),"",Lanes!BF1127)</f>
        <v/>
      </c>
      <c r="BL1127" s="145" t="str">
        <f>IF(ISBLANK(Lanes!BG1127),"",Lanes!BG1127)</f>
        <v/>
      </c>
      <c r="BM1127" s="145" t="str">
        <f>IF(ISBLANK(Lanes!BH1127),"",Lanes!BH1127)</f>
        <v/>
      </c>
      <c r="BN1127" s="145" t="str">
        <f>IF(ISBLANK(Lanes!BI1127),"",Lanes!BI1127)</f>
        <v/>
      </c>
      <c r="BO1127" s="145" t="str">
        <f>IF(ISBLANK(Lanes!BJ1127),"",Lanes!BJ1127)</f>
        <v/>
      </c>
      <c r="BP1127" s="145" t="str">
        <f>IF(ISBLANK(Lanes!BK1127),"",Lanes!BK1127)</f>
        <v/>
      </c>
      <c r="BQ1127" s="145" t="str">
        <f>IF(ISBLANK(Lanes!BL1127),"",Lanes!BL1127)</f>
        <v/>
      </c>
      <c r="BR1127" s="145" t="str">
        <f>IF(ISBLANK(Lanes!BM1127),"",ROUND(Lanes!BM1127,0))</f>
        <v/>
      </c>
      <c r="BS1127" s="145" t="str">
        <f>IF(ISBLANK(Lanes!BN1127),"",ROUND(Lanes!BN1127,0))</f>
        <v/>
      </c>
      <c r="BT1127" s="145" t="str">
        <f>IF(ISBLANK(Lanes!BO1127),"",ROUND(Lanes!BO1127,0))</f>
        <v/>
      </c>
      <c r="BU1127" s="145" t="str">
        <f>IF(ISBLANK(Lanes!BN1127),"",ROUND(Lanes!BP1127,0))</f>
        <v/>
      </c>
      <c r="BV1127" s="145" t="str">
        <f>IF(ISBLANK(Lanes!BQ1127),"",ROUND(Lanes!BQ1127,1))</f>
        <v/>
      </c>
      <c r="BW1127" s="145" t="str">
        <f>IF(ISBLANK(Lanes!BR1127),"",Lanes!BR1127)</f>
        <v/>
      </c>
      <c r="BX1127" s="145" t="str">
        <f>IF(ISBLANK(Lanes!BS1127),"",Lanes!BS1127)</f>
        <v/>
      </c>
      <c r="BY1127" s="145" t="str">
        <f>IF(ISBLANK(Lanes!BT1127),"",Lanes!BT1127)</f>
        <v/>
      </c>
      <c r="BZ1127" s="145" t="str">
        <f>IF(ISBLANK(Lanes!BU1127),"",Lanes!BU1127)</f>
        <v/>
      </c>
      <c r="CA1127" s="145" t="str">
        <f>IF(ISBLANK(Lanes!BV1127),"",ROUND(Lanes!BV1127,1))</f>
        <v/>
      </c>
      <c r="CB1127" s="145" t="str">
        <f>IF(ISBLANK(Lanes!BW1127),"",ROUND(Lanes!BW1127,2))</f>
        <v/>
      </c>
      <c r="CC1127" s="145" t="str">
        <f>IF(ISBLANK(Lanes!BX1127),"",ROUND(Lanes!BX1127,1))</f>
        <v/>
      </c>
      <c r="CD1127" s="145" t="str">
        <f>IF(ISBLANK(Lanes!BY1127),"",ROUND(Lanes!BY1127,2))</f>
        <v/>
      </c>
      <c r="CE1127" s="145" t="str">
        <f>IF(ISBLANK(Lanes!BZ1127),"",ROUND(Lanes!BZ1127,0))</f>
        <v/>
      </c>
      <c r="CF1127" s="145" t="str">
        <f>IF(ISBLANK(Lanes!CA1127),"",ROUND(Lanes!CA1127,0))</f>
        <v/>
      </c>
      <c r="CG1127" s="145" t="str">
        <f>IF(ISBLANK(Lanes!CB1127),"",ROUND(Lanes!CB1127,0))</f>
        <v/>
      </c>
      <c r="CH1127" s="145" t="str">
        <f>IF(ISBLANK(Lanes!CC1127),"",ROUND(Lanes!CC1127,2))</f>
        <v/>
      </c>
      <c r="CI1127" s="145" t="str">
        <f>IF(ISBLANK(Lanes!CD1127),"",ROUND(Lanes!CD1127,2))</f>
        <v/>
      </c>
      <c r="CJ1127" s="145" t="str">
        <f>IF(ISBLANK(Lanes!CE1127),"",ROUND(Lanes!CE1127,2))</f>
        <v/>
      </c>
      <c r="CK1127" s="145" t="str">
        <f>IF(ISBLANK(Lanes!CF1127),"",ROUND(Lanes!CF1127,0))</f>
        <v/>
      </c>
      <c r="CL1127" s="145" t="str">
        <f>IF(ISBLANK(Lanes!CG1127),"",ROUND(Lanes!CG1127,0))</f>
        <v/>
      </c>
      <c r="CM1127" s="145" t="str">
        <f>IF(ISBLANK(Lanes!CH1127),"",ROUND(Lanes!CH1127,0))</f>
        <v/>
      </c>
      <c r="CN1127" s="145" t="str">
        <f>IF(ISBLANK(Lanes!CI1127),"",ROUND(Lanes!CI1127,2))</f>
        <v/>
      </c>
      <c r="CO1127" s="145" t="str">
        <f>IF(ISBLANK(Lanes!CJ1127),"",ROUND(Lanes!CJ1127,2))</f>
        <v/>
      </c>
      <c r="CP1127" s="145" t="str">
        <f>IF(ISBLANK(Lanes!CK1127),"",ROUND(Lanes!CK1127,2))</f>
        <v/>
      </c>
      <c r="CQ1127" s="146" t="str">
        <f>IF(ISBLANK(Lanes!CL1127),"","delete")</f>
        <v/>
      </c>
    </row>
    <row r="1128" spans="1:95" ht="28.8">
      <c r="A1128" s="142">
        <v>2532</v>
      </c>
      <c r="B1128" s="140" t="s">
        <v>2073</v>
      </c>
      <c r="C1128" s="141">
        <v>1</v>
      </c>
      <c r="D1128" s="140" t="s">
        <v>1053</v>
      </c>
      <c r="E1128" s="140" t="s">
        <v>1053</v>
      </c>
      <c r="F1128" s="140" t="s">
        <v>86</v>
      </c>
      <c r="G1128" s="140" t="s">
        <v>87</v>
      </c>
      <c r="H1128" s="140" t="s">
        <v>88</v>
      </c>
      <c r="I1128" s="140" t="s">
        <v>89</v>
      </c>
      <c r="J1128" s="140" t="s">
        <v>89</v>
      </c>
      <c r="K1128" s="140" t="s">
        <v>2380</v>
      </c>
      <c r="L1128" s="140" t="s">
        <v>90</v>
      </c>
      <c r="M1128" s="140" t="s">
        <v>91</v>
      </c>
      <c r="N1128" s="140" t="s">
        <v>92</v>
      </c>
      <c r="O1128" s="140" t="s">
        <v>445</v>
      </c>
      <c r="P1128" s="140" t="s">
        <v>445</v>
      </c>
      <c r="Q1128" s="140" t="s">
        <v>2380</v>
      </c>
      <c r="R1128" s="140" t="s">
        <v>223</v>
      </c>
      <c r="S1128" s="140" t="s">
        <v>224</v>
      </c>
      <c r="T1128" s="140" t="s">
        <v>224</v>
      </c>
      <c r="U1128" s="140" t="s">
        <v>292</v>
      </c>
      <c r="V1128" s="140" t="s">
        <v>108</v>
      </c>
      <c r="W1128" s="140" t="s">
        <v>109</v>
      </c>
      <c r="X1128" s="140" t="s">
        <v>2380</v>
      </c>
      <c r="Y1128" s="140" t="s">
        <v>2380</v>
      </c>
      <c r="Z1128" s="140" t="s">
        <v>2380</v>
      </c>
      <c r="AA1128" s="140" t="s">
        <v>251</v>
      </c>
      <c r="AB1128" s="140" t="s">
        <v>2520</v>
      </c>
      <c r="AC1128" s="140" t="s">
        <v>2419</v>
      </c>
      <c r="AD1128" s="140" t="s">
        <v>101</v>
      </c>
      <c r="AE1128" s="140" t="s">
        <v>2385</v>
      </c>
      <c r="AF1128" s="140" t="s">
        <v>2385</v>
      </c>
      <c r="AG1128" s="140" t="s">
        <v>2385</v>
      </c>
      <c r="AH1128" s="140" t="s">
        <v>2385</v>
      </c>
      <c r="AI1128" s="140" t="s">
        <v>101</v>
      </c>
      <c r="AJ1128" s="140" t="s">
        <v>2390</v>
      </c>
      <c r="AK1128" s="140" t="s">
        <v>660</v>
      </c>
      <c r="AL1128" s="140" t="s">
        <v>2390</v>
      </c>
      <c r="AM1128" s="140" t="s">
        <v>2380</v>
      </c>
      <c r="AN1128" s="140" t="s">
        <v>660</v>
      </c>
      <c r="AO1128" s="140" t="s">
        <v>660</v>
      </c>
      <c r="AP1128" s="140" t="s">
        <v>2390</v>
      </c>
      <c r="AQ1128" s="140" t="s">
        <v>2380</v>
      </c>
      <c r="AR1128" s="140" t="s">
        <v>2639</v>
      </c>
      <c r="AS1128" s="136" t="s">
        <v>2381</v>
      </c>
      <c r="AT1128" s="145" t="str">
        <f>IF(ISBLANK(Lanes!AO1128),"",ROUND(Lanes!AO1128,2))</f>
        <v/>
      </c>
      <c r="AU1128" s="145" t="str">
        <f>IF(ISBLANK(Lanes!AP1128),"",ROUND(Lanes!AP1128,2))</f>
        <v/>
      </c>
      <c r="AV1128" s="145" t="str">
        <f>IF(ISBLANK(Lanes!AQ1128),"",ROUND(Lanes!AQ1128,2))</f>
        <v/>
      </c>
      <c r="AW1128" s="145" t="str">
        <f>IF(ISBLANK(Lanes!AP1128),"",ROUND(Lanes!AR1128,2))</f>
        <v/>
      </c>
      <c r="AX1128" s="145" t="str">
        <f>IF(ISBLANK(Lanes!AS1128),"",ROUND(Lanes!AS1128,2))</f>
        <v/>
      </c>
      <c r="AY1128" s="145" t="str">
        <f>IF(ISBLANK(Lanes!AT1128),"",ROUND(Lanes!AT1128,2))</f>
        <v/>
      </c>
      <c r="AZ1128" s="145" t="str">
        <f>IF(ISBLANK(Lanes!AP1128),"",ROUND(Lanes!AU1128,2))</f>
        <v/>
      </c>
      <c r="BA1128" s="145" t="str">
        <f>IF(ISBLANK(Lanes!AP1128),"",ROUND(Lanes!AV1128,2))</f>
        <v/>
      </c>
      <c r="BB1128" s="145" t="str">
        <f>IF(ISBLANK(Lanes!AW1128),"",ROUND(Lanes!AW1128,2))</f>
        <v/>
      </c>
      <c r="BC1128" s="145" t="str">
        <f>IF(ISBLANK(Lanes!AX1128),"",ROUND(Lanes!AX1128,2))</f>
        <v/>
      </c>
      <c r="BD1128" s="145" t="str">
        <f>IF(ISBLANK(Lanes!AY1128),"",ROUND(Lanes!AY1128,2))</f>
        <v/>
      </c>
      <c r="BE1128" s="145" t="str">
        <f>IF(ISBLANK(Lanes!AX1128),"",ROUND(Lanes!AZ1128,2))</f>
        <v/>
      </c>
      <c r="BF1128" s="145" t="str">
        <f>IF(ISBLANK(Lanes!BA1128),"",ROUND(Lanes!BA1128,2))</f>
        <v/>
      </c>
      <c r="BG1128" s="145" t="str">
        <f>IF(ISBLANK(Lanes!BB1128),"",ROUND(Lanes!BB1128,2))</f>
        <v/>
      </c>
      <c r="BH1128" s="145" t="str">
        <f>IF(ISBLANK(Lanes!AX1128),"",ROUND(Lanes!BC1128,2))</f>
        <v/>
      </c>
      <c r="BI1128" s="145" t="str">
        <f>IF(ISBLANK(Lanes!AX1128),"",ROUND(Lanes!BD1128,2))</f>
        <v/>
      </c>
      <c r="BJ1128" s="145" t="str">
        <f>IF(ISBLANK(Lanes!BE1128),"",Lanes!BE1128)</f>
        <v/>
      </c>
      <c r="BK1128" s="145" t="str">
        <f>IF(ISBLANK(Lanes!BF1128),"",Lanes!BF1128)</f>
        <v/>
      </c>
      <c r="BL1128" s="145" t="str">
        <f>IF(ISBLANK(Lanes!BG1128),"",Lanes!BG1128)</f>
        <v/>
      </c>
      <c r="BM1128" s="145" t="str">
        <f>IF(ISBLANK(Lanes!BH1128),"",Lanes!BH1128)</f>
        <v/>
      </c>
      <c r="BN1128" s="145" t="str">
        <f>IF(ISBLANK(Lanes!BI1128),"",Lanes!BI1128)</f>
        <v/>
      </c>
      <c r="BO1128" s="145" t="str">
        <f>IF(ISBLANK(Lanes!BJ1128),"",Lanes!BJ1128)</f>
        <v/>
      </c>
      <c r="BP1128" s="145" t="str">
        <f>IF(ISBLANK(Lanes!BK1128),"",Lanes!BK1128)</f>
        <v/>
      </c>
      <c r="BQ1128" s="145" t="str">
        <f>IF(ISBLANK(Lanes!BL1128),"",Lanes!BL1128)</f>
        <v/>
      </c>
      <c r="BR1128" s="145" t="str">
        <f>IF(ISBLANK(Lanes!BM1128),"",ROUND(Lanes!BM1128,0))</f>
        <v/>
      </c>
      <c r="BS1128" s="145" t="str">
        <f>IF(ISBLANK(Lanes!BN1128),"",ROUND(Lanes!BN1128,0))</f>
        <v/>
      </c>
      <c r="BT1128" s="145" t="str">
        <f>IF(ISBLANK(Lanes!BO1128),"",ROUND(Lanes!BO1128,0))</f>
        <v/>
      </c>
      <c r="BU1128" s="145" t="str">
        <f>IF(ISBLANK(Lanes!BN1128),"",ROUND(Lanes!BP1128,0))</f>
        <v/>
      </c>
      <c r="BV1128" s="145" t="str">
        <f>IF(ISBLANK(Lanes!BQ1128),"",ROUND(Lanes!BQ1128,1))</f>
        <v/>
      </c>
      <c r="BW1128" s="145" t="str">
        <f>IF(ISBLANK(Lanes!BR1128),"",Lanes!BR1128)</f>
        <v/>
      </c>
      <c r="BX1128" s="145" t="str">
        <f>IF(ISBLANK(Lanes!BS1128),"",Lanes!BS1128)</f>
        <v/>
      </c>
      <c r="BY1128" s="145" t="str">
        <f>IF(ISBLANK(Lanes!BT1128),"",Lanes!BT1128)</f>
        <v/>
      </c>
      <c r="BZ1128" s="145" t="str">
        <f>IF(ISBLANK(Lanes!BU1128),"",Lanes!BU1128)</f>
        <v/>
      </c>
      <c r="CA1128" s="145" t="str">
        <f>IF(ISBLANK(Lanes!BV1128),"",ROUND(Lanes!BV1128,1))</f>
        <v/>
      </c>
      <c r="CB1128" s="145" t="str">
        <f>IF(ISBLANK(Lanes!BW1128),"",ROUND(Lanes!BW1128,2))</f>
        <v/>
      </c>
      <c r="CC1128" s="145" t="str">
        <f>IF(ISBLANK(Lanes!BX1128),"",ROUND(Lanes!BX1128,1))</f>
        <v/>
      </c>
      <c r="CD1128" s="145" t="str">
        <f>IF(ISBLANK(Lanes!BY1128),"",ROUND(Lanes!BY1128,2))</f>
        <v/>
      </c>
      <c r="CE1128" s="145" t="str">
        <f>IF(ISBLANK(Lanes!BZ1128),"",ROUND(Lanes!BZ1128,0))</f>
        <v/>
      </c>
      <c r="CF1128" s="145" t="str">
        <f>IF(ISBLANK(Lanes!CA1128),"",ROUND(Lanes!CA1128,0))</f>
        <v/>
      </c>
      <c r="CG1128" s="145" t="str">
        <f>IF(ISBLANK(Lanes!CB1128),"",ROUND(Lanes!CB1128,0))</f>
        <v/>
      </c>
      <c r="CH1128" s="145" t="str">
        <f>IF(ISBLANK(Lanes!CC1128),"",ROUND(Lanes!CC1128,2))</f>
        <v/>
      </c>
      <c r="CI1128" s="145" t="str">
        <f>IF(ISBLANK(Lanes!CD1128),"",ROUND(Lanes!CD1128,2))</f>
        <v/>
      </c>
      <c r="CJ1128" s="145" t="str">
        <f>IF(ISBLANK(Lanes!CE1128),"",ROUND(Lanes!CE1128,2))</f>
        <v/>
      </c>
      <c r="CK1128" s="145" t="str">
        <f>IF(ISBLANK(Lanes!CF1128),"",ROUND(Lanes!CF1128,0))</f>
        <v/>
      </c>
      <c r="CL1128" s="145" t="str">
        <f>IF(ISBLANK(Lanes!CG1128),"",ROUND(Lanes!CG1128,0))</f>
        <v/>
      </c>
      <c r="CM1128" s="145" t="str">
        <f>IF(ISBLANK(Lanes!CH1128),"",ROUND(Lanes!CH1128,0))</f>
        <v/>
      </c>
      <c r="CN1128" s="145" t="str">
        <f>IF(ISBLANK(Lanes!CI1128),"",ROUND(Lanes!CI1128,2))</f>
        <v/>
      </c>
      <c r="CO1128" s="145" t="str">
        <f>IF(ISBLANK(Lanes!CJ1128),"",ROUND(Lanes!CJ1128,2))</f>
        <v/>
      </c>
      <c r="CP1128" s="145" t="str">
        <f>IF(ISBLANK(Lanes!CK1128),"",ROUND(Lanes!CK1128,2))</f>
        <v/>
      </c>
      <c r="CQ1128" s="146" t="str">
        <f>IF(ISBLANK(Lanes!CL1128),"","delete")</f>
        <v/>
      </c>
    </row>
    <row r="1129" spans="1:95">
      <c r="A1129" s="142">
        <v>2533</v>
      </c>
      <c r="B1129" s="140" t="s">
        <v>2074</v>
      </c>
      <c r="C1129" s="141">
        <v>1</v>
      </c>
      <c r="D1129" s="140" t="s">
        <v>1054</v>
      </c>
      <c r="E1129" s="140" t="s">
        <v>1054</v>
      </c>
      <c r="F1129" s="140" t="s">
        <v>736</v>
      </c>
      <c r="G1129" s="140" t="s">
        <v>126</v>
      </c>
      <c r="H1129" s="140" t="s">
        <v>88</v>
      </c>
      <c r="I1129" s="140" t="s">
        <v>104</v>
      </c>
      <c r="J1129" s="140" t="s">
        <v>128</v>
      </c>
      <c r="K1129" s="140" t="s">
        <v>2380</v>
      </c>
      <c r="L1129" s="140" t="s">
        <v>106</v>
      </c>
      <c r="M1129" s="140" t="s">
        <v>91</v>
      </c>
      <c r="N1129" s="140" t="s">
        <v>92</v>
      </c>
      <c r="O1129" s="140" t="s">
        <v>739</v>
      </c>
      <c r="P1129" s="140" t="s">
        <v>740</v>
      </c>
      <c r="Q1129" s="140" t="s">
        <v>2380</v>
      </c>
      <c r="R1129" s="140" t="s">
        <v>119</v>
      </c>
      <c r="S1129" s="140" t="s">
        <v>91</v>
      </c>
      <c r="T1129" s="140" t="s">
        <v>92</v>
      </c>
      <c r="U1129" s="140" t="s">
        <v>132</v>
      </c>
      <c r="V1129" s="140" t="s">
        <v>97</v>
      </c>
      <c r="W1129" s="140" t="s">
        <v>98</v>
      </c>
      <c r="X1129" s="140" t="s">
        <v>99</v>
      </c>
      <c r="Y1129" s="140" t="s">
        <v>2380</v>
      </c>
      <c r="Z1129" s="140" t="s">
        <v>2380</v>
      </c>
      <c r="AA1129" s="140" t="s">
        <v>251</v>
      </c>
      <c r="AB1129" s="140" t="s">
        <v>2476</v>
      </c>
      <c r="AC1129" s="140" t="s">
        <v>2391</v>
      </c>
      <c r="AD1129" s="140" t="s">
        <v>101</v>
      </c>
      <c r="AE1129" s="140" t="s">
        <v>2385</v>
      </c>
      <c r="AF1129" s="140" t="s">
        <v>2385</v>
      </c>
      <c r="AG1129" s="140" t="s">
        <v>2385</v>
      </c>
      <c r="AH1129" s="140" t="s">
        <v>2385</v>
      </c>
      <c r="AI1129" s="140" t="s">
        <v>101</v>
      </c>
      <c r="AJ1129" s="140" t="s">
        <v>2392</v>
      </c>
      <c r="AK1129" s="140" t="s">
        <v>2402</v>
      </c>
      <c r="AL1129" s="140" t="s">
        <v>660</v>
      </c>
      <c r="AM1129" s="140" t="s">
        <v>2380</v>
      </c>
      <c r="AN1129" s="140" t="s">
        <v>2410</v>
      </c>
      <c r="AO1129" s="140" t="s">
        <v>660</v>
      </c>
      <c r="AP1129" s="140" t="s">
        <v>2391</v>
      </c>
      <c r="AQ1129" s="140" t="s">
        <v>2380</v>
      </c>
      <c r="AR1129" s="140" t="s">
        <v>2438</v>
      </c>
      <c r="AS1129" s="136" t="s">
        <v>2381</v>
      </c>
      <c r="AT1129" s="145" t="str">
        <f>IF(ISBLANK(Lanes!AO1129),"",ROUND(Lanes!AO1129,2))</f>
        <v/>
      </c>
      <c r="AU1129" s="145" t="str">
        <f>IF(ISBLANK(Lanes!AP1129),"",ROUND(Lanes!AP1129,2))</f>
        <v/>
      </c>
      <c r="AV1129" s="145" t="str">
        <f>IF(ISBLANK(Lanes!AQ1129),"",ROUND(Lanes!AQ1129,2))</f>
        <v/>
      </c>
      <c r="AW1129" s="145" t="str">
        <f>IF(ISBLANK(Lanes!AP1129),"",ROUND(Lanes!AR1129,2))</f>
        <v/>
      </c>
      <c r="AX1129" s="145" t="str">
        <f>IF(ISBLANK(Lanes!AS1129),"",ROUND(Lanes!AS1129,2))</f>
        <v/>
      </c>
      <c r="AY1129" s="145" t="str">
        <f>IF(ISBLANK(Lanes!AT1129),"",ROUND(Lanes!AT1129,2))</f>
        <v/>
      </c>
      <c r="AZ1129" s="145" t="str">
        <f>IF(ISBLANK(Lanes!AP1129),"",ROUND(Lanes!AU1129,2))</f>
        <v/>
      </c>
      <c r="BA1129" s="145" t="str">
        <f>IF(ISBLANK(Lanes!AP1129),"",ROUND(Lanes!AV1129,2))</f>
        <v/>
      </c>
      <c r="BB1129" s="145" t="str">
        <f>IF(ISBLANK(Lanes!AW1129),"",ROUND(Lanes!AW1129,2))</f>
        <v/>
      </c>
      <c r="BC1129" s="145" t="str">
        <f>IF(ISBLANK(Lanes!AX1129),"",ROUND(Lanes!AX1129,2))</f>
        <v/>
      </c>
      <c r="BD1129" s="145" t="str">
        <f>IF(ISBLANK(Lanes!AY1129),"",ROUND(Lanes!AY1129,2))</f>
        <v/>
      </c>
      <c r="BE1129" s="145" t="str">
        <f>IF(ISBLANK(Lanes!AX1129),"",ROUND(Lanes!AZ1129,2))</f>
        <v/>
      </c>
      <c r="BF1129" s="145" t="str">
        <f>IF(ISBLANK(Lanes!BA1129),"",ROUND(Lanes!BA1129,2))</f>
        <v/>
      </c>
      <c r="BG1129" s="145" t="str">
        <f>IF(ISBLANK(Lanes!BB1129),"",ROUND(Lanes!BB1129,2))</f>
        <v/>
      </c>
      <c r="BH1129" s="145" t="str">
        <f>IF(ISBLANK(Lanes!AX1129),"",ROUND(Lanes!BC1129,2))</f>
        <v/>
      </c>
      <c r="BI1129" s="145" t="str">
        <f>IF(ISBLANK(Lanes!AX1129),"",ROUND(Lanes!BD1129,2))</f>
        <v/>
      </c>
      <c r="BJ1129" s="145" t="str">
        <f>IF(ISBLANK(Lanes!BE1129),"",Lanes!BE1129)</f>
        <v/>
      </c>
      <c r="BK1129" s="145" t="str">
        <f>IF(ISBLANK(Lanes!BF1129),"",Lanes!BF1129)</f>
        <v/>
      </c>
      <c r="BL1129" s="145" t="str">
        <f>IF(ISBLANK(Lanes!BG1129),"",Lanes!BG1129)</f>
        <v/>
      </c>
      <c r="BM1129" s="145" t="str">
        <f>IF(ISBLANK(Lanes!BH1129),"",Lanes!BH1129)</f>
        <v/>
      </c>
      <c r="BN1129" s="145" t="str">
        <f>IF(ISBLANK(Lanes!BI1129),"",Lanes!BI1129)</f>
        <v/>
      </c>
      <c r="BO1129" s="145" t="str">
        <f>IF(ISBLANK(Lanes!BJ1129),"",Lanes!BJ1129)</f>
        <v/>
      </c>
      <c r="BP1129" s="145" t="str">
        <f>IF(ISBLANK(Lanes!BK1129),"",Lanes!BK1129)</f>
        <v/>
      </c>
      <c r="BQ1129" s="145" t="str">
        <f>IF(ISBLANK(Lanes!BL1129),"",Lanes!BL1129)</f>
        <v/>
      </c>
      <c r="BR1129" s="145" t="str">
        <f>IF(ISBLANK(Lanes!BM1129),"",ROUND(Lanes!BM1129,0))</f>
        <v/>
      </c>
      <c r="BS1129" s="145" t="str">
        <f>IF(ISBLANK(Lanes!BN1129),"",ROUND(Lanes!BN1129,0))</f>
        <v/>
      </c>
      <c r="BT1129" s="145" t="str">
        <f>IF(ISBLANK(Lanes!BO1129),"",ROUND(Lanes!BO1129,0))</f>
        <v/>
      </c>
      <c r="BU1129" s="145" t="str">
        <f>IF(ISBLANK(Lanes!BN1129),"",ROUND(Lanes!BP1129,0))</f>
        <v/>
      </c>
      <c r="BV1129" s="145" t="str">
        <f>IF(ISBLANK(Lanes!BQ1129),"",ROUND(Lanes!BQ1129,1))</f>
        <v/>
      </c>
      <c r="BW1129" s="145" t="str">
        <f>IF(ISBLANK(Lanes!BR1129),"",Lanes!BR1129)</f>
        <v/>
      </c>
      <c r="BX1129" s="145" t="str">
        <f>IF(ISBLANK(Lanes!BS1129),"",Lanes!BS1129)</f>
        <v/>
      </c>
      <c r="BY1129" s="145" t="str">
        <f>IF(ISBLANK(Lanes!BT1129),"",Lanes!BT1129)</f>
        <v/>
      </c>
      <c r="BZ1129" s="145" t="str">
        <f>IF(ISBLANK(Lanes!BU1129),"",Lanes!BU1129)</f>
        <v/>
      </c>
      <c r="CA1129" s="145" t="str">
        <f>IF(ISBLANK(Lanes!BV1129),"",ROUND(Lanes!BV1129,1))</f>
        <v/>
      </c>
      <c r="CB1129" s="145" t="str">
        <f>IF(ISBLANK(Lanes!BW1129),"",ROUND(Lanes!BW1129,2))</f>
        <v/>
      </c>
      <c r="CC1129" s="145" t="str">
        <f>IF(ISBLANK(Lanes!BX1129),"",ROUND(Lanes!BX1129,1))</f>
        <v/>
      </c>
      <c r="CD1129" s="145" t="str">
        <f>IF(ISBLANK(Lanes!BY1129),"",ROUND(Lanes!BY1129,2))</f>
        <v/>
      </c>
      <c r="CE1129" s="145" t="str">
        <f>IF(ISBLANK(Lanes!BZ1129),"",ROUND(Lanes!BZ1129,0))</f>
        <v/>
      </c>
      <c r="CF1129" s="145" t="str">
        <f>IF(ISBLANK(Lanes!CA1129),"",ROUND(Lanes!CA1129,0))</f>
        <v/>
      </c>
      <c r="CG1129" s="145" t="str">
        <f>IF(ISBLANK(Lanes!CB1129),"",ROUND(Lanes!CB1129,0))</f>
        <v/>
      </c>
      <c r="CH1129" s="145" t="str">
        <f>IF(ISBLANK(Lanes!CC1129),"",ROUND(Lanes!CC1129,2))</f>
        <v/>
      </c>
      <c r="CI1129" s="145" t="str">
        <f>IF(ISBLANK(Lanes!CD1129),"",ROUND(Lanes!CD1129,2))</f>
        <v/>
      </c>
      <c r="CJ1129" s="145" t="str">
        <f>IF(ISBLANK(Lanes!CE1129),"",ROUND(Lanes!CE1129,2))</f>
        <v/>
      </c>
      <c r="CK1129" s="145" t="str">
        <f>IF(ISBLANK(Lanes!CF1129),"",ROUND(Lanes!CF1129,0))</f>
        <v/>
      </c>
      <c r="CL1129" s="145" t="str">
        <f>IF(ISBLANK(Lanes!CG1129),"",ROUND(Lanes!CG1129,0))</f>
        <v/>
      </c>
      <c r="CM1129" s="145" t="str">
        <f>IF(ISBLANK(Lanes!CH1129),"",ROUND(Lanes!CH1129,0))</f>
        <v/>
      </c>
      <c r="CN1129" s="145" t="str">
        <f>IF(ISBLANK(Lanes!CI1129),"",ROUND(Lanes!CI1129,2))</f>
        <v/>
      </c>
      <c r="CO1129" s="145" t="str">
        <f>IF(ISBLANK(Lanes!CJ1129),"",ROUND(Lanes!CJ1129,2))</f>
        <v/>
      </c>
      <c r="CP1129" s="145" t="str">
        <f>IF(ISBLANK(Lanes!CK1129),"",ROUND(Lanes!CK1129,2))</f>
        <v/>
      </c>
      <c r="CQ1129" s="146" t="str">
        <f>IF(ISBLANK(Lanes!CL1129),"","delete")</f>
        <v/>
      </c>
    </row>
    <row r="1130" spans="1:95">
      <c r="A1130" s="142">
        <v>2534</v>
      </c>
      <c r="B1130" s="140" t="s">
        <v>2075</v>
      </c>
      <c r="C1130" s="141">
        <v>1</v>
      </c>
      <c r="D1130" s="140" t="s">
        <v>1055</v>
      </c>
      <c r="E1130" s="140" t="s">
        <v>1055</v>
      </c>
      <c r="F1130" s="140" t="s">
        <v>736</v>
      </c>
      <c r="G1130" s="140" t="s">
        <v>126</v>
      </c>
      <c r="H1130" s="140" t="s">
        <v>88</v>
      </c>
      <c r="I1130" s="140" t="s">
        <v>104</v>
      </c>
      <c r="J1130" s="140" t="s">
        <v>128</v>
      </c>
      <c r="K1130" s="140" t="s">
        <v>2380</v>
      </c>
      <c r="L1130" s="140" t="s">
        <v>106</v>
      </c>
      <c r="M1130" s="140" t="s">
        <v>91</v>
      </c>
      <c r="N1130" s="140" t="s">
        <v>92</v>
      </c>
      <c r="O1130" s="140" t="s">
        <v>741</v>
      </c>
      <c r="P1130" s="140" t="s">
        <v>742</v>
      </c>
      <c r="Q1130" s="140" t="s">
        <v>2380</v>
      </c>
      <c r="R1130" s="140" t="s">
        <v>119</v>
      </c>
      <c r="S1130" s="140" t="s">
        <v>91</v>
      </c>
      <c r="T1130" s="140" t="s">
        <v>92</v>
      </c>
      <c r="U1130" s="140" t="s">
        <v>132</v>
      </c>
      <c r="V1130" s="140" t="s">
        <v>97</v>
      </c>
      <c r="W1130" s="140" t="s">
        <v>98</v>
      </c>
      <c r="X1130" s="140" t="s">
        <v>99</v>
      </c>
      <c r="Y1130" s="140" t="s">
        <v>2380</v>
      </c>
      <c r="Z1130" s="140" t="s">
        <v>2380</v>
      </c>
      <c r="AA1130" s="140" t="s">
        <v>251</v>
      </c>
      <c r="AB1130" s="140" t="s">
        <v>2550</v>
      </c>
      <c r="AC1130" s="140" t="s">
        <v>2470</v>
      </c>
      <c r="AD1130" s="140" t="s">
        <v>101</v>
      </c>
      <c r="AE1130" s="140" t="s">
        <v>2385</v>
      </c>
      <c r="AF1130" s="140" t="s">
        <v>2385</v>
      </c>
      <c r="AG1130" s="140" t="s">
        <v>2385</v>
      </c>
      <c r="AH1130" s="140" t="s">
        <v>2385</v>
      </c>
      <c r="AI1130" s="140" t="s">
        <v>101</v>
      </c>
      <c r="AJ1130" s="140" t="s">
        <v>2392</v>
      </c>
      <c r="AK1130" s="140" t="s">
        <v>2402</v>
      </c>
      <c r="AL1130" s="140" t="s">
        <v>660</v>
      </c>
      <c r="AM1130" s="140" t="s">
        <v>2380</v>
      </c>
      <c r="AN1130" s="140" t="s">
        <v>2410</v>
      </c>
      <c r="AO1130" s="140" t="s">
        <v>660</v>
      </c>
      <c r="AP1130" s="140" t="s">
        <v>2391</v>
      </c>
      <c r="AQ1130" s="140" t="s">
        <v>2380</v>
      </c>
      <c r="AR1130" s="140" t="s">
        <v>2438</v>
      </c>
      <c r="AS1130" s="136" t="s">
        <v>2381</v>
      </c>
      <c r="AT1130" s="145" t="str">
        <f>IF(ISBLANK(Lanes!AO1130),"",ROUND(Lanes!AO1130,2))</f>
        <v/>
      </c>
      <c r="AU1130" s="145" t="str">
        <f>IF(ISBLANK(Lanes!AP1130),"",ROUND(Lanes!AP1130,2))</f>
        <v/>
      </c>
      <c r="AV1130" s="145" t="str">
        <f>IF(ISBLANK(Lanes!AQ1130),"",ROUND(Lanes!AQ1130,2))</f>
        <v/>
      </c>
      <c r="AW1130" s="145" t="str">
        <f>IF(ISBLANK(Lanes!AP1130),"",ROUND(Lanes!AR1130,2))</f>
        <v/>
      </c>
      <c r="AX1130" s="145" t="str">
        <f>IF(ISBLANK(Lanes!AS1130),"",ROUND(Lanes!AS1130,2))</f>
        <v/>
      </c>
      <c r="AY1130" s="145" t="str">
        <f>IF(ISBLANK(Lanes!AT1130),"",ROUND(Lanes!AT1130,2))</f>
        <v/>
      </c>
      <c r="AZ1130" s="145" t="str">
        <f>IF(ISBLANK(Lanes!AP1130),"",ROUND(Lanes!AU1130,2))</f>
        <v/>
      </c>
      <c r="BA1130" s="145" t="str">
        <f>IF(ISBLANK(Lanes!AP1130),"",ROUND(Lanes!AV1130,2))</f>
        <v/>
      </c>
      <c r="BB1130" s="145" t="str">
        <f>IF(ISBLANK(Lanes!AW1130),"",ROUND(Lanes!AW1130,2))</f>
        <v/>
      </c>
      <c r="BC1130" s="145" t="str">
        <f>IF(ISBLANK(Lanes!AX1130),"",ROUND(Lanes!AX1130,2))</f>
        <v/>
      </c>
      <c r="BD1130" s="145" t="str">
        <f>IF(ISBLANK(Lanes!AY1130),"",ROUND(Lanes!AY1130,2))</f>
        <v/>
      </c>
      <c r="BE1130" s="145" t="str">
        <f>IF(ISBLANK(Lanes!AX1130),"",ROUND(Lanes!AZ1130,2))</f>
        <v/>
      </c>
      <c r="BF1130" s="145" t="str">
        <f>IF(ISBLANK(Lanes!BA1130),"",ROUND(Lanes!BA1130,2))</f>
        <v/>
      </c>
      <c r="BG1130" s="145" t="str">
        <f>IF(ISBLANK(Lanes!BB1130),"",ROUND(Lanes!BB1130,2))</f>
        <v/>
      </c>
      <c r="BH1130" s="145" t="str">
        <f>IF(ISBLANK(Lanes!AX1130),"",ROUND(Lanes!BC1130,2))</f>
        <v/>
      </c>
      <c r="BI1130" s="145" t="str">
        <f>IF(ISBLANK(Lanes!AX1130),"",ROUND(Lanes!BD1130,2))</f>
        <v/>
      </c>
      <c r="BJ1130" s="145" t="str">
        <f>IF(ISBLANK(Lanes!BE1130),"",Lanes!BE1130)</f>
        <v/>
      </c>
      <c r="BK1130" s="145" t="str">
        <f>IF(ISBLANK(Lanes!BF1130),"",Lanes!BF1130)</f>
        <v/>
      </c>
      <c r="BL1130" s="145" t="str">
        <f>IF(ISBLANK(Lanes!BG1130),"",Lanes!BG1130)</f>
        <v/>
      </c>
      <c r="BM1130" s="145" t="str">
        <f>IF(ISBLANK(Lanes!BH1130),"",Lanes!BH1130)</f>
        <v/>
      </c>
      <c r="BN1130" s="145" t="str">
        <f>IF(ISBLANK(Lanes!BI1130),"",Lanes!BI1130)</f>
        <v/>
      </c>
      <c r="BO1130" s="145" t="str">
        <f>IF(ISBLANK(Lanes!BJ1130),"",Lanes!BJ1130)</f>
        <v/>
      </c>
      <c r="BP1130" s="145" t="str">
        <f>IF(ISBLANK(Lanes!BK1130),"",Lanes!BK1130)</f>
        <v/>
      </c>
      <c r="BQ1130" s="145" t="str">
        <f>IF(ISBLANK(Lanes!BL1130),"",Lanes!BL1130)</f>
        <v/>
      </c>
      <c r="BR1130" s="145" t="str">
        <f>IF(ISBLANK(Lanes!BM1130),"",ROUND(Lanes!BM1130,0))</f>
        <v/>
      </c>
      <c r="BS1130" s="145" t="str">
        <f>IF(ISBLANK(Lanes!BN1130),"",ROUND(Lanes!BN1130,0))</f>
        <v/>
      </c>
      <c r="BT1130" s="145" t="str">
        <f>IF(ISBLANK(Lanes!BO1130),"",ROUND(Lanes!BO1130,0))</f>
        <v/>
      </c>
      <c r="BU1130" s="145" t="str">
        <f>IF(ISBLANK(Lanes!BN1130),"",ROUND(Lanes!BP1130,0))</f>
        <v/>
      </c>
      <c r="BV1130" s="145" t="str">
        <f>IF(ISBLANK(Lanes!BQ1130),"",ROUND(Lanes!BQ1130,1))</f>
        <v/>
      </c>
      <c r="BW1130" s="145" t="str">
        <f>IF(ISBLANK(Lanes!BR1130),"",Lanes!BR1130)</f>
        <v/>
      </c>
      <c r="BX1130" s="145" t="str">
        <f>IF(ISBLANK(Lanes!BS1130),"",Lanes!BS1130)</f>
        <v/>
      </c>
      <c r="BY1130" s="145" t="str">
        <f>IF(ISBLANK(Lanes!BT1130),"",Lanes!BT1130)</f>
        <v/>
      </c>
      <c r="BZ1130" s="145" t="str">
        <f>IF(ISBLANK(Lanes!BU1130),"",Lanes!BU1130)</f>
        <v/>
      </c>
      <c r="CA1130" s="145" t="str">
        <f>IF(ISBLANK(Lanes!BV1130),"",ROUND(Lanes!BV1130,1))</f>
        <v/>
      </c>
      <c r="CB1130" s="145" t="str">
        <f>IF(ISBLANK(Lanes!BW1130),"",ROUND(Lanes!BW1130,2))</f>
        <v/>
      </c>
      <c r="CC1130" s="145" t="str">
        <f>IF(ISBLANK(Lanes!BX1130),"",ROUND(Lanes!BX1130,1))</f>
        <v/>
      </c>
      <c r="CD1130" s="145" t="str">
        <f>IF(ISBLANK(Lanes!BY1130),"",ROUND(Lanes!BY1130,2))</f>
        <v/>
      </c>
      <c r="CE1130" s="145" t="str">
        <f>IF(ISBLANK(Lanes!BZ1130),"",ROUND(Lanes!BZ1130,0))</f>
        <v/>
      </c>
      <c r="CF1130" s="145" t="str">
        <f>IF(ISBLANK(Lanes!CA1130),"",ROUND(Lanes!CA1130,0))</f>
        <v/>
      </c>
      <c r="CG1130" s="145" t="str">
        <f>IF(ISBLANK(Lanes!CB1130),"",ROUND(Lanes!CB1130,0))</f>
        <v/>
      </c>
      <c r="CH1130" s="145" t="str">
        <f>IF(ISBLANK(Lanes!CC1130),"",ROUND(Lanes!CC1130,2))</f>
        <v/>
      </c>
      <c r="CI1130" s="145" t="str">
        <f>IF(ISBLANK(Lanes!CD1130),"",ROUND(Lanes!CD1130,2))</f>
        <v/>
      </c>
      <c r="CJ1130" s="145" t="str">
        <f>IF(ISBLANK(Lanes!CE1130),"",ROUND(Lanes!CE1130,2))</f>
        <v/>
      </c>
      <c r="CK1130" s="145" t="str">
        <f>IF(ISBLANK(Lanes!CF1130),"",ROUND(Lanes!CF1130,0))</f>
        <v/>
      </c>
      <c r="CL1130" s="145" t="str">
        <f>IF(ISBLANK(Lanes!CG1130),"",ROUND(Lanes!CG1130,0))</f>
        <v/>
      </c>
      <c r="CM1130" s="145" t="str">
        <f>IF(ISBLANK(Lanes!CH1130),"",ROUND(Lanes!CH1130,0))</f>
        <v/>
      </c>
      <c r="CN1130" s="145" t="str">
        <f>IF(ISBLANK(Lanes!CI1130),"",ROUND(Lanes!CI1130,2))</f>
        <v/>
      </c>
      <c r="CO1130" s="145" t="str">
        <f>IF(ISBLANK(Lanes!CJ1130),"",ROUND(Lanes!CJ1130,2))</f>
        <v/>
      </c>
      <c r="CP1130" s="145" t="str">
        <f>IF(ISBLANK(Lanes!CK1130),"",ROUND(Lanes!CK1130,2))</f>
        <v/>
      </c>
      <c r="CQ1130" s="146" t="str">
        <f>IF(ISBLANK(Lanes!CL1130),"","delete")</f>
        <v/>
      </c>
    </row>
    <row r="1131" spans="1:95">
      <c r="A1131" s="142">
        <v>2535</v>
      </c>
      <c r="B1131" s="140" t="s">
        <v>2076</v>
      </c>
      <c r="C1131" s="141">
        <v>1</v>
      </c>
      <c r="D1131" s="140" t="s">
        <v>1056</v>
      </c>
      <c r="E1131" s="140" t="s">
        <v>1056</v>
      </c>
      <c r="F1131" s="140" t="s">
        <v>86</v>
      </c>
      <c r="G1131" s="140" t="s">
        <v>126</v>
      </c>
      <c r="H1131" s="140" t="s">
        <v>127</v>
      </c>
      <c r="I1131" s="140" t="s">
        <v>104</v>
      </c>
      <c r="J1131" s="140" t="s">
        <v>128</v>
      </c>
      <c r="K1131" s="140" t="s">
        <v>2380</v>
      </c>
      <c r="L1131" s="140" t="s">
        <v>106</v>
      </c>
      <c r="M1131" s="140" t="s">
        <v>91</v>
      </c>
      <c r="N1131" s="140" t="s">
        <v>92</v>
      </c>
      <c r="O1131" s="140" t="s">
        <v>739</v>
      </c>
      <c r="P1131" s="140" t="s">
        <v>740</v>
      </c>
      <c r="Q1131" s="140" t="s">
        <v>2380</v>
      </c>
      <c r="R1131" s="140" t="s">
        <v>119</v>
      </c>
      <c r="S1131" s="140" t="s">
        <v>91</v>
      </c>
      <c r="T1131" s="140" t="s">
        <v>92</v>
      </c>
      <c r="U1131" s="140" t="s">
        <v>132</v>
      </c>
      <c r="V1131" s="140" t="s">
        <v>97</v>
      </c>
      <c r="W1131" s="140" t="s">
        <v>98</v>
      </c>
      <c r="X1131" s="140" t="s">
        <v>99</v>
      </c>
      <c r="Y1131" s="140" t="s">
        <v>2380</v>
      </c>
      <c r="Z1131" s="140" t="s">
        <v>2380</v>
      </c>
      <c r="AA1131" s="140" t="s">
        <v>251</v>
      </c>
      <c r="AB1131" s="140" t="s">
        <v>2474</v>
      </c>
      <c r="AC1131" s="140" t="s">
        <v>2391</v>
      </c>
      <c r="AD1131" s="140" t="s">
        <v>101</v>
      </c>
      <c r="AE1131" s="140" t="s">
        <v>2385</v>
      </c>
      <c r="AF1131" s="140" t="s">
        <v>2385</v>
      </c>
      <c r="AG1131" s="140" t="s">
        <v>2385</v>
      </c>
      <c r="AH1131" s="140" t="s">
        <v>2385</v>
      </c>
      <c r="AI1131" s="140" t="s">
        <v>101</v>
      </c>
      <c r="AJ1131" s="140" t="s">
        <v>2392</v>
      </c>
      <c r="AK1131" s="140" t="s">
        <v>2402</v>
      </c>
      <c r="AL1131" s="140" t="s">
        <v>660</v>
      </c>
      <c r="AM1131" s="140" t="s">
        <v>2380</v>
      </c>
      <c r="AN1131" s="140" t="s">
        <v>2410</v>
      </c>
      <c r="AO1131" s="140" t="s">
        <v>660</v>
      </c>
      <c r="AP1131" s="140" t="s">
        <v>2391</v>
      </c>
      <c r="AQ1131" s="140" t="s">
        <v>2380</v>
      </c>
      <c r="AR1131" s="140" t="s">
        <v>2438</v>
      </c>
      <c r="AS1131" s="136" t="s">
        <v>2381</v>
      </c>
      <c r="AT1131" s="145" t="str">
        <f>IF(ISBLANK(Lanes!AO1131),"",ROUND(Lanes!AO1131,2))</f>
        <v/>
      </c>
      <c r="AU1131" s="145" t="str">
        <f>IF(ISBLANK(Lanes!AP1131),"",ROUND(Lanes!AP1131,2))</f>
        <v/>
      </c>
      <c r="AV1131" s="145" t="str">
        <f>IF(ISBLANK(Lanes!AQ1131),"",ROUND(Lanes!AQ1131,2))</f>
        <v/>
      </c>
      <c r="AW1131" s="145" t="str">
        <f>IF(ISBLANK(Lanes!AP1131),"",ROUND(Lanes!AR1131,2))</f>
        <v/>
      </c>
      <c r="AX1131" s="145" t="str">
        <f>IF(ISBLANK(Lanes!AS1131),"",ROUND(Lanes!AS1131,2))</f>
        <v/>
      </c>
      <c r="AY1131" s="145" t="str">
        <f>IF(ISBLANK(Lanes!AT1131),"",ROUND(Lanes!AT1131,2))</f>
        <v/>
      </c>
      <c r="AZ1131" s="145" t="str">
        <f>IF(ISBLANK(Lanes!AP1131),"",ROUND(Lanes!AU1131,2))</f>
        <v/>
      </c>
      <c r="BA1131" s="145" t="str">
        <f>IF(ISBLANK(Lanes!AP1131),"",ROUND(Lanes!AV1131,2))</f>
        <v/>
      </c>
      <c r="BB1131" s="145" t="str">
        <f>IF(ISBLANK(Lanes!AW1131),"",ROUND(Lanes!AW1131,2))</f>
        <v/>
      </c>
      <c r="BC1131" s="145" t="str">
        <f>IF(ISBLANK(Lanes!AX1131),"",ROUND(Lanes!AX1131,2))</f>
        <v/>
      </c>
      <c r="BD1131" s="145" t="str">
        <f>IF(ISBLANK(Lanes!AY1131),"",ROUND(Lanes!AY1131,2))</f>
        <v/>
      </c>
      <c r="BE1131" s="145" t="str">
        <f>IF(ISBLANK(Lanes!AX1131),"",ROUND(Lanes!AZ1131,2))</f>
        <v/>
      </c>
      <c r="BF1131" s="145" t="str">
        <f>IF(ISBLANK(Lanes!BA1131),"",ROUND(Lanes!BA1131,2))</f>
        <v/>
      </c>
      <c r="BG1131" s="145" t="str">
        <f>IF(ISBLANK(Lanes!BB1131),"",ROUND(Lanes!BB1131,2))</f>
        <v/>
      </c>
      <c r="BH1131" s="145" t="str">
        <f>IF(ISBLANK(Lanes!AX1131),"",ROUND(Lanes!BC1131,2))</f>
        <v/>
      </c>
      <c r="BI1131" s="145" t="str">
        <f>IF(ISBLANK(Lanes!AX1131),"",ROUND(Lanes!BD1131,2))</f>
        <v/>
      </c>
      <c r="BJ1131" s="145" t="str">
        <f>IF(ISBLANK(Lanes!BE1131),"",Lanes!BE1131)</f>
        <v/>
      </c>
      <c r="BK1131" s="145" t="str">
        <f>IF(ISBLANK(Lanes!BF1131),"",Lanes!BF1131)</f>
        <v/>
      </c>
      <c r="BL1131" s="145" t="str">
        <f>IF(ISBLANK(Lanes!BG1131),"",Lanes!BG1131)</f>
        <v/>
      </c>
      <c r="BM1131" s="145" t="str">
        <f>IF(ISBLANK(Lanes!BH1131),"",Lanes!BH1131)</f>
        <v/>
      </c>
      <c r="BN1131" s="145" t="str">
        <f>IF(ISBLANK(Lanes!BI1131),"",Lanes!BI1131)</f>
        <v/>
      </c>
      <c r="BO1131" s="145" t="str">
        <f>IF(ISBLANK(Lanes!BJ1131),"",Lanes!BJ1131)</f>
        <v/>
      </c>
      <c r="BP1131" s="145" t="str">
        <f>IF(ISBLANK(Lanes!BK1131),"",Lanes!BK1131)</f>
        <v/>
      </c>
      <c r="BQ1131" s="145" t="str">
        <f>IF(ISBLANK(Lanes!BL1131),"",Lanes!BL1131)</f>
        <v/>
      </c>
      <c r="BR1131" s="145" t="str">
        <f>IF(ISBLANK(Lanes!BM1131),"",ROUND(Lanes!BM1131,0))</f>
        <v/>
      </c>
      <c r="BS1131" s="145" t="str">
        <f>IF(ISBLANK(Lanes!BN1131),"",ROUND(Lanes!BN1131,0))</f>
        <v/>
      </c>
      <c r="BT1131" s="145" t="str">
        <f>IF(ISBLANK(Lanes!BO1131),"",ROUND(Lanes!BO1131,0))</f>
        <v/>
      </c>
      <c r="BU1131" s="145" t="str">
        <f>IF(ISBLANK(Lanes!BN1131),"",ROUND(Lanes!BP1131,0))</f>
        <v/>
      </c>
      <c r="BV1131" s="145" t="str">
        <f>IF(ISBLANK(Lanes!BQ1131),"",ROUND(Lanes!BQ1131,1))</f>
        <v/>
      </c>
      <c r="BW1131" s="145" t="str">
        <f>IF(ISBLANK(Lanes!BR1131),"",Lanes!BR1131)</f>
        <v/>
      </c>
      <c r="BX1131" s="145" t="str">
        <f>IF(ISBLANK(Lanes!BS1131),"",Lanes!BS1131)</f>
        <v/>
      </c>
      <c r="BY1131" s="145" t="str">
        <f>IF(ISBLANK(Lanes!BT1131),"",Lanes!BT1131)</f>
        <v/>
      </c>
      <c r="BZ1131" s="145" t="str">
        <f>IF(ISBLANK(Lanes!BU1131),"",Lanes!BU1131)</f>
        <v/>
      </c>
      <c r="CA1131" s="145" t="str">
        <f>IF(ISBLANK(Lanes!BV1131),"",ROUND(Lanes!BV1131,1))</f>
        <v/>
      </c>
      <c r="CB1131" s="145" t="str">
        <f>IF(ISBLANK(Lanes!BW1131),"",ROUND(Lanes!BW1131,2))</f>
        <v/>
      </c>
      <c r="CC1131" s="145" t="str">
        <f>IF(ISBLANK(Lanes!BX1131),"",ROUND(Lanes!BX1131,1))</f>
        <v/>
      </c>
      <c r="CD1131" s="145" t="str">
        <f>IF(ISBLANK(Lanes!BY1131),"",ROUND(Lanes!BY1131,2))</f>
        <v/>
      </c>
      <c r="CE1131" s="145" t="str">
        <f>IF(ISBLANK(Lanes!BZ1131),"",ROUND(Lanes!BZ1131,0))</f>
        <v/>
      </c>
      <c r="CF1131" s="145" t="str">
        <f>IF(ISBLANK(Lanes!CA1131),"",ROUND(Lanes!CA1131,0))</f>
        <v/>
      </c>
      <c r="CG1131" s="145" t="str">
        <f>IF(ISBLANK(Lanes!CB1131),"",ROUND(Lanes!CB1131,0))</f>
        <v/>
      </c>
      <c r="CH1131" s="145" t="str">
        <f>IF(ISBLANK(Lanes!CC1131),"",ROUND(Lanes!CC1131,2))</f>
        <v/>
      </c>
      <c r="CI1131" s="145" t="str">
        <f>IF(ISBLANK(Lanes!CD1131),"",ROUND(Lanes!CD1131,2))</f>
        <v/>
      </c>
      <c r="CJ1131" s="145" t="str">
        <f>IF(ISBLANK(Lanes!CE1131),"",ROUND(Lanes!CE1131,2))</f>
        <v/>
      </c>
      <c r="CK1131" s="145" t="str">
        <f>IF(ISBLANK(Lanes!CF1131),"",ROUND(Lanes!CF1131,0))</f>
        <v/>
      </c>
      <c r="CL1131" s="145" t="str">
        <f>IF(ISBLANK(Lanes!CG1131),"",ROUND(Lanes!CG1131,0))</f>
        <v/>
      </c>
      <c r="CM1131" s="145" t="str">
        <f>IF(ISBLANK(Lanes!CH1131),"",ROUND(Lanes!CH1131,0))</f>
        <v/>
      </c>
      <c r="CN1131" s="145" t="str">
        <f>IF(ISBLANK(Lanes!CI1131),"",ROUND(Lanes!CI1131,2))</f>
        <v/>
      </c>
      <c r="CO1131" s="145" t="str">
        <f>IF(ISBLANK(Lanes!CJ1131),"",ROUND(Lanes!CJ1131,2))</f>
        <v/>
      </c>
      <c r="CP1131" s="145" t="str">
        <f>IF(ISBLANK(Lanes!CK1131),"",ROUND(Lanes!CK1131,2))</f>
        <v/>
      </c>
      <c r="CQ1131" s="146" t="str">
        <f>IF(ISBLANK(Lanes!CL1131),"","delete")</f>
        <v/>
      </c>
    </row>
    <row r="1132" spans="1:95">
      <c r="A1132" s="142">
        <v>2536</v>
      </c>
      <c r="B1132" s="140" t="s">
        <v>2077</v>
      </c>
      <c r="C1132" s="141">
        <v>1</v>
      </c>
      <c r="D1132" s="140" t="s">
        <v>1057</v>
      </c>
      <c r="E1132" s="140" t="s">
        <v>1057</v>
      </c>
      <c r="F1132" s="140" t="s">
        <v>86</v>
      </c>
      <c r="G1132" s="140" t="s">
        <v>126</v>
      </c>
      <c r="H1132" s="140" t="s">
        <v>127</v>
      </c>
      <c r="I1132" s="140" t="s">
        <v>104</v>
      </c>
      <c r="J1132" s="140" t="s">
        <v>128</v>
      </c>
      <c r="K1132" s="140" t="s">
        <v>2380</v>
      </c>
      <c r="L1132" s="140" t="s">
        <v>106</v>
      </c>
      <c r="M1132" s="140" t="s">
        <v>91</v>
      </c>
      <c r="N1132" s="140" t="s">
        <v>92</v>
      </c>
      <c r="O1132" s="140" t="s">
        <v>741</v>
      </c>
      <c r="P1132" s="140" t="s">
        <v>742</v>
      </c>
      <c r="Q1132" s="140" t="s">
        <v>2380</v>
      </c>
      <c r="R1132" s="140" t="s">
        <v>119</v>
      </c>
      <c r="S1132" s="140" t="s">
        <v>91</v>
      </c>
      <c r="T1132" s="140" t="s">
        <v>92</v>
      </c>
      <c r="U1132" s="140" t="s">
        <v>132</v>
      </c>
      <c r="V1132" s="140" t="s">
        <v>97</v>
      </c>
      <c r="W1132" s="140" t="s">
        <v>98</v>
      </c>
      <c r="X1132" s="140" t="s">
        <v>99</v>
      </c>
      <c r="Y1132" s="140" t="s">
        <v>2380</v>
      </c>
      <c r="Z1132" s="140" t="s">
        <v>2380</v>
      </c>
      <c r="AA1132" s="140" t="s">
        <v>251</v>
      </c>
      <c r="AB1132" s="140" t="s">
        <v>2638</v>
      </c>
      <c r="AC1132" s="140" t="s">
        <v>2386</v>
      </c>
      <c r="AD1132" s="140" t="s">
        <v>101</v>
      </c>
      <c r="AE1132" s="140" t="s">
        <v>2385</v>
      </c>
      <c r="AF1132" s="140" t="s">
        <v>2385</v>
      </c>
      <c r="AG1132" s="140" t="s">
        <v>2385</v>
      </c>
      <c r="AH1132" s="140" t="s">
        <v>2385</v>
      </c>
      <c r="AI1132" s="140" t="s">
        <v>101</v>
      </c>
      <c r="AJ1132" s="140" t="s">
        <v>2392</v>
      </c>
      <c r="AK1132" s="140" t="s">
        <v>2402</v>
      </c>
      <c r="AL1132" s="140" t="s">
        <v>660</v>
      </c>
      <c r="AM1132" s="140" t="s">
        <v>2380</v>
      </c>
      <c r="AN1132" s="140" t="s">
        <v>2410</v>
      </c>
      <c r="AO1132" s="140" t="s">
        <v>660</v>
      </c>
      <c r="AP1132" s="140" t="s">
        <v>2391</v>
      </c>
      <c r="AQ1132" s="140" t="s">
        <v>2380</v>
      </c>
      <c r="AR1132" s="140" t="s">
        <v>2438</v>
      </c>
      <c r="AS1132" s="136" t="s">
        <v>2381</v>
      </c>
      <c r="AT1132" s="145" t="str">
        <f>IF(ISBLANK(Lanes!AO1132),"",ROUND(Lanes!AO1132,2))</f>
        <v/>
      </c>
      <c r="AU1132" s="145" t="str">
        <f>IF(ISBLANK(Lanes!AP1132),"",ROUND(Lanes!AP1132,2))</f>
        <v/>
      </c>
      <c r="AV1132" s="145" t="str">
        <f>IF(ISBLANK(Lanes!AQ1132),"",ROUND(Lanes!AQ1132,2))</f>
        <v/>
      </c>
      <c r="AW1132" s="145" t="str">
        <f>IF(ISBLANK(Lanes!AP1132),"",ROUND(Lanes!AR1132,2))</f>
        <v/>
      </c>
      <c r="AX1132" s="145" t="str">
        <f>IF(ISBLANK(Lanes!AS1132),"",ROUND(Lanes!AS1132,2))</f>
        <v/>
      </c>
      <c r="AY1132" s="145" t="str">
        <f>IF(ISBLANK(Lanes!AT1132),"",ROUND(Lanes!AT1132,2))</f>
        <v/>
      </c>
      <c r="AZ1132" s="145" t="str">
        <f>IF(ISBLANK(Lanes!AP1132),"",ROUND(Lanes!AU1132,2))</f>
        <v/>
      </c>
      <c r="BA1132" s="145" t="str">
        <f>IF(ISBLANK(Lanes!AP1132),"",ROUND(Lanes!AV1132,2))</f>
        <v/>
      </c>
      <c r="BB1132" s="145" t="str">
        <f>IF(ISBLANK(Lanes!AW1132),"",ROUND(Lanes!AW1132,2))</f>
        <v/>
      </c>
      <c r="BC1132" s="145" t="str">
        <f>IF(ISBLANK(Lanes!AX1132),"",ROUND(Lanes!AX1132,2))</f>
        <v/>
      </c>
      <c r="BD1132" s="145" t="str">
        <f>IF(ISBLANK(Lanes!AY1132),"",ROUND(Lanes!AY1132,2))</f>
        <v/>
      </c>
      <c r="BE1132" s="145" t="str">
        <f>IF(ISBLANK(Lanes!AX1132),"",ROUND(Lanes!AZ1132,2))</f>
        <v/>
      </c>
      <c r="BF1132" s="145" t="str">
        <f>IF(ISBLANK(Lanes!BA1132),"",ROUND(Lanes!BA1132,2))</f>
        <v/>
      </c>
      <c r="BG1132" s="145" t="str">
        <f>IF(ISBLANK(Lanes!BB1132),"",ROUND(Lanes!BB1132,2))</f>
        <v/>
      </c>
      <c r="BH1132" s="145" t="str">
        <f>IF(ISBLANK(Lanes!AX1132),"",ROUND(Lanes!BC1132,2))</f>
        <v/>
      </c>
      <c r="BI1132" s="145" t="str">
        <f>IF(ISBLANK(Lanes!AX1132),"",ROUND(Lanes!BD1132,2))</f>
        <v/>
      </c>
      <c r="BJ1132" s="145" t="str">
        <f>IF(ISBLANK(Lanes!BE1132),"",Lanes!BE1132)</f>
        <v/>
      </c>
      <c r="BK1132" s="145" t="str">
        <f>IF(ISBLANK(Lanes!BF1132),"",Lanes!BF1132)</f>
        <v/>
      </c>
      <c r="BL1132" s="145" t="str">
        <f>IF(ISBLANK(Lanes!BG1132),"",Lanes!BG1132)</f>
        <v/>
      </c>
      <c r="BM1132" s="145" t="str">
        <f>IF(ISBLANK(Lanes!BH1132),"",Lanes!BH1132)</f>
        <v/>
      </c>
      <c r="BN1132" s="145" t="str">
        <f>IF(ISBLANK(Lanes!BI1132),"",Lanes!BI1132)</f>
        <v/>
      </c>
      <c r="BO1132" s="145" t="str">
        <f>IF(ISBLANK(Lanes!BJ1132),"",Lanes!BJ1132)</f>
        <v/>
      </c>
      <c r="BP1132" s="145" t="str">
        <f>IF(ISBLANK(Lanes!BK1132),"",Lanes!BK1132)</f>
        <v/>
      </c>
      <c r="BQ1132" s="145" t="str">
        <f>IF(ISBLANK(Lanes!BL1132),"",Lanes!BL1132)</f>
        <v/>
      </c>
      <c r="BR1132" s="145" t="str">
        <f>IF(ISBLANK(Lanes!BM1132),"",ROUND(Lanes!BM1132,0))</f>
        <v/>
      </c>
      <c r="BS1132" s="145" t="str">
        <f>IF(ISBLANK(Lanes!BN1132),"",ROUND(Lanes!BN1132,0))</f>
        <v/>
      </c>
      <c r="BT1132" s="145" t="str">
        <f>IF(ISBLANK(Lanes!BO1132),"",ROUND(Lanes!BO1132,0))</f>
        <v/>
      </c>
      <c r="BU1132" s="145" t="str">
        <f>IF(ISBLANK(Lanes!BN1132),"",ROUND(Lanes!BP1132,0))</f>
        <v/>
      </c>
      <c r="BV1132" s="145" t="str">
        <f>IF(ISBLANK(Lanes!BQ1132),"",ROUND(Lanes!BQ1132,1))</f>
        <v/>
      </c>
      <c r="BW1132" s="145" t="str">
        <f>IF(ISBLANK(Lanes!BR1132),"",Lanes!BR1132)</f>
        <v/>
      </c>
      <c r="BX1132" s="145" t="str">
        <f>IF(ISBLANK(Lanes!BS1132),"",Lanes!BS1132)</f>
        <v/>
      </c>
      <c r="BY1132" s="145" t="str">
        <f>IF(ISBLANK(Lanes!BT1132),"",Lanes!BT1132)</f>
        <v/>
      </c>
      <c r="BZ1132" s="145" t="str">
        <f>IF(ISBLANK(Lanes!BU1132),"",Lanes!BU1132)</f>
        <v/>
      </c>
      <c r="CA1132" s="145" t="str">
        <f>IF(ISBLANK(Lanes!BV1132),"",ROUND(Lanes!BV1132,1))</f>
        <v/>
      </c>
      <c r="CB1132" s="145" t="str">
        <f>IF(ISBLANK(Lanes!BW1132),"",ROUND(Lanes!BW1132,2))</f>
        <v/>
      </c>
      <c r="CC1132" s="145" t="str">
        <f>IF(ISBLANK(Lanes!BX1132),"",ROUND(Lanes!BX1132,1))</f>
        <v/>
      </c>
      <c r="CD1132" s="145" t="str">
        <f>IF(ISBLANK(Lanes!BY1132),"",ROUND(Lanes!BY1132,2))</f>
        <v/>
      </c>
      <c r="CE1132" s="145" t="str">
        <f>IF(ISBLANK(Lanes!BZ1132),"",ROUND(Lanes!BZ1132,0))</f>
        <v/>
      </c>
      <c r="CF1132" s="145" t="str">
        <f>IF(ISBLANK(Lanes!CA1132),"",ROUND(Lanes!CA1132,0))</f>
        <v/>
      </c>
      <c r="CG1132" s="145" t="str">
        <f>IF(ISBLANK(Lanes!CB1132),"",ROUND(Lanes!CB1132,0))</f>
        <v/>
      </c>
      <c r="CH1132" s="145" t="str">
        <f>IF(ISBLANK(Lanes!CC1132),"",ROUND(Lanes!CC1132,2))</f>
        <v/>
      </c>
      <c r="CI1132" s="145" t="str">
        <f>IF(ISBLANK(Lanes!CD1132),"",ROUND(Lanes!CD1132,2))</f>
        <v/>
      </c>
      <c r="CJ1132" s="145" t="str">
        <f>IF(ISBLANK(Lanes!CE1132),"",ROUND(Lanes!CE1132,2))</f>
        <v/>
      </c>
      <c r="CK1132" s="145" t="str">
        <f>IF(ISBLANK(Lanes!CF1132),"",ROUND(Lanes!CF1132,0))</f>
        <v/>
      </c>
      <c r="CL1132" s="145" t="str">
        <f>IF(ISBLANK(Lanes!CG1132),"",ROUND(Lanes!CG1132,0))</f>
        <v/>
      </c>
      <c r="CM1132" s="145" t="str">
        <f>IF(ISBLANK(Lanes!CH1132),"",ROUND(Lanes!CH1132,0))</f>
        <v/>
      </c>
      <c r="CN1132" s="145" t="str">
        <f>IF(ISBLANK(Lanes!CI1132),"",ROUND(Lanes!CI1132,2))</f>
        <v/>
      </c>
      <c r="CO1132" s="145" t="str">
        <f>IF(ISBLANK(Lanes!CJ1132),"",ROUND(Lanes!CJ1132,2))</f>
        <v/>
      </c>
      <c r="CP1132" s="145" t="str">
        <f>IF(ISBLANK(Lanes!CK1132),"",ROUND(Lanes!CK1132,2))</f>
        <v/>
      </c>
      <c r="CQ1132" s="146" t="str">
        <f>IF(ISBLANK(Lanes!CL1132),"","delete")</f>
        <v/>
      </c>
    </row>
    <row r="1133" spans="1:95">
      <c r="A1133" s="142">
        <v>2537</v>
      </c>
      <c r="B1133" s="140" t="s">
        <v>2078</v>
      </c>
      <c r="C1133" s="141">
        <v>1</v>
      </c>
      <c r="D1133" s="140" t="s">
        <v>1058</v>
      </c>
      <c r="E1133" s="140" t="s">
        <v>1058</v>
      </c>
      <c r="F1133" s="140" t="s">
        <v>86</v>
      </c>
      <c r="G1133" s="140" t="s">
        <v>87</v>
      </c>
      <c r="H1133" s="140" t="s">
        <v>127</v>
      </c>
      <c r="I1133" s="140" t="s">
        <v>377</v>
      </c>
      <c r="J1133" s="140" t="s">
        <v>377</v>
      </c>
      <c r="K1133" s="140" t="s">
        <v>2380</v>
      </c>
      <c r="L1133" s="140" t="s">
        <v>452</v>
      </c>
      <c r="M1133" s="140" t="s">
        <v>91</v>
      </c>
      <c r="N1133" s="140" t="s">
        <v>92</v>
      </c>
      <c r="O1133" s="140" t="s">
        <v>225</v>
      </c>
      <c r="P1133" s="140" t="s">
        <v>225</v>
      </c>
      <c r="Q1133" s="140" t="s">
        <v>2380</v>
      </c>
      <c r="R1133" s="140" t="s">
        <v>226</v>
      </c>
      <c r="S1133" s="140" t="s">
        <v>91</v>
      </c>
      <c r="T1133" s="140" t="s">
        <v>159</v>
      </c>
      <c r="U1133" s="140" t="s">
        <v>132</v>
      </c>
      <c r="V1133" s="140" t="s">
        <v>351</v>
      </c>
      <c r="W1133" s="140" t="s">
        <v>109</v>
      </c>
      <c r="X1133" s="140" t="s">
        <v>110</v>
      </c>
      <c r="Y1133" s="140" t="s">
        <v>2380</v>
      </c>
      <c r="Z1133" s="140" t="s">
        <v>2380</v>
      </c>
      <c r="AA1133" s="140" t="s">
        <v>251</v>
      </c>
      <c r="AB1133" s="140" t="s">
        <v>2465</v>
      </c>
      <c r="AC1133" s="140" t="s">
        <v>2391</v>
      </c>
      <c r="AD1133" s="140" t="s">
        <v>101</v>
      </c>
      <c r="AE1133" s="140" t="s">
        <v>2385</v>
      </c>
      <c r="AF1133" s="140" t="s">
        <v>2385</v>
      </c>
      <c r="AG1133" s="140" t="s">
        <v>2385</v>
      </c>
      <c r="AH1133" s="140" t="s">
        <v>2385</v>
      </c>
      <c r="AI1133" s="140" t="s">
        <v>101</v>
      </c>
      <c r="AJ1133" s="140" t="s">
        <v>660</v>
      </c>
      <c r="AK1133" s="140" t="s">
        <v>660</v>
      </c>
      <c r="AL1133" s="140" t="s">
        <v>2390</v>
      </c>
      <c r="AM1133" s="140" t="s">
        <v>2380</v>
      </c>
      <c r="AN1133" s="140" t="s">
        <v>660</v>
      </c>
      <c r="AO1133" s="140" t="s">
        <v>660</v>
      </c>
      <c r="AP1133" s="140" t="s">
        <v>2390</v>
      </c>
      <c r="AQ1133" s="140" t="s">
        <v>2380</v>
      </c>
      <c r="AR1133" s="140" t="s">
        <v>2571</v>
      </c>
      <c r="AS1133" s="136" t="s">
        <v>2381</v>
      </c>
      <c r="AT1133" s="145" t="str">
        <f>IF(ISBLANK(Lanes!AO1133),"",ROUND(Lanes!AO1133,2))</f>
        <v/>
      </c>
      <c r="AU1133" s="145" t="str">
        <f>IF(ISBLANK(Lanes!AP1133),"",ROUND(Lanes!AP1133,2))</f>
        <v/>
      </c>
      <c r="AV1133" s="145" t="str">
        <f>IF(ISBLANK(Lanes!AQ1133),"",ROUND(Lanes!AQ1133,2))</f>
        <v/>
      </c>
      <c r="AW1133" s="145" t="str">
        <f>IF(ISBLANK(Lanes!AP1133),"",ROUND(Lanes!AR1133,2))</f>
        <v/>
      </c>
      <c r="AX1133" s="145" t="str">
        <f>IF(ISBLANK(Lanes!AS1133),"",ROUND(Lanes!AS1133,2))</f>
        <v/>
      </c>
      <c r="AY1133" s="145" t="str">
        <f>IF(ISBLANK(Lanes!AT1133),"",ROUND(Lanes!AT1133,2))</f>
        <v/>
      </c>
      <c r="AZ1133" s="145" t="str">
        <f>IF(ISBLANK(Lanes!AP1133),"",ROUND(Lanes!AU1133,2))</f>
        <v/>
      </c>
      <c r="BA1133" s="145" t="str">
        <f>IF(ISBLANK(Lanes!AP1133),"",ROUND(Lanes!AV1133,2))</f>
        <v/>
      </c>
      <c r="BB1133" s="145" t="str">
        <f>IF(ISBLANK(Lanes!AW1133),"",ROUND(Lanes!AW1133,2))</f>
        <v/>
      </c>
      <c r="BC1133" s="145" t="str">
        <f>IF(ISBLANK(Lanes!AX1133),"",ROUND(Lanes!AX1133,2))</f>
        <v/>
      </c>
      <c r="BD1133" s="145" t="str">
        <f>IF(ISBLANK(Lanes!AY1133),"",ROUND(Lanes!AY1133,2))</f>
        <v/>
      </c>
      <c r="BE1133" s="145" t="str">
        <f>IF(ISBLANK(Lanes!AX1133),"",ROUND(Lanes!AZ1133,2))</f>
        <v/>
      </c>
      <c r="BF1133" s="145" t="str">
        <f>IF(ISBLANK(Lanes!BA1133),"",ROUND(Lanes!BA1133,2))</f>
        <v/>
      </c>
      <c r="BG1133" s="145" t="str">
        <f>IF(ISBLANK(Lanes!BB1133),"",ROUND(Lanes!BB1133,2))</f>
        <v/>
      </c>
      <c r="BH1133" s="145" t="str">
        <f>IF(ISBLANK(Lanes!AX1133),"",ROUND(Lanes!BC1133,2))</f>
        <v/>
      </c>
      <c r="BI1133" s="145" t="str">
        <f>IF(ISBLANK(Lanes!AX1133),"",ROUND(Lanes!BD1133,2))</f>
        <v/>
      </c>
      <c r="BJ1133" s="145" t="str">
        <f>IF(ISBLANK(Lanes!BE1133),"",Lanes!BE1133)</f>
        <v/>
      </c>
      <c r="BK1133" s="145" t="str">
        <f>IF(ISBLANK(Lanes!BF1133),"",Lanes!BF1133)</f>
        <v/>
      </c>
      <c r="BL1133" s="145" t="str">
        <f>IF(ISBLANK(Lanes!BG1133),"",Lanes!BG1133)</f>
        <v/>
      </c>
      <c r="BM1133" s="145" t="str">
        <f>IF(ISBLANK(Lanes!BH1133),"",Lanes!BH1133)</f>
        <v/>
      </c>
      <c r="BN1133" s="145" t="str">
        <f>IF(ISBLANK(Lanes!BI1133),"",Lanes!BI1133)</f>
        <v/>
      </c>
      <c r="BO1133" s="145" t="str">
        <f>IF(ISBLANK(Lanes!BJ1133),"",Lanes!BJ1133)</f>
        <v/>
      </c>
      <c r="BP1133" s="145" t="str">
        <f>IF(ISBLANK(Lanes!BK1133),"",Lanes!BK1133)</f>
        <v/>
      </c>
      <c r="BQ1133" s="145" t="str">
        <f>IF(ISBLANK(Lanes!BL1133),"",Lanes!BL1133)</f>
        <v/>
      </c>
      <c r="BR1133" s="145" t="str">
        <f>IF(ISBLANK(Lanes!BM1133),"",ROUND(Lanes!BM1133,0))</f>
        <v/>
      </c>
      <c r="BS1133" s="145" t="str">
        <f>IF(ISBLANK(Lanes!BN1133),"",ROUND(Lanes!BN1133,0))</f>
        <v/>
      </c>
      <c r="BT1133" s="145" t="str">
        <f>IF(ISBLANK(Lanes!BO1133),"",ROUND(Lanes!BO1133,0))</f>
        <v/>
      </c>
      <c r="BU1133" s="145" t="str">
        <f>IF(ISBLANK(Lanes!BN1133),"",ROUND(Lanes!BP1133,0))</f>
        <v/>
      </c>
      <c r="BV1133" s="145" t="str">
        <f>IF(ISBLANK(Lanes!BQ1133),"",ROUND(Lanes!BQ1133,1))</f>
        <v/>
      </c>
      <c r="BW1133" s="145" t="str">
        <f>IF(ISBLANK(Lanes!BR1133),"",Lanes!BR1133)</f>
        <v/>
      </c>
      <c r="BX1133" s="145" t="str">
        <f>IF(ISBLANK(Lanes!BS1133),"",Lanes!BS1133)</f>
        <v/>
      </c>
      <c r="BY1133" s="145" t="str">
        <f>IF(ISBLANK(Lanes!BT1133),"",Lanes!BT1133)</f>
        <v/>
      </c>
      <c r="BZ1133" s="145" t="str">
        <f>IF(ISBLANK(Lanes!BU1133),"",Lanes!BU1133)</f>
        <v/>
      </c>
      <c r="CA1133" s="145" t="str">
        <f>IF(ISBLANK(Lanes!BV1133),"",ROUND(Lanes!BV1133,1))</f>
        <v/>
      </c>
      <c r="CB1133" s="145" t="str">
        <f>IF(ISBLANK(Lanes!BW1133),"",ROUND(Lanes!BW1133,2))</f>
        <v/>
      </c>
      <c r="CC1133" s="145" t="str">
        <f>IF(ISBLANK(Lanes!BX1133),"",ROUND(Lanes!BX1133,1))</f>
        <v/>
      </c>
      <c r="CD1133" s="145" t="str">
        <f>IF(ISBLANK(Lanes!BY1133),"",ROUND(Lanes!BY1133,2))</f>
        <v/>
      </c>
      <c r="CE1133" s="145" t="str">
        <f>IF(ISBLANK(Lanes!BZ1133),"",ROUND(Lanes!BZ1133,0))</f>
        <v/>
      </c>
      <c r="CF1133" s="145" t="str">
        <f>IF(ISBLANK(Lanes!CA1133),"",ROUND(Lanes!CA1133,0))</f>
        <v/>
      </c>
      <c r="CG1133" s="145" t="str">
        <f>IF(ISBLANK(Lanes!CB1133),"",ROUND(Lanes!CB1133,0))</f>
        <v/>
      </c>
      <c r="CH1133" s="145" t="str">
        <f>IF(ISBLANK(Lanes!CC1133),"",ROUND(Lanes!CC1133,2))</f>
        <v/>
      </c>
      <c r="CI1133" s="145" t="str">
        <f>IF(ISBLANK(Lanes!CD1133),"",ROUND(Lanes!CD1133,2))</f>
        <v/>
      </c>
      <c r="CJ1133" s="145" t="str">
        <f>IF(ISBLANK(Lanes!CE1133),"",ROUND(Lanes!CE1133,2))</f>
        <v/>
      </c>
      <c r="CK1133" s="145" t="str">
        <f>IF(ISBLANK(Lanes!CF1133),"",ROUND(Lanes!CF1133,0))</f>
        <v/>
      </c>
      <c r="CL1133" s="145" t="str">
        <f>IF(ISBLANK(Lanes!CG1133),"",ROUND(Lanes!CG1133,0))</f>
        <v/>
      </c>
      <c r="CM1133" s="145" t="str">
        <f>IF(ISBLANK(Lanes!CH1133),"",ROUND(Lanes!CH1133,0))</f>
        <v/>
      </c>
      <c r="CN1133" s="145" t="str">
        <f>IF(ISBLANK(Lanes!CI1133),"",ROUND(Lanes!CI1133,2))</f>
        <v/>
      </c>
      <c r="CO1133" s="145" t="str">
        <f>IF(ISBLANK(Lanes!CJ1133),"",ROUND(Lanes!CJ1133,2))</f>
        <v/>
      </c>
      <c r="CP1133" s="145" t="str">
        <f>IF(ISBLANK(Lanes!CK1133),"",ROUND(Lanes!CK1133,2))</f>
        <v/>
      </c>
      <c r="CQ1133" s="146" t="str">
        <f>IF(ISBLANK(Lanes!CL1133),"","delete")</f>
        <v/>
      </c>
    </row>
    <row r="1134" spans="1:95">
      <c r="A1134" s="142">
        <v>2538</v>
      </c>
      <c r="B1134" s="140" t="s">
        <v>2079</v>
      </c>
      <c r="C1134" s="141">
        <v>1</v>
      </c>
      <c r="D1134" s="140" t="s">
        <v>1059</v>
      </c>
      <c r="E1134" s="140" t="s">
        <v>1059</v>
      </c>
      <c r="F1134" s="140" t="s">
        <v>86</v>
      </c>
      <c r="G1134" s="140" t="s">
        <v>87</v>
      </c>
      <c r="H1134" s="140" t="s">
        <v>127</v>
      </c>
      <c r="I1134" s="140" t="s">
        <v>377</v>
      </c>
      <c r="J1134" s="140" t="s">
        <v>377</v>
      </c>
      <c r="K1134" s="140" t="s">
        <v>2380</v>
      </c>
      <c r="L1134" s="140" t="s">
        <v>452</v>
      </c>
      <c r="M1134" s="140" t="s">
        <v>91</v>
      </c>
      <c r="N1134" s="140" t="s">
        <v>92</v>
      </c>
      <c r="O1134" s="140" t="s">
        <v>495</v>
      </c>
      <c r="P1134" s="140" t="s">
        <v>495</v>
      </c>
      <c r="Q1134" s="140" t="s">
        <v>2380</v>
      </c>
      <c r="R1134" s="140" t="s">
        <v>158</v>
      </c>
      <c r="S1134" s="140" t="s">
        <v>91</v>
      </c>
      <c r="T1134" s="140" t="s">
        <v>159</v>
      </c>
      <c r="U1134" s="140" t="s">
        <v>132</v>
      </c>
      <c r="V1134" s="140" t="s">
        <v>351</v>
      </c>
      <c r="W1134" s="140" t="s">
        <v>109</v>
      </c>
      <c r="X1134" s="140" t="s">
        <v>110</v>
      </c>
      <c r="Y1134" s="140" t="s">
        <v>2380</v>
      </c>
      <c r="Z1134" s="140" t="s">
        <v>2380</v>
      </c>
      <c r="AA1134" s="140" t="s">
        <v>251</v>
      </c>
      <c r="AB1134" s="140" t="s">
        <v>2630</v>
      </c>
      <c r="AC1134" s="140" t="s">
        <v>2391</v>
      </c>
      <c r="AD1134" s="140" t="s">
        <v>101</v>
      </c>
      <c r="AE1134" s="140" t="s">
        <v>2385</v>
      </c>
      <c r="AF1134" s="140" t="s">
        <v>2385</v>
      </c>
      <c r="AG1134" s="140" t="s">
        <v>2385</v>
      </c>
      <c r="AH1134" s="140" t="s">
        <v>2385</v>
      </c>
      <c r="AI1134" s="140" t="s">
        <v>101</v>
      </c>
      <c r="AJ1134" s="140" t="s">
        <v>660</v>
      </c>
      <c r="AK1134" s="140" t="s">
        <v>660</v>
      </c>
      <c r="AL1134" s="140" t="s">
        <v>2383</v>
      </c>
      <c r="AM1134" s="140" t="s">
        <v>2380</v>
      </c>
      <c r="AN1134" s="140" t="s">
        <v>660</v>
      </c>
      <c r="AO1134" s="140" t="s">
        <v>660</v>
      </c>
      <c r="AP1134" s="140" t="s">
        <v>660</v>
      </c>
      <c r="AQ1134" s="140" t="s">
        <v>2380</v>
      </c>
      <c r="AR1134" s="140" t="s">
        <v>2571</v>
      </c>
      <c r="AS1134" s="136" t="s">
        <v>2381</v>
      </c>
      <c r="AT1134" s="145" t="str">
        <f>IF(ISBLANK(Lanes!AO1134),"",ROUND(Lanes!AO1134,2))</f>
        <v/>
      </c>
      <c r="AU1134" s="145" t="str">
        <f>IF(ISBLANK(Lanes!AP1134),"",ROUND(Lanes!AP1134,2))</f>
        <v/>
      </c>
      <c r="AV1134" s="145" t="str">
        <f>IF(ISBLANK(Lanes!AQ1134),"",ROUND(Lanes!AQ1134,2))</f>
        <v/>
      </c>
      <c r="AW1134" s="145" t="str">
        <f>IF(ISBLANK(Lanes!AP1134),"",ROUND(Lanes!AR1134,2))</f>
        <v/>
      </c>
      <c r="AX1134" s="145" t="str">
        <f>IF(ISBLANK(Lanes!AS1134),"",ROUND(Lanes!AS1134,2))</f>
        <v/>
      </c>
      <c r="AY1134" s="145" t="str">
        <f>IF(ISBLANK(Lanes!AT1134),"",ROUND(Lanes!AT1134,2))</f>
        <v/>
      </c>
      <c r="AZ1134" s="145" t="str">
        <f>IF(ISBLANK(Lanes!AP1134),"",ROUND(Lanes!AU1134,2))</f>
        <v/>
      </c>
      <c r="BA1134" s="145" t="str">
        <f>IF(ISBLANK(Lanes!AP1134),"",ROUND(Lanes!AV1134,2))</f>
        <v/>
      </c>
      <c r="BB1134" s="145" t="str">
        <f>IF(ISBLANK(Lanes!AW1134),"",ROUND(Lanes!AW1134,2))</f>
        <v/>
      </c>
      <c r="BC1134" s="145" t="str">
        <f>IF(ISBLANK(Lanes!AX1134),"",ROUND(Lanes!AX1134,2))</f>
        <v/>
      </c>
      <c r="BD1134" s="145" t="str">
        <f>IF(ISBLANK(Lanes!AY1134),"",ROUND(Lanes!AY1134,2))</f>
        <v/>
      </c>
      <c r="BE1134" s="145" t="str">
        <f>IF(ISBLANK(Lanes!AX1134),"",ROUND(Lanes!AZ1134,2))</f>
        <v/>
      </c>
      <c r="BF1134" s="145" t="str">
        <f>IF(ISBLANK(Lanes!BA1134),"",ROUND(Lanes!BA1134,2))</f>
        <v/>
      </c>
      <c r="BG1134" s="145" t="str">
        <f>IF(ISBLANK(Lanes!BB1134),"",ROUND(Lanes!BB1134,2))</f>
        <v/>
      </c>
      <c r="BH1134" s="145" t="str">
        <f>IF(ISBLANK(Lanes!AX1134),"",ROUND(Lanes!BC1134,2))</f>
        <v/>
      </c>
      <c r="BI1134" s="145" t="str">
        <f>IF(ISBLANK(Lanes!AX1134),"",ROUND(Lanes!BD1134,2))</f>
        <v/>
      </c>
      <c r="BJ1134" s="145" t="str">
        <f>IF(ISBLANK(Lanes!BE1134),"",Lanes!BE1134)</f>
        <v/>
      </c>
      <c r="BK1134" s="145" t="str">
        <f>IF(ISBLANK(Lanes!BF1134),"",Lanes!BF1134)</f>
        <v/>
      </c>
      <c r="BL1134" s="145" t="str">
        <f>IF(ISBLANK(Lanes!BG1134),"",Lanes!BG1134)</f>
        <v/>
      </c>
      <c r="BM1134" s="145" t="str">
        <f>IF(ISBLANK(Lanes!BH1134),"",Lanes!BH1134)</f>
        <v/>
      </c>
      <c r="BN1134" s="145" t="str">
        <f>IF(ISBLANK(Lanes!BI1134),"",Lanes!BI1134)</f>
        <v/>
      </c>
      <c r="BO1134" s="145" t="str">
        <f>IF(ISBLANK(Lanes!BJ1134),"",Lanes!BJ1134)</f>
        <v/>
      </c>
      <c r="BP1134" s="145" t="str">
        <f>IF(ISBLANK(Lanes!BK1134),"",Lanes!BK1134)</f>
        <v/>
      </c>
      <c r="BQ1134" s="145" t="str">
        <f>IF(ISBLANK(Lanes!BL1134),"",Lanes!BL1134)</f>
        <v/>
      </c>
      <c r="BR1134" s="145" t="str">
        <f>IF(ISBLANK(Lanes!BM1134),"",ROUND(Lanes!BM1134,0))</f>
        <v/>
      </c>
      <c r="BS1134" s="145" t="str">
        <f>IF(ISBLANK(Lanes!BN1134),"",ROUND(Lanes!BN1134,0))</f>
        <v/>
      </c>
      <c r="BT1134" s="145" t="str">
        <f>IF(ISBLANK(Lanes!BO1134),"",ROUND(Lanes!BO1134,0))</f>
        <v/>
      </c>
      <c r="BU1134" s="145" t="str">
        <f>IF(ISBLANK(Lanes!BN1134),"",ROUND(Lanes!BP1134,0))</f>
        <v/>
      </c>
      <c r="BV1134" s="145" t="str">
        <f>IF(ISBLANK(Lanes!BQ1134),"",ROUND(Lanes!BQ1134,1))</f>
        <v/>
      </c>
      <c r="BW1134" s="145" t="str">
        <f>IF(ISBLANK(Lanes!BR1134),"",Lanes!BR1134)</f>
        <v/>
      </c>
      <c r="BX1134" s="145" t="str">
        <f>IF(ISBLANK(Lanes!BS1134),"",Lanes!BS1134)</f>
        <v/>
      </c>
      <c r="BY1134" s="145" t="str">
        <f>IF(ISBLANK(Lanes!BT1134),"",Lanes!BT1134)</f>
        <v/>
      </c>
      <c r="BZ1134" s="145" t="str">
        <f>IF(ISBLANK(Lanes!BU1134),"",Lanes!BU1134)</f>
        <v/>
      </c>
      <c r="CA1134" s="145" t="str">
        <f>IF(ISBLANK(Lanes!BV1134),"",ROUND(Lanes!BV1134,1))</f>
        <v/>
      </c>
      <c r="CB1134" s="145" t="str">
        <f>IF(ISBLANK(Lanes!BW1134),"",ROUND(Lanes!BW1134,2))</f>
        <v/>
      </c>
      <c r="CC1134" s="145" t="str">
        <f>IF(ISBLANK(Lanes!BX1134),"",ROUND(Lanes!BX1134,1))</f>
        <v/>
      </c>
      <c r="CD1134" s="145" t="str">
        <f>IF(ISBLANK(Lanes!BY1134),"",ROUND(Lanes!BY1134,2))</f>
        <v/>
      </c>
      <c r="CE1134" s="145" t="str">
        <f>IF(ISBLANK(Lanes!BZ1134),"",ROUND(Lanes!BZ1134,0))</f>
        <v/>
      </c>
      <c r="CF1134" s="145" t="str">
        <f>IF(ISBLANK(Lanes!CA1134),"",ROUND(Lanes!CA1134,0))</f>
        <v/>
      </c>
      <c r="CG1134" s="145" t="str">
        <f>IF(ISBLANK(Lanes!CB1134),"",ROUND(Lanes!CB1134,0))</f>
        <v/>
      </c>
      <c r="CH1134" s="145" t="str">
        <f>IF(ISBLANK(Lanes!CC1134),"",ROUND(Lanes!CC1134,2))</f>
        <v/>
      </c>
      <c r="CI1134" s="145" t="str">
        <f>IF(ISBLANK(Lanes!CD1134),"",ROUND(Lanes!CD1134,2))</f>
        <v/>
      </c>
      <c r="CJ1134" s="145" t="str">
        <f>IF(ISBLANK(Lanes!CE1134),"",ROUND(Lanes!CE1134,2))</f>
        <v/>
      </c>
      <c r="CK1134" s="145" t="str">
        <f>IF(ISBLANK(Lanes!CF1134),"",ROUND(Lanes!CF1134,0))</f>
        <v/>
      </c>
      <c r="CL1134" s="145" t="str">
        <f>IF(ISBLANK(Lanes!CG1134),"",ROUND(Lanes!CG1134,0))</f>
        <v/>
      </c>
      <c r="CM1134" s="145" t="str">
        <f>IF(ISBLANK(Lanes!CH1134),"",ROUND(Lanes!CH1134,0))</f>
        <v/>
      </c>
      <c r="CN1134" s="145" t="str">
        <f>IF(ISBLANK(Lanes!CI1134),"",ROUND(Lanes!CI1134,2))</f>
        <v/>
      </c>
      <c r="CO1134" s="145" t="str">
        <f>IF(ISBLANK(Lanes!CJ1134),"",ROUND(Lanes!CJ1134,2))</f>
        <v/>
      </c>
      <c r="CP1134" s="145" t="str">
        <f>IF(ISBLANK(Lanes!CK1134),"",ROUND(Lanes!CK1134,2))</f>
        <v/>
      </c>
      <c r="CQ1134" s="146" t="str">
        <f>IF(ISBLANK(Lanes!CL1134),"","delete")</f>
        <v/>
      </c>
    </row>
    <row r="1135" spans="1:95">
      <c r="A1135" s="142">
        <v>2539</v>
      </c>
      <c r="B1135" s="140" t="s">
        <v>2080</v>
      </c>
      <c r="C1135" s="141">
        <v>1</v>
      </c>
      <c r="D1135" s="140" t="s">
        <v>2637</v>
      </c>
      <c r="E1135" s="140" t="s">
        <v>2637</v>
      </c>
      <c r="F1135" s="140" t="s">
        <v>86</v>
      </c>
      <c r="G1135" s="140" t="s">
        <v>87</v>
      </c>
      <c r="H1135" s="140" t="s">
        <v>127</v>
      </c>
      <c r="I1135" s="140" t="s">
        <v>377</v>
      </c>
      <c r="J1135" s="140" t="s">
        <v>377</v>
      </c>
      <c r="K1135" s="140" t="s">
        <v>2380</v>
      </c>
      <c r="L1135" s="140" t="s">
        <v>452</v>
      </c>
      <c r="M1135" s="140" t="s">
        <v>91</v>
      </c>
      <c r="N1135" s="140" t="s">
        <v>92</v>
      </c>
      <c r="O1135" s="140" t="s">
        <v>228</v>
      </c>
      <c r="P1135" s="140" t="s">
        <v>228</v>
      </c>
      <c r="Q1135" s="140" t="s">
        <v>2380</v>
      </c>
      <c r="R1135" s="140" t="s">
        <v>158</v>
      </c>
      <c r="S1135" s="140" t="s">
        <v>91</v>
      </c>
      <c r="T1135" s="140" t="s">
        <v>159</v>
      </c>
      <c r="U1135" s="140" t="s">
        <v>132</v>
      </c>
      <c r="V1135" s="140" t="s">
        <v>351</v>
      </c>
      <c r="W1135" s="140" t="s">
        <v>109</v>
      </c>
      <c r="X1135" s="140" t="s">
        <v>110</v>
      </c>
      <c r="Y1135" s="140" t="s">
        <v>2380</v>
      </c>
      <c r="Z1135" s="140" t="s">
        <v>2380</v>
      </c>
      <c r="AA1135" s="140" t="s">
        <v>251</v>
      </c>
      <c r="AB1135" s="140" t="s">
        <v>2634</v>
      </c>
      <c r="AC1135" s="140" t="s">
        <v>2470</v>
      </c>
      <c r="AD1135" s="140" t="s">
        <v>101</v>
      </c>
      <c r="AE1135" s="140" t="s">
        <v>2385</v>
      </c>
      <c r="AF1135" s="140" t="s">
        <v>2385</v>
      </c>
      <c r="AG1135" s="140" t="s">
        <v>2385</v>
      </c>
      <c r="AH1135" s="140" t="s">
        <v>2385</v>
      </c>
      <c r="AI1135" s="140" t="s">
        <v>101</v>
      </c>
      <c r="AJ1135" s="140" t="s">
        <v>660</v>
      </c>
      <c r="AK1135" s="140" t="s">
        <v>660</v>
      </c>
      <c r="AL1135" s="140" t="s">
        <v>2383</v>
      </c>
      <c r="AM1135" s="140" t="s">
        <v>2380</v>
      </c>
      <c r="AN1135" s="140" t="s">
        <v>660</v>
      </c>
      <c r="AO1135" s="140" t="s">
        <v>660</v>
      </c>
      <c r="AP1135" s="140" t="s">
        <v>2391</v>
      </c>
      <c r="AQ1135" s="140" t="s">
        <v>2380</v>
      </c>
      <c r="AR1135" s="140" t="s">
        <v>2571</v>
      </c>
      <c r="AS1135" s="136" t="s">
        <v>2381</v>
      </c>
      <c r="AT1135" s="145" t="str">
        <f>IF(ISBLANK(Lanes!AO1135),"",ROUND(Lanes!AO1135,2))</f>
        <v/>
      </c>
      <c r="AU1135" s="145" t="str">
        <f>IF(ISBLANK(Lanes!AP1135),"",ROUND(Lanes!AP1135,2))</f>
        <v/>
      </c>
      <c r="AV1135" s="145" t="str">
        <f>IF(ISBLANK(Lanes!AQ1135),"",ROUND(Lanes!AQ1135,2))</f>
        <v/>
      </c>
      <c r="AW1135" s="145" t="str">
        <f>IF(ISBLANK(Lanes!AP1135),"",ROUND(Lanes!AR1135,2))</f>
        <v/>
      </c>
      <c r="AX1135" s="145" t="str">
        <f>IF(ISBLANK(Lanes!AS1135),"",ROUND(Lanes!AS1135,2))</f>
        <v/>
      </c>
      <c r="AY1135" s="145" t="str">
        <f>IF(ISBLANK(Lanes!AT1135),"",ROUND(Lanes!AT1135,2))</f>
        <v/>
      </c>
      <c r="AZ1135" s="145" t="str">
        <f>IF(ISBLANK(Lanes!AP1135),"",ROUND(Lanes!AU1135,2))</f>
        <v/>
      </c>
      <c r="BA1135" s="145" t="str">
        <f>IF(ISBLANK(Lanes!AP1135),"",ROUND(Lanes!AV1135,2))</f>
        <v/>
      </c>
      <c r="BB1135" s="145" t="str">
        <f>IF(ISBLANK(Lanes!AW1135),"",ROUND(Lanes!AW1135,2))</f>
        <v/>
      </c>
      <c r="BC1135" s="145" t="str">
        <f>IF(ISBLANK(Lanes!AX1135),"",ROUND(Lanes!AX1135,2))</f>
        <v/>
      </c>
      <c r="BD1135" s="145" t="str">
        <f>IF(ISBLANK(Lanes!AY1135),"",ROUND(Lanes!AY1135,2))</f>
        <v/>
      </c>
      <c r="BE1135" s="145" t="str">
        <f>IF(ISBLANK(Lanes!AX1135),"",ROUND(Lanes!AZ1135,2))</f>
        <v/>
      </c>
      <c r="BF1135" s="145" t="str">
        <f>IF(ISBLANK(Lanes!BA1135),"",ROUND(Lanes!BA1135,2))</f>
        <v/>
      </c>
      <c r="BG1135" s="145" t="str">
        <f>IF(ISBLANK(Lanes!BB1135),"",ROUND(Lanes!BB1135,2))</f>
        <v/>
      </c>
      <c r="BH1135" s="145" t="str">
        <f>IF(ISBLANK(Lanes!AX1135),"",ROUND(Lanes!BC1135,2))</f>
        <v/>
      </c>
      <c r="BI1135" s="145" t="str">
        <f>IF(ISBLANK(Lanes!AX1135),"",ROUND(Lanes!BD1135,2))</f>
        <v/>
      </c>
      <c r="BJ1135" s="145" t="str">
        <f>IF(ISBLANK(Lanes!BE1135),"",Lanes!BE1135)</f>
        <v/>
      </c>
      <c r="BK1135" s="145" t="str">
        <f>IF(ISBLANK(Lanes!BF1135),"",Lanes!BF1135)</f>
        <v/>
      </c>
      <c r="BL1135" s="145" t="str">
        <f>IF(ISBLANK(Lanes!BG1135),"",Lanes!BG1135)</f>
        <v/>
      </c>
      <c r="BM1135" s="145" t="str">
        <f>IF(ISBLANK(Lanes!BH1135),"",Lanes!BH1135)</f>
        <v/>
      </c>
      <c r="BN1135" s="145" t="str">
        <f>IF(ISBLANK(Lanes!BI1135),"",Lanes!BI1135)</f>
        <v/>
      </c>
      <c r="BO1135" s="145" t="str">
        <f>IF(ISBLANK(Lanes!BJ1135),"",Lanes!BJ1135)</f>
        <v/>
      </c>
      <c r="BP1135" s="145" t="str">
        <f>IF(ISBLANK(Lanes!BK1135),"",Lanes!BK1135)</f>
        <v/>
      </c>
      <c r="BQ1135" s="145" t="str">
        <f>IF(ISBLANK(Lanes!BL1135),"",Lanes!BL1135)</f>
        <v/>
      </c>
      <c r="BR1135" s="145" t="str">
        <f>IF(ISBLANK(Lanes!BM1135),"",ROUND(Lanes!BM1135,0))</f>
        <v/>
      </c>
      <c r="BS1135" s="145" t="str">
        <f>IF(ISBLANK(Lanes!BN1135),"",ROUND(Lanes!BN1135,0))</f>
        <v/>
      </c>
      <c r="BT1135" s="145" t="str">
        <f>IF(ISBLANK(Lanes!BO1135),"",ROUND(Lanes!BO1135,0))</f>
        <v/>
      </c>
      <c r="BU1135" s="145" t="str">
        <f>IF(ISBLANK(Lanes!BN1135),"",ROUND(Lanes!BP1135,0))</f>
        <v/>
      </c>
      <c r="BV1135" s="145" t="str">
        <f>IF(ISBLANK(Lanes!BQ1135),"",ROUND(Lanes!BQ1135,1))</f>
        <v/>
      </c>
      <c r="BW1135" s="145" t="str">
        <f>IF(ISBLANK(Lanes!BR1135),"",Lanes!BR1135)</f>
        <v/>
      </c>
      <c r="BX1135" s="145" t="str">
        <f>IF(ISBLANK(Lanes!BS1135),"",Lanes!BS1135)</f>
        <v/>
      </c>
      <c r="BY1135" s="145" t="str">
        <f>IF(ISBLANK(Lanes!BT1135),"",Lanes!BT1135)</f>
        <v/>
      </c>
      <c r="BZ1135" s="145" t="str">
        <f>IF(ISBLANK(Lanes!BU1135),"",Lanes!BU1135)</f>
        <v/>
      </c>
      <c r="CA1135" s="145" t="str">
        <f>IF(ISBLANK(Lanes!BV1135),"",ROUND(Lanes!BV1135,1))</f>
        <v/>
      </c>
      <c r="CB1135" s="145" t="str">
        <f>IF(ISBLANK(Lanes!BW1135),"",ROUND(Lanes!BW1135,2))</f>
        <v/>
      </c>
      <c r="CC1135" s="145" t="str">
        <f>IF(ISBLANK(Lanes!BX1135),"",ROUND(Lanes!BX1135,1))</f>
        <v/>
      </c>
      <c r="CD1135" s="145" t="str">
        <f>IF(ISBLANK(Lanes!BY1135),"",ROUND(Lanes!BY1135,2))</f>
        <v/>
      </c>
      <c r="CE1135" s="145" t="str">
        <f>IF(ISBLANK(Lanes!BZ1135),"",ROUND(Lanes!BZ1135,0))</f>
        <v/>
      </c>
      <c r="CF1135" s="145" t="str">
        <f>IF(ISBLANK(Lanes!CA1135),"",ROUND(Lanes!CA1135,0))</f>
        <v/>
      </c>
      <c r="CG1135" s="145" t="str">
        <f>IF(ISBLANK(Lanes!CB1135),"",ROUND(Lanes!CB1135,0))</f>
        <v/>
      </c>
      <c r="CH1135" s="145" t="str">
        <f>IF(ISBLANK(Lanes!CC1135),"",ROUND(Lanes!CC1135,2))</f>
        <v/>
      </c>
      <c r="CI1135" s="145" t="str">
        <f>IF(ISBLANK(Lanes!CD1135),"",ROUND(Lanes!CD1135,2))</f>
        <v/>
      </c>
      <c r="CJ1135" s="145" t="str">
        <f>IF(ISBLANK(Lanes!CE1135),"",ROUND(Lanes!CE1135,2))</f>
        <v/>
      </c>
      <c r="CK1135" s="145" t="str">
        <f>IF(ISBLANK(Lanes!CF1135),"",ROUND(Lanes!CF1135,0))</f>
        <v/>
      </c>
      <c r="CL1135" s="145" t="str">
        <f>IF(ISBLANK(Lanes!CG1135),"",ROUND(Lanes!CG1135,0))</f>
        <v/>
      </c>
      <c r="CM1135" s="145" t="str">
        <f>IF(ISBLANK(Lanes!CH1135),"",ROUND(Lanes!CH1135,0))</f>
        <v/>
      </c>
      <c r="CN1135" s="145" t="str">
        <f>IF(ISBLANK(Lanes!CI1135),"",ROUND(Lanes!CI1135,2))</f>
        <v/>
      </c>
      <c r="CO1135" s="145" t="str">
        <f>IF(ISBLANK(Lanes!CJ1135),"",ROUND(Lanes!CJ1135,2))</f>
        <v/>
      </c>
      <c r="CP1135" s="145" t="str">
        <f>IF(ISBLANK(Lanes!CK1135),"",ROUND(Lanes!CK1135,2))</f>
        <v/>
      </c>
      <c r="CQ1135" s="146" t="str">
        <f>IF(ISBLANK(Lanes!CL1135),"","delete")</f>
        <v/>
      </c>
    </row>
    <row r="1136" spans="1:95">
      <c r="A1136" s="142">
        <v>2540</v>
      </c>
      <c r="B1136" s="140" t="s">
        <v>2081</v>
      </c>
      <c r="C1136" s="141">
        <v>1</v>
      </c>
      <c r="D1136" s="140" t="s">
        <v>1060</v>
      </c>
      <c r="E1136" s="140" t="s">
        <v>1060</v>
      </c>
      <c r="F1136" s="140" t="s">
        <v>86</v>
      </c>
      <c r="G1136" s="140" t="s">
        <v>87</v>
      </c>
      <c r="H1136" s="140" t="s">
        <v>127</v>
      </c>
      <c r="I1136" s="140" t="s">
        <v>377</v>
      </c>
      <c r="J1136" s="140" t="s">
        <v>377</v>
      </c>
      <c r="K1136" s="140" t="s">
        <v>2380</v>
      </c>
      <c r="L1136" s="140" t="s">
        <v>452</v>
      </c>
      <c r="M1136" s="140" t="s">
        <v>91</v>
      </c>
      <c r="N1136" s="140" t="s">
        <v>92</v>
      </c>
      <c r="O1136" s="140" t="s">
        <v>157</v>
      </c>
      <c r="P1136" s="140" t="s">
        <v>157</v>
      </c>
      <c r="Q1136" s="140" t="s">
        <v>2380</v>
      </c>
      <c r="R1136" s="140" t="s">
        <v>158</v>
      </c>
      <c r="S1136" s="140" t="s">
        <v>91</v>
      </c>
      <c r="T1136" s="140" t="s">
        <v>159</v>
      </c>
      <c r="U1136" s="140" t="s">
        <v>132</v>
      </c>
      <c r="V1136" s="140" t="s">
        <v>351</v>
      </c>
      <c r="W1136" s="140" t="s">
        <v>109</v>
      </c>
      <c r="X1136" s="140" t="s">
        <v>110</v>
      </c>
      <c r="Y1136" s="140" t="s">
        <v>2380</v>
      </c>
      <c r="Z1136" s="140" t="s">
        <v>2380</v>
      </c>
      <c r="AA1136" s="140" t="s">
        <v>251</v>
      </c>
      <c r="AB1136" s="140" t="s">
        <v>2632</v>
      </c>
      <c r="AC1136" s="140" t="s">
        <v>2470</v>
      </c>
      <c r="AD1136" s="140" t="s">
        <v>101</v>
      </c>
      <c r="AE1136" s="140" t="s">
        <v>2385</v>
      </c>
      <c r="AF1136" s="140" t="s">
        <v>2385</v>
      </c>
      <c r="AG1136" s="140" t="s">
        <v>2385</v>
      </c>
      <c r="AH1136" s="140" t="s">
        <v>2385</v>
      </c>
      <c r="AI1136" s="140" t="s">
        <v>101</v>
      </c>
      <c r="AJ1136" s="140" t="s">
        <v>660</v>
      </c>
      <c r="AK1136" s="140" t="s">
        <v>660</v>
      </c>
      <c r="AL1136" s="140" t="s">
        <v>2383</v>
      </c>
      <c r="AM1136" s="140" t="s">
        <v>2380</v>
      </c>
      <c r="AN1136" s="140" t="s">
        <v>660</v>
      </c>
      <c r="AO1136" s="140" t="s">
        <v>660</v>
      </c>
      <c r="AP1136" s="140" t="s">
        <v>2391</v>
      </c>
      <c r="AQ1136" s="140" t="s">
        <v>2380</v>
      </c>
      <c r="AR1136" s="140" t="s">
        <v>2571</v>
      </c>
      <c r="AS1136" s="136" t="s">
        <v>2381</v>
      </c>
      <c r="AT1136" s="145" t="str">
        <f>IF(ISBLANK(Lanes!AO1136),"",ROUND(Lanes!AO1136,2))</f>
        <v/>
      </c>
      <c r="AU1136" s="145" t="str">
        <f>IF(ISBLANK(Lanes!AP1136),"",ROUND(Lanes!AP1136,2))</f>
        <v/>
      </c>
      <c r="AV1136" s="145" t="str">
        <f>IF(ISBLANK(Lanes!AQ1136),"",ROUND(Lanes!AQ1136,2))</f>
        <v/>
      </c>
      <c r="AW1136" s="145" t="str">
        <f>IF(ISBLANK(Lanes!AP1136),"",ROUND(Lanes!AR1136,2))</f>
        <v/>
      </c>
      <c r="AX1136" s="145" t="str">
        <f>IF(ISBLANK(Lanes!AS1136),"",ROUND(Lanes!AS1136,2))</f>
        <v/>
      </c>
      <c r="AY1136" s="145" t="str">
        <f>IF(ISBLANK(Lanes!AT1136),"",ROUND(Lanes!AT1136,2))</f>
        <v/>
      </c>
      <c r="AZ1136" s="145" t="str">
        <f>IF(ISBLANK(Lanes!AP1136),"",ROUND(Lanes!AU1136,2))</f>
        <v/>
      </c>
      <c r="BA1136" s="145" t="str">
        <f>IF(ISBLANK(Lanes!AP1136),"",ROUND(Lanes!AV1136,2))</f>
        <v/>
      </c>
      <c r="BB1136" s="145" t="str">
        <f>IF(ISBLANK(Lanes!AW1136),"",ROUND(Lanes!AW1136,2))</f>
        <v/>
      </c>
      <c r="BC1136" s="145" t="str">
        <f>IF(ISBLANK(Lanes!AX1136),"",ROUND(Lanes!AX1136,2))</f>
        <v/>
      </c>
      <c r="BD1136" s="145" t="str">
        <f>IF(ISBLANK(Lanes!AY1136),"",ROUND(Lanes!AY1136,2))</f>
        <v/>
      </c>
      <c r="BE1136" s="145" t="str">
        <f>IF(ISBLANK(Lanes!AX1136),"",ROUND(Lanes!AZ1136,2))</f>
        <v/>
      </c>
      <c r="BF1136" s="145" t="str">
        <f>IF(ISBLANK(Lanes!BA1136),"",ROUND(Lanes!BA1136,2))</f>
        <v/>
      </c>
      <c r="BG1136" s="145" t="str">
        <f>IF(ISBLANK(Lanes!BB1136),"",ROUND(Lanes!BB1136,2))</f>
        <v/>
      </c>
      <c r="BH1136" s="145" t="str">
        <f>IF(ISBLANK(Lanes!AX1136),"",ROUND(Lanes!BC1136,2))</f>
        <v/>
      </c>
      <c r="BI1136" s="145" t="str">
        <f>IF(ISBLANK(Lanes!AX1136),"",ROUND(Lanes!BD1136,2))</f>
        <v/>
      </c>
      <c r="BJ1136" s="145" t="str">
        <f>IF(ISBLANK(Lanes!BE1136),"",Lanes!BE1136)</f>
        <v/>
      </c>
      <c r="BK1136" s="145" t="str">
        <f>IF(ISBLANK(Lanes!BF1136),"",Lanes!BF1136)</f>
        <v/>
      </c>
      <c r="BL1136" s="145" t="str">
        <f>IF(ISBLANK(Lanes!BG1136),"",Lanes!BG1136)</f>
        <v/>
      </c>
      <c r="BM1136" s="145" t="str">
        <f>IF(ISBLANK(Lanes!BH1136),"",Lanes!BH1136)</f>
        <v/>
      </c>
      <c r="BN1136" s="145" t="str">
        <f>IF(ISBLANK(Lanes!BI1136),"",Lanes!BI1136)</f>
        <v/>
      </c>
      <c r="BO1136" s="145" t="str">
        <f>IF(ISBLANK(Lanes!BJ1136),"",Lanes!BJ1136)</f>
        <v/>
      </c>
      <c r="BP1136" s="145" t="str">
        <f>IF(ISBLANK(Lanes!BK1136),"",Lanes!BK1136)</f>
        <v/>
      </c>
      <c r="BQ1136" s="145" t="str">
        <f>IF(ISBLANK(Lanes!BL1136),"",Lanes!BL1136)</f>
        <v/>
      </c>
      <c r="BR1136" s="145" t="str">
        <f>IF(ISBLANK(Lanes!BM1136),"",ROUND(Lanes!BM1136,0))</f>
        <v/>
      </c>
      <c r="BS1136" s="145" t="str">
        <f>IF(ISBLANK(Lanes!BN1136),"",ROUND(Lanes!BN1136,0))</f>
        <v/>
      </c>
      <c r="BT1136" s="145" t="str">
        <f>IF(ISBLANK(Lanes!BO1136),"",ROUND(Lanes!BO1136,0))</f>
        <v/>
      </c>
      <c r="BU1136" s="145" t="str">
        <f>IF(ISBLANK(Lanes!BN1136),"",ROUND(Lanes!BP1136,0))</f>
        <v/>
      </c>
      <c r="BV1136" s="145" t="str">
        <f>IF(ISBLANK(Lanes!BQ1136),"",ROUND(Lanes!BQ1136,1))</f>
        <v/>
      </c>
      <c r="BW1136" s="145" t="str">
        <f>IF(ISBLANK(Lanes!BR1136),"",Lanes!BR1136)</f>
        <v/>
      </c>
      <c r="BX1136" s="145" t="str">
        <f>IF(ISBLANK(Lanes!BS1136),"",Lanes!BS1136)</f>
        <v/>
      </c>
      <c r="BY1136" s="145" t="str">
        <f>IF(ISBLANK(Lanes!BT1136),"",Lanes!BT1136)</f>
        <v/>
      </c>
      <c r="BZ1136" s="145" t="str">
        <f>IF(ISBLANK(Lanes!BU1136),"",Lanes!BU1136)</f>
        <v/>
      </c>
      <c r="CA1136" s="145" t="str">
        <f>IF(ISBLANK(Lanes!BV1136),"",ROUND(Lanes!BV1136,1))</f>
        <v/>
      </c>
      <c r="CB1136" s="145" t="str">
        <f>IF(ISBLANK(Lanes!BW1136),"",ROUND(Lanes!BW1136,2))</f>
        <v/>
      </c>
      <c r="CC1136" s="145" t="str">
        <f>IF(ISBLANK(Lanes!BX1136),"",ROUND(Lanes!BX1136,1))</f>
        <v/>
      </c>
      <c r="CD1136" s="145" t="str">
        <f>IF(ISBLANK(Lanes!BY1136),"",ROUND(Lanes!BY1136,2))</f>
        <v/>
      </c>
      <c r="CE1136" s="145" t="str">
        <f>IF(ISBLANK(Lanes!BZ1136),"",ROUND(Lanes!BZ1136,0))</f>
        <v/>
      </c>
      <c r="CF1136" s="145" t="str">
        <f>IF(ISBLANK(Lanes!CA1136),"",ROUND(Lanes!CA1136,0))</f>
        <v/>
      </c>
      <c r="CG1136" s="145" t="str">
        <f>IF(ISBLANK(Lanes!CB1136),"",ROUND(Lanes!CB1136,0))</f>
        <v/>
      </c>
      <c r="CH1136" s="145" t="str">
        <f>IF(ISBLANK(Lanes!CC1136),"",ROUND(Lanes!CC1136,2))</f>
        <v/>
      </c>
      <c r="CI1136" s="145" t="str">
        <f>IF(ISBLANK(Lanes!CD1136),"",ROUND(Lanes!CD1136,2))</f>
        <v/>
      </c>
      <c r="CJ1136" s="145" t="str">
        <f>IF(ISBLANK(Lanes!CE1136),"",ROUND(Lanes!CE1136,2))</f>
        <v/>
      </c>
      <c r="CK1136" s="145" t="str">
        <f>IF(ISBLANK(Lanes!CF1136),"",ROUND(Lanes!CF1136,0))</f>
        <v/>
      </c>
      <c r="CL1136" s="145" t="str">
        <f>IF(ISBLANK(Lanes!CG1136),"",ROUND(Lanes!CG1136,0))</f>
        <v/>
      </c>
      <c r="CM1136" s="145" t="str">
        <f>IF(ISBLANK(Lanes!CH1136),"",ROUND(Lanes!CH1136,0))</f>
        <v/>
      </c>
      <c r="CN1136" s="145" t="str">
        <f>IF(ISBLANK(Lanes!CI1136),"",ROUND(Lanes!CI1136,2))</f>
        <v/>
      </c>
      <c r="CO1136" s="145" t="str">
        <f>IF(ISBLANK(Lanes!CJ1136),"",ROUND(Lanes!CJ1136,2))</f>
        <v/>
      </c>
      <c r="CP1136" s="145" t="str">
        <f>IF(ISBLANK(Lanes!CK1136),"",ROUND(Lanes!CK1136,2))</f>
        <v/>
      </c>
      <c r="CQ1136" s="146" t="str">
        <f>IF(ISBLANK(Lanes!CL1136),"","delete")</f>
        <v/>
      </c>
    </row>
    <row r="1137" spans="1:95">
      <c r="A1137" s="142">
        <v>2541</v>
      </c>
      <c r="B1137" s="140" t="s">
        <v>2082</v>
      </c>
      <c r="C1137" s="141">
        <v>1</v>
      </c>
      <c r="D1137" s="140" t="s">
        <v>2636</v>
      </c>
      <c r="E1137" s="140" t="s">
        <v>2636</v>
      </c>
      <c r="F1137" s="140" t="s">
        <v>86</v>
      </c>
      <c r="G1137" s="140" t="s">
        <v>87</v>
      </c>
      <c r="H1137" s="140" t="s">
        <v>127</v>
      </c>
      <c r="I1137" s="140" t="s">
        <v>377</v>
      </c>
      <c r="J1137" s="140" t="s">
        <v>377</v>
      </c>
      <c r="K1137" s="140" t="s">
        <v>2380</v>
      </c>
      <c r="L1137" s="140" t="s">
        <v>452</v>
      </c>
      <c r="M1137" s="140" t="s">
        <v>91</v>
      </c>
      <c r="N1137" s="140" t="s">
        <v>92</v>
      </c>
      <c r="O1137" s="140" t="s">
        <v>2628</v>
      </c>
      <c r="P1137" s="140" t="s">
        <v>2628</v>
      </c>
      <c r="Q1137" s="140" t="s">
        <v>2380</v>
      </c>
      <c r="R1137" s="140" t="s">
        <v>158</v>
      </c>
      <c r="S1137" s="140" t="s">
        <v>91</v>
      </c>
      <c r="T1137" s="140" t="s">
        <v>159</v>
      </c>
      <c r="U1137" s="140" t="s">
        <v>132</v>
      </c>
      <c r="V1137" s="140" t="s">
        <v>351</v>
      </c>
      <c r="W1137" s="140" t="s">
        <v>109</v>
      </c>
      <c r="X1137" s="140" t="s">
        <v>110</v>
      </c>
      <c r="Y1137" s="140" t="s">
        <v>2380</v>
      </c>
      <c r="Z1137" s="140" t="s">
        <v>2380</v>
      </c>
      <c r="AA1137" s="140" t="s">
        <v>251</v>
      </c>
      <c r="AB1137" s="140" t="s">
        <v>2402</v>
      </c>
      <c r="AC1137" s="140" t="s">
        <v>2391</v>
      </c>
      <c r="AD1137" s="140" t="s">
        <v>101</v>
      </c>
      <c r="AE1137" s="140" t="s">
        <v>2385</v>
      </c>
      <c r="AF1137" s="140" t="s">
        <v>2385</v>
      </c>
      <c r="AG1137" s="140" t="s">
        <v>2385</v>
      </c>
      <c r="AH1137" s="140" t="s">
        <v>2385</v>
      </c>
      <c r="AI1137" s="140" t="s">
        <v>101</v>
      </c>
      <c r="AJ1137" s="140" t="s">
        <v>660</v>
      </c>
      <c r="AK1137" s="140" t="s">
        <v>660</v>
      </c>
      <c r="AL1137" s="140" t="s">
        <v>2383</v>
      </c>
      <c r="AM1137" s="140" t="s">
        <v>2380</v>
      </c>
      <c r="AN1137" s="140" t="s">
        <v>660</v>
      </c>
      <c r="AO1137" s="140" t="s">
        <v>660</v>
      </c>
      <c r="AP1137" s="140" t="s">
        <v>660</v>
      </c>
      <c r="AQ1137" s="140" t="s">
        <v>2380</v>
      </c>
      <c r="AR1137" s="140" t="s">
        <v>2571</v>
      </c>
      <c r="AS1137" s="136" t="s">
        <v>2381</v>
      </c>
      <c r="AT1137" s="145" t="str">
        <f>IF(ISBLANK(Lanes!AO1137),"",ROUND(Lanes!AO1137,2))</f>
        <v/>
      </c>
      <c r="AU1137" s="145" t="str">
        <f>IF(ISBLANK(Lanes!AP1137),"",ROUND(Lanes!AP1137,2))</f>
        <v/>
      </c>
      <c r="AV1137" s="145" t="str">
        <f>IF(ISBLANK(Lanes!AQ1137),"",ROUND(Lanes!AQ1137,2))</f>
        <v/>
      </c>
      <c r="AW1137" s="145" t="str">
        <f>IF(ISBLANK(Lanes!AP1137),"",ROUND(Lanes!AR1137,2))</f>
        <v/>
      </c>
      <c r="AX1137" s="145" t="str">
        <f>IF(ISBLANK(Lanes!AS1137),"",ROUND(Lanes!AS1137,2))</f>
        <v/>
      </c>
      <c r="AY1137" s="145" t="str">
        <f>IF(ISBLANK(Lanes!AT1137),"",ROUND(Lanes!AT1137,2))</f>
        <v/>
      </c>
      <c r="AZ1137" s="145" t="str">
        <f>IF(ISBLANK(Lanes!AP1137),"",ROUND(Lanes!AU1137,2))</f>
        <v/>
      </c>
      <c r="BA1137" s="145" t="str">
        <f>IF(ISBLANK(Lanes!AP1137),"",ROUND(Lanes!AV1137,2))</f>
        <v/>
      </c>
      <c r="BB1137" s="145" t="str">
        <f>IF(ISBLANK(Lanes!AW1137),"",ROUND(Lanes!AW1137,2))</f>
        <v/>
      </c>
      <c r="BC1137" s="145" t="str">
        <f>IF(ISBLANK(Lanes!AX1137),"",ROUND(Lanes!AX1137,2))</f>
        <v/>
      </c>
      <c r="BD1137" s="145" t="str">
        <f>IF(ISBLANK(Lanes!AY1137),"",ROUND(Lanes!AY1137,2))</f>
        <v/>
      </c>
      <c r="BE1137" s="145" t="str">
        <f>IF(ISBLANK(Lanes!AX1137),"",ROUND(Lanes!AZ1137,2))</f>
        <v/>
      </c>
      <c r="BF1137" s="145" t="str">
        <f>IF(ISBLANK(Lanes!BA1137),"",ROUND(Lanes!BA1137,2))</f>
        <v/>
      </c>
      <c r="BG1137" s="145" t="str">
        <f>IF(ISBLANK(Lanes!BB1137),"",ROUND(Lanes!BB1137,2))</f>
        <v/>
      </c>
      <c r="BH1137" s="145" t="str">
        <f>IF(ISBLANK(Lanes!AX1137),"",ROUND(Lanes!BC1137,2))</f>
        <v/>
      </c>
      <c r="BI1137" s="145" t="str">
        <f>IF(ISBLANK(Lanes!AX1137),"",ROUND(Lanes!BD1137,2))</f>
        <v/>
      </c>
      <c r="BJ1137" s="145" t="str">
        <f>IF(ISBLANK(Lanes!BE1137),"",Lanes!BE1137)</f>
        <v/>
      </c>
      <c r="BK1137" s="145" t="str">
        <f>IF(ISBLANK(Lanes!BF1137),"",Lanes!BF1137)</f>
        <v/>
      </c>
      <c r="BL1137" s="145" t="str">
        <f>IF(ISBLANK(Lanes!BG1137),"",Lanes!BG1137)</f>
        <v/>
      </c>
      <c r="BM1137" s="145" t="str">
        <f>IF(ISBLANK(Lanes!BH1137),"",Lanes!BH1137)</f>
        <v/>
      </c>
      <c r="BN1137" s="145" t="str">
        <f>IF(ISBLANK(Lanes!BI1137),"",Lanes!BI1137)</f>
        <v/>
      </c>
      <c r="BO1137" s="145" t="str">
        <f>IF(ISBLANK(Lanes!BJ1137),"",Lanes!BJ1137)</f>
        <v/>
      </c>
      <c r="BP1137" s="145" t="str">
        <f>IF(ISBLANK(Lanes!BK1137),"",Lanes!BK1137)</f>
        <v/>
      </c>
      <c r="BQ1137" s="145" t="str">
        <f>IF(ISBLANK(Lanes!BL1137),"",Lanes!BL1137)</f>
        <v/>
      </c>
      <c r="BR1137" s="145" t="str">
        <f>IF(ISBLANK(Lanes!BM1137),"",ROUND(Lanes!BM1137,0))</f>
        <v/>
      </c>
      <c r="BS1137" s="145" t="str">
        <f>IF(ISBLANK(Lanes!BN1137),"",ROUND(Lanes!BN1137,0))</f>
        <v/>
      </c>
      <c r="BT1137" s="145" t="str">
        <f>IF(ISBLANK(Lanes!BO1137),"",ROUND(Lanes!BO1137,0))</f>
        <v/>
      </c>
      <c r="BU1137" s="145" t="str">
        <f>IF(ISBLANK(Lanes!BN1137),"",ROUND(Lanes!BP1137,0))</f>
        <v/>
      </c>
      <c r="BV1137" s="145" t="str">
        <f>IF(ISBLANK(Lanes!BQ1137),"",ROUND(Lanes!BQ1137,1))</f>
        <v/>
      </c>
      <c r="BW1137" s="145" t="str">
        <f>IF(ISBLANK(Lanes!BR1137),"",Lanes!BR1137)</f>
        <v/>
      </c>
      <c r="BX1137" s="145" t="str">
        <f>IF(ISBLANK(Lanes!BS1137),"",Lanes!BS1137)</f>
        <v/>
      </c>
      <c r="BY1137" s="145" t="str">
        <f>IF(ISBLANK(Lanes!BT1137),"",Lanes!BT1137)</f>
        <v/>
      </c>
      <c r="BZ1137" s="145" t="str">
        <f>IF(ISBLANK(Lanes!BU1137),"",Lanes!BU1137)</f>
        <v/>
      </c>
      <c r="CA1137" s="145" t="str">
        <f>IF(ISBLANK(Lanes!BV1137),"",ROUND(Lanes!BV1137,1))</f>
        <v/>
      </c>
      <c r="CB1137" s="145" t="str">
        <f>IF(ISBLANK(Lanes!BW1137),"",ROUND(Lanes!BW1137,2))</f>
        <v/>
      </c>
      <c r="CC1137" s="145" t="str">
        <f>IF(ISBLANK(Lanes!BX1137),"",ROUND(Lanes!BX1137,1))</f>
        <v/>
      </c>
      <c r="CD1137" s="145" t="str">
        <f>IF(ISBLANK(Lanes!BY1137),"",ROUND(Lanes!BY1137,2))</f>
        <v/>
      </c>
      <c r="CE1137" s="145" t="str">
        <f>IF(ISBLANK(Lanes!BZ1137),"",ROUND(Lanes!BZ1137,0))</f>
        <v/>
      </c>
      <c r="CF1137" s="145" t="str">
        <f>IF(ISBLANK(Lanes!CA1137),"",ROUND(Lanes!CA1137,0))</f>
        <v/>
      </c>
      <c r="CG1137" s="145" t="str">
        <f>IF(ISBLANK(Lanes!CB1137),"",ROUND(Lanes!CB1137,0))</f>
        <v/>
      </c>
      <c r="CH1137" s="145" t="str">
        <f>IF(ISBLANK(Lanes!CC1137),"",ROUND(Lanes!CC1137,2))</f>
        <v/>
      </c>
      <c r="CI1137" s="145" t="str">
        <f>IF(ISBLANK(Lanes!CD1137),"",ROUND(Lanes!CD1137,2))</f>
        <v/>
      </c>
      <c r="CJ1137" s="145" t="str">
        <f>IF(ISBLANK(Lanes!CE1137),"",ROUND(Lanes!CE1137,2))</f>
        <v/>
      </c>
      <c r="CK1137" s="145" t="str">
        <f>IF(ISBLANK(Lanes!CF1137),"",ROUND(Lanes!CF1137,0))</f>
        <v/>
      </c>
      <c r="CL1137" s="145" t="str">
        <f>IF(ISBLANK(Lanes!CG1137),"",ROUND(Lanes!CG1137,0))</f>
        <v/>
      </c>
      <c r="CM1137" s="145" t="str">
        <f>IF(ISBLANK(Lanes!CH1137),"",ROUND(Lanes!CH1137,0))</f>
        <v/>
      </c>
      <c r="CN1137" s="145" t="str">
        <f>IF(ISBLANK(Lanes!CI1137),"",ROUND(Lanes!CI1137,2))</f>
        <v/>
      </c>
      <c r="CO1137" s="145" t="str">
        <f>IF(ISBLANK(Lanes!CJ1137),"",ROUND(Lanes!CJ1137,2))</f>
        <v/>
      </c>
      <c r="CP1137" s="145" t="str">
        <f>IF(ISBLANK(Lanes!CK1137),"",ROUND(Lanes!CK1137,2))</f>
        <v/>
      </c>
      <c r="CQ1137" s="146" t="str">
        <f>IF(ISBLANK(Lanes!CL1137),"","delete")</f>
        <v/>
      </c>
    </row>
    <row r="1138" spans="1:95">
      <c r="A1138" s="142">
        <v>2542</v>
      </c>
      <c r="B1138" s="140" t="s">
        <v>2083</v>
      </c>
      <c r="C1138" s="141">
        <v>1</v>
      </c>
      <c r="D1138" s="140" t="s">
        <v>2635</v>
      </c>
      <c r="E1138" s="140" t="s">
        <v>2635</v>
      </c>
      <c r="F1138" s="140" t="s">
        <v>86</v>
      </c>
      <c r="G1138" s="140" t="s">
        <v>87</v>
      </c>
      <c r="H1138" s="140" t="s">
        <v>127</v>
      </c>
      <c r="I1138" s="140" t="s">
        <v>451</v>
      </c>
      <c r="J1138" s="140" t="s">
        <v>377</v>
      </c>
      <c r="K1138" s="140" t="s">
        <v>2380</v>
      </c>
      <c r="L1138" s="140" t="s">
        <v>452</v>
      </c>
      <c r="M1138" s="140" t="s">
        <v>91</v>
      </c>
      <c r="N1138" s="140" t="s">
        <v>92</v>
      </c>
      <c r="O1138" s="140" t="s">
        <v>225</v>
      </c>
      <c r="P1138" s="140" t="s">
        <v>225</v>
      </c>
      <c r="Q1138" s="140" t="s">
        <v>2380</v>
      </c>
      <c r="R1138" s="140" t="s">
        <v>226</v>
      </c>
      <c r="S1138" s="140" t="s">
        <v>91</v>
      </c>
      <c r="T1138" s="140" t="s">
        <v>159</v>
      </c>
      <c r="U1138" s="140" t="s">
        <v>132</v>
      </c>
      <c r="V1138" s="140" t="s">
        <v>351</v>
      </c>
      <c r="W1138" s="140" t="s">
        <v>109</v>
      </c>
      <c r="X1138" s="140" t="s">
        <v>110</v>
      </c>
      <c r="Y1138" s="140" t="s">
        <v>2380</v>
      </c>
      <c r="Z1138" s="140" t="s">
        <v>2380</v>
      </c>
      <c r="AA1138" s="140" t="s">
        <v>251</v>
      </c>
      <c r="AB1138" s="140" t="s">
        <v>2465</v>
      </c>
      <c r="AC1138" s="140" t="s">
        <v>2391</v>
      </c>
      <c r="AD1138" s="140" t="s">
        <v>101</v>
      </c>
      <c r="AE1138" s="140" t="s">
        <v>2385</v>
      </c>
      <c r="AF1138" s="140" t="s">
        <v>2385</v>
      </c>
      <c r="AG1138" s="140" t="s">
        <v>2385</v>
      </c>
      <c r="AH1138" s="140" t="s">
        <v>2385</v>
      </c>
      <c r="AI1138" s="140" t="s">
        <v>101</v>
      </c>
      <c r="AJ1138" s="140" t="s">
        <v>660</v>
      </c>
      <c r="AK1138" s="140" t="s">
        <v>660</v>
      </c>
      <c r="AL1138" s="140" t="s">
        <v>2390</v>
      </c>
      <c r="AM1138" s="140" t="s">
        <v>2380</v>
      </c>
      <c r="AN1138" s="140" t="s">
        <v>660</v>
      </c>
      <c r="AO1138" s="140" t="s">
        <v>660</v>
      </c>
      <c r="AP1138" s="140" t="s">
        <v>2390</v>
      </c>
      <c r="AQ1138" s="140" t="s">
        <v>2380</v>
      </c>
      <c r="AR1138" s="140" t="s">
        <v>2571</v>
      </c>
      <c r="AS1138" s="136" t="s">
        <v>2381</v>
      </c>
      <c r="AT1138" s="145" t="str">
        <f>IF(ISBLANK(Lanes!AO1138),"",ROUND(Lanes!AO1138,2))</f>
        <v/>
      </c>
      <c r="AU1138" s="145" t="str">
        <f>IF(ISBLANK(Lanes!AP1138),"",ROUND(Lanes!AP1138,2))</f>
        <v/>
      </c>
      <c r="AV1138" s="145" t="str">
        <f>IF(ISBLANK(Lanes!AQ1138),"",ROUND(Lanes!AQ1138,2))</f>
        <v/>
      </c>
      <c r="AW1138" s="145" t="str">
        <f>IF(ISBLANK(Lanes!AP1138),"",ROUND(Lanes!AR1138,2))</f>
        <v/>
      </c>
      <c r="AX1138" s="145" t="str">
        <f>IF(ISBLANK(Lanes!AS1138),"",ROUND(Lanes!AS1138,2))</f>
        <v/>
      </c>
      <c r="AY1138" s="145" t="str">
        <f>IF(ISBLANK(Lanes!AT1138),"",ROUND(Lanes!AT1138,2))</f>
        <v/>
      </c>
      <c r="AZ1138" s="145" t="str">
        <f>IF(ISBLANK(Lanes!AP1138),"",ROUND(Lanes!AU1138,2))</f>
        <v/>
      </c>
      <c r="BA1138" s="145" t="str">
        <f>IF(ISBLANK(Lanes!AP1138),"",ROUND(Lanes!AV1138,2))</f>
        <v/>
      </c>
      <c r="BB1138" s="145" t="str">
        <f>IF(ISBLANK(Lanes!AW1138),"",ROUND(Lanes!AW1138,2))</f>
        <v/>
      </c>
      <c r="BC1138" s="145" t="str">
        <f>IF(ISBLANK(Lanes!AX1138),"",ROUND(Lanes!AX1138,2))</f>
        <v/>
      </c>
      <c r="BD1138" s="145" t="str">
        <f>IF(ISBLANK(Lanes!AY1138),"",ROUND(Lanes!AY1138,2))</f>
        <v/>
      </c>
      <c r="BE1138" s="145" t="str">
        <f>IF(ISBLANK(Lanes!AX1138),"",ROUND(Lanes!AZ1138,2))</f>
        <v/>
      </c>
      <c r="BF1138" s="145" t="str">
        <f>IF(ISBLANK(Lanes!BA1138),"",ROUND(Lanes!BA1138,2))</f>
        <v/>
      </c>
      <c r="BG1138" s="145" t="str">
        <f>IF(ISBLANK(Lanes!BB1138),"",ROUND(Lanes!BB1138,2))</f>
        <v/>
      </c>
      <c r="BH1138" s="145" t="str">
        <f>IF(ISBLANK(Lanes!AX1138),"",ROUND(Lanes!BC1138,2))</f>
        <v/>
      </c>
      <c r="BI1138" s="145" t="str">
        <f>IF(ISBLANK(Lanes!AX1138),"",ROUND(Lanes!BD1138,2))</f>
        <v/>
      </c>
      <c r="BJ1138" s="145" t="str">
        <f>IF(ISBLANK(Lanes!BE1138),"",Lanes!BE1138)</f>
        <v/>
      </c>
      <c r="BK1138" s="145" t="str">
        <f>IF(ISBLANK(Lanes!BF1138),"",Lanes!BF1138)</f>
        <v/>
      </c>
      <c r="BL1138" s="145" t="str">
        <f>IF(ISBLANK(Lanes!BG1138),"",Lanes!BG1138)</f>
        <v/>
      </c>
      <c r="BM1138" s="145" t="str">
        <f>IF(ISBLANK(Lanes!BH1138),"",Lanes!BH1138)</f>
        <v/>
      </c>
      <c r="BN1138" s="145" t="str">
        <f>IF(ISBLANK(Lanes!BI1138),"",Lanes!BI1138)</f>
        <v/>
      </c>
      <c r="BO1138" s="145" t="str">
        <f>IF(ISBLANK(Lanes!BJ1138),"",Lanes!BJ1138)</f>
        <v/>
      </c>
      <c r="BP1138" s="145" t="str">
        <f>IF(ISBLANK(Lanes!BK1138),"",Lanes!BK1138)</f>
        <v/>
      </c>
      <c r="BQ1138" s="145" t="str">
        <f>IF(ISBLANK(Lanes!BL1138),"",Lanes!BL1138)</f>
        <v/>
      </c>
      <c r="BR1138" s="145" t="str">
        <f>IF(ISBLANK(Lanes!BM1138),"",ROUND(Lanes!BM1138,0))</f>
        <v/>
      </c>
      <c r="BS1138" s="145" t="str">
        <f>IF(ISBLANK(Lanes!BN1138),"",ROUND(Lanes!BN1138,0))</f>
        <v/>
      </c>
      <c r="BT1138" s="145" t="str">
        <f>IF(ISBLANK(Lanes!BO1138),"",ROUND(Lanes!BO1138,0))</f>
        <v/>
      </c>
      <c r="BU1138" s="145" t="str">
        <f>IF(ISBLANK(Lanes!BN1138),"",ROUND(Lanes!BP1138,0))</f>
        <v/>
      </c>
      <c r="BV1138" s="145" t="str">
        <f>IF(ISBLANK(Lanes!BQ1138),"",ROUND(Lanes!BQ1138,1))</f>
        <v/>
      </c>
      <c r="BW1138" s="145" t="str">
        <f>IF(ISBLANK(Lanes!BR1138),"",Lanes!BR1138)</f>
        <v/>
      </c>
      <c r="BX1138" s="145" t="str">
        <f>IF(ISBLANK(Lanes!BS1138),"",Lanes!BS1138)</f>
        <v/>
      </c>
      <c r="BY1138" s="145" t="str">
        <f>IF(ISBLANK(Lanes!BT1138),"",Lanes!BT1138)</f>
        <v/>
      </c>
      <c r="BZ1138" s="145" t="str">
        <f>IF(ISBLANK(Lanes!BU1138),"",Lanes!BU1138)</f>
        <v/>
      </c>
      <c r="CA1138" s="145" t="str">
        <f>IF(ISBLANK(Lanes!BV1138),"",ROUND(Lanes!BV1138,1))</f>
        <v/>
      </c>
      <c r="CB1138" s="145" t="str">
        <f>IF(ISBLANK(Lanes!BW1138),"",ROUND(Lanes!BW1138,2))</f>
        <v/>
      </c>
      <c r="CC1138" s="145" t="str">
        <f>IF(ISBLANK(Lanes!BX1138),"",ROUND(Lanes!BX1138,1))</f>
        <v/>
      </c>
      <c r="CD1138" s="145" t="str">
        <f>IF(ISBLANK(Lanes!BY1138),"",ROUND(Lanes!BY1138,2))</f>
        <v/>
      </c>
      <c r="CE1138" s="145" t="str">
        <f>IF(ISBLANK(Lanes!BZ1138),"",ROUND(Lanes!BZ1138,0))</f>
        <v/>
      </c>
      <c r="CF1138" s="145" t="str">
        <f>IF(ISBLANK(Lanes!CA1138),"",ROUND(Lanes!CA1138,0))</f>
        <v/>
      </c>
      <c r="CG1138" s="145" t="str">
        <f>IF(ISBLANK(Lanes!CB1138),"",ROUND(Lanes!CB1138,0))</f>
        <v/>
      </c>
      <c r="CH1138" s="145" t="str">
        <f>IF(ISBLANK(Lanes!CC1138),"",ROUND(Lanes!CC1138,2))</f>
        <v/>
      </c>
      <c r="CI1138" s="145" t="str">
        <f>IF(ISBLANK(Lanes!CD1138),"",ROUND(Lanes!CD1138,2))</f>
        <v/>
      </c>
      <c r="CJ1138" s="145" t="str">
        <f>IF(ISBLANK(Lanes!CE1138),"",ROUND(Lanes!CE1138,2))</f>
        <v/>
      </c>
      <c r="CK1138" s="145" t="str">
        <f>IF(ISBLANK(Lanes!CF1138),"",ROUND(Lanes!CF1138,0))</f>
        <v/>
      </c>
      <c r="CL1138" s="145" t="str">
        <f>IF(ISBLANK(Lanes!CG1138),"",ROUND(Lanes!CG1138,0))</f>
        <v/>
      </c>
      <c r="CM1138" s="145" t="str">
        <f>IF(ISBLANK(Lanes!CH1138),"",ROUND(Lanes!CH1138,0))</f>
        <v/>
      </c>
      <c r="CN1138" s="145" t="str">
        <f>IF(ISBLANK(Lanes!CI1138),"",ROUND(Lanes!CI1138,2))</f>
        <v/>
      </c>
      <c r="CO1138" s="145" t="str">
        <f>IF(ISBLANK(Lanes!CJ1138),"",ROUND(Lanes!CJ1138,2))</f>
        <v/>
      </c>
      <c r="CP1138" s="145" t="str">
        <f>IF(ISBLANK(Lanes!CK1138),"",ROUND(Lanes!CK1138,2))</f>
        <v/>
      </c>
      <c r="CQ1138" s="146" t="str">
        <f>IF(ISBLANK(Lanes!CL1138),"","delete")</f>
        <v/>
      </c>
    </row>
    <row r="1139" spans="1:95">
      <c r="A1139" s="142">
        <v>2543</v>
      </c>
      <c r="B1139" s="140" t="s">
        <v>2084</v>
      </c>
      <c r="C1139" s="141">
        <v>1</v>
      </c>
      <c r="D1139" s="140" t="s">
        <v>1061</v>
      </c>
      <c r="E1139" s="140" t="s">
        <v>1061</v>
      </c>
      <c r="F1139" s="140" t="s">
        <v>86</v>
      </c>
      <c r="G1139" s="140" t="s">
        <v>87</v>
      </c>
      <c r="H1139" s="140" t="s">
        <v>127</v>
      </c>
      <c r="I1139" s="140" t="s">
        <v>451</v>
      </c>
      <c r="J1139" s="140" t="s">
        <v>451</v>
      </c>
      <c r="K1139" s="140" t="s">
        <v>2380</v>
      </c>
      <c r="L1139" s="140" t="s">
        <v>452</v>
      </c>
      <c r="M1139" s="140" t="s">
        <v>91</v>
      </c>
      <c r="N1139" s="140" t="s">
        <v>92</v>
      </c>
      <c r="O1139" s="140" t="s">
        <v>228</v>
      </c>
      <c r="P1139" s="140" t="s">
        <v>228</v>
      </c>
      <c r="Q1139" s="140" t="s">
        <v>2380</v>
      </c>
      <c r="R1139" s="140" t="s">
        <v>158</v>
      </c>
      <c r="S1139" s="140" t="s">
        <v>91</v>
      </c>
      <c r="T1139" s="140" t="s">
        <v>159</v>
      </c>
      <c r="U1139" s="140" t="s">
        <v>132</v>
      </c>
      <c r="V1139" s="140" t="s">
        <v>351</v>
      </c>
      <c r="W1139" s="140" t="s">
        <v>109</v>
      </c>
      <c r="X1139" s="140" t="s">
        <v>110</v>
      </c>
      <c r="Y1139" s="140" t="s">
        <v>2380</v>
      </c>
      <c r="Z1139" s="140" t="s">
        <v>2380</v>
      </c>
      <c r="AA1139" s="140" t="s">
        <v>251</v>
      </c>
      <c r="AB1139" s="140" t="s">
        <v>2634</v>
      </c>
      <c r="AC1139" s="140" t="s">
        <v>2470</v>
      </c>
      <c r="AD1139" s="140" t="s">
        <v>101</v>
      </c>
      <c r="AE1139" s="140" t="s">
        <v>2385</v>
      </c>
      <c r="AF1139" s="140" t="s">
        <v>2385</v>
      </c>
      <c r="AG1139" s="140" t="s">
        <v>2385</v>
      </c>
      <c r="AH1139" s="140" t="s">
        <v>2385</v>
      </c>
      <c r="AI1139" s="140" t="s">
        <v>101</v>
      </c>
      <c r="AJ1139" s="140" t="s">
        <v>660</v>
      </c>
      <c r="AK1139" s="140" t="s">
        <v>660</v>
      </c>
      <c r="AL1139" s="140" t="s">
        <v>2383</v>
      </c>
      <c r="AM1139" s="140" t="s">
        <v>2380</v>
      </c>
      <c r="AN1139" s="140" t="s">
        <v>660</v>
      </c>
      <c r="AO1139" s="140" t="s">
        <v>660</v>
      </c>
      <c r="AP1139" s="140" t="s">
        <v>2391</v>
      </c>
      <c r="AQ1139" s="140" t="s">
        <v>2380</v>
      </c>
      <c r="AR1139" s="140" t="s">
        <v>2571</v>
      </c>
      <c r="AS1139" s="136" t="s">
        <v>2381</v>
      </c>
      <c r="AT1139" s="145" t="str">
        <f>IF(ISBLANK(Lanes!AO1139),"",ROUND(Lanes!AO1139,2))</f>
        <v/>
      </c>
      <c r="AU1139" s="145" t="str">
        <f>IF(ISBLANK(Lanes!AP1139),"",ROUND(Lanes!AP1139,2))</f>
        <v/>
      </c>
      <c r="AV1139" s="145" t="str">
        <f>IF(ISBLANK(Lanes!AQ1139),"",ROUND(Lanes!AQ1139,2))</f>
        <v/>
      </c>
      <c r="AW1139" s="145" t="str">
        <f>IF(ISBLANK(Lanes!AP1139),"",ROUND(Lanes!AR1139,2))</f>
        <v/>
      </c>
      <c r="AX1139" s="145" t="str">
        <f>IF(ISBLANK(Lanes!AS1139),"",ROUND(Lanes!AS1139,2))</f>
        <v/>
      </c>
      <c r="AY1139" s="145" t="str">
        <f>IF(ISBLANK(Lanes!AT1139),"",ROUND(Lanes!AT1139,2))</f>
        <v/>
      </c>
      <c r="AZ1139" s="145" t="str">
        <f>IF(ISBLANK(Lanes!AP1139),"",ROUND(Lanes!AU1139,2))</f>
        <v/>
      </c>
      <c r="BA1139" s="145" t="str">
        <f>IF(ISBLANK(Lanes!AP1139),"",ROUND(Lanes!AV1139,2))</f>
        <v/>
      </c>
      <c r="BB1139" s="145" t="str">
        <f>IF(ISBLANK(Lanes!AW1139),"",ROUND(Lanes!AW1139,2))</f>
        <v/>
      </c>
      <c r="BC1139" s="145" t="str">
        <f>IF(ISBLANK(Lanes!AX1139),"",ROUND(Lanes!AX1139,2))</f>
        <v/>
      </c>
      <c r="BD1139" s="145" t="str">
        <f>IF(ISBLANK(Lanes!AY1139),"",ROUND(Lanes!AY1139,2))</f>
        <v/>
      </c>
      <c r="BE1139" s="145" t="str">
        <f>IF(ISBLANK(Lanes!AX1139),"",ROUND(Lanes!AZ1139,2))</f>
        <v/>
      </c>
      <c r="BF1139" s="145" t="str">
        <f>IF(ISBLANK(Lanes!BA1139),"",ROUND(Lanes!BA1139,2))</f>
        <v/>
      </c>
      <c r="BG1139" s="145" t="str">
        <f>IF(ISBLANK(Lanes!BB1139),"",ROUND(Lanes!BB1139,2))</f>
        <v/>
      </c>
      <c r="BH1139" s="145" t="str">
        <f>IF(ISBLANK(Lanes!AX1139),"",ROUND(Lanes!BC1139,2))</f>
        <v/>
      </c>
      <c r="BI1139" s="145" t="str">
        <f>IF(ISBLANK(Lanes!AX1139),"",ROUND(Lanes!BD1139,2))</f>
        <v/>
      </c>
      <c r="BJ1139" s="145" t="str">
        <f>IF(ISBLANK(Lanes!BE1139),"",Lanes!BE1139)</f>
        <v/>
      </c>
      <c r="BK1139" s="145" t="str">
        <f>IF(ISBLANK(Lanes!BF1139),"",Lanes!BF1139)</f>
        <v/>
      </c>
      <c r="BL1139" s="145" t="str">
        <f>IF(ISBLANK(Lanes!BG1139),"",Lanes!BG1139)</f>
        <v/>
      </c>
      <c r="BM1139" s="145" t="str">
        <f>IF(ISBLANK(Lanes!BH1139),"",Lanes!BH1139)</f>
        <v/>
      </c>
      <c r="BN1139" s="145" t="str">
        <f>IF(ISBLANK(Lanes!BI1139),"",Lanes!BI1139)</f>
        <v/>
      </c>
      <c r="BO1139" s="145" t="str">
        <f>IF(ISBLANK(Lanes!BJ1139),"",Lanes!BJ1139)</f>
        <v/>
      </c>
      <c r="BP1139" s="145" t="str">
        <f>IF(ISBLANK(Lanes!BK1139),"",Lanes!BK1139)</f>
        <v/>
      </c>
      <c r="BQ1139" s="145" t="str">
        <f>IF(ISBLANK(Lanes!BL1139),"",Lanes!BL1139)</f>
        <v/>
      </c>
      <c r="BR1139" s="145" t="str">
        <f>IF(ISBLANK(Lanes!BM1139),"",ROUND(Lanes!BM1139,0))</f>
        <v/>
      </c>
      <c r="BS1139" s="145" t="str">
        <f>IF(ISBLANK(Lanes!BN1139),"",ROUND(Lanes!BN1139,0))</f>
        <v/>
      </c>
      <c r="BT1139" s="145" t="str">
        <f>IF(ISBLANK(Lanes!BO1139),"",ROUND(Lanes!BO1139,0))</f>
        <v/>
      </c>
      <c r="BU1139" s="145" t="str">
        <f>IF(ISBLANK(Lanes!BN1139),"",ROUND(Lanes!BP1139,0))</f>
        <v/>
      </c>
      <c r="BV1139" s="145" t="str">
        <f>IF(ISBLANK(Lanes!BQ1139),"",ROUND(Lanes!BQ1139,1))</f>
        <v/>
      </c>
      <c r="BW1139" s="145" t="str">
        <f>IF(ISBLANK(Lanes!BR1139),"",Lanes!BR1139)</f>
        <v/>
      </c>
      <c r="BX1139" s="145" t="str">
        <f>IF(ISBLANK(Lanes!BS1139),"",Lanes!BS1139)</f>
        <v/>
      </c>
      <c r="BY1139" s="145" t="str">
        <f>IF(ISBLANK(Lanes!BT1139),"",Lanes!BT1139)</f>
        <v/>
      </c>
      <c r="BZ1139" s="145" t="str">
        <f>IF(ISBLANK(Lanes!BU1139),"",Lanes!BU1139)</f>
        <v/>
      </c>
      <c r="CA1139" s="145" t="str">
        <f>IF(ISBLANK(Lanes!BV1139),"",ROUND(Lanes!BV1139,1))</f>
        <v/>
      </c>
      <c r="CB1139" s="145" t="str">
        <f>IF(ISBLANK(Lanes!BW1139),"",ROUND(Lanes!BW1139,2))</f>
        <v/>
      </c>
      <c r="CC1139" s="145" t="str">
        <f>IF(ISBLANK(Lanes!BX1139),"",ROUND(Lanes!BX1139,1))</f>
        <v/>
      </c>
      <c r="CD1139" s="145" t="str">
        <f>IF(ISBLANK(Lanes!BY1139),"",ROUND(Lanes!BY1139,2))</f>
        <v/>
      </c>
      <c r="CE1139" s="145" t="str">
        <f>IF(ISBLANK(Lanes!BZ1139),"",ROUND(Lanes!BZ1139,0))</f>
        <v/>
      </c>
      <c r="CF1139" s="145" t="str">
        <f>IF(ISBLANK(Lanes!CA1139),"",ROUND(Lanes!CA1139,0))</f>
        <v/>
      </c>
      <c r="CG1139" s="145" t="str">
        <f>IF(ISBLANK(Lanes!CB1139),"",ROUND(Lanes!CB1139,0))</f>
        <v/>
      </c>
      <c r="CH1139" s="145" t="str">
        <f>IF(ISBLANK(Lanes!CC1139),"",ROUND(Lanes!CC1139,2))</f>
        <v/>
      </c>
      <c r="CI1139" s="145" t="str">
        <f>IF(ISBLANK(Lanes!CD1139),"",ROUND(Lanes!CD1139,2))</f>
        <v/>
      </c>
      <c r="CJ1139" s="145" t="str">
        <f>IF(ISBLANK(Lanes!CE1139),"",ROUND(Lanes!CE1139,2))</f>
        <v/>
      </c>
      <c r="CK1139" s="145" t="str">
        <f>IF(ISBLANK(Lanes!CF1139),"",ROUND(Lanes!CF1139,0))</f>
        <v/>
      </c>
      <c r="CL1139" s="145" t="str">
        <f>IF(ISBLANK(Lanes!CG1139),"",ROUND(Lanes!CG1139,0))</f>
        <v/>
      </c>
      <c r="CM1139" s="145" t="str">
        <f>IF(ISBLANK(Lanes!CH1139),"",ROUND(Lanes!CH1139,0))</f>
        <v/>
      </c>
      <c r="CN1139" s="145" t="str">
        <f>IF(ISBLANK(Lanes!CI1139),"",ROUND(Lanes!CI1139,2))</f>
        <v/>
      </c>
      <c r="CO1139" s="145" t="str">
        <f>IF(ISBLANK(Lanes!CJ1139),"",ROUND(Lanes!CJ1139,2))</f>
        <v/>
      </c>
      <c r="CP1139" s="145" t="str">
        <f>IF(ISBLANK(Lanes!CK1139),"",ROUND(Lanes!CK1139,2))</f>
        <v/>
      </c>
      <c r="CQ1139" s="146" t="str">
        <f>IF(ISBLANK(Lanes!CL1139),"","delete")</f>
        <v/>
      </c>
    </row>
    <row r="1140" spans="1:95">
      <c r="A1140" s="142">
        <v>2544</v>
      </c>
      <c r="B1140" s="140" t="s">
        <v>2085</v>
      </c>
      <c r="C1140" s="141">
        <v>1</v>
      </c>
      <c r="D1140" s="140" t="s">
        <v>2633</v>
      </c>
      <c r="E1140" s="140" t="s">
        <v>2633</v>
      </c>
      <c r="F1140" s="140" t="s">
        <v>86</v>
      </c>
      <c r="G1140" s="140" t="s">
        <v>87</v>
      </c>
      <c r="H1140" s="140" t="s">
        <v>127</v>
      </c>
      <c r="I1140" s="140" t="s">
        <v>451</v>
      </c>
      <c r="J1140" s="140" t="s">
        <v>451</v>
      </c>
      <c r="K1140" s="140" t="s">
        <v>2380</v>
      </c>
      <c r="L1140" s="140" t="s">
        <v>452</v>
      </c>
      <c r="M1140" s="140" t="s">
        <v>91</v>
      </c>
      <c r="N1140" s="140" t="s">
        <v>92</v>
      </c>
      <c r="O1140" s="140" t="s">
        <v>157</v>
      </c>
      <c r="P1140" s="140" t="s">
        <v>157</v>
      </c>
      <c r="Q1140" s="140" t="s">
        <v>2380</v>
      </c>
      <c r="R1140" s="140" t="s">
        <v>158</v>
      </c>
      <c r="S1140" s="140" t="s">
        <v>91</v>
      </c>
      <c r="T1140" s="140" t="s">
        <v>159</v>
      </c>
      <c r="U1140" s="140" t="s">
        <v>132</v>
      </c>
      <c r="V1140" s="140" t="s">
        <v>351</v>
      </c>
      <c r="W1140" s="140" t="s">
        <v>109</v>
      </c>
      <c r="X1140" s="140" t="s">
        <v>110</v>
      </c>
      <c r="Y1140" s="140" t="s">
        <v>2380</v>
      </c>
      <c r="Z1140" s="140" t="s">
        <v>2380</v>
      </c>
      <c r="AA1140" s="140" t="s">
        <v>251</v>
      </c>
      <c r="AB1140" s="140" t="s">
        <v>2632</v>
      </c>
      <c r="AC1140" s="140" t="s">
        <v>2470</v>
      </c>
      <c r="AD1140" s="140" t="s">
        <v>101</v>
      </c>
      <c r="AE1140" s="140" t="s">
        <v>2385</v>
      </c>
      <c r="AF1140" s="140" t="s">
        <v>2385</v>
      </c>
      <c r="AG1140" s="140" t="s">
        <v>2385</v>
      </c>
      <c r="AH1140" s="140" t="s">
        <v>2385</v>
      </c>
      <c r="AI1140" s="140" t="s">
        <v>101</v>
      </c>
      <c r="AJ1140" s="140" t="s">
        <v>660</v>
      </c>
      <c r="AK1140" s="140" t="s">
        <v>660</v>
      </c>
      <c r="AL1140" s="140" t="s">
        <v>2383</v>
      </c>
      <c r="AM1140" s="140" t="s">
        <v>2380</v>
      </c>
      <c r="AN1140" s="140" t="s">
        <v>660</v>
      </c>
      <c r="AO1140" s="140" t="s">
        <v>660</v>
      </c>
      <c r="AP1140" s="140" t="s">
        <v>2391</v>
      </c>
      <c r="AQ1140" s="140" t="s">
        <v>2380</v>
      </c>
      <c r="AR1140" s="140" t="s">
        <v>2571</v>
      </c>
      <c r="AS1140" s="136" t="s">
        <v>2381</v>
      </c>
      <c r="AT1140" s="145" t="str">
        <f>IF(ISBLANK(Lanes!AO1140),"",ROUND(Lanes!AO1140,2))</f>
        <v/>
      </c>
      <c r="AU1140" s="145" t="str">
        <f>IF(ISBLANK(Lanes!AP1140),"",ROUND(Lanes!AP1140,2))</f>
        <v/>
      </c>
      <c r="AV1140" s="145" t="str">
        <f>IF(ISBLANK(Lanes!AQ1140),"",ROUND(Lanes!AQ1140,2))</f>
        <v/>
      </c>
      <c r="AW1140" s="145" t="str">
        <f>IF(ISBLANK(Lanes!AP1140),"",ROUND(Lanes!AR1140,2))</f>
        <v/>
      </c>
      <c r="AX1140" s="145" t="str">
        <f>IF(ISBLANK(Lanes!AS1140),"",ROUND(Lanes!AS1140,2))</f>
        <v/>
      </c>
      <c r="AY1140" s="145" t="str">
        <f>IF(ISBLANK(Lanes!AT1140),"",ROUND(Lanes!AT1140,2))</f>
        <v/>
      </c>
      <c r="AZ1140" s="145" t="str">
        <f>IF(ISBLANK(Lanes!AP1140),"",ROUND(Lanes!AU1140,2))</f>
        <v/>
      </c>
      <c r="BA1140" s="145" t="str">
        <f>IF(ISBLANK(Lanes!AP1140),"",ROUND(Lanes!AV1140,2))</f>
        <v/>
      </c>
      <c r="BB1140" s="145" t="str">
        <f>IF(ISBLANK(Lanes!AW1140),"",ROUND(Lanes!AW1140,2))</f>
        <v/>
      </c>
      <c r="BC1140" s="145" t="str">
        <f>IF(ISBLANK(Lanes!AX1140),"",ROUND(Lanes!AX1140,2))</f>
        <v/>
      </c>
      <c r="BD1140" s="145" t="str">
        <f>IF(ISBLANK(Lanes!AY1140),"",ROUND(Lanes!AY1140,2))</f>
        <v/>
      </c>
      <c r="BE1140" s="145" t="str">
        <f>IF(ISBLANK(Lanes!AX1140),"",ROUND(Lanes!AZ1140,2))</f>
        <v/>
      </c>
      <c r="BF1140" s="145" t="str">
        <f>IF(ISBLANK(Lanes!BA1140),"",ROUND(Lanes!BA1140,2))</f>
        <v/>
      </c>
      <c r="BG1140" s="145" t="str">
        <f>IF(ISBLANK(Lanes!BB1140),"",ROUND(Lanes!BB1140,2))</f>
        <v/>
      </c>
      <c r="BH1140" s="145" t="str">
        <f>IF(ISBLANK(Lanes!AX1140),"",ROUND(Lanes!BC1140,2))</f>
        <v/>
      </c>
      <c r="BI1140" s="145" t="str">
        <f>IF(ISBLANK(Lanes!AX1140),"",ROUND(Lanes!BD1140,2))</f>
        <v/>
      </c>
      <c r="BJ1140" s="145" t="str">
        <f>IF(ISBLANK(Lanes!BE1140),"",Lanes!BE1140)</f>
        <v/>
      </c>
      <c r="BK1140" s="145" t="str">
        <f>IF(ISBLANK(Lanes!BF1140),"",Lanes!BF1140)</f>
        <v/>
      </c>
      <c r="BL1140" s="145" t="str">
        <f>IF(ISBLANK(Lanes!BG1140),"",Lanes!BG1140)</f>
        <v/>
      </c>
      <c r="BM1140" s="145" t="str">
        <f>IF(ISBLANK(Lanes!BH1140),"",Lanes!BH1140)</f>
        <v/>
      </c>
      <c r="BN1140" s="145" t="str">
        <f>IF(ISBLANK(Lanes!BI1140),"",Lanes!BI1140)</f>
        <v/>
      </c>
      <c r="BO1140" s="145" t="str">
        <f>IF(ISBLANK(Lanes!BJ1140),"",Lanes!BJ1140)</f>
        <v/>
      </c>
      <c r="BP1140" s="145" t="str">
        <f>IF(ISBLANK(Lanes!BK1140),"",Lanes!BK1140)</f>
        <v/>
      </c>
      <c r="BQ1140" s="145" t="str">
        <f>IF(ISBLANK(Lanes!BL1140),"",Lanes!BL1140)</f>
        <v/>
      </c>
      <c r="BR1140" s="145" t="str">
        <f>IF(ISBLANK(Lanes!BM1140),"",ROUND(Lanes!BM1140,0))</f>
        <v/>
      </c>
      <c r="BS1140" s="145" t="str">
        <f>IF(ISBLANK(Lanes!BN1140),"",ROUND(Lanes!BN1140,0))</f>
        <v/>
      </c>
      <c r="BT1140" s="145" t="str">
        <f>IF(ISBLANK(Lanes!BO1140),"",ROUND(Lanes!BO1140,0))</f>
        <v/>
      </c>
      <c r="BU1140" s="145" t="str">
        <f>IF(ISBLANK(Lanes!BN1140),"",ROUND(Lanes!BP1140,0))</f>
        <v/>
      </c>
      <c r="BV1140" s="145" t="str">
        <f>IF(ISBLANK(Lanes!BQ1140),"",ROUND(Lanes!BQ1140,1))</f>
        <v/>
      </c>
      <c r="BW1140" s="145" t="str">
        <f>IF(ISBLANK(Lanes!BR1140),"",Lanes!BR1140)</f>
        <v/>
      </c>
      <c r="BX1140" s="145" t="str">
        <f>IF(ISBLANK(Lanes!BS1140),"",Lanes!BS1140)</f>
        <v/>
      </c>
      <c r="BY1140" s="145" t="str">
        <f>IF(ISBLANK(Lanes!BT1140),"",Lanes!BT1140)</f>
        <v/>
      </c>
      <c r="BZ1140" s="145" t="str">
        <f>IF(ISBLANK(Lanes!BU1140),"",Lanes!BU1140)</f>
        <v/>
      </c>
      <c r="CA1140" s="145" t="str">
        <f>IF(ISBLANK(Lanes!BV1140),"",ROUND(Lanes!BV1140,1))</f>
        <v/>
      </c>
      <c r="CB1140" s="145" t="str">
        <f>IF(ISBLANK(Lanes!BW1140),"",ROUND(Lanes!BW1140,2))</f>
        <v/>
      </c>
      <c r="CC1140" s="145" t="str">
        <f>IF(ISBLANK(Lanes!BX1140),"",ROUND(Lanes!BX1140,1))</f>
        <v/>
      </c>
      <c r="CD1140" s="145" t="str">
        <f>IF(ISBLANK(Lanes!BY1140),"",ROUND(Lanes!BY1140,2))</f>
        <v/>
      </c>
      <c r="CE1140" s="145" t="str">
        <f>IF(ISBLANK(Lanes!BZ1140),"",ROUND(Lanes!BZ1140,0))</f>
        <v/>
      </c>
      <c r="CF1140" s="145" t="str">
        <f>IF(ISBLANK(Lanes!CA1140),"",ROUND(Lanes!CA1140,0))</f>
        <v/>
      </c>
      <c r="CG1140" s="145" t="str">
        <f>IF(ISBLANK(Lanes!CB1140),"",ROUND(Lanes!CB1140,0))</f>
        <v/>
      </c>
      <c r="CH1140" s="145" t="str">
        <f>IF(ISBLANK(Lanes!CC1140),"",ROUND(Lanes!CC1140,2))</f>
        <v/>
      </c>
      <c r="CI1140" s="145" t="str">
        <f>IF(ISBLANK(Lanes!CD1140),"",ROUND(Lanes!CD1140,2))</f>
        <v/>
      </c>
      <c r="CJ1140" s="145" t="str">
        <f>IF(ISBLANK(Lanes!CE1140),"",ROUND(Lanes!CE1140,2))</f>
        <v/>
      </c>
      <c r="CK1140" s="145" t="str">
        <f>IF(ISBLANK(Lanes!CF1140),"",ROUND(Lanes!CF1140,0))</f>
        <v/>
      </c>
      <c r="CL1140" s="145" t="str">
        <f>IF(ISBLANK(Lanes!CG1140),"",ROUND(Lanes!CG1140,0))</f>
        <v/>
      </c>
      <c r="CM1140" s="145" t="str">
        <f>IF(ISBLANK(Lanes!CH1140),"",ROUND(Lanes!CH1140,0))</f>
        <v/>
      </c>
      <c r="CN1140" s="145" t="str">
        <f>IF(ISBLANK(Lanes!CI1140),"",ROUND(Lanes!CI1140,2))</f>
        <v/>
      </c>
      <c r="CO1140" s="145" t="str">
        <f>IF(ISBLANK(Lanes!CJ1140),"",ROUND(Lanes!CJ1140,2))</f>
        <v/>
      </c>
      <c r="CP1140" s="145" t="str">
        <f>IF(ISBLANK(Lanes!CK1140),"",ROUND(Lanes!CK1140,2))</f>
        <v/>
      </c>
      <c r="CQ1140" s="146" t="str">
        <f>IF(ISBLANK(Lanes!CL1140),"","delete")</f>
        <v/>
      </c>
    </row>
    <row r="1141" spans="1:95">
      <c r="A1141" s="142">
        <v>2545</v>
      </c>
      <c r="B1141" s="140" t="s">
        <v>2086</v>
      </c>
      <c r="C1141" s="141">
        <v>1</v>
      </c>
      <c r="D1141" s="140" t="s">
        <v>2631</v>
      </c>
      <c r="E1141" s="140" t="s">
        <v>2631</v>
      </c>
      <c r="F1141" s="140" t="s">
        <v>86</v>
      </c>
      <c r="G1141" s="140" t="s">
        <v>87</v>
      </c>
      <c r="H1141" s="140" t="s">
        <v>127</v>
      </c>
      <c r="I1141" s="140" t="s">
        <v>451</v>
      </c>
      <c r="J1141" s="140" t="s">
        <v>451</v>
      </c>
      <c r="K1141" s="140" t="s">
        <v>2380</v>
      </c>
      <c r="L1141" s="140" t="s">
        <v>452</v>
      </c>
      <c r="M1141" s="140" t="s">
        <v>91</v>
      </c>
      <c r="N1141" s="140" t="s">
        <v>92</v>
      </c>
      <c r="O1141" s="140" t="s">
        <v>495</v>
      </c>
      <c r="P1141" s="140" t="s">
        <v>495</v>
      </c>
      <c r="Q1141" s="140" t="s">
        <v>2380</v>
      </c>
      <c r="R1141" s="140" t="s">
        <v>158</v>
      </c>
      <c r="S1141" s="140" t="s">
        <v>91</v>
      </c>
      <c r="T1141" s="140" t="s">
        <v>159</v>
      </c>
      <c r="U1141" s="140" t="s">
        <v>132</v>
      </c>
      <c r="V1141" s="140" t="s">
        <v>351</v>
      </c>
      <c r="W1141" s="140" t="s">
        <v>109</v>
      </c>
      <c r="X1141" s="140" t="s">
        <v>110</v>
      </c>
      <c r="Y1141" s="140" t="s">
        <v>2380</v>
      </c>
      <c r="Z1141" s="140" t="s">
        <v>2380</v>
      </c>
      <c r="AA1141" s="140" t="s">
        <v>251</v>
      </c>
      <c r="AB1141" s="140" t="s">
        <v>2630</v>
      </c>
      <c r="AC1141" s="140" t="s">
        <v>2391</v>
      </c>
      <c r="AD1141" s="140" t="s">
        <v>101</v>
      </c>
      <c r="AE1141" s="140" t="s">
        <v>2385</v>
      </c>
      <c r="AF1141" s="140" t="s">
        <v>2385</v>
      </c>
      <c r="AG1141" s="140" t="s">
        <v>2385</v>
      </c>
      <c r="AH1141" s="140" t="s">
        <v>2385</v>
      </c>
      <c r="AI1141" s="140" t="s">
        <v>101</v>
      </c>
      <c r="AJ1141" s="140" t="s">
        <v>660</v>
      </c>
      <c r="AK1141" s="140" t="s">
        <v>660</v>
      </c>
      <c r="AL1141" s="140" t="s">
        <v>2383</v>
      </c>
      <c r="AM1141" s="140" t="s">
        <v>2380</v>
      </c>
      <c r="AN1141" s="140" t="s">
        <v>660</v>
      </c>
      <c r="AO1141" s="140" t="s">
        <v>660</v>
      </c>
      <c r="AP1141" s="140" t="s">
        <v>660</v>
      </c>
      <c r="AQ1141" s="140" t="s">
        <v>2380</v>
      </c>
      <c r="AR1141" s="140" t="s">
        <v>2571</v>
      </c>
      <c r="AS1141" s="136" t="s">
        <v>2381</v>
      </c>
      <c r="AT1141" s="145" t="str">
        <f>IF(ISBLANK(Lanes!AO1141),"",ROUND(Lanes!AO1141,2))</f>
        <v/>
      </c>
      <c r="AU1141" s="145" t="str">
        <f>IF(ISBLANK(Lanes!AP1141),"",ROUND(Lanes!AP1141,2))</f>
        <v/>
      </c>
      <c r="AV1141" s="145" t="str">
        <f>IF(ISBLANK(Lanes!AQ1141),"",ROUND(Lanes!AQ1141,2))</f>
        <v/>
      </c>
      <c r="AW1141" s="145" t="str">
        <f>IF(ISBLANK(Lanes!AP1141),"",ROUND(Lanes!AR1141,2))</f>
        <v/>
      </c>
      <c r="AX1141" s="145" t="str">
        <f>IF(ISBLANK(Lanes!AS1141),"",ROUND(Lanes!AS1141,2))</f>
        <v/>
      </c>
      <c r="AY1141" s="145" t="str">
        <f>IF(ISBLANK(Lanes!AT1141),"",ROUND(Lanes!AT1141,2))</f>
        <v/>
      </c>
      <c r="AZ1141" s="145" t="str">
        <f>IF(ISBLANK(Lanes!AP1141),"",ROUND(Lanes!AU1141,2))</f>
        <v/>
      </c>
      <c r="BA1141" s="145" t="str">
        <f>IF(ISBLANK(Lanes!AP1141),"",ROUND(Lanes!AV1141,2))</f>
        <v/>
      </c>
      <c r="BB1141" s="145" t="str">
        <f>IF(ISBLANK(Lanes!AW1141),"",ROUND(Lanes!AW1141,2))</f>
        <v/>
      </c>
      <c r="BC1141" s="145" t="str">
        <f>IF(ISBLANK(Lanes!AX1141),"",ROUND(Lanes!AX1141,2))</f>
        <v/>
      </c>
      <c r="BD1141" s="145" t="str">
        <f>IF(ISBLANK(Lanes!AY1141),"",ROUND(Lanes!AY1141,2))</f>
        <v/>
      </c>
      <c r="BE1141" s="145" t="str">
        <f>IF(ISBLANK(Lanes!AX1141),"",ROUND(Lanes!AZ1141,2))</f>
        <v/>
      </c>
      <c r="BF1141" s="145" t="str">
        <f>IF(ISBLANK(Lanes!BA1141),"",ROUND(Lanes!BA1141,2))</f>
        <v/>
      </c>
      <c r="BG1141" s="145" t="str">
        <f>IF(ISBLANK(Lanes!BB1141),"",ROUND(Lanes!BB1141,2))</f>
        <v/>
      </c>
      <c r="BH1141" s="145" t="str">
        <f>IF(ISBLANK(Lanes!AX1141),"",ROUND(Lanes!BC1141,2))</f>
        <v/>
      </c>
      <c r="BI1141" s="145" t="str">
        <f>IF(ISBLANK(Lanes!AX1141),"",ROUND(Lanes!BD1141,2))</f>
        <v/>
      </c>
      <c r="BJ1141" s="145" t="str">
        <f>IF(ISBLANK(Lanes!BE1141),"",Lanes!BE1141)</f>
        <v/>
      </c>
      <c r="BK1141" s="145" t="str">
        <f>IF(ISBLANK(Lanes!BF1141),"",Lanes!BF1141)</f>
        <v/>
      </c>
      <c r="BL1141" s="145" t="str">
        <f>IF(ISBLANK(Lanes!BG1141),"",Lanes!BG1141)</f>
        <v/>
      </c>
      <c r="BM1141" s="145" t="str">
        <f>IF(ISBLANK(Lanes!BH1141),"",Lanes!BH1141)</f>
        <v/>
      </c>
      <c r="BN1141" s="145" t="str">
        <f>IF(ISBLANK(Lanes!BI1141),"",Lanes!BI1141)</f>
        <v/>
      </c>
      <c r="BO1141" s="145" t="str">
        <f>IF(ISBLANK(Lanes!BJ1141),"",Lanes!BJ1141)</f>
        <v/>
      </c>
      <c r="BP1141" s="145" t="str">
        <f>IF(ISBLANK(Lanes!BK1141),"",Lanes!BK1141)</f>
        <v/>
      </c>
      <c r="BQ1141" s="145" t="str">
        <f>IF(ISBLANK(Lanes!BL1141),"",Lanes!BL1141)</f>
        <v/>
      </c>
      <c r="BR1141" s="145" t="str">
        <f>IF(ISBLANK(Lanes!BM1141),"",ROUND(Lanes!BM1141,0))</f>
        <v/>
      </c>
      <c r="BS1141" s="145" t="str">
        <f>IF(ISBLANK(Lanes!BN1141),"",ROUND(Lanes!BN1141,0))</f>
        <v/>
      </c>
      <c r="BT1141" s="145" t="str">
        <f>IF(ISBLANK(Lanes!BO1141),"",ROUND(Lanes!BO1141,0))</f>
        <v/>
      </c>
      <c r="BU1141" s="145" t="str">
        <f>IF(ISBLANK(Lanes!BN1141),"",ROUND(Lanes!BP1141,0))</f>
        <v/>
      </c>
      <c r="BV1141" s="145" t="str">
        <f>IF(ISBLANK(Lanes!BQ1141),"",ROUND(Lanes!BQ1141,1))</f>
        <v/>
      </c>
      <c r="BW1141" s="145" t="str">
        <f>IF(ISBLANK(Lanes!BR1141),"",Lanes!BR1141)</f>
        <v/>
      </c>
      <c r="BX1141" s="145" t="str">
        <f>IF(ISBLANK(Lanes!BS1141),"",Lanes!BS1141)</f>
        <v/>
      </c>
      <c r="BY1141" s="145" t="str">
        <f>IF(ISBLANK(Lanes!BT1141),"",Lanes!BT1141)</f>
        <v/>
      </c>
      <c r="BZ1141" s="145" t="str">
        <f>IF(ISBLANK(Lanes!BU1141),"",Lanes!BU1141)</f>
        <v/>
      </c>
      <c r="CA1141" s="145" t="str">
        <f>IF(ISBLANK(Lanes!BV1141),"",ROUND(Lanes!BV1141,1))</f>
        <v/>
      </c>
      <c r="CB1141" s="145" t="str">
        <f>IF(ISBLANK(Lanes!BW1141),"",ROUND(Lanes!BW1141,2))</f>
        <v/>
      </c>
      <c r="CC1141" s="145" t="str">
        <f>IF(ISBLANK(Lanes!BX1141),"",ROUND(Lanes!BX1141,1))</f>
        <v/>
      </c>
      <c r="CD1141" s="145" t="str">
        <f>IF(ISBLANK(Lanes!BY1141),"",ROUND(Lanes!BY1141,2))</f>
        <v/>
      </c>
      <c r="CE1141" s="145" t="str">
        <f>IF(ISBLANK(Lanes!BZ1141),"",ROUND(Lanes!BZ1141,0))</f>
        <v/>
      </c>
      <c r="CF1141" s="145" t="str">
        <f>IF(ISBLANK(Lanes!CA1141),"",ROUND(Lanes!CA1141,0))</f>
        <v/>
      </c>
      <c r="CG1141" s="145" t="str">
        <f>IF(ISBLANK(Lanes!CB1141),"",ROUND(Lanes!CB1141,0))</f>
        <v/>
      </c>
      <c r="CH1141" s="145" t="str">
        <f>IF(ISBLANK(Lanes!CC1141),"",ROUND(Lanes!CC1141,2))</f>
        <v/>
      </c>
      <c r="CI1141" s="145" t="str">
        <f>IF(ISBLANK(Lanes!CD1141),"",ROUND(Lanes!CD1141,2))</f>
        <v/>
      </c>
      <c r="CJ1141" s="145" t="str">
        <f>IF(ISBLANK(Lanes!CE1141),"",ROUND(Lanes!CE1141,2))</f>
        <v/>
      </c>
      <c r="CK1141" s="145" t="str">
        <f>IF(ISBLANK(Lanes!CF1141),"",ROUND(Lanes!CF1141,0))</f>
        <v/>
      </c>
      <c r="CL1141" s="145" t="str">
        <f>IF(ISBLANK(Lanes!CG1141),"",ROUND(Lanes!CG1141,0))</f>
        <v/>
      </c>
      <c r="CM1141" s="145" t="str">
        <f>IF(ISBLANK(Lanes!CH1141),"",ROUND(Lanes!CH1141,0))</f>
        <v/>
      </c>
      <c r="CN1141" s="145" t="str">
        <f>IF(ISBLANK(Lanes!CI1141),"",ROUND(Lanes!CI1141,2))</f>
        <v/>
      </c>
      <c r="CO1141" s="145" t="str">
        <f>IF(ISBLANK(Lanes!CJ1141),"",ROUND(Lanes!CJ1141,2))</f>
        <v/>
      </c>
      <c r="CP1141" s="145" t="str">
        <f>IF(ISBLANK(Lanes!CK1141),"",ROUND(Lanes!CK1141,2))</f>
        <v/>
      </c>
      <c r="CQ1141" s="146" t="str">
        <f>IF(ISBLANK(Lanes!CL1141),"","delete")</f>
        <v/>
      </c>
    </row>
    <row r="1142" spans="1:95">
      <c r="A1142" s="142">
        <v>2546</v>
      </c>
      <c r="B1142" s="140" t="s">
        <v>2087</v>
      </c>
      <c r="C1142" s="141">
        <v>1</v>
      </c>
      <c r="D1142" s="140" t="s">
        <v>2629</v>
      </c>
      <c r="E1142" s="140" t="s">
        <v>2629</v>
      </c>
      <c r="F1142" s="140" t="s">
        <v>86</v>
      </c>
      <c r="G1142" s="140" t="s">
        <v>87</v>
      </c>
      <c r="H1142" s="140" t="s">
        <v>127</v>
      </c>
      <c r="I1142" s="140" t="s">
        <v>451</v>
      </c>
      <c r="J1142" s="140" t="s">
        <v>451</v>
      </c>
      <c r="K1142" s="140" t="s">
        <v>2380</v>
      </c>
      <c r="L1142" s="140" t="s">
        <v>452</v>
      </c>
      <c r="M1142" s="140" t="s">
        <v>91</v>
      </c>
      <c r="N1142" s="140" t="s">
        <v>92</v>
      </c>
      <c r="O1142" s="140" t="s">
        <v>2628</v>
      </c>
      <c r="P1142" s="140" t="s">
        <v>2628</v>
      </c>
      <c r="Q1142" s="140" t="s">
        <v>2380</v>
      </c>
      <c r="R1142" s="140" t="s">
        <v>158</v>
      </c>
      <c r="S1142" s="140" t="s">
        <v>91</v>
      </c>
      <c r="T1142" s="140" t="s">
        <v>159</v>
      </c>
      <c r="U1142" s="140" t="s">
        <v>132</v>
      </c>
      <c r="V1142" s="140" t="s">
        <v>351</v>
      </c>
      <c r="W1142" s="140" t="s">
        <v>109</v>
      </c>
      <c r="X1142" s="140" t="s">
        <v>110</v>
      </c>
      <c r="Y1142" s="140" t="s">
        <v>2380</v>
      </c>
      <c r="Z1142" s="140" t="s">
        <v>2380</v>
      </c>
      <c r="AA1142" s="140" t="s">
        <v>251</v>
      </c>
      <c r="AB1142" s="140" t="s">
        <v>2402</v>
      </c>
      <c r="AC1142" s="140" t="s">
        <v>2391</v>
      </c>
      <c r="AD1142" s="140" t="s">
        <v>101</v>
      </c>
      <c r="AE1142" s="140" t="s">
        <v>2385</v>
      </c>
      <c r="AF1142" s="140" t="s">
        <v>2385</v>
      </c>
      <c r="AG1142" s="140" t="s">
        <v>2385</v>
      </c>
      <c r="AH1142" s="140" t="s">
        <v>2385</v>
      </c>
      <c r="AI1142" s="140" t="s">
        <v>101</v>
      </c>
      <c r="AJ1142" s="140" t="s">
        <v>660</v>
      </c>
      <c r="AK1142" s="140" t="s">
        <v>660</v>
      </c>
      <c r="AL1142" s="140" t="s">
        <v>2383</v>
      </c>
      <c r="AM1142" s="140" t="s">
        <v>2380</v>
      </c>
      <c r="AN1142" s="140" t="s">
        <v>660</v>
      </c>
      <c r="AO1142" s="140" t="s">
        <v>660</v>
      </c>
      <c r="AP1142" s="140" t="s">
        <v>660</v>
      </c>
      <c r="AQ1142" s="140" t="s">
        <v>2380</v>
      </c>
      <c r="AR1142" s="140" t="s">
        <v>2571</v>
      </c>
      <c r="AS1142" s="136" t="s">
        <v>2381</v>
      </c>
      <c r="AT1142" s="145" t="str">
        <f>IF(ISBLANK(Lanes!AO1142),"",ROUND(Lanes!AO1142,2))</f>
        <v/>
      </c>
      <c r="AU1142" s="145" t="str">
        <f>IF(ISBLANK(Lanes!AP1142),"",ROUND(Lanes!AP1142,2))</f>
        <v/>
      </c>
      <c r="AV1142" s="145" t="str">
        <f>IF(ISBLANK(Lanes!AQ1142),"",ROUND(Lanes!AQ1142,2))</f>
        <v/>
      </c>
      <c r="AW1142" s="145" t="str">
        <f>IF(ISBLANK(Lanes!AP1142),"",ROUND(Lanes!AR1142,2))</f>
        <v/>
      </c>
      <c r="AX1142" s="145" t="str">
        <f>IF(ISBLANK(Lanes!AS1142),"",ROUND(Lanes!AS1142,2))</f>
        <v/>
      </c>
      <c r="AY1142" s="145" t="str">
        <f>IF(ISBLANK(Lanes!AT1142),"",ROUND(Lanes!AT1142,2))</f>
        <v/>
      </c>
      <c r="AZ1142" s="145" t="str">
        <f>IF(ISBLANK(Lanes!AP1142),"",ROUND(Lanes!AU1142,2))</f>
        <v/>
      </c>
      <c r="BA1142" s="145" t="str">
        <f>IF(ISBLANK(Lanes!AP1142),"",ROUND(Lanes!AV1142,2))</f>
        <v/>
      </c>
      <c r="BB1142" s="145" t="str">
        <f>IF(ISBLANK(Lanes!AW1142),"",ROUND(Lanes!AW1142,2))</f>
        <v/>
      </c>
      <c r="BC1142" s="145" t="str">
        <f>IF(ISBLANK(Lanes!AX1142),"",ROUND(Lanes!AX1142,2))</f>
        <v/>
      </c>
      <c r="BD1142" s="145" t="str">
        <f>IF(ISBLANK(Lanes!AY1142),"",ROUND(Lanes!AY1142,2))</f>
        <v/>
      </c>
      <c r="BE1142" s="145" t="str">
        <f>IF(ISBLANK(Lanes!AX1142),"",ROUND(Lanes!AZ1142,2))</f>
        <v/>
      </c>
      <c r="BF1142" s="145" t="str">
        <f>IF(ISBLANK(Lanes!BA1142),"",ROUND(Lanes!BA1142,2))</f>
        <v/>
      </c>
      <c r="BG1142" s="145" t="str">
        <f>IF(ISBLANK(Lanes!BB1142),"",ROUND(Lanes!BB1142,2))</f>
        <v/>
      </c>
      <c r="BH1142" s="145" t="str">
        <f>IF(ISBLANK(Lanes!AX1142),"",ROUND(Lanes!BC1142,2))</f>
        <v/>
      </c>
      <c r="BI1142" s="145" t="str">
        <f>IF(ISBLANK(Lanes!AX1142),"",ROUND(Lanes!BD1142,2))</f>
        <v/>
      </c>
      <c r="BJ1142" s="145" t="str">
        <f>IF(ISBLANK(Lanes!BE1142),"",Lanes!BE1142)</f>
        <v/>
      </c>
      <c r="BK1142" s="145" t="str">
        <f>IF(ISBLANK(Lanes!BF1142),"",Lanes!BF1142)</f>
        <v/>
      </c>
      <c r="BL1142" s="145" t="str">
        <f>IF(ISBLANK(Lanes!BG1142),"",Lanes!BG1142)</f>
        <v/>
      </c>
      <c r="BM1142" s="145" t="str">
        <f>IF(ISBLANK(Lanes!BH1142),"",Lanes!BH1142)</f>
        <v/>
      </c>
      <c r="BN1142" s="145" t="str">
        <f>IF(ISBLANK(Lanes!BI1142),"",Lanes!BI1142)</f>
        <v/>
      </c>
      <c r="BO1142" s="145" t="str">
        <f>IF(ISBLANK(Lanes!BJ1142),"",Lanes!BJ1142)</f>
        <v/>
      </c>
      <c r="BP1142" s="145" t="str">
        <f>IF(ISBLANK(Lanes!BK1142),"",Lanes!BK1142)</f>
        <v/>
      </c>
      <c r="BQ1142" s="145" t="str">
        <f>IF(ISBLANK(Lanes!BL1142),"",Lanes!BL1142)</f>
        <v/>
      </c>
      <c r="BR1142" s="145" t="str">
        <f>IF(ISBLANK(Lanes!BM1142),"",ROUND(Lanes!BM1142,0))</f>
        <v/>
      </c>
      <c r="BS1142" s="145" t="str">
        <f>IF(ISBLANK(Lanes!BN1142),"",ROUND(Lanes!BN1142,0))</f>
        <v/>
      </c>
      <c r="BT1142" s="145" t="str">
        <f>IF(ISBLANK(Lanes!BO1142),"",ROUND(Lanes!BO1142,0))</f>
        <v/>
      </c>
      <c r="BU1142" s="145" t="str">
        <f>IF(ISBLANK(Lanes!BN1142),"",ROUND(Lanes!BP1142,0))</f>
        <v/>
      </c>
      <c r="BV1142" s="145" t="str">
        <f>IF(ISBLANK(Lanes!BQ1142),"",ROUND(Lanes!BQ1142,1))</f>
        <v/>
      </c>
      <c r="BW1142" s="145" t="str">
        <f>IF(ISBLANK(Lanes!BR1142),"",Lanes!BR1142)</f>
        <v/>
      </c>
      <c r="BX1142" s="145" t="str">
        <f>IF(ISBLANK(Lanes!BS1142),"",Lanes!BS1142)</f>
        <v/>
      </c>
      <c r="BY1142" s="145" t="str">
        <f>IF(ISBLANK(Lanes!BT1142),"",Lanes!BT1142)</f>
        <v/>
      </c>
      <c r="BZ1142" s="145" t="str">
        <f>IF(ISBLANK(Lanes!BU1142),"",Lanes!BU1142)</f>
        <v/>
      </c>
      <c r="CA1142" s="145" t="str">
        <f>IF(ISBLANK(Lanes!BV1142),"",ROUND(Lanes!BV1142,1))</f>
        <v/>
      </c>
      <c r="CB1142" s="145" t="str">
        <f>IF(ISBLANK(Lanes!BW1142),"",ROUND(Lanes!BW1142,2))</f>
        <v/>
      </c>
      <c r="CC1142" s="145" t="str">
        <f>IF(ISBLANK(Lanes!BX1142),"",ROUND(Lanes!BX1142,1))</f>
        <v/>
      </c>
      <c r="CD1142" s="145" t="str">
        <f>IF(ISBLANK(Lanes!BY1142),"",ROUND(Lanes!BY1142,2))</f>
        <v/>
      </c>
      <c r="CE1142" s="145" t="str">
        <f>IF(ISBLANK(Lanes!BZ1142),"",ROUND(Lanes!BZ1142,0))</f>
        <v/>
      </c>
      <c r="CF1142" s="145" t="str">
        <f>IF(ISBLANK(Lanes!CA1142),"",ROUND(Lanes!CA1142,0))</f>
        <v/>
      </c>
      <c r="CG1142" s="145" t="str">
        <f>IF(ISBLANK(Lanes!CB1142),"",ROUND(Lanes!CB1142,0))</f>
        <v/>
      </c>
      <c r="CH1142" s="145" t="str">
        <f>IF(ISBLANK(Lanes!CC1142),"",ROUND(Lanes!CC1142,2))</f>
        <v/>
      </c>
      <c r="CI1142" s="145" t="str">
        <f>IF(ISBLANK(Lanes!CD1142),"",ROUND(Lanes!CD1142,2))</f>
        <v/>
      </c>
      <c r="CJ1142" s="145" t="str">
        <f>IF(ISBLANK(Lanes!CE1142),"",ROUND(Lanes!CE1142,2))</f>
        <v/>
      </c>
      <c r="CK1142" s="145" t="str">
        <f>IF(ISBLANK(Lanes!CF1142),"",ROUND(Lanes!CF1142,0))</f>
        <v/>
      </c>
      <c r="CL1142" s="145" t="str">
        <f>IF(ISBLANK(Lanes!CG1142),"",ROUND(Lanes!CG1142,0))</f>
        <v/>
      </c>
      <c r="CM1142" s="145" t="str">
        <f>IF(ISBLANK(Lanes!CH1142),"",ROUND(Lanes!CH1142,0))</f>
        <v/>
      </c>
      <c r="CN1142" s="145" t="str">
        <f>IF(ISBLANK(Lanes!CI1142),"",ROUND(Lanes!CI1142,2))</f>
        <v/>
      </c>
      <c r="CO1142" s="145" t="str">
        <f>IF(ISBLANK(Lanes!CJ1142),"",ROUND(Lanes!CJ1142,2))</f>
        <v/>
      </c>
      <c r="CP1142" s="145" t="str">
        <f>IF(ISBLANK(Lanes!CK1142),"",ROUND(Lanes!CK1142,2))</f>
        <v/>
      </c>
      <c r="CQ1142" s="146" t="str">
        <f>IF(ISBLANK(Lanes!CL1142),"","delete")</f>
        <v/>
      </c>
    </row>
    <row r="1143" spans="1:95">
      <c r="A1143" s="142">
        <v>2547</v>
      </c>
      <c r="B1143" s="140" t="s">
        <v>2088</v>
      </c>
      <c r="C1143" s="141">
        <v>1</v>
      </c>
      <c r="D1143" s="140" t="s">
        <v>2627</v>
      </c>
      <c r="E1143" s="140" t="s">
        <v>2627</v>
      </c>
      <c r="F1143" s="140" t="s">
        <v>86</v>
      </c>
      <c r="G1143" s="140" t="s">
        <v>384</v>
      </c>
      <c r="H1143" s="140" t="s">
        <v>88</v>
      </c>
      <c r="I1143" s="140" t="s">
        <v>134</v>
      </c>
      <c r="J1143" s="140" t="s">
        <v>134</v>
      </c>
      <c r="K1143" s="140" t="s">
        <v>2380</v>
      </c>
      <c r="L1143" s="140" t="s">
        <v>122</v>
      </c>
      <c r="M1143" s="140" t="s">
        <v>91</v>
      </c>
      <c r="N1143" s="140" t="s">
        <v>92</v>
      </c>
      <c r="O1143" s="140" t="s">
        <v>380</v>
      </c>
      <c r="P1143" s="140" t="s">
        <v>522</v>
      </c>
      <c r="Q1143" s="140" t="s">
        <v>2380</v>
      </c>
      <c r="R1143" s="140" t="s">
        <v>382</v>
      </c>
      <c r="S1143" s="140" t="s">
        <v>91</v>
      </c>
      <c r="T1143" s="140" t="s">
        <v>92</v>
      </c>
      <c r="U1143" s="140" t="s">
        <v>132</v>
      </c>
      <c r="V1143" s="140" t="s">
        <v>108</v>
      </c>
      <c r="W1143" s="140" t="s">
        <v>748</v>
      </c>
      <c r="X1143" s="140" t="s">
        <v>110</v>
      </c>
      <c r="Y1143" s="140" t="s">
        <v>2380</v>
      </c>
      <c r="Z1143" s="140" t="s">
        <v>2380</v>
      </c>
      <c r="AA1143" s="140" t="s">
        <v>251</v>
      </c>
      <c r="AB1143" s="140" t="s">
        <v>2434</v>
      </c>
      <c r="AC1143" s="140" t="s">
        <v>2391</v>
      </c>
      <c r="AD1143" s="140" t="s">
        <v>101</v>
      </c>
      <c r="AE1143" s="140" t="s">
        <v>2385</v>
      </c>
      <c r="AF1143" s="140" t="s">
        <v>2385</v>
      </c>
      <c r="AG1143" s="140" t="s">
        <v>2385</v>
      </c>
      <c r="AH1143" s="140" t="s">
        <v>2385</v>
      </c>
      <c r="AI1143" s="140" t="s">
        <v>101</v>
      </c>
      <c r="AJ1143" s="140" t="s">
        <v>2384</v>
      </c>
      <c r="AK1143" s="140" t="s">
        <v>660</v>
      </c>
      <c r="AL1143" s="140" t="s">
        <v>2386</v>
      </c>
      <c r="AM1143" s="140" t="s">
        <v>2380</v>
      </c>
      <c r="AN1143" s="140" t="s">
        <v>2392</v>
      </c>
      <c r="AO1143" s="140" t="s">
        <v>2402</v>
      </c>
      <c r="AP1143" s="140" t="s">
        <v>660</v>
      </c>
      <c r="AQ1143" s="140" t="s">
        <v>385</v>
      </c>
      <c r="AR1143" s="140" t="s">
        <v>2438</v>
      </c>
      <c r="AS1143" s="136" t="s">
        <v>2381</v>
      </c>
      <c r="AT1143" s="145" t="str">
        <f>IF(ISBLANK(Lanes!AO1143),"",ROUND(Lanes!AO1143,2))</f>
        <v/>
      </c>
      <c r="AU1143" s="145" t="str">
        <f>IF(ISBLANK(Lanes!AP1143),"",ROUND(Lanes!AP1143,2))</f>
        <v/>
      </c>
      <c r="AV1143" s="145" t="str">
        <f>IF(ISBLANK(Lanes!AQ1143),"",ROUND(Lanes!AQ1143,2))</f>
        <v/>
      </c>
      <c r="AW1143" s="145" t="str">
        <f>IF(ISBLANK(Lanes!AP1143),"",ROUND(Lanes!AR1143,2))</f>
        <v/>
      </c>
      <c r="AX1143" s="145" t="str">
        <f>IF(ISBLANK(Lanes!AS1143),"",ROUND(Lanes!AS1143,2))</f>
        <v/>
      </c>
      <c r="AY1143" s="145" t="str">
        <f>IF(ISBLANK(Lanes!AT1143),"",ROUND(Lanes!AT1143,2))</f>
        <v/>
      </c>
      <c r="AZ1143" s="145" t="str">
        <f>IF(ISBLANK(Lanes!AP1143),"",ROUND(Lanes!AU1143,2))</f>
        <v/>
      </c>
      <c r="BA1143" s="145" t="str">
        <f>IF(ISBLANK(Lanes!AP1143),"",ROUND(Lanes!AV1143,2))</f>
        <v/>
      </c>
      <c r="BB1143" s="145" t="str">
        <f>IF(ISBLANK(Lanes!AW1143),"",ROUND(Lanes!AW1143,2))</f>
        <v/>
      </c>
      <c r="BC1143" s="145" t="str">
        <f>IF(ISBLANK(Lanes!AX1143),"",ROUND(Lanes!AX1143,2))</f>
        <v/>
      </c>
      <c r="BD1143" s="145" t="str">
        <f>IF(ISBLANK(Lanes!AY1143),"",ROUND(Lanes!AY1143,2))</f>
        <v/>
      </c>
      <c r="BE1143" s="145" t="str">
        <f>IF(ISBLANK(Lanes!AX1143),"",ROUND(Lanes!AZ1143,2))</f>
        <v/>
      </c>
      <c r="BF1143" s="145" t="str">
        <f>IF(ISBLANK(Lanes!BA1143),"",ROUND(Lanes!BA1143,2))</f>
        <v/>
      </c>
      <c r="BG1143" s="145" t="str">
        <f>IF(ISBLANK(Lanes!BB1143),"",ROUND(Lanes!BB1143,2))</f>
        <v/>
      </c>
      <c r="BH1143" s="145" t="str">
        <f>IF(ISBLANK(Lanes!AX1143),"",ROUND(Lanes!BC1143,2))</f>
        <v/>
      </c>
      <c r="BI1143" s="145" t="str">
        <f>IF(ISBLANK(Lanes!AX1143),"",ROUND(Lanes!BD1143,2))</f>
        <v/>
      </c>
      <c r="BJ1143" s="145" t="str">
        <f>IF(ISBLANK(Lanes!BE1143),"",Lanes!BE1143)</f>
        <v/>
      </c>
      <c r="BK1143" s="145" t="str">
        <f>IF(ISBLANK(Lanes!BF1143),"",Lanes!BF1143)</f>
        <v/>
      </c>
      <c r="BL1143" s="145" t="str">
        <f>IF(ISBLANK(Lanes!BG1143),"",Lanes!BG1143)</f>
        <v/>
      </c>
      <c r="BM1143" s="145" t="str">
        <f>IF(ISBLANK(Lanes!BH1143),"",Lanes!BH1143)</f>
        <v/>
      </c>
      <c r="BN1143" s="145" t="str">
        <f>IF(ISBLANK(Lanes!BI1143),"",Lanes!BI1143)</f>
        <v/>
      </c>
      <c r="BO1143" s="145" t="str">
        <f>IF(ISBLANK(Lanes!BJ1143),"",Lanes!BJ1143)</f>
        <v/>
      </c>
      <c r="BP1143" s="145" t="str">
        <f>IF(ISBLANK(Lanes!BK1143),"",Lanes!BK1143)</f>
        <v/>
      </c>
      <c r="BQ1143" s="145" t="str">
        <f>IF(ISBLANK(Lanes!BL1143),"",Lanes!BL1143)</f>
        <v/>
      </c>
      <c r="BR1143" s="145" t="str">
        <f>IF(ISBLANK(Lanes!BM1143),"",ROUND(Lanes!BM1143,0))</f>
        <v/>
      </c>
      <c r="BS1143" s="145" t="str">
        <f>IF(ISBLANK(Lanes!BN1143),"",ROUND(Lanes!BN1143,0))</f>
        <v/>
      </c>
      <c r="BT1143" s="145" t="str">
        <f>IF(ISBLANK(Lanes!BO1143),"",ROUND(Lanes!BO1143,0))</f>
        <v/>
      </c>
      <c r="BU1143" s="145" t="str">
        <f>IF(ISBLANK(Lanes!BN1143),"",ROUND(Lanes!BP1143,0))</f>
        <v/>
      </c>
      <c r="BV1143" s="145" t="str">
        <f>IF(ISBLANK(Lanes!BQ1143),"",ROUND(Lanes!BQ1143,1))</f>
        <v/>
      </c>
      <c r="BW1143" s="145" t="str">
        <f>IF(ISBLANK(Lanes!BR1143),"",Lanes!BR1143)</f>
        <v/>
      </c>
      <c r="BX1143" s="145" t="str">
        <f>IF(ISBLANK(Lanes!BS1143),"",Lanes!BS1143)</f>
        <v/>
      </c>
      <c r="BY1143" s="145" t="str">
        <f>IF(ISBLANK(Lanes!BT1143),"",Lanes!BT1143)</f>
        <v/>
      </c>
      <c r="BZ1143" s="145" t="str">
        <f>IF(ISBLANK(Lanes!BU1143),"",Lanes!BU1143)</f>
        <v/>
      </c>
      <c r="CA1143" s="145" t="str">
        <f>IF(ISBLANK(Lanes!BV1143),"",ROUND(Lanes!BV1143,1))</f>
        <v/>
      </c>
      <c r="CB1143" s="145" t="str">
        <f>IF(ISBLANK(Lanes!BW1143),"",ROUND(Lanes!BW1143,2))</f>
        <v/>
      </c>
      <c r="CC1143" s="145" t="str">
        <f>IF(ISBLANK(Lanes!BX1143),"",ROUND(Lanes!BX1143,1))</f>
        <v/>
      </c>
      <c r="CD1143" s="145" t="str">
        <f>IF(ISBLANK(Lanes!BY1143),"",ROUND(Lanes!BY1143,2))</f>
        <v/>
      </c>
      <c r="CE1143" s="145" t="str">
        <f>IF(ISBLANK(Lanes!BZ1143),"",ROUND(Lanes!BZ1143,0))</f>
        <v/>
      </c>
      <c r="CF1143" s="145" t="str">
        <f>IF(ISBLANK(Lanes!CA1143),"",ROUND(Lanes!CA1143,0))</f>
        <v/>
      </c>
      <c r="CG1143" s="145" t="str">
        <f>IF(ISBLANK(Lanes!CB1143),"",ROUND(Lanes!CB1143,0))</f>
        <v/>
      </c>
      <c r="CH1143" s="145" t="str">
        <f>IF(ISBLANK(Lanes!CC1143),"",ROUND(Lanes!CC1143,2))</f>
        <v/>
      </c>
      <c r="CI1143" s="145" t="str">
        <f>IF(ISBLANK(Lanes!CD1143),"",ROUND(Lanes!CD1143,2))</f>
        <v/>
      </c>
      <c r="CJ1143" s="145" t="str">
        <f>IF(ISBLANK(Lanes!CE1143),"",ROUND(Lanes!CE1143,2))</f>
        <v/>
      </c>
      <c r="CK1143" s="145" t="str">
        <f>IF(ISBLANK(Lanes!CF1143),"",ROUND(Lanes!CF1143,0))</f>
        <v/>
      </c>
      <c r="CL1143" s="145" t="str">
        <f>IF(ISBLANK(Lanes!CG1143),"",ROUND(Lanes!CG1143,0))</f>
        <v/>
      </c>
      <c r="CM1143" s="145" t="str">
        <f>IF(ISBLANK(Lanes!CH1143),"",ROUND(Lanes!CH1143,0))</f>
        <v/>
      </c>
      <c r="CN1143" s="145" t="str">
        <f>IF(ISBLANK(Lanes!CI1143),"",ROUND(Lanes!CI1143,2))</f>
        <v/>
      </c>
      <c r="CO1143" s="145" t="str">
        <f>IF(ISBLANK(Lanes!CJ1143),"",ROUND(Lanes!CJ1143,2))</f>
        <v/>
      </c>
      <c r="CP1143" s="145" t="str">
        <f>IF(ISBLANK(Lanes!CK1143),"",ROUND(Lanes!CK1143,2))</f>
        <v/>
      </c>
      <c r="CQ1143" s="146" t="str">
        <f>IF(ISBLANK(Lanes!CL1143),"","delete")</f>
        <v/>
      </c>
    </row>
    <row r="1144" spans="1:95">
      <c r="A1144" s="142">
        <v>2548</v>
      </c>
      <c r="B1144" s="140" t="s">
        <v>2089</v>
      </c>
      <c r="C1144" s="141">
        <v>1</v>
      </c>
      <c r="D1144" s="140" t="s">
        <v>2626</v>
      </c>
      <c r="E1144" s="140" t="s">
        <v>2626</v>
      </c>
      <c r="F1144" s="140" t="s">
        <v>86</v>
      </c>
      <c r="G1144" s="140" t="s">
        <v>87</v>
      </c>
      <c r="H1144" s="140" t="s">
        <v>127</v>
      </c>
      <c r="I1144" s="140" t="s">
        <v>2625</v>
      </c>
      <c r="J1144" s="140" t="s">
        <v>349</v>
      </c>
      <c r="K1144" s="140" t="s">
        <v>2380</v>
      </c>
      <c r="L1144" s="140" t="s">
        <v>223</v>
      </c>
      <c r="M1144" s="140" t="s">
        <v>224</v>
      </c>
      <c r="N1144" s="140" t="s">
        <v>164</v>
      </c>
      <c r="O1144" s="140" t="s">
        <v>228</v>
      </c>
      <c r="P1144" s="140" t="s">
        <v>228</v>
      </c>
      <c r="Q1144" s="140" t="s">
        <v>2380</v>
      </c>
      <c r="R1144" s="140" t="s">
        <v>158</v>
      </c>
      <c r="S1144" s="140" t="s">
        <v>91</v>
      </c>
      <c r="T1144" s="140" t="s">
        <v>159</v>
      </c>
      <c r="U1144" s="140" t="s">
        <v>132</v>
      </c>
      <c r="V1144" s="140" t="s">
        <v>2380</v>
      </c>
      <c r="W1144" s="140" t="s">
        <v>2380</v>
      </c>
      <c r="X1144" s="140" t="s">
        <v>2380</v>
      </c>
      <c r="Y1144" s="140" t="s">
        <v>2380</v>
      </c>
      <c r="Z1144" s="140" t="s">
        <v>2380</v>
      </c>
      <c r="AA1144" s="140" t="s">
        <v>251</v>
      </c>
      <c r="AB1144" s="140" t="s">
        <v>2424</v>
      </c>
      <c r="AC1144" s="140" t="s">
        <v>2391</v>
      </c>
      <c r="AD1144" s="140" t="s">
        <v>101</v>
      </c>
      <c r="AE1144" s="140" t="s">
        <v>2385</v>
      </c>
      <c r="AF1144" s="140" t="s">
        <v>2385</v>
      </c>
      <c r="AG1144" s="140" t="s">
        <v>2385</v>
      </c>
      <c r="AH1144" s="140" t="s">
        <v>2385</v>
      </c>
      <c r="AI1144" s="140" t="s">
        <v>101</v>
      </c>
      <c r="AJ1144" s="140" t="s">
        <v>2384</v>
      </c>
      <c r="AK1144" s="140" t="s">
        <v>660</v>
      </c>
      <c r="AL1144" s="140" t="s">
        <v>2383</v>
      </c>
      <c r="AM1144" s="140" t="s">
        <v>2380</v>
      </c>
      <c r="AN1144" s="140" t="s">
        <v>660</v>
      </c>
      <c r="AO1144" s="140" t="s">
        <v>660</v>
      </c>
      <c r="AP1144" s="140" t="s">
        <v>2391</v>
      </c>
      <c r="AQ1144" s="140" t="s">
        <v>2380</v>
      </c>
      <c r="AR1144" s="140" t="s">
        <v>2453</v>
      </c>
      <c r="AS1144" s="136" t="s">
        <v>2381</v>
      </c>
      <c r="AT1144" s="145" t="str">
        <f>IF(ISBLANK(Lanes!AO1144),"",ROUND(Lanes!AO1144,2))</f>
        <v/>
      </c>
      <c r="AU1144" s="145" t="str">
        <f>IF(ISBLANK(Lanes!AP1144),"",ROUND(Lanes!AP1144,2))</f>
        <v/>
      </c>
      <c r="AV1144" s="145" t="str">
        <f>IF(ISBLANK(Lanes!AQ1144),"",ROUND(Lanes!AQ1144,2))</f>
        <v/>
      </c>
      <c r="AW1144" s="145" t="str">
        <f>IF(ISBLANK(Lanes!AP1144),"",ROUND(Lanes!AR1144,2))</f>
        <v/>
      </c>
      <c r="AX1144" s="145" t="str">
        <f>IF(ISBLANK(Lanes!AS1144),"",ROUND(Lanes!AS1144,2))</f>
        <v/>
      </c>
      <c r="AY1144" s="145" t="str">
        <f>IF(ISBLANK(Lanes!AT1144),"",ROUND(Lanes!AT1144,2))</f>
        <v/>
      </c>
      <c r="AZ1144" s="145" t="str">
        <f>IF(ISBLANK(Lanes!AP1144),"",ROUND(Lanes!AU1144,2))</f>
        <v/>
      </c>
      <c r="BA1144" s="145" t="str">
        <f>IF(ISBLANK(Lanes!AP1144),"",ROUND(Lanes!AV1144,2))</f>
        <v/>
      </c>
      <c r="BB1144" s="145" t="str">
        <f>IF(ISBLANK(Lanes!AW1144),"",ROUND(Lanes!AW1144,2))</f>
        <v/>
      </c>
      <c r="BC1144" s="145" t="str">
        <f>IF(ISBLANK(Lanes!AX1144),"",ROUND(Lanes!AX1144,2))</f>
        <v/>
      </c>
      <c r="BD1144" s="145" t="str">
        <f>IF(ISBLANK(Lanes!AY1144),"",ROUND(Lanes!AY1144,2))</f>
        <v/>
      </c>
      <c r="BE1144" s="145" t="str">
        <f>IF(ISBLANK(Lanes!AX1144),"",ROUND(Lanes!AZ1144,2))</f>
        <v/>
      </c>
      <c r="BF1144" s="145" t="str">
        <f>IF(ISBLANK(Lanes!BA1144),"",ROUND(Lanes!BA1144,2))</f>
        <v/>
      </c>
      <c r="BG1144" s="145" t="str">
        <f>IF(ISBLANK(Lanes!BB1144),"",ROUND(Lanes!BB1144,2))</f>
        <v/>
      </c>
      <c r="BH1144" s="145" t="str">
        <f>IF(ISBLANK(Lanes!AX1144),"",ROUND(Lanes!BC1144,2))</f>
        <v/>
      </c>
      <c r="BI1144" s="145" t="str">
        <f>IF(ISBLANK(Lanes!AX1144),"",ROUND(Lanes!BD1144,2))</f>
        <v/>
      </c>
      <c r="BJ1144" s="145" t="str">
        <f>IF(ISBLANK(Lanes!BE1144),"",Lanes!BE1144)</f>
        <v/>
      </c>
      <c r="BK1144" s="145" t="str">
        <f>IF(ISBLANK(Lanes!BF1144),"",Lanes!BF1144)</f>
        <v/>
      </c>
      <c r="BL1144" s="145" t="str">
        <f>IF(ISBLANK(Lanes!BG1144),"",Lanes!BG1144)</f>
        <v/>
      </c>
      <c r="BM1144" s="145" t="str">
        <f>IF(ISBLANK(Lanes!BH1144),"",Lanes!BH1144)</f>
        <v/>
      </c>
      <c r="BN1144" s="145" t="str">
        <f>IF(ISBLANK(Lanes!BI1144),"",Lanes!BI1144)</f>
        <v/>
      </c>
      <c r="BO1144" s="145" t="str">
        <f>IF(ISBLANK(Lanes!BJ1144),"",Lanes!BJ1144)</f>
        <v/>
      </c>
      <c r="BP1144" s="145" t="str">
        <f>IF(ISBLANK(Lanes!BK1144),"",Lanes!BK1144)</f>
        <v/>
      </c>
      <c r="BQ1144" s="145" t="str">
        <f>IF(ISBLANK(Lanes!BL1144),"",Lanes!BL1144)</f>
        <v/>
      </c>
      <c r="BR1144" s="145" t="str">
        <f>IF(ISBLANK(Lanes!BM1144),"",ROUND(Lanes!BM1144,0))</f>
        <v/>
      </c>
      <c r="BS1144" s="145" t="str">
        <f>IF(ISBLANK(Lanes!BN1144),"",ROUND(Lanes!BN1144,0))</f>
        <v/>
      </c>
      <c r="BT1144" s="145" t="str">
        <f>IF(ISBLANK(Lanes!BO1144),"",ROUND(Lanes!BO1144,0))</f>
        <v/>
      </c>
      <c r="BU1144" s="145" t="str">
        <f>IF(ISBLANK(Lanes!BN1144),"",ROUND(Lanes!BP1144,0))</f>
        <v/>
      </c>
      <c r="BV1144" s="145" t="str">
        <f>IF(ISBLANK(Lanes!BQ1144),"",ROUND(Lanes!BQ1144,1))</f>
        <v/>
      </c>
      <c r="BW1144" s="145" t="str">
        <f>IF(ISBLANK(Lanes!BR1144),"",Lanes!BR1144)</f>
        <v/>
      </c>
      <c r="BX1144" s="145" t="str">
        <f>IF(ISBLANK(Lanes!BS1144),"",Lanes!BS1144)</f>
        <v/>
      </c>
      <c r="BY1144" s="145" t="str">
        <f>IF(ISBLANK(Lanes!BT1144),"",Lanes!BT1144)</f>
        <v/>
      </c>
      <c r="BZ1144" s="145" t="str">
        <f>IF(ISBLANK(Lanes!BU1144),"",Lanes!BU1144)</f>
        <v/>
      </c>
      <c r="CA1144" s="145" t="str">
        <f>IF(ISBLANK(Lanes!BV1144),"",ROUND(Lanes!BV1144,1))</f>
        <v/>
      </c>
      <c r="CB1144" s="145" t="str">
        <f>IF(ISBLANK(Lanes!BW1144),"",ROUND(Lanes!BW1144,2))</f>
        <v/>
      </c>
      <c r="CC1144" s="145" t="str">
        <f>IF(ISBLANK(Lanes!BX1144),"",ROUND(Lanes!BX1144,1))</f>
        <v/>
      </c>
      <c r="CD1144" s="145" t="str">
        <f>IF(ISBLANK(Lanes!BY1144),"",ROUND(Lanes!BY1144,2))</f>
        <v/>
      </c>
      <c r="CE1144" s="145" t="str">
        <f>IF(ISBLANK(Lanes!BZ1144),"",ROUND(Lanes!BZ1144,0))</f>
        <v/>
      </c>
      <c r="CF1144" s="145" t="str">
        <f>IF(ISBLANK(Lanes!CA1144),"",ROUND(Lanes!CA1144,0))</f>
        <v/>
      </c>
      <c r="CG1144" s="145" t="str">
        <f>IF(ISBLANK(Lanes!CB1144),"",ROUND(Lanes!CB1144,0))</f>
        <v/>
      </c>
      <c r="CH1144" s="145" t="str">
        <f>IF(ISBLANK(Lanes!CC1144),"",ROUND(Lanes!CC1144,2))</f>
        <v/>
      </c>
      <c r="CI1144" s="145" t="str">
        <f>IF(ISBLANK(Lanes!CD1144),"",ROUND(Lanes!CD1144,2))</f>
        <v/>
      </c>
      <c r="CJ1144" s="145" t="str">
        <f>IF(ISBLANK(Lanes!CE1144),"",ROUND(Lanes!CE1144,2))</f>
        <v/>
      </c>
      <c r="CK1144" s="145" t="str">
        <f>IF(ISBLANK(Lanes!CF1144),"",ROUND(Lanes!CF1144,0))</f>
        <v/>
      </c>
      <c r="CL1144" s="145" t="str">
        <f>IF(ISBLANK(Lanes!CG1144),"",ROUND(Lanes!CG1144,0))</f>
        <v/>
      </c>
      <c r="CM1144" s="145" t="str">
        <f>IF(ISBLANK(Lanes!CH1144),"",ROUND(Lanes!CH1144,0))</f>
        <v/>
      </c>
      <c r="CN1144" s="145" t="str">
        <f>IF(ISBLANK(Lanes!CI1144),"",ROUND(Lanes!CI1144,2))</f>
        <v/>
      </c>
      <c r="CO1144" s="145" t="str">
        <f>IF(ISBLANK(Lanes!CJ1144),"",ROUND(Lanes!CJ1144,2))</f>
        <v/>
      </c>
      <c r="CP1144" s="145" t="str">
        <f>IF(ISBLANK(Lanes!CK1144),"",ROUND(Lanes!CK1144,2))</f>
        <v/>
      </c>
      <c r="CQ1144" s="146" t="str">
        <f>IF(ISBLANK(Lanes!CL1144),"","delete")</f>
        <v/>
      </c>
    </row>
    <row r="1145" spans="1:95">
      <c r="A1145" s="142">
        <v>2549</v>
      </c>
      <c r="B1145" s="140" t="s">
        <v>2090</v>
      </c>
      <c r="C1145" s="141">
        <v>1</v>
      </c>
      <c r="D1145" s="140" t="s">
        <v>2624</v>
      </c>
      <c r="E1145" s="140" t="s">
        <v>2624</v>
      </c>
      <c r="F1145" s="140" t="s">
        <v>86</v>
      </c>
      <c r="G1145" s="140" t="s">
        <v>87</v>
      </c>
      <c r="H1145" s="140" t="s">
        <v>88</v>
      </c>
      <c r="I1145" s="140" t="s">
        <v>208</v>
      </c>
      <c r="J1145" s="140" t="s">
        <v>208</v>
      </c>
      <c r="K1145" s="140" t="s">
        <v>2380</v>
      </c>
      <c r="L1145" s="140" t="s">
        <v>119</v>
      </c>
      <c r="M1145" s="140" t="s">
        <v>91</v>
      </c>
      <c r="N1145" s="140" t="s">
        <v>92</v>
      </c>
      <c r="O1145" s="140" t="s">
        <v>102</v>
      </c>
      <c r="P1145" s="140" t="s">
        <v>102</v>
      </c>
      <c r="Q1145" s="140" t="s">
        <v>2380</v>
      </c>
      <c r="R1145" s="140" t="s">
        <v>95</v>
      </c>
      <c r="S1145" s="140" t="s">
        <v>91</v>
      </c>
      <c r="T1145" s="140" t="s">
        <v>92</v>
      </c>
      <c r="U1145" s="140" t="s">
        <v>96</v>
      </c>
      <c r="V1145" s="140" t="s">
        <v>108</v>
      </c>
      <c r="W1145" s="140" t="s">
        <v>109</v>
      </c>
      <c r="X1145" s="140" t="s">
        <v>110</v>
      </c>
      <c r="Y1145" s="140" t="s">
        <v>2380</v>
      </c>
      <c r="Z1145" s="140" t="s">
        <v>2380</v>
      </c>
      <c r="AA1145" s="140" t="s">
        <v>251</v>
      </c>
      <c r="AB1145" s="140" t="s">
        <v>2391</v>
      </c>
      <c r="AC1145" s="140" t="s">
        <v>2391</v>
      </c>
      <c r="AD1145" s="140" t="s">
        <v>101</v>
      </c>
      <c r="AE1145" s="140" t="s">
        <v>2385</v>
      </c>
      <c r="AF1145" s="140" t="s">
        <v>2385</v>
      </c>
      <c r="AG1145" s="140" t="s">
        <v>2385</v>
      </c>
      <c r="AH1145" s="140" t="s">
        <v>2385</v>
      </c>
      <c r="AI1145" s="140" t="s">
        <v>101</v>
      </c>
      <c r="AJ1145" s="140" t="s">
        <v>660</v>
      </c>
      <c r="AK1145" s="140" t="s">
        <v>660</v>
      </c>
      <c r="AL1145" s="140" t="s">
        <v>2400</v>
      </c>
      <c r="AM1145" s="140" t="s">
        <v>2380</v>
      </c>
      <c r="AN1145" s="140" t="s">
        <v>660</v>
      </c>
      <c r="AO1145" s="140" t="s">
        <v>660</v>
      </c>
      <c r="AP1145" s="140" t="s">
        <v>2390</v>
      </c>
      <c r="AQ1145" s="140" t="s">
        <v>2380</v>
      </c>
      <c r="AR1145" s="140" t="s">
        <v>2438</v>
      </c>
      <c r="AS1145" s="136" t="s">
        <v>2381</v>
      </c>
      <c r="AT1145" s="145" t="str">
        <f>IF(ISBLANK(Lanes!AO1145),"",ROUND(Lanes!AO1145,2))</f>
        <v/>
      </c>
      <c r="AU1145" s="145" t="str">
        <f>IF(ISBLANK(Lanes!AP1145),"",ROUND(Lanes!AP1145,2))</f>
        <v/>
      </c>
      <c r="AV1145" s="145" t="str">
        <f>IF(ISBLANK(Lanes!AQ1145),"",ROUND(Lanes!AQ1145,2))</f>
        <v/>
      </c>
      <c r="AW1145" s="145" t="str">
        <f>IF(ISBLANK(Lanes!AP1145),"",ROUND(Lanes!AR1145,2))</f>
        <v/>
      </c>
      <c r="AX1145" s="145" t="str">
        <f>IF(ISBLANK(Lanes!AS1145),"",ROUND(Lanes!AS1145,2))</f>
        <v/>
      </c>
      <c r="AY1145" s="145" t="str">
        <f>IF(ISBLANK(Lanes!AT1145),"",ROUND(Lanes!AT1145,2))</f>
        <v/>
      </c>
      <c r="AZ1145" s="145" t="str">
        <f>IF(ISBLANK(Lanes!AP1145),"",ROUND(Lanes!AU1145,2))</f>
        <v/>
      </c>
      <c r="BA1145" s="145" t="str">
        <f>IF(ISBLANK(Lanes!AP1145),"",ROUND(Lanes!AV1145,2))</f>
        <v/>
      </c>
      <c r="BB1145" s="145" t="str">
        <f>IF(ISBLANK(Lanes!AW1145),"",ROUND(Lanes!AW1145,2))</f>
        <v/>
      </c>
      <c r="BC1145" s="145" t="str">
        <f>IF(ISBLANK(Lanes!AX1145),"",ROUND(Lanes!AX1145,2))</f>
        <v/>
      </c>
      <c r="BD1145" s="145" t="str">
        <f>IF(ISBLANK(Lanes!AY1145),"",ROUND(Lanes!AY1145,2))</f>
        <v/>
      </c>
      <c r="BE1145" s="145" t="str">
        <f>IF(ISBLANK(Lanes!AX1145),"",ROUND(Lanes!AZ1145,2))</f>
        <v/>
      </c>
      <c r="BF1145" s="145" t="str">
        <f>IF(ISBLANK(Lanes!BA1145),"",ROUND(Lanes!BA1145,2))</f>
        <v/>
      </c>
      <c r="BG1145" s="145" t="str">
        <f>IF(ISBLANK(Lanes!BB1145),"",ROUND(Lanes!BB1145,2))</f>
        <v/>
      </c>
      <c r="BH1145" s="145" t="str">
        <f>IF(ISBLANK(Lanes!AX1145),"",ROUND(Lanes!BC1145,2))</f>
        <v/>
      </c>
      <c r="BI1145" s="145" t="str">
        <f>IF(ISBLANK(Lanes!AX1145),"",ROUND(Lanes!BD1145,2))</f>
        <v/>
      </c>
      <c r="BJ1145" s="145" t="str">
        <f>IF(ISBLANK(Lanes!BE1145),"",Lanes!BE1145)</f>
        <v/>
      </c>
      <c r="BK1145" s="145" t="str">
        <f>IF(ISBLANK(Lanes!BF1145),"",Lanes!BF1145)</f>
        <v/>
      </c>
      <c r="BL1145" s="145" t="str">
        <f>IF(ISBLANK(Lanes!BG1145),"",Lanes!BG1145)</f>
        <v/>
      </c>
      <c r="BM1145" s="145" t="str">
        <f>IF(ISBLANK(Lanes!BH1145),"",Lanes!BH1145)</f>
        <v/>
      </c>
      <c r="BN1145" s="145" t="str">
        <f>IF(ISBLANK(Lanes!BI1145),"",Lanes!BI1145)</f>
        <v/>
      </c>
      <c r="BO1145" s="145" t="str">
        <f>IF(ISBLANK(Lanes!BJ1145),"",Lanes!BJ1145)</f>
        <v/>
      </c>
      <c r="BP1145" s="145" t="str">
        <f>IF(ISBLANK(Lanes!BK1145),"",Lanes!BK1145)</f>
        <v/>
      </c>
      <c r="BQ1145" s="145" t="str">
        <f>IF(ISBLANK(Lanes!BL1145),"",Lanes!BL1145)</f>
        <v/>
      </c>
      <c r="BR1145" s="145" t="str">
        <f>IF(ISBLANK(Lanes!BM1145),"",ROUND(Lanes!BM1145,0))</f>
        <v/>
      </c>
      <c r="BS1145" s="145" t="str">
        <f>IF(ISBLANK(Lanes!BN1145),"",ROUND(Lanes!BN1145,0))</f>
        <v/>
      </c>
      <c r="BT1145" s="145" t="str">
        <f>IF(ISBLANK(Lanes!BO1145),"",ROUND(Lanes!BO1145,0))</f>
        <v/>
      </c>
      <c r="BU1145" s="145" t="str">
        <f>IF(ISBLANK(Lanes!BN1145),"",ROUND(Lanes!BP1145,0))</f>
        <v/>
      </c>
      <c r="BV1145" s="145" t="str">
        <f>IF(ISBLANK(Lanes!BQ1145),"",ROUND(Lanes!BQ1145,1))</f>
        <v/>
      </c>
      <c r="BW1145" s="145" t="str">
        <f>IF(ISBLANK(Lanes!BR1145),"",Lanes!BR1145)</f>
        <v/>
      </c>
      <c r="BX1145" s="145" t="str">
        <f>IF(ISBLANK(Lanes!BS1145),"",Lanes!BS1145)</f>
        <v/>
      </c>
      <c r="BY1145" s="145" t="str">
        <f>IF(ISBLANK(Lanes!BT1145),"",Lanes!BT1145)</f>
        <v/>
      </c>
      <c r="BZ1145" s="145" t="str">
        <f>IF(ISBLANK(Lanes!BU1145),"",Lanes!BU1145)</f>
        <v/>
      </c>
      <c r="CA1145" s="145" t="str">
        <f>IF(ISBLANK(Lanes!BV1145),"",ROUND(Lanes!BV1145,1))</f>
        <v/>
      </c>
      <c r="CB1145" s="145" t="str">
        <f>IF(ISBLANK(Lanes!BW1145),"",ROUND(Lanes!BW1145,2))</f>
        <v/>
      </c>
      <c r="CC1145" s="145" t="str">
        <f>IF(ISBLANK(Lanes!BX1145),"",ROUND(Lanes!BX1145,1))</f>
        <v/>
      </c>
      <c r="CD1145" s="145" t="str">
        <f>IF(ISBLANK(Lanes!BY1145),"",ROUND(Lanes!BY1145,2))</f>
        <v/>
      </c>
      <c r="CE1145" s="145" t="str">
        <f>IF(ISBLANK(Lanes!BZ1145),"",ROUND(Lanes!BZ1145,0))</f>
        <v/>
      </c>
      <c r="CF1145" s="145" t="str">
        <f>IF(ISBLANK(Lanes!CA1145),"",ROUND(Lanes!CA1145,0))</f>
        <v/>
      </c>
      <c r="CG1145" s="145" t="str">
        <f>IF(ISBLANK(Lanes!CB1145),"",ROUND(Lanes!CB1145,0))</f>
        <v/>
      </c>
      <c r="CH1145" s="145" t="str">
        <f>IF(ISBLANK(Lanes!CC1145),"",ROUND(Lanes!CC1145,2))</f>
        <v/>
      </c>
      <c r="CI1145" s="145" t="str">
        <f>IF(ISBLANK(Lanes!CD1145),"",ROUND(Lanes!CD1145,2))</f>
        <v/>
      </c>
      <c r="CJ1145" s="145" t="str">
        <f>IF(ISBLANK(Lanes!CE1145),"",ROUND(Lanes!CE1145,2))</f>
        <v/>
      </c>
      <c r="CK1145" s="145" t="str">
        <f>IF(ISBLANK(Lanes!CF1145),"",ROUND(Lanes!CF1145,0))</f>
        <v/>
      </c>
      <c r="CL1145" s="145" t="str">
        <f>IF(ISBLANK(Lanes!CG1145),"",ROUND(Lanes!CG1145,0))</f>
        <v/>
      </c>
      <c r="CM1145" s="145" t="str">
        <f>IF(ISBLANK(Lanes!CH1145),"",ROUND(Lanes!CH1145,0))</f>
        <v/>
      </c>
      <c r="CN1145" s="145" t="str">
        <f>IF(ISBLANK(Lanes!CI1145),"",ROUND(Lanes!CI1145,2))</f>
        <v/>
      </c>
      <c r="CO1145" s="145" t="str">
        <f>IF(ISBLANK(Lanes!CJ1145),"",ROUND(Lanes!CJ1145,2))</f>
        <v/>
      </c>
      <c r="CP1145" s="145" t="str">
        <f>IF(ISBLANK(Lanes!CK1145),"",ROUND(Lanes!CK1145,2))</f>
        <v/>
      </c>
      <c r="CQ1145" s="146" t="str">
        <f>IF(ISBLANK(Lanes!CL1145),"","delete")</f>
        <v/>
      </c>
    </row>
    <row r="1146" spans="1:95">
      <c r="A1146" s="142">
        <v>2550</v>
      </c>
      <c r="B1146" s="140" t="s">
        <v>2091</v>
      </c>
      <c r="C1146" s="141">
        <v>1</v>
      </c>
      <c r="D1146" s="140" t="s">
        <v>1062</v>
      </c>
      <c r="E1146" s="140" t="s">
        <v>1062</v>
      </c>
      <c r="F1146" s="140" t="s">
        <v>86</v>
      </c>
      <c r="G1146" s="140" t="s">
        <v>87</v>
      </c>
      <c r="H1146" s="140" t="s">
        <v>103</v>
      </c>
      <c r="I1146" s="140" t="s">
        <v>208</v>
      </c>
      <c r="J1146" s="140" t="s">
        <v>208</v>
      </c>
      <c r="K1146" s="140" t="s">
        <v>2380</v>
      </c>
      <c r="L1146" s="140" t="s">
        <v>119</v>
      </c>
      <c r="M1146" s="140" t="s">
        <v>91</v>
      </c>
      <c r="N1146" s="140" t="s">
        <v>92</v>
      </c>
      <c r="O1146" s="140" t="s">
        <v>213</v>
      </c>
      <c r="P1146" s="140" t="s">
        <v>213</v>
      </c>
      <c r="Q1146" s="140" t="s">
        <v>2380</v>
      </c>
      <c r="R1146" s="140" t="s">
        <v>214</v>
      </c>
      <c r="S1146" s="140" t="s">
        <v>144</v>
      </c>
      <c r="T1146" s="140" t="s">
        <v>215</v>
      </c>
      <c r="U1146" s="140" t="s">
        <v>174</v>
      </c>
      <c r="V1146" s="140" t="s">
        <v>2380</v>
      </c>
      <c r="W1146" s="140" t="s">
        <v>109</v>
      </c>
      <c r="X1146" s="140" t="s">
        <v>99</v>
      </c>
      <c r="Y1146" s="140" t="s">
        <v>2380</v>
      </c>
      <c r="Z1146" s="140" t="s">
        <v>2380</v>
      </c>
      <c r="AA1146" s="140" t="s">
        <v>251</v>
      </c>
      <c r="AB1146" s="140" t="s">
        <v>2398</v>
      </c>
      <c r="AC1146" s="140" t="s">
        <v>2391</v>
      </c>
      <c r="AD1146" s="140" t="s">
        <v>101</v>
      </c>
      <c r="AE1146" s="140" t="s">
        <v>2385</v>
      </c>
      <c r="AF1146" s="140" t="s">
        <v>2385</v>
      </c>
      <c r="AG1146" s="140" t="s">
        <v>2385</v>
      </c>
      <c r="AH1146" s="140" t="s">
        <v>2385</v>
      </c>
      <c r="AI1146" s="140" t="s">
        <v>101</v>
      </c>
      <c r="AJ1146" s="140" t="s">
        <v>660</v>
      </c>
      <c r="AK1146" s="140" t="s">
        <v>660</v>
      </c>
      <c r="AL1146" s="140" t="s">
        <v>2390</v>
      </c>
      <c r="AM1146" s="140" t="s">
        <v>2380</v>
      </c>
      <c r="AN1146" s="140" t="s">
        <v>660</v>
      </c>
      <c r="AO1146" s="140" t="s">
        <v>660</v>
      </c>
      <c r="AP1146" s="140" t="s">
        <v>2390</v>
      </c>
      <c r="AQ1146" s="140" t="s">
        <v>2380</v>
      </c>
      <c r="AR1146" s="140" t="s">
        <v>2571</v>
      </c>
      <c r="AS1146" s="136" t="s">
        <v>2381</v>
      </c>
      <c r="AT1146" s="145" t="str">
        <f>IF(ISBLANK(Lanes!AO1146),"",ROUND(Lanes!AO1146,2))</f>
        <v/>
      </c>
      <c r="AU1146" s="145" t="str">
        <f>IF(ISBLANK(Lanes!AP1146),"",ROUND(Lanes!AP1146,2))</f>
        <v/>
      </c>
      <c r="AV1146" s="145" t="str">
        <f>IF(ISBLANK(Lanes!AQ1146),"",ROUND(Lanes!AQ1146,2))</f>
        <v/>
      </c>
      <c r="AW1146" s="145" t="str">
        <f>IF(ISBLANK(Lanes!AP1146),"",ROUND(Lanes!AR1146,2))</f>
        <v/>
      </c>
      <c r="AX1146" s="145" t="str">
        <f>IF(ISBLANK(Lanes!AS1146),"",ROUND(Lanes!AS1146,2))</f>
        <v/>
      </c>
      <c r="AY1146" s="145" t="str">
        <f>IF(ISBLANK(Lanes!AT1146),"",ROUND(Lanes!AT1146,2))</f>
        <v/>
      </c>
      <c r="AZ1146" s="145" t="str">
        <f>IF(ISBLANK(Lanes!AP1146),"",ROUND(Lanes!AU1146,2))</f>
        <v/>
      </c>
      <c r="BA1146" s="145" t="str">
        <f>IF(ISBLANK(Lanes!AP1146),"",ROUND(Lanes!AV1146,2))</f>
        <v/>
      </c>
      <c r="BB1146" s="145" t="str">
        <f>IF(ISBLANK(Lanes!AW1146),"",ROUND(Lanes!AW1146,2))</f>
        <v/>
      </c>
      <c r="BC1146" s="145" t="str">
        <f>IF(ISBLANK(Lanes!AX1146),"",ROUND(Lanes!AX1146,2))</f>
        <v/>
      </c>
      <c r="BD1146" s="145" t="str">
        <f>IF(ISBLANK(Lanes!AY1146),"",ROUND(Lanes!AY1146,2))</f>
        <v/>
      </c>
      <c r="BE1146" s="145" t="str">
        <f>IF(ISBLANK(Lanes!AX1146),"",ROUND(Lanes!AZ1146,2))</f>
        <v/>
      </c>
      <c r="BF1146" s="145" t="str">
        <f>IF(ISBLANK(Lanes!BA1146),"",ROUND(Lanes!BA1146,2))</f>
        <v/>
      </c>
      <c r="BG1146" s="145" t="str">
        <f>IF(ISBLANK(Lanes!BB1146),"",ROUND(Lanes!BB1146,2))</f>
        <v/>
      </c>
      <c r="BH1146" s="145" t="str">
        <f>IF(ISBLANK(Lanes!AX1146),"",ROUND(Lanes!BC1146,2))</f>
        <v/>
      </c>
      <c r="BI1146" s="145" t="str">
        <f>IF(ISBLANK(Lanes!AX1146),"",ROUND(Lanes!BD1146,2))</f>
        <v/>
      </c>
      <c r="BJ1146" s="145" t="str">
        <f>IF(ISBLANK(Lanes!BE1146),"",Lanes!BE1146)</f>
        <v/>
      </c>
      <c r="BK1146" s="145" t="str">
        <f>IF(ISBLANK(Lanes!BF1146),"",Lanes!BF1146)</f>
        <v/>
      </c>
      <c r="BL1146" s="145" t="str">
        <f>IF(ISBLANK(Lanes!BG1146),"",Lanes!BG1146)</f>
        <v/>
      </c>
      <c r="BM1146" s="145" t="str">
        <f>IF(ISBLANK(Lanes!BH1146),"",Lanes!BH1146)</f>
        <v/>
      </c>
      <c r="BN1146" s="145" t="str">
        <f>IF(ISBLANK(Lanes!BI1146),"",Lanes!BI1146)</f>
        <v/>
      </c>
      <c r="BO1146" s="145" t="str">
        <f>IF(ISBLANK(Lanes!BJ1146),"",Lanes!BJ1146)</f>
        <v/>
      </c>
      <c r="BP1146" s="145" t="str">
        <f>IF(ISBLANK(Lanes!BK1146),"",Lanes!BK1146)</f>
        <v/>
      </c>
      <c r="BQ1146" s="145" t="str">
        <f>IF(ISBLANK(Lanes!BL1146),"",Lanes!BL1146)</f>
        <v/>
      </c>
      <c r="BR1146" s="145" t="str">
        <f>IF(ISBLANK(Lanes!BM1146),"",ROUND(Lanes!BM1146,0))</f>
        <v/>
      </c>
      <c r="BS1146" s="145" t="str">
        <f>IF(ISBLANK(Lanes!BN1146),"",ROUND(Lanes!BN1146,0))</f>
        <v/>
      </c>
      <c r="BT1146" s="145" t="str">
        <f>IF(ISBLANK(Lanes!BO1146),"",ROUND(Lanes!BO1146,0))</f>
        <v/>
      </c>
      <c r="BU1146" s="145" t="str">
        <f>IF(ISBLANK(Lanes!BN1146),"",ROUND(Lanes!BP1146,0))</f>
        <v/>
      </c>
      <c r="BV1146" s="145" t="str">
        <f>IF(ISBLANK(Lanes!BQ1146),"",ROUND(Lanes!BQ1146,1))</f>
        <v/>
      </c>
      <c r="BW1146" s="145" t="str">
        <f>IF(ISBLANK(Lanes!BR1146),"",Lanes!BR1146)</f>
        <v/>
      </c>
      <c r="BX1146" s="145" t="str">
        <f>IF(ISBLANK(Lanes!BS1146),"",Lanes!BS1146)</f>
        <v/>
      </c>
      <c r="BY1146" s="145" t="str">
        <f>IF(ISBLANK(Lanes!BT1146),"",Lanes!BT1146)</f>
        <v/>
      </c>
      <c r="BZ1146" s="145" t="str">
        <f>IF(ISBLANK(Lanes!BU1146),"",Lanes!BU1146)</f>
        <v/>
      </c>
      <c r="CA1146" s="145" t="str">
        <f>IF(ISBLANK(Lanes!BV1146),"",ROUND(Lanes!BV1146,1))</f>
        <v/>
      </c>
      <c r="CB1146" s="145" t="str">
        <f>IF(ISBLANK(Lanes!BW1146),"",ROUND(Lanes!BW1146,2))</f>
        <v/>
      </c>
      <c r="CC1146" s="145" t="str">
        <f>IF(ISBLANK(Lanes!BX1146),"",ROUND(Lanes!BX1146,1))</f>
        <v/>
      </c>
      <c r="CD1146" s="145" t="str">
        <f>IF(ISBLANK(Lanes!BY1146),"",ROUND(Lanes!BY1146,2))</f>
        <v/>
      </c>
      <c r="CE1146" s="145" t="str">
        <f>IF(ISBLANK(Lanes!BZ1146),"",ROUND(Lanes!BZ1146,0))</f>
        <v/>
      </c>
      <c r="CF1146" s="145" t="str">
        <f>IF(ISBLANK(Lanes!CA1146),"",ROUND(Lanes!CA1146,0))</f>
        <v/>
      </c>
      <c r="CG1146" s="145" t="str">
        <f>IF(ISBLANK(Lanes!CB1146),"",ROUND(Lanes!CB1146,0))</f>
        <v/>
      </c>
      <c r="CH1146" s="145" t="str">
        <f>IF(ISBLANK(Lanes!CC1146),"",ROUND(Lanes!CC1146,2))</f>
        <v/>
      </c>
      <c r="CI1146" s="145" t="str">
        <f>IF(ISBLANK(Lanes!CD1146),"",ROUND(Lanes!CD1146,2))</f>
        <v/>
      </c>
      <c r="CJ1146" s="145" t="str">
        <f>IF(ISBLANK(Lanes!CE1146),"",ROUND(Lanes!CE1146,2))</f>
        <v/>
      </c>
      <c r="CK1146" s="145" t="str">
        <f>IF(ISBLANK(Lanes!CF1146),"",ROUND(Lanes!CF1146,0))</f>
        <v/>
      </c>
      <c r="CL1146" s="145" t="str">
        <f>IF(ISBLANK(Lanes!CG1146),"",ROUND(Lanes!CG1146,0))</f>
        <v/>
      </c>
      <c r="CM1146" s="145" t="str">
        <f>IF(ISBLANK(Lanes!CH1146),"",ROUND(Lanes!CH1146,0))</f>
        <v/>
      </c>
      <c r="CN1146" s="145" t="str">
        <f>IF(ISBLANK(Lanes!CI1146),"",ROUND(Lanes!CI1146,2))</f>
        <v/>
      </c>
      <c r="CO1146" s="145" t="str">
        <f>IF(ISBLANK(Lanes!CJ1146),"",ROUND(Lanes!CJ1146,2))</f>
        <v/>
      </c>
      <c r="CP1146" s="145" t="str">
        <f>IF(ISBLANK(Lanes!CK1146),"",ROUND(Lanes!CK1146,2))</f>
        <v/>
      </c>
      <c r="CQ1146" s="146" t="str">
        <f>IF(ISBLANK(Lanes!CL1146),"","delete")</f>
        <v/>
      </c>
    </row>
    <row r="1147" spans="1:95">
      <c r="A1147" s="142">
        <v>2551</v>
      </c>
      <c r="B1147" s="140" t="s">
        <v>2092</v>
      </c>
      <c r="C1147" s="141">
        <v>1</v>
      </c>
      <c r="D1147" s="140" t="s">
        <v>1063</v>
      </c>
      <c r="E1147" s="140" t="s">
        <v>1063</v>
      </c>
      <c r="F1147" s="140" t="s">
        <v>86</v>
      </c>
      <c r="G1147" s="140" t="s">
        <v>87</v>
      </c>
      <c r="H1147" s="140" t="s">
        <v>103</v>
      </c>
      <c r="I1147" s="140" t="s">
        <v>102</v>
      </c>
      <c r="J1147" s="140" t="s">
        <v>102</v>
      </c>
      <c r="K1147" s="140" t="s">
        <v>2380</v>
      </c>
      <c r="L1147" s="140" t="s">
        <v>95</v>
      </c>
      <c r="M1147" s="140" t="s">
        <v>91</v>
      </c>
      <c r="N1147" s="140" t="s">
        <v>92</v>
      </c>
      <c r="O1147" s="140" t="s">
        <v>418</v>
      </c>
      <c r="P1147" s="140" t="s">
        <v>418</v>
      </c>
      <c r="Q1147" s="140" t="s">
        <v>2380</v>
      </c>
      <c r="R1147" s="140" t="s">
        <v>382</v>
      </c>
      <c r="S1147" s="140" t="s">
        <v>91</v>
      </c>
      <c r="T1147" s="140" t="s">
        <v>92</v>
      </c>
      <c r="U1147" s="140" t="s">
        <v>107</v>
      </c>
      <c r="V1147" s="140" t="s">
        <v>108</v>
      </c>
      <c r="W1147" s="140" t="s">
        <v>748</v>
      </c>
      <c r="X1147" s="140" t="s">
        <v>110</v>
      </c>
      <c r="Y1147" s="140" t="s">
        <v>2380</v>
      </c>
      <c r="Z1147" s="140" t="s">
        <v>2380</v>
      </c>
      <c r="AA1147" s="140" t="s">
        <v>251</v>
      </c>
      <c r="AB1147" s="140" t="s">
        <v>2392</v>
      </c>
      <c r="AC1147" s="140" t="s">
        <v>2391</v>
      </c>
      <c r="AD1147" s="140" t="s">
        <v>101</v>
      </c>
      <c r="AE1147" s="140" t="s">
        <v>2385</v>
      </c>
      <c r="AF1147" s="140" t="s">
        <v>2385</v>
      </c>
      <c r="AG1147" s="140" t="s">
        <v>2385</v>
      </c>
      <c r="AH1147" s="140" t="s">
        <v>2385</v>
      </c>
      <c r="AI1147" s="140" t="s">
        <v>101</v>
      </c>
      <c r="AJ1147" s="140" t="s">
        <v>2392</v>
      </c>
      <c r="AK1147" s="140" t="s">
        <v>660</v>
      </c>
      <c r="AL1147" s="140" t="s">
        <v>2392</v>
      </c>
      <c r="AM1147" s="140" t="s">
        <v>2380</v>
      </c>
      <c r="AN1147" s="140" t="s">
        <v>2392</v>
      </c>
      <c r="AO1147" s="140" t="s">
        <v>2402</v>
      </c>
      <c r="AP1147" s="140" t="s">
        <v>660</v>
      </c>
      <c r="AQ1147" s="140" t="s">
        <v>385</v>
      </c>
      <c r="AR1147" s="140" t="s">
        <v>2438</v>
      </c>
      <c r="AS1147" s="136" t="s">
        <v>2381</v>
      </c>
      <c r="AT1147" s="145" t="str">
        <f>IF(ISBLANK(Lanes!AO1147),"",ROUND(Lanes!AO1147,2))</f>
        <v/>
      </c>
      <c r="AU1147" s="145" t="str">
        <f>IF(ISBLANK(Lanes!AP1147),"",ROUND(Lanes!AP1147,2))</f>
        <v/>
      </c>
      <c r="AV1147" s="145" t="str">
        <f>IF(ISBLANK(Lanes!AQ1147),"",ROUND(Lanes!AQ1147,2))</f>
        <v/>
      </c>
      <c r="AW1147" s="145" t="str">
        <f>IF(ISBLANK(Lanes!AP1147),"",ROUND(Lanes!AR1147,2))</f>
        <v/>
      </c>
      <c r="AX1147" s="145" t="str">
        <f>IF(ISBLANK(Lanes!AS1147),"",ROUND(Lanes!AS1147,2))</f>
        <v/>
      </c>
      <c r="AY1147" s="145" t="str">
        <f>IF(ISBLANK(Lanes!AT1147),"",ROUND(Lanes!AT1147,2))</f>
        <v/>
      </c>
      <c r="AZ1147" s="145" t="str">
        <f>IF(ISBLANK(Lanes!AP1147),"",ROUND(Lanes!AU1147,2))</f>
        <v/>
      </c>
      <c r="BA1147" s="145" t="str">
        <f>IF(ISBLANK(Lanes!AP1147),"",ROUND(Lanes!AV1147,2))</f>
        <v/>
      </c>
      <c r="BB1147" s="145" t="str">
        <f>IF(ISBLANK(Lanes!AW1147),"",ROUND(Lanes!AW1147,2))</f>
        <v/>
      </c>
      <c r="BC1147" s="145" t="str">
        <f>IF(ISBLANK(Lanes!AX1147),"",ROUND(Lanes!AX1147,2))</f>
        <v/>
      </c>
      <c r="BD1147" s="145" t="str">
        <f>IF(ISBLANK(Lanes!AY1147),"",ROUND(Lanes!AY1147,2))</f>
        <v/>
      </c>
      <c r="BE1147" s="145" t="str">
        <f>IF(ISBLANK(Lanes!AX1147),"",ROUND(Lanes!AZ1147,2))</f>
        <v/>
      </c>
      <c r="BF1147" s="145" t="str">
        <f>IF(ISBLANK(Lanes!BA1147),"",ROUND(Lanes!BA1147,2))</f>
        <v/>
      </c>
      <c r="BG1147" s="145" t="str">
        <f>IF(ISBLANK(Lanes!BB1147),"",ROUND(Lanes!BB1147,2))</f>
        <v/>
      </c>
      <c r="BH1147" s="145" t="str">
        <f>IF(ISBLANK(Lanes!AX1147),"",ROUND(Lanes!BC1147,2))</f>
        <v/>
      </c>
      <c r="BI1147" s="145" t="str">
        <f>IF(ISBLANK(Lanes!AX1147),"",ROUND(Lanes!BD1147,2))</f>
        <v/>
      </c>
      <c r="BJ1147" s="145" t="str">
        <f>IF(ISBLANK(Lanes!BE1147),"",Lanes!BE1147)</f>
        <v/>
      </c>
      <c r="BK1147" s="145" t="str">
        <f>IF(ISBLANK(Lanes!BF1147),"",Lanes!BF1147)</f>
        <v/>
      </c>
      <c r="BL1147" s="145" t="str">
        <f>IF(ISBLANK(Lanes!BG1147),"",Lanes!BG1147)</f>
        <v/>
      </c>
      <c r="BM1147" s="145" t="str">
        <f>IF(ISBLANK(Lanes!BH1147),"",Lanes!BH1147)</f>
        <v/>
      </c>
      <c r="BN1147" s="145" t="str">
        <f>IF(ISBLANK(Lanes!BI1147),"",Lanes!BI1147)</f>
        <v/>
      </c>
      <c r="BO1147" s="145" t="str">
        <f>IF(ISBLANK(Lanes!BJ1147),"",Lanes!BJ1147)</f>
        <v/>
      </c>
      <c r="BP1147" s="145" t="str">
        <f>IF(ISBLANK(Lanes!BK1147),"",Lanes!BK1147)</f>
        <v/>
      </c>
      <c r="BQ1147" s="145" t="str">
        <f>IF(ISBLANK(Lanes!BL1147),"",Lanes!BL1147)</f>
        <v/>
      </c>
      <c r="BR1147" s="145" t="str">
        <f>IF(ISBLANK(Lanes!BM1147),"",ROUND(Lanes!BM1147,0))</f>
        <v/>
      </c>
      <c r="BS1147" s="145" t="str">
        <f>IF(ISBLANK(Lanes!BN1147),"",ROUND(Lanes!BN1147,0))</f>
        <v/>
      </c>
      <c r="BT1147" s="145" t="str">
        <f>IF(ISBLANK(Lanes!BO1147),"",ROUND(Lanes!BO1147,0))</f>
        <v/>
      </c>
      <c r="BU1147" s="145" t="str">
        <f>IF(ISBLANK(Lanes!BN1147),"",ROUND(Lanes!BP1147,0))</f>
        <v/>
      </c>
      <c r="BV1147" s="145" t="str">
        <f>IF(ISBLANK(Lanes!BQ1147),"",ROUND(Lanes!BQ1147,1))</f>
        <v/>
      </c>
      <c r="BW1147" s="145" t="str">
        <f>IF(ISBLANK(Lanes!BR1147),"",Lanes!BR1147)</f>
        <v/>
      </c>
      <c r="BX1147" s="145" t="str">
        <f>IF(ISBLANK(Lanes!BS1147),"",Lanes!BS1147)</f>
        <v/>
      </c>
      <c r="BY1147" s="145" t="str">
        <f>IF(ISBLANK(Lanes!BT1147),"",Lanes!BT1147)</f>
        <v/>
      </c>
      <c r="BZ1147" s="145" t="str">
        <f>IF(ISBLANK(Lanes!BU1147),"",Lanes!BU1147)</f>
        <v/>
      </c>
      <c r="CA1147" s="145" t="str">
        <f>IF(ISBLANK(Lanes!BV1147),"",ROUND(Lanes!BV1147,1))</f>
        <v/>
      </c>
      <c r="CB1147" s="145" t="str">
        <f>IF(ISBLANK(Lanes!BW1147),"",ROUND(Lanes!BW1147,2))</f>
        <v/>
      </c>
      <c r="CC1147" s="145" t="str">
        <f>IF(ISBLANK(Lanes!BX1147),"",ROUND(Lanes!BX1147,1))</f>
        <v/>
      </c>
      <c r="CD1147" s="145" t="str">
        <f>IF(ISBLANK(Lanes!BY1147),"",ROUND(Lanes!BY1147,2))</f>
        <v/>
      </c>
      <c r="CE1147" s="145" t="str">
        <f>IF(ISBLANK(Lanes!BZ1147),"",ROUND(Lanes!BZ1147,0))</f>
        <v/>
      </c>
      <c r="CF1147" s="145" t="str">
        <f>IF(ISBLANK(Lanes!CA1147),"",ROUND(Lanes!CA1147,0))</f>
        <v/>
      </c>
      <c r="CG1147" s="145" t="str">
        <f>IF(ISBLANK(Lanes!CB1147),"",ROUND(Lanes!CB1147,0))</f>
        <v/>
      </c>
      <c r="CH1147" s="145" t="str">
        <f>IF(ISBLANK(Lanes!CC1147),"",ROUND(Lanes!CC1147,2))</f>
        <v/>
      </c>
      <c r="CI1147" s="145" t="str">
        <f>IF(ISBLANK(Lanes!CD1147),"",ROUND(Lanes!CD1147,2))</f>
        <v/>
      </c>
      <c r="CJ1147" s="145" t="str">
        <f>IF(ISBLANK(Lanes!CE1147),"",ROUND(Lanes!CE1147,2))</f>
        <v/>
      </c>
      <c r="CK1147" s="145" t="str">
        <f>IF(ISBLANK(Lanes!CF1147),"",ROUND(Lanes!CF1147,0))</f>
        <v/>
      </c>
      <c r="CL1147" s="145" t="str">
        <f>IF(ISBLANK(Lanes!CG1147),"",ROUND(Lanes!CG1147,0))</f>
        <v/>
      </c>
      <c r="CM1147" s="145" t="str">
        <f>IF(ISBLANK(Lanes!CH1147),"",ROUND(Lanes!CH1147,0))</f>
        <v/>
      </c>
      <c r="CN1147" s="145" t="str">
        <f>IF(ISBLANK(Lanes!CI1147),"",ROUND(Lanes!CI1147,2))</f>
        <v/>
      </c>
      <c r="CO1147" s="145" t="str">
        <f>IF(ISBLANK(Lanes!CJ1147),"",ROUND(Lanes!CJ1147,2))</f>
        <v/>
      </c>
      <c r="CP1147" s="145" t="str">
        <f>IF(ISBLANK(Lanes!CK1147),"",ROUND(Lanes!CK1147,2))</f>
        <v/>
      </c>
      <c r="CQ1147" s="146" t="str">
        <f>IF(ISBLANK(Lanes!CL1147),"","delete")</f>
        <v/>
      </c>
    </row>
    <row r="1148" spans="1:95">
      <c r="A1148" s="142">
        <v>2552</v>
      </c>
      <c r="B1148" s="140" t="s">
        <v>2093</v>
      </c>
      <c r="C1148" s="141">
        <v>1</v>
      </c>
      <c r="D1148" s="140" t="s">
        <v>1064</v>
      </c>
      <c r="E1148" s="140" t="s">
        <v>1064</v>
      </c>
      <c r="F1148" s="140" t="s">
        <v>86</v>
      </c>
      <c r="G1148" s="140" t="s">
        <v>87</v>
      </c>
      <c r="H1148" s="140" t="s">
        <v>111</v>
      </c>
      <c r="I1148" s="140" t="s">
        <v>102</v>
      </c>
      <c r="J1148" s="140" t="s">
        <v>102</v>
      </c>
      <c r="K1148" s="140" t="s">
        <v>2380</v>
      </c>
      <c r="L1148" s="140" t="s">
        <v>95</v>
      </c>
      <c r="M1148" s="140" t="s">
        <v>91</v>
      </c>
      <c r="N1148" s="140" t="s">
        <v>92</v>
      </c>
      <c r="O1148" s="140" t="s">
        <v>418</v>
      </c>
      <c r="P1148" s="140" t="s">
        <v>418</v>
      </c>
      <c r="Q1148" s="140" t="s">
        <v>2380</v>
      </c>
      <c r="R1148" s="140" t="s">
        <v>382</v>
      </c>
      <c r="S1148" s="140" t="s">
        <v>91</v>
      </c>
      <c r="T1148" s="140" t="s">
        <v>92</v>
      </c>
      <c r="U1148" s="140" t="s">
        <v>107</v>
      </c>
      <c r="V1148" s="140" t="s">
        <v>108</v>
      </c>
      <c r="W1148" s="140" t="s">
        <v>748</v>
      </c>
      <c r="X1148" s="140" t="s">
        <v>110</v>
      </c>
      <c r="Y1148" s="140" t="s">
        <v>2380</v>
      </c>
      <c r="Z1148" s="140" t="s">
        <v>2380</v>
      </c>
      <c r="AA1148" s="140" t="s">
        <v>251</v>
      </c>
      <c r="AB1148" s="140" t="s">
        <v>2433</v>
      </c>
      <c r="AC1148" s="140" t="s">
        <v>2391</v>
      </c>
      <c r="AD1148" s="140" t="s">
        <v>101</v>
      </c>
      <c r="AE1148" s="140" t="s">
        <v>2385</v>
      </c>
      <c r="AF1148" s="140" t="s">
        <v>2385</v>
      </c>
      <c r="AG1148" s="140" t="s">
        <v>2385</v>
      </c>
      <c r="AH1148" s="140" t="s">
        <v>2385</v>
      </c>
      <c r="AI1148" s="140" t="s">
        <v>101</v>
      </c>
      <c r="AJ1148" s="140" t="s">
        <v>2392</v>
      </c>
      <c r="AK1148" s="140" t="s">
        <v>660</v>
      </c>
      <c r="AL1148" s="140" t="s">
        <v>2392</v>
      </c>
      <c r="AM1148" s="140" t="s">
        <v>2380</v>
      </c>
      <c r="AN1148" s="140" t="s">
        <v>2392</v>
      </c>
      <c r="AO1148" s="140" t="s">
        <v>2402</v>
      </c>
      <c r="AP1148" s="140" t="s">
        <v>660</v>
      </c>
      <c r="AQ1148" s="140" t="s">
        <v>385</v>
      </c>
      <c r="AR1148" s="140" t="s">
        <v>2438</v>
      </c>
      <c r="AS1148" s="136" t="s">
        <v>2381</v>
      </c>
      <c r="AT1148" s="145" t="str">
        <f>IF(ISBLANK(Lanes!AO1148),"",ROUND(Lanes!AO1148,2))</f>
        <v/>
      </c>
      <c r="AU1148" s="145" t="str">
        <f>IF(ISBLANK(Lanes!AP1148),"",ROUND(Lanes!AP1148,2))</f>
        <v/>
      </c>
      <c r="AV1148" s="145" t="str">
        <f>IF(ISBLANK(Lanes!AQ1148),"",ROUND(Lanes!AQ1148,2))</f>
        <v/>
      </c>
      <c r="AW1148" s="145" t="str">
        <f>IF(ISBLANK(Lanes!AP1148),"",ROUND(Lanes!AR1148,2))</f>
        <v/>
      </c>
      <c r="AX1148" s="145" t="str">
        <f>IF(ISBLANK(Lanes!AS1148),"",ROUND(Lanes!AS1148,2))</f>
        <v/>
      </c>
      <c r="AY1148" s="145" t="str">
        <f>IF(ISBLANK(Lanes!AT1148),"",ROUND(Lanes!AT1148,2))</f>
        <v/>
      </c>
      <c r="AZ1148" s="145" t="str">
        <f>IF(ISBLANK(Lanes!AP1148),"",ROUND(Lanes!AU1148,2))</f>
        <v/>
      </c>
      <c r="BA1148" s="145" t="str">
        <f>IF(ISBLANK(Lanes!AP1148),"",ROUND(Lanes!AV1148,2))</f>
        <v/>
      </c>
      <c r="BB1148" s="145" t="str">
        <f>IF(ISBLANK(Lanes!AW1148),"",ROUND(Lanes!AW1148,2))</f>
        <v/>
      </c>
      <c r="BC1148" s="145" t="str">
        <f>IF(ISBLANK(Lanes!AX1148),"",ROUND(Lanes!AX1148,2))</f>
        <v/>
      </c>
      <c r="BD1148" s="145" t="str">
        <f>IF(ISBLANK(Lanes!AY1148),"",ROUND(Lanes!AY1148,2))</f>
        <v/>
      </c>
      <c r="BE1148" s="145" t="str">
        <f>IF(ISBLANK(Lanes!AX1148),"",ROUND(Lanes!AZ1148,2))</f>
        <v/>
      </c>
      <c r="BF1148" s="145" t="str">
        <f>IF(ISBLANK(Lanes!BA1148),"",ROUND(Lanes!BA1148,2))</f>
        <v/>
      </c>
      <c r="BG1148" s="145" t="str">
        <f>IF(ISBLANK(Lanes!BB1148),"",ROUND(Lanes!BB1148,2))</f>
        <v/>
      </c>
      <c r="BH1148" s="145" t="str">
        <f>IF(ISBLANK(Lanes!AX1148),"",ROUND(Lanes!BC1148,2))</f>
        <v/>
      </c>
      <c r="BI1148" s="145" t="str">
        <f>IF(ISBLANK(Lanes!AX1148),"",ROUND(Lanes!BD1148,2))</f>
        <v/>
      </c>
      <c r="BJ1148" s="145" t="str">
        <f>IF(ISBLANK(Lanes!BE1148),"",Lanes!BE1148)</f>
        <v/>
      </c>
      <c r="BK1148" s="145" t="str">
        <f>IF(ISBLANK(Lanes!BF1148),"",Lanes!BF1148)</f>
        <v/>
      </c>
      <c r="BL1148" s="145" t="str">
        <f>IF(ISBLANK(Lanes!BG1148),"",Lanes!BG1148)</f>
        <v/>
      </c>
      <c r="BM1148" s="145" t="str">
        <f>IF(ISBLANK(Lanes!BH1148),"",Lanes!BH1148)</f>
        <v/>
      </c>
      <c r="BN1148" s="145" t="str">
        <f>IF(ISBLANK(Lanes!BI1148),"",Lanes!BI1148)</f>
        <v/>
      </c>
      <c r="BO1148" s="145" t="str">
        <f>IF(ISBLANK(Lanes!BJ1148),"",Lanes!BJ1148)</f>
        <v/>
      </c>
      <c r="BP1148" s="145" t="str">
        <f>IF(ISBLANK(Lanes!BK1148),"",Lanes!BK1148)</f>
        <v/>
      </c>
      <c r="BQ1148" s="145" t="str">
        <f>IF(ISBLANK(Lanes!BL1148),"",Lanes!BL1148)</f>
        <v/>
      </c>
      <c r="BR1148" s="145" t="str">
        <f>IF(ISBLANK(Lanes!BM1148),"",ROUND(Lanes!BM1148,0))</f>
        <v/>
      </c>
      <c r="BS1148" s="145" t="str">
        <f>IF(ISBLANK(Lanes!BN1148),"",ROUND(Lanes!BN1148,0))</f>
        <v/>
      </c>
      <c r="BT1148" s="145" t="str">
        <f>IF(ISBLANK(Lanes!BO1148),"",ROUND(Lanes!BO1148,0))</f>
        <v/>
      </c>
      <c r="BU1148" s="145" t="str">
        <f>IF(ISBLANK(Lanes!BN1148),"",ROUND(Lanes!BP1148,0))</f>
        <v/>
      </c>
      <c r="BV1148" s="145" t="str">
        <f>IF(ISBLANK(Lanes!BQ1148),"",ROUND(Lanes!BQ1148,1))</f>
        <v/>
      </c>
      <c r="BW1148" s="145" t="str">
        <f>IF(ISBLANK(Lanes!BR1148),"",Lanes!BR1148)</f>
        <v/>
      </c>
      <c r="BX1148" s="145" t="str">
        <f>IF(ISBLANK(Lanes!BS1148),"",Lanes!BS1148)</f>
        <v/>
      </c>
      <c r="BY1148" s="145" t="str">
        <f>IF(ISBLANK(Lanes!BT1148),"",Lanes!BT1148)</f>
        <v/>
      </c>
      <c r="BZ1148" s="145" t="str">
        <f>IF(ISBLANK(Lanes!BU1148),"",Lanes!BU1148)</f>
        <v/>
      </c>
      <c r="CA1148" s="145" t="str">
        <f>IF(ISBLANK(Lanes!BV1148),"",ROUND(Lanes!BV1148,1))</f>
        <v/>
      </c>
      <c r="CB1148" s="145" t="str">
        <f>IF(ISBLANK(Lanes!BW1148),"",ROUND(Lanes!BW1148,2))</f>
        <v/>
      </c>
      <c r="CC1148" s="145" t="str">
        <f>IF(ISBLANK(Lanes!BX1148),"",ROUND(Lanes!BX1148,1))</f>
        <v/>
      </c>
      <c r="CD1148" s="145" t="str">
        <f>IF(ISBLANK(Lanes!BY1148),"",ROUND(Lanes!BY1148,2))</f>
        <v/>
      </c>
      <c r="CE1148" s="145" t="str">
        <f>IF(ISBLANK(Lanes!BZ1148),"",ROUND(Lanes!BZ1148,0))</f>
        <v/>
      </c>
      <c r="CF1148" s="145" t="str">
        <f>IF(ISBLANK(Lanes!CA1148),"",ROUND(Lanes!CA1148,0))</f>
        <v/>
      </c>
      <c r="CG1148" s="145" t="str">
        <f>IF(ISBLANK(Lanes!CB1148),"",ROUND(Lanes!CB1148,0))</f>
        <v/>
      </c>
      <c r="CH1148" s="145" t="str">
        <f>IF(ISBLANK(Lanes!CC1148),"",ROUND(Lanes!CC1148,2))</f>
        <v/>
      </c>
      <c r="CI1148" s="145" t="str">
        <f>IF(ISBLANK(Lanes!CD1148),"",ROUND(Lanes!CD1148,2))</f>
        <v/>
      </c>
      <c r="CJ1148" s="145" t="str">
        <f>IF(ISBLANK(Lanes!CE1148),"",ROUND(Lanes!CE1148,2))</f>
        <v/>
      </c>
      <c r="CK1148" s="145" t="str">
        <f>IF(ISBLANK(Lanes!CF1148),"",ROUND(Lanes!CF1148,0))</f>
        <v/>
      </c>
      <c r="CL1148" s="145" t="str">
        <f>IF(ISBLANK(Lanes!CG1148),"",ROUND(Lanes!CG1148,0))</f>
        <v/>
      </c>
      <c r="CM1148" s="145" t="str">
        <f>IF(ISBLANK(Lanes!CH1148),"",ROUND(Lanes!CH1148,0))</f>
        <v/>
      </c>
      <c r="CN1148" s="145" t="str">
        <f>IF(ISBLANK(Lanes!CI1148),"",ROUND(Lanes!CI1148,2))</f>
        <v/>
      </c>
      <c r="CO1148" s="145" t="str">
        <f>IF(ISBLANK(Lanes!CJ1148),"",ROUND(Lanes!CJ1148,2))</f>
        <v/>
      </c>
      <c r="CP1148" s="145" t="str">
        <f>IF(ISBLANK(Lanes!CK1148),"",ROUND(Lanes!CK1148,2))</f>
        <v/>
      </c>
      <c r="CQ1148" s="146" t="str">
        <f>IF(ISBLANK(Lanes!CL1148),"","delete")</f>
        <v/>
      </c>
    </row>
    <row r="1149" spans="1:95" ht="28.8">
      <c r="A1149" s="142">
        <v>2553</v>
      </c>
      <c r="B1149" s="140" t="s">
        <v>2094</v>
      </c>
      <c r="C1149" s="141">
        <v>1</v>
      </c>
      <c r="D1149" s="140" t="s">
        <v>2623</v>
      </c>
      <c r="E1149" s="140" t="s">
        <v>2623</v>
      </c>
      <c r="F1149" s="140" t="s">
        <v>336</v>
      </c>
      <c r="G1149" s="140" t="s">
        <v>126</v>
      </c>
      <c r="H1149" s="140" t="s">
        <v>111</v>
      </c>
      <c r="I1149" s="140" t="s">
        <v>751</v>
      </c>
      <c r="J1149" s="140" t="s">
        <v>752</v>
      </c>
      <c r="K1149" s="140" t="s">
        <v>2380</v>
      </c>
      <c r="L1149" s="140" t="s">
        <v>223</v>
      </c>
      <c r="M1149" s="140" t="s">
        <v>224</v>
      </c>
      <c r="N1149" s="140" t="s">
        <v>164</v>
      </c>
      <c r="O1149" s="140" t="s">
        <v>115</v>
      </c>
      <c r="P1149" s="140" t="s">
        <v>115</v>
      </c>
      <c r="Q1149" s="140" t="s">
        <v>2380</v>
      </c>
      <c r="R1149" s="140" t="s">
        <v>115</v>
      </c>
      <c r="S1149" s="140" t="s">
        <v>91</v>
      </c>
      <c r="T1149" s="140" t="s">
        <v>92</v>
      </c>
      <c r="U1149" s="140" t="s">
        <v>753</v>
      </c>
      <c r="V1149" s="140" t="s">
        <v>2380</v>
      </c>
      <c r="W1149" s="140" t="s">
        <v>109</v>
      </c>
      <c r="X1149" s="140" t="s">
        <v>99</v>
      </c>
      <c r="Y1149" s="140" t="s">
        <v>251</v>
      </c>
      <c r="Z1149" s="140" t="s">
        <v>2380</v>
      </c>
      <c r="AA1149" s="140" t="s">
        <v>2380</v>
      </c>
      <c r="AB1149" s="140" t="s">
        <v>2419</v>
      </c>
      <c r="AC1149" s="140" t="s">
        <v>2391</v>
      </c>
      <c r="AD1149" s="140" t="s">
        <v>101</v>
      </c>
      <c r="AE1149" s="140" t="s">
        <v>2385</v>
      </c>
      <c r="AF1149" s="140" t="s">
        <v>2385</v>
      </c>
      <c r="AG1149" s="140" t="s">
        <v>2385</v>
      </c>
      <c r="AH1149" s="140" t="s">
        <v>2385</v>
      </c>
      <c r="AI1149" s="140" t="s">
        <v>101</v>
      </c>
      <c r="AJ1149" s="140" t="s">
        <v>2424</v>
      </c>
      <c r="AK1149" s="140" t="s">
        <v>2390</v>
      </c>
      <c r="AL1149" s="140" t="s">
        <v>2380</v>
      </c>
      <c r="AM1149" s="140" t="s">
        <v>2380</v>
      </c>
      <c r="AN1149" s="140" t="s">
        <v>2380</v>
      </c>
      <c r="AO1149" s="140" t="s">
        <v>2380</v>
      </c>
      <c r="AP1149" s="140" t="s">
        <v>2380</v>
      </c>
      <c r="AQ1149" s="140" t="s">
        <v>2380</v>
      </c>
      <c r="AR1149" s="140" t="s">
        <v>2389</v>
      </c>
      <c r="AS1149" s="136" t="s">
        <v>2381</v>
      </c>
      <c r="AT1149" s="145" t="str">
        <f>IF(ISBLANK(Lanes!AO1149),"",ROUND(Lanes!AO1149,2))</f>
        <v/>
      </c>
      <c r="AU1149" s="145" t="str">
        <f>IF(ISBLANK(Lanes!AP1149),"",ROUND(Lanes!AP1149,2))</f>
        <v/>
      </c>
      <c r="AV1149" s="145" t="str">
        <f>IF(ISBLANK(Lanes!AQ1149),"",ROUND(Lanes!AQ1149,2))</f>
        <v/>
      </c>
      <c r="AW1149" s="145" t="str">
        <f>IF(ISBLANK(Lanes!AP1149),"",ROUND(Lanes!AR1149,2))</f>
        <v/>
      </c>
      <c r="AX1149" s="145" t="str">
        <f>IF(ISBLANK(Lanes!AS1149),"",ROUND(Lanes!AS1149,2))</f>
        <v/>
      </c>
      <c r="AY1149" s="145" t="str">
        <f>IF(ISBLANK(Lanes!AT1149),"",ROUND(Lanes!AT1149,2))</f>
        <v/>
      </c>
      <c r="AZ1149" s="145" t="str">
        <f>IF(ISBLANK(Lanes!AP1149),"",ROUND(Lanes!AU1149,2))</f>
        <v/>
      </c>
      <c r="BA1149" s="145" t="str">
        <f>IF(ISBLANK(Lanes!AP1149),"",ROUND(Lanes!AV1149,2))</f>
        <v/>
      </c>
      <c r="BB1149" s="145" t="str">
        <f>IF(ISBLANK(Lanes!AW1149),"",ROUND(Lanes!AW1149,2))</f>
        <v/>
      </c>
      <c r="BC1149" s="145" t="str">
        <f>IF(ISBLANK(Lanes!AX1149),"",ROUND(Lanes!AX1149,2))</f>
        <v/>
      </c>
      <c r="BD1149" s="145" t="str">
        <f>IF(ISBLANK(Lanes!AY1149),"",ROUND(Lanes!AY1149,2))</f>
        <v/>
      </c>
      <c r="BE1149" s="145" t="str">
        <f>IF(ISBLANK(Lanes!AX1149),"",ROUND(Lanes!AZ1149,2))</f>
        <v/>
      </c>
      <c r="BF1149" s="145" t="str">
        <f>IF(ISBLANK(Lanes!BA1149),"",ROUND(Lanes!BA1149,2))</f>
        <v/>
      </c>
      <c r="BG1149" s="145" t="str">
        <f>IF(ISBLANK(Lanes!BB1149),"",ROUND(Lanes!BB1149,2))</f>
        <v/>
      </c>
      <c r="BH1149" s="145" t="str">
        <f>IF(ISBLANK(Lanes!AX1149),"",ROUND(Lanes!BC1149,2))</f>
        <v/>
      </c>
      <c r="BI1149" s="145" t="str">
        <f>IF(ISBLANK(Lanes!AX1149),"",ROUND(Lanes!BD1149,2))</f>
        <v/>
      </c>
      <c r="BJ1149" s="145" t="str">
        <f>IF(ISBLANK(Lanes!BE1149),"",Lanes!BE1149)</f>
        <v/>
      </c>
      <c r="BK1149" s="145" t="str">
        <f>IF(ISBLANK(Lanes!BF1149),"",Lanes!BF1149)</f>
        <v/>
      </c>
      <c r="BL1149" s="145" t="str">
        <f>IF(ISBLANK(Lanes!BG1149),"",Lanes!BG1149)</f>
        <v/>
      </c>
      <c r="BM1149" s="145" t="str">
        <f>IF(ISBLANK(Lanes!BH1149),"",Lanes!BH1149)</f>
        <v/>
      </c>
      <c r="BN1149" s="145" t="str">
        <f>IF(ISBLANK(Lanes!BI1149),"",Lanes!BI1149)</f>
        <v/>
      </c>
      <c r="BO1149" s="145" t="str">
        <f>IF(ISBLANK(Lanes!BJ1149),"",Lanes!BJ1149)</f>
        <v/>
      </c>
      <c r="BP1149" s="145" t="str">
        <f>IF(ISBLANK(Lanes!BK1149),"",Lanes!BK1149)</f>
        <v/>
      </c>
      <c r="BQ1149" s="145" t="str">
        <f>IF(ISBLANK(Lanes!BL1149),"",Lanes!BL1149)</f>
        <v/>
      </c>
      <c r="BR1149" s="145" t="str">
        <f>IF(ISBLANK(Lanes!BM1149),"",ROUND(Lanes!BM1149,0))</f>
        <v/>
      </c>
      <c r="BS1149" s="145" t="str">
        <f>IF(ISBLANK(Lanes!BN1149),"",ROUND(Lanes!BN1149,0))</f>
        <v/>
      </c>
      <c r="BT1149" s="145" t="str">
        <f>IF(ISBLANK(Lanes!BO1149),"",ROUND(Lanes!BO1149,0))</f>
        <v/>
      </c>
      <c r="BU1149" s="145" t="str">
        <f>IF(ISBLANK(Lanes!BN1149),"",ROUND(Lanes!BP1149,0))</f>
        <v/>
      </c>
      <c r="BV1149" s="145" t="str">
        <f>IF(ISBLANK(Lanes!BQ1149),"",ROUND(Lanes!BQ1149,1))</f>
        <v/>
      </c>
      <c r="BW1149" s="145" t="str">
        <f>IF(ISBLANK(Lanes!BR1149),"",Lanes!BR1149)</f>
        <v/>
      </c>
      <c r="BX1149" s="145" t="str">
        <f>IF(ISBLANK(Lanes!BS1149),"",Lanes!BS1149)</f>
        <v/>
      </c>
      <c r="BY1149" s="145" t="str">
        <f>IF(ISBLANK(Lanes!BT1149),"",Lanes!BT1149)</f>
        <v/>
      </c>
      <c r="BZ1149" s="145" t="str">
        <f>IF(ISBLANK(Lanes!BU1149),"",Lanes!BU1149)</f>
        <v/>
      </c>
      <c r="CA1149" s="145" t="str">
        <f>IF(ISBLANK(Lanes!BV1149),"",ROUND(Lanes!BV1149,1))</f>
        <v/>
      </c>
      <c r="CB1149" s="145" t="str">
        <f>IF(ISBLANK(Lanes!BW1149),"",ROUND(Lanes!BW1149,2))</f>
        <v/>
      </c>
      <c r="CC1149" s="145" t="str">
        <f>IF(ISBLANK(Lanes!BX1149),"",ROUND(Lanes!BX1149,1))</f>
        <v/>
      </c>
      <c r="CD1149" s="145" t="str">
        <f>IF(ISBLANK(Lanes!BY1149),"",ROUND(Lanes!BY1149,2))</f>
        <v/>
      </c>
      <c r="CE1149" s="145" t="str">
        <f>IF(ISBLANK(Lanes!BZ1149),"",ROUND(Lanes!BZ1149,0))</f>
        <v/>
      </c>
      <c r="CF1149" s="145" t="str">
        <f>IF(ISBLANK(Lanes!CA1149),"",ROUND(Lanes!CA1149,0))</f>
        <v/>
      </c>
      <c r="CG1149" s="145" t="str">
        <f>IF(ISBLANK(Lanes!CB1149),"",ROUND(Lanes!CB1149,0))</f>
        <v/>
      </c>
      <c r="CH1149" s="145" t="str">
        <f>IF(ISBLANK(Lanes!CC1149),"",ROUND(Lanes!CC1149,2))</f>
        <v/>
      </c>
      <c r="CI1149" s="145" t="str">
        <f>IF(ISBLANK(Lanes!CD1149),"",ROUND(Lanes!CD1149,2))</f>
        <v/>
      </c>
      <c r="CJ1149" s="145" t="str">
        <f>IF(ISBLANK(Lanes!CE1149),"",ROUND(Lanes!CE1149,2))</f>
        <v/>
      </c>
      <c r="CK1149" s="145" t="str">
        <f>IF(ISBLANK(Lanes!CF1149),"",ROUND(Lanes!CF1149,0))</f>
        <v/>
      </c>
      <c r="CL1149" s="145" t="str">
        <f>IF(ISBLANK(Lanes!CG1149),"",ROUND(Lanes!CG1149,0))</f>
        <v/>
      </c>
      <c r="CM1149" s="145" t="str">
        <f>IF(ISBLANK(Lanes!CH1149),"",ROUND(Lanes!CH1149,0))</f>
        <v/>
      </c>
      <c r="CN1149" s="145" t="str">
        <f>IF(ISBLANK(Lanes!CI1149),"",ROUND(Lanes!CI1149,2))</f>
        <v/>
      </c>
      <c r="CO1149" s="145" t="str">
        <f>IF(ISBLANK(Lanes!CJ1149),"",ROUND(Lanes!CJ1149,2))</f>
        <v/>
      </c>
      <c r="CP1149" s="145" t="str">
        <f>IF(ISBLANK(Lanes!CK1149),"",ROUND(Lanes!CK1149,2))</f>
        <v/>
      </c>
      <c r="CQ1149" s="146" t="str">
        <f>IF(ISBLANK(Lanes!CL1149),"","delete")</f>
        <v/>
      </c>
    </row>
    <row r="1150" spans="1:95" ht="28.8">
      <c r="A1150" s="142">
        <v>2554</v>
      </c>
      <c r="B1150" s="140" t="s">
        <v>2095</v>
      </c>
      <c r="C1150" s="141">
        <v>1</v>
      </c>
      <c r="D1150" s="140" t="s">
        <v>1065</v>
      </c>
      <c r="E1150" s="140" t="s">
        <v>1065</v>
      </c>
      <c r="F1150" s="140" t="s">
        <v>336</v>
      </c>
      <c r="G1150" s="140" t="s">
        <v>126</v>
      </c>
      <c r="H1150" s="140" t="s">
        <v>111</v>
      </c>
      <c r="I1150" s="140" t="s">
        <v>751</v>
      </c>
      <c r="J1150" s="140" t="s">
        <v>752</v>
      </c>
      <c r="K1150" s="140" t="s">
        <v>2380</v>
      </c>
      <c r="L1150" s="140" t="s">
        <v>223</v>
      </c>
      <c r="M1150" s="140" t="s">
        <v>224</v>
      </c>
      <c r="N1150" s="140" t="s">
        <v>164</v>
      </c>
      <c r="O1150" s="140" t="s">
        <v>383</v>
      </c>
      <c r="P1150" s="140" t="s">
        <v>383</v>
      </c>
      <c r="Q1150" s="140" t="s">
        <v>2380</v>
      </c>
      <c r="R1150" s="140" t="s">
        <v>382</v>
      </c>
      <c r="S1150" s="140" t="s">
        <v>91</v>
      </c>
      <c r="T1150" s="140" t="s">
        <v>92</v>
      </c>
      <c r="U1150" s="140" t="s">
        <v>753</v>
      </c>
      <c r="V1150" s="140" t="s">
        <v>2380</v>
      </c>
      <c r="W1150" s="140" t="s">
        <v>98</v>
      </c>
      <c r="X1150" s="140" t="s">
        <v>99</v>
      </c>
      <c r="Y1150" s="140" t="s">
        <v>251</v>
      </c>
      <c r="Z1150" s="140" t="s">
        <v>2380</v>
      </c>
      <c r="AA1150" s="140" t="s">
        <v>2380</v>
      </c>
      <c r="AB1150" s="140" t="s">
        <v>2419</v>
      </c>
      <c r="AC1150" s="140" t="s">
        <v>2391</v>
      </c>
      <c r="AD1150" s="140" t="s">
        <v>101</v>
      </c>
      <c r="AE1150" s="140" t="s">
        <v>2385</v>
      </c>
      <c r="AF1150" s="140" t="s">
        <v>2385</v>
      </c>
      <c r="AG1150" s="140" t="s">
        <v>2385</v>
      </c>
      <c r="AH1150" s="140" t="s">
        <v>2385</v>
      </c>
      <c r="AI1150" s="140" t="s">
        <v>101</v>
      </c>
      <c r="AJ1150" s="140" t="s">
        <v>2424</v>
      </c>
      <c r="AK1150" s="140" t="s">
        <v>2390</v>
      </c>
      <c r="AL1150" s="140" t="s">
        <v>2380</v>
      </c>
      <c r="AM1150" s="140" t="s">
        <v>2380</v>
      </c>
      <c r="AN1150" s="140" t="s">
        <v>2380</v>
      </c>
      <c r="AO1150" s="140" t="s">
        <v>2380</v>
      </c>
      <c r="AP1150" s="140" t="s">
        <v>2380</v>
      </c>
      <c r="AQ1150" s="140" t="s">
        <v>2380</v>
      </c>
      <c r="AR1150" s="140" t="s">
        <v>2389</v>
      </c>
      <c r="AS1150" s="136" t="s">
        <v>2381</v>
      </c>
      <c r="AT1150" s="145" t="str">
        <f>IF(ISBLANK(Lanes!AO1150),"",ROUND(Lanes!AO1150,2))</f>
        <v/>
      </c>
      <c r="AU1150" s="145" t="str">
        <f>IF(ISBLANK(Lanes!AP1150),"",ROUND(Lanes!AP1150,2))</f>
        <v/>
      </c>
      <c r="AV1150" s="145" t="str">
        <f>IF(ISBLANK(Lanes!AQ1150),"",ROUND(Lanes!AQ1150,2))</f>
        <v/>
      </c>
      <c r="AW1150" s="145" t="str">
        <f>IF(ISBLANK(Lanes!AP1150),"",ROUND(Lanes!AR1150,2))</f>
        <v/>
      </c>
      <c r="AX1150" s="145" t="str">
        <f>IF(ISBLANK(Lanes!AS1150),"",ROUND(Lanes!AS1150,2))</f>
        <v/>
      </c>
      <c r="AY1150" s="145" t="str">
        <f>IF(ISBLANK(Lanes!AT1150),"",ROUND(Lanes!AT1150,2))</f>
        <v/>
      </c>
      <c r="AZ1150" s="145" t="str">
        <f>IF(ISBLANK(Lanes!AP1150),"",ROUND(Lanes!AU1150,2))</f>
        <v/>
      </c>
      <c r="BA1150" s="145" t="str">
        <f>IF(ISBLANK(Lanes!AP1150),"",ROUND(Lanes!AV1150,2))</f>
        <v/>
      </c>
      <c r="BB1150" s="145" t="str">
        <f>IF(ISBLANK(Lanes!AW1150),"",ROUND(Lanes!AW1150,2))</f>
        <v/>
      </c>
      <c r="BC1150" s="145" t="str">
        <f>IF(ISBLANK(Lanes!AX1150),"",ROUND(Lanes!AX1150,2))</f>
        <v/>
      </c>
      <c r="BD1150" s="145" t="str">
        <f>IF(ISBLANK(Lanes!AY1150),"",ROUND(Lanes!AY1150,2))</f>
        <v/>
      </c>
      <c r="BE1150" s="145" t="str">
        <f>IF(ISBLANK(Lanes!AX1150),"",ROUND(Lanes!AZ1150,2))</f>
        <v/>
      </c>
      <c r="BF1150" s="145" t="str">
        <f>IF(ISBLANK(Lanes!BA1150),"",ROUND(Lanes!BA1150,2))</f>
        <v/>
      </c>
      <c r="BG1150" s="145" t="str">
        <f>IF(ISBLANK(Lanes!BB1150),"",ROUND(Lanes!BB1150,2))</f>
        <v/>
      </c>
      <c r="BH1150" s="145" t="str">
        <f>IF(ISBLANK(Lanes!AX1150),"",ROUND(Lanes!BC1150,2))</f>
        <v/>
      </c>
      <c r="BI1150" s="145" t="str">
        <f>IF(ISBLANK(Lanes!AX1150),"",ROUND(Lanes!BD1150,2))</f>
        <v/>
      </c>
      <c r="BJ1150" s="145" t="str">
        <f>IF(ISBLANK(Lanes!BE1150),"",Lanes!BE1150)</f>
        <v/>
      </c>
      <c r="BK1150" s="145" t="str">
        <f>IF(ISBLANK(Lanes!BF1150),"",Lanes!BF1150)</f>
        <v/>
      </c>
      <c r="BL1150" s="145" t="str">
        <f>IF(ISBLANK(Lanes!BG1150),"",Lanes!BG1150)</f>
        <v/>
      </c>
      <c r="BM1150" s="145" t="str">
        <f>IF(ISBLANK(Lanes!BH1150),"",Lanes!BH1150)</f>
        <v/>
      </c>
      <c r="BN1150" s="145" t="str">
        <f>IF(ISBLANK(Lanes!BI1150),"",Lanes!BI1150)</f>
        <v/>
      </c>
      <c r="BO1150" s="145" t="str">
        <f>IF(ISBLANK(Lanes!BJ1150),"",Lanes!BJ1150)</f>
        <v/>
      </c>
      <c r="BP1150" s="145" t="str">
        <f>IF(ISBLANK(Lanes!BK1150),"",Lanes!BK1150)</f>
        <v/>
      </c>
      <c r="BQ1150" s="145" t="str">
        <f>IF(ISBLANK(Lanes!BL1150),"",Lanes!BL1150)</f>
        <v/>
      </c>
      <c r="BR1150" s="145" t="str">
        <f>IF(ISBLANK(Lanes!BM1150),"",ROUND(Lanes!BM1150,0))</f>
        <v/>
      </c>
      <c r="BS1150" s="145" t="str">
        <f>IF(ISBLANK(Lanes!BN1150),"",ROUND(Lanes!BN1150,0))</f>
        <v/>
      </c>
      <c r="BT1150" s="145" t="str">
        <f>IF(ISBLANK(Lanes!BO1150),"",ROUND(Lanes!BO1150,0))</f>
        <v/>
      </c>
      <c r="BU1150" s="145" t="str">
        <f>IF(ISBLANK(Lanes!BN1150),"",ROUND(Lanes!BP1150,0))</f>
        <v/>
      </c>
      <c r="BV1150" s="145" t="str">
        <f>IF(ISBLANK(Lanes!BQ1150),"",ROUND(Lanes!BQ1150,1))</f>
        <v/>
      </c>
      <c r="BW1150" s="145" t="str">
        <f>IF(ISBLANK(Lanes!BR1150),"",Lanes!BR1150)</f>
        <v/>
      </c>
      <c r="BX1150" s="145" t="str">
        <f>IF(ISBLANK(Lanes!BS1150),"",Lanes!BS1150)</f>
        <v/>
      </c>
      <c r="BY1150" s="145" t="str">
        <f>IF(ISBLANK(Lanes!BT1150),"",Lanes!BT1150)</f>
        <v/>
      </c>
      <c r="BZ1150" s="145" t="str">
        <f>IF(ISBLANK(Lanes!BU1150),"",Lanes!BU1150)</f>
        <v/>
      </c>
      <c r="CA1150" s="145" t="str">
        <f>IF(ISBLANK(Lanes!BV1150),"",ROUND(Lanes!BV1150,1))</f>
        <v/>
      </c>
      <c r="CB1150" s="145" t="str">
        <f>IF(ISBLANK(Lanes!BW1150),"",ROUND(Lanes!BW1150,2))</f>
        <v/>
      </c>
      <c r="CC1150" s="145" t="str">
        <f>IF(ISBLANK(Lanes!BX1150),"",ROUND(Lanes!BX1150,1))</f>
        <v/>
      </c>
      <c r="CD1150" s="145" t="str">
        <f>IF(ISBLANK(Lanes!BY1150),"",ROUND(Lanes!BY1150,2))</f>
        <v/>
      </c>
      <c r="CE1150" s="145" t="str">
        <f>IF(ISBLANK(Lanes!BZ1150),"",ROUND(Lanes!BZ1150,0))</f>
        <v/>
      </c>
      <c r="CF1150" s="145" t="str">
        <f>IF(ISBLANK(Lanes!CA1150),"",ROUND(Lanes!CA1150,0))</f>
        <v/>
      </c>
      <c r="CG1150" s="145" t="str">
        <f>IF(ISBLANK(Lanes!CB1150),"",ROUND(Lanes!CB1150,0))</f>
        <v/>
      </c>
      <c r="CH1150" s="145" t="str">
        <f>IF(ISBLANK(Lanes!CC1150),"",ROUND(Lanes!CC1150,2))</f>
        <v/>
      </c>
      <c r="CI1150" s="145" t="str">
        <f>IF(ISBLANK(Lanes!CD1150),"",ROUND(Lanes!CD1150,2))</f>
        <v/>
      </c>
      <c r="CJ1150" s="145" t="str">
        <f>IF(ISBLANK(Lanes!CE1150),"",ROUND(Lanes!CE1150,2))</f>
        <v/>
      </c>
      <c r="CK1150" s="145" t="str">
        <f>IF(ISBLANK(Lanes!CF1150),"",ROUND(Lanes!CF1150,0))</f>
        <v/>
      </c>
      <c r="CL1150" s="145" t="str">
        <f>IF(ISBLANK(Lanes!CG1150),"",ROUND(Lanes!CG1150,0))</f>
        <v/>
      </c>
      <c r="CM1150" s="145" t="str">
        <f>IF(ISBLANK(Lanes!CH1150),"",ROUND(Lanes!CH1150,0))</f>
        <v/>
      </c>
      <c r="CN1150" s="145" t="str">
        <f>IF(ISBLANK(Lanes!CI1150),"",ROUND(Lanes!CI1150,2))</f>
        <v/>
      </c>
      <c r="CO1150" s="145" t="str">
        <f>IF(ISBLANK(Lanes!CJ1150),"",ROUND(Lanes!CJ1150,2))</f>
        <v/>
      </c>
      <c r="CP1150" s="145" t="str">
        <f>IF(ISBLANK(Lanes!CK1150),"",ROUND(Lanes!CK1150,2))</f>
        <v/>
      </c>
      <c r="CQ1150" s="146" t="str">
        <f>IF(ISBLANK(Lanes!CL1150),"","delete")</f>
        <v/>
      </c>
    </row>
    <row r="1151" spans="1:95" ht="28.8">
      <c r="A1151" s="142">
        <v>2555</v>
      </c>
      <c r="B1151" s="140" t="s">
        <v>2096</v>
      </c>
      <c r="C1151" s="141">
        <v>1</v>
      </c>
      <c r="D1151" s="140" t="s">
        <v>2622</v>
      </c>
      <c r="E1151" s="140" t="s">
        <v>2622</v>
      </c>
      <c r="F1151" s="140" t="s">
        <v>336</v>
      </c>
      <c r="G1151" s="140" t="s">
        <v>126</v>
      </c>
      <c r="H1151" s="140" t="s">
        <v>111</v>
      </c>
      <c r="I1151" s="140" t="s">
        <v>751</v>
      </c>
      <c r="J1151" s="140" t="s">
        <v>752</v>
      </c>
      <c r="K1151" s="140" t="s">
        <v>2380</v>
      </c>
      <c r="L1151" s="140" t="s">
        <v>223</v>
      </c>
      <c r="M1151" s="140" t="s">
        <v>224</v>
      </c>
      <c r="N1151" s="140" t="s">
        <v>164</v>
      </c>
      <c r="O1151" s="140" t="s">
        <v>116</v>
      </c>
      <c r="P1151" s="140" t="s">
        <v>116</v>
      </c>
      <c r="Q1151" s="140" t="s">
        <v>2380</v>
      </c>
      <c r="R1151" s="140" t="s">
        <v>117</v>
      </c>
      <c r="S1151" s="140" t="s">
        <v>91</v>
      </c>
      <c r="T1151" s="140" t="s">
        <v>92</v>
      </c>
      <c r="U1151" s="140" t="s">
        <v>753</v>
      </c>
      <c r="V1151" s="140" t="s">
        <v>2380</v>
      </c>
      <c r="W1151" s="140" t="s">
        <v>98</v>
      </c>
      <c r="X1151" s="140" t="s">
        <v>99</v>
      </c>
      <c r="Y1151" s="140" t="s">
        <v>251</v>
      </c>
      <c r="Z1151" s="140" t="s">
        <v>2380</v>
      </c>
      <c r="AA1151" s="140" t="s">
        <v>2380</v>
      </c>
      <c r="AB1151" s="140" t="s">
        <v>2398</v>
      </c>
      <c r="AC1151" s="140" t="s">
        <v>2391</v>
      </c>
      <c r="AD1151" s="140" t="s">
        <v>101</v>
      </c>
      <c r="AE1151" s="140" t="s">
        <v>2385</v>
      </c>
      <c r="AF1151" s="140" t="s">
        <v>2385</v>
      </c>
      <c r="AG1151" s="140" t="s">
        <v>2385</v>
      </c>
      <c r="AH1151" s="140" t="s">
        <v>2385</v>
      </c>
      <c r="AI1151" s="140" t="s">
        <v>101</v>
      </c>
      <c r="AJ1151" s="140" t="s">
        <v>2424</v>
      </c>
      <c r="AK1151" s="140" t="s">
        <v>2390</v>
      </c>
      <c r="AL1151" s="140" t="s">
        <v>2380</v>
      </c>
      <c r="AM1151" s="140" t="s">
        <v>2380</v>
      </c>
      <c r="AN1151" s="140" t="s">
        <v>2380</v>
      </c>
      <c r="AO1151" s="140" t="s">
        <v>2380</v>
      </c>
      <c r="AP1151" s="140" t="s">
        <v>2380</v>
      </c>
      <c r="AQ1151" s="140" t="s">
        <v>2380</v>
      </c>
      <c r="AR1151" s="140" t="s">
        <v>2389</v>
      </c>
      <c r="AS1151" s="136" t="s">
        <v>2381</v>
      </c>
      <c r="AT1151" s="145" t="str">
        <f>IF(ISBLANK(Lanes!AO1151),"",ROUND(Lanes!AO1151,2))</f>
        <v/>
      </c>
      <c r="AU1151" s="145" t="str">
        <f>IF(ISBLANK(Lanes!AP1151),"",ROUND(Lanes!AP1151,2))</f>
        <v/>
      </c>
      <c r="AV1151" s="145" t="str">
        <f>IF(ISBLANK(Lanes!AQ1151),"",ROUND(Lanes!AQ1151,2))</f>
        <v/>
      </c>
      <c r="AW1151" s="145" t="str">
        <f>IF(ISBLANK(Lanes!AP1151),"",ROUND(Lanes!AR1151,2))</f>
        <v/>
      </c>
      <c r="AX1151" s="145" t="str">
        <f>IF(ISBLANK(Lanes!AS1151),"",ROUND(Lanes!AS1151,2))</f>
        <v/>
      </c>
      <c r="AY1151" s="145" t="str">
        <f>IF(ISBLANK(Lanes!AT1151),"",ROUND(Lanes!AT1151,2))</f>
        <v/>
      </c>
      <c r="AZ1151" s="145" t="str">
        <f>IF(ISBLANK(Lanes!AP1151),"",ROUND(Lanes!AU1151,2))</f>
        <v/>
      </c>
      <c r="BA1151" s="145" t="str">
        <f>IF(ISBLANK(Lanes!AP1151),"",ROUND(Lanes!AV1151,2))</f>
        <v/>
      </c>
      <c r="BB1151" s="145" t="str">
        <f>IF(ISBLANK(Lanes!AW1151),"",ROUND(Lanes!AW1151,2))</f>
        <v/>
      </c>
      <c r="BC1151" s="145" t="str">
        <f>IF(ISBLANK(Lanes!AX1151),"",ROUND(Lanes!AX1151,2))</f>
        <v/>
      </c>
      <c r="BD1151" s="145" t="str">
        <f>IF(ISBLANK(Lanes!AY1151),"",ROUND(Lanes!AY1151,2))</f>
        <v/>
      </c>
      <c r="BE1151" s="145" t="str">
        <f>IF(ISBLANK(Lanes!AX1151),"",ROUND(Lanes!AZ1151,2))</f>
        <v/>
      </c>
      <c r="BF1151" s="145" t="str">
        <f>IF(ISBLANK(Lanes!BA1151),"",ROUND(Lanes!BA1151,2))</f>
        <v/>
      </c>
      <c r="BG1151" s="145" t="str">
        <f>IF(ISBLANK(Lanes!BB1151),"",ROUND(Lanes!BB1151,2))</f>
        <v/>
      </c>
      <c r="BH1151" s="145" t="str">
        <f>IF(ISBLANK(Lanes!AX1151),"",ROUND(Lanes!BC1151,2))</f>
        <v/>
      </c>
      <c r="BI1151" s="145" t="str">
        <f>IF(ISBLANK(Lanes!AX1151),"",ROUND(Lanes!BD1151,2))</f>
        <v/>
      </c>
      <c r="BJ1151" s="145" t="str">
        <f>IF(ISBLANK(Lanes!BE1151),"",Lanes!BE1151)</f>
        <v/>
      </c>
      <c r="BK1151" s="145" t="str">
        <f>IF(ISBLANK(Lanes!BF1151),"",Lanes!BF1151)</f>
        <v/>
      </c>
      <c r="BL1151" s="145" t="str">
        <f>IF(ISBLANK(Lanes!BG1151),"",Lanes!BG1151)</f>
        <v/>
      </c>
      <c r="BM1151" s="145" t="str">
        <f>IF(ISBLANK(Lanes!BH1151),"",Lanes!BH1151)</f>
        <v/>
      </c>
      <c r="BN1151" s="145" t="str">
        <f>IF(ISBLANK(Lanes!BI1151),"",Lanes!BI1151)</f>
        <v/>
      </c>
      <c r="BO1151" s="145" t="str">
        <f>IF(ISBLANK(Lanes!BJ1151),"",Lanes!BJ1151)</f>
        <v/>
      </c>
      <c r="BP1151" s="145" t="str">
        <f>IF(ISBLANK(Lanes!BK1151),"",Lanes!BK1151)</f>
        <v/>
      </c>
      <c r="BQ1151" s="145" t="str">
        <f>IF(ISBLANK(Lanes!BL1151),"",Lanes!BL1151)</f>
        <v/>
      </c>
      <c r="BR1151" s="145" t="str">
        <f>IF(ISBLANK(Lanes!BM1151),"",ROUND(Lanes!BM1151,0))</f>
        <v/>
      </c>
      <c r="BS1151" s="145" t="str">
        <f>IF(ISBLANK(Lanes!BN1151),"",ROUND(Lanes!BN1151,0))</f>
        <v/>
      </c>
      <c r="BT1151" s="145" t="str">
        <f>IF(ISBLANK(Lanes!BO1151),"",ROUND(Lanes!BO1151,0))</f>
        <v/>
      </c>
      <c r="BU1151" s="145" t="str">
        <f>IF(ISBLANK(Lanes!BN1151),"",ROUND(Lanes!BP1151,0))</f>
        <v/>
      </c>
      <c r="BV1151" s="145" t="str">
        <f>IF(ISBLANK(Lanes!BQ1151),"",ROUND(Lanes!BQ1151,1))</f>
        <v/>
      </c>
      <c r="BW1151" s="145" t="str">
        <f>IF(ISBLANK(Lanes!BR1151),"",Lanes!BR1151)</f>
        <v/>
      </c>
      <c r="BX1151" s="145" t="str">
        <f>IF(ISBLANK(Lanes!BS1151),"",Lanes!BS1151)</f>
        <v/>
      </c>
      <c r="BY1151" s="145" t="str">
        <f>IF(ISBLANK(Lanes!BT1151),"",Lanes!BT1151)</f>
        <v/>
      </c>
      <c r="BZ1151" s="145" t="str">
        <f>IF(ISBLANK(Lanes!BU1151),"",Lanes!BU1151)</f>
        <v/>
      </c>
      <c r="CA1151" s="145" t="str">
        <f>IF(ISBLANK(Lanes!BV1151),"",ROUND(Lanes!BV1151,1))</f>
        <v/>
      </c>
      <c r="CB1151" s="145" t="str">
        <f>IF(ISBLANK(Lanes!BW1151),"",ROUND(Lanes!BW1151,2))</f>
        <v/>
      </c>
      <c r="CC1151" s="145" t="str">
        <f>IF(ISBLANK(Lanes!BX1151),"",ROUND(Lanes!BX1151,1))</f>
        <v/>
      </c>
      <c r="CD1151" s="145" t="str">
        <f>IF(ISBLANK(Lanes!BY1151),"",ROUND(Lanes!BY1151,2))</f>
        <v/>
      </c>
      <c r="CE1151" s="145" t="str">
        <f>IF(ISBLANK(Lanes!BZ1151),"",ROUND(Lanes!BZ1151,0))</f>
        <v/>
      </c>
      <c r="CF1151" s="145" t="str">
        <f>IF(ISBLANK(Lanes!CA1151),"",ROUND(Lanes!CA1151,0))</f>
        <v/>
      </c>
      <c r="CG1151" s="145" t="str">
        <f>IF(ISBLANK(Lanes!CB1151),"",ROUND(Lanes!CB1151,0))</f>
        <v/>
      </c>
      <c r="CH1151" s="145" t="str">
        <f>IF(ISBLANK(Lanes!CC1151),"",ROUND(Lanes!CC1151,2))</f>
        <v/>
      </c>
      <c r="CI1151" s="145" t="str">
        <f>IF(ISBLANK(Lanes!CD1151),"",ROUND(Lanes!CD1151,2))</f>
        <v/>
      </c>
      <c r="CJ1151" s="145" t="str">
        <f>IF(ISBLANK(Lanes!CE1151),"",ROUND(Lanes!CE1151,2))</f>
        <v/>
      </c>
      <c r="CK1151" s="145" t="str">
        <f>IF(ISBLANK(Lanes!CF1151),"",ROUND(Lanes!CF1151,0))</f>
        <v/>
      </c>
      <c r="CL1151" s="145" t="str">
        <f>IF(ISBLANK(Lanes!CG1151),"",ROUND(Lanes!CG1151,0))</f>
        <v/>
      </c>
      <c r="CM1151" s="145" t="str">
        <f>IF(ISBLANK(Lanes!CH1151),"",ROUND(Lanes!CH1151,0))</f>
        <v/>
      </c>
      <c r="CN1151" s="145" t="str">
        <f>IF(ISBLANK(Lanes!CI1151),"",ROUND(Lanes!CI1151,2))</f>
        <v/>
      </c>
      <c r="CO1151" s="145" t="str">
        <f>IF(ISBLANK(Lanes!CJ1151),"",ROUND(Lanes!CJ1151,2))</f>
        <v/>
      </c>
      <c r="CP1151" s="145" t="str">
        <f>IF(ISBLANK(Lanes!CK1151),"",ROUND(Lanes!CK1151,2))</f>
        <v/>
      </c>
      <c r="CQ1151" s="146" t="str">
        <f>IF(ISBLANK(Lanes!CL1151),"","delete")</f>
        <v/>
      </c>
    </row>
    <row r="1152" spans="1:95" ht="28.8">
      <c r="A1152" s="142">
        <v>2556</v>
      </c>
      <c r="B1152" s="140" t="s">
        <v>2097</v>
      </c>
      <c r="C1152" s="141">
        <v>1</v>
      </c>
      <c r="D1152" s="140" t="s">
        <v>1066</v>
      </c>
      <c r="E1152" s="140" t="s">
        <v>1066</v>
      </c>
      <c r="F1152" s="140" t="s">
        <v>336</v>
      </c>
      <c r="G1152" s="140" t="s">
        <v>126</v>
      </c>
      <c r="H1152" s="140" t="s">
        <v>111</v>
      </c>
      <c r="I1152" s="140" t="s">
        <v>751</v>
      </c>
      <c r="J1152" s="140" t="s">
        <v>752</v>
      </c>
      <c r="K1152" s="140" t="s">
        <v>2380</v>
      </c>
      <c r="L1152" s="140" t="s">
        <v>223</v>
      </c>
      <c r="M1152" s="140" t="s">
        <v>224</v>
      </c>
      <c r="N1152" s="140" t="s">
        <v>164</v>
      </c>
      <c r="O1152" s="140" t="s">
        <v>102</v>
      </c>
      <c r="P1152" s="140" t="s">
        <v>102</v>
      </c>
      <c r="Q1152" s="140" t="s">
        <v>2380</v>
      </c>
      <c r="R1152" s="140" t="s">
        <v>95</v>
      </c>
      <c r="S1152" s="140" t="s">
        <v>91</v>
      </c>
      <c r="T1152" s="140" t="s">
        <v>92</v>
      </c>
      <c r="U1152" s="140" t="s">
        <v>753</v>
      </c>
      <c r="V1152" s="140" t="s">
        <v>2380</v>
      </c>
      <c r="W1152" s="140" t="s">
        <v>109</v>
      </c>
      <c r="X1152" s="140" t="s">
        <v>99</v>
      </c>
      <c r="Y1152" s="140" t="s">
        <v>251</v>
      </c>
      <c r="Z1152" s="140" t="s">
        <v>2380</v>
      </c>
      <c r="AA1152" s="140" t="s">
        <v>2380</v>
      </c>
      <c r="AB1152" s="140" t="s">
        <v>2621</v>
      </c>
      <c r="AC1152" s="140" t="s">
        <v>2391</v>
      </c>
      <c r="AD1152" s="140" t="s">
        <v>101</v>
      </c>
      <c r="AE1152" s="140" t="s">
        <v>2385</v>
      </c>
      <c r="AF1152" s="140" t="s">
        <v>2385</v>
      </c>
      <c r="AG1152" s="140" t="s">
        <v>2385</v>
      </c>
      <c r="AH1152" s="140" t="s">
        <v>2385</v>
      </c>
      <c r="AI1152" s="140" t="s">
        <v>101</v>
      </c>
      <c r="AJ1152" s="140" t="s">
        <v>2424</v>
      </c>
      <c r="AK1152" s="140" t="s">
        <v>2390</v>
      </c>
      <c r="AL1152" s="140" t="s">
        <v>2380</v>
      </c>
      <c r="AM1152" s="140" t="s">
        <v>2380</v>
      </c>
      <c r="AN1152" s="140" t="s">
        <v>2380</v>
      </c>
      <c r="AO1152" s="140" t="s">
        <v>2380</v>
      </c>
      <c r="AP1152" s="140" t="s">
        <v>2380</v>
      </c>
      <c r="AQ1152" s="140" t="s">
        <v>2380</v>
      </c>
      <c r="AR1152" s="140" t="s">
        <v>2389</v>
      </c>
      <c r="AS1152" s="136" t="s">
        <v>2381</v>
      </c>
      <c r="AT1152" s="145" t="str">
        <f>IF(ISBLANK(Lanes!AO1152),"",ROUND(Lanes!AO1152,2))</f>
        <v/>
      </c>
      <c r="AU1152" s="145" t="str">
        <f>IF(ISBLANK(Lanes!AP1152),"",ROUND(Lanes!AP1152,2))</f>
        <v/>
      </c>
      <c r="AV1152" s="145" t="str">
        <f>IF(ISBLANK(Lanes!AQ1152),"",ROUND(Lanes!AQ1152,2))</f>
        <v/>
      </c>
      <c r="AW1152" s="145" t="str">
        <f>IF(ISBLANK(Lanes!AP1152),"",ROUND(Lanes!AR1152,2))</f>
        <v/>
      </c>
      <c r="AX1152" s="145" t="str">
        <f>IF(ISBLANK(Lanes!AS1152),"",ROUND(Lanes!AS1152,2))</f>
        <v/>
      </c>
      <c r="AY1152" s="145" t="str">
        <f>IF(ISBLANK(Lanes!AT1152),"",ROUND(Lanes!AT1152,2))</f>
        <v/>
      </c>
      <c r="AZ1152" s="145" t="str">
        <f>IF(ISBLANK(Lanes!AP1152),"",ROUND(Lanes!AU1152,2))</f>
        <v/>
      </c>
      <c r="BA1152" s="145" t="str">
        <f>IF(ISBLANK(Lanes!AP1152),"",ROUND(Lanes!AV1152,2))</f>
        <v/>
      </c>
      <c r="BB1152" s="145" t="str">
        <f>IF(ISBLANK(Lanes!AW1152),"",ROUND(Lanes!AW1152,2))</f>
        <v/>
      </c>
      <c r="BC1152" s="145" t="str">
        <f>IF(ISBLANK(Lanes!AX1152),"",ROUND(Lanes!AX1152,2))</f>
        <v/>
      </c>
      <c r="BD1152" s="145" t="str">
        <f>IF(ISBLANK(Lanes!AY1152),"",ROUND(Lanes!AY1152,2))</f>
        <v/>
      </c>
      <c r="BE1152" s="145" t="str">
        <f>IF(ISBLANK(Lanes!AX1152),"",ROUND(Lanes!AZ1152,2))</f>
        <v/>
      </c>
      <c r="BF1152" s="145" t="str">
        <f>IF(ISBLANK(Lanes!BA1152),"",ROUND(Lanes!BA1152,2))</f>
        <v/>
      </c>
      <c r="BG1152" s="145" t="str">
        <f>IF(ISBLANK(Lanes!BB1152),"",ROUND(Lanes!BB1152,2))</f>
        <v/>
      </c>
      <c r="BH1152" s="145" t="str">
        <f>IF(ISBLANK(Lanes!AX1152),"",ROUND(Lanes!BC1152,2))</f>
        <v/>
      </c>
      <c r="BI1152" s="145" t="str">
        <f>IF(ISBLANK(Lanes!AX1152),"",ROUND(Lanes!BD1152,2))</f>
        <v/>
      </c>
      <c r="BJ1152" s="145" t="str">
        <f>IF(ISBLANK(Lanes!BE1152),"",Lanes!BE1152)</f>
        <v/>
      </c>
      <c r="BK1152" s="145" t="str">
        <f>IF(ISBLANK(Lanes!BF1152),"",Lanes!BF1152)</f>
        <v/>
      </c>
      <c r="BL1152" s="145" t="str">
        <f>IF(ISBLANK(Lanes!BG1152),"",Lanes!BG1152)</f>
        <v/>
      </c>
      <c r="BM1152" s="145" t="str">
        <f>IF(ISBLANK(Lanes!BH1152),"",Lanes!BH1152)</f>
        <v/>
      </c>
      <c r="BN1152" s="145" t="str">
        <f>IF(ISBLANK(Lanes!BI1152),"",Lanes!BI1152)</f>
        <v/>
      </c>
      <c r="BO1152" s="145" t="str">
        <f>IF(ISBLANK(Lanes!BJ1152),"",Lanes!BJ1152)</f>
        <v/>
      </c>
      <c r="BP1152" s="145" t="str">
        <f>IF(ISBLANK(Lanes!BK1152),"",Lanes!BK1152)</f>
        <v/>
      </c>
      <c r="BQ1152" s="145" t="str">
        <f>IF(ISBLANK(Lanes!BL1152),"",Lanes!BL1152)</f>
        <v/>
      </c>
      <c r="BR1152" s="145" t="str">
        <f>IF(ISBLANK(Lanes!BM1152),"",ROUND(Lanes!BM1152,0))</f>
        <v/>
      </c>
      <c r="BS1152" s="145" t="str">
        <f>IF(ISBLANK(Lanes!BN1152),"",ROUND(Lanes!BN1152,0))</f>
        <v/>
      </c>
      <c r="BT1152" s="145" t="str">
        <f>IF(ISBLANK(Lanes!BO1152),"",ROUND(Lanes!BO1152,0))</f>
        <v/>
      </c>
      <c r="BU1152" s="145" t="str">
        <f>IF(ISBLANK(Lanes!BN1152),"",ROUND(Lanes!BP1152,0))</f>
        <v/>
      </c>
      <c r="BV1152" s="145" t="str">
        <f>IF(ISBLANK(Lanes!BQ1152),"",ROUND(Lanes!BQ1152,1))</f>
        <v/>
      </c>
      <c r="BW1152" s="145" t="str">
        <f>IF(ISBLANK(Lanes!BR1152),"",Lanes!BR1152)</f>
        <v/>
      </c>
      <c r="BX1152" s="145" t="str">
        <f>IF(ISBLANK(Lanes!BS1152),"",Lanes!BS1152)</f>
        <v/>
      </c>
      <c r="BY1152" s="145" t="str">
        <f>IF(ISBLANK(Lanes!BT1152),"",Lanes!BT1152)</f>
        <v/>
      </c>
      <c r="BZ1152" s="145" t="str">
        <f>IF(ISBLANK(Lanes!BU1152),"",Lanes!BU1152)</f>
        <v/>
      </c>
      <c r="CA1152" s="145" t="str">
        <f>IF(ISBLANK(Lanes!BV1152),"",ROUND(Lanes!BV1152,1))</f>
        <v/>
      </c>
      <c r="CB1152" s="145" t="str">
        <f>IF(ISBLANK(Lanes!BW1152),"",ROUND(Lanes!BW1152,2))</f>
        <v/>
      </c>
      <c r="CC1152" s="145" t="str">
        <f>IF(ISBLANK(Lanes!BX1152),"",ROUND(Lanes!BX1152,1))</f>
        <v/>
      </c>
      <c r="CD1152" s="145" t="str">
        <f>IF(ISBLANK(Lanes!BY1152),"",ROUND(Lanes!BY1152,2))</f>
        <v/>
      </c>
      <c r="CE1152" s="145" t="str">
        <f>IF(ISBLANK(Lanes!BZ1152),"",ROUND(Lanes!BZ1152,0))</f>
        <v/>
      </c>
      <c r="CF1152" s="145" t="str">
        <f>IF(ISBLANK(Lanes!CA1152),"",ROUND(Lanes!CA1152,0))</f>
        <v/>
      </c>
      <c r="CG1152" s="145" t="str">
        <f>IF(ISBLANK(Lanes!CB1152),"",ROUND(Lanes!CB1152,0))</f>
        <v/>
      </c>
      <c r="CH1152" s="145" t="str">
        <f>IF(ISBLANK(Lanes!CC1152),"",ROUND(Lanes!CC1152,2))</f>
        <v/>
      </c>
      <c r="CI1152" s="145" t="str">
        <f>IF(ISBLANK(Lanes!CD1152),"",ROUND(Lanes!CD1152,2))</f>
        <v/>
      </c>
      <c r="CJ1152" s="145" t="str">
        <f>IF(ISBLANK(Lanes!CE1152),"",ROUND(Lanes!CE1152,2))</f>
        <v/>
      </c>
      <c r="CK1152" s="145" t="str">
        <f>IF(ISBLANK(Lanes!CF1152),"",ROUND(Lanes!CF1152,0))</f>
        <v/>
      </c>
      <c r="CL1152" s="145" t="str">
        <f>IF(ISBLANK(Lanes!CG1152),"",ROUND(Lanes!CG1152,0))</f>
        <v/>
      </c>
      <c r="CM1152" s="145" t="str">
        <f>IF(ISBLANK(Lanes!CH1152),"",ROUND(Lanes!CH1152,0))</f>
        <v/>
      </c>
      <c r="CN1152" s="145" t="str">
        <f>IF(ISBLANK(Lanes!CI1152),"",ROUND(Lanes!CI1152,2))</f>
        <v/>
      </c>
      <c r="CO1152" s="145" t="str">
        <f>IF(ISBLANK(Lanes!CJ1152),"",ROUND(Lanes!CJ1152,2))</f>
        <v/>
      </c>
      <c r="CP1152" s="145" t="str">
        <f>IF(ISBLANK(Lanes!CK1152),"",ROUND(Lanes!CK1152,2))</f>
        <v/>
      </c>
      <c r="CQ1152" s="146" t="str">
        <f>IF(ISBLANK(Lanes!CL1152),"","delete")</f>
        <v/>
      </c>
    </row>
    <row r="1153" spans="1:95" ht="28.8">
      <c r="A1153" s="142">
        <v>2557</v>
      </c>
      <c r="B1153" s="140" t="s">
        <v>2098</v>
      </c>
      <c r="C1153" s="141">
        <v>1</v>
      </c>
      <c r="D1153" s="140" t="s">
        <v>2620</v>
      </c>
      <c r="E1153" s="140" t="s">
        <v>2620</v>
      </c>
      <c r="F1153" s="140" t="s">
        <v>336</v>
      </c>
      <c r="G1153" s="140" t="s">
        <v>126</v>
      </c>
      <c r="H1153" s="140" t="s">
        <v>111</v>
      </c>
      <c r="I1153" s="140" t="s">
        <v>754</v>
      </c>
      <c r="J1153" s="140" t="s">
        <v>754</v>
      </c>
      <c r="K1153" s="140" t="s">
        <v>2380</v>
      </c>
      <c r="L1153" s="140" t="s">
        <v>223</v>
      </c>
      <c r="M1153" s="140" t="s">
        <v>224</v>
      </c>
      <c r="N1153" s="140" t="s">
        <v>164</v>
      </c>
      <c r="O1153" s="140" t="s">
        <v>383</v>
      </c>
      <c r="P1153" s="140" t="s">
        <v>383</v>
      </c>
      <c r="Q1153" s="140" t="s">
        <v>2380</v>
      </c>
      <c r="R1153" s="140" t="s">
        <v>382</v>
      </c>
      <c r="S1153" s="140" t="s">
        <v>91</v>
      </c>
      <c r="T1153" s="140" t="s">
        <v>92</v>
      </c>
      <c r="U1153" s="140" t="s">
        <v>753</v>
      </c>
      <c r="V1153" s="140" t="s">
        <v>2380</v>
      </c>
      <c r="W1153" s="140" t="s">
        <v>98</v>
      </c>
      <c r="X1153" s="140" t="s">
        <v>99</v>
      </c>
      <c r="Y1153" s="140" t="s">
        <v>251</v>
      </c>
      <c r="Z1153" s="140" t="s">
        <v>2380</v>
      </c>
      <c r="AA1153" s="140" t="s">
        <v>2380</v>
      </c>
      <c r="AB1153" s="140" t="s">
        <v>2383</v>
      </c>
      <c r="AC1153" s="140" t="s">
        <v>2391</v>
      </c>
      <c r="AD1153" s="140" t="s">
        <v>101</v>
      </c>
      <c r="AE1153" s="140" t="s">
        <v>2385</v>
      </c>
      <c r="AF1153" s="140" t="s">
        <v>2385</v>
      </c>
      <c r="AG1153" s="140" t="s">
        <v>2385</v>
      </c>
      <c r="AH1153" s="140" t="s">
        <v>2385</v>
      </c>
      <c r="AI1153" s="140" t="s">
        <v>101</v>
      </c>
      <c r="AJ1153" s="140" t="s">
        <v>2424</v>
      </c>
      <c r="AK1153" s="140" t="s">
        <v>2390</v>
      </c>
      <c r="AL1153" s="140" t="s">
        <v>2380</v>
      </c>
      <c r="AM1153" s="140" t="s">
        <v>2380</v>
      </c>
      <c r="AN1153" s="140" t="s">
        <v>2380</v>
      </c>
      <c r="AO1153" s="140" t="s">
        <v>2380</v>
      </c>
      <c r="AP1153" s="140" t="s">
        <v>2380</v>
      </c>
      <c r="AQ1153" s="140" t="s">
        <v>2380</v>
      </c>
      <c r="AR1153" s="140" t="s">
        <v>2389</v>
      </c>
      <c r="AS1153" s="136" t="s">
        <v>2381</v>
      </c>
      <c r="AT1153" s="145" t="str">
        <f>IF(ISBLANK(Lanes!AO1153),"",ROUND(Lanes!AO1153,2))</f>
        <v/>
      </c>
      <c r="AU1153" s="145" t="str">
        <f>IF(ISBLANK(Lanes!AP1153),"",ROUND(Lanes!AP1153,2))</f>
        <v/>
      </c>
      <c r="AV1153" s="145" t="str">
        <f>IF(ISBLANK(Lanes!AQ1153),"",ROUND(Lanes!AQ1153,2))</f>
        <v/>
      </c>
      <c r="AW1153" s="145" t="str">
        <f>IF(ISBLANK(Lanes!AP1153),"",ROUND(Lanes!AR1153,2))</f>
        <v/>
      </c>
      <c r="AX1153" s="145" t="str">
        <f>IF(ISBLANK(Lanes!AS1153),"",ROUND(Lanes!AS1153,2))</f>
        <v/>
      </c>
      <c r="AY1153" s="145" t="str">
        <f>IF(ISBLANK(Lanes!AT1153),"",ROUND(Lanes!AT1153,2))</f>
        <v/>
      </c>
      <c r="AZ1153" s="145" t="str">
        <f>IF(ISBLANK(Lanes!AP1153),"",ROUND(Lanes!AU1153,2))</f>
        <v/>
      </c>
      <c r="BA1153" s="145" t="str">
        <f>IF(ISBLANK(Lanes!AP1153),"",ROUND(Lanes!AV1153,2))</f>
        <v/>
      </c>
      <c r="BB1153" s="145" t="str">
        <f>IF(ISBLANK(Lanes!AW1153),"",ROUND(Lanes!AW1153,2))</f>
        <v/>
      </c>
      <c r="BC1153" s="145" t="str">
        <f>IF(ISBLANK(Lanes!AX1153),"",ROUND(Lanes!AX1153,2))</f>
        <v/>
      </c>
      <c r="BD1153" s="145" t="str">
        <f>IF(ISBLANK(Lanes!AY1153),"",ROUND(Lanes!AY1153,2))</f>
        <v/>
      </c>
      <c r="BE1153" s="145" t="str">
        <f>IF(ISBLANK(Lanes!AX1153),"",ROUND(Lanes!AZ1153,2))</f>
        <v/>
      </c>
      <c r="BF1153" s="145" t="str">
        <f>IF(ISBLANK(Lanes!BA1153),"",ROUND(Lanes!BA1153,2))</f>
        <v/>
      </c>
      <c r="BG1153" s="145" t="str">
        <f>IF(ISBLANK(Lanes!BB1153),"",ROUND(Lanes!BB1153,2))</f>
        <v/>
      </c>
      <c r="BH1153" s="145" t="str">
        <f>IF(ISBLANK(Lanes!AX1153),"",ROUND(Lanes!BC1153,2))</f>
        <v/>
      </c>
      <c r="BI1153" s="145" t="str">
        <f>IF(ISBLANK(Lanes!AX1153),"",ROUND(Lanes!BD1153,2))</f>
        <v/>
      </c>
      <c r="BJ1153" s="145" t="str">
        <f>IF(ISBLANK(Lanes!BE1153),"",Lanes!BE1153)</f>
        <v/>
      </c>
      <c r="BK1153" s="145" t="str">
        <f>IF(ISBLANK(Lanes!BF1153),"",Lanes!BF1153)</f>
        <v/>
      </c>
      <c r="BL1153" s="145" t="str">
        <f>IF(ISBLANK(Lanes!BG1153),"",Lanes!BG1153)</f>
        <v/>
      </c>
      <c r="BM1153" s="145" t="str">
        <f>IF(ISBLANK(Lanes!BH1153),"",Lanes!BH1153)</f>
        <v/>
      </c>
      <c r="BN1153" s="145" t="str">
        <f>IF(ISBLANK(Lanes!BI1153),"",Lanes!BI1153)</f>
        <v/>
      </c>
      <c r="BO1153" s="145" t="str">
        <f>IF(ISBLANK(Lanes!BJ1153),"",Lanes!BJ1153)</f>
        <v/>
      </c>
      <c r="BP1153" s="145" t="str">
        <f>IF(ISBLANK(Lanes!BK1153),"",Lanes!BK1153)</f>
        <v/>
      </c>
      <c r="BQ1153" s="145" t="str">
        <f>IF(ISBLANK(Lanes!BL1153),"",Lanes!BL1153)</f>
        <v/>
      </c>
      <c r="BR1153" s="145" t="str">
        <f>IF(ISBLANK(Lanes!BM1153),"",ROUND(Lanes!BM1153,0))</f>
        <v/>
      </c>
      <c r="BS1153" s="145" t="str">
        <f>IF(ISBLANK(Lanes!BN1153),"",ROUND(Lanes!BN1153,0))</f>
        <v/>
      </c>
      <c r="BT1153" s="145" t="str">
        <f>IF(ISBLANK(Lanes!BO1153),"",ROUND(Lanes!BO1153,0))</f>
        <v/>
      </c>
      <c r="BU1153" s="145" t="str">
        <f>IF(ISBLANK(Lanes!BN1153),"",ROUND(Lanes!BP1153,0))</f>
        <v/>
      </c>
      <c r="BV1153" s="145" t="str">
        <f>IF(ISBLANK(Lanes!BQ1153),"",ROUND(Lanes!BQ1153,1))</f>
        <v/>
      </c>
      <c r="BW1153" s="145" t="str">
        <f>IF(ISBLANK(Lanes!BR1153),"",Lanes!BR1153)</f>
        <v/>
      </c>
      <c r="BX1153" s="145" t="str">
        <f>IF(ISBLANK(Lanes!BS1153),"",Lanes!BS1153)</f>
        <v/>
      </c>
      <c r="BY1153" s="145" t="str">
        <f>IF(ISBLANK(Lanes!BT1153),"",Lanes!BT1153)</f>
        <v/>
      </c>
      <c r="BZ1153" s="145" t="str">
        <f>IF(ISBLANK(Lanes!BU1153),"",Lanes!BU1153)</f>
        <v/>
      </c>
      <c r="CA1153" s="145" t="str">
        <f>IF(ISBLANK(Lanes!BV1153),"",ROUND(Lanes!BV1153,1))</f>
        <v/>
      </c>
      <c r="CB1153" s="145" t="str">
        <f>IF(ISBLANK(Lanes!BW1153),"",ROUND(Lanes!BW1153,2))</f>
        <v/>
      </c>
      <c r="CC1153" s="145" t="str">
        <f>IF(ISBLANK(Lanes!BX1153),"",ROUND(Lanes!BX1153,1))</f>
        <v/>
      </c>
      <c r="CD1153" s="145" t="str">
        <f>IF(ISBLANK(Lanes!BY1153),"",ROUND(Lanes!BY1153,2))</f>
        <v/>
      </c>
      <c r="CE1153" s="145" t="str">
        <f>IF(ISBLANK(Lanes!BZ1153),"",ROUND(Lanes!BZ1153,0))</f>
        <v/>
      </c>
      <c r="CF1153" s="145" t="str">
        <f>IF(ISBLANK(Lanes!CA1153),"",ROUND(Lanes!CA1153,0))</f>
        <v/>
      </c>
      <c r="CG1153" s="145" t="str">
        <f>IF(ISBLANK(Lanes!CB1153),"",ROUND(Lanes!CB1153,0))</f>
        <v/>
      </c>
      <c r="CH1153" s="145" t="str">
        <f>IF(ISBLANK(Lanes!CC1153),"",ROUND(Lanes!CC1153,2))</f>
        <v/>
      </c>
      <c r="CI1153" s="145" t="str">
        <f>IF(ISBLANK(Lanes!CD1153),"",ROUND(Lanes!CD1153,2))</f>
        <v/>
      </c>
      <c r="CJ1153" s="145" t="str">
        <f>IF(ISBLANK(Lanes!CE1153),"",ROUND(Lanes!CE1153,2))</f>
        <v/>
      </c>
      <c r="CK1153" s="145" t="str">
        <f>IF(ISBLANK(Lanes!CF1153),"",ROUND(Lanes!CF1153,0))</f>
        <v/>
      </c>
      <c r="CL1153" s="145" t="str">
        <f>IF(ISBLANK(Lanes!CG1153),"",ROUND(Lanes!CG1153,0))</f>
        <v/>
      </c>
      <c r="CM1153" s="145" t="str">
        <f>IF(ISBLANK(Lanes!CH1153),"",ROUND(Lanes!CH1153,0))</f>
        <v/>
      </c>
      <c r="CN1153" s="145" t="str">
        <f>IF(ISBLANK(Lanes!CI1153),"",ROUND(Lanes!CI1153,2))</f>
        <v/>
      </c>
      <c r="CO1153" s="145" t="str">
        <f>IF(ISBLANK(Lanes!CJ1153),"",ROUND(Lanes!CJ1153,2))</f>
        <v/>
      </c>
      <c r="CP1153" s="145" t="str">
        <f>IF(ISBLANK(Lanes!CK1153),"",ROUND(Lanes!CK1153,2))</f>
        <v/>
      </c>
      <c r="CQ1153" s="146" t="str">
        <f>IF(ISBLANK(Lanes!CL1153),"","delete")</f>
        <v/>
      </c>
    </row>
    <row r="1154" spans="1:95">
      <c r="A1154" s="142">
        <v>2558</v>
      </c>
      <c r="B1154" s="140" t="s">
        <v>2099</v>
      </c>
      <c r="C1154" s="141">
        <v>1</v>
      </c>
      <c r="D1154" s="140" t="s">
        <v>2619</v>
      </c>
      <c r="E1154" s="140" t="s">
        <v>2619</v>
      </c>
      <c r="F1154" s="140" t="s">
        <v>736</v>
      </c>
      <c r="G1154" s="140" t="s">
        <v>87</v>
      </c>
      <c r="H1154" s="140" t="s">
        <v>111</v>
      </c>
      <c r="I1154" s="140" t="s">
        <v>755</v>
      </c>
      <c r="J1154" s="140" t="s">
        <v>565</v>
      </c>
      <c r="K1154" s="140" t="s">
        <v>2380</v>
      </c>
      <c r="L1154" s="140" t="s">
        <v>223</v>
      </c>
      <c r="M1154" s="140" t="s">
        <v>224</v>
      </c>
      <c r="N1154" s="140" t="s">
        <v>164</v>
      </c>
      <c r="O1154" s="140" t="s">
        <v>157</v>
      </c>
      <c r="P1154" s="140" t="s">
        <v>157</v>
      </c>
      <c r="Q1154" s="140" t="s">
        <v>2380</v>
      </c>
      <c r="R1154" s="140" t="s">
        <v>158</v>
      </c>
      <c r="S1154" s="140" t="s">
        <v>91</v>
      </c>
      <c r="T1154" s="140" t="s">
        <v>159</v>
      </c>
      <c r="U1154" s="140" t="s">
        <v>756</v>
      </c>
      <c r="V1154" s="140" t="s">
        <v>2380</v>
      </c>
      <c r="W1154" s="140" t="s">
        <v>98</v>
      </c>
      <c r="X1154" s="140" t="s">
        <v>99</v>
      </c>
      <c r="Y1154" s="140" t="s">
        <v>251</v>
      </c>
      <c r="Z1154" s="140" t="s">
        <v>2380</v>
      </c>
      <c r="AA1154" s="140" t="s">
        <v>2380</v>
      </c>
      <c r="AB1154" s="140" t="s">
        <v>2422</v>
      </c>
      <c r="AC1154" s="140" t="s">
        <v>2391</v>
      </c>
      <c r="AD1154" s="140" t="s">
        <v>101</v>
      </c>
      <c r="AE1154" s="140" t="s">
        <v>2385</v>
      </c>
      <c r="AF1154" s="140" t="s">
        <v>2385</v>
      </c>
      <c r="AG1154" s="140" t="s">
        <v>2385</v>
      </c>
      <c r="AH1154" s="140" t="s">
        <v>2385</v>
      </c>
      <c r="AI1154" s="140" t="s">
        <v>101</v>
      </c>
      <c r="AJ1154" s="140" t="s">
        <v>2424</v>
      </c>
      <c r="AK1154" s="140" t="s">
        <v>2390</v>
      </c>
      <c r="AL1154" s="140" t="s">
        <v>2380</v>
      </c>
      <c r="AM1154" s="140" t="s">
        <v>2380</v>
      </c>
      <c r="AN1154" s="140" t="s">
        <v>2380</v>
      </c>
      <c r="AO1154" s="140" t="s">
        <v>2380</v>
      </c>
      <c r="AP1154" s="140" t="s">
        <v>2380</v>
      </c>
      <c r="AQ1154" s="140" t="s">
        <v>2380</v>
      </c>
      <c r="AR1154" s="140" t="s">
        <v>2505</v>
      </c>
      <c r="AS1154" s="136" t="s">
        <v>2381</v>
      </c>
      <c r="AT1154" s="145" t="str">
        <f>IF(ISBLANK(Lanes!AO1154),"",ROUND(Lanes!AO1154,2))</f>
        <v/>
      </c>
      <c r="AU1154" s="145" t="str">
        <f>IF(ISBLANK(Lanes!AP1154),"",ROUND(Lanes!AP1154,2))</f>
        <v/>
      </c>
      <c r="AV1154" s="145" t="str">
        <f>IF(ISBLANK(Lanes!AQ1154),"",ROUND(Lanes!AQ1154,2))</f>
        <v/>
      </c>
      <c r="AW1154" s="145" t="str">
        <f>IF(ISBLANK(Lanes!AP1154),"",ROUND(Lanes!AR1154,2))</f>
        <v/>
      </c>
      <c r="AX1154" s="145" t="str">
        <f>IF(ISBLANK(Lanes!AS1154),"",ROUND(Lanes!AS1154,2))</f>
        <v/>
      </c>
      <c r="AY1154" s="145" t="str">
        <f>IF(ISBLANK(Lanes!AT1154),"",ROUND(Lanes!AT1154,2))</f>
        <v/>
      </c>
      <c r="AZ1154" s="145" t="str">
        <f>IF(ISBLANK(Lanes!AP1154),"",ROUND(Lanes!AU1154,2))</f>
        <v/>
      </c>
      <c r="BA1154" s="145" t="str">
        <f>IF(ISBLANK(Lanes!AP1154),"",ROUND(Lanes!AV1154,2))</f>
        <v/>
      </c>
      <c r="BB1154" s="145" t="str">
        <f>IF(ISBLANK(Lanes!AW1154),"",ROUND(Lanes!AW1154,2))</f>
        <v/>
      </c>
      <c r="BC1154" s="145" t="str">
        <f>IF(ISBLANK(Lanes!AX1154),"",ROUND(Lanes!AX1154,2))</f>
        <v/>
      </c>
      <c r="BD1154" s="145" t="str">
        <f>IF(ISBLANK(Lanes!AY1154),"",ROUND(Lanes!AY1154,2))</f>
        <v/>
      </c>
      <c r="BE1154" s="145" t="str">
        <f>IF(ISBLANK(Lanes!AX1154),"",ROUND(Lanes!AZ1154,2))</f>
        <v/>
      </c>
      <c r="BF1154" s="145" t="str">
        <f>IF(ISBLANK(Lanes!BA1154),"",ROUND(Lanes!BA1154,2))</f>
        <v/>
      </c>
      <c r="BG1154" s="145" t="str">
        <f>IF(ISBLANK(Lanes!BB1154),"",ROUND(Lanes!BB1154,2))</f>
        <v/>
      </c>
      <c r="BH1154" s="145" t="str">
        <f>IF(ISBLANK(Lanes!AX1154),"",ROUND(Lanes!BC1154,2))</f>
        <v/>
      </c>
      <c r="BI1154" s="145" t="str">
        <f>IF(ISBLANK(Lanes!AX1154),"",ROUND(Lanes!BD1154,2))</f>
        <v/>
      </c>
      <c r="BJ1154" s="145" t="str">
        <f>IF(ISBLANK(Lanes!BE1154),"",Lanes!BE1154)</f>
        <v/>
      </c>
      <c r="BK1154" s="145" t="str">
        <f>IF(ISBLANK(Lanes!BF1154),"",Lanes!BF1154)</f>
        <v/>
      </c>
      <c r="BL1154" s="145" t="str">
        <f>IF(ISBLANK(Lanes!BG1154),"",Lanes!BG1154)</f>
        <v/>
      </c>
      <c r="BM1154" s="145" t="str">
        <f>IF(ISBLANK(Lanes!BH1154),"",Lanes!BH1154)</f>
        <v/>
      </c>
      <c r="BN1154" s="145" t="str">
        <f>IF(ISBLANK(Lanes!BI1154),"",Lanes!BI1154)</f>
        <v/>
      </c>
      <c r="BO1154" s="145" t="str">
        <f>IF(ISBLANK(Lanes!BJ1154),"",Lanes!BJ1154)</f>
        <v/>
      </c>
      <c r="BP1154" s="145" t="str">
        <f>IF(ISBLANK(Lanes!BK1154),"",Lanes!BK1154)</f>
        <v/>
      </c>
      <c r="BQ1154" s="145" t="str">
        <f>IF(ISBLANK(Lanes!BL1154),"",Lanes!BL1154)</f>
        <v/>
      </c>
      <c r="BR1154" s="145" t="str">
        <f>IF(ISBLANK(Lanes!BM1154),"",ROUND(Lanes!BM1154,0))</f>
        <v/>
      </c>
      <c r="BS1154" s="145" t="str">
        <f>IF(ISBLANK(Lanes!BN1154),"",ROUND(Lanes!BN1154,0))</f>
        <v/>
      </c>
      <c r="BT1154" s="145" t="str">
        <f>IF(ISBLANK(Lanes!BO1154),"",ROUND(Lanes!BO1154,0))</f>
        <v/>
      </c>
      <c r="BU1154" s="145" t="str">
        <f>IF(ISBLANK(Lanes!BN1154),"",ROUND(Lanes!BP1154,0))</f>
        <v/>
      </c>
      <c r="BV1154" s="145" t="str">
        <f>IF(ISBLANK(Lanes!BQ1154),"",ROUND(Lanes!BQ1154,1))</f>
        <v/>
      </c>
      <c r="BW1154" s="145" t="str">
        <f>IF(ISBLANK(Lanes!BR1154),"",Lanes!BR1154)</f>
        <v/>
      </c>
      <c r="BX1154" s="145" t="str">
        <f>IF(ISBLANK(Lanes!BS1154),"",Lanes!BS1154)</f>
        <v/>
      </c>
      <c r="BY1154" s="145" t="str">
        <f>IF(ISBLANK(Lanes!BT1154),"",Lanes!BT1154)</f>
        <v/>
      </c>
      <c r="BZ1154" s="145" t="str">
        <f>IF(ISBLANK(Lanes!BU1154),"",Lanes!BU1154)</f>
        <v/>
      </c>
      <c r="CA1154" s="145" t="str">
        <f>IF(ISBLANK(Lanes!BV1154),"",ROUND(Lanes!BV1154,1))</f>
        <v/>
      </c>
      <c r="CB1154" s="145" t="str">
        <f>IF(ISBLANK(Lanes!BW1154),"",ROUND(Lanes!BW1154,2))</f>
        <v/>
      </c>
      <c r="CC1154" s="145" t="str">
        <f>IF(ISBLANK(Lanes!BX1154),"",ROUND(Lanes!BX1154,1))</f>
        <v/>
      </c>
      <c r="CD1154" s="145" t="str">
        <f>IF(ISBLANK(Lanes!BY1154),"",ROUND(Lanes!BY1154,2))</f>
        <v/>
      </c>
      <c r="CE1154" s="145" t="str">
        <f>IF(ISBLANK(Lanes!BZ1154),"",ROUND(Lanes!BZ1154,0))</f>
        <v/>
      </c>
      <c r="CF1154" s="145" t="str">
        <f>IF(ISBLANK(Lanes!CA1154),"",ROUND(Lanes!CA1154,0))</f>
        <v/>
      </c>
      <c r="CG1154" s="145" t="str">
        <f>IF(ISBLANK(Lanes!CB1154),"",ROUND(Lanes!CB1154,0))</f>
        <v/>
      </c>
      <c r="CH1154" s="145" t="str">
        <f>IF(ISBLANK(Lanes!CC1154),"",ROUND(Lanes!CC1154,2))</f>
        <v/>
      </c>
      <c r="CI1154" s="145" t="str">
        <f>IF(ISBLANK(Lanes!CD1154),"",ROUND(Lanes!CD1154,2))</f>
        <v/>
      </c>
      <c r="CJ1154" s="145" t="str">
        <f>IF(ISBLANK(Lanes!CE1154),"",ROUND(Lanes!CE1154,2))</f>
        <v/>
      </c>
      <c r="CK1154" s="145" t="str">
        <f>IF(ISBLANK(Lanes!CF1154),"",ROUND(Lanes!CF1154,0))</f>
        <v/>
      </c>
      <c r="CL1154" s="145" t="str">
        <f>IF(ISBLANK(Lanes!CG1154),"",ROUND(Lanes!CG1154,0))</f>
        <v/>
      </c>
      <c r="CM1154" s="145" t="str">
        <f>IF(ISBLANK(Lanes!CH1154),"",ROUND(Lanes!CH1154,0))</f>
        <v/>
      </c>
      <c r="CN1154" s="145" t="str">
        <f>IF(ISBLANK(Lanes!CI1154),"",ROUND(Lanes!CI1154,2))</f>
        <v/>
      </c>
      <c r="CO1154" s="145" t="str">
        <f>IF(ISBLANK(Lanes!CJ1154),"",ROUND(Lanes!CJ1154,2))</f>
        <v/>
      </c>
      <c r="CP1154" s="145" t="str">
        <f>IF(ISBLANK(Lanes!CK1154),"",ROUND(Lanes!CK1154,2))</f>
        <v/>
      </c>
      <c r="CQ1154" s="146" t="str">
        <f>IF(ISBLANK(Lanes!CL1154),"","delete")</f>
        <v/>
      </c>
    </row>
    <row r="1155" spans="1:95">
      <c r="A1155" s="142">
        <v>2559</v>
      </c>
      <c r="B1155" s="140" t="s">
        <v>2100</v>
      </c>
      <c r="C1155" s="141">
        <v>1</v>
      </c>
      <c r="D1155" s="140" t="s">
        <v>2618</v>
      </c>
      <c r="E1155" s="140" t="s">
        <v>2618</v>
      </c>
      <c r="F1155" s="140" t="s">
        <v>736</v>
      </c>
      <c r="G1155" s="140" t="s">
        <v>87</v>
      </c>
      <c r="H1155" s="140" t="s">
        <v>111</v>
      </c>
      <c r="I1155" s="140" t="s">
        <v>755</v>
      </c>
      <c r="J1155" s="140" t="s">
        <v>565</v>
      </c>
      <c r="K1155" s="140" t="s">
        <v>2380</v>
      </c>
      <c r="L1155" s="140" t="s">
        <v>223</v>
      </c>
      <c r="M1155" s="140" t="s">
        <v>224</v>
      </c>
      <c r="N1155" s="140" t="s">
        <v>329</v>
      </c>
      <c r="O1155" s="140" t="s">
        <v>757</v>
      </c>
      <c r="P1155" s="140" t="s">
        <v>758</v>
      </c>
      <c r="Q1155" s="140" t="s">
        <v>2380</v>
      </c>
      <c r="R1155" s="140" t="s">
        <v>199</v>
      </c>
      <c r="S1155" s="140" t="s">
        <v>168</v>
      </c>
      <c r="T1155" s="140" t="s">
        <v>169</v>
      </c>
      <c r="U1155" s="140" t="s">
        <v>756</v>
      </c>
      <c r="V1155" s="140" t="s">
        <v>2380</v>
      </c>
      <c r="W1155" s="140" t="s">
        <v>98</v>
      </c>
      <c r="X1155" s="140" t="s">
        <v>99</v>
      </c>
      <c r="Y1155" s="140" t="s">
        <v>251</v>
      </c>
      <c r="Z1155" s="140" t="s">
        <v>2380</v>
      </c>
      <c r="AA1155" s="140" t="s">
        <v>2380</v>
      </c>
      <c r="AB1155" s="140" t="s">
        <v>2398</v>
      </c>
      <c r="AC1155" s="140" t="s">
        <v>2391</v>
      </c>
      <c r="AD1155" s="140" t="s">
        <v>101</v>
      </c>
      <c r="AE1155" s="140" t="s">
        <v>2385</v>
      </c>
      <c r="AF1155" s="140" t="s">
        <v>2385</v>
      </c>
      <c r="AG1155" s="140" t="s">
        <v>2385</v>
      </c>
      <c r="AH1155" s="140" t="s">
        <v>2385</v>
      </c>
      <c r="AI1155" s="140" t="s">
        <v>101</v>
      </c>
      <c r="AJ1155" s="140" t="s">
        <v>2424</v>
      </c>
      <c r="AK1155" s="140" t="s">
        <v>2390</v>
      </c>
      <c r="AL1155" s="140" t="s">
        <v>2380</v>
      </c>
      <c r="AM1155" s="140" t="s">
        <v>2380</v>
      </c>
      <c r="AN1155" s="140" t="s">
        <v>2380</v>
      </c>
      <c r="AO1155" s="140" t="s">
        <v>2380</v>
      </c>
      <c r="AP1155" s="140" t="s">
        <v>2380</v>
      </c>
      <c r="AQ1155" s="140" t="s">
        <v>2380</v>
      </c>
      <c r="AR1155" s="140" t="s">
        <v>2385</v>
      </c>
      <c r="AS1155" s="136" t="s">
        <v>2381</v>
      </c>
      <c r="AT1155" s="145" t="str">
        <f>IF(ISBLANK(Lanes!AO1155),"",ROUND(Lanes!AO1155,2))</f>
        <v/>
      </c>
      <c r="AU1155" s="145" t="str">
        <f>IF(ISBLANK(Lanes!AP1155),"",ROUND(Lanes!AP1155,2))</f>
        <v/>
      </c>
      <c r="AV1155" s="145" t="str">
        <f>IF(ISBLANK(Lanes!AQ1155),"",ROUND(Lanes!AQ1155,2))</f>
        <v/>
      </c>
      <c r="AW1155" s="145" t="str">
        <f>IF(ISBLANK(Lanes!AP1155),"",ROUND(Lanes!AR1155,2))</f>
        <v/>
      </c>
      <c r="AX1155" s="145" t="str">
        <f>IF(ISBLANK(Lanes!AS1155),"",ROUND(Lanes!AS1155,2))</f>
        <v/>
      </c>
      <c r="AY1155" s="145" t="str">
        <f>IF(ISBLANK(Lanes!AT1155),"",ROUND(Lanes!AT1155,2))</f>
        <v/>
      </c>
      <c r="AZ1155" s="145" t="str">
        <f>IF(ISBLANK(Lanes!AP1155),"",ROUND(Lanes!AU1155,2))</f>
        <v/>
      </c>
      <c r="BA1155" s="145" t="str">
        <f>IF(ISBLANK(Lanes!AP1155),"",ROUND(Lanes!AV1155,2))</f>
        <v/>
      </c>
      <c r="BB1155" s="145" t="str">
        <f>IF(ISBLANK(Lanes!AW1155),"",ROUND(Lanes!AW1155,2))</f>
        <v/>
      </c>
      <c r="BC1155" s="145" t="str">
        <f>IF(ISBLANK(Lanes!AX1155),"",ROUND(Lanes!AX1155,2))</f>
        <v/>
      </c>
      <c r="BD1155" s="145" t="str">
        <f>IF(ISBLANK(Lanes!AY1155),"",ROUND(Lanes!AY1155,2))</f>
        <v/>
      </c>
      <c r="BE1155" s="145" t="str">
        <f>IF(ISBLANK(Lanes!AX1155),"",ROUND(Lanes!AZ1155,2))</f>
        <v/>
      </c>
      <c r="BF1155" s="145" t="str">
        <f>IF(ISBLANK(Lanes!BA1155),"",ROUND(Lanes!BA1155,2))</f>
        <v/>
      </c>
      <c r="BG1155" s="145" t="str">
        <f>IF(ISBLANK(Lanes!BB1155),"",ROUND(Lanes!BB1155,2))</f>
        <v/>
      </c>
      <c r="BH1155" s="145" t="str">
        <f>IF(ISBLANK(Lanes!AX1155),"",ROUND(Lanes!BC1155,2))</f>
        <v/>
      </c>
      <c r="BI1155" s="145" t="str">
        <f>IF(ISBLANK(Lanes!AX1155),"",ROUND(Lanes!BD1155,2))</f>
        <v/>
      </c>
      <c r="BJ1155" s="145" t="str">
        <f>IF(ISBLANK(Lanes!BE1155),"",Lanes!BE1155)</f>
        <v/>
      </c>
      <c r="BK1155" s="145" t="str">
        <f>IF(ISBLANK(Lanes!BF1155),"",Lanes!BF1155)</f>
        <v/>
      </c>
      <c r="BL1155" s="145" t="str">
        <f>IF(ISBLANK(Lanes!BG1155),"",Lanes!BG1155)</f>
        <v/>
      </c>
      <c r="BM1155" s="145" t="str">
        <f>IF(ISBLANK(Lanes!BH1155),"",Lanes!BH1155)</f>
        <v/>
      </c>
      <c r="BN1155" s="145" t="str">
        <f>IF(ISBLANK(Lanes!BI1155),"",Lanes!BI1155)</f>
        <v/>
      </c>
      <c r="BO1155" s="145" t="str">
        <f>IF(ISBLANK(Lanes!BJ1155),"",Lanes!BJ1155)</f>
        <v/>
      </c>
      <c r="BP1155" s="145" t="str">
        <f>IF(ISBLANK(Lanes!BK1155),"",Lanes!BK1155)</f>
        <v/>
      </c>
      <c r="BQ1155" s="145" t="str">
        <f>IF(ISBLANK(Lanes!BL1155),"",Lanes!BL1155)</f>
        <v/>
      </c>
      <c r="BR1155" s="145" t="str">
        <f>IF(ISBLANK(Lanes!BM1155),"",ROUND(Lanes!BM1155,0))</f>
        <v/>
      </c>
      <c r="BS1155" s="145" t="str">
        <f>IF(ISBLANK(Lanes!BN1155),"",ROUND(Lanes!BN1155,0))</f>
        <v/>
      </c>
      <c r="BT1155" s="145" t="str">
        <f>IF(ISBLANK(Lanes!BO1155),"",ROUND(Lanes!BO1155,0))</f>
        <v/>
      </c>
      <c r="BU1155" s="145" t="str">
        <f>IF(ISBLANK(Lanes!BN1155),"",ROUND(Lanes!BP1155,0))</f>
        <v/>
      </c>
      <c r="BV1155" s="145" t="str">
        <f>IF(ISBLANK(Lanes!BQ1155),"",ROUND(Lanes!BQ1155,1))</f>
        <v/>
      </c>
      <c r="BW1155" s="145" t="str">
        <f>IF(ISBLANK(Lanes!BR1155),"",Lanes!BR1155)</f>
        <v/>
      </c>
      <c r="BX1155" s="145" t="str">
        <f>IF(ISBLANK(Lanes!BS1155),"",Lanes!BS1155)</f>
        <v/>
      </c>
      <c r="BY1155" s="145" t="str">
        <f>IF(ISBLANK(Lanes!BT1155),"",Lanes!BT1155)</f>
        <v/>
      </c>
      <c r="BZ1155" s="145" t="str">
        <f>IF(ISBLANK(Lanes!BU1155),"",Lanes!BU1155)</f>
        <v/>
      </c>
      <c r="CA1155" s="145" t="str">
        <f>IF(ISBLANK(Lanes!BV1155),"",ROUND(Lanes!BV1155,1))</f>
        <v/>
      </c>
      <c r="CB1155" s="145" t="str">
        <f>IF(ISBLANK(Lanes!BW1155),"",ROUND(Lanes!BW1155,2))</f>
        <v/>
      </c>
      <c r="CC1155" s="145" t="str">
        <f>IF(ISBLANK(Lanes!BX1155),"",ROUND(Lanes!BX1155,1))</f>
        <v/>
      </c>
      <c r="CD1155" s="145" t="str">
        <f>IF(ISBLANK(Lanes!BY1155),"",ROUND(Lanes!BY1155,2))</f>
        <v/>
      </c>
      <c r="CE1155" s="145" t="str">
        <f>IF(ISBLANK(Lanes!BZ1155),"",ROUND(Lanes!BZ1155,0))</f>
        <v/>
      </c>
      <c r="CF1155" s="145" t="str">
        <f>IF(ISBLANK(Lanes!CA1155),"",ROUND(Lanes!CA1155,0))</f>
        <v/>
      </c>
      <c r="CG1155" s="145" t="str">
        <f>IF(ISBLANK(Lanes!CB1155),"",ROUND(Lanes!CB1155,0))</f>
        <v/>
      </c>
      <c r="CH1155" s="145" t="str">
        <f>IF(ISBLANK(Lanes!CC1155),"",ROUND(Lanes!CC1155,2))</f>
        <v/>
      </c>
      <c r="CI1155" s="145" t="str">
        <f>IF(ISBLANK(Lanes!CD1155),"",ROUND(Lanes!CD1155,2))</f>
        <v/>
      </c>
      <c r="CJ1155" s="145" t="str">
        <f>IF(ISBLANK(Lanes!CE1155),"",ROUND(Lanes!CE1155,2))</f>
        <v/>
      </c>
      <c r="CK1155" s="145" t="str">
        <f>IF(ISBLANK(Lanes!CF1155),"",ROUND(Lanes!CF1155,0))</f>
        <v/>
      </c>
      <c r="CL1155" s="145" t="str">
        <f>IF(ISBLANK(Lanes!CG1155),"",ROUND(Lanes!CG1155,0))</f>
        <v/>
      </c>
      <c r="CM1155" s="145" t="str">
        <f>IF(ISBLANK(Lanes!CH1155),"",ROUND(Lanes!CH1155,0))</f>
        <v/>
      </c>
      <c r="CN1155" s="145" t="str">
        <f>IF(ISBLANK(Lanes!CI1155),"",ROUND(Lanes!CI1155,2))</f>
        <v/>
      </c>
      <c r="CO1155" s="145" t="str">
        <f>IF(ISBLANK(Lanes!CJ1155),"",ROUND(Lanes!CJ1155,2))</f>
        <v/>
      </c>
      <c r="CP1155" s="145" t="str">
        <f>IF(ISBLANK(Lanes!CK1155),"",ROUND(Lanes!CK1155,2))</f>
        <v/>
      </c>
      <c r="CQ1155" s="146" t="str">
        <f>IF(ISBLANK(Lanes!CL1155),"","delete")</f>
        <v/>
      </c>
    </row>
    <row r="1156" spans="1:95" ht="28.8">
      <c r="A1156" s="142">
        <v>2560</v>
      </c>
      <c r="B1156" s="140" t="s">
        <v>2101</v>
      </c>
      <c r="C1156" s="141">
        <v>1</v>
      </c>
      <c r="D1156" s="140" t="s">
        <v>1067</v>
      </c>
      <c r="E1156" s="140" t="s">
        <v>1067</v>
      </c>
      <c r="F1156" s="140" t="s">
        <v>336</v>
      </c>
      <c r="G1156" s="140" t="s">
        <v>126</v>
      </c>
      <c r="H1156" s="140" t="s">
        <v>111</v>
      </c>
      <c r="I1156" s="140" t="s">
        <v>751</v>
      </c>
      <c r="J1156" s="140" t="s">
        <v>752</v>
      </c>
      <c r="K1156" s="140" t="s">
        <v>2380</v>
      </c>
      <c r="L1156" s="140" t="s">
        <v>223</v>
      </c>
      <c r="M1156" s="140" t="s">
        <v>224</v>
      </c>
      <c r="N1156" s="140" t="s">
        <v>329</v>
      </c>
      <c r="O1156" s="140" t="s">
        <v>394</v>
      </c>
      <c r="P1156" s="140" t="s">
        <v>394</v>
      </c>
      <c r="Q1156" s="140" t="s">
        <v>2380</v>
      </c>
      <c r="R1156" s="140" t="s">
        <v>171</v>
      </c>
      <c r="S1156" s="140" t="s">
        <v>172</v>
      </c>
      <c r="T1156" s="140" t="s">
        <v>169</v>
      </c>
      <c r="U1156" s="140" t="s">
        <v>753</v>
      </c>
      <c r="V1156" s="140" t="s">
        <v>2380</v>
      </c>
      <c r="W1156" s="140" t="s">
        <v>109</v>
      </c>
      <c r="X1156" s="140" t="s">
        <v>99</v>
      </c>
      <c r="Y1156" s="140" t="s">
        <v>251</v>
      </c>
      <c r="Z1156" s="140" t="s">
        <v>2380</v>
      </c>
      <c r="AA1156" s="140" t="s">
        <v>2380</v>
      </c>
      <c r="AB1156" s="140" t="s">
        <v>2560</v>
      </c>
      <c r="AC1156" s="140" t="s">
        <v>2391</v>
      </c>
      <c r="AD1156" s="140" t="s">
        <v>101</v>
      </c>
      <c r="AE1156" s="140" t="s">
        <v>2385</v>
      </c>
      <c r="AF1156" s="140" t="s">
        <v>2385</v>
      </c>
      <c r="AG1156" s="140" t="s">
        <v>2385</v>
      </c>
      <c r="AH1156" s="140" t="s">
        <v>2385</v>
      </c>
      <c r="AI1156" s="140" t="s">
        <v>101</v>
      </c>
      <c r="AJ1156" s="140" t="s">
        <v>2424</v>
      </c>
      <c r="AK1156" s="140" t="s">
        <v>2390</v>
      </c>
      <c r="AL1156" s="140" t="s">
        <v>2380</v>
      </c>
      <c r="AM1156" s="140" t="s">
        <v>2380</v>
      </c>
      <c r="AN1156" s="140" t="s">
        <v>2380</v>
      </c>
      <c r="AO1156" s="140" t="s">
        <v>2380</v>
      </c>
      <c r="AP1156" s="140" t="s">
        <v>2380</v>
      </c>
      <c r="AQ1156" s="140" t="s">
        <v>2380</v>
      </c>
      <c r="AR1156" s="140" t="s">
        <v>2385</v>
      </c>
      <c r="AS1156" s="136" t="s">
        <v>2381</v>
      </c>
      <c r="AT1156" s="145" t="str">
        <f>IF(ISBLANK(Lanes!AO1156),"",ROUND(Lanes!AO1156,2))</f>
        <v/>
      </c>
      <c r="AU1156" s="145" t="str">
        <f>IF(ISBLANK(Lanes!AP1156),"",ROUND(Lanes!AP1156,2))</f>
        <v/>
      </c>
      <c r="AV1156" s="145" t="str">
        <f>IF(ISBLANK(Lanes!AQ1156),"",ROUND(Lanes!AQ1156,2))</f>
        <v/>
      </c>
      <c r="AW1156" s="145" t="str">
        <f>IF(ISBLANK(Lanes!AP1156),"",ROUND(Lanes!AR1156,2))</f>
        <v/>
      </c>
      <c r="AX1156" s="145" t="str">
        <f>IF(ISBLANK(Lanes!AS1156),"",ROUND(Lanes!AS1156,2))</f>
        <v/>
      </c>
      <c r="AY1156" s="145" t="str">
        <f>IF(ISBLANK(Lanes!AT1156),"",ROUND(Lanes!AT1156,2))</f>
        <v/>
      </c>
      <c r="AZ1156" s="145" t="str">
        <f>IF(ISBLANK(Lanes!AP1156),"",ROUND(Lanes!AU1156,2))</f>
        <v/>
      </c>
      <c r="BA1156" s="145" t="str">
        <f>IF(ISBLANK(Lanes!AP1156),"",ROUND(Lanes!AV1156,2))</f>
        <v/>
      </c>
      <c r="BB1156" s="145" t="str">
        <f>IF(ISBLANK(Lanes!AW1156),"",ROUND(Lanes!AW1156,2))</f>
        <v/>
      </c>
      <c r="BC1156" s="145" t="str">
        <f>IF(ISBLANK(Lanes!AX1156),"",ROUND(Lanes!AX1156,2))</f>
        <v/>
      </c>
      <c r="BD1156" s="145" t="str">
        <f>IF(ISBLANK(Lanes!AY1156),"",ROUND(Lanes!AY1156,2))</f>
        <v/>
      </c>
      <c r="BE1156" s="145" t="str">
        <f>IF(ISBLANK(Lanes!AX1156),"",ROUND(Lanes!AZ1156,2))</f>
        <v/>
      </c>
      <c r="BF1156" s="145" t="str">
        <f>IF(ISBLANK(Lanes!BA1156),"",ROUND(Lanes!BA1156,2))</f>
        <v/>
      </c>
      <c r="BG1156" s="145" t="str">
        <f>IF(ISBLANK(Lanes!BB1156),"",ROUND(Lanes!BB1156,2))</f>
        <v/>
      </c>
      <c r="BH1156" s="145" t="str">
        <f>IF(ISBLANK(Lanes!AX1156),"",ROUND(Lanes!BC1156,2))</f>
        <v/>
      </c>
      <c r="BI1156" s="145" t="str">
        <f>IF(ISBLANK(Lanes!AX1156),"",ROUND(Lanes!BD1156,2))</f>
        <v/>
      </c>
      <c r="BJ1156" s="145" t="str">
        <f>IF(ISBLANK(Lanes!BE1156),"",Lanes!BE1156)</f>
        <v/>
      </c>
      <c r="BK1156" s="145" t="str">
        <f>IF(ISBLANK(Lanes!BF1156),"",Lanes!BF1156)</f>
        <v/>
      </c>
      <c r="BL1156" s="145" t="str">
        <f>IF(ISBLANK(Lanes!BG1156),"",Lanes!BG1156)</f>
        <v/>
      </c>
      <c r="BM1156" s="145" t="str">
        <f>IF(ISBLANK(Lanes!BH1156),"",Lanes!BH1156)</f>
        <v/>
      </c>
      <c r="BN1156" s="145" t="str">
        <f>IF(ISBLANK(Lanes!BI1156),"",Lanes!BI1156)</f>
        <v/>
      </c>
      <c r="BO1156" s="145" t="str">
        <f>IF(ISBLANK(Lanes!BJ1156),"",Lanes!BJ1156)</f>
        <v/>
      </c>
      <c r="BP1156" s="145" t="str">
        <f>IF(ISBLANK(Lanes!BK1156),"",Lanes!BK1156)</f>
        <v/>
      </c>
      <c r="BQ1156" s="145" t="str">
        <f>IF(ISBLANK(Lanes!BL1156),"",Lanes!BL1156)</f>
        <v/>
      </c>
      <c r="BR1156" s="145" t="str">
        <f>IF(ISBLANK(Lanes!BM1156),"",ROUND(Lanes!BM1156,0))</f>
        <v/>
      </c>
      <c r="BS1156" s="145" t="str">
        <f>IF(ISBLANK(Lanes!BN1156),"",ROUND(Lanes!BN1156,0))</f>
        <v/>
      </c>
      <c r="BT1156" s="145" t="str">
        <f>IF(ISBLANK(Lanes!BO1156),"",ROUND(Lanes!BO1156,0))</f>
        <v/>
      </c>
      <c r="BU1156" s="145" t="str">
        <f>IF(ISBLANK(Lanes!BN1156),"",ROUND(Lanes!BP1156,0))</f>
        <v/>
      </c>
      <c r="BV1156" s="145" t="str">
        <f>IF(ISBLANK(Lanes!BQ1156),"",ROUND(Lanes!BQ1156,1))</f>
        <v/>
      </c>
      <c r="BW1156" s="145" t="str">
        <f>IF(ISBLANK(Lanes!BR1156),"",Lanes!BR1156)</f>
        <v/>
      </c>
      <c r="BX1156" s="145" t="str">
        <f>IF(ISBLANK(Lanes!BS1156),"",Lanes!BS1156)</f>
        <v/>
      </c>
      <c r="BY1156" s="145" t="str">
        <f>IF(ISBLANK(Lanes!BT1156),"",Lanes!BT1156)</f>
        <v/>
      </c>
      <c r="BZ1156" s="145" t="str">
        <f>IF(ISBLANK(Lanes!BU1156),"",Lanes!BU1156)</f>
        <v/>
      </c>
      <c r="CA1156" s="145" t="str">
        <f>IF(ISBLANK(Lanes!BV1156),"",ROUND(Lanes!BV1156,1))</f>
        <v/>
      </c>
      <c r="CB1156" s="145" t="str">
        <f>IF(ISBLANK(Lanes!BW1156),"",ROUND(Lanes!BW1156,2))</f>
        <v/>
      </c>
      <c r="CC1156" s="145" t="str">
        <f>IF(ISBLANK(Lanes!BX1156),"",ROUND(Lanes!BX1156,1))</f>
        <v/>
      </c>
      <c r="CD1156" s="145" t="str">
        <f>IF(ISBLANK(Lanes!BY1156),"",ROUND(Lanes!BY1156,2))</f>
        <v/>
      </c>
      <c r="CE1156" s="145" t="str">
        <f>IF(ISBLANK(Lanes!BZ1156),"",ROUND(Lanes!BZ1156,0))</f>
        <v/>
      </c>
      <c r="CF1156" s="145" t="str">
        <f>IF(ISBLANK(Lanes!CA1156),"",ROUND(Lanes!CA1156,0))</f>
        <v/>
      </c>
      <c r="CG1156" s="145" t="str">
        <f>IF(ISBLANK(Lanes!CB1156),"",ROUND(Lanes!CB1156,0))</f>
        <v/>
      </c>
      <c r="CH1156" s="145" t="str">
        <f>IF(ISBLANK(Lanes!CC1156),"",ROUND(Lanes!CC1156,2))</f>
        <v/>
      </c>
      <c r="CI1156" s="145" t="str">
        <f>IF(ISBLANK(Lanes!CD1156),"",ROUND(Lanes!CD1156,2))</f>
        <v/>
      </c>
      <c r="CJ1156" s="145" t="str">
        <f>IF(ISBLANK(Lanes!CE1156),"",ROUND(Lanes!CE1156,2))</f>
        <v/>
      </c>
      <c r="CK1156" s="145" t="str">
        <f>IF(ISBLANK(Lanes!CF1156),"",ROUND(Lanes!CF1156,0))</f>
        <v/>
      </c>
      <c r="CL1156" s="145" t="str">
        <f>IF(ISBLANK(Lanes!CG1156),"",ROUND(Lanes!CG1156,0))</f>
        <v/>
      </c>
      <c r="CM1156" s="145" t="str">
        <f>IF(ISBLANK(Lanes!CH1156),"",ROUND(Lanes!CH1156,0))</f>
        <v/>
      </c>
      <c r="CN1156" s="145" t="str">
        <f>IF(ISBLANK(Lanes!CI1156),"",ROUND(Lanes!CI1156,2))</f>
        <v/>
      </c>
      <c r="CO1156" s="145" t="str">
        <f>IF(ISBLANK(Lanes!CJ1156),"",ROUND(Lanes!CJ1156,2))</f>
        <v/>
      </c>
      <c r="CP1156" s="145" t="str">
        <f>IF(ISBLANK(Lanes!CK1156),"",ROUND(Lanes!CK1156,2))</f>
        <v/>
      </c>
      <c r="CQ1156" s="146" t="str">
        <f>IF(ISBLANK(Lanes!CL1156),"","delete")</f>
        <v/>
      </c>
    </row>
    <row r="1157" spans="1:95" ht="28.8">
      <c r="A1157" s="142">
        <v>2561</v>
      </c>
      <c r="B1157" s="140" t="s">
        <v>2102</v>
      </c>
      <c r="C1157" s="141">
        <v>1</v>
      </c>
      <c r="D1157" s="140" t="s">
        <v>2617</v>
      </c>
      <c r="E1157" s="140" t="s">
        <v>2617</v>
      </c>
      <c r="F1157" s="140" t="s">
        <v>336</v>
      </c>
      <c r="G1157" s="140" t="s">
        <v>126</v>
      </c>
      <c r="H1157" s="140" t="s">
        <v>111</v>
      </c>
      <c r="I1157" s="140" t="s">
        <v>751</v>
      </c>
      <c r="J1157" s="140" t="s">
        <v>752</v>
      </c>
      <c r="K1157" s="140" t="s">
        <v>2380</v>
      </c>
      <c r="L1157" s="140" t="s">
        <v>223</v>
      </c>
      <c r="M1157" s="140" t="s">
        <v>224</v>
      </c>
      <c r="N1157" s="140" t="s">
        <v>329</v>
      </c>
      <c r="O1157" s="140" t="s">
        <v>759</v>
      </c>
      <c r="P1157" s="140" t="s">
        <v>184</v>
      </c>
      <c r="Q1157" s="140" t="s">
        <v>2380</v>
      </c>
      <c r="R1157" s="140" t="s">
        <v>185</v>
      </c>
      <c r="S1157" s="140" t="s">
        <v>168</v>
      </c>
      <c r="T1157" s="140" t="s">
        <v>169</v>
      </c>
      <c r="U1157" s="140" t="s">
        <v>753</v>
      </c>
      <c r="V1157" s="140" t="s">
        <v>2380</v>
      </c>
      <c r="W1157" s="140" t="s">
        <v>98</v>
      </c>
      <c r="X1157" s="140" t="s">
        <v>99</v>
      </c>
      <c r="Y1157" s="140" t="s">
        <v>251</v>
      </c>
      <c r="Z1157" s="140" t="s">
        <v>2380</v>
      </c>
      <c r="AA1157" s="140" t="s">
        <v>2380</v>
      </c>
      <c r="AB1157" s="140" t="s">
        <v>2390</v>
      </c>
      <c r="AC1157" s="140" t="s">
        <v>2391</v>
      </c>
      <c r="AD1157" s="140" t="s">
        <v>101</v>
      </c>
      <c r="AE1157" s="140" t="s">
        <v>2385</v>
      </c>
      <c r="AF1157" s="140" t="s">
        <v>2385</v>
      </c>
      <c r="AG1157" s="140" t="s">
        <v>2385</v>
      </c>
      <c r="AH1157" s="140" t="s">
        <v>2385</v>
      </c>
      <c r="AI1157" s="140" t="s">
        <v>101</v>
      </c>
      <c r="AJ1157" s="140" t="s">
        <v>2424</v>
      </c>
      <c r="AK1157" s="140" t="s">
        <v>2390</v>
      </c>
      <c r="AL1157" s="140" t="s">
        <v>2380</v>
      </c>
      <c r="AM1157" s="140" t="s">
        <v>2380</v>
      </c>
      <c r="AN1157" s="140" t="s">
        <v>2380</v>
      </c>
      <c r="AO1157" s="140" t="s">
        <v>2380</v>
      </c>
      <c r="AP1157" s="140" t="s">
        <v>2380</v>
      </c>
      <c r="AQ1157" s="140" t="s">
        <v>2380</v>
      </c>
      <c r="AR1157" s="140" t="s">
        <v>2385</v>
      </c>
      <c r="AS1157" s="136" t="s">
        <v>2381</v>
      </c>
      <c r="AT1157" s="145" t="str">
        <f>IF(ISBLANK(Lanes!AO1157),"",ROUND(Lanes!AO1157,2))</f>
        <v/>
      </c>
      <c r="AU1157" s="145" t="str">
        <f>IF(ISBLANK(Lanes!AP1157),"",ROUND(Lanes!AP1157,2))</f>
        <v/>
      </c>
      <c r="AV1157" s="145" t="str">
        <f>IF(ISBLANK(Lanes!AQ1157),"",ROUND(Lanes!AQ1157,2))</f>
        <v/>
      </c>
      <c r="AW1157" s="145" t="str">
        <f>IF(ISBLANK(Lanes!AP1157),"",ROUND(Lanes!AR1157,2))</f>
        <v/>
      </c>
      <c r="AX1157" s="145" t="str">
        <f>IF(ISBLANK(Lanes!AS1157),"",ROUND(Lanes!AS1157,2))</f>
        <v/>
      </c>
      <c r="AY1157" s="145" t="str">
        <f>IF(ISBLANK(Lanes!AT1157),"",ROUND(Lanes!AT1157,2))</f>
        <v/>
      </c>
      <c r="AZ1157" s="145" t="str">
        <f>IF(ISBLANK(Lanes!AP1157),"",ROUND(Lanes!AU1157,2))</f>
        <v/>
      </c>
      <c r="BA1157" s="145" t="str">
        <f>IF(ISBLANK(Lanes!AP1157),"",ROUND(Lanes!AV1157,2))</f>
        <v/>
      </c>
      <c r="BB1157" s="145" t="str">
        <f>IF(ISBLANK(Lanes!AW1157),"",ROUND(Lanes!AW1157,2))</f>
        <v/>
      </c>
      <c r="BC1157" s="145" t="str">
        <f>IF(ISBLANK(Lanes!AX1157),"",ROUND(Lanes!AX1157,2))</f>
        <v/>
      </c>
      <c r="BD1157" s="145" t="str">
        <f>IF(ISBLANK(Lanes!AY1157),"",ROUND(Lanes!AY1157,2))</f>
        <v/>
      </c>
      <c r="BE1157" s="145" t="str">
        <f>IF(ISBLANK(Lanes!AX1157),"",ROUND(Lanes!AZ1157,2))</f>
        <v/>
      </c>
      <c r="BF1157" s="145" t="str">
        <f>IF(ISBLANK(Lanes!BA1157),"",ROUND(Lanes!BA1157,2))</f>
        <v/>
      </c>
      <c r="BG1157" s="145" t="str">
        <f>IF(ISBLANK(Lanes!BB1157),"",ROUND(Lanes!BB1157,2))</f>
        <v/>
      </c>
      <c r="BH1157" s="145" t="str">
        <f>IF(ISBLANK(Lanes!AX1157),"",ROUND(Lanes!BC1157,2))</f>
        <v/>
      </c>
      <c r="BI1157" s="145" t="str">
        <f>IF(ISBLANK(Lanes!AX1157),"",ROUND(Lanes!BD1157,2))</f>
        <v/>
      </c>
      <c r="BJ1157" s="145" t="str">
        <f>IF(ISBLANK(Lanes!BE1157),"",Lanes!BE1157)</f>
        <v/>
      </c>
      <c r="BK1157" s="145" t="str">
        <f>IF(ISBLANK(Lanes!BF1157),"",Lanes!BF1157)</f>
        <v/>
      </c>
      <c r="BL1157" s="145" t="str">
        <f>IF(ISBLANK(Lanes!BG1157),"",Lanes!BG1157)</f>
        <v/>
      </c>
      <c r="BM1157" s="145" t="str">
        <f>IF(ISBLANK(Lanes!BH1157),"",Lanes!BH1157)</f>
        <v/>
      </c>
      <c r="BN1157" s="145" t="str">
        <f>IF(ISBLANK(Lanes!BI1157),"",Lanes!BI1157)</f>
        <v/>
      </c>
      <c r="BO1157" s="145" t="str">
        <f>IF(ISBLANK(Lanes!BJ1157),"",Lanes!BJ1157)</f>
        <v/>
      </c>
      <c r="BP1157" s="145" t="str">
        <f>IF(ISBLANK(Lanes!BK1157),"",Lanes!BK1157)</f>
        <v/>
      </c>
      <c r="BQ1157" s="145" t="str">
        <f>IF(ISBLANK(Lanes!BL1157),"",Lanes!BL1157)</f>
        <v/>
      </c>
      <c r="BR1157" s="145" t="str">
        <f>IF(ISBLANK(Lanes!BM1157),"",ROUND(Lanes!BM1157,0))</f>
        <v/>
      </c>
      <c r="BS1157" s="145" t="str">
        <f>IF(ISBLANK(Lanes!BN1157),"",ROUND(Lanes!BN1157,0))</f>
        <v/>
      </c>
      <c r="BT1157" s="145" t="str">
        <f>IF(ISBLANK(Lanes!BO1157),"",ROUND(Lanes!BO1157,0))</f>
        <v/>
      </c>
      <c r="BU1157" s="145" t="str">
        <f>IF(ISBLANK(Lanes!BN1157),"",ROUND(Lanes!BP1157,0))</f>
        <v/>
      </c>
      <c r="BV1157" s="145" t="str">
        <f>IF(ISBLANK(Lanes!BQ1157),"",ROUND(Lanes!BQ1157,1))</f>
        <v/>
      </c>
      <c r="BW1157" s="145" t="str">
        <f>IF(ISBLANK(Lanes!BR1157),"",Lanes!BR1157)</f>
        <v/>
      </c>
      <c r="BX1157" s="145" t="str">
        <f>IF(ISBLANK(Lanes!BS1157),"",Lanes!BS1157)</f>
        <v/>
      </c>
      <c r="BY1157" s="145" t="str">
        <f>IF(ISBLANK(Lanes!BT1157),"",Lanes!BT1157)</f>
        <v/>
      </c>
      <c r="BZ1157" s="145" t="str">
        <f>IF(ISBLANK(Lanes!BU1157),"",Lanes!BU1157)</f>
        <v/>
      </c>
      <c r="CA1157" s="145" t="str">
        <f>IF(ISBLANK(Lanes!BV1157),"",ROUND(Lanes!BV1157,1))</f>
        <v/>
      </c>
      <c r="CB1157" s="145" t="str">
        <f>IF(ISBLANK(Lanes!BW1157),"",ROUND(Lanes!BW1157,2))</f>
        <v/>
      </c>
      <c r="CC1157" s="145" t="str">
        <f>IF(ISBLANK(Lanes!BX1157),"",ROUND(Lanes!BX1157,1))</f>
        <v/>
      </c>
      <c r="CD1157" s="145" t="str">
        <f>IF(ISBLANK(Lanes!BY1157),"",ROUND(Lanes!BY1157,2))</f>
        <v/>
      </c>
      <c r="CE1157" s="145" t="str">
        <f>IF(ISBLANK(Lanes!BZ1157),"",ROUND(Lanes!BZ1157,0))</f>
        <v/>
      </c>
      <c r="CF1157" s="145" t="str">
        <f>IF(ISBLANK(Lanes!CA1157),"",ROUND(Lanes!CA1157,0))</f>
        <v/>
      </c>
      <c r="CG1157" s="145" t="str">
        <f>IF(ISBLANK(Lanes!CB1157),"",ROUND(Lanes!CB1157,0))</f>
        <v/>
      </c>
      <c r="CH1157" s="145" t="str">
        <f>IF(ISBLANK(Lanes!CC1157),"",ROUND(Lanes!CC1157,2))</f>
        <v/>
      </c>
      <c r="CI1157" s="145" t="str">
        <f>IF(ISBLANK(Lanes!CD1157),"",ROUND(Lanes!CD1157,2))</f>
        <v/>
      </c>
      <c r="CJ1157" s="145" t="str">
        <f>IF(ISBLANK(Lanes!CE1157),"",ROUND(Lanes!CE1157,2))</f>
        <v/>
      </c>
      <c r="CK1157" s="145" t="str">
        <f>IF(ISBLANK(Lanes!CF1157),"",ROUND(Lanes!CF1157,0))</f>
        <v/>
      </c>
      <c r="CL1157" s="145" t="str">
        <f>IF(ISBLANK(Lanes!CG1157),"",ROUND(Lanes!CG1157,0))</f>
        <v/>
      </c>
      <c r="CM1157" s="145" t="str">
        <f>IF(ISBLANK(Lanes!CH1157),"",ROUND(Lanes!CH1157,0))</f>
        <v/>
      </c>
      <c r="CN1157" s="145" t="str">
        <f>IF(ISBLANK(Lanes!CI1157),"",ROUND(Lanes!CI1157,2))</f>
        <v/>
      </c>
      <c r="CO1157" s="145" t="str">
        <f>IF(ISBLANK(Lanes!CJ1157),"",ROUND(Lanes!CJ1157,2))</f>
        <v/>
      </c>
      <c r="CP1157" s="145" t="str">
        <f>IF(ISBLANK(Lanes!CK1157),"",ROUND(Lanes!CK1157,2))</f>
        <v/>
      </c>
      <c r="CQ1157" s="146" t="str">
        <f>IF(ISBLANK(Lanes!CL1157),"","delete")</f>
        <v/>
      </c>
    </row>
    <row r="1158" spans="1:95" ht="28.8">
      <c r="A1158" s="142">
        <v>2562</v>
      </c>
      <c r="B1158" s="140" t="s">
        <v>2103</v>
      </c>
      <c r="C1158" s="141">
        <v>1</v>
      </c>
      <c r="D1158" s="140" t="s">
        <v>2616</v>
      </c>
      <c r="E1158" s="140" t="s">
        <v>2616</v>
      </c>
      <c r="F1158" s="140" t="s">
        <v>336</v>
      </c>
      <c r="G1158" s="140" t="s">
        <v>126</v>
      </c>
      <c r="H1158" s="140" t="s">
        <v>111</v>
      </c>
      <c r="I1158" s="140" t="s">
        <v>751</v>
      </c>
      <c r="J1158" s="140" t="s">
        <v>752</v>
      </c>
      <c r="K1158" s="140" t="s">
        <v>2380</v>
      </c>
      <c r="L1158" s="140" t="s">
        <v>223</v>
      </c>
      <c r="M1158" s="140" t="s">
        <v>224</v>
      </c>
      <c r="N1158" s="140" t="s">
        <v>329</v>
      </c>
      <c r="O1158" s="140" t="s">
        <v>246</v>
      </c>
      <c r="P1158" s="140" t="s">
        <v>246</v>
      </c>
      <c r="Q1158" s="140" t="s">
        <v>2380</v>
      </c>
      <c r="R1158" s="140" t="s">
        <v>182</v>
      </c>
      <c r="S1158" s="140" t="s">
        <v>168</v>
      </c>
      <c r="T1158" s="140" t="s">
        <v>169</v>
      </c>
      <c r="U1158" s="140" t="s">
        <v>753</v>
      </c>
      <c r="V1158" s="140" t="s">
        <v>2380</v>
      </c>
      <c r="W1158" s="140" t="s">
        <v>109</v>
      </c>
      <c r="X1158" s="140" t="s">
        <v>99</v>
      </c>
      <c r="Y1158" s="140" t="s">
        <v>251</v>
      </c>
      <c r="Z1158" s="140" t="s">
        <v>2380</v>
      </c>
      <c r="AA1158" s="140" t="s">
        <v>2380</v>
      </c>
      <c r="AB1158" s="140" t="s">
        <v>2419</v>
      </c>
      <c r="AC1158" s="140" t="s">
        <v>2391</v>
      </c>
      <c r="AD1158" s="140" t="s">
        <v>101</v>
      </c>
      <c r="AE1158" s="140" t="s">
        <v>2385</v>
      </c>
      <c r="AF1158" s="140" t="s">
        <v>2385</v>
      </c>
      <c r="AG1158" s="140" t="s">
        <v>2385</v>
      </c>
      <c r="AH1158" s="140" t="s">
        <v>2385</v>
      </c>
      <c r="AI1158" s="140" t="s">
        <v>101</v>
      </c>
      <c r="AJ1158" s="140" t="s">
        <v>2424</v>
      </c>
      <c r="AK1158" s="140" t="s">
        <v>2390</v>
      </c>
      <c r="AL1158" s="140" t="s">
        <v>2380</v>
      </c>
      <c r="AM1158" s="140" t="s">
        <v>2380</v>
      </c>
      <c r="AN1158" s="140" t="s">
        <v>2380</v>
      </c>
      <c r="AO1158" s="140" t="s">
        <v>2380</v>
      </c>
      <c r="AP1158" s="140" t="s">
        <v>2380</v>
      </c>
      <c r="AQ1158" s="140" t="s">
        <v>2380</v>
      </c>
      <c r="AR1158" s="140" t="s">
        <v>2385</v>
      </c>
      <c r="AS1158" s="136" t="s">
        <v>2381</v>
      </c>
      <c r="AT1158" s="145" t="str">
        <f>IF(ISBLANK(Lanes!AO1158),"",ROUND(Lanes!AO1158,2))</f>
        <v/>
      </c>
      <c r="AU1158" s="145" t="str">
        <f>IF(ISBLANK(Lanes!AP1158),"",ROUND(Lanes!AP1158,2))</f>
        <v/>
      </c>
      <c r="AV1158" s="145" t="str">
        <f>IF(ISBLANK(Lanes!AQ1158),"",ROUND(Lanes!AQ1158,2))</f>
        <v/>
      </c>
      <c r="AW1158" s="145" t="str">
        <f>IF(ISBLANK(Lanes!AP1158),"",ROUND(Lanes!AR1158,2))</f>
        <v/>
      </c>
      <c r="AX1158" s="145" t="str">
        <f>IF(ISBLANK(Lanes!AS1158),"",ROUND(Lanes!AS1158,2))</f>
        <v/>
      </c>
      <c r="AY1158" s="145" t="str">
        <f>IF(ISBLANK(Lanes!AT1158),"",ROUND(Lanes!AT1158,2))</f>
        <v/>
      </c>
      <c r="AZ1158" s="145" t="str">
        <f>IF(ISBLANK(Lanes!AP1158),"",ROUND(Lanes!AU1158,2))</f>
        <v/>
      </c>
      <c r="BA1158" s="145" t="str">
        <f>IF(ISBLANK(Lanes!AP1158),"",ROUND(Lanes!AV1158,2))</f>
        <v/>
      </c>
      <c r="BB1158" s="145" t="str">
        <f>IF(ISBLANK(Lanes!AW1158),"",ROUND(Lanes!AW1158,2))</f>
        <v/>
      </c>
      <c r="BC1158" s="145" t="str">
        <f>IF(ISBLANK(Lanes!AX1158),"",ROUND(Lanes!AX1158,2))</f>
        <v/>
      </c>
      <c r="BD1158" s="145" t="str">
        <f>IF(ISBLANK(Lanes!AY1158),"",ROUND(Lanes!AY1158,2))</f>
        <v/>
      </c>
      <c r="BE1158" s="145" t="str">
        <f>IF(ISBLANK(Lanes!AX1158),"",ROUND(Lanes!AZ1158,2))</f>
        <v/>
      </c>
      <c r="BF1158" s="145" t="str">
        <f>IF(ISBLANK(Lanes!BA1158),"",ROUND(Lanes!BA1158,2))</f>
        <v/>
      </c>
      <c r="BG1158" s="145" t="str">
        <f>IF(ISBLANK(Lanes!BB1158),"",ROUND(Lanes!BB1158,2))</f>
        <v/>
      </c>
      <c r="BH1158" s="145" t="str">
        <f>IF(ISBLANK(Lanes!AX1158),"",ROUND(Lanes!BC1158,2))</f>
        <v/>
      </c>
      <c r="BI1158" s="145" t="str">
        <f>IF(ISBLANK(Lanes!AX1158),"",ROUND(Lanes!BD1158,2))</f>
        <v/>
      </c>
      <c r="BJ1158" s="145" t="str">
        <f>IF(ISBLANK(Lanes!BE1158),"",Lanes!BE1158)</f>
        <v/>
      </c>
      <c r="BK1158" s="145" t="str">
        <f>IF(ISBLANK(Lanes!BF1158),"",Lanes!BF1158)</f>
        <v/>
      </c>
      <c r="BL1158" s="145" t="str">
        <f>IF(ISBLANK(Lanes!BG1158),"",Lanes!BG1158)</f>
        <v/>
      </c>
      <c r="BM1158" s="145" t="str">
        <f>IF(ISBLANK(Lanes!BH1158),"",Lanes!BH1158)</f>
        <v/>
      </c>
      <c r="BN1158" s="145" t="str">
        <f>IF(ISBLANK(Lanes!BI1158),"",Lanes!BI1158)</f>
        <v/>
      </c>
      <c r="BO1158" s="145" t="str">
        <f>IF(ISBLANK(Lanes!BJ1158),"",Lanes!BJ1158)</f>
        <v/>
      </c>
      <c r="BP1158" s="145" t="str">
        <f>IF(ISBLANK(Lanes!BK1158),"",Lanes!BK1158)</f>
        <v/>
      </c>
      <c r="BQ1158" s="145" t="str">
        <f>IF(ISBLANK(Lanes!BL1158),"",Lanes!BL1158)</f>
        <v/>
      </c>
      <c r="BR1158" s="145" t="str">
        <f>IF(ISBLANK(Lanes!BM1158),"",ROUND(Lanes!BM1158,0))</f>
        <v/>
      </c>
      <c r="BS1158" s="145" t="str">
        <f>IF(ISBLANK(Lanes!BN1158),"",ROUND(Lanes!BN1158,0))</f>
        <v/>
      </c>
      <c r="BT1158" s="145" t="str">
        <f>IF(ISBLANK(Lanes!BO1158),"",ROUND(Lanes!BO1158,0))</f>
        <v/>
      </c>
      <c r="BU1158" s="145" t="str">
        <f>IF(ISBLANK(Lanes!BN1158),"",ROUND(Lanes!BP1158,0))</f>
        <v/>
      </c>
      <c r="BV1158" s="145" t="str">
        <f>IF(ISBLANK(Lanes!BQ1158),"",ROUND(Lanes!BQ1158,1))</f>
        <v/>
      </c>
      <c r="BW1158" s="145" t="str">
        <f>IF(ISBLANK(Lanes!BR1158),"",Lanes!BR1158)</f>
        <v/>
      </c>
      <c r="BX1158" s="145" t="str">
        <f>IF(ISBLANK(Lanes!BS1158),"",Lanes!BS1158)</f>
        <v/>
      </c>
      <c r="BY1158" s="145" t="str">
        <f>IF(ISBLANK(Lanes!BT1158),"",Lanes!BT1158)</f>
        <v/>
      </c>
      <c r="BZ1158" s="145" t="str">
        <f>IF(ISBLANK(Lanes!BU1158),"",Lanes!BU1158)</f>
        <v/>
      </c>
      <c r="CA1158" s="145" t="str">
        <f>IF(ISBLANK(Lanes!BV1158),"",ROUND(Lanes!BV1158,1))</f>
        <v/>
      </c>
      <c r="CB1158" s="145" t="str">
        <f>IF(ISBLANK(Lanes!BW1158),"",ROUND(Lanes!BW1158,2))</f>
        <v/>
      </c>
      <c r="CC1158" s="145" t="str">
        <f>IF(ISBLANK(Lanes!BX1158),"",ROUND(Lanes!BX1158,1))</f>
        <v/>
      </c>
      <c r="CD1158" s="145" t="str">
        <f>IF(ISBLANK(Lanes!BY1158),"",ROUND(Lanes!BY1158,2))</f>
        <v/>
      </c>
      <c r="CE1158" s="145" t="str">
        <f>IF(ISBLANK(Lanes!BZ1158),"",ROUND(Lanes!BZ1158,0))</f>
        <v/>
      </c>
      <c r="CF1158" s="145" t="str">
        <f>IF(ISBLANK(Lanes!CA1158),"",ROUND(Lanes!CA1158,0))</f>
        <v/>
      </c>
      <c r="CG1158" s="145" t="str">
        <f>IF(ISBLANK(Lanes!CB1158),"",ROUND(Lanes!CB1158,0))</f>
        <v/>
      </c>
      <c r="CH1158" s="145" t="str">
        <f>IF(ISBLANK(Lanes!CC1158),"",ROUND(Lanes!CC1158,2))</f>
        <v/>
      </c>
      <c r="CI1158" s="145" t="str">
        <f>IF(ISBLANK(Lanes!CD1158),"",ROUND(Lanes!CD1158,2))</f>
        <v/>
      </c>
      <c r="CJ1158" s="145" t="str">
        <f>IF(ISBLANK(Lanes!CE1158),"",ROUND(Lanes!CE1158,2))</f>
        <v/>
      </c>
      <c r="CK1158" s="145" t="str">
        <f>IF(ISBLANK(Lanes!CF1158),"",ROUND(Lanes!CF1158,0))</f>
        <v/>
      </c>
      <c r="CL1158" s="145" t="str">
        <f>IF(ISBLANK(Lanes!CG1158),"",ROUND(Lanes!CG1158,0))</f>
        <v/>
      </c>
      <c r="CM1158" s="145" t="str">
        <f>IF(ISBLANK(Lanes!CH1158),"",ROUND(Lanes!CH1158,0))</f>
        <v/>
      </c>
      <c r="CN1158" s="145" t="str">
        <f>IF(ISBLANK(Lanes!CI1158),"",ROUND(Lanes!CI1158,2))</f>
        <v/>
      </c>
      <c r="CO1158" s="145" t="str">
        <f>IF(ISBLANK(Lanes!CJ1158),"",ROUND(Lanes!CJ1158,2))</f>
        <v/>
      </c>
      <c r="CP1158" s="145" t="str">
        <f>IF(ISBLANK(Lanes!CK1158),"",ROUND(Lanes!CK1158,2))</f>
        <v/>
      </c>
      <c r="CQ1158" s="146" t="str">
        <f>IF(ISBLANK(Lanes!CL1158),"","delete")</f>
        <v/>
      </c>
    </row>
    <row r="1159" spans="1:95" ht="28.8">
      <c r="A1159" s="142">
        <v>2563</v>
      </c>
      <c r="B1159" s="140" t="s">
        <v>2104</v>
      </c>
      <c r="C1159" s="141">
        <v>1</v>
      </c>
      <c r="D1159" s="140" t="s">
        <v>2615</v>
      </c>
      <c r="E1159" s="140" t="s">
        <v>2615</v>
      </c>
      <c r="F1159" s="140" t="s">
        <v>336</v>
      </c>
      <c r="G1159" s="140" t="s">
        <v>126</v>
      </c>
      <c r="H1159" s="140" t="s">
        <v>111</v>
      </c>
      <c r="I1159" s="140" t="s">
        <v>751</v>
      </c>
      <c r="J1159" s="140" t="s">
        <v>752</v>
      </c>
      <c r="K1159" s="140" t="s">
        <v>2380</v>
      </c>
      <c r="L1159" s="140" t="s">
        <v>223</v>
      </c>
      <c r="M1159" s="140" t="s">
        <v>224</v>
      </c>
      <c r="N1159" s="140" t="s">
        <v>329</v>
      </c>
      <c r="O1159" s="140" t="s">
        <v>243</v>
      </c>
      <c r="P1159" s="140" t="s">
        <v>197</v>
      </c>
      <c r="Q1159" s="140" t="s">
        <v>2380</v>
      </c>
      <c r="R1159" s="140" t="s">
        <v>188</v>
      </c>
      <c r="S1159" s="140" t="s">
        <v>168</v>
      </c>
      <c r="T1159" s="140" t="s">
        <v>169</v>
      </c>
      <c r="U1159" s="140" t="s">
        <v>753</v>
      </c>
      <c r="V1159" s="140" t="s">
        <v>2380</v>
      </c>
      <c r="W1159" s="140" t="s">
        <v>98</v>
      </c>
      <c r="X1159" s="140" t="s">
        <v>99</v>
      </c>
      <c r="Y1159" s="140" t="s">
        <v>251</v>
      </c>
      <c r="Z1159" s="140" t="s">
        <v>2380</v>
      </c>
      <c r="AA1159" s="140" t="s">
        <v>2380</v>
      </c>
      <c r="AB1159" s="140" t="s">
        <v>2422</v>
      </c>
      <c r="AC1159" s="140" t="s">
        <v>2391</v>
      </c>
      <c r="AD1159" s="140" t="s">
        <v>101</v>
      </c>
      <c r="AE1159" s="140" t="s">
        <v>2385</v>
      </c>
      <c r="AF1159" s="140" t="s">
        <v>2385</v>
      </c>
      <c r="AG1159" s="140" t="s">
        <v>2385</v>
      </c>
      <c r="AH1159" s="140" t="s">
        <v>2385</v>
      </c>
      <c r="AI1159" s="140" t="s">
        <v>101</v>
      </c>
      <c r="AJ1159" s="140" t="s">
        <v>2424</v>
      </c>
      <c r="AK1159" s="140" t="s">
        <v>2390</v>
      </c>
      <c r="AL1159" s="140" t="s">
        <v>2380</v>
      </c>
      <c r="AM1159" s="140" t="s">
        <v>2380</v>
      </c>
      <c r="AN1159" s="140" t="s">
        <v>2380</v>
      </c>
      <c r="AO1159" s="140" t="s">
        <v>2380</v>
      </c>
      <c r="AP1159" s="140" t="s">
        <v>2380</v>
      </c>
      <c r="AQ1159" s="140" t="s">
        <v>2380</v>
      </c>
      <c r="AR1159" s="140" t="s">
        <v>2385</v>
      </c>
      <c r="AS1159" s="136" t="s">
        <v>2381</v>
      </c>
      <c r="AT1159" s="145" t="str">
        <f>IF(ISBLANK(Lanes!AO1159),"",ROUND(Lanes!AO1159,2))</f>
        <v/>
      </c>
      <c r="AU1159" s="145" t="str">
        <f>IF(ISBLANK(Lanes!AP1159),"",ROUND(Lanes!AP1159,2))</f>
        <v/>
      </c>
      <c r="AV1159" s="145" t="str">
        <f>IF(ISBLANK(Lanes!AQ1159),"",ROUND(Lanes!AQ1159,2))</f>
        <v/>
      </c>
      <c r="AW1159" s="145" t="str">
        <f>IF(ISBLANK(Lanes!AP1159),"",ROUND(Lanes!AR1159,2))</f>
        <v/>
      </c>
      <c r="AX1159" s="145" t="str">
        <f>IF(ISBLANK(Lanes!AS1159),"",ROUND(Lanes!AS1159,2))</f>
        <v/>
      </c>
      <c r="AY1159" s="145" t="str">
        <f>IF(ISBLANK(Lanes!AT1159),"",ROUND(Lanes!AT1159,2))</f>
        <v/>
      </c>
      <c r="AZ1159" s="145" t="str">
        <f>IF(ISBLANK(Lanes!AP1159),"",ROUND(Lanes!AU1159,2))</f>
        <v/>
      </c>
      <c r="BA1159" s="145" t="str">
        <f>IF(ISBLANK(Lanes!AP1159),"",ROUND(Lanes!AV1159,2))</f>
        <v/>
      </c>
      <c r="BB1159" s="145" t="str">
        <f>IF(ISBLANK(Lanes!AW1159),"",ROUND(Lanes!AW1159,2))</f>
        <v/>
      </c>
      <c r="BC1159" s="145" t="str">
        <f>IF(ISBLANK(Lanes!AX1159),"",ROUND(Lanes!AX1159,2))</f>
        <v/>
      </c>
      <c r="BD1159" s="145" t="str">
        <f>IF(ISBLANK(Lanes!AY1159),"",ROUND(Lanes!AY1159,2))</f>
        <v/>
      </c>
      <c r="BE1159" s="145" t="str">
        <f>IF(ISBLANK(Lanes!AX1159),"",ROUND(Lanes!AZ1159,2))</f>
        <v/>
      </c>
      <c r="BF1159" s="145" t="str">
        <f>IF(ISBLANK(Lanes!BA1159),"",ROUND(Lanes!BA1159,2))</f>
        <v/>
      </c>
      <c r="BG1159" s="145" t="str">
        <f>IF(ISBLANK(Lanes!BB1159),"",ROUND(Lanes!BB1159,2))</f>
        <v/>
      </c>
      <c r="BH1159" s="145" t="str">
        <f>IF(ISBLANK(Lanes!AX1159),"",ROUND(Lanes!BC1159,2))</f>
        <v/>
      </c>
      <c r="BI1159" s="145" t="str">
        <f>IF(ISBLANK(Lanes!AX1159),"",ROUND(Lanes!BD1159,2))</f>
        <v/>
      </c>
      <c r="BJ1159" s="145" t="str">
        <f>IF(ISBLANK(Lanes!BE1159),"",Lanes!BE1159)</f>
        <v/>
      </c>
      <c r="BK1159" s="145" t="str">
        <f>IF(ISBLANK(Lanes!BF1159),"",Lanes!BF1159)</f>
        <v/>
      </c>
      <c r="BL1159" s="145" t="str">
        <f>IF(ISBLANK(Lanes!BG1159),"",Lanes!BG1159)</f>
        <v/>
      </c>
      <c r="BM1159" s="145" t="str">
        <f>IF(ISBLANK(Lanes!BH1159),"",Lanes!BH1159)</f>
        <v/>
      </c>
      <c r="BN1159" s="145" t="str">
        <f>IF(ISBLANK(Lanes!BI1159),"",Lanes!BI1159)</f>
        <v/>
      </c>
      <c r="BO1159" s="145" t="str">
        <f>IF(ISBLANK(Lanes!BJ1159),"",Lanes!BJ1159)</f>
        <v/>
      </c>
      <c r="BP1159" s="145" t="str">
        <f>IF(ISBLANK(Lanes!BK1159),"",Lanes!BK1159)</f>
        <v/>
      </c>
      <c r="BQ1159" s="145" t="str">
        <f>IF(ISBLANK(Lanes!BL1159),"",Lanes!BL1159)</f>
        <v/>
      </c>
      <c r="BR1159" s="145" t="str">
        <f>IF(ISBLANK(Lanes!BM1159),"",ROUND(Lanes!BM1159,0))</f>
        <v/>
      </c>
      <c r="BS1159" s="145" t="str">
        <f>IF(ISBLANK(Lanes!BN1159),"",ROUND(Lanes!BN1159,0))</f>
        <v/>
      </c>
      <c r="BT1159" s="145" t="str">
        <f>IF(ISBLANK(Lanes!BO1159),"",ROUND(Lanes!BO1159,0))</f>
        <v/>
      </c>
      <c r="BU1159" s="145" t="str">
        <f>IF(ISBLANK(Lanes!BN1159),"",ROUND(Lanes!BP1159,0))</f>
        <v/>
      </c>
      <c r="BV1159" s="145" t="str">
        <f>IF(ISBLANK(Lanes!BQ1159),"",ROUND(Lanes!BQ1159,1))</f>
        <v/>
      </c>
      <c r="BW1159" s="145" t="str">
        <f>IF(ISBLANK(Lanes!BR1159),"",Lanes!BR1159)</f>
        <v/>
      </c>
      <c r="BX1159" s="145" t="str">
        <f>IF(ISBLANK(Lanes!BS1159),"",Lanes!BS1159)</f>
        <v/>
      </c>
      <c r="BY1159" s="145" t="str">
        <f>IF(ISBLANK(Lanes!BT1159),"",Lanes!BT1159)</f>
        <v/>
      </c>
      <c r="BZ1159" s="145" t="str">
        <f>IF(ISBLANK(Lanes!BU1159),"",Lanes!BU1159)</f>
        <v/>
      </c>
      <c r="CA1159" s="145" t="str">
        <f>IF(ISBLANK(Lanes!BV1159),"",ROUND(Lanes!BV1159,1))</f>
        <v/>
      </c>
      <c r="CB1159" s="145" t="str">
        <f>IF(ISBLANK(Lanes!BW1159),"",ROUND(Lanes!BW1159,2))</f>
        <v/>
      </c>
      <c r="CC1159" s="145" t="str">
        <f>IF(ISBLANK(Lanes!BX1159),"",ROUND(Lanes!BX1159,1))</f>
        <v/>
      </c>
      <c r="CD1159" s="145" t="str">
        <f>IF(ISBLANK(Lanes!BY1159),"",ROUND(Lanes!BY1159,2))</f>
        <v/>
      </c>
      <c r="CE1159" s="145" t="str">
        <f>IF(ISBLANK(Lanes!BZ1159),"",ROUND(Lanes!BZ1159,0))</f>
        <v/>
      </c>
      <c r="CF1159" s="145" t="str">
        <f>IF(ISBLANK(Lanes!CA1159),"",ROUND(Lanes!CA1159,0))</f>
        <v/>
      </c>
      <c r="CG1159" s="145" t="str">
        <f>IF(ISBLANK(Lanes!CB1159),"",ROUND(Lanes!CB1159,0))</f>
        <v/>
      </c>
      <c r="CH1159" s="145" t="str">
        <f>IF(ISBLANK(Lanes!CC1159),"",ROUND(Lanes!CC1159,2))</f>
        <v/>
      </c>
      <c r="CI1159" s="145" t="str">
        <f>IF(ISBLANK(Lanes!CD1159),"",ROUND(Lanes!CD1159,2))</f>
        <v/>
      </c>
      <c r="CJ1159" s="145" t="str">
        <f>IF(ISBLANK(Lanes!CE1159),"",ROUND(Lanes!CE1159,2))</f>
        <v/>
      </c>
      <c r="CK1159" s="145" t="str">
        <f>IF(ISBLANK(Lanes!CF1159),"",ROUND(Lanes!CF1159,0))</f>
        <v/>
      </c>
      <c r="CL1159" s="145" t="str">
        <f>IF(ISBLANK(Lanes!CG1159),"",ROUND(Lanes!CG1159,0))</f>
        <v/>
      </c>
      <c r="CM1159" s="145" t="str">
        <f>IF(ISBLANK(Lanes!CH1159),"",ROUND(Lanes!CH1159,0))</f>
        <v/>
      </c>
      <c r="CN1159" s="145" t="str">
        <f>IF(ISBLANK(Lanes!CI1159),"",ROUND(Lanes!CI1159,2))</f>
        <v/>
      </c>
      <c r="CO1159" s="145" t="str">
        <f>IF(ISBLANK(Lanes!CJ1159),"",ROUND(Lanes!CJ1159,2))</f>
        <v/>
      </c>
      <c r="CP1159" s="145" t="str">
        <f>IF(ISBLANK(Lanes!CK1159),"",ROUND(Lanes!CK1159,2))</f>
        <v/>
      </c>
      <c r="CQ1159" s="146" t="str">
        <f>IF(ISBLANK(Lanes!CL1159),"","delete")</f>
        <v/>
      </c>
    </row>
    <row r="1160" spans="1:95">
      <c r="A1160" s="142">
        <v>2564</v>
      </c>
      <c r="B1160" s="140" t="s">
        <v>2105</v>
      </c>
      <c r="C1160" s="141">
        <v>1</v>
      </c>
      <c r="D1160" s="140" t="s">
        <v>2614</v>
      </c>
      <c r="E1160" s="140" t="s">
        <v>2614</v>
      </c>
      <c r="F1160" s="140" t="s">
        <v>86</v>
      </c>
      <c r="G1160" s="140" t="s">
        <v>87</v>
      </c>
      <c r="H1160" s="140" t="s">
        <v>88</v>
      </c>
      <c r="I1160" s="140" t="s">
        <v>760</v>
      </c>
      <c r="J1160" s="140" t="s">
        <v>760</v>
      </c>
      <c r="K1160" s="140" t="s">
        <v>2380</v>
      </c>
      <c r="L1160" s="140" t="s">
        <v>223</v>
      </c>
      <c r="M1160" s="140" t="s">
        <v>224</v>
      </c>
      <c r="N1160" s="140" t="s">
        <v>634</v>
      </c>
      <c r="O1160" s="140" t="s">
        <v>206</v>
      </c>
      <c r="P1160" s="140" t="s">
        <v>206</v>
      </c>
      <c r="Q1160" s="140" t="s">
        <v>2380</v>
      </c>
      <c r="R1160" s="140" t="s">
        <v>204</v>
      </c>
      <c r="S1160" s="140" t="s">
        <v>144</v>
      </c>
      <c r="T1160" s="140" t="s">
        <v>205</v>
      </c>
      <c r="U1160" s="140" t="s">
        <v>558</v>
      </c>
      <c r="V1160" s="140" t="s">
        <v>209</v>
      </c>
      <c r="W1160" s="140" t="s">
        <v>98</v>
      </c>
      <c r="X1160" s="140" t="s">
        <v>99</v>
      </c>
      <c r="Y1160" s="140" t="s">
        <v>2380</v>
      </c>
      <c r="Z1160" s="140" t="s">
        <v>2380</v>
      </c>
      <c r="AA1160" s="140" t="s">
        <v>2380</v>
      </c>
      <c r="AB1160" s="140" t="s">
        <v>2613</v>
      </c>
      <c r="AC1160" s="140" t="s">
        <v>2402</v>
      </c>
      <c r="AD1160" s="140" t="s">
        <v>101</v>
      </c>
      <c r="AE1160" s="140" t="s">
        <v>2385</v>
      </c>
      <c r="AF1160" s="140" t="s">
        <v>2385</v>
      </c>
      <c r="AG1160" s="140" t="s">
        <v>2385</v>
      </c>
      <c r="AH1160" s="140" t="s">
        <v>2385</v>
      </c>
      <c r="AI1160" s="140" t="s">
        <v>101</v>
      </c>
      <c r="AJ1160" s="140" t="s">
        <v>2384</v>
      </c>
      <c r="AK1160" s="140" t="s">
        <v>2400</v>
      </c>
      <c r="AL1160" s="140" t="s">
        <v>2380</v>
      </c>
      <c r="AM1160" s="140" t="s">
        <v>2380</v>
      </c>
      <c r="AN1160" s="140" t="s">
        <v>2380</v>
      </c>
      <c r="AO1160" s="140" t="s">
        <v>2380</v>
      </c>
      <c r="AP1160" s="140" t="s">
        <v>2380</v>
      </c>
      <c r="AQ1160" s="140" t="s">
        <v>2380</v>
      </c>
      <c r="AR1160" s="140" t="s">
        <v>2612</v>
      </c>
      <c r="AS1160" s="136" t="s">
        <v>2381</v>
      </c>
      <c r="AT1160" s="145" t="str">
        <f>IF(ISBLANK(Lanes!AO1160),"",ROUND(Lanes!AO1160,2))</f>
        <v/>
      </c>
      <c r="AU1160" s="145" t="str">
        <f>IF(ISBLANK(Lanes!AP1160),"",ROUND(Lanes!AP1160,2))</f>
        <v/>
      </c>
      <c r="AV1160" s="145" t="str">
        <f>IF(ISBLANK(Lanes!AQ1160),"",ROUND(Lanes!AQ1160,2))</f>
        <v/>
      </c>
      <c r="AW1160" s="145" t="str">
        <f>IF(ISBLANK(Lanes!AP1160),"",ROUND(Lanes!AR1160,2))</f>
        <v/>
      </c>
      <c r="AX1160" s="145" t="str">
        <f>IF(ISBLANK(Lanes!AS1160),"",ROUND(Lanes!AS1160,2))</f>
        <v/>
      </c>
      <c r="AY1160" s="145" t="str">
        <f>IF(ISBLANK(Lanes!AT1160),"",ROUND(Lanes!AT1160,2))</f>
        <v/>
      </c>
      <c r="AZ1160" s="145" t="str">
        <f>IF(ISBLANK(Lanes!AP1160),"",ROUND(Lanes!AU1160,2))</f>
        <v/>
      </c>
      <c r="BA1160" s="145" t="str">
        <f>IF(ISBLANK(Lanes!AP1160),"",ROUND(Lanes!AV1160,2))</f>
        <v/>
      </c>
      <c r="BB1160" s="145" t="str">
        <f>IF(ISBLANK(Lanes!AW1160),"",ROUND(Lanes!AW1160,2))</f>
        <v/>
      </c>
      <c r="BC1160" s="145" t="str">
        <f>IF(ISBLANK(Lanes!AX1160),"",ROUND(Lanes!AX1160,2))</f>
        <v/>
      </c>
      <c r="BD1160" s="145" t="str">
        <f>IF(ISBLANK(Lanes!AY1160),"",ROUND(Lanes!AY1160,2))</f>
        <v/>
      </c>
      <c r="BE1160" s="145" t="str">
        <f>IF(ISBLANK(Lanes!AX1160),"",ROUND(Lanes!AZ1160,2))</f>
        <v/>
      </c>
      <c r="BF1160" s="145" t="str">
        <f>IF(ISBLANK(Lanes!BA1160),"",ROUND(Lanes!BA1160,2))</f>
        <v/>
      </c>
      <c r="BG1160" s="145" t="str">
        <f>IF(ISBLANK(Lanes!BB1160),"",ROUND(Lanes!BB1160,2))</f>
        <v/>
      </c>
      <c r="BH1160" s="145" t="str">
        <f>IF(ISBLANK(Lanes!AX1160),"",ROUND(Lanes!BC1160,2))</f>
        <v/>
      </c>
      <c r="BI1160" s="145" t="str">
        <f>IF(ISBLANK(Lanes!AX1160),"",ROUND(Lanes!BD1160,2))</f>
        <v/>
      </c>
      <c r="BJ1160" s="145" t="str">
        <f>IF(ISBLANK(Lanes!BE1160),"",Lanes!BE1160)</f>
        <v/>
      </c>
      <c r="BK1160" s="145" t="str">
        <f>IF(ISBLANK(Lanes!BF1160),"",Lanes!BF1160)</f>
        <v/>
      </c>
      <c r="BL1160" s="145" t="str">
        <f>IF(ISBLANK(Lanes!BG1160),"",Lanes!BG1160)</f>
        <v/>
      </c>
      <c r="BM1160" s="145" t="str">
        <f>IF(ISBLANK(Lanes!BH1160),"",Lanes!BH1160)</f>
        <v/>
      </c>
      <c r="BN1160" s="145" t="str">
        <f>IF(ISBLANK(Lanes!BI1160),"",Lanes!BI1160)</f>
        <v/>
      </c>
      <c r="BO1160" s="145" t="str">
        <f>IF(ISBLANK(Lanes!BJ1160),"",Lanes!BJ1160)</f>
        <v/>
      </c>
      <c r="BP1160" s="145" t="str">
        <f>IF(ISBLANK(Lanes!BK1160),"",Lanes!BK1160)</f>
        <v/>
      </c>
      <c r="BQ1160" s="145" t="str">
        <f>IF(ISBLANK(Lanes!BL1160),"",Lanes!BL1160)</f>
        <v/>
      </c>
      <c r="BR1160" s="145" t="str">
        <f>IF(ISBLANK(Lanes!BM1160),"",ROUND(Lanes!BM1160,0))</f>
        <v/>
      </c>
      <c r="BS1160" s="145" t="str">
        <f>IF(ISBLANK(Lanes!BN1160),"",ROUND(Lanes!BN1160,0))</f>
        <v/>
      </c>
      <c r="BT1160" s="145" t="str">
        <f>IF(ISBLANK(Lanes!BO1160),"",ROUND(Lanes!BO1160,0))</f>
        <v/>
      </c>
      <c r="BU1160" s="145" t="str">
        <f>IF(ISBLANK(Lanes!BN1160),"",ROUND(Lanes!BP1160,0))</f>
        <v/>
      </c>
      <c r="BV1160" s="145" t="str">
        <f>IF(ISBLANK(Lanes!BQ1160),"",ROUND(Lanes!BQ1160,1))</f>
        <v/>
      </c>
      <c r="BW1160" s="145" t="str">
        <f>IF(ISBLANK(Lanes!BR1160),"",Lanes!BR1160)</f>
        <v/>
      </c>
      <c r="BX1160" s="145" t="str">
        <f>IF(ISBLANK(Lanes!BS1160),"",Lanes!BS1160)</f>
        <v/>
      </c>
      <c r="BY1160" s="145" t="str">
        <f>IF(ISBLANK(Lanes!BT1160),"",Lanes!BT1160)</f>
        <v/>
      </c>
      <c r="BZ1160" s="145" t="str">
        <f>IF(ISBLANK(Lanes!BU1160),"",Lanes!BU1160)</f>
        <v/>
      </c>
      <c r="CA1160" s="145" t="str">
        <f>IF(ISBLANK(Lanes!BV1160),"",ROUND(Lanes!BV1160,1))</f>
        <v/>
      </c>
      <c r="CB1160" s="145" t="str">
        <f>IF(ISBLANK(Lanes!BW1160),"",ROUND(Lanes!BW1160,2))</f>
        <v/>
      </c>
      <c r="CC1160" s="145" t="str">
        <f>IF(ISBLANK(Lanes!BX1160),"",ROUND(Lanes!BX1160,1))</f>
        <v/>
      </c>
      <c r="CD1160" s="145" t="str">
        <f>IF(ISBLANK(Lanes!BY1160),"",ROUND(Lanes!BY1160,2))</f>
        <v/>
      </c>
      <c r="CE1160" s="145" t="str">
        <f>IF(ISBLANK(Lanes!BZ1160),"",ROUND(Lanes!BZ1160,0))</f>
        <v/>
      </c>
      <c r="CF1160" s="145" t="str">
        <f>IF(ISBLANK(Lanes!CA1160),"",ROUND(Lanes!CA1160,0))</f>
        <v/>
      </c>
      <c r="CG1160" s="145" t="str">
        <f>IF(ISBLANK(Lanes!CB1160),"",ROUND(Lanes!CB1160,0))</f>
        <v/>
      </c>
      <c r="CH1160" s="145" t="str">
        <f>IF(ISBLANK(Lanes!CC1160),"",ROUND(Lanes!CC1160,2))</f>
        <v/>
      </c>
      <c r="CI1160" s="145" t="str">
        <f>IF(ISBLANK(Lanes!CD1160),"",ROUND(Lanes!CD1160,2))</f>
        <v/>
      </c>
      <c r="CJ1160" s="145" t="str">
        <f>IF(ISBLANK(Lanes!CE1160),"",ROUND(Lanes!CE1160,2))</f>
        <v/>
      </c>
      <c r="CK1160" s="145" t="str">
        <f>IF(ISBLANK(Lanes!CF1160),"",ROUND(Lanes!CF1160,0))</f>
        <v/>
      </c>
      <c r="CL1160" s="145" t="str">
        <f>IF(ISBLANK(Lanes!CG1160),"",ROUND(Lanes!CG1160,0))</f>
        <v/>
      </c>
      <c r="CM1160" s="145" t="str">
        <f>IF(ISBLANK(Lanes!CH1160),"",ROUND(Lanes!CH1160,0))</f>
        <v/>
      </c>
      <c r="CN1160" s="145" t="str">
        <f>IF(ISBLANK(Lanes!CI1160),"",ROUND(Lanes!CI1160,2))</f>
        <v/>
      </c>
      <c r="CO1160" s="145" t="str">
        <f>IF(ISBLANK(Lanes!CJ1160),"",ROUND(Lanes!CJ1160,2))</f>
        <v/>
      </c>
      <c r="CP1160" s="145" t="str">
        <f>IF(ISBLANK(Lanes!CK1160),"",ROUND(Lanes!CK1160,2))</f>
        <v/>
      </c>
      <c r="CQ1160" s="146" t="str">
        <f>IF(ISBLANK(Lanes!CL1160),"","delete")</f>
        <v/>
      </c>
    </row>
    <row r="1161" spans="1:95">
      <c r="A1161" s="142">
        <v>2565</v>
      </c>
      <c r="B1161" s="140" t="s">
        <v>2106</v>
      </c>
      <c r="C1161" s="141">
        <v>1</v>
      </c>
      <c r="D1161" s="140" t="s">
        <v>2611</v>
      </c>
      <c r="E1161" s="140" t="s">
        <v>2611</v>
      </c>
      <c r="F1161" s="140" t="s">
        <v>86</v>
      </c>
      <c r="G1161" s="140" t="s">
        <v>126</v>
      </c>
      <c r="H1161" s="140" t="s">
        <v>88</v>
      </c>
      <c r="I1161" s="140" t="s">
        <v>356</v>
      </c>
      <c r="J1161" s="140" t="s">
        <v>357</v>
      </c>
      <c r="K1161" s="140" t="s">
        <v>2380</v>
      </c>
      <c r="L1161" s="140" t="s">
        <v>223</v>
      </c>
      <c r="M1161" s="140" t="s">
        <v>224</v>
      </c>
      <c r="N1161" s="140" t="s">
        <v>164</v>
      </c>
      <c r="O1161" s="140" t="s">
        <v>225</v>
      </c>
      <c r="P1161" s="140" t="s">
        <v>225</v>
      </c>
      <c r="Q1161" s="140" t="s">
        <v>2380</v>
      </c>
      <c r="R1161" s="140" t="s">
        <v>226</v>
      </c>
      <c r="S1161" s="140" t="s">
        <v>91</v>
      </c>
      <c r="T1161" s="140" t="s">
        <v>159</v>
      </c>
      <c r="U1161" s="140" t="s">
        <v>350</v>
      </c>
      <c r="V1161" s="140" t="s">
        <v>351</v>
      </c>
      <c r="W1161" s="140" t="s">
        <v>109</v>
      </c>
      <c r="X1161" s="140" t="s">
        <v>110</v>
      </c>
      <c r="Y1161" s="140" t="s">
        <v>2380</v>
      </c>
      <c r="Z1161" s="140" t="s">
        <v>2380</v>
      </c>
      <c r="AA1161" s="140" t="s">
        <v>251</v>
      </c>
      <c r="AB1161" s="140" t="s">
        <v>2419</v>
      </c>
      <c r="AC1161" s="140" t="s">
        <v>2391</v>
      </c>
      <c r="AD1161" s="140" t="s">
        <v>101</v>
      </c>
      <c r="AE1161" s="140" t="s">
        <v>2385</v>
      </c>
      <c r="AF1161" s="140" t="s">
        <v>2385</v>
      </c>
      <c r="AG1161" s="140" t="s">
        <v>2385</v>
      </c>
      <c r="AH1161" s="140" t="s">
        <v>2385</v>
      </c>
      <c r="AI1161" s="140" t="s">
        <v>101</v>
      </c>
      <c r="AJ1161" s="140" t="s">
        <v>2392</v>
      </c>
      <c r="AK1161" s="140" t="s">
        <v>2392</v>
      </c>
      <c r="AL1161" s="140" t="s">
        <v>2380</v>
      </c>
      <c r="AM1161" s="140" t="s">
        <v>2380</v>
      </c>
      <c r="AN1161" s="140" t="s">
        <v>2386</v>
      </c>
      <c r="AO1161" s="140" t="s">
        <v>2383</v>
      </c>
      <c r="AP1161" s="140" t="s">
        <v>660</v>
      </c>
      <c r="AQ1161" s="140" t="s">
        <v>2380</v>
      </c>
      <c r="AR1161" s="140" t="s">
        <v>2453</v>
      </c>
      <c r="AS1161" s="136" t="s">
        <v>2381</v>
      </c>
      <c r="AT1161" s="145" t="str">
        <f>IF(ISBLANK(Lanes!AO1161),"",ROUND(Lanes!AO1161,2))</f>
        <v/>
      </c>
      <c r="AU1161" s="145" t="str">
        <f>IF(ISBLANK(Lanes!AP1161),"",ROUND(Lanes!AP1161,2))</f>
        <v/>
      </c>
      <c r="AV1161" s="145" t="str">
        <f>IF(ISBLANK(Lanes!AQ1161),"",ROUND(Lanes!AQ1161,2))</f>
        <v/>
      </c>
      <c r="AW1161" s="145" t="str">
        <f>IF(ISBLANK(Lanes!AP1161),"",ROUND(Lanes!AR1161,2))</f>
        <v/>
      </c>
      <c r="AX1161" s="145" t="str">
        <f>IF(ISBLANK(Lanes!AS1161),"",ROUND(Lanes!AS1161,2))</f>
        <v/>
      </c>
      <c r="AY1161" s="145" t="str">
        <f>IF(ISBLANK(Lanes!AT1161),"",ROUND(Lanes!AT1161,2))</f>
        <v/>
      </c>
      <c r="AZ1161" s="145" t="str">
        <f>IF(ISBLANK(Lanes!AP1161),"",ROUND(Lanes!AU1161,2))</f>
        <v/>
      </c>
      <c r="BA1161" s="145" t="str">
        <f>IF(ISBLANK(Lanes!AP1161),"",ROUND(Lanes!AV1161,2))</f>
        <v/>
      </c>
      <c r="BB1161" s="145" t="str">
        <f>IF(ISBLANK(Lanes!AW1161),"",ROUND(Lanes!AW1161,2))</f>
        <v/>
      </c>
      <c r="BC1161" s="145" t="str">
        <f>IF(ISBLANK(Lanes!AX1161),"",ROUND(Lanes!AX1161,2))</f>
        <v/>
      </c>
      <c r="BD1161" s="145" t="str">
        <f>IF(ISBLANK(Lanes!AY1161),"",ROUND(Lanes!AY1161,2))</f>
        <v/>
      </c>
      <c r="BE1161" s="145" t="str">
        <f>IF(ISBLANK(Lanes!AX1161),"",ROUND(Lanes!AZ1161,2))</f>
        <v/>
      </c>
      <c r="BF1161" s="145" t="str">
        <f>IF(ISBLANK(Lanes!BA1161),"",ROUND(Lanes!BA1161,2))</f>
        <v/>
      </c>
      <c r="BG1161" s="145" t="str">
        <f>IF(ISBLANK(Lanes!BB1161),"",ROUND(Lanes!BB1161,2))</f>
        <v/>
      </c>
      <c r="BH1161" s="145" t="str">
        <f>IF(ISBLANK(Lanes!AX1161),"",ROUND(Lanes!BC1161,2))</f>
        <v/>
      </c>
      <c r="BI1161" s="145" t="str">
        <f>IF(ISBLANK(Lanes!AX1161),"",ROUND(Lanes!BD1161,2))</f>
        <v/>
      </c>
      <c r="BJ1161" s="145" t="str">
        <f>IF(ISBLANK(Lanes!BE1161),"",Lanes!BE1161)</f>
        <v/>
      </c>
      <c r="BK1161" s="145" t="str">
        <f>IF(ISBLANK(Lanes!BF1161),"",Lanes!BF1161)</f>
        <v/>
      </c>
      <c r="BL1161" s="145" t="str">
        <f>IF(ISBLANK(Lanes!BG1161),"",Lanes!BG1161)</f>
        <v/>
      </c>
      <c r="BM1161" s="145" t="str">
        <f>IF(ISBLANK(Lanes!BH1161),"",Lanes!BH1161)</f>
        <v/>
      </c>
      <c r="BN1161" s="145" t="str">
        <f>IF(ISBLANK(Lanes!BI1161),"",Lanes!BI1161)</f>
        <v/>
      </c>
      <c r="BO1161" s="145" t="str">
        <f>IF(ISBLANK(Lanes!BJ1161),"",Lanes!BJ1161)</f>
        <v/>
      </c>
      <c r="BP1161" s="145" t="str">
        <f>IF(ISBLANK(Lanes!BK1161),"",Lanes!BK1161)</f>
        <v/>
      </c>
      <c r="BQ1161" s="145" t="str">
        <f>IF(ISBLANK(Lanes!BL1161),"",Lanes!BL1161)</f>
        <v/>
      </c>
      <c r="BR1161" s="145" t="str">
        <f>IF(ISBLANK(Lanes!BM1161),"",ROUND(Lanes!BM1161,0))</f>
        <v/>
      </c>
      <c r="BS1161" s="145" t="str">
        <f>IF(ISBLANK(Lanes!BN1161),"",ROUND(Lanes!BN1161,0))</f>
        <v/>
      </c>
      <c r="BT1161" s="145" t="str">
        <f>IF(ISBLANK(Lanes!BO1161),"",ROUND(Lanes!BO1161,0))</f>
        <v/>
      </c>
      <c r="BU1161" s="145" t="str">
        <f>IF(ISBLANK(Lanes!BN1161),"",ROUND(Lanes!BP1161,0))</f>
        <v/>
      </c>
      <c r="BV1161" s="145" t="str">
        <f>IF(ISBLANK(Lanes!BQ1161),"",ROUND(Lanes!BQ1161,1))</f>
        <v/>
      </c>
      <c r="BW1161" s="145" t="str">
        <f>IF(ISBLANK(Lanes!BR1161),"",Lanes!BR1161)</f>
        <v/>
      </c>
      <c r="BX1161" s="145" t="str">
        <f>IF(ISBLANK(Lanes!BS1161),"",Lanes!BS1161)</f>
        <v/>
      </c>
      <c r="BY1161" s="145" t="str">
        <f>IF(ISBLANK(Lanes!BT1161),"",Lanes!BT1161)</f>
        <v/>
      </c>
      <c r="BZ1161" s="145" t="str">
        <f>IF(ISBLANK(Lanes!BU1161),"",Lanes!BU1161)</f>
        <v/>
      </c>
      <c r="CA1161" s="145" t="str">
        <f>IF(ISBLANK(Lanes!BV1161),"",ROUND(Lanes!BV1161,1))</f>
        <v/>
      </c>
      <c r="CB1161" s="145" t="str">
        <f>IF(ISBLANK(Lanes!BW1161),"",ROUND(Lanes!BW1161,2))</f>
        <v/>
      </c>
      <c r="CC1161" s="145" t="str">
        <f>IF(ISBLANK(Lanes!BX1161),"",ROUND(Lanes!BX1161,1))</f>
        <v/>
      </c>
      <c r="CD1161" s="145" t="str">
        <f>IF(ISBLANK(Lanes!BY1161),"",ROUND(Lanes!BY1161,2))</f>
        <v/>
      </c>
      <c r="CE1161" s="145" t="str">
        <f>IF(ISBLANK(Lanes!BZ1161),"",ROUND(Lanes!BZ1161,0))</f>
        <v/>
      </c>
      <c r="CF1161" s="145" t="str">
        <f>IF(ISBLANK(Lanes!CA1161),"",ROUND(Lanes!CA1161,0))</f>
        <v/>
      </c>
      <c r="CG1161" s="145" t="str">
        <f>IF(ISBLANK(Lanes!CB1161),"",ROUND(Lanes!CB1161,0))</f>
        <v/>
      </c>
      <c r="CH1161" s="145" t="str">
        <f>IF(ISBLANK(Lanes!CC1161),"",ROUND(Lanes!CC1161,2))</f>
        <v/>
      </c>
      <c r="CI1161" s="145" t="str">
        <f>IF(ISBLANK(Lanes!CD1161),"",ROUND(Lanes!CD1161,2))</f>
        <v/>
      </c>
      <c r="CJ1161" s="145" t="str">
        <f>IF(ISBLANK(Lanes!CE1161),"",ROUND(Lanes!CE1161,2))</f>
        <v/>
      </c>
      <c r="CK1161" s="145" t="str">
        <f>IF(ISBLANK(Lanes!CF1161),"",ROUND(Lanes!CF1161,0))</f>
        <v/>
      </c>
      <c r="CL1161" s="145" t="str">
        <f>IF(ISBLANK(Lanes!CG1161),"",ROUND(Lanes!CG1161,0))</f>
        <v/>
      </c>
      <c r="CM1161" s="145" t="str">
        <f>IF(ISBLANK(Lanes!CH1161),"",ROUND(Lanes!CH1161,0))</f>
        <v/>
      </c>
      <c r="CN1161" s="145" t="str">
        <f>IF(ISBLANK(Lanes!CI1161),"",ROUND(Lanes!CI1161,2))</f>
        <v/>
      </c>
      <c r="CO1161" s="145" t="str">
        <f>IF(ISBLANK(Lanes!CJ1161),"",ROUND(Lanes!CJ1161,2))</f>
        <v/>
      </c>
      <c r="CP1161" s="145" t="str">
        <f>IF(ISBLANK(Lanes!CK1161),"",ROUND(Lanes!CK1161,2))</f>
        <v/>
      </c>
      <c r="CQ1161" s="146" t="str">
        <f>IF(ISBLANK(Lanes!CL1161),"","delete")</f>
        <v/>
      </c>
    </row>
    <row r="1162" spans="1:95">
      <c r="A1162" s="142">
        <v>2566</v>
      </c>
      <c r="B1162" s="140" t="s">
        <v>2107</v>
      </c>
      <c r="C1162" s="141">
        <v>1</v>
      </c>
      <c r="D1162" s="140" t="s">
        <v>2610</v>
      </c>
      <c r="E1162" s="140" t="s">
        <v>2610</v>
      </c>
      <c r="F1162" s="140" t="s">
        <v>86</v>
      </c>
      <c r="G1162" s="140" t="s">
        <v>126</v>
      </c>
      <c r="H1162" s="140" t="s">
        <v>127</v>
      </c>
      <c r="I1162" s="140" t="s">
        <v>356</v>
      </c>
      <c r="J1162" s="140" t="s">
        <v>357</v>
      </c>
      <c r="K1162" s="140" t="s">
        <v>2380</v>
      </c>
      <c r="L1162" s="140" t="s">
        <v>223</v>
      </c>
      <c r="M1162" s="140" t="s">
        <v>224</v>
      </c>
      <c r="N1162" s="140" t="s">
        <v>164</v>
      </c>
      <c r="O1162" s="140" t="s">
        <v>225</v>
      </c>
      <c r="P1162" s="140" t="s">
        <v>225</v>
      </c>
      <c r="Q1162" s="140" t="s">
        <v>2380</v>
      </c>
      <c r="R1162" s="140" t="s">
        <v>226</v>
      </c>
      <c r="S1162" s="140" t="s">
        <v>91</v>
      </c>
      <c r="T1162" s="140" t="s">
        <v>159</v>
      </c>
      <c r="U1162" s="140" t="s">
        <v>350</v>
      </c>
      <c r="V1162" s="140" t="s">
        <v>351</v>
      </c>
      <c r="W1162" s="140" t="s">
        <v>109</v>
      </c>
      <c r="X1162" s="140" t="s">
        <v>110</v>
      </c>
      <c r="Y1162" s="140" t="s">
        <v>2380</v>
      </c>
      <c r="Z1162" s="140" t="s">
        <v>2380</v>
      </c>
      <c r="AA1162" s="140" t="s">
        <v>251</v>
      </c>
      <c r="AB1162" s="140" t="s">
        <v>2459</v>
      </c>
      <c r="AC1162" s="140" t="s">
        <v>2391</v>
      </c>
      <c r="AD1162" s="140" t="s">
        <v>101</v>
      </c>
      <c r="AE1162" s="140" t="s">
        <v>2385</v>
      </c>
      <c r="AF1162" s="140" t="s">
        <v>2385</v>
      </c>
      <c r="AG1162" s="140" t="s">
        <v>2385</v>
      </c>
      <c r="AH1162" s="140" t="s">
        <v>2385</v>
      </c>
      <c r="AI1162" s="140" t="s">
        <v>101</v>
      </c>
      <c r="AJ1162" s="140" t="s">
        <v>2392</v>
      </c>
      <c r="AK1162" s="140" t="s">
        <v>2392</v>
      </c>
      <c r="AL1162" s="140" t="s">
        <v>2380</v>
      </c>
      <c r="AM1162" s="140" t="s">
        <v>2380</v>
      </c>
      <c r="AN1162" s="140" t="s">
        <v>2386</v>
      </c>
      <c r="AO1162" s="140" t="s">
        <v>2383</v>
      </c>
      <c r="AP1162" s="140" t="s">
        <v>660</v>
      </c>
      <c r="AQ1162" s="140" t="s">
        <v>2380</v>
      </c>
      <c r="AR1162" s="140" t="s">
        <v>2453</v>
      </c>
      <c r="AS1162" s="136" t="s">
        <v>2381</v>
      </c>
      <c r="AT1162" s="145" t="str">
        <f>IF(ISBLANK(Lanes!AO1162),"",ROUND(Lanes!AO1162,2))</f>
        <v/>
      </c>
      <c r="AU1162" s="145" t="str">
        <f>IF(ISBLANK(Lanes!AP1162),"",ROUND(Lanes!AP1162,2))</f>
        <v/>
      </c>
      <c r="AV1162" s="145" t="str">
        <f>IF(ISBLANK(Lanes!AQ1162),"",ROUND(Lanes!AQ1162,2))</f>
        <v/>
      </c>
      <c r="AW1162" s="145" t="str">
        <f>IF(ISBLANK(Lanes!AP1162),"",ROUND(Lanes!AR1162,2))</f>
        <v/>
      </c>
      <c r="AX1162" s="145" t="str">
        <f>IF(ISBLANK(Lanes!AS1162),"",ROUND(Lanes!AS1162,2))</f>
        <v/>
      </c>
      <c r="AY1162" s="145" t="str">
        <f>IF(ISBLANK(Lanes!AT1162),"",ROUND(Lanes!AT1162,2))</f>
        <v/>
      </c>
      <c r="AZ1162" s="145" t="str">
        <f>IF(ISBLANK(Lanes!AP1162),"",ROUND(Lanes!AU1162,2))</f>
        <v/>
      </c>
      <c r="BA1162" s="145" t="str">
        <f>IF(ISBLANK(Lanes!AP1162),"",ROUND(Lanes!AV1162,2))</f>
        <v/>
      </c>
      <c r="BB1162" s="145" t="str">
        <f>IF(ISBLANK(Lanes!AW1162),"",ROUND(Lanes!AW1162,2))</f>
        <v/>
      </c>
      <c r="BC1162" s="145" t="str">
        <f>IF(ISBLANK(Lanes!AX1162),"",ROUND(Lanes!AX1162,2))</f>
        <v/>
      </c>
      <c r="BD1162" s="145" t="str">
        <f>IF(ISBLANK(Lanes!AY1162),"",ROUND(Lanes!AY1162,2))</f>
        <v/>
      </c>
      <c r="BE1162" s="145" t="str">
        <f>IF(ISBLANK(Lanes!AX1162),"",ROUND(Lanes!AZ1162,2))</f>
        <v/>
      </c>
      <c r="BF1162" s="145" t="str">
        <f>IF(ISBLANK(Lanes!BA1162),"",ROUND(Lanes!BA1162,2))</f>
        <v/>
      </c>
      <c r="BG1162" s="145" t="str">
        <f>IF(ISBLANK(Lanes!BB1162),"",ROUND(Lanes!BB1162,2))</f>
        <v/>
      </c>
      <c r="BH1162" s="145" t="str">
        <f>IF(ISBLANK(Lanes!AX1162),"",ROUND(Lanes!BC1162,2))</f>
        <v/>
      </c>
      <c r="BI1162" s="145" t="str">
        <f>IF(ISBLANK(Lanes!AX1162),"",ROUND(Lanes!BD1162,2))</f>
        <v/>
      </c>
      <c r="BJ1162" s="145" t="str">
        <f>IF(ISBLANK(Lanes!BE1162),"",Lanes!BE1162)</f>
        <v/>
      </c>
      <c r="BK1162" s="145" t="str">
        <f>IF(ISBLANK(Lanes!BF1162),"",Lanes!BF1162)</f>
        <v/>
      </c>
      <c r="BL1162" s="145" t="str">
        <f>IF(ISBLANK(Lanes!BG1162),"",Lanes!BG1162)</f>
        <v/>
      </c>
      <c r="BM1162" s="145" t="str">
        <f>IF(ISBLANK(Lanes!BH1162),"",Lanes!BH1162)</f>
        <v/>
      </c>
      <c r="BN1162" s="145" t="str">
        <f>IF(ISBLANK(Lanes!BI1162),"",Lanes!BI1162)</f>
        <v/>
      </c>
      <c r="BO1162" s="145" t="str">
        <f>IF(ISBLANK(Lanes!BJ1162),"",Lanes!BJ1162)</f>
        <v/>
      </c>
      <c r="BP1162" s="145" t="str">
        <f>IF(ISBLANK(Lanes!BK1162),"",Lanes!BK1162)</f>
        <v/>
      </c>
      <c r="BQ1162" s="145" t="str">
        <f>IF(ISBLANK(Lanes!BL1162),"",Lanes!BL1162)</f>
        <v/>
      </c>
      <c r="BR1162" s="145" t="str">
        <f>IF(ISBLANK(Lanes!BM1162),"",ROUND(Lanes!BM1162,0))</f>
        <v/>
      </c>
      <c r="BS1162" s="145" t="str">
        <f>IF(ISBLANK(Lanes!BN1162),"",ROUND(Lanes!BN1162,0))</f>
        <v/>
      </c>
      <c r="BT1162" s="145" t="str">
        <f>IF(ISBLANK(Lanes!BO1162),"",ROUND(Lanes!BO1162,0))</f>
        <v/>
      </c>
      <c r="BU1162" s="145" t="str">
        <f>IF(ISBLANK(Lanes!BN1162),"",ROUND(Lanes!BP1162,0))</f>
        <v/>
      </c>
      <c r="BV1162" s="145" t="str">
        <f>IF(ISBLANK(Lanes!BQ1162),"",ROUND(Lanes!BQ1162,1))</f>
        <v/>
      </c>
      <c r="BW1162" s="145" t="str">
        <f>IF(ISBLANK(Lanes!BR1162),"",Lanes!BR1162)</f>
        <v/>
      </c>
      <c r="BX1162" s="145" t="str">
        <f>IF(ISBLANK(Lanes!BS1162),"",Lanes!BS1162)</f>
        <v/>
      </c>
      <c r="BY1162" s="145" t="str">
        <f>IF(ISBLANK(Lanes!BT1162),"",Lanes!BT1162)</f>
        <v/>
      </c>
      <c r="BZ1162" s="145" t="str">
        <f>IF(ISBLANK(Lanes!BU1162),"",Lanes!BU1162)</f>
        <v/>
      </c>
      <c r="CA1162" s="145" t="str">
        <f>IF(ISBLANK(Lanes!BV1162),"",ROUND(Lanes!BV1162,1))</f>
        <v/>
      </c>
      <c r="CB1162" s="145" t="str">
        <f>IF(ISBLANK(Lanes!BW1162),"",ROUND(Lanes!BW1162,2))</f>
        <v/>
      </c>
      <c r="CC1162" s="145" t="str">
        <f>IF(ISBLANK(Lanes!BX1162),"",ROUND(Lanes!BX1162,1))</f>
        <v/>
      </c>
      <c r="CD1162" s="145" t="str">
        <f>IF(ISBLANK(Lanes!BY1162),"",ROUND(Lanes!BY1162,2))</f>
        <v/>
      </c>
      <c r="CE1162" s="145" t="str">
        <f>IF(ISBLANK(Lanes!BZ1162),"",ROUND(Lanes!BZ1162,0))</f>
        <v/>
      </c>
      <c r="CF1162" s="145" t="str">
        <f>IF(ISBLANK(Lanes!CA1162),"",ROUND(Lanes!CA1162,0))</f>
        <v/>
      </c>
      <c r="CG1162" s="145" t="str">
        <f>IF(ISBLANK(Lanes!CB1162),"",ROUND(Lanes!CB1162,0))</f>
        <v/>
      </c>
      <c r="CH1162" s="145" t="str">
        <f>IF(ISBLANK(Lanes!CC1162),"",ROUND(Lanes!CC1162,2))</f>
        <v/>
      </c>
      <c r="CI1162" s="145" t="str">
        <f>IF(ISBLANK(Lanes!CD1162),"",ROUND(Lanes!CD1162,2))</f>
        <v/>
      </c>
      <c r="CJ1162" s="145" t="str">
        <f>IF(ISBLANK(Lanes!CE1162),"",ROUND(Lanes!CE1162,2))</f>
        <v/>
      </c>
      <c r="CK1162" s="145" t="str">
        <f>IF(ISBLANK(Lanes!CF1162),"",ROUND(Lanes!CF1162,0))</f>
        <v/>
      </c>
      <c r="CL1162" s="145" t="str">
        <f>IF(ISBLANK(Lanes!CG1162),"",ROUND(Lanes!CG1162,0))</f>
        <v/>
      </c>
      <c r="CM1162" s="145" t="str">
        <f>IF(ISBLANK(Lanes!CH1162),"",ROUND(Lanes!CH1162,0))</f>
        <v/>
      </c>
      <c r="CN1162" s="145" t="str">
        <f>IF(ISBLANK(Lanes!CI1162),"",ROUND(Lanes!CI1162,2))</f>
        <v/>
      </c>
      <c r="CO1162" s="145" t="str">
        <f>IF(ISBLANK(Lanes!CJ1162),"",ROUND(Lanes!CJ1162,2))</f>
        <v/>
      </c>
      <c r="CP1162" s="145" t="str">
        <f>IF(ISBLANK(Lanes!CK1162),"",ROUND(Lanes!CK1162,2))</f>
        <v/>
      </c>
      <c r="CQ1162" s="146" t="str">
        <f>IF(ISBLANK(Lanes!CL1162),"","delete")</f>
        <v/>
      </c>
    </row>
    <row r="1163" spans="1:95">
      <c r="A1163" s="142">
        <v>2567</v>
      </c>
      <c r="B1163" s="140" t="s">
        <v>2108</v>
      </c>
      <c r="C1163" s="141">
        <v>1</v>
      </c>
      <c r="D1163" s="140" t="s">
        <v>2609</v>
      </c>
      <c r="E1163" s="140" t="s">
        <v>2609</v>
      </c>
      <c r="F1163" s="140" t="s">
        <v>86</v>
      </c>
      <c r="G1163" s="140" t="s">
        <v>87</v>
      </c>
      <c r="H1163" s="140" t="s">
        <v>127</v>
      </c>
      <c r="I1163" s="140" t="s">
        <v>761</v>
      </c>
      <c r="J1163" s="140" t="s">
        <v>349</v>
      </c>
      <c r="K1163" s="140" t="s">
        <v>2380</v>
      </c>
      <c r="L1163" s="140" t="s">
        <v>223</v>
      </c>
      <c r="M1163" s="140" t="s">
        <v>224</v>
      </c>
      <c r="N1163" s="140" t="s">
        <v>164</v>
      </c>
      <c r="O1163" s="140" t="s">
        <v>115</v>
      </c>
      <c r="P1163" s="140" t="s">
        <v>115</v>
      </c>
      <c r="Q1163" s="140" t="s">
        <v>2380</v>
      </c>
      <c r="R1163" s="140" t="s">
        <v>115</v>
      </c>
      <c r="S1163" s="140" t="s">
        <v>91</v>
      </c>
      <c r="T1163" s="140" t="s">
        <v>92</v>
      </c>
      <c r="U1163" s="140" t="s">
        <v>350</v>
      </c>
      <c r="V1163" s="140" t="s">
        <v>351</v>
      </c>
      <c r="W1163" s="140" t="s">
        <v>109</v>
      </c>
      <c r="X1163" s="140" t="s">
        <v>110</v>
      </c>
      <c r="Y1163" s="140" t="s">
        <v>2380</v>
      </c>
      <c r="Z1163" s="140" t="s">
        <v>2380</v>
      </c>
      <c r="AA1163" s="140" t="s">
        <v>101</v>
      </c>
      <c r="AB1163" s="140" t="s">
        <v>2468</v>
      </c>
      <c r="AC1163" s="140" t="s">
        <v>2391</v>
      </c>
      <c r="AD1163" s="140" t="s">
        <v>101</v>
      </c>
      <c r="AE1163" s="140" t="s">
        <v>2385</v>
      </c>
      <c r="AF1163" s="140" t="s">
        <v>2385</v>
      </c>
      <c r="AG1163" s="140" t="s">
        <v>2385</v>
      </c>
      <c r="AH1163" s="140" t="s">
        <v>2385</v>
      </c>
      <c r="AI1163" s="140" t="s">
        <v>101</v>
      </c>
      <c r="AJ1163" s="140" t="s">
        <v>2392</v>
      </c>
      <c r="AK1163" s="140" t="s">
        <v>2392</v>
      </c>
      <c r="AL1163" s="140" t="s">
        <v>2380</v>
      </c>
      <c r="AM1163" s="140" t="s">
        <v>2380</v>
      </c>
      <c r="AN1163" s="140" t="s">
        <v>2380</v>
      </c>
      <c r="AO1163" s="140" t="s">
        <v>2380</v>
      </c>
      <c r="AP1163" s="140" t="s">
        <v>2380</v>
      </c>
      <c r="AQ1163" s="140" t="s">
        <v>2380</v>
      </c>
      <c r="AR1163" s="140" t="s">
        <v>2389</v>
      </c>
      <c r="AS1163" s="136" t="s">
        <v>2381</v>
      </c>
      <c r="AT1163" s="145" t="str">
        <f>IF(ISBLANK(Lanes!AO1163),"",ROUND(Lanes!AO1163,2))</f>
        <v/>
      </c>
      <c r="AU1163" s="145" t="str">
        <f>IF(ISBLANK(Lanes!AP1163),"",ROUND(Lanes!AP1163,2))</f>
        <v/>
      </c>
      <c r="AV1163" s="145" t="str">
        <f>IF(ISBLANK(Lanes!AQ1163),"",ROUND(Lanes!AQ1163,2))</f>
        <v/>
      </c>
      <c r="AW1163" s="145" t="str">
        <f>IF(ISBLANK(Lanes!AP1163),"",ROUND(Lanes!AR1163,2))</f>
        <v/>
      </c>
      <c r="AX1163" s="145" t="str">
        <f>IF(ISBLANK(Lanes!AS1163),"",ROUND(Lanes!AS1163,2))</f>
        <v/>
      </c>
      <c r="AY1163" s="145" t="str">
        <f>IF(ISBLANK(Lanes!AT1163),"",ROUND(Lanes!AT1163,2))</f>
        <v/>
      </c>
      <c r="AZ1163" s="145" t="str">
        <f>IF(ISBLANK(Lanes!AP1163),"",ROUND(Lanes!AU1163,2))</f>
        <v/>
      </c>
      <c r="BA1163" s="145" t="str">
        <f>IF(ISBLANK(Lanes!AP1163),"",ROUND(Lanes!AV1163,2))</f>
        <v/>
      </c>
      <c r="BB1163" s="145" t="str">
        <f>IF(ISBLANK(Lanes!AW1163),"",ROUND(Lanes!AW1163,2))</f>
        <v/>
      </c>
      <c r="BC1163" s="145" t="str">
        <f>IF(ISBLANK(Lanes!AX1163),"",ROUND(Lanes!AX1163,2))</f>
        <v/>
      </c>
      <c r="BD1163" s="145" t="str">
        <f>IF(ISBLANK(Lanes!AY1163),"",ROUND(Lanes!AY1163,2))</f>
        <v/>
      </c>
      <c r="BE1163" s="145" t="str">
        <f>IF(ISBLANK(Lanes!AX1163),"",ROUND(Lanes!AZ1163,2))</f>
        <v/>
      </c>
      <c r="BF1163" s="145" t="str">
        <f>IF(ISBLANK(Lanes!BA1163),"",ROUND(Lanes!BA1163,2))</f>
        <v/>
      </c>
      <c r="BG1163" s="145" t="str">
        <f>IF(ISBLANK(Lanes!BB1163),"",ROUND(Lanes!BB1163,2))</f>
        <v/>
      </c>
      <c r="BH1163" s="145" t="str">
        <f>IF(ISBLANK(Lanes!AX1163),"",ROUND(Lanes!BC1163,2))</f>
        <v/>
      </c>
      <c r="BI1163" s="145" t="str">
        <f>IF(ISBLANK(Lanes!AX1163),"",ROUND(Lanes!BD1163,2))</f>
        <v/>
      </c>
      <c r="BJ1163" s="145" t="str">
        <f>IF(ISBLANK(Lanes!BE1163),"",Lanes!BE1163)</f>
        <v/>
      </c>
      <c r="BK1163" s="145" t="str">
        <f>IF(ISBLANK(Lanes!BF1163),"",Lanes!BF1163)</f>
        <v/>
      </c>
      <c r="BL1163" s="145" t="str">
        <f>IF(ISBLANK(Lanes!BG1163),"",Lanes!BG1163)</f>
        <v/>
      </c>
      <c r="BM1163" s="145" t="str">
        <f>IF(ISBLANK(Lanes!BH1163),"",Lanes!BH1163)</f>
        <v/>
      </c>
      <c r="BN1163" s="145" t="str">
        <f>IF(ISBLANK(Lanes!BI1163),"",Lanes!BI1163)</f>
        <v/>
      </c>
      <c r="BO1163" s="145" t="str">
        <f>IF(ISBLANK(Lanes!BJ1163),"",Lanes!BJ1163)</f>
        <v/>
      </c>
      <c r="BP1163" s="145" t="str">
        <f>IF(ISBLANK(Lanes!BK1163),"",Lanes!BK1163)</f>
        <v/>
      </c>
      <c r="BQ1163" s="145" t="str">
        <f>IF(ISBLANK(Lanes!BL1163),"",Lanes!BL1163)</f>
        <v/>
      </c>
      <c r="BR1163" s="145" t="str">
        <f>IF(ISBLANK(Lanes!BM1163),"",ROUND(Lanes!BM1163,0))</f>
        <v/>
      </c>
      <c r="BS1163" s="145" t="str">
        <f>IF(ISBLANK(Lanes!BN1163),"",ROUND(Lanes!BN1163,0))</f>
        <v/>
      </c>
      <c r="BT1163" s="145" t="str">
        <f>IF(ISBLANK(Lanes!BO1163),"",ROUND(Lanes!BO1163,0))</f>
        <v/>
      </c>
      <c r="BU1163" s="145" t="str">
        <f>IF(ISBLANK(Lanes!BN1163),"",ROUND(Lanes!BP1163,0))</f>
        <v/>
      </c>
      <c r="BV1163" s="145" t="str">
        <f>IF(ISBLANK(Lanes!BQ1163),"",ROUND(Lanes!BQ1163,1))</f>
        <v/>
      </c>
      <c r="BW1163" s="145" t="str">
        <f>IF(ISBLANK(Lanes!BR1163),"",Lanes!BR1163)</f>
        <v/>
      </c>
      <c r="BX1163" s="145" t="str">
        <f>IF(ISBLANK(Lanes!BS1163),"",Lanes!BS1163)</f>
        <v/>
      </c>
      <c r="BY1163" s="145" t="str">
        <f>IF(ISBLANK(Lanes!BT1163),"",Lanes!BT1163)</f>
        <v/>
      </c>
      <c r="BZ1163" s="145" t="str">
        <f>IF(ISBLANK(Lanes!BU1163),"",Lanes!BU1163)</f>
        <v/>
      </c>
      <c r="CA1163" s="145" t="str">
        <f>IF(ISBLANK(Lanes!BV1163),"",ROUND(Lanes!BV1163,1))</f>
        <v/>
      </c>
      <c r="CB1163" s="145" t="str">
        <f>IF(ISBLANK(Lanes!BW1163),"",ROUND(Lanes!BW1163,2))</f>
        <v/>
      </c>
      <c r="CC1163" s="145" t="str">
        <f>IF(ISBLANK(Lanes!BX1163),"",ROUND(Lanes!BX1163,1))</f>
        <v/>
      </c>
      <c r="CD1163" s="145" t="str">
        <f>IF(ISBLANK(Lanes!BY1163),"",ROUND(Lanes!BY1163,2))</f>
        <v/>
      </c>
      <c r="CE1163" s="145" t="str">
        <f>IF(ISBLANK(Lanes!BZ1163),"",ROUND(Lanes!BZ1163,0))</f>
        <v/>
      </c>
      <c r="CF1163" s="145" t="str">
        <f>IF(ISBLANK(Lanes!CA1163),"",ROUND(Lanes!CA1163,0))</f>
        <v/>
      </c>
      <c r="CG1163" s="145" t="str">
        <f>IF(ISBLANK(Lanes!CB1163),"",ROUND(Lanes!CB1163,0))</f>
        <v/>
      </c>
      <c r="CH1163" s="145" t="str">
        <f>IF(ISBLANK(Lanes!CC1163),"",ROUND(Lanes!CC1163,2))</f>
        <v/>
      </c>
      <c r="CI1163" s="145" t="str">
        <f>IF(ISBLANK(Lanes!CD1163),"",ROUND(Lanes!CD1163,2))</f>
        <v/>
      </c>
      <c r="CJ1163" s="145" t="str">
        <f>IF(ISBLANK(Lanes!CE1163),"",ROUND(Lanes!CE1163,2))</f>
        <v/>
      </c>
      <c r="CK1163" s="145" t="str">
        <f>IF(ISBLANK(Lanes!CF1163),"",ROUND(Lanes!CF1163,0))</f>
        <v/>
      </c>
      <c r="CL1163" s="145" t="str">
        <f>IF(ISBLANK(Lanes!CG1163),"",ROUND(Lanes!CG1163,0))</f>
        <v/>
      </c>
      <c r="CM1163" s="145" t="str">
        <f>IF(ISBLANK(Lanes!CH1163),"",ROUND(Lanes!CH1163,0))</f>
        <v/>
      </c>
      <c r="CN1163" s="145" t="str">
        <f>IF(ISBLANK(Lanes!CI1163),"",ROUND(Lanes!CI1163,2))</f>
        <v/>
      </c>
      <c r="CO1163" s="145" t="str">
        <f>IF(ISBLANK(Lanes!CJ1163),"",ROUND(Lanes!CJ1163,2))</f>
        <v/>
      </c>
      <c r="CP1163" s="145" t="str">
        <f>IF(ISBLANK(Lanes!CK1163),"",ROUND(Lanes!CK1163,2))</f>
        <v/>
      </c>
      <c r="CQ1163" s="146" t="str">
        <f>IF(ISBLANK(Lanes!CL1163),"","delete")</f>
        <v/>
      </c>
    </row>
    <row r="1164" spans="1:95">
      <c r="A1164" s="142">
        <v>2568</v>
      </c>
      <c r="B1164" s="140" t="s">
        <v>2109</v>
      </c>
      <c r="C1164" s="141">
        <v>1</v>
      </c>
      <c r="D1164" s="140" t="s">
        <v>2608</v>
      </c>
      <c r="E1164" s="140" t="s">
        <v>2608</v>
      </c>
      <c r="F1164" s="140" t="s">
        <v>86</v>
      </c>
      <c r="G1164" s="140" t="s">
        <v>87</v>
      </c>
      <c r="H1164" s="140" t="s">
        <v>88</v>
      </c>
      <c r="I1164" s="140" t="s">
        <v>761</v>
      </c>
      <c r="J1164" s="140" t="s">
        <v>349</v>
      </c>
      <c r="K1164" s="140" t="s">
        <v>2380</v>
      </c>
      <c r="L1164" s="140" t="s">
        <v>223</v>
      </c>
      <c r="M1164" s="140" t="s">
        <v>224</v>
      </c>
      <c r="N1164" s="140" t="s">
        <v>164</v>
      </c>
      <c r="O1164" s="140" t="s">
        <v>116</v>
      </c>
      <c r="P1164" s="140" t="s">
        <v>116</v>
      </c>
      <c r="Q1164" s="140" t="s">
        <v>2380</v>
      </c>
      <c r="R1164" s="140" t="s">
        <v>117</v>
      </c>
      <c r="S1164" s="140" t="s">
        <v>91</v>
      </c>
      <c r="T1164" s="140" t="s">
        <v>92</v>
      </c>
      <c r="U1164" s="140" t="s">
        <v>350</v>
      </c>
      <c r="V1164" s="140" t="s">
        <v>97</v>
      </c>
      <c r="W1164" s="140" t="s">
        <v>98</v>
      </c>
      <c r="X1164" s="140" t="s">
        <v>99</v>
      </c>
      <c r="Y1164" s="140" t="s">
        <v>2380</v>
      </c>
      <c r="Z1164" s="140" t="s">
        <v>2380</v>
      </c>
      <c r="AA1164" s="140" t="s">
        <v>101</v>
      </c>
      <c r="AB1164" s="140" t="s">
        <v>2402</v>
      </c>
      <c r="AC1164" s="140" t="s">
        <v>2391</v>
      </c>
      <c r="AD1164" s="140" t="s">
        <v>101</v>
      </c>
      <c r="AE1164" s="140" t="s">
        <v>2385</v>
      </c>
      <c r="AF1164" s="140" t="s">
        <v>2385</v>
      </c>
      <c r="AG1164" s="140" t="s">
        <v>2385</v>
      </c>
      <c r="AH1164" s="140" t="s">
        <v>2385</v>
      </c>
      <c r="AI1164" s="140" t="s">
        <v>101</v>
      </c>
      <c r="AJ1164" s="140" t="s">
        <v>2392</v>
      </c>
      <c r="AK1164" s="140" t="s">
        <v>2392</v>
      </c>
      <c r="AL1164" s="140" t="s">
        <v>2380</v>
      </c>
      <c r="AM1164" s="140" t="s">
        <v>2380</v>
      </c>
      <c r="AN1164" s="140" t="s">
        <v>2380</v>
      </c>
      <c r="AO1164" s="140" t="s">
        <v>2380</v>
      </c>
      <c r="AP1164" s="140" t="s">
        <v>2380</v>
      </c>
      <c r="AQ1164" s="140" t="s">
        <v>2380</v>
      </c>
      <c r="AR1164" s="140" t="s">
        <v>2389</v>
      </c>
      <c r="AS1164" s="136" t="s">
        <v>2381</v>
      </c>
      <c r="AT1164" s="145" t="str">
        <f>IF(ISBLANK(Lanes!AO1164),"",ROUND(Lanes!AO1164,2))</f>
        <v/>
      </c>
      <c r="AU1164" s="145" t="str">
        <f>IF(ISBLANK(Lanes!AP1164),"",ROUND(Lanes!AP1164,2))</f>
        <v/>
      </c>
      <c r="AV1164" s="145" t="str">
        <f>IF(ISBLANK(Lanes!AQ1164),"",ROUND(Lanes!AQ1164,2))</f>
        <v/>
      </c>
      <c r="AW1164" s="145" t="str">
        <f>IF(ISBLANK(Lanes!AP1164),"",ROUND(Lanes!AR1164,2))</f>
        <v/>
      </c>
      <c r="AX1164" s="145" t="str">
        <f>IF(ISBLANK(Lanes!AS1164),"",ROUND(Lanes!AS1164,2))</f>
        <v/>
      </c>
      <c r="AY1164" s="145" t="str">
        <f>IF(ISBLANK(Lanes!AT1164),"",ROUND(Lanes!AT1164,2))</f>
        <v/>
      </c>
      <c r="AZ1164" s="145" t="str">
        <f>IF(ISBLANK(Lanes!AP1164),"",ROUND(Lanes!AU1164,2))</f>
        <v/>
      </c>
      <c r="BA1164" s="145" t="str">
        <f>IF(ISBLANK(Lanes!AP1164),"",ROUND(Lanes!AV1164,2))</f>
        <v/>
      </c>
      <c r="BB1164" s="145" t="str">
        <f>IF(ISBLANK(Lanes!AW1164),"",ROUND(Lanes!AW1164,2))</f>
        <v/>
      </c>
      <c r="BC1164" s="145" t="str">
        <f>IF(ISBLANK(Lanes!AX1164),"",ROUND(Lanes!AX1164,2))</f>
        <v/>
      </c>
      <c r="BD1164" s="145" t="str">
        <f>IF(ISBLANK(Lanes!AY1164),"",ROUND(Lanes!AY1164,2))</f>
        <v/>
      </c>
      <c r="BE1164" s="145" t="str">
        <f>IF(ISBLANK(Lanes!AX1164),"",ROUND(Lanes!AZ1164,2))</f>
        <v/>
      </c>
      <c r="BF1164" s="145" t="str">
        <f>IF(ISBLANK(Lanes!BA1164),"",ROUND(Lanes!BA1164,2))</f>
        <v/>
      </c>
      <c r="BG1164" s="145" t="str">
        <f>IF(ISBLANK(Lanes!BB1164),"",ROUND(Lanes!BB1164,2))</f>
        <v/>
      </c>
      <c r="BH1164" s="145" t="str">
        <f>IF(ISBLANK(Lanes!AX1164),"",ROUND(Lanes!BC1164,2))</f>
        <v/>
      </c>
      <c r="BI1164" s="145" t="str">
        <f>IF(ISBLANK(Lanes!AX1164),"",ROUND(Lanes!BD1164,2))</f>
        <v/>
      </c>
      <c r="BJ1164" s="145" t="str">
        <f>IF(ISBLANK(Lanes!BE1164),"",Lanes!BE1164)</f>
        <v/>
      </c>
      <c r="BK1164" s="145" t="str">
        <f>IF(ISBLANK(Lanes!BF1164),"",Lanes!BF1164)</f>
        <v/>
      </c>
      <c r="BL1164" s="145" t="str">
        <f>IF(ISBLANK(Lanes!BG1164),"",Lanes!BG1164)</f>
        <v/>
      </c>
      <c r="BM1164" s="145" t="str">
        <f>IF(ISBLANK(Lanes!BH1164),"",Lanes!BH1164)</f>
        <v/>
      </c>
      <c r="BN1164" s="145" t="str">
        <f>IF(ISBLANK(Lanes!BI1164),"",Lanes!BI1164)</f>
        <v/>
      </c>
      <c r="BO1164" s="145" t="str">
        <f>IF(ISBLANK(Lanes!BJ1164),"",Lanes!BJ1164)</f>
        <v/>
      </c>
      <c r="BP1164" s="145" t="str">
        <f>IF(ISBLANK(Lanes!BK1164),"",Lanes!BK1164)</f>
        <v/>
      </c>
      <c r="BQ1164" s="145" t="str">
        <f>IF(ISBLANK(Lanes!BL1164),"",Lanes!BL1164)</f>
        <v/>
      </c>
      <c r="BR1164" s="145" t="str">
        <f>IF(ISBLANK(Lanes!BM1164),"",ROUND(Lanes!BM1164,0))</f>
        <v/>
      </c>
      <c r="BS1164" s="145" t="str">
        <f>IF(ISBLANK(Lanes!BN1164),"",ROUND(Lanes!BN1164,0))</f>
        <v/>
      </c>
      <c r="BT1164" s="145" t="str">
        <f>IF(ISBLANK(Lanes!BO1164),"",ROUND(Lanes!BO1164,0))</f>
        <v/>
      </c>
      <c r="BU1164" s="145" t="str">
        <f>IF(ISBLANK(Lanes!BN1164),"",ROUND(Lanes!BP1164,0))</f>
        <v/>
      </c>
      <c r="BV1164" s="145" t="str">
        <f>IF(ISBLANK(Lanes!BQ1164),"",ROUND(Lanes!BQ1164,1))</f>
        <v/>
      </c>
      <c r="BW1164" s="145" t="str">
        <f>IF(ISBLANK(Lanes!BR1164),"",Lanes!BR1164)</f>
        <v/>
      </c>
      <c r="BX1164" s="145" t="str">
        <f>IF(ISBLANK(Lanes!BS1164),"",Lanes!BS1164)</f>
        <v/>
      </c>
      <c r="BY1164" s="145" t="str">
        <f>IF(ISBLANK(Lanes!BT1164),"",Lanes!BT1164)</f>
        <v/>
      </c>
      <c r="BZ1164" s="145" t="str">
        <f>IF(ISBLANK(Lanes!BU1164),"",Lanes!BU1164)</f>
        <v/>
      </c>
      <c r="CA1164" s="145" t="str">
        <f>IF(ISBLANK(Lanes!BV1164),"",ROUND(Lanes!BV1164,1))</f>
        <v/>
      </c>
      <c r="CB1164" s="145" t="str">
        <f>IF(ISBLANK(Lanes!BW1164),"",ROUND(Lanes!BW1164,2))</f>
        <v/>
      </c>
      <c r="CC1164" s="145" t="str">
        <f>IF(ISBLANK(Lanes!BX1164),"",ROUND(Lanes!BX1164,1))</f>
        <v/>
      </c>
      <c r="CD1164" s="145" t="str">
        <f>IF(ISBLANK(Lanes!BY1164),"",ROUND(Lanes!BY1164,2))</f>
        <v/>
      </c>
      <c r="CE1164" s="145" t="str">
        <f>IF(ISBLANK(Lanes!BZ1164),"",ROUND(Lanes!BZ1164,0))</f>
        <v/>
      </c>
      <c r="CF1164" s="145" t="str">
        <f>IF(ISBLANK(Lanes!CA1164),"",ROUND(Lanes!CA1164,0))</f>
        <v/>
      </c>
      <c r="CG1164" s="145" t="str">
        <f>IF(ISBLANK(Lanes!CB1164),"",ROUND(Lanes!CB1164,0))</f>
        <v/>
      </c>
      <c r="CH1164" s="145" t="str">
        <f>IF(ISBLANK(Lanes!CC1164),"",ROUND(Lanes!CC1164,2))</f>
        <v/>
      </c>
      <c r="CI1164" s="145" t="str">
        <f>IF(ISBLANK(Lanes!CD1164),"",ROUND(Lanes!CD1164,2))</f>
        <v/>
      </c>
      <c r="CJ1164" s="145" t="str">
        <f>IF(ISBLANK(Lanes!CE1164),"",ROUND(Lanes!CE1164,2))</f>
        <v/>
      </c>
      <c r="CK1164" s="145" t="str">
        <f>IF(ISBLANK(Lanes!CF1164),"",ROUND(Lanes!CF1164,0))</f>
        <v/>
      </c>
      <c r="CL1164" s="145" t="str">
        <f>IF(ISBLANK(Lanes!CG1164),"",ROUND(Lanes!CG1164,0))</f>
        <v/>
      </c>
      <c r="CM1164" s="145" t="str">
        <f>IF(ISBLANK(Lanes!CH1164),"",ROUND(Lanes!CH1164,0))</f>
        <v/>
      </c>
      <c r="CN1164" s="145" t="str">
        <f>IF(ISBLANK(Lanes!CI1164),"",ROUND(Lanes!CI1164,2))</f>
        <v/>
      </c>
      <c r="CO1164" s="145" t="str">
        <f>IF(ISBLANK(Lanes!CJ1164),"",ROUND(Lanes!CJ1164,2))</f>
        <v/>
      </c>
      <c r="CP1164" s="145" t="str">
        <f>IF(ISBLANK(Lanes!CK1164),"",ROUND(Lanes!CK1164,2))</f>
        <v/>
      </c>
      <c r="CQ1164" s="146" t="str">
        <f>IF(ISBLANK(Lanes!CL1164),"","delete")</f>
        <v/>
      </c>
    </row>
    <row r="1165" spans="1:95">
      <c r="A1165" s="142">
        <v>2569</v>
      </c>
      <c r="B1165" s="140" t="s">
        <v>2110</v>
      </c>
      <c r="C1165" s="141">
        <v>1</v>
      </c>
      <c r="D1165" s="140" t="s">
        <v>2607</v>
      </c>
      <c r="E1165" s="140" t="s">
        <v>2607</v>
      </c>
      <c r="F1165" s="140" t="s">
        <v>86</v>
      </c>
      <c r="G1165" s="140" t="s">
        <v>126</v>
      </c>
      <c r="H1165" s="140" t="s">
        <v>111</v>
      </c>
      <c r="I1165" s="140" t="s">
        <v>651</v>
      </c>
      <c r="J1165" s="140" t="s">
        <v>652</v>
      </c>
      <c r="K1165" s="140" t="s">
        <v>2380</v>
      </c>
      <c r="L1165" s="140" t="s">
        <v>223</v>
      </c>
      <c r="M1165" s="140" t="s">
        <v>224</v>
      </c>
      <c r="N1165" s="140" t="s">
        <v>164</v>
      </c>
      <c r="O1165" s="140" t="s">
        <v>246</v>
      </c>
      <c r="P1165" s="140" t="s">
        <v>246</v>
      </c>
      <c r="Q1165" s="140" t="s">
        <v>2380</v>
      </c>
      <c r="R1165" s="140" t="s">
        <v>182</v>
      </c>
      <c r="S1165" s="140" t="s">
        <v>168</v>
      </c>
      <c r="T1165" s="140" t="s">
        <v>169</v>
      </c>
      <c r="U1165" s="140" t="s">
        <v>350</v>
      </c>
      <c r="V1165" s="140" t="s">
        <v>351</v>
      </c>
      <c r="W1165" s="140" t="s">
        <v>109</v>
      </c>
      <c r="X1165" s="140" t="s">
        <v>110</v>
      </c>
      <c r="Y1165" s="140" t="s">
        <v>251</v>
      </c>
      <c r="Z1165" s="140" t="s">
        <v>2380</v>
      </c>
      <c r="AA1165" s="140" t="s">
        <v>251</v>
      </c>
      <c r="AB1165" s="140" t="s">
        <v>2401</v>
      </c>
      <c r="AC1165" s="140" t="s">
        <v>2391</v>
      </c>
      <c r="AD1165" s="140" t="s">
        <v>101</v>
      </c>
      <c r="AE1165" s="140" t="s">
        <v>2385</v>
      </c>
      <c r="AF1165" s="140" t="s">
        <v>2385</v>
      </c>
      <c r="AG1165" s="140" t="s">
        <v>2385</v>
      </c>
      <c r="AH1165" s="140" t="s">
        <v>2385</v>
      </c>
      <c r="AI1165" s="140" t="s">
        <v>101</v>
      </c>
      <c r="AJ1165" s="140" t="s">
        <v>2424</v>
      </c>
      <c r="AK1165" s="140" t="s">
        <v>2390</v>
      </c>
      <c r="AL1165" s="140" t="s">
        <v>2380</v>
      </c>
      <c r="AM1165" s="140" t="s">
        <v>2380</v>
      </c>
      <c r="AN1165" s="140" t="s">
        <v>2380</v>
      </c>
      <c r="AO1165" s="140" t="s">
        <v>2380</v>
      </c>
      <c r="AP1165" s="140" t="s">
        <v>2380</v>
      </c>
      <c r="AQ1165" s="140" t="s">
        <v>2380</v>
      </c>
      <c r="AR1165" s="140" t="s">
        <v>2389</v>
      </c>
      <c r="AS1165" s="136" t="s">
        <v>2381</v>
      </c>
      <c r="AT1165" s="145" t="str">
        <f>IF(ISBLANK(Lanes!AO1165),"",ROUND(Lanes!AO1165,2))</f>
        <v/>
      </c>
      <c r="AU1165" s="145" t="str">
        <f>IF(ISBLANK(Lanes!AP1165),"",ROUND(Lanes!AP1165,2))</f>
        <v/>
      </c>
      <c r="AV1165" s="145" t="str">
        <f>IF(ISBLANK(Lanes!AQ1165),"",ROUND(Lanes!AQ1165,2))</f>
        <v/>
      </c>
      <c r="AW1165" s="145" t="str">
        <f>IF(ISBLANK(Lanes!AP1165),"",ROUND(Lanes!AR1165,2))</f>
        <v/>
      </c>
      <c r="AX1165" s="145" t="str">
        <f>IF(ISBLANK(Lanes!AS1165),"",ROUND(Lanes!AS1165,2))</f>
        <v/>
      </c>
      <c r="AY1165" s="145" t="str">
        <f>IF(ISBLANK(Lanes!AT1165),"",ROUND(Lanes!AT1165,2))</f>
        <v/>
      </c>
      <c r="AZ1165" s="145" t="str">
        <f>IF(ISBLANK(Lanes!AP1165),"",ROUND(Lanes!AU1165,2))</f>
        <v/>
      </c>
      <c r="BA1165" s="145" t="str">
        <f>IF(ISBLANK(Lanes!AP1165),"",ROUND(Lanes!AV1165,2))</f>
        <v/>
      </c>
      <c r="BB1165" s="145" t="str">
        <f>IF(ISBLANK(Lanes!AW1165),"",ROUND(Lanes!AW1165,2))</f>
        <v/>
      </c>
      <c r="BC1165" s="145" t="str">
        <f>IF(ISBLANK(Lanes!AX1165),"",ROUND(Lanes!AX1165,2))</f>
        <v/>
      </c>
      <c r="BD1165" s="145" t="str">
        <f>IF(ISBLANK(Lanes!AY1165),"",ROUND(Lanes!AY1165,2))</f>
        <v/>
      </c>
      <c r="BE1165" s="145" t="str">
        <f>IF(ISBLANK(Lanes!AX1165),"",ROUND(Lanes!AZ1165,2))</f>
        <v/>
      </c>
      <c r="BF1165" s="145" t="str">
        <f>IF(ISBLANK(Lanes!BA1165),"",ROUND(Lanes!BA1165,2))</f>
        <v/>
      </c>
      <c r="BG1165" s="145" t="str">
        <f>IF(ISBLANK(Lanes!BB1165),"",ROUND(Lanes!BB1165,2))</f>
        <v/>
      </c>
      <c r="BH1165" s="145" t="str">
        <f>IF(ISBLANK(Lanes!AX1165),"",ROUND(Lanes!BC1165,2))</f>
        <v/>
      </c>
      <c r="BI1165" s="145" t="str">
        <f>IF(ISBLANK(Lanes!AX1165),"",ROUND(Lanes!BD1165,2))</f>
        <v/>
      </c>
      <c r="BJ1165" s="145" t="str">
        <f>IF(ISBLANK(Lanes!BE1165),"",Lanes!BE1165)</f>
        <v/>
      </c>
      <c r="BK1165" s="145" t="str">
        <f>IF(ISBLANK(Lanes!BF1165),"",Lanes!BF1165)</f>
        <v/>
      </c>
      <c r="BL1165" s="145" t="str">
        <f>IF(ISBLANK(Lanes!BG1165),"",Lanes!BG1165)</f>
        <v/>
      </c>
      <c r="BM1165" s="145" t="str">
        <f>IF(ISBLANK(Lanes!BH1165),"",Lanes!BH1165)</f>
        <v/>
      </c>
      <c r="BN1165" s="145" t="str">
        <f>IF(ISBLANK(Lanes!BI1165),"",Lanes!BI1165)</f>
        <v/>
      </c>
      <c r="BO1165" s="145" t="str">
        <f>IF(ISBLANK(Lanes!BJ1165),"",Lanes!BJ1165)</f>
        <v/>
      </c>
      <c r="BP1165" s="145" t="str">
        <f>IF(ISBLANK(Lanes!BK1165),"",Lanes!BK1165)</f>
        <v/>
      </c>
      <c r="BQ1165" s="145" t="str">
        <f>IF(ISBLANK(Lanes!BL1165),"",Lanes!BL1165)</f>
        <v/>
      </c>
      <c r="BR1165" s="145" t="str">
        <f>IF(ISBLANK(Lanes!BM1165),"",ROUND(Lanes!BM1165,0))</f>
        <v/>
      </c>
      <c r="BS1165" s="145" t="str">
        <f>IF(ISBLANK(Lanes!BN1165),"",ROUND(Lanes!BN1165,0))</f>
        <v/>
      </c>
      <c r="BT1165" s="145" t="str">
        <f>IF(ISBLANK(Lanes!BO1165),"",ROUND(Lanes!BO1165,0))</f>
        <v/>
      </c>
      <c r="BU1165" s="145" t="str">
        <f>IF(ISBLANK(Lanes!BN1165),"",ROUND(Lanes!BP1165,0))</f>
        <v/>
      </c>
      <c r="BV1165" s="145" t="str">
        <f>IF(ISBLANK(Lanes!BQ1165),"",ROUND(Lanes!BQ1165,1))</f>
        <v/>
      </c>
      <c r="BW1165" s="145" t="str">
        <f>IF(ISBLANK(Lanes!BR1165),"",Lanes!BR1165)</f>
        <v/>
      </c>
      <c r="BX1165" s="145" t="str">
        <f>IF(ISBLANK(Lanes!BS1165),"",Lanes!BS1165)</f>
        <v/>
      </c>
      <c r="BY1165" s="145" t="str">
        <f>IF(ISBLANK(Lanes!BT1165),"",Lanes!BT1165)</f>
        <v/>
      </c>
      <c r="BZ1165" s="145" t="str">
        <f>IF(ISBLANK(Lanes!BU1165),"",Lanes!BU1165)</f>
        <v/>
      </c>
      <c r="CA1165" s="145" t="str">
        <f>IF(ISBLANK(Lanes!BV1165),"",ROUND(Lanes!BV1165,1))</f>
        <v/>
      </c>
      <c r="CB1165" s="145" t="str">
        <f>IF(ISBLANK(Lanes!BW1165),"",ROUND(Lanes!BW1165,2))</f>
        <v/>
      </c>
      <c r="CC1165" s="145" t="str">
        <f>IF(ISBLANK(Lanes!BX1165),"",ROUND(Lanes!BX1165,1))</f>
        <v/>
      </c>
      <c r="CD1165" s="145" t="str">
        <f>IF(ISBLANK(Lanes!BY1165),"",ROUND(Lanes!BY1165,2))</f>
        <v/>
      </c>
      <c r="CE1165" s="145" t="str">
        <f>IF(ISBLANK(Lanes!BZ1165),"",ROUND(Lanes!BZ1165,0))</f>
        <v/>
      </c>
      <c r="CF1165" s="145" t="str">
        <f>IF(ISBLANK(Lanes!CA1165),"",ROUND(Lanes!CA1165,0))</f>
        <v/>
      </c>
      <c r="CG1165" s="145" t="str">
        <f>IF(ISBLANK(Lanes!CB1165),"",ROUND(Lanes!CB1165,0))</f>
        <v/>
      </c>
      <c r="CH1165" s="145" t="str">
        <f>IF(ISBLANK(Lanes!CC1165),"",ROUND(Lanes!CC1165,2))</f>
        <v/>
      </c>
      <c r="CI1165" s="145" t="str">
        <f>IF(ISBLANK(Lanes!CD1165),"",ROUND(Lanes!CD1165,2))</f>
        <v/>
      </c>
      <c r="CJ1165" s="145" t="str">
        <f>IF(ISBLANK(Lanes!CE1165),"",ROUND(Lanes!CE1165,2))</f>
        <v/>
      </c>
      <c r="CK1165" s="145" t="str">
        <f>IF(ISBLANK(Lanes!CF1165),"",ROUND(Lanes!CF1165,0))</f>
        <v/>
      </c>
      <c r="CL1165" s="145" t="str">
        <f>IF(ISBLANK(Lanes!CG1165),"",ROUND(Lanes!CG1165,0))</f>
        <v/>
      </c>
      <c r="CM1165" s="145" t="str">
        <f>IF(ISBLANK(Lanes!CH1165),"",ROUND(Lanes!CH1165,0))</f>
        <v/>
      </c>
      <c r="CN1165" s="145" t="str">
        <f>IF(ISBLANK(Lanes!CI1165),"",ROUND(Lanes!CI1165,2))</f>
        <v/>
      </c>
      <c r="CO1165" s="145" t="str">
        <f>IF(ISBLANK(Lanes!CJ1165),"",ROUND(Lanes!CJ1165,2))</f>
        <v/>
      </c>
      <c r="CP1165" s="145" t="str">
        <f>IF(ISBLANK(Lanes!CK1165),"",ROUND(Lanes!CK1165,2))</f>
        <v/>
      </c>
      <c r="CQ1165" s="146" t="str">
        <f>IF(ISBLANK(Lanes!CL1165),"","delete")</f>
        <v/>
      </c>
    </row>
    <row r="1166" spans="1:95">
      <c r="A1166" s="142">
        <v>2570</v>
      </c>
      <c r="B1166" s="140" t="s">
        <v>2111</v>
      </c>
      <c r="C1166" s="141">
        <v>1</v>
      </c>
      <c r="D1166" s="140" t="s">
        <v>2606</v>
      </c>
      <c r="E1166" s="140" t="s">
        <v>2606</v>
      </c>
      <c r="F1166" s="140" t="s">
        <v>86</v>
      </c>
      <c r="G1166" s="140" t="s">
        <v>126</v>
      </c>
      <c r="H1166" s="140" t="s">
        <v>103</v>
      </c>
      <c r="I1166" s="140" t="s">
        <v>651</v>
      </c>
      <c r="J1166" s="140" t="s">
        <v>652</v>
      </c>
      <c r="K1166" s="140" t="s">
        <v>2380</v>
      </c>
      <c r="L1166" s="140" t="s">
        <v>223</v>
      </c>
      <c r="M1166" s="140" t="s">
        <v>224</v>
      </c>
      <c r="N1166" s="140" t="s">
        <v>329</v>
      </c>
      <c r="O1166" s="140" t="s">
        <v>246</v>
      </c>
      <c r="P1166" s="140" t="s">
        <v>246</v>
      </c>
      <c r="Q1166" s="140" t="s">
        <v>2380</v>
      </c>
      <c r="R1166" s="140" t="s">
        <v>182</v>
      </c>
      <c r="S1166" s="140" t="s">
        <v>168</v>
      </c>
      <c r="T1166" s="140" t="s">
        <v>169</v>
      </c>
      <c r="U1166" s="140" t="s">
        <v>350</v>
      </c>
      <c r="V1166" s="140" t="s">
        <v>351</v>
      </c>
      <c r="W1166" s="140" t="s">
        <v>109</v>
      </c>
      <c r="X1166" s="140" t="s">
        <v>110</v>
      </c>
      <c r="Y1166" s="140" t="s">
        <v>251</v>
      </c>
      <c r="Z1166" s="140" t="s">
        <v>2380</v>
      </c>
      <c r="AA1166" s="140" t="s">
        <v>251</v>
      </c>
      <c r="AB1166" s="140" t="s">
        <v>2424</v>
      </c>
      <c r="AC1166" s="140" t="s">
        <v>2391</v>
      </c>
      <c r="AD1166" s="140" t="s">
        <v>101</v>
      </c>
      <c r="AE1166" s="140" t="s">
        <v>2385</v>
      </c>
      <c r="AF1166" s="140" t="s">
        <v>2385</v>
      </c>
      <c r="AG1166" s="140" t="s">
        <v>2385</v>
      </c>
      <c r="AH1166" s="140" t="s">
        <v>2385</v>
      </c>
      <c r="AI1166" s="140" t="s">
        <v>101</v>
      </c>
      <c r="AJ1166" s="140" t="s">
        <v>2424</v>
      </c>
      <c r="AK1166" s="140" t="s">
        <v>2390</v>
      </c>
      <c r="AL1166" s="140" t="s">
        <v>2380</v>
      </c>
      <c r="AM1166" s="140" t="s">
        <v>2380</v>
      </c>
      <c r="AN1166" s="140" t="s">
        <v>2380</v>
      </c>
      <c r="AO1166" s="140" t="s">
        <v>2380</v>
      </c>
      <c r="AP1166" s="140" t="s">
        <v>2380</v>
      </c>
      <c r="AQ1166" s="140" t="s">
        <v>2380</v>
      </c>
      <c r="AR1166" s="140" t="s">
        <v>2394</v>
      </c>
      <c r="AS1166" s="136" t="s">
        <v>2381</v>
      </c>
      <c r="AT1166" s="145" t="str">
        <f>IF(ISBLANK(Lanes!AO1166),"",ROUND(Lanes!AO1166,2))</f>
        <v/>
      </c>
      <c r="AU1166" s="145" t="str">
        <f>IF(ISBLANK(Lanes!AP1166),"",ROUND(Lanes!AP1166,2))</f>
        <v/>
      </c>
      <c r="AV1166" s="145" t="str">
        <f>IF(ISBLANK(Lanes!AQ1166),"",ROUND(Lanes!AQ1166,2))</f>
        <v/>
      </c>
      <c r="AW1166" s="145" t="str">
        <f>IF(ISBLANK(Lanes!AP1166),"",ROUND(Lanes!AR1166,2))</f>
        <v/>
      </c>
      <c r="AX1166" s="145" t="str">
        <f>IF(ISBLANK(Lanes!AS1166),"",ROUND(Lanes!AS1166,2))</f>
        <v/>
      </c>
      <c r="AY1166" s="145" t="str">
        <f>IF(ISBLANK(Lanes!AT1166),"",ROUND(Lanes!AT1166,2))</f>
        <v/>
      </c>
      <c r="AZ1166" s="145" t="str">
        <f>IF(ISBLANK(Lanes!AP1166),"",ROUND(Lanes!AU1166,2))</f>
        <v/>
      </c>
      <c r="BA1166" s="145" t="str">
        <f>IF(ISBLANK(Lanes!AP1166),"",ROUND(Lanes!AV1166,2))</f>
        <v/>
      </c>
      <c r="BB1166" s="145" t="str">
        <f>IF(ISBLANK(Lanes!AW1166),"",ROUND(Lanes!AW1166,2))</f>
        <v/>
      </c>
      <c r="BC1166" s="145" t="str">
        <f>IF(ISBLANK(Lanes!AX1166),"",ROUND(Lanes!AX1166,2))</f>
        <v/>
      </c>
      <c r="BD1166" s="145" t="str">
        <f>IF(ISBLANK(Lanes!AY1166),"",ROUND(Lanes!AY1166,2))</f>
        <v/>
      </c>
      <c r="BE1166" s="145" t="str">
        <f>IF(ISBLANK(Lanes!AX1166),"",ROUND(Lanes!AZ1166,2))</f>
        <v/>
      </c>
      <c r="BF1166" s="145" t="str">
        <f>IF(ISBLANK(Lanes!BA1166),"",ROUND(Lanes!BA1166,2))</f>
        <v/>
      </c>
      <c r="BG1166" s="145" t="str">
        <f>IF(ISBLANK(Lanes!BB1166),"",ROUND(Lanes!BB1166,2))</f>
        <v/>
      </c>
      <c r="BH1166" s="145" t="str">
        <f>IF(ISBLANK(Lanes!AX1166),"",ROUND(Lanes!BC1166,2))</f>
        <v/>
      </c>
      <c r="BI1166" s="145" t="str">
        <f>IF(ISBLANK(Lanes!AX1166),"",ROUND(Lanes!BD1166,2))</f>
        <v/>
      </c>
      <c r="BJ1166" s="145" t="str">
        <f>IF(ISBLANK(Lanes!BE1166),"",Lanes!BE1166)</f>
        <v/>
      </c>
      <c r="BK1166" s="145" t="str">
        <f>IF(ISBLANK(Lanes!BF1166),"",Lanes!BF1166)</f>
        <v/>
      </c>
      <c r="BL1166" s="145" t="str">
        <f>IF(ISBLANK(Lanes!BG1166),"",Lanes!BG1166)</f>
        <v/>
      </c>
      <c r="BM1166" s="145" t="str">
        <f>IF(ISBLANK(Lanes!BH1166),"",Lanes!BH1166)</f>
        <v/>
      </c>
      <c r="BN1166" s="145" t="str">
        <f>IF(ISBLANK(Lanes!BI1166),"",Lanes!BI1166)</f>
        <v/>
      </c>
      <c r="BO1166" s="145" t="str">
        <f>IF(ISBLANK(Lanes!BJ1166),"",Lanes!BJ1166)</f>
        <v/>
      </c>
      <c r="BP1166" s="145" t="str">
        <f>IF(ISBLANK(Lanes!BK1166),"",Lanes!BK1166)</f>
        <v/>
      </c>
      <c r="BQ1166" s="145" t="str">
        <f>IF(ISBLANK(Lanes!BL1166),"",Lanes!BL1166)</f>
        <v/>
      </c>
      <c r="BR1166" s="145" t="str">
        <f>IF(ISBLANK(Lanes!BM1166),"",ROUND(Lanes!BM1166,0))</f>
        <v/>
      </c>
      <c r="BS1166" s="145" t="str">
        <f>IF(ISBLANK(Lanes!BN1166),"",ROUND(Lanes!BN1166,0))</f>
        <v/>
      </c>
      <c r="BT1166" s="145" t="str">
        <f>IF(ISBLANK(Lanes!BO1166),"",ROUND(Lanes!BO1166,0))</f>
        <v/>
      </c>
      <c r="BU1166" s="145" t="str">
        <f>IF(ISBLANK(Lanes!BN1166),"",ROUND(Lanes!BP1166,0))</f>
        <v/>
      </c>
      <c r="BV1166" s="145" t="str">
        <f>IF(ISBLANK(Lanes!BQ1166),"",ROUND(Lanes!BQ1166,1))</f>
        <v/>
      </c>
      <c r="BW1166" s="145" t="str">
        <f>IF(ISBLANK(Lanes!BR1166),"",Lanes!BR1166)</f>
        <v/>
      </c>
      <c r="BX1166" s="145" t="str">
        <f>IF(ISBLANK(Lanes!BS1166),"",Lanes!BS1166)</f>
        <v/>
      </c>
      <c r="BY1166" s="145" t="str">
        <f>IF(ISBLANK(Lanes!BT1166),"",Lanes!BT1166)</f>
        <v/>
      </c>
      <c r="BZ1166" s="145" t="str">
        <f>IF(ISBLANK(Lanes!BU1166),"",Lanes!BU1166)</f>
        <v/>
      </c>
      <c r="CA1166" s="145" t="str">
        <f>IF(ISBLANK(Lanes!BV1166),"",ROUND(Lanes!BV1166,1))</f>
        <v/>
      </c>
      <c r="CB1166" s="145" t="str">
        <f>IF(ISBLANK(Lanes!BW1166),"",ROUND(Lanes!BW1166,2))</f>
        <v/>
      </c>
      <c r="CC1166" s="145" t="str">
        <f>IF(ISBLANK(Lanes!BX1166),"",ROUND(Lanes!BX1166,1))</f>
        <v/>
      </c>
      <c r="CD1166" s="145" t="str">
        <f>IF(ISBLANK(Lanes!BY1166),"",ROUND(Lanes!BY1166,2))</f>
        <v/>
      </c>
      <c r="CE1166" s="145" t="str">
        <f>IF(ISBLANK(Lanes!BZ1166),"",ROUND(Lanes!BZ1166,0))</f>
        <v/>
      </c>
      <c r="CF1166" s="145" t="str">
        <f>IF(ISBLANK(Lanes!CA1166),"",ROUND(Lanes!CA1166,0))</f>
        <v/>
      </c>
      <c r="CG1166" s="145" t="str">
        <f>IF(ISBLANK(Lanes!CB1166),"",ROUND(Lanes!CB1166,0))</f>
        <v/>
      </c>
      <c r="CH1166" s="145" t="str">
        <f>IF(ISBLANK(Lanes!CC1166),"",ROUND(Lanes!CC1166,2))</f>
        <v/>
      </c>
      <c r="CI1166" s="145" t="str">
        <f>IF(ISBLANK(Lanes!CD1166),"",ROUND(Lanes!CD1166,2))</f>
        <v/>
      </c>
      <c r="CJ1166" s="145" t="str">
        <f>IF(ISBLANK(Lanes!CE1166),"",ROUND(Lanes!CE1166,2))</f>
        <v/>
      </c>
      <c r="CK1166" s="145" t="str">
        <f>IF(ISBLANK(Lanes!CF1166),"",ROUND(Lanes!CF1166,0))</f>
        <v/>
      </c>
      <c r="CL1166" s="145" t="str">
        <f>IF(ISBLANK(Lanes!CG1166),"",ROUND(Lanes!CG1166,0))</f>
        <v/>
      </c>
      <c r="CM1166" s="145" t="str">
        <f>IF(ISBLANK(Lanes!CH1166),"",ROUND(Lanes!CH1166,0))</f>
        <v/>
      </c>
      <c r="CN1166" s="145" t="str">
        <f>IF(ISBLANK(Lanes!CI1166),"",ROUND(Lanes!CI1166,2))</f>
        <v/>
      </c>
      <c r="CO1166" s="145" t="str">
        <f>IF(ISBLANK(Lanes!CJ1166),"",ROUND(Lanes!CJ1166,2))</f>
        <v/>
      </c>
      <c r="CP1166" s="145" t="str">
        <f>IF(ISBLANK(Lanes!CK1166),"",ROUND(Lanes!CK1166,2))</f>
        <v/>
      </c>
      <c r="CQ1166" s="146" t="str">
        <f>IF(ISBLANK(Lanes!CL1166),"","delete")</f>
        <v/>
      </c>
    </row>
    <row r="1167" spans="1:95">
      <c r="A1167" s="142">
        <v>2571</v>
      </c>
      <c r="B1167" s="140" t="s">
        <v>2112</v>
      </c>
      <c r="C1167" s="141">
        <v>1</v>
      </c>
      <c r="D1167" s="140" t="s">
        <v>2605</v>
      </c>
      <c r="E1167" s="140" t="s">
        <v>2605</v>
      </c>
      <c r="F1167" s="140" t="s">
        <v>86</v>
      </c>
      <c r="G1167" s="140" t="s">
        <v>87</v>
      </c>
      <c r="H1167" s="140" t="s">
        <v>88</v>
      </c>
      <c r="I1167" s="140" t="s">
        <v>348</v>
      </c>
      <c r="J1167" s="140" t="s">
        <v>349</v>
      </c>
      <c r="K1167" s="140" t="s">
        <v>2380</v>
      </c>
      <c r="L1167" s="140" t="s">
        <v>223</v>
      </c>
      <c r="M1167" s="140" t="s">
        <v>224</v>
      </c>
      <c r="N1167" s="140" t="s">
        <v>164</v>
      </c>
      <c r="O1167" s="140" t="s">
        <v>102</v>
      </c>
      <c r="P1167" s="140" t="s">
        <v>102</v>
      </c>
      <c r="Q1167" s="140" t="s">
        <v>2380</v>
      </c>
      <c r="R1167" s="140" t="s">
        <v>95</v>
      </c>
      <c r="S1167" s="140" t="s">
        <v>91</v>
      </c>
      <c r="T1167" s="140" t="s">
        <v>92</v>
      </c>
      <c r="U1167" s="140" t="s">
        <v>350</v>
      </c>
      <c r="V1167" s="140" t="s">
        <v>209</v>
      </c>
      <c r="W1167" s="140" t="s">
        <v>98</v>
      </c>
      <c r="X1167" s="140" t="s">
        <v>99</v>
      </c>
      <c r="Y1167" s="140" t="s">
        <v>2380</v>
      </c>
      <c r="Z1167" s="140" t="s">
        <v>2380</v>
      </c>
      <c r="AA1167" s="140" t="s">
        <v>101</v>
      </c>
      <c r="AB1167" s="140" t="s">
        <v>2604</v>
      </c>
      <c r="AC1167" s="140" t="s">
        <v>2391</v>
      </c>
      <c r="AD1167" s="140" t="s">
        <v>101</v>
      </c>
      <c r="AE1167" s="140" t="s">
        <v>2385</v>
      </c>
      <c r="AF1167" s="140" t="s">
        <v>2385</v>
      </c>
      <c r="AG1167" s="140" t="s">
        <v>2385</v>
      </c>
      <c r="AH1167" s="140" t="s">
        <v>2385</v>
      </c>
      <c r="AI1167" s="140" t="s">
        <v>101</v>
      </c>
      <c r="AJ1167" s="140" t="s">
        <v>2392</v>
      </c>
      <c r="AK1167" s="140" t="s">
        <v>2392</v>
      </c>
      <c r="AL1167" s="140" t="s">
        <v>2380</v>
      </c>
      <c r="AM1167" s="140" t="s">
        <v>2380</v>
      </c>
      <c r="AN1167" s="140" t="s">
        <v>660</v>
      </c>
      <c r="AO1167" s="140" t="s">
        <v>660</v>
      </c>
      <c r="AP1167" s="140" t="s">
        <v>2390</v>
      </c>
      <c r="AQ1167" s="140" t="s">
        <v>2380</v>
      </c>
      <c r="AR1167" s="140" t="s">
        <v>2389</v>
      </c>
      <c r="AS1167" s="136" t="s">
        <v>2381</v>
      </c>
      <c r="AT1167" s="145" t="str">
        <f>IF(ISBLANK(Lanes!AO1167),"",ROUND(Lanes!AO1167,2))</f>
        <v/>
      </c>
      <c r="AU1167" s="145" t="str">
        <f>IF(ISBLANK(Lanes!AP1167),"",ROUND(Lanes!AP1167,2))</f>
        <v/>
      </c>
      <c r="AV1167" s="145" t="str">
        <f>IF(ISBLANK(Lanes!AQ1167),"",ROUND(Lanes!AQ1167,2))</f>
        <v/>
      </c>
      <c r="AW1167" s="145" t="str">
        <f>IF(ISBLANK(Lanes!AP1167),"",ROUND(Lanes!AR1167,2))</f>
        <v/>
      </c>
      <c r="AX1167" s="145" t="str">
        <f>IF(ISBLANK(Lanes!AS1167),"",ROUND(Lanes!AS1167,2))</f>
        <v/>
      </c>
      <c r="AY1167" s="145" t="str">
        <f>IF(ISBLANK(Lanes!AT1167),"",ROUND(Lanes!AT1167,2))</f>
        <v/>
      </c>
      <c r="AZ1167" s="145" t="str">
        <f>IF(ISBLANK(Lanes!AP1167),"",ROUND(Lanes!AU1167,2))</f>
        <v/>
      </c>
      <c r="BA1167" s="145" t="str">
        <f>IF(ISBLANK(Lanes!AP1167),"",ROUND(Lanes!AV1167,2))</f>
        <v/>
      </c>
      <c r="BB1167" s="145" t="str">
        <f>IF(ISBLANK(Lanes!AW1167),"",ROUND(Lanes!AW1167,2))</f>
        <v/>
      </c>
      <c r="BC1167" s="145" t="str">
        <f>IF(ISBLANK(Lanes!AX1167),"",ROUND(Lanes!AX1167,2))</f>
        <v/>
      </c>
      <c r="BD1167" s="145" t="str">
        <f>IF(ISBLANK(Lanes!AY1167),"",ROUND(Lanes!AY1167,2))</f>
        <v/>
      </c>
      <c r="BE1167" s="145" t="str">
        <f>IF(ISBLANK(Lanes!AX1167),"",ROUND(Lanes!AZ1167,2))</f>
        <v/>
      </c>
      <c r="BF1167" s="145" t="str">
        <f>IF(ISBLANK(Lanes!BA1167),"",ROUND(Lanes!BA1167,2))</f>
        <v/>
      </c>
      <c r="BG1167" s="145" t="str">
        <f>IF(ISBLANK(Lanes!BB1167),"",ROUND(Lanes!BB1167,2))</f>
        <v/>
      </c>
      <c r="BH1167" s="145" t="str">
        <f>IF(ISBLANK(Lanes!AX1167),"",ROUND(Lanes!BC1167,2))</f>
        <v/>
      </c>
      <c r="BI1167" s="145" t="str">
        <f>IF(ISBLANK(Lanes!AX1167),"",ROUND(Lanes!BD1167,2))</f>
        <v/>
      </c>
      <c r="BJ1167" s="145" t="str">
        <f>IF(ISBLANK(Lanes!BE1167),"",Lanes!BE1167)</f>
        <v/>
      </c>
      <c r="BK1167" s="145" t="str">
        <f>IF(ISBLANK(Lanes!BF1167),"",Lanes!BF1167)</f>
        <v/>
      </c>
      <c r="BL1167" s="145" t="str">
        <f>IF(ISBLANK(Lanes!BG1167),"",Lanes!BG1167)</f>
        <v/>
      </c>
      <c r="BM1167" s="145" t="str">
        <f>IF(ISBLANK(Lanes!BH1167),"",Lanes!BH1167)</f>
        <v/>
      </c>
      <c r="BN1167" s="145" t="str">
        <f>IF(ISBLANK(Lanes!BI1167),"",Lanes!BI1167)</f>
        <v/>
      </c>
      <c r="BO1167" s="145" t="str">
        <f>IF(ISBLANK(Lanes!BJ1167),"",Lanes!BJ1167)</f>
        <v/>
      </c>
      <c r="BP1167" s="145" t="str">
        <f>IF(ISBLANK(Lanes!BK1167),"",Lanes!BK1167)</f>
        <v/>
      </c>
      <c r="BQ1167" s="145" t="str">
        <f>IF(ISBLANK(Lanes!BL1167),"",Lanes!BL1167)</f>
        <v/>
      </c>
      <c r="BR1167" s="145" t="str">
        <f>IF(ISBLANK(Lanes!BM1167),"",ROUND(Lanes!BM1167,0))</f>
        <v/>
      </c>
      <c r="BS1167" s="145" t="str">
        <f>IF(ISBLANK(Lanes!BN1167),"",ROUND(Lanes!BN1167,0))</f>
        <v/>
      </c>
      <c r="BT1167" s="145" t="str">
        <f>IF(ISBLANK(Lanes!BO1167),"",ROUND(Lanes!BO1167,0))</f>
        <v/>
      </c>
      <c r="BU1167" s="145" t="str">
        <f>IF(ISBLANK(Lanes!BN1167),"",ROUND(Lanes!BP1167,0))</f>
        <v/>
      </c>
      <c r="BV1167" s="145" t="str">
        <f>IF(ISBLANK(Lanes!BQ1167),"",ROUND(Lanes!BQ1167,1))</f>
        <v/>
      </c>
      <c r="BW1167" s="145" t="str">
        <f>IF(ISBLANK(Lanes!BR1167),"",Lanes!BR1167)</f>
        <v/>
      </c>
      <c r="BX1167" s="145" t="str">
        <f>IF(ISBLANK(Lanes!BS1167),"",Lanes!BS1167)</f>
        <v/>
      </c>
      <c r="BY1167" s="145" t="str">
        <f>IF(ISBLANK(Lanes!BT1167),"",Lanes!BT1167)</f>
        <v/>
      </c>
      <c r="BZ1167" s="145" t="str">
        <f>IF(ISBLANK(Lanes!BU1167),"",Lanes!BU1167)</f>
        <v/>
      </c>
      <c r="CA1167" s="145" t="str">
        <f>IF(ISBLANK(Lanes!BV1167),"",ROUND(Lanes!BV1167,1))</f>
        <v/>
      </c>
      <c r="CB1167" s="145" t="str">
        <f>IF(ISBLANK(Lanes!BW1167),"",ROUND(Lanes!BW1167,2))</f>
        <v/>
      </c>
      <c r="CC1167" s="145" t="str">
        <f>IF(ISBLANK(Lanes!BX1167),"",ROUND(Lanes!BX1167,1))</f>
        <v/>
      </c>
      <c r="CD1167" s="145" t="str">
        <f>IF(ISBLANK(Lanes!BY1167),"",ROUND(Lanes!BY1167,2))</f>
        <v/>
      </c>
      <c r="CE1167" s="145" t="str">
        <f>IF(ISBLANK(Lanes!BZ1167),"",ROUND(Lanes!BZ1167,0))</f>
        <v/>
      </c>
      <c r="CF1167" s="145" t="str">
        <f>IF(ISBLANK(Lanes!CA1167),"",ROUND(Lanes!CA1167,0))</f>
        <v/>
      </c>
      <c r="CG1167" s="145" t="str">
        <f>IF(ISBLANK(Lanes!CB1167),"",ROUND(Lanes!CB1167,0))</f>
        <v/>
      </c>
      <c r="CH1167" s="145" t="str">
        <f>IF(ISBLANK(Lanes!CC1167),"",ROUND(Lanes!CC1167,2))</f>
        <v/>
      </c>
      <c r="CI1167" s="145" t="str">
        <f>IF(ISBLANK(Lanes!CD1167),"",ROUND(Lanes!CD1167,2))</f>
        <v/>
      </c>
      <c r="CJ1167" s="145" t="str">
        <f>IF(ISBLANK(Lanes!CE1167),"",ROUND(Lanes!CE1167,2))</f>
        <v/>
      </c>
      <c r="CK1167" s="145" t="str">
        <f>IF(ISBLANK(Lanes!CF1167),"",ROUND(Lanes!CF1167,0))</f>
        <v/>
      </c>
      <c r="CL1167" s="145" t="str">
        <f>IF(ISBLANK(Lanes!CG1167),"",ROUND(Lanes!CG1167,0))</f>
        <v/>
      </c>
      <c r="CM1167" s="145" t="str">
        <f>IF(ISBLANK(Lanes!CH1167),"",ROUND(Lanes!CH1167,0))</f>
        <v/>
      </c>
      <c r="CN1167" s="145" t="str">
        <f>IF(ISBLANK(Lanes!CI1167),"",ROUND(Lanes!CI1167,2))</f>
        <v/>
      </c>
      <c r="CO1167" s="145" t="str">
        <f>IF(ISBLANK(Lanes!CJ1167),"",ROUND(Lanes!CJ1167,2))</f>
        <v/>
      </c>
      <c r="CP1167" s="145" t="str">
        <f>IF(ISBLANK(Lanes!CK1167),"",ROUND(Lanes!CK1167,2))</f>
        <v/>
      </c>
      <c r="CQ1167" s="146" t="str">
        <f>IF(ISBLANK(Lanes!CL1167),"","delete")</f>
        <v/>
      </c>
    </row>
    <row r="1168" spans="1:95">
      <c r="A1168" s="142">
        <v>2572</v>
      </c>
      <c r="B1168" s="140" t="s">
        <v>2113</v>
      </c>
      <c r="C1168" s="141">
        <v>1</v>
      </c>
      <c r="D1168" s="140" t="s">
        <v>2603</v>
      </c>
      <c r="E1168" s="140" t="s">
        <v>2603</v>
      </c>
      <c r="F1168" s="140" t="s">
        <v>86</v>
      </c>
      <c r="G1168" s="140" t="s">
        <v>87</v>
      </c>
      <c r="H1168" s="140" t="s">
        <v>127</v>
      </c>
      <c r="I1168" s="140" t="s">
        <v>348</v>
      </c>
      <c r="J1168" s="140" t="s">
        <v>349</v>
      </c>
      <c r="K1168" s="140" t="s">
        <v>2380</v>
      </c>
      <c r="L1168" s="140" t="s">
        <v>223</v>
      </c>
      <c r="M1168" s="140" t="s">
        <v>224</v>
      </c>
      <c r="N1168" s="140" t="s">
        <v>164</v>
      </c>
      <c r="O1168" s="140" t="s">
        <v>102</v>
      </c>
      <c r="P1168" s="140" t="s">
        <v>102</v>
      </c>
      <c r="Q1168" s="140" t="s">
        <v>2380</v>
      </c>
      <c r="R1168" s="140" t="s">
        <v>95</v>
      </c>
      <c r="S1168" s="140" t="s">
        <v>91</v>
      </c>
      <c r="T1168" s="140" t="s">
        <v>92</v>
      </c>
      <c r="U1168" s="140" t="s">
        <v>350</v>
      </c>
      <c r="V1168" s="140" t="s">
        <v>209</v>
      </c>
      <c r="W1168" s="140" t="s">
        <v>98</v>
      </c>
      <c r="X1168" s="140" t="s">
        <v>99</v>
      </c>
      <c r="Y1168" s="140" t="s">
        <v>2380</v>
      </c>
      <c r="Z1168" s="140" t="s">
        <v>2380</v>
      </c>
      <c r="AA1168" s="140" t="s">
        <v>101</v>
      </c>
      <c r="AB1168" s="140" t="s">
        <v>2602</v>
      </c>
      <c r="AC1168" s="140" t="s">
        <v>2470</v>
      </c>
      <c r="AD1168" s="140" t="s">
        <v>101</v>
      </c>
      <c r="AE1168" s="140" t="s">
        <v>2385</v>
      </c>
      <c r="AF1168" s="140" t="s">
        <v>2385</v>
      </c>
      <c r="AG1168" s="140" t="s">
        <v>2385</v>
      </c>
      <c r="AH1168" s="140" t="s">
        <v>2385</v>
      </c>
      <c r="AI1168" s="140" t="s">
        <v>101</v>
      </c>
      <c r="AJ1168" s="140" t="s">
        <v>2392</v>
      </c>
      <c r="AK1168" s="140" t="s">
        <v>2392</v>
      </c>
      <c r="AL1168" s="140" t="s">
        <v>2380</v>
      </c>
      <c r="AM1168" s="140" t="s">
        <v>2380</v>
      </c>
      <c r="AN1168" s="140" t="s">
        <v>660</v>
      </c>
      <c r="AO1168" s="140" t="s">
        <v>660</v>
      </c>
      <c r="AP1168" s="140" t="s">
        <v>2390</v>
      </c>
      <c r="AQ1168" s="140" t="s">
        <v>2380</v>
      </c>
      <c r="AR1168" s="140" t="s">
        <v>2389</v>
      </c>
      <c r="AS1168" s="136" t="s">
        <v>2381</v>
      </c>
      <c r="AT1168" s="145" t="str">
        <f>IF(ISBLANK(Lanes!AO1168),"",ROUND(Lanes!AO1168,2))</f>
        <v/>
      </c>
      <c r="AU1168" s="145" t="str">
        <f>IF(ISBLANK(Lanes!AP1168),"",ROUND(Lanes!AP1168,2))</f>
        <v/>
      </c>
      <c r="AV1168" s="145" t="str">
        <f>IF(ISBLANK(Lanes!AQ1168),"",ROUND(Lanes!AQ1168,2))</f>
        <v/>
      </c>
      <c r="AW1168" s="145" t="str">
        <f>IF(ISBLANK(Lanes!AP1168),"",ROUND(Lanes!AR1168,2))</f>
        <v/>
      </c>
      <c r="AX1168" s="145" t="str">
        <f>IF(ISBLANK(Lanes!AS1168),"",ROUND(Lanes!AS1168,2))</f>
        <v/>
      </c>
      <c r="AY1168" s="145" t="str">
        <f>IF(ISBLANK(Lanes!AT1168),"",ROUND(Lanes!AT1168,2))</f>
        <v/>
      </c>
      <c r="AZ1168" s="145" t="str">
        <f>IF(ISBLANK(Lanes!AP1168),"",ROUND(Lanes!AU1168,2))</f>
        <v/>
      </c>
      <c r="BA1168" s="145" t="str">
        <f>IF(ISBLANK(Lanes!AP1168),"",ROUND(Lanes!AV1168,2))</f>
        <v/>
      </c>
      <c r="BB1168" s="145" t="str">
        <f>IF(ISBLANK(Lanes!AW1168),"",ROUND(Lanes!AW1168,2))</f>
        <v/>
      </c>
      <c r="BC1168" s="145" t="str">
        <f>IF(ISBLANK(Lanes!AX1168),"",ROUND(Lanes!AX1168,2))</f>
        <v/>
      </c>
      <c r="BD1168" s="145" t="str">
        <f>IF(ISBLANK(Lanes!AY1168),"",ROUND(Lanes!AY1168,2))</f>
        <v/>
      </c>
      <c r="BE1168" s="145" t="str">
        <f>IF(ISBLANK(Lanes!AX1168),"",ROUND(Lanes!AZ1168,2))</f>
        <v/>
      </c>
      <c r="BF1168" s="145" t="str">
        <f>IF(ISBLANK(Lanes!BA1168),"",ROUND(Lanes!BA1168,2))</f>
        <v/>
      </c>
      <c r="BG1168" s="145" t="str">
        <f>IF(ISBLANK(Lanes!BB1168),"",ROUND(Lanes!BB1168,2))</f>
        <v/>
      </c>
      <c r="BH1168" s="145" t="str">
        <f>IF(ISBLANK(Lanes!AX1168),"",ROUND(Lanes!BC1168,2))</f>
        <v/>
      </c>
      <c r="BI1168" s="145" t="str">
        <f>IF(ISBLANK(Lanes!AX1168),"",ROUND(Lanes!BD1168,2))</f>
        <v/>
      </c>
      <c r="BJ1168" s="145" t="str">
        <f>IF(ISBLANK(Lanes!BE1168),"",Lanes!BE1168)</f>
        <v/>
      </c>
      <c r="BK1168" s="145" t="str">
        <f>IF(ISBLANK(Lanes!BF1168),"",Lanes!BF1168)</f>
        <v/>
      </c>
      <c r="BL1168" s="145" t="str">
        <f>IF(ISBLANK(Lanes!BG1168),"",Lanes!BG1168)</f>
        <v/>
      </c>
      <c r="BM1168" s="145" t="str">
        <f>IF(ISBLANK(Lanes!BH1168),"",Lanes!BH1168)</f>
        <v/>
      </c>
      <c r="BN1168" s="145" t="str">
        <f>IF(ISBLANK(Lanes!BI1168),"",Lanes!BI1168)</f>
        <v/>
      </c>
      <c r="BO1168" s="145" t="str">
        <f>IF(ISBLANK(Lanes!BJ1168),"",Lanes!BJ1168)</f>
        <v/>
      </c>
      <c r="BP1168" s="145" t="str">
        <f>IF(ISBLANK(Lanes!BK1168),"",Lanes!BK1168)</f>
        <v/>
      </c>
      <c r="BQ1168" s="145" t="str">
        <f>IF(ISBLANK(Lanes!BL1168),"",Lanes!BL1168)</f>
        <v/>
      </c>
      <c r="BR1168" s="145" t="str">
        <f>IF(ISBLANK(Lanes!BM1168),"",ROUND(Lanes!BM1168,0))</f>
        <v/>
      </c>
      <c r="BS1168" s="145" t="str">
        <f>IF(ISBLANK(Lanes!BN1168),"",ROUND(Lanes!BN1168,0))</f>
        <v/>
      </c>
      <c r="BT1168" s="145" t="str">
        <f>IF(ISBLANK(Lanes!BO1168),"",ROUND(Lanes!BO1168,0))</f>
        <v/>
      </c>
      <c r="BU1168" s="145" t="str">
        <f>IF(ISBLANK(Lanes!BN1168),"",ROUND(Lanes!BP1168,0))</f>
        <v/>
      </c>
      <c r="BV1168" s="145" t="str">
        <f>IF(ISBLANK(Lanes!BQ1168),"",ROUND(Lanes!BQ1168,1))</f>
        <v/>
      </c>
      <c r="BW1168" s="145" t="str">
        <f>IF(ISBLANK(Lanes!BR1168),"",Lanes!BR1168)</f>
        <v/>
      </c>
      <c r="BX1168" s="145" t="str">
        <f>IF(ISBLANK(Lanes!BS1168),"",Lanes!BS1168)</f>
        <v/>
      </c>
      <c r="BY1168" s="145" t="str">
        <f>IF(ISBLANK(Lanes!BT1168),"",Lanes!BT1168)</f>
        <v/>
      </c>
      <c r="BZ1168" s="145" t="str">
        <f>IF(ISBLANK(Lanes!BU1168),"",Lanes!BU1168)</f>
        <v/>
      </c>
      <c r="CA1168" s="145" t="str">
        <f>IF(ISBLANK(Lanes!BV1168),"",ROUND(Lanes!BV1168,1))</f>
        <v/>
      </c>
      <c r="CB1168" s="145" t="str">
        <f>IF(ISBLANK(Lanes!BW1168),"",ROUND(Lanes!BW1168,2))</f>
        <v/>
      </c>
      <c r="CC1168" s="145" t="str">
        <f>IF(ISBLANK(Lanes!BX1168),"",ROUND(Lanes!BX1168,1))</f>
        <v/>
      </c>
      <c r="CD1168" s="145" t="str">
        <f>IF(ISBLANK(Lanes!BY1168),"",ROUND(Lanes!BY1168,2))</f>
        <v/>
      </c>
      <c r="CE1168" s="145" t="str">
        <f>IF(ISBLANK(Lanes!BZ1168),"",ROUND(Lanes!BZ1168,0))</f>
        <v/>
      </c>
      <c r="CF1168" s="145" t="str">
        <f>IF(ISBLANK(Lanes!CA1168),"",ROUND(Lanes!CA1168,0))</f>
        <v/>
      </c>
      <c r="CG1168" s="145" t="str">
        <f>IF(ISBLANK(Lanes!CB1168),"",ROUND(Lanes!CB1168,0))</f>
        <v/>
      </c>
      <c r="CH1168" s="145" t="str">
        <f>IF(ISBLANK(Lanes!CC1168),"",ROUND(Lanes!CC1168,2))</f>
        <v/>
      </c>
      <c r="CI1168" s="145" t="str">
        <f>IF(ISBLANK(Lanes!CD1168),"",ROUND(Lanes!CD1168,2))</f>
        <v/>
      </c>
      <c r="CJ1168" s="145" t="str">
        <f>IF(ISBLANK(Lanes!CE1168),"",ROUND(Lanes!CE1168,2))</f>
        <v/>
      </c>
      <c r="CK1168" s="145" t="str">
        <f>IF(ISBLANK(Lanes!CF1168),"",ROUND(Lanes!CF1168,0))</f>
        <v/>
      </c>
      <c r="CL1168" s="145" t="str">
        <f>IF(ISBLANK(Lanes!CG1168),"",ROUND(Lanes!CG1168,0))</f>
        <v/>
      </c>
      <c r="CM1168" s="145" t="str">
        <f>IF(ISBLANK(Lanes!CH1168),"",ROUND(Lanes!CH1168,0))</f>
        <v/>
      </c>
      <c r="CN1168" s="145" t="str">
        <f>IF(ISBLANK(Lanes!CI1168),"",ROUND(Lanes!CI1168,2))</f>
        <v/>
      </c>
      <c r="CO1168" s="145" t="str">
        <f>IF(ISBLANK(Lanes!CJ1168),"",ROUND(Lanes!CJ1168,2))</f>
        <v/>
      </c>
      <c r="CP1168" s="145" t="str">
        <f>IF(ISBLANK(Lanes!CK1168),"",ROUND(Lanes!CK1168,2))</f>
        <v/>
      </c>
      <c r="CQ1168" s="146" t="str">
        <f>IF(ISBLANK(Lanes!CL1168),"","delete")</f>
        <v/>
      </c>
    </row>
    <row r="1169" spans="1:95">
      <c r="A1169" s="142">
        <v>2573</v>
      </c>
      <c r="B1169" s="140" t="s">
        <v>2114</v>
      </c>
      <c r="C1169" s="141">
        <v>1</v>
      </c>
      <c r="D1169" s="140" t="s">
        <v>2601</v>
      </c>
      <c r="E1169" s="140" t="s">
        <v>2601</v>
      </c>
      <c r="F1169" s="140" t="s">
        <v>86</v>
      </c>
      <c r="G1169" s="140" t="s">
        <v>87</v>
      </c>
      <c r="H1169" s="140" t="s">
        <v>88</v>
      </c>
      <c r="I1169" s="140" t="s">
        <v>348</v>
      </c>
      <c r="J1169" s="140" t="s">
        <v>349</v>
      </c>
      <c r="K1169" s="140" t="s">
        <v>2380</v>
      </c>
      <c r="L1169" s="140" t="s">
        <v>223</v>
      </c>
      <c r="M1169" s="140" t="s">
        <v>224</v>
      </c>
      <c r="N1169" s="140" t="s">
        <v>164</v>
      </c>
      <c r="O1169" s="140" t="s">
        <v>225</v>
      </c>
      <c r="P1169" s="140" t="s">
        <v>225</v>
      </c>
      <c r="Q1169" s="140" t="s">
        <v>2380</v>
      </c>
      <c r="R1169" s="140" t="s">
        <v>226</v>
      </c>
      <c r="S1169" s="140" t="s">
        <v>91</v>
      </c>
      <c r="T1169" s="140" t="s">
        <v>92</v>
      </c>
      <c r="U1169" s="140" t="s">
        <v>350</v>
      </c>
      <c r="V1169" s="140" t="s">
        <v>351</v>
      </c>
      <c r="W1169" s="140" t="s">
        <v>109</v>
      </c>
      <c r="X1169" s="140" t="s">
        <v>110</v>
      </c>
      <c r="Y1169" s="140" t="s">
        <v>2380</v>
      </c>
      <c r="Z1169" s="140" t="s">
        <v>2380</v>
      </c>
      <c r="AA1169" s="140" t="s">
        <v>101</v>
      </c>
      <c r="AB1169" s="140" t="s">
        <v>2434</v>
      </c>
      <c r="AC1169" s="140" t="s">
        <v>2391</v>
      </c>
      <c r="AD1169" s="140" t="s">
        <v>101</v>
      </c>
      <c r="AE1169" s="140" t="s">
        <v>2385</v>
      </c>
      <c r="AF1169" s="140" t="s">
        <v>2385</v>
      </c>
      <c r="AG1169" s="140" t="s">
        <v>2385</v>
      </c>
      <c r="AH1169" s="140" t="s">
        <v>2385</v>
      </c>
      <c r="AI1169" s="140" t="s">
        <v>101</v>
      </c>
      <c r="AJ1169" s="140" t="s">
        <v>2392</v>
      </c>
      <c r="AK1169" s="140" t="s">
        <v>2392</v>
      </c>
      <c r="AL1169" s="140" t="s">
        <v>2380</v>
      </c>
      <c r="AM1169" s="140" t="s">
        <v>2380</v>
      </c>
      <c r="AN1169" s="140" t="s">
        <v>2386</v>
      </c>
      <c r="AO1169" s="140" t="s">
        <v>2383</v>
      </c>
      <c r="AP1169" s="140" t="s">
        <v>660</v>
      </c>
      <c r="AQ1169" s="140" t="s">
        <v>2380</v>
      </c>
      <c r="AR1169" s="140" t="s">
        <v>2453</v>
      </c>
      <c r="AS1169" s="136" t="s">
        <v>2381</v>
      </c>
      <c r="AT1169" s="145" t="str">
        <f>IF(ISBLANK(Lanes!AO1169),"",ROUND(Lanes!AO1169,2))</f>
        <v/>
      </c>
      <c r="AU1169" s="145" t="str">
        <f>IF(ISBLANK(Lanes!AP1169),"",ROUND(Lanes!AP1169,2))</f>
        <v/>
      </c>
      <c r="AV1169" s="145" t="str">
        <f>IF(ISBLANK(Lanes!AQ1169),"",ROUND(Lanes!AQ1169,2))</f>
        <v/>
      </c>
      <c r="AW1169" s="145" t="str">
        <f>IF(ISBLANK(Lanes!AP1169),"",ROUND(Lanes!AR1169,2))</f>
        <v/>
      </c>
      <c r="AX1169" s="145" t="str">
        <f>IF(ISBLANK(Lanes!AS1169),"",ROUND(Lanes!AS1169,2))</f>
        <v/>
      </c>
      <c r="AY1169" s="145" t="str">
        <f>IF(ISBLANK(Lanes!AT1169),"",ROUND(Lanes!AT1169,2))</f>
        <v/>
      </c>
      <c r="AZ1169" s="145" t="str">
        <f>IF(ISBLANK(Lanes!AP1169),"",ROUND(Lanes!AU1169,2))</f>
        <v/>
      </c>
      <c r="BA1169" s="145" t="str">
        <f>IF(ISBLANK(Lanes!AP1169),"",ROUND(Lanes!AV1169,2))</f>
        <v/>
      </c>
      <c r="BB1169" s="145" t="str">
        <f>IF(ISBLANK(Lanes!AW1169),"",ROUND(Lanes!AW1169,2))</f>
        <v/>
      </c>
      <c r="BC1169" s="145" t="str">
        <f>IF(ISBLANK(Lanes!AX1169),"",ROUND(Lanes!AX1169,2))</f>
        <v/>
      </c>
      <c r="BD1169" s="145" t="str">
        <f>IF(ISBLANK(Lanes!AY1169),"",ROUND(Lanes!AY1169,2))</f>
        <v/>
      </c>
      <c r="BE1169" s="145" t="str">
        <f>IF(ISBLANK(Lanes!AX1169),"",ROUND(Lanes!AZ1169,2))</f>
        <v/>
      </c>
      <c r="BF1169" s="145" t="str">
        <f>IF(ISBLANK(Lanes!BA1169),"",ROUND(Lanes!BA1169,2))</f>
        <v/>
      </c>
      <c r="BG1169" s="145" t="str">
        <f>IF(ISBLANK(Lanes!BB1169),"",ROUND(Lanes!BB1169,2))</f>
        <v/>
      </c>
      <c r="BH1169" s="145" t="str">
        <f>IF(ISBLANK(Lanes!AX1169),"",ROUND(Lanes!BC1169,2))</f>
        <v/>
      </c>
      <c r="BI1169" s="145" t="str">
        <f>IF(ISBLANK(Lanes!AX1169),"",ROUND(Lanes!BD1169,2))</f>
        <v/>
      </c>
      <c r="BJ1169" s="145" t="str">
        <f>IF(ISBLANK(Lanes!BE1169),"",Lanes!BE1169)</f>
        <v/>
      </c>
      <c r="BK1169" s="145" t="str">
        <f>IF(ISBLANK(Lanes!BF1169),"",Lanes!BF1169)</f>
        <v/>
      </c>
      <c r="BL1169" s="145" t="str">
        <f>IF(ISBLANK(Lanes!BG1169),"",Lanes!BG1169)</f>
        <v/>
      </c>
      <c r="BM1169" s="145" t="str">
        <f>IF(ISBLANK(Lanes!BH1169),"",Lanes!BH1169)</f>
        <v/>
      </c>
      <c r="BN1169" s="145" t="str">
        <f>IF(ISBLANK(Lanes!BI1169),"",Lanes!BI1169)</f>
        <v/>
      </c>
      <c r="BO1169" s="145" t="str">
        <f>IF(ISBLANK(Lanes!BJ1169),"",Lanes!BJ1169)</f>
        <v/>
      </c>
      <c r="BP1169" s="145" t="str">
        <f>IF(ISBLANK(Lanes!BK1169),"",Lanes!BK1169)</f>
        <v/>
      </c>
      <c r="BQ1169" s="145" t="str">
        <f>IF(ISBLANK(Lanes!BL1169),"",Lanes!BL1169)</f>
        <v/>
      </c>
      <c r="BR1169" s="145" t="str">
        <f>IF(ISBLANK(Lanes!BM1169),"",ROUND(Lanes!BM1169,0))</f>
        <v/>
      </c>
      <c r="BS1169" s="145" t="str">
        <f>IF(ISBLANK(Lanes!BN1169),"",ROUND(Lanes!BN1169,0))</f>
        <v/>
      </c>
      <c r="BT1169" s="145" t="str">
        <f>IF(ISBLANK(Lanes!BO1169),"",ROUND(Lanes!BO1169,0))</f>
        <v/>
      </c>
      <c r="BU1169" s="145" t="str">
        <f>IF(ISBLANK(Lanes!BN1169),"",ROUND(Lanes!BP1169,0))</f>
        <v/>
      </c>
      <c r="BV1169" s="145" t="str">
        <f>IF(ISBLANK(Lanes!BQ1169),"",ROUND(Lanes!BQ1169,1))</f>
        <v/>
      </c>
      <c r="BW1169" s="145" t="str">
        <f>IF(ISBLANK(Lanes!BR1169),"",Lanes!BR1169)</f>
        <v/>
      </c>
      <c r="BX1169" s="145" t="str">
        <f>IF(ISBLANK(Lanes!BS1169),"",Lanes!BS1169)</f>
        <v/>
      </c>
      <c r="BY1169" s="145" t="str">
        <f>IF(ISBLANK(Lanes!BT1169),"",Lanes!BT1169)</f>
        <v/>
      </c>
      <c r="BZ1169" s="145" t="str">
        <f>IF(ISBLANK(Lanes!BU1169),"",Lanes!BU1169)</f>
        <v/>
      </c>
      <c r="CA1169" s="145" t="str">
        <f>IF(ISBLANK(Lanes!BV1169),"",ROUND(Lanes!BV1169,1))</f>
        <v/>
      </c>
      <c r="CB1169" s="145" t="str">
        <f>IF(ISBLANK(Lanes!BW1169),"",ROUND(Lanes!BW1169,2))</f>
        <v/>
      </c>
      <c r="CC1169" s="145" t="str">
        <f>IF(ISBLANK(Lanes!BX1169),"",ROUND(Lanes!BX1169,1))</f>
        <v/>
      </c>
      <c r="CD1169" s="145" t="str">
        <f>IF(ISBLANK(Lanes!BY1169),"",ROUND(Lanes!BY1169,2))</f>
        <v/>
      </c>
      <c r="CE1169" s="145" t="str">
        <f>IF(ISBLANK(Lanes!BZ1169),"",ROUND(Lanes!BZ1169,0))</f>
        <v/>
      </c>
      <c r="CF1169" s="145" t="str">
        <f>IF(ISBLANK(Lanes!CA1169),"",ROUND(Lanes!CA1169,0))</f>
        <v/>
      </c>
      <c r="CG1169" s="145" t="str">
        <f>IF(ISBLANK(Lanes!CB1169),"",ROUND(Lanes!CB1169,0))</f>
        <v/>
      </c>
      <c r="CH1169" s="145" t="str">
        <f>IF(ISBLANK(Lanes!CC1169),"",ROUND(Lanes!CC1169,2))</f>
        <v/>
      </c>
      <c r="CI1169" s="145" t="str">
        <f>IF(ISBLANK(Lanes!CD1169),"",ROUND(Lanes!CD1169,2))</f>
        <v/>
      </c>
      <c r="CJ1169" s="145" t="str">
        <f>IF(ISBLANK(Lanes!CE1169),"",ROUND(Lanes!CE1169,2))</f>
        <v/>
      </c>
      <c r="CK1169" s="145" t="str">
        <f>IF(ISBLANK(Lanes!CF1169),"",ROUND(Lanes!CF1169,0))</f>
        <v/>
      </c>
      <c r="CL1169" s="145" t="str">
        <f>IF(ISBLANK(Lanes!CG1169),"",ROUND(Lanes!CG1169,0))</f>
        <v/>
      </c>
      <c r="CM1169" s="145" t="str">
        <f>IF(ISBLANK(Lanes!CH1169),"",ROUND(Lanes!CH1169,0))</f>
        <v/>
      </c>
      <c r="CN1169" s="145" t="str">
        <f>IF(ISBLANK(Lanes!CI1169),"",ROUND(Lanes!CI1169,2))</f>
        <v/>
      </c>
      <c r="CO1169" s="145" t="str">
        <f>IF(ISBLANK(Lanes!CJ1169),"",ROUND(Lanes!CJ1169,2))</f>
        <v/>
      </c>
      <c r="CP1169" s="145" t="str">
        <f>IF(ISBLANK(Lanes!CK1169),"",ROUND(Lanes!CK1169,2))</f>
        <v/>
      </c>
      <c r="CQ1169" s="146" t="str">
        <f>IF(ISBLANK(Lanes!CL1169),"","delete")</f>
        <v/>
      </c>
    </row>
    <row r="1170" spans="1:95">
      <c r="A1170" s="142">
        <v>2574</v>
      </c>
      <c r="B1170" s="140" t="s">
        <v>2115</v>
      </c>
      <c r="C1170" s="141">
        <v>1</v>
      </c>
      <c r="D1170" s="140" t="s">
        <v>2600</v>
      </c>
      <c r="E1170" s="140" t="s">
        <v>2600</v>
      </c>
      <c r="F1170" s="140" t="s">
        <v>86</v>
      </c>
      <c r="G1170" s="140" t="s">
        <v>332</v>
      </c>
      <c r="H1170" s="140" t="s">
        <v>127</v>
      </c>
      <c r="I1170" s="140" t="s">
        <v>419</v>
      </c>
      <c r="J1170" s="140" t="s">
        <v>694</v>
      </c>
      <c r="K1170" s="140" t="s">
        <v>420</v>
      </c>
      <c r="L1170" s="140" t="s">
        <v>188</v>
      </c>
      <c r="M1170" s="140" t="s">
        <v>168</v>
      </c>
      <c r="N1170" s="140" t="s">
        <v>169</v>
      </c>
      <c r="O1170" s="140" t="s">
        <v>443</v>
      </c>
      <c r="P1170" s="140" t="s">
        <v>444</v>
      </c>
      <c r="Q1170" s="140" t="s">
        <v>762</v>
      </c>
      <c r="R1170" s="140" t="s">
        <v>360</v>
      </c>
      <c r="S1170" s="140" t="s">
        <v>224</v>
      </c>
      <c r="T1170" s="140" t="s">
        <v>164</v>
      </c>
      <c r="U1170" s="140" t="s">
        <v>763</v>
      </c>
      <c r="V1170" s="140" t="s">
        <v>209</v>
      </c>
      <c r="W1170" s="140" t="s">
        <v>98</v>
      </c>
      <c r="X1170" s="140" t="s">
        <v>99</v>
      </c>
      <c r="Y1170" s="140" t="s">
        <v>2380</v>
      </c>
      <c r="Z1170" s="140" t="s">
        <v>2380</v>
      </c>
      <c r="AA1170" s="140" t="s">
        <v>101</v>
      </c>
      <c r="AB1170" s="140" t="s">
        <v>660</v>
      </c>
      <c r="AC1170" s="140" t="s">
        <v>660</v>
      </c>
      <c r="AD1170" s="140" t="s">
        <v>101</v>
      </c>
      <c r="AE1170" s="140" t="s">
        <v>2385</v>
      </c>
      <c r="AF1170" s="140" t="s">
        <v>2385</v>
      </c>
      <c r="AG1170" s="140" t="s">
        <v>2385</v>
      </c>
      <c r="AH1170" s="140" t="s">
        <v>2385</v>
      </c>
      <c r="AI1170" s="140" t="s">
        <v>101</v>
      </c>
      <c r="AJ1170" s="140" t="s">
        <v>2384</v>
      </c>
      <c r="AK1170" s="140" t="s">
        <v>2400</v>
      </c>
      <c r="AL1170" s="140" t="s">
        <v>2380</v>
      </c>
      <c r="AM1170" s="140" t="s">
        <v>2380</v>
      </c>
      <c r="AN1170" s="140" t="s">
        <v>2380</v>
      </c>
      <c r="AO1170" s="140" t="s">
        <v>2380</v>
      </c>
      <c r="AP1170" s="140" t="s">
        <v>2380</v>
      </c>
      <c r="AQ1170" s="140" t="s">
        <v>2380</v>
      </c>
      <c r="AR1170" s="140" t="s">
        <v>2427</v>
      </c>
      <c r="AS1170" s="136" t="s">
        <v>2381</v>
      </c>
      <c r="AT1170" s="145" t="str">
        <f>IF(ISBLANK(Lanes!AO1170),"",ROUND(Lanes!AO1170,2))</f>
        <v/>
      </c>
      <c r="AU1170" s="145" t="str">
        <f>IF(ISBLANK(Lanes!AP1170),"",ROUND(Lanes!AP1170,2))</f>
        <v/>
      </c>
      <c r="AV1170" s="145" t="str">
        <f>IF(ISBLANK(Lanes!AQ1170),"",ROUND(Lanes!AQ1170,2))</f>
        <v/>
      </c>
      <c r="AW1170" s="145" t="str">
        <f>IF(ISBLANK(Lanes!AP1170),"",ROUND(Lanes!AR1170,2))</f>
        <v/>
      </c>
      <c r="AX1170" s="145" t="str">
        <f>IF(ISBLANK(Lanes!AS1170),"",ROUND(Lanes!AS1170,2))</f>
        <v/>
      </c>
      <c r="AY1170" s="145" t="str">
        <f>IF(ISBLANK(Lanes!AT1170),"",ROUND(Lanes!AT1170,2))</f>
        <v/>
      </c>
      <c r="AZ1170" s="145" t="str">
        <f>IF(ISBLANK(Lanes!AP1170),"",ROUND(Lanes!AU1170,2))</f>
        <v/>
      </c>
      <c r="BA1170" s="145" t="str">
        <f>IF(ISBLANK(Lanes!AP1170),"",ROUND(Lanes!AV1170,2))</f>
        <v/>
      </c>
      <c r="BB1170" s="145" t="str">
        <f>IF(ISBLANK(Lanes!AW1170),"",ROUND(Lanes!AW1170,2))</f>
        <v/>
      </c>
      <c r="BC1170" s="145" t="str">
        <f>IF(ISBLANK(Lanes!AX1170),"",ROUND(Lanes!AX1170,2))</f>
        <v/>
      </c>
      <c r="BD1170" s="145" t="str">
        <f>IF(ISBLANK(Lanes!AY1170),"",ROUND(Lanes!AY1170,2))</f>
        <v/>
      </c>
      <c r="BE1170" s="145" t="str">
        <f>IF(ISBLANK(Lanes!AX1170),"",ROUND(Lanes!AZ1170,2))</f>
        <v/>
      </c>
      <c r="BF1170" s="145" t="str">
        <f>IF(ISBLANK(Lanes!BA1170),"",ROUND(Lanes!BA1170,2))</f>
        <v/>
      </c>
      <c r="BG1170" s="145" t="str">
        <f>IF(ISBLANK(Lanes!BB1170),"",ROUND(Lanes!BB1170,2))</f>
        <v/>
      </c>
      <c r="BH1170" s="145" t="str">
        <f>IF(ISBLANK(Lanes!AX1170),"",ROUND(Lanes!BC1170,2))</f>
        <v/>
      </c>
      <c r="BI1170" s="145" t="str">
        <f>IF(ISBLANK(Lanes!AX1170),"",ROUND(Lanes!BD1170,2))</f>
        <v/>
      </c>
      <c r="BJ1170" s="145" t="str">
        <f>IF(ISBLANK(Lanes!BE1170),"",Lanes!BE1170)</f>
        <v/>
      </c>
      <c r="BK1170" s="145" t="str">
        <f>IF(ISBLANK(Lanes!BF1170),"",Lanes!BF1170)</f>
        <v/>
      </c>
      <c r="BL1170" s="145" t="str">
        <f>IF(ISBLANK(Lanes!BG1170),"",Lanes!BG1170)</f>
        <v/>
      </c>
      <c r="BM1170" s="145" t="str">
        <f>IF(ISBLANK(Lanes!BH1170),"",Lanes!BH1170)</f>
        <v/>
      </c>
      <c r="BN1170" s="145" t="str">
        <f>IF(ISBLANK(Lanes!BI1170),"",Lanes!BI1170)</f>
        <v/>
      </c>
      <c r="BO1170" s="145" t="str">
        <f>IF(ISBLANK(Lanes!BJ1170),"",Lanes!BJ1170)</f>
        <v/>
      </c>
      <c r="BP1170" s="145" t="str">
        <f>IF(ISBLANK(Lanes!BK1170),"",Lanes!BK1170)</f>
        <v/>
      </c>
      <c r="BQ1170" s="145" t="str">
        <f>IF(ISBLANK(Lanes!BL1170),"",Lanes!BL1170)</f>
        <v/>
      </c>
      <c r="BR1170" s="145" t="str">
        <f>IF(ISBLANK(Lanes!BM1170),"",ROUND(Lanes!BM1170,0))</f>
        <v/>
      </c>
      <c r="BS1170" s="145" t="str">
        <f>IF(ISBLANK(Lanes!BN1170),"",ROUND(Lanes!BN1170,0))</f>
        <v/>
      </c>
      <c r="BT1170" s="145" t="str">
        <f>IF(ISBLANK(Lanes!BO1170),"",ROUND(Lanes!BO1170,0))</f>
        <v/>
      </c>
      <c r="BU1170" s="145" t="str">
        <f>IF(ISBLANK(Lanes!BN1170),"",ROUND(Lanes!BP1170,0))</f>
        <v/>
      </c>
      <c r="BV1170" s="145" t="str">
        <f>IF(ISBLANK(Lanes!BQ1170),"",ROUND(Lanes!BQ1170,1))</f>
        <v/>
      </c>
      <c r="BW1170" s="145" t="str">
        <f>IF(ISBLANK(Lanes!BR1170),"",Lanes!BR1170)</f>
        <v/>
      </c>
      <c r="BX1170" s="145" t="str">
        <f>IF(ISBLANK(Lanes!BS1170),"",Lanes!BS1170)</f>
        <v/>
      </c>
      <c r="BY1170" s="145" t="str">
        <f>IF(ISBLANK(Lanes!BT1170),"",Lanes!BT1170)</f>
        <v/>
      </c>
      <c r="BZ1170" s="145" t="str">
        <f>IF(ISBLANK(Lanes!BU1170),"",Lanes!BU1170)</f>
        <v/>
      </c>
      <c r="CA1170" s="145" t="str">
        <f>IF(ISBLANK(Lanes!BV1170),"",ROUND(Lanes!BV1170,1))</f>
        <v/>
      </c>
      <c r="CB1170" s="145" t="str">
        <f>IF(ISBLANK(Lanes!BW1170),"",ROUND(Lanes!BW1170,2))</f>
        <v/>
      </c>
      <c r="CC1170" s="145" t="str">
        <f>IF(ISBLANK(Lanes!BX1170),"",ROUND(Lanes!BX1170,1))</f>
        <v/>
      </c>
      <c r="CD1170" s="145" t="str">
        <f>IF(ISBLANK(Lanes!BY1170),"",ROUND(Lanes!BY1170,2))</f>
        <v/>
      </c>
      <c r="CE1170" s="145" t="str">
        <f>IF(ISBLANK(Lanes!BZ1170),"",ROUND(Lanes!BZ1170,0))</f>
        <v/>
      </c>
      <c r="CF1170" s="145" t="str">
        <f>IF(ISBLANK(Lanes!CA1170),"",ROUND(Lanes!CA1170,0))</f>
        <v/>
      </c>
      <c r="CG1170" s="145" t="str">
        <f>IF(ISBLANK(Lanes!CB1170),"",ROUND(Lanes!CB1170,0))</f>
        <v/>
      </c>
      <c r="CH1170" s="145" t="str">
        <f>IF(ISBLANK(Lanes!CC1170),"",ROUND(Lanes!CC1170,2))</f>
        <v/>
      </c>
      <c r="CI1170" s="145" t="str">
        <f>IF(ISBLANK(Lanes!CD1170),"",ROUND(Lanes!CD1170,2))</f>
        <v/>
      </c>
      <c r="CJ1170" s="145" t="str">
        <f>IF(ISBLANK(Lanes!CE1170),"",ROUND(Lanes!CE1170,2))</f>
        <v/>
      </c>
      <c r="CK1170" s="145" t="str">
        <f>IF(ISBLANK(Lanes!CF1170),"",ROUND(Lanes!CF1170,0))</f>
        <v/>
      </c>
      <c r="CL1170" s="145" t="str">
        <f>IF(ISBLANK(Lanes!CG1170),"",ROUND(Lanes!CG1170,0))</f>
        <v/>
      </c>
      <c r="CM1170" s="145" t="str">
        <f>IF(ISBLANK(Lanes!CH1170),"",ROUND(Lanes!CH1170,0))</f>
        <v/>
      </c>
      <c r="CN1170" s="145" t="str">
        <f>IF(ISBLANK(Lanes!CI1170),"",ROUND(Lanes!CI1170,2))</f>
        <v/>
      </c>
      <c r="CO1170" s="145" t="str">
        <f>IF(ISBLANK(Lanes!CJ1170),"",ROUND(Lanes!CJ1170,2))</f>
        <v/>
      </c>
      <c r="CP1170" s="145" t="str">
        <f>IF(ISBLANK(Lanes!CK1170),"",ROUND(Lanes!CK1170,2))</f>
        <v/>
      </c>
      <c r="CQ1170" s="146" t="str">
        <f>IF(ISBLANK(Lanes!CL1170),"","delete")</f>
        <v/>
      </c>
    </row>
    <row r="1171" spans="1:95" ht="28.8">
      <c r="A1171" s="142">
        <v>2575</v>
      </c>
      <c r="B1171" s="140" t="s">
        <v>2116</v>
      </c>
      <c r="C1171" s="141">
        <v>1</v>
      </c>
      <c r="D1171" s="140" t="s">
        <v>2599</v>
      </c>
      <c r="E1171" s="140" t="s">
        <v>2599</v>
      </c>
      <c r="F1171" s="140" t="s">
        <v>336</v>
      </c>
      <c r="G1171" s="140" t="s">
        <v>126</v>
      </c>
      <c r="H1171" s="140" t="s">
        <v>111</v>
      </c>
      <c r="I1171" s="140" t="s">
        <v>751</v>
      </c>
      <c r="J1171" s="140" t="s">
        <v>752</v>
      </c>
      <c r="K1171" s="140" t="s">
        <v>2380</v>
      </c>
      <c r="L1171" s="140" t="s">
        <v>223</v>
      </c>
      <c r="M1171" s="140" t="s">
        <v>224</v>
      </c>
      <c r="N1171" s="140" t="s">
        <v>329</v>
      </c>
      <c r="O1171" s="140" t="s">
        <v>757</v>
      </c>
      <c r="P1171" s="140" t="s">
        <v>758</v>
      </c>
      <c r="Q1171" s="140" t="s">
        <v>2380</v>
      </c>
      <c r="R1171" s="140" t="s">
        <v>199</v>
      </c>
      <c r="S1171" s="140" t="s">
        <v>168</v>
      </c>
      <c r="T1171" s="140" t="s">
        <v>169</v>
      </c>
      <c r="U1171" s="140" t="s">
        <v>753</v>
      </c>
      <c r="V1171" s="140" t="s">
        <v>2380</v>
      </c>
      <c r="W1171" s="140" t="s">
        <v>98</v>
      </c>
      <c r="X1171" s="140" t="s">
        <v>99</v>
      </c>
      <c r="Y1171" s="140" t="s">
        <v>251</v>
      </c>
      <c r="Z1171" s="140" t="s">
        <v>2380</v>
      </c>
      <c r="AA1171" s="140" t="s">
        <v>2380</v>
      </c>
      <c r="AB1171" s="140" t="s">
        <v>2502</v>
      </c>
      <c r="AC1171" s="140" t="s">
        <v>2470</v>
      </c>
      <c r="AD1171" s="140" t="s">
        <v>101</v>
      </c>
      <c r="AE1171" s="140" t="s">
        <v>2385</v>
      </c>
      <c r="AF1171" s="140" t="s">
        <v>2385</v>
      </c>
      <c r="AG1171" s="140" t="s">
        <v>2385</v>
      </c>
      <c r="AH1171" s="140" t="s">
        <v>2385</v>
      </c>
      <c r="AI1171" s="140" t="s">
        <v>101</v>
      </c>
      <c r="AJ1171" s="140" t="s">
        <v>2424</v>
      </c>
      <c r="AK1171" s="140" t="s">
        <v>2390</v>
      </c>
      <c r="AL1171" s="140" t="s">
        <v>2380</v>
      </c>
      <c r="AM1171" s="140" t="s">
        <v>2380</v>
      </c>
      <c r="AN1171" s="140" t="s">
        <v>2380</v>
      </c>
      <c r="AO1171" s="140" t="s">
        <v>2380</v>
      </c>
      <c r="AP1171" s="140" t="s">
        <v>2380</v>
      </c>
      <c r="AQ1171" s="140" t="s">
        <v>2380</v>
      </c>
      <c r="AR1171" s="140" t="s">
        <v>2385</v>
      </c>
      <c r="AS1171" s="136" t="s">
        <v>2381</v>
      </c>
      <c r="AT1171" s="145" t="str">
        <f>IF(ISBLANK(Lanes!AO1171),"",ROUND(Lanes!AO1171,2))</f>
        <v/>
      </c>
      <c r="AU1171" s="145" t="str">
        <f>IF(ISBLANK(Lanes!AP1171),"",ROUND(Lanes!AP1171,2))</f>
        <v/>
      </c>
      <c r="AV1171" s="145" t="str">
        <f>IF(ISBLANK(Lanes!AQ1171),"",ROUND(Lanes!AQ1171,2))</f>
        <v/>
      </c>
      <c r="AW1171" s="145" t="str">
        <f>IF(ISBLANK(Lanes!AP1171),"",ROUND(Lanes!AR1171,2))</f>
        <v/>
      </c>
      <c r="AX1171" s="145" t="str">
        <f>IF(ISBLANK(Lanes!AS1171),"",ROUND(Lanes!AS1171,2))</f>
        <v/>
      </c>
      <c r="AY1171" s="145" t="str">
        <f>IF(ISBLANK(Lanes!AT1171),"",ROUND(Lanes!AT1171,2))</f>
        <v/>
      </c>
      <c r="AZ1171" s="145" t="str">
        <f>IF(ISBLANK(Lanes!AP1171),"",ROUND(Lanes!AU1171,2))</f>
        <v/>
      </c>
      <c r="BA1171" s="145" t="str">
        <f>IF(ISBLANK(Lanes!AP1171),"",ROUND(Lanes!AV1171,2))</f>
        <v/>
      </c>
      <c r="BB1171" s="145" t="str">
        <f>IF(ISBLANK(Lanes!AW1171),"",ROUND(Lanes!AW1171,2))</f>
        <v/>
      </c>
      <c r="BC1171" s="145" t="str">
        <f>IF(ISBLANK(Lanes!AX1171),"",ROUND(Lanes!AX1171,2))</f>
        <v/>
      </c>
      <c r="BD1171" s="145" t="str">
        <f>IF(ISBLANK(Lanes!AY1171),"",ROUND(Lanes!AY1171,2))</f>
        <v/>
      </c>
      <c r="BE1171" s="145" t="str">
        <f>IF(ISBLANK(Lanes!AX1171),"",ROUND(Lanes!AZ1171,2))</f>
        <v/>
      </c>
      <c r="BF1171" s="145" t="str">
        <f>IF(ISBLANK(Lanes!BA1171),"",ROUND(Lanes!BA1171,2))</f>
        <v/>
      </c>
      <c r="BG1171" s="145" t="str">
        <f>IF(ISBLANK(Lanes!BB1171),"",ROUND(Lanes!BB1171,2))</f>
        <v/>
      </c>
      <c r="BH1171" s="145" t="str">
        <f>IF(ISBLANK(Lanes!AX1171),"",ROUND(Lanes!BC1171,2))</f>
        <v/>
      </c>
      <c r="BI1171" s="145" t="str">
        <f>IF(ISBLANK(Lanes!AX1171),"",ROUND(Lanes!BD1171,2))</f>
        <v/>
      </c>
      <c r="BJ1171" s="145" t="str">
        <f>IF(ISBLANK(Lanes!BE1171),"",Lanes!BE1171)</f>
        <v/>
      </c>
      <c r="BK1171" s="145" t="str">
        <f>IF(ISBLANK(Lanes!BF1171),"",Lanes!BF1171)</f>
        <v/>
      </c>
      <c r="BL1171" s="145" t="str">
        <f>IF(ISBLANK(Lanes!BG1171),"",Lanes!BG1171)</f>
        <v/>
      </c>
      <c r="BM1171" s="145" t="str">
        <f>IF(ISBLANK(Lanes!BH1171),"",Lanes!BH1171)</f>
        <v/>
      </c>
      <c r="BN1171" s="145" t="str">
        <f>IF(ISBLANK(Lanes!BI1171),"",Lanes!BI1171)</f>
        <v/>
      </c>
      <c r="BO1171" s="145" t="str">
        <f>IF(ISBLANK(Lanes!BJ1171),"",Lanes!BJ1171)</f>
        <v/>
      </c>
      <c r="BP1171" s="145" t="str">
        <f>IF(ISBLANK(Lanes!BK1171),"",Lanes!BK1171)</f>
        <v/>
      </c>
      <c r="BQ1171" s="145" t="str">
        <f>IF(ISBLANK(Lanes!BL1171),"",Lanes!BL1171)</f>
        <v/>
      </c>
      <c r="BR1171" s="145" t="str">
        <f>IF(ISBLANK(Lanes!BM1171),"",ROUND(Lanes!BM1171,0))</f>
        <v/>
      </c>
      <c r="BS1171" s="145" t="str">
        <f>IF(ISBLANK(Lanes!BN1171),"",ROUND(Lanes!BN1171,0))</f>
        <v/>
      </c>
      <c r="BT1171" s="145" t="str">
        <f>IF(ISBLANK(Lanes!BO1171),"",ROUND(Lanes!BO1171,0))</f>
        <v/>
      </c>
      <c r="BU1171" s="145" t="str">
        <f>IF(ISBLANK(Lanes!BN1171),"",ROUND(Lanes!BP1171,0))</f>
        <v/>
      </c>
      <c r="BV1171" s="145" t="str">
        <f>IF(ISBLANK(Lanes!BQ1171),"",ROUND(Lanes!BQ1171,1))</f>
        <v/>
      </c>
      <c r="BW1171" s="145" t="str">
        <f>IF(ISBLANK(Lanes!BR1171),"",Lanes!BR1171)</f>
        <v/>
      </c>
      <c r="BX1171" s="145" t="str">
        <f>IF(ISBLANK(Lanes!BS1171),"",Lanes!BS1171)</f>
        <v/>
      </c>
      <c r="BY1171" s="145" t="str">
        <f>IF(ISBLANK(Lanes!BT1171),"",Lanes!BT1171)</f>
        <v/>
      </c>
      <c r="BZ1171" s="145" t="str">
        <f>IF(ISBLANK(Lanes!BU1171),"",Lanes!BU1171)</f>
        <v/>
      </c>
      <c r="CA1171" s="145" t="str">
        <f>IF(ISBLANK(Lanes!BV1171),"",ROUND(Lanes!BV1171,1))</f>
        <v/>
      </c>
      <c r="CB1171" s="145" t="str">
        <f>IF(ISBLANK(Lanes!BW1171),"",ROUND(Lanes!BW1171,2))</f>
        <v/>
      </c>
      <c r="CC1171" s="145" t="str">
        <f>IF(ISBLANK(Lanes!BX1171),"",ROUND(Lanes!BX1171,1))</f>
        <v/>
      </c>
      <c r="CD1171" s="145" t="str">
        <f>IF(ISBLANK(Lanes!BY1171),"",ROUND(Lanes!BY1171,2))</f>
        <v/>
      </c>
      <c r="CE1171" s="145" t="str">
        <f>IF(ISBLANK(Lanes!BZ1171),"",ROUND(Lanes!BZ1171,0))</f>
        <v/>
      </c>
      <c r="CF1171" s="145" t="str">
        <f>IF(ISBLANK(Lanes!CA1171),"",ROUND(Lanes!CA1171,0))</f>
        <v/>
      </c>
      <c r="CG1171" s="145" t="str">
        <f>IF(ISBLANK(Lanes!CB1171),"",ROUND(Lanes!CB1171,0))</f>
        <v/>
      </c>
      <c r="CH1171" s="145" t="str">
        <f>IF(ISBLANK(Lanes!CC1171),"",ROUND(Lanes!CC1171,2))</f>
        <v/>
      </c>
      <c r="CI1171" s="145" t="str">
        <f>IF(ISBLANK(Lanes!CD1171),"",ROUND(Lanes!CD1171,2))</f>
        <v/>
      </c>
      <c r="CJ1171" s="145" t="str">
        <f>IF(ISBLANK(Lanes!CE1171),"",ROUND(Lanes!CE1171,2))</f>
        <v/>
      </c>
      <c r="CK1171" s="145" t="str">
        <f>IF(ISBLANK(Lanes!CF1171),"",ROUND(Lanes!CF1171,0))</f>
        <v/>
      </c>
      <c r="CL1171" s="145" t="str">
        <f>IF(ISBLANK(Lanes!CG1171),"",ROUND(Lanes!CG1171,0))</f>
        <v/>
      </c>
      <c r="CM1171" s="145" t="str">
        <f>IF(ISBLANK(Lanes!CH1171),"",ROUND(Lanes!CH1171,0))</f>
        <v/>
      </c>
      <c r="CN1171" s="145" t="str">
        <f>IF(ISBLANK(Lanes!CI1171),"",ROUND(Lanes!CI1171,2))</f>
        <v/>
      </c>
      <c r="CO1171" s="145" t="str">
        <f>IF(ISBLANK(Lanes!CJ1171),"",ROUND(Lanes!CJ1171,2))</f>
        <v/>
      </c>
      <c r="CP1171" s="145" t="str">
        <f>IF(ISBLANK(Lanes!CK1171),"",ROUND(Lanes!CK1171,2))</f>
        <v/>
      </c>
      <c r="CQ1171" s="146" t="str">
        <f>IF(ISBLANK(Lanes!CL1171),"","delete")</f>
        <v/>
      </c>
    </row>
    <row r="1172" spans="1:95" ht="28.8">
      <c r="A1172" s="142">
        <v>2576</v>
      </c>
      <c r="B1172" s="140" t="s">
        <v>2350</v>
      </c>
      <c r="C1172" s="141">
        <v>1</v>
      </c>
      <c r="D1172" s="140" t="s">
        <v>2598</v>
      </c>
      <c r="E1172" s="140" t="s">
        <v>2598</v>
      </c>
      <c r="F1172" s="140" t="s">
        <v>86</v>
      </c>
      <c r="G1172" s="140" t="s">
        <v>332</v>
      </c>
      <c r="H1172" s="140" t="s">
        <v>88</v>
      </c>
      <c r="I1172" s="140" t="s">
        <v>459</v>
      </c>
      <c r="J1172" s="140" t="s">
        <v>764</v>
      </c>
      <c r="K1172" s="140" t="s">
        <v>2597</v>
      </c>
      <c r="L1172" s="140" t="s">
        <v>185</v>
      </c>
      <c r="M1172" s="140" t="s">
        <v>168</v>
      </c>
      <c r="N1172" s="140" t="s">
        <v>169</v>
      </c>
      <c r="O1172" s="140" t="s">
        <v>102</v>
      </c>
      <c r="P1172" s="140" t="s">
        <v>102</v>
      </c>
      <c r="Q1172" s="140" t="s">
        <v>2596</v>
      </c>
      <c r="R1172" s="140" t="s">
        <v>95</v>
      </c>
      <c r="S1172" s="140" t="s">
        <v>91</v>
      </c>
      <c r="T1172" s="140" t="s">
        <v>92</v>
      </c>
      <c r="U1172" s="140" t="s">
        <v>350</v>
      </c>
      <c r="V1172" s="140" t="s">
        <v>244</v>
      </c>
      <c r="W1172" s="140" t="s">
        <v>109</v>
      </c>
      <c r="X1172" s="140" t="s">
        <v>110</v>
      </c>
      <c r="Y1172" s="140" t="s">
        <v>2380</v>
      </c>
      <c r="Z1172" s="140" t="s">
        <v>2380</v>
      </c>
      <c r="AA1172" s="140" t="s">
        <v>2380</v>
      </c>
      <c r="AB1172" s="140" t="s">
        <v>2400</v>
      </c>
      <c r="AC1172" s="140" t="s">
        <v>2391</v>
      </c>
      <c r="AD1172" s="140" t="s">
        <v>101</v>
      </c>
      <c r="AE1172" s="140" t="s">
        <v>2385</v>
      </c>
      <c r="AF1172" s="140" t="s">
        <v>2385</v>
      </c>
      <c r="AG1172" s="140" t="s">
        <v>2385</v>
      </c>
      <c r="AH1172" s="140" t="s">
        <v>2385</v>
      </c>
      <c r="AI1172" s="140" t="s">
        <v>101</v>
      </c>
      <c r="AJ1172" s="140" t="s">
        <v>2380</v>
      </c>
      <c r="AK1172" s="140" t="s">
        <v>2380</v>
      </c>
      <c r="AL1172" s="140" t="s">
        <v>2383</v>
      </c>
      <c r="AM1172" s="140" t="s">
        <v>2380</v>
      </c>
      <c r="AN1172" s="140" t="s">
        <v>2383</v>
      </c>
      <c r="AO1172" s="140" t="s">
        <v>2390</v>
      </c>
      <c r="AP1172" s="140" t="s">
        <v>2380</v>
      </c>
      <c r="AQ1172" s="140" t="s">
        <v>2595</v>
      </c>
      <c r="AR1172" s="140" t="s">
        <v>2464</v>
      </c>
      <c r="AS1172" s="136" t="s">
        <v>2381</v>
      </c>
      <c r="AT1172" s="145" t="str">
        <f>IF(ISBLANK(Lanes!AO1172),"",ROUND(Lanes!AO1172,2))</f>
        <v/>
      </c>
      <c r="AU1172" s="145" t="str">
        <f>IF(ISBLANK(Lanes!AP1172),"",ROUND(Lanes!AP1172,2))</f>
        <v/>
      </c>
      <c r="AV1172" s="145" t="str">
        <f>IF(ISBLANK(Lanes!AQ1172),"",ROUND(Lanes!AQ1172,2))</f>
        <v/>
      </c>
      <c r="AW1172" s="145" t="str">
        <f>IF(ISBLANK(Lanes!AP1172),"",ROUND(Lanes!AR1172,2))</f>
        <v/>
      </c>
      <c r="AX1172" s="145" t="str">
        <f>IF(ISBLANK(Lanes!AS1172),"",ROUND(Lanes!AS1172,2))</f>
        <v/>
      </c>
      <c r="AY1172" s="145" t="str">
        <f>IF(ISBLANK(Lanes!AT1172),"",ROUND(Lanes!AT1172,2))</f>
        <v/>
      </c>
      <c r="AZ1172" s="145" t="str">
        <f>IF(ISBLANK(Lanes!AP1172),"",ROUND(Lanes!AU1172,2))</f>
        <v/>
      </c>
      <c r="BA1172" s="145" t="str">
        <f>IF(ISBLANK(Lanes!AP1172),"",ROUND(Lanes!AV1172,2))</f>
        <v/>
      </c>
      <c r="BB1172" s="145" t="str">
        <f>IF(ISBLANK(Lanes!AW1172),"",ROUND(Lanes!AW1172,2))</f>
        <v/>
      </c>
      <c r="BC1172" s="145" t="str">
        <f>IF(ISBLANK(Lanes!AX1172),"",ROUND(Lanes!AX1172,2))</f>
        <v/>
      </c>
      <c r="BD1172" s="145" t="str">
        <f>IF(ISBLANK(Lanes!AY1172),"",ROUND(Lanes!AY1172,2))</f>
        <v/>
      </c>
      <c r="BE1172" s="145" t="str">
        <f>IF(ISBLANK(Lanes!AX1172),"",ROUND(Lanes!AZ1172,2))</f>
        <v/>
      </c>
      <c r="BF1172" s="145" t="str">
        <f>IF(ISBLANK(Lanes!BA1172),"",ROUND(Lanes!BA1172,2))</f>
        <v/>
      </c>
      <c r="BG1172" s="145" t="str">
        <f>IF(ISBLANK(Lanes!BB1172),"",ROUND(Lanes!BB1172,2))</f>
        <v/>
      </c>
      <c r="BH1172" s="145" t="str">
        <f>IF(ISBLANK(Lanes!AX1172),"",ROUND(Lanes!BC1172,2))</f>
        <v/>
      </c>
      <c r="BI1172" s="145" t="str">
        <f>IF(ISBLANK(Lanes!AX1172),"",ROUND(Lanes!BD1172,2))</f>
        <v/>
      </c>
      <c r="BJ1172" s="145" t="str">
        <f>IF(ISBLANK(Lanes!BE1172),"",Lanes!BE1172)</f>
        <v/>
      </c>
      <c r="BK1172" s="145" t="str">
        <f>IF(ISBLANK(Lanes!BF1172),"",Lanes!BF1172)</f>
        <v/>
      </c>
      <c r="BL1172" s="145" t="str">
        <f>IF(ISBLANK(Lanes!BG1172),"",Lanes!BG1172)</f>
        <v/>
      </c>
      <c r="BM1172" s="145" t="str">
        <f>IF(ISBLANK(Lanes!BH1172),"",Lanes!BH1172)</f>
        <v/>
      </c>
      <c r="BN1172" s="145" t="str">
        <f>IF(ISBLANK(Lanes!BI1172),"",Lanes!BI1172)</f>
        <v/>
      </c>
      <c r="BO1172" s="145" t="str">
        <f>IF(ISBLANK(Lanes!BJ1172),"",Lanes!BJ1172)</f>
        <v/>
      </c>
      <c r="BP1172" s="145" t="str">
        <f>IF(ISBLANK(Lanes!BK1172),"",Lanes!BK1172)</f>
        <v/>
      </c>
      <c r="BQ1172" s="145" t="str">
        <f>IF(ISBLANK(Lanes!BL1172),"",Lanes!BL1172)</f>
        <v/>
      </c>
      <c r="BR1172" s="145" t="str">
        <f>IF(ISBLANK(Lanes!BM1172),"",ROUND(Lanes!BM1172,0))</f>
        <v/>
      </c>
      <c r="BS1172" s="145" t="str">
        <f>IF(ISBLANK(Lanes!BN1172),"",ROUND(Lanes!BN1172,0))</f>
        <v/>
      </c>
      <c r="BT1172" s="145" t="str">
        <f>IF(ISBLANK(Lanes!BO1172),"",ROUND(Lanes!BO1172,0))</f>
        <v/>
      </c>
      <c r="BU1172" s="145" t="str">
        <f>IF(ISBLANK(Lanes!BN1172),"",ROUND(Lanes!BP1172,0))</f>
        <v/>
      </c>
      <c r="BV1172" s="145" t="str">
        <f>IF(ISBLANK(Lanes!BQ1172),"",ROUND(Lanes!BQ1172,1))</f>
        <v/>
      </c>
      <c r="BW1172" s="145" t="str">
        <f>IF(ISBLANK(Lanes!BR1172),"",Lanes!BR1172)</f>
        <v/>
      </c>
      <c r="BX1172" s="145" t="str">
        <f>IF(ISBLANK(Lanes!BS1172),"",Lanes!BS1172)</f>
        <v/>
      </c>
      <c r="BY1172" s="145" t="str">
        <f>IF(ISBLANK(Lanes!BT1172),"",Lanes!BT1172)</f>
        <v/>
      </c>
      <c r="BZ1172" s="145" t="str">
        <f>IF(ISBLANK(Lanes!BU1172),"",Lanes!BU1172)</f>
        <v/>
      </c>
      <c r="CA1172" s="145" t="str">
        <f>IF(ISBLANK(Lanes!BV1172),"",ROUND(Lanes!BV1172,1))</f>
        <v/>
      </c>
      <c r="CB1172" s="145" t="str">
        <f>IF(ISBLANK(Lanes!BW1172),"",ROUND(Lanes!BW1172,2))</f>
        <v/>
      </c>
      <c r="CC1172" s="145" t="str">
        <f>IF(ISBLANK(Lanes!BX1172),"",ROUND(Lanes!BX1172,1))</f>
        <v/>
      </c>
      <c r="CD1172" s="145" t="str">
        <f>IF(ISBLANK(Lanes!BY1172),"",ROUND(Lanes!BY1172,2))</f>
        <v/>
      </c>
      <c r="CE1172" s="145" t="str">
        <f>IF(ISBLANK(Lanes!BZ1172),"",ROUND(Lanes!BZ1172,0))</f>
        <v/>
      </c>
      <c r="CF1172" s="145" t="str">
        <f>IF(ISBLANK(Lanes!CA1172),"",ROUND(Lanes!CA1172,0))</f>
        <v/>
      </c>
      <c r="CG1172" s="145" t="str">
        <f>IF(ISBLANK(Lanes!CB1172),"",ROUND(Lanes!CB1172,0))</f>
        <v/>
      </c>
      <c r="CH1172" s="145" t="str">
        <f>IF(ISBLANK(Lanes!CC1172),"",ROUND(Lanes!CC1172,2))</f>
        <v/>
      </c>
      <c r="CI1172" s="145" t="str">
        <f>IF(ISBLANK(Lanes!CD1172),"",ROUND(Lanes!CD1172,2))</f>
        <v/>
      </c>
      <c r="CJ1172" s="145" t="str">
        <f>IF(ISBLANK(Lanes!CE1172),"",ROUND(Lanes!CE1172,2))</f>
        <v/>
      </c>
      <c r="CK1172" s="145" t="str">
        <f>IF(ISBLANK(Lanes!CF1172),"",ROUND(Lanes!CF1172,0))</f>
        <v/>
      </c>
      <c r="CL1172" s="145" t="str">
        <f>IF(ISBLANK(Lanes!CG1172),"",ROUND(Lanes!CG1172,0))</f>
        <v/>
      </c>
      <c r="CM1172" s="145" t="str">
        <f>IF(ISBLANK(Lanes!CH1172),"",ROUND(Lanes!CH1172,0))</f>
        <v/>
      </c>
      <c r="CN1172" s="145" t="str">
        <f>IF(ISBLANK(Lanes!CI1172),"",ROUND(Lanes!CI1172,2))</f>
        <v/>
      </c>
      <c r="CO1172" s="145" t="str">
        <f>IF(ISBLANK(Lanes!CJ1172),"",ROUND(Lanes!CJ1172,2))</f>
        <v/>
      </c>
      <c r="CP1172" s="145" t="str">
        <f>IF(ISBLANK(Lanes!CK1172),"",ROUND(Lanes!CK1172,2))</f>
        <v/>
      </c>
      <c r="CQ1172" s="146" t="str">
        <f>IF(ISBLANK(Lanes!CL1172),"","delete")</f>
        <v/>
      </c>
    </row>
    <row r="1173" spans="1:95">
      <c r="A1173" s="142">
        <v>2577</v>
      </c>
      <c r="B1173" s="140" t="s">
        <v>2117</v>
      </c>
      <c r="C1173" s="141">
        <v>1</v>
      </c>
      <c r="D1173" s="140" t="s">
        <v>2594</v>
      </c>
      <c r="E1173" s="140" t="s">
        <v>2594</v>
      </c>
      <c r="F1173" s="140" t="s">
        <v>86</v>
      </c>
      <c r="G1173" s="140" t="s">
        <v>332</v>
      </c>
      <c r="H1173" s="140" t="s">
        <v>127</v>
      </c>
      <c r="I1173" s="140" t="s">
        <v>419</v>
      </c>
      <c r="J1173" s="140" t="s">
        <v>694</v>
      </c>
      <c r="K1173" s="140" t="s">
        <v>420</v>
      </c>
      <c r="L1173" s="140" t="s">
        <v>188</v>
      </c>
      <c r="M1173" s="140" t="s">
        <v>168</v>
      </c>
      <c r="N1173" s="140" t="s">
        <v>169</v>
      </c>
      <c r="O1173" s="140" t="s">
        <v>556</v>
      </c>
      <c r="P1173" s="140" t="s">
        <v>565</v>
      </c>
      <c r="Q1173" s="140" t="s">
        <v>2593</v>
      </c>
      <c r="R1173" s="140" t="s">
        <v>223</v>
      </c>
      <c r="S1173" s="140" t="s">
        <v>224</v>
      </c>
      <c r="T1173" s="140" t="s">
        <v>329</v>
      </c>
      <c r="U1173" s="140" t="s">
        <v>763</v>
      </c>
      <c r="V1173" s="140" t="s">
        <v>209</v>
      </c>
      <c r="W1173" s="140" t="s">
        <v>98</v>
      </c>
      <c r="X1173" s="140" t="s">
        <v>99</v>
      </c>
      <c r="Y1173" s="140" t="s">
        <v>2380</v>
      </c>
      <c r="Z1173" s="140" t="s">
        <v>2380</v>
      </c>
      <c r="AA1173" s="140" t="s">
        <v>101</v>
      </c>
      <c r="AB1173" s="140" t="s">
        <v>660</v>
      </c>
      <c r="AC1173" s="140" t="s">
        <v>660</v>
      </c>
      <c r="AD1173" s="140" t="s">
        <v>101</v>
      </c>
      <c r="AE1173" s="140" t="s">
        <v>2385</v>
      </c>
      <c r="AF1173" s="140" t="s">
        <v>2385</v>
      </c>
      <c r="AG1173" s="140" t="s">
        <v>2385</v>
      </c>
      <c r="AH1173" s="140" t="s">
        <v>2385</v>
      </c>
      <c r="AI1173" s="140" t="s">
        <v>101</v>
      </c>
      <c r="AJ1173" s="140" t="s">
        <v>2384</v>
      </c>
      <c r="AK1173" s="140" t="s">
        <v>2400</v>
      </c>
      <c r="AL1173" s="140" t="s">
        <v>2380</v>
      </c>
      <c r="AM1173" s="140" t="s">
        <v>2380</v>
      </c>
      <c r="AN1173" s="140" t="s">
        <v>2380</v>
      </c>
      <c r="AO1173" s="140" t="s">
        <v>2380</v>
      </c>
      <c r="AP1173" s="140" t="s">
        <v>2380</v>
      </c>
      <c r="AQ1173" s="140" t="s">
        <v>2380</v>
      </c>
      <c r="AR1173" s="140" t="s">
        <v>2427</v>
      </c>
      <c r="AS1173" s="136" t="s">
        <v>2381</v>
      </c>
      <c r="AT1173" s="145" t="str">
        <f>IF(ISBLANK(Lanes!AO1173),"",ROUND(Lanes!AO1173,2))</f>
        <v/>
      </c>
      <c r="AU1173" s="145" t="str">
        <f>IF(ISBLANK(Lanes!AP1173),"",ROUND(Lanes!AP1173,2))</f>
        <v/>
      </c>
      <c r="AV1173" s="145" t="str">
        <f>IF(ISBLANK(Lanes!AQ1173),"",ROUND(Lanes!AQ1173,2))</f>
        <v/>
      </c>
      <c r="AW1173" s="145" t="str">
        <f>IF(ISBLANK(Lanes!AP1173),"",ROUND(Lanes!AR1173,2))</f>
        <v/>
      </c>
      <c r="AX1173" s="145" t="str">
        <f>IF(ISBLANK(Lanes!AS1173),"",ROUND(Lanes!AS1173,2))</f>
        <v/>
      </c>
      <c r="AY1173" s="145" t="str">
        <f>IF(ISBLANK(Lanes!AT1173),"",ROUND(Lanes!AT1173,2))</f>
        <v/>
      </c>
      <c r="AZ1173" s="145" t="str">
        <f>IF(ISBLANK(Lanes!AP1173),"",ROUND(Lanes!AU1173,2))</f>
        <v/>
      </c>
      <c r="BA1173" s="145" t="str">
        <f>IF(ISBLANK(Lanes!AP1173),"",ROUND(Lanes!AV1173,2))</f>
        <v/>
      </c>
      <c r="BB1173" s="145" t="str">
        <f>IF(ISBLANK(Lanes!AW1173),"",ROUND(Lanes!AW1173,2))</f>
        <v/>
      </c>
      <c r="BC1173" s="145" t="str">
        <f>IF(ISBLANK(Lanes!AX1173),"",ROUND(Lanes!AX1173,2))</f>
        <v/>
      </c>
      <c r="BD1173" s="145" t="str">
        <f>IF(ISBLANK(Lanes!AY1173),"",ROUND(Lanes!AY1173,2))</f>
        <v/>
      </c>
      <c r="BE1173" s="145" t="str">
        <f>IF(ISBLANK(Lanes!AX1173),"",ROUND(Lanes!AZ1173,2))</f>
        <v/>
      </c>
      <c r="BF1173" s="145" t="str">
        <f>IF(ISBLANK(Lanes!BA1173),"",ROUND(Lanes!BA1173,2))</f>
        <v/>
      </c>
      <c r="BG1173" s="145" t="str">
        <f>IF(ISBLANK(Lanes!BB1173),"",ROUND(Lanes!BB1173,2))</f>
        <v/>
      </c>
      <c r="BH1173" s="145" t="str">
        <f>IF(ISBLANK(Lanes!AX1173),"",ROUND(Lanes!BC1173,2))</f>
        <v/>
      </c>
      <c r="BI1173" s="145" t="str">
        <f>IF(ISBLANK(Lanes!AX1173),"",ROUND(Lanes!BD1173,2))</f>
        <v/>
      </c>
      <c r="BJ1173" s="145" t="str">
        <f>IF(ISBLANK(Lanes!BE1173),"",Lanes!BE1173)</f>
        <v/>
      </c>
      <c r="BK1173" s="145" t="str">
        <f>IF(ISBLANK(Lanes!BF1173),"",Lanes!BF1173)</f>
        <v/>
      </c>
      <c r="BL1173" s="145" t="str">
        <f>IF(ISBLANK(Lanes!BG1173),"",Lanes!BG1173)</f>
        <v/>
      </c>
      <c r="BM1173" s="145" t="str">
        <f>IF(ISBLANK(Lanes!BH1173),"",Lanes!BH1173)</f>
        <v/>
      </c>
      <c r="BN1173" s="145" t="str">
        <f>IF(ISBLANK(Lanes!BI1173),"",Lanes!BI1173)</f>
        <v/>
      </c>
      <c r="BO1173" s="145" t="str">
        <f>IF(ISBLANK(Lanes!BJ1173),"",Lanes!BJ1173)</f>
        <v/>
      </c>
      <c r="BP1173" s="145" t="str">
        <f>IF(ISBLANK(Lanes!BK1173),"",Lanes!BK1173)</f>
        <v/>
      </c>
      <c r="BQ1173" s="145" t="str">
        <f>IF(ISBLANK(Lanes!BL1173),"",Lanes!BL1173)</f>
        <v/>
      </c>
      <c r="BR1173" s="145" t="str">
        <f>IF(ISBLANK(Lanes!BM1173),"",ROUND(Lanes!BM1173,0))</f>
        <v/>
      </c>
      <c r="BS1173" s="145" t="str">
        <f>IF(ISBLANK(Lanes!BN1173),"",ROUND(Lanes!BN1173,0))</f>
        <v/>
      </c>
      <c r="BT1173" s="145" t="str">
        <f>IF(ISBLANK(Lanes!BO1173),"",ROUND(Lanes!BO1173,0))</f>
        <v/>
      </c>
      <c r="BU1173" s="145" t="str">
        <f>IF(ISBLANK(Lanes!BN1173),"",ROUND(Lanes!BP1173,0))</f>
        <v/>
      </c>
      <c r="BV1173" s="145" t="str">
        <f>IF(ISBLANK(Lanes!BQ1173),"",ROUND(Lanes!BQ1173,1))</f>
        <v/>
      </c>
      <c r="BW1173" s="145" t="str">
        <f>IF(ISBLANK(Lanes!BR1173),"",Lanes!BR1173)</f>
        <v/>
      </c>
      <c r="BX1173" s="145" t="str">
        <f>IF(ISBLANK(Lanes!BS1173),"",Lanes!BS1173)</f>
        <v/>
      </c>
      <c r="BY1173" s="145" t="str">
        <f>IF(ISBLANK(Lanes!BT1173),"",Lanes!BT1173)</f>
        <v/>
      </c>
      <c r="BZ1173" s="145" t="str">
        <f>IF(ISBLANK(Lanes!BU1173),"",Lanes!BU1173)</f>
        <v/>
      </c>
      <c r="CA1173" s="145" t="str">
        <f>IF(ISBLANK(Lanes!BV1173),"",ROUND(Lanes!BV1173,1))</f>
        <v/>
      </c>
      <c r="CB1173" s="145" t="str">
        <f>IF(ISBLANK(Lanes!BW1173),"",ROUND(Lanes!BW1173,2))</f>
        <v/>
      </c>
      <c r="CC1173" s="145" t="str">
        <f>IF(ISBLANK(Lanes!BX1173),"",ROUND(Lanes!BX1173,1))</f>
        <v/>
      </c>
      <c r="CD1173" s="145" t="str">
        <f>IF(ISBLANK(Lanes!BY1173),"",ROUND(Lanes!BY1173,2))</f>
        <v/>
      </c>
      <c r="CE1173" s="145" t="str">
        <f>IF(ISBLANK(Lanes!BZ1173),"",ROUND(Lanes!BZ1173,0))</f>
        <v/>
      </c>
      <c r="CF1173" s="145" t="str">
        <f>IF(ISBLANK(Lanes!CA1173),"",ROUND(Lanes!CA1173,0))</f>
        <v/>
      </c>
      <c r="CG1173" s="145" t="str">
        <f>IF(ISBLANK(Lanes!CB1173),"",ROUND(Lanes!CB1173,0))</f>
        <v/>
      </c>
      <c r="CH1173" s="145" t="str">
        <f>IF(ISBLANK(Lanes!CC1173),"",ROUND(Lanes!CC1173,2))</f>
        <v/>
      </c>
      <c r="CI1173" s="145" t="str">
        <f>IF(ISBLANK(Lanes!CD1173),"",ROUND(Lanes!CD1173,2))</f>
        <v/>
      </c>
      <c r="CJ1173" s="145" t="str">
        <f>IF(ISBLANK(Lanes!CE1173),"",ROUND(Lanes!CE1173,2))</f>
        <v/>
      </c>
      <c r="CK1173" s="145" t="str">
        <f>IF(ISBLANK(Lanes!CF1173),"",ROUND(Lanes!CF1173,0))</f>
        <v/>
      </c>
      <c r="CL1173" s="145" t="str">
        <f>IF(ISBLANK(Lanes!CG1173),"",ROUND(Lanes!CG1173,0))</f>
        <v/>
      </c>
      <c r="CM1173" s="145" t="str">
        <f>IF(ISBLANK(Lanes!CH1173),"",ROUND(Lanes!CH1173,0))</f>
        <v/>
      </c>
      <c r="CN1173" s="145" t="str">
        <f>IF(ISBLANK(Lanes!CI1173),"",ROUND(Lanes!CI1173,2))</f>
        <v/>
      </c>
      <c r="CO1173" s="145" t="str">
        <f>IF(ISBLANK(Lanes!CJ1173),"",ROUND(Lanes!CJ1173,2))</f>
        <v/>
      </c>
      <c r="CP1173" s="145" t="str">
        <f>IF(ISBLANK(Lanes!CK1173),"",ROUND(Lanes!CK1173,2))</f>
        <v/>
      </c>
      <c r="CQ1173" s="146" t="str">
        <f>IF(ISBLANK(Lanes!CL1173),"","delete")</f>
        <v/>
      </c>
    </row>
    <row r="1174" spans="1:95">
      <c r="A1174" s="142">
        <v>2578</v>
      </c>
      <c r="B1174" s="140" t="s">
        <v>2118</v>
      </c>
      <c r="C1174" s="141">
        <v>1</v>
      </c>
      <c r="D1174" s="140" t="s">
        <v>2592</v>
      </c>
      <c r="E1174" s="140" t="s">
        <v>2592</v>
      </c>
      <c r="F1174" s="140" t="s">
        <v>766</v>
      </c>
      <c r="G1174" s="140" t="s">
        <v>332</v>
      </c>
      <c r="H1174" s="140" t="s">
        <v>127</v>
      </c>
      <c r="I1174" s="140" t="s">
        <v>419</v>
      </c>
      <c r="J1174" s="140" t="s">
        <v>694</v>
      </c>
      <c r="K1174" s="140" t="s">
        <v>420</v>
      </c>
      <c r="L1174" s="140" t="s">
        <v>188</v>
      </c>
      <c r="M1174" s="140" t="s">
        <v>168</v>
      </c>
      <c r="N1174" s="140" t="s">
        <v>169</v>
      </c>
      <c r="O1174" s="140" t="s">
        <v>621</v>
      </c>
      <c r="P1174" s="140" t="s">
        <v>565</v>
      </c>
      <c r="Q1174" s="140" t="s">
        <v>767</v>
      </c>
      <c r="R1174" s="140" t="s">
        <v>223</v>
      </c>
      <c r="S1174" s="140" t="s">
        <v>224</v>
      </c>
      <c r="T1174" s="140" t="s">
        <v>329</v>
      </c>
      <c r="U1174" s="140" t="s">
        <v>763</v>
      </c>
      <c r="V1174" s="140" t="s">
        <v>209</v>
      </c>
      <c r="W1174" s="140" t="s">
        <v>98</v>
      </c>
      <c r="X1174" s="140" t="s">
        <v>99</v>
      </c>
      <c r="Y1174" s="140" t="s">
        <v>2380</v>
      </c>
      <c r="Z1174" s="140" t="s">
        <v>2380</v>
      </c>
      <c r="AA1174" s="140" t="s">
        <v>101</v>
      </c>
      <c r="AB1174" s="140" t="s">
        <v>660</v>
      </c>
      <c r="AC1174" s="140" t="s">
        <v>660</v>
      </c>
      <c r="AD1174" s="140" t="s">
        <v>101</v>
      </c>
      <c r="AE1174" s="140" t="s">
        <v>2385</v>
      </c>
      <c r="AF1174" s="140" t="s">
        <v>2385</v>
      </c>
      <c r="AG1174" s="140" t="s">
        <v>2385</v>
      </c>
      <c r="AH1174" s="140" t="s">
        <v>2385</v>
      </c>
      <c r="AI1174" s="140" t="s">
        <v>101</v>
      </c>
      <c r="AJ1174" s="140" t="s">
        <v>2384</v>
      </c>
      <c r="AK1174" s="140" t="s">
        <v>2400</v>
      </c>
      <c r="AL1174" s="140" t="s">
        <v>2380</v>
      </c>
      <c r="AM1174" s="140" t="s">
        <v>2380</v>
      </c>
      <c r="AN1174" s="140" t="s">
        <v>2380</v>
      </c>
      <c r="AO1174" s="140" t="s">
        <v>2380</v>
      </c>
      <c r="AP1174" s="140" t="s">
        <v>2380</v>
      </c>
      <c r="AQ1174" s="140" t="s">
        <v>2380</v>
      </c>
      <c r="AR1174" s="140" t="s">
        <v>2427</v>
      </c>
      <c r="AS1174" s="136" t="s">
        <v>2381</v>
      </c>
      <c r="AT1174" s="145" t="str">
        <f>IF(ISBLANK(Lanes!AO1174),"",ROUND(Lanes!AO1174,2))</f>
        <v/>
      </c>
      <c r="AU1174" s="145" t="str">
        <f>IF(ISBLANK(Lanes!AP1174),"",ROUND(Lanes!AP1174,2))</f>
        <v/>
      </c>
      <c r="AV1174" s="145" t="str">
        <f>IF(ISBLANK(Lanes!AQ1174),"",ROUND(Lanes!AQ1174,2))</f>
        <v/>
      </c>
      <c r="AW1174" s="145" t="str">
        <f>IF(ISBLANK(Lanes!AP1174),"",ROUND(Lanes!AR1174,2))</f>
        <v/>
      </c>
      <c r="AX1174" s="145" t="str">
        <f>IF(ISBLANK(Lanes!AS1174),"",ROUND(Lanes!AS1174,2))</f>
        <v/>
      </c>
      <c r="AY1174" s="145" t="str">
        <f>IF(ISBLANK(Lanes!AT1174),"",ROUND(Lanes!AT1174,2))</f>
        <v/>
      </c>
      <c r="AZ1174" s="145" t="str">
        <f>IF(ISBLANK(Lanes!AP1174),"",ROUND(Lanes!AU1174,2))</f>
        <v/>
      </c>
      <c r="BA1174" s="145" t="str">
        <f>IF(ISBLANK(Lanes!AP1174),"",ROUND(Lanes!AV1174,2))</f>
        <v/>
      </c>
      <c r="BB1174" s="145" t="str">
        <f>IF(ISBLANK(Lanes!AW1174),"",ROUND(Lanes!AW1174,2))</f>
        <v/>
      </c>
      <c r="BC1174" s="145" t="str">
        <f>IF(ISBLANK(Lanes!AX1174),"",ROUND(Lanes!AX1174,2))</f>
        <v/>
      </c>
      <c r="BD1174" s="145" t="str">
        <f>IF(ISBLANK(Lanes!AY1174),"",ROUND(Lanes!AY1174,2))</f>
        <v/>
      </c>
      <c r="BE1174" s="145" t="str">
        <f>IF(ISBLANK(Lanes!AX1174),"",ROUND(Lanes!AZ1174,2))</f>
        <v/>
      </c>
      <c r="BF1174" s="145" t="str">
        <f>IF(ISBLANK(Lanes!BA1174),"",ROUND(Lanes!BA1174,2))</f>
        <v/>
      </c>
      <c r="BG1174" s="145" t="str">
        <f>IF(ISBLANK(Lanes!BB1174),"",ROUND(Lanes!BB1174,2))</f>
        <v/>
      </c>
      <c r="BH1174" s="145" t="str">
        <f>IF(ISBLANK(Lanes!AX1174),"",ROUND(Lanes!BC1174,2))</f>
        <v/>
      </c>
      <c r="BI1174" s="145" t="str">
        <f>IF(ISBLANK(Lanes!AX1174),"",ROUND(Lanes!BD1174,2))</f>
        <v/>
      </c>
      <c r="BJ1174" s="145" t="str">
        <f>IF(ISBLANK(Lanes!BE1174),"",Lanes!BE1174)</f>
        <v/>
      </c>
      <c r="BK1174" s="145" t="str">
        <f>IF(ISBLANK(Lanes!BF1174),"",Lanes!BF1174)</f>
        <v/>
      </c>
      <c r="BL1174" s="145" t="str">
        <f>IF(ISBLANK(Lanes!BG1174),"",Lanes!BG1174)</f>
        <v/>
      </c>
      <c r="BM1174" s="145" t="str">
        <f>IF(ISBLANK(Lanes!BH1174),"",Lanes!BH1174)</f>
        <v/>
      </c>
      <c r="BN1174" s="145" t="str">
        <f>IF(ISBLANK(Lanes!BI1174),"",Lanes!BI1174)</f>
        <v/>
      </c>
      <c r="BO1174" s="145" t="str">
        <f>IF(ISBLANK(Lanes!BJ1174),"",Lanes!BJ1174)</f>
        <v/>
      </c>
      <c r="BP1174" s="145" t="str">
        <f>IF(ISBLANK(Lanes!BK1174),"",Lanes!BK1174)</f>
        <v/>
      </c>
      <c r="BQ1174" s="145" t="str">
        <f>IF(ISBLANK(Lanes!BL1174),"",Lanes!BL1174)</f>
        <v/>
      </c>
      <c r="BR1174" s="145" t="str">
        <f>IF(ISBLANK(Lanes!BM1174),"",ROUND(Lanes!BM1174,0))</f>
        <v/>
      </c>
      <c r="BS1174" s="145" t="str">
        <f>IF(ISBLANK(Lanes!BN1174),"",ROUND(Lanes!BN1174,0))</f>
        <v/>
      </c>
      <c r="BT1174" s="145" t="str">
        <f>IF(ISBLANK(Lanes!BO1174),"",ROUND(Lanes!BO1174,0))</f>
        <v/>
      </c>
      <c r="BU1174" s="145" t="str">
        <f>IF(ISBLANK(Lanes!BN1174),"",ROUND(Lanes!BP1174,0))</f>
        <v/>
      </c>
      <c r="BV1174" s="145" t="str">
        <f>IF(ISBLANK(Lanes!BQ1174),"",ROUND(Lanes!BQ1174,1))</f>
        <v/>
      </c>
      <c r="BW1174" s="145" t="str">
        <f>IF(ISBLANK(Lanes!BR1174),"",Lanes!BR1174)</f>
        <v/>
      </c>
      <c r="BX1174" s="145" t="str">
        <f>IF(ISBLANK(Lanes!BS1174),"",Lanes!BS1174)</f>
        <v/>
      </c>
      <c r="BY1174" s="145" t="str">
        <f>IF(ISBLANK(Lanes!BT1174),"",Lanes!BT1174)</f>
        <v/>
      </c>
      <c r="BZ1174" s="145" t="str">
        <f>IF(ISBLANK(Lanes!BU1174),"",Lanes!BU1174)</f>
        <v/>
      </c>
      <c r="CA1174" s="145" t="str">
        <f>IF(ISBLANK(Lanes!BV1174),"",ROUND(Lanes!BV1174,1))</f>
        <v/>
      </c>
      <c r="CB1174" s="145" t="str">
        <f>IF(ISBLANK(Lanes!BW1174),"",ROUND(Lanes!BW1174,2))</f>
        <v/>
      </c>
      <c r="CC1174" s="145" t="str">
        <f>IF(ISBLANK(Lanes!BX1174),"",ROUND(Lanes!BX1174,1))</f>
        <v/>
      </c>
      <c r="CD1174" s="145" t="str">
        <f>IF(ISBLANK(Lanes!BY1174),"",ROUND(Lanes!BY1174,2))</f>
        <v/>
      </c>
      <c r="CE1174" s="145" t="str">
        <f>IF(ISBLANK(Lanes!BZ1174),"",ROUND(Lanes!BZ1174,0))</f>
        <v/>
      </c>
      <c r="CF1174" s="145" t="str">
        <f>IF(ISBLANK(Lanes!CA1174),"",ROUND(Lanes!CA1174,0))</f>
        <v/>
      </c>
      <c r="CG1174" s="145" t="str">
        <f>IF(ISBLANK(Lanes!CB1174),"",ROUND(Lanes!CB1174,0))</f>
        <v/>
      </c>
      <c r="CH1174" s="145" t="str">
        <f>IF(ISBLANK(Lanes!CC1174),"",ROUND(Lanes!CC1174,2))</f>
        <v/>
      </c>
      <c r="CI1174" s="145" t="str">
        <f>IF(ISBLANK(Lanes!CD1174),"",ROUND(Lanes!CD1174,2))</f>
        <v/>
      </c>
      <c r="CJ1174" s="145" t="str">
        <f>IF(ISBLANK(Lanes!CE1174),"",ROUND(Lanes!CE1174,2))</f>
        <v/>
      </c>
      <c r="CK1174" s="145" t="str">
        <f>IF(ISBLANK(Lanes!CF1174),"",ROUND(Lanes!CF1174,0))</f>
        <v/>
      </c>
      <c r="CL1174" s="145" t="str">
        <f>IF(ISBLANK(Lanes!CG1174),"",ROUND(Lanes!CG1174,0))</f>
        <v/>
      </c>
      <c r="CM1174" s="145" t="str">
        <f>IF(ISBLANK(Lanes!CH1174),"",ROUND(Lanes!CH1174,0))</f>
        <v/>
      </c>
      <c r="CN1174" s="145" t="str">
        <f>IF(ISBLANK(Lanes!CI1174),"",ROUND(Lanes!CI1174,2))</f>
        <v/>
      </c>
      <c r="CO1174" s="145" t="str">
        <f>IF(ISBLANK(Lanes!CJ1174),"",ROUND(Lanes!CJ1174,2))</f>
        <v/>
      </c>
      <c r="CP1174" s="145" t="str">
        <f>IF(ISBLANK(Lanes!CK1174),"",ROUND(Lanes!CK1174,2))</f>
        <v/>
      </c>
      <c r="CQ1174" s="146" t="str">
        <f>IF(ISBLANK(Lanes!CL1174),"","delete")</f>
        <v/>
      </c>
    </row>
    <row r="1175" spans="1:95">
      <c r="A1175" s="142">
        <v>2579</v>
      </c>
      <c r="B1175" s="140" t="s">
        <v>2119</v>
      </c>
      <c r="C1175" s="141">
        <v>1</v>
      </c>
      <c r="D1175" s="140" t="s">
        <v>2591</v>
      </c>
      <c r="E1175" s="140" t="s">
        <v>2591</v>
      </c>
      <c r="F1175" s="140" t="s">
        <v>736</v>
      </c>
      <c r="G1175" s="140" t="s">
        <v>126</v>
      </c>
      <c r="H1175" s="140" t="s">
        <v>88</v>
      </c>
      <c r="I1175" s="140" t="s">
        <v>769</v>
      </c>
      <c r="J1175" s="140" t="s">
        <v>770</v>
      </c>
      <c r="K1175" s="140" t="s">
        <v>2380</v>
      </c>
      <c r="L1175" s="140" t="s">
        <v>223</v>
      </c>
      <c r="M1175" s="140" t="s">
        <v>224</v>
      </c>
      <c r="N1175" s="140" t="s">
        <v>164</v>
      </c>
      <c r="O1175" s="140" t="s">
        <v>377</v>
      </c>
      <c r="P1175" s="140" t="s">
        <v>377</v>
      </c>
      <c r="Q1175" s="140" t="s">
        <v>2380</v>
      </c>
      <c r="R1175" s="140" t="s">
        <v>452</v>
      </c>
      <c r="S1175" s="140" t="s">
        <v>91</v>
      </c>
      <c r="T1175" s="140" t="s">
        <v>92</v>
      </c>
      <c r="U1175" s="140" t="s">
        <v>350</v>
      </c>
      <c r="V1175" s="140" t="s">
        <v>2380</v>
      </c>
      <c r="W1175" s="140" t="s">
        <v>109</v>
      </c>
      <c r="X1175" s="140" t="s">
        <v>110</v>
      </c>
      <c r="Y1175" s="140" t="s">
        <v>2380</v>
      </c>
      <c r="Z1175" s="140" t="s">
        <v>2380</v>
      </c>
      <c r="AA1175" s="140" t="s">
        <v>2380</v>
      </c>
      <c r="AB1175" s="140" t="s">
        <v>2482</v>
      </c>
      <c r="AC1175" s="140" t="s">
        <v>2391</v>
      </c>
      <c r="AD1175" s="140" t="s">
        <v>101</v>
      </c>
      <c r="AE1175" s="140" t="s">
        <v>2385</v>
      </c>
      <c r="AF1175" s="140" t="s">
        <v>2385</v>
      </c>
      <c r="AG1175" s="140" t="s">
        <v>2385</v>
      </c>
      <c r="AH1175" s="140" t="s">
        <v>2385</v>
      </c>
      <c r="AI1175" s="140" t="s">
        <v>101</v>
      </c>
      <c r="AJ1175" s="140" t="s">
        <v>2380</v>
      </c>
      <c r="AK1175" s="140" t="s">
        <v>2380</v>
      </c>
      <c r="AL1175" s="140" t="s">
        <v>2392</v>
      </c>
      <c r="AM1175" s="140" t="s">
        <v>2380</v>
      </c>
      <c r="AN1175" s="140" t="s">
        <v>2380</v>
      </c>
      <c r="AO1175" s="140" t="s">
        <v>2380</v>
      </c>
      <c r="AP1175" s="140" t="s">
        <v>2390</v>
      </c>
      <c r="AQ1175" s="140" t="s">
        <v>2380</v>
      </c>
      <c r="AR1175" s="140" t="s">
        <v>2389</v>
      </c>
      <c r="AS1175" s="136" t="s">
        <v>2381</v>
      </c>
      <c r="AT1175" s="145" t="str">
        <f>IF(ISBLANK(Lanes!AO1175),"",ROUND(Lanes!AO1175,2))</f>
        <v/>
      </c>
      <c r="AU1175" s="145" t="str">
        <f>IF(ISBLANK(Lanes!AP1175),"",ROUND(Lanes!AP1175,2))</f>
        <v/>
      </c>
      <c r="AV1175" s="145" t="str">
        <f>IF(ISBLANK(Lanes!AQ1175),"",ROUND(Lanes!AQ1175,2))</f>
        <v/>
      </c>
      <c r="AW1175" s="145" t="str">
        <f>IF(ISBLANK(Lanes!AP1175),"",ROUND(Lanes!AR1175,2))</f>
        <v/>
      </c>
      <c r="AX1175" s="145" t="str">
        <f>IF(ISBLANK(Lanes!AS1175),"",ROUND(Lanes!AS1175,2))</f>
        <v/>
      </c>
      <c r="AY1175" s="145" t="str">
        <f>IF(ISBLANK(Lanes!AT1175),"",ROUND(Lanes!AT1175,2))</f>
        <v/>
      </c>
      <c r="AZ1175" s="145" t="str">
        <f>IF(ISBLANK(Lanes!AP1175),"",ROUND(Lanes!AU1175,2))</f>
        <v/>
      </c>
      <c r="BA1175" s="145" t="str">
        <f>IF(ISBLANK(Lanes!AP1175),"",ROUND(Lanes!AV1175,2))</f>
        <v/>
      </c>
      <c r="BB1175" s="145" t="str">
        <f>IF(ISBLANK(Lanes!AW1175),"",ROUND(Lanes!AW1175,2))</f>
        <v/>
      </c>
      <c r="BC1175" s="145" t="str">
        <f>IF(ISBLANK(Lanes!AX1175),"",ROUND(Lanes!AX1175,2))</f>
        <v/>
      </c>
      <c r="BD1175" s="145" t="str">
        <f>IF(ISBLANK(Lanes!AY1175),"",ROUND(Lanes!AY1175,2))</f>
        <v/>
      </c>
      <c r="BE1175" s="145" t="str">
        <f>IF(ISBLANK(Lanes!AX1175),"",ROUND(Lanes!AZ1175,2))</f>
        <v/>
      </c>
      <c r="BF1175" s="145" t="str">
        <f>IF(ISBLANK(Lanes!BA1175),"",ROUND(Lanes!BA1175,2))</f>
        <v/>
      </c>
      <c r="BG1175" s="145" t="str">
        <f>IF(ISBLANK(Lanes!BB1175),"",ROUND(Lanes!BB1175,2))</f>
        <v/>
      </c>
      <c r="BH1175" s="145" t="str">
        <f>IF(ISBLANK(Lanes!AX1175),"",ROUND(Lanes!BC1175,2))</f>
        <v/>
      </c>
      <c r="BI1175" s="145" t="str">
        <f>IF(ISBLANK(Lanes!AX1175),"",ROUND(Lanes!BD1175,2))</f>
        <v/>
      </c>
      <c r="BJ1175" s="145" t="str">
        <f>IF(ISBLANK(Lanes!BE1175),"",Lanes!BE1175)</f>
        <v/>
      </c>
      <c r="BK1175" s="145" t="str">
        <f>IF(ISBLANK(Lanes!BF1175),"",Lanes!BF1175)</f>
        <v/>
      </c>
      <c r="BL1175" s="145" t="str">
        <f>IF(ISBLANK(Lanes!BG1175),"",Lanes!BG1175)</f>
        <v/>
      </c>
      <c r="BM1175" s="145" t="str">
        <f>IF(ISBLANK(Lanes!BH1175),"",Lanes!BH1175)</f>
        <v/>
      </c>
      <c r="BN1175" s="145" t="str">
        <f>IF(ISBLANK(Lanes!BI1175),"",Lanes!BI1175)</f>
        <v/>
      </c>
      <c r="BO1175" s="145" t="str">
        <f>IF(ISBLANK(Lanes!BJ1175),"",Lanes!BJ1175)</f>
        <v/>
      </c>
      <c r="BP1175" s="145" t="str">
        <f>IF(ISBLANK(Lanes!BK1175),"",Lanes!BK1175)</f>
        <v/>
      </c>
      <c r="BQ1175" s="145" t="str">
        <f>IF(ISBLANK(Lanes!BL1175),"",Lanes!BL1175)</f>
        <v/>
      </c>
      <c r="BR1175" s="145" t="str">
        <f>IF(ISBLANK(Lanes!BM1175),"",ROUND(Lanes!BM1175,0))</f>
        <v/>
      </c>
      <c r="BS1175" s="145" t="str">
        <f>IF(ISBLANK(Lanes!BN1175),"",ROUND(Lanes!BN1175,0))</f>
        <v/>
      </c>
      <c r="BT1175" s="145" t="str">
        <f>IF(ISBLANK(Lanes!BO1175),"",ROUND(Lanes!BO1175,0))</f>
        <v/>
      </c>
      <c r="BU1175" s="145" t="str">
        <f>IF(ISBLANK(Lanes!BN1175),"",ROUND(Lanes!BP1175,0))</f>
        <v/>
      </c>
      <c r="BV1175" s="145" t="str">
        <f>IF(ISBLANK(Lanes!BQ1175),"",ROUND(Lanes!BQ1175,1))</f>
        <v/>
      </c>
      <c r="BW1175" s="145" t="str">
        <f>IF(ISBLANK(Lanes!BR1175),"",Lanes!BR1175)</f>
        <v/>
      </c>
      <c r="BX1175" s="145" t="str">
        <f>IF(ISBLANK(Lanes!BS1175),"",Lanes!BS1175)</f>
        <v/>
      </c>
      <c r="BY1175" s="145" t="str">
        <f>IF(ISBLANK(Lanes!BT1175),"",Lanes!BT1175)</f>
        <v/>
      </c>
      <c r="BZ1175" s="145" t="str">
        <f>IF(ISBLANK(Lanes!BU1175),"",Lanes!BU1175)</f>
        <v/>
      </c>
      <c r="CA1175" s="145" t="str">
        <f>IF(ISBLANK(Lanes!BV1175),"",ROUND(Lanes!BV1175,1))</f>
        <v/>
      </c>
      <c r="CB1175" s="145" t="str">
        <f>IF(ISBLANK(Lanes!BW1175),"",ROUND(Lanes!BW1175,2))</f>
        <v/>
      </c>
      <c r="CC1175" s="145" t="str">
        <f>IF(ISBLANK(Lanes!BX1175),"",ROUND(Lanes!BX1175,1))</f>
        <v/>
      </c>
      <c r="CD1175" s="145" t="str">
        <f>IF(ISBLANK(Lanes!BY1175),"",ROUND(Lanes!BY1175,2))</f>
        <v/>
      </c>
      <c r="CE1175" s="145" t="str">
        <f>IF(ISBLANK(Lanes!BZ1175),"",ROUND(Lanes!BZ1175,0))</f>
        <v/>
      </c>
      <c r="CF1175" s="145" t="str">
        <f>IF(ISBLANK(Lanes!CA1175),"",ROUND(Lanes!CA1175,0))</f>
        <v/>
      </c>
      <c r="CG1175" s="145" t="str">
        <f>IF(ISBLANK(Lanes!CB1175),"",ROUND(Lanes!CB1175,0))</f>
        <v/>
      </c>
      <c r="CH1175" s="145" t="str">
        <f>IF(ISBLANK(Lanes!CC1175),"",ROUND(Lanes!CC1175,2))</f>
        <v/>
      </c>
      <c r="CI1175" s="145" t="str">
        <f>IF(ISBLANK(Lanes!CD1175),"",ROUND(Lanes!CD1175,2))</f>
        <v/>
      </c>
      <c r="CJ1175" s="145" t="str">
        <f>IF(ISBLANK(Lanes!CE1175),"",ROUND(Lanes!CE1175,2))</f>
        <v/>
      </c>
      <c r="CK1175" s="145" t="str">
        <f>IF(ISBLANK(Lanes!CF1175),"",ROUND(Lanes!CF1175,0))</f>
        <v/>
      </c>
      <c r="CL1175" s="145" t="str">
        <f>IF(ISBLANK(Lanes!CG1175),"",ROUND(Lanes!CG1175,0))</f>
        <v/>
      </c>
      <c r="CM1175" s="145" t="str">
        <f>IF(ISBLANK(Lanes!CH1175),"",ROUND(Lanes!CH1175,0))</f>
        <v/>
      </c>
      <c r="CN1175" s="145" t="str">
        <f>IF(ISBLANK(Lanes!CI1175),"",ROUND(Lanes!CI1175,2))</f>
        <v/>
      </c>
      <c r="CO1175" s="145" t="str">
        <f>IF(ISBLANK(Lanes!CJ1175),"",ROUND(Lanes!CJ1175,2))</f>
        <v/>
      </c>
      <c r="CP1175" s="145" t="str">
        <f>IF(ISBLANK(Lanes!CK1175),"",ROUND(Lanes!CK1175,2))</f>
        <v/>
      </c>
      <c r="CQ1175" s="146" t="str">
        <f>IF(ISBLANK(Lanes!CL1175),"","delete")</f>
        <v/>
      </c>
    </row>
    <row r="1176" spans="1:95">
      <c r="A1176" s="142">
        <v>2580</v>
      </c>
      <c r="B1176" s="140" t="s">
        <v>2120</v>
      </c>
      <c r="C1176" s="141">
        <v>1</v>
      </c>
      <c r="D1176" s="140" t="s">
        <v>2590</v>
      </c>
      <c r="E1176" s="140" t="s">
        <v>2590</v>
      </c>
      <c r="F1176" s="140" t="s">
        <v>736</v>
      </c>
      <c r="G1176" s="140" t="s">
        <v>126</v>
      </c>
      <c r="H1176" s="140" t="s">
        <v>127</v>
      </c>
      <c r="I1176" s="140" t="s">
        <v>769</v>
      </c>
      <c r="J1176" s="140" t="s">
        <v>770</v>
      </c>
      <c r="K1176" s="140" t="s">
        <v>2380</v>
      </c>
      <c r="L1176" s="140" t="s">
        <v>223</v>
      </c>
      <c r="M1176" s="140" t="s">
        <v>224</v>
      </c>
      <c r="N1176" s="140" t="s">
        <v>164</v>
      </c>
      <c r="O1176" s="140" t="s">
        <v>377</v>
      </c>
      <c r="P1176" s="140" t="s">
        <v>377</v>
      </c>
      <c r="Q1176" s="140" t="s">
        <v>2380</v>
      </c>
      <c r="R1176" s="140" t="s">
        <v>452</v>
      </c>
      <c r="S1176" s="140" t="s">
        <v>91</v>
      </c>
      <c r="T1176" s="140" t="s">
        <v>92</v>
      </c>
      <c r="U1176" s="140" t="s">
        <v>350</v>
      </c>
      <c r="V1176" s="140" t="s">
        <v>2380</v>
      </c>
      <c r="W1176" s="140" t="s">
        <v>109</v>
      </c>
      <c r="X1176" s="140" t="s">
        <v>110</v>
      </c>
      <c r="Y1176" s="140" t="s">
        <v>2380</v>
      </c>
      <c r="Z1176" s="140" t="s">
        <v>2380</v>
      </c>
      <c r="AA1176" s="140" t="s">
        <v>2380</v>
      </c>
      <c r="AB1176" s="140" t="s">
        <v>2384</v>
      </c>
      <c r="AC1176" s="140" t="s">
        <v>2391</v>
      </c>
      <c r="AD1176" s="140" t="s">
        <v>101</v>
      </c>
      <c r="AE1176" s="140" t="s">
        <v>2385</v>
      </c>
      <c r="AF1176" s="140" t="s">
        <v>2385</v>
      </c>
      <c r="AG1176" s="140" t="s">
        <v>2385</v>
      </c>
      <c r="AH1176" s="140" t="s">
        <v>2385</v>
      </c>
      <c r="AI1176" s="140" t="s">
        <v>101</v>
      </c>
      <c r="AJ1176" s="140" t="s">
        <v>2380</v>
      </c>
      <c r="AK1176" s="140" t="s">
        <v>2380</v>
      </c>
      <c r="AL1176" s="140" t="s">
        <v>2392</v>
      </c>
      <c r="AM1176" s="140" t="s">
        <v>2380</v>
      </c>
      <c r="AN1176" s="140" t="s">
        <v>2380</v>
      </c>
      <c r="AO1176" s="140" t="s">
        <v>2380</v>
      </c>
      <c r="AP1176" s="140" t="s">
        <v>2390</v>
      </c>
      <c r="AQ1176" s="140" t="s">
        <v>2380</v>
      </c>
      <c r="AR1176" s="140" t="s">
        <v>2389</v>
      </c>
      <c r="AS1176" s="136" t="s">
        <v>2381</v>
      </c>
      <c r="AT1176" s="145" t="str">
        <f>IF(ISBLANK(Lanes!AO1176),"",ROUND(Lanes!AO1176,2))</f>
        <v/>
      </c>
      <c r="AU1176" s="145" t="str">
        <f>IF(ISBLANK(Lanes!AP1176),"",ROUND(Lanes!AP1176,2))</f>
        <v/>
      </c>
      <c r="AV1176" s="145" t="str">
        <f>IF(ISBLANK(Lanes!AQ1176),"",ROUND(Lanes!AQ1176,2))</f>
        <v/>
      </c>
      <c r="AW1176" s="145" t="str">
        <f>IF(ISBLANK(Lanes!AP1176),"",ROUND(Lanes!AR1176,2))</f>
        <v/>
      </c>
      <c r="AX1176" s="145" t="str">
        <f>IF(ISBLANK(Lanes!AS1176),"",ROUND(Lanes!AS1176,2))</f>
        <v/>
      </c>
      <c r="AY1176" s="145" t="str">
        <f>IF(ISBLANK(Lanes!AT1176),"",ROUND(Lanes!AT1176,2))</f>
        <v/>
      </c>
      <c r="AZ1176" s="145" t="str">
        <f>IF(ISBLANK(Lanes!AP1176),"",ROUND(Lanes!AU1176,2))</f>
        <v/>
      </c>
      <c r="BA1176" s="145" t="str">
        <f>IF(ISBLANK(Lanes!AP1176),"",ROUND(Lanes!AV1176,2))</f>
        <v/>
      </c>
      <c r="BB1176" s="145" t="str">
        <f>IF(ISBLANK(Lanes!AW1176),"",ROUND(Lanes!AW1176,2))</f>
        <v/>
      </c>
      <c r="BC1176" s="145" t="str">
        <f>IF(ISBLANK(Lanes!AX1176),"",ROUND(Lanes!AX1176,2))</f>
        <v/>
      </c>
      <c r="BD1176" s="145" t="str">
        <f>IF(ISBLANK(Lanes!AY1176),"",ROUND(Lanes!AY1176,2))</f>
        <v/>
      </c>
      <c r="BE1176" s="145" t="str">
        <f>IF(ISBLANK(Lanes!AX1176),"",ROUND(Lanes!AZ1176,2))</f>
        <v/>
      </c>
      <c r="BF1176" s="145" t="str">
        <f>IF(ISBLANK(Lanes!BA1176),"",ROUND(Lanes!BA1176,2))</f>
        <v/>
      </c>
      <c r="BG1176" s="145" t="str">
        <f>IF(ISBLANK(Lanes!BB1176),"",ROUND(Lanes!BB1176,2))</f>
        <v/>
      </c>
      <c r="BH1176" s="145" t="str">
        <f>IF(ISBLANK(Lanes!AX1176),"",ROUND(Lanes!BC1176,2))</f>
        <v/>
      </c>
      <c r="BI1176" s="145" t="str">
        <f>IF(ISBLANK(Lanes!AX1176),"",ROUND(Lanes!BD1176,2))</f>
        <v/>
      </c>
      <c r="BJ1176" s="145" t="str">
        <f>IF(ISBLANK(Lanes!BE1176),"",Lanes!BE1176)</f>
        <v/>
      </c>
      <c r="BK1176" s="145" t="str">
        <f>IF(ISBLANK(Lanes!BF1176),"",Lanes!BF1176)</f>
        <v/>
      </c>
      <c r="BL1176" s="145" t="str">
        <f>IF(ISBLANK(Lanes!BG1176),"",Lanes!BG1176)</f>
        <v/>
      </c>
      <c r="BM1176" s="145" t="str">
        <f>IF(ISBLANK(Lanes!BH1176),"",Lanes!BH1176)</f>
        <v/>
      </c>
      <c r="BN1176" s="145" t="str">
        <f>IF(ISBLANK(Lanes!BI1176),"",Lanes!BI1176)</f>
        <v/>
      </c>
      <c r="BO1176" s="145" t="str">
        <f>IF(ISBLANK(Lanes!BJ1176),"",Lanes!BJ1176)</f>
        <v/>
      </c>
      <c r="BP1176" s="145" t="str">
        <f>IF(ISBLANK(Lanes!BK1176),"",Lanes!BK1176)</f>
        <v/>
      </c>
      <c r="BQ1176" s="145" t="str">
        <f>IF(ISBLANK(Lanes!BL1176),"",Lanes!BL1176)</f>
        <v/>
      </c>
      <c r="BR1176" s="145" t="str">
        <f>IF(ISBLANK(Lanes!BM1176),"",ROUND(Lanes!BM1176,0))</f>
        <v/>
      </c>
      <c r="BS1176" s="145" t="str">
        <f>IF(ISBLANK(Lanes!BN1176),"",ROUND(Lanes!BN1176,0))</f>
        <v/>
      </c>
      <c r="BT1176" s="145" t="str">
        <f>IF(ISBLANK(Lanes!BO1176),"",ROUND(Lanes!BO1176,0))</f>
        <v/>
      </c>
      <c r="BU1176" s="145" t="str">
        <f>IF(ISBLANK(Lanes!BN1176),"",ROUND(Lanes!BP1176,0))</f>
        <v/>
      </c>
      <c r="BV1176" s="145" t="str">
        <f>IF(ISBLANK(Lanes!BQ1176),"",ROUND(Lanes!BQ1176,1))</f>
        <v/>
      </c>
      <c r="BW1176" s="145" t="str">
        <f>IF(ISBLANK(Lanes!BR1176),"",Lanes!BR1176)</f>
        <v/>
      </c>
      <c r="BX1176" s="145" t="str">
        <f>IF(ISBLANK(Lanes!BS1176),"",Lanes!BS1176)</f>
        <v/>
      </c>
      <c r="BY1176" s="145" t="str">
        <f>IF(ISBLANK(Lanes!BT1176),"",Lanes!BT1176)</f>
        <v/>
      </c>
      <c r="BZ1176" s="145" t="str">
        <f>IF(ISBLANK(Lanes!BU1176),"",Lanes!BU1176)</f>
        <v/>
      </c>
      <c r="CA1176" s="145" t="str">
        <f>IF(ISBLANK(Lanes!BV1176),"",ROUND(Lanes!BV1176,1))</f>
        <v/>
      </c>
      <c r="CB1176" s="145" t="str">
        <f>IF(ISBLANK(Lanes!BW1176),"",ROUND(Lanes!BW1176,2))</f>
        <v/>
      </c>
      <c r="CC1176" s="145" t="str">
        <f>IF(ISBLANK(Lanes!BX1176),"",ROUND(Lanes!BX1176,1))</f>
        <v/>
      </c>
      <c r="CD1176" s="145" t="str">
        <f>IF(ISBLANK(Lanes!BY1176),"",ROUND(Lanes!BY1176,2))</f>
        <v/>
      </c>
      <c r="CE1176" s="145" t="str">
        <f>IF(ISBLANK(Lanes!BZ1176),"",ROUND(Lanes!BZ1176,0))</f>
        <v/>
      </c>
      <c r="CF1176" s="145" t="str">
        <f>IF(ISBLANK(Lanes!CA1176),"",ROUND(Lanes!CA1176,0))</f>
        <v/>
      </c>
      <c r="CG1176" s="145" t="str">
        <f>IF(ISBLANK(Lanes!CB1176),"",ROUND(Lanes!CB1176,0))</f>
        <v/>
      </c>
      <c r="CH1176" s="145" t="str">
        <f>IF(ISBLANK(Lanes!CC1176),"",ROUND(Lanes!CC1176,2))</f>
        <v/>
      </c>
      <c r="CI1176" s="145" t="str">
        <f>IF(ISBLANK(Lanes!CD1176),"",ROUND(Lanes!CD1176,2))</f>
        <v/>
      </c>
      <c r="CJ1176" s="145" t="str">
        <f>IF(ISBLANK(Lanes!CE1176),"",ROUND(Lanes!CE1176,2))</f>
        <v/>
      </c>
      <c r="CK1176" s="145" t="str">
        <f>IF(ISBLANK(Lanes!CF1176),"",ROUND(Lanes!CF1176,0))</f>
        <v/>
      </c>
      <c r="CL1176" s="145" t="str">
        <f>IF(ISBLANK(Lanes!CG1176),"",ROUND(Lanes!CG1176,0))</f>
        <v/>
      </c>
      <c r="CM1176" s="145" t="str">
        <f>IF(ISBLANK(Lanes!CH1176),"",ROUND(Lanes!CH1176,0))</f>
        <v/>
      </c>
      <c r="CN1176" s="145" t="str">
        <f>IF(ISBLANK(Lanes!CI1176),"",ROUND(Lanes!CI1176,2))</f>
        <v/>
      </c>
      <c r="CO1176" s="145" t="str">
        <f>IF(ISBLANK(Lanes!CJ1176),"",ROUND(Lanes!CJ1176,2))</f>
        <v/>
      </c>
      <c r="CP1176" s="145" t="str">
        <f>IF(ISBLANK(Lanes!CK1176),"",ROUND(Lanes!CK1176,2))</f>
        <v/>
      </c>
      <c r="CQ1176" s="146" t="str">
        <f>IF(ISBLANK(Lanes!CL1176),"","delete")</f>
        <v/>
      </c>
    </row>
    <row r="1177" spans="1:95">
      <c r="A1177" s="142">
        <v>2581</v>
      </c>
      <c r="B1177" s="140" t="s">
        <v>2121</v>
      </c>
      <c r="C1177" s="141">
        <v>1</v>
      </c>
      <c r="D1177" s="140" t="s">
        <v>1068</v>
      </c>
      <c r="E1177" s="140" t="s">
        <v>1068</v>
      </c>
      <c r="F1177" s="140" t="s">
        <v>736</v>
      </c>
      <c r="G1177" s="140" t="s">
        <v>126</v>
      </c>
      <c r="H1177" s="140" t="s">
        <v>127</v>
      </c>
      <c r="I1177" s="140" t="s">
        <v>769</v>
      </c>
      <c r="J1177" s="140" t="s">
        <v>770</v>
      </c>
      <c r="K1177" s="140" t="s">
        <v>2380</v>
      </c>
      <c r="L1177" s="140" t="s">
        <v>223</v>
      </c>
      <c r="M1177" s="140" t="s">
        <v>224</v>
      </c>
      <c r="N1177" s="140" t="s">
        <v>164</v>
      </c>
      <c r="O1177" s="140" t="s">
        <v>115</v>
      </c>
      <c r="P1177" s="140" t="s">
        <v>115</v>
      </c>
      <c r="Q1177" s="140" t="s">
        <v>2380</v>
      </c>
      <c r="R1177" s="140" t="s">
        <v>115</v>
      </c>
      <c r="S1177" s="140" t="s">
        <v>91</v>
      </c>
      <c r="T1177" s="140" t="s">
        <v>92</v>
      </c>
      <c r="U1177" s="140" t="s">
        <v>350</v>
      </c>
      <c r="V1177" s="140" t="s">
        <v>2380</v>
      </c>
      <c r="W1177" s="140" t="s">
        <v>109</v>
      </c>
      <c r="X1177" s="140" t="s">
        <v>110</v>
      </c>
      <c r="Y1177" s="140" t="s">
        <v>2380</v>
      </c>
      <c r="Z1177" s="140" t="s">
        <v>2380</v>
      </c>
      <c r="AA1177" s="140" t="s">
        <v>2380</v>
      </c>
      <c r="AB1177" s="140" t="s">
        <v>2589</v>
      </c>
      <c r="AC1177" s="140" t="s">
        <v>2391</v>
      </c>
      <c r="AD1177" s="140" t="s">
        <v>101</v>
      </c>
      <c r="AE1177" s="140" t="s">
        <v>2385</v>
      </c>
      <c r="AF1177" s="140" t="s">
        <v>2385</v>
      </c>
      <c r="AG1177" s="140" t="s">
        <v>2385</v>
      </c>
      <c r="AH1177" s="140" t="s">
        <v>2385</v>
      </c>
      <c r="AI1177" s="140" t="s">
        <v>101</v>
      </c>
      <c r="AJ1177" s="140" t="s">
        <v>2380</v>
      </c>
      <c r="AK1177" s="140" t="s">
        <v>2392</v>
      </c>
      <c r="AL1177" s="140" t="s">
        <v>2380</v>
      </c>
      <c r="AM1177" s="140" t="s">
        <v>2380</v>
      </c>
      <c r="AN1177" s="140" t="s">
        <v>2380</v>
      </c>
      <c r="AO1177" s="140" t="s">
        <v>2380</v>
      </c>
      <c r="AP1177" s="140" t="s">
        <v>2390</v>
      </c>
      <c r="AQ1177" s="140" t="s">
        <v>2380</v>
      </c>
      <c r="AR1177" s="140" t="s">
        <v>2389</v>
      </c>
      <c r="AS1177" s="136" t="s">
        <v>2381</v>
      </c>
      <c r="AT1177" s="145" t="str">
        <f>IF(ISBLANK(Lanes!AO1177),"",ROUND(Lanes!AO1177,2))</f>
        <v/>
      </c>
      <c r="AU1177" s="145" t="str">
        <f>IF(ISBLANK(Lanes!AP1177),"",ROUND(Lanes!AP1177,2))</f>
        <v/>
      </c>
      <c r="AV1177" s="145" t="str">
        <f>IF(ISBLANK(Lanes!AQ1177),"",ROUND(Lanes!AQ1177,2))</f>
        <v/>
      </c>
      <c r="AW1177" s="145" t="str">
        <f>IF(ISBLANK(Lanes!AP1177),"",ROUND(Lanes!AR1177,2))</f>
        <v/>
      </c>
      <c r="AX1177" s="145" t="str">
        <f>IF(ISBLANK(Lanes!AS1177),"",ROUND(Lanes!AS1177,2))</f>
        <v/>
      </c>
      <c r="AY1177" s="145" t="str">
        <f>IF(ISBLANK(Lanes!AT1177),"",ROUND(Lanes!AT1177,2))</f>
        <v/>
      </c>
      <c r="AZ1177" s="145" t="str">
        <f>IF(ISBLANK(Lanes!AP1177),"",ROUND(Lanes!AU1177,2))</f>
        <v/>
      </c>
      <c r="BA1177" s="145" t="str">
        <f>IF(ISBLANK(Lanes!AP1177),"",ROUND(Lanes!AV1177,2))</f>
        <v/>
      </c>
      <c r="BB1177" s="145" t="str">
        <f>IF(ISBLANK(Lanes!AW1177),"",ROUND(Lanes!AW1177,2))</f>
        <v/>
      </c>
      <c r="BC1177" s="145" t="str">
        <f>IF(ISBLANK(Lanes!AX1177),"",ROUND(Lanes!AX1177,2))</f>
        <v/>
      </c>
      <c r="BD1177" s="145" t="str">
        <f>IF(ISBLANK(Lanes!AY1177),"",ROUND(Lanes!AY1177,2))</f>
        <v/>
      </c>
      <c r="BE1177" s="145" t="str">
        <f>IF(ISBLANK(Lanes!AX1177),"",ROUND(Lanes!AZ1177,2))</f>
        <v/>
      </c>
      <c r="BF1177" s="145" t="str">
        <f>IF(ISBLANK(Lanes!BA1177),"",ROUND(Lanes!BA1177,2))</f>
        <v/>
      </c>
      <c r="BG1177" s="145" t="str">
        <f>IF(ISBLANK(Lanes!BB1177),"",ROUND(Lanes!BB1177,2))</f>
        <v/>
      </c>
      <c r="BH1177" s="145" t="str">
        <f>IF(ISBLANK(Lanes!AX1177),"",ROUND(Lanes!BC1177,2))</f>
        <v/>
      </c>
      <c r="BI1177" s="145" t="str">
        <f>IF(ISBLANK(Lanes!AX1177),"",ROUND(Lanes!BD1177,2))</f>
        <v/>
      </c>
      <c r="BJ1177" s="145" t="str">
        <f>IF(ISBLANK(Lanes!BE1177),"",Lanes!BE1177)</f>
        <v/>
      </c>
      <c r="BK1177" s="145" t="str">
        <f>IF(ISBLANK(Lanes!BF1177),"",Lanes!BF1177)</f>
        <v/>
      </c>
      <c r="BL1177" s="145" t="str">
        <f>IF(ISBLANK(Lanes!BG1177),"",Lanes!BG1177)</f>
        <v/>
      </c>
      <c r="BM1177" s="145" t="str">
        <f>IF(ISBLANK(Lanes!BH1177),"",Lanes!BH1177)</f>
        <v/>
      </c>
      <c r="BN1177" s="145" t="str">
        <f>IF(ISBLANK(Lanes!BI1177),"",Lanes!BI1177)</f>
        <v/>
      </c>
      <c r="BO1177" s="145" t="str">
        <f>IF(ISBLANK(Lanes!BJ1177),"",Lanes!BJ1177)</f>
        <v/>
      </c>
      <c r="BP1177" s="145" t="str">
        <f>IF(ISBLANK(Lanes!BK1177),"",Lanes!BK1177)</f>
        <v/>
      </c>
      <c r="BQ1177" s="145" t="str">
        <f>IF(ISBLANK(Lanes!BL1177),"",Lanes!BL1177)</f>
        <v/>
      </c>
      <c r="BR1177" s="145" t="str">
        <f>IF(ISBLANK(Lanes!BM1177),"",ROUND(Lanes!BM1177,0))</f>
        <v/>
      </c>
      <c r="BS1177" s="145" t="str">
        <f>IF(ISBLANK(Lanes!BN1177),"",ROUND(Lanes!BN1177,0))</f>
        <v/>
      </c>
      <c r="BT1177" s="145" t="str">
        <f>IF(ISBLANK(Lanes!BO1177),"",ROUND(Lanes!BO1177,0))</f>
        <v/>
      </c>
      <c r="BU1177" s="145" t="str">
        <f>IF(ISBLANK(Lanes!BN1177),"",ROUND(Lanes!BP1177,0))</f>
        <v/>
      </c>
      <c r="BV1177" s="145" t="str">
        <f>IF(ISBLANK(Lanes!BQ1177),"",ROUND(Lanes!BQ1177,1))</f>
        <v/>
      </c>
      <c r="BW1177" s="145" t="str">
        <f>IF(ISBLANK(Lanes!BR1177),"",Lanes!BR1177)</f>
        <v/>
      </c>
      <c r="BX1177" s="145" t="str">
        <f>IF(ISBLANK(Lanes!BS1177),"",Lanes!BS1177)</f>
        <v/>
      </c>
      <c r="BY1177" s="145" t="str">
        <f>IF(ISBLANK(Lanes!BT1177),"",Lanes!BT1177)</f>
        <v/>
      </c>
      <c r="BZ1177" s="145" t="str">
        <f>IF(ISBLANK(Lanes!BU1177),"",Lanes!BU1177)</f>
        <v/>
      </c>
      <c r="CA1177" s="145" t="str">
        <f>IF(ISBLANK(Lanes!BV1177),"",ROUND(Lanes!BV1177,1))</f>
        <v/>
      </c>
      <c r="CB1177" s="145" t="str">
        <f>IF(ISBLANK(Lanes!BW1177),"",ROUND(Lanes!BW1177,2))</f>
        <v/>
      </c>
      <c r="CC1177" s="145" t="str">
        <f>IF(ISBLANK(Lanes!BX1177),"",ROUND(Lanes!BX1177,1))</f>
        <v/>
      </c>
      <c r="CD1177" s="145" t="str">
        <f>IF(ISBLANK(Lanes!BY1177),"",ROUND(Lanes!BY1177,2))</f>
        <v/>
      </c>
      <c r="CE1177" s="145" t="str">
        <f>IF(ISBLANK(Lanes!BZ1177),"",ROUND(Lanes!BZ1177,0))</f>
        <v/>
      </c>
      <c r="CF1177" s="145" t="str">
        <f>IF(ISBLANK(Lanes!CA1177),"",ROUND(Lanes!CA1177,0))</f>
        <v/>
      </c>
      <c r="CG1177" s="145" t="str">
        <f>IF(ISBLANK(Lanes!CB1177),"",ROUND(Lanes!CB1177,0))</f>
        <v/>
      </c>
      <c r="CH1177" s="145" t="str">
        <f>IF(ISBLANK(Lanes!CC1177),"",ROUND(Lanes!CC1177,2))</f>
        <v/>
      </c>
      <c r="CI1177" s="145" t="str">
        <f>IF(ISBLANK(Lanes!CD1177),"",ROUND(Lanes!CD1177,2))</f>
        <v/>
      </c>
      <c r="CJ1177" s="145" t="str">
        <f>IF(ISBLANK(Lanes!CE1177),"",ROUND(Lanes!CE1177,2))</f>
        <v/>
      </c>
      <c r="CK1177" s="145" t="str">
        <f>IF(ISBLANK(Lanes!CF1177),"",ROUND(Lanes!CF1177,0))</f>
        <v/>
      </c>
      <c r="CL1177" s="145" t="str">
        <f>IF(ISBLANK(Lanes!CG1177),"",ROUND(Lanes!CG1177,0))</f>
        <v/>
      </c>
      <c r="CM1177" s="145" t="str">
        <f>IF(ISBLANK(Lanes!CH1177),"",ROUND(Lanes!CH1177,0))</f>
        <v/>
      </c>
      <c r="CN1177" s="145" t="str">
        <f>IF(ISBLANK(Lanes!CI1177),"",ROUND(Lanes!CI1177,2))</f>
        <v/>
      </c>
      <c r="CO1177" s="145" t="str">
        <f>IF(ISBLANK(Lanes!CJ1177),"",ROUND(Lanes!CJ1177,2))</f>
        <v/>
      </c>
      <c r="CP1177" s="145" t="str">
        <f>IF(ISBLANK(Lanes!CK1177),"",ROUND(Lanes!CK1177,2))</f>
        <v/>
      </c>
      <c r="CQ1177" s="146" t="str">
        <f>IF(ISBLANK(Lanes!CL1177),"","delete")</f>
        <v/>
      </c>
    </row>
    <row r="1178" spans="1:95">
      <c r="A1178" s="142">
        <v>2582</v>
      </c>
      <c r="B1178" s="140" t="s">
        <v>2122</v>
      </c>
      <c r="C1178" s="141">
        <v>1</v>
      </c>
      <c r="D1178" s="140" t="s">
        <v>2588</v>
      </c>
      <c r="E1178" s="140" t="s">
        <v>2588</v>
      </c>
      <c r="F1178" s="140" t="s">
        <v>736</v>
      </c>
      <c r="G1178" s="140" t="s">
        <v>379</v>
      </c>
      <c r="H1178" s="140" t="s">
        <v>88</v>
      </c>
      <c r="I1178" s="140" t="s">
        <v>769</v>
      </c>
      <c r="J1178" s="140" t="s">
        <v>770</v>
      </c>
      <c r="K1178" s="140" t="s">
        <v>2380</v>
      </c>
      <c r="L1178" s="140" t="s">
        <v>223</v>
      </c>
      <c r="M1178" s="140" t="s">
        <v>224</v>
      </c>
      <c r="N1178" s="140" t="s">
        <v>164</v>
      </c>
      <c r="O1178" s="140" t="s">
        <v>771</v>
      </c>
      <c r="P1178" s="140" t="s">
        <v>233</v>
      </c>
      <c r="Q1178" s="140" t="s">
        <v>2380</v>
      </c>
      <c r="R1178" s="140" t="s">
        <v>106</v>
      </c>
      <c r="S1178" s="140" t="s">
        <v>91</v>
      </c>
      <c r="T1178" s="140" t="s">
        <v>92</v>
      </c>
      <c r="U1178" s="140" t="s">
        <v>350</v>
      </c>
      <c r="V1178" s="140" t="s">
        <v>2380</v>
      </c>
      <c r="W1178" s="140" t="s">
        <v>109</v>
      </c>
      <c r="X1178" s="140" t="s">
        <v>110</v>
      </c>
      <c r="Y1178" s="140" t="s">
        <v>2380</v>
      </c>
      <c r="Z1178" s="140" t="s">
        <v>2380</v>
      </c>
      <c r="AA1178" s="140" t="s">
        <v>2380</v>
      </c>
      <c r="AB1178" s="140" t="s">
        <v>2470</v>
      </c>
      <c r="AC1178" s="140" t="s">
        <v>2391</v>
      </c>
      <c r="AD1178" s="140" t="s">
        <v>101</v>
      </c>
      <c r="AE1178" s="140" t="s">
        <v>2385</v>
      </c>
      <c r="AF1178" s="140" t="s">
        <v>2385</v>
      </c>
      <c r="AG1178" s="140" t="s">
        <v>2385</v>
      </c>
      <c r="AH1178" s="140" t="s">
        <v>2385</v>
      </c>
      <c r="AI1178" s="140" t="s">
        <v>101</v>
      </c>
      <c r="AJ1178" s="140" t="s">
        <v>2380</v>
      </c>
      <c r="AK1178" s="140" t="s">
        <v>2380</v>
      </c>
      <c r="AL1178" s="140" t="s">
        <v>2392</v>
      </c>
      <c r="AM1178" s="140" t="s">
        <v>2380</v>
      </c>
      <c r="AN1178" s="140" t="s">
        <v>660</v>
      </c>
      <c r="AO1178" s="140" t="s">
        <v>660</v>
      </c>
      <c r="AP1178" s="140" t="s">
        <v>2390</v>
      </c>
      <c r="AQ1178" s="140" t="s">
        <v>2380</v>
      </c>
      <c r="AR1178" s="140" t="s">
        <v>2389</v>
      </c>
      <c r="AS1178" s="136" t="s">
        <v>2381</v>
      </c>
      <c r="AT1178" s="145" t="str">
        <f>IF(ISBLANK(Lanes!AO1178),"",ROUND(Lanes!AO1178,2))</f>
        <v/>
      </c>
      <c r="AU1178" s="145" t="str">
        <f>IF(ISBLANK(Lanes!AP1178),"",ROUND(Lanes!AP1178,2))</f>
        <v/>
      </c>
      <c r="AV1178" s="145" t="str">
        <f>IF(ISBLANK(Lanes!AQ1178),"",ROUND(Lanes!AQ1178,2))</f>
        <v/>
      </c>
      <c r="AW1178" s="145" t="str">
        <f>IF(ISBLANK(Lanes!AP1178),"",ROUND(Lanes!AR1178,2))</f>
        <v/>
      </c>
      <c r="AX1178" s="145" t="str">
        <f>IF(ISBLANK(Lanes!AS1178),"",ROUND(Lanes!AS1178,2))</f>
        <v/>
      </c>
      <c r="AY1178" s="145" t="str">
        <f>IF(ISBLANK(Lanes!AT1178),"",ROUND(Lanes!AT1178,2))</f>
        <v/>
      </c>
      <c r="AZ1178" s="145" t="str">
        <f>IF(ISBLANK(Lanes!AP1178),"",ROUND(Lanes!AU1178,2))</f>
        <v/>
      </c>
      <c r="BA1178" s="145" t="str">
        <f>IF(ISBLANK(Lanes!AP1178),"",ROUND(Lanes!AV1178,2))</f>
        <v/>
      </c>
      <c r="BB1178" s="145" t="str">
        <f>IF(ISBLANK(Lanes!AW1178),"",ROUND(Lanes!AW1178,2))</f>
        <v/>
      </c>
      <c r="BC1178" s="145" t="str">
        <f>IF(ISBLANK(Lanes!AX1178),"",ROUND(Lanes!AX1178,2))</f>
        <v/>
      </c>
      <c r="BD1178" s="145" t="str">
        <f>IF(ISBLANK(Lanes!AY1178),"",ROUND(Lanes!AY1178,2))</f>
        <v/>
      </c>
      <c r="BE1178" s="145" t="str">
        <f>IF(ISBLANK(Lanes!AX1178),"",ROUND(Lanes!AZ1178,2))</f>
        <v/>
      </c>
      <c r="BF1178" s="145" t="str">
        <f>IF(ISBLANK(Lanes!BA1178),"",ROUND(Lanes!BA1178,2))</f>
        <v/>
      </c>
      <c r="BG1178" s="145" t="str">
        <f>IF(ISBLANK(Lanes!BB1178),"",ROUND(Lanes!BB1178,2))</f>
        <v/>
      </c>
      <c r="BH1178" s="145" t="str">
        <f>IF(ISBLANK(Lanes!AX1178),"",ROUND(Lanes!BC1178,2))</f>
        <v/>
      </c>
      <c r="BI1178" s="145" t="str">
        <f>IF(ISBLANK(Lanes!AX1178),"",ROUND(Lanes!BD1178,2))</f>
        <v/>
      </c>
      <c r="BJ1178" s="145" t="str">
        <f>IF(ISBLANK(Lanes!BE1178),"",Lanes!BE1178)</f>
        <v/>
      </c>
      <c r="BK1178" s="145" t="str">
        <f>IF(ISBLANK(Lanes!BF1178),"",Lanes!BF1178)</f>
        <v/>
      </c>
      <c r="BL1178" s="145" t="str">
        <f>IF(ISBLANK(Lanes!BG1178),"",Lanes!BG1178)</f>
        <v/>
      </c>
      <c r="BM1178" s="145" t="str">
        <f>IF(ISBLANK(Lanes!BH1178),"",Lanes!BH1178)</f>
        <v/>
      </c>
      <c r="BN1178" s="145" t="str">
        <f>IF(ISBLANK(Lanes!BI1178),"",Lanes!BI1178)</f>
        <v/>
      </c>
      <c r="BO1178" s="145" t="str">
        <f>IF(ISBLANK(Lanes!BJ1178),"",Lanes!BJ1178)</f>
        <v/>
      </c>
      <c r="BP1178" s="145" t="str">
        <f>IF(ISBLANK(Lanes!BK1178),"",Lanes!BK1178)</f>
        <v/>
      </c>
      <c r="BQ1178" s="145" t="str">
        <f>IF(ISBLANK(Lanes!BL1178),"",Lanes!BL1178)</f>
        <v/>
      </c>
      <c r="BR1178" s="145" t="str">
        <f>IF(ISBLANK(Lanes!BM1178),"",ROUND(Lanes!BM1178,0))</f>
        <v/>
      </c>
      <c r="BS1178" s="145" t="str">
        <f>IF(ISBLANK(Lanes!BN1178),"",ROUND(Lanes!BN1178,0))</f>
        <v/>
      </c>
      <c r="BT1178" s="145" t="str">
        <f>IF(ISBLANK(Lanes!BO1178),"",ROUND(Lanes!BO1178,0))</f>
        <v/>
      </c>
      <c r="BU1178" s="145" t="str">
        <f>IF(ISBLANK(Lanes!BN1178),"",ROUND(Lanes!BP1178,0))</f>
        <v/>
      </c>
      <c r="BV1178" s="145" t="str">
        <f>IF(ISBLANK(Lanes!BQ1178),"",ROUND(Lanes!BQ1178,1))</f>
        <v/>
      </c>
      <c r="BW1178" s="145" t="str">
        <f>IF(ISBLANK(Lanes!BR1178),"",Lanes!BR1178)</f>
        <v/>
      </c>
      <c r="BX1178" s="145" t="str">
        <f>IF(ISBLANK(Lanes!BS1178),"",Lanes!BS1178)</f>
        <v/>
      </c>
      <c r="BY1178" s="145" t="str">
        <f>IF(ISBLANK(Lanes!BT1178),"",Lanes!BT1178)</f>
        <v/>
      </c>
      <c r="BZ1178" s="145" t="str">
        <f>IF(ISBLANK(Lanes!BU1178),"",Lanes!BU1178)</f>
        <v/>
      </c>
      <c r="CA1178" s="145" t="str">
        <f>IF(ISBLANK(Lanes!BV1178),"",ROUND(Lanes!BV1178,1))</f>
        <v/>
      </c>
      <c r="CB1178" s="145" t="str">
        <f>IF(ISBLANK(Lanes!BW1178),"",ROUND(Lanes!BW1178,2))</f>
        <v/>
      </c>
      <c r="CC1178" s="145" t="str">
        <f>IF(ISBLANK(Lanes!BX1178),"",ROUND(Lanes!BX1178,1))</f>
        <v/>
      </c>
      <c r="CD1178" s="145" t="str">
        <f>IF(ISBLANK(Lanes!BY1178),"",ROUND(Lanes!BY1178,2))</f>
        <v/>
      </c>
      <c r="CE1178" s="145" t="str">
        <f>IF(ISBLANK(Lanes!BZ1178),"",ROUND(Lanes!BZ1178,0))</f>
        <v/>
      </c>
      <c r="CF1178" s="145" t="str">
        <f>IF(ISBLANK(Lanes!CA1178),"",ROUND(Lanes!CA1178,0))</f>
        <v/>
      </c>
      <c r="CG1178" s="145" t="str">
        <f>IF(ISBLANK(Lanes!CB1178),"",ROUND(Lanes!CB1178,0))</f>
        <v/>
      </c>
      <c r="CH1178" s="145" t="str">
        <f>IF(ISBLANK(Lanes!CC1178),"",ROUND(Lanes!CC1178,2))</f>
        <v/>
      </c>
      <c r="CI1178" s="145" t="str">
        <f>IF(ISBLANK(Lanes!CD1178),"",ROUND(Lanes!CD1178,2))</f>
        <v/>
      </c>
      <c r="CJ1178" s="145" t="str">
        <f>IF(ISBLANK(Lanes!CE1178),"",ROUND(Lanes!CE1178,2))</f>
        <v/>
      </c>
      <c r="CK1178" s="145" t="str">
        <f>IF(ISBLANK(Lanes!CF1178),"",ROUND(Lanes!CF1178,0))</f>
        <v/>
      </c>
      <c r="CL1178" s="145" t="str">
        <f>IF(ISBLANK(Lanes!CG1178),"",ROUND(Lanes!CG1178,0))</f>
        <v/>
      </c>
      <c r="CM1178" s="145" t="str">
        <f>IF(ISBLANK(Lanes!CH1178),"",ROUND(Lanes!CH1178,0))</f>
        <v/>
      </c>
      <c r="CN1178" s="145" t="str">
        <f>IF(ISBLANK(Lanes!CI1178),"",ROUND(Lanes!CI1178,2))</f>
        <v/>
      </c>
      <c r="CO1178" s="145" t="str">
        <f>IF(ISBLANK(Lanes!CJ1178),"",ROUND(Lanes!CJ1178,2))</f>
        <v/>
      </c>
      <c r="CP1178" s="145" t="str">
        <f>IF(ISBLANK(Lanes!CK1178),"",ROUND(Lanes!CK1178,2))</f>
        <v/>
      </c>
      <c r="CQ1178" s="146" t="str">
        <f>IF(ISBLANK(Lanes!CL1178),"","delete")</f>
        <v/>
      </c>
    </row>
    <row r="1179" spans="1:95">
      <c r="A1179" s="142">
        <v>2583</v>
      </c>
      <c r="B1179" s="140" t="s">
        <v>2123</v>
      </c>
      <c r="C1179" s="141">
        <v>1</v>
      </c>
      <c r="D1179" s="140" t="s">
        <v>1069</v>
      </c>
      <c r="E1179" s="140" t="s">
        <v>1069</v>
      </c>
      <c r="F1179" s="140" t="s">
        <v>736</v>
      </c>
      <c r="G1179" s="140" t="s">
        <v>126</v>
      </c>
      <c r="H1179" s="140" t="s">
        <v>127</v>
      </c>
      <c r="I1179" s="140" t="s">
        <v>769</v>
      </c>
      <c r="J1179" s="140" t="s">
        <v>770</v>
      </c>
      <c r="K1179" s="140" t="s">
        <v>2380</v>
      </c>
      <c r="L1179" s="140" t="s">
        <v>223</v>
      </c>
      <c r="M1179" s="140" t="s">
        <v>224</v>
      </c>
      <c r="N1179" s="140" t="s">
        <v>164</v>
      </c>
      <c r="O1179" s="140" t="s">
        <v>118</v>
      </c>
      <c r="P1179" s="140" t="s">
        <v>118</v>
      </c>
      <c r="Q1179" s="140" t="s">
        <v>2380</v>
      </c>
      <c r="R1179" s="140" t="s">
        <v>119</v>
      </c>
      <c r="S1179" s="140" t="s">
        <v>91</v>
      </c>
      <c r="T1179" s="140" t="s">
        <v>92</v>
      </c>
      <c r="U1179" s="140" t="s">
        <v>350</v>
      </c>
      <c r="V1179" s="140" t="s">
        <v>2380</v>
      </c>
      <c r="W1179" s="140" t="s">
        <v>109</v>
      </c>
      <c r="X1179" s="140" t="s">
        <v>110</v>
      </c>
      <c r="Y1179" s="140" t="s">
        <v>2380</v>
      </c>
      <c r="Z1179" s="140" t="s">
        <v>2380</v>
      </c>
      <c r="AA1179" s="140" t="s">
        <v>2380</v>
      </c>
      <c r="AB1179" s="140" t="s">
        <v>2419</v>
      </c>
      <c r="AC1179" s="140" t="s">
        <v>2391</v>
      </c>
      <c r="AD1179" s="140" t="s">
        <v>101</v>
      </c>
      <c r="AE1179" s="140" t="s">
        <v>2385</v>
      </c>
      <c r="AF1179" s="140" t="s">
        <v>2385</v>
      </c>
      <c r="AG1179" s="140" t="s">
        <v>2385</v>
      </c>
      <c r="AH1179" s="140" t="s">
        <v>2385</v>
      </c>
      <c r="AI1179" s="140" t="s">
        <v>101</v>
      </c>
      <c r="AJ1179" s="140" t="s">
        <v>2380</v>
      </c>
      <c r="AK1179" s="140" t="s">
        <v>2380</v>
      </c>
      <c r="AL1179" s="140" t="s">
        <v>2392</v>
      </c>
      <c r="AM1179" s="140" t="s">
        <v>2380</v>
      </c>
      <c r="AN1179" s="140" t="s">
        <v>2380</v>
      </c>
      <c r="AO1179" s="140" t="s">
        <v>2380</v>
      </c>
      <c r="AP1179" s="140" t="s">
        <v>2390</v>
      </c>
      <c r="AQ1179" s="140" t="s">
        <v>2380</v>
      </c>
      <c r="AR1179" s="140" t="s">
        <v>2389</v>
      </c>
      <c r="AS1179" s="136" t="s">
        <v>2381</v>
      </c>
      <c r="AT1179" s="145" t="str">
        <f>IF(ISBLANK(Lanes!AO1179),"",ROUND(Lanes!AO1179,2))</f>
        <v/>
      </c>
      <c r="AU1179" s="145" t="str">
        <f>IF(ISBLANK(Lanes!AP1179),"",ROUND(Lanes!AP1179,2))</f>
        <v/>
      </c>
      <c r="AV1179" s="145" t="str">
        <f>IF(ISBLANK(Lanes!AQ1179),"",ROUND(Lanes!AQ1179,2))</f>
        <v/>
      </c>
      <c r="AW1179" s="145" t="str">
        <f>IF(ISBLANK(Lanes!AP1179),"",ROUND(Lanes!AR1179,2))</f>
        <v/>
      </c>
      <c r="AX1179" s="145" t="str">
        <f>IF(ISBLANK(Lanes!AS1179),"",ROUND(Lanes!AS1179,2))</f>
        <v/>
      </c>
      <c r="AY1179" s="145" t="str">
        <f>IF(ISBLANK(Lanes!AT1179),"",ROUND(Lanes!AT1179,2))</f>
        <v/>
      </c>
      <c r="AZ1179" s="145" t="str">
        <f>IF(ISBLANK(Lanes!AP1179),"",ROUND(Lanes!AU1179,2))</f>
        <v/>
      </c>
      <c r="BA1179" s="145" t="str">
        <f>IF(ISBLANK(Lanes!AP1179),"",ROUND(Lanes!AV1179,2))</f>
        <v/>
      </c>
      <c r="BB1179" s="145" t="str">
        <f>IF(ISBLANK(Lanes!AW1179),"",ROUND(Lanes!AW1179,2))</f>
        <v/>
      </c>
      <c r="BC1179" s="145" t="str">
        <f>IF(ISBLANK(Lanes!AX1179),"",ROUND(Lanes!AX1179,2))</f>
        <v/>
      </c>
      <c r="BD1179" s="145" t="str">
        <f>IF(ISBLANK(Lanes!AY1179),"",ROUND(Lanes!AY1179,2))</f>
        <v/>
      </c>
      <c r="BE1179" s="145" t="str">
        <f>IF(ISBLANK(Lanes!AX1179),"",ROUND(Lanes!AZ1179,2))</f>
        <v/>
      </c>
      <c r="BF1179" s="145" t="str">
        <f>IF(ISBLANK(Lanes!BA1179),"",ROUND(Lanes!BA1179,2))</f>
        <v/>
      </c>
      <c r="BG1179" s="145" t="str">
        <f>IF(ISBLANK(Lanes!BB1179),"",ROUND(Lanes!BB1179,2))</f>
        <v/>
      </c>
      <c r="BH1179" s="145" t="str">
        <f>IF(ISBLANK(Lanes!AX1179),"",ROUND(Lanes!BC1179,2))</f>
        <v/>
      </c>
      <c r="BI1179" s="145" t="str">
        <f>IF(ISBLANK(Lanes!AX1179),"",ROUND(Lanes!BD1179,2))</f>
        <v/>
      </c>
      <c r="BJ1179" s="145" t="str">
        <f>IF(ISBLANK(Lanes!BE1179),"",Lanes!BE1179)</f>
        <v/>
      </c>
      <c r="BK1179" s="145" t="str">
        <f>IF(ISBLANK(Lanes!BF1179),"",Lanes!BF1179)</f>
        <v/>
      </c>
      <c r="BL1179" s="145" t="str">
        <f>IF(ISBLANK(Lanes!BG1179),"",Lanes!BG1179)</f>
        <v/>
      </c>
      <c r="BM1179" s="145" t="str">
        <f>IF(ISBLANK(Lanes!BH1179),"",Lanes!BH1179)</f>
        <v/>
      </c>
      <c r="BN1179" s="145" t="str">
        <f>IF(ISBLANK(Lanes!BI1179),"",Lanes!BI1179)</f>
        <v/>
      </c>
      <c r="BO1179" s="145" t="str">
        <f>IF(ISBLANK(Lanes!BJ1179),"",Lanes!BJ1179)</f>
        <v/>
      </c>
      <c r="BP1179" s="145" t="str">
        <f>IF(ISBLANK(Lanes!BK1179),"",Lanes!BK1179)</f>
        <v/>
      </c>
      <c r="BQ1179" s="145" t="str">
        <f>IF(ISBLANK(Lanes!BL1179),"",Lanes!BL1179)</f>
        <v/>
      </c>
      <c r="BR1179" s="145" t="str">
        <f>IF(ISBLANK(Lanes!BM1179),"",ROUND(Lanes!BM1179,0))</f>
        <v/>
      </c>
      <c r="BS1179" s="145" t="str">
        <f>IF(ISBLANK(Lanes!BN1179),"",ROUND(Lanes!BN1179,0))</f>
        <v/>
      </c>
      <c r="BT1179" s="145" t="str">
        <f>IF(ISBLANK(Lanes!BO1179),"",ROUND(Lanes!BO1179,0))</f>
        <v/>
      </c>
      <c r="BU1179" s="145" t="str">
        <f>IF(ISBLANK(Lanes!BN1179),"",ROUND(Lanes!BP1179,0))</f>
        <v/>
      </c>
      <c r="BV1179" s="145" t="str">
        <f>IF(ISBLANK(Lanes!BQ1179),"",ROUND(Lanes!BQ1179,1))</f>
        <v/>
      </c>
      <c r="BW1179" s="145" t="str">
        <f>IF(ISBLANK(Lanes!BR1179),"",Lanes!BR1179)</f>
        <v/>
      </c>
      <c r="BX1179" s="145" t="str">
        <f>IF(ISBLANK(Lanes!BS1179),"",Lanes!BS1179)</f>
        <v/>
      </c>
      <c r="BY1179" s="145" t="str">
        <f>IF(ISBLANK(Lanes!BT1179),"",Lanes!BT1179)</f>
        <v/>
      </c>
      <c r="BZ1179" s="145" t="str">
        <f>IF(ISBLANK(Lanes!BU1179),"",Lanes!BU1179)</f>
        <v/>
      </c>
      <c r="CA1179" s="145" t="str">
        <f>IF(ISBLANK(Lanes!BV1179),"",ROUND(Lanes!BV1179,1))</f>
        <v/>
      </c>
      <c r="CB1179" s="145" t="str">
        <f>IF(ISBLANK(Lanes!BW1179),"",ROUND(Lanes!BW1179,2))</f>
        <v/>
      </c>
      <c r="CC1179" s="145" t="str">
        <f>IF(ISBLANK(Lanes!BX1179),"",ROUND(Lanes!BX1179,1))</f>
        <v/>
      </c>
      <c r="CD1179" s="145" t="str">
        <f>IF(ISBLANK(Lanes!BY1179),"",ROUND(Lanes!BY1179,2))</f>
        <v/>
      </c>
      <c r="CE1179" s="145" t="str">
        <f>IF(ISBLANK(Lanes!BZ1179),"",ROUND(Lanes!BZ1179,0))</f>
        <v/>
      </c>
      <c r="CF1179" s="145" t="str">
        <f>IF(ISBLANK(Lanes!CA1179),"",ROUND(Lanes!CA1179,0))</f>
        <v/>
      </c>
      <c r="CG1179" s="145" t="str">
        <f>IF(ISBLANK(Lanes!CB1179),"",ROUND(Lanes!CB1179,0))</f>
        <v/>
      </c>
      <c r="CH1179" s="145" t="str">
        <f>IF(ISBLANK(Lanes!CC1179),"",ROUND(Lanes!CC1179,2))</f>
        <v/>
      </c>
      <c r="CI1179" s="145" t="str">
        <f>IF(ISBLANK(Lanes!CD1179),"",ROUND(Lanes!CD1179,2))</f>
        <v/>
      </c>
      <c r="CJ1179" s="145" t="str">
        <f>IF(ISBLANK(Lanes!CE1179),"",ROUND(Lanes!CE1179,2))</f>
        <v/>
      </c>
      <c r="CK1179" s="145" t="str">
        <f>IF(ISBLANK(Lanes!CF1179),"",ROUND(Lanes!CF1179,0))</f>
        <v/>
      </c>
      <c r="CL1179" s="145" t="str">
        <f>IF(ISBLANK(Lanes!CG1179),"",ROUND(Lanes!CG1179,0))</f>
        <v/>
      </c>
      <c r="CM1179" s="145" t="str">
        <f>IF(ISBLANK(Lanes!CH1179),"",ROUND(Lanes!CH1179,0))</f>
        <v/>
      </c>
      <c r="CN1179" s="145" t="str">
        <f>IF(ISBLANK(Lanes!CI1179),"",ROUND(Lanes!CI1179,2))</f>
        <v/>
      </c>
      <c r="CO1179" s="145" t="str">
        <f>IF(ISBLANK(Lanes!CJ1179),"",ROUND(Lanes!CJ1179,2))</f>
        <v/>
      </c>
      <c r="CP1179" s="145" t="str">
        <f>IF(ISBLANK(Lanes!CK1179),"",ROUND(Lanes!CK1179,2))</f>
        <v/>
      </c>
      <c r="CQ1179" s="146" t="str">
        <f>IF(ISBLANK(Lanes!CL1179),"","delete")</f>
        <v/>
      </c>
    </row>
    <row r="1180" spans="1:95">
      <c r="A1180" s="142">
        <v>2584</v>
      </c>
      <c r="B1180" s="140" t="s">
        <v>2124</v>
      </c>
      <c r="C1180" s="141">
        <v>1</v>
      </c>
      <c r="D1180" s="140" t="s">
        <v>1070</v>
      </c>
      <c r="E1180" s="140" t="s">
        <v>1070</v>
      </c>
      <c r="F1180" s="140" t="s">
        <v>736</v>
      </c>
      <c r="G1180" s="140" t="s">
        <v>126</v>
      </c>
      <c r="H1180" s="140" t="s">
        <v>88</v>
      </c>
      <c r="I1180" s="140" t="s">
        <v>769</v>
      </c>
      <c r="J1180" s="140" t="s">
        <v>770</v>
      </c>
      <c r="K1180" s="140" t="s">
        <v>2380</v>
      </c>
      <c r="L1180" s="140" t="s">
        <v>223</v>
      </c>
      <c r="M1180" s="140" t="s">
        <v>224</v>
      </c>
      <c r="N1180" s="140" t="s">
        <v>164</v>
      </c>
      <c r="O1180" s="140" t="s">
        <v>118</v>
      </c>
      <c r="P1180" s="140" t="s">
        <v>118</v>
      </c>
      <c r="Q1180" s="140" t="s">
        <v>2380</v>
      </c>
      <c r="R1180" s="140" t="s">
        <v>119</v>
      </c>
      <c r="S1180" s="140" t="s">
        <v>91</v>
      </c>
      <c r="T1180" s="140" t="s">
        <v>92</v>
      </c>
      <c r="U1180" s="140" t="s">
        <v>350</v>
      </c>
      <c r="V1180" s="140" t="s">
        <v>2380</v>
      </c>
      <c r="W1180" s="140" t="s">
        <v>109</v>
      </c>
      <c r="X1180" s="140" t="s">
        <v>110</v>
      </c>
      <c r="Y1180" s="140" t="s">
        <v>2380</v>
      </c>
      <c r="Z1180" s="140" t="s">
        <v>2380</v>
      </c>
      <c r="AA1180" s="140" t="s">
        <v>2380</v>
      </c>
      <c r="AB1180" s="140" t="s">
        <v>2434</v>
      </c>
      <c r="AC1180" s="140" t="s">
        <v>2391</v>
      </c>
      <c r="AD1180" s="140" t="s">
        <v>101</v>
      </c>
      <c r="AE1180" s="140" t="s">
        <v>2385</v>
      </c>
      <c r="AF1180" s="140" t="s">
        <v>2385</v>
      </c>
      <c r="AG1180" s="140" t="s">
        <v>2385</v>
      </c>
      <c r="AH1180" s="140" t="s">
        <v>2385</v>
      </c>
      <c r="AI1180" s="140" t="s">
        <v>101</v>
      </c>
      <c r="AJ1180" s="140" t="s">
        <v>2380</v>
      </c>
      <c r="AK1180" s="140" t="s">
        <v>2380</v>
      </c>
      <c r="AL1180" s="140" t="s">
        <v>2392</v>
      </c>
      <c r="AM1180" s="140" t="s">
        <v>2380</v>
      </c>
      <c r="AN1180" s="140" t="s">
        <v>2380</v>
      </c>
      <c r="AO1180" s="140" t="s">
        <v>2380</v>
      </c>
      <c r="AP1180" s="140" t="s">
        <v>2390</v>
      </c>
      <c r="AQ1180" s="140" t="s">
        <v>2380</v>
      </c>
      <c r="AR1180" s="140" t="s">
        <v>2389</v>
      </c>
      <c r="AS1180" s="136" t="s">
        <v>2381</v>
      </c>
      <c r="AT1180" s="145" t="str">
        <f>IF(ISBLANK(Lanes!AO1180),"",ROUND(Lanes!AO1180,2))</f>
        <v/>
      </c>
      <c r="AU1180" s="145" t="str">
        <f>IF(ISBLANK(Lanes!AP1180),"",ROUND(Lanes!AP1180,2))</f>
        <v/>
      </c>
      <c r="AV1180" s="145" t="str">
        <f>IF(ISBLANK(Lanes!AQ1180),"",ROUND(Lanes!AQ1180,2))</f>
        <v/>
      </c>
      <c r="AW1180" s="145" t="str">
        <f>IF(ISBLANK(Lanes!AP1180),"",ROUND(Lanes!AR1180,2))</f>
        <v/>
      </c>
      <c r="AX1180" s="145" t="str">
        <f>IF(ISBLANK(Lanes!AS1180),"",ROUND(Lanes!AS1180,2))</f>
        <v/>
      </c>
      <c r="AY1180" s="145" t="str">
        <f>IF(ISBLANK(Lanes!AT1180),"",ROUND(Lanes!AT1180,2))</f>
        <v/>
      </c>
      <c r="AZ1180" s="145" t="str">
        <f>IF(ISBLANK(Lanes!AP1180),"",ROUND(Lanes!AU1180,2))</f>
        <v/>
      </c>
      <c r="BA1180" s="145" t="str">
        <f>IF(ISBLANK(Lanes!AP1180),"",ROUND(Lanes!AV1180,2))</f>
        <v/>
      </c>
      <c r="BB1180" s="145" t="str">
        <f>IF(ISBLANK(Lanes!AW1180),"",ROUND(Lanes!AW1180,2))</f>
        <v/>
      </c>
      <c r="BC1180" s="145" t="str">
        <f>IF(ISBLANK(Lanes!AX1180),"",ROUND(Lanes!AX1180,2))</f>
        <v/>
      </c>
      <c r="BD1180" s="145" t="str">
        <f>IF(ISBLANK(Lanes!AY1180),"",ROUND(Lanes!AY1180,2))</f>
        <v/>
      </c>
      <c r="BE1180" s="145" t="str">
        <f>IF(ISBLANK(Lanes!AX1180),"",ROUND(Lanes!AZ1180,2))</f>
        <v/>
      </c>
      <c r="BF1180" s="145" t="str">
        <f>IF(ISBLANK(Lanes!BA1180),"",ROUND(Lanes!BA1180,2))</f>
        <v/>
      </c>
      <c r="BG1180" s="145" t="str">
        <f>IF(ISBLANK(Lanes!BB1180),"",ROUND(Lanes!BB1180,2))</f>
        <v/>
      </c>
      <c r="BH1180" s="145" t="str">
        <f>IF(ISBLANK(Lanes!AX1180),"",ROUND(Lanes!BC1180,2))</f>
        <v/>
      </c>
      <c r="BI1180" s="145" t="str">
        <f>IF(ISBLANK(Lanes!AX1180),"",ROUND(Lanes!BD1180,2))</f>
        <v/>
      </c>
      <c r="BJ1180" s="145" t="str">
        <f>IF(ISBLANK(Lanes!BE1180),"",Lanes!BE1180)</f>
        <v/>
      </c>
      <c r="BK1180" s="145" t="str">
        <f>IF(ISBLANK(Lanes!BF1180),"",Lanes!BF1180)</f>
        <v/>
      </c>
      <c r="BL1180" s="145" t="str">
        <f>IF(ISBLANK(Lanes!BG1180),"",Lanes!BG1180)</f>
        <v/>
      </c>
      <c r="BM1180" s="145" t="str">
        <f>IF(ISBLANK(Lanes!BH1180),"",Lanes!BH1180)</f>
        <v/>
      </c>
      <c r="BN1180" s="145" t="str">
        <f>IF(ISBLANK(Lanes!BI1180),"",Lanes!BI1180)</f>
        <v/>
      </c>
      <c r="BO1180" s="145" t="str">
        <f>IF(ISBLANK(Lanes!BJ1180),"",Lanes!BJ1180)</f>
        <v/>
      </c>
      <c r="BP1180" s="145" t="str">
        <f>IF(ISBLANK(Lanes!BK1180),"",Lanes!BK1180)</f>
        <v/>
      </c>
      <c r="BQ1180" s="145" t="str">
        <f>IF(ISBLANK(Lanes!BL1180),"",Lanes!BL1180)</f>
        <v/>
      </c>
      <c r="BR1180" s="145" t="str">
        <f>IF(ISBLANK(Lanes!BM1180),"",ROUND(Lanes!BM1180,0))</f>
        <v/>
      </c>
      <c r="BS1180" s="145" t="str">
        <f>IF(ISBLANK(Lanes!BN1180),"",ROUND(Lanes!BN1180,0))</f>
        <v/>
      </c>
      <c r="BT1180" s="145" t="str">
        <f>IF(ISBLANK(Lanes!BO1180),"",ROUND(Lanes!BO1180,0))</f>
        <v/>
      </c>
      <c r="BU1180" s="145" t="str">
        <f>IF(ISBLANK(Lanes!BN1180),"",ROUND(Lanes!BP1180,0))</f>
        <v/>
      </c>
      <c r="BV1180" s="145" t="str">
        <f>IF(ISBLANK(Lanes!BQ1180),"",ROUND(Lanes!BQ1180,1))</f>
        <v/>
      </c>
      <c r="BW1180" s="145" t="str">
        <f>IF(ISBLANK(Lanes!BR1180),"",Lanes!BR1180)</f>
        <v/>
      </c>
      <c r="BX1180" s="145" t="str">
        <f>IF(ISBLANK(Lanes!BS1180),"",Lanes!BS1180)</f>
        <v/>
      </c>
      <c r="BY1180" s="145" t="str">
        <f>IF(ISBLANK(Lanes!BT1180),"",Lanes!BT1180)</f>
        <v/>
      </c>
      <c r="BZ1180" s="145" t="str">
        <f>IF(ISBLANK(Lanes!BU1180),"",Lanes!BU1180)</f>
        <v/>
      </c>
      <c r="CA1180" s="145" t="str">
        <f>IF(ISBLANK(Lanes!BV1180),"",ROUND(Lanes!BV1180,1))</f>
        <v/>
      </c>
      <c r="CB1180" s="145" t="str">
        <f>IF(ISBLANK(Lanes!BW1180),"",ROUND(Lanes!BW1180,2))</f>
        <v/>
      </c>
      <c r="CC1180" s="145" t="str">
        <f>IF(ISBLANK(Lanes!BX1180),"",ROUND(Lanes!BX1180,1))</f>
        <v/>
      </c>
      <c r="CD1180" s="145" t="str">
        <f>IF(ISBLANK(Lanes!BY1180),"",ROUND(Lanes!BY1180,2))</f>
        <v/>
      </c>
      <c r="CE1180" s="145" t="str">
        <f>IF(ISBLANK(Lanes!BZ1180),"",ROUND(Lanes!BZ1180,0))</f>
        <v/>
      </c>
      <c r="CF1180" s="145" t="str">
        <f>IF(ISBLANK(Lanes!CA1180),"",ROUND(Lanes!CA1180,0))</f>
        <v/>
      </c>
      <c r="CG1180" s="145" t="str">
        <f>IF(ISBLANK(Lanes!CB1180),"",ROUND(Lanes!CB1180,0))</f>
        <v/>
      </c>
      <c r="CH1180" s="145" t="str">
        <f>IF(ISBLANK(Lanes!CC1180),"",ROUND(Lanes!CC1180,2))</f>
        <v/>
      </c>
      <c r="CI1180" s="145" t="str">
        <f>IF(ISBLANK(Lanes!CD1180),"",ROUND(Lanes!CD1180,2))</f>
        <v/>
      </c>
      <c r="CJ1180" s="145" t="str">
        <f>IF(ISBLANK(Lanes!CE1180),"",ROUND(Lanes!CE1180,2))</f>
        <v/>
      </c>
      <c r="CK1180" s="145" t="str">
        <f>IF(ISBLANK(Lanes!CF1180),"",ROUND(Lanes!CF1180,0))</f>
        <v/>
      </c>
      <c r="CL1180" s="145" t="str">
        <f>IF(ISBLANK(Lanes!CG1180),"",ROUND(Lanes!CG1180,0))</f>
        <v/>
      </c>
      <c r="CM1180" s="145" t="str">
        <f>IF(ISBLANK(Lanes!CH1180),"",ROUND(Lanes!CH1180,0))</f>
        <v/>
      </c>
      <c r="CN1180" s="145" t="str">
        <f>IF(ISBLANK(Lanes!CI1180),"",ROUND(Lanes!CI1180,2))</f>
        <v/>
      </c>
      <c r="CO1180" s="145" t="str">
        <f>IF(ISBLANK(Lanes!CJ1180),"",ROUND(Lanes!CJ1180,2))</f>
        <v/>
      </c>
      <c r="CP1180" s="145" t="str">
        <f>IF(ISBLANK(Lanes!CK1180),"",ROUND(Lanes!CK1180,2))</f>
        <v/>
      </c>
      <c r="CQ1180" s="146" t="str">
        <f>IF(ISBLANK(Lanes!CL1180),"","delete")</f>
        <v/>
      </c>
    </row>
    <row r="1181" spans="1:95">
      <c r="A1181" s="142">
        <v>2585</v>
      </c>
      <c r="B1181" s="140" t="s">
        <v>2125</v>
      </c>
      <c r="C1181" s="141">
        <v>1</v>
      </c>
      <c r="D1181" s="140" t="s">
        <v>1071</v>
      </c>
      <c r="E1181" s="140" t="s">
        <v>1071</v>
      </c>
      <c r="F1181" s="140" t="s">
        <v>736</v>
      </c>
      <c r="G1181" s="140" t="s">
        <v>126</v>
      </c>
      <c r="H1181" s="140" t="s">
        <v>88</v>
      </c>
      <c r="I1181" s="140" t="s">
        <v>769</v>
      </c>
      <c r="J1181" s="140" t="s">
        <v>770</v>
      </c>
      <c r="K1181" s="140" t="s">
        <v>2380</v>
      </c>
      <c r="L1181" s="140" t="s">
        <v>223</v>
      </c>
      <c r="M1181" s="140" t="s">
        <v>224</v>
      </c>
      <c r="N1181" s="140" t="s">
        <v>164</v>
      </c>
      <c r="O1181" s="140" t="s">
        <v>102</v>
      </c>
      <c r="P1181" s="140" t="s">
        <v>102</v>
      </c>
      <c r="Q1181" s="140" t="s">
        <v>2380</v>
      </c>
      <c r="R1181" s="140" t="s">
        <v>95</v>
      </c>
      <c r="S1181" s="140" t="s">
        <v>91</v>
      </c>
      <c r="T1181" s="140" t="s">
        <v>92</v>
      </c>
      <c r="U1181" s="140" t="s">
        <v>350</v>
      </c>
      <c r="V1181" s="140" t="s">
        <v>2380</v>
      </c>
      <c r="W1181" s="140" t="s">
        <v>109</v>
      </c>
      <c r="X1181" s="140" t="s">
        <v>110</v>
      </c>
      <c r="Y1181" s="140" t="s">
        <v>2380</v>
      </c>
      <c r="Z1181" s="140" t="s">
        <v>2380</v>
      </c>
      <c r="AA1181" s="140" t="s">
        <v>2380</v>
      </c>
      <c r="AB1181" s="140" t="s">
        <v>2392</v>
      </c>
      <c r="AC1181" s="140" t="s">
        <v>2391</v>
      </c>
      <c r="AD1181" s="140" t="s">
        <v>101</v>
      </c>
      <c r="AE1181" s="140" t="s">
        <v>2385</v>
      </c>
      <c r="AF1181" s="140" t="s">
        <v>2385</v>
      </c>
      <c r="AG1181" s="140" t="s">
        <v>2385</v>
      </c>
      <c r="AH1181" s="140" t="s">
        <v>2385</v>
      </c>
      <c r="AI1181" s="140" t="s">
        <v>101</v>
      </c>
      <c r="AJ1181" s="140" t="s">
        <v>2380</v>
      </c>
      <c r="AK1181" s="140" t="s">
        <v>2380</v>
      </c>
      <c r="AL1181" s="140" t="s">
        <v>2392</v>
      </c>
      <c r="AM1181" s="140" t="s">
        <v>2380</v>
      </c>
      <c r="AN1181" s="140" t="s">
        <v>2380</v>
      </c>
      <c r="AO1181" s="140" t="s">
        <v>2380</v>
      </c>
      <c r="AP1181" s="140" t="s">
        <v>2390</v>
      </c>
      <c r="AQ1181" s="140" t="s">
        <v>2380</v>
      </c>
      <c r="AR1181" s="140" t="s">
        <v>2389</v>
      </c>
      <c r="AS1181" s="136" t="s">
        <v>2381</v>
      </c>
      <c r="AT1181" s="145" t="str">
        <f>IF(ISBLANK(Lanes!AO1181),"",ROUND(Lanes!AO1181,2))</f>
        <v/>
      </c>
      <c r="AU1181" s="145" t="str">
        <f>IF(ISBLANK(Lanes!AP1181),"",ROUND(Lanes!AP1181,2))</f>
        <v/>
      </c>
      <c r="AV1181" s="145" t="str">
        <f>IF(ISBLANK(Lanes!AQ1181),"",ROUND(Lanes!AQ1181,2))</f>
        <v/>
      </c>
      <c r="AW1181" s="145" t="str">
        <f>IF(ISBLANK(Lanes!AP1181),"",ROUND(Lanes!AR1181,2))</f>
        <v/>
      </c>
      <c r="AX1181" s="145" t="str">
        <f>IF(ISBLANK(Lanes!AS1181),"",ROUND(Lanes!AS1181,2))</f>
        <v/>
      </c>
      <c r="AY1181" s="145" t="str">
        <f>IF(ISBLANK(Lanes!AT1181),"",ROUND(Lanes!AT1181,2))</f>
        <v/>
      </c>
      <c r="AZ1181" s="145" t="str">
        <f>IF(ISBLANK(Lanes!AP1181),"",ROUND(Lanes!AU1181,2))</f>
        <v/>
      </c>
      <c r="BA1181" s="145" t="str">
        <f>IF(ISBLANK(Lanes!AP1181),"",ROUND(Lanes!AV1181,2))</f>
        <v/>
      </c>
      <c r="BB1181" s="145" t="str">
        <f>IF(ISBLANK(Lanes!AW1181),"",ROUND(Lanes!AW1181,2))</f>
        <v/>
      </c>
      <c r="BC1181" s="145" t="str">
        <f>IF(ISBLANK(Lanes!AX1181),"",ROUND(Lanes!AX1181,2))</f>
        <v/>
      </c>
      <c r="BD1181" s="145" t="str">
        <f>IF(ISBLANK(Lanes!AY1181),"",ROUND(Lanes!AY1181,2))</f>
        <v/>
      </c>
      <c r="BE1181" s="145" t="str">
        <f>IF(ISBLANK(Lanes!AX1181),"",ROUND(Lanes!AZ1181,2))</f>
        <v/>
      </c>
      <c r="BF1181" s="145" t="str">
        <f>IF(ISBLANK(Lanes!BA1181),"",ROUND(Lanes!BA1181,2))</f>
        <v/>
      </c>
      <c r="BG1181" s="145" t="str">
        <f>IF(ISBLANK(Lanes!BB1181),"",ROUND(Lanes!BB1181,2))</f>
        <v/>
      </c>
      <c r="BH1181" s="145" t="str">
        <f>IF(ISBLANK(Lanes!AX1181),"",ROUND(Lanes!BC1181,2))</f>
        <v/>
      </c>
      <c r="BI1181" s="145" t="str">
        <f>IF(ISBLANK(Lanes!AX1181),"",ROUND(Lanes!BD1181,2))</f>
        <v/>
      </c>
      <c r="BJ1181" s="145" t="str">
        <f>IF(ISBLANK(Lanes!BE1181),"",Lanes!BE1181)</f>
        <v/>
      </c>
      <c r="BK1181" s="145" t="str">
        <f>IF(ISBLANK(Lanes!BF1181),"",Lanes!BF1181)</f>
        <v/>
      </c>
      <c r="BL1181" s="145" t="str">
        <f>IF(ISBLANK(Lanes!BG1181),"",Lanes!BG1181)</f>
        <v/>
      </c>
      <c r="BM1181" s="145" t="str">
        <f>IF(ISBLANK(Lanes!BH1181),"",Lanes!BH1181)</f>
        <v/>
      </c>
      <c r="BN1181" s="145" t="str">
        <f>IF(ISBLANK(Lanes!BI1181),"",Lanes!BI1181)</f>
        <v/>
      </c>
      <c r="BO1181" s="145" t="str">
        <f>IF(ISBLANK(Lanes!BJ1181),"",Lanes!BJ1181)</f>
        <v/>
      </c>
      <c r="BP1181" s="145" t="str">
        <f>IF(ISBLANK(Lanes!BK1181),"",Lanes!BK1181)</f>
        <v/>
      </c>
      <c r="BQ1181" s="145" t="str">
        <f>IF(ISBLANK(Lanes!BL1181),"",Lanes!BL1181)</f>
        <v/>
      </c>
      <c r="BR1181" s="145" t="str">
        <f>IF(ISBLANK(Lanes!BM1181),"",ROUND(Lanes!BM1181,0))</f>
        <v/>
      </c>
      <c r="BS1181" s="145" t="str">
        <f>IF(ISBLANK(Lanes!BN1181),"",ROUND(Lanes!BN1181,0))</f>
        <v/>
      </c>
      <c r="BT1181" s="145" t="str">
        <f>IF(ISBLANK(Lanes!BO1181),"",ROUND(Lanes!BO1181,0))</f>
        <v/>
      </c>
      <c r="BU1181" s="145" t="str">
        <f>IF(ISBLANK(Lanes!BN1181),"",ROUND(Lanes!BP1181,0))</f>
        <v/>
      </c>
      <c r="BV1181" s="145" t="str">
        <f>IF(ISBLANK(Lanes!BQ1181),"",ROUND(Lanes!BQ1181,1))</f>
        <v/>
      </c>
      <c r="BW1181" s="145" t="str">
        <f>IF(ISBLANK(Lanes!BR1181),"",Lanes!BR1181)</f>
        <v/>
      </c>
      <c r="BX1181" s="145" t="str">
        <f>IF(ISBLANK(Lanes!BS1181),"",Lanes!BS1181)</f>
        <v/>
      </c>
      <c r="BY1181" s="145" t="str">
        <f>IF(ISBLANK(Lanes!BT1181),"",Lanes!BT1181)</f>
        <v/>
      </c>
      <c r="BZ1181" s="145" t="str">
        <f>IF(ISBLANK(Lanes!BU1181),"",Lanes!BU1181)</f>
        <v/>
      </c>
      <c r="CA1181" s="145" t="str">
        <f>IF(ISBLANK(Lanes!BV1181),"",ROUND(Lanes!BV1181,1))</f>
        <v/>
      </c>
      <c r="CB1181" s="145" t="str">
        <f>IF(ISBLANK(Lanes!BW1181),"",ROUND(Lanes!BW1181,2))</f>
        <v/>
      </c>
      <c r="CC1181" s="145" t="str">
        <f>IF(ISBLANK(Lanes!BX1181),"",ROUND(Lanes!BX1181,1))</f>
        <v/>
      </c>
      <c r="CD1181" s="145" t="str">
        <f>IF(ISBLANK(Lanes!BY1181),"",ROUND(Lanes!BY1181,2))</f>
        <v/>
      </c>
      <c r="CE1181" s="145" t="str">
        <f>IF(ISBLANK(Lanes!BZ1181),"",ROUND(Lanes!BZ1181,0))</f>
        <v/>
      </c>
      <c r="CF1181" s="145" t="str">
        <f>IF(ISBLANK(Lanes!CA1181),"",ROUND(Lanes!CA1181,0))</f>
        <v/>
      </c>
      <c r="CG1181" s="145" t="str">
        <f>IF(ISBLANK(Lanes!CB1181),"",ROUND(Lanes!CB1181,0))</f>
        <v/>
      </c>
      <c r="CH1181" s="145" t="str">
        <f>IF(ISBLANK(Lanes!CC1181),"",ROUND(Lanes!CC1181,2))</f>
        <v/>
      </c>
      <c r="CI1181" s="145" t="str">
        <f>IF(ISBLANK(Lanes!CD1181),"",ROUND(Lanes!CD1181,2))</f>
        <v/>
      </c>
      <c r="CJ1181" s="145" t="str">
        <f>IF(ISBLANK(Lanes!CE1181),"",ROUND(Lanes!CE1181,2))</f>
        <v/>
      </c>
      <c r="CK1181" s="145" t="str">
        <f>IF(ISBLANK(Lanes!CF1181),"",ROUND(Lanes!CF1181,0))</f>
        <v/>
      </c>
      <c r="CL1181" s="145" t="str">
        <f>IF(ISBLANK(Lanes!CG1181),"",ROUND(Lanes!CG1181,0))</f>
        <v/>
      </c>
      <c r="CM1181" s="145" t="str">
        <f>IF(ISBLANK(Lanes!CH1181),"",ROUND(Lanes!CH1181,0))</f>
        <v/>
      </c>
      <c r="CN1181" s="145" t="str">
        <f>IF(ISBLANK(Lanes!CI1181),"",ROUND(Lanes!CI1181,2))</f>
        <v/>
      </c>
      <c r="CO1181" s="145" t="str">
        <f>IF(ISBLANK(Lanes!CJ1181),"",ROUND(Lanes!CJ1181,2))</f>
        <v/>
      </c>
      <c r="CP1181" s="145" t="str">
        <f>IF(ISBLANK(Lanes!CK1181),"",ROUND(Lanes!CK1181,2))</f>
        <v/>
      </c>
      <c r="CQ1181" s="146" t="str">
        <f>IF(ISBLANK(Lanes!CL1181),"","delete")</f>
        <v/>
      </c>
    </row>
    <row r="1182" spans="1:95">
      <c r="A1182" s="142">
        <v>2586</v>
      </c>
      <c r="B1182" s="140" t="s">
        <v>2126</v>
      </c>
      <c r="C1182" s="141">
        <v>1</v>
      </c>
      <c r="D1182" s="140" t="s">
        <v>1072</v>
      </c>
      <c r="E1182" s="140" t="s">
        <v>1072</v>
      </c>
      <c r="F1182" s="140" t="s">
        <v>736</v>
      </c>
      <c r="G1182" s="140" t="s">
        <v>379</v>
      </c>
      <c r="H1182" s="140" t="s">
        <v>127</v>
      </c>
      <c r="I1182" s="140" t="s">
        <v>769</v>
      </c>
      <c r="J1182" s="140" t="s">
        <v>770</v>
      </c>
      <c r="K1182" s="140" t="s">
        <v>2380</v>
      </c>
      <c r="L1182" s="140" t="s">
        <v>223</v>
      </c>
      <c r="M1182" s="140" t="s">
        <v>224</v>
      </c>
      <c r="N1182" s="140" t="s">
        <v>164</v>
      </c>
      <c r="O1182" s="140" t="s">
        <v>380</v>
      </c>
      <c r="P1182" s="140" t="s">
        <v>381</v>
      </c>
      <c r="Q1182" s="140" t="s">
        <v>2380</v>
      </c>
      <c r="R1182" s="140" t="s">
        <v>382</v>
      </c>
      <c r="S1182" s="140" t="s">
        <v>91</v>
      </c>
      <c r="T1182" s="140" t="s">
        <v>92</v>
      </c>
      <c r="U1182" s="140" t="s">
        <v>350</v>
      </c>
      <c r="V1182" s="140" t="s">
        <v>2380</v>
      </c>
      <c r="W1182" s="140" t="s">
        <v>109</v>
      </c>
      <c r="X1182" s="140" t="s">
        <v>110</v>
      </c>
      <c r="Y1182" s="140" t="s">
        <v>2380</v>
      </c>
      <c r="Z1182" s="140" t="s">
        <v>2380</v>
      </c>
      <c r="AA1182" s="140" t="s">
        <v>2380</v>
      </c>
      <c r="AB1182" s="140" t="s">
        <v>2398</v>
      </c>
      <c r="AC1182" s="140" t="s">
        <v>2391</v>
      </c>
      <c r="AD1182" s="140" t="s">
        <v>101</v>
      </c>
      <c r="AE1182" s="140" t="s">
        <v>2385</v>
      </c>
      <c r="AF1182" s="140" t="s">
        <v>2385</v>
      </c>
      <c r="AG1182" s="140" t="s">
        <v>2385</v>
      </c>
      <c r="AH1182" s="140" t="s">
        <v>2385</v>
      </c>
      <c r="AI1182" s="140" t="s">
        <v>101</v>
      </c>
      <c r="AJ1182" s="140" t="s">
        <v>2380</v>
      </c>
      <c r="AK1182" s="140" t="s">
        <v>2380</v>
      </c>
      <c r="AL1182" s="140" t="s">
        <v>2392</v>
      </c>
      <c r="AM1182" s="140" t="s">
        <v>2380</v>
      </c>
      <c r="AN1182" s="140" t="s">
        <v>2380</v>
      </c>
      <c r="AO1182" s="140" t="s">
        <v>2380</v>
      </c>
      <c r="AP1182" s="140" t="s">
        <v>2390</v>
      </c>
      <c r="AQ1182" s="140" t="s">
        <v>2380</v>
      </c>
      <c r="AR1182" s="140" t="s">
        <v>2389</v>
      </c>
      <c r="AS1182" s="136" t="s">
        <v>2381</v>
      </c>
      <c r="AT1182" s="145" t="str">
        <f>IF(ISBLANK(Lanes!AO1182),"",ROUND(Lanes!AO1182,2))</f>
        <v/>
      </c>
      <c r="AU1182" s="145" t="str">
        <f>IF(ISBLANK(Lanes!AP1182),"",ROUND(Lanes!AP1182,2))</f>
        <v/>
      </c>
      <c r="AV1182" s="145" t="str">
        <f>IF(ISBLANK(Lanes!AQ1182),"",ROUND(Lanes!AQ1182,2))</f>
        <v/>
      </c>
      <c r="AW1182" s="145" t="str">
        <f>IF(ISBLANK(Lanes!AP1182),"",ROUND(Lanes!AR1182,2))</f>
        <v/>
      </c>
      <c r="AX1182" s="145" t="str">
        <f>IF(ISBLANK(Lanes!AS1182),"",ROUND(Lanes!AS1182,2))</f>
        <v/>
      </c>
      <c r="AY1182" s="145" t="str">
        <f>IF(ISBLANK(Lanes!AT1182),"",ROUND(Lanes!AT1182,2))</f>
        <v/>
      </c>
      <c r="AZ1182" s="145" t="str">
        <f>IF(ISBLANK(Lanes!AP1182),"",ROUND(Lanes!AU1182,2))</f>
        <v/>
      </c>
      <c r="BA1182" s="145" t="str">
        <f>IF(ISBLANK(Lanes!AP1182),"",ROUND(Lanes!AV1182,2))</f>
        <v/>
      </c>
      <c r="BB1182" s="145" t="str">
        <f>IF(ISBLANK(Lanes!AW1182),"",ROUND(Lanes!AW1182,2))</f>
        <v/>
      </c>
      <c r="BC1182" s="145" t="str">
        <f>IF(ISBLANK(Lanes!AX1182),"",ROUND(Lanes!AX1182,2))</f>
        <v/>
      </c>
      <c r="BD1182" s="145" t="str">
        <f>IF(ISBLANK(Lanes!AY1182),"",ROUND(Lanes!AY1182,2))</f>
        <v/>
      </c>
      <c r="BE1182" s="145" t="str">
        <f>IF(ISBLANK(Lanes!AX1182),"",ROUND(Lanes!AZ1182,2))</f>
        <v/>
      </c>
      <c r="BF1182" s="145" t="str">
        <f>IF(ISBLANK(Lanes!BA1182),"",ROUND(Lanes!BA1182,2))</f>
        <v/>
      </c>
      <c r="BG1182" s="145" t="str">
        <f>IF(ISBLANK(Lanes!BB1182),"",ROUND(Lanes!BB1182,2))</f>
        <v/>
      </c>
      <c r="BH1182" s="145" t="str">
        <f>IF(ISBLANK(Lanes!AX1182),"",ROUND(Lanes!BC1182,2))</f>
        <v/>
      </c>
      <c r="BI1182" s="145" t="str">
        <f>IF(ISBLANK(Lanes!AX1182),"",ROUND(Lanes!BD1182,2))</f>
        <v/>
      </c>
      <c r="BJ1182" s="145" t="str">
        <f>IF(ISBLANK(Lanes!BE1182),"",Lanes!BE1182)</f>
        <v/>
      </c>
      <c r="BK1182" s="145" t="str">
        <f>IF(ISBLANK(Lanes!BF1182),"",Lanes!BF1182)</f>
        <v/>
      </c>
      <c r="BL1182" s="145" t="str">
        <f>IF(ISBLANK(Lanes!BG1182),"",Lanes!BG1182)</f>
        <v/>
      </c>
      <c r="BM1182" s="145" t="str">
        <f>IF(ISBLANK(Lanes!BH1182),"",Lanes!BH1182)</f>
        <v/>
      </c>
      <c r="BN1182" s="145" t="str">
        <f>IF(ISBLANK(Lanes!BI1182),"",Lanes!BI1182)</f>
        <v/>
      </c>
      <c r="BO1182" s="145" t="str">
        <f>IF(ISBLANK(Lanes!BJ1182),"",Lanes!BJ1182)</f>
        <v/>
      </c>
      <c r="BP1182" s="145" t="str">
        <f>IF(ISBLANK(Lanes!BK1182),"",Lanes!BK1182)</f>
        <v/>
      </c>
      <c r="BQ1182" s="145" t="str">
        <f>IF(ISBLANK(Lanes!BL1182),"",Lanes!BL1182)</f>
        <v/>
      </c>
      <c r="BR1182" s="145" t="str">
        <f>IF(ISBLANK(Lanes!BM1182),"",ROUND(Lanes!BM1182,0))</f>
        <v/>
      </c>
      <c r="BS1182" s="145" t="str">
        <f>IF(ISBLANK(Lanes!BN1182),"",ROUND(Lanes!BN1182,0))</f>
        <v/>
      </c>
      <c r="BT1182" s="145" t="str">
        <f>IF(ISBLANK(Lanes!BO1182),"",ROUND(Lanes!BO1182,0))</f>
        <v/>
      </c>
      <c r="BU1182" s="145" t="str">
        <f>IF(ISBLANK(Lanes!BN1182),"",ROUND(Lanes!BP1182,0))</f>
        <v/>
      </c>
      <c r="BV1182" s="145" t="str">
        <f>IF(ISBLANK(Lanes!BQ1182),"",ROUND(Lanes!BQ1182,1))</f>
        <v/>
      </c>
      <c r="BW1182" s="145" t="str">
        <f>IF(ISBLANK(Lanes!BR1182),"",Lanes!BR1182)</f>
        <v/>
      </c>
      <c r="BX1182" s="145" t="str">
        <f>IF(ISBLANK(Lanes!BS1182),"",Lanes!BS1182)</f>
        <v/>
      </c>
      <c r="BY1182" s="145" t="str">
        <f>IF(ISBLANK(Lanes!BT1182),"",Lanes!BT1182)</f>
        <v/>
      </c>
      <c r="BZ1182" s="145" t="str">
        <f>IF(ISBLANK(Lanes!BU1182),"",Lanes!BU1182)</f>
        <v/>
      </c>
      <c r="CA1182" s="145" t="str">
        <f>IF(ISBLANK(Lanes!BV1182),"",ROUND(Lanes!BV1182,1))</f>
        <v/>
      </c>
      <c r="CB1182" s="145" t="str">
        <f>IF(ISBLANK(Lanes!BW1182),"",ROUND(Lanes!BW1182,2))</f>
        <v/>
      </c>
      <c r="CC1182" s="145" t="str">
        <f>IF(ISBLANK(Lanes!BX1182),"",ROUND(Lanes!BX1182,1))</f>
        <v/>
      </c>
      <c r="CD1182" s="145" t="str">
        <f>IF(ISBLANK(Lanes!BY1182),"",ROUND(Lanes!BY1182,2))</f>
        <v/>
      </c>
      <c r="CE1182" s="145" t="str">
        <f>IF(ISBLANK(Lanes!BZ1182),"",ROUND(Lanes!BZ1182,0))</f>
        <v/>
      </c>
      <c r="CF1182" s="145" t="str">
        <f>IF(ISBLANK(Lanes!CA1182),"",ROUND(Lanes!CA1182,0))</f>
        <v/>
      </c>
      <c r="CG1182" s="145" t="str">
        <f>IF(ISBLANK(Lanes!CB1182),"",ROUND(Lanes!CB1182,0))</f>
        <v/>
      </c>
      <c r="CH1182" s="145" t="str">
        <f>IF(ISBLANK(Lanes!CC1182),"",ROUND(Lanes!CC1182,2))</f>
        <v/>
      </c>
      <c r="CI1182" s="145" t="str">
        <f>IF(ISBLANK(Lanes!CD1182),"",ROUND(Lanes!CD1182,2))</f>
        <v/>
      </c>
      <c r="CJ1182" s="145" t="str">
        <f>IF(ISBLANK(Lanes!CE1182),"",ROUND(Lanes!CE1182,2))</f>
        <v/>
      </c>
      <c r="CK1182" s="145" t="str">
        <f>IF(ISBLANK(Lanes!CF1182),"",ROUND(Lanes!CF1182,0))</f>
        <v/>
      </c>
      <c r="CL1182" s="145" t="str">
        <f>IF(ISBLANK(Lanes!CG1182),"",ROUND(Lanes!CG1182,0))</f>
        <v/>
      </c>
      <c r="CM1182" s="145" t="str">
        <f>IF(ISBLANK(Lanes!CH1182),"",ROUND(Lanes!CH1182,0))</f>
        <v/>
      </c>
      <c r="CN1182" s="145" t="str">
        <f>IF(ISBLANK(Lanes!CI1182),"",ROUND(Lanes!CI1182,2))</f>
        <v/>
      </c>
      <c r="CO1182" s="145" t="str">
        <f>IF(ISBLANK(Lanes!CJ1182),"",ROUND(Lanes!CJ1182,2))</f>
        <v/>
      </c>
      <c r="CP1182" s="145" t="str">
        <f>IF(ISBLANK(Lanes!CK1182),"",ROUND(Lanes!CK1182,2))</f>
        <v/>
      </c>
      <c r="CQ1182" s="146" t="str">
        <f>IF(ISBLANK(Lanes!CL1182),"","delete")</f>
        <v/>
      </c>
    </row>
    <row r="1183" spans="1:95">
      <c r="A1183" s="142">
        <v>2587</v>
      </c>
      <c r="B1183" s="140" t="s">
        <v>2127</v>
      </c>
      <c r="C1183" s="141">
        <v>1</v>
      </c>
      <c r="D1183" s="140" t="s">
        <v>1073</v>
      </c>
      <c r="E1183" s="140" t="s">
        <v>1073</v>
      </c>
      <c r="F1183" s="140" t="s">
        <v>736</v>
      </c>
      <c r="G1183" s="140" t="s">
        <v>126</v>
      </c>
      <c r="H1183" s="140" t="s">
        <v>127</v>
      </c>
      <c r="I1183" s="140" t="s">
        <v>769</v>
      </c>
      <c r="J1183" s="140" t="s">
        <v>770</v>
      </c>
      <c r="K1183" s="140" t="s">
        <v>2380</v>
      </c>
      <c r="L1183" s="140" t="s">
        <v>223</v>
      </c>
      <c r="M1183" s="140" t="s">
        <v>224</v>
      </c>
      <c r="N1183" s="140" t="s">
        <v>164</v>
      </c>
      <c r="O1183" s="140" t="s">
        <v>121</v>
      </c>
      <c r="P1183" s="140" t="s">
        <v>121</v>
      </c>
      <c r="Q1183" s="140" t="s">
        <v>2380</v>
      </c>
      <c r="R1183" s="140" t="s">
        <v>122</v>
      </c>
      <c r="S1183" s="140" t="s">
        <v>91</v>
      </c>
      <c r="T1183" s="140" t="s">
        <v>92</v>
      </c>
      <c r="U1183" s="140" t="s">
        <v>350</v>
      </c>
      <c r="V1183" s="140" t="s">
        <v>351</v>
      </c>
      <c r="W1183" s="140" t="s">
        <v>109</v>
      </c>
      <c r="X1183" s="140" t="s">
        <v>110</v>
      </c>
      <c r="Y1183" s="140" t="s">
        <v>2380</v>
      </c>
      <c r="Z1183" s="140" t="s">
        <v>2380</v>
      </c>
      <c r="AA1183" s="140" t="s">
        <v>2380</v>
      </c>
      <c r="AB1183" s="140" t="s">
        <v>2392</v>
      </c>
      <c r="AC1183" s="140" t="s">
        <v>2391</v>
      </c>
      <c r="AD1183" s="140" t="s">
        <v>101</v>
      </c>
      <c r="AE1183" s="140" t="s">
        <v>2385</v>
      </c>
      <c r="AF1183" s="140" t="s">
        <v>2385</v>
      </c>
      <c r="AG1183" s="140" t="s">
        <v>2385</v>
      </c>
      <c r="AH1183" s="140" t="s">
        <v>2385</v>
      </c>
      <c r="AI1183" s="140" t="s">
        <v>101</v>
      </c>
      <c r="AJ1183" s="140" t="s">
        <v>2380</v>
      </c>
      <c r="AK1183" s="140" t="s">
        <v>2380</v>
      </c>
      <c r="AL1183" s="140" t="s">
        <v>2392</v>
      </c>
      <c r="AM1183" s="140" t="s">
        <v>2380</v>
      </c>
      <c r="AN1183" s="140" t="s">
        <v>2380</v>
      </c>
      <c r="AO1183" s="140" t="s">
        <v>2380</v>
      </c>
      <c r="AP1183" s="140" t="s">
        <v>2390</v>
      </c>
      <c r="AQ1183" s="140" t="s">
        <v>2380</v>
      </c>
      <c r="AR1183" s="140" t="s">
        <v>2389</v>
      </c>
      <c r="AS1183" s="136" t="s">
        <v>2381</v>
      </c>
      <c r="AT1183" s="145" t="str">
        <f>IF(ISBLANK(Lanes!AO1183),"",ROUND(Lanes!AO1183,2))</f>
        <v/>
      </c>
      <c r="AU1183" s="145" t="str">
        <f>IF(ISBLANK(Lanes!AP1183),"",ROUND(Lanes!AP1183,2))</f>
        <v/>
      </c>
      <c r="AV1183" s="145" t="str">
        <f>IF(ISBLANK(Lanes!AQ1183),"",ROUND(Lanes!AQ1183,2))</f>
        <v/>
      </c>
      <c r="AW1183" s="145" t="str">
        <f>IF(ISBLANK(Lanes!AP1183),"",ROUND(Lanes!AR1183,2))</f>
        <v/>
      </c>
      <c r="AX1183" s="145" t="str">
        <f>IF(ISBLANK(Lanes!AS1183),"",ROUND(Lanes!AS1183,2))</f>
        <v/>
      </c>
      <c r="AY1183" s="145" t="str">
        <f>IF(ISBLANK(Lanes!AT1183),"",ROUND(Lanes!AT1183,2))</f>
        <v/>
      </c>
      <c r="AZ1183" s="145" t="str">
        <f>IF(ISBLANK(Lanes!AP1183),"",ROUND(Lanes!AU1183,2))</f>
        <v/>
      </c>
      <c r="BA1183" s="145" t="str">
        <f>IF(ISBLANK(Lanes!AP1183),"",ROUND(Lanes!AV1183,2))</f>
        <v/>
      </c>
      <c r="BB1183" s="145" t="str">
        <f>IF(ISBLANK(Lanes!AW1183),"",ROUND(Lanes!AW1183,2))</f>
        <v/>
      </c>
      <c r="BC1183" s="145" t="str">
        <f>IF(ISBLANK(Lanes!AX1183),"",ROUND(Lanes!AX1183,2))</f>
        <v/>
      </c>
      <c r="BD1183" s="145" t="str">
        <f>IF(ISBLANK(Lanes!AY1183),"",ROUND(Lanes!AY1183,2))</f>
        <v/>
      </c>
      <c r="BE1183" s="145" t="str">
        <f>IF(ISBLANK(Lanes!AX1183),"",ROUND(Lanes!AZ1183,2))</f>
        <v/>
      </c>
      <c r="BF1183" s="145" t="str">
        <f>IF(ISBLANK(Lanes!BA1183),"",ROUND(Lanes!BA1183,2))</f>
        <v/>
      </c>
      <c r="BG1183" s="145" t="str">
        <f>IF(ISBLANK(Lanes!BB1183),"",ROUND(Lanes!BB1183,2))</f>
        <v/>
      </c>
      <c r="BH1183" s="145" t="str">
        <f>IF(ISBLANK(Lanes!AX1183),"",ROUND(Lanes!BC1183,2))</f>
        <v/>
      </c>
      <c r="BI1183" s="145" t="str">
        <f>IF(ISBLANK(Lanes!AX1183),"",ROUND(Lanes!BD1183,2))</f>
        <v/>
      </c>
      <c r="BJ1183" s="145" t="str">
        <f>IF(ISBLANK(Lanes!BE1183),"",Lanes!BE1183)</f>
        <v/>
      </c>
      <c r="BK1183" s="145" t="str">
        <f>IF(ISBLANK(Lanes!BF1183),"",Lanes!BF1183)</f>
        <v/>
      </c>
      <c r="BL1183" s="145" t="str">
        <f>IF(ISBLANK(Lanes!BG1183),"",Lanes!BG1183)</f>
        <v/>
      </c>
      <c r="BM1183" s="145" t="str">
        <f>IF(ISBLANK(Lanes!BH1183),"",Lanes!BH1183)</f>
        <v/>
      </c>
      <c r="BN1183" s="145" t="str">
        <f>IF(ISBLANK(Lanes!BI1183),"",Lanes!BI1183)</f>
        <v/>
      </c>
      <c r="BO1183" s="145" t="str">
        <f>IF(ISBLANK(Lanes!BJ1183),"",Lanes!BJ1183)</f>
        <v/>
      </c>
      <c r="BP1183" s="145" t="str">
        <f>IF(ISBLANK(Lanes!BK1183),"",Lanes!BK1183)</f>
        <v/>
      </c>
      <c r="BQ1183" s="145" t="str">
        <f>IF(ISBLANK(Lanes!BL1183),"",Lanes!BL1183)</f>
        <v/>
      </c>
      <c r="BR1183" s="145" t="str">
        <f>IF(ISBLANK(Lanes!BM1183),"",ROUND(Lanes!BM1183,0))</f>
        <v/>
      </c>
      <c r="BS1183" s="145" t="str">
        <f>IF(ISBLANK(Lanes!BN1183),"",ROUND(Lanes!BN1183,0))</f>
        <v/>
      </c>
      <c r="BT1183" s="145" t="str">
        <f>IF(ISBLANK(Lanes!BO1183),"",ROUND(Lanes!BO1183,0))</f>
        <v/>
      </c>
      <c r="BU1183" s="145" t="str">
        <f>IF(ISBLANK(Lanes!BN1183),"",ROUND(Lanes!BP1183,0))</f>
        <v/>
      </c>
      <c r="BV1183" s="145" t="str">
        <f>IF(ISBLANK(Lanes!BQ1183),"",ROUND(Lanes!BQ1183,1))</f>
        <v/>
      </c>
      <c r="BW1183" s="145" t="str">
        <f>IF(ISBLANK(Lanes!BR1183),"",Lanes!BR1183)</f>
        <v/>
      </c>
      <c r="BX1183" s="145" t="str">
        <f>IF(ISBLANK(Lanes!BS1183),"",Lanes!BS1183)</f>
        <v/>
      </c>
      <c r="BY1183" s="145" t="str">
        <f>IF(ISBLANK(Lanes!BT1183),"",Lanes!BT1183)</f>
        <v/>
      </c>
      <c r="BZ1183" s="145" t="str">
        <f>IF(ISBLANK(Lanes!BU1183),"",Lanes!BU1183)</f>
        <v/>
      </c>
      <c r="CA1183" s="145" t="str">
        <f>IF(ISBLANK(Lanes!BV1183),"",ROUND(Lanes!BV1183,1))</f>
        <v/>
      </c>
      <c r="CB1183" s="145" t="str">
        <f>IF(ISBLANK(Lanes!BW1183),"",ROUND(Lanes!BW1183,2))</f>
        <v/>
      </c>
      <c r="CC1183" s="145" t="str">
        <f>IF(ISBLANK(Lanes!BX1183),"",ROUND(Lanes!BX1183,1))</f>
        <v/>
      </c>
      <c r="CD1183" s="145" t="str">
        <f>IF(ISBLANK(Lanes!BY1183),"",ROUND(Lanes!BY1183,2))</f>
        <v/>
      </c>
      <c r="CE1183" s="145" t="str">
        <f>IF(ISBLANK(Lanes!BZ1183),"",ROUND(Lanes!BZ1183,0))</f>
        <v/>
      </c>
      <c r="CF1183" s="145" t="str">
        <f>IF(ISBLANK(Lanes!CA1183),"",ROUND(Lanes!CA1183,0))</f>
        <v/>
      </c>
      <c r="CG1183" s="145" t="str">
        <f>IF(ISBLANK(Lanes!CB1183),"",ROUND(Lanes!CB1183,0))</f>
        <v/>
      </c>
      <c r="CH1183" s="145" t="str">
        <f>IF(ISBLANK(Lanes!CC1183),"",ROUND(Lanes!CC1183,2))</f>
        <v/>
      </c>
      <c r="CI1183" s="145" t="str">
        <f>IF(ISBLANK(Lanes!CD1183),"",ROUND(Lanes!CD1183,2))</f>
        <v/>
      </c>
      <c r="CJ1183" s="145" t="str">
        <f>IF(ISBLANK(Lanes!CE1183),"",ROUND(Lanes!CE1183,2))</f>
        <v/>
      </c>
      <c r="CK1183" s="145" t="str">
        <f>IF(ISBLANK(Lanes!CF1183),"",ROUND(Lanes!CF1183,0))</f>
        <v/>
      </c>
      <c r="CL1183" s="145" t="str">
        <f>IF(ISBLANK(Lanes!CG1183),"",ROUND(Lanes!CG1183,0))</f>
        <v/>
      </c>
      <c r="CM1183" s="145" t="str">
        <f>IF(ISBLANK(Lanes!CH1183),"",ROUND(Lanes!CH1183,0))</f>
        <v/>
      </c>
      <c r="CN1183" s="145" t="str">
        <f>IF(ISBLANK(Lanes!CI1183),"",ROUND(Lanes!CI1183,2))</f>
        <v/>
      </c>
      <c r="CO1183" s="145" t="str">
        <f>IF(ISBLANK(Lanes!CJ1183),"",ROUND(Lanes!CJ1183,2))</f>
        <v/>
      </c>
      <c r="CP1183" s="145" t="str">
        <f>IF(ISBLANK(Lanes!CK1183),"",ROUND(Lanes!CK1183,2))</f>
        <v/>
      </c>
      <c r="CQ1183" s="146" t="str">
        <f>IF(ISBLANK(Lanes!CL1183),"","delete")</f>
        <v/>
      </c>
    </row>
    <row r="1184" spans="1:95">
      <c r="A1184" s="142">
        <v>2588</v>
      </c>
      <c r="B1184" s="140" t="s">
        <v>2128</v>
      </c>
      <c r="C1184" s="141">
        <v>1</v>
      </c>
      <c r="D1184" s="140" t="s">
        <v>1074</v>
      </c>
      <c r="E1184" s="140" t="s">
        <v>1074</v>
      </c>
      <c r="F1184" s="140" t="s">
        <v>736</v>
      </c>
      <c r="G1184" s="140" t="s">
        <v>126</v>
      </c>
      <c r="H1184" s="140" t="s">
        <v>111</v>
      </c>
      <c r="I1184" s="140" t="s">
        <v>769</v>
      </c>
      <c r="J1184" s="140" t="s">
        <v>770</v>
      </c>
      <c r="K1184" s="140" t="s">
        <v>2380</v>
      </c>
      <c r="L1184" s="140" t="s">
        <v>223</v>
      </c>
      <c r="M1184" s="140" t="s">
        <v>224</v>
      </c>
      <c r="N1184" s="140" t="s">
        <v>164</v>
      </c>
      <c r="O1184" s="140" t="s">
        <v>121</v>
      </c>
      <c r="P1184" s="140" t="s">
        <v>121</v>
      </c>
      <c r="Q1184" s="140" t="s">
        <v>2380</v>
      </c>
      <c r="R1184" s="140" t="s">
        <v>122</v>
      </c>
      <c r="S1184" s="140" t="s">
        <v>91</v>
      </c>
      <c r="T1184" s="140" t="s">
        <v>92</v>
      </c>
      <c r="U1184" s="140" t="s">
        <v>350</v>
      </c>
      <c r="V1184" s="140" t="s">
        <v>351</v>
      </c>
      <c r="W1184" s="140" t="s">
        <v>109</v>
      </c>
      <c r="X1184" s="140" t="s">
        <v>110</v>
      </c>
      <c r="Y1184" s="140" t="s">
        <v>251</v>
      </c>
      <c r="Z1184" s="140" t="s">
        <v>2380</v>
      </c>
      <c r="AA1184" s="140" t="s">
        <v>2380</v>
      </c>
      <c r="AB1184" s="140" t="s">
        <v>2587</v>
      </c>
      <c r="AC1184" s="140" t="s">
        <v>2391</v>
      </c>
      <c r="AD1184" s="140" t="s">
        <v>101</v>
      </c>
      <c r="AE1184" s="140" t="s">
        <v>2385</v>
      </c>
      <c r="AF1184" s="140" t="s">
        <v>2385</v>
      </c>
      <c r="AG1184" s="140" t="s">
        <v>2385</v>
      </c>
      <c r="AH1184" s="140" t="s">
        <v>2385</v>
      </c>
      <c r="AI1184" s="140" t="s">
        <v>101</v>
      </c>
      <c r="AJ1184" s="140" t="s">
        <v>2380</v>
      </c>
      <c r="AK1184" s="140" t="s">
        <v>2380</v>
      </c>
      <c r="AL1184" s="140" t="s">
        <v>2392</v>
      </c>
      <c r="AM1184" s="140" t="s">
        <v>2380</v>
      </c>
      <c r="AN1184" s="140" t="s">
        <v>2380</v>
      </c>
      <c r="AO1184" s="140" t="s">
        <v>2380</v>
      </c>
      <c r="AP1184" s="140" t="s">
        <v>2390</v>
      </c>
      <c r="AQ1184" s="140" t="s">
        <v>2380</v>
      </c>
      <c r="AR1184" s="140" t="s">
        <v>2389</v>
      </c>
      <c r="AS1184" s="136" t="s">
        <v>2381</v>
      </c>
      <c r="AT1184" s="145" t="str">
        <f>IF(ISBLANK(Lanes!AO1184),"",ROUND(Lanes!AO1184,2))</f>
        <v/>
      </c>
      <c r="AU1184" s="145" t="str">
        <f>IF(ISBLANK(Lanes!AP1184),"",ROUND(Lanes!AP1184,2))</f>
        <v/>
      </c>
      <c r="AV1184" s="145" t="str">
        <f>IF(ISBLANK(Lanes!AQ1184),"",ROUND(Lanes!AQ1184,2))</f>
        <v/>
      </c>
      <c r="AW1184" s="145" t="str">
        <f>IF(ISBLANK(Lanes!AP1184),"",ROUND(Lanes!AR1184,2))</f>
        <v/>
      </c>
      <c r="AX1184" s="145" t="str">
        <f>IF(ISBLANK(Lanes!AS1184),"",ROUND(Lanes!AS1184,2))</f>
        <v/>
      </c>
      <c r="AY1184" s="145" t="str">
        <f>IF(ISBLANK(Lanes!AT1184),"",ROUND(Lanes!AT1184,2))</f>
        <v/>
      </c>
      <c r="AZ1184" s="145" t="str">
        <f>IF(ISBLANK(Lanes!AP1184),"",ROUND(Lanes!AU1184,2))</f>
        <v/>
      </c>
      <c r="BA1184" s="145" t="str">
        <f>IF(ISBLANK(Lanes!AP1184),"",ROUND(Lanes!AV1184,2))</f>
        <v/>
      </c>
      <c r="BB1184" s="145" t="str">
        <f>IF(ISBLANK(Lanes!AW1184),"",ROUND(Lanes!AW1184,2))</f>
        <v/>
      </c>
      <c r="BC1184" s="145" t="str">
        <f>IF(ISBLANK(Lanes!AX1184),"",ROUND(Lanes!AX1184,2))</f>
        <v/>
      </c>
      <c r="BD1184" s="145" t="str">
        <f>IF(ISBLANK(Lanes!AY1184),"",ROUND(Lanes!AY1184,2))</f>
        <v/>
      </c>
      <c r="BE1184" s="145" t="str">
        <f>IF(ISBLANK(Lanes!AX1184),"",ROUND(Lanes!AZ1184,2))</f>
        <v/>
      </c>
      <c r="BF1184" s="145" t="str">
        <f>IF(ISBLANK(Lanes!BA1184),"",ROUND(Lanes!BA1184,2))</f>
        <v/>
      </c>
      <c r="BG1184" s="145" t="str">
        <f>IF(ISBLANK(Lanes!BB1184),"",ROUND(Lanes!BB1184,2))</f>
        <v/>
      </c>
      <c r="BH1184" s="145" t="str">
        <f>IF(ISBLANK(Lanes!AX1184),"",ROUND(Lanes!BC1184,2))</f>
        <v/>
      </c>
      <c r="BI1184" s="145" t="str">
        <f>IF(ISBLANK(Lanes!AX1184),"",ROUND(Lanes!BD1184,2))</f>
        <v/>
      </c>
      <c r="BJ1184" s="145" t="str">
        <f>IF(ISBLANK(Lanes!BE1184),"",Lanes!BE1184)</f>
        <v/>
      </c>
      <c r="BK1184" s="145" t="str">
        <f>IF(ISBLANK(Lanes!BF1184),"",Lanes!BF1184)</f>
        <v/>
      </c>
      <c r="BL1184" s="145" t="str">
        <f>IF(ISBLANK(Lanes!BG1184),"",Lanes!BG1184)</f>
        <v/>
      </c>
      <c r="BM1184" s="145" t="str">
        <f>IF(ISBLANK(Lanes!BH1184),"",Lanes!BH1184)</f>
        <v/>
      </c>
      <c r="BN1184" s="145" t="str">
        <f>IF(ISBLANK(Lanes!BI1184),"",Lanes!BI1184)</f>
        <v/>
      </c>
      <c r="BO1184" s="145" t="str">
        <f>IF(ISBLANK(Lanes!BJ1184),"",Lanes!BJ1184)</f>
        <v/>
      </c>
      <c r="BP1184" s="145" t="str">
        <f>IF(ISBLANK(Lanes!BK1184),"",Lanes!BK1184)</f>
        <v/>
      </c>
      <c r="BQ1184" s="145" t="str">
        <f>IF(ISBLANK(Lanes!BL1184),"",Lanes!BL1184)</f>
        <v/>
      </c>
      <c r="BR1184" s="145" t="str">
        <f>IF(ISBLANK(Lanes!BM1184),"",ROUND(Lanes!BM1184,0))</f>
        <v/>
      </c>
      <c r="BS1184" s="145" t="str">
        <f>IF(ISBLANK(Lanes!BN1184),"",ROUND(Lanes!BN1184,0))</f>
        <v/>
      </c>
      <c r="BT1184" s="145" t="str">
        <f>IF(ISBLANK(Lanes!BO1184),"",ROUND(Lanes!BO1184,0))</f>
        <v/>
      </c>
      <c r="BU1184" s="145" t="str">
        <f>IF(ISBLANK(Lanes!BN1184),"",ROUND(Lanes!BP1184,0))</f>
        <v/>
      </c>
      <c r="BV1184" s="145" t="str">
        <f>IF(ISBLANK(Lanes!BQ1184),"",ROUND(Lanes!BQ1184,1))</f>
        <v/>
      </c>
      <c r="BW1184" s="145" t="str">
        <f>IF(ISBLANK(Lanes!BR1184),"",Lanes!BR1184)</f>
        <v/>
      </c>
      <c r="BX1184" s="145" t="str">
        <f>IF(ISBLANK(Lanes!BS1184),"",Lanes!BS1184)</f>
        <v/>
      </c>
      <c r="BY1184" s="145" t="str">
        <f>IF(ISBLANK(Lanes!BT1184),"",Lanes!BT1184)</f>
        <v/>
      </c>
      <c r="BZ1184" s="145" t="str">
        <f>IF(ISBLANK(Lanes!BU1184),"",Lanes!BU1184)</f>
        <v/>
      </c>
      <c r="CA1184" s="145" t="str">
        <f>IF(ISBLANK(Lanes!BV1184),"",ROUND(Lanes!BV1184,1))</f>
        <v/>
      </c>
      <c r="CB1184" s="145" t="str">
        <f>IF(ISBLANK(Lanes!BW1184),"",ROUND(Lanes!BW1184,2))</f>
        <v/>
      </c>
      <c r="CC1184" s="145" t="str">
        <f>IF(ISBLANK(Lanes!BX1184),"",ROUND(Lanes!BX1184,1))</f>
        <v/>
      </c>
      <c r="CD1184" s="145" t="str">
        <f>IF(ISBLANK(Lanes!BY1184),"",ROUND(Lanes!BY1184,2))</f>
        <v/>
      </c>
      <c r="CE1184" s="145" t="str">
        <f>IF(ISBLANK(Lanes!BZ1184),"",ROUND(Lanes!BZ1184,0))</f>
        <v/>
      </c>
      <c r="CF1184" s="145" t="str">
        <f>IF(ISBLANK(Lanes!CA1184),"",ROUND(Lanes!CA1184,0))</f>
        <v/>
      </c>
      <c r="CG1184" s="145" t="str">
        <f>IF(ISBLANK(Lanes!CB1184),"",ROUND(Lanes!CB1184,0))</f>
        <v/>
      </c>
      <c r="CH1184" s="145" t="str">
        <f>IF(ISBLANK(Lanes!CC1184),"",ROUND(Lanes!CC1184,2))</f>
        <v/>
      </c>
      <c r="CI1184" s="145" t="str">
        <f>IF(ISBLANK(Lanes!CD1184),"",ROUND(Lanes!CD1184,2))</f>
        <v/>
      </c>
      <c r="CJ1184" s="145" t="str">
        <f>IF(ISBLANK(Lanes!CE1184),"",ROUND(Lanes!CE1184,2))</f>
        <v/>
      </c>
      <c r="CK1184" s="145" t="str">
        <f>IF(ISBLANK(Lanes!CF1184),"",ROUND(Lanes!CF1184,0))</f>
        <v/>
      </c>
      <c r="CL1184" s="145" t="str">
        <f>IF(ISBLANK(Lanes!CG1184),"",ROUND(Lanes!CG1184,0))</f>
        <v/>
      </c>
      <c r="CM1184" s="145" t="str">
        <f>IF(ISBLANK(Lanes!CH1184),"",ROUND(Lanes!CH1184,0))</f>
        <v/>
      </c>
      <c r="CN1184" s="145" t="str">
        <f>IF(ISBLANK(Lanes!CI1184),"",ROUND(Lanes!CI1184,2))</f>
        <v/>
      </c>
      <c r="CO1184" s="145" t="str">
        <f>IF(ISBLANK(Lanes!CJ1184),"",ROUND(Lanes!CJ1184,2))</f>
        <v/>
      </c>
      <c r="CP1184" s="145" t="str">
        <f>IF(ISBLANK(Lanes!CK1184),"",ROUND(Lanes!CK1184,2))</f>
        <v/>
      </c>
      <c r="CQ1184" s="146" t="str">
        <f>IF(ISBLANK(Lanes!CL1184),"","delete")</f>
        <v/>
      </c>
    </row>
    <row r="1185" spans="1:95">
      <c r="A1185" s="142">
        <v>2589</v>
      </c>
      <c r="B1185" s="140" t="s">
        <v>2129</v>
      </c>
      <c r="C1185" s="141">
        <v>1</v>
      </c>
      <c r="D1185" s="140" t="s">
        <v>1075</v>
      </c>
      <c r="E1185" s="140" t="s">
        <v>1075</v>
      </c>
      <c r="F1185" s="140" t="s">
        <v>736</v>
      </c>
      <c r="G1185" s="140" t="s">
        <v>126</v>
      </c>
      <c r="H1185" s="140" t="s">
        <v>88</v>
      </c>
      <c r="I1185" s="140" t="s">
        <v>769</v>
      </c>
      <c r="J1185" s="140" t="s">
        <v>770</v>
      </c>
      <c r="K1185" s="140" t="s">
        <v>2380</v>
      </c>
      <c r="L1185" s="140" t="s">
        <v>223</v>
      </c>
      <c r="M1185" s="140" t="s">
        <v>224</v>
      </c>
      <c r="N1185" s="140" t="s">
        <v>164</v>
      </c>
      <c r="O1185" s="140" t="s">
        <v>120</v>
      </c>
      <c r="P1185" s="140" t="s">
        <v>120</v>
      </c>
      <c r="Q1185" s="140" t="s">
        <v>2380</v>
      </c>
      <c r="R1185" s="140" t="s">
        <v>120</v>
      </c>
      <c r="S1185" s="140" t="s">
        <v>91</v>
      </c>
      <c r="T1185" s="140" t="s">
        <v>92</v>
      </c>
      <c r="U1185" s="140" t="s">
        <v>350</v>
      </c>
      <c r="V1185" s="140" t="s">
        <v>2380</v>
      </c>
      <c r="W1185" s="140" t="s">
        <v>109</v>
      </c>
      <c r="X1185" s="140" t="s">
        <v>110</v>
      </c>
      <c r="Y1185" s="140" t="s">
        <v>2380</v>
      </c>
      <c r="Z1185" s="140" t="s">
        <v>2380</v>
      </c>
      <c r="AA1185" s="140" t="s">
        <v>2380</v>
      </c>
      <c r="AB1185" s="140" t="s">
        <v>2535</v>
      </c>
      <c r="AC1185" s="140" t="s">
        <v>2391</v>
      </c>
      <c r="AD1185" s="140" t="s">
        <v>101</v>
      </c>
      <c r="AE1185" s="140" t="s">
        <v>2385</v>
      </c>
      <c r="AF1185" s="140" t="s">
        <v>2385</v>
      </c>
      <c r="AG1185" s="140" t="s">
        <v>2385</v>
      </c>
      <c r="AH1185" s="140" t="s">
        <v>2385</v>
      </c>
      <c r="AI1185" s="140" t="s">
        <v>101</v>
      </c>
      <c r="AJ1185" s="140" t="s">
        <v>2380</v>
      </c>
      <c r="AK1185" s="140" t="s">
        <v>2380</v>
      </c>
      <c r="AL1185" s="140" t="s">
        <v>2392</v>
      </c>
      <c r="AM1185" s="140" t="s">
        <v>2380</v>
      </c>
      <c r="AN1185" s="140" t="s">
        <v>2392</v>
      </c>
      <c r="AO1185" s="140" t="s">
        <v>2384</v>
      </c>
      <c r="AP1185" s="140" t="s">
        <v>660</v>
      </c>
      <c r="AQ1185" s="140" t="s">
        <v>2380</v>
      </c>
      <c r="AR1185" s="140" t="s">
        <v>2389</v>
      </c>
      <c r="AS1185" s="136" t="s">
        <v>2381</v>
      </c>
      <c r="AT1185" s="145" t="str">
        <f>IF(ISBLANK(Lanes!AO1185),"",ROUND(Lanes!AO1185,2))</f>
        <v/>
      </c>
      <c r="AU1185" s="145" t="str">
        <f>IF(ISBLANK(Lanes!AP1185),"",ROUND(Lanes!AP1185,2))</f>
        <v/>
      </c>
      <c r="AV1185" s="145" t="str">
        <f>IF(ISBLANK(Lanes!AQ1185),"",ROUND(Lanes!AQ1185,2))</f>
        <v/>
      </c>
      <c r="AW1185" s="145" t="str">
        <f>IF(ISBLANK(Lanes!AP1185),"",ROUND(Lanes!AR1185,2))</f>
        <v/>
      </c>
      <c r="AX1185" s="145" t="str">
        <f>IF(ISBLANK(Lanes!AS1185),"",ROUND(Lanes!AS1185,2))</f>
        <v/>
      </c>
      <c r="AY1185" s="145" t="str">
        <f>IF(ISBLANK(Lanes!AT1185),"",ROUND(Lanes!AT1185,2))</f>
        <v/>
      </c>
      <c r="AZ1185" s="145" t="str">
        <f>IF(ISBLANK(Lanes!AP1185),"",ROUND(Lanes!AU1185,2))</f>
        <v/>
      </c>
      <c r="BA1185" s="145" t="str">
        <f>IF(ISBLANK(Lanes!AP1185),"",ROUND(Lanes!AV1185,2))</f>
        <v/>
      </c>
      <c r="BB1185" s="145" t="str">
        <f>IF(ISBLANK(Lanes!AW1185),"",ROUND(Lanes!AW1185,2))</f>
        <v/>
      </c>
      <c r="BC1185" s="145" t="str">
        <f>IF(ISBLANK(Lanes!AX1185),"",ROUND(Lanes!AX1185,2))</f>
        <v/>
      </c>
      <c r="BD1185" s="145" t="str">
        <f>IF(ISBLANK(Lanes!AY1185),"",ROUND(Lanes!AY1185,2))</f>
        <v/>
      </c>
      <c r="BE1185" s="145" t="str">
        <f>IF(ISBLANK(Lanes!AX1185),"",ROUND(Lanes!AZ1185,2))</f>
        <v/>
      </c>
      <c r="BF1185" s="145" t="str">
        <f>IF(ISBLANK(Lanes!BA1185),"",ROUND(Lanes!BA1185,2))</f>
        <v/>
      </c>
      <c r="BG1185" s="145" t="str">
        <f>IF(ISBLANK(Lanes!BB1185),"",ROUND(Lanes!BB1185,2))</f>
        <v/>
      </c>
      <c r="BH1185" s="145" t="str">
        <f>IF(ISBLANK(Lanes!AX1185),"",ROUND(Lanes!BC1185,2))</f>
        <v/>
      </c>
      <c r="BI1185" s="145" t="str">
        <f>IF(ISBLANK(Lanes!AX1185),"",ROUND(Lanes!BD1185,2))</f>
        <v/>
      </c>
      <c r="BJ1185" s="145" t="str">
        <f>IF(ISBLANK(Lanes!BE1185),"",Lanes!BE1185)</f>
        <v/>
      </c>
      <c r="BK1185" s="145" t="str">
        <f>IF(ISBLANK(Lanes!BF1185),"",Lanes!BF1185)</f>
        <v/>
      </c>
      <c r="BL1185" s="145" t="str">
        <f>IF(ISBLANK(Lanes!BG1185),"",Lanes!BG1185)</f>
        <v/>
      </c>
      <c r="BM1185" s="145" t="str">
        <f>IF(ISBLANK(Lanes!BH1185),"",Lanes!BH1185)</f>
        <v/>
      </c>
      <c r="BN1185" s="145" t="str">
        <f>IF(ISBLANK(Lanes!BI1185),"",Lanes!BI1185)</f>
        <v/>
      </c>
      <c r="BO1185" s="145" t="str">
        <f>IF(ISBLANK(Lanes!BJ1185),"",Lanes!BJ1185)</f>
        <v/>
      </c>
      <c r="BP1185" s="145" t="str">
        <f>IF(ISBLANK(Lanes!BK1185),"",Lanes!BK1185)</f>
        <v/>
      </c>
      <c r="BQ1185" s="145" t="str">
        <f>IF(ISBLANK(Lanes!BL1185),"",Lanes!BL1185)</f>
        <v/>
      </c>
      <c r="BR1185" s="145" t="str">
        <f>IF(ISBLANK(Lanes!BM1185),"",ROUND(Lanes!BM1185,0))</f>
        <v/>
      </c>
      <c r="BS1185" s="145" t="str">
        <f>IF(ISBLANK(Lanes!BN1185),"",ROUND(Lanes!BN1185,0))</f>
        <v/>
      </c>
      <c r="BT1185" s="145" t="str">
        <f>IF(ISBLANK(Lanes!BO1185),"",ROUND(Lanes!BO1185,0))</f>
        <v/>
      </c>
      <c r="BU1185" s="145" t="str">
        <f>IF(ISBLANK(Lanes!BN1185),"",ROUND(Lanes!BP1185,0))</f>
        <v/>
      </c>
      <c r="BV1185" s="145" t="str">
        <f>IF(ISBLANK(Lanes!BQ1185),"",ROUND(Lanes!BQ1185,1))</f>
        <v/>
      </c>
      <c r="BW1185" s="145" t="str">
        <f>IF(ISBLANK(Lanes!BR1185),"",Lanes!BR1185)</f>
        <v/>
      </c>
      <c r="BX1185" s="145" t="str">
        <f>IF(ISBLANK(Lanes!BS1185),"",Lanes!BS1185)</f>
        <v/>
      </c>
      <c r="BY1185" s="145" t="str">
        <f>IF(ISBLANK(Lanes!BT1185),"",Lanes!BT1185)</f>
        <v/>
      </c>
      <c r="BZ1185" s="145" t="str">
        <f>IF(ISBLANK(Lanes!BU1185),"",Lanes!BU1185)</f>
        <v/>
      </c>
      <c r="CA1185" s="145" t="str">
        <f>IF(ISBLANK(Lanes!BV1185),"",ROUND(Lanes!BV1185,1))</f>
        <v/>
      </c>
      <c r="CB1185" s="145" t="str">
        <f>IF(ISBLANK(Lanes!BW1185),"",ROUND(Lanes!BW1185,2))</f>
        <v/>
      </c>
      <c r="CC1185" s="145" t="str">
        <f>IF(ISBLANK(Lanes!BX1185),"",ROUND(Lanes!BX1185,1))</f>
        <v/>
      </c>
      <c r="CD1185" s="145" t="str">
        <f>IF(ISBLANK(Lanes!BY1185),"",ROUND(Lanes!BY1185,2))</f>
        <v/>
      </c>
      <c r="CE1185" s="145" t="str">
        <f>IF(ISBLANK(Lanes!BZ1185),"",ROUND(Lanes!BZ1185,0))</f>
        <v/>
      </c>
      <c r="CF1185" s="145" t="str">
        <f>IF(ISBLANK(Lanes!CA1185),"",ROUND(Lanes!CA1185,0))</f>
        <v/>
      </c>
      <c r="CG1185" s="145" t="str">
        <f>IF(ISBLANK(Lanes!CB1185),"",ROUND(Lanes!CB1185,0))</f>
        <v/>
      </c>
      <c r="CH1185" s="145" t="str">
        <f>IF(ISBLANK(Lanes!CC1185),"",ROUND(Lanes!CC1185,2))</f>
        <v/>
      </c>
      <c r="CI1185" s="145" t="str">
        <f>IF(ISBLANK(Lanes!CD1185),"",ROUND(Lanes!CD1185,2))</f>
        <v/>
      </c>
      <c r="CJ1185" s="145" t="str">
        <f>IF(ISBLANK(Lanes!CE1185),"",ROUND(Lanes!CE1185,2))</f>
        <v/>
      </c>
      <c r="CK1185" s="145" t="str">
        <f>IF(ISBLANK(Lanes!CF1185),"",ROUND(Lanes!CF1185,0))</f>
        <v/>
      </c>
      <c r="CL1185" s="145" t="str">
        <f>IF(ISBLANK(Lanes!CG1185),"",ROUND(Lanes!CG1185,0))</f>
        <v/>
      </c>
      <c r="CM1185" s="145" t="str">
        <f>IF(ISBLANK(Lanes!CH1185),"",ROUND(Lanes!CH1185,0))</f>
        <v/>
      </c>
      <c r="CN1185" s="145" t="str">
        <f>IF(ISBLANK(Lanes!CI1185),"",ROUND(Lanes!CI1185,2))</f>
        <v/>
      </c>
      <c r="CO1185" s="145" t="str">
        <f>IF(ISBLANK(Lanes!CJ1185),"",ROUND(Lanes!CJ1185,2))</f>
        <v/>
      </c>
      <c r="CP1185" s="145" t="str">
        <f>IF(ISBLANK(Lanes!CK1185),"",ROUND(Lanes!CK1185,2))</f>
        <v/>
      </c>
      <c r="CQ1185" s="146" t="str">
        <f>IF(ISBLANK(Lanes!CL1185),"","delete")</f>
        <v/>
      </c>
    </row>
    <row r="1186" spans="1:95">
      <c r="A1186" s="142">
        <v>2590</v>
      </c>
      <c r="B1186" s="140" t="s">
        <v>2130</v>
      </c>
      <c r="C1186" s="141">
        <v>1</v>
      </c>
      <c r="D1186" s="140" t="s">
        <v>1076</v>
      </c>
      <c r="E1186" s="140" t="s">
        <v>1076</v>
      </c>
      <c r="F1186" s="140" t="s">
        <v>736</v>
      </c>
      <c r="G1186" s="140" t="s">
        <v>229</v>
      </c>
      <c r="H1186" s="140" t="s">
        <v>127</v>
      </c>
      <c r="I1186" s="140" t="s">
        <v>769</v>
      </c>
      <c r="J1186" s="140" t="s">
        <v>770</v>
      </c>
      <c r="K1186" s="140" t="s">
        <v>2380</v>
      </c>
      <c r="L1186" s="140" t="s">
        <v>223</v>
      </c>
      <c r="M1186" s="140" t="s">
        <v>224</v>
      </c>
      <c r="N1186" s="140" t="s">
        <v>164</v>
      </c>
      <c r="O1186" s="140" t="s">
        <v>228</v>
      </c>
      <c r="P1186" s="140" t="s">
        <v>228</v>
      </c>
      <c r="Q1186" s="140" t="s">
        <v>2583</v>
      </c>
      <c r="R1186" s="140" t="s">
        <v>158</v>
      </c>
      <c r="S1186" s="140" t="s">
        <v>91</v>
      </c>
      <c r="T1186" s="140" t="s">
        <v>159</v>
      </c>
      <c r="U1186" s="140" t="s">
        <v>350</v>
      </c>
      <c r="V1186" s="140" t="s">
        <v>2380</v>
      </c>
      <c r="W1186" s="140" t="s">
        <v>109</v>
      </c>
      <c r="X1186" s="140" t="s">
        <v>110</v>
      </c>
      <c r="Y1186" s="140" t="s">
        <v>2380</v>
      </c>
      <c r="Z1186" s="140" t="s">
        <v>2380</v>
      </c>
      <c r="AA1186" s="140" t="s">
        <v>2380</v>
      </c>
      <c r="AB1186" s="140" t="s">
        <v>2586</v>
      </c>
      <c r="AC1186" s="140" t="s">
        <v>2470</v>
      </c>
      <c r="AD1186" s="140" t="s">
        <v>101</v>
      </c>
      <c r="AE1186" s="140" t="s">
        <v>2385</v>
      </c>
      <c r="AF1186" s="140" t="s">
        <v>2385</v>
      </c>
      <c r="AG1186" s="140" t="s">
        <v>2385</v>
      </c>
      <c r="AH1186" s="140" t="s">
        <v>2385</v>
      </c>
      <c r="AI1186" s="140" t="s">
        <v>101</v>
      </c>
      <c r="AJ1186" s="140" t="s">
        <v>2380</v>
      </c>
      <c r="AK1186" s="140" t="s">
        <v>2392</v>
      </c>
      <c r="AL1186" s="140" t="s">
        <v>2380</v>
      </c>
      <c r="AM1186" s="140" t="s">
        <v>2380</v>
      </c>
      <c r="AN1186" s="140" t="s">
        <v>2380</v>
      </c>
      <c r="AO1186" s="140" t="s">
        <v>2380</v>
      </c>
      <c r="AP1186" s="140" t="s">
        <v>2383</v>
      </c>
      <c r="AQ1186" s="140" t="s">
        <v>2380</v>
      </c>
      <c r="AR1186" s="140" t="s">
        <v>2453</v>
      </c>
      <c r="AS1186" s="136" t="s">
        <v>2381</v>
      </c>
      <c r="AT1186" s="145" t="str">
        <f>IF(ISBLANK(Lanes!AO1186),"",ROUND(Lanes!AO1186,2))</f>
        <v/>
      </c>
      <c r="AU1186" s="145" t="str">
        <f>IF(ISBLANK(Lanes!AP1186),"",ROUND(Lanes!AP1186,2))</f>
        <v/>
      </c>
      <c r="AV1186" s="145" t="str">
        <f>IF(ISBLANK(Lanes!AQ1186),"",ROUND(Lanes!AQ1186,2))</f>
        <v/>
      </c>
      <c r="AW1186" s="145" t="str">
        <f>IF(ISBLANK(Lanes!AP1186),"",ROUND(Lanes!AR1186,2))</f>
        <v/>
      </c>
      <c r="AX1186" s="145" t="str">
        <f>IF(ISBLANK(Lanes!AS1186),"",ROUND(Lanes!AS1186,2))</f>
        <v/>
      </c>
      <c r="AY1186" s="145" t="str">
        <f>IF(ISBLANK(Lanes!AT1186),"",ROUND(Lanes!AT1186,2))</f>
        <v/>
      </c>
      <c r="AZ1186" s="145" t="str">
        <f>IF(ISBLANK(Lanes!AP1186),"",ROUND(Lanes!AU1186,2))</f>
        <v/>
      </c>
      <c r="BA1186" s="145" t="str">
        <f>IF(ISBLANK(Lanes!AP1186),"",ROUND(Lanes!AV1186,2))</f>
        <v/>
      </c>
      <c r="BB1186" s="145" t="str">
        <f>IF(ISBLANK(Lanes!AW1186),"",ROUND(Lanes!AW1186,2))</f>
        <v/>
      </c>
      <c r="BC1186" s="145" t="str">
        <f>IF(ISBLANK(Lanes!AX1186),"",ROUND(Lanes!AX1186,2))</f>
        <v/>
      </c>
      <c r="BD1186" s="145" t="str">
        <f>IF(ISBLANK(Lanes!AY1186),"",ROUND(Lanes!AY1186,2))</f>
        <v/>
      </c>
      <c r="BE1186" s="145" t="str">
        <f>IF(ISBLANK(Lanes!AX1186),"",ROUND(Lanes!AZ1186,2))</f>
        <v/>
      </c>
      <c r="BF1186" s="145" t="str">
        <f>IF(ISBLANK(Lanes!BA1186),"",ROUND(Lanes!BA1186,2))</f>
        <v/>
      </c>
      <c r="BG1186" s="145" t="str">
        <f>IF(ISBLANK(Lanes!BB1186),"",ROUND(Lanes!BB1186,2))</f>
        <v/>
      </c>
      <c r="BH1186" s="145" t="str">
        <f>IF(ISBLANK(Lanes!AX1186),"",ROUND(Lanes!BC1186,2))</f>
        <v/>
      </c>
      <c r="BI1186" s="145" t="str">
        <f>IF(ISBLANK(Lanes!AX1186),"",ROUND(Lanes!BD1186,2))</f>
        <v/>
      </c>
      <c r="BJ1186" s="145" t="str">
        <f>IF(ISBLANK(Lanes!BE1186),"",Lanes!BE1186)</f>
        <v/>
      </c>
      <c r="BK1186" s="145" t="str">
        <f>IF(ISBLANK(Lanes!BF1186),"",Lanes!BF1186)</f>
        <v/>
      </c>
      <c r="BL1186" s="145" t="str">
        <f>IF(ISBLANK(Lanes!BG1186),"",Lanes!BG1186)</f>
        <v/>
      </c>
      <c r="BM1186" s="145" t="str">
        <f>IF(ISBLANK(Lanes!BH1186),"",Lanes!BH1186)</f>
        <v/>
      </c>
      <c r="BN1186" s="145" t="str">
        <f>IF(ISBLANK(Lanes!BI1186),"",Lanes!BI1186)</f>
        <v/>
      </c>
      <c r="BO1186" s="145" t="str">
        <f>IF(ISBLANK(Lanes!BJ1186),"",Lanes!BJ1186)</f>
        <v/>
      </c>
      <c r="BP1186" s="145" t="str">
        <f>IF(ISBLANK(Lanes!BK1186),"",Lanes!BK1186)</f>
        <v/>
      </c>
      <c r="BQ1186" s="145" t="str">
        <f>IF(ISBLANK(Lanes!BL1186),"",Lanes!BL1186)</f>
        <v/>
      </c>
      <c r="BR1186" s="145" t="str">
        <f>IF(ISBLANK(Lanes!BM1186),"",ROUND(Lanes!BM1186,0))</f>
        <v/>
      </c>
      <c r="BS1186" s="145" t="str">
        <f>IF(ISBLANK(Lanes!BN1186),"",ROUND(Lanes!BN1186,0))</f>
        <v/>
      </c>
      <c r="BT1186" s="145" t="str">
        <f>IF(ISBLANK(Lanes!BO1186),"",ROUND(Lanes!BO1186,0))</f>
        <v/>
      </c>
      <c r="BU1186" s="145" t="str">
        <f>IF(ISBLANK(Lanes!BN1186),"",ROUND(Lanes!BP1186,0))</f>
        <v/>
      </c>
      <c r="BV1186" s="145" t="str">
        <f>IF(ISBLANK(Lanes!BQ1186),"",ROUND(Lanes!BQ1186,1))</f>
        <v/>
      </c>
      <c r="BW1186" s="145" t="str">
        <f>IF(ISBLANK(Lanes!BR1186),"",Lanes!BR1186)</f>
        <v/>
      </c>
      <c r="BX1186" s="145" t="str">
        <f>IF(ISBLANK(Lanes!BS1186),"",Lanes!BS1186)</f>
        <v/>
      </c>
      <c r="BY1186" s="145" t="str">
        <f>IF(ISBLANK(Lanes!BT1186),"",Lanes!BT1186)</f>
        <v/>
      </c>
      <c r="BZ1186" s="145" t="str">
        <f>IF(ISBLANK(Lanes!BU1186),"",Lanes!BU1186)</f>
        <v/>
      </c>
      <c r="CA1186" s="145" t="str">
        <f>IF(ISBLANK(Lanes!BV1186),"",ROUND(Lanes!BV1186,1))</f>
        <v/>
      </c>
      <c r="CB1186" s="145" t="str">
        <f>IF(ISBLANK(Lanes!BW1186),"",ROUND(Lanes!BW1186,2))</f>
        <v/>
      </c>
      <c r="CC1186" s="145" t="str">
        <f>IF(ISBLANK(Lanes!BX1186),"",ROUND(Lanes!BX1186,1))</f>
        <v/>
      </c>
      <c r="CD1186" s="145" t="str">
        <f>IF(ISBLANK(Lanes!BY1186),"",ROUND(Lanes!BY1186,2))</f>
        <v/>
      </c>
      <c r="CE1186" s="145" t="str">
        <f>IF(ISBLANK(Lanes!BZ1186),"",ROUND(Lanes!BZ1186,0))</f>
        <v/>
      </c>
      <c r="CF1186" s="145" t="str">
        <f>IF(ISBLANK(Lanes!CA1186),"",ROUND(Lanes!CA1186,0))</f>
        <v/>
      </c>
      <c r="CG1186" s="145" t="str">
        <f>IF(ISBLANK(Lanes!CB1186),"",ROUND(Lanes!CB1186,0))</f>
        <v/>
      </c>
      <c r="CH1186" s="145" t="str">
        <f>IF(ISBLANK(Lanes!CC1186),"",ROUND(Lanes!CC1186,2))</f>
        <v/>
      </c>
      <c r="CI1186" s="145" t="str">
        <f>IF(ISBLANK(Lanes!CD1186),"",ROUND(Lanes!CD1186,2))</f>
        <v/>
      </c>
      <c r="CJ1186" s="145" t="str">
        <f>IF(ISBLANK(Lanes!CE1186),"",ROUND(Lanes!CE1186,2))</f>
        <v/>
      </c>
      <c r="CK1186" s="145" t="str">
        <f>IF(ISBLANK(Lanes!CF1186),"",ROUND(Lanes!CF1186,0))</f>
        <v/>
      </c>
      <c r="CL1186" s="145" t="str">
        <f>IF(ISBLANK(Lanes!CG1186),"",ROUND(Lanes!CG1186,0))</f>
        <v/>
      </c>
      <c r="CM1186" s="145" t="str">
        <f>IF(ISBLANK(Lanes!CH1186),"",ROUND(Lanes!CH1186,0))</f>
        <v/>
      </c>
      <c r="CN1186" s="145" t="str">
        <f>IF(ISBLANK(Lanes!CI1186),"",ROUND(Lanes!CI1186,2))</f>
        <v/>
      </c>
      <c r="CO1186" s="145" t="str">
        <f>IF(ISBLANK(Lanes!CJ1186),"",ROUND(Lanes!CJ1186,2))</f>
        <v/>
      </c>
      <c r="CP1186" s="145" t="str">
        <f>IF(ISBLANK(Lanes!CK1186),"",ROUND(Lanes!CK1186,2))</f>
        <v/>
      </c>
      <c r="CQ1186" s="146" t="str">
        <f>IF(ISBLANK(Lanes!CL1186),"","delete")</f>
        <v/>
      </c>
    </row>
    <row r="1187" spans="1:95">
      <c r="A1187" s="142">
        <v>2591</v>
      </c>
      <c r="B1187" s="140" t="s">
        <v>2131</v>
      </c>
      <c r="C1187" s="141">
        <v>1</v>
      </c>
      <c r="D1187" s="140" t="s">
        <v>1077</v>
      </c>
      <c r="E1187" s="140" t="s">
        <v>1077</v>
      </c>
      <c r="F1187" s="140" t="s">
        <v>736</v>
      </c>
      <c r="G1187" s="140" t="s">
        <v>229</v>
      </c>
      <c r="H1187" s="140" t="s">
        <v>88</v>
      </c>
      <c r="I1187" s="140" t="s">
        <v>769</v>
      </c>
      <c r="J1187" s="140" t="s">
        <v>770</v>
      </c>
      <c r="K1187" s="140" t="s">
        <v>2380</v>
      </c>
      <c r="L1187" s="140" t="s">
        <v>223</v>
      </c>
      <c r="M1187" s="140" t="s">
        <v>224</v>
      </c>
      <c r="N1187" s="140" t="s">
        <v>164</v>
      </c>
      <c r="O1187" s="140" t="s">
        <v>228</v>
      </c>
      <c r="P1187" s="140" t="s">
        <v>228</v>
      </c>
      <c r="Q1187" s="140" t="s">
        <v>2583</v>
      </c>
      <c r="R1187" s="140" t="s">
        <v>158</v>
      </c>
      <c r="S1187" s="140" t="s">
        <v>91</v>
      </c>
      <c r="T1187" s="140" t="s">
        <v>159</v>
      </c>
      <c r="U1187" s="140" t="s">
        <v>350</v>
      </c>
      <c r="V1187" s="140" t="s">
        <v>2380</v>
      </c>
      <c r="W1187" s="140" t="s">
        <v>109</v>
      </c>
      <c r="X1187" s="140" t="s">
        <v>110</v>
      </c>
      <c r="Y1187" s="140" t="s">
        <v>2380</v>
      </c>
      <c r="Z1187" s="140" t="s">
        <v>2380</v>
      </c>
      <c r="AA1187" s="140" t="s">
        <v>2380</v>
      </c>
      <c r="AB1187" s="140" t="s">
        <v>2392</v>
      </c>
      <c r="AC1187" s="140" t="s">
        <v>2391</v>
      </c>
      <c r="AD1187" s="140" t="s">
        <v>101</v>
      </c>
      <c r="AE1187" s="140" t="s">
        <v>2385</v>
      </c>
      <c r="AF1187" s="140" t="s">
        <v>2385</v>
      </c>
      <c r="AG1187" s="140" t="s">
        <v>2385</v>
      </c>
      <c r="AH1187" s="140" t="s">
        <v>2385</v>
      </c>
      <c r="AI1187" s="140" t="s">
        <v>101</v>
      </c>
      <c r="AJ1187" s="140" t="s">
        <v>2380</v>
      </c>
      <c r="AK1187" s="140" t="s">
        <v>2392</v>
      </c>
      <c r="AL1187" s="140" t="s">
        <v>2380</v>
      </c>
      <c r="AM1187" s="140" t="s">
        <v>2380</v>
      </c>
      <c r="AN1187" s="140" t="s">
        <v>2380</v>
      </c>
      <c r="AO1187" s="140" t="s">
        <v>2380</v>
      </c>
      <c r="AP1187" s="140" t="s">
        <v>2383</v>
      </c>
      <c r="AQ1187" s="140" t="s">
        <v>2380</v>
      </c>
      <c r="AR1187" s="140" t="s">
        <v>2453</v>
      </c>
      <c r="AS1187" s="136" t="s">
        <v>2381</v>
      </c>
      <c r="AT1187" s="145" t="str">
        <f>IF(ISBLANK(Lanes!AO1187),"",ROUND(Lanes!AO1187,2))</f>
        <v/>
      </c>
      <c r="AU1187" s="145" t="str">
        <f>IF(ISBLANK(Lanes!AP1187),"",ROUND(Lanes!AP1187,2))</f>
        <v/>
      </c>
      <c r="AV1187" s="145" t="str">
        <f>IF(ISBLANK(Lanes!AQ1187),"",ROUND(Lanes!AQ1187,2))</f>
        <v/>
      </c>
      <c r="AW1187" s="145" t="str">
        <f>IF(ISBLANK(Lanes!AP1187),"",ROUND(Lanes!AR1187,2))</f>
        <v/>
      </c>
      <c r="AX1187" s="145" t="str">
        <f>IF(ISBLANK(Lanes!AS1187),"",ROUND(Lanes!AS1187,2))</f>
        <v/>
      </c>
      <c r="AY1187" s="145" t="str">
        <f>IF(ISBLANK(Lanes!AT1187),"",ROUND(Lanes!AT1187,2))</f>
        <v/>
      </c>
      <c r="AZ1187" s="145" t="str">
        <f>IF(ISBLANK(Lanes!AP1187),"",ROUND(Lanes!AU1187,2))</f>
        <v/>
      </c>
      <c r="BA1187" s="145" t="str">
        <f>IF(ISBLANK(Lanes!AP1187),"",ROUND(Lanes!AV1187,2))</f>
        <v/>
      </c>
      <c r="BB1187" s="145" t="str">
        <f>IF(ISBLANK(Lanes!AW1187),"",ROUND(Lanes!AW1187,2))</f>
        <v/>
      </c>
      <c r="BC1187" s="145" t="str">
        <f>IF(ISBLANK(Lanes!AX1187),"",ROUND(Lanes!AX1187,2))</f>
        <v/>
      </c>
      <c r="BD1187" s="145" t="str">
        <f>IF(ISBLANK(Lanes!AY1187),"",ROUND(Lanes!AY1187,2))</f>
        <v/>
      </c>
      <c r="BE1187" s="145" t="str">
        <f>IF(ISBLANK(Lanes!AX1187),"",ROUND(Lanes!AZ1187,2))</f>
        <v/>
      </c>
      <c r="BF1187" s="145" t="str">
        <f>IF(ISBLANK(Lanes!BA1187),"",ROUND(Lanes!BA1187,2))</f>
        <v/>
      </c>
      <c r="BG1187" s="145" t="str">
        <f>IF(ISBLANK(Lanes!BB1187),"",ROUND(Lanes!BB1187,2))</f>
        <v/>
      </c>
      <c r="BH1187" s="145" t="str">
        <f>IF(ISBLANK(Lanes!AX1187),"",ROUND(Lanes!BC1187,2))</f>
        <v/>
      </c>
      <c r="BI1187" s="145" t="str">
        <f>IF(ISBLANK(Lanes!AX1187),"",ROUND(Lanes!BD1187,2))</f>
        <v/>
      </c>
      <c r="BJ1187" s="145" t="str">
        <f>IF(ISBLANK(Lanes!BE1187),"",Lanes!BE1187)</f>
        <v/>
      </c>
      <c r="BK1187" s="145" t="str">
        <f>IF(ISBLANK(Lanes!BF1187),"",Lanes!BF1187)</f>
        <v/>
      </c>
      <c r="BL1187" s="145" t="str">
        <f>IF(ISBLANK(Lanes!BG1187),"",Lanes!BG1187)</f>
        <v/>
      </c>
      <c r="BM1187" s="145" t="str">
        <f>IF(ISBLANK(Lanes!BH1187),"",Lanes!BH1187)</f>
        <v/>
      </c>
      <c r="BN1187" s="145" t="str">
        <f>IF(ISBLANK(Lanes!BI1187),"",Lanes!BI1187)</f>
        <v/>
      </c>
      <c r="BO1187" s="145" t="str">
        <f>IF(ISBLANK(Lanes!BJ1187),"",Lanes!BJ1187)</f>
        <v/>
      </c>
      <c r="BP1187" s="145" t="str">
        <f>IF(ISBLANK(Lanes!BK1187),"",Lanes!BK1187)</f>
        <v/>
      </c>
      <c r="BQ1187" s="145" t="str">
        <f>IF(ISBLANK(Lanes!BL1187),"",Lanes!BL1187)</f>
        <v/>
      </c>
      <c r="BR1187" s="145" t="str">
        <f>IF(ISBLANK(Lanes!BM1187),"",ROUND(Lanes!BM1187,0))</f>
        <v/>
      </c>
      <c r="BS1187" s="145" t="str">
        <f>IF(ISBLANK(Lanes!BN1187),"",ROUND(Lanes!BN1187,0))</f>
        <v/>
      </c>
      <c r="BT1187" s="145" t="str">
        <f>IF(ISBLANK(Lanes!BO1187),"",ROUND(Lanes!BO1187,0))</f>
        <v/>
      </c>
      <c r="BU1187" s="145" t="str">
        <f>IF(ISBLANK(Lanes!BN1187),"",ROUND(Lanes!BP1187,0))</f>
        <v/>
      </c>
      <c r="BV1187" s="145" t="str">
        <f>IF(ISBLANK(Lanes!BQ1187),"",ROUND(Lanes!BQ1187,1))</f>
        <v/>
      </c>
      <c r="BW1187" s="145" t="str">
        <f>IF(ISBLANK(Lanes!BR1187),"",Lanes!BR1187)</f>
        <v/>
      </c>
      <c r="BX1187" s="145" t="str">
        <f>IF(ISBLANK(Lanes!BS1187),"",Lanes!BS1187)</f>
        <v/>
      </c>
      <c r="BY1187" s="145" t="str">
        <f>IF(ISBLANK(Lanes!BT1187),"",Lanes!BT1187)</f>
        <v/>
      </c>
      <c r="BZ1187" s="145" t="str">
        <f>IF(ISBLANK(Lanes!BU1187),"",Lanes!BU1187)</f>
        <v/>
      </c>
      <c r="CA1187" s="145" t="str">
        <f>IF(ISBLANK(Lanes!BV1187),"",ROUND(Lanes!BV1187,1))</f>
        <v/>
      </c>
      <c r="CB1187" s="145" t="str">
        <f>IF(ISBLANK(Lanes!BW1187),"",ROUND(Lanes!BW1187,2))</f>
        <v/>
      </c>
      <c r="CC1187" s="145" t="str">
        <f>IF(ISBLANK(Lanes!BX1187),"",ROUND(Lanes!BX1187,1))</f>
        <v/>
      </c>
      <c r="CD1187" s="145" t="str">
        <f>IF(ISBLANK(Lanes!BY1187),"",ROUND(Lanes!BY1187,2))</f>
        <v/>
      </c>
      <c r="CE1187" s="145" t="str">
        <f>IF(ISBLANK(Lanes!BZ1187),"",ROUND(Lanes!BZ1187,0))</f>
        <v/>
      </c>
      <c r="CF1187" s="145" t="str">
        <f>IF(ISBLANK(Lanes!CA1187),"",ROUND(Lanes!CA1187,0))</f>
        <v/>
      </c>
      <c r="CG1187" s="145" t="str">
        <f>IF(ISBLANK(Lanes!CB1187),"",ROUND(Lanes!CB1187,0))</f>
        <v/>
      </c>
      <c r="CH1187" s="145" t="str">
        <f>IF(ISBLANK(Lanes!CC1187),"",ROUND(Lanes!CC1187,2))</f>
        <v/>
      </c>
      <c r="CI1187" s="145" t="str">
        <f>IF(ISBLANK(Lanes!CD1187),"",ROUND(Lanes!CD1187,2))</f>
        <v/>
      </c>
      <c r="CJ1187" s="145" t="str">
        <f>IF(ISBLANK(Lanes!CE1187),"",ROUND(Lanes!CE1187,2))</f>
        <v/>
      </c>
      <c r="CK1187" s="145" t="str">
        <f>IF(ISBLANK(Lanes!CF1187),"",ROUND(Lanes!CF1187,0))</f>
        <v/>
      </c>
      <c r="CL1187" s="145" t="str">
        <f>IF(ISBLANK(Lanes!CG1187),"",ROUND(Lanes!CG1187,0))</f>
        <v/>
      </c>
      <c r="CM1187" s="145" t="str">
        <f>IF(ISBLANK(Lanes!CH1187),"",ROUND(Lanes!CH1187,0))</f>
        <v/>
      </c>
      <c r="CN1187" s="145" t="str">
        <f>IF(ISBLANK(Lanes!CI1187),"",ROUND(Lanes!CI1187,2))</f>
        <v/>
      </c>
      <c r="CO1187" s="145" t="str">
        <f>IF(ISBLANK(Lanes!CJ1187),"",ROUND(Lanes!CJ1187,2))</f>
        <v/>
      </c>
      <c r="CP1187" s="145" t="str">
        <f>IF(ISBLANK(Lanes!CK1187),"",ROUND(Lanes!CK1187,2))</f>
        <v/>
      </c>
      <c r="CQ1187" s="146" t="str">
        <f>IF(ISBLANK(Lanes!CL1187),"","delete")</f>
        <v/>
      </c>
    </row>
    <row r="1188" spans="1:95">
      <c r="A1188" s="142">
        <v>2592</v>
      </c>
      <c r="B1188" s="140" t="s">
        <v>2132</v>
      </c>
      <c r="C1188" s="141">
        <v>1</v>
      </c>
      <c r="D1188" s="140" t="s">
        <v>1078</v>
      </c>
      <c r="E1188" s="140" t="s">
        <v>1078</v>
      </c>
      <c r="F1188" s="140" t="s">
        <v>736</v>
      </c>
      <c r="G1188" s="140" t="s">
        <v>229</v>
      </c>
      <c r="H1188" s="140" t="s">
        <v>111</v>
      </c>
      <c r="I1188" s="140" t="s">
        <v>769</v>
      </c>
      <c r="J1188" s="140" t="s">
        <v>770</v>
      </c>
      <c r="K1188" s="140" t="s">
        <v>2380</v>
      </c>
      <c r="L1188" s="140" t="s">
        <v>223</v>
      </c>
      <c r="M1188" s="140" t="s">
        <v>224</v>
      </c>
      <c r="N1188" s="140" t="s">
        <v>164</v>
      </c>
      <c r="O1188" s="140" t="s">
        <v>228</v>
      </c>
      <c r="P1188" s="140" t="s">
        <v>228</v>
      </c>
      <c r="Q1188" s="140" t="s">
        <v>2583</v>
      </c>
      <c r="R1188" s="140" t="s">
        <v>158</v>
      </c>
      <c r="S1188" s="140" t="s">
        <v>91</v>
      </c>
      <c r="T1188" s="140" t="s">
        <v>159</v>
      </c>
      <c r="U1188" s="140" t="s">
        <v>350</v>
      </c>
      <c r="V1188" s="140" t="s">
        <v>2380</v>
      </c>
      <c r="W1188" s="140" t="s">
        <v>109</v>
      </c>
      <c r="X1188" s="140" t="s">
        <v>110</v>
      </c>
      <c r="Y1188" s="140" t="s">
        <v>251</v>
      </c>
      <c r="Z1188" s="140" t="s">
        <v>2380</v>
      </c>
      <c r="AA1188" s="140" t="s">
        <v>2380</v>
      </c>
      <c r="AB1188" s="140" t="s">
        <v>2476</v>
      </c>
      <c r="AC1188" s="140" t="s">
        <v>2391</v>
      </c>
      <c r="AD1188" s="140" t="s">
        <v>101</v>
      </c>
      <c r="AE1188" s="140" t="s">
        <v>2385</v>
      </c>
      <c r="AF1188" s="140" t="s">
        <v>2385</v>
      </c>
      <c r="AG1188" s="140" t="s">
        <v>2385</v>
      </c>
      <c r="AH1188" s="140" t="s">
        <v>2385</v>
      </c>
      <c r="AI1188" s="140" t="s">
        <v>101</v>
      </c>
      <c r="AJ1188" s="140" t="s">
        <v>2380</v>
      </c>
      <c r="AK1188" s="140" t="s">
        <v>2392</v>
      </c>
      <c r="AL1188" s="140" t="s">
        <v>2380</v>
      </c>
      <c r="AM1188" s="140" t="s">
        <v>2380</v>
      </c>
      <c r="AN1188" s="140" t="s">
        <v>2380</v>
      </c>
      <c r="AO1188" s="140" t="s">
        <v>2380</v>
      </c>
      <c r="AP1188" s="140" t="s">
        <v>2383</v>
      </c>
      <c r="AQ1188" s="140" t="s">
        <v>2380</v>
      </c>
      <c r="AR1188" s="140" t="s">
        <v>2453</v>
      </c>
      <c r="AS1188" s="136" t="s">
        <v>2381</v>
      </c>
      <c r="AT1188" s="145" t="str">
        <f>IF(ISBLANK(Lanes!AO1188),"",ROUND(Lanes!AO1188,2))</f>
        <v/>
      </c>
      <c r="AU1188" s="145" t="str">
        <f>IF(ISBLANK(Lanes!AP1188),"",ROUND(Lanes!AP1188,2))</f>
        <v/>
      </c>
      <c r="AV1188" s="145" t="str">
        <f>IF(ISBLANK(Lanes!AQ1188),"",ROUND(Lanes!AQ1188,2))</f>
        <v/>
      </c>
      <c r="AW1188" s="145" t="str">
        <f>IF(ISBLANK(Lanes!AP1188),"",ROUND(Lanes!AR1188,2))</f>
        <v/>
      </c>
      <c r="AX1188" s="145" t="str">
        <f>IF(ISBLANK(Lanes!AS1188),"",ROUND(Lanes!AS1188,2))</f>
        <v/>
      </c>
      <c r="AY1188" s="145" t="str">
        <f>IF(ISBLANK(Lanes!AT1188),"",ROUND(Lanes!AT1188,2))</f>
        <v/>
      </c>
      <c r="AZ1188" s="145" t="str">
        <f>IF(ISBLANK(Lanes!AP1188),"",ROUND(Lanes!AU1188,2))</f>
        <v/>
      </c>
      <c r="BA1188" s="145" t="str">
        <f>IF(ISBLANK(Lanes!AP1188),"",ROUND(Lanes!AV1188,2))</f>
        <v/>
      </c>
      <c r="BB1188" s="145" t="str">
        <f>IF(ISBLANK(Lanes!AW1188),"",ROUND(Lanes!AW1188,2))</f>
        <v/>
      </c>
      <c r="BC1188" s="145" t="str">
        <f>IF(ISBLANK(Lanes!AX1188),"",ROUND(Lanes!AX1188,2))</f>
        <v/>
      </c>
      <c r="BD1188" s="145" t="str">
        <f>IF(ISBLANK(Lanes!AY1188),"",ROUND(Lanes!AY1188,2))</f>
        <v/>
      </c>
      <c r="BE1188" s="145" t="str">
        <f>IF(ISBLANK(Lanes!AX1188),"",ROUND(Lanes!AZ1188,2))</f>
        <v/>
      </c>
      <c r="BF1188" s="145" t="str">
        <f>IF(ISBLANK(Lanes!BA1188),"",ROUND(Lanes!BA1188,2))</f>
        <v/>
      </c>
      <c r="BG1188" s="145" t="str">
        <f>IF(ISBLANK(Lanes!BB1188),"",ROUND(Lanes!BB1188,2))</f>
        <v/>
      </c>
      <c r="BH1188" s="145" t="str">
        <f>IF(ISBLANK(Lanes!AX1188),"",ROUND(Lanes!BC1188,2))</f>
        <v/>
      </c>
      <c r="BI1188" s="145" t="str">
        <f>IF(ISBLANK(Lanes!AX1188),"",ROUND(Lanes!BD1188,2))</f>
        <v/>
      </c>
      <c r="BJ1188" s="145" t="str">
        <f>IF(ISBLANK(Lanes!BE1188),"",Lanes!BE1188)</f>
        <v/>
      </c>
      <c r="BK1188" s="145" t="str">
        <f>IF(ISBLANK(Lanes!BF1188),"",Lanes!BF1188)</f>
        <v/>
      </c>
      <c r="BL1188" s="145" t="str">
        <f>IF(ISBLANK(Lanes!BG1188),"",Lanes!BG1188)</f>
        <v/>
      </c>
      <c r="BM1188" s="145" t="str">
        <f>IF(ISBLANK(Lanes!BH1188),"",Lanes!BH1188)</f>
        <v/>
      </c>
      <c r="BN1188" s="145" t="str">
        <f>IF(ISBLANK(Lanes!BI1188),"",Lanes!BI1188)</f>
        <v/>
      </c>
      <c r="BO1188" s="145" t="str">
        <f>IF(ISBLANK(Lanes!BJ1188),"",Lanes!BJ1188)</f>
        <v/>
      </c>
      <c r="BP1188" s="145" t="str">
        <f>IF(ISBLANK(Lanes!BK1188),"",Lanes!BK1188)</f>
        <v/>
      </c>
      <c r="BQ1188" s="145" t="str">
        <f>IF(ISBLANK(Lanes!BL1188),"",Lanes!BL1188)</f>
        <v/>
      </c>
      <c r="BR1188" s="145" t="str">
        <f>IF(ISBLANK(Lanes!BM1188),"",ROUND(Lanes!BM1188,0))</f>
        <v/>
      </c>
      <c r="BS1188" s="145" t="str">
        <f>IF(ISBLANK(Lanes!BN1188),"",ROUND(Lanes!BN1188,0))</f>
        <v/>
      </c>
      <c r="BT1188" s="145" t="str">
        <f>IF(ISBLANK(Lanes!BO1188),"",ROUND(Lanes!BO1188,0))</f>
        <v/>
      </c>
      <c r="BU1188" s="145" t="str">
        <f>IF(ISBLANK(Lanes!BN1188),"",ROUND(Lanes!BP1188,0))</f>
        <v/>
      </c>
      <c r="BV1188" s="145" t="str">
        <f>IF(ISBLANK(Lanes!BQ1188),"",ROUND(Lanes!BQ1188,1))</f>
        <v/>
      </c>
      <c r="BW1188" s="145" t="str">
        <f>IF(ISBLANK(Lanes!BR1188),"",Lanes!BR1188)</f>
        <v/>
      </c>
      <c r="BX1188" s="145" t="str">
        <f>IF(ISBLANK(Lanes!BS1188),"",Lanes!BS1188)</f>
        <v/>
      </c>
      <c r="BY1188" s="145" t="str">
        <f>IF(ISBLANK(Lanes!BT1188),"",Lanes!BT1188)</f>
        <v/>
      </c>
      <c r="BZ1188" s="145" t="str">
        <f>IF(ISBLANK(Lanes!BU1188),"",Lanes!BU1188)</f>
        <v/>
      </c>
      <c r="CA1188" s="145" t="str">
        <f>IF(ISBLANK(Lanes!BV1188),"",ROUND(Lanes!BV1188,1))</f>
        <v/>
      </c>
      <c r="CB1188" s="145" t="str">
        <f>IF(ISBLANK(Lanes!BW1188),"",ROUND(Lanes!BW1188,2))</f>
        <v/>
      </c>
      <c r="CC1188" s="145" t="str">
        <f>IF(ISBLANK(Lanes!BX1188),"",ROUND(Lanes!BX1188,1))</f>
        <v/>
      </c>
      <c r="CD1188" s="145" t="str">
        <f>IF(ISBLANK(Lanes!BY1188),"",ROUND(Lanes!BY1188,2))</f>
        <v/>
      </c>
      <c r="CE1188" s="145" t="str">
        <f>IF(ISBLANK(Lanes!BZ1188),"",ROUND(Lanes!BZ1188,0))</f>
        <v/>
      </c>
      <c r="CF1188" s="145" t="str">
        <f>IF(ISBLANK(Lanes!CA1188),"",ROUND(Lanes!CA1188,0))</f>
        <v/>
      </c>
      <c r="CG1188" s="145" t="str">
        <f>IF(ISBLANK(Lanes!CB1188),"",ROUND(Lanes!CB1188,0))</f>
        <v/>
      </c>
      <c r="CH1188" s="145" t="str">
        <f>IF(ISBLANK(Lanes!CC1188),"",ROUND(Lanes!CC1188,2))</f>
        <v/>
      </c>
      <c r="CI1188" s="145" t="str">
        <f>IF(ISBLANK(Lanes!CD1188),"",ROUND(Lanes!CD1188,2))</f>
        <v/>
      </c>
      <c r="CJ1188" s="145" t="str">
        <f>IF(ISBLANK(Lanes!CE1188),"",ROUND(Lanes!CE1188,2))</f>
        <v/>
      </c>
      <c r="CK1188" s="145" t="str">
        <f>IF(ISBLANK(Lanes!CF1188),"",ROUND(Lanes!CF1188,0))</f>
        <v/>
      </c>
      <c r="CL1188" s="145" t="str">
        <f>IF(ISBLANK(Lanes!CG1188),"",ROUND(Lanes!CG1188,0))</f>
        <v/>
      </c>
      <c r="CM1188" s="145" t="str">
        <f>IF(ISBLANK(Lanes!CH1188),"",ROUND(Lanes!CH1188,0))</f>
        <v/>
      </c>
      <c r="CN1188" s="145" t="str">
        <f>IF(ISBLANK(Lanes!CI1188),"",ROUND(Lanes!CI1188,2))</f>
        <v/>
      </c>
      <c r="CO1188" s="145" t="str">
        <f>IF(ISBLANK(Lanes!CJ1188),"",ROUND(Lanes!CJ1188,2))</f>
        <v/>
      </c>
      <c r="CP1188" s="145" t="str">
        <f>IF(ISBLANK(Lanes!CK1188),"",ROUND(Lanes!CK1188,2))</f>
        <v/>
      </c>
      <c r="CQ1188" s="146" t="str">
        <f>IF(ISBLANK(Lanes!CL1188),"","delete")</f>
        <v/>
      </c>
    </row>
    <row r="1189" spans="1:95">
      <c r="A1189" s="142">
        <v>2593</v>
      </c>
      <c r="B1189" s="140" t="s">
        <v>2133</v>
      </c>
      <c r="C1189" s="141">
        <v>1</v>
      </c>
      <c r="D1189" s="140" t="s">
        <v>2585</v>
      </c>
      <c r="E1189" s="140" t="s">
        <v>2585</v>
      </c>
      <c r="F1189" s="140" t="s">
        <v>736</v>
      </c>
      <c r="G1189" s="140" t="s">
        <v>126</v>
      </c>
      <c r="H1189" s="140" t="s">
        <v>88</v>
      </c>
      <c r="I1189" s="140" t="s">
        <v>769</v>
      </c>
      <c r="J1189" s="140" t="s">
        <v>770</v>
      </c>
      <c r="K1189" s="140" t="s">
        <v>2380</v>
      </c>
      <c r="L1189" s="140" t="s">
        <v>223</v>
      </c>
      <c r="M1189" s="140" t="s">
        <v>224</v>
      </c>
      <c r="N1189" s="140" t="s">
        <v>164</v>
      </c>
      <c r="O1189" s="140" t="s">
        <v>225</v>
      </c>
      <c r="P1189" s="140" t="s">
        <v>225</v>
      </c>
      <c r="Q1189" s="140" t="s">
        <v>2380</v>
      </c>
      <c r="R1189" s="140" t="s">
        <v>226</v>
      </c>
      <c r="S1189" s="140" t="s">
        <v>91</v>
      </c>
      <c r="T1189" s="140" t="s">
        <v>159</v>
      </c>
      <c r="U1189" s="140" t="s">
        <v>350</v>
      </c>
      <c r="V1189" s="140" t="s">
        <v>2380</v>
      </c>
      <c r="W1189" s="140" t="s">
        <v>109</v>
      </c>
      <c r="X1189" s="140" t="s">
        <v>110</v>
      </c>
      <c r="Y1189" s="140" t="s">
        <v>2380</v>
      </c>
      <c r="Z1189" s="140" t="s">
        <v>2380</v>
      </c>
      <c r="AA1189" s="140" t="s">
        <v>2380</v>
      </c>
      <c r="AB1189" s="140" t="s">
        <v>2392</v>
      </c>
      <c r="AC1189" s="140" t="s">
        <v>2391</v>
      </c>
      <c r="AD1189" s="140" t="s">
        <v>101</v>
      </c>
      <c r="AE1189" s="140" t="s">
        <v>2385</v>
      </c>
      <c r="AF1189" s="140" t="s">
        <v>2385</v>
      </c>
      <c r="AG1189" s="140" t="s">
        <v>2385</v>
      </c>
      <c r="AH1189" s="140" t="s">
        <v>2385</v>
      </c>
      <c r="AI1189" s="140" t="s">
        <v>101</v>
      </c>
      <c r="AJ1189" s="140" t="s">
        <v>2380</v>
      </c>
      <c r="AK1189" s="140" t="s">
        <v>2380</v>
      </c>
      <c r="AL1189" s="140" t="s">
        <v>2392</v>
      </c>
      <c r="AM1189" s="140" t="s">
        <v>2380</v>
      </c>
      <c r="AN1189" s="140" t="s">
        <v>2386</v>
      </c>
      <c r="AO1189" s="140" t="s">
        <v>2383</v>
      </c>
      <c r="AP1189" s="140" t="s">
        <v>660</v>
      </c>
      <c r="AQ1189" s="140" t="s">
        <v>2380</v>
      </c>
      <c r="AR1189" s="140" t="s">
        <v>2453</v>
      </c>
      <c r="AS1189" s="136" t="s">
        <v>2381</v>
      </c>
      <c r="AT1189" s="145" t="str">
        <f>IF(ISBLANK(Lanes!AO1189),"",ROUND(Lanes!AO1189,2))</f>
        <v/>
      </c>
      <c r="AU1189" s="145" t="str">
        <f>IF(ISBLANK(Lanes!AP1189),"",ROUND(Lanes!AP1189,2))</f>
        <v/>
      </c>
      <c r="AV1189" s="145" t="str">
        <f>IF(ISBLANK(Lanes!AQ1189),"",ROUND(Lanes!AQ1189,2))</f>
        <v/>
      </c>
      <c r="AW1189" s="145" t="str">
        <f>IF(ISBLANK(Lanes!AP1189),"",ROUND(Lanes!AR1189,2))</f>
        <v/>
      </c>
      <c r="AX1189" s="145" t="str">
        <f>IF(ISBLANK(Lanes!AS1189),"",ROUND(Lanes!AS1189,2))</f>
        <v/>
      </c>
      <c r="AY1189" s="145" t="str">
        <f>IF(ISBLANK(Lanes!AT1189),"",ROUND(Lanes!AT1189,2))</f>
        <v/>
      </c>
      <c r="AZ1189" s="145" t="str">
        <f>IF(ISBLANK(Lanes!AP1189),"",ROUND(Lanes!AU1189,2))</f>
        <v/>
      </c>
      <c r="BA1189" s="145" t="str">
        <f>IF(ISBLANK(Lanes!AP1189),"",ROUND(Lanes!AV1189,2))</f>
        <v/>
      </c>
      <c r="BB1189" s="145" t="str">
        <f>IF(ISBLANK(Lanes!AW1189),"",ROUND(Lanes!AW1189,2))</f>
        <v/>
      </c>
      <c r="BC1189" s="145" t="str">
        <f>IF(ISBLANK(Lanes!AX1189),"",ROUND(Lanes!AX1189,2))</f>
        <v/>
      </c>
      <c r="BD1189" s="145" t="str">
        <f>IF(ISBLANK(Lanes!AY1189),"",ROUND(Lanes!AY1189,2))</f>
        <v/>
      </c>
      <c r="BE1189" s="145" t="str">
        <f>IF(ISBLANK(Lanes!AX1189),"",ROUND(Lanes!AZ1189,2))</f>
        <v/>
      </c>
      <c r="BF1189" s="145" t="str">
        <f>IF(ISBLANK(Lanes!BA1189),"",ROUND(Lanes!BA1189,2))</f>
        <v/>
      </c>
      <c r="BG1189" s="145" t="str">
        <f>IF(ISBLANK(Lanes!BB1189),"",ROUND(Lanes!BB1189,2))</f>
        <v/>
      </c>
      <c r="BH1189" s="145" t="str">
        <f>IF(ISBLANK(Lanes!AX1189),"",ROUND(Lanes!BC1189,2))</f>
        <v/>
      </c>
      <c r="BI1189" s="145" t="str">
        <f>IF(ISBLANK(Lanes!AX1189),"",ROUND(Lanes!BD1189,2))</f>
        <v/>
      </c>
      <c r="BJ1189" s="145" t="str">
        <f>IF(ISBLANK(Lanes!BE1189),"",Lanes!BE1189)</f>
        <v/>
      </c>
      <c r="BK1189" s="145" t="str">
        <f>IF(ISBLANK(Lanes!BF1189),"",Lanes!BF1189)</f>
        <v/>
      </c>
      <c r="BL1189" s="145" t="str">
        <f>IF(ISBLANK(Lanes!BG1189),"",Lanes!BG1189)</f>
        <v/>
      </c>
      <c r="BM1189" s="145" t="str">
        <f>IF(ISBLANK(Lanes!BH1189),"",Lanes!BH1189)</f>
        <v/>
      </c>
      <c r="BN1189" s="145" t="str">
        <f>IF(ISBLANK(Lanes!BI1189),"",Lanes!BI1189)</f>
        <v/>
      </c>
      <c r="BO1189" s="145" t="str">
        <f>IF(ISBLANK(Lanes!BJ1189),"",Lanes!BJ1189)</f>
        <v/>
      </c>
      <c r="BP1189" s="145" t="str">
        <f>IF(ISBLANK(Lanes!BK1189),"",Lanes!BK1189)</f>
        <v/>
      </c>
      <c r="BQ1189" s="145" t="str">
        <f>IF(ISBLANK(Lanes!BL1189),"",Lanes!BL1189)</f>
        <v/>
      </c>
      <c r="BR1189" s="145" t="str">
        <f>IF(ISBLANK(Lanes!BM1189),"",ROUND(Lanes!BM1189,0))</f>
        <v/>
      </c>
      <c r="BS1189" s="145" t="str">
        <f>IF(ISBLANK(Lanes!BN1189),"",ROUND(Lanes!BN1189,0))</f>
        <v/>
      </c>
      <c r="BT1189" s="145" t="str">
        <f>IF(ISBLANK(Lanes!BO1189),"",ROUND(Lanes!BO1189,0))</f>
        <v/>
      </c>
      <c r="BU1189" s="145" t="str">
        <f>IF(ISBLANK(Lanes!BN1189),"",ROUND(Lanes!BP1189,0))</f>
        <v/>
      </c>
      <c r="BV1189" s="145" t="str">
        <f>IF(ISBLANK(Lanes!BQ1189),"",ROUND(Lanes!BQ1189,1))</f>
        <v/>
      </c>
      <c r="BW1189" s="145" t="str">
        <f>IF(ISBLANK(Lanes!BR1189),"",Lanes!BR1189)</f>
        <v/>
      </c>
      <c r="BX1189" s="145" t="str">
        <f>IF(ISBLANK(Lanes!BS1189),"",Lanes!BS1189)</f>
        <v/>
      </c>
      <c r="BY1189" s="145" t="str">
        <f>IF(ISBLANK(Lanes!BT1189),"",Lanes!BT1189)</f>
        <v/>
      </c>
      <c r="BZ1189" s="145" t="str">
        <f>IF(ISBLANK(Lanes!BU1189),"",Lanes!BU1189)</f>
        <v/>
      </c>
      <c r="CA1189" s="145" t="str">
        <f>IF(ISBLANK(Lanes!BV1189),"",ROUND(Lanes!BV1189,1))</f>
        <v/>
      </c>
      <c r="CB1189" s="145" t="str">
        <f>IF(ISBLANK(Lanes!BW1189),"",ROUND(Lanes!BW1189,2))</f>
        <v/>
      </c>
      <c r="CC1189" s="145" t="str">
        <f>IF(ISBLANK(Lanes!BX1189),"",ROUND(Lanes!BX1189,1))</f>
        <v/>
      </c>
      <c r="CD1189" s="145" t="str">
        <f>IF(ISBLANK(Lanes!BY1189),"",ROUND(Lanes!BY1189,2))</f>
        <v/>
      </c>
      <c r="CE1189" s="145" t="str">
        <f>IF(ISBLANK(Lanes!BZ1189),"",ROUND(Lanes!BZ1189,0))</f>
        <v/>
      </c>
      <c r="CF1189" s="145" t="str">
        <f>IF(ISBLANK(Lanes!CA1189),"",ROUND(Lanes!CA1189,0))</f>
        <v/>
      </c>
      <c r="CG1189" s="145" t="str">
        <f>IF(ISBLANK(Lanes!CB1189),"",ROUND(Lanes!CB1189,0))</f>
        <v/>
      </c>
      <c r="CH1189" s="145" t="str">
        <f>IF(ISBLANK(Lanes!CC1189),"",ROUND(Lanes!CC1189,2))</f>
        <v/>
      </c>
      <c r="CI1189" s="145" t="str">
        <f>IF(ISBLANK(Lanes!CD1189),"",ROUND(Lanes!CD1189,2))</f>
        <v/>
      </c>
      <c r="CJ1189" s="145" t="str">
        <f>IF(ISBLANK(Lanes!CE1189),"",ROUND(Lanes!CE1189,2))</f>
        <v/>
      </c>
      <c r="CK1189" s="145" t="str">
        <f>IF(ISBLANK(Lanes!CF1189),"",ROUND(Lanes!CF1189,0))</f>
        <v/>
      </c>
      <c r="CL1189" s="145" t="str">
        <f>IF(ISBLANK(Lanes!CG1189),"",ROUND(Lanes!CG1189,0))</f>
        <v/>
      </c>
      <c r="CM1189" s="145" t="str">
        <f>IF(ISBLANK(Lanes!CH1189),"",ROUND(Lanes!CH1189,0))</f>
        <v/>
      </c>
      <c r="CN1189" s="145" t="str">
        <f>IF(ISBLANK(Lanes!CI1189),"",ROUND(Lanes!CI1189,2))</f>
        <v/>
      </c>
      <c r="CO1189" s="145" t="str">
        <f>IF(ISBLANK(Lanes!CJ1189),"",ROUND(Lanes!CJ1189,2))</f>
        <v/>
      </c>
      <c r="CP1189" s="145" t="str">
        <f>IF(ISBLANK(Lanes!CK1189),"",ROUND(Lanes!CK1189,2))</f>
        <v/>
      </c>
      <c r="CQ1189" s="146" t="str">
        <f>IF(ISBLANK(Lanes!CL1189),"","delete")</f>
        <v/>
      </c>
    </row>
    <row r="1190" spans="1:95">
      <c r="A1190" s="142">
        <v>2594</v>
      </c>
      <c r="B1190" s="140" t="s">
        <v>2134</v>
      </c>
      <c r="C1190" s="141">
        <v>1</v>
      </c>
      <c r="D1190" s="140" t="s">
        <v>2584</v>
      </c>
      <c r="E1190" s="140" t="s">
        <v>2584</v>
      </c>
      <c r="F1190" s="140" t="s">
        <v>736</v>
      </c>
      <c r="G1190" s="140" t="s">
        <v>126</v>
      </c>
      <c r="H1190" s="140" t="s">
        <v>127</v>
      </c>
      <c r="I1190" s="140" t="s">
        <v>769</v>
      </c>
      <c r="J1190" s="140" t="s">
        <v>770</v>
      </c>
      <c r="K1190" s="140" t="s">
        <v>2380</v>
      </c>
      <c r="L1190" s="140" t="s">
        <v>223</v>
      </c>
      <c r="M1190" s="140" t="s">
        <v>224</v>
      </c>
      <c r="N1190" s="140" t="s">
        <v>164</v>
      </c>
      <c r="O1190" s="140" t="s">
        <v>225</v>
      </c>
      <c r="P1190" s="140" t="s">
        <v>225</v>
      </c>
      <c r="Q1190" s="140" t="s">
        <v>2380</v>
      </c>
      <c r="R1190" s="140" t="s">
        <v>226</v>
      </c>
      <c r="S1190" s="140" t="s">
        <v>91</v>
      </c>
      <c r="T1190" s="140" t="s">
        <v>159</v>
      </c>
      <c r="U1190" s="140" t="s">
        <v>350</v>
      </c>
      <c r="V1190" s="140" t="s">
        <v>2380</v>
      </c>
      <c r="W1190" s="140" t="s">
        <v>109</v>
      </c>
      <c r="X1190" s="140" t="s">
        <v>110</v>
      </c>
      <c r="Y1190" s="140" t="s">
        <v>2380</v>
      </c>
      <c r="Z1190" s="140" t="s">
        <v>2380</v>
      </c>
      <c r="AA1190" s="140" t="s">
        <v>2380</v>
      </c>
      <c r="AB1190" s="140" t="s">
        <v>2392</v>
      </c>
      <c r="AC1190" s="140" t="s">
        <v>2391</v>
      </c>
      <c r="AD1190" s="140" t="s">
        <v>101</v>
      </c>
      <c r="AE1190" s="140" t="s">
        <v>2385</v>
      </c>
      <c r="AF1190" s="140" t="s">
        <v>2385</v>
      </c>
      <c r="AG1190" s="140" t="s">
        <v>2385</v>
      </c>
      <c r="AH1190" s="140" t="s">
        <v>2385</v>
      </c>
      <c r="AI1190" s="140" t="s">
        <v>101</v>
      </c>
      <c r="AJ1190" s="140" t="s">
        <v>2380</v>
      </c>
      <c r="AK1190" s="140" t="s">
        <v>2380</v>
      </c>
      <c r="AL1190" s="140" t="s">
        <v>2392</v>
      </c>
      <c r="AM1190" s="140" t="s">
        <v>2380</v>
      </c>
      <c r="AN1190" s="140" t="s">
        <v>2386</v>
      </c>
      <c r="AO1190" s="140" t="s">
        <v>2383</v>
      </c>
      <c r="AP1190" s="140" t="s">
        <v>660</v>
      </c>
      <c r="AQ1190" s="140" t="s">
        <v>2380</v>
      </c>
      <c r="AR1190" s="140" t="s">
        <v>2453</v>
      </c>
      <c r="AS1190" s="136" t="s">
        <v>2381</v>
      </c>
      <c r="AT1190" s="145" t="str">
        <f>IF(ISBLANK(Lanes!AO1190),"",ROUND(Lanes!AO1190,2))</f>
        <v/>
      </c>
      <c r="AU1190" s="145" t="str">
        <f>IF(ISBLANK(Lanes!AP1190),"",ROUND(Lanes!AP1190,2))</f>
        <v/>
      </c>
      <c r="AV1190" s="145" t="str">
        <f>IF(ISBLANK(Lanes!AQ1190),"",ROUND(Lanes!AQ1190,2))</f>
        <v/>
      </c>
      <c r="AW1190" s="145" t="str">
        <f>IF(ISBLANK(Lanes!AP1190),"",ROUND(Lanes!AR1190,2))</f>
        <v/>
      </c>
      <c r="AX1190" s="145" t="str">
        <f>IF(ISBLANK(Lanes!AS1190),"",ROUND(Lanes!AS1190,2))</f>
        <v/>
      </c>
      <c r="AY1190" s="145" t="str">
        <f>IF(ISBLANK(Lanes!AT1190),"",ROUND(Lanes!AT1190,2))</f>
        <v/>
      </c>
      <c r="AZ1190" s="145" t="str">
        <f>IF(ISBLANK(Lanes!AP1190),"",ROUND(Lanes!AU1190,2))</f>
        <v/>
      </c>
      <c r="BA1190" s="145" t="str">
        <f>IF(ISBLANK(Lanes!AP1190),"",ROUND(Lanes!AV1190,2))</f>
        <v/>
      </c>
      <c r="BB1190" s="145" t="str">
        <f>IF(ISBLANK(Lanes!AW1190),"",ROUND(Lanes!AW1190,2))</f>
        <v/>
      </c>
      <c r="BC1190" s="145" t="str">
        <f>IF(ISBLANK(Lanes!AX1190),"",ROUND(Lanes!AX1190,2))</f>
        <v/>
      </c>
      <c r="BD1190" s="145" t="str">
        <f>IF(ISBLANK(Lanes!AY1190),"",ROUND(Lanes!AY1190,2))</f>
        <v/>
      </c>
      <c r="BE1190" s="145" t="str">
        <f>IF(ISBLANK(Lanes!AX1190),"",ROUND(Lanes!AZ1190,2))</f>
        <v/>
      </c>
      <c r="BF1190" s="145" t="str">
        <f>IF(ISBLANK(Lanes!BA1190),"",ROUND(Lanes!BA1190,2))</f>
        <v/>
      </c>
      <c r="BG1190" s="145" t="str">
        <f>IF(ISBLANK(Lanes!BB1190),"",ROUND(Lanes!BB1190,2))</f>
        <v/>
      </c>
      <c r="BH1190" s="145" t="str">
        <f>IF(ISBLANK(Lanes!AX1190),"",ROUND(Lanes!BC1190,2))</f>
        <v/>
      </c>
      <c r="BI1190" s="145" t="str">
        <f>IF(ISBLANK(Lanes!AX1190),"",ROUND(Lanes!BD1190,2))</f>
        <v/>
      </c>
      <c r="BJ1190" s="145" t="str">
        <f>IF(ISBLANK(Lanes!BE1190),"",Lanes!BE1190)</f>
        <v/>
      </c>
      <c r="BK1190" s="145" t="str">
        <f>IF(ISBLANK(Lanes!BF1190),"",Lanes!BF1190)</f>
        <v/>
      </c>
      <c r="BL1190" s="145" t="str">
        <f>IF(ISBLANK(Lanes!BG1190),"",Lanes!BG1190)</f>
        <v/>
      </c>
      <c r="BM1190" s="145" t="str">
        <f>IF(ISBLANK(Lanes!BH1190),"",Lanes!BH1190)</f>
        <v/>
      </c>
      <c r="BN1190" s="145" t="str">
        <f>IF(ISBLANK(Lanes!BI1190),"",Lanes!BI1190)</f>
        <v/>
      </c>
      <c r="BO1190" s="145" t="str">
        <f>IF(ISBLANK(Lanes!BJ1190),"",Lanes!BJ1190)</f>
        <v/>
      </c>
      <c r="BP1190" s="145" t="str">
        <f>IF(ISBLANK(Lanes!BK1190),"",Lanes!BK1190)</f>
        <v/>
      </c>
      <c r="BQ1190" s="145" t="str">
        <f>IF(ISBLANK(Lanes!BL1190),"",Lanes!BL1190)</f>
        <v/>
      </c>
      <c r="BR1190" s="145" t="str">
        <f>IF(ISBLANK(Lanes!BM1190),"",ROUND(Lanes!BM1190,0))</f>
        <v/>
      </c>
      <c r="BS1190" s="145" t="str">
        <f>IF(ISBLANK(Lanes!BN1190),"",ROUND(Lanes!BN1190,0))</f>
        <v/>
      </c>
      <c r="BT1190" s="145" t="str">
        <f>IF(ISBLANK(Lanes!BO1190),"",ROUND(Lanes!BO1190,0))</f>
        <v/>
      </c>
      <c r="BU1190" s="145" t="str">
        <f>IF(ISBLANK(Lanes!BN1190),"",ROUND(Lanes!BP1190,0))</f>
        <v/>
      </c>
      <c r="BV1190" s="145" t="str">
        <f>IF(ISBLANK(Lanes!BQ1190),"",ROUND(Lanes!BQ1190,1))</f>
        <v/>
      </c>
      <c r="BW1190" s="145" t="str">
        <f>IF(ISBLANK(Lanes!BR1190),"",Lanes!BR1190)</f>
        <v/>
      </c>
      <c r="BX1190" s="145" t="str">
        <f>IF(ISBLANK(Lanes!BS1190),"",Lanes!BS1190)</f>
        <v/>
      </c>
      <c r="BY1190" s="145" t="str">
        <f>IF(ISBLANK(Lanes!BT1190),"",Lanes!BT1190)</f>
        <v/>
      </c>
      <c r="BZ1190" s="145" t="str">
        <f>IF(ISBLANK(Lanes!BU1190),"",Lanes!BU1190)</f>
        <v/>
      </c>
      <c r="CA1190" s="145" t="str">
        <f>IF(ISBLANK(Lanes!BV1190),"",ROUND(Lanes!BV1190,1))</f>
        <v/>
      </c>
      <c r="CB1190" s="145" t="str">
        <f>IF(ISBLANK(Lanes!BW1190),"",ROUND(Lanes!BW1190,2))</f>
        <v/>
      </c>
      <c r="CC1190" s="145" t="str">
        <f>IF(ISBLANK(Lanes!BX1190),"",ROUND(Lanes!BX1190,1))</f>
        <v/>
      </c>
      <c r="CD1190" s="145" t="str">
        <f>IF(ISBLANK(Lanes!BY1190),"",ROUND(Lanes!BY1190,2))</f>
        <v/>
      </c>
      <c r="CE1190" s="145" t="str">
        <f>IF(ISBLANK(Lanes!BZ1190),"",ROUND(Lanes!BZ1190,0))</f>
        <v/>
      </c>
      <c r="CF1190" s="145" t="str">
        <f>IF(ISBLANK(Lanes!CA1190),"",ROUND(Lanes!CA1190,0))</f>
        <v/>
      </c>
      <c r="CG1190" s="145" t="str">
        <f>IF(ISBLANK(Lanes!CB1190),"",ROUND(Lanes!CB1190,0))</f>
        <v/>
      </c>
      <c r="CH1190" s="145" t="str">
        <f>IF(ISBLANK(Lanes!CC1190),"",ROUND(Lanes!CC1190,2))</f>
        <v/>
      </c>
      <c r="CI1190" s="145" t="str">
        <f>IF(ISBLANK(Lanes!CD1190),"",ROUND(Lanes!CD1190,2))</f>
        <v/>
      </c>
      <c r="CJ1190" s="145" t="str">
        <f>IF(ISBLANK(Lanes!CE1190),"",ROUND(Lanes!CE1190,2))</f>
        <v/>
      </c>
      <c r="CK1190" s="145" t="str">
        <f>IF(ISBLANK(Lanes!CF1190),"",ROUND(Lanes!CF1190,0))</f>
        <v/>
      </c>
      <c r="CL1190" s="145" t="str">
        <f>IF(ISBLANK(Lanes!CG1190),"",ROUND(Lanes!CG1190,0))</f>
        <v/>
      </c>
      <c r="CM1190" s="145" t="str">
        <f>IF(ISBLANK(Lanes!CH1190),"",ROUND(Lanes!CH1190,0))</f>
        <v/>
      </c>
      <c r="CN1190" s="145" t="str">
        <f>IF(ISBLANK(Lanes!CI1190),"",ROUND(Lanes!CI1190,2))</f>
        <v/>
      </c>
      <c r="CO1190" s="145" t="str">
        <f>IF(ISBLANK(Lanes!CJ1190),"",ROUND(Lanes!CJ1190,2))</f>
        <v/>
      </c>
      <c r="CP1190" s="145" t="str">
        <f>IF(ISBLANK(Lanes!CK1190),"",ROUND(Lanes!CK1190,2))</f>
        <v/>
      </c>
      <c r="CQ1190" s="146" t="str">
        <f>IF(ISBLANK(Lanes!CL1190),"","delete")</f>
        <v/>
      </c>
    </row>
    <row r="1191" spans="1:95">
      <c r="A1191" s="142">
        <v>2595</v>
      </c>
      <c r="B1191" s="140" t="s">
        <v>2135</v>
      </c>
      <c r="C1191" s="141">
        <v>1</v>
      </c>
      <c r="D1191" s="140" t="s">
        <v>1079</v>
      </c>
      <c r="E1191" s="140" t="s">
        <v>1079</v>
      </c>
      <c r="F1191" s="140" t="s">
        <v>736</v>
      </c>
      <c r="G1191" s="140" t="s">
        <v>229</v>
      </c>
      <c r="H1191" s="140" t="s">
        <v>103</v>
      </c>
      <c r="I1191" s="140" t="s">
        <v>769</v>
      </c>
      <c r="J1191" s="140" t="s">
        <v>770</v>
      </c>
      <c r="K1191" s="140" t="s">
        <v>2380</v>
      </c>
      <c r="L1191" s="140" t="s">
        <v>223</v>
      </c>
      <c r="M1191" s="140" t="s">
        <v>224</v>
      </c>
      <c r="N1191" s="140" t="s">
        <v>164</v>
      </c>
      <c r="O1191" s="140" t="s">
        <v>228</v>
      </c>
      <c r="P1191" s="140" t="s">
        <v>228</v>
      </c>
      <c r="Q1191" s="140" t="s">
        <v>2583</v>
      </c>
      <c r="R1191" s="140" t="s">
        <v>158</v>
      </c>
      <c r="S1191" s="140" t="s">
        <v>91</v>
      </c>
      <c r="T1191" s="140" t="s">
        <v>159</v>
      </c>
      <c r="U1191" s="140" t="s">
        <v>350</v>
      </c>
      <c r="V1191" s="140" t="s">
        <v>2380</v>
      </c>
      <c r="W1191" s="140" t="s">
        <v>109</v>
      </c>
      <c r="X1191" s="140" t="s">
        <v>110</v>
      </c>
      <c r="Y1191" s="140" t="s">
        <v>251</v>
      </c>
      <c r="Z1191" s="140" t="s">
        <v>2380</v>
      </c>
      <c r="AA1191" s="140" t="s">
        <v>2380</v>
      </c>
      <c r="AB1191" s="140" t="s">
        <v>2419</v>
      </c>
      <c r="AC1191" s="140" t="s">
        <v>2391</v>
      </c>
      <c r="AD1191" s="140" t="s">
        <v>101</v>
      </c>
      <c r="AE1191" s="140" t="s">
        <v>2385</v>
      </c>
      <c r="AF1191" s="140" t="s">
        <v>2385</v>
      </c>
      <c r="AG1191" s="140" t="s">
        <v>2385</v>
      </c>
      <c r="AH1191" s="140" t="s">
        <v>2385</v>
      </c>
      <c r="AI1191" s="140" t="s">
        <v>101</v>
      </c>
      <c r="AJ1191" s="140" t="s">
        <v>2380</v>
      </c>
      <c r="AK1191" s="140" t="s">
        <v>2392</v>
      </c>
      <c r="AL1191" s="140" t="s">
        <v>2380</v>
      </c>
      <c r="AM1191" s="140" t="s">
        <v>2380</v>
      </c>
      <c r="AN1191" s="140" t="s">
        <v>2380</v>
      </c>
      <c r="AO1191" s="140" t="s">
        <v>2380</v>
      </c>
      <c r="AP1191" s="140" t="s">
        <v>2383</v>
      </c>
      <c r="AQ1191" s="140" t="s">
        <v>2380</v>
      </c>
      <c r="AR1191" s="140" t="s">
        <v>2453</v>
      </c>
      <c r="AS1191" s="136" t="s">
        <v>2381</v>
      </c>
      <c r="AT1191" s="145" t="str">
        <f>IF(ISBLANK(Lanes!AO1191),"",ROUND(Lanes!AO1191,2))</f>
        <v/>
      </c>
      <c r="AU1191" s="145" t="str">
        <f>IF(ISBLANK(Lanes!AP1191),"",ROUND(Lanes!AP1191,2))</f>
        <v/>
      </c>
      <c r="AV1191" s="145" t="str">
        <f>IF(ISBLANK(Lanes!AQ1191),"",ROUND(Lanes!AQ1191,2))</f>
        <v/>
      </c>
      <c r="AW1191" s="145" t="str">
        <f>IF(ISBLANK(Lanes!AP1191),"",ROUND(Lanes!AR1191,2))</f>
        <v/>
      </c>
      <c r="AX1191" s="145" t="str">
        <f>IF(ISBLANK(Lanes!AS1191),"",ROUND(Lanes!AS1191,2))</f>
        <v/>
      </c>
      <c r="AY1191" s="145" t="str">
        <f>IF(ISBLANK(Lanes!AT1191),"",ROUND(Lanes!AT1191,2))</f>
        <v/>
      </c>
      <c r="AZ1191" s="145" t="str">
        <f>IF(ISBLANK(Lanes!AP1191),"",ROUND(Lanes!AU1191,2))</f>
        <v/>
      </c>
      <c r="BA1191" s="145" t="str">
        <f>IF(ISBLANK(Lanes!AP1191),"",ROUND(Lanes!AV1191,2))</f>
        <v/>
      </c>
      <c r="BB1191" s="145" t="str">
        <f>IF(ISBLANK(Lanes!AW1191),"",ROUND(Lanes!AW1191,2))</f>
        <v/>
      </c>
      <c r="BC1191" s="145" t="str">
        <f>IF(ISBLANK(Lanes!AX1191),"",ROUND(Lanes!AX1191,2))</f>
        <v/>
      </c>
      <c r="BD1191" s="145" t="str">
        <f>IF(ISBLANK(Lanes!AY1191),"",ROUND(Lanes!AY1191,2))</f>
        <v/>
      </c>
      <c r="BE1191" s="145" t="str">
        <f>IF(ISBLANK(Lanes!AX1191),"",ROUND(Lanes!AZ1191,2))</f>
        <v/>
      </c>
      <c r="BF1191" s="145" t="str">
        <f>IF(ISBLANK(Lanes!BA1191),"",ROUND(Lanes!BA1191,2))</f>
        <v/>
      </c>
      <c r="BG1191" s="145" t="str">
        <f>IF(ISBLANK(Lanes!BB1191),"",ROUND(Lanes!BB1191,2))</f>
        <v/>
      </c>
      <c r="BH1191" s="145" t="str">
        <f>IF(ISBLANK(Lanes!AX1191),"",ROUND(Lanes!BC1191,2))</f>
        <v/>
      </c>
      <c r="BI1191" s="145" t="str">
        <f>IF(ISBLANK(Lanes!AX1191),"",ROUND(Lanes!BD1191,2))</f>
        <v/>
      </c>
      <c r="BJ1191" s="145" t="str">
        <f>IF(ISBLANK(Lanes!BE1191),"",Lanes!BE1191)</f>
        <v/>
      </c>
      <c r="BK1191" s="145" t="str">
        <f>IF(ISBLANK(Lanes!BF1191),"",Lanes!BF1191)</f>
        <v/>
      </c>
      <c r="BL1191" s="145" t="str">
        <f>IF(ISBLANK(Lanes!BG1191),"",Lanes!BG1191)</f>
        <v/>
      </c>
      <c r="BM1191" s="145" t="str">
        <f>IF(ISBLANK(Lanes!BH1191),"",Lanes!BH1191)</f>
        <v/>
      </c>
      <c r="BN1191" s="145" t="str">
        <f>IF(ISBLANK(Lanes!BI1191),"",Lanes!BI1191)</f>
        <v/>
      </c>
      <c r="BO1191" s="145" t="str">
        <f>IF(ISBLANK(Lanes!BJ1191),"",Lanes!BJ1191)</f>
        <v/>
      </c>
      <c r="BP1191" s="145" t="str">
        <f>IF(ISBLANK(Lanes!BK1191),"",Lanes!BK1191)</f>
        <v/>
      </c>
      <c r="BQ1191" s="145" t="str">
        <f>IF(ISBLANK(Lanes!BL1191),"",Lanes!BL1191)</f>
        <v/>
      </c>
      <c r="BR1191" s="145" t="str">
        <f>IF(ISBLANK(Lanes!BM1191),"",ROUND(Lanes!BM1191,0))</f>
        <v/>
      </c>
      <c r="BS1191" s="145" t="str">
        <f>IF(ISBLANK(Lanes!BN1191),"",ROUND(Lanes!BN1191,0))</f>
        <v/>
      </c>
      <c r="BT1191" s="145" t="str">
        <f>IF(ISBLANK(Lanes!BO1191),"",ROUND(Lanes!BO1191,0))</f>
        <v/>
      </c>
      <c r="BU1191" s="145" t="str">
        <f>IF(ISBLANK(Lanes!BN1191),"",ROUND(Lanes!BP1191,0))</f>
        <v/>
      </c>
      <c r="BV1191" s="145" t="str">
        <f>IF(ISBLANK(Lanes!BQ1191),"",ROUND(Lanes!BQ1191,1))</f>
        <v/>
      </c>
      <c r="BW1191" s="145" t="str">
        <f>IF(ISBLANK(Lanes!BR1191),"",Lanes!BR1191)</f>
        <v/>
      </c>
      <c r="BX1191" s="145" t="str">
        <f>IF(ISBLANK(Lanes!BS1191),"",Lanes!BS1191)</f>
        <v/>
      </c>
      <c r="BY1191" s="145" t="str">
        <f>IF(ISBLANK(Lanes!BT1191),"",Lanes!BT1191)</f>
        <v/>
      </c>
      <c r="BZ1191" s="145" t="str">
        <f>IF(ISBLANK(Lanes!BU1191),"",Lanes!BU1191)</f>
        <v/>
      </c>
      <c r="CA1191" s="145" t="str">
        <f>IF(ISBLANK(Lanes!BV1191),"",ROUND(Lanes!BV1191,1))</f>
        <v/>
      </c>
      <c r="CB1191" s="145" t="str">
        <f>IF(ISBLANK(Lanes!BW1191),"",ROUND(Lanes!BW1191,2))</f>
        <v/>
      </c>
      <c r="CC1191" s="145" t="str">
        <f>IF(ISBLANK(Lanes!BX1191),"",ROUND(Lanes!BX1191,1))</f>
        <v/>
      </c>
      <c r="CD1191" s="145" t="str">
        <f>IF(ISBLANK(Lanes!BY1191),"",ROUND(Lanes!BY1191,2))</f>
        <v/>
      </c>
      <c r="CE1191" s="145" t="str">
        <f>IF(ISBLANK(Lanes!BZ1191),"",ROUND(Lanes!BZ1191,0))</f>
        <v/>
      </c>
      <c r="CF1191" s="145" t="str">
        <f>IF(ISBLANK(Lanes!CA1191),"",ROUND(Lanes!CA1191,0))</f>
        <v/>
      </c>
      <c r="CG1191" s="145" t="str">
        <f>IF(ISBLANK(Lanes!CB1191),"",ROUND(Lanes!CB1191,0))</f>
        <v/>
      </c>
      <c r="CH1191" s="145" t="str">
        <f>IF(ISBLANK(Lanes!CC1191),"",ROUND(Lanes!CC1191,2))</f>
        <v/>
      </c>
      <c r="CI1191" s="145" t="str">
        <f>IF(ISBLANK(Lanes!CD1191),"",ROUND(Lanes!CD1191,2))</f>
        <v/>
      </c>
      <c r="CJ1191" s="145" t="str">
        <f>IF(ISBLANK(Lanes!CE1191),"",ROUND(Lanes!CE1191,2))</f>
        <v/>
      </c>
      <c r="CK1191" s="145" t="str">
        <f>IF(ISBLANK(Lanes!CF1191),"",ROUND(Lanes!CF1191,0))</f>
        <v/>
      </c>
      <c r="CL1191" s="145" t="str">
        <f>IF(ISBLANK(Lanes!CG1191),"",ROUND(Lanes!CG1191,0))</f>
        <v/>
      </c>
      <c r="CM1191" s="145" t="str">
        <f>IF(ISBLANK(Lanes!CH1191),"",ROUND(Lanes!CH1191,0))</f>
        <v/>
      </c>
      <c r="CN1191" s="145" t="str">
        <f>IF(ISBLANK(Lanes!CI1191),"",ROUND(Lanes!CI1191,2))</f>
        <v/>
      </c>
      <c r="CO1191" s="145" t="str">
        <f>IF(ISBLANK(Lanes!CJ1191),"",ROUND(Lanes!CJ1191,2))</f>
        <v/>
      </c>
      <c r="CP1191" s="145" t="str">
        <f>IF(ISBLANK(Lanes!CK1191),"",ROUND(Lanes!CK1191,2))</f>
        <v/>
      </c>
      <c r="CQ1191" s="146" t="str">
        <f>IF(ISBLANK(Lanes!CL1191),"","delete")</f>
        <v/>
      </c>
    </row>
    <row r="1192" spans="1:95">
      <c r="A1192" s="142">
        <v>2596</v>
      </c>
      <c r="B1192" s="140" t="s">
        <v>2136</v>
      </c>
      <c r="C1192" s="141">
        <v>1</v>
      </c>
      <c r="D1192" s="140" t="s">
        <v>1080</v>
      </c>
      <c r="E1192" s="140" t="s">
        <v>1080</v>
      </c>
      <c r="F1192" s="140" t="s">
        <v>336</v>
      </c>
      <c r="G1192" s="140" t="s">
        <v>230</v>
      </c>
      <c r="H1192" s="140" t="s">
        <v>103</v>
      </c>
      <c r="I1192" s="140" t="s">
        <v>170</v>
      </c>
      <c r="J1192" s="140" t="s">
        <v>394</v>
      </c>
      <c r="K1192" s="140" t="s">
        <v>2558</v>
      </c>
      <c r="L1192" s="140" t="s">
        <v>171</v>
      </c>
      <c r="M1192" s="140" t="s">
        <v>172</v>
      </c>
      <c r="N1192" s="140" t="s">
        <v>169</v>
      </c>
      <c r="O1192" s="140" t="s">
        <v>220</v>
      </c>
      <c r="P1192" s="140" t="s">
        <v>220</v>
      </c>
      <c r="Q1192" s="140" t="s">
        <v>2380</v>
      </c>
      <c r="R1192" s="140" t="s">
        <v>221</v>
      </c>
      <c r="S1192" s="140" t="s">
        <v>144</v>
      </c>
      <c r="T1192" s="140" t="s">
        <v>215</v>
      </c>
      <c r="U1192" s="140" t="s">
        <v>107</v>
      </c>
      <c r="V1192" s="140" t="s">
        <v>209</v>
      </c>
      <c r="W1192" s="140" t="s">
        <v>98</v>
      </c>
      <c r="X1192" s="140" t="s">
        <v>267</v>
      </c>
      <c r="Y1192" s="140" t="s">
        <v>395</v>
      </c>
      <c r="Z1192" s="140" t="s">
        <v>101</v>
      </c>
      <c r="AA1192" s="140" t="s">
        <v>101</v>
      </c>
      <c r="AB1192" s="140" t="s">
        <v>2419</v>
      </c>
      <c r="AC1192" s="140" t="s">
        <v>2391</v>
      </c>
      <c r="AD1192" s="140" t="s">
        <v>101</v>
      </c>
      <c r="AE1192" s="140" t="s">
        <v>2385</v>
      </c>
      <c r="AF1192" s="140" t="s">
        <v>2385</v>
      </c>
      <c r="AG1192" s="140" t="s">
        <v>2385</v>
      </c>
      <c r="AH1192" s="140" t="s">
        <v>2385</v>
      </c>
      <c r="AI1192" s="140" t="s">
        <v>101</v>
      </c>
      <c r="AJ1192" s="140" t="s">
        <v>2384</v>
      </c>
      <c r="AK1192" s="140" t="s">
        <v>2390</v>
      </c>
      <c r="AL1192" s="140" t="s">
        <v>660</v>
      </c>
      <c r="AM1192" s="140" t="s">
        <v>395</v>
      </c>
      <c r="AN1192" s="140" t="s">
        <v>660</v>
      </c>
      <c r="AO1192" s="140" t="s">
        <v>660</v>
      </c>
      <c r="AP1192" s="140" t="s">
        <v>2390</v>
      </c>
      <c r="AQ1192" s="140" t="s">
        <v>2380</v>
      </c>
      <c r="AR1192" s="140" t="s">
        <v>2480</v>
      </c>
      <c r="AS1192" s="136" t="s">
        <v>2381</v>
      </c>
      <c r="AT1192" s="145" t="str">
        <f>IF(ISBLANK(Lanes!AO1192),"",ROUND(Lanes!AO1192,2))</f>
        <v/>
      </c>
      <c r="AU1192" s="145" t="str">
        <f>IF(ISBLANK(Lanes!AP1192),"",ROUND(Lanes!AP1192,2))</f>
        <v/>
      </c>
      <c r="AV1192" s="145" t="str">
        <f>IF(ISBLANK(Lanes!AQ1192),"",ROUND(Lanes!AQ1192,2))</f>
        <v/>
      </c>
      <c r="AW1192" s="145" t="str">
        <f>IF(ISBLANK(Lanes!AP1192),"",ROUND(Lanes!AR1192,2))</f>
        <v/>
      </c>
      <c r="AX1192" s="145" t="str">
        <f>IF(ISBLANK(Lanes!AS1192),"",ROUND(Lanes!AS1192,2))</f>
        <v/>
      </c>
      <c r="AY1192" s="145" t="str">
        <f>IF(ISBLANK(Lanes!AT1192),"",ROUND(Lanes!AT1192,2))</f>
        <v/>
      </c>
      <c r="AZ1192" s="145" t="str">
        <f>IF(ISBLANK(Lanes!AP1192),"",ROUND(Lanes!AU1192,2))</f>
        <v/>
      </c>
      <c r="BA1192" s="145" t="str">
        <f>IF(ISBLANK(Lanes!AP1192),"",ROUND(Lanes!AV1192,2))</f>
        <v/>
      </c>
      <c r="BB1192" s="145" t="str">
        <f>IF(ISBLANK(Lanes!AW1192),"",ROUND(Lanes!AW1192,2))</f>
        <v/>
      </c>
      <c r="BC1192" s="145" t="str">
        <f>IF(ISBLANK(Lanes!AX1192),"",ROUND(Lanes!AX1192,2))</f>
        <v/>
      </c>
      <c r="BD1192" s="145" t="str">
        <f>IF(ISBLANK(Lanes!AY1192),"",ROUND(Lanes!AY1192,2))</f>
        <v/>
      </c>
      <c r="BE1192" s="145" t="str">
        <f>IF(ISBLANK(Lanes!AX1192),"",ROUND(Lanes!AZ1192,2))</f>
        <v/>
      </c>
      <c r="BF1192" s="145" t="str">
        <f>IF(ISBLANK(Lanes!BA1192),"",ROUND(Lanes!BA1192,2))</f>
        <v/>
      </c>
      <c r="BG1192" s="145" t="str">
        <f>IF(ISBLANK(Lanes!BB1192),"",ROUND(Lanes!BB1192,2))</f>
        <v/>
      </c>
      <c r="BH1192" s="145" t="str">
        <f>IF(ISBLANK(Lanes!AX1192),"",ROUND(Lanes!BC1192,2))</f>
        <v/>
      </c>
      <c r="BI1192" s="145" t="str">
        <f>IF(ISBLANK(Lanes!AX1192),"",ROUND(Lanes!BD1192,2))</f>
        <v/>
      </c>
      <c r="BJ1192" s="145" t="str">
        <f>IF(ISBLANK(Lanes!BE1192),"",Lanes!BE1192)</f>
        <v/>
      </c>
      <c r="BK1192" s="145" t="str">
        <f>IF(ISBLANK(Lanes!BF1192),"",Lanes!BF1192)</f>
        <v/>
      </c>
      <c r="BL1192" s="145" t="str">
        <f>IF(ISBLANK(Lanes!BG1192),"",Lanes!BG1192)</f>
        <v/>
      </c>
      <c r="BM1192" s="145" t="str">
        <f>IF(ISBLANK(Lanes!BH1192),"",Lanes!BH1192)</f>
        <v/>
      </c>
      <c r="BN1192" s="145" t="str">
        <f>IF(ISBLANK(Lanes!BI1192),"",Lanes!BI1192)</f>
        <v/>
      </c>
      <c r="BO1192" s="145" t="str">
        <f>IF(ISBLANK(Lanes!BJ1192),"",Lanes!BJ1192)</f>
        <v/>
      </c>
      <c r="BP1192" s="145" t="str">
        <f>IF(ISBLANK(Lanes!BK1192),"",Lanes!BK1192)</f>
        <v/>
      </c>
      <c r="BQ1192" s="145" t="str">
        <f>IF(ISBLANK(Lanes!BL1192),"",Lanes!BL1192)</f>
        <v/>
      </c>
      <c r="BR1192" s="145" t="str">
        <f>IF(ISBLANK(Lanes!BM1192),"",ROUND(Lanes!BM1192,0))</f>
        <v/>
      </c>
      <c r="BS1192" s="145" t="str">
        <f>IF(ISBLANK(Lanes!BN1192),"",ROUND(Lanes!BN1192,0))</f>
        <v/>
      </c>
      <c r="BT1192" s="145" t="str">
        <f>IF(ISBLANK(Lanes!BO1192),"",ROUND(Lanes!BO1192,0))</f>
        <v/>
      </c>
      <c r="BU1192" s="145" t="str">
        <f>IF(ISBLANK(Lanes!BN1192),"",ROUND(Lanes!BP1192,0))</f>
        <v/>
      </c>
      <c r="BV1192" s="145" t="str">
        <f>IF(ISBLANK(Lanes!BQ1192),"",ROUND(Lanes!BQ1192,1))</f>
        <v/>
      </c>
      <c r="BW1192" s="145" t="str">
        <f>IF(ISBLANK(Lanes!BR1192),"",Lanes!BR1192)</f>
        <v/>
      </c>
      <c r="BX1192" s="145" t="str">
        <f>IF(ISBLANK(Lanes!BS1192),"",Lanes!BS1192)</f>
        <v/>
      </c>
      <c r="BY1192" s="145" t="str">
        <f>IF(ISBLANK(Lanes!BT1192),"",Lanes!BT1192)</f>
        <v/>
      </c>
      <c r="BZ1192" s="145" t="str">
        <f>IF(ISBLANK(Lanes!BU1192),"",Lanes!BU1192)</f>
        <v/>
      </c>
      <c r="CA1192" s="145" t="str">
        <f>IF(ISBLANK(Lanes!BV1192),"",ROUND(Lanes!BV1192,1))</f>
        <v/>
      </c>
      <c r="CB1192" s="145" t="str">
        <f>IF(ISBLANK(Lanes!BW1192),"",ROUND(Lanes!BW1192,2))</f>
        <v/>
      </c>
      <c r="CC1192" s="145" t="str">
        <f>IF(ISBLANK(Lanes!BX1192),"",ROUND(Lanes!BX1192,1))</f>
        <v/>
      </c>
      <c r="CD1192" s="145" t="str">
        <f>IF(ISBLANK(Lanes!BY1192),"",ROUND(Lanes!BY1192,2))</f>
        <v/>
      </c>
      <c r="CE1192" s="145" t="str">
        <f>IF(ISBLANK(Lanes!BZ1192),"",ROUND(Lanes!BZ1192,0))</f>
        <v/>
      </c>
      <c r="CF1192" s="145" t="str">
        <f>IF(ISBLANK(Lanes!CA1192),"",ROUND(Lanes!CA1192,0))</f>
        <v/>
      </c>
      <c r="CG1192" s="145" t="str">
        <f>IF(ISBLANK(Lanes!CB1192),"",ROUND(Lanes!CB1192,0))</f>
        <v/>
      </c>
      <c r="CH1192" s="145" t="str">
        <f>IF(ISBLANK(Lanes!CC1192),"",ROUND(Lanes!CC1192,2))</f>
        <v/>
      </c>
      <c r="CI1192" s="145" t="str">
        <f>IF(ISBLANK(Lanes!CD1192),"",ROUND(Lanes!CD1192,2))</f>
        <v/>
      </c>
      <c r="CJ1192" s="145" t="str">
        <f>IF(ISBLANK(Lanes!CE1192),"",ROUND(Lanes!CE1192,2))</f>
        <v/>
      </c>
      <c r="CK1192" s="145" t="str">
        <f>IF(ISBLANK(Lanes!CF1192),"",ROUND(Lanes!CF1192,0))</f>
        <v/>
      </c>
      <c r="CL1192" s="145" t="str">
        <f>IF(ISBLANK(Lanes!CG1192),"",ROUND(Lanes!CG1192,0))</f>
        <v/>
      </c>
      <c r="CM1192" s="145" t="str">
        <f>IF(ISBLANK(Lanes!CH1192),"",ROUND(Lanes!CH1192,0))</f>
        <v/>
      </c>
      <c r="CN1192" s="145" t="str">
        <f>IF(ISBLANK(Lanes!CI1192),"",ROUND(Lanes!CI1192,2))</f>
        <v/>
      </c>
      <c r="CO1192" s="145" t="str">
        <f>IF(ISBLANK(Lanes!CJ1192),"",ROUND(Lanes!CJ1192,2))</f>
        <v/>
      </c>
      <c r="CP1192" s="145" t="str">
        <f>IF(ISBLANK(Lanes!CK1192),"",ROUND(Lanes!CK1192,2))</f>
        <v/>
      </c>
      <c r="CQ1192" s="146" t="str">
        <f>IF(ISBLANK(Lanes!CL1192),"","delete")</f>
        <v/>
      </c>
    </row>
    <row r="1193" spans="1:95">
      <c r="A1193" s="142">
        <v>2597</v>
      </c>
      <c r="B1193" s="140" t="s">
        <v>2137</v>
      </c>
      <c r="C1193" s="141">
        <v>1</v>
      </c>
      <c r="D1193" s="140" t="s">
        <v>2582</v>
      </c>
      <c r="E1193" s="140" t="s">
        <v>2582</v>
      </c>
      <c r="F1193" s="140" t="s">
        <v>336</v>
      </c>
      <c r="G1193" s="140" t="s">
        <v>230</v>
      </c>
      <c r="H1193" s="140" t="s">
        <v>103</v>
      </c>
      <c r="I1193" s="140" t="s">
        <v>170</v>
      </c>
      <c r="J1193" s="140" t="s">
        <v>394</v>
      </c>
      <c r="K1193" s="140" t="s">
        <v>2558</v>
      </c>
      <c r="L1193" s="140" t="s">
        <v>171</v>
      </c>
      <c r="M1193" s="140" t="s">
        <v>172</v>
      </c>
      <c r="N1193" s="140" t="s">
        <v>169</v>
      </c>
      <c r="O1193" s="140" t="s">
        <v>220</v>
      </c>
      <c r="P1193" s="140" t="s">
        <v>220</v>
      </c>
      <c r="Q1193" s="140" t="s">
        <v>2380</v>
      </c>
      <c r="R1193" s="140" t="s">
        <v>221</v>
      </c>
      <c r="S1193" s="140" t="s">
        <v>144</v>
      </c>
      <c r="T1193" s="140" t="s">
        <v>215</v>
      </c>
      <c r="U1193" s="140" t="s">
        <v>107</v>
      </c>
      <c r="V1193" s="140" t="s">
        <v>209</v>
      </c>
      <c r="W1193" s="140" t="s">
        <v>98</v>
      </c>
      <c r="X1193" s="140" t="s">
        <v>267</v>
      </c>
      <c r="Y1193" s="140" t="s">
        <v>395</v>
      </c>
      <c r="Z1193" s="140" t="s">
        <v>101</v>
      </c>
      <c r="AA1193" s="140" t="s">
        <v>101</v>
      </c>
      <c r="AB1193" s="140" t="s">
        <v>2419</v>
      </c>
      <c r="AC1193" s="140" t="s">
        <v>2391</v>
      </c>
      <c r="AD1193" s="140" t="s">
        <v>101</v>
      </c>
      <c r="AE1193" s="140" t="s">
        <v>2385</v>
      </c>
      <c r="AF1193" s="140" t="s">
        <v>2385</v>
      </c>
      <c r="AG1193" s="140" t="s">
        <v>2385</v>
      </c>
      <c r="AH1193" s="140" t="s">
        <v>2385</v>
      </c>
      <c r="AI1193" s="140" t="s">
        <v>101</v>
      </c>
      <c r="AJ1193" s="140" t="s">
        <v>2384</v>
      </c>
      <c r="AK1193" s="140" t="s">
        <v>2390</v>
      </c>
      <c r="AL1193" s="140" t="s">
        <v>660</v>
      </c>
      <c r="AM1193" s="140" t="s">
        <v>395</v>
      </c>
      <c r="AN1193" s="140" t="s">
        <v>660</v>
      </c>
      <c r="AO1193" s="140" t="s">
        <v>660</v>
      </c>
      <c r="AP1193" s="140" t="s">
        <v>2390</v>
      </c>
      <c r="AQ1193" s="140" t="s">
        <v>2380</v>
      </c>
      <c r="AR1193" s="140" t="s">
        <v>2480</v>
      </c>
      <c r="AS1193" s="136" t="s">
        <v>2381</v>
      </c>
      <c r="AT1193" s="145" t="str">
        <f>IF(ISBLANK(Lanes!AO1193),"",ROUND(Lanes!AO1193,2))</f>
        <v/>
      </c>
      <c r="AU1193" s="145" t="str">
        <f>IF(ISBLANK(Lanes!AP1193),"",ROUND(Lanes!AP1193,2))</f>
        <v/>
      </c>
      <c r="AV1193" s="145" t="str">
        <f>IF(ISBLANK(Lanes!AQ1193),"",ROUND(Lanes!AQ1193,2))</f>
        <v/>
      </c>
      <c r="AW1193" s="145" t="str">
        <f>IF(ISBLANK(Lanes!AP1193),"",ROUND(Lanes!AR1193,2))</f>
        <v/>
      </c>
      <c r="AX1193" s="145" t="str">
        <f>IF(ISBLANK(Lanes!AS1193),"",ROUND(Lanes!AS1193,2))</f>
        <v/>
      </c>
      <c r="AY1193" s="145" t="str">
        <f>IF(ISBLANK(Lanes!AT1193),"",ROUND(Lanes!AT1193,2))</f>
        <v/>
      </c>
      <c r="AZ1193" s="145" t="str">
        <f>IF(ISBLANK(Lanes!AP1193),"",ROUND(Lanes!AU1193,2))</f>
        <v/>
      </c>
      <c r="BA1193" s="145" t="str">
        <f>IF(ISBLANK(Lanes!AP1193),"",ROUND(Lanes!AV1193,2))</f>
        <v/>
      </c>
      <c r="BB1193" s="145" t="str">
        <f>IF(ISBLANK(Lanes!AW1193),"",ROUND(Lanes!AW1193,2))</f>
        <v/>
      </c>
      <c r="BC1193" s="145" t="str">
        <f>IF(ISBLANK(Lanes!AX1193),"",ROUND(Lanes!AX1193,2))</f>
        <v/>
      </c>
      <c r="BD1193" s="145" t="str">
        <f>IF(ISBLANK(Lanes!AY1193),"",ROUND(Lanes!AY1193,2))</f>
        <v/>
      </c>
      <c r="BE1193" s="145" t="str">
        <f>IF(ISBLANK(Lanes!AX1193),"",ROUND(Lanes!AZ1193,2))</f>
        <v/>
      </c>
      <c r="BF1193" s="145" t="str">
        <f>IF(ISBLANK(Lanes!BA1193),"",ROUND(Lanes!BA1193,2))</f>
        <v/>
      </c>
      <c r="BG1193" s="145" t="str">
        <f>IF(ISBLANK(Lanes!BB1193),"",ROUND(Lanes!BB1193,2))</f>
        <v/>
      </c>
      <c r="BH1193" s="145" t="str">
        <f>IF(ISBLANK(Lanes!AX1193),"",ROUND(Lanes!BC1193,2))</f>
        <v/>
      </c>
      <c r="BI1193" s="145" t="str">
        <f>IF(ISBLANK(Lanes!AX1193),"",ROUND(Lanes!BD1193,2))</f>
        <v/>
      </c>
      <c r="BJ1193" s="145" t="str">
        <f>IF(ISBLANK(Lanes!BE1193),"",Lanes!BE1193)</f>
        <v/>
      </c>
      <c r="BK1193" s="145" t="str">
        <f>IF(ISBLANK(Lanes!BF1193),"",Lanes!BF1193)</f>
        <v/>
      </c>
      <c r="BL1193" s="145" t="str">
        <f>IF(ISBLANK(Lanes!BG1193),"",Lanes!BG1193)</f>
        <v/>
      </c>
      <c r="BM1193" s="145" t="str">
        <f>IF(ISBLANK(Lanes!BH1193),"",Lanes!BH1193)</f>
        <v/>
      </c>
      <c r="BN1193" s="145" t="str">
        <f>IF(ISBLANK(Lanes!BI1193),"",Lanes!BI1193)</f>
        <v/>
      </c>
      <c r="BO1193" s="145" t="str">
        <f>IF(ISBLANK(Lanes!BJ1193),"",Lanes!BJ1193)</f>
        <v/>
      </c>
      <c r="BP1193" s="145" t="str">
        <f>IF(ISBLANK(Lanes!BK1193),"",Lanes!BK1193)</f>
        <v/>
      </c>
      <c r="BQ1193" s="145" t="str">
        <f>IF(ISBLANK(Lanes!BL1193),"",Lanes!BL1193)</f>
        <v/>
      </c>
      <c r="BR1193" s="145" t="str">
        <f>IF(ISBLANK(Lanes!BM1193),"",ROUND(Lanes!BM1193,0))</f>
        <v/>
      </c>
      <c r="BS1193" s="145" t="str">
        <f>IF(ISBLANK(Lanes!BN1193),"",ROUND(Lanes!BN1193,0))</f>
        <v/>
      </c>
      <c r="BT1193" s="145" t="str">
        <f>IF(ISBLANK(Lanes!BO1193),"",ROUND(Lanes!BO1193,0))</f>
        <v/>
      </c>
      <c r="BU1193" s="145" t="str">
        <f>IF(ISBLANK(Lanes!BN1193),"",ROUND(Lanes!BP1193,0))</f>
        <v/>
      </c>
      <c r="BV1193" s="145" t="str">
        <f>IF(ISBLANK(Lanes!BQ1193),"",ROUND(Lanes!BQ1193,1))</f>
        <v/>
      </c>
      <c r="BW1193" s="145" t="str">
        <f>IF(ISBLANK(Lanes!BR1193),"",Lanes!BR1193)</f>
        <v/>
      </c>
      <c r="BX1193" s="145" t="str">
        <f>IF(ISBLANK(Lanes!BS1193),"",Lanes!BS1193)</f>
        <v/>
      </c>
      <c r="BY1193" s="145" t="str">
        <f>IF(ISBLANK(Lanes!BT1193),"",Lanes!BT1193)</f>
        <v/>
      </c>
      <c r="BZ1193" s="145" t="str">
        <f>IF(ISBLANK(Lanes!BU1193),"",Lanes!BU1193)</f>
        <v/>
      </c>
      <c r="CA1193" s="145" t="str">
        <f>IF(ISBLANK(Lanes!BV1193),"",ROUND(Lanes!BV1193,1))</f>
        <v/>
      </c>
      <c r="CB1193" s="145" t="str">
        <f>IF(ISBLANK(Lanes!BW1193),"",ROUND(Lanes!BW1193,2))</f>
        <v/>
      </c>
      <c r="CC1193" s="145" t="str">
        <f>IF(ISBLANK(Lanes!BX1193),"",ROUND(Lanes!BX1193,1))</f>
        <v/>
      </c>
      <c r="CD1193" s="145" t="str">
        <f>IF(ISBLANK(Lanes!BY1193),"",ROUND(Lanes!BY1193,2))</f>
        <v/>
      </c>
      <c r="CE1193" s="145" t="str">
        <f>IF(ISBLANK(Lanes!BZ1193),"",ROUND(Lanes!BZ1193,0))</f>
        <v/>
      </c>
      <c r="CF1193" s="145" t="str">
        <f>IF(ISBLANK(Lanes!CA1193),"",ROUND(Lanes!CA1193,0))</f>
        <v/>
      </c>
      <c r="CG1193" s="145" t="str">
        <f>IF(ISBLANK(Lanes!CB1193),"",ROUND(Lanes!CB1193,0))</f>
        <v/>
      </c>
      <c r="CH1193" s="145" t="str">
        <f>IF(ISBLANK(Lanes!CC1193),"",ROUND(Lanes!CC1193,2))</f>
        <v/>
      </c>
      <c r="CI1193" s="145" t="str">
        <f>IF(ISBLANK(Lanes!CD1193),"",ROUND(Lanes!CD1193,2))</f>
        <v/>
      </c>
      <c r="CJ1193" s="145" t="str">
        <f>IF(ISBLANK(Lanes!CE1193),"",ROUND(Lanes!CE1193,2))</f>
        <v/>
      </c>
      <c r="CK1193" s="145" t="str">
        <f>IF(ISBLANK(Lanes!CF1193),"",ROUND(Lanes!CF1193,0))</f>
        <v/>
      </c>
      <c r="CL1193" s="145" t="str">
        <f>IF(ISBLANK(Lanes!CG1193),"",ROUND(Lanes!CG1193,0))</f>
        <v/>
      </c>
      <c r="CM1193" s="145" t="str">
        <f>IF(ISBLANK(Lanes!CH1193),"",ROUND(Lanes!CH1193,0))</f>
        <v/>
      </c>
      <c r="CN1193" s="145" t="str">
        <f>IF(ISBLANK(Lanes!CI1193),"",ROUND(Lanes!CI1193,2))</f>
        <v/>
      </c>
      <c r="CO1193" s="145" t="str">
        <f>IF(ISBLANK(Lanes!CJ1193),"",ROUND(Lanes!CJ1193,2))</f>
        <v/>
      </c>
      <c r="CP1193" s="145" t="str">
        <f>IF(ISBLANK(Lanes!CK1193),"",ROUND(Lanes!CK1193,2))</f>
        <v/>
      </c>
      <c r="CQ1193" s="146" t="str">
        <f>IF(ISBLANK(Lanes!CL1193),"","delete")</f>
        <v/>
      </c>
    </row>
    <row r="1194" spans="1:95">
      <c r="A1194" s="142">
        <v>2598</v>
      </c>
      <c r="B1194" s="140" t="s">
        <v>2138</v>
      </c>
      <c r="C1194" s="141">
        <v>1</v>
      </c>
      <c r="D1194" s="140" t="s">
        <v>1081</v>
      </c>
      <c r="E1194" s="140" t="s">
        <v>1081</v>
      </c>
      <c r="F1194" s="140" t="s">
        <v>736</v>
      </c>
      <c r="G1194" s="140" t="s">
        <v>230</v>
      </c>
      <c r="H1194" s="140" t="s">
        <v>111</v>
      </c>
      <c r="I1194" s="140" t="s">
        <v>253</v>
      </c>
      <c r="J1194" s="140" t="s">
        <v>166</v>
      </c>
      <c r="K1194" s="140" t="s">
        <v>773</v>
      </c>
      <c r="L1194" s="140" t="s">
        <v>167</v>
      </c>
      <c r="M1194" s="140" t="s">
        <v>168</v>
      </c>
      <c r="N1194" s="140" t="s">
        <v>169</v>
      </c>
      <c r="O1194" s="140" t="s">
        <v>430</v>
      </c>
      <c r="P1194" s="140" t="s">
        <v>430</v>
      </c>
      <c r="Q1194" s="140" t="s">
        <v>2380</v>
      </c>
      <c r="R1194" s="140" t="s">
        <v>347</v>
      </c>
      <c r="S1194" s="140" t="s">
        <v>144</v>
      </c>
      <c r="T1194" s="140" t="s">
        <v>309</v>
      </c>
      <c r="U1194" s="140" t="s">
        <v>107</v>
      </c>
      <c r="V1194" s="140" t="s">
        <v>2380</v>
      </c>
      <c r="W1194" s="140" t="s">
        <v>98</v>
      </c>
      <c r="X1194" s="140" t="s">
        <v>99</v>
      </c>
      <c r="Y1194" s="140" t="s">
        <v>2380</v>
      </c>
      <c r="Z1194" s="140" t="s">
        <v>2380</v>
      </c>
      <c r="AA1194" s="140" t="s">
        <v>101</v>
      </c>
      <c r="AB1194" s="140" t="s">
        <v>2470</v>
      </c>
      <c r="AC1194" s="140" t="s">
        <v>2391</v>
      </c>
      <c r="AD1194" s="140" t="s">
        <v>101</v>
      </c>
      <c r="AE1194" s="140" t="s">
        <v>2385</v>
      </c>
      <c r="AF1194" s="140" t="s">
        <v>2385</v>
      </c>
      <c r="AG1194" s="140" t="s">
        <v>2385</v>
      </c>
      <c r="AH1194" s="140" t="s">
        <v>2385</v>
      </c>
      <c r="AI1194" s="140" t="s">
        <v>101</v>
      </c>
      <c r="AJ1194" s="140" t="s">
        <v>2424</v>
      </c>
      <c r="AK1194" s="140" t="s">
        <v>2400</v>
      </c>
      <c r="AL1194" s="140" t="s">
        <v>660</v>
      </c>
      <c r="AM1194" s="140" t="s">
        <v>2380</v>
      </c>
      <c r="AN1194" s="140" t="s">
        <v>660</v>
      </c>
      <c r="AO1194" s="140" t="s">
        <v>660</v>
      </c>
      <c r="AP1194" s="140" t="s">
        <v>2390</v>
      </c>
      <c r="AQ1194" s="140" t="s">
        <v>2380</v>
      </c>
      <c r="AR1194" s="140" t="s">
        <v>2394</v>
      </c>
      <c r="AS1194" s="136" t="s">
        <v>2381</v>
      </c>
      <c r="AT1194" s="145" t="str">
        <f>IF(ISBLANK(Lanes!AO1194),"",ROUND(Lanes!AO1194,2))</f>
        <v/>
      </c>
      <c r="AU1194" s="145" t="str">
        <f>IF(ISBLANK(Lanes!AP1194),"",ROUND(Lanes!AP1194,2))</f>
        <v/>
      </c>
      <c r="AV1194" s="145" t="str">
        <f>IF(ISBLANK(Lanes!AQ1194),"",ROUND(Lanes!AQ1194,2))</f>
        <v/>
      </c>
      <c r="AW1194" s="145" t="str">
        <f>IF(ISBLANK(Lanes!AP1194),"",ROUND(Lanes!AR1194,2))</f>
        <v/>
      </c>
      <c r="AX1194" s="145" t="str">
        <f>IF(ISBLANK(Lanes!AS1194),"",ROUND(Lanes!AS1194,2))</f>
        <v/>
      </c>
      <c r="AY1194" s="145" t="str">
        <f>IF(ISBLANK(Lanes!AT1194),"",ROUND(Lanes!AT1194,2))</f>
        <v/>
      </c>
      <c r="AZ1194" s="145" t="str">
        <f>IF(ISBLANK(Lanes!AP1194),"",ROUND(Lanes!AU1194,2))</f>
        <v/>
      </c>
      <c r="BA1194" s="145" t="str">
        <f>IF(ISBLANK(Lanes!AP1194),"",ROUND(Lanes!AV1194,2))</f>
        <v/>
      </c>
      <c r="BB1194" s="145" t="str">
        <f>IF(ISBLANK(Lanes!AW1194),"",ROUND(Lanes!AW1194,2))</f>
        <v/>
      </c>
      <c r="BC1194" s="145" t="str">
        <f>IF(ISBLANK(Lanes!AX1194),"",ROUND(Lanes!AX1194,2))</f>
        <v/>
      </c>
      <c r="BD1194" s="145" t="str">
        <f>IF(ISBLANK(Lanes!AY1194),"",ROUND(Lanes!AY1194,2))</f>
        <v/>
      </c>
      <c r="BE1194" s="145" t="str">
        <f>IF(ISBLANK(Lanes!AX1194),"",ROUND(Lanes!AZ1194,2))</f>
        <v/>
      </c>
      <c r="BF1194" s="145" t="str">
        <f>IF(ISBLANK(Lanes!BA1194),"",ROUND(Lanes!BA1194,2))</f>
        <v/>
      </c>
      <c r="BG1194" s="145" t="str">
        <f>IF(ISBLANK(Lanes!BB1194),"",ROUND(Lanes!BB1194,2))</f>
        <v/>
      </c>
      <c r="BH1194" s="145" t="str">
        <f>IF(ISBLANK(Lanes!AX1194),"",ROUND(Lanes!BC1194,2))</f>
        <v/>
      </c>
      <c r="BI1194" s="145" t="str">
        <f>IF(ISBLANK(Lanes!AX1194),"",ROUND(Lanes!BD1194,2))</f>
        <v/>
      </c>
      <c r="BJ1194" s="145" t="str">
        <f>IF(ISBLANK(Lanes!BE1194),"",Lanes!BE1194)</f>
        <v/>
      </c>
      <c r="BK1194" s="145" t="str">
        <f>IF(ISBLANK(Lanes!BF1194),"",Lanes!BF1194)</f>
        <v/>
      </c>
      <c r="BL1194" s="145" t="str">
        <f>IF(ISBLANK(Lanes!BG1194),"",Lanes!BG1194)</f>
        <v/>
      </c>
      <c r="BM1194" s="145" t="str">
        <f>IF(ISBLANK(Lanes!BH1194),"",Lanes!BH1194)</f>
        <v/>
      </c>
      <c r="BN1194" s="145" t="str">
        <f>IF(ISBLANK(Lanes!BI1194),"",Lanes!BI1194)</f>
        <v/>
      </c>
      <c r="BO1194" s="145" t="str">
        <f>IF(ISBLANK(Lanes!BJ1194),"",Lanes!BJ1194)</f>
        <v/>
      </c>
      <c r="BP1194" s="145" t="str">
        <f>IF(ISBLANK(Lanes!BK1194),"",Lanes!BK1194)</f>
        <v/>
      </c>
      <c r="BQ1194" s="145" t="str">
        <f>IF(ISBLANK(Lanes!BL1194),"",Lanes!BL1194)</f>
        <v/>
      </c>
      <c r="BR1194" s="145" t="str">
        <f>IF(ISBLANK(Lanes!BM1194),"",ROUND(Lanes!BM1194,0))</f>
        <v/>
      </c>
      <c r="BS1194" s="145" t="str">
        <f>IF(ISBLANK(Lanes!BN1194),"",ROUND(Lanes!BN1194,0))</f>
        <v/>
      </c>
      <c r="BT1194" s="145" t="str">
        <f>IF(ISBLANK(Lanes!BO1194),"",ROUND(Lanes!BO1194,0))</f>
        <v/>
      </c>
      <c r="BU1194" s="145" t="str">
        <f>IF(ISBLANK(Lanes!BN1194),"",ROUND(Lanes!BP1194,0))</f>
        <v/>
      </c>
      <c r="BV1194" s="145" t="str">
        <f>IF(ISBLANK(Lanes!BQ1194),"",ROUND(Lanes!BQ1194,1))</f>
        <v/>
      </c>
      <c r="BW1194" s="145" t="str">
        <f>IF(ISBLANK(Lanes!BR1194),"",Lanes!BR1194)</f>
        <v/>
      </c>
      <c r="BX1194" s="145" t="str">
        <f>IF(ISBLANK(Lanes!BS1194),"",Lanes!BS1194)</f>
        <v/>
      </c>
      <c r="BY1194" s="145" t="str">
        <f>IF(ISBLANK(Lanes!BT1194),"",Lanes!BT1194)</f>
        <v/>
      </c>
      <c r="BZ1194" s="145" t="str">
        <f>IF(ISBLANK(Lanes!BU1194),"",Lanes!BU1194)</f>
        <v/>
      </c>
      <c r="CA1194" s="145" t="str">
        <f>IF(ISBLANK(Lanes!BV1194),"",ROUND(Lanes!BV1194,1))</f>
        <v/>
      </c>
      <c r="CB1194" s="145" t="str">
        <f>IF(ISBLANK(Lanes!BW1194),"",ROUND(Lanes!BW1194,2))</f>
        <v/>
      </c>
      <c r="CC1194" s="145" t="str">
        <f>IF(ISBLANK(Lanes!BX1194),"",ROUND(Lanes!BX1194,1))</f>
        <v/>
      </c>
      <c r="CD1194" s="145" t="str">
        <f>IF(ISBLANK(Lanes!BY1194),"",ROUND(Lanes!BY1194,2))</f>
        <v/>
      </c>
      <c r="CE1194" s="145" t="str">
        <f>IF(ISBLANK(Lanes!BZ1194),"",ROUND(Lanes!BZ1194,0))</f>
        <v/>
      </c>
      <c r="CF1194" s="145" t="str">
        <f>IF(ISBLANK(Lanes!CA1194),"",ROUND(Lanes!CA1194,0))</f>
        <v/>
      </c>
      <c r="CG1194" s="145" t="str">
        <f>IF(ISBLANK(Lanes!CB1194),"",ROUND(Lanes!CB1194,0))</f>
        <v/>
      </c>
      <c r="CH1194" s="145" t="str">
        <f>IF(ISBLANK(Lanes!CC1194),"",ROUND(Lanes!CC1194,2))</f>
        <v/>
      </c>
      <c r="CI1194" s="145" t="str">
        <f>IF(ISBLANK(Lanes!CD1194),"",ROUND(Lanes!CD1194,2))</f>
        <v/>
      </c>
      <c r="CJ1194" s="145" t="str">
        <f>IF(ISBLANK(Lanes!CE1194),"",ROUND(Lanes!CE1194,2))</f>
        <v/>
      </c>
      <c r="CK1194" s="145" t="str">
        <f>IF(ISBLANK(Lanes!CF1194),"",ROUND(Lanes!CF1194,0))</f>
        <v/>
      </c>
      <c r="CL1194" s="145" t="str">
        <f>IF(ISBLANK(Lanes!CG1194),"",ROUND(Lanes!CG1194,0))</f>
        <v/>
      </c>
      <c r="CM1194" s="145" t="str">
        <f>IF(ISBLANK(Lanes!CH1194),"",ROUND(Lanes!CH1194,0))</f>
        <v/>
      </c>
      <c r="CN1194" s="145" t="str">
        <f>IF(ISBLANK(Lanes!CI1194),"",ROUND(Lanes!CI1194,2))</f>
        <v/>
      </c>
      <c r="CO1194" s="145" t="str">
        <f>IF(ISBLANK(Lanes!CJ1194),"",ROUND(Lanes!CJ1194,2))</f>
        <v/>
      </c>
      <c r="CP1194" s="145" t="str">
        <f>IF(ISBLANK(Lanes!CK1194),"",ROUND(Lanes!CK1194,2))</f>
        <v/>
      </c>
      <c r="CQ1194" s="146" t="str">
        <f>IF(ISBLANK(Lanes!CL1194),"","delete")</f>
        <v/>
      </c>
    </row>
    <row r="1195" spans="1:95">
      <c r="A1195" s="142">
        <v>2599</v>
      </c>
      <c r="B1195" s="140" t="s">
        <v>2139</v>
      </c>
      <c r="C1195" s="141">
        <v>1</v>
      </c>
      <c r="D1195" s="140" t="s">
        <v>2581</v>
      </c>
      <c r="E1195" s="140" t="s">
        <v>2581</v>
      </c>
      <c r="F1195" s="140" t="s">
        <v>736</v>
      </c>
      <c r="G1195" s="140" t="s">
        <v>87</v>
      </c>
      <c r="H1195" s="140" t="s">
        <v>88</v>
      </c>
      <c r="I1195" s="140" t="s">
        <v>89</v>
      </c>
      <c r="J1195" s="140" t="s">
        <v>89</v>
      </c>
      <c r="K1195" s="140" t="s">
        <v>2380</v>
      </c>
      <c r="L1195" s="140" t="s">
        <v>90</v>
      </c>
      <c r="M1195" s="140" t="s">
        <v>91</v>
      </c>
      <c r="N1195" s="140" t="s">
        <v>92</v>
      </c>
      <c r="O1195" s="140" t="s">
        <v>93</v>
      </c>
      <c r="P1195" s="140" t="s">
        <v>94</v>
      </c>
      <c r="Q1195" s="140" t="s">
        <v>2380</v>
      </c>
      <c r="R1195" s="140" t="s">
        <v>95</v>
      </c>
      <c r="S1195" s="140" t="s">
        <v>91</v>
      </c>
      <c r="T1195" s="140" t="s">
        <v>92</v>
      </c>
      <c r="U1195" s="140" t="s">
        <v>96</v>
      </c>
      <c r="V1195" s="140" t="s">
        <v>97</v>
      </c>
      <c r="W1195" s="140" t="s">
        <v>98</v>
      </c>
      <c r="X1195" s="140" t="s">
        <v>99</v>
      </c>
      <c r="Y1195" s="140" t="s">
        <v>2380</v>
      </c>
      <c r="Z1195" s="140" t="s">
        <v>2380</v>
      </c>
      <c r="AA1195" s="140" t="s">
        <v>2380</v>
      </c>
      <c r="AB1195" s="140" t="s">
        <v>2502</v>
      </c>
      <c r="AC1195" s="140" t="s">
        <v>2470</v>
      </c>
      <c r="AD1195" s="140" t="s">
        <v>101</v>
      </c>
      <c r="AE1195" s="140" t="s">
        <v>2385</v>
      </c>
      <c r="AF1195" s="140" t="s">
        <v>2385</v>
      </c>
      <c r="AG1195" s="140" t="s">
        <v>2385</v>
      </c>
      <c r="AH1195" s="140" t="s">
        <v>2385</v>
      </c>
      <c r="AI1195" s="140" t="s">
        <v>101</v>
      </c>
      <c r="AJ1195" s="140" t="s">
        <v>2390</v>
      </c>
      <c r="AK1195" s="140" t="s">
        <v>2390</v>
      </c>
      <c r="AL1195" s="140" t="s">
        <v>660</v>
      </c>
      <c r="AM1195" s="140" t="s">
        <v>2380</v>
      </c>
      <c r="AN1195" s="140" t="s">
        <v>660</v>
      </c>
      <c r="AO1195" s="140" t="s">
        <v>660</v>
      </c>
      <c r="AP1195" s="140" t="s">
        <v>2383</v>
      </c>
      <c r="AQ1195" s="140" t="s">
        <v>2380</v>
      </c>
      <c r="AR1195" s="140" t="s">
        <v>2438</v>
      </c>
      <c r="AS1195" s="136" t="s">
        <v>2381</v>
      </c>
      <c r="AT1195" s="145" t="str">
        <f>IF(ISBLANK(Lanes!AO1195),"",ROUND(Lanes!AO1195,2))</f>
        <v/>
      </c>
      <c r="AU1195" s="145" t="str">
        <f>IF(ISBLANK(Lanes!AP1195),"",ROUND(Lanes!AP1195,2))</f>
        <v/>
      </c>
      <c r="AV1195" s="145" t="str">
        <f>IF(ISBLANK(Lanes!AQ1195),"",ROUND(Lanes!AQ1195,2))</f>
        <v/>
      </c>
      <c r="AW1195" s="145" t="str">
        <f>IF(ISBLANK(Lanes!AP1195),"",ROUND(Lanes!AR1195,2))</f>
        <v/>
      </c>
      <c r="AX1195" s="145" t="str">
        <f>IF(ISBLANK(Lanes!AS1195),"",ROUND(Lanes!AS1195,2))</f>
        <v/>
      </c>
      <c r="AY1195" s="145" t="str">
        <f>IF(ISBLANK(Lanes!AT1195),"",ROUND(Lanes!AT1195,2))</f>
        <v/>
      </c>
      <c r="AZ1195" s="145" t="str">
        <f>IF(ISBLANK(Lanes!AP1195),"",ROUND(Lanes!AU1195,2))</f>
        <v/>
      </c>
      <c r="BA1195" s="145" t="str">
        <f>IF(ISBLANK(Lanes!AP1195),"",ROUND(Lanes!AV1195,2))</f>
        <v/>
      </c>
      <c r="BB1195" s="145" t="str">
        <f>IF(ISBLANK(Lanes!AW1195),"",ROUND(Lanes!AW1195,2))</f>
        <v/>
      </c>
      <c r="BC1195" s="145" t="str">
        <f>IF(ISBLANK(Lanes!AX1195),"",ROUND(Lanes!AX1195,2))</f>
        <v/>
      </c>
      <c r="BD1195" s="145" t="str">
        <f>IF(ISBLANK(Lanes!AY1195),"",ROUND(Lanes!AY1195,2))</f>
        <v/>
      </c>
      <c r="BE1195" s="145" t="str">
        <f>IF(ISBLANK(Lanes!AX1195),"",ROUND(Lanes!AZ1195,2))</f>
        <v/>
      </c>
      <c r="BF1195" s="145" t="str">
        <f>IF(ISBLANK(Lanes!BA1195),"",ROUND(Lanes!BA1195,2))</f>
        <v/>
      </c>
      <c r="BG1195" s="145" t="str">
        <f>IF(ISBLANK(Lanes!BB1195),"",ROUND(Lanes!BB1195,2))</f>
        <v/>
      </c>
      <c r="BH1195" s="145" t="str">
        <f>IF(ISBLANK(Lanes!AX1195),"",ROUND(Lanes!BC1195,2))</f>
        <v/>
      </c>
      <c r="BI1195" s="145" t="str">
        <f>IF(ISBLANK(Lanes!AX1195),"",ROUND(Lanes!BD1195,2))</f>
        <v/>
      </c>
      <c r="BJ1195" s="145" t="str">
        <f>IF(ISBLANK(Lanes!BE1195),"",Lanes!BE1195)</f>
        <v/>
      </c>
      <c r="BK1195" s="145" t="str">
        <f>IF(ISBLANK(Lanes!BF1195),"",Lanes!BF1195)</f>
        <v/>
      </c>
      <c r="BL1195" s="145" t="str">
        <f>IF(ISBLANK(Lanes!BG1195),"",Lanes!BG1195)</f>
        <v/>
      </c>
      <c r="BM1195" s="145" t="str">
        <f>IF(ISBLANK(Lanes!BH1195),"",Lanes!BH1195)</f>
        <v/>
      </c>
      <c r="BN1195" s="145" t="str">
        <f>IF(ISBLANK(Lanes!BI1195),"",Lanes!BI1195)</f>
        <v/>
      </c>
      <c r="BO1195" s="145" t="str">
        <f>IF(ISBLANK(Lanes!BJ1195),"",Lanes!BJ1195)</f>
        <v/>
      </c>
      <c r="BP1195" s="145" t="str">
        <f>IF(ISBLANK(Lanes!BK1195),"",Lanes!BK1195)</f>
        <v/>
      </c>
      <c r="BQ1195" s="145" t="str">
        <f>IF(ISBLANK(Lanes!BL1195),"",Lanes!BL1195)</f>
        <v/>
      </c>
      <c r="BR1195" s="145" t="str">
        <f>IF(ISBLANK(Lanes!BM1195),"",ROUND(Lanes!BM1195,0))</f>
        <v/>
      </c>
      <c r="BS1195" s="145" t="str">
        <f>IF(ISBLANK(Lanes!BN1195),"",ROUND(Lanes!BN1195,0))</f>
        <v/>
      </c>
      <c r="BT1195" s="145" t="str">
        <f>IF(ISBLANK(Lanes!BO1195),"",ROUND(Lanes!BO1195,0))</f>
        <v/>
      </c>
      <c r="BU1195" s="145" t="str">
        <f>IF(ISBLANK(Lanes!BN1195),"",ROUND(Lanes!BP1195,0))</f>
        <v/>
      </c>
      <c r="BV1195" s="145" t="str">
        <f>IF(ISBLANK(Lanes!BQ1195),"",ROUND(Lanes!BQ1195,1))</f>
        <v/>
      </c>
      <c r="BW1195" s="145" t="str">
        <f>IF(ISBLANK(Lanes!BR1195),"",Lanes!BR1195)</f>
        <v/>
      </c>
      <c r="BX1195" s="145" t="str">
        <f>IF(ISBLANK(Lanes!BS1195),"",Lanes!BS1195)</f>
        <v/>
      </c>
      <c r="BY1195" s="145" t="str">
        <f>IF(ISBLANK(Lanes!BT1195),"",Lanes!BT1195)</f>
        <v/>
      </c>
      <c r="BZ1195" s="145" t="str">
        <f>IF(ISBLANK(Lanes!BU1195),"",Lanes!BU1195)</f>
        <v/>
      </c>
      <c r="CA1195" s="145" t="str">
        <f>IF(ISBLANK(Lanes!BV1195),"",ROUND(Lanes!BV1195,1))</f>
        <v/>
      </c>
      <c r="CB1195" s="145" t="str">
        <f>IF(ISBLANK(Lanes!BW1195),"",ROUND(Lanes!BW1195,2))</f>
        <v/>
      </c>
      <c r="CC1195" s="145" t="str">
        <f>IF(ISBLANK(Lanes!BX1195),"",ROUND(Lanes!BX1195,1))</f>
        <v/>
      </c>
      <c r="CD1195" s="145" t="str">
        <f>IF(ISBLANK(Lanes!BY1195),"",ROUND(Lanes!BY1195,2))</f>
        <v/>
      </c>
      <c r="CE1195" s="145" t="str">
        <f>IF(ISBLANK(Lanes!BZ1195),"",ROUND(Lanes!BZ1195,0))</f>
        <v/>
      </c>
      <c r="CF1195" s="145" t="str">
        <f>IF(ISBLANK(Lanes!CA1195),"",ROUND(Lanes!CA1195,0))</f>
        <v/>
      </c>
      <c r="CG1195" s="145" t="str">
        <f>IF(ISBLANK(Lanes!CB1195),"",ROUND(Lanes!CB1195,0))</f>
        <v/>
      </c>
      <c r="CH1195" s="145" t="str">
        <f>IF(ISBLANK(Lanes!CC1195),"",ROUND(Lanes!CC1195,2))</f>
        <v/>
      </c>
      <c r="CI1195" s="145" t="str">
        <f>IF(ISBLANK(Lanes!CD1195),"",ROUND(Lanes!CD1195,2))</f>
        <v/>
      </c>
      <c r="CJ1195" s="145" t="str">
        <f>IF(ISBLANK(Lanes!CE1195),"",ROUND(Lanes!CE1195,2))</f>
        <v/>
      </c>
      <c r="CK1195" s="145" t="str">
        <f>IF(ISBLANK(Lanes!CF1195),"",ROUND(Lanes!CF1195,0))</f>
        <v/>
      </c>
      <c r="CL1195" s="145" t="str">
        <f>IF(ISBLANK(Lanes!CG1195),"",ROUND(Lanes!CG1195,0))</f>
        <v/>
      </c>
      <c r="CM1195" s="145" t="str">
        <f>IF(ISBLANK(Lanes!CH1195),"",ROUND(Lanes!CH1195,0))</f>
        <v/>
      </c>
      <c r="CN1195" s="145" t="str">
        <f>IF(ISBLANK(Lanes!CI1195),"",ROUND(Lanes!CI1195,2))</f>
        <v/>
      </c>
      <c r="CO1195" s="145" t="str">
        <f>IF(ISBLANK(Lanes!CJ1195),"",ROUND(Lanes!CJ1195,2))</f>
        <v/>
      </c>
      <c r="CP1195" s="145" t="str">
        <f>IF(ISBLANK(Lanes!CK1195),"",ROUND(Lanes!CK1195,2))</f>
        <v/>
      </c>
      <c r="CQ1195" s="146" t="str">
        <f>IF(ISBLANK(Lanes!CL1195),"","delete")</f>
        <v/>
      </c>
    </row>
    <row r="1196" spans="1:95">
      <c r="A1196" s="142">
        <v>2600</v>
      </c>
      <c r="B1196" s="140" t="s">
        <v>2140</v>
      </c>
      <c r="C1196" s="141">
        <v>1</v>
      </c>
      <c r="D1196" s="140" t="s">
        <v>2580</v>
      </c>
      <c r="E1196" s="140" t="s">
        <v>2580</v>
      </c>
      <c r="F1196" s="140" t="s">
        <v>736</v>
      </c>
      <c r="G1196" s="140" t="s">
        <v>87</v>
      </c>
      <c r="H1196" s="140" t="s">
        <v>88</v>
      </c>
      <c r="I1196" s="140" t="s">
        <v>89</v>
      </c>
      <c r="J1196" s="140" t="s">
        <v>89</v>
      </c>
      <c r="K1196" s="140" t="s">
        <v>2380</v>
      </c>
      <c r="L1196" s="140" t="s">
        <v>90</v>
      </c>
      <c r="M1196" s="140" t="s">
        <v>91</v>
      </c>
      <c r="N1196" s="140" t="s">
        <v>92</v>
      </c>
      <c r="O1196" s="140" t="s">
        <v>102</v>
      </c>
      <c r="P1196" s="140" t="s">
        <v>102</v>
      </c>
      <c r="Q1196" s="140" t="s">
        <v>2380</v>
      </c>
      <c r="R1196" s="140" t="s">
        <v>95</v>
      </c>
      <c r="S1196" s="140" t="s">
        <v>91</v>
      </c>
      <c r="T1196" s="140" t="s">
        <v>92</v>
      </c>
      <c r="U1196" s="140" t="s">
        <v>96</v>
      </c>
      <c r="V1196" s="140" t="s">
        <v>97</v>
      </c>
      <c r="W1196" s="140" t="s">
        <v>98</v>
      </c>
      <c r="X1196" s="140" t="s">
        <v>99</v>
      </c>
      <c r="Y1196" s="140" t="s">
        <v>2380</v>
      </c>
      <c r="Z1196" s="140" t="s">
        <v>2380</v>
      </c>
      <c r="AA1196" s="140" t="s">
        <v>2380</v>
      </c>
      <c r="AB1196" s="140" t="s">
        <v>2579</v>
      </c>
      <c r="AC1196" s="140" t="s">
        <v>2386</v>
      </c>
      <c r="AD1196" s="140" t="s">
        <v>101</v>
      </c>
      <c r="AE1196" s="140" t="s">
        <v>2385</v>
      </c>
      <c r="AF1196" s="140" t="s">
        <v>2385</v>
      </c>
      <c r="AG1196" s="140" t="s">
        <v>2385</v>
      </c>
      <c r="AH1196" s="140" t="s">
        <v>2385</v>
      </c>
      <c r="AI1196" s="140" t="s">
        <v>101</v>
      </c>
      <c r="AJ1196" s="140" t="s">
        <v>2390</v>
      </c>
      <c r="AK1196" s="140" t="s">
        <v>2390</v>
      </c>
      <c r="AL1196" s="140" t="s">
        <v>660</v>
      </c>
      <c r="AM1196" s="140" t="s">
        <v>2380</v>
      </c>
      <c r="AN1196" s="140" t="s">
        <v>660</v>
      </c>
      <c r="AO1196" s="140" t="s">
        <v>660</v>
      </c>
      <c r="AP1196" s="140" t="s">
        <v>2383</v>
      </c>
      <c r="AQ1196" s="140" t="s">
        <v>2380</v>
      </c>
      <c r="AR1196" s="140" t="s">
        <v>2438</v>
      </c>
      <c r="AS1196" s="136" t="s">
        <v>2381</v>
      </c>
      <c r="AT1196" s="145" t="str">
        <f>IF(ISBLANK(Lanes!AO1196),"",ROUND(Lanes!AO1196,2))</f>
        <v/>
      </c>
      <c r="AU1196" s="145" t="str">
        <f>IF(ISBLANK(Lanes!AP1196),"",ROUND(Lanes!AP1196,2))</f>
        <v/>
      </c>
      <c r="AV1196" s="145" t="str">
        <f>IF(ISBLANK(Lanes!AQ1196),"",ROUND(Lanes!AQ1196,2))</f>
        <v/>
      </c>
      <c r="AW1196" s="145" t="str">
        <f>IF(ISBLANK(Lanes!AP1196),"",ROUND(Lanes!AR1196,2))</f>
        <v/>
      </c>
      <c r="AX1196" s="145" t="str">
        <f>IF(ISBLANK(Lanes!AS1196),"",ROUND(Lanes!AS1196,2))</f>
        <v/>
      </c>
      <c r="AY1196" s="145" t="str">
        <f>IF(ISBLANK(Lanes!AT1196),"",ROUND(Lanes!AT1196,2))</f>
        <v/>
      </c>
      <c r="AZ1196" s="145" t="str">
        <f>IF(ISBLANK(Lanes!AP1196),"",ROUND(Lanes!AU1196,2))</f>
        <v/>
      </c>
      <c r="BA1196" s="145" t="str">
        <f>IF(ISBLANK(Lanes!AP1196),"",ROUND(Lanes!AV1196,2))</f>
        <v/>
      </c>
      <c r="BB1196" s="145" t="str">
        <f>IF(ISBLANK(Lanes!AW1196),"",ROUND(Lanes!AW1196,2))</f>
        <v/>
      </c>
      <c r="BC1196" s="145" t="str">
        <f>IF(ISBLANK(Lanes!AX1196),"",ROUND(Lanes!AX1196,2))</f>
        <v/>
      </c>
      <c r="BD1196" s="145" t="str">
        <f>IF(ISBLANK(Lanes!AY1196),"",ROUND(Lanes!AY1196,2))</f>
        <v/>
      </c>
      <c r="BE1196" s="145" t="str">
        <f>IF(ISBLANK(Lanes!AX1196),"",ROUND(Lanes!AZ1196,2))</f>
        <v/>
      </c>
      <c r="BF1196" s="145" t="str">
        <f>IF(ISBLANK(Lanes!BA1196),"",ROUND(Lanes!BA1196,2))</f>
        <v/>
      </c>
      <c r="BG1196" s="145" t="str">
        <f>IF(ISBLANK(Lanes!BB1196),"",ROUND(Lanes!BB1196,2))</f>
        <v/>
      </c>
      <c r="BH1196" s="145" t="str">
        <f>IF(ISBLANK(Lanes!AX1196),"",ROUND(Lanes!BC1196,2))</f>
        <v/>
      </c>
      <c r="BI1196" s="145" t="str">
        <f>IF(ISBLANK(Lanes!AX1196),"",ROUND(Lanes!BD1196,2))</f>
        <v/>
      </c>
      <c r="BJ1196" s="145" t="str">
        <f>IF(ISBLANK(Lanes!BE1196),"",Lanes!BE1196)</f>
        <v/>
      </c>
      <c r="BK1196" s="145" t="str">
        <f>IF(ISBLANK(Lanes!BF1196),"",Lanes!BF1196)</f>
        <v/>
      </c>
      <c r="BL1196" s="145" t="str">
        <f>IF(ISBLANK(Lanes!BG1196),"",Lanes!BG1196)</f>
        <v/>
      </c>
      <c r="BM1196" s="145" t="str">
        <f>IF(ISBLANK(Lanes!BH1196),"",Lanes!BH1196)</f>
        <v/>
      </c>
      <c r="BN1196" s="145" t="str">
        <f>IF(ISBLANK(Lanes!BI1196),"",Lanes!BI1196)</f>
        <v/>
      </c>
      <c r="BO1196" s="145" t="str">
        <f>IF(ISBLANK(Lanes!BJ1196),"",Lanes!BJ1196)</f>
        <v/>
      </c>
      <c r="BP1196" s="145" t="str">
        <f>IF(ISBLANK(Lanes!BK1196),"",Lanes!BK1196)</f>
        <v/>
      </c>
      <c r="BQ1196" s="145" t="str">
        <f>IF(ISBLANK(Lanes!BL1196),"",Lanes!BL1196)</f>
        <v/>
      </c>
      <c r="BR1196" s="145" t="str">
        <f>IF(ISBLANK(Lanes!BM1196),"",ROUND(Lanes!BM1196,0))</f>
        <v/>
      </c>
      <c r="BS1196" s="145" t="str">
        <f>IF(ISBLANK(Lanes!BN1196),"",ROUND(Lanes!BN1196,0))</f>
        <v/>
      </c>
      <c r="BT1196" s="145" t="str">
        <f>IF(ISBLANK(Lanes!BO1196),"",ROUND(Lanes!BO1196,0))</f>
        <v/>
      </c>
      <c r="BU1196" s="145" t="str">
        <f>IF(ISBLANK(Lanes!BN1196),"",ROUND(Lanes!BP1196,0))</f>
        <v/>
      </c>
      <c r="BV1196" s="145" t="str">
        <f>IF(ISBLANK(Lanes!BQ1196),"",ROUND(Lanes!BQ1196,1))</f>
        <v/>
      </c>
      <c r="BW1196" s="145" t="str">
        <f>IF(ISBLANK(Lanes!BR1196),"",Lanes!BR1196)</f>
        <v/>
      </c>
      <c r="BX1196" s="145" t="str">
        <f>IF(ISBLANK(Lanes!BS1196),"",Lanes!BS1196)</f>
        <v/>
      </c>
      <c r="BY1196" s="145" t="str">
        <f>IF(ISBLANK(Lanes!BT1196),"",Lanes!BT1196)</f>
        <v/>
      </c>
      <c r="BZ1196" s="145" t="str">
        <f>IF(ISBLANK(Lanes!BU1196),"",Lanes!BU1196)</f>
        <v/>
      </c>
      <c r="CA1196" s="145" t="str">
        <f>IF(ISBLANK(Lanes!BV1196),"",ROUND(Lanes!BV1196,1))</f>
        <v/>
      </c>
      <c r="CB1196" s="145" t="str">
        <f>IF(ISBLANK(Lanes!BW1196),"",ROUND(Lanes!BW1196,2))</f>
        <v/>
      </c>
      <c r="CC1196" s="145" t="str">
        <f>IF(ISBLANK(Lanes!BX1196),"",ROUND(Lanes!BX1196,1))</f>
        <v/>
      </c>
      <c r="CD1196" s="145" t="str">
        <f>IF(ISBLANK(Lanes!BY1196),"",ROUND(Lanes!BY1196,2))</f>
        <v/>
      </c>
      <c r="CE1196" s="145" t="str">
        <f>IF(ISBLANK(Lanes!BZ1196),"",ROUND(Lanes!BZ1196,0))</f>
        <v/>
      </c>
      <c r="CF1196" s="145" t="str">
        <f>IF(ISBLANK(Lanes!CA1196),"",ROUND(Lanes!CA1196,0))</f>
        <v/>
      </c>
      <c r="CG1196" s="145" t="str">
        <f>IF(ISBLANK(Lanes!CB1196),"",ROUND(Lanes!CB1196,0))</f>
        <v/>
      </c>
      <c r="CH1196" s="145" t="str">
        <f>IF(ISBLANK(Lanes!CC1196),"",ROUND(Lanes!CC1196,2))</f>
        <v/>
      </c>
      <c r="CI1196" s="145" t="str">
        <f>IF(ISBLANK(Lanes!CD1196),"",ROUND(Lanes!CD1196,2))</f>
        <v/>
      </c>
      <c r="CJ1196" s="145" t="str">
        <f>IF(ISBLANK(Lanes!CE1196),"",ROUND(Lanes!CE1196,2))</f>
        <v/>
      </c>
      <c r="CK1196" s="145" t="str">
        <f>IF(ISBLANK(Lanes!CF1196),"",ROUND(Lanes!CF1196,0))</f>
        <v/>
      </c>
      <c r="CL1196" s="145" t="str">
        <f>IF(ISBLANK(Lanes!CG1196),"",ROUND(Lanes!CG1196,0))</f>
        <v/>
      </c>
      <c r="CM1196" s="145" t="str">
        <f>IF(ISBLANK(Lanes!CH1196),"",ROUND(Lanes!CH1196,0))</f>
        <v/>
      </c>
      <c r="CN1196" s="145" t="str">
        <f>IF(ISBLANK(Lanes!CI1196),"",ROUND(Lanes!CI1196,2))</f>
        <v/>
      </c>
      <c r="CO1196" s="145" t="str">
        <f>IF(ISBLANK(Lanes!CJ1196),"",ROUND(Lanes!CJ1196,2))</f>
        <v/>
      </c>
      <c r="CP1196" s="145" t="str">
        <f>IF(ISBLANK(Lanes!CK1196),"",ROUND(Lanes!CK1196,2))</f>
        <v/>
      </c>
      <c r="CQ1196" s="146" t="str">
        <f>IF(ISBLANK(Lanes!CL1196),"","delete")</f>
        <v/>
      </c>
    </row>
    <row r="1197" spans="1:95">
      <c r="A1197" s="142">
        <v>2601</v>
      </c>
      <c r="B1197" s="140" t="s">
        <v>2141</v>
      </c>
      <c r="C1197" s="141">
        <v>1</v>
      </c>
      <c r="D1197" s="140" t="s">
        <v>1082</v>
      </c>
      <c r="E1197" s="140" t="s">
        <v>1082</v>
      </c>
      <c r="F1197" s="140" t="s">
        <v>736</v>
      </c>
      <c r="G1197" s="140" t="s">
        <v>230</v>
      </c>
      <c r="H1197" s="140" t="s">
        <v>103</v>
      </c>
      <c r="I1197" s="140" t="s">
        <v>757</v>
      </c>
      <c r="J1197" s="140" t="s">
        <v>198</v>
      </c>
      <c r="K1197" s="140" t="s">
        <v>2380</v>
      </c>
      <c r="L1197" s="140" t="s">
        <v>199</v>
      </c>
      <c r="M1197" s="140" t="s">
        <v>168</v>
      </c>
      <c r="N1197" s="140" t="s">
        <v>169</v>
      </c>
      <c r="O1197" s="140" t="s">
        <v>323</v>
      </c>
      <c r="P1197" s="140" t="s">
        <v>323</v>
      </c>
      <c r="Q1197" s="140" t="s">
        <v>2380</v>
      </c>
      <c r="R1197" s="140" t="s">
        <v>324</v>
      </c>
      <c r="S1197" s="140" t="s">
        <v>144</v>
      </c>
      <c r="T1197" s="140" t="s">
        <v>309</v>
      </c>
      <c r="U1197" s="140" t="s">
        <v>774</v>
      </c>
      <c r="V1197" s="140" t="s">
        <v>2380</v>
      </c>
      <c r="W1197" s="140" t="s">
        <v>98</v>
      </c>
      <c r="X1197" s="140" t="s">
        <v>2380</v>
      </c>
      <c r="Y1197" s="140" t="s">
        <v>2380</v>
      </c>
      <c r="Z1197" s="140" t="s">
        <v>2380</v>
      </c>
      <c r="AA1197" s="140" t="s">
        <v>2380</v>
      </c>
      <c r="AB1197" s="140" t="s">
        <v>2434</v>
      </c>
      <c r="AC1197" s="140" t="s">
        <v>2391</v>
      </c>
      <c r="AD1197" s="140" t="s">
        <v>101</v>
      </c>
      <c r="AE1197" s="140" t="s">
        <v>2385</v>
      </c>
      <c r="AF1197" s="140" t="s">
        <v>2385</v>
      </c>
      <c r="AG1197" s="140" t="s">
        <v>2385</v>
      </c>
      <c r="AH1197" s="140" t="s">
        <v>2385</v>
      </c>
      <c r="AI1197" s="140" t="s">
        <v>101</v>
      </c>
      <c r="AJ1197" s="140" t="s">
        <v>2384</v>
      </c>
      <c r="AK1197" s="140" t="s">
        <v>2390</v>
      </c>
      <c r="AL1197" s="140" t="s">
        <v>660</v>
      </c>
      <c r="AM1197" s="140" t="s">
        <v>2380</v>
      </c>
      <c r="AN1197" s="140" t="s">
        <v>660</v>
      </c>
      <c r="AO1197" s="140" t="s">
        <v>660</v>
      </c>
      <c r="AP1197" s="140" t="s">
        <v>2383</v>
      </c>
      <c r="AQ1197" s="140" t="s">
        <v>2380</v>
      </c>
      <c r="AR1197" s="140" t="s">
        <v>2394</v>
      </c>
      <c r="AS1197" s="136" t="s">
        <v>2381</v>
      </c>
      <c r="AT1197" s="145" t="str">
        <f>IF(ISBLANK(Lanes!AO1197),"",ROUND(Lanes!AO1197,2))</f>
        <v/>
      </c>
      <c r="AU1197" s="145" t="str">
        <f>IF(ISBLANK(Lanes!AP1197),"",ROUND(Lanes!AP1197,2))</f>
        <v/>
      </c>
      <c r="AV1197" s="145" t="str">
        <f>IF(ISBLANK(Lanes!AQ1197),"",ROUND(Lanes!AQ1197,2))</f>
        <v/>
      </c>
      <c r="AW1197" s="145" t="str">
        <f>IF(ISBLANK(Lanes!AP1197),"",ROUND(Lanes!AR1197,2))</f>
        <v/>
      </c>
      <c r="AX1197" s="145" t="str">
        <f>IF(ISBLANK(Lanes!AS1197),"",ROUND(Lanes!AS1197,2))</f>
        <v/>
      </c>
      <c r="AY1197" s="145" t="str">
        <f>IF(ISBLANK(Lanes!AT1197),"",ROUND(Lanes!AT1197,2))</f>
        <v/>
      </c>
      <c r="AZ1197" s="145" t="str">
        <f>IF(ISBLANK(Lanes!AP1197),"",ROUND(Lanes!AU1197,2))</f>
        <v/>
      </c>
      <c r="BA1197" s="145" t="str">
        <f>IF(ISBLANK(Lanes!AP1197),"",ROUND(Lanes!AV1197,2))</f>
        <v/>
      </c>
      <c r="BB1197" s="145" t="str">
        <f>IF(ISBLANK(Lanes!AW1197),"",ROUND(Lanes!AW1197,2))</f>
        <v/>
      </c>
      <c r="BC1197" s="145" t="str">
        <f>IF(ISBLANK(Lanes!AX1197),"",ROUND(Lanes!AX1197,2))</f>
        <v/>
      </c>
      <c r="BD1197" s="145" t="str">
        <f>IF(ISBLANK(Lanes!AY1197),"",ROUND(Lanes!AY1197,2))</f>
        <v/>
      </c>
      <c r="BE1197" s="145" t="str">
        <f>IF(ISBLANK(Lanes!AX1197),"",ROUND(Lanes!AZ1197,2))</f>
        <v/>
      </c>
      <c r="BF1197" s="145" t="str">
        <f>IF(ISBLANK(Lanes!BA1197),"",ROUND(Lanes!BA1197,2))</f>
        <v/>
      </c>
      <c r="BG1197" s="145" t="str">
        <f>IF(ISBLANK(Lanes!BB1197),"",ROUND(Lanes!BB1197,2))</f>
        <v/>
      </c>
      <c r="BH1197" s="145" t="str">
        <f>IF(ISBLANK(Lanes!AX1197),"",ROUND(Lanes!BC1197,2))</f>
        <v/>
      </c>
      <c r="BI1197" s="145" t="str">
        <f>IF(ISBLANK(Lanes!AX1197),"",ROUND(Lanes!BD1197,2))</f>
        <v/>
      </c>
      <c r="BJ1197" s="145" t="str">
        <f>IF(ISBLANK(Lanes!BE1197),"",Lanes!BE1197)</f>
        <v/>
      </c>
      <c r="BK1197" s="145" t="str">
        <f>IF(ISBLANK(Lanes!BF1197),"",Lanes!BF1197)</f>
        <v/>
      </c>
      <c r="BL1197" s="145" t="str">
        <f>IF(ISBLANK(Lanes!BG1197),"",Lanes!BG1197)</f>
        <v/>
      </c>
      <c r="BM1197" s="145" t="str">
        <f>IF(ISBLANK(Lanes!BH1197),"",Lanes!BH1197)</f>
        <v/>
      </c>
      <c r="BN1197" s="145" t="str">
        <f>IF(ISBLANK(Lanes!BI1197),"",Lanes!BI1197)</f>
        <v/>
      </c>
      <c r="BO1197" s="145" t="str">
        <f>IF(ISBLANK(Lanes!BJ1197),"",Lanes!BJ1197)</f>
        <v/>
      </c>
      <c r="BP1197" s="145" t="str">
        <f>IF(ISBLANK(Lanes!BK1197),"",Lanes!BK1197)</f>
        <v/>
      </c>
      <c r="BQ1197" s="145" t="str">
        <f>IF(ISBLANK(Lanes!BL1197),"",Lanes!BL1197)</f>
        <v/>
      </c>
      <c r="BR1197" s="145" t="str">
        <f>IF(ISBLANK(Lanes!BM1197),"",ROUND(Lanes!BM1197,0))</f>
        <v/>
      </c>
      <c r="BS1197" s="145" t="str">
        <f>IF(ISBLANK(Lanes!BN1197),"",ROUND(Lanes!BN1197,0))</f>
        <v/>
      </c>
      <c r="BT1197" s="145" t="str">
        <f>IF(ISBLANK(Lanes!BO1197),"",ROUND(Lanes!BO1197,0))</f>
        <v/>
      </c>
      <c r="BU1197" s="145" t="str">
        <f>IF(ISBLANK(Lanes!BN1197),"",ROUND(Lanes!BP1197,0))</f>
        <v/>
      </c>
      <c r="BV1197" s="145" t="str">
        <f>IF(ISBLANK(Lanes!BQ1197),"",ROUND(Lanes!BQ1197,1))</f>
        <v/>
      </c>
      <c r="BW1197" s="145" t="str">
        <f>IF(ISBLANK(Lanes!BR1197),"",Lanes!BR1197)</f>
        <v/>
      </c>
      <c r="BX1197" s="145" t="str">
        <f>IF(ISBLANK(Lanes!BS1197),"",Lanes!BS1197)</f>
        <v/>
      </c>
      <c r="BY1197" s="145" t="str">
        <f>IF(ISBLANK(Lanes!BT1197),"",Lanes!BT1197)</f>
        <v/>
      </c>
      <c r="BZ1197" s="145" t="str">
        <f>IF(ISBLANK(Lanes!BU1197),"",Lanes!BU1197)</f>
        <v/>
      </c>
      <c r="CA1197" s="145" t="str">
        <f>IF(ISBLANK(Lanes!BV1197),"",ROUND(Lanes!BV1197,1))</f>
        <v/>
      </c>
      <c r="CB1197" s="145" t="str">
        <f>IF(ISBLANK(Lanes!BW1197),"",ROUND(Lanes!BW1197,2))</f>
        <v/>
      </c>
      <c r="CC1197" s="145" t="str">
        <f>IF(ISBLANK(Lanes!BX1197),"",ROUND(Lanes!BX1197,1))</f>
        <v/>
      </c>
      <c r="CD1197" s="145" t="str">
        <f>IF(ISBLANK(Lanes!BY1197),"",ROUND(Lanes!BY1197,2))</f>
        <v/>
      </c>
      <c r="CE1197" s="145" t="str">
        <f>IF(ISBLANK(Lanes!BZ1197),"",ROUND(Lanes!BZ1197,0))</f>
        <v/>
      </c>
      <c r="CF1197" s="145" t="str">
        <f>IF(ISBLANK(Lanes!CA1197),"",ROUND(Lanes!CA1197,0))</f>
        <v/>
      </c>
      <c r="CG1197" s="145" t="str">
        <f>IF(ISBLANK(Lanes!CB1197),"",ROUND(Lanes!CB1197,0))</f>
        <v/>
      </c>
      <c r="CH1197" s="145" t="str">
        <f>IF(ISBLANK(Lanes!CC1197),"",ROUND(Lanes!CC1197,2))</f>
        <v/>
      </c>
      <c r="CI1197" s="145" t="str">
        <f>IF(ISBLANK(Lanes!CD1197),"",ROUND(Lanes!CD1197,2))</f>
        <v/>
      </c>
      <c r="CJ1197" s="145" t="str">
        <f>IF(ISBLANK(Lanes!CE1197),"",ROUND(Lanes!CE1197,2))</f>
        <v/>
      </c>
      <c r="CK1197" s="145" t="str">
        <f>IF(ISBLANK(Lanes!CF1197),"",ROUND(Lanes!CF1197,0))</f>
        <v/>
      </c>
      <c r="CL1197" s="145" t="str">
        <f>IF(ISBLANK(Lanes!CG1197),"",ROUND(Lanes!CG1197,0))</f>
        <v/>
      </c>
      <c r="CM1197" s="145" t="str">
        <f>IF(ISBLANK(Lanes!CH1197),"",ROUND(Lanes!CH1197,0))</f>
        <v/>
      </c>
      <c r="CN1197" s="145" t="str">
        <f>IF(ISBLANK(Lanes!CI1197),"",ROUND(Lanes!CI1197,2))</f>
        <v/>
      </c>
      <c r="CO1197" s="145" t="str">
        <f>IF(ISBLANK(Lanes!CJ1197),"",ROUND(Lanes!CJ1197,2))</f>
        <v/>
      </c>
      <c r="CP1197" s="145" t="str">
        <f>IF(ISBLANK(Lanes!CK1197),"",ROUND(Lanes!CK1197,2))</f>
        <v/>
      </c>
      <c r="CQ1197" s="146" t="str">
        <f>IF(ISBLANK(Lanes!CL1197),"","delete")</f>
        <v/>
      </c>
    </row>
    <row r="1198" spans="1:95">
      <c r="A1198" s="142">
        <v>2602</v>
      </c>
      <c r="B1198" s="140" t="s">
        <v>2142</v>
      </c>
      <c r="C1198" s="141">
        <v>1</v>
      </c>
      <c r="D1198" s="140" t="s">
        <v>1083</v>
      </c>
      <c r="E1198" s="140" t="s">
        <v>1083</v>
      </c>
      <c r="F1198" s="140" t="s">
        <v>736</v>
      </c>
      <c r="G1198" s="140" t="s">
        <v>230</v>
      </c>
      <c r="H1198" s="140" t="s">
        <v>103</v>
      </c>
      <c r="I1198" s="140" t="s">
        <v>757</v>
      </c>
      <c r="J1198" s="140" t="s">
        <v>198</v>
      </c>
      <c r="K1198" s="140" t="s">
        <v>2380</v>
      </c>
      <c r="L1198" s="140" t="s">
        <v>199</v>
      </c>
      <c r="M1198" s="140" t="s">
        <v>168</v>
      </c>
      <c r="N1198" s="140" t="s">
        <v>169</v>
      </c>
      <c r="O1198" s="140" t="s">
        <v>323</v>
      </c>
      <c r="P1198" s="140" t="s">
        <v>323</v>
      </c>
      <c r="Q1198" s="140" t="s">
        <v>2380</v>
      </c>
      <c r="R1198" s="140" t="s">
        <v>324</v>
      </c>
      <c r="S1198" s="140" t="s">
        <v>144</v>
      </c>
      <c r="T1198" s="140" t="s">
        <v>309</v>
      </c>
      <c r="U1198" s="140" t="s">
        <v>774</v>
      </c>
      <c r="V1198" s="140" t="s">
        <v>2380</v>
      </c>
      <c r="W1198" s="140" t="s">
        <v>98</v>
      </c>
      <c r="X1198" s="140" t="s">
        <v>2380</v>
      </c>
      <c r="Y1198" s="140" t="s">
        <v>2380</v>
      </c>
      <c r="Z1198" s="140" t="s">
        <v>2380</v>
      </c>
      <c r="AA1198" s="140" t="s">
        <v>2380</v>
      </c>
      <c r="AB1198" s="140" t="s">
        <v>2434</v>
      </c>
      <c r="AC1198" s="140" t="s">
        <v>2391</v>
      </c>
      <c r="AD1198" s="140" t="s">
        <v>101</v>
      </c>
      <c r="AE1198" s="140" t="s">
        <v>2385</v>
      </c>
      <c r="AF1198" s="140" t="s">
        <v>2385</v>
      </c>
      <c r="AG1198" s="140" t="s">
        <v>2385</v>
      </c>
      <c r="AH1198" s="140" t="s">
        <v>2385</v>
      </c>
      <c r="AI1198" s="140" t="s">
        <v>101</v>
      </c>
      <c r="AJ1198" s="140" t="s">
        <v>2384</v>
      </c>
      <c r="AK1198" s="140" t="s">
        <v>2390</v>
      </c>
      <c r="AL1198" s="140" t="s">
        <v>660</v>
      </c>
      <c r="AM1198" s="140" t="s">
        <v>2380</v>
      </c>
      <c r="AN1198" s="140" t="s">
        <v>660</v>
      </c>
      <c r="AO1198" s="140" t="s">
        <v>660</v>
      </c>
      <c r="AP1198" s="140" t="s">
        <v>2383</v>
      </c>
      <c r="AQ1198" s="140" t="s">
        <v>2380</v>
      </c>
      <c r="AR1198" s="140" t="s">
        <v>2394</v>
      </c>
      <c r="AS1198" s="136" t="s">
        <v>2381</v>
      </c>
      <c r="AT1198" s="145" t="str">
        <f>IF(ISBLANK(Lanes!AO1198),"",ROUND(Lanes!AO1198,2))</f>
        <v/>
      </c>
      <c r="AU1198" s="145" t="str">
        <f>IF(ISBLANK(Lanes!AP1198),"",ROUND(Lanes!AP1198,2))</f>
        <v/>
      </c>
      <c r="AV1198" s="145" t="str">
        <f>IF(ISBLANK(Lanes!AQ1198),"",ROUND(Lanes!AQ1198,2))</f>
        <v/>
      </c>
      <c r="AW1198" s="145" t="str">
        <f>IF(ISBLANK(Lanes!AP1198),"",ROUND(Lanes!AR1198,2))</f>
        <v/>
      </c>
      <c r="AX1198" s="145" t="str">
        <f>IF(ISBLANK(Lanes!AS1198),"",ROUND(Lanes!AS1198,2))</f>
        <v/>
      </c>
      <c r="AY1198" s="145" t="str">
        <f>IF(ISBLANK(Lanes!AT1198),"",ROUND(Lanes!AT1198,2))</f>
        <v/>
      </c>
      <c r="AZ1198" s="145" t="str">
        <f>IF(ISBLANK(Lanes!AP1198),"",ROUND(Lanes!AU1198,2))</f>
        <v/>
      </c>
      <c r="BA1198" s="145" t="str">
        <f>IF(ISBLANK(Lanes!AP1198),"",ROUND(Lanes!AV1198,2))</f>
        <v/>
      </c>
      <c r="BB1198" s="145" t="str">
        <f>IF(ISBLANK(Lanes!AW1198),"",ROUND(Lanes!AW1198,2))</f>
        <v/>
      </c>
      <c r="BC1198" s="145" t="str">
        <f>IF(ISBLANK(Lanes!AX1198),"",ROUND(Lanes!AX1198,2))</f>
        <v/>
      </c>
      <c r="BD1198" s="145" t="str">
        <f>IF(ISBLANK(Lanes!AY1198),"",ROUND(Lanes!AY1198,2))</f>
        <v/>
      </c>
      <c r="BE1198" s="145" t="str">
        <f>IF(ISBLANK(Lanes!AX1198),"",ROUND(Lanes!AZ1198,2))</f>
        <v/>
      </c>
      <c r="BF1198" s="145" t="str">
        <f>IF(ISBLANK(Lanes!BA1198),"",ROUND(Lanes!BA1198,2))</f>
        <v/>
      </c>
      <c r="BG1198" s="145" t="str">
        <f>IF(ISBLANK(Lanes!BB1198),"",ROUND(Lanes!BB1198,2))</f>
        <v/>
      </c>
      <c r="BH1198" s="145" t="str">
        <f>IF(ISBLANK(Lanes!AX1198),"",ROUND(Lanes!BC1198,2))</f>
        <v/>
      </c>
      <c r="BI1198" s="145" t="str">
        <f>IF(ISBLANK(Lanes!AX1198),"",ROUND(Lanes!BD1198,2))</f>
        <v/>
      </c>
      <c r="BJ1198" s="145" t="str">
        <f>IF(ISBLANK(Lanes!BE1198),"",Lanes!BE1198)</f>
        <v/>
      </c>
      <c r="BK1198" s="145" t="str">
        <f>IF(ISBLANK(Lanes!BF1198),"",Lanes!BF1198)</f>
        <v/>
      </c>
      <c r="BL1198" s="145" t="str">
        <f>IF(ISBLANK(Lanes!BG1198),"",Lanes!BG1198)</f>
        <v/>
      </c>
      <c r="BM1198" s="145" t="str">
        <f>IF(ISBLANK(Lanes!BH1198),"",Lanes!BH1198)</f>
        <v/>
      </c>
      <c r="BN1198" s="145" t="str">
        <f>IF(ISBLANK(Lanes!BI1198),"",Lanes!BI1198)</f>
        <v/>
      </c>
      <c r="BO1198" s="145" t="str">
        <f>IF(ISBLANK(Lanes!BJ1198),"",Lanes!BJ1198)</f>
        <v/>
      </c>
      <c r="BP1198" s="145" t="str">
        <f>IF(ISBLANK(Lanes!BK1198),"",Lanes!BK1198)</f>
        <v/>
      </c>
      <c r="BQ1198" s="145" t="str">
        <f>IF(ISBLANK(Lanes!BL1198),"",Lanes!BL1198)</f>
        <v/>
      </c>
      <c r="BR1198" s="145" t="str">
        <f>IF(ISBLANK(Lanes!BM1198),"",ROUND(Lanes!BM1198,0))</f>
        <v/>
      </c>
      <c r="BS1198" s="145" t="str">
        <f>IF(ISBLANK(Lanes!BN1198),"",ROUND(Lanes!BN1198,0))</f>
        <v/>
      </c>
      <c r="BT1198" s="145" t="str">
        <f>IF(ISBLANK(Lanes!BO1198),"",ROUND(Lanes!BO1198,0))</f>
        <v/>
      </c>
      <c r="BU1198" s="145" t="str">
        <f>IF(ISBLANK(Lanes!BN1198),"",ROUND(Lanes!BP1198,0))</f>
        <v/>
      </c>
      <c r="BV1198" s="145" t="str">
        <f>IF(ISBLANK(Lanes!BQ1198),"",ROUND(Lanes!BQ1198,1))</f>
        <v/>
      </c>
      <c r="BW1198" s="145" t="str">
        <f>IF(ISBLANK(Lanes!BR1198),"",Lanes!BR1198)</f>
        <v/>
      </c>
      <c r="BX1198" s="145" t="str">
        <f>IF(ISBLANK(Lanes!BS1198),"",Lanes!BS1198)</f>
        <v/>
      </c>
      <c r="BY1198" s="145" t="str">
        <f>IF(ISBLANK(Lanes!BT1198),"",Lanes!BT1198)</f>
        <v/>
      </c>
      <c r="BZ1198" s="145" t="str">
        <f>IF(ISBLANK(Lanes!BU1198),"",Lanes!BU1198)</f>
        <v/>
      </c>
      <c r="CA1198" s="145" t="str">
        <f>IF(ISBLANK(Lanes!BV1198),"",ROUND(Lanes!BV1198,1))</f>
        <v/>
      </c>
      <c r="CB1198" s="145" t="str">
        <f>IF(ISBLANK(Lanes!BW1198),"",ROUND(Lanes!BW1198,2))</f>
        <v/>
      </c>
      <c r="CC1198" s="145" t="str">
        <f>IF(ISBLANK(Lanes!BX1198),"",ROUND(Lanes!BX1198,1))</f>
        <v/>
      </c>
      <c r="CD1198" s="145" t="str">
        <f>IF(ISBLANK(Lanes!BY1198),"",ROUND(Lanes!BY1198,2))</f>
        <v/>
      </c>
      <c r="CE1198" s="145" t="str">
        <f>IF(ISBLANK(Lanes!BZ1198),"",ROUND(Lanes!BZ1198,0))</f>
        <v/>
      </c>
      <c r="CF1198" s="145" t="str">
        <f>IF(ISBLANK(Lanes!CA1198),"",ROUND(Lanes!CA1198,0))</f>
        <v/>
      </c>
      <c r="CG1198" s="145" t="str">
        <f>IF(ISBLANK(Lanes!CB1198),"",ROUND(Lanes!CB1198,0))</f>
        <v/>
      </c>
      <c r="CH1198" s="145" t="str">
        <f>IF(ISBLANK(Lanes!CC1198),"",ROUND(Lanes!CC1198,2))</f>
        <v/>
      </c>
      <c r="CI1198" s="145" t="str">
        <f>IF(ISBLANK(Lanes!CD1198),"",ROUND(Lanes!CD1198,2))</f>
        <v/>
      </c>
      <c r="CJ1198" s="145" t="str">
        <f>IF(ISBLANK(Lanes!CE1198),"",ROUND(Lanes!CE1198,2))</f>
        <v/>
      </c>
      <c r="CK1198" s="145" t="str">
        <f>IF(ISBLANK(Lanes!CF1198),"",ROUND(Lanes!CF1198,0))</f>
        <v/>
      </c>
      <c r="CL1198" s="145" t="str">
        <f>IF(ISBLANK(Lanes!CG1198),"",ROUND(Lanes!CG1198,0))</f>
        <v/>
      </c>
      <c r="CM1198" s="145" t="str">
        <f>IF(ISBLANK(Lanes!CH1198),"",ROUND(Lanes!CH1198,0))</f>
        <v/>
      </c>
      <c r="CN1198" s="145" t="str">
        <f>IF(ISBLANK(Lanes!CI1198),"",ROUND(Lanes!CI1198,2))</f>
        <v/>
      </c>
      <c r="CO1198" s="145" t="str">
        <f>IF(ISBLANK(Lanes!CJ1198),"",ROUND(Lanes!CJ1198,2))</f>
        <v/>
      </c>
      <c r="CP1198" s="145" t="str">
        <f>IF(ISBLANK(Lanes!CK1198),"",ROUND(Lanes!CK1198,2))</f>
        <v/>
      </c>
      <c r="CQ1198" s="146" t="str">
        <f>IF(ISBLANK(Lanes!CL1198),"","delete")</f>
        <v/>
      </c>
    </row>
    <row r="1199" spans="1:95">
      <c r="A1199" s="142">
        <v>2603</v>
      </c>
      <c r="B1199" s="140" t="s">
        <v>2143</v>
      </c>
      <c r="C1199" s="141">
        <v>1</v>
      </c>
      <c r="D1199" s="140" t="s">
        <v>2578</v>
      </c>
      <c r="E1199" s="140" t="s">
        <v>2578</v>
      </c>
      <c r="F1199" s="140" t="s">
        <v>736</v>
      </c>
      <c r="G1199" s="140" t="s">
        <v>87</v>
      </c>
      <c r="H1199" s="140" t="s">
        <v>111</v>
      </c>
      <c r="I1199" s="140" t="s">
        <v>543</v>
      </c>
      <c r="J1199" s="140" t="s">
        <v>116</v>
      </c>
      <c r="K1199" s="140" t="s">
        <v>2380</v>
      </c>
      <c r="L1199" s="140" t="s">
        <v>117</v>
      </c>
      <c r="M1199" s="140" t="s">
        <v>91</v>
      </c>
      <c r="N1199" s="140" t="s">
        <v>92</v>
      </c>
      <c r="O1199" s="140" t="s">
        <v>2380</v>
      </c>
      <c r="P1199" s="140" t="s">
        <v>386</v>
      </c>
      <c r="Q1199" s="140" t="s">
        <v>2380</v>
      </c>
      <c r="R1199" s="140" t="s">
        <v>95</v>
      </c>
      <c r="S1199" s="140" t="s">
        <v>91</v>
      </c>
      <c r="T1199" s="140" t="s">
        <v>92</v>
      </c>
      <c r="U1199" s="140" t="s">
        <v>338</v>
      </c>
      <c r="V1199" s="140" t="s">
        <v>209</v>
      </c>
      <c r="W1199" s="140" t="s">
        <v>98</v>
      </c>
      <c r="X1199" s="140" t="s">
        <v>2380</v>
      </c>
      <c r="Y1199" s="140" t="s">
        <v>2380</v>
      </c>
      <c r="Z1199" s="140" t="s">
        <v>2380</v>
      </c>
      <c r="AA1199" s="140" t="s">
        <v>251</v>
      </c>
      <c r="AB1199" s="140" t="s">
        <v>2402</v>
      </c>
      <c r="AC1199" s="140" t="s">
        <v>2391</v>
      </c>
      <c r="AD1199" s="140" t="s">
        <v>101</v>
      </c>
      <c r="AE1199" s="140" t="s">
        <v>2385</v>
      </c>
      <c r="AF1199" s="140" t="s">
        <v>2385</v>
      </c>
      <c r="AG1199" s="140" t="s">
        <v>2385</v>
      </c>
      <c r="AH1199" s="140" t="s">
        <v>2385</v>
      </c>
      <c r="AI1199" s="140" t="s">
        <v>101</v>
      </c>
      <c r="AJ1199" s="140" t="s">
        <v>2384</v>
      </c>
      <c r="AK1199" s="140" t="s">
        <v>2400</v>
      </c>
      <c r="AL1199" s="140" t="s">
        <v>2380</v>
      </c>
      <c r="AM1199" s="140" t="s">
        <v>2380</v>
      </c>
      <c r="AN1199" s="140" t="s">
        <v>2392</v>
      </c>
      <c r="AO1199" s="140" t="s">
        <v>2384</v>
      </c>
      <c r="AP1199" s="140" t="s">
        <v>2400</v>
      </c>
      <c r="AQ1199" s="140" t="s">
        <v>2380</v>
      </c>
      <c r="AR1199" s="140" t="s">
        <v>2438</v>
      </c>
      <c r="AS1199" s="136" t="s">
        <v>2381</v>
      </c>
      <c r="AT1199" s="145" t="str">
        <f>IF(ISBLANK(Lanes!AO1199),"",ROUND(Lanes!AO1199,2))</f>
        <v/>
      </c>
      <c r="AU1199" s="145" t="str">
        <f>IF(ISBLANK(Lanes!AP1199),"",ROUND(Lanes!AP1199,2))</f>
        <v/>
      </c>
      <c r="AV1199" s="145" t="str">
        <f>IF(ISBLANK(Lanes!AQ1199),"",ROUND(Lanes!AQ1199,2))</f>
        <v/>
      </c>
      <c r="AW1199" s="145" t="str">
        <f>IF(ISBLANK(Lanes!AP1199),"",ROUND(Lanes!AR1199,2))</f>
        <v/>
      </c>
      <c r="AX1199" s="145" t="str">
        <f>IF(ISBLANK(Lanes!AS1199),"",ROUND(Lanes!AS1199,2))</f>
        <v/>
      </c>
      <c r="AY1199" s="145" t="str">
        <f>IF(ISBLANK(Lanes!AT1199),"",ROUND(Lanes!AT1199,2))</f>
        <v/>
      </c>
      <c r="AZ1199" s="145" t="str">
        <f>IF(ISBLANK(Lanes!AP1199),"",ROUND(Lanes!AU1199,2))</f>
        <v/>
      </c>
      <c r="BA1199" s="145" t="str">
        <f>IF(ISBLANK(Lanes!AP1199),"",ROUND(Lanes!AV1199,2))</f>
        <v/>
      </c>
      <c r="BB1199" s="145" t="str">
        <f>IF(ISBLANK(Lanes!AW1199),"",ROUND(Lanes!AW1199,2))</f>
        <v/>
      </c>
      <c r="BC1199" s="145" t="str">
        <f>IF(ISBLANK(Lanes!AX1199),"",ROUND(Lanes!AX1199,2))</f>
        <v/>
      </c>
      <c r="BD1199" s="145" t="str">
        <f>IF(ISBLANK(Lanes!AY1199),"",ROUND(Lanes!AY1199,2))</f>
        <v/>
      </c>
      <c r="BE1199" s="145" t="str">
        <f>IF(ISBLANK(Lanes!AX1199),"",ROUND(Lanes!AZ1199,2))</f>
        <v/>
      </c>
      <c r="BF1199" s="145" t="str">
        <f>IF(ISBLANK(Lanes!BA1199),"",ROUND(Lanes!BA1199,2))</f>
        <v/>
      </c>
      <c r="BG1199" s="145" t="str">
        <f>IF(ISBLANK(Lanes!BB1199),"",ROUND(Lanes!BB1199,2))</f>
        <v/>
      </c>
      <c r="BH1199" s="145" t="str">
        <f>IF(ISBLANK(Lanes!AX1199),"",ROUND(Lanes!BC1199,2))</f>
        <v/>
      </c>
      <c r="BI1199" s="145" t="str">
        <f>IF(ISBLANK(Lanes!AX1199),"",ROUND(Lanes!BD1199,2))</f>
        <v/>
      </c>
      <c r="BJ1199" s="145" t="str">
        <f>IF(ISBLANK(Lanes!BE1199),"",Lanes!BE1199)</f>
        <v/>
      </c>
      <c r="BK1199" s="145" t="str">
        <f>IF(ISBLANK(Lanes!BF1199),"",Lanes!BF1199)</f>
        <v/>
      </c>
      <c r="BL1199" s="145" t="str">
        <f>IF(ISBLANK(Lanes!BG1199),"",Lanes!BG1199)</f>
        <v/>
      </c>
      <c r="BM1199" s="145" t="str">
        <f>IF(ISBLANK(Lanes!BH1199),"",Lanes!BH1199)</f>
        <v/>
      </c>
      <c r="BN1199" s="145" t="str">
        <f>IF(ISBLANK(Lanes!BI1199),"",Lanes!BI1199)</f>
        <v/>
      </c>
      <c r="BO1199" s="145" t="str">
        <f>IF(ISBLANK(Lanes!BJ1199),"",Lanes!BJ1199)</f>
        <v/>
      </c>
      <c r="BP1199" s="145" t="str">
        <f>IF(ISBLANK(Lanes!BK1199),"",Lanes!BK1199)</f>
        <v/>
      </c>
      <c r="BQ1199" s="145" t="str">
        <f>IF(ISBLANK(Lanes!BL1199),"",Lanes!BL1199)</f>
        <v/>
      </c>
      <c r="BR1199" s="145" t="str">
        <f>IF(ISBLANK(Lanes!BM1199),"",ROUND(Lanes!BM1199,0))</f>
        <v/>
      </c>
      <c r="BS1199" s="145" t="str">
        <f>IF(ISBLANK(Lanes!BN1199),"",ROUND(Lanes!BN1199,0))</f>
        <v/>
      </c>
      <c r="BT1199" s="145" t="str">
        <f>IF(ISBLANK(Lanes!BO1199),"",ROUND(Lanes!BO1199,0))</f>
        <v/>
      </c>
      <c r="BU1199" s="145" t="str">
        <f>IF(ISBLANK(Lanes!BN1199),"",ROUND(Lanes!BP1199,0))</f>
        <v/>
      </c>
      <c r="BV1199" s="145" t="str">
        <f>IF(ISBLANK(Lanes!BQ1199),"",ROUND(Lanes!BQ1199,1))</f>
        <v/>
      </c>
      <c r="BW1199" s="145" t="str">
        <f>IF(ISBLANK(Lanes!BR1199),"",Lanes!BR1199)</f>
        <v/>
      </c>
      <c r="BX1199" s="145" t="str">
        <f>IF(ISBLANK(Lanes!BS1199),"",Lanes!BS1199)</f>
        <v/>
      </c>
      <c r="BY1199" s="145" t="str">
        <f>IF(ISBLANK(Lanes!BT1199),"",Lanes!BT1199)</f>
        <v/>
      </c>
      <c r="BZ1199" s="145" t="str">
        <f>IF(ISBLANK(Lanes!BU1199),"",Lanes!BU1199)</f>
        <v/>
      </c>
      <c r="CA1199" s="145" t="str">
        <f>IF(ISBLANK(Lanes!BV1199),"",ROUND(Lanes!BV1199,1))</f>
        <v/>
      </c>
      <c r="CB1199" s="145" t="str">
        <f>IF(ISBLANK(Lanes!BW1199),"",ROUND(Lanes!BW1199,2))</f>
        <v/>
      </c>
      <c r="CC1199" s="145" t="str">
        <f>IF(ISBLANK(Lanes!BX1199),"",ROUND(Lanes!BX1199,1))</f>
        <v/>
      </c>
      <c r="CD1199" s="145" t="str">
        <f>IF(ISBLANK(Lanes!BY1199),"",ROUND(Lanes!BY1199,2))</f>
        <v/>
      </c>
      <c r="CE1199" s="145" t="str">
        <f>IF(ISBLANK(Lanes!BZ1199),"",ROUND(Lanes!BZ1199,0))</f>
        <v/>
      </c>
      <c r="CF1199" s="145" t="str">
        <f>IF(ISBLANK(Lanes!CA1199),"",ROUND(Lanes!CA1199,0))</f>
        <v/>
      </c>
      <c r="CG1199" s="145" t="str">
        <f>IF(ISBLANK(Lanes!CB1199),"",ROUND(Lanes!CB1199,0))</f>
        <v/>
      </c>
      <c r="CH1199" s="145" t="str">
        <f>IF(ISBLANK(Lanes!CC1199),"",ROUND(Lanes!CC1199,2))</f>
        <v/>
      </c>
      <c r="CI1199" s="145" t="str">
        <f>IF(ISBLANK(Lanes!CD1199),"",ROUND(Lanes!CD1199,2))</f>
        <v/>
      </c>
      <c r="CJ1199" s="145" t="str">
        <f>IF(ISBLANK(Lanes!CE1199),"",ROUND(Lanes!CE1199,2))</f>
        <v/>
      </c>
      <c r="CK1199" s="145" t="str">
        <f>IF(ISBLANK(Lanes!CF1199),"",ROUND(Lanes!CF1199,0))</f>
        <v/>
      </c>
      <c r="CL1199" s="145" t="str">
        <f>IF(ISBLANK(Lanes!CG1199),"",ROUND(Lanes!CG1199,0))</f>
        <v/>
      </c>
      <c r="CM1199" s="145" t="str">
        <f>IF(ISBLANK(Lanes!CH1199),"",ROUND(Lanes!CH1199,0))</f>
        <v/>
      </c>
      <c r="CN1199" s="145" t="str">
        <f>IF(ISBLANK(Lanes!CI1199),"",ROUND(Lanes!CI1199,2))</f>
        <v/>
      </c>
      <c r="CO1199" s="145" t="str">
        <f>IF(ISBLANK(Lanes!CJ1199),"",ROUND(Lanes!CJ1199,2))</f>
        <v/>
      </c>
      <c r="CP1199" s="145" t="str">
        <f>IF(ISBLANK(Lanes!CK1199),"",ROUND(Lanes!CK1199,2))</f>
        <v/>
      </c>
      <c r="CQ1199" s="146" t="str">
        <f>IF(ISBLANK(Lanes!CL1199),"","delete")</f>
        <v/>
      </c>
    </row>
    <row r="1200" spans="1:95">
      <c r="A1200" s="142">
        <v>2604</v>
      </c>
      <c r="B1200" s="140" t="s">
        <v>2144</v>
      </c>
      <c r="C1200" s="141">
        <v>1</v>
      </c>
      <c r="D1200" s="140" t="s">
        <v>1084</v>
      </c>
      <c r="E1200" s="140" t="s">
        <v>1084</v>
      </c>
      <c r="F1200" s="140" t="s">
        <v>736</v>
      </c>
      <c r="G1200" s="140" t="s">
        <v>87</v>
      </c>
      <c r="H1200" s="140" t="s">
        <v>103</v>
      </c>
      <c r="I1200" s="140" t="s">
        <v>543</v>
      </c>
      <c r="J1200" s="140" t="s">
        <v>116</v>
      </c>
      <c r="K1200" s="140" t="s">
        <v>2380</v>
      </c>
      <c r="L1200" s="140" t="s">
        <v>117</v>
      </c>
      <c r="M1200" s="140" t="s">
        <v>91</v>
      </c>
      <c r="N1200" s="140" t="s">
        <v>92</v>
      </c>
      <c r="O1200" s="140" t="s">
        <v>2380</v>
      </c>
      <c r="P1200" s="140" t="s">
        <v>386</v>
      </c>
      <c r="Q1200" s="140" t="s">
        <v>2380</v>
      </c>
      <c r="R1200" s="140" t="s">
        <v>95</v>
      </c>
      <c r="S1200" s="140" t="s">
        <v>91</v>
      </c>
      <c r="T1200" s="140" t="s">
        <v>92</v>
      </c>
      <c r="U1200" s="140" t="s">
        <v>338</v>
      </c>
      <c r="V1200" s="140" t="s">
        <v>209</v>
      </c>
      <c r="W1200" s="140" t="s">
        <v>98</v>
      </c>
      <c r="X1200" s="140" t="s">
        <v>2380</v>
      </c>
      <c r="Y1200" s="140" t="s">
        <v>2380</v>
      </c>
      <c r="Z1200" s="140" t="s">
        <v>2380</v>
      </c>
      <c r="AA1200" s="140" t="s">
        <v>251</v>
      </c>
      <c r="AB1200" s="140" t="s">
        <v>2470</v>
      </c>
      <c r="AC1200" s="140" t="s">
        <v>2391</v>
      </c>
      <c r="AD1200" s="140" t="s">
        <v>101</v>
      </c>
      <c r="AE1200" s="140" t="s">
        <v>2385</v>
      </c>
      <c r="AF1200" s="140" t="s">
        <v>2385</v>
      </c>
      <c r="AG1200" s="140" t="s">
        <v>2385</v>
      </c>
      <c r="AH1200" s="140" t="s">
        <v>2385</v>
      </c>
      <c r="AI1200" s="140" t="s">
        <v>101</v>
      </c>
      <c r="AJ1200" s="140" t="s">
        <v>2384</v>
      </c>
      <c r="AK1200" s="140" t="s">
        <v>2400</v>
      </c>
      <c r="AL1200" s="140" t="s">
        <v>2380</v>
      </c>
      <c r="AM1200" s="140" t="s">
        <v>2380</v>
      </c>
      <c r="AN1200" s="140" t="s">
        <v>2392</v>
      </c>
      <c r="AO1200" s="140" t="s">
        <v>2384</v>
      </c>
      <c r="AP1200" s="140" t="s">
        <v>2400</v>
      </c>
      <c r="AQ1200" s="140" t="s">
        <v>2380</v>
      </c>
      <c r="AR1200" s="140" t="s">
        <v>2438</v>
      </c>
      <c r="AS1200" s="136" t="s">
        <v>2381</v>
      </c>
      <c r="AT1200" s="145" t="str">
        <f>IF(ISBLANK(Lanes!AO1200),"",ROUND(Lanes!AO1200,2))</f>
        <v/>
      </c>
      <c r="AU1200" s="145" t="str">
        <f>IF(ISBLANK(Lanes!AP1200),"",ROUND(Lanes!AP1200,2))</f>
        <v/>
      </c>
      <c r="AV1200" s="145" t="str">
        <f>IF(ISBLANK(Lanes!AQ1200),"",ROUND(Lanes!AQ1200,2))</f>
        <v/>
      </c>
      <c r="AW1200" s="145" t="str">
        <f>IF(ISBLANK(Lanes!AP1200),"",ROUND(Lanes!AR1200,2))</f>
        <v/>
      </c>
      <c r="AX1200" s="145" t="str">
        <f>IF(ISBLANK(Lanes!AS1200),"",ROUND(Lanes!AS1200,2))</f>
        <v/>
      </c>
      <c r="AY1200" s="145" t="str">
        <f>IF(ISBLANK(Lanes!AT1200),"",ROUND(Lanes!AT1200,2))</f>
        <v/>
      </c>
      <c r="AZ1200" s="145" t="str">
        <f>IF(ISBLANK(Lanes!AP1200),"",ROUND(Lanes!AU1200,2))</f>
        <v/>
      </c>
      <c r="BA1200" s="145" t="str">
        <f>IF(ISBLANK(Lanes!AP1200),"",ROUND(Lanes!AV1200,2))</f>
        <v/>
      </c>
      <c r="BB1200" s="145" t="str">
        <f>IF(ISBLANK(Lanes!AW1200),"",ROUND(Lanes!AW1200,2))</f>
        <v/>
      </c>
      <c r="BC1200" s="145" t="str">
        <f>IF(ISBLANK(Lanes!AX1200),"",ROUND(Lanes!AX1200,2))</f>
        <v/>
      </c>
      <c r="BD1200" s="145" t="str">
        <f>IF(ISBLANK(Lanes!AY1200),"",ROUND(Lanes!AY1200,2))</f>
        <v/>
      </c>
      <c r="BE1200" s="145" t="str">
        <f>IF(ISBLANK(Lanes!AX1200),"",ROUND(Lanes!AZ1200,2))</f>
        <v/>
      </c>
      <c r="BF1200" s="145" t="str">
        <f>IF(ISBLANK(Lanes!BA1200),"",ROUND(Lanes!BA1200,2))</f>
        <v/>
      </c>
      <c r="BG1200" s="145" t="str">
        <f>IF(ISBLANK(Lanes!BB1200),"",ROUND(Lanes!BB1200,2))</f>
        <v/>
      </c>
      <c r="BH1200" s="145" t="str">
        <f>IF(ISBLANK(Lanes!AX1200),"",ROUND(Lanes!BC1200,2))</f>
        <v/>
      </c>
      <c r="BI1200" s="145" t="str">
        <f>IF(ISBLANK(Lanes!AX1200),"",ROUND(Lanes!BD1200,2))</f>
        <v/>
      </c>
      <c r="BJ1200" s="145" t="str">
        <f>IF(ISBLANK(Lanes!BE1200),"",Lanes!BE1200)</f>
        <v/>
      </c>
      <c r="BK1200" s="145" t="str">
        <f>IF(ISBLANK(Lanes!BF1200),"",Lanes!BF1200)</f>
        <v/>
      </c>
      <c r="BL1200" s="145" t="str">
        <f>IF(ISBLANK(Lanes!BG1200),"",Lanes!BG1200)</f>
        <v/>
      </c>
      <c r="BM1200" s="145" t="str">
        <f>IF(ISBLANK(Lanes!BH1200),"",Lanes!BH1200)</f>
        <v/>
      </c>
      <c r="BN1200" s="145" t="str">
        <f>IF(ISBLANK(Lanes!BI1200),"",Lanes!BI1200)</f>
        <v/>
      </c>
      <c r="BO1200" s="145" t="str">
        <f>IF(ISBLANK(Lanes!BJ1200),"",Lanes!BJ1200)</f>
        <v/>
      </c>
      <c r="BP1200" s="145" t="str">
        <f>IF(ISBLANK(Lanes!BK1200),"",Lanes!BK1200)</f>
        <v/>
      </c>
      <c r="BQ1200" s="145" t="str">
        <f>IF(ISBLANK(Lanes!BL1200),"",Lanes!BL1200)</f>
        <v/>
      </c>
      <c r="BR1200" s="145" t="str">
        <f>IF(ISBLANK(Lanes!BM1200),"",ROUND(Lanes!BM1200,0))</f>
        <v/>
      </c>
      <c r="BS1200" s="145" t="str">
        <f>IF(ISBLANK(Lanes!BN1200),"",ROUND(Lanes!BN1200,0))</f>
        <v/>
      </c>
      <c r="BT1200" s="145" t="str">
        <f>IF(ISBLANK(Lanes!BO1200),"",ROUND(Lanes!BO1200,0))</f>
        <v/>
      </c>
      <c r="BU1200" s="145" t="str">
        <f>IF(ISBLANK(Lanes!BN1200),"",ROUND(Lanes!BP1200,0))</f>
        <v/>
      </c>
      <c r="BV1200" s="145" t="str">
        <f>IF(ISBLANK(Lanes!BQ1200),"",ROUND(Lanes!BQ1200,1))</f>
        <v/>
      </c>
      <c r="BW1200" s="145" t="str">
        <f>IF(ISBLANK(Lanes!BR1200),"",Lanes!BR1200)</f>
        <v/>
      </c>
      <c r="BX1200" s="145" t="str">
        <f>IF(ISBLANK(Lanes!BS1200),"",Lanes!BS1200)</f>
        <v/>
      </c>
      <c r="BY1200" s="145" t="str">
        <f>IF(ISBLANK(Lanes!BT1200),"",Lanes!BT1200)</f>
        <v/>
      </c>
      <c r="BZ1200" s="145" t="str">
        <f>IF(ISBLANK(Lanes!BU1200),"",Lanes!BU1200)</f>
        <v/>
      </c>
      <c r="CA1200" s="145" t="str">
        <f>IF(ISBLANK(Lanes!BV1200),"",ROUND(Lanes!BV1200,1))</f>
        <v/>
      </c>
      <c r="CB1200" s="145" t="str">
        <f>IF(ISBLANK(Lanes!BW1200),"",ROUND(Lanes!BW1200,2))</f>
        <v/>
      </c>
      <c r="CC1200" s="145" t="str">
        <f>IF(ISBLANK(Lanes!BX1200),"",ROUND(Lanes!BX1200,1))</f>
        <v/>
      </c>
      <c r="CD1200" s="145" t="str">
        <f>IF(ISBLANK(Lanes!BY1200),"",ROUND(Lanes!BY1200,2))</f>
        <v/>
      </c>
      <c r="CE1200" s="145" t="str">
        <f>IF(ISBLANK(Lanes!BZ1200),"",ROUND(Lanes!BZ1200,0))</f>
        <v/>
      </c>
      <c r="CF1200" s="145" t="str">
        <f>IF(ISBLANK(Lanes!CA1200),"",ROUND(Lanes!CA1200,0))</f>
        <v/>
      </c>
      <c r="CG1200" s="145" t="str">
        <f>IF(ISBLANK(Lanes!CB1200),"",ROUND(Lanes!CB1200,0))</f>
        <v/>
      </c>
      <c r="CH1200" s="145" t="str">
        <f>IF(ISBLANK(Lanes!CC1200),"",ROUND(Lanes!CC1200,2))</f>
        <v/>
      </c>
      <c r="CI1200" s="145" t="str">
        <f>IF(ISBLANK(Lanes!CD1200),"",ROUND(Lanes!CD1200,2))</f>
        <v/>
      </c>
      <c r="CJ1200" s="145" t="str">
        <f>IF(ISBLANK(Lanes!CE1200),"",ROUND(Lanes!CE1200,2))</f>
        <v/>
      </c>
      <c r="CK1200" s="145" t="str">
        <f>IF(ISBLANK(Lanes!CF1200),"",ROUND(Lanes!CF1200,0))</f>
        <v/>
      </c>
      <c r="CL1200" s="145" t="str">
        <f>IF(ISBLANK(Lanes!CG1200),"",ROUND(Lanes!CG1200,0))</f>
        <v/>
      </c>
      <c r="CM1200" s="145" t="str">
        <f>IF(ISBLANK(Lanes!CH1200),"",ROUND(Lanes!CH1200,0))</f>
        <v/>
      </c>
      <c r="CN1200" s="145" t="str">
        <f>IF(ISBLANK(Lanes!CI1200),"",ROUND(Lanes!CI1200,2))</f>
        <v/>
      </c>
      <c r="CO1200" s="145" t="str">
        <f>IF(ISBLANK(Lanes!CJ1200),"",ROUND(Lanes!CJ1200,2))</f>
        <v/>
      </c>
      <c r="CP1200" s="145" t="str">
        <f>IF(ISBLANK(Lanes!CK1200),"",ROUND(Lanes!CK1200,2))</f>
        <v/>
      </c>
      <c r="CQ1200" s="146" t="str">
        <f>IF(ISBLANK(Lanes!CL1200),"","delete")</f>
        <v/>
      </c>
    </row>
    <row r="1201" spans="1:95">
      <c r="A1201" s="142">
        <v>2605</v>
      </c>
      <c r="B1201" s="140" t="s">
        <v>2145</v>
      </c>
      <c r="C1201" s="141">
        <v>1</v>
      </c>
      <c r="D1201" s="140" t="s">
        <v>1085</v>
      </c>
      <c r="E1201" s="140" t="s">
        <v>1085</v>
      </c>
      <c r="F1201" s="140" t="s">
        <v>2493</v>
      </c>
      <c r="G1201" s="140" t="s">
        <v>87</v>
      </c>
      <c r="H1201" s="140" t="s">
        <v>111</v>
      </c>
      <c r="I1201" s="140" t="s">
        <v>543</v>
      </c>
      <c r="J1201" s="140" t="s">
        <v>116</v>
      </c>
      <c r="K1201" s="140" t="s">
        <v>2380</v>
      </c>
      <c r="L1201" s="140" t="s">
        <v>117</v>
      </c>
      <c r="M1201" s="140" t="s">
        <v>91</v>
      </c>
      <c r="N1201" s="140" t="s">
        <v>92</v>
      </c>
      <c r="O1201" s="140" t="s">
        <v>2380</v>
      </c>
      <c r="P1201" s="140" t="s">
        <v>386</v>
      </c>
      <c r="Q1201" s="140" t="s">
        <v>2380</v>
      </c>
      <c r="R1201" s="140" t="s">
        <v>95</v>
      </c>
      <c r="S1201" s="140" t="s">
        <v>91</v>
      </c>
      <c r="T1201" s="140" t="s">
        <v>92</v>
      </c>
      <c r="U1201" s="140" t="s">
        <v>338</v>
      </c>
      <c r="V1201" s="140" t="s">
        <v>108</v>
      </c>
      <c r="W1201" s="140" t="s">
        <v>109</v>
      </c>
      <c r="X1201" s="140" t="s">
        <v>2380</v>
      </c>
      <c r="Y1201" s="140" t="s">
        <v>2380</v>
      </c>
      <c r="Z1201" s="140" t="s">
        <v>2380</v>
      </c>
      <c r="AA1201" s="140" t="s">
        <v>101</v>
      </c>
      <c r="AB1201" s="140" t="s">
        <v>2482</v>
      </c>
      <c r="AC1201" s="140" t="s">
        <v>2391</v>
      </c>
      <c r="AD1201" s="140" t="s">
        <v>101</v>
      </c>
      <c r="AE1201" s="140" t="s">
        <v>2385</v>
      </c>
      <c r="AF1201" s="140" t="s">
        <v>2385</v>
      </c>
      <c r="AG1201" s="140" t="s">
        <v>2385</v>
      </c>
      <c r="AH1201" s="140" t="s">
        <v>2385</v>
      </c>
      <c r="AI1201" s="140" t="s">
        <v>101</v>
      </c>
      <c r="AJ1201" s="140" t="s">
        <v>2384</v>
      </c>
      <c r="AK1201" s="140" t="s">
        <v>2400</v>
      </c>
      <c r="AL1201" s="140" t="s">
        <v>2577</v>
      </c>
      <c r="AM1201" s="140" t="s">
        <v>2380</v>
      </c>
      <c r="AN1201" s="140" t="s">
        <v>2392</v>
      </c>
      <c r="AO1201" s="140" t="s">
        <v>2384</v>
      </c>
      <c r="AP1201" s="140" t="s">
        <v>2400</v>
      </c>
      <c r="AQ1201" s="140" t="s">
        <v>2380</v>
      </c>
      <c r="AR1201" s="140" t="s">
        <v>2438</v>
      </c>
      <c r="AS1201" s="136" t="s">
        <v>2381</v>
      </c>
      <c r="AT1201" s="145" t="str">
        <f>IF(ISBLANK(Lanes!AO1201),"",ROUND(Lanes!AO1201,2))</f>
        <v/>
      </c>
      <c r="AU1201" s="145" t="str">
        <f>IF(ISBLANK(Lanes!AP1201),"",ROUND(Lanes!AP1201,2))</f>
        <v/>
      </c>
      <c r="AV1201" s="145" t="str">
        <f>IF(ISBLANK(Lanes!AQ1201),"",ROUND(Lanes!AQ1201,2))</f>
        <v/>
      </c>
      <c r="AW1201" s="145" t="str">
        <f>IF(ISBLANK(Lanes!AP1201),"",ROUND(Lanes!AR1201,2))</f>
        <v/>
      </c>
      <c r="AX1201" s="145" t="str">
        <f>IF(ISBLANK(Lanes!AS1201),"",ROUND(Lanes!AS1201,2))</f>
        <v/>
      </c>
      <c r="AY1201" s="145" t="str">
        <f>IF(ISBLANK(Lanes!AT1201),"",ROUND(Lanes!AT1201,2))</f>
        <v/>
      </c>
      <c r="AZ1201" s="145" t="str">
        <f>IF(ISBLANK(Lanes!AP1201),"",ROUND(Lanes!AU1201,2))</f>
        <v/>
      </c>
      <c r="BA1201" s="145" t="str">
        <f>IF(ISBLANK(Lanes!AP1201),"",ROUND(Lanes!AV1201,2))</f>
        <v/>
      </c>
      <c r="BB1201" s="145" t="str">
        <f>IF(ISBLANK(Lanes!AW1201),"",ROUND(Lanes!AW1201,2))</f>
        <v/>
      </c>
      <c r="BC1201" s="145" t="str">
        <f>IF(ISBLANK(Lanes!AX1201),"",ROUND(Lanes!AX1201,2))</f>
        <v/>
      </c>
      <c r="BD1201" s="145" t="str">
        <f>IF(ISBLANK(Lanes!AY1201),"",ROUND(Lanes!AY1201,2))</f>
        <v/>
      </c>
      <c r="BE1201" s="145" t="str">
        <f>IF(ISBLANK(Lanes!AX1201),"",ROUND(Lanes!AZ1201,2))</f>
        <v/>
      </c>
      <c r="BF1201" s="145" t="str">
        <f>IF(ISBLANK(Lanes!BA1201),"",ROUND(Lanes!BA1201,2))</f>
        <v/>
      </c>
      <c r="BG1201" s="145" t="str">
        <f>IF(ISBLANK(Lanes!BB1201),"",ROUND(Lanes!BB1201,2))</f>
        <v/>
      </c>
      <c r="BH1201" s="145" t="str">
        <f>IF(ISBLANK(Lanes!AX1201),"",ROUND(Lanes!BC1201,2))</f>
        <v/>
      </c>
      <c r="BI1201" s="145" t="str">
        <f>IF(ISBLANK(Lanes!AX1201),"",ROUND(Lanes!BD1201,2))</f>
        <v/>
      </c>
      <c r="BJ1201" s="145" t="str">
        <f>IF(ISBLANK(Lanes!BE1201),"",Lanes!BE1201)</f>
        <v/>
      </c>
      <c r="BK1201" s="145" t="str">
        <f>IF(ISBLANK(Lanes!BF1201),"",Lanes!BF1201)</f>
        <v/>
      </c>
      <c r="BL1201" s="145" t="str">
        <f>IF(ISBLANK(Lanes!BG1201),"",Lanes!BG1201)</f>
        <v/>
      </c>
      <c r="BM1201" s="145" t="str">
        <f>IF(ISBLANK(Lanes!BH1201),"",Lanes!BH1201)</f>
        <v/>
      </c>
      <c r="BN1201" s="145" t="str">
        <f>IF(ISBLANK(Lanes!BI1201),"",Lanes!BI1201)</f>
        <v/>
      </c>
      <c r="BO1201" s="145" t="str">
        <f>IF(ISBLANK(Lanes!BJ1201),"",Lanes!BJ1201)</f>
        <v/>
      </c>
      <c r="BP1201" s="145" t="str">
        <f>IF(ISBLANK(Lanes!BK1201),"",Lanes!BK1201)</f>
        <v/>
      </c>
      <c r="BQ1201" s="145" t="str">
        <f>IF(ISBLANK(Lanes!BL1201),"",Lanes!BL1201)</f>
        <v/>
      </c>
      <c r="BR1201" s="145" t="str">
        <f>IF(ISBLANK(Lanes!BM1201),"",ROUND(Lanes!BM1201,0))</f>
        <v/>
      </c>
      <c r="BS1201" s="145" t="str">
        <f>IF(ISBLANK(Lanes!BN1201),"",ROUND(Lanes!BN1201,0))</f>
        <v/>
      </c>
      <c r="BT1201" s="145" t="str">
        <f>IF(ISBLANK(Lanes!BO1201),"",ROUND(Lanes!BO1201,0))</f>
        <v/>
      </c>
      <c r="BU1201" s="145" t="str">
        <f>IF(ISBLANK(Lanes!BN1201),"",ROUND(Lanes!BP1201,0))</f>
        <v/>
      </c>
      <c r="BV1201" s="145" t="str">
        <f>IF(ISBLANK(Lanes!BQ1201),"",ROUND(Lanes!BQ1201,1))</f>
        <v/>
      </c>
      <c r="BW1201" s="145" t="str">
        <f>IF(ISBLANK(Lanes!BR1201),"",Lanes!BR1201)</f>
        <v/>
      </c>
      <c r="BX1201" s="145" t="str">
        <f>IF(ISBLANK(Lanes!BS1201),"",Lanes!BS1201)</f>
        <v/>
      </c>
      <c r="BY1201" s="145" t="str">
        <f>IF(ISBLANK(Lanes!BT1201),"",Lanes!BT1201)</f>
        <v/>
      </c>
      <c r="BZ1201" s="145" t="str">
        <f>IF(ISBLANK(Lanes!BU1201),"",Lanes!BU1201)</f>
        <v/>
      </c>
      <c r="CA1201" s="145" t="str">
        <f>IF(ISBLANK(Lanes!BV1201),"",ROUND(Lanes!BV1201,1))</f>
        <v/>
      </c>
      <c r="CB1201" s="145" t="str">
        <f>IF(ISBLANK(Lanes!BW1201),"",ROUND(Lanes!BW1201,2))</f>
        <v/>
      </c>
      <c r="CC1201" s="145" t="str">
        <f>IF(ISBLANK(Lanes!BX1201),"",ROUND(Lanes!BX1201,1))</f>
        <v/>
      </c>
      <c r="CD1201" s="145" t="str">
        <f>IF(ISBLANK(Lanes!BY1201),"",ROUND(Lanes!BY1201,2))</f>
        <v/>
      </c>
      <c r="CE1201" s="145" t="str">
        <f>IF(ISBLANK(Lanes!BZ1201),"",ROUND(Lanes!BZ1201,0))</f>
        <v/>
      </c>
      <c r="CF1201" s="145" t="str">
        <f>IF(ISBLANK(Lanes!CA1201),"",ROUND(Lanes!CA1201,0))</f>
        <v/>
      </c>
      <c r="CG1201" s="145" t="str">
        <f>IF(ISBLANK(Lanes!CB1201),"",ROUND(Lanes!CB1201,0))</f>
        <v/>
      </c>
      <c r="CH1201" s="145" t="str">
        <f>IF(ISBLANK(Lanes!CC1201),"",ROUND(Lanes!CC1201,2))</f>
        <v/>
      </c>
      <c r="CI1201" s="145" t="str">
        <f>IF(ISBLANK(Lanes!CD1201),"",ROUND(Lanes!CD1201,2))</f>
        <v/>
      </c>
      <c r="CJ1201" s="145" t="str">
        <f>IF(ISBLANK(Lanes!CE1201),"",ROUND(Lanes!CE1201,2))</f>
        <v/>
      </c>
      <c r="CK1201" s="145" t="str">
        <f>IF(ISBLANK(Lanes!CF1201),"",ROUND(Lanes!CF1201,0))</f>
        <v/>
      </c>
      <c r="CL1201" s="145" t="str">
        <f>IF(ISBLANK(Lanes!CG1201),"",ROUND(Lanes!CG1201,0))</f>
        <v/>
      </c>
      <c r="CM1201" s="145" t="str">
        <f>IF(ISBLANK(Lanes!CH1201),"",ROUND(Lanes!CH1201,0))</f>
        <v/>
      </c>
      <c r="CN1201" s="145" t="str">
        <f>IF(ISBLANK(Lanes!CI1201),"",ROUND(Lanes!CI1201,2))</f>
        <v/>
      </c>
      <c r="CO1201" s="145" t="str">
        <f>IF(ISBLANK(Lanes!CJ1201),"",ROUND(Lanes!CJ1201,2))</f>
        <v/>
      </c>
      <c r="CP1201" s="145" t="str">
        <f>IF(ISBLANK(Lanes!CK1201),"",ROUND(Lanes!CK1201,2))</f>
        <v/>
      </c>
      <c r="CQ1201" s="146" t="str">
        <f>IF(ISBLANK(Lanes!CL1201),"","delete")</f>
        <v/>
      </c>
    </row>
    <row r="1202" spans="1:95">
      <c r="A1202" s="142">
        <v>2606</v>
      </c>
      <c r="B1202" s="140" t="s">
        <v>2146</v>
      </c>
      <c r="C1202" s="141">
        <v>1</v>
      </c>
      <c r="D1202" s="140" t="s">
        <v>1086</v>
      </c>
      <c r="E1202" s="140" t="s">
        <v>1086</v>
      </c>
      <c r="F1202" s="140" t="s">
        <v>2493</v>
      </c>
      <c r="G1202" s="140" t="s">
        <v>87</v>
      </c>
      <c r="H1202" s="140" t="s">
        <v>103</v>
      </c>
      <c r="I1202" s="140" t="s">
        <v>543</v>
      </c>
      <c r="J1202" s="140" t="s">
        <v>116</v>
      </c>
      <c r="K1202" s="140" t="s">
        <v>2380</v>
      </c>
      <c r="L1202" s="140" t="s">
        <v>117</v>
      </c>
      <c r="M1202" s="140" t="s">
        <v>91</v>
      </c>
      <c r="N1202" s="140" t="s">
        <v>92</v>
      </c>
      <c r="O1202" s="140" t="s">
        <v>2380</v>
      </c>
      <c r="P1202" s="140" t="s">
        <v>386</v>
      </c>
      <c r="Q1202" s="140" t="s">
        <v>2380</v>
      </c>
      <c r="R1202" s="140" t="s">
        <v>95</v>
      </c>
      <c r="S1202" s="140" t="s">
        <v>91</v>
      </c>
      <c r="T1202" s="140" t="s">
        <v>92</v>
      </c>
      <c r="U1202" s="140" t="s">
        <v>338</v>
      </c>
      <c r="V1202" s="140" t="s">
        <v>108</v>
      </c>
      <c r="W1202" s="140" t="s">
        <v>109</v>
      </c>
      <c r="X1202" s="140" t="s">
        <v>2380</v>
      </c>
      <c r="Y1202" s="140" t="s">
        <v>2380</v>
      </c>
      <c r="Z1202" s="140" t="s">
        <v>2380</v>
      </c>
      <c r="AA1202" s="140" t="s">
        <v>101</v>
      </c>
      <c r="AB1202" s="140" t="s">
        <v>2410</v>
      </c>
      <c r="AC1202" s="140" t="s">
        <v>2391</v>
      </c>
      <c r="AD1202" s="140" t="s">
        <v>101</v>
      </c>
      <c r="AE1202" s="140" t="s">
        <v>2385</v>
      </c>
      <c r="AF1202" s="140" t="s">
        <v>2385</v>
      </c>
      <c r="AG1202" s="140" t="s">
        <v>2385</v>
      </c>
      <c r="AH1202" s="140" t="s">
        <v>2385</v>
      </c>
      <c r="AI1202" s="140" t="s">
        <v>101</v>
      </c>
      <c r="AJ1202" s="140" t="s">
        <v>2384</v>
      </c>
      <c r="AK1202" s="140" t="s">
        <v>2400</v>
      </c>
      <c r="AL1202" s="140" t="s">
        <v>2577</v>
      </c>
      <c r="AM1202" s="140" t="s">
        <v>2380</v>
      </c>
      <c r="AN1202" s="140" t="s">
        <v>2392</v>
      </c>
      <c r="AO1202" s="140" t="s">
        <v>2384</v>
      </c>
      <c r="AP1202" s="140" t="s">
        <v>2400</v>
      </c>
      <c r="AQ1202" s="140" t="s">
        <v>2380</v>
      </c>
      <c r="AR1202" s="140" t="s">
        <v>2438</v>
      </c>
      <c r="AS1202" s="136" t="s">
        <v>2381</v>
      </c>
      <c r="AT1202" s="145" t="str">
        <f>IF(ISBLANK(Lanes!AO1202),"",ROUND(Lanes!AO1202,2))</f>
        <v/>
      </c>
      <c r="AU1202" s="145" t="str">
        <f>IF(ISBLANK(Lanes!AP1202),"",ROUND(Lanes!AP1202,2))</f>
        <v/>
      </c>
      <c r="AV1202" s="145" t="str">
        <f>IF(ISBLANK(Lanes!AQ1202),"",ROUND(Lanes!AQ1202,2))</f>
        <v/>
      </c>
      <c r="AW1202" s="145" t="str">
        <f>IF(ISBLANK(Lanes!AP1202),"",ROUND(Lanes!AR1202,2))</f>
        <v/>
      </c>
      <c r="AX1202" s="145" t="str">
        <f>IF(ISBLANK(Lanes!AS1202),"",ROUND(Lanes!AS1202,2))</f>
        <v/>
      </c>
      <c r="AY1202" s="145" t="str">
        <f>IF(ISBLANK(Lanes!AT1202),"",ROUND(Lanes!AT1202,2))</f>
        <v/>
      </c>
      <c r="AZ1202" s="145" t="str">
        <f>IF(ISBLANK(Lanes!AP1202),"",ROUND(Lanes!AU1202,2))</f>
        <v/>
      </c>
      <c r="BA1202" s="145" t="str">
        <f>IF(ISBLANK(Lanes!AP1202),"",ROUND(Lanes!AV1202,2))</f>
        <v/>
      </c>
      <c r="BB1202" s="145" t="str">
        <f>IF(ISBLANK(Lanes!AW1202),"",ROUND(Lanes!AW1202,2))</f>
        <v/>
      </c>
      <c r="BC1202" s="145" t="str">
        <f>IF(ISBLANK(Lanes!AX1202),"",ROUND(Lanes!AX1202,2))</f>
        <v/>
      </c>
      <c r="BD1202" s="145" t="str">
        <f>IF(ISBLANK(Lanes!AY1202),"",ROUND(Lanes!AY1202,2))</f>
        <v/>
      </c>
      <c r="BE1202" s="145" t="str">
        <f>IF(ISBLANK(Lanes!AX1202),"",ROUND(Lanes!AZ1202,2))</f>
        <v/>
      </c>
      <c r="BF1202" s="145" t="str">
        <f>IF(ISBLANK(Lanes!BA1202),"",ROUND(Lanes!BA1202,2))</f>
        <v/>
      </c>
      <c r="BG1202" s="145" t="str">
        <f>IF(ISBLANK(Lanes!BB1202),"",ROUND(Lanes!BB1202,2))</f>
        <v/>
      </c>
      <c r="BH1202" s="145" t="str">
        <f>IF(ISBLANK(Lanes!AX1202),"",ROUND(Lanes!BC1202,2))</f>
        <v/>
      </c>
      <c r="BI1202" s="145" t="str">
        <f>IF(ISBLANK(Lanes!AX1202),"",ROUND(Lanes!BD1202,2))</f>
        <v/>
      </c>
      <c r="BJ1202" s="145" t="str">
        <f>IF(ISBLANK(Lanes!BE1202),"",Lanes!BE1202)</f>
        <v/>
      </c>
      <c r="BK1202" s="145" t="str">
        <f>IF(ISBLANK(Lanes!BF1202),"",Lanes!BF1202)</f>
        <v/>
      </c>
      <c r="BL1202" s="145" t="str">
        <f>IF(ISBLANK(Lanes!BG1202),"",Lanes!BG1202)</f>
        <v/>
      </c>
      <c r="BM1202" s="145" t="str">
        <f>IF(ISBLANK(Lanes!BH1202),"",Lanes!BH1202)</f>
        <v/>
      </c>
      <c r="BN1202" s="145" t="str">
        <f>IF(ISBLANK(Lanes!BI1202),"",Lanes!BI1202)</f>
        <v/>
      </c>
      <c r="BO1202" s="145" t="str">
        <f>IF(ISBLANK(Lanes!BJ1202),"",Lanes!BJ1202)</f>
        <v/>
      </c>
      <c r="BP1202" s="145" t="str">
        <f>IF(ISBLANK(Lanes!BK1202),"",Lanes!BK1202)</f>
        <v/>
      </c>
      <c r="BQ1202" s="145" t="str">
        <f>IF(ISBLANK(Lanes!BL1202),"",Lanes!BL1202)</f>
        <v/>
      </c>
      <c r="BR1202" s="145" t="str">
        <f>IF(ISBLANK(Lanes!BM1202),"",ROUND(Lanes!BM1202,0))</f>
        <v/>
      </c>
      <c r="BS1202" s="145" t="str">
        <f>IF(ISBLANK(Lanes!BN1202),"",ROUND(Lanes!BN1202,0))</f>
        <v/>
      </c>
      <c r="BT1202" s="145" t="str">
        <f>IF(ISBLANK(Lanes!BO1202),"",ROUND(Lanes!BO1202,0))</f>
        <v/>
      </c>
      <c r="BU1202" s="145" t="str">
        <f>IF(ISBLANK(Lanes!BN1202),"",ROUND(Lanes!BP1202,0))</f>
        <v/>
      </c>
      <c r="BV1202" s="145" t="str">
        <f>IF(ISBLANK(Lanes!BQ1202),"",ROUND(Lanes!BQ1202,1))</f>
        <v/>
      </c>
      <c r="BW1202" s="145" t="str">
        <f>IF(ISBLANK(Lanes!BR1202),"",Lanes!BR1202)</f>
        <v/>
      </c>
      <c r="BX1202" s="145" t="str">
        <f>IF(ISBLANK(Lanes!BS1202),"",Lanes!BS1202)</f>
        <v/>
      </c>
      <c r="BY1202" s="145" t="str">
        <f>IF(ISBLANK(Lanes!BT1202),"",Lanes!BT1202)</f>
        <v/>
      </c>
      <c r="BZ1202" s="145" t="str">
        <f>IF(ISBLANK(Lanes!BU1202),"",Lanes!BU1202)</f>
        <v/>
      </c>
      <c r="CA1202" s="145" t="str">
        <f>IF(ISBLANK(Lanes!BV1202),"",ROUND(Lanes!BV1202,1))</f>
        <v/>
      </c>
      <c r="CB1202" s="145" t="str">
        <f>IF(ISBLANK(Lanes!BW1202),"",ROUND(Lanes!BW1202,2))</f>
        <v/>
      </c>
      <c r="CC1202" s="145" t="str">
        <f>IF(ISBLANK(Lanes!BX1202),"",ROUND(Lanes!BX1202,1))</f>
        <v/>
      </c>
      <c r="CD1202" s="145" t="str">
        <f>IF(ISBLANK(Lanes!BY1202),"",ROUND(Lanes!BY1202,2))</f>
        <v/>
      </c>
      <c r="CE1202" s="145" t="str">
        <f>IF(ISBLANK(Lanes!BZ1202),"",ROUND(Lanes!BZ1202,0))</f>
        <v/>
      </c>
      <c r="CF1202" s="145" t="str">
        <f>IF(ISBLANK(Lanes!CA1202),"",ROUND(Lanes!CA1202,0))</f>
        <v/>
      </c>
      <c r="CG1202" s="145" t="str">
        <f>IF(ISBLANK(Lanes!CB1202),"",ROUND(Lanes!CB1202,0))</f>
        <v/>
      </c>
      <c r="CH1202" s="145" t="str">
        <f>IF(ISBLANK(Lanes!CC1202),"",ROUND(Lanes!CC1202,2))</f>
        <v/>
      </c>
      <c r="CI1202" s="145" t="str">
        <f>IF(ISBLANK(Lanes!CD1202),"",ROUND(Lanes!CD1202,2))</f>
        <v/>
      </c>
      <c r="CJ1202" s="145" t="str">
        <f>IF(ISBLANK(Lanes!CE1202),"",ROUND(Lanes!CE1202,2))</f>
        <v/>
      </c>
      <c r="CK1202" s="145" t="str">
        <f>IF(ISBLANK(Lanes!CF1202),"",ROUND(Lanes!CF1202,0))</f>
        <v/>
      </c>
      <c r="CL1202" s="145" t="str">
        <f>IF(ISBLANK(Lanes!CG1202),"",ROUND(Lanes!CG1202,0))</f>
        <v/>
      </c>
      <c r="CM1202" s="145" t="str">
        <f>IF(ISBLANK(Lanes!CH1202),"",ROUND(Lanes!CH1202,0))</f>
        <v/>
      </c>
      <c r="CN1202" s="145" t="str">
        <f>IF(ISBLANK(Lanes!CI1202),"",ROUND(Lanes!CI1202,2))</f>
        <v/>
      </c>
      <c r="CO1202" s="145" t="str">
        <f>IF(ISBLANK(Lanes!CJ1202),"",ROUND(Lanes!CJ1202,2))</f>
        <v/>
      </c>
      <c r="CP1202" s="145" t="str">
        <f>IF(ISBLANK(Lanes!CK1202),"",ROUND(Lanes!CK1202,2))</f>
        <v/>
      </c>
      <c r="CQ1202" s="146" t="str">
        <f>IF(ISBLANK(Lanes!CL1202),"","delete")</f>
        <v/>
      </c>
    </row>
    <row r="1203" spans="1:95">
      <c r="A1203" s="142">
        <v>2607</v>
      </c>
      <c r="B1203" s="140" t="s">
        <v>2147</v>
      </c>
      <c r="C1203" s="141">
        <v>1</v>
      </c>
      <c r="D1203" s="140" t="s">
        <v>2576</v>
      </c>
      <c r="E1203" s="140" t="s">
        <v>2576</v>
      </c>
      <c r="F1203" s="140" t="s">
        <v>736</v>
      </c>
      <c r="G1203" s="140" t="s">
        <v>87</v>
      </c>
      <c r="H1203" s="140" t="s">
        <v>111</v>
      </c>
      <c r="I1203" s="140" t="s">
        <v>520</v>
      </c>
      <c r="J1203" s="140" t="s">
        <v>520</v>
      </c>
      <c r="K1203" s="140" t="s">
        <v>2380</v>
      </c>
      <c r="L1203" s="140" t="s">
        <v>226</v>
      </c>
      <c r="M1203" s="140" t="s">
        <v>91</v>
      </c>
      <c r="N1203" s="140" t="s">
        <v>159</v>
      </c>
      <c r="O1203" s="140" t="s">
        <v>2380</v>
      </c>
      <c r="P1203" s="140" t="s">
        <v>147</v>
      </c>
      <c r="Q1203" s="140" t="s">
        <v>2380</v>
      </c>
      <c r="R1203" s="140" t="s">
        <v>106</v>
      </c>
      <c r="S1203" s="140" t="s">
        <v>91</v>
      </c>
      <c r="T1203" s="140" t="s">
        <v>92</v>
      </c>
      <c r="U1203" s="140" t="s">
        <v>546</v>
      </c>
      <c r="V1203" s="140" t="s">
        <v>108</v>
      </c>
      <c r="W1203" s="140" t="s">
        <v>109</v>
      </c>
      <c r="X1203" s="140" t="s">
        <v>2380</v>
      </c>
      <c r="Y1203" s="140" t="s">
        <v>2380</v>
      </c>
      <c r="Z1203" s="140" t="s">
        <v>2380</v>
      </c>
      <c r="AA1203" s="140" t="s">
        <v>251</v>
      </c>
      <c r="AB1203" s="140" t="s">
        <v>2402</v>
      </c>
      <c r="AC1203" s="140" t="s">
        <v>2391</v>
      </c>
      <c r="AD1203" s="140" t="s">
        <v>101</v>
      </c>
      <c r="AE1203" s="140" t="s">
        <v>2385</v>
      </c>
      <c r="AF1203" s="140" t="s">
        <v>2385</v>
      </c>
      <c r="AG1203" s="140" t="s">
        <v>2385</v>
      </c>
      <c r="AH1203" s="140" t="s">
        <v>2385</v>
      </c>
      <c r="AI1203" s="140" t="s">
        <v>101</v>
      </c>
      <c r="AJ1203" s="140" t="s">
        <v>2402</v>
      </c>
      <c r="AK1203" s="140" t="s">
        <v>2392</v>
      </c>
      <c r="AL1203" s="140" t="s">
        <v>660</v>
      </c>
      <c r="AM1203" s="140" t="s">
        <v>110</v>
      </c>
      <c r="AN1203" s="140" t="s">
        <v>2402</v>
      </c>
      <c r="AO1203" s="140" t="s">
        <v>2392</v>
      </c>
      <c r="AP1203" s="140" t="s">
        <v>660</v>
      </c>
      <c r="AQ1203" s="140" t="s">
        <v>2380</v>
      </c>
      <c r="AR1203" s="140" t="s">
        <v>2457</v>
      </c>
      <c r="AS1203" s="136" t="s">
        <v>2381</v>
      </c>
      <c r="AT1203" s="145" t="str">
        <f>IF(ISBLANK(Lanes!AO1203),"",ROUND(Lanes!AO1203,2))</f>
        <v/>
      </c>
      <c r="AU1203" s="145" t="str">
        <f>IF(ISBLANK(Lanes!AP1203),"",ROUND(Lanes!AP1203,2))</f>
        <v/>
      </c>
      <c r="AV1203" s="145" t="str">
        <f>IF(ISBLANK(Lanes!AQ1203),"",ROUND(Lanes!AQ1203,2))</f>
        <v/>
      </c>
      <c r="AW1203" s="145" t="str">
        <f>IF(ISBLANK(Lanes!AP1203),"",ROUND(Lanes!AR1203,2))</f>
        <v/>
      </c>
      <c r="AX1203" s="145" t="str">
        <f>IF(ISBLANK(Lanes!AS1203),"",ROUND(Lanes!AS1203,2))</f>
        <v/>
      </c>
      <c r="AY1203" s="145" t="str">
        <f>IF(ISBLANK(Lanes!AT1203),"",ROUND(Lanes!AT1203,2))</f>
        <v/>
      </c>
      <c r="AZ1203" s="145" t="str">
        <f>IF(ISBLANK(Lanes!AP1203),"",ROUND(Lanes!AU1203,2))</f>
        <v/>
      </c>
      <c r="BA1203" s="145" t="str">
        <f>IF(ISBLANK(Lanes!AP1203),"",ROUND(Lanes!AV1203,2))</f>
        <v/>
      </c>
      <c r="BB1203" s="145" t="str">
        <f>IF(ISBLANK(Lanes!AW1203),"",ROUND(Lanes!AW1203,2))</f>
        <v/>
      </c>
      <c r="BC1203" s="145" t="str">
        <f>IF(ISBLANK(Lanes!AX1203),"",ROUND(Lanes!AX1203,2))</f>
        <v/>
      </c>
      <c r="BD1203" s="145" t="str">
        <f>IF(ISBLANK(Lanes!AY1203),"",ROUND(Lanes!AY1203,2))</f>
        <v/>
      </c>
      <c r="BE1203" s="145" t="str">
        <f>IF(ISBLANK(Lanes!AX1203),"",ROUND(Lanes!AZ1203,2))</f>
        <v/>
      </c>
      <c r="BF1203" s="145" t="str">
        <f>IF(ISBLANK(Lanes!BA1203),"",ROUND(Lanes!BA1203,2))</f>
        <v/>
      </c>
      <c r="BG1203" s="145" t="str">
        <f>IF(ISBLANK(Lanes!BB1203),"",ROUND(Lanes!BB1203,2))</f>
        <v/>
      </c>
      <c r="BH1203" s="145" t="str">
        <f>IF(ISBLANK(Lanes!AX1203),"",ROUND(Lanes!BC1203,2))</f>
        <v/>
      </c>
      <c r="BI1203" s="145" t="str">
        <f>IF(ISBLANK(Lanes!AX1203),"",ROUND(Lanes!BD1203,2))</f>
        <v/>
      </c>
      <c r="BJ1203" s="145" t="str">
        <f>IF(ISBLANK(Lanes!BE1203),"",Lanes!BE1203)</f>
        <v/>
      </c>
      <c r="BK1203" s="145" t="str">
        <f>IF(ISBLANK(Lanes!BF1203),"",Lanes!BF1203)</f>
        <v/>
      </c>
      <c r="BL1203" s="145" t="str">
        <f>IF(ISBLANK(Lanes!BG1203),"",Lanes!BG1203)</f>
        <v/>
      </c>
      <c r="BM1203" s="145" t="str">
        <f>IF(ISBLANK(Lanes!BH1203),"",Lanes!BH1203)</f>
        <v/>
      </c>
      <c r="BN1203" s="145" t="str">
        <f>IF(ISBLANK(Lanes!BI1203),"",Lanes!BI1203)</f>
        <v/>
      </c>
      <c r="BO1203" s="145" t="str">
        <f>IF(ISBLANK(Lanes!BJ1203),"",Lanes!BJ1203)</f>
        <v/>
      </c>
      <c r="BP1203" s="145" t="str">
        <f>IF(ISBLANK(Lanes!BK1203),"",Lanes!BK1203)</f>
        <v/>
      </c>
      <c r="BQ1203" s="145" t="str">
        <f>IF(ISBLANK(Lanes!BL1203),"",Lanes!BL1203)</f>
        <v/>
      </c>
      <c r="BR1203" s="145" t="str">
        <f>IF(ISBLANK(Lanes!BM1203),"",ROUND(Lanes!BM1203,0))</f>
        <v/>
      </c>
      <c r="BS1203" s="145" t="str">
        <f>IF(ISBLANK(Lanes!BN1203),"",ROUND(Lanes!BN1203,0))</f>
        <v/>
      </c>
      <c r="BT1203" s="145" t="str">
        <f>IF(ISBLANK(Lanes!BO1203),"",ROUND(Lanes!BO1203,0))</f>
        <v/>
      </c>
      <c r="BU1203" s="145" t="str">
        <f>IF(ISBLANK(Lanes!BN1203),"",ROUND(Lanes!BP1203,0))</f>
        <v/>
      </c>
      <c r="BV1203" s="145" t="str">
        <f>IF(ISBLANK(Lanes!BQ1203),"",ROUND(Lanes!BQ1203,1))</f>
        <v/>
      </c>
      <c r="BW1203" s="145" t="str">
        <f>IF(ISBLANK(Lanes!BR1203),"",Lanes!BR1203)</f>
        <v/>
      </c>
      <c r="BX1203" s="145" t="str">
        <f>IF(ISBLANK(Lanes!BS1203),"",Lanes!BS1203)</f>
        <v/>
      </c>
      <c r="BY1203" s="145" t="str">
        <f>IF(ISBLANK(Lanes!BT1203),"",Lanes!BT1203)</f>
        <v/>
      </c>
      <c r="BZ1203" s="145" t="str">
        <f>IF(ISBLANK(Lanes!BU1203),"",Lanes!BU1203)</f>
        <v/>
      </c>
      <c r="CA1203" s="145" t="str">
        <f>IF(ISBLANK(Lanes!BV1203),"",ROUND(Lanes!BV1203,1))</f>
        <v/>
      </c>
      <c r="CB1203" s="145" t="str">
        <f>IF(ISBLANK(Lanes!BW1203),"",ROUND(Lanes!BW1203,2))</f>
        <v/>
      </c>
      <c r="CC1203" s="145" t="str">
        <f>IF(ISBLANK(Lanes!BX1203),"",ROUND(Lanes!BX1203,1))</f>
        <v/>
      </c>
      <c r="CD1203" s="145" t="str">
        <f>IF(ISBLANK(Lanes!BY1203),"",ROUND(Lanes!BY1203,2))</f>
        <v/>
      </c>
      <c r="CE1203" s="145" t="str">
        <f>IF(ISBLANK(Lanes!BZ1203),"",ROUND(Lanes!BZ1203,0))</f>
        <v/>
      </c>
      <c r="CF1203" s="145" t="str">
        <f>IF(ISBLANK(Lanes!CA1203),"",ROUND(Lanes!CA1203,0))</f>
        <v/>
      </c>
      <c r="CG1203" s="145" t="str">
        <f>IF(ISBLANK(Lanes!CB1203),"",ROUND(Lanes!CB1203,0))</f>
        <v/>
      </c>
      <c r="CH1203" s="145" t="str">
        <f>IF(ISBLANK(Lanes!CC1203),"",ROUND(Lanes!CC1203,2))</f>
        <v/>
      </c>
      <c r="CI1203" s="145" t="str">
        <f>IF(ISBLANK(Lanes!CD1203),"",ROUND(Lanes!CD1203,2))</f>
        <v/>
      </c>
      <c r="CJ1203" s="145" t="str">
        <f>IF(ISBLANK(Lanes!CE1203),"",ROUND(Lanes!CE1203,2))</f>
        <v/>
      </c>
      <c r="CK1203" s="145" t="str">
        <f>IF(ISBLANK(Lanes!CF1203),"",ROUND(Lanes!CF1203,0))</f>
        <v/>
      </c>
      <c r="CL1203" s="145" t="str">
        <f>IF(ISBLANK(Lanes!CG1203),"",ROUND(Lanes!CG1203,0))</f>
        <v/>
      </c>
      <c r="CM1203" s="145" t="str">
        <f>IF(ISBLANK(Lanes!CH1203),"",ROUND(Lanes!CH1203,0))</f>
        <v/>
      </c>
      <c r="CN1203" s="145" t="str">
        <f>IF(ISBLANK(Lanes!CI1203),"",ROUND(Lanes!CI1203,2))</f>
        <v/>
      </c>
      <c r="CO1203" s="145" t="str">
        <f>IF(ISBLANK(Lanes!CJ1203),"",ROUND(Lanes!CJ1203,2))</f>
        <v/>
      </c>
      <c r="CP1203" s="145" t="str">
        <f>IF(ISBLANK(Lanes!CK1203),"",ROUND(Lanes!CK1203,2))</f>
        <v/>
      </c>
      <c r="CQ1203" s="146" t="str">
        <f>IF(ISBLANK(Lanes!CL1203),"","delete")</f>
        <v/>
      </c>
    </row>
    <row r="1204" spans="1:95">
      <c r="A1204" s="142">
        <v>2608</v>
      </c>
      <c r="B1204" s="140" t="s">
        <v>2148</v>
      </c>
      <c r="C1204" s="141">
        <v>1</v>
      </c>
      <c r="D1204" s="140" t="s">
        <v>2575</v>
      </c>
      <c r="E1204" s="140" t="s">
        <v>2575</v>
      </c>
      <c r="F1204" s="140" t="s">
        <v>736</v>
      </c>
      <c r="G1204" s="140" t="s">
        <v>87</v>
      </c>
      <c r="H1204" s="140" t="s">
        <v>111</v>
      </c>
      <c r="I1204" s="140" t="s">
        <v>777</v>
      </c>
      <c r="J1204" s="140" t="s">
        <v>394</v>
      </c>
      <c r="K1204" s="140" t="s">
        <v>2380</v>
      </c>
      <c r="L1204" s="140" t="s">
        <v>226</v>
      </c>
      <c r="M1204" s="140" t="s">
        <v>91</v>
      </c>
      <c r="N1204" s="140" t="s">
        <v>159</v>
      </c>
      <c r="O1204" s="140" t="s">
        <v>2380</v>
      </c>
      <c r="P1204" s="140" t="s">
        <v>147</v>
      </c>
      <c r="Q1204" s="140" t="s">
        <v>2380</v>
      </c>
      <c r="R1204" s="140" t="s">
        <v>106</v>
      </c>
      <c r="S1204" s="140" t="s">
        <v>91</v>
      </c>
      <c r="T1204" s="140" t="s">
        <v>92</v>
      </c>
      <c r="U1204" s="140" t="s">
        <v>546</v>
      </c>
      <c r="V1204" s="140" t="s">
        <v>108</v>
      </c>
      <c r="W1204" s="140" t="s">
        <v>109</v>
      </c>
      <c r="X1204" s="140" t="s">
        <v>2380</v>
      </c>
      <c r="Y1204" s="140" t="s">
        <v>2380</v>
      </c>
      <c r="Z1204" s="140" t="s">
        <v>2380</v>
      </c>
      <c r="AA1204" s="140" t="s">
        <v>251</v>
      </c>
      <c r="AB1204" s="140" t="s">
        <v>2402</v>
      </c>
      <c r="AC1204" s="140" t="s">
        <v>2391</v>
      </c>
      <c r="AD1204" s="140" t="s">
        <v>101</v>
      </c>
      <c r="AE1204" s="140" t="s">
        <v>2385</v>
      </c>
      <c r="AF1204" s="140" t="s">
        <v>2385</v>
      </c>
      <c r="AG1204" s="140" t="s">
        <v>2385</v>
      </c>
      <c r="AH1204" s="140" t="s">
        <v>2385</v>
      </c>
      <c r="AI1204" s="140" t="s">
        <v>101</v>
      </c>
      <c r="AJ1204" s="140" t="s">
        <v>2402</v>
      </c>
      <c r="AK1204" s="140" t="s">
        <v>2392</v>
      </c>
      <c r="AL1204" s="140" t="s">
        <v>660</v>
      </c>
      <c r="AM1204" s="140" t="s">
        <v>110</v>
      </c>
      <c r="AN1204" s="140" t="s">
        <v>2402</v>
      </c>
      <c r="AO1204" s="140" t="s">
        <v>2392</v>
      </c>
      <c r="AP1204" s="140" t="s">
        <v>660</v>
      </c>
      <c r="AQ1204" s="140" t="s">
        <v>2380</v>
      </c>
      <c r="AR1204" s="140" t="s">
        <v>2457</v>
      </c>
      <c r="AS1204" s="136" t="s">
        <v>2381</v>
      </c>
      <c r="AT1204" s="145" t="str">
        <f>IF(ISBLANK(Lanes!AO1204),"",ROUND(Lanes!AO1204,2))</f>
        <v/>
      </c>
      <c r="AU1204" s="145" t="str">
        <f>IF(ISBLANK(Lanes!AP1204),"",ROUND(Lanes!AP1204,2))</f>
        <v/>
      </c>
      <c r="AV1204" s="145" t="str">
        <f>IF(ISBLANK(Lanes!AQ1204),"",ROUND(Lanes!AQ1204,2))</f>
        <v/>
      </c>
      <c r="AW1204" s="145" t="str">
        <f>IF(ISBLANK(Lanes!AP1204),"",ROUND(Lanes!AR1204,2))</f>
        <v/>
      </c>
      <c r="AX1204" s="145" t="str">
        <f>IF(ISBLANK(Lanes!AS1204),"",ROUND(Lanes!AS1204,2))</f>
        <v/>
      </c>
      <c r="AY1204" s="145" t="str">
        <f>IF(ISBLANK(Lanes!AT1204),"",ROUND(Lanes!AT1204,2))</f>
        <v/>
      </c>
      <c r="AZ1204" s="145" t="str">
        <f>IF(ISBLANK(Lanes!AP1204),"",ROUND(Lanes!AU1204,2))</f>
        <v/>
      </c>
      <c r="BA1204" s="145" t="str">
        <f>IF(ISBLANK(Lanes!AP1204),"",ROUND(Lanes!AV1204,2))</f>
        <v/>
      </c>
      <c r="BB1204" s="145" t="str">
        <f>IF(ISBLANK(Lanes!AW1204),"",ROUND(Lanes!AW1204,2))</f>
        <v/>
      </c>
      <c r="BC1204" s="145" t="str">
        <f>IF(ISBLANK(Lanes!AX1204),"",ROUND(Lanes!AX1204,2))</f>
        <v/>
      </c>
      <c r="BD1204" s="145" t="str">
        <f>IF(ISBLANK(Lanes!AY1204),"",ROUND(Lanes!AY1204,2))</f>
        <v/>
      </c>
      <c r="BE1204" s="145" t="str">
        <f>IF(ISBLANK(Lanes!AX1204),"",ROUND(Lanes!AZ1204,2))</f>
        <v/>
      </c>
      <c r="BF1204" s="145" t="str">
        <f>IF(ISBLANK(Lanes!BA1204),"",ROUND(Lanes!BA1204,2))</f>
        <v/>
      </c>
      <c r="BG1204" s="145" t="str">
        <f>IF(ISBLANK(Lanes!BB1204),"",ROUND(Lanes!BB1204,2))</f>
        <v/>
      </c>
      <c r="BH1204" s="145" t="str">
        <f>IF(ISBLANK(Lanes!AX1204),"",ROUND(Lanes!BC1204,2))</f>
        <v/>
      </c>
      <c r="BI1204" s="145" t="str">
        <f>IF(ISBLANK(Lanes!AX1204),"",ROUND(Lanes!BD1204,2))</f>
        <v/>
      </c>
      <c r="BJ1204" s="145" t="str">
        <f>IF(ISBLANK(Lanes!BE1204),"",Lanes!BE1204)</f>
        <v/>
      </c>
      <c r="BK1204" s="145" t="str">
        <f>IF(ISBLANK(Lanes!BF1204),"",Lanes!BF1204)</f>
        <v/>
      </c>
      <c r="BL1204" s="145" t="str">
        <f>IF(ISBLANK(Lanes!BG1204),"",Lanes!BG1204)</f>
        <v/>
      </c>
      <c r="BM1204" s="145" t="str">
        <f>IF(ISBLANK(Lanes!BH1204),"",Lanes!BH1204)</f>
        <v/>
      </c>
      <c r="BN1204" s="145" t="str">
        <f>IF(ISBLANK(Lanes!BI1204),"",Lanes!BI1204)</f>
        <v/>
      </c>
      <c r="BO1204" s="145" t="str">
        <f>IF(ISBLANK(Lanes!BJ1204),"",Lanes!BJ1204)</f>
        <v/>
      </c>
      <c r="BP1204" s="145" t="str">
        <f>IF(ISBLANK(Lanes!BK1204),"",Lanes!BK1204)</f>
        <v/>
      </c>
      <c r="BQ1204" s="145" t="str">
        <f>IF(ISBLANK(Lanes!BL1204),"",Lanes!BL1204)</f>
        <v/>
      </c>
      <c r="BR1204" s="145" t="str">
        <f>IF(ISBLANK(Lanes!BM1204),"",ROUND(Lanes!BM1204,0))</f>
        <v/>
      </c>
      <c r="BS1204" s="145" t="str">
        <f>IF(ISBLANK(Lanes!BN1204),"",ROUND(Lanes!BN1204,0))</f>
        <v/>
      </c>
      <c r="BT1204" s="145" t="str">
        <f>IF(ISBLANK(Lanes!BO1204),"",ROUND(Lanes!BO1204,0))</f>
        <v/>
      </c>
      <c r="BU1204" s="145" t="str">
        <f>IF(ISBLANK(Lanes!BN1204),"",ROUND(Lanes!BP1204,0))</f>
        <v/>
      </c>
      <c r="BV1204" s="145" t="str">
        <f>IF(ISBLANK(Lanes!BQ1204),"",ROUND(Lanes!BQ1204,1))</f>
        <v/>
      </c>
      <c r="BW1204" s="145" t="str">
        <f>IF(ISBLANK(Lanes!BR1204),"",Lanes!BR1204)</f>
        <v/>
      </c>
      <c r="BX1204" s="145" t="str">
        <f>IF(ISBLANK(Lanes!BS1204),"",Lanes!BS1204)</f>
        <v/>
      </c>
      <c r="BY1204" s="145" t="str">
        <f>IF(ISBLANK(Lanes!BT1204),"",Lanes!BT1204)</f>
        <v/>
      </c>
      <c r="BZ1204" s="145" t="str">
        <f>IF(ISBLANK(Lanes!BU1204),"",Lanes!BU1204)</f>
        <v/>
      </c>
      <c r="CA1204" s="145" t="str">
        <f>IF(ISBLANK(Lanes!BV1204),"",ROUND(Lanes!BV1204,1))</f>
        <v/>
      </c>
      <c r="CB1204" s="145" t="str">
        <f>IF(ISBLANK(Lanes!BW1204),"",ROUND(Lanes!BW1204,2))</f>
        <v/>
      </c>
      <c r="CC1204" s="145" t="str">
        <f>IF(ISBLANK(Lanes!BX1204),"",ROUND(Lanes!BX1204,1))</f>
        <v/>
      </c>
      <c r="CD1204" s="145" t="str">
        <f>IF(ISBLANK(Lanes!BY1204),"",ROUND(Lanes!BY1204,2))</f>
        <v/>
      </c>
      <c r="CE1204" s="145" t="str">
        <f>IF(ISBLANK(Lanes!BZ1204),"",ROUND(Lanes!BZ1204,0))</f>
        <v/>
      </c>
      <c r="CF1204" s="145" t="str">
        <f>IF(ISBLANK(Lanes!CA1204),"",ROUND(Lanes!CA1204,0))</f>
        <v/>
      </c>
      <c r="CG1204" s="145" t="str">
        <f>IF(ISBLANK(Lanes!CB1204),"",ROUND(Lanes!CB1204,0))</f>
        <v/>
      </c>
      <c r="CH1204" s="145" t="str">
        <f>IF(ISBLANK(Lanes!CC1204),"",ROUND(Lanes!CC1204,2))</f>
        <v/>
      </c>
      <c r="CI1204" s="145" t="str">
        <f>IF(ISBLANK(Lanes!CD1204),"",ROUND(Lanes!CD1204,2))</f>
        <v/>
      </c>
      <c r="CJ1204" s="145" t="str">
        <f>IF(ISBLANK(Lanes!CE1204),"",ROUND(Lanes!CE1204,2))</f>
        <v/>
      </c>
      <c r="CK1204" s="145" t="str">
        <f>IF(ISBLANK(Lanes!CF1204),"",ROUND(Lanes!CF1204,0))</f>
        <v/>
      </c>
      <c r="CL1204" s="145" t="str">
        <f>IF(ISBLANK(Lanes!CG1204),"",ROUND(Lanes!CG1204,0))</f>
        <v/>
      </c>
      <c r="CM1204" s="145" t="str">
        <f>IF(ISBLANK(Lanes!CH1204),"",ROUND(Lanes!CH1204,0))</f>
        <v/>
      </c>
      <c r="CN1204" s="145" t="str">
        <f>IF(ISBLANK(Lanes!CI1204),"",ROUND(Lanes!CI1204,2))</f>
        <v/>
      </c>
      <c r="CO1204" s="145" t="str">
        <f>IF(ISBLANK(Lanes!CJ1204),"",ROUND(Lanes!CJ1204,2))</f>
        <v/>
      </c>
      <c r="CP1204" s="145" t="str">
        <f>IF(ISBLANK(Lanes!CK1204),"",ROUND(Lanes!CK1204,2))</f>
        <v/>
      </c>
      <c r="CQ1204" s="146" t="str">
        <f>IF(ISBLANK(Lanes!CL1204),"","delete")</f>
        <v/>
      </c>
    </row>
    <row r="1205" spans="1:95">
      <c r="A1205" s="142">
        <v>2609</v>
      </c>
      <c r="B1205" s="140" t="s">
        <v>2149</v>
      </c>
      <c r="C1205" s="141">
        <v>1</v>
      </c>
      <c r="D1205" s="140" t="s">
        <v>2574</v>
      </c>
      <c r="E1205" s="140" t="s">
        <v>2574</v>
      </c>
      <c r="F1205" s="140" t="s">
        <v>736</v>
      </c>
      <c r="G1205" s="140" t="s">
        <v>87</v>
      </c>
      <c r="H1205" s="140" t="s">
        <v>111</v>
      </c>
      <c r="I1205" s="140" t="s">
        <v>520</v>
      </c>
      <c r="J1205" s="140" t="s">
        <v>520</v>
      </c>
      <c r="K1205" s="140" t="s">
        <v>2380</v>
      </c>
      <c r="L1205" s="140" t="s">
        <v>226</v>
      </c>
      <c r="M1205" s="140" t="s">
        <v>91</v>
      </c>
      <c r="N1205" s="140" t="s">
        <v>159</v>
      </c>
      <c r="O1205" s="140" t="s">
        <v>2380</v>
      </c>
      <c r="P1205" s="140" t="s">
        <v>147</v>
      </c>
      <c r="Q1205" s="140" t="s">
        <v>2380</v>
      </c>
      <c r="R1205" s="140" t="s">
        <v>106</v>
      </c>
      <c r="S1205" s="140" t="s">
        <v>91</v>
      </c>
      <c r="T1205" s="140" t="s">
        <v>92</v>
      </c>
      <c r="U1205" s="140" t="s">
        <v>546</v>
      </c>
      <c r="V1205" s="140" t="s">
        <v>108</v>
      </c>
      <c r="W1205" s="140" t="s">
        <v>109</v>
      </c>
      <c r="X1205" s="140" t="s">
        <v>2380</v>
      </c>
      <c r="Y1205" s="140" t="s">
        <v>2380</v>
      </c>
      <c r="Z1205" s="140" t="s">
        <v>2380</v>
      </c>
      <c r="AA1205" s="140" t="s">
        <v>251</v>
      </c>
      <c r="AB1205" s="140" t="s">
        <v>2402</v>
      </c>
      <c r="AC1205" s="140" t="s">
        <v>2391</v>
      </c>
      <c r="AD1205" s="140" t="s">
        <v>101</v>
      </c>
      <c r="AE1205" s="140" t="s">
        <v>2385</v>
      </c>
      <c r="AF1205" s="140" t="s">
        <v>2385</v>
      </c>
      <c r="AG1205" s="140" t="s">
        <v>2385</v>
      </c>
      <c r="AH1205" s="140" t="s">
        <v>2385</v>
      </c>
      <c r="AI1205" s="140" t="s">
        <v>101</v>
      </c>
      <c r="AJ1205" s="140" t="s">
        <v>2402</v>
      </c>
      <c r="AK1205" s="140" t="s">
        <v>2392</v>
      </c>
      <c r="AL1205" s="140" t="s">
        <v>660</v>
      </c>
      <c r="AM1205" s="140" t="s">
        <v>110</v>
      </c>
      <c r="AN1205" s="140" t="s">
        <v>2402</v>
      </c>
      <c r="AO1205" s="140" t="s">
        <v>2392</v>
      </c>
      <c r="AP1205" s="140" t="s">
        <v>660</v>
      </c>
      <c r="AQ1205" s="140" t="s">
        <v>2380</v>
      </c>
      <c r="AR1205" s="140" t="s">
        <v>2457</v>
      </c>
      <c r="AS1205" s="136" t="s">
        <v>2381</v>
      </c>
      <c r="AT1205" s="145" t="str">
        <f>IF(ISBLANK(Lanes!AO1205),"",ROUND(Lanes!AO1205,2))</f>
        <v/>
      </c>
      <c r="AU1205" s="145" t="str">
        <f>IF(ISBLANK(Lanes!AP1205),"",ROUND(Lanes!AP1205,2))</f>
        <v/>
      </c>
      <c r="AV1205" s="145" t="str">
        <f>IF(ISBLANK(Lanes!AQ1205),"",ROUND(Lanes!AQ1205,2))</f>
        <v/>
      </c>
      <c r="AW1205" s="145" t="str">
        <f>IF(ISBLANK(Lanes!AP1205),"",ROUND(Lanes!AR1205,2))</f>
        <v/>
      </c>
      <c r="AX1205" s="145" t="str">
        <f>IF(ISBLANK(Lanes!AS1205),"",ROUND(Lanes!AS1205,2))</f>
        <v/>
      </c>
      <c r="AY1205" s="145" t="str">
        <f>IF(ISBLANK(Lanes!AT1205),"",ROUND(Lanes!AT1205,2))</f>
        <v/>
      </c>
      <c r="AZ1205" s="145" t="str">
        <f>IF(ISBLANK(Lanes!AP1205),"",ROUND(Lanes!AU1205,2))</f>
        <v/>
      </c>
      <c r="BA1205" s="145" t="str">
        <f>IF(ISBLANK(Lanes!AP1205),"",ROUND(Lanes!AV1205,2))</f>
        <v/>
      </c>
      <c r="BB1205" s="145" t="str">
        <f>IF(ISBLANK(Lanes!AW1205),"",ROUND(Lanes!AW1205,2))</f>
        <v/>
      </c>
      <c r="BC1205" s="145" t="str">
        <f>IF(ISBLANK(Lanes!AX1205),"",ROUND(Lanes!AX1205,2))</f>
        <v/>
      </c>
      <c r="BD1205" s="145" t="str">
        <f>IF(ISBLANK(Lanes!AY1205),"",ROUND(Lanes!AY1205,2))</f>
        <v/>
      </c>
      <c r="BE1205" s="145" t="str">
        <f>IF(ISBLANK(Lanes!AX1205),"",ROUND(Lanes!AZ1205,2))</f>
        <v/>
      </c>
      <c r="BF1205" s="145" t="str">
        <f>IF(ISBLANK(Lanes!BA1205),"",ROUND(Lanes!BA1205,2))</f>
        <v/>
      </c>
      <c r="BG1205" s="145" t="str">
        <f>IF(ISBLANK(Lanes!BB1205),"",ROUND(Lanes!BB1205,2))</f>
        <v/>
      </c>
      <c r="BH1205" s="145" t="str">
        <f>IF(ISBLANK(Lanes!AX1205),"",ROUND(Lanes!BC1205,2))</f>
        <v/>
      </c>
      <c r="BI1205" s="145" t="str">
        <f>IF(ISBLANK(Lanes!AX1205),"",ROUND(Lanes!BD1205,2))</f>
        <v/>
      </c>
      <c r="BJ1205" s="145" t="str">
        <f>IF(ISBLANK(Lanes!BE1205),"",Lanes!BE1205)</f>
        <v/>
      </c>
      <c r="BK1205" s="145" t="str">
        <f>IF(ISBLANK(Lanes!BF1205),"",Lanes!BF1205)</f>
        <v/>
      </c>
      <c r="BL1205" s="145" t="str">
        <f>IF(ISBLANK(Lanes!BG1205),"",Lanes!BG1205)</f>
        <v/>
      </c>
      <c r="BM1205" s="145" t="str">
        <f>IF(ISBLANK(Lanes!BH1205),"",Lanes!BH1205)</f>
        <v/>
      </c>
      <c r="BN1205" s="145" t="str">
        <f>IF(ISBLANK(Lanes!BI1205),"",Lanes!BI1205)</f>
        <v/>
      </c>
      <c r="BO1205" s="145" t="str">
        <f>IF(ISBLANK(Lanes!BJ1205),"",Lanes!BJ1205)</f>
        <v/>
      </c>
      <c r="BP1205" s="145" t="str">
        <f>IF(ISBLANK(Lanes!BK1205),"",Lanes!BK1205)</f>
        <v/>
      </c>
      <c r="BQ1205" s="145" t="str">
        <f>IF(ISBLANK(Lanes!BL1205),"",Lanes!BL1205)</f>
        <v/>
      </c>
      <c r="BR1205" s="145" t="str">
        <f>IF(ISBLANK(Lanes!BM1205),"",ROUND(Lanes!BM1205,0))</f>
        <v/>
      </c>
      <c r="BS1205" s="145" t="str">
        <f>IF(ISBLANK(Lanes!BN1205),"",ROUND(Lanes!BN1205,0))</f>
        <v/>
      </c>
      <c r="BT1205" s="145" t="str">
        <f>IF(ISBLANK(Lanes!BO1205),"",ROUND(Lanes!BO1205,0))</f>
        <v/>
      </c>
      <c r="BU1205" s="145" t="str">
        <f>IF(ISBLANK(Lanes!BN1205),"",ROUND(Lanes!BP1205,0))</f>
        <v/>
      </c>
      <c r="BV1205" s="145" t="str">
        <f>IF(ISBLANK(Lanes!BQ1205),"",ROUND(Lanes!BQ1205,1))</f>
        <v/>
      </c>
      <c r="BW1205" s="145" t="str">
        <f>IF(ISBLANK(Lanes!BR1205),"",Lanes!BR1205)</f>
        <v/>
      </c>
      <c r="BX1205" s="145" t="str">
        <f>IF(ISBLANK(Lanes!BS1205),"",Lanes!BS1205)</f>
        <v/>
      </c>
      <c r="BY1205" s="145" t="str">
        <f>IF(ISBLANK(Lanes!BT1205),"",Lanes!BT1205)</f>
        <v/>
      </c>
      <c r="BZ1205" s="145" t="str">
        <f>IF(ISBLANK(Lanes!BU1205),"",Lanes!BU1205)</f>
        <v/>
      </c>
      <c r="CA1205" s="145" t="str">
        <f>IF(ISBLANK(Lanes!BV1205),"",ROUND(Lanes!BV1205,1))</f>
        <v/>
      </c>
      <c r="CB1205" s="145" t="str">
        <f>IF(ISBLANK(Lanes!BW1205),"",ROUND(Lanes!BW1205,2))</f>
        <v/>
      </c>
      <c r="CC1205" s="145" t="str">
        <f>IF(ISBLANK(Lanes!BX1205),"",ROUND(Lanes!BX1205,1))</f>
        <v/>
      </c>
      <c r="CD1205" s="145" t="str">
        <f>IF(ISBLANK(Lanes!BY1205),"",ROUND(Lanes!BY1205,2))</f>
        <v/>
      </c>
      <c r="CE1205" s="145" t="str">
        <f>IF(ISBLANK(Lanes!BZ1205),"",ROUND(Lanes!BZ1205,0))</f>
        <v/>
      </c>
      <c r="CF1205" s="145" t="str">
        <f>IF(ISBLANK(Lanes!CA1205),"",ROUND(Lanes!CA1205,0))</f>
        <v/>
      </c>
      <c r="CG1205" s="145" t="str">
        <f>IF(ISBLANK(Lanes!CB1205),"",ROUND(Lanes!CB1205,0))</f>
        <v/>
      </c>
      <c r="CH1205" s="145" t="str">
        <f>IF(ISBLANK(Lanes!CC1205),"",ROUND(Lanes!CC1205,2))</f>
        <v/>
      </c>
      <c r="CI1205" s="145" t="str">
        <f>IF(ISBLANK(Lanes!CD1205),"",ROUND(Lanes!CD1205,2))</f>
        <v/>
      </c>
      <c r="CJ1205" s="145" t="str">
        <f>IF(ISBLANK(Lanes!CE1205),"",ROUND(Lanes!CE1205,2))</f>
        <v/>
      </c>
      <c r="CK1205" s="145" t="str">
        <f>IF(ISBLANK(Lanes!CF1205),"",ROUND(Lanes!CF1205,0))</f>
        <v/>
      </c>
      <c r="CL1205" s="145" t="str">
        <f>IF(ISBLANK(Lanes!CG1205),"",ROUND(Lanes!CG1205,0))</f>
        <v/>
      </c>
      <c r="CM1205" s="145" t="str">
        <f>IF(ISBLANK(Lanes!CH1205),"",ROUND(Lanes!CH1205,0))</f>
        <v/>
      </c>
      <c r="CN1205" s="145" t="str">
        <f>IF(ISBLANK(Lanes!CI1205),"",ROUND(Lanes!CI1205,2))</f>
        <v/>
      </c>
      <c r="CO1205" s="145" t="str">
        <f>IF(ISBLANK(Lanes!CJ1205),"",ROUND(Lanes!CJ1205,2))</f>
        <v/>
      </c>
      <c r="CP1205" s="145" t="str">
        <f>IF(ISBLANK(Lanes!CK1205),"",ROUND(Lanes!CK1205,2))</f>
        <v/>
      </c>
      <c r="CQ1205" s="146" t="str">
        <f>IF(ISBLANK(Lanes!CL1205),"","delete")</f>
        <v/>
      </c>
    </row>
    <row r="1206" spans="1:95">
      <c r="A1206" s="142">
        <v>2610</v>
      </c>
      <c r="B1206" s="140" t="s">
        <v>2150</v>
      </c>
      <c r="C1206" s="141">
        <v>1</v>
      </c>
      <c r="D1206" s="140" t="s">
        <v>2573</v>
      </c>
      <c r="E1206" s="140" t="s">
        <v>2573</v>
      </c>
      <c r="F1206" s="140" t="s">
        <v>736</v>
      </c>
      <c r="G1206" s="140" t="s">
        <v>87</v>
      </c>
      <c r="H1206" s="140" t="s">
        <v>111</v>
      </c>
      <c r="I1206" s="140" t="s">
        <v>777</v>
      </c>
      <c r="J1206" s="140" t="s">
        <v>394</v>
      </c>
      <c r="K1206" s="140" t="s">
        <v>2380</v>
      </c>
      <c r="L1206" s="140" t="s">
        <v>226</v>
      </c>
      <c r="M1206" s="140" t="s">
        <v>91</v>
      </c>
      <c r="N1206" s="140" t="s">
        <v>159</v>
      </c>
      <c r="O1206" s="140" t="s">
        <v>2380</v>
      </c>
      <c r="P1206" s="140" t="s">
        <v>147</v>
      </c>
      <c r="Q1206" s="140" t="s">
        <v>2380</v>
      </c>
      <c r="R1206" s="140" t="s">
        <v>106</v>
      </c>
      <c r="S1206" s="140" t="s">
        <v>91</v>
      </c>
      <c r="T1206" s="140" t="s">
        <v>92</v>
      </c>
      <c r="U1206" s="140" t="s">
        <v>546</v>
      </c>
      <c r="V1206" s="140" t="s">
        <v>108</v>
      </c>
      <c r="W1206" s="140" t="s">
        <v>109</v>
      </c>
      <c r="X1206" s="140" t="s">
        <v>2380</v>
      </c>
      <c r="Y1206" s="140" t="s">
        <v>2380</v>
      </c>
      <c r="Z1206" s="140" t="s">
        <v>2380</v>
      </c>
      <c r="AA1206" s="140" t="s">
        <v>251</v>
      </c>
      <c r="AB1206" s="140" t="s">
        <v>2402</v>
      </c>
      <c r="AC1206" s="140" t="s">
        <v>2391</v>
      </c>
      <c r="AD1206" s="140" t="s">
        <v>101</v>
      </c>
      <c r="AE1206" s="140" t="s">
        <v>2385</v>
      </c>
      <c r="AF1206" s="140" t="s">
        <v>2385</v>
      </c>
      <c r="AG1206" s="140" t="s">
        <v>2385</v>
      </c>
      <c r="AH1206" s="140" t="s">
        <v>2385</v>
      </c>
      <c r="AI1206" s="140" t="s">
        <v>101</v>
      </c>
      <c r="AJ1206" s="140" t="s">
        <v>2402</v>
      </c>
      <c r="AK1206" s="140" t="s">
        <v>2392</v>
      </c>
      <c r="AL1206" s="140" t="s">
        <v>660</v>
      </c>
      <c r="AM1206" s="140" t="s">
        <v>110</v>
      </c>
      <c r="AN1206" s="140" t="s">
        <v>2402</v>
      </c>
      <c r="AO1206" s="140" t="s">
        <v>2392</v>
      </c>
      <c r="AP1206" s="140" t="s">
        <v>660</v>
      </c>
      <c r="AQ1206" s="140" t="s">
        <v>2380</v>
      </c>
      <c r="AR1206" s="140" t="s">
        <v>2457</v>
      </c>
      <c r="AS1206" s="136" t="s">
        <v>2381</v>
      </c>
      <c r="AT1206" s="145" t="str">
        <f>IF(ISBLANK(Lanes!AO1206),"",ROUND(Lanes!AO1206,2))</f>
        <v/>
      </c>
      <c r="AU1206" s="145" t="str">
        <f>IF(ISBLANK(Lanes!AP1206),"",ROUND(Lanes!AP1206,2))</f>
        <v/>
      </c>
      <c r="AV1206" s="145" t="str">
        <f>IF(ISBLANK(Lanes!AQ1206),"",ROUND(Lanes!AQ1206,2))</f>
        <v/>
      </c>
      <c r="AW1206" s="145" t="str">
        <f>IF(ISBLANK(Lanes!AP1206),"",ROUND(Lanes!AR1206,2))</f>
        <v/>
      </c>
      <c r="AX1206" s="145" t="str">
        <f>IF(ISBLANK(Lanes!AS1206),"",ROUND(Lanes!AS1206,2))</f>
        <v/>
      </c>
      <c r="AY1206" s="145" t="str">
        <f>IF(ISBLANK(Lanes!AT1206),"",ROUND(Lanes!AT1206,2))</f>
        <v/>
      </c>
      <c r="AZ1206" s="145" t="str">
        <f>IF(ISBLANK(Lanes!AP1206),"",ROUND(Lanes!AU1206,2))</f>
        <v/>
      </c>
      <c r="BA1206" s="145" t="str">
        <f>IF(ISBLANK(Lanes!AP1206),"",ROUND(Lanes!AV1206,2))</f>
        <v/>
      </c>
      <c r="BB1206" s="145" t="str">
        <f>IF(ISBLANK(Lanes!AW1206),"",ROUND(Lanes!AW1206,2))</f>
        <v/>
      </c>
      <c r="BC1206" s="145" t="str">
        <f>IF(ISBLANK(Lanes!AX1206),"",ROUND(Lanes!AX1206,2))</f>
        <v/>
      </c>
      <c r="BD1206" s="145" t="str">
        <f>IF(ISBLANK(Lanes!AY1206),"",ROUND(Lanes!AY1206,2))</f>
        <v/>
      </c>
      <c r="BE1206" s="145" t="str">
        <f>IF(ISBLANK(Lanes!AX1206),"",ROUND(Lanes!AZ1206,2))</f>
        <v/>
      </c>
      <c r="BF1206" s="145" t="str">
        <f>IF(ISBLANK(Lanes!BA1206),"",ROUND(Lanes!BA1206,2))</f>
        <v/>
      </c>
      <c r="BG1206" s="145" t="str">
        <f>IF(ISBLANK(Lanes!BB1206),"",ROUND(Lanes!BB1206,2))</f>
        <v/>
      </c>
      <c r="BH1206" s="145" t="str">
        <f>IF(ISBLANK(Lanes!AX1206),"",ROUND(Lanes!BC1206,2))</f>
        <v/>
      </c>
      <c r="BI1206" s="145" t="str">
        <f>IF(ISBLANK(Lanes!AX1206),"",ROUND(Lanes!BD1206,2))</f>
        <v/>
      </c>
      <c r="BJ1206" s="145" t="str">
        <f>IF(ISBLANK(Lanes!BE1206),"",Lanes!BE1206)</f>
        <v/>
      </c>
      <c r="BK1206" s="145" t="str">
        <f>IF(ISBLANK(Lanes!BF1206),"",Lanes!BF1206)</f>
        <v/>
      </c>
      <c r="BL1206" s="145" t="str">
        <f>IF(ISBLANK(Lanes!BG1206),"",Lanes!BG1206)</f>
        <v/>
      </c>
      <c r="BM1206" s="145" t="str">
        <f>IF(ISBLANK(Lanes!BH1206),"",Lanes!BH1206)</f>
        <v/>
      </c>
      <c r="BN1206" s="145" t="str">
        <f>IF(ISBLANK(Lanes!BI1206),"",Lanes!BI1206)</f>
        <v/>
      </c>
      <c r="BO1206" s="145" t="str">
        <f>IF(ISBLANK(Lanes!BJ1206),"",Lanes!BJ1206)</f>
        <v/>
      </c>
      <c r="BP1206" s="145" t="str">
        <f>IF(ISBLANK(Lanes!BK1206),"",Lanes!BK1206)</f>
        <v/>
      </c>
      <c r="BQ1206" s="145" t="str">
        <f>IF(ISBLANK(Lanes!BL1206),"",Lanes!BL1206)</f>
        <v/>
      </c>
      <c r="BR1206" s="145" t="str">
        <f>IF(ISBLANK(Lanes!BM1206),"",ROUND(Lanes!BM1206,0))</f>
        <v/>
      </c>
      <c r="BS1206" s="145" t="str">
        <f>IF(ISBLANK(Lanes!BN1206),"",ROUND(Lanes!BN1206,0))</f>
        <v/>
      </c>
      <c r="BT1206" s="145" t="str">
        <f>IF(ISBLANK(Lanes!BO1206),"",ROUND(Lanes!BO1206,0))</f>
        <v/>
      </c>
      <c r="BU1206" s="145" t="str">
        <f>IF(ISBLANK(Lanes!BN1206),"",ROUND(Lanes!BP1206,0))</f>
        <v/>
      </c>
      <c r="BV1206" s="145" t="str">
        <f>IF(ISBLANK(Lanes!BQ1206),"",ROUND(Lanes!BQ1206,1))</f>
        <v/>
      </c>
      <c r="BW1206" s="145" t="str">
        <f>IF(ISBLANK(Lanes!BR1206),"",Lanes!BR1206)</f>
        <v/>
      </c>
      <c r="BX1206" s="145" t="str">
        <f>IF(ISBLANK(Lanes!BS1206),"",Lanes!BS1206)</f>
        <v/>
      </c>
      <c r="BY1206" s="145" t="str">
        <f>IF(ISBLANK(Lanes!BT1206),"",Lanes!BT1206)</f>
        <v/>
      </c>
      <c r="BZ1206" s="145" t="str">
        <f>IF(ISBLANK(Lanes!BU1206),"",Lanes!BU1206)</f>
        <v/>
      </c>
      <c r="CA1206" s="145" t="str">
        <f>IF(ISBLANK(Lanes!BV1206),"",ROUND(Lanes!BV1206,1))</f>
        <v/>
      </c>
      <c r="CB1206" s="145" t="str">
        <f>IF(ISBLANK(Lanes!BW1206),"",ROUND(Lanes!BW1206,2))</f>
        <v/>
      </c>
      <c r="CC1206" s="145" t="str">
        <f>IF(ISBLANK(Lanes!BX1206),"",ROUND(Lanes!BX1206,1))</f>
        <v/>
      </c>
      <c r="CD1206" s="145" t="str">
        <f>IF(ISBLANK(Lanes!BY1206),"",ROUND(Lanes!BY1206,2))</f>
        <v/>
      </c>
      <c r="CE1206" s="145" t="str">
        <f>IF(ISBLANK(Lanes!BZ1206),"",ROUND(Lanes!BZ1206,0))</f>
        <v/>
      </c>
      <c r="CF1206" s="145" t="str">
        <f>IF(ISBLANK(Lanes!CA1206),"",ROUND(Lanes!CA1206,0))</f>
        <v/>
      </c>
      <c r="CG1206" s="145" t="str">
        <f>IF(ISBLANK(Lanes!CB1206),"",ROUND(Lanes!CB1206,0))</f>
        <v/>
      </c>
      <c r="CH1206" s="145" t="str">
        <f>IF(ISBLANK(Lanes!CC1206),"",ROUND(Lanes!CC1206,2))</f>
        <v/>
      </c>
      <c r="CI1206" s="145" t="str">
        <f>IF(ISBLANK(Lanes!CD1206),"",ROUND(Lanes!CD1206,2))</f>
        <v/>
      </c>
      <c r="CJ1206" s="145" t="str">
        <f>IF(ISBLANK(Lanes!CE1206),"",ROUND(Lanes!CE1206,2))</f>
        <v/>
      </c>
      <c r="CK1206" s="145" t="str">
        <f>IF(ISBLANK(Lanes!CF1206),"",ROUND(Lanes!CF1206,0))</f>
        <v/>
      </c>
      <c r="CL1206" s="145" t="str">
        <f>IF(ISBLANK(Lanes!CG1206),"",ROUND(Lanes!CG1206,0))</f>
        <v/>
      </c>
      <c r="CM1206" s="145" t="str">
        <f>IF(ISBLANK(Lanes!CH1206),"",ROUND(Lanes!CH1206,0))</f>
        <v/>
      </c>
      <c r="CN1206" s="145" t="str">
        <f>IF(ISBLANK(Lanes!CI1206),"",ROUND(Lanes!CI1206,2))</f>
        <v/>
      </c>
      <c r="CO1206" s="145" t="str">
        <f>IF(ISBLANK(Lanes!CJ1206),"",ROUND(Lanes!CJ1206,2))</f>
        <v/>
      </c>
      <c r="CP1206" s="145" t="str">
        <f>IF(ISBLANK(Lanes!CK1206),"",ROUND(Lanes!CK1206,2))</f>
        <v/>
      </c>
      <c r="CQ1206" s="146" t="str">
        <f>IF(ISBLANK(Lanes!CL1206),"","delete")</f>
        <v/>
      </c>
    </row>
    <row r="1207" spans="1:95">
      <c r="A1207" s="142">
        <v>2611</v>
      </c>
      <c r="B1207" s="140" t="s">
        <v>2151</v>
      </c>
      <c r="C1207" s="141">
        <v>1</v>
      </c>
      <c r="D1207" s="140" t="s">
        <v>1087</v>
      </c>
      <c r="E1207" s="140" t="s">
        <v>1087</v>
      </c>
      <c r="F1207" s="140" t="s">
        <v>736</v>
      </c>
      <c r="G1207" s="140" t="s">
        <v>126</v>
      </c>
      <c r="H1207" s="140" t="s">
        <v>127</v>
      </c>
      <c r="I1207" s="140" t="s">
        <v>104</v>
      </c>
      <c r="J1207" s="140" t="s">
        <v>128</v>
      </c>
      <c r="K1207" s="140" t="s">
        <v>2380</v>
      </c>
      <c r="L1207" s="140" t="s">
        <v>106</v>
      </c>
      <c r="M1207" s="140" t="s">
        <v>91</v>
      </c>
      <c r="N1207" s="140" t="s">
        <v>92</v>
      </c>
      <c r="O1207" s="140" t="s">
        <v>225</v>
      </c>
      <c r="P1207" s="140" t="s">
        <v>225</v>
      </c>
      <c r="Q1207" s="140" t="s">
        <v>2380</v>
      </c>
      <c r="R1207" s="140" t="s">
        <v>226</v>
      </c>
      <c r="S1207" s="140" t="s">
        <v>91</v>
      </c>
      <c r="T1207" s="140" t="s">
        <v>159</v>
      </c>
      <c r="U1207" s="140" t="s">
        <v>132</v>
      </c>
      <c r="V1207" s="140" t="s">
        <v>97</v>
      </c>
      <c r="W1207" s="140" t="s">
        <v>98</v>
      </c>
      <c r="X1207" s="140" t="s">
        <v>99</v>
      </c>
      <c r="Y1207" s="140" t="s">
        <v>2380</v>
      </c>
      <c r="Z1207" s="140" t="s">
        <v>2380</v>
      </c>
      <c r="AA1207" s="140" t="s">
        <v>251</v>
      </c>
      <c r="AB1207" s="140" t="s">
        <v>2572</v>
      </c>
      <c r="AC1207" s="140" t="s">
        <v>2386</v>
      </c>
      <c r="AD1207" s="140" t="s">
        <v>101</v>
      </c>
      <c r="AE1207" s="140" t="s">
        <v>2385</v>
      </c>
      <c r="AF1207" s="140" t="s">
        <v>2385</v>
      </c>
      <c r="AG1207" s="140" t="s">
        <v>2385</v>
      </c>
      <c r="AH1207" s="140" t="s">
        <v>2385</v>
      </c>
      <c r="AI1207" s="140" t="s">
        <v>101</v>
      </c>
      <c r="AJ1207" s="140" t="s">
        <v>2392</v>
      </c>
      <c r="AK1207" s="140" t="s">
        <v>2402</v>
      </c>
      <c r="AL1207" s="140" t="s">
        <v>660</v>
      </c>
      <c r="AM1207" s="140" t="s">
        <v>2380</v>
      </c>
      <c r="AN1207" s="140" t="s">
        <v>2386</v>
      </c>
      <c r="AO1207" s="140" t="s">
        <v>2383</v>
      </c>
      <c r="AP1207" s="140" t="s">
        <v>660</v>
      </c>
      <c r="AQ1207" s="140" t="s">
        <v>2380</v>
      </c>
      <c r="AR1207" s="140" t="s">
        <v>2571</v>
      </c>
      <c r="AS1207" s="136" t="s">
        <v>2381</v>
      </c>
      <c r="AT1207" s="145" t="str">
        <f>IF(ISBLANK(Lanes!AO1207),"",ROUND(Lanes!AO1207,2))</f>
        <v/>
      </c>
      <c r="AU1207" s="145" t="str">
        <f>IF(ISBLANK(Lanes!AP1207),"",ROUND(Lanes!AP1207,2))</f>
        <v/>
      </c>
      <c r="AV1207" s="145" t="str">
        <f>IF(ISBLANK(Lanes!AQ1207),"",ROUND(Lanes!AQ1207,2))</f>
        <v/>
      </c>
      <c r="AW1207" s="145" t="str">
        <f>IF(ISBLANK(Lanes!AP1207),"",ROUND(Lanes!AR1207,2))</f>
        <v/>
      </c>
      <c r="AX1207" s="145" t="str">
        <f>IF(ISBLANK(Lanes!AS1207),"",ROUND(Lanes!AS1207,2))</f>
        <v/>
      </c>
      <c r="AY1207" s="145" t="str">
        <f>IF(ISBLANK(Lanes!AT1207),"",ROUND(Lanes!AT1207,2))</f>
        <v/>
      </c>
      <c r="AZ1207" s="145" t="str">
        <f>IF(ISBLANK(Lanes!AP1207),"",ROUND(Lanes!AU1207,2))</f>
        <v/>
      </c>
      <c r="BA1207" s="145" t="str">
        <f>IF(ISBLANK(Lanes!AP1207),"",ROUND(Lanes!AV1207,2))</f>
        <v/>
      </c>
      <c r="BB1207" s="145" t="str">
        <f>IF(ISBLANK(Lanes!AW1207),"",ROUND(Lanes!AW1207,2))</f>
        <v/>
      </c>
      <c r="BC1207" s="145" t="str">
        <f>IF(ISBLANK(Lanes!AX1207),"",ROUND(Lanes!AX1207,2))</f>
        <v/>
      </c>
      <c r="BD1207" s="145" t="str">
        <f>IF(ISBLANK(Lanes!AY1207),"",ROUND(Lanes!AY1207,2))</f>
        <v/>
      </c>
      <c r="BE1207" s="145" t="str">
        <f>IF(ISBLANK(Lanes!AX1207),"",ROUND(Lanes!AZ1207,2))</f>
        <v/>
      </c>
      <c r="BF1207" s="145" t="str">
        <f>IF(ISBLANK(Lanes!BA1207),"",ROUND(Lanes!BA1207,2))</f>
        <v/>
      </c>
      <c r="BG1207" s="145" t="str">
        <f>IF(ISBLANK(Lanes!BB1207),"",ROUND(Lanes!BB1207,2))</f>
        <v/>
      </c>
      <c r="BH1207" s="145" t="str">
        <f>IF(ISBLANK(Lanes!AX1207),"",ROUND(Lanes!BC1207,2))</f>
        <v/>
      </c>
      <c r="BI1207" s="145" t="str">
        <f>IF(ISBLANK(Lanes!AX1207),"",ROUND(Lanes!BD1207,2))</f>
        <v/>
      </c>
      <c r="BJ1207" s="145" t="str">
        <f>IF(ISBLANK(Lanes!BE1207),"",Lanes!BE1207)</f>
        <v/>
      </c>
      <c r="BK1207" s="145" t="str">
        <f>IF(ISBLANK(Lanes!BF1207),"",Lanes!BF1207)</f>
        <v/>
      </c>
      <c r="BL1207" s="145" t="str">
        <f>IF(ISBLANK(Lanes!BG1207),"",Lanes!BG1207)</f>
        <v/>
      </c>
      <c r="BM1207" s="145" t="str">
        <f>IF(ISBLANK(Lanes!BH1207),"",Lanes!BH1207)</f>
        <v/>
      </c>
      <c r="BN1207" s="145" t="str">
        <f>IF(ISBLANK(Lanes!BI1207),"",Lanes!BI1207)</f>
        <v/>
      </c>
      <c r="BO1207" s="145" t="str">
        <f>IF(ISBLANK(Lanes!BJ1207),"",Lanes!BJ1207)</f>
        <v/>
      </c>
      <c r="BP1207" s="145" t="str">
        <f>IF(ISBLANK(Lanes!BK1207),"",Lanes!BK1207)</f>
        <v/>
      </c>
      <c r="BQ1207" s="145" t="str">
        <f>IF(ISBLANK(Lanes!BL1207),"",Lanes!BL1207)</f>
        <v/>
      </c>
      <c r="BR1207" s="145" t="str">
        <f>IF(ISBLANK(Lanes!BM1207),"",ROUND(Lanes!BM1207,0))</f>
        <v/>
      </c>
      <c r="BS1207" s="145" t="str">
        <f>IF(ISBLANK(Lanes!BN1207),"",ROUND(Lanes!BN1207,0))</f>
        <v/>
      </c>
      <c r="BT1207" s="145" t="str">
        <f>IF(ISBLANK(Lanes!BO1207),"",ROUND(Lanes!BO1207,0))</f>
        <v/>
      </c>
      <c r="BU1207" s="145" t="str">
        <f>IF(ISBLANK(Lanes!BN1207),"",ROUND(Lanes!BP1207,0))</f>
        <v/>
      </c>
      <c r="BV1207" s="145" t="str">
        <f>IF(ISBLANK(Lanes!BQ1207),"",ROUND(Lanes!BQ1207,1))</f>
        <v/>
      </c>
      <c r="BW1207" s="145" t="str">
        <f>IF(ISBLANK(Lanes!BR1207),"",Lanes!BR1207)</f>
        <v/>
      </c>
      <c r="BX1207" s="145" t="str">
        <f>IF(ISBLANK(Lanes!BS1207),"",Lanes!BS1207)</f>
        <v/>
      </c>
      <c r="BY1207" s="145" t="str">
        <f>IF(ISBLANK(Lanes!BT1207),"",Lanes!BT1207)</f>
        <v/>
      </c>
      <c r="BZ1207" s="145" t="str">
        <f>IF(ISBLANK(Lanes!BU1207),"",Lanes!BU1207)</f>
        <v/>
      </c>
      <c r="CA1207" s="145" t="str">
        <f>IF(ISBLANK(Lanes!BV1207),"",ROUND(Lanes!BV1207,1))</f>
        <v/>
      </c>
      <c r="CB1207" s="145" t="str">
        <f>IF(ISBLANK(Lanes!BW1207),"",ROUND(Lanes!BW1207,2))</f>
        <v/>
      </c>
      <c r="CC1207" s="145" t="str">
        <f>IF(ISBLANK(Lanes!BX1207),"",ROUND(Lanes!BX1207,1))</f>
        <v/>
      </c>
      <c r="CD1207" s="145" t="str">
        <f>IF(ISBLANK(Lanes!BY1207),"",ROUND(Lanes!BY1207,2))</f>
        <v/>
      </c>
      <c r="CE1207" s="145" t="str">
        <f>IF(ISBLANK(Lanes!BZ1207),"",ROUND(Lanes!BZ1207,0))</f>
        <v/>
      </c>
      <c r="CF1207" s="145" t="str">
        <f>IF(ISBLANK(Lanes!CA1207),"",ROUND(Lanes!CA1207,0))</f>
        <v/>
      </c>
      <c r="CG1207" s="145" t="str">
        <f>IF(ISBLANK(Lanes!CB1207),"",ROUND(Lanes!CB1207,0))</f>
        <v/>
      </c>
      <c r="CH1207" s="145" t="str">
        <f>IF(ISBLANK(Lanes!CC1207),"",ROUND(Lanes!CC1207,2))</f>
        <v/>
      </c>
      <c r="CI1207" s="145" t="str">
        <f>IF(ISBLANK(Lanes!CD1207),"",ROUND(Lanes!CD1207,2))</f>
        <v/>
      </c>
      <c r="CJ1207" s="145" t="str">
        <f>IF(ISBLANK(Lanes!CE1207),"",ROUND(Lanes!CE1207,2))</f>
        <v/>
      </c>
      <c r="CK1207" s="145" t="str">
        <f>IF(ISBLANK(Lanes!CF1207),"",ROUND(Lanes!CF1207,0))</f>
        <v/>
      </c>
      <c r="CL1207" s="145" t="str">
        <f>IF(ISBLANK(Lanes!CG1207),"",ROUND(Lanes!CG1207,0))</f>
        <v/>
      </c>
      <c r="CM1207" s="145" t="str">
        <f>IF(ISBLANK(Lanes!CH1207),"",ROUND(Lanes!CH1207,0))</f>
        <v/>
      </c>
      <c r="CN1207" s="145" t="str">
        <f>IF(ISBLANK(Lanes!CI1207),"",ROUND(Lanes!CI1207,2))</f>
        <v/>
      </c>
      <c r="CO1207" s="145" t="str">
        <f>IF(ISBLANK(Lanes!CJ1207),"",ROUND(Lanes!CJ1207,2))</f>
        <v/>
      </c>
      <c r="CP1207" s="145" t="str">
        <f>IF(ISBLANK(Lanes!CK1207),"",ROUND(Lanes!CK1207,2))</f>
        <v/>
      </c>
      <c r="CQ1207" s="146" t="str">
        <f>IF(ISBLANK(Lanes!CL1207),"","delete")</f>
        <v/>
      </c>
    </row>
    <row r="1208" spans="1:95">
      <c r="A1208" s="142">
        <v>2612</v>
      </c>
      <c r="B1208" s="140" t="s">
        <v>2152</v>
      </c>
      <c r="C1208" s="141">
        <v>1</v>
      </c>
      <c r="D1208" s="140" t="s">
        <v>2570</v>
      </c>
      <c r="E1208" s="140" t="s">
        <v>2570</v>
      </c>
      <c r="F1208" s="140" t="s">
        <v>736</v>
      </c>
      <c r="G1208" s="140" t="s">
        <v>126</v>
      </c>
      <c r="H1208" s="140" t="s">
        <v>88</v>
      </c>
      <c r="I1208" s="140" t="s">
        <v>356</v>
      </c>
      <c r="J1208" s="140" t="s">
        <v>357</v>
      </c>
      <c r="K1208" s="140" t="s">
        <v>2380</v>
      </c>
      <c r="L1208" s="140" t="s">
        <v>223</v>
      </c>
      <c r="M1208" s="140" t="s">
        <v>224</v>
      </c>
      <c r="N1208" s="140" t="s">
        <v>164</v>
      </c>
      <c r="O1208" s="140" t="s">
        <v>102</v>
      </c>
      <c r="P1208" s="140" t="s">
        <v>102</v>
      </c>
      <c r="Q1208" s="140" t="s">
        <v>2380</v>
      </c>
      <c r="R1208" s="140" t="s">
        <v>95</v>
      </c>
      <c r="S1208" s="140" t="s">
        <v>91</v>
      </c>
      <c r="T1208" s="140" t="s">
        <v>92</v>
      </c>
      <c r="U1208" s="140" t="s">
        <v>779</v>
      </c>
      <c r="V1208" s="140" t="s">
        <v>2380</v>
      </c>
      <c r="W1208" s="140" t="s">
        <v>109</v>
      </c>
      <c r="X1208" s="140" t="s">
        <v>110</v>
      </c>
      <c r="Y1208" s="140" t="s">
        <v>2380</v>
      </c>
      <c r="Z1208" s="140" t="s">
        <v>2380</v>
      </c>
      <c r="AA1208" s="140" t="s">
        <v>2380</v>
      </c>
      <c r="AB1208" s="140" t="s">
        <v>2392</v>
      </c>
      <c r="AC1208" s="140" t="s">
        <v>2391</v>
      </c>
      <c r="AD1208" s="140" t="s">
        <v>101</v>
      </c>
      <c r="AE1208" s="140" t="s">
        <v>2385</v>
      </c>
      <c r="AF1208" s="140" t="s">
        <v>2385</v>
      </c>
      <c r="AG1208" s="140" t="s">
        <v>2385</v>
      </c>
      <c r="AH1208" s="140" t="s">
        <v>2385</v>
      </c>
      <c r="AI1208" s="140" t="s">
        <v>101</v>
      </c>
      <c r="AJ1208" s="140" t="s">
        <v>2392</v>
      </c>
      <c r="AK1208" s="140" t="s">
        <v>2402</v>
      </c>
      <c r="AL1208" s="140" t="s">
        <v>660</v>
      </c>
      <c r="AM1208" s="140" t="s">
        <v>2380</v>
      </c>
      <c r="AN1208" s="140" t="s">
        <v>660</v>
      </c>
      <c r="AO1208" s="140" t="s">
        <v>660</v>
      </c>
      <c r="AP1208" s="140" t="s">
        <v>2390</v>
      </c>
      <c r="AQ1208" s="140" t="s">
        <v>2380</v>
      </c>
      <c r="AR1208" s="140" t="s">
        <v>2389</v>
      </c>
      <c r="AS1208" s="136" t="s">
        <v>2381</v>
      </c>
      <c r="AT1208" s="145" t="str">
        <f>IF(ISBLANK(Lanes!AO1208),"",ROUND(Lanes!AO1208,2))</f>
        <v/>
      </c>
      <c r="AU1208" s="145" t="str">
        <f>IF(ISBLANK(Lanes!AP1208),"",ROUND(Lanes!AP1208,2))</f>
        <v/>
      </c>
      <c r="AV1208" s="145" t="str">
        <f>IF(ISBLANK(Lanes!AQ1208),"",ROUND(Lanes!AQ1208,2))</f>
        <v/>
      </c>
      <c r="AW1208" s="145" t="str">
        <f>IF(ISBLANK(Lanes!AP1208),"",ROUND(Lanes!AR1208,2))</f>
        <v/>
      </c>
      <c r="AX1208" s="145" t="str">
        <f>IF(ISBLANK(Lanes!AS1208),"",ROUND(Lanes!AS1208,2))</f>
        <v/>
      </c>
      <c r="AY1208" s="145" t="str">
        <f>IF(ISBLANK(Lanes!AT1208),"",ROUND(Lanes!AT1208,2))</f>
        <v/>
      </c>
      <c r="AZ1208" s="145" t="str">
        <f>IF(ISBLANK(Lanes!AP1208),"",ROUND(Lanes!AU1208,2))</f>
        <v/>
      </c>
      <c r="BA1208" s="145" t="str">
        <f>IF(ISBLANK(Lanes!AP1208),"",ROUND(Lanes!AV1208,2))</f>
        <v/>
      </c>
      <c r="BB1208" s="145" t="str">
        <f>IF(ISBLANK(Lanes!AW1208),"",ROUND(Lanes!AW1208,2))</f>
        <v/>
      </c>
      <c r="BC1208" s="145" t="str">
        <f>IF(ISBLANK(Lanes!AX1208),"",ROUND(Lanes!AX1208,2))</f>
        <v/>
      </c>
      <c r="BD1208" s="145" t="str">
        <f>IF(ISBLANK(Lanes!AY1208),"",ROUND(Lanes!AY1208,2))</f>
        <v/>
      </c>
      <c r="BE1208" s="145" t="str">
        <f>IF(ISBLANK(Lanes!AX1208),"",ROUND(Lanes!AZ1208,2))</f>
        <v/>
      </c>
      <c r="BF1208" s="145" t="str">
        <f>IF(ISBLANK(Lanes!BA1208),"",ROUND(Lanes!BA1208,2))</f>
        <v/>
      </c>
      <c r="BG1208" s="145" t="str">
        <f>IF(ISBLANK(Lanes!BB1208),"",ROUND(Lanes!BB1208,2))</f>
        <v/>
      </c>
      <c r="BH1208" s="145" t="str">
        <f>IF(ISBLANK(Lanes!AX1208),"",ROUND(Lanes!BC1208,2))</f>
        <v/>
      </c>
      <c r="BI1208" s="145" t="str">
        <f>IF(ISBLANK(Lanes!AX1208),"",ROUND(Lanes!BD1208,2))</f>
        <v/>
      </c>
      <c r="BJ1208" s="145" t="str">
        <f>IF(ISBLANK(Lanes!BE1208),"",Lanes!BE1208)</f>
        <v/>
      </c>
      <c r="BK1208" s="145" t="str">
        <f>IF(ISBLANK(Lanes!BF1208),"",Lanes!BF1208)</f>
        <v/>
      </c>
      <c r="BL1208" s="145" t="str">
        <f>IF(ISBLANK(Lanes!BG1208),"",Lanes!BG1208)</f>
        <v/>
      </c>
      <c r="BM1208" s="145" t="str">
        <f>IF(ISBLANK(Lanes!BH1208),"",Lanes!BH1208)</f>
        <v/>
      </c>
      <c r="BN1208" s="145" t="str">
        <f>IF(ISBLANK(Lanes!BI1208),"",Lanes!BI1208)</f>
        <v/>
      </c>
      <c r="BO1208" s="145" t="str">
        <f>IF(ISBLANK(Lanes!BJ1208),"",Lanes!BJ1208)</f>
        <v/>
      </c>
      <c r="BP1208" s="145" t="str">
        <f>IF(ISBLANK(Lanes!BK1208),"",Lanes!BK1208)</f>
        <v/>
      </c>
      <c r="BQ1208" s="145" t="str">
        <f>IF(ISBLANK(Lanes!BL1208),"",Lanes!BL1208)</f>
        <v/>
      </c>
      <c r="BR1208" s="145" t="str">
        <f>IF(ISBLANK(Lanes!BM1208),"",ROUND(Lanes!BM1208,0))</f>
        <v/>
      </c>
      <c r="BS1208" s="145" t="str">
        <f>IF(ISBLANK(Lanes!BN1208),"",ROUND(Lanes!BN1208,0))</f>
        <v/>
      </c>
      <c r="BT1208" s="145" t="str">
        <f>IF(ISBLANK(Lanes!BO1208),"",ROUND(Lanes!BO1208,0))</f>
        <v/>
      </c>
      <c r="BU1208" s="145" t="str">
        <f>IF(ISBLANK(Lanes!BN1208),"",ROUND(Lanes!BP1208,0))</f>
        <v/>
      </c>
      <c r="BV1208" s="145" t="str">
        <f>IF(ISBLANK(Lanes!BQ1208),"",ROUND(Lanes!BQ1208,1))</f>
        <v/>
      </c>
      <c r="BW1208" s="145" t="str">
        <f>IF(ISBLANK(Lanes!BR1208),"",Lanes!BR1208)</f>
        <v/>
      </c>
      <c r="BX1208" s="145" t="str">
        <f>IF(ISBLANK(Lanes!BS1208),"",Lanes!BS1208)</f>
        <v/>
      </c>
      <c r="BY1208" s="145" t="str">
        <f>IF(ISBLANK(Lanes!BT1208),"",Lanes!BT1208)</f>
        <v/>
      </c>
      <c r="BZ1208" s="145" t="str">
        <f>IF(ISBLANK(Lanes!BU1208),"",Lanes!BU1208)</f>
        <v/>
      </c>
      <c r="CA1208" s="145" t="str">
        <f>IF(ISBLANK(Lanes!BV1208),"",ROUND(Lanes!BV1208,1))</f>
        <v/>
      </c>
      <c r="CB1208" s="145" t="str">
        <f>IF(ISBLANK(Lanes!BW1208),"",ROUND(Lanes!BW1208,2))</f>
        <v/>
      </c>
      <c r="CC1208" s="145" t="str">
        <f>IF(ISBLANK(Lanes!BX1208),"",ROUND(Lanes!BX1208,1))</f>
        <v/>
      </c>
      <c r="CD1208" s="145" t="str">
        <f>IF(ISBLANK(Lanes!BY1208),"",ROUND(Lanes!BY1208,2))</f>
        <v/>
      </c>
      <c r="CE1208" s="145" t="str">
        <f>IF(ISBLANK(Lanes!BZ1208),"",ROUND(Lanes!BZ1208,0))</f>
        <v/>
      </c>
      <c r="CF1208" s="145" t="str">
        <f>IF(ISBLANK(Lanes!CA1208),"",ROUND(Lanes!CA1208,0))</f>
        <v/>
      </c>
      <c r="CG1208" s="145" t="str">
        <f>IF(ISBLANK(Lanes!CB1208),"",ROUND(Lanes!CB1208,0))</f>
        <v/>
      </c>
      <c r="CH1208" s="145" t="str">
        <f>IF(ISBLANK(Lanes!CC1208),"",ROUND(Lanes!CC1208,2))</f>
        <v/>
      </c>
      <c r="CI1208" s="145" t="str">
        <f>IF(ISBLANK(Lanes!CD1208),"",ROUND(Lanes!CD1208,2))</f>
        <v/>
      </c>
      <c r="CJ1208" s="145" t="str">
        <f>IF(ISBLANK(Lanes!CE1208),"",ROUND(Lanes!CE1208,2))</f>
        <v/>
      </c>
      <c r="CK1208" s="145" t="str">
        <f>IF(ISBLANK(Lanes!CF1208),"",ROUND(Lanes!CF1208,0))</f>
        <v/>
      </c>
      <c r="CL1208" s="145" t="str">
        <f>IF(ISBLANK(Lanes!CG1208),"",ROUND(Lanes!CG1208,0))</f>
        <v/>
      </c>
      <c r="CM1208" s="145" t="str">
        <f>IF(ISBLANK(Lanes!CH1208),"",ROUND(Lanes!CH1208,0))</f>
        <v/>
      </c>
      <c r="CN1208" s="145" t="str">
        <f>IF(ISBLANK(Lanes!CI1208),"",ROUND(Lanes!CI1208,2))</f>
        <v/>
      </c>
      <c r="CO1208" s="145" t="str">
        <f>IF(ISBLANK(Lanes!CJ1208),"",ROUND(Lanes!CJ1208,2))</f>
        <v/>
      </c>
      <c r="CP1208" s="145" t="str">
        <f>IF(ISBLANK(Lanes!CK1208),"",ROUND(Lanes!CK1208,2))</f>
        <v/>
      </c>
      <c r="CQ1208" s="146" t="str">
        <f>IF(ISBLANK(Lanes!CL1208),"","delete")</f>
        <v/>
      </c>
    </row>
    <row r="1209" spans="1:95">
      <c r="A1209" s="142">
        <v>2613</v>
      </c>
      <c r="B1209" s="140" t="s">
        <v>2153</v>
      </c>
      <c r="C1209" s="141">
        <v>1</v>
      </c>
      <c r="D1209" s="140" t="s">
        <v>2569</v>
      </c>
      <c r="E1209" s="140" t="s">
        <v>2569</v>
      </c>
      <c r="F1209" s="140" t="s">
        <v>736</v>
      </c>
      <c r="G1209" s="140" t="s">
        <v>126</v>
      </c>
      <c r="H1209" s="140" t="s">
        <v>127</v>
      </c>
      <c r="I1209" s="140" t="s">
        <v>356</v>
      </c>
      <c r="J1209" s="140" t="s">
        <v>357</v>
      </c>
      <c r="K1209" s="140" t="s">
        <v>2380</v>
      </c>
      <c r="L1209" s="140" t="s">
        <v>223</v>
      </c>
      <c r="M1209" s="140" t="s">
        <v>224</v>
      </c>
      <c r="N1209" s="140" t="s">
        <v>164</v>
      </c>
      <c r="O1209" s="140" t="s">
        <v>102</v>
      </c>
      <c r="P1209" s="140" t="s">
        <v>102</v>
      </c>
      <c r="Q1209" s="140" t="s">
        <v>2380</v>
      </c>
      <c r="R1209" s="140" t="s">
        <v>95</v>
      </c>
      <c r="S1209" s="140" t="s">
        <v>91</v>
      </c>
      <c r="T1209" s="140" t="s">
        <v>92</v>
      </c>
      <c r="U1209" s="140" t="s">
        <v>779</v>
      </c>
      <c r="V1209" s="140" t="s">
        <v>2380</v>
      </c>
      <c r="W1209" s="140" t="s">
        <v>109</v>
      </c>
      <c r="X1209" s="140" t="s">
        <v>110</v>
      </c>
      <c r="Y1209" s="140" t="s">
        <v>2380</v>
      </c>
      <c r="Z1209" s="140" t="s">
        <v>2380</v>
      </c>
      <c r="AA1209" s="140" t="s">
        <v>2380</v>
      </c>
      <c r="AB1209" s="140" t="s">
        <v>2470</v>
      </c>
      <c r="AC1209" s="140" t="s">
        <v>2391</v>
      </c>
      <c r="AD1209" s="140" t="s">
        <v>101</v>
      </c>
      <c r="AE1209" s="140" t="s">
        <v>2385</v>
      </c>
      <c r="AF1209" s="140" t="s">
        <v>2385</v>
      </c>
      <c r="AG1209" s="140" t="s">
        <v>2385</v>
      </c>
      <c r="AH1209" s="140" t="s">
        <v>2385</v>
      </c>
      <c r="AI1209" s="140" t="s">
        <v>101</v>
      </c>
      <c r="AJ1209" s="140" t="s">
        <v>2392</v>
      </c>
      <c r="AK1209" s="140" t="s">
        <v>2402</v>
      </c>
      <c r="AL1209" s="140" t="s">
        <v>660</v>
      </c>
      <c r="AM1209" s="140" t="s">
        <v>2380</v>
      </c>
      <c r="AN1209" s="140" t="s">
        <v>660</v>
      </c>
      <c r="AO1209" s="140" t="s">
        <v>660</v>
      </c>
      <c r="AP1209" s="140" t="s">
        <v>2390</v>
      </c>
      <c r="AQ1209" s="140" t="s">
        <v>2380</v>
      </c>
      <c r="AR1209" s="140" t="s">
        <v>2389</v>
      </c>
      <c r="AS1209" s="136" t="s">
        <v>2381</v>
      </c>
      <c r="AT1209" s="145" t="str">
        <f>IF(ISBLANK(Lanes!AO1209),"",ROUND(Lanes!AO1209,2))</f>
        <v/>
      </c>
      <c r="AU1209" s="145" t="str">
        <f>IF(ISBLANK(Lanes!AP1209),"",ROUND(Lanes!AP1209,2))</f>
        <v/>
      </c>
      <c r="AV1209" s="145" t="str">
        <f>IF(ISBLANK(Lanes!AQ1209),"",ROUND(Lanes!AQ1209,2))</f>
        <v/>
      </c>
      <c r="AW1209" s="145" t="str">
        <f>IF(ISBLANK(Lanes!AP1209),"",ROUND(Lanes!AR1209,2))</f>
        <v/>
      </c>
      <c r="AX1209" s="145" t="str">
        <f>IF(ISBLANK(Lanes!AS1209),"",ROUND(Lanes!AS1209,2))</f>
        <v/>
      </c>
      <c r="AY1209" s="145" t="str">
        <f>IF(ISBLANK(Lanes!AT1209),"",ROUND(Lanes!AT1209,2))</f>
        <v/>
      </c>
      <c r="AZ1209" s="145" t="str">
        <f>IF(ISBLANK(Lanes!AP1209),"",ROUND(Lanes!AU1209,2))</f>
        <v/>
      </c>
      <c r="BA1209" s="145" t="str">
        <f>IF(ISBLANK(Lanes!AP1209),"",ROUND(Lanes!AV1209,2))</f>
        <v/>
      </c>
      <c r="BB1209" s="145" t="str">
        <f>IF(ISBLANK(Lanes!AW1209),"",ROUND(Lanes!AW1209,2))</f>
        <v/>
      </c>
      <c r="BC1209" s="145" t="str">
        <f>IF(ISBLANK(Lanes!AX1209),"",ROUND(Lanes!AX1209,2))</f>
        <v/>
      </c>
      <c r="BD1209" s="145" t="str">
        <f>IF(ISBLANK(Lanes!AY1209),"",ROUND(Lanes!AY1209,2))</f>
        <v/>
      </c>
      <c r="BE1209" s="145" t="str">
        <f>IF(ISBLANK(Lanes!AX1209),"",ROUND(Lanes!AZ1209,2))</f>
        <v/>
      </c>
      <c r="BF1209" s="145" t="str">
        <f>IF(ISBLANK(Lanes!BA1209),"",ROUND(Lanes!BA1209,2))</f>
        <v/>
      </c>
      <c r="BG1209" s="145" t="str">
        <f>IF(ISBLANK(Lanes!BB1209),"",ROUND(Lanes!BB1209,2))</f>
        <v/>
      </c>
      <c r="BH1209" s="145" t="str">
        <f>IF(ISBLANK(Lanes!AX1209),"",ROUND(Lanes!BC1209,2))</f>
        <v/>
      </c>
      <c r="BI1209" s="145" t="str">
        <f>IF(ISBLANK(Lanes!AX1209),"",ROUND(Lanes!BD1209,2))</f>
        <v/>
      </c>
      <c r="BJ1209" s="145" t="str">
        <f>IF(ISBLANK(Lanes!BE1209),"",Lanes!BE1209)</f>
        <v/>
      </c>
      <c r="BK1209" s="145" t="str">
        <f>IF(ISBLANK(Lanes!BF1209),"",Lanes!BF1209)</f>
        <v/>
      </c>
      <c r="BL1209" s="145" t="str">
        <f>IF(ISBLANK(Lanes!BG1209),"",Lanes!BG1209)</f>
        <v/>
      </c>
      <c r="BM1209" s="145" t="str">
        <f>IF(ISBLANK(Lanes!BH1209),"",Lanes!BH1209)</f>
        <v/>
      </c>
      <c r="BN1209" s="145" t="str">
        <f>IF(ISBLANK(Lanes!BI1209),"",Lanes!BI1209)</f>
        <v/>
      </c>
      <c r="BO1209" s="145" t="str">
        <f>IF(ISBLANK(Lanes!BJ1209),"",Lanes!BJ1209)</f>
        <v/>
      </c>
      <c r="BP1209" s="145" t="str">
        <f>IF(ISBLANK(Lanes!BK1209),"",Lanes!BK1209)</f>
        <v/>
      </c>
      <c r="BQ1209" s="145" t="str">
        <f>IF(ISBLANK(Lanes!BL1209),"",Lanes!BL1209)</f>
        <v/>
      </c>
      <c r="BR1209" s="145" t="str">
        <f>IF(ISBLANK(Lanes!BM1209),"",ROUND(Lanes!BM1209,0))</f>
        <v/>
      </c>
      <c r="BS1209" s="145" t="str">
        <f>IF(ISBLANK(Lanes!BN1209),"",ROUND(Lanes!BN1209,0))</f>
        <v/>
      </c>
      <c r="BT1209" s="145" t="str">
        <f>IF(ISBLANK(Lanes!BO1209),"",ROUND(Lanes!BO1209,0))</f>
        <v/>
      </c>
      <c r="BU1209" s="145" t="str">
        <f>IF(ISBLANK(Lanes!BN1209),"",ROUND(Lanes!BP1209,0))</f>
        <v/>
      </c>
      <c r="BV1209" s="145" t="str">
        <f>IF(ISBLANK(Lanes!BQ1209),"",ROUND(Lanes!BQ1209,1))</f>
        <v/>
      </c>
      <c r="BW1209" s="145" t="str">
        <f>IF(ISBLANK(Lanes!BR1209),"",Lanes!BR1209)</f>
        <v/>
      </c>
      <c r="BX1209" s="145" t="str">
        <f>IF(ISBLANK(Lanes!BS1209),"",Lanes!BS1209)</f>
        <v/>
      </c>
      <c r="BY1209" s="145" t="str">
        <f>IF(ISBLANK(Lanes!BT1209),"",Lanes!BT1209)</f>
        <v/>
      </c>
      <c r="BZ1209" s="145" t="str">
        <f>IF(ISBLANK(Lanes!BU1209),"",Lanes!BU1209)</f>
        <v/>
      </c>
      <c r="CA1209" s="145" t="str">
        <f>IF(ISBLANK(Lanes!BV1209),"",ROUND(Lanes!BV1209,1))</f>
        <v/>
      </c>
      <c r="CB1209" s="145" t="str">
        <f>IF(ISBLANK(Lanes!BW1209),"",ROUND(Lanes!BW1209,2))</f>
        <v/>
      </c>
      <c r="CC1209" s="145" t="str">
        <f>IF(ISBLANK(Lanes!BX1209),"",ROUND(Lanes!BX1209,1))</f>
        <v/>
      </c>
      <c r="CD1209" s="145" t="str">
        <f>IF(ISBLANK(Lanes!BY1209),"",ROUND(Lanes!BY1209,2))</f>
        <v/>
      </c>
      <c r="CE1209" s="145" t="str">
        <f>IF(ISBLANK(Lanes!BZ1209),"",ROUND(Lanes!BZ1209,0))</f>
        <v/>
      </c>
      <c r="CF1209" s="145" t="str">
        <f>IF(ISBLANK(Lanes!CA1209),"",ROUND(Lanes!CA1209,0))</f>
        <v/>
      </c>
      <c r="CG1209" s="145" t="str">
        <f>IF(ISBLANK(Lanes!CB1209),"",ROUND(Lanes!CB1209,0))</f>
        <v/>
      </c>
      <c r="CH1209" s="145" t="str">
        <f>IF(ISBLANK(Lanes!CC1209),"",ROUND(Lanes!CC1209,2))</f>
        <v/>
      </c>
      <c r="CI1209" s="145" t="str">
        <f>IF(ISBLANK(Lanes!CD1209),"",ROUND(Lanes!CD1209,2))</f>
        <v/>
      </c>
      <c r="CJ1209" s="145" t="str">
        <f>IF(ISBLANK(Lanes!CE1209),"",ROUND(Lanes!CE1209,2))</f>
        <v/>
      </c>
      <c r="CK1209" s="145" t="str">
        <f>IF(ISBLANK(Lanes!CF1209),"",ROUND(Lanes!CF1209,0))</f>
        <v/>
      </c>
      <c r="CL1209" s="145" t="str">
        <f>IF(ISBLANK(Lanes!CG1209),"",ROUND(Lanes!CG1209,0))</f>
        <v/>
      </c>
      <c r="CM1209" s="145" t="str">
        <f>IF(ISBLANK(Lanes!CH1209),"",ROUND(Lanes!CH1209,0))</f>
        <v/>
      </c>
      <c r="CN1209" s="145" t="str">
        <f>IF(ISBLANK(Lanes!CI1209),"",ROUND(Lanes!CI1209,2))</f>
        <v/>
      </c>
      <c r="CO1209" s="145" t="str">
        <f>IF(ISBLANK(Lanes!CJ1209),"",ROUND(Lanes!CJ1209,2))</f>
        <v/>
      </c>
      <c r="CP1209" s="145" t="str">
        <f>IF(ISBLANK(Lanes!CK1209),"",ROUND(Lanes!CK1209,2))</f>
        <v/>
      </c>
      <c r="CQ1209" s="146" t="str">
        <f>IF(ISBLANK(Lanes!CL1209),"","delete")</f>
        <v/>
      </c>
    </row>
    <row r="1210" spans="1:95">
      <c r="A1210" s="142">
        <v>2614</v>
      </c>
      <c r="B1210" s="140" t="s">
        <v>2154</v>
      </c>
      <c r="C1210" s="141">
        <v>1</v>
      </c>
      <c r="D1210" s="140" t="s">
        <v>2568</v>
      </c>
      <c r="E1210" s="140" t="s">
        <v>2568</v>
      </c>
      <c r="F1210" s="140" t="s">
        <v>736</v>
      </c>
      <c r="G1210" s="140" t="s">
        <v>126</v>
      </c>
      <c r="H1210" s="140" t="s">
        <v>127</v>
      </c>
      <c r="I1210" s="140" t="s">
        <v>769</v>
      </c>
      <c r="J1210" s="140" t="s">
        <v>770</v>
      </c>
      <c r="K1210" s="140" t="s">
        <v>2380</v>
      </c>
      <c r="L1210" s="140" t="s">
        <v>223</v>
      </c>
      <c r="M1210" s="140" t="s">
        <v>224</v>
      </c>
      <c r="N1210" s="140" t="s">
        <v>164</v>
      </c>
      <c r="O1210" s="140" t="s">
        <v>102</v>
      </c>
      <c r="P1210" s="140" t="s">
        <v>102</v>
      </c>
      <c r="Q1210" s="140" t="s">
        <v>2380</v>
      </c>
      <c r="R1210" s="140" t="s">
        <v>95</v>
      </c>
      <c r="S1210" s="140" t="s">
        <v>91</v>
      </c>
      <c r="T1210" s="140" t="s">
        <v>92</v>
      </c>
      <c r="U1210" s="140" t="s">
        <v>779</v>
      </c>
      <c r="V1210" s="140" t="s">
        <v>2380</v>
      </c>
      <c r="W1210" s="140" t="s">
        <v>109</v>
      </c>
      <c r="X1210" s="140" t="s">
        <v>110</v>
      </c>
      <c r="Y1210" s="140" t="s">
        <v>2380</v>
      </c>
      <c r="Z1210" s="140" t="s">
        <v>2380</v>
      </c>
      <c r="AA1210" s="140" t="s">
        <v>2380</v>
      </c>
      <c r="AB1210" s="140" t="s">
        <v>2470</v>
      </c>
      <c r="AC1210" s="140" t="s">
        <v>2391</v>
      </c>
      <c r="AD1210" s="140" t="s">
        <v>101</v>
      </c>
      <c r="AE1210" s="140" t="s">
        <v>2385</v>
      </c>
      <c r="AF1210" s="140" t="s">
        <v>2385</v>
      </c>
      <c r="AG1210" s="140" t="s">
        <v>2385</v>
      </c>
      <c r="AH1210" s="140" t="s">
        <v>2385</v>
      </c>
      <c r="AI1210" s="140" t="s">
        <v>101</v>
      </c>
      <c r="AJ1210" s="140" t="s">
        <v>2392</v>
      </c>
      <c r="AK1210" s="140" t="s">
        <v>2402</v>
      </c>
      <c r="AL1210" s="140" t="s">
        <v>660</v>
      </c>
      <c r="AM1210" s="140" t="s">
        <v>2380</v>
      </c>
      <c r="AN1210" s="140" t="s">
        <v>660</v>
      </c>
      <c r="AO1210" s="140" t="s">
        <v>660</v>
      </c>
      <c r="AP1210" s="140" t="s">
        <v>2390</v>
      </c>
      <c r="AQ1210" s="140" t="s">
        <v>2380</v>
      </c>
      <c r="AR1210" s="140" t="s">
        <v>2389</v>
      </c>
      <c r="AS1210" s="136" t="s">
        <v>2381</v>
      </c>
      <c r="AT1210" s="145" t="str">
        <f>IF(ISBLANK(Lanes!AO1210),"",ROUND(Lanes!AO1210,2))</f>
        <v/>
      </c>
      <c r="AU1210" s="145" t="str">
        <f>IF(ISBLANK(Lanes!AP1210),"",ROUND(Lanes!AP1210,2))</f>
        <v/>
      </c>
      <c r="AV1210" s="145" t="str">
        <f>IF(ISBLANK(Lanes!AQ1210),"",ROUND(Lanes!AQ1210,2))</f>
        <v/>
      </c>
      <c r="AW1210" s="145" t="str">
        <f>IF(ISBLANK(Lanes!AP1210),"",ROUND(Lanes!AR1210,2))</f>
        <v/>
      </c>
      <c r="AX1210" s="145" t="str">
        <f>IF(ISBLANK(Lanes!AS1210),"",ROUND(Lanes!AS1210,2))</f>
        <v/>
      </c>
      <c r="AY1210" s="145" t="str">
        <f>IF(ISBLANK(Lanes!AT1210),"",ROUND(Lanes!AT1210,2))</f>
        <v/>
      </c>
      <c r="AZ1210" s="145" t="str">
        <f>IF(ISBLANK(Lanes!AP1210),"",ROUND(Lanes!AU1210,2))</f>
        <v/>
      </c>
      <c r="BA1210" s="145" t="str">
        <f>IF(ISBLANK(Lanes!AP1210),"",ROUND(Lanes!AV1210,2))</f>
        <v/>
      </c>
      <c r="BB1210" s="145" t="str">
        <f>IF(ISBLANK(Lanes!AW1210),"",ROUND(Lanes!AW1210,2))</f>
        <v/>
      </c>
      <c r="BC1210" s="145" t="str">
        <f>IF(ISBLANK(Lanes!AX1210),"",ROUND(Lanes!AX1210,2))</f>
        <v/>
      </c>
      <c r="BD1210" s="145" t="str">
        <f>IF(ISBLANK(Lanes!AY1210),"",ROUND(Lanes!AY1210,2))</f>
        <v/>
      </c>
      <c r="BE1210" s="145" t="str">
        <f>IF(ISBLANK(Lanes!AX1210),"",ROUND(Lanes!AZ1210,2))</f>
        <v/>
      </c>
      <c r="BF1210" s="145" t="str">
        <f>IF(ISBLANK(Lanes!BA1210),"",ROUND(Lanes!BA1210,2))</f>
        <v/>
      </c>
      <c r="BG1210" s="145" t="str">
        <f>IF(ISBLANK(Lanes!BB1210),"",ROUND(Lanes!BB1210,2))</f>
        <v/>
      </c>
      <c r="BH1210" s="145" t="str">
        <f>IF(ISBLANK(Lanes!AX1210),"",ROUND(Lanes!BC1210,2))</f>
        <v/>
      </c>
      <c r="BI1210" s="145" t="str">
        <f>IF(ISBLANK(Lanes!AX1210),"",ROUND(Lanes!BD1210,2))</f>
        <v/>
      </c>
      <c r="BJ1210" s="145" t="str">
        <f>IF(ISBLANK(Lanes!BE1210),"",Lanes!BE1210)</f>
        <v/>
      </c>
      <c r="BK1210" s="145" t="str">
        <f>IF(ISBLANK(Lanes!BF1210),"",Lanes!BF1210)</f>
        <v/>
      </c>
      <c r="BL1210" s="145" t="str">
        <f>IF(ISBLANK(Lanes!BG1210),"",Lanes!BG1210)</f>
        <v/>
      </c>
      <c r="BM1210" s="145" t="str">
        <f>IF(ISBLANK(Lanes!BH1210),"",Lanes!BH1210)</f>
        <v/>
      </c>
      <c r="BN1210" s="145" t="str">
        <f>IF(ISBLANK(Lanes!BI1210),"",Lanes!BI1210)</f>
        <v/>
      </c>
      <c r="BO1210" s="145" t="str">
        <f>IF(ISBLANK(Lanes!BJ1210),"",Lanes!BJ1210)</f>
        <v/>
      </c>
      <c r="BP1210" s="145" t="str">
        <f>IF(ISBLANK(Lanes!BK1210),"",Lanes!BK1210)</f>
        <v/>
      </c>
      <c r="BQ1210" s="145" t="str">
        <f>IF(ISBLANK(Lanes!BL1210),"",Lanes!BL1210)</f>
        <v/>
      </c>
      <c r="BR1210" s="145" t="str">
        <f>IF(ISBLANK(Lanes!BM1210),"",ROUND(Lanes!BM1210,0))</f>
        <v/>
      </c>
      <c r="BS1210" s="145" t="str">
        <f>IF(ISBLANK(Lanes!BN1210),"",ROUND(Lanes!BN1210,0))</f>
        <v/>
      </c>
      <c r="BT1210" s="145" t="str">
        <f>IF(ISBLANK(Lanes!BO1210),"",ROUND(Lanes!BO1210,0))</f>
        <v/>
      </c>
      <c r="BU1210" s="145" t="str">
        <f>IF(ISBLANK(Lanes!BN1210),"",ROUND(Lanes!BP1210,0))</f>
        <v/>
      </c>
      <c r="BV1210" s="145" t="str">
        <f>IF(ISBLANK(Lanes!BQ1210),"",ROUND(Lanes!BQ1210,1))</f>
        <v/>
      </c>
      <c r="BW1210" s="145" t="str">
        <f>IF(ISBLANK(Lanes!BR1210),"",Lanes!BR1210)</f>
        <v/>
      </c>
      <c r="BX1210" s="145" t="str">
        <f>IF(ISBLANK(Lanes!BS1210),"",Lanes!BS1210)</f>
        <v/>
      </c>
      <c r="BY1210" s="145" t="str">
        <f>IF(ISBLANK(Lanes!BT1210),"",Lanes!BT1210)</f>
        <v/>
      </c>
      <c r="BZ1210" s="145" t="str">
        <f>IF(ISBLANK(Lanes!BU1210),"",Lanes!BU1210)</f>
        <v/>
      </c>
      <c r="CA1210" s="145" t="str">
        <f>IF(ISBLANK(Lanes!BV1210),"",ROUND(Lanes!BV1210,1))</f>
        <v/>
      </c>
      <c r="CB1210" s="145" t="str">
        <f>IF(ISBLANK(Lanes!BW1210),"",ROUND(Lanes!BW1210,2))</f>
        <v/>
      </c>
      <c r="CC1210" s="145" t="str">
        <f>IF(ISBLANK(Lanes!BX1210),"",ROUND(Lanes!BX1210,1))</f>
        <v/>
      </c>
      <c r="CD1210" s="145" t="str">
        <f>IF(ISBLANK(Lanes!BY1210),"",ROUND(Lanes!BY1210,2))</f>
        <v/>
      </c>
      <c r="CE1210" s="145" t="str">
        <f>IF(ISBLANK(Lanes!BZ1210),"",ROUND(Lanes!BZ1210,0))</f>
        <v/>
      </c>
      <c r="CF1210" s="145" t="str">
        <f>IF(ISBLANK(Lanes!CA1210),"",ROUND(Lanes!CA1210,0))</f>
        <v/>
      </c>
      <c r="CG1210" s="145" t="str">
        <f>IF(ISBLANK(Lanes!CB1210),"",ROUND(Lanes!CB1210,0))</f>
        <v/>
      </c>
      <c r="CH1210" s="145" t="str">
        <f>IF(ISBLANK(Lanes!CC1210),"",ROUND(Lanes!CC1210,2))</f>
        <v/>
      </c>
      <c r="CI1210" s="145" t="str">
        <f>IF(ISBLANK(Lanes!CD1210),"",ROUND(Lanes!CD1210,2))</f>
        <v/>
      </c>
      <c r="CJ1210" s="145" t="str">
        <f>IF(ISBLANK(Lanes!CE1210),"",ROUND(Lanes!CE1210,2))</f>
        <v/>
      </c>
      <c r="CK1210" s="145" t="str">
        <f>IF(ISBLANK(Lanes!CF1210),"",ROUND(Lanes!CF1210,0))</f>
        <v/>
      </c>
      <c r="CL1210" s="145" t="str">
        <f>IF(ISBLANK(Lanes!CG1210),"",ROUND(Lanes!CG1210,0))</f>
        <v/>
      </c>
      <c r="CM1210" s="145" t="str">
        <f>IF(ISBLANK(Lanes!CH1210),"",ROUND(Lanes!CH1210,0))</f>
        <v/>
      </c>
      <c r="CN1210" s="145" t="str">
        <f>IF(ISBLANK(Lanes!CI1210),"",ROUND(Lanes!CI1210,2))</f>
        <v/>
      </c>
      <c r="CO1210" s="145" t="str">
        <f>IF(ISBLANK(Lanes!CJ1210),"",ROUND(Lanes!CJ1210,2))</f>
        <v/>
      </c>
      <c r="CP1210" s="145" t="str">
        <f>IF(ISBLANK(Lanes!CK1210),"",ROUND(Lanes!CK1210,2))</f>
        <v/>
      </c>
      <c r="CQ1210" s="146" t="str">
        <f>IF(ISBLANK(Lanes!CL1210),"","delete")</f>
        <v/>
      </c>
    </row>
    <row r="1211" spans="1:95">
      <c r="A1211" s="142">
        <v>2615</v>
      </c>
      <c r="B1211" s="140" t="s">
        <v>2155</v>
      </c>
      <c r="C1211" s="141">
        <v>1</v>
      </c>
      <c r="D1211" s="140" t="s">
        <v>2567</v>
      </c>
      <c r="E1211" s="140" t="s">
        <v>2567</v>
      </c>
      <c r="F1211" s="140" t="s">
        <v>736</v>
      </c>
      <c r="G1211" s="140" t="s">
        <v>87</v>
      </c>
      <c r="H1211" s="140" t="s">
        <v>103</v>
      </c>
      <c r="I1211" s="140" t="s">
        <v>565</v>
      </c>
      <c r="J1211" s="140" t="s">
        <v>166</v>
      </c>
      <c r="K1211" s="140" t="s">
        <v>2380</v>
      </c>
      <c r="L1211" s="140" t="s">
        <v>223</v>
      </c>
      <c r="M1211" s="140" t="s">
        <v>224</v>
      </c>
      <c r="N1211" s="140" t="s">
        <v>164</v>
      </c>
      <c r="O1211" s="140" t="s">
        <v>166</v>
      </c>
      <c r="P1211" s="140" t="s">
        <v>166</v>
      </c>
      <c r="Q1211" s="140" t="s">
        <v>2380</v>
      </c>
      <c r="R1211" s="140" t="s">
        <v>167</v>
      </c>
      <c r="S1211" s="140" t="s">
        <v>168</v>
      </c>
      <c r="T1211" s="140" t="s">
        <v>169</v>
      </c>
      <c r="U1211" s="140" t="s">
        <v>2380</v>
      </c>
      <c r="V1211" s="140" t="s">
        <v>351</v>
      </c>
      <c r="W1211" s="140" t="s">
        <v>109</v>
      </c>
      <c r="X1211" s="140" t="s">
        <v>110</v>
      </c>
      <c r="Y1211" s="140" t="s">
        <v>251</v>
      </c>
      <c r="Z1211" s="140" t="s">
        <v>2380</v>
      </c>
      <c r="AA1211" s="140" t="s">
        <v>2380</v>
      </c>
      <c r="AB1211" s="140" t="s">
        <v>2459</v>
      </c>
      <c r="AC1211" s="140" t="s">
        <v>2391</v>
      </c>
      <c r="AD1211" s="140" t="s">
        <v>101</v>
      </c>
      <c r="AE1211" s="140" t="s">
        <v>2385</v>
      </c>
      <c r="AF1211" s="140" t="s">
        <v>2385</v>
      </c>
      <c r="AG1211" s="140" t="s">
        <v>2385</v>
      </c>
      <c r="AH1211" s="140" t="s">
        <v>2385</v>
      </c>
      <c r="AI1211" s="140" t="s">
        <v>101</v>
      </c>
      <c r="AJ1211" s="140" t="s">
        <v>2390</v>
      </c>
      <c r="AK1211" s="140" t="s">
        <v>2390</v>
      </c>
      <c r="AL1211" s="140" t="s">
        <v>2380</v>
      </c>
      <c r="AM1211" s="140" t="s">
        <v>2380</v>
      </c>
      <c r="AN1211" s="140" t="s">
        <v>2380</v>
      </c>
      <c r="AO1211" s="140" t="s">
        <v>2380</v>
      </c>
      <c r="AP1211" s="140" t="s">
        <v>2380</v>
      </c>
      <c r="AQ1211" s="140" t="s">
        <v>2380</v>
      </c>
      <c r="AR1211" s="140" t="s">
        <v>2385</v>
      </c>
      <c r="AS1211" s="136" t="s">
        <v>2381</v>
      </c>
      <c r="AT1211" s="145" t="str">
        <f>IF(ISBLANK(Lanes!AO1211),"",ROUND(Lanes!AO1211,2))</f>
        <v/>
      </c>
      <c r="AU1211" s="145" t="str">
        <f>IF(ISBLANK(Lanes!AP1211),"",ROUND(Lanes!AP1211,2))</f>
        <v/>
      </c>
      <c r="AV1211" s="145" t="str">
        <f>IF(ISBLANK(Lanes!AQ1211),"",ROUND(Lanes!AQ1211,2))</f>
        <v/>
      </c>
      <c r="AW1211" s="145" t="str">
        <f>IF(ISBLANK(Lanes!AP1211),"",ROUND(Lanes!AR1211,2))</f>
        <v/>
      </c>
      <c r="AX1211" s="145" t="str">
        <f>IF(ISBLANK(Lanes!AS1211),"",ROUND(Lanes!AS1211,2))</f>
        <v/>
      </c>
      <c r="AY1211" s="145" t="str">
        <f>IF(ISBLANK(Lanes!AT1211),"",ROUND(Lanes!AT1211,2))</f>
        <v/>
      </c>
      <c r="AZ1211" s="145" t="str">
        <f>IF(ISBLANK(Lanes!AP1211),"",ROUND(Lanes!AU1211,2))</f>
        <v/>
      </c>
      <c r="BA1211" s="145" t="str">
        <f>IF(ISBLANK(Lanes!AP1211),"",ROUND(Lanes!AV1211,2))</f>
        <v/>
      </c>
      <c r="BB1211" s="145" t="str">
        <f>IF(ISBLANK(Lanes!AW1211),"",ROUND(Lanes!AW1211,2))</f>
        <v/>
      </c>
      <c r="BC1211" s="145" t="str">
        <f>IF(ISBLANK(Lanes!AX1211),"",ROUND(Lanes!AX1211,2))</f>
        <v/>
      </c>
      <c r="BD1211" s="145" t="str">
        <f>IF(ISBLANK(Lanes!AY1211),"",ROUND(Lanes!AY1211,2))</f>
        <v/>
      </c>
      <c r="BE1211" s="145" t="str">
        <f>IF(ISBLANK(Lanes!AX1211),"",ROUND(Lanes!AZ1211,2))</f>
        <v/>
      </c>
      <c r="BF1211" s="145" t="str">
        <f>IF(ISBLANK(Lanes!BA1211),"",ROUND(Lanes!BA1211,2))</f>
        <v/>
      </c>
      <c r="BG1211" s="145" t="str">
        <f>IF(ISBLANK(Lanes!BB1211),"",ROUND(Lanes!BB1211,2))</f>
        <v/>
      </c>
      <c r="BH1211" s="145" t="str">
        <f>IF(ISBLANK(Lanes!AX1211),"",ROUND(Lanes!BC1211,2))</f>
        <v/>
      </c>
      <c r="BI1211" s="145" t="str">
        <f>IF(ISBLANK(Lanes!AX1211),"",ROUND(Lanes!BD1211,2))</f>
        <v/>
      </c>
      <c r="BJ1211" s="145" t="str">
        <f>IF(ISBLANK(Lanes!BE1211),"",Lanes!BE1211)</f>
        <v/>
      </c>
      <c r="BK1211" s="145" t="str">
        <f>IF(ISBLANK(Lanes!BF1211),"",Lanes!BF1211)</f>
        <v/>
      </c>
      <c r="BL1211" s="145" t="str">
        <f>IF(ISBLANK(Lanes!BG1211),"",Lanes!BG1211)</f>
        <v/>
      </c>
      <c r="BM1211" s="145" t="str">
        <f>IF(ISBLANK(Lanes!BH1211),"",Lanes!BH1211)</f>
        <v/>
      </c>
      <c r="BN1211" s="145" t="str">
        <f>IF(ISBLANK(Lanes!BI1211),"",Lanes!BI1211)</f>
        <v/>
      </c>
      <c r="BO1211" s="145" t="str">
        <f>IF(ISBLANK(Lanes!BJ1211),"",Lanes!BJ1211)</f>
        <v/>
      </c>
      <c r="BP1211" s="145" t="str">
        <f>IF(ISBLANK(Lanes!BK1211),"",Lanes!BK1211)</f>
        <v/>
      </c>
      <c r="BQ1211" s="145" t="str">
        <f>IF(ISBLANK(Lanes!BL1211),"",Lanes!BL1211)</f>
        <v/>
      </c>
      <c r="BR1211" s="145" t="str">
        <f>IF(ISBLANK(Lanes!BM1211),"",ROUND(Lanes!BM1211,0))</f>
        <v/>
      </c>
      <c r="BS1211" s="145" t="str">
        <f>IF(ISBLANK(Lanes!BN1211),"",ROUND(Lanes!BN1211,0))</f>
        <v/>
      </c>
      <c r="BT1211" s="145" t="str">
        <f>IF(ISBLANK(Lanes!BO1211),"",ROUND(Lanes!BO1211,0))</f>
        <v/>
      </c>
      <c r="BU1211" s="145" t="str">
        <f>IF(ISBLANK(Lanes!BN1211),"",ROUND(Lanes!BP1211,0))</f>
        <v/>
      </c>
      <c r="BV1211" s="145" t="str">
        <f>IF(ISBLANK(Lanes!BQ1211),"",ROUND(Lanes!BQ1211,1))</f>
        <v/>
      </c>
      <c r="BW1211" s="145" t="str">
        <f>IF(ISBLANK(Lanes!BR1211),"",Lanes!BR1211)</f>
        <v/>
      </c>
      <c r="BX1211" s="145" t="str">
        <f>IF(ISBLANK(Lanes!BS1211),"",Lanes!BS1211)</f>
        <v/>
      </c>
      <c r="BY1211" s="145" t="str">
        <f>IF(ISBLANK(Lanes!BT1211),"",Lanes!BT1211)</f>
        <v/>
      </c>
      <c r="BZ1211" s="145" t="str">
        <f>IF(ISBLANK(Lanes!BU1211),"",Lanes!BU1211)</f>
        <v/>
      </c>
      <c r="CA1211" s="145" t="str">
        <f>IF(ISBLANK(Lanes!BV1211),"",ROUND(Lanes!BV1211,1))</f>
        <v/>
      </c>
      <c r="CB1211" s="145" t="str">
        <f>IF(ISBLANK(Lanes!BW1211),"",ROUND(Lanes!BW1211,2))</f>
        <v/>
      </c>
      <c r="CC1211" s="145" t="str">
        <f>IF(ISBLANK(Lanes!BX1211),"",ROUND(Lanes!BX1211,1))</f>
        <v/>
      </c>
      <c r="CD1211" s="145" t="str">
        <f>IF(ISBLANK(Lanes!BY1211),"",ROUND(Lanes!BY1211,2))</f>
        <v/>
      </c>
      <c r="CE1211" s="145" t="str">
        <f>IF(ISBLANK(Lanes!BZ1211),"",ROUND(Lanes!BZ1211,0))</f>
        <v/>
      </c>
      <c r="CF1211" s="145" t="str">
        <f>IF(ISBLANK(Lanes!CA1211),"",ROUND(Lanes!CA1211,0))</f>
        <v/>
      </c>
      <c r="CG1211" s="145" t="str">
        <f>IF(ISBLANK(Lanes!CB1211),"",ROUND(Lanes!CB1211,0))</f>
        <v/>
      </c>
      <c r="CH1211" s="145" t="str">
        <f>IF(ISBLANK(Lanes!CC1211),"",ROUND(Lanes!CC1211,2))</f>
        <v/>
      </c>
      <c r="CI1211" s="145" t="str">
        <f>IF(ISBLANK(Lanes!CD1211),"",ROUND(Lanes!CD1211,2))</f>
        <v/>
      </c>
      <c r="CJ1211" s="145" t="str">
        <f>IF(ISBLANK(Lanes!CE1211),"",ROUND(Lanes!CE1211,2))</f>
        <v/>
      </c>
      <c r="CK1211" s="145" t="str">
        <f>IF(ISBLANK(Lanes!CF1211),"",ROUND(Lanes!CF1211,0))</f>
        <v/>
      </c>
      <c r="CL1211" s="145" t="str">
        <f>IF(ISBLANK(Lanes!CG1211),"",ROUND(Lanes!CG1211,0))</f>
        <v/>
      </c>
      <c r="CM1211" s="145" t="str">
        <f>IF(ISBLANK(Lanes!CH1211),"",ROUND(Lanes!CH1211,0))</f>
        <v/>
      </c>
      <c r="CN1211" s="145" t="str">
        <f>IF(ISBLANK(Lanes!CI1211),"",ROUND(Lanes!CI1211,2))</f>
        <v/>
      </c>
      <c r="CO1211" s="145" t="str">
        <f>IF(ISBLANK(Lanes!CJ1211),"",ROUND(Lanes!CJ1211,2))</f>
        <v/>
      </c>
      <c r="CP1211" s="145" t="str">
        <f>IF(ISBLANK(Lanes!CK1211),"",ROUND(Lanes!CK1211,2))</f>
        <v/>
      </c>
      <c r="CQ1211" s="146" t="str">
        <f>IF(ISBLANK(Lanes!CL1211),"","delete")</f>
        <v/>
      </c>
    </row>
    <row r="1212" spans="1:95">
      <c r="A1212" s="142">
        <v>2616</v>
      </c>
      <c r="B1212" s="140" t="s">
        <v>2156</v>
      </c>
      <c r="C1212" s="141">
        <v>1</v>
      </c>
      <c r="D1212" s="140" t="s">
        <v>1088</v>
      </c>
      <c r="E1212" s="140" t="s">
        <v>1088</v>
      </c>
      <c r="F1212" s="140" t="s">
        <v>736</v>
      </c>
      <c r="G1212" s="140" t="s">
        <v>87</v>
      </c>
      <c r="H1212" s="140" t="s">
        <v>103</v>
      </c>
      <c r="I1212" s="140" t="s">
        <v>565</v>
      </c>
      <c r="J1212" s="140" t="s">
        <v>166</v>
      </c>
      <c r="K1212" s="140" t="s">
        <v>2380</v>
      </c>
      <c r="L1212" s="140" t="s">
        <v>223</v>
      </c>
      <c r="M1212" s="140" t="s">
        <v>224</v>
      </c>
      <c r="N1212" s="140" t="s">
        <v>164</v>
      </c>
      <c r="O1212" s="140" t="s">
        <v>166</v>
      </c>
      <c r="P1212" s="140" t="s">
        <v>166</v>
      </c>
      <c r="Q1212" s="140" t="s">
        <v>2380</v>
      </c>
      <c r="R1212" s="140" t="s">
        <v>167</v>
      </c>
      <c r="S1212" s="140" t="s">
        <v>168</v>
      </c>
      <c r="T1212" s="140" t="s">
        <v>169</v>
      </c>
      <c r="U1212" s="140" t="s">
        <v>2380</v>
      </c>
      <c r="V1212" s="140" t="s">
        <v>351</v>
      </c>
      <c r="W1212" s="140" t="s">
        <v>109</v>
      </c>
      <c r="X1212" s="140" t="s">
        <v>110</v>
      </c>
      <c r="Y1212" s="140" t="s">
        <v>251</v>
      </c>
      <c r="Z1212" s="140" t="s">
        <v>2380</v>
      </c>
      <c r="AA1212" s="140" t="s">
        <v>2380</v>
      </c>
      <c r="AB1212" s="140" t="s">
        <v>2459</v>
      </c>
      <c r="AC1212" s="140" t="s">
        <v>2391</v>
      </c>
      <c r="AD1212" s="140" t="s">
        <v>101</v>
      </c>
      <c r="AE1212" s="140" t="s">
        <v>2385</v>
      </c>
      <c r="AF1212" s="140" t="s">
        <v>2385</v>
      </c>
      <c r="AG1212" s="140" t="s">
        <v>2385</v>
      </c>
      <c r="AH1212" s="140" t="s">
        <v>2385</v>
      </c>
      <c r="AI1212" s="140" t="s">
        <v>101</v>
      </c>
      <c r="AJ1212" s="140" t="s">
        <v>2390</v>
      </c>
      <c r="AK1212" s="140" t="s">
        <v>2390</v>
      </c>
      <c r="AL1212" s="140" t="s">
        <v>2380</v>
      </c>
      <c r="AM1212" s="140" t="s">
        <v>2380</v>
      </c>
      <c r="AN1212" s="140" t="s">
        <v>2380</v>
      </c>
      <c r="AO1212" s="140" t="s">
        <v>2380</v>
      </c>
      <c r="AP1212" s="140" t="s">
        <v>2380</v>
      </c>
      <c r="AQ1212" s="140" t="s">
        <v>2380</v>
      </c>
      <c r="AR1212" s="140" t="s">
        <v>2385</v>
      </c>
      <c r="AS1212" s="136" t="s">
        <v>2381</v>
      </c>
      <c r="AT1212" s="145" t="str">
        <f>IF(ISBLANK(Lanes!AO1212),"",ROUND(Lanes!AO1212,2))</f>
        <v/>
      </c>
      <c r="AU1212" s="145" t="str">
        <f>IF(ISBLANK(Lanes!AP1212),"",ROUND(Lanes!AP1212,2))</f>
        <v/>
      </c>
      <c r="AV1212" s="145" t="str">
        <f>IF(ISBLANK(Lanes!AQ1212),"",ROUND(Lanes!AQ1212,2))</f>
        <v/>
      </c>
      <c r="AW1212" s="145" t="str">
        <f>IF(ISBLANK(Lanes!AP1212),"",ROUND(Lanes!AR1212,2))</f>
        <v/>
      </c>
      <c r="AX1212" s="145" t="str">
        <f>IF(ISBLANK(Lanes!AS1212),"",ROUND(Lanes!AS1212,2))</f>
        <v/>
      </c>
      <c r="AY1212" s="145" t="str">
        <f>IF(ISBLANK(Lanes!AT1212),"",ROUND(Lanes!AT1212,2))</f>
        <v/>
      </c>
      <c r="AZ1212" s="145" t="str">
        <f>IF(ISBLANK(Lanes!AP1212),"",ROUND(Lanes!AU1212,2))</f>
        <v/>
      </c>
      <c r="BA1212" s="145" t="str">
        <f>IF(ISBLANK(Lanes!AP1212),"",ROUND(Lanes!AV1212,2))</f>
        <v/>
      </c>
      <c r="BB1212" s="145" t="str">
        <f>IF(ISBLANK(Lanes!AW1212),"",ROUND(Lanes!AW1212,2))</f>
        <v/>
      </c>
      <c r="BC1212" s="145" t="str">
        <f>IF(ISBLANK(Lanes!AX1212),"",ROUND(Lanes!AX1212,2))</f>
        <v/>
      </c>
      <c r="BD1212" s="145" t="str">
        <f>IF(ISBLANK(Lanes!AY1212),"",ROUND(Lanes!AY1212,2))</f>
        <v/>
      </c>
      <c r="BE1212" s="145" t="str">
        <f>IF(ISBLANK(Lanes!AX1212),"",ROUND(Lanes!AZ1212,2))</f>
        <v/>
      </c>
      <c r="BF1212" s="145" t="str">
        <f>IF(ISBLANK(Lanes!BA1212),"",ROUND(Lanes!BA1212,2))</f>
        <v/>
      </c>
      <c r="BG1212" s="145" t="str">
        <f>IF(ISBLANK(Lanes!BB1212),"",ROUND(Lanes!BB1212,2))</f>
        <v/>
      </c>
      <c r="BH1212" s="145" t="str">
        <f>IF(ISBLANK(Lanes!AX1212),"",ROUND(Lanes!BC1212,2))</f>
        <v/>
      </c>
      <c r="BI1212" s="145" t="str">
        <f>IF(ISBLANK(Lanes!AX1212),"",ROUND(Lanes!BD1212,2))</f>
        <v/>
      </c>
      <c r="BJ1212" s="145" t="str">
        <f>IF(ISBLANK(Lanes!BE1212),"",Lanes!BE1212)</f>
        <v/>
      </c>
      <c r="BK1212" s="145" t="str">
        <f>IF(ISBLANK(Lanes!BF1212),"",Lanes!BF1212)</f>
        <v/>
      </c>
      <c r="BL1212" s="145" t="str">
        <f>IF(ISBLANK(Lanes!BG1212),"",Lanes!BG1212)</f>
        <v/>
      </c>
      <c r="BM1212" s="145" t="str">
        <f>IF(ISBLANK(Lanes!BH1212),"",Lanes!BH1212)</f>
        <v/>
      </c>
      <c r="BN1212" s="145" t="str">
        <f>IF(ISBLANK(Lanes!BI1212),"",Lanes!BI1212)</f>
        <v/>
      </c>
      <c r="BO1212" s="145" t="str">
        <f>IF(ISBLANK(Lanes!BJ1212),"",Lanes!BJ1212)</f>
        <v/>
      </c>
      <c r="BP1212" s="145" t="str">
        <f>IF(ISBLANK(Lanes!BK1212),"",Lanes!BK1212)</f>
        <v/>
      </c>
      <c r="BQ1212" s="145" t="str">
        <f>IF(ISBLANK(Lanes!BL1212),"",Lanes!BL1212)</f>
        <v/>
      </c>
      <c r="BR1212" s="145" t="str">
        <f>IF(ISBLANK(Lanes!BM1212),"",ROUND(Lanes!BM1212,0))</f>
        <v/>
      </c>
      <c r="BS1212" s="145" t="str">
        <f>IF(ISBLANK(Lanes!BN1212),"",ROUND(Lanes!BN1212,0))</f>
        <v/>
      </c>
      <c r="BT1212" s="145" t="str">
        <f>IF(ISBLANK(Lanes!BO1212),"",ROUND(Lanes!BO1212,0))</f>
        <v/>
      </c>
      <c r="BU1212" s="145" t="str">
        <f>IF(ISBLANK(Lanes!BN1212),"",ROUND(Lanes!BP1212,0))</f>
        <v/>
      </c>
      <c r="BV1212" s="145" t="str">
        <f>IF(ISBLANK(Lanes!BQ1212),"",ROUND(Lanes!BQ1212,1))</f>
        <v/>
      </c>
      <c r="BW1212" s="145" t="str">
        <f>IF(ISBLANK(Lanes!BR1212),"",Lanes!BR1212)</f>
        <v/>
      </c>
      <c r="BX1212" s="145" t="str">
        <f>IF(ISBLANK(Lanes!BS1212),"",Lanes!BS1212)</f>
        <v/>
      </c>
      <c r="BY1212" s="145" t="str">
        <f>IF(ISBLANK(Lanes!BT1212),"",Lanes!BT1212)</f>
        <v/>
      </c>
      <c r="BZ1212" s="145" t="str">
        <f>IF(ISBLANK(Lanes!BU1212),"",Lanes!BU1212)</f>
        <v/>
      </c>
      <c r="CA1212" s="145" t="str">
        <f>IF(ISBLANK(Lanes!BV1212),"",ROUND(Lanes!BV1212,1))</f>
        <v/>
      </c>
      <c r="CB1212" s="145" t="str">
        <f>IF(ISBLANK(Lanes!BW1212),"",ROUND(Lanes!BW1212,2))</f>
        <v/>
      </c>
      <c r="CC1212" s="145" t="str">
        <f>IF(ISBLANK(Lanes!BX1212),"",ROUND(Lanes!BX1212,1))</f>
        <v/>
      </c>
      <c r="CD1212" s="145" t="str">
        <f>IF(ISBLANK(Lanes!BY1212),"",ROUND(Lanes!BY1212,2))</f>
        <v/>
      </c>
      <c r="CE1212" s="145" t="str">
        <f>IF(ISBLANK(Lanes!BZ1212),"",ROUND(Lanes!BZ1212,0))</f>
        <v/>
      </c>
      <c r="CF1212" s="145" t="str">
        <f>IF(ISBLANK(Lanes!CA1212),"",ROUND(Lanes!CA1212,0))</f>
        <v/>
      </c>
      <c r="CG1212" s="145" t="str">
        <f>IF(ISBLANK(Lanes!CB1212),"",ROUND(Lanes!CB1212,0))</f>
        <v/>
      </c>
      <c r="CH1212" s="145" t="str">
        <f>IF(ISBLANK(Lanes!CC1212),"",ROUND(Lanes!CC1212,2))</f>
        <v/>
      </c>
      <c r="CI1212" s="145" t="str">
        <f>IF(ISBLANK(Lanes!CD1212),"",ROUND(Lanes!CD1212,2))</f>
        <v/>
      </c>
      <c r="CJ1212" s="145" t="str">
        <f>IF(ISBLANK(Lanes!CE1212),"",ROUND(Lanes!CE1212,2))</f>
        <v/>
      </c>
      <c r="CK1212" s="145" t="str">
        <f>IF(ISBLANK(Lanes!CF1212),"",ROUND(Lanes!CF1212,0))</f>
        <v/>
      </c>
      <c r="CL1212" s="145" t="str">
        <f>IF(ISBLANK(Lanes!CG1212),"",ROUND(Lanes!CG1212,0))</f>
        <v/>
      </c>
      <c r="CM1212" s="145" t="str">
        <f>IF(ISBLANK(Lanes!CH1212),"",ROUND(Lanes!CH1212,0))</f>
        <v/>
      </c>
      <c r="CN1212" s="145" t="str">
        <f>IF(ISBLANK(Lanes!CI1212),"",ROUND(Lanes!CI1212,2))</f>
        <v/>
      </c>
      <c r="CO1212" s="145" t="str">
        <f>IF(ISBLANK(Lanes!CJ1212),"",ROUND(Lanes!CJ1212,2))</f>
        <v/>
      </c>
      <c r="CP1212" s="145" t="str">
        <f>IF(ISBLANK(Lanes!CK1212),"",ROUND(Lanes!CK1212,2))</f>
        <v/>
      </c>
      <c r="CQ1212" s="146" t="str">
        <f>IF(ISBLANK(Lanes!CL1212),"","delete")</f>
        <v/>
      </c>
    </row>
    <row r="1213" spans="1:95">
      <c r="A1213" s="142">
        <v>2617</v>
      </c>
      <c r="B1213" s="140" t="s">
        <v>2157</v>
      </c>
      <c r="C1213" s="141">
        <v>1</v>
      </c>
      <c r="D1213" s="140" t="s">
        <v>1089</v>
      </c>
      <c r="E1213" s="140" t="s">
        <v>1089</v>
      </c>
      <c r="F1213" s="140" t="s">
        <v>336</v>
      </c>
      <c r="G1213" s="140" t="s">
        <v>87</v>
      </c>
      <c r="H1213" s="140" t="s">
        <v>111</v>
      </c>
      <c r="I1213" s="140" t="s">
        <v>2380</v>
      </c>
      <c r="J1213" s="140" t="s">
        <v>2380</v>
      </c>
      <c r="K1213" s="140" t="s">
        <v>2380</v>
      </c>
      <c r="L1213" s="140" t="s">
        <v>171</v>
      </c>
      <c r="M1213" s="140" t="s">
        <v>172</v>
      </c>
      <c r="N1213" s="140" t="s">
        <v>169</v>
      </c>
      <c r="O1213" s="140" t="s">
        <v>116</v>
      </c>
      <c r="P1213" s="140" t="s">
        <v>116</v>
      </c>
      <c r="Q1213" s="140" t="s">
        <v>2380</v>
      </c>
      <c r="R1213" s="140" t="s">
        <v>117</v>
      </c>
      <c r="S1213" s="140" t="s">
        <v>91</v>
      </c>
      <c r="T1213" s="140" t="s">
        <v>92</v>
      </c>
      <c r="U1213" s="140" t="s">
        <v>2380</v>
      </c>
      <c r="V1213" s="140" t="s">
        <v>209</v>
      </c>
      <c r="W1213" s="140" t="s">
        <v>98</v>
      </c>
      <c r="X1213" s="140" t="s">
        <v>2380</v>
      </c>
      <c r="Y1213" s="140" t="s">
        <v>2380</v>
      </c>
      <c r="Z1213" s="140" t="s">
        <v>2380</v>
      </c>
      <c r="AA1213" s="140" t="s">
        <v>2380</v>
      </c>
      <c r="AB1213" s="140" t="s">
        <v>2398</v>
      </c>
      <c r="AC1213" s="140" t="s">
        <v>2391</v>
      </c>
      <c r="AD1213" s="140" t="s">
        <v>101</v>
      </c>
      <c r="AE1213" s="140" t="s">
        <v>2385</v>
      </c>
      <c r="AF1213" s="140" t="s">
        <v>2385</v>
      </c>
      <c r="AG1213" s="140" t="s">
        <v>2385</v>
      </c>
      <c r="AH1213" s="140" t="s">
        <v>2385</v>
      </c>
      <c r="AI1213" s="140" t="s">
        <v>101</v>
      </c>
      <c r="AJ1213" s="140" t="s">
        <v>660</v>
      </c>
      <c r="AK1213" s="140" t="s">
        <v>660</v>
      </c>
      <c r="AL1213" s="140" t="s">
        <v>2390</v>
      </c>
      <c r="AM1213" s="140" t="s">
        <v>99</v>
      </c>
      <c r="AN1213" s="140" t="s">
        <v>660</v>
      </c>
      <c r="AO1213" s="140" t="s">
        <v>660</v>
      </c>
      <c r="AP1213" s="140" t="s">
        <v>2390</v>
      </c>
      <c r="AQ1213" s="140" t="s">
        <v>2380</v>
      </c>
      <c r="AR1213" s="140" t="s">
        <v>2464</v>
      </c>
      <c r="AS1213" s="136" t="s">
        <v>2381</v>
      </c>
      <c r="AT1213" s="145" t="str">
        <f>IF(ISBLANK(Lanes!AO1213),"",ROUND(Lanes!AO1213,2))</f>
        <v/>
      </c>
      <c r="AU1213" s="145" t="str">
        <f>IF(ISBLANK(Lanes!AP1213),"",ROUND(Lanes!AP1213,2))</f>
        <v/>
      </c>
      <c r="AV1213" s="145" t="str">
        <f>IF(ISBLANK(Lanes!AQ1213),"",ROUND(Lanes!AQ1213,2))</f>
        <v/>
      </c>
      <c r="AW1213" s="145" t="str">
        <f>IF(ISBLANK(Lanes!AP1213),"",ROUND(Lanes!AR1213,2))</f>
        <v/>
      </c>
      <c r="AX1213" s="145" t="str">
        <f>IF(ISBLANK(Lanes!AS1213),"",ROUND(Lanes!AS1213,2))</f>
        <v/>
      </c>
      <c r="AY1213" s="145" t="str">
        <f>IF(ISBLANK(Lanes!AT1213),"",ROUND(Lanes!AT1213,2))</f>
        <v/>
      </c>
      <c r="AZ1213" s="145" t="str">
        <f>IF(ISBLANK(Lanes!AP1213),"",ROUND(Lanes!AU1213,2))</f>
        <v/>
      </c>
      <c r="BA1213" s="145" t="str">
        <f>IF(ISBLANK(Lanes!AP1213),"",ROUND(Lanes!AV1213,2))</f>
        <v/>
      </c>
      <c r="BB1213" s="145" t="str">
        <f>IF(ISBLANK(Lanes!AW1213),"",ROUND(Lanes!AW1213,2))</f>
        <v/>
      </c>
      <c r="BC1213" s="145" t="str">
        <f>IF(ISBLANK(Lanes!AX1213),"",ROUND(Lanes!AX1213,2))</f>
        <v/>
      </c>
      <c r="BD1213" s="145" t="str">
        <f>IF(ISBLANK(Lanes!AY1213),"",ROUND(Lanes!AY1213,2))</f>
        <v/>
      </c>
      <c r="BE1213" s="145" t="str">
        <f>IF(ISBLANK(Lanes!AX1213),"",ROUND(Lanes!AZ1213,2))</f>
        <v/>
      </c>
      <c r="BF1213" s="145" t="str">
        <f>IF(ISBLANK(Lanes!BA1213),"",ROUND(Lanes!BA1213,2))</f>
        <v/>
      </c>
      <c r="BG1213" s="145" t="str">
        <f>IF(ISBLANK(Lanes!BB1213),"",ROUND(Lanes!BB1213,2))</f>
        <v/>
      </c>
      <c r="BH1213" s="145" t="str">
        <f>IF(ISBLANK(Lanes!AX1213),"",ROUND(Lanes!BC1213,2))</f>
        <v/>
      </c>
      <c r="BI1213" s="145" t="str">
        <f>IF(ISBLANK(Lanes!AX1213),"",ROUND(Lanes!BD1213,2))</f>
        <v/>
      </c>
      <c r="BJ1213" s="145" t="str">
        <f>IF(ISBLANK(Lanes!BE1213),"",Lanes!BE1213)</f>
        <v/>
      </c>
      <c r="BK1213" s="145" t="str">
        <f>IF(ISBLANK(Lanes!BF1213),"",Lanes!BF1213)</f>
        <v/>
      </c>
      <c r="BL1213" s="145" t="str">
        <f>IF(ISBLANK(Lanes!BG1213),"",Lanes!BG1213)</f>
        <v/>
      </c>
      <c r="BM1213" s="145" t="str">
        <f>IF(ISBLANK(Lanes!BH1213),"",Lanes!BH1213)</f>
        <v/>
      </c>
      <c r="BN1213" s="145" t="str">
        <f>IF(ISBLANK(Lanes!BI1213),"",Lanes!BI1213)</f>
        <v/>
      </c>
      <c r="BO1213" s="145" t="str">
        <f>IF(ISBLANK(Lanes!BJ1213),"",Lanes!BJ1213)</f>
        <v/>
      </c>
      <c r="BP1213" s="145" t="str">
        <f>IF(ISBLANK(Lanes!BK1213),"",Lanes!BK1213)</f>
        <v/>
      </c>
      <c r="BQ1213" s="145" t="str">
        <f>IF(ISBLANK(Lanes!BL1213),"",Lanes!BL1213)</f>
        <v/>
      </c>
      <c r="BR1213" s="145" t="str">
        <f>IF(ISBLANK(Lanes!BM1213),"",ROUND(Lanes!BM1213,0))</f>
        <v/>
      </c>
      <c r="BS1213" s="145" t="str">
        <f>IF(ISBLANK(Lanes!BN1213),"",ROUND(Lanes!BN1213,0))</f>
        <v/>
      </c>
      <c r="BT1213" s="145" t="str">
        <f>IF(ISBLANK(Lanes!BO1213),"",ROUND(Lanes!BO1213,0))</f>
        <v/>
      </c>
      <c r="BU1213" s="145" t="str">
        <f>IF(ISBLANK(Lanes!BN1213),"",ROUND(Lanes!BP1213,0))</f>
        <v/>
      </c>
      <c r="BV1213" s="145" t="str">
        <f>IF(ISBLANK(Lanes!BQ1213),"",ROUND(Lanes!BQ1213,1))</f>
        <v/>
      </c>
      <c r="BW1213" s="145" t="str">
        <f>IF(ISBLANK(Lanes!BR1213),"",Lanes!BR1213)</f>
        <v/>
      </c>
      <c r="BX1213" s="145" t="str">
        <f>IF(ISBLANK(Lanes!BS1213),"",Lanes!BS1213)</f>
        <v/>
      </c>
      <c r="BY1213" s="145" t="str">
        <f>IF(ISBLANK(Lanes!BT1213),"",Lanes!BT1213)</f>
        <v/>
      </c>
      <c r="BZ1213" s="145" t="str">
        <f>IF(ISBLANK(Lanes!BU1213),"",Lanes!BU1213)</f>
        <v/>
      </c>
      <c r="CA1213" s="145" t="str">
        <f>IF(ISBLANK(Lanes!BV1213),"",ROUND(Lanes!BV1213,1))</f>
        <v/>
      </c>
      <c r="CB1213" s="145" t="str">
        <f>IF(ISBLANK(Lanes!BW1213),"",ROUND(Lanes!BW1213,2))</f>
        <v/>
      </c>
      <c r="CC1213" s="145" t="str">
        <f>IF(ISBLANK(Lanes!BX1213),"",ROUND(Lanes!BX1213,1))</f>
        <v/>
      </c>
      <c r="CD1213" s="145" t="str">
        <f>IF(ISBLANK(Lanes!BY1213),"",ROUND(Lanes!BY1213,2))</f>
        <v/>
      </c>
      <c r="CE1213" s="145" t="str">
        <f>IF(ISBLANK(Lanes!BZ1213),"",ROUND(Lanes!BZ1213,0))</f>
        <v/>
      </c>
      <c r="CF1213" s="145" t="str">
        <f>IF(ISBLANK(Lanes!CA1213),"",ROUND(Lanes!CA1213,0))</f>
        <v/>
      </c>
      <c r="CG1213" s="145" t="str">
        <f>IF(ISBLANK(Lanes!CB1213),"",ROUND(Lanes!CB1213,0))</f>
        <v/>
      </c>
      <c r="CH1213" s="145" t="str">
        <f>IF(ISBLANK(Lanes!CC1213),"",ROUND(Lanes!CC1213,2))</f>
        <v/>
      </c>
      <c r="CI1213" s="145" t="str">
        <f>IF(ISBLANK(Lanes!CD1213),"",ROUND(Lanes!CD1213,2))</f>
        <v/>
      </c>
      <c r="CJ1213" s="145" t="str">
        <f>IF(ISBLANK(Lanes!CE1213),"",ROUND(Lanes!CE1213,2))</f>
        <v/>
      </c>
      <c r="CK1213" s="145" t="str">
        <f>IF(ISBLANK(Lanes!CF1213),"",ROUND(Lanes!CF1213,0))</f>
        <v/>
      </c>
      <c r="CL1213" s="145" t="str">
        <f>IF(ISBLANK(Lanes!CG1213),"",ROUND(Lanes!CG1213,0))</f>
        <v/>
      </c>
      <c r="CM1213" s="145" t="str">
        <f>IF(ISBLANK(Lanes!CH1213),"",ROUND(Lanes!CH1213,0))</f>
        <v/>
      </c>
      <c r="CN1213" s="145" t="str">
        <f>IF(ISBLANK(Lanes!CI1213),"",ROUND(Lanes!CI1213,2))</f>
        <v/>
      </c>
      <c r="CO1213" s="145" t="str">
        <f>IF(ISBLANK(Lanes!CJ1213),"",ROUND(Lanes!CJ1213,2))</f>
        <v/>
      </c>
      <c r="CP1213" s="145" t="str">
        <f>IF(ISBLANK(Lanes!CK1213),"",ROUND(Lanes!CK1213,2))</f>
        <v/>
      </c>
      <c r="CQ1213" s="146" t="str">
        <f>IF(ISBLANK(Lanes!CL1213),"","delete")</f>
        <v/>
      </c>
    </row>
    <row r="1214" spans="1:95">
      <c r="A1214" s="142">
        <v>2618</v>
      </c>
      <c r="B1214" s="140" t="s">
        <v>2158</v>
      </c>
      <c r="C1214" s="141">
        <v>1</v>
      </c>
      <c r="D1214" s="140" t="s">
        <v>1090</v>
      </c>
      <c r="E1214" s="140" t="s">
        <v>1090</v>
      </c>
      <c r="F1214" s="140" t="s">
        <v>336</v>
      </c>
      <c r="G1214" s="140" t="s">
        <v>87</v>
      </c>
      <c r="H1214" s="140" t="s">
        <v>111</v>
      </c>
      <c r="I1214" s="140" t="s">
        <v>2380</v>
      </c>
      <c r="J1214" s="140" t="s">
        <v>2380</v>
      </c>
      <c r="K1214" s="140" t="s">
        <v>2380</v>
      </c>
      <c r="L1214" s="140" t="s">
        <v>106</v>
      </c>
      <c r="M1214" s="140" t="s">
        <v>91</v>
      </c>
      <c r="N1214" s="140" t="s">
        <v>92</v>
      </c>
      <c r="O1214" s="140" t="s">
        <v>2380</v>
      </c>
      <c r="P1214" s="140" t="s">
        <v>116</v>
      </c>
      <c r="Q1214" s="140" t="s">
        <v>2380</v>
      </c>
      <c r="R1214" s="140" t="s">
        <v>117</v>
      </c>
      <c r="S1214" s="140" t="s">
        <v>91</v>
      </c>
      <c r="T1214" s="140" t="s">
        <v>92</v>
      </c>
      <c r="U1214" s="140" t="s">
        <v>2380</v>
      </c>
      <c r="V1214" s="140" t="s">
        <v>209</v>
      </c>
      <c r="W1214" s="140" t="s">
        <v>98</v>
      </c>
      <c r="X1214" s="140" t="s">
        <v>2380</v>
      </c>
      <c r="Y1214" s="140" t="s">
        <v>2380</v>
      </c>
      <c r="Z1214" s="140" t="s">
        <v>2380</v>
      </c>
      <c r="AA1214" s="140" t="s">
        <v>2380</v>
      </c>
      <c r="AB1214" s="140" t="s">
        <v>2398</v>
      </c>
      <c r="AC1214" s="140" t="s">
        <v>2391</v>
      </c>
      <c r="AD1214" s="140" t="s">
        <v>101</v>
      </c>
      <c r="AE1214" s="140" t="s">
        <v>2385</v>
      </c>
      <c r="AF1214" s="140" t="s">
        <v>2385</v>
      </c>
      <c r="AG1214" s="140" t="s">
        <v>2385</v>
      </c>
      <c r="AH1214" s="140" t="s">
        <v>2385</v>
      </c>
      <c r="AI1214" s="140" t="s">
        <v>101</v>
      </c>
      <c r="AJ1214" s="140" t="s">
        <v>660</v>
      </c>
      <c r="AK1214" s="140" t="s">
        <v>660</v>
      </c>
      <c r="AL1214" s="140" t="s">
        <v>2390</v>
      </c>
      <c r="AM1214" s="140" t="s">
        <v>99</v>
      </c>
      <c r="AN1214" s="140" t="s">
        <v>660</v>
      </c>
      <c r="AO1214" s="140" t="s">
        <v>660</v>
      </c>
      <c r="AP1214" s="140" t="s">
        <v>2390</v>
      </c>
      <c r="AQ1214" s="140" t="s">
        <v>2380</v>
      </c>
      <c r="AR1214" s="140" t="s">
        <v>2438</v>
      </c>
      <c r="AS1214" s="136" t="s">
        <v>2381</v>
      </c>
      <c r="AT1214" s="145" t="str">
        <f>IF(ISBLANK(Lanes!AO1214),"",ROUND(Lanes!AO1214,2))</f>
        <v/>
      </c>
      <c r="AU1214" s="145" t="str">
        <f>IF(ISBLANK(Lanes!AP1214),"",ROUND(Lanes!AP1214,2))</f>
        <v/>
      </c>
      <c r="AV1214" s="145" t="str">
        <f>IF(ISBLANK(Lanes!AQ1214),"",ROUND(Lanes!AQ1214,2))</f>
        <v/>
      </c>
      <c r="AW1214" s="145" t="str">
        <f>IF(ISBLANK(Lanes!AP1214),"",ROUND(Lanes!AR1214,2))</f>
        <v/>
      </c>
      <c r="AX1214" s="145" t="str">
        <f>IF(ISBLANK(Lanes!AS1214),"",ROUND(Lanes!AS1214,2))</f>
        <v/>
      </c>
      <c r="AY1214" s="145" t="str">
        <f>IF(ISBLANK(Lanes!AT1214),"",ROUND(Lanes!AT1214,2))</f>
        <v/>
      </c>
      <c r="AZ1214" s="145" t="str">
        <f>IF(ISBLANK(Lanes!AP1214),"",ROUND(Lanes!AU1214,2))</f>
        <v/>
      </c>
      <c r="BA1214" s="145" t="str">
        <f>IF(ISBLANK(Lanes!AP1214),"",ROUND(Lanes!AV1214,2))</f>
        <v/>
      </c>
      <c r="BB1214" s="145" t="str">
        <f>IF(ISBLANK(Lanes!AW1214),"",ROUND(Lanes!AW1214,2))</f>
        <v/>
      </c>
      <c r="BC1214" s="145" t="str">
        <f>IF(ISBLANK(Lanes!AX1214),"",ROUND(Lanes!AX1214,2))</f>
        <v/>
      </c>
      <c r="BD1214" s="145" t="str">
        <f>IF(ISBLANK(Lanes!AY1214),"",ROUND(Lanes!AY1214,2))</f>
        <v/>
      </c>
      <c r="BE1214" s="145" t="str">
        <f>IF(ISBLANK(Lanes!AX1214),"",ROUND(Lanes!AZ1214,2))</f>
        <v/>
      </c>
      <c r="BF1214" s="145" t="str">
        <f>IF(ISBLANK(Lanes!BA1214),"",ROUND(Lanes!BA1214,2))</f>
        <v/>
      </c>
      <c r="BG1214" s="145" t="str">
        <f>IF(ISBLANK(Lanes!BB1214),"",ROUND(Lanes!BB1214,2))</f>
        <v/>
      </c>
      <c r="BH1214" s="145" t="str">
        <f>IF(ISBLANK(Lanes!AX1214),"",ROUND(Lanes!BC1214,2))</f>
        <v/>
      </c>
      <c r="BI1214" s="145" t="str">
        <f>IF(ISBLANK(Lanes!AX1214),"",ROUND(Lanes!BD1214,2))</f>
        <v/>
      </c>
      <c r="BJ1214" s="145" t="str">
        <f>IF(ISBLANK(Lanes!BE1214),"",Lanes!BE1214)</f>
        <v/>
      </c>
      <c r="BK1214" s="145" t="str">
        <f>IF(ISBLANK(Lanes!BF1214),"",Lanes!BF1214)</f>
        <v/>
      </c>
      <c r="BL1214" s="145" t="str">
        <f>IF(ISBLANK(Lanes!BG1214),"",Lanes!BG1214)</f>
        <v/>
      </c>
      <c r="BM1214" s="145" t="str">
        <f>IF(ISBLANK(Lanes!BH1214),"",Lanes!BH1214)</f>
        <v/>
      </c>
      <c r="BN1214" s="145" t="str">
        <f>IF(ISBLANK(Lanes!BI1214),"",Lanes!BI1214)</f>
        <v/>
      </c>
      <c r="BO1214" s="145" t="str">
        <f>IF(ISBLANK(Lanes!BJ1214),"",Lanes!BJ1214)</f>
        <v/>
      </c>
      <c r="BP1214" s="145" t="str">
        <f>IF(ISBLANK(Lanes!BK1214),"",Lanes!BK1214)</f>
        <v/>
      </c>
      <c r="BQ1214" s="145" t="str">
        <f>IF(ISBLANK(Lanes!BL1214),"",Lanes!BL1214)</f>
        <v/>
      </c>
      <c r="BR1214" s="145" t="str">
        <f>IF(ISBLANK(Lanes!BM1214),"",ROUND(Lanes!BM1214,0))</f>
        <v/>
      </c>
      <c r="BS1214" s="145" t="str">
        <f>IF(ISBLANK(Lanes!BN1214),"",ROUND(Lanes!BN1214,0))</f>
        <v/>
      </c>
      <c r="BT1214" s="145" t="str">
        <f>IF(ISBLANK(Lanes!BO1214),"",ROUND(Lanes!BO1214,0))</f>
        <v/>
      </c>
      <c r="BU1214" s="145" t="str">
        <f>IF(ISBLANK(Lanes!BN1214),"",ROUND(Lanes!BP1214,0))</f>
        <v/>
      </c>
      <c r="BV1214" s="145" t="str">
        <f>IF(ISBLANK(Lanes!BQ1214),"",ROUND(Lanes!BQ1214,1))</f>
        <v/>
      </c>
      <c r="BW1214" s="145" t="str">
        <f>IF(ISBLANK(Lanes!BR1214),"",Lanes!BR1214)</f>
        <v/>
      </c>
      <c r="BX1214" s="145" t="str">
        <f>IF(ISBLANK(Lanes!BS1214),"",Lanes!BS1214)</f>
        <v/>
      </c>
      <c r="BY1214" s="145" t="str">
        <f>IF(ISBLANK(Lanes!BT1214),"",Lanes!BT1214)</f>
        <v/>
      </c>
      <c r="BZ1214" s="145" t="str">
        <f>IF(ISBLANK(Lanes!BU1214),"",Lanes!BU1214)</f>
        <v/>
      </c>
      <c r="CA1214" s="145" t="str">
        <f>IF(ISBLANK(Lanes!BV1214),"",ROUND(Lanes!BV1214,1))</f>
        <v/>
      </c>
      <c r="CB1214" s="145" t="str">
        <f>IF(ISBLANK(Lanes!BW1214),"",ROUND(Lanes!BW1214,2))</f>
        <v/>
      </c>
      <c r="CC1214" s="145" t="str">
        <f>IF(ISBLANK(Lanes!BX1214),"",ROUND(Lanes!BX1214,1))</f>
        <v/>
      </c>
      <c r="CD1214" s="145" t="str">
        <f>IF(ISBLANK(Lanes!BY1214),"",ROUND(Lanes!BY1214,2))</f>
        <v/>
      </c>
      <c r="CE1214" s="145" t="str">
        <f>IF(ISBLANK(Lanes!BZ1214),"",ROUND(Lanes!BZ1214,0))</f>
        <v/>
      </c>
      <c r="CF1214" s="145" t="str">
        <f>IF(ISBLANK(Lanes!CA1214),"",ROUND(Lanes!CA1214,0))</f>
        <v/>
      </c>
      <c r="CG1214" s="145" t="str">
        <f>IF(ISBLANK(Lanes!CB1214),"",ROUND(Lanes!CB1214,0))</f>
        <v/>
      </c>
      <c r="CH1214" s="145" t="str">
        <f>IF(ISBLANK(Lanes!CC1214),"",ROUND(Lanes!CC1214,2))</f>
        <v/>
      </c>
      <c r="CI1214" s="145" t="str">
        <f>IF(ISBLANK(Lanes!CD1214),"",ROUND(Lanes!CD1214,2))</f>
        <v/>
      </c>
      <c r="CJ1214" s="145" t="str">
        <f>IF(ISBLANK(Lanes!CE1214),"",ROUND(Lanes!CE1214,2))</f>
        <v/>
      </c>
      <c r="CK1214" s="145" t="str">
        <f>IF(ISBLANK(Lanes!CF1214),"",ROUND(Lanes!CF1214,0))</f>
        <v/>
      </c>
      <c r="CL1214" s="145" t="str">
        <f>IF(ISBLANK(Lanes!CG1214),"",ROUND(Lanes!CG1214,0))</f>
        <v/>
      </c>
      <c r="CM1214" s="145" t="str">
        <f>IF(ISBLANK(Lanes!CH1214),"",ROUND(Lanes!CH1214,0))</f>
        <v/>
      </c>
      <c r="CN1214" s="145" t="str">
        <f>IF(ISBLANK(Lanes!CI1214),"",ROUND(Lanes!CI1214,2))</f>
        <v/>
      </c>
      <c r="CO1214" s="145" t="str">
        <f>IF(ISBLANK(Lanes!CJ1214),"",ROUND(Lanes!CJ1214,2))</f>
        <v/>
      </c>
      <c r="CP1214" s="145" t="str">
        <f>IF(ISBLANK(Lanes!CK1214),"",ROUND(Lanes!CK1214,2))</f>
        <v/>
      </c>
      <c r="CQ1214" s="146" t="str">
        <f>IF(ISBLANK(Lanes!CL1214),"","delete")</f>
        <v/>
      </c>
    </row>
    <row r="1215" spans="1:95">
      <c r="A1215" s="142">
        <v>2619</v>
      </c>
      <c r="B1215" s="140" t="s">
        <v>2159</v>
      </c>
      <c r="C1215" s="141">
        <v>1</v>
      </c>
      <c r="D1215" s="140" t="s">
        <v>2566</v>
      </c>
      <c r="E1215" s="140" t="s">
        <v>2566</v>
      </c>
      <c r="F1215" s="140" t="s">
        <v>736</v>
      </c>
      <c r="G1215" s="140" t="s">
        <v>87</v>
      </c>
      <c r="H1215" s="140" t="s">
        <v>103</v>
      </c>
      <c r="I1215" s="140" t="s">
        <v>545</v>
      </c>
      <c r="J1215" s="140" t="s">
        <v>545</v>
      </c>
      <c r="K1215" s="140" t="s">
        <v>2380</v>
      </c>
      <c r="L1215" s="140" t="s">
        <v>226</v>
      </c>
      <c r="M1215" s="140" t="s">
        <v>91</v>
      </c>
      <c r="N1215" s="140" t="s">
        <v>159</v>
      </c>
      <c r="O1215" s="140" t="s">
        <v>2380</v>
      </c>
      <c r="P1215" s="140" t="s">
        <v>147</v>
      </c>
      <c r="Q1215" s="140" t="s">
        <v>2380</v>
      </c>
      <c r="R1215" s="140" t="s">
        <v>106</v>
      </c>
      <c r="S1215" s="140" t="s">
        <v>91</v>
      </c>
      <c r="T1215" s="140" t="s">
        <v>92</v>
      </c>
      <c r="U1215" s="140" t="s">
        <v>546</v>
      </c>
      <c r="V1215" s="140" t="s">
        <v>108</v>
      </c>
      <c r="W1215" s="140" t="s">
        <v>109</v>
      </c>
      <c r="X1215" s="140" t="s">
        <v>2380</v>
      </c>
      <c r="Y1215" s="140" t="s">
        <v>2380</v>
      </c>
      <c r="Z1215" s="140" t="s">
        <v>2380</v>
      </c>
      <c r="AA1215" s="140" t="s">
        <v>251</v>
      </c>
      <c r="AB1215" s="140" t="s">
        <v>2410</v>
      </c>
      <c r="AC1215" s="140" t="s">
        <v>2391</v>
      </c>
      <c r="AD1215" s="140" t="s">
        <v>101</v>
      </c>
      <c r="AE1215" s="140" t="s">
        <v>2385</v>
      </c>
      <c r="AF1215" s="140" t="s">
        <v>2385</v>
      </c>
      <c r="AG1215" s="140" t="s">
        <v>2385</v>
      </c>
      <c r="AH1215" s="140" t="s">
        <v>2385</v>
      </c>
      <c r="AI1215" s="140" t="s">
        <v>101</v>
      </c>
      <c r="AJ1215" s="140" t="s">
        <v>2402</v>
      </c>
      <c r="AK1215" s="140" t="s">
        <v>2392</v>
      </c>
      <c r="AL1215" s="140" t="s">
        <v>660</v>
      </c>
      <c r="AM1215" s="140" t="s">
        <v>110</v>
      </c>
      <c r="AN1215" s="140" t="s">
        <v>2402</v>
      </c>
      <c r="AO1215" s="140" t="s">
        <v>2392</v>
      </c>
      <c r="AP1215" s="140" t="s">
        <v>660</v>
      </c>
      <c r="AQ1215" s="140" t="s">
        <v>2380</v>
      </c>
      <c r="AR1215" s="140" t="s">
        <v>2457</v>
      </c>
      <c r="AS1215" s="136" t="s">
        <v>2381</v>
      </c>
      <c r="AT1215" s="145" t="str">
        <f>IF(ISBLANK(Lanes!AO1215),"",ROUND(Lanes!AO1215,2))</f>
        <v/>
      </c>
      <c r="AU1215" s="145" t="str">
        <f>IF(ISBLANK(Lanes!AP1215),"",ROUND(Lanes!AP1215,2))</f>
        <v/>
      </c>
      <c r="AV1215" s="145" t="str">
        <f>IF(ISBLANK(Lanes!AQ1215),"",ROUND(Lanes!AQ1215,2))</f>
        <v/>
      </c>
      <c r="AW1215" s="145" t="str">
        <f>IF(ISBLANK(Lanes!AP1215),"",ROUND(Lanes!AR1215,2))</f>
        <v/>
      </c>
      <c r="AX1215" s="145" t="str">
        <f>IF(ISBLANK(Lanes!AS1215),"",ROUND(Lanes!AS1215,2))</f>
        <v/>
      </c>
      <c r="AY1215" s="145" t="str">
        <f>IF(ISBLANK(Lanes!AT1215),"",ROUND(Lanes!AT1215,2))</f>
        <v/>
      </c>
      <c r="AZ1215" s="145" t="str">
        <f>IF(ISBLANK(Lanes!AP1215),"",ROUND(Lanes!AU1215,2))</f>
        <v/>
      </c>
      <c r="BA1215" s="145" t="str">
        <f>IF(ISBLANK(Lanes!AP1215),"",ROUND(Lanes!AV1215,2))</f>
        <v/>
      </c>
      <c r="BB1215" s="145" t="str">
        <f>IF(ISBLANK(Lanes!AW1215),"",ROUND(Lanes!AW1215,2))</f>
        <v/>
      </c>
      <c r="BC1215" s="145" t="str">
        <f>IF(ISBLANK(Lanes!AX1215),"",ROUND(Lanes!AX1215,2))</f>
        <v/>
      </c>
      <c r="BD1215" s="145" t="str">
        <f>IF(ISBLANK(Lanes!AY1215),"",ROUND(Lanes!AY1215,2))</f>
        <v/>
      </c>
      <c r="BE1215" s="145" t="str">
        <f>IF(ISBLANK(Lanes!AX1215),"",ROUND(Lanes!AZ1215,2))</f>
        <v/>
      </c>
      <c r="BF1215" s="145" t="str">
        <f>IF(ISBLANK(Lanes!BA1215),"",ROUND(Lanes!BA1215,2))</f>
        <v/>
      </c>
      <c r="BG1215" s="145" t="str">
        <f>IF(ISBLANK(Lanes!BB1215),"",ROUND(Lanes!BB1215,2))</f>
        <v/>
      </c>
      <c r="BH1215" s="145" t="str">
        <f>IF(ISBLANK(Lanes!AX1215),"",ROUND(Lanes!BC1215,2))</f>
        <v/>
      </c>
      <c r="BI1215" s="145" t="str">
        <f>IF(ISBLANK(Lanes!AX1215),"",ROUND(Lanes!BD1215,2))</f>
        <v/>
      </c>
      <c r="BJ1215" s="145" t="str">
        <f>IF(ISBLANK(Lanes!BE1215),"",Lanes!BE1215)</f>
        <v/>
      </c>
      <c r="BK1215" s="145" t="str">
        <f>IF(ISBLANK(Lanes!BF1215),"",Lanes!BF1215)</f>
        <v/>
      </c>
      <c r="BL1215" s="145" t="str">
        <f>IF(ISBLANK(Lanes!BG1215),"",Lanes!BG1215)</f>
        <v/>
      </c>
      <c r="BM1215" s="145" t="str">
        <f>IF(ISBLANK(Lanes!BH1215),"",Lanes!BH1215)</f>
        <v/>
      </c>
      <c r="BN1215" s="145" t="str">
        <f>IF(ISBLANK(Lanes!BI1215),"",Lanes!BI1215)</f>
        <v/>
      </c>
      <c r="BO1215" s="145" t="str">
        <f>IF(ISBLANK(Lanes!BJ1215),"",Lanes!BJ1215)</f>
        <v/>
      </c>
      <c r="BP1215" s="145" t="str">
        <f>IF(ISBLANK(Lanes!BK1215),"",Lanes!BK1215)</f>
        <v/>
      </c>
      <c r="BQ1215" s="145" t="str">
        <f>IF(ISBLANK(Lanes!BL1215),"",Lanes!BL1215)</f>
        <v/>
      </c>
      <c r="BR1215" s="145" t="str">
        <f>IF(ISBLANK(Lanes!BM1215),"",ROUND(Lanes!BM1215,0))</f>
        <v/>
      </c>
      <c r="BS1215" s="145" t="str">
        <f>IF(ISBLANK(Lanes!BN1215),"",ROUND(Lanes!BN1215,0))</f>
        <v/>
      </c>
      <c r="BT1215" s="145" t="str">
        <f>IF(ISBLANK(Lanes!BO1215),"",ROUND(Lanes!BO1215,0))</f>
        <v/>
      </c>
      <c r="BU1215" s="145" t="str">
        <f>IF(ISBLANK(Lanes!BN1215),"",ROUND(Lanes!BP1215,0))</f>
        <v/>
      </c>
      <c r="BV1215" s="145" t="str">
        <f>IF(ISBLANK(Lanes!BQ1215),"",ROUND(Lanes!BQ1215,1))</f>
        <v/>
      </c>
      <c r="BW1215" s="145" t="str">
        <f>IF(ISBLANK(Lanes!BR1215),"",Lanes!BR1215)</f>
        <v/>
      </c>
      <c r="BX1215" s="145" t="str">
        <f>IF(ISBLANK(Lanes!BS1215),"",Lanes!BS1215)</f>
        <v/>
      </c>
      <c r="BY1215" s="145" t="str">
        <f>IF(ISBLANK(Lanes!BT1215),"",Lanes!BT1215)</f>
        <v/>
      </c>
      <c r="BZ1215" s="145" t="str">
        <f>IF(ISBLANK(Lanes!BU1215),"",Lanes!BU1215)</f>
        <v/>
      </c>
      <c r="CA1215" s="145" t="str">
        <f>IF(ISBLANK(Lanes!BV1215),"",ROUND(Lanes!BV1215,1))</f>
        <v/>
      </c>
      <c r="CB1215" s="145" t="str">
        <f>IF(ISBLANK(Lanes!BW1215),"",ROUND(Lanes!BW1215,2))</f>
        <v/>
      </c>
      <c r="CC1215" s="145" t="str">
        <f>IF(ISBLANK(Lanes!BX1215),"",ROUND(Lanes!BX1215,1))</f>
        <v/>
      </c>
      <c r="CD1215" s="145" t="str">
        <f>IF(ISBLANK(Lanes!BY1215),"",ROUND(Lanes!BY1215,2))</f>
        <v/>
      </c>
      <c r="CE1215" s="145" t="str">
        <f>IF(ISBLANK(Lanes!BZ1215),"",ROUND(Lanes!BZ1215,0))</f>
        <v/>
      </c>
      <c r="CF1215" s="145" t="str">
        <f>IF(ISBLANK(Lanes!CA1215),"",ROUND(Lanes!CA1215,0))</f>
        <v/>
      </c>
      <c r="CG1215" s="145" t="str">
        <f>IF(ISBLANK(Lanes!CB1215),"",ROUND(Lanes!CB1215,0))</f>
        <v/>
      </c>
      <c r="CH1215" s="145" t="str">
        <f>IF(ISBLANK(Lanes!CC1215),"",ROUND(Lanes!CC1215,2))</f>
        <v/>
      </c>
      <c r="CI1215" s="145" t="str">
        <f>IF(ISBLANK(Lanes!CD1215),"",ROUND(Lanes!CD1215,2))</f>
        <v/>
      </c>
      <c r="CJ1215" s="145" t="str">
        <f>IF(ISBLANK(Lanes!CE1215),"",ROUND(Lanes!CE1215,2))</f>
        <v/>
      </c>
      <c r="CK1215" s="145" t="str">
        <f>IF(ISBLANK(Lanes!CF1215),"",ROUND(Lanes!CF1215,0))</f>
        <v/>
      </c>
      <c r="CL1215" s="145" t="str">
        <f>IF(ISBLANK(Lanes!CG1215),"",ROUND(Lanes!CG1215,0))</f>
        <v/>
      </c>
      <c r="CM1215" s="145" t="str">
        <f>IF(ISBLANK(Lanes!CH1215),"",ROUND(Lanes!CH1215,0))</f>
        <v/>
      </c>
      <c r="CN1215" s="145" t="str">
        <f>IF(ISBLANK(Lanes!CI1215),"",ROUND(Lanes!CI1215,2))</f>
        <v/>
      </c>
      <c r="CO1215" s="145" t="str">
        <f>IF(ISBLANK(Lanes!CJ1215),"",ROUND(Lanes!CJ1215,2))</f>
        <v/>
      </c>
      <c r="CP1215" s="145" t="str">
        <f>IF(ISBLANK(Lanes!CK1215),"",ROUND(Lanes!CK1215,2))</f>
        <v/>
      </c>
      <c r="CQ1215" s="146" t="str">
        <f>IF(ISBLANK(Lanes!CL1215),"","delete")</f>
        <v/>
      </c>
    </row>
    <row r="1216" spans="1:95">
      <c r="A1216" s="142">
        <v>2620</v>
      </c>
      <c r="B1216" s="140" t="s">
        <v>2160</v>
      </c>
      <c r="C1216" s="141">
        <v>1</v>
      </c>
      <c r="D1216" s="140" t="s">
        <v>2565</v>
      </c>
      <c r="E1216" s="140" t="s">
        <v>2565</v>
      </c>
      <c r="F1216" s="140" t="s">
        <v>736</v>
      </c>
      <c r="G1216" s="140" t="s">
        <v>126</v>
      </c>
      <c r="H1216" s="140" t="s">
        <v>127</v>
      </c>
      <c r="I1216" s="140" t="s">
        <v>104</v>
      </c>
      <c r="J1216" s="140" t="s">
        <v>128</v>
      </c>
      <c r="K1216" s="140" t="s">
        <v>2380</v>
      </c>
      <c r="L1216" s="140" t="s">
        <v>106</v>
      </c>
      <c r="M1216" s="140" t="s">
        <v>91</v>
      </c>
      <c r="N1216" s="140" t="s">
        <v>92</v>
      </c>
      <c r="O1216" s="140" t="s">
        <v>166</v>
      </c>
      <c r="P1216" s="140" t="s">
        <v>166</v>
      </c>
      <c r="Q1216" s="140" t="s">
        <v>2380</v>
      </c>
      <c r="R1216" s="140" t="s">
        <v>167</v>
      </c>
      <c r="S1216" s="140" t="s">
        <v>168</v>
      </c>
      <c r="T1216" s="140" t="s">
        <v>169</v>
      </c>
      <c r="U1216" s="140" t="s">
        <v>132</v>
      </c>
      <c r="V1216" s="140" t="s">
        <v>97</v>
      </c>
      <c r="W1216" s="140" t="s">
        <v>98</v>
      </c>
      <c r="X1216" s="140" t="s">
        <v>99</v>
      </c>
      <c r="Y1216" s="140" t="s">
        <v>2380</v>
      </c>
      <c r="Z1216" s="140" t="s">
        <v>2380</v>
      </c>
      <c r="AA1216" s="140" t="s">
        <v>251</v>
      </c>
      <c r="AB1216" s="140" t="s">
        <v>2564</v>
      </c>
      <c r="AC1216" s="140" t="s">
        <v>2391</v>
      </c>
      <c r="AD1216" s="140" t="s">
        <v>101</v>
      </c>
      <c r="AE1216" s="140" t="s">
        <v>2385</v>
      </c>
      <c r="AF1216" s="140" t="s">
        <v>2385</v>
      </c>
      <c r="AG1216" s="140" t="s">
        <v>2385</v>
      </c>
      <c r="AH1216" s="140" t="s">
        <v>2385</v>
      </c>
      <c r="AI1216" s="140" t="s">
        <v>101</v>
      </c>
      <c r="AJ1216" s="140" t="s">
        <v>2380</v>
      </c>
      <c r="AK1216" s="140" t="s">
        <v>2380</v>
      </c>
      <c r="AL1216" s="140" t="s">
        <v>2380</v>
      </c>
      <c r="AM1216" s="140" t="s">
        <v>2380</v>
      </c>
      <c r="AN1216" s="140" t="s">
        <v>2380</v>
      </c>
      <c r="AO1216" s="140" t="s">
        <v>2392</v>
      </c>
      <c r="AP1216" s="140" t="s">
        <v>2402</v>
      </c>
      <c r="AQ1216" s="140" t="s">
        <v>2380</v>
      </c>
      <c r="AR1216" s="140" t="s">
        <v>2445</v>
      </c>
      <c r="AS1216" s="136" t="s">
        <v>2381</v>
      </c>
      <c r="AT1216" s="145" t="str">
        <f>IF(ISBLANK(Lanes!AO1216),"",ROUND(Lanes!AO1216,2))</f>
        <v/>
      </c>
      <c r="AU1216" s="145" t="str">
        <f>IF(ISBLANK(Lanes!AP1216),"",ROUND(Lanes!AP1216,2))</f>
        <v/>
      </c>
      <c r="AV1216" s="145" t="str">
        <f>IF(ISBLANK(Lanes!AQ1216),"",ROUND(Lanes!AQ1216,2))</f>
        <v/>
      </c>
      <c r="AW1216" s="145" t="str">
        <f>IF(ISBLANK(Lanes!AP1216),"",ROUND(Lanes!AR1216,2))</f>
        <v/>
      </c>
      <c r="AX1216" s="145" t="str">
        <f>IF(ISBLANK(Lanes!AS1216),"",ROUND(Lanes!AS1216,2))</f>
        <v/>
      </c>
      <c r="AY1216" s="145" t="str">
        <f>IF(ISBLANK(Lanes!AT1216),"",ROUND(Lanes!AT1216,2))</f>
        <v/>
      </c>
      <c r="AZ1216" s="145" t="str">
        <f>IF(ISBLANK(Lanes!AP1216),"",ROUND(Lanes!AU1216,2))</f>
        <v/>
      </c>
      <c r="BA1216" s="145" t="str">
        <f>IF(ISBLANK(Lanes!AP1216),"",ROUND(Lanes!AV1216,2))</f>
        <v/>
      </c>
      <c r="BB1216" s="145" t="str">
        <f>IF(ISBLANK(Lanes!AW1216),"",ROUND(Lanes!AW1216,2))</f>
        <v/>
      </c>
      <c r="BC1216" s="145" t="str">
        <f>IF(ISBLANK(Lanes!AX1216),"",ROUND(Lanes!AX1216,2))</f>
        <v/>
      </c>
      <c r="BD1216" s="145" t="str">
        <f>IF(ISBLANK(Lanes!AY1216),"",ROUND(Lanes!AY1216,2))</f>
        <v/>
      </c>
      <c r="BE1216" s="145" t="str">
        <f>IF(ISBLANK(Lanes!AX1216),"",ROUND(Lanes!AZ1216,2))</f>
        <v/>
      </c>
      <c r="BF1216" s="145" t="str">
        <f>IF(ISBLANK(Lanes!BA1216),"",ROUND(Lanes!BA1216,2))</f>
        <v/>
      </c>
      <c r="BG1216" s="145" t="str">
        <f>IF(ISBLANK(Lanes!BB1216),"",ROUND(Lanes!BB1216,2))</f>
        <v/>
      </c>
      <c r="BH1216" s="145" t="str">
        <f>IF(ISBLANK(Lanes!AX1216),"",ROUND(Lanes!BC1216,2))</f>
        <v/>
      </c>
      <c r="BI1216" s="145" t="str">
        <f>IF(ISBLANK(Lanes!AX1216),"",ROUND(Lanes!BD1216,2))</f>
        <v/>
      </c>
      <c r="BJ1216" s="145" t="str">
        <f>IF(ISBLANK(Lanes!BE1216),"",Lanes!BE1216)</f>
        <v/>
      </c>
      <c r="BK1216" s="145" t="str">
        <f>IF(ISBLANK(Lanes!BF1216),"",Lanes!BF1216)</f>
        <v/>
      </c>
      <c r="BL1216" s="145" t="str">
        <f>IF(ISBLANK(Lanes!BG1216),"",Lanes!BG1216)</f>
        <v/>
      </c>
      <c r="BM1216" s="145" t="str">
        <f>IF(ISBLANK(Lanes!BH1216),"",Lanes!BH1216)</f>
        <v/>
      </c>
      <c r="BN1216" s="145" t="str">
        <f>IF(ISBLANK(Lanes!BI1216),"",Lanes!BI1216)</f>
        <v/>
      </c>
      <c r="BO1216" s="145" t="str">
        <f>IF(ISBLANK(Lanes!BJ1216),"",Lanes!BJ1216)</f>
        <v/>
      </c>
      <c r="BP1216" s="145" t="str">
        <f>IF(ISBLANK(Lanes!BK1216),"",Lanes!BK1216)</f>
        <v/>
      </c>
      <c r="BQ1216" s="145" t="str">
        <f>IF(ISBLANK(Lanes!BL1216),"",Lanes!BL1216)</f>
        <v/>
      </c>
      <c r="BR1216" s="145" t="str">
        <f>IF(ISBLANK(Lanes!BM1216),"",ROUND(Lanes!BM1216,0))</f>
        <v/>
      </c>
      <c r="BS1216" s="145" t="str">
        <f>IF(ISBLANK(Lanes!BN1216),"",ROUND(Lanes!BN1216,0))</f>
        <v/>
      </c>
      <c r="BT1216" s="145" t="str">
        <f>IF(ISBLANK(Lanes!BO1216),"",ROUND(Lanes!BO1216,0))</f>
        <v/>
      </c>
      <c r="BU1216" s="145" t="str">
        <f>IF(ISBLANK(Lanes!BN1216),"",ROUND(Lanes!BP1216,0))</f>
        <v/>
      </c>
      <c r="BV1216" s="145" t="str">
        <f>IF(ISBLANK(Lanes!BQ1216),"",ROUND(Lanes!BQ1216,1))</f>
        <v/>
      </c>
      <c r="BW1216" s="145" t="str">
        <f>IF(ISBLANK(Lanes!BR1216),"",Lanes!BR1216)</f>
        <v/>
      </c>
      <c r="BX1216" s="145" t="str">
        <f>IF(ISBLANK(Lanes!BS1216),"",Lanes!BS1216)</f>
        <v/>
      </c>
      <c r="BY1216" s="145" t="str">
        <f>IF(ISBLANK(Lanes!BT1216),"",Lanes!BT1216)</f>
        <v/>
      </c>
      <c r="BZ1216" s="145" t="str">
        <f>IF(ISBLANK(Lanes!BU1216),"",Lanes!BU1216)</f>
        <v/>
      </c>
      <c r="CA1216" s="145" t="str">
        <f>IF(ISBLANK(Lanes!BV1216),"",ROUND(Lanes!BV1216,1))</f>
        <v/>
      </c>
      <c r="CB1216" s="145" t="str">
        <f>IF(ISBLANK(Lanes!BW1216),"",ROUND(Lanes!BW1216,2))</f>
        <v/>
      </c>
      <c r="CC1216" s="145" t="str">
        <f>IF(ISBLANK(Lanes!BX1216),"",ROUND(Lanes!BX1216,1))</f>
        <v/>
      </c>
      <c r="CD1216" s="145" t="str">
        <f>IF(ISBLANK(Lanes!BY1216),"",ROUND(Lanes!BY1216,2))</f>
        <v/>
      </c>
      <c r="CE1216" s="145" t="str">
        <f>IF(ISBLANK(Lanes!BZ1216),"",ROUND(Lanes!BZ1216,0))</f>
        <v/>
      </c>
      <c r="CF1216" s="145" t="str">
        <f>IF(ISBLANK(Lanes!CA1216),"",ROUND(Lanes!CA1216,0))</f>
        <v/>
      </c>
      <c r="CG1216" s="145" t="str">
        <f>IF(ISBLANK(Lanes!CB1216),"",ROUND(Lanes!CB1216,0))</f>
        <v/>
      </c>
      <c r="CH1216" s="145" t="str">
        <f>IF(ISBLANK(Lanes!CC1216),"",ROUND(Lanes!CC1216,2))</f>
        <v/>
      </c>
      <c r="CI1216" s="145" t="str">
        <f>IF(ISBLANK(Lanes!CD1216),"",ROUND(Lanes!CD1216,2))</f>
        <v/>
      </c>
      <c r="CJ1216" s="145" t="str">
        <f>IF(ISBLANK(Lanes!CE1216),"",ROUND(Lanes!CE1216,2))</f>
        <v/>
      </c>
      <c r="CK1216" s="145" t="str">
        <f>IF(ISBLANK(Lanes!CF1216),"",ROUND(Lanes!CF1216,0))</f>
        <v/>
      </c>
      <c r="CL1216" s="145" t="str">
        <f>IF(ISBLANK(Lanes!CG1216),"",ROUND(Lanes!CG1216,0))</f>
        <v/>
      </c>
      <c r="CM1216" s="145" t="str">
        <f>IF(ISBLANK(Lanes!CH1216),"",ROUND(Lanes!CH1216,0))</f>
        <v/>
      </c>
      <c r="CN1216" s="145" t="str">
        <f>IF(ISBLANK(Lanes!CI1216),"",ROUND(Lanes!CI1216,2))</f>
        <v/>
      </c>
      <c r="CO1216" s="145" t="str">
        <f>IF(ISBLANK(Lanes!CJ1216),"",ROUND(Lanes!CJ1216,2))</f>
        <v/>
      </c>
      <c r="CP1216" s="145" t="str">
        <f>IF(ISBLANK(Lanes!CK1216),"",ROUND(Lanes!CK1216,2))</f>
        <v/>
      </c>
      <c r="CQ1216" s="146" t="str">
        <f>IF(ISBLANK(Lanes!CL1216),"","delete")</f>
        <v/>
      </c>
    </row>
    <row r="1217" spans="1:95">
      <c r="A1217" s="142">
        <v>2621</v>
      </c>
      <c r="B1217" s="140" t="s">
        <v>2161</v>
      </c>
      <c r="C1217" s="141">
        <v>1</v>
      </c>
      <c r="D1217" s="140" t="s">
        <v>2563</v>
      </c>
      <c r="E1217" s="140" t="s">
        <v>2563</v>
      </c>
      <c r="F1217" s="140" t="s">
        <v>736</v>
      </c>
      <c r="G1217" s="140" t="s">
        <v>2380</v>
      </c>
      <c r="H1217" s="140" t="s">
        <v>88</v>
      </c>
      <c r="I1217" s="140" t="s">
        <v>2380</v>
      </c>
      <c r="J1217" s="140" t="s">
        <v>2380</v>
      </c>
      <c r="K1217" s="140" t="s">
        <v>2380</v>
      </c>
      <c r="L1217" s="140" t="s">
        <v>106</v>
      </c>
      <c r="M1217" s="140" t="s">
        <v>91</v>
      </c>
      <c r="N1217" s="140" t="s">
        <v>92</v>
      </c>
      <c r="O1217" s="140" t="s">
        <v>93</v>
      </c>
      <c r="P1217" s="140" t="s">
        <v>93</v>
      </c>
      <c r="Q1217" s="140" t="s">
        <v>2380</v>
      </c>
      <c r="R1217" s="140" t="s">
        <v>95</v>
      </c>
      <c r="S1217" s="140" t="s">
        <v>91</v>
      </c>
      <c r="T1217" s="140" t="s">
        <v>92</v>
      </c>
      <c r="U1217" s="140" t="s">
        <v>2380</v>
      </c>
      <c r="V1217" s="140" t="s">
        <v>2380</v>
      </c>
      <c r="W1217" s="140" t="s">
        <v>2380</v>
      </c>
      <c r="X1217" s="140" t="s">
        <v>2380</v>
      </c>
      <c r="Y1217" s="140" t="s">
        <v>2380</v>
      </c>
      <c r="Z1217" s="140" t="s">
        <v>2380</v>
      </c>
      <c r="AA1217" s="140" t="s">
        <v>2380</v>
      </c>
      <c r="AB1217" s="140" t="s">
        <v>2458</v>
      </c>
      <c r="AC1217" s="140" t="s">
        <v>2391</v>
      </c>
      <c r="AD1217" s="140" t="s">
        <v>101</v>
      </c>
      <c r="AE1217" s="140" t="s">
        <v>2385</v>
      </c>
      <c r="AF1217" s="140" t="s">
        <v>2385</v>
      </c>
      <c r="AG1217" s="140" t="s">
        <v>2385</v>
      </c>
      <c r="AH1217" s="140" t="s">
        <v>2385</v>
      </c>
      <c r="AI1217" s="140" t="s">
        <v>101</v>
      </c>
      <c r="AJ1217" s="140" t="s">
        <v>2392</v>
      </c>
      <c r="AK1217" s="140" t="s">
        <v>2402</v>
      </c>
      <c r="AL1217" s="140" t="s">
        <v>660</v>
      </c>
      <c r="AM1217" s="140" t="s">
        <v>2380</v>
      </c>
      <c r="AN1217" s="140" t="s">
        <v>660</v>
      </c>
      <c r="AO1217" s="140" t="s">
        <v>660</v>
      </c>
      <c r="AP1217" s="140" t="s">
        <v>2390</v>
      </c>
      <c r="AQ1217" s="140" t="s">
        <v>2380</v>
      </c>
      <c r="AR1217" s="140" t="s">
        <v>2438</v>
      </c>
      <c r="AS1217" s="136" t="s">
        <v>2381</v>
      </c>
      <c r="AT1217" s="145" t="str">
        <f>IF(ISBLANK(Lanes!AO1217),"",ROUND(Lanes!AO1217,2))</f>
        <v/>
      </c>
      <c r="AU1217" s="145" t="str">
        <f>IF(ISBLANK(Lanes!AP1217),"",ROUND(Lanes!AP1217,2))</f>
        <v/>
      </c>
      <c r="AV1217" s="145" t="str">
        <f>IF(ISBLANK(Lanes!AQ1217),"",ROUND(Lanes!AQ1217,2))</f>
        <v/>
      </c>
      <c r="AW1217" s="145" t="str">
        <f>IF(ISBLANK(Lanes!AP1217),"",ROUND(Lanes!AR1217,2))</f>
        <v/>
      </c>
      <c r="AX1217" s="145" t="str">
        <f>IF(ISBLANK(Lanes!AS1217),"",ROUND(Lanes!AS1217,2))</f>
        <v/>
      </c>
      <c r="AY1217" s="145" t="str">
        <f>IF(ISBLANK(Lanes!AT1217),"",ROUND(Lanes!AT1217,2))</f>
        <v/>
      </c>
      <c r="AZ1217" s="145" t="str">
        <f>IF(ISBLANK(Lanes!AP1217),"",ROUND(Lanes!AU1217,2))</f>
        <v/>
      </c>
      <c r="BA1217" s="145" t="str">
        <f>IF(ISBLANK(Lanes!AP1217),"",ROUND(Lanes!AV1217,2))</f>
        <v/>
      </c>
      <c r="BB1217" s="145" t="str">
        <f>IF(ISBLANK(Lanes!AW1217),"",ROUND(Lanes!AW1217,2))</f>
        <v/>
      </c>
      <c r="BC1217" s="145" t="str">
        <f>IF(ISBLANK(Lanes!AX1217),"",ROUND(Lanes!AX1217,2))</f>
        <v/>
      </c>
      <c r="BD1217" s="145" t="str">
        <f>IF(ISBLANK(Lanes!AY1217),"",ROUND(Lanes!AY1217,2))</f>
        <v/>
      </c>
      <c r="BE1217" s="145" t="str">
        <f>IF(ISBLANK(Lanes!AX1217),"",ROUND(Lanes!AZ1217,2))</f>
        <v/>
      </c>
      <c r="BF1217" s="145" t="str">
        <f>IF(ISBLANK(Lanes!BA1217),"",ROUND(Lanes!BA1217,2))</f>
        <v/>
      </c>
      <c r="BG1217" s="145" t="str">
        <f>IF(ISBLANK(Lanes!BB1217),"",ROUND(Lanes!BB1217,2))</f>
        <v/>
      </c>
      <c r="BH1217" s="145" t="str">
        <f>IF(ISBLANK(Lanes!AX1217),"",ROUND(Lanes!BC1217,2))</f>
        <v/>
      </c>
      <c r="BI1217" s="145" t="str">
        <f>IF(ISBLANK(Lanes!AX1217),"",ROUND(Lanes!BD1217,2))</f>
        <v/>
      </c>
      <c r="BJ1217" s="145" t="str">
        <f>IF(ISBLANK(Lanes!BE1217),"",Lanes!BE1217)</f>
        <v/>
      </c>
      <c r="BK1217" s="145" t="str">
        <f>IF(ISBLANK(Lanes!BF1217),"",Lanes!BF1217)</f>
        <v/>
      </c>
      <c r="BL1217" s="145" t="str">
        <f>IF(ISBLANK(Lanes!BG1217),"",Lanes!BG1217)</f>
        <v/>
      </c>
      <c r="BM1217" s="145" t="str">
        <f>IF(ISBLANK(Lanes!BH1217),"",Lanes!BH1217)</f>
        <v/>
      </c>
      <c r="BN1217" s="145" t="str">
        <f>IF(ISBLANK(Lanes!BI1217),"",Lanes!BI1217)</f>
        <v/>
      </c>
      <c r="BO1217" s="145" t="str">
        <f>IF(ISBLANK(Lanes!BJ1217),"",Lanes!BJ1217)</f>
        <v/>
      </c>
      <c r="BP1217" s="145" t="str">
        <f>IF(ISBLANK(Lanes!BK1217),"",Lanes!BK1217)</f>
        <v/>
      </c>
      <c r="BQ1217" s="145" t="str">
        <f>IF(ISBLANK(Lanes!BL1217),"",Lanes!BL1217)</f>
        <v/>
      </c>
      <c r="BR1217" s="145" t="str">
        <f>IF(ISBLANK(Lanes!BM1217),"",ROUND(Lanes!BM1217,0))</f>
        <v/>
      </c>
      <c r="BS1217" s="145" t="str">
        <f>IF(ISBLANK(Lanes!BN1217),"",ROUND(Lanes!BN1217,0))</f>
        <v/>
      </c>
      <c r="BT1217" s="145" t="str">
        <f>IF(ISBLANK(Lanes!BO1217),"",ROUND(Lanes!BO1217,0))</f>
        <v/>
      </c>
      <c r="BU1217" s="145" t="str">
        <f>IF(ISBLANK(Lanes!BN1217),"",ROUND(Lanes!BP1217,0))</f>
        <v/>
      </c>
      <c r="BV1217" s="145" t="str">
        <f>IF(ISBLANK(Lanes!BQ1217),"",ROUND(Lanes!BQ1217,1))</f>
        <v/>
      </c>
      <c r="BW1217" s="145" t="str">
        <f>IF(ISBLANK(Lanes!BR1217),"",Lanes!BR1217)</f>
        <v/>
      </c>
      <c r="BX1217" s="145" t="str">
        <f>IF(ISBLANK(Lanes!BS1217),"",Lanes!BS1217)</f>
        <v/>
      </c>
      <c r="BY1217" s="145" t="str">
        <f>IF(ISBLANK(Lanes!BT1217),"",Lanes!BT1217)</f>
        <v/>
      </c>
      <c r="BZ1217" s="145" t="str">
        <f>IF(ISBLANK(Lanes!BU1217),"",Lanes!BU1217)</f>
        <v/>
      </c>
      <c r="CA1217" s="145" t="str">
        <f>IF(ISBLANK(Lanes!BV1217),"",ROUND(Lanes!BV1217,1))</f>
        <v/>
      </c>
      <c r="CB1217" s="145" t="str">
        <f>IF(ISBLANK(Lanes!BW1217),"",ROUND(Lanes!BW1217,2))</f>
        <v/>
      </c>
      <c r="CC1217" s="145" t="str">
        <f>IF(ISBLANK(Lanes!BX1217),"",ROUND(Lanes!BX1217,1))</f>
        <v/>
      </c>
      <c r="CD1217" s="145" t="str">
        <f>IF(ISBLANK(Lanes!BY1217),"",ROUND(Lanes!BY1217,2))</f>
        <v/>
      </c>
      <c r="CE1217" s="145" t="str">
        <f>IF(ISBLANK(Lanes!BZ1217),"",ROUND(Lanes!BZ1217,0))</f>
        <v/>
      </c>
      <c r="CF1217" s="145" t="str">
        <f>IF(ISBLANK(Lanes!CA1217),"",ROUND(Lanes!CA1217,0))</f>
        <v/>
      </c>
      <c r="CG1217" s="145" t="str">
        <f>IF(ISBLANK(Lanes!CB1217),"",ROUND(Lanes!CB1217,0))</f>
        <v/>
      </c>
      <c r="CH1217" s="145" t="str">
        <f>IF(ISBLANK(Lanes!CC1217),"",ROUND(Lanes!CC1217,2))</f>
        <v/>
      </c>
      <c r="CI1217" s="145" t="str">
        <f>IF(ISBLANK(Lanes!CD1217),"",ROUND(Lanes!CD1217,2))</f>
        <v/>
      </c>
      <c r="CJ1217" s="145" t="str">
        <f>IF(ISBLANK(Lanes!CE1217),"",ROUND(Lanes!CE1217,2))</f>
        <v/>
      </c>
      <c r="CK1217" s="145" t="str">
        <f>IF(ISBLANK(Lanes!CF1217),"",ROUND(Lanes!CF1217,0))</f>
        <v/>
      </c>
      <c r="CL1217" s="145" t="str">
        <f>IF(ISBLANK(Lanes!CG1217),"",ROUND(Lanes!CG1217,0))</f>
        <v/>
      </c>
      <c r="CM1217" s="145" t="str">
        <f>IF(ISBLANK(Lanes!CH1217),"",ROUND(Lanes!CH1217,0))</f>
        <v/>
      </c>
      <c r="CN1217" s="145" t="str">
        <f>IF(ISBLANK(Lanes!CI1217),"",ROUND(Lanes!CI1217,2))</f>
        <v/>
      </c>
      <c r="CO1217" s="145" t="str">
        <f>IF(ISBLANK(Lanes!CJ1217),"",ROUND(Lanes!CJ1217,2))</f>
        <v/>
      </c>
      <c r="CP1217" s="145" t="str">
        <f>IF(ISBLANK(Lanes!CK1217),"",ROUND(Lanes!CK1217,2))</f>
        <v/>
      </c>
      <c r="CQ1217" s="146" t="str">
        <f>IF(ISBLANK(Lanes!CL1217),"","delete")</f>
        <v/>
      </c>
    </row>
    <row r="1218" spans="1:95">
      <c r="A1218" s="142">
        <v>2622</v>
      </c>
      <c r="B1218" s="140" t="s">
        <v>2162</v>
      </c>
      <c r="C1218" s="141">
        <v>1</v>
      </c>
      <c r="D1218" s="140" t="s">
        <v>1091</v>
      </c>
      <c r="E1218" s="140" t="s">
        <v>1091</v>
      </c>
      <c r="F1218" s="140" t="s">
        <v>736</v>
      </c>
      <c r="G1218" s="140" t="s">
        <v>2380</v>
      </c>
      <c r="H1218" s="140" t="s">
        <v>88</v>
      </c>
      <c r="I1218" s="140" t="s">
        <v>2380</v>
      </c>
      <c r="J1218" s="140" t="s">
        <v>2380</v>
      </c>
      <c r="K1218" s="140" t="s">
        <v>2380</v>
      </c>
      <c r="L1218" s="140" t="s">
        <v>158</v>
      </c>
      <c r="M1218" s="140" t="s">
        <v>91</v>
      </c>
      <c r="N1218" s="140" t="s">
        <v>159</v>
      </c>
      <c r="O1218" s="140" t="s">
        <v>93</v>
      </c>
      <c r="P1218" s="140" t="s">
        <v>93</v>
      </c>
      <c r="Q1218" s="140" t="s">
        <v>2380</v>
      </c>
      <c r="R1218" s="140" t="s">
        <v>95</v>
      </c>
      <c r="S1218" s="140" t="s">
        <v>91</v>
      </c>
      <c r="T1218" s="140" t="s">
        <v>92</v>
      </c>
      <c r="U1218" s="140" t="s">
        <v>2380</v>
      </c>
      <c r="V1218" s="140" t="s">
        <v>2380</v>
      </c>
      <c r="W1218" s="140" t="s">
        <v>2380</v>
      </c>
      <c r="X1218" s="140" t="s">
        <v>2380</v>
      </c>
      <c r="Y1218" s="140" t="s">
        <v>2380</v>
      </c>
      <c r="Z1218" s="140" t="s">
        <v>2380</v>
      </c>
      <c r="AA1218" s="140" t="s">
        <v>2380</v>
      </c>
      <c r="AB1218" s="140" t="s">
        <v>2459</v>
      </c>
      <c r="AC1218" s="140" t="s">
        <v>2391</v>
      </c>
      <c r="AD1218" s="140" t="s">
        <v>101</v>
      </c>
      <c r="AE1218" s="140" t="s">
        <v>2385</v>
      </c>
      <c r="AF1218" s="140" t="s">
        <v>2385</v>
      </c>
      <c r="AG1218" s="140" t="s">
        <v>2385</v>
      </c>
      <c r="AH1218" s="140" t="s">
        <v>2385</v>
      </c>
      <c r="AI1218" s="140" t="s">
        <v>101</v>
      </c>
      <c r="AJ1218" s="140" t="s">
        <v>2402</v>
      </c>
      <c r="AK1218" s="140" t="s">
        <v>2458</v>
      </c>
      <c r="AL1218" s="140" t="s">
        <v>660</v>
      </c>
      <c r="AM1218" s="140" t="s">
        <v>2380</v>
      </c>
      <c r="AN1218" s="140" t="s">
        <v>660</v>
      </c>
      <c r="AO1218" s="140" t="s">
        <v>660</v>
      </c>
      <c r="AP1218" s="140" t="s">
        <v>2390</v>
      </c>
      <c r="AQ1218" s="140" t="s">
        <v>2380</v>
      </c>
      <c r="AR1218" s="140" t="s">
        <v>2457</v>
      </c>
      <c r="AS1218" s="136" t="s">
        <v>2381</v>
      </c>
      <c r="AT1218" s="145" t="str">
        <f>IF(ISBLANK(Lanes!AO1218),"",ROUND(Lanes!AO1218,2))</f>
        <v/>
      </c>
      <c r="AU1218" s="145" t="str">
        <f>IF(ISBLANK(Lanes!AP1218),"",ROUND(Lanes!AP1218,2))</f>
        <v/>
      </c>
      <c r="AV1218" s="145" t="str">
        <f>IF(ISBLANK(Lanes!AQ1218),"",ROUND(Lanes!AQ1218,2))</f>
        <v/>
      </c>
      <c r="AW1218" s="145" t="str">
        <f>IF(ISBLANK(Lanes!AP1218),"",ROUND(Lanes!AR1218,2))</f>
        <v/>
      </c>
      <c r="AX1218" s="145" t="str">
        <f>IF(ISBLANK(Lanes!AS1218),"",ROUND(Lanes!AS1218,2))</f>
        <v/>
      </c>
      <c r="AY1218" s="145" t="str">
        <f>IF(ISBLANK(Lanes!AT1218),"",ROUND(Lanes!AT1218,2))</f>
        <v/>
      </c>
      <c r="AZ1218" s="145" t="str">
        <f>IF(ISBLANK(Lanes!AP1218),"",ROUND(Lanes!AU1218,2))</f>
        <v/>
      </c>
      <c r="BA1218" s="145" t="str">
        <f>IF(ISBLANK(Lanes!AP1218),"",ROUND(Lanes!AV1218,2))</f>
        <v/>
      </c>
      <c r="BB1218" s="145" t="str">
        <f>IF(ISBLANK(Lanes!AW1218),"",ROUND(Lanes!AW1218,2))</f>
        <v/>
      </c>
      <c r="BC1218" s="145" t="str">
        <f>IF(ISBLANK(Lanes!AX1218),"",ROUND(Lanes!AX1218,2))</f>
        <v/>
      </c>
      <c r="BD1218" s="145" t="str">
        <f>IF(ISBLANK(Lanes!AY1218),"",ROUND(Lanes!AY1218,2))</f>
        <v/>
      </c>
      <c r="BE1218" s="145" t="str">
        <f>IF(ISBLANK(Lanes!AX1218),"",ROUND(Lanes!AZ1218,2))</f>
        <v/>
      </c>
      <c r="BF1218" s="145" t="str">
        <f>IF(ISBLANK(Lanes!BA1218),"",ROUND(Lanes!BA1218,2))</f>
        <v/>
      </c>
      <c r="BG1218" s="145" t="str">
        <f>IF(ISBLANK(Lanes!BB1218),"",ROUND(Lanes!BB1218,2))</f>
        <v/>
      </c>
      <c r="BH1218" s="145" t="str">
        <f>IF(ISBLANK(Lanes!AX1218),"",ROUND(Lanes!BC1218,2))</f>
        <v/>
      </c>
      <c r="BI1218" s="145" t="str">
        <f>IF(ISBLANK(Lanes!AX1218),"",ROUND(Lanes!BD1218,2))</f>
        <v/>
      </c>
      <c r="BJ1218" s="145" t="str">
        <f>IF(ISBLANK(Lanes!BE1218),"",Lanes!BE1218)</f>
        <v/>
      </c>
      <c r="BK1218" s="145" t="str">
        <f>IF(ISBLANK(Lanes!BF1218),"",Lanes!BF1218)</f>
        <v/>
      </c>
      <c r="BL1218" s="145" t="str">
        <f>IF(ISBLANK(Lanes!BG1218),"",Lanes!BG1218)</f>
        <v/>
      </c>
      <c r="BM1218" s="145" t="str">
        <f>IF(ISBLANK(Lanes!BH1218),"",Lanes!BH1218)</f>
        <v/>
      </c>
      <c r="BN1218" s="145" t="str">
        <f>IF(ISBLANK(Lanes!BI1218),"",Lanes!BI1218)</f>
        <v/>
      </c>
      <c r="BO1218" s="145" t="str">
        <f>IF(ISBLANK(Lanes!BJ1218),"",Lanes!BJ1218)</f>
        <v/>
      </c>
      <c r="BP1218" s="145" t="str">
        <f>IF(ISBLANK(Lanes!BK1218),"",Lanes!BK1218)</f>
        <v/>
      </c>
      <c r="BQ1218" s="145" t="str">
        <f>IF(ISBLANK(Lanes!BL1218),"",Lanes!BL1218)</f>
        <v/>
      </c>
      <c r="BR1218" s="145" t="str">
        <f>IF(ISBLANK(Lanes!BM1218),"",ROUND(Lanes!BM1218,0))</f>
        <v/>
      </c>
      <c r="BS1218" s="145" t="str">
        <f>IF(ISBLANK(Lanes!BN1218),"",ROUND(Lanes!BN1218,0))</f>
        <v/>
      </c>
      <c r="BT1218" s="145" t="str">
        <f>IF(ISBLANK(Lanes!BO1218),"",ROUND(Lanes!BO1218,0))</f>
        <v/>
      </c>
      <c r="BU1218" s="145" t="str">
        <f>IF(ISBLANK(Lanes!BN1218),"",ROUND(Lanes!BP1218,0))</f>
        <v/>
      </c>
      <c r="BV1218" s="145" t="str">
        <f>IF(ISBLANK(Lanes!BQ1218),"",ROUND(Lanes!BQ1218,1))</f>
        <v/>
      </c>
      <c r="BW1218" s="145" t="str">
        <f>IF(ISBLANK(Lanes!BR1218),"",Lanes!BR1218)</f>
        <v/>
      </c>
      <c r="BX1218" s="145" t="str">
        <f>IF(ISBLANK(Lanes!BS1218),"",Lanes!BS1218)</f>
        <v/>
      </c>
      <c r="BY1218" s="145" t="str">
        <f>IF(ISBLANK(Lanes!BT1218),"",Lanes!BT1218)</f>
        <v/>
      </c>
      <c r="BZ1218" s="145" t="str">
        <f>IF(ISBLANK(Lanes!BU1218),"",Lanes!BU1218)</f>
        <v/>
      </c>
      <c r="CA1218" s="145" t="str">
        <f>IF(ISBLANK(Lanes!BV1218),"",ROUND(Lanes!BV1218,1))</f>
        <v/>
      </c>
      <c r="CB1218" s="145" t="str">
        <f>IF(ISBLANK(Lanes!BW1218),"",ROUND(Lanes!BW1218,2))</f>
        <v/>
      </c>
      <c r="CC1218" s="145" t="str">
        <f>IF(ISBLANK(Lanes!BX1218),"",ROUND(Lanes!BX1218,1))</f>
        <v/>
      </c>
      <c r="CD1218" s="145" t="str">
        <f>IF(ISBLANK(Lanes!BY1218),"",ROUND(Lanes!BY1218,2))</f>
        <v/>
      </c>
      <c r="CE1218" s="145" t="str">
        <f>IF(ISBLANK(Lanes!BZ1218),"",ROUND(Lanes!BZ1218,0))</f>
        <v/>
      </c>
      <c r="CF1218" s="145" t="str">
        <f>IF(ISBLANK(Lanes!CA1218),"",ROUND(Lanes!CA1218,0))</f>
        <v/>
      </c>
      <c r="CG1218" s="145" t="str">
        <f>IF(ISBLANK(Lanes!CB1218),"",ROUND(Lanes!CB1218,0))</f>
        <v/>
      </c>
      <c r="CH1218" s="145" t="str">
        <f>IF(ISBLANK(Lanes!CC1218),"",ROUND(Lanes!CC1218,2))</f>
        <v/>
      </c>
      <c r="CI1218" s="145" t="str">
        <f>IF(ISBLANK(Lanes!CD1218),"",ROUND(Lanes!CD1218,2))</f>
        <v/>
      </c>
      <c r="CJ1218" s="145" t="str">
        <f>IF(ISBLANK(Lanes!CE1218),"",ROUND(Lanes!CE1218,2))</f>
        <v/>
      </c>
      <c r="CK1218" s="145" t="str">
        <f>IF(ISBLANK(Lanes!CF1218),"",ROUND(Lanes!CF1218,0))</f>
        <v/>
      </c>
      <c r="CL1218" s="145" t="str">
        <f>IF(ISBLANK(Lanes!CG1218),"",ROUND(Lanes!CG1218,0))</f>
        <v/>
      </c>
      <c r="CM1218" s="145" t="str">
        <f>IF(ISBLANK(Lanes!CH1218),"",ROUND(Lanes!CH1218,0))</f>
        <v/>
      </c>
      <c r="CN1218" s="145" t="str">
        <f>IF(ISBLANK(Lanes!CI1218),"",ROUND(Lanes!CI1218,2))</f>
        <v/>
      </c>
      <c r="CO1218" s="145" t="str">
        <f>IF(ISBLANK(Lanes!CJ1218),"",ROUND(Lanes!CJ1218,2))</f>
        <v/>
      </c>
      <c r="CP1218" s="145" t="str">
        <f>IF(ISBLANK(Lanes!CK1218),"",ROUND(Lanes!CK1218,2))</f>
        <v/>
      </c>
      <c r="CQ1218" s="146" t="str">
        <f>IF(ISBLANK(Lanes!CL1218),"","delete")</f>
        <v/>
      </c>
    </row>
    <row r="1219" spans="1:95">
      <c r="A1219" s="142">
        <v>2623</v>
      </c>
      <c r="B1219" s="140" t="s">
        <v>2163</v>
      </c>
      <c r="C1219" s="141">
        <v>1</v>
      </c>
      <c r="D1219" s="140" t="s">
        <v>1092</v>
      </c>
      <c r="E1219" s="140" t="s">
        <v>1092</v>
      </c>
      <c r="F1219" s="140" t="s">
        <v>736</v>
      </c>
      <c r="G1219" s="140" t="s">
        <v>126</v>
      </c>
      <c r="H1219" s="140" t="s">
        <v>111</v>
      </c>
      <c r="I1219" s="140" t="s">
        <v>751</v>
      </c>
      <c r="J1219" s="140" t="s">
        <v>752</v>
      </c>
      <c r="K1219" s="140" t="s">
        <v>2380</v>
      </c>
      <c r="L1219" s="140" t="s">
        <v>223</v>
      </c>
      <c r="M1219" s="140" t="s">
        <v>224</v>
      </c>
      <c r="N1219" s="140" t="s">
        <v>164</v>
      </c>
      <c r="O1219" s="140" t="s">
        <v>783</v>
      </c>
      <c r="P1219" s="140" t="s">
        <v>386</v>
      </c>
      <c r="Q1219" s="140" t="s">
        <v>2380</v>
      </c>
      <c r="R1219" s="140" t="s">
        <v>95</v>
      </c>
      <c r="S1219" s="140" t="s">
        <v>91</v>
      </c>
      <c r="T1219" s="140" t="s">
        <v>92</v>
      </c>
      <c r="U1219" s="140" t="s">
        <v>756</v>
      </c>
      <c r="V1219" s="140" t="s">
        <v>351</v>
      </c>
      <c r="W1219" s="140" t="s">
        <v>109</v>
      </c>
      <c r="X1219" s="140" t="s">
        <v>2380</v>
      </c>
      <c r="Y1219" s="140" t="s">
        <v>251</v>
      </c>
      <c r="Z1219" s="140" t="s">
        <v>2380</v>
      </c>
      <c r="AA1219" s="140" t="s">
        <v>2380</v>
      </c>
      <c r="AB1219" s="140" t="s">
        <v>2465</v>
      </c>
      <c r="AC1219" s="140" t="s">
        <v>2391</v>
      </c>
      <c r="AD1219" s="140" t="s">
        <v>101</v>
      </c>
      <c r="AE1219" s="140" t="s">
        <v>2385</v>
      </c>
      <c r="AF1219" s="140" t="s">
        <v>2385</v>
      </c>
      <c r="AG1219" s="140" t="s">
        <v>2385</v>
      </c>
      <c r="AH1219" s="140" t="s">
        <v>2385</v>
      </c>
      <c r="AI1219" s="140" t="s">
        <v>101</v>
      </c>
      <c r="AJ1219" s="140" t="s">
        <v>660</v>
      </c>
      <c r="AK1219" s="140" t="s">
        <v>660</v>
      </c>
      <c r="AL1219" s="140" t="s">
        <v>2390</v>
      </c>
      <c r="AM1219" s="140" t="s">
        <v>2380</v>
      </c>
      <c r="AN1219" s="140" t="s">
        <v>660</v>
      </c>
      <c r="AO1219" s="140" t="s">
        <v>660</v>
      </c>
      <c r="AP1219" s="140" t="s">
        <v>2390</v>
      </c>
      <c r="AQ1219" s="140" t="s">
        <v>2380</v>
      </c>
      <c r="AR1219" s="140" t="s">
        <v>2389</v>
      </c>
      <c r="AS1219" s="136" t="s">
        <v>2381</v>
      </c>
      <c r="AT1219" s="145" t="str">
        <f>IF(ISBLANK(Lanes!AO1219),"",ROUND(Lanes!AO1219,2))</f>
        <v/>
      </c>
      <c r="AU1219" s="145" t="str">
        <f>IF(ISBLANK(Lanes!AP1219),"",ROUND(Lanes!AP1219,2))</f>
        <v/>
      </c>
      <c r="AV1219" s="145" t="str">
        <f>IF(ISBLANK(Lanes!AQ1219),"",ROUND(Lanes!AQ1219,2))</f>
        <v/>
      </c>
      <c r="AW1219" s="145" t="str">
        <f>IF(ISBLANK(Lanes!AP1219),"",ROUND(Lanes!AR1219,2))</f>
        <v/>
      </c>
      <c r="AX1219" s="145" t="str">
        <f>IF(ISBLANK(Lanes!AS1219),"",ROUND(Lanes!AS1219,2))</f>
        <v/>
      </c>
      <c r="AY1219" s="145" t="str">
        <f>IF(ISBLANK(Lanes!AT1219),"",ROUND(Lanes!AT1219,2))</f>
        <v/>
      </c>
      <c r="AZ1219" s="145" t="str">
        <f>IF(ISBLANK(Lanes!AP1219),"",ROUND(Lanes!AU1219,2))</f>
        <v/>
      </c>
      <c r="BA1219" s="145" t="str">
        <f>IF(ISBLANK(Lanes!AP1219),"",ROUND(Lanes!AV1219,2))</f>
        <v/>
      </c>
      <c r="BB1219" s="145" t="str">
        <f>IF(ISBLANK(Lanes!AW1219),"",ROUND(Lanes!AW1219,2))</f>
        <v/>
      </c>
      <c r="BC1219" s="145" t="str">
        <f>IF(ISBLANK(Lanes!AX1219),"",ROUND(Lanes!AX1219,2))</f>
        <v/>
      </c>
      <c r="BD1219" s="145" t="str">
        <f>IF(ISBLANK(Lanes!AY1219),"",ROUND(Lanes!AY1219,2))</f>
        <v/>
      </c>
      <c r="BE1219" s="145" t="str">
        <f>IF(ISBLANK(Lanes!AX1219),"",ROUND(Lanes!AZ1219,2))</f>
        <v/>
      </c>
      <c r="BF1219" s="145" t="str">
        <f>IF(ISBLANK(Lanes!BA1219),"",ROUND(Lanes!BA1219,2))</f>
        <v/>
      </c>
      <c r="BG1219" s="145" t="str">
        <f>IF(ISBLANK(Lanes!BB1219),"",ROUND(Lanes!BB1219,2))</f>
        <v/>
      </c>
      <c r="BH1219" s="145" t="str">
        <f>IF(ISBLANK(Lanes!AX1219),"",ROUND(Lanes!BC1219,2))</f>
        <v/>
      </c>
      <c r="BI1219" s="145" t="str">
        <f>IF(ISBLANK(Lanes!AX1219),"",ROUND(Lanes!BD1219,2))</f>
        <v/>
      </c>
      <c r="BJ1219" s="145" t="str">
        <f>IF(ISBLANK(Lanes!BE1219),"",Lanes!BE1219)</f>
        <v/>
      </c>
      <c r="BK1219" s="145" t="str">
        <f>IF(ISBLANK(Lanes!BF1219),"",Lanes!BF1219)</f>
        <v/>
      </c>
      <c r="BL1219" s="145" t="str">
        <f>IF(ISBLANK(Lanes!BG1219),"",Lanes!BG1219)</f>
        <v/>
      </c>
      <c r="BM1219" s="145" t="str">
        <f>IF(ISBLANK(Lanes!BH1219),"",Lanes!BH1219)</f>
        <v/>
      </c>
      <c r="BN1219" s="145" t="str">
        <f>IF(ISBLANK(Lanes!BI1219),"",Lanes!BI1219)</f>
        <v/>
      </c>
      <c r="BO1219" s="145" t="str">
        <f>IF(ISBLANK(Lanes!BJ1219),"",Lanes!BJ1219)</f>
        <v/>
      </c>
      <c r="BP1219" s="145" t="str">
        <f>IF(ISBLANK(Lanes!BK1219),"",Lanes!BK1219)</f>
        <v/>
      </c>
      <c r="BQ1219" s="145" t="str">
        <f>IF(ISBLANK(Lanes!BL1219),"",Lanes!BL1219)</f>
        <v/>
      </c>
      <c r="BR1219" s="145" t="str">
        <f>IF(ISBLANK(Lanes!BM1219),"",ROUND(Lanes!BM1219,0))</f>
        <v/>
      </c>
      <c r="BS1219" s="145" t="str">
        <f>IF(ISBLANK(Lanes!BN1219),"",ROUND(Lanes!BN1219,0))</f>
        <v/>
      </c>
      <c r="BT1219" s="145" t="str">
        <f>IF(ISBLANK(Lanes!BO1219),"",ROUND(Lanes!BO1219,0))</f>
        <v/>
      </c>
      <c r="BU1219" s="145" t="str">
        <f>IF(ISBLANK(Lanes!BN1219),"",ROUND(Lanes!BP1219,0))</f>
        <v/>
      </c>
      <c r="BV1219" s="145" t="str">
        <f>IF(ISBLANK(Lanes!BQ1219),"",ROUND(Lanes!BQ1219,1))</f>
        <v/>
      </c>
      <c r="BW1219" s="145" t="str">
        <f>IF(ISBLANK(Lanes!BR1219),"",Lanes!BR1219)</f>
        <v/>
      </c>
      <c r="BX1219" s="145" t="str">
        <f>IF(ISBLANK(Lanes!BS1219),"",Lanes!BS1219)</f>
        <v/>
      </c>
      <c r="BY1219" s="145" t="str">
        <f>IF(ISBLANK(Lanes!BT1219),"",Lanes!BT1219)</f>
        <v/>
      </c>
      <c r="BZ1219" s="145" t="str">
        <f>IF(ISBLANK(Lanes!BU1219),"",Lanes!BU1219)</f>
        <v/>
      </c>
      <c r="CA1219" s="145" t="str">
        <f>IF(ISBLANK(Lanes!BV1219),"",ROUND(Lanes!BV1219,1))</f>
        <v/>
      </c>
      <c r="CB1219" s="145" t="str">
        <f>IF(ISBLANK(Lanes!BW1219),"",ROUND(Lanes!BW1219,2))</f>
        <v/>
      </c>
      <c r="CC1219" s="145" t="str">
        <f>IF(ISBLANK(Lanes!BX1219),"",ROUND(Lanes!BX1219,1))</f>
        <v/>
      </c>
      <c r="CD1219" s="145" t="str">
        <f>IF(ISBLANK(Lanes!BY1219),"",ROUND(Lanes!BY1219,2))</f>
        <v/>
      </c>
      <c r="CE1219" s="145" t="str">
        <f>IF(ISBLANK(Lanes!BZ1219),"",ROUND(Lanes!BZ1219,0))</f>
        <v/>
      </c>
      <c r="CF1219" s="145" t="str">
        <f>IF(ISBLANK(Lanes!CA1219),"",ROUND(Lanes!CA1219,0))</f>
        <v/>
      </c>
      <c r="CG1219" s="145" t="str">
        <f>IF(ISBLANK(Lanes!CB1219),"",ROUND(Lanes!CB1219,0))</f>
        <v/>
      </c>
      <c r="CH1219" s="145" t="str">
        <f>IF(ISBLANK(Lanes!CC1219),"",ROUND(Lanes!CC1219,2))</f>
        <v/>
      </c>
      <c r="CI1219" s="145" t="str">
        <f>IF(ISBLANK(Lanes!CD1219),"",ROUND(Lanes!CD1219,2))</f>
        <v/>
      </c>
      <c r="CJ1219" s="145" t="str">
        <f>IF(ISBLANK(Lanes!CE1219),"",ROUND(Lanes!CE1219,2))</f>
        <v/>
      </c>
      <c r="CK1219" s="145" t="str">
        <f>IF(ISBLANK(Lanes!CF1219),"",ROUND(Lanes!CF1219,0))</f>
        <v/>
      </c>
      <c r="CL1219" s="145" t="str">
        <f>IF(ISBLANK(Lanes!CG1219),"",ROUND(Lanes!CG1219,0))</f>
        <v/>
      </c>
      <c r="CM1219" s="145" t="str">
        <f>IF(ISBLANK(Lanes!CH1219),"",ROUND(Lanes!CH1219,0))</f>
        <v/>
      </c>
      <c r="CN1219" s="145" t="str">
        <f>IF(ISBLANK(Lanes!CI1219),"",ROUND(Lanes!CI1219,2))</f>
        <v/>
      </c>
      <c r="CO1219" s="145" t="str">
        <f>IF(ISBLANK(Lanes!CJ1219),"",ROUND(Lanes!CJ1219,2))</f>
        <v/>
      </c>
      <c r="CP1219" s="145" t="str">
        <f>IF(ISBLANK(Lanes!CK1219),"",ROUND(Lanes!CK1219,2))</f>
        <v/>
      </c>
      <c r="CQ1219" s="146" t="str">
        <f>IF(ISBLANK(Lanes!CL1219),"","delete")</f>
        <v/>
      </c>
    </row>
    <row r="1220" spans="1:95">
      <c r="A1220" s="142">
        <v>2624</v>
      </c>
      <c r="B1220" s="140" t="s">
        <v>2164</v>
      </c>
      <c r="C1220" s="141">
        <v>1</v>
      </c>
      <c r="D1220" s="140" t="s">
        <v>2562</v>
      </c>
      <c r="E1220" s="140" t="s">
        <v>2562</v>
      </c>
      <c r="F1220" s="140" t="s">
        <v>736</v>
      </c>
      <c r="G1220" s="140" t="s">
        <v>126</v>
      </c>
      <c r="H1220" s="140" t="s">
        <v>111</v>
      </c>
      <c r="I1220" s="140" t="s">
        <v>751</v>
      </c>
      <c r="J1220" s="140" t="s">
        <v>752</v>
      </c>
      <c r="K1220" s="140" t="s">
        <v>2380</v>
      </c>
      <c r="L1220" s="140" t="s">
        <v>223</v>
      </c>
      <c r="M1220" s="140" t="s">
        <v>224</v>
      </c>
      <c r="N1220" s="140" t="s">
        <v>164</v>
      </c>
      <c r="O1220" s="140" t="s">
        <v>2561</v>
      </c>
      <c r="P1220" s="140" t="s">
        <v>386</v>
      </c>
      <c r="Q1220" s="140" t="s">
        <v>2380</v>
      </c>
      <c r="R1220" s="140" t="s">
        <v>95</v>
      </c>
      <c r="S1220" s="140" t="s">
        <v>91</v>
      </c>
      <c r="T1220" s="140" t="s">
        <v>92</v>
      </c>
      <c r="U1220" s="140" t="s">
        <v>756</v>
      </c>
      <c r="V1220" s="140" t="s">
        <v>351</v>
      </c>
      <c r="W1220" s="140" t="s">
        <v>109</v>
      </c>
      <c r="X1220" s="140" t="s">
        <v>2380</v>
      </c>
      <c r="Y1220" s="140" t="s">
        <v>251</v>
      </c>
      <c r="Z1220" s="140" t="s">
        <v>2380</v>
      </c>
      <c r="AA1220" s="140" t="s">
        <v>2380</v>
      </c>
      <c r="AB1220" s="140" t="s">
        <v>2468</v>
      </c>
      <c r="AC1220" s="140" t="s">
        <v>2391</v>
      </c>
      <c r="AD1220" s="140" t="s">
        <v>101</v>
      </c>
      <c r="AE1220" s="140" t="s">
        <v>2385</v>
      </c>
      <c r="AF1220" s="140" t="s">
        <v>2385</v>
      </c>
      <c r="AG1220" s="140" t="s">
        <v>2385</v>
      </c>
      <c r="AH1220" s="140" t="s">
        <v>2385</v>
      </c>
      <c r="AI1220" s="140" t="s">
        <v>101</v>
      </c>
      <c r="AJ1220" s="140" t="s">
        <v>660</v>
      </c>
      <c r="AK1220" s="140" t="s">
        <v>660</v>
      </c>
      <c r="AL1220" s="140" t="s">
        <v>2390</v>
      </c>
      <c r="AM1220" s="140" t="s">
        <v>2380</v>
      </c>
      <c r="AN1220" s="140" t="s">
        <v>660</v>
      </c>
      <c r="AO1220" s="140" t="s">
        <v>660</v>
      </c>
      <c r="AP1220" s="140" t="s">
        <v>2390</v>
      </c>
      <c r="AQ1220" s="140" t="s">
        <v>2380</v>
      </c>
      <c r="AR1220" s="140" t="s">
        <v>2389</v>
      </c>
      <c r="AS1220" s="136" t="s">
        <v>2381</v>
      </c>
      <c r="AT1220" s="145" t="str">
        <f>IF(ISBLANK(Lanes!AO1220),"",ROUND(Lanes!AO1220,2))</f>
        <v/>
      </c>
      <c r="AU1220" s="145" t="str">
        <f>IF(ISBLANK(Lanes!AP1220),"",ROUND(Lanes!AP1220,2))</f>
        <v/>
      </c>
      <c r="AV1220" s="145" t="str">
        <f>IF(ISBLANK(Lanes!AQ1220),"",ROUND(Lanes!AQ1220,2))</f>
        <v/>
      </c>
      <c r="AW1220" s="145" t="str">
        <f>IF(ISBLANK(Lanes!AP1220),"",ROUND(Lanes!AR1220,2))</f>
        <v/>
      </c>
      <c r="AX1220" s="145" t="str">
        <f>IF(ISBLANK(Lanes!AS1220),"",ROUND(Lanes!AS1220,2))</f>
        <v/>
      </c>
      <c r="AY1220" s="145" t="str">
        <f>IF(ISBLANK(Lanes!AT1220),"",ROUND(Lanes!AT1220,2))</f>
        <v/>
      </c>
      <c r="AZ1220" s="145" t="str">
        <f>IF(ISBLANK(Lanes!AP1220),"",ROUND(Lanes!AU1220,2))</f>
        <v/>
      </c>
      <c r="BA1220" s="145" t="str">
        <f>IF(ISBLANK(Lanes!AP1220),"",ROUND(Lanes!AV1220,2))</f>
        <v/>
      </c>
      <c r="BB1220" s="145" t="str">
        <f>IF(ISBLANK(Lanes!AW1220),"",ROUND(Lanes!AW1220,2))</f>
        <v/>
      </c>
      <c r="BC1220" s="145" t="str">
        <f>IF(ISBLANK(Lanes!AX1220),"",ROUND(Lanes!AX1220,2))</f>
        <v/>
      </c>
      <c r="BD1220" s="145" t="str">
        <f>IF(ISBLANK(Lanes!AY1220),"",ROUND(Lanes!AY1220,2))</f>
        <v/>
      </c>
      <c r="BE1220" s="145" t="str">
        <f>IF(ISBLANK(Lanes!AX1220),"",ROUND(Lanes!AZ1220,2))</f>
        <v/>
      </c>
      <c r="BF1220" s="145" t="str">
        <f>IF(ISBLANK(Lanes!BA1220),"",ROUND(Lanes!BA1220,2))</f>
        <v/>
      </c>
      <c r="BG1220" s="145" t="str">
        <f>IF(ISBLANK(Lanes!BB1220),"",ROUND(Lanes!BB1220,2))</f>
        <v/>
      </c>
      <c r="BH1220" s="145" t="str">
        <f>IF(ISBLANK(Lanes!AX1220),"",ROUND(Lanes!BC1220,2))</f>
        <v/>
      </c>
      <c r="BI1220" s="145" t="str">
        <f>IF(ISBLANK(Lanes!AX1220),"",ROUND(Lanes!BD1220,2))</f>
        <v/>
      </c>
      <c r="BJ1220" s="145" t="str">
        <f>IF(ISBLANK(Lanes!BE1220),"",Lanes!BE1220)</f>
        <v/>
      </c>
      <c r="BK1220" s="145" t="str">
        <f>IF(ISBLANK(Lanes!BF1220),"",Lanes!BF1220)</f>
        <v/>
      </c>
      <c r="BL1220" s="145" t="str">
        <f>IF(ISBLANK(Lanes!BG1220),"",Lanes!BG1220)</f>
        <v/>
      </c>
      <c r="BM1220" s="145" t="str">
        <f>IF(ISBLANK(Lanes!BH1220),"",Lanes!BH1220)</f>
        <v/>
      </c>
      <c r="BN1220" s="145" t="str">
        <f>IF(ISBLANK(Lanes!BI1220),"",Lanes!BI1220)</f>
        <v/>
      </c>
      <c r="BO1220" s="145" t="str">
        <f>IF(ISBLANK(Lanes!BJ1220),"",Lanes!BJ1220)</f>
        <v/>
      </c>
      <c r="BP1220" s="145" t="str">
        <f>IF(ISBLANK(Lanes!BK1220),"",Lanes!BK1220)</f>
        <v/>
      </c>
      <c r="BQ1220" s="145" t="str">
        <f>IF(ISBLANK(Lanes!BL1220),"",Lanes!BL1220)</f>
        <v/>
      </c>
      <c r="BR1220" s="145" t="str">
        <f>IF(ISBLANK(Lanes!BM1220),"",ROUND(Lanes!BM1220,0))</f>
        <v/>
      </c>
      <c r="BS1220" s="145" t="str">
        <f>IF(ISBLANK(Lanes!BN1220),"",ROUND(Lanes!BN1220,0))</f>
        <v/>
      </c>
      <c r="BT1220" s="145" t="str">
        <f>IF(ISBLANK(Lanes!BO1220),"",ROUND(Lanes!BO1220,0))</f>
        <v/>
      </c>
      <c r="BU1220" s="145" t="str">
        <f>IF(ISBLANK(Lanes!BN1220),"",ROUND(Lanes!BP1220,0))</f>
        <v/>
      </c>
      <c r="BV1220" s="145" t="str">
        <f>IF(ISBLANK(Lanes!BQ1220),"",ROUND(Lanes!BQ1220,1))</f>
        <v/>
      </c>
      <c r="BW1220" s="145" t="str">
        <f>IF(ISBLANK(Lanes!BR1220),"",Lanes!BR1220)</f>
        <v/>
      </c>
      <c r="BX1220" s="145" t="str">
        <f>IF(ISBLANK(Lanes!BS1220),"",Lanes!BS1220)</f>
        <v/>
      </c>
      <c r="BY1220" s="145" t="str">
        <f>IF(ISBLANK(Lanes!BT1220),"",Lanes!BT1220)</f>
        <v/>
      </c>
      <c r="BZ1220" s="145" t="str">
        <f>IF(ISBLANK(Lanes!BU1220),"",Lanes!BU1220)</f>
        <v/>
      </c>
      <c r="CA1220" s="145" t="str">
        <f>IF(ISBLANK(Lanes!BV1220),"",ROUND(Lanes!BV1220,1))</f>
        <v/>
      </c>
      <c r="CB1220" s="145" t="str">
        <f>IF(ISBLANK(Lanes!BW1220),"",ROUND(Lanes!BW1220,2))</f>
        <v/>
      </c>
      <c r="CC1220" s="145" t="str">
        <f>IF(ISBLANK(Lanes!BX1220),"",ROUND(Lanes!BX1220,1))</f>
        <v/>
      </c>
      <c r="CD1220" s="145" t="str">
        <f>IF(ISBLANK(Lanes!BY1220),"",ROUND(Lanes!BY1220,2))</f>
        <v/>
      </c>
      <c r="CE1220" s="145" t="str">
        <f>IF(ISBLANK(Lanes!BZ1220),"",ROUND(Lanes!BZ1220,0))</f>
        <v/>
      </c>
      <c r="CF1220" s="145" t="str">
        <f>IF(ISBLANK(Lanes!CA1220),"",ROUND(Lanes!CA1220,0))</f>
        <v/>
      </c>
      <c r="CG1220" s="145" t="str">
        <f>IF(ISBLANK(Lanes!CB1220),"",ROUND(Lanes!CB1220,0))</f>
        <v/>
      </c>
      <c r="CH1220" s="145" t="str">
        <f>IF(ISBLANK(Lanes!CC1220),"",ROUND(Lanes!CC1220,2))</f>
        <v/>
      </c>
      <c r="CI1220" s="145" t="str">
        <f>IF(ISBLANK(Lanes!CD1220),"",ROUND(Lanes!CD1220,2))</f>
        <v/>
      </c>
      <c r="CJ1220" s="145" t="str">
        <f>IF(ISBLANK(Lanes!CE1220),"",ROUND(Lanes!CE1220,2))</f>
        <v/>
      </c>
      <c r="CK1220" s="145" t="str">
        <f>IF(ISBLANK(Lanes!CF1220),"",ROUND(Lanes!CF1220,0))</f>
        <v/>
      </c>
      <c r="CL1220" s="145" t="str">
        <f>IF(ISBLANK(Lanes!CG1220),"",ROUND(Lanes!CG1220,0))</f>
        <v/>
      </c>
      <c r="CM1220" s="145" t="str">
        <f>IF(ISBLANK(Lanes!CH1220),"",ROUND(Lanes!CH1220,0))</f>
        <v/>
      </c>
      <c r="CN1220" s="145" t="str">
        <f>IF(ISBLANK(Lanes!CI1220),"",ROUND(Lanes!CI1220,2))</f>
        <v/>
      </c>
      <c r="CO1220" s="145" t="str">
        <f>IF(ISBLANK(Lanes!CJ1220),"",ROUND(Lanes!CJ1220,2))</f>
        <v/>
      </c>
      <c r="CP1220" s="145" t="str">
        <f>IF(ISBLANK(Lanes!CK1220),"",ROUND(Lanes!CK1220,2))</f>
        <v/>
      </c>
      <c r="CQ1220" s="146" t="str">
        <f>IF(ISBLANK(Lanes!CL1220),"","delete")</f>
        <v/>
      </c>
    </row>
    <row r="1221" spans="1:95">
      <c r="A1221" s="142">
        <v>2625</v>
      </c>
      <c r="B1221" s="140" t="s">
        <v>2165</v>
      </c>
      <c r="C1221" s="141">
        <v>1</v>
      </c>
      <c r="D1221" s="140" t="s">
        <v>1093</v>
      </c>
      <c r="E1221" s="140" t="s">
        <v>1093</v>
      </c>
      <c r="F1221" s="140" t="s">
        <v>736</v>
      </c>
      <c r="G1221" s="140" t="s">
        <v>230</v>
      </c>
      <c r="H1221" s="140" t="s">
        <v>127</v>
      </c>
      <c r="I1221" s="140" t="s">
        <v>468</v>
      </c>
      <c r="J1221" s="140" t="s">
        <v>469</v>
      </c>
      <c r="K1221" s="140" t="s">
        <v>2380</v>
      </c>
      <c r="L1221" s="140" t="s">
        <v>185</v>
      </c>
      <c r="M1221" s="140" t="s">
        <v>168</v>
      </c>
      <c r="N1221" s="140" t="s">
        <v>169</v>
      </c>
      <c r="O1221" s="140" t="s">
        <v>228</v>
      </c>
      <c r="P1221" s="140" t="s">
        <v>228</v>
      </c>
      <c r="Q1221" s="140" t="s">
        <v>2380</v>
      </c>
      <c r="R1221" s="140" t="s">
        <v>158</v>
      </c>
      <c r="S1221" s="140" t="s">
        <v>91</v>
      </c>
      <c r="T1221" s="140" t="s">
        <v>159</v>
      </c>
      <c r="U1221" s="140" t="s">
        <v>132</v>
      </c>
      <c r="V1221" s="140" t="s">
        <v>351</v>
      </c>
      <c r="W1221" s="140" t="s">
        <v>109</v>
      </c>
      <c r="X1221" s="140" t="s">
        <v>110</v>
      </c>
      <c r="Y1221" s="140" t="s">
        <v>2380</v>
      </c>
      <c r="Z1221" s="140" t="s">
        <v>2380</v>
      </c>
      <c r="AA1221" s="140" t="s">
        <v>251</v>
      </c>
      <c r="AB1221" s="140" t="s">
        <v>2560</v>
      </c>
      <c r="AC1221" s="140" t="s">
        <v>2391</v>
      </c>
      <c r="AD1221" s="140" t="s">
        <v>101</v>
      </c>
      <c r="AE1221" s="140" t="s">
        <v>2385</v>
      </c>
      <c r="AF1221" s="140" t="s">
        <v>2385</v>
      </c>
      <c r="AG1221" s="140" t="s">
        <v>2385</v>
      </c>
      <c r="AH1221" s="140" t="s">
        <v>2385</v>
      </c>
      <c r="AI1221" s="140" t="s">
        <v>251</v>
      </c>
      <c r="AJ1221" s="140" t="s">
        <v>2384</v>
      </c>
      <c r="AK1221" s="140" t="s">
        <v>2383</v>
      </c>
      <c r="AL1221" s="140" t="s">
        <v>660</v>
      </c>
      <c r="AM1221" s="140" t="s">
        <v>2380</v>
      </c>
      <c r="AN1221" s="140" t="s">
        <v>2383</v>
      </c>
      <c r="AO1221" s="140" t="s">
        <v>660</v>
      </c>
      <c r="AP1221" s="140" t="s">
        <v>2380</v>
      </c>
      <c r="AQ1221" s="140" t="s">
        <v>2380</v>
      </c>
      <c r="AR1221" s="140" t="s">
        <v>2504</v>
      </c>
      <c r="AS1221" s="136" t="s">
        <v>2381</v>
      </c>
      <c r="AT1221" s="145" t="str">
        <f>IF(ISBLANK(Lanes!AO1221),"",ROUND(Lanes!AO1221,2))</f>
        <v/>
      </c>
      <c r="AU1221" s="145" t="str">
        <f>IF(ISBLANK(Lanes!AP1221),"",ROUND(Lanes!AP1221,2))</f>
        <v/>
      </c>
      <c r="AV1221" s="145" t="str">
        <f>IF(ISBLANK(Lanes!AQ1221),"",ROUND(Lanes!AQ1221,2))</f>
        <v/>
      </c>
      <c r="AW1221" s="145" t="str">
        <f>IF(ISBLANK(Lanes!AP1221),"",ROUND(Lanes!AR1221,2))</f>
        <v/>
      </c>
      <c r="AX1221" s="145" t="str">
        <f>IF(ISBLANK(Lanes!AS1221),"",ROUND(Lanes!AS1221,2))</f>
        <v/>
      </c>
      <c r="AY1221" s="145" t="str">
        <f>IF(ISBLANK(Lanes!AT1221),"",ROUND(Lanes!AT1221,2))</f>
        <v/>
      </c>
      <c r="AZ1221" s="145" t="str">
        <f>IF(ISBLANK(Lanes!AP1221),"",ROUND(Lanes!AU1221,2))</f>
        <v/>
      </c>
      <c r="BA1221" s="145" t="str">
        <f>IF(ISBLANK(Lanes!AP1221),"",ROUND(Lanes!AV1221,2))</f>
        <v/>
      </c>
      <c r="BB1221" s="145" t="str">
        <f>IF(ISBLANK(Lanes!AW1221),"",ROUND(Lanes!AW1221,2))</f>
        <v/>
      </c>
      <c r="BC1221" s="145" t="str">
        <f>IF(ISBLANK(Lanes!AX1221),"",ROUND(Lanes!AX1221,2))</f>
        <v/>
      </c>
      <c r="BD1221" s="145" t="str">
        <f>IF(ISBLANK(Lanes!AY1221),"",ROUND(Lanes!AY1221,2))</f>
        <v/>
      </c>
      <c r="BE1221" s="145" t="str">
        <f>IF(ISBLANK(Lanes!AX1221),"",ROUND(Lanes!AZ1221,2))</f>
        <v/>
      </c>
      <c r="BF1221" s="145" t="str">
        <f>IF(ISBLANK(Lanes!BA1221),"",ROUND(Lanes!BA1221,2))</f>
        <v/>
      </c>
      <c r="BG1221" s="145" t="str">
        <f>IF(ISBLANK(Lanes!BB1221),"",ROUND(Lanes!BB1221,2))</f>
        <v/>
      </c>
      <c r="BH1221" s="145" t="str">
        <f>IF(ISBLANK(Lanes!AX1221),"",ROUND(Lanes!BC1221,2))</f>
        <v/>
      </c>
      <c r="BI1221" s="145" t="str">
        <f>IF(ISBLANK(Lanes!AX1221),"",ROUND(Lanes!BD1221,2))</f>
        <v/>
      </c>
      <c r="BJ1221" s="145" t="str">
        <f>IF(ISBLANK(Lanes!BE1221),"",Lanes!BE1221)</f>
        <v/>
      </c>
      <c r="BK1221" s="145" t="str">
        <f>IF(ISBLANK(Lanes!BF1221),"",Lanes!BF1221)</f>
        <v/>
      </c>
      <c r="BL1221" s="145" t="str">
        <f>IF(ISBLANK(Lanes!BG1221),"",Lanes!BG1221)</f>
        <v/>
      </c>
      <c r="BM1221" s="145" t="str">
        <f>IF(ISBLANK(Lanes!BH1221),"",Lanes!BH1221)</f>
        <v/>
      </c>
      <c r="BN1221" s="145" t="str">
        <f>IF(ISBLANK(Lanes!BI1221),"",Lanes!BI1221)</f>
        <v/>
      </c>
      <c r="BO1221" s="145" t="str">
        <f>IF(ISBLANK(Lanes!BJ1221),"",Lanes!BJ1221)</f>
        <v/>
      </c>
      <c r="BP1221" s="145" t="str">
        <f>IF(ISBLANK(Lanes!BK1221),"",Lanes!BK1221)</f>
        <v/>
      </c>
      <c r="BQ1221" s="145" t="str">
        <f>IF(ISBLANK(Lanes!BL1221),"",Lanes!BL1221)</f>
        <v/>
      </c>
      <c r="BR1221" s="145" t="str">
        <f>IF(ISBLANK(Lanes!BM1221),"",ROUND(Lanes!BM1221,0))</f>
        <v/>
      </c>
      <c r="BS1221" s="145" t="str">
        <f>IF(ISBLANK(Lanes!BN1221),"",ROUND(Lanes!BN1221,0))</f>
        <v/>
      </c>
      <c r="BT1221" s="145" t="str">
        <f>IF(ISBLANK(Lanes!BO1221),"",ROUND(Lanes!BO1221,0))</f>
        <v/>
      </c>
      <c r="BU1221" s="145" t="str">
        <f>IF(ISBLANK(Lanes!BN1221),"",ROUND(Lanes!BP1221,0))</f>
        <v/>
      </c>
      <c r="BV1221" s="145" t="str">
        <f>IF(ISBLANK(Lanes!BQ1221),"",ROUND(Lanes!BQ1221,1))</f>
        <v/>
      </c>
      <c r="BW1221" s="145" t="str">
        <f>IF(ISBLANK(Lanes!BR1221),"",Lanes!BR1221)</f>
        <v/>
      </c>
      <c r="BX1221" s="145" t="str">
        <f>IF(ISBLANK(Lanes!BS1221),"",Lanes!BS1221)</f>
        <v/>
      </c>
      <c r="BY1221" s="145" t="str">
        <f>IF(ISBLANK(Lanes!BT1221),"",Lanes!BT1221)</f>
        <v/>
      </c>
      <c r="BZ1221" s="145" t="str">
        <f>IF(ISBLANK(Lanes!BU1221),"",Lanes!BU1221)</f>
        <v/>
      </c>
      <c r="CA1221" s="145" t="str">
        <f>IF(ISBLANK(Lanes!BV1221),"",ROUND(Lanes!BV1221,1))</f>
        <v/>
      </c>
      <c r="CB1221" s="145" t="str">
        <f>IF(ISBLANK(Lanes!BW1221),"",ROUND(Lanes!BW1221,2))</f>
        <v/>
      </c>
      <c r="CC1221" s="145" t="str">
        <f>IF(ISBLANK(Lanes!BX1221),"",ROUND(Lanes!BX1221,1))</f>
        <v/>
      </c>
      <c r="CD1221" s="145" t="str">
        <f>IF(ISBLANK(Lanes!BY1221),"",ROUND(Lanes!BY1221,2))</f>
        <v/>
      </c>
      <c r="CE1221" s="145" t="str">
        <f>IF(ISBLANK(Lanes!BZ1221),"",ROUND(Lanes!BZ1221,0))</f>
        <v/>
      </c>
      <c r="CF1221" s="145" t="str">
        <f>IF(ISBLANK(Lanes!CA1221),"",ROUND(Lanes!CA1221,0))</f>
        <v/>
      </c>
      <c r="CG1221" s="145" t="str">
        <f>IF(ISBLANK(Lanes!CB1221),"",ROUND(Lanes!CB1221,0))</f>
        <v/>
      </c>
      <c r="CH1221" s="145" t="str">
        <f>IF(ISBLANK(Lanes!CC1221),"",ROUND(Lanes!CC1221,2))</f>
        <v/>
      </c>
      <c r="CI1221" s="145" t="str">
        <f>IF(ISBLANK(Lanes!CD1221),"",ROUND(Lanes!CD1221,2))</f>
        <v/>
      </c>
      <c r="CJ1221" s="145" t="str">
        <f>IF(ISBLANK(Lanes!CE1221),"",ROUND(Lanes!CE1221,2))</f>
        <v/>
      </c>
      <c r="CK1221" s="145" t="str">
        <f>IF(ISBLANK(Lanes!CF1221),"",ROUND(Lanes!CF1221,0))</f>
        <v/>
      </c>
      <c r="CL1221" s="145" t="str">
        <f>IF(ISBLANK(Lanes!CG1221),"",ROUND(Lanes!CG1221,0))</f>
        <v/>
      </c>
      <c r="CM1221" s="145" t="str">
        <f>IF(ISBLANK(Lanes!CH1221),"",ROUND(Lanes!CH1221,0))</f>
        <v/>
      </c>
      <c r="CN1221" s="145" t="str">
        <f>IF(ISBLANK(Lanes!CI1221),"",ROUND(Lanes!CI1221,2))</f>
        <v/>
      </c>
      <c r="CO1221" s="145" t="str">
        <f>IF(ISBLANK(Lanes!CJ1221),"",ROUND(Lanes!CJ1221,2))</f>
        <v/>
      </c>
      <c r="CP1221" s="145" t="str">
        <f>IF(ISBLANK(Lanes!CK1221),"",ROUND(Lanes!CK1221,2))</f>
        <v/>
      </c>
      <c r="CQ1221" s="146" t="str">
        <f>IF(ISBLANK(Lanes!CL1221),"","delete")</f>
        <v/>
      </c>
    </row>
    <row r="1222" spans="1:95">
      <c r="A1222" s="142">
        <v>2626</v>
      </c>
      <c r="B1222" s="140" t="s">
        <v>2166</v>
      </c>
      <c r="C1222" s="141">
        <v>1</v>
      </c>
      <c r="D1222" s="140" t="s">
        <v>2559</v>
      </c>
      <c r="E1222" s="140" t="s">
        <v>2559</v>
      </c>
      <c r="F1222" s="140" t="s">
        <v>736</v>
      </c>
      <c r="G1222" s="140" t="s">
        <v>230</v>
      </c>
      <c r="H1222" s="140" t="s">
        <v>127</v>
      </c>
      <c r="I1222" s="140" t="s">
        <v>468</v>
      </c>
      <c r="J1222" s="140" t="s">
        <v>469</v>
      </c>
      <c r="K1222" s="140" t="s">
        <v>2380</v>
      </c>
      <c r="L1222" s="140" t="s">
        <v>185</v>
      </c>
      <c r="M1222" s="140" t="s">
        <v>168</v>
      </c>
      <c r="N1222" s="140" t="s">
        <v>169</v>
      </c>
      <c r="O1222" s="140" t="s">
        <v>225</v>
      </c>
      <c r="P1222" s="140" t="s">
        <v>225</v>
      </c>
      <c r="Q1222" s="140" t="s">
        <v>2380</v>
      </c>
      <c r="R1222" s="140" t="s">
        <v>226</v>
      </c>
      <c r="S1222" s="140" t="s">
        <v>91</v>
      </c>
      <c r="T1222" s="140" t="s">
        <v>159</v>
      </c>
      <c r="U1222" s="140" t="s">
        <v>132</v>
      </c>
      <c r="V1222" s="140" t="s">
        <v>351</v>
      </c>
      <c r="W1222" s="140" t="s">
        <v>109</v>
      </c>
      <c r="X1222" s="140" t="s">
        <v>110</v>
      </c>
      <c r="Y1222" s="140" t="s">
        <v>2380</v>
      </c>
      <c r="Z1222" s="140" t="s">
        <v>2380</v>
      </c>
      <c r="AA1222" s="140" t="s">
        <v>251</v>
      </c>
      <c r="AB1222" s="140" t="s">
        <v>2476</v>
      </c>
      <c r="AC1222" s="140" t="s">
        <v>2391</v>
      </c>
      <c r="AD1222" s="140" t="s">
        <v>101</v>
      </c>
      <c r="AE1222" s="140" t="s">
        <v>2385</v>
      </c>
      <c r="AF1222" s="140" t="s">
        <v>2385</v>
      </c>
      <c r="AG1222" s="140" t="s">
        <v>2385</v>
      </c>
      <c r="AH1222" s="140" t="s">
        <v>2385</v>
      </c>
      <c r="AI1222" s="140" t="s">
        <v>251</v>
      </c>
      <c r="AJ1222" s="140" t="s">
        <v>2384</v>
      </c>
      <c r="AK1222" s="140" t="s">
        <v>2383</v>
      </c>
      <c r="AL1222" s="140" t="s">
        <v>660</v>
      </c>
      <c r="AM1222" s="140" t="s">
        <v>2380</v>
      </c>
      <c r="AN1222" s="140" t="s">
        <v>2384</v>
      </c>
      <c r="AO1222" s="140" t="s">
        <v>2383</v>
      </c>
      <c r="AP1222" s="140" t="s">
        <v>660</v>
      </c>
      <c r="AQ1222" s="140" t="s">
        <v>2380</v>
      </c>
      <c r="AR1222" s="140" t="s">
        <v>2504</v>
      </c>
      <c r="AS1222" s="136" t="s">
        <v>2381</v>
      </c>
      <c r="AT1222" s="145" t="str">
        <f>IF(ISBLANK(Lanes!AO1222),"",ROUND(Lanes!AO1222,2))</f>
        <v/>
      </c>
      <c r="AU1222" s="145" t="str">
        <f>IF(ISBLANK(Lanes!AP1222),"",ROUND(Lanes!AP1222,2))</f>
        <v/>
      </c>
      <c r="AV1222" s="145" t="str">
        <f>IF(ISBLANK(Lanes!AQ1222),"",ROUND(Lanes!AQ1222,2))</f>
        <v/>
      </c>
      <c r="AW1222" s="145" t="str">
        <f>IF(ISBLANK(Lanes!AP1222),"",ROUND(Lanes!AR1222,2))</f>
        <v/>
      </c>
      <c r="AX1222" s="145" t="str">
        <f>IF(ISBLANK(Lanes!AS1222),"",ROUND(Lanes!AS1222,2))</f>
        <v/>
      </c>
      <c r="AY1222" s="145" t="str">
        <f>IF(ISBLANK(Lanes!AT1222),"",ROUND(Lanes!AT1222,2))</f>
        <v/>
      </c>
      <c r="AZ1222" s="145" t="str">
        <f>IF(ISBLANK(Lanes!AP1222),"",ROUND(Lanes!AU1222,2))</f>
        <v/>
      </c>
      <c r="BA1222" s="145" t="str">
        <f>IF(ISBLANK(Lanes!AP1222),"",ROUND(Lanes!AV1222,2))</f>
        <v/>
      </c>
      <c r="BB1222" s="145" t="str">
        <f>IF(ISBLANK(Lanes!AW1222),"",ROUND(Lanes!AW1222,2))</f>
        <v/>
      </c>
      <c r="BC1222" s="145" t="str">
        <f>IF(ISBLANK(Lanes!AX1222),"",ROUND(Lanes!AX1222,2))</f>
        <v/>
      </c>
      <c r="BD1222" s="145" t="str">
        <f>IF(ISBLANK(Lanes!AY1222),"",ROUND(Lanes!AY1222,2))</f>
        <v/>
      </c>
      <c r="BE1222" s="145" t="str">
        <f>IF(ISBLANK(Lanes!AX1222),"",ROUND(Lanes!AZ1222,2))</f>
        <v/>
      </c>
      <c r="BF1222" s="145" t="str">
        <f>IF(ISBLANK(Lanes!BA1222),"",ROUND(Lanes!BA1222,2))</f>
        <v/>
      </c>
      <c r="BG1222" s="145" t="str">
        <f>IF(ISBLANK(Lanes!BB1222),"",ROUND(Lanes!BB1222,2))</f>
        <v/>
      </c>
      <c r="BH1222" s="145" t="str">
        <f>IF(ISBLANK(Lanes!AX1222),"",ROUND(Lanes!BC1222,2))</f>
        <v/>
      </c>
      <c r="BI1222" s="145" t="str">
        <f>IF(ISBLANK(Lanes!AX1222),"",ROUND(Lanes!BD1222,2))</f>
        <v/>
      </c>
      <c r="BJ1222" s="145" t="str">
        <f>IF(ISBLANK(Lanes!BE1222),"",Lanes!BE1222)</f>
        <v/>
      </c>
      <c r="BK1222" s="145" t="str">
        <f>IF(ISBLANK(Lanes!BF1222),"",Lanes!BF1222)</f>
        <v/>
      </c>
      <c r="BL1222" s="145" t="str">
        <f>IF(ISBLANK(Lanes!BG1222),"",Lanes!BG1222)</f>
        <v/>
      </c>
      <c r="BM1222" s="145" t="str">
        <f>IF(ISBLANK(Lanes!BH1222),"",Lanes!BH1222)</f>
        <v/>
      </c>
      <c r="BN1222" s="145" t="str">
        <f>IF(ISBLANK(Lanes!BI1222),"",Lanes!BI1222)</f>
        <v/>
      </c>
      <c r="BO1222" s="145" t="str">
        <f>IF(ISBLANK(Lanes!BJ1222),"",Lanes!BJ1222)</f>
        <v/>
      </c>
      <c r="BP1222" s="145" t="str">
        <f>IF(ISBLANK(Lanes!BK1222),"",Lanes!BK1222)</f>
        <v/>
      </c>
      <c r="BQ1222" s="145" t="str">
        <f>IF(ISBLANK(Lanes!BL1222),"",Lanes!BL1222)</f>
        <v/>
      </c>
      <c r="BR1222" s="145" t="str">
        <f>IF(ISBLANK(Lanes!BM1222),"",ROUND(Lanes!BM1222,0))</f>
        <v/>
      </c>
      <c r="BS1222" s="145" t="str">
        <f>IF(ISBLANK(Lanes!BN1222),"",ROUND(Lanes!BN1222,0))</f>
        <v/>
      </c>
      <c r="BT1222" s="145" t="str">
        <f>IF(ISBLANK(Lanes!BO1222),"",ROUND(Lanes!BO1222,0))</f>
        <v/>
      </c>
      <c r="BU1222" s="145" t="str">
        <f>IF(ISBLANK(Lanes!BN1222),"",ROUND(Lanes!BP1222,0))</f>
        <v/>
      </c>
      <c r="BV1222" s="145" t="str">
        <f>IF(ISBLANK(Lanes!BQ1222),"",ROUND(Lanes!BQ1222,1))</f>
        <v/>
      </c>
      <c r="BW1222" s="145" t="str">
        <f>IF(ISBLANK(Lanes!BR1222),"",Lanes!BR1222)</f>
        <v/>
      </c>
      <c r="BX1222" s="145" t="str">
        <f>IF(ISBLANK(Lanes!BS1222),"",Lanes!BS1222)</f>
        <v/>
      </c>
      <c r="BY1222" s="145" t="str">
        <f>IF(ISBLANK(Lanes!BT1222),"",Lanes!BT1222)</f>
        <v/>
      </c>
      <c r="BZ1222" s="145" t="str">
        <f>IF(ISBLANK(Lanes!BU1222),"",Lanes!BU1222)</f>
        <v/>
      </c>
      <c r="CA1222" s="145" t="str">
        <f>IF(ISBLANK(Lanes!BV1222),"",ROUND(Lanes!BV1222,1))</f>
        <v/>
      </c>
      <c r="CB1222" s="145" t="str">
        <f>IF(ISBLANK(Lanes!BW1222),"",ROUND(Lanes!BW1222,2))</f>
        <v/>
      </c>
      <c r="CC1222" s="145" t="str">
        <f>IF(ISBLANK(Lanes!BX1222),"",ROUND(Lanes!BX1222,1))</f>
        <v/>
      </c>
      <c r="CD1222" s="145" t="str">
        <f>IF(ISBLANK(Lanes!BY1222),"",ROUND(Lanes!BY1222,2))</f>
        <v/>
      </c>
      <c r="CE1222" s="145" t="str">
        <f>IF(ISBLANK(Lanes!BZ1222),"",ROUND(Lanes!BZ1222,0))</f>
        <v/>
      </c>
      <c r="CF1222" s="145" t="str">
        <f>IF(ISBLANK(Lanes!CA1222),"",ROUND(Lanes!CA1222,0))</f>
        <v/>
      </c>
      <c r="CG1222" s="145" t="str">
        <f>IF(ISBLANK(Lanes!CB1222),"",ROUND(Lanes!CB1222,0))</f>
        <v/>
      </c>
      <c r="CH1222" s="145" t="str">
        <f>IF(ISBLANK(Lanes!CC1222),"",ROUND(Lanes!CC1222,2))</f>
        <v/>
      </c>
      <c r="CI1222" s="145" t="str">
        <f>IF(ISBLANK(Lanes!CD1222),"",ROUND(Lanes!CD1222,2))</f>
        <v/>
      </c>
      <c r="CJ1222" s="145" t="str">
        <f>IF(ISBLANK(Lanes!CE1222),"",ROUND(Lanes!CE1222,2))</f>
        <v/>
      </c>
      <c r="CK1222" s="145" t="str">
        <f>IF(ISBLANK(Lanes!CF1222),"",ROUND(Lanes!CF1222,0))</f>
        <v/>
      </c>
      <c r="CL1222" s="145" t="str">
        <f>IF(ISBLANK(Lanes!CG1222),"",ROUND(Lanes!CG1222,0))</f>
        <v/>
      </c>
      <c r="CM1222" s="145" t="str">
        <f>IF(ISBLANK(Lanes!CH1222),"",ROUND(Lanes!CH1222,0))</f>
        <v/>
      </c>
      <c r="CN1222" s="145" t="str">
        <f>IF(ISBLANK(Lanes!CI1222),"",ROUND(Lanes!CI1222,2))</f>
        <v/>
      </c>
      <c r="CO1222" s="145" t="str">
        <f>IF(ISBLANK(Lanes!CJ1222),"",ROUND(Lanes!CJ1222,2))</f>
        <v/>
      </c>
      <c r="CP1222" s="145" t="str">
        <f>IF(ISBLANK(Lanes!CK1222),"",ROUND(Lanes!CK1222,2))</f>
        <v/>
      </c>
      <c r="CQ1222" s="146" t="str">
        <f>IF(ISBLANK(Lanes!CL1222),"","delete")</f>
        <v/>
      </c>
    </row>
    <row r="1223" spans="1:95">
      <c r="A1223" s="142">
        <v>2627</v>
      </c>
      <c r="B1223" s="140" t="s">
        <v>2167</v>
      </c>
      <c r="C1223" s="141">
        <v>1</v>
      </c>
      <c r="D1223" s="140" t="s">
        <v>1094</v>
      </c>
      <c r="E1223" s="140" t="s">
        <v>1094</v>
      </c>
      <c r="F1223" s="140" t="s">
        <v>736</v>
      </c>
      <c r="G1223" s="140" t="s">
        <v>230</v>
      </c>
      <c r="H1223" s="140" t="s">
        <v>111</v>
      </c>
      <c r="I1223" s="140" t="s">
        <v>170</v>
      </c>
      <c r="J1223" s="140" t="s">
        <v>394</v>
      </c>
      <c r="K1223" s="140" t="s">
        <v>2558</v>
      </c>
      <c r="L1223" s="140" t="s">
        <v>171</v>
      </c>
      <c r="M1223" s="140" t="s">
        <v>172</v>
      </c>
      <c r="N1223" s="140" t="s">
        <v>169</v>
      </c>
      <c r="O1223" s="140" t="s">
        <v>786</v>
      </c>
      <c r="P1223" s="140" t="s">
        <v>121</v>
      </c>
      <c r="Q1223" s="140" t="s">
        <v>2380</v>
      </c>
      <c r="R1223" s="140" t="s">
        <v>122</v>
      </c>
      <c r="S1223" s="140" t="s">
        <v>91</v>
      </c>
      <c r="T1223" s="140" t="s">
        <v>92</v>
      </c>
      <c r="U1223" s="140" t="s">
        <v>107</v>
      </c>
      <c r="V1223" s="140" t="s">
        <v>209</v>
      </c>
      <c r="W1223" s="140" t="s">
        <v>98</v>
      </c>
      <c r="X1223" s="140" t="s">
        <v>267</v>
      </c>
      <c r="Y1223" s="140" t="s">
        <v>101</v>
      </c>
      <c r="Z1223" s="140" t="s">
        <v>101</v>
      </c>
      <c r="AA1223" s="140" t="s">
        <v>101</v>
      </c>
      <c r="AB1223" s="140" t="s">
        <v>2392</v>
      </c>
      <c r="AC1223" s="140" t="s">
        <v>2391</v>
      </c>
      <c r="AD1223" s="140" t="s">
        <v>101</v>
      </c>
      <c r="AE1223" s="140" t="s">
        <v>2385</v>
      </c>
      <c r="AF1223" s="140" t="s">
        <v>2385</v>
      </c>
      <c r="AG1223" s="140" t="s">
        <v>2385</v>
      </c>
      <c r="AH1223" s="140" t="s">
        <v>2385</v>
      </c>
      <c r="AI1223" s="140" t="s">
        <v>101</v>
      </c>
      <c r="AJ1223" s="140" t="s">
        <v>2384</v>
      </c>
      <c r="AK1223" s="140" t="s">
        <v>2390</v>
      </c>
      <c r="AL1223" s="140" t="s">
        <v>660</v>
      </c>
      <c r="AM1223" s="140" t="s">
        <v>395</v>
      </c>
      <c r="AN1223" s="140" t="s">
        <v>660</v>
      </c>
      <c r="AO1223" s="140" t="s">
        <v>660</v>
      </c>
      <c r="AP1223" s="140" t="s">
        <v>2390</v>
      </c>
      <c r="AQ1223" s="140" t="s">
        <v>2380</v>
      </c>
      <c r="AR1223" s="140" t="s">
        <v>2464</v>
      </c>
      <c r="AS1223" s="136" t="s">
        <v>2381</v>
      </c>
      <c r="AT1223" s="145" t="str">
        <f>IF(ISBLANK(Lanes!AO1223),"",ROUND(Lanes!AO1223,2))</f>
        <v/>
      </c>
      <c r="AU1223" s="145" t="str">
        <f>IF(ISBLANK(Lanes!AP1223),"",ROUND(Lanes!AP1223,2))</f>
        <v/>
      </c>
      <c r="AV1223" s="145" t="str">
        <f>IF(ISBLANK(Lanes!AQ1223),"",ROUND(Lanes!AQ1223,2))</f>
        <v/>
      </c>
      <c r="AW1223" s="145" t="str">
        <f>IF(ISBLANK(Lanes!AP1223),"",ROUND(Lanes!AR1223,2))</f>
        <v/>
      </c>
      <c r="AX1223" s="145" t="str">
        <f>IF(ISBLANK(Lanes!AS1223),"",ROUND(Lanes!AS1223,2))</f>
        <v/>
      </c>
      <c r="AY1223" s="145" t="str">
        <f>IF(ISBLANK(Lanes!AT1223),"",ROUND(Lanes!AT1223,2))</f>
        <v/>
      </c>
      <c r="AZ1223" s="145" t="str">
        <f>IF(ISBLANK(Lanes!AP1223),"",ROUND(Lanes!AU1223,2))</f>
        <v/>
      </c>
      <c r="BA1223" s="145" t="str">
        <f>IF(ISBLANK(Lanes!AP1223),"",ROUND(Lanes!AV1223,2))</f>
        <v/>
      </c>
      <c r="BB1223" s="145" t="str">
        <f>IF(ISBLANK(Lanes!AW1223),"",ROUND(Lanes!AW1223,2))</f>
        <v/>
      </c>
      <c r="BC1223" s="145" t="str">
        <f>IF(ISBLANK(Lanes!AX1223),"",ROUND(Lanes!AX1223,2))</f>
        <v/>
      </c>
      <c r="BD1223" s="145" t="str">
        <f>IF(ISBLANK(Lanes!AY1223),"",ROUND(Lanes!AY1223,2))</f>
        <v/>
      </c>
      <c r="BE1223" s="145" t="str">
        <f>IF(ISBLANK(Lanes!AX1223),"",ROUND(Lanes!AZ1223,2))</f>
        <v/>
      </c>
      <c r="BF1223" s="145" t="str">
        <f>IF(ISBLANK(Lanes!BA1223),"",ROUND(Lanes!BA1223,2))</f>
        <v/>
      </c>
      <c r="BG1223" s="145" t="str">
        <f>IF(ISBLANK(Lanes!BB1223),"",ROUND(Lanes!BB1223,2))</f>
        <v/>
      </c>
      <c r="BH1223" s="145" t="str">
        <f>IF(ISBLANK(Lanes!AX1223),"",ROUND(Lanes!BC1223,2))</f>
        <v/>
      </c>
      <c r="BI1223" s="145" t="str">
        <f>IF(ISBLANK(Lanes!AX1223),"",ROUND(Lanes!BD1223,2))</f>
        <v/>
      </c>
      <c r="BJ1223" s="145" t="str">
        <f>IF(ISBLANK(Lanes!BE1223),"",Lanes!BE1223)</f>
        <v/>
      </c>
      <c r="BK1223" s="145" t="str">
        <f>IF(ISBLANK(Lanes!BF1223),"",Lanes!BF1223)</f>
        <v/>
      </c>
      <c r="BL1223" s="145" t="str">
        <f>IF(ISBLANK(Lanes!BG1223),"",Lanes!BG1223)</f>
        <v/>
      </c>
      <c r="BM1223" s="145" t="str">
        <f>IF(ISBLANK(Lanes!BH1223),"",Lanes!BH1223)</f>
        <v/>
      </c>
      <c r="BN1223" s="145" t="str">
        <f>IF(ISBLANK(Lanes!BI1223),"",Lanes!BI1223)</f>
        <v/>
      </c>
      <c r="BO1223" s="145" t="str">
        <f>IF(ISBLANK(Lanes!BJ1223),"",Lanes!BJ1223)</f>
        <v/>
      </c>
      <c r="BP1223" s="145" t="str">
        <f>IF(ISBLANK(Lanes!BK1223),"",Lanes!BK1223)</f>
        <v/>
      </c>
      <c r="BQ1223" s="145" t="str">
        <f>IF(ISBLANK(Lanes!BL1223),"",Lanes!BL1223)</f>
        <v/>
      </c>
      <c r="BR1223" s="145" t="str">
        <f>IF(ISBLANK(Lanes!BM1223),"",ROUND(Lanes!BM1223,0))</f>
        <v/>
      </c>
      <c r="BS1223" s="145" t="str">
        <f>IF(ISBLANK(Lanes!BN1223),"",ROUND(Lanes!BN1223,0))</f>
        <v/>
      </c>
      <c r="BT1223" s="145" t="str">
        <f>IF(ISBLANK(Lanes!BO1223),"",ROUND(Lanes!BO1223,0))</f>
        <v/>
      </c>
      <c r="BU1223" s="145" t="str">
        <f>IF(ISBLANK(Lanes!BN1223),"",ROUND(Lanes!BP1223,0))</f>
        <v/>
      </c>
      <c r="BV1223" s="145" t="str">
        <f>IF(ISBLANK(Lanes!BQ1223),"",ROUND(Lanes!BQ1223,1))</f>
        <v/>
      </c>
      <c r="BW1223" s="145" t="str">
        <f>IF(ISBLANK(Lanes!BR1223),"",Lanes!BR1223)</f>
        <v/>
      </c>
      <c r="BX1223" s="145" t="str">
        <f>IF(ISBLANK(Lanes!BS1223),"",Lanes!BS1223)</f>
        <v/>
      </c>
      <c r="BY1223" s="145" t="str">
        <f>IF(ISBLANK(Lanes!BT1223),"",Lanes!BT1223)</f>
        <v/>
      </c>
      <c r="BZ1223" s="145" t="str">
        <f>IF(ISBLANK(Lanes!BU1223),"",Lanes!BU1223)</f>
        <v/>
      </c>
      <c r="CA1223" s="145" t="str">
        <f>IF(ISBLANK(Lanes!BV1223),"",ROUND(Lanes!BV1223,1))</f>
        <v/>
      </c>
      <c r="CB1223" s="145" t="str">
        <f>IF(ISBLANK(Lanes!BW1223),"",ROUND(Lanes!BW1223,2))</f>
        <v/>
      </c>
      <c r="CC1223" s="145" t="str">
        <f>IF(ISBLANK(Lanes!BX1223),"",ROUND(Lanes!BX1223,1))</f>
        <v/>
      </c>
      <c r="CD1223" s="145" t="str">
        <f>IF(ISBLANK(Lanes!BY1223),"",ROUND(Lanes!BY1223,2))</f>
        <v/>
      </c>
      <c r="CE1223" s="145" t="str">
        <f>IF(ISBLANK(Lanes!BZ1223),"",ROUND(Lanes!BZ1223,0))</f>
        <v/>
      </c>
      <c r="CF1223" s="145" t="str">
        <f>IF(ISBLANK(Lanes!CA1223),"",ROUND(Lanes!CA1223,0))</f>
        <v/>
      </c>
      <c r="CG1223" s="145" t="str">
        <f>IF(ISBLANK(Lanes!CB1223),"",ROUND(Lanes!CB1223,0))</f>
        <v/>
      </c>
      <c r="CH1223" s="145" t="str">
        <f>IF(ISBLANK(Lanes!CC1223),"",ROUND(Lanes!CC1223,2))</f>
        <v/>
      </c>
      <c r="CI1223" s="145" t="str">
        <f>IF(ISBLANK(Lanes!CD1223),"",ROUND(Lanes!CD1223,2))</f>
        <v/>
      </c>
      <c r="CJ1223" s="145" t="str">
        <f>IF(ISBLANK(Lanes!CE1223),"",ROUND(Lanes!CE1223,2))</f>
        <v/>
      </c>
      <c r="CK1223" s="145" t="str">
        <f>IF(ISBLANK(Lanes!CF1223),"",ROUND(Lanes!CF1223,0))</f>
        <v/>
      </c>
      <c r="CL1223" s="145" t="str">
        <f>IF(ISBLANK(Lanes!CG1223),"",ROUND(Lanes!CG1223,0))</f>
        <v/>
      </c>
      <c r="CM1223" s="145" t="str">
        <f>IF(ISBLANK(Lanes!CH1223),"",ROUND(Lanes!CH1223,0))</f>
        <v/>
      </c>
      <c r="CN1223" s="145" t="str">
        <f>IF(ISBLANK(Lanes!CI1223),"",ROUND(Lanes!CI1223,2))</f>
        <v/>
      </c>
      <c r="CO1223" s="145" t="str">
        <f>IF(ISBLANK(Lanes!CJ1223),"",ROUND(Lanes!CJ1223,2))</f>
        <v/>
      </c>
      <c r="CP1223" s="145" t="str">
        <f>IF(ISBLANK(Lanes!CK1223),"",ROUND(Lanes!CK1223,2))</f>
        <v/>
      </c>
      <c r="CQ1223" s="146" t="str">
        <f>IF(ISBLANK(Lanes!CL1223),"","delete")</f>
        <v/>
      </c>
    </row>
    <row r="1224" spans="1:95">
      <c r="A1224" s="142">
        <v>2628</v>
      </c>
      <c r="B1224" s="140" t="s">
        <v>2168</v>
      </c>
      <c r="C1224" s="141">
        <v>1</v>
      </c>
      <c r="D1224" s="140" t="s">
        <v>1095</v>
      </c>
      <c r="E1224" s="140" t="s">
        <v>1095</v>
      </c>
      <c r="F1224" s="140" t="s">
        <v>736</v>
      </c>
      <c r="G1224" s="140" t="s">
        <v>230</v>
      </c>
      <c r="H1224" s="140" t="s">
        <v>88</v>
      </c>
      <c r="I1224" s="140" t="s">
        <v>170</v>
      </c>
      <c r="J1224" s="140" t="s">
        <v>394</v>
      </c>
      <c r="K1224" s="140" t="s">
        <v>2558</v>
      </c>
      <c r="L1224" s="140" t="s">
        <v>171</v>
      </c>
      <c r="M1224" s="140" t="s">
        <v>172</v>
      </c>
      <c r="N1224" s="140" t="s">
        <v>169</v>
      </c>
      <c r="O1224" s="140" t="s">
        <v>307</v>
      </c>
      <c r="P1224" s="140" t="s">
        <v>307</v>
      </c>
      <c r="Q1224" s="140" t="s">
        <v>2380</v>
      </c>
      <c r="R1224" s="140" t="s">
        <v>308</v>
      </c>
      <c r="S1224" s="140" t="s">
        <v>144</v>
      </c>
      <c r="T1224" s="140" t="s">
        <v>309</v>
      </c>
      <c r="U1224" s="140" t="s">
        <v>107</v>
      </c>
      <c r="V1224" s="140" t="s">
        <v>209</v>
      </c>
      <c r="W1224" s="140" t="s">
        <v>98</v>
      </c>
      <c r="X1224" s="140" t="s">
        <v>267</v>
      </c>
      <c r="Y1224" s="140" t="s">
        <v>2380</v>
      </c>
      <c r="Z1224" s="140" t="s">
        <v>2380</v>
      </c>
      <c r="AA1224" s="140" t="s">
        <v>101</v>
      </c>
      <c r="AB1224" s="140" t="s">
        <v>2470</v>
      </c>
      <c r="AC1224" s="140" t="s">
        <v>2391</v>
      </c>
      <c r="AD1224" s="140" t="s">
        <v>101</v>
      </c>
      <c r="AE1224" s="140" t="s">
        <v>2385</v>
      </c>
      <c r="AF1224" s="140" t="s">
        <v>2385</v>
      </c>
      <c r="AG1224" s="140" t="s">
        <v>2385</v>
      </c>
      <c r="AH1224" s="140" t="s">
        <v>2385</v>
      </c>
      <c r="AI1224" s="140" t="s">
        <v>101</v>
      </c>
      <c r="AJ1224" s="140" t="s">
        <v>2384</v>
      </c>
      <c r="AK1224" s="140" t="s">
        <v>2390</v>
      </c>
      <c r="AL1224" s="140" t="s">
        <v>660</v>
      </c>
      <c r="AM1224" s="140" t="s">
        <v>395</v>
      </c>
      <c r="AN1224" s="140" t="s">
        <v>660</v>
      </c>
      <c r="AO1224" s="140" t="s">
        <v>660</v>
      </c>
      <c r="AP1224" s="140" t="s">
        <v>2390</v>
      </c>
      <c r="AQ1224" s="140" t="s">
        <v>2380</v>
      </c>
      <c r="AR1224" s="140" t="s">
        <v>2394</v>
      </c>
      <c r="AS1224" s="136" t="s">
        <v>2381</v>
      </c>
      <c r="AT1224" s="145" t="str">
        <f>IF(ISBLANK(Lanes!AO1224),"",ROUND(Lanes!AO1224,2))</f>
        <v/>
      </c>
      <c r="AU1224" s="145" t="str">
        <f>IF(ISBLANK(Lanes!AP1224),"",ROUND(Lanes!AP1224,2))</f>
        <v/>
      </c>
      <c r="AV1224" s="145" t="str">
        <f>IF(ISBLANK(Lanes!AQ1224),"",ROUND(Lanes!AQ1224,2))</f>
        <v/>
      </c>
      <c r="AW1224" s="145" t="str">
        <f>IF(ISBLANK(Lanes!AP1224),"",ROUND(Lanes!AR1224,2))</f>
        <v/>
      </c>
      <c r="AX1224" s="145" t="str">
        <f>IF(ISBLANK(Lanes!AS1224),"",ROUND(Lanes!AS1224,2))</f>
        <v/>
      </c>
      <c r="AY1224" s="145" t="str">
        <f>IF(ISBLANK(Lanes!AT1224),"",ROUND(Lanes!AT1224,2))</f>
        <v/>
      </c>
      <c r="AZ1224" s="145" t="str">
        <f>IF(ISBLANK(Lanes!AP1224),"",ROUND(Lanes!AU1224,2))</f>
        <v/>
      </c>
      <c r="BA1224" s="145" t="str">
        <f>IF(ISBLANK(Lanes!AP1224),"",ROUND(Lanes!AV1224,2))</f>
        <v/>
      </c>
      <c r="BB1224" s="145" t="str">
        <f>IF(ISBLANK(Lanes!AW1224),"",ROUND(Lanes!AW1224,2))</f>
        <v/>
      </c>
      <c r="BC1224" s="145" t="str">
        <f>IF(ISBLANK(Lanes!AX1224),"",ROUND(Lanes!AX1224,2))</f>
        <v/>
      </c>
      <c r="BD1224" s="145" t="str">
        <f>IF(ISBLANK(Lanes!AY1224),"",ROUND(Lanes!AY1224,2))</f>
        <v/>
      </c>
      <c r="BE1224" s="145" t="str">
        <f>IF(ISBLANK(Lanes!AX1224),"",ROUND(Lanes!AZ1224,2))</f>
        <v/>
      </c>
      <c r="BF1224" s="145" t="str">
        <f>IF(ISBLANK(Lanes!BA1224),"",ROUND(Lanes!BA1224,2))</f>
        <v/>
      </c>
      <c r="BG1224" s="145" t="str">
        <f>IF(ISBLANK(Lanes!BB1224),"",ROUND(Lanes!BB1224,2))</f>
        <v/>
      </c>
      <c r="BH1224" s="145" t="str">
        <f>IF(ISBLANK(Lanes!AX1224),"",ROUND(Lanes!BC1224,2))</f>
        <v/>
      </c>
      <c r="BI1224" s="145" t="str">
        <f>IF(ISBLANK(Lanes!AX1224),"",ROUND(Lanes!BD1224,2))</f>
        <v/>
      </c>
      <c r="BJ1224" s="145" t="str">
        <f>IF(ISBLANK(Lanes!BE1224),"",Lanes!BE1224)</f>
        <v/>
      </c>
      <c r="BK1224" s="145" t="str">
        <f>IF(ISBLANK(Lanes!BF1224),"",Lanes!BF1224)</f>
        <v/>
      </c>
      <c r="BL1224" s="145" t="str">
        <f>IF(ISBLANK(Lanes!BG1224),"",Lanes!BG1224)</f>
        <v/>
      </c>
      <c r="BM1224" s="145" t="str">
        <f>IF(ISBLANK(Lanes!BH1224),"",Lanes!BH1224)</f>
        <v/>
      </c>
      <c r="BN1224" s="145" t="str">
        <f>IF(ISBLANK(Lanes!BI1224),"",Lanes!BI1224)</f>
        <v/>
      </c>
      <c r="BO1224" s="145" t="str">
        <f>IF(ISBLANK(Lanes!BJ1224),"",Lanes!BJ1224)</f>
        <v/>
      </c>
      <c r="BP1224" s="145" t="str">
        <f>IF(ISBLANK(Lanes!BK1224),"",Lanes!BK1224)</f>
        <v/>
      </c>
      <c r="BQ1224" s="145" t="str">
        <f>IF(ISBLANK(Lanes!BL1224),"",Lanes!BL1224)</f>
        <v/>
      </c>
      <c r="BR1224" s="145" t="str">
        <f>IF(ISBLANK(Lanes!BM1224),"",ROUND(Lanes!BM1224,0))</f>
        <v/>
      </c>
      <c r="BS1224" s="145" t="str">
        <f>IF(ISBLANK(Lanes!BN1224),"",ROUND(Lanes!BN1224,0))</f>
        <v/>
      </c>
      <c r="BT1224" s="145" t="str">
        <f>IF(ISBLANK(Lanes!BO1224),"",ROUND(Lanes!BO1224,0))</f>
        <v/>
      </c>
      <c r="BU1224" s="145" t="str">
        <f>IF(ISBLANK(Lanes!BN1224),"",ROUND(Lanes!BP1224,0))</f>
        <v/>
      </c>
      <c r="BV1224" s="145" t="str">
        <f>IF(ISBLANK(Lanes!BQ1224),"",ROUND(Lanes!BQ1224,1))</f>
        <v/>
      </c>
      <c r="BW1224" s="145" t="str">
        <f>IF(ISBLANK(Lanes!BR1224),"",Lanes!BR1224)</f>
        <v/>
      </c>
      <c r="BX1224" s="145" t="str">
        <f>IF(ISBLANK(Lanes!BS1224),"",Lanes!BS1224)</f>
        <v/>
      </c>
      <c r="BY1224" s="145" t="str">
        <f>IF(ISBLANK(Lanes!BT1224),"",Lanes!BT1224)</f>
        <v/>
      </c>
      <c r="BZ1224" s="145" t="str">
        <f>IF(ISBLANK(Lanes!BU1224),"",Lanes!BU1224)</f>
        <v/>
      </c>
      <c r="CA1224" s="145" t="str">
        <f>IF(ISBLANK(Lanes!BV1224),"",ROUND(Lanes!BV1224,1))</f>
        <v/>
      </c>
      <c r="CB1224" s="145" t="str">
        <f>IF(ISBLANK(Lanes!BW1224),"",ROUND(Lanes!BW1224,2))</f>
        <v/>
      </c>
      <c r="CC1224" s="145" t="str">
        <f>IF(ISBLANK(Lanes!BX1224),"",ROUND(Lanes!BX1224,1))</f>
        <v/>
      </c>
      <c r="CD1224" s="145" t="str">
        <f>IF(ISBLANK(Lanes!BY1224),"",ROUND(Lanes!BY1224,2))</f>
        <v/>
      </c>
      <c r="CE1224" s="145" t="str">
        <f>IF(ISBLANK(Lanes!BZ1224),"",ROUND(Lanes!BZ1224,0))</f>
        <v/>
      </c>
      <c r="CF1224" s="145" t="str">
        <f>IF(ISBLANK(Lanes!CA1224),"",ROUND(Lanes!CA1224,0))</f>
        <v/>
      </c>
      <c r="CG1224" s="145" t="str">
        <f>IF(ISBLANK(Lanes!CB1224),"",ROUND(Lanes!CB1224,0))</f>
        <v/>
      </c>
      <c r="CH1224" s="145" t="str">
        <f>IF(ISBLANK(Lanes!CC1224),"",ROUND(Lanes!CC1224,2))</f>
        <v/>
      </c>
      <c r="CI1224" s="145" t="str">
        <f>IF(ISBLANK(Lanes!CD1224),"",ROUND(Lanes!CD1224,2))</f>
        <v/>
      </c>
      <c r="CJ1224" s="145" t="str">
        <f>IF(ISBLANK(Lanes!CE1224),"",ROUND(Lanes!CE1224,2))</f>
        <v/>
      </c>
      <c r="CK1224" s="145" t="str">
        <f>IF(ISBLANK(Lanes!CF1224),"",ROUND(Lanes!CF1224,0))</f>
        <v/>
      </c>
      <c r="CL1224" s="145" t="str">
        <f>IF(ISBLANK(Lanes!CG1224),"",ROUND(Lanes!CG1224,0))</f>
        <v/>
      </c>
      <c r="CM1224" s="145" t="str">
        <f>IF(ISBLANK(Lanes!CH1224),"",ROUND(Lanes!CH1224,0))</f>
        <v/>
      </c>
      <c r="CN1224" s="145" t="str">
        <f>IF(ISBLANK(Lanes!CI1224),"",ROUND(Lanes!CI1224,2))</f>
        <v/>
      </c>
      <c r="CO1224" s="145" t="str">
        <f>IF(ISBLANK(Lanes!CJ1224),"",ROUND(Lanes!CJ1224,2))</f>
        <v/>
      </c>
      <c r="CP1224" s="145" t="str">
        <f>IF(ISBLANK(Lanes!CK1224),"",ROUND(Lanes!CK1224,2))</f>
        <v/>
      </c>
      <c r="CQ1224" s="146" t="str">
        <f>IF(ISBLANK(Lanes!CL1224),"","delete")</f>
        <v/>
      </c>
    </row>
    <row r="1225" spans="1:95">
      <c r="A1225" s="142">
        <v>2629</v>
      </c>
      <c r="B1225" s="140" t="s">
        <v>2169</v>
      </c>
      <c r="C1225" s="141">
        <v>1</v>
      </c>
      <c r="D1225" s="140" t="s">
        <v>1096</v>
      </c>
      <c r="E1225" s="140" t="s">
        <v>1096</v>
      </c>
      <c r="F1225" s="140" t="s">
        <v>736</v>
      </c>
      <c r="G1225" s="140" t="s">
        <v>230</v>
      </c>
      <c r="H1225" s="140" t="s">
        <v>127</v>
      </c>
      <c r="I1225" s="140" t="s">
        <v>170</v>
      </c>
      <c r="J1225" s="140" t="s">
        <v>394</v>
      </c>
      <c r="K1225" s="140" t="s">
        <v>2558</v>
      </c>
      <c r="L1225" s="140" t="s">
        <v>171</v>
      </c>
      <c r="M1225" s="140" t="s">
        <v>172</v>
      </c>
      <c r="N1225" s="140" t="s">
        <v>169</v>
      </c>
      <c r="O1225" s="140" t="s">
        <v>307</v>
      </c>
      <c r="P1225" s="140" t="s">
        <v>307</v>
      </c>
      <c r="Q1225" s="140" t="s">
        <v>2380</v>
      </c>
      <c r="R1225" s="140" t="s">
        <v>308</v>
      </c>
      <c r="S1225" s="140" t="s">
        <v>144</v>
      </c>
      <c r="T1225" s="140" t="s">
        <v>309</v>
      </c>
      <c r="U1225" s="140" t="s">
        <v>107</v>
      </c>
      <c r="V1225" s="140" t="s">
        <v>209</v>
      </c>
      <c r="W1225" s="140" t="s">
        <v>98</v>
      </c>
      <c r="X1225" s="140" t="s">
        <v>267</v>
      </c>
      <c r="Y1225" s="140" t="s">
        <v>2380</v>
      </c>
      <c r="Z1225" s="140" t="s">
        <v>2380</v>
      </c>
      <c r="AA1225" s="140" t="s">
        <v>101</v>
      </c>
      <c r="AB1225" s="140" t="s">
        <v>2470</v>
      </c>
      <c r="AC1225" s="140" t="s">
        <v>2391</v>
      </c>
      <c r="AD1225" s="140" t="s">
        <v>101</v>
      </c>
      <c r="AE1225" s="140" t="s">
        <v>2385</v>
      </c>
      <c r="AF1225" s="140" t="s">
        <v>2385</v>
      </c>
      <c r="AG1225" s="140" t="s">
        <v>2385</v>
      </c>
      <c r="AH1225" s="140" t="s">
        <v>2385</v>
      </c>
      <c r="AI1225" s="140" t="s">
        <v>101</v>
      </c>
      <c r="AJ1225" s="140" t="s">
        <v>2384</v>
      </c>
      <c r="AK1225" s="140" t="s">
        <v>2390</v>
      </c>
      <c r="AL1225" s="140" t="s">
        <v>660</v>
      </c>
      <c r="AM1225" s="140" t="s">
        <v>395</v>
      </c>
      <c r="AN1225" s="140" t="s">
        <v>660</v>
      </c>
      <c r="AO1225" s="140" t="s">
        <v>660</v>
      </c>
      <c r="AP1225" s="140" t="s">
        <v>2390</v>
      </c>
      <c r="AQ1225" s="140" t="s">
        <v>2380</v>
      </c>
      <c r="AR1225" s="140" t="s">
        <v>2394</v>
      </c>
      <c r="AS1225" s="136" t="s">
        <v>2381</v>
      </c>
      <c r="AT1225" s="145" t="str">
        <f>IF(ISBLANK(Lanes!AO1225),"",ROUND(Lanes!AO1225,2))</f>
        <v/>
      </c>
      <c r="AU1225" s="145" t="str">
        <f>IF(ISBLANK(Lanes!AP1225),"",ROUND(Lanes!AP1225,2))</f>
        <v/>
      </c>
      <c r="AV1225" s="145" t="str">
        <f>IF(ISBLANK(Lanes!AQ1225),"",ROUND(Lanes!AQ1225,2))</f>
        <v/>
      </c>
      <c r="AW1225" s="145" t="str">
        <f>IF(ISBLANK(Lanes!AP1225),"",ROUND(Lanes!AR1225,2))</f>
        <v/>
      </c>
      <c r="AX1225" s="145" t="str">
        <f>IF(ISBLANK(Lanes!AS1225),"",ROUND(Lanes!AS1225,2))</f>
        <v/>
      </c>
      <c r="AY1225" s="145" t="str">
        <f>IF(ISBLANK(Lanes!AT1225),"",ROUND(Lanes!AT1225,2))</f>
        <v/>
      </c>
      <c r="AZ1225" s="145" t="str">
        <f>IF(ISBLANK(Lanes!AP1225),"",ROUND(Lanes!AU1225,2))</f>
        <v/>
      </c>
      <c r="BA1225" s="145" t="str">
        <f>IF(ISBLANK(Lanes!AP1225),"",ROUND(Lanes!AV1225,2))</f>
        <v/>
      </c>
      <c r="BB1225" s="145" t="str">
        <f>IF(ISBLANK(Lanes!AW1225),"",ROUND(Lanes!AW1225,2))</f>
        <v/>
      </c>
      <c r="BC1225" s="145" t="str">
        <f>IF(ISBLANK(Lanes!AX1225),"",ROUND(Lanes!AX1225,2))</f>
        <v/>
      </c>
      <c r="BD1225" s="145" t="str">
        <f>IF(ISBLANK(Lanes!AY1225),"",ROUND(Lanes!AY1225,2))</f>
        <v/>
      </c>
      <c r="BE1225" s="145" t="str">
        <f>IF(ISBLANK(Lanes!AX1225),"",ROUND(Lanes!AZ1225,2))</f>
        <v/>
      </c>
      <c r="BF1225" s="145" t="str">
        <f>IF(ISBLANK(Lanes!BA1225),"",ROUND(Lanes!BA1225,2))</f>
        <v/>
      </c>
      <c r="BG1225" s="145" t="str">
        <f>IF(ISBLANK(Lanes!BB1225),"",ROUND(Lanes!BB1225,2))</f>
        <v/>
      </c>
      <c r="BH1225" s="145" t="str">
        <f>IF(ISBLANK(Lanes!AX1225),"",ROUND(Lanes!BC1225,2))</f>
        <v/>
      </c>
      <c r="BI1225" s="145" t="str">
        <f>IF(ISBLANK(Lanes!AX1225),"",ROUND(Lanes!BD1225,2))</f>
        <v/>
      </c>
      <c r="BJ1225" s="145" t="str">
        <f>IF(ISBLANK(Lanes!BE1225),"",Lanes!BE1225)</f>
        <v/>
      </c>
      <c r="BK1225" s="145" t="str">
        <f>IF(ISBLANK(Lanes!BF1225),"",Lanes!BF1225)</f>
        <v/>
      </c>
      <c r="BL1225" s="145" t="str">
        <f>IF(ISBLANK(Lanes!BG1225),"",Lanes!BG1225)</f>
        <v/>
      </c>
      <c r="BM1225" s="145" t="str">
        <f>IF(ISBLANK(Lanes!BH1225),"",Lanes!BH1225)</f>
        <v/>
      </c>
      <c r="BN1225" s="145" t="str">
        <f>IF(ISBLANK(Lanes!BI1225),"",Lanes!BI1225)</f>
        <v/>
      </c>
      <c r="BO1225" s="145" t="str">
        <f>IF(ISBLANK(Lanes!BJ1225),"",Lanes!BJ1225)</f>
        <v/>
      </c>
      <c r="BP1225" s="145" t="str">
        <f>IF(ISBLANK(Lanes!BK1225),"",Lanes!BK1225)</f>
        <v/>
      </c>
      <c r="BQ1225" s="145" t="str">
        <f>IF(ISBLANK(Lanes!BL1225),"",Lanes!BL1225)</f>
        <v/>
      </c>
      <c r="BR1225" s="145" t="str">
        <f>IF(ISBLANK(Lanes!BM1225),"",ROUND(Lanes!BM1225,0))</f>
        <v/>
      </c>
      <c r="BS1225" s="145" t="str">
        <f>IF(ISBLANK(Lanes!BN1225),"",ROUND(Lanes!BN1225,0))</f>
        <v/>
      </c>
      <c r="BT1225" s="145" t="str">
        <f>IF(ISBLANK(Lanes!BO1225),"",ROUND(Lanes!BO1225,0))</f>
        <v/>
      </c>
      <c r="BU1225" s="145" t="str">
        <f>IF(ISBLANK(Lanes!BN1225),"",ROUND(Lanes!BP1225,0))</f>
        <v/>
      </c>
      <c r="BV1225" s="145" t="str">
        <f>IF(ISBLANK(Lanes!BQ1225),"",ROUND(Lanes!BQ1225,1))</f>
        <v/>
      </c>
      <c r="BW1225" s="145" t="str">
        <f>IF(ISBLANK(Lanes!BR1225),"",Lanes!BR1225)</f>
        <v/>
      </c>
      <c r="BX1225" s="145" t="str">
        <f>IF(ISBLANK(Lanes!BS1225),"",Lanes!BS1225)</f>
        <v/>
      </c>
      <c r="BY1225" s="145" t="str">
        <f>IF(ISBLANK(Lanes!BT1225),"",Lanes!BT1225)</f>
        <v/>
      </c>
      <c r="BZ1225" s="145" t="str">
        <f>IF(ISBLANK(Lanes!BU1225),"",Lanes!BU1225)</f>
        <v/>
      </c>
      <c r="CA1225" s="145" t="str">
        <f>IF(ISBLANK(Lanes!BV1225),"",ROUND(Lanes!BV1225,1))</f>
        <v/>
      </c>
      <c r="CB1225" s="145" t="str">
        <f>IF(ISBLANK(Lanes!BW1225),"",ROUND(Lanes!BW1225,2))</f>
        <v/>
      </c>
      <c r="CC1225" s="145" t="str">
        <f>IF(ISBLANK(Lanes!BX1225),"",ROUND(Lanes!BX1225,1))</f>
        <v/>
      </c>
      <c r="CD1225" s="145" t="str">
        <f>IF(ISBLANK(Lanes!BY1225),"",ROUND(Lanes!BY1225,2))</f>
        <v/>
      </c>
      <c r="CE1225" s="145" t="str">
        <f>IF(ISBLANK(Lanes!BZ1225),"",ROUND(Lanes!BZ1225,0))</f>
        <v/>
      </c>
      <c r="CF1225" s="145" t="str">
        <f>IF(ISBLANK(Lanes!CA1225),"",ROUND(Lanes!CA1225,0))</f>
        <v/>
      </c>
      <c r="CG1225" s="145" t="str">
        <f>IF(ISBLANK(Lanes!CB1225),"",ROUND(Lanes!CB1225,0))</f>
        <v/>
      </c>
      <c r="CH1225" s="145" t="str">
        <f>IF(ISBLANK(Lanes!CC1225),"",ROUND(Lanes!CC1225,2))</f>
        <v/>
      </c>
      <c r="CI1225" s="145" t="str">
        <f>IF(ISBLANK(Lanes!CD1225),"",ROUND(Lanes!CD1225,2))</f>
        <v/>
      </c>
      <c r="CJ1225" s="145" t="str">
        <f>IF(ISBLANK(Lanes!CE1225),"",ROUND(Lanes!CE1225,2))</f>
        <v/>
      </c>
      <c r="CK1225" s="145" t="str">
        <f>IF(ISBLANK(Lanes!CF1225),"",ROUND(Lanes!CF1225,0))</f>
        <v/>
      </c>
      <c r="CL1225" s="145" t="str">
        <f>IF(ISBLANK(Lanes!CG1225),"",ROUND(Lanes!CG1225,0))</f>
        <v/>
      </c>
      <c r="CM1225" s="145" t="str">
        <f>IF(ISBLANK(Lanes!CH1225),"",ROUND(Lanes!CH1225,0))</f>
        <v/>
      </c>
      <c r="CN1225" s="145" t="str">
        <f>IF(ISBLANK(Lanes!CI1225),"",ROUND(Lanes!CI1225,2))</f>
        <v/>
      </c>
      <c r="CO1225" s="145" t="str">
        <f>IF(ISBLANK(Lanes!CJ1225),"",ROUND(Lanes!CJ1225,2))</f>
        <v/>
      </c>
      <c r="CP1225" s="145" t="str">
        <f>IF(ISBLANK(Lanes!CK1225),"",ROUND(Lanes!CK1225,2))</f>
        <v/>
      </c>
      <c r="CQ1225" s="146" t="str">
        <f>IF(ISBLANK(Lanes!CL1225),"","delete")</f>
        <v/>
      </c>
    </row>
    <row r="1226" spans="1:95">
      <c r="A1226" s="142">
        <v>2630</v>
      </c>
      <c r="B1226" s="140" t="s">
        <v>2170</v>
      </c>
      <c r="C1226" s="141">
        <v>1</v>
      </c>
      <c r="D1226" s="140" t="s">
        <v>1097</v>
      </c>
      <c r="E1226" s="140" t="s">
        <v>1097</v>
      </c>
      <c r="F1226" s="140" t="s">
        <v>736</v>
      </c>
      <c r="G1226" s="140" t="s">
        <v>230</v>
      </c>
      <c r="H1226" s="140" t="s">
        <v>111</v>
      </c>
      <c r="I1226" s="140" t="s">
        <v>170</v>
      </c>
      <c r="J1226" s="140" t="s">
        <v>394</v>
      </c>
      <c r="K1226" s="140" t="s">
        <v>2558</v>
      </c>
      <c r="L1226" s="140" t="s">
        <v>171</v>
      </c>
      <c r="M1226" s="140" t="s">
        <v>172</v>
      </c>
      <c r="N1226" s="140" t="s">
        <v>169</v>
      </c>
      <c r="O1226" s="140" t="s">
        <v>314</v>
      </c>
      <c r="P1226" s="140" t="s">
        <v>314</v>
      </c>
      <c r="Q1226" s="140" t="s">
        <v>2380</v>
      </c>
      <c r="R1226" s="140" t="s">
        <v>315</v>
      </c>
      <c r="S1226" s="140" t="s">
        <v>144</v>
      </c>
      <c r="T1226" s="140" t="s">
        <v>309</v>
      </c>
      <c r="U1226" s="140" t="s">
        <v>107</v>
      </c>
      <c r="V1226" s="140" t="s">
        <v>209</v>
      </c>
      <c r="W1226" s="140" t="s">
        <v>98</v>
      </c>
      <c r="X1226" s="140" t="s">
        <v>267</v>
      </c>
      <c r="Y1226" s="140" t="s">
        <v>101</v>
      </c>
      <c r="Z1226" s="140" t="s">
        <v>101</v>
      </c>
      <c r="AA1226" s="140" t="s">
        <v>101</v>
      </c>
      <c r="AB1226" s="140" t="s">
        <v>2384</v>
      </c>
      <c r="AC1226" s="140" t="s">
        <v>2391</v>
      </c>
      <c r="AD1226" s="140" t="s">
        <v>101</v>
      </c>
      <c r="AE1226" s="140" t="s">
        <v>2385</v>
      </c>
      <c r="AF1226" s="140" t="s">
        <v>2385</v>
      </c>
      <c r="AG1226" s="140" t="s">
        <v>2385</v>
      </c>
      <c r="AH1226" s="140" t="s">
        <v>2385</v>
      </c>
      <c r="AI1226" s="140" t="s">
        <v>101</v>
      </c>
      <c r="AJ1226" s="140" t="s">
        <v>2384</v>
      </c>
      <c r="AK1226" s="140" t="s">
        <v>2390</v>
      </c>
      <c r="AL1226" s="140" t="s">
        <v>660</v>
      </c>
      <c r="AM1226" s="140" t="s">
        <v>395</v>
      </c>
      <c r="AN1226" s="140" t="s">
        <v>660</v>
      </c>
      <c r="AO1226" s="140" t="s">
        <v>660</v>
      </c>
      <c r="AP1226" s="140" t="s">
        <v>2390</v>
      </c>
      <c r="AQ1226" s="140" t="s">
        <v>2380</v>
      </c>
      <c r="AR1226" s="140" t="s">
        <v>2394</v>
      </c>
      <c r="AS1226" s="136" t="s">
        <v>2381</v>
      </c>
      <c r="AT1226" s="145" t="str">
        <f>IF(ISBLANK(Lanes!AO1226),"",ROUND(Lanes!AO1226,2))</f>
        <v/>
      </c>
      <c r="AU1226" s="145" t="str">
        <f>IF(ISBLANK(Lanes!AP1226),"",ROUND(Lanes!AP1226,2))</f>
        <v/>
      </c>
      <c r="AV1226" s="145" t="str">
        <f>IF(ISBLANK(Lanes!AQ1226),"",ROUND(Lanes!AQ1226,2))</f>
        <v/>
      </c>
      <c r="AW1226" s="145" t="str">
        <f>IF(ISBLANK(Lanes!AP1226),"",ROUND(Lanes!AR1226,2))</f>
        <v/>
      </c>
      <c r="AX1226" s="145" t="str">
        <f>IF(ISBLANK(Lanes!AS1226),"",ROUND(Lanes!AS1226,2))</f>
        <v/>
      </c>
      <c r="AY1226" s="145" t="str">
        <f>IF(ISBLANK(Lanes!AT1226),"",ROUND(Lanes!AT1226,2))</f>
        <v/>
      </c>
      <c r="AZ1226" s="145" t="str">
        <f>IF(ISBLANK(Lanes!AP1226),"",ROUND(Lanes!AU1226,2))</f>
        <v/>
      </c>
      <c r="BA1226" s="145" t="str">
        <f>IF(ISBLANK(Lanes!AP1226),"",ROUND(Lanes!AV1226,2))</f>
        <v/>
      </c>
      <c r="BB1226" s="145" t="str">
        <f>IF(ISBLANK(Lanes!AW1226),"",ROUND(Lanes!AW1226,2))</f>
        <v/>
      </c>
      <c r="BC1226" s="145" t="str">
        <f>IF(ISBLANK(Lanes!AX1226),"",ROUND(Lanes!AX1226,2))</f>
        <v/>
      </c>
      <c r="BD1226" s="145" t="str">
        <f>IF(ISBLANK(Lanes!AY1226),"",ROUND(Lanes!AY1226,2))</f>
        <v/>
      </c>
      <c r="BE1226" s="145" t="str">
        <f>IF(ISBLANK(Lanes!AX1226),"",ROUND(Lanes!AZ1226,2))</f>
        <v/>
      </c>
      <c r="BF1226" s="145" t="str">
        <f>IF(ISBLANK(Lanes!BA1226),"",ROUND(Lanes!BA1226,2))</f>
        <v/>
      </c>
      <c r="BG1226" s="145" t="str">
        <f>IF(ISBLANK(Lanes!BB1226),"",ROUND(Lanes!BB1226,2))</f>
        <v/>
      </c>
      <c r="BH1226" s="145" t="str">
        <f>IF(ISBLANK(Lanes!AX1226),"",ROUND(Lanes!BC1226,2))</f>
        <v/>
      </c>
      <c r="BI1226" s="145" t="str">
        <f>IF(ISBLANK(Lanes!AX1226),"",ROUND(Lanes!BD1226,2))</f>
        <v/>
      </c>
      <c r="BJ1226" s="145" t="str">
        <f>IF(ISBLANK(Lanes!BE1226),"",Lanes!BE1226)</f>
        <v/>
      </c>
      <c r="BK1226" s="145" t="str">
        <f>IF(ISBLANK(Lanes!BF1226),"",Lanes!BF1226)</f>
        <v/>
      </c>
      <c r="BL1226" s="145" t="str">
        <f>IF(ISBLANK(Lanes!BG1226),"",Lanes!BG1226)</f>
        <v/>
      </c>
      <c r="BM1226" s="145" t="str">
        <f>IF(ISBLANK(Lanes!BH1226),"",Lanes!BH1226)</f>
        <v/>
      </c>
      <c r="BN1226" s="145" t="str">
        <f>IF(ISBLANK(Lanes!BI1226),"",Lanes!BI1226)</f>
        <v/>
      </c>
      <c r="BO1226" s="145" t="str">
        <f>IF(ISBLANK(Lanes!BJ1226),"",Lanes!BJ1226)</f>
        <v/>
      </c>
      <c r="BP1226" s="145" t="str">
        <f>IF(ISBLANK(Lanes!BK1226),"",Lanes!BK1226)</f>
        <v/>
      </c>
      <c r="BQ1226" s="145" t="str">
        <f>IF(ISBLANK(Lanes!BL1226),"",Lanes!BL1226)</f>
        <v/>
      </c>
      <c r="BR1226" s="145" t="str">
        <f>IF(ISBLANK(Lanes!BM1226),"",ROUND(Lanes!BM1226,0))</f>
        <v/>
      </c>
      <c r="BS1226" s="145" t="str">
        <f>IF(ISBLANK(Lanes!BN1226),"",ROUND(Lanes!BN1226,0))</f>
        <v/>
      </c>
      <c r="BT1226" s="145" t="str">
        <f>IF(ISBLANK(Lanes!BO1226),"",ROUND(Lanes!BO1226,0))</f>
        <v/>
      </c>
      <c r="BU1226" s="145" t="str">
        <f>IF(ISBLANK(Lanes!BN1226),"",ROUND(Lanes!BP1226,0))</f>
        <v/>
      </c>
      <c r="BV1226" s="145" t="str">
        <f>IF(ISBLANK(Lanes!BQ1226),"",ROUND(Lanes!BQ1226,1))</f>
        <v/>
      </c>
      <c r="BW1226" s="145" t="str">
        <f>IF(ISBLANK(Lanes!BR1226),"",Lanes!BR1226)</f>
        <v/>
      </c>
      <c r="BX1226" s="145" t="str">
        <f>IF(ISBLANK(Lanes!BS1226),"",Lanes!BS1226)</f>
        <v/>
      </c>
      <c r="BY1226" s="145" t="str">
        <f>IF(ISBLANK(Lanes!BT1226),"",Lanes!BT1226)</f>
        <v/>
      </c>
      <c r="BZ1226" s="145" t="str">
        <f>IF(ISBLANK(Lanes!BU1226),"",Lanes!BU1226)</f>
        <v/>
      </c>
      <c r="CA1226" s="145" t="str">
        <f>IF(ISBLANK(Lanes!BV1226),"",ROUND(Lanes!BV1226,1))</f>
        <v/>
      </c>
      <c r="CB1226" s="145" t="str">
        <f>IF(ISBLANK(Lanes!BW1226),"",ROUND(Lanes!BW1226,2))</f>
        <v/>
      </c>
      <c r="CC1226" s="145" t="str">
        <f>IF(ISBLANK(Lanes!BX1226),"",ROUND(Lanes!BX1226,1))</f>
        <v/>
      </c>
      <c r="CD1226" s="145" t="str">
        <f>IF(ISBLANK(Lanes!BY1226),"",ROUND(Lanes!BY1226,2))</f>
        <v/>
      </c>
      <c r="CE1226" s="145" t="str">
        <f>IF(ISBLANK(Lanes!BZ1226),"",ROUND(Lanes!BZ1226,0))</f>
        <v/>
      </c>
      <c r="CF1226" s="145" t="str">
        <f>IF(ISBLANK(Lanes!CA1226),"",ROUND(Lanes!CA1226,0))</f>
        <v/>
      </c>
      <c r="CG1226" s="145" t="str">
        <f>IF(ISBLANK(Lanes!CB1226),"",ROUND(Lanes!CB1226,0))</f>
        <v/>
      </c>
      <c r="CH1226" s="145" t="str">
        <f>IF(ISBLANK(Lanes!CC1226),"",ROUND(Lanes!CC1226,2))</f>
        <v/>
      </c>
      <c r="CI1226" s="145" t="str">
        <f>IF(ISBLANK(Lanes!CD1226),"",ROUND(Lanes!CD1226,2))</f>
        <v/>
      </c>
      <c r="CJ1226" s="145" t="str">
        <f>IF(ISBLANK(Lanes!CE1226),"",ROUND(Lanes!CE1226,2))</f>
        <v/>
      </c>
      <c r="CK1226" s="145" t="str">
        <f>IF(ISBLANK(Lanes!CF1226),"",ROUND(Lanes!CF1226,0))</f>
        <v/>
      </c>
      <c r="CL1226" s="145" t="str">
        <f>IF(ISBLANK(Lanes!CG1226),"",ROUND(Lanes!CG1226,0))</f>
        <v/>
      </c>
      <c r="CM1226" s="145" t="str">
        <f>IF(ISBLANK(Lanes!CH1226),"",ROUND(Lanes!CH1226,0))</f>
        <v/>
      </c>
      <c r="CN1226" s="145" t="str">
        <f>IF(ISBLANK(Lanes!CI1226),"",ROUND(Lanes!CI1226,2))</f>
        <v/>
      </c>
      <c r="CO1226" s="145" t="str">
        <f>IF(ISBLANK(Lanes!CJ1226),"",ROUND(Lanes!CJ1226,2))</f>
        <v/>
      </c>
      <c r="CP1226" s="145" t="str">
        <f>IF(ISBLANK(Lanes!CK1226),"",ROUND(Lanes!CK1226,2))</f>
        <v/>
      </c>
      <c r="CQ1226" s="146" t="str">
        <f>IF(ISBLANK(Lanes!CL1226),"","delete")</f>
        <v/>
      </c>
    </row>
    <row r="1227" spans="1:95">
      <c r="A1227" s="142">
        <v>2631</v>
      </c>
      <c r="B1227" s="140" t="s">
        <v>2171</v>
      </c>
      <c r="C1227" s="141">
        <v>1</v>
      </c>
      <c r="D1227" s="140" t="s">
        <v>1098</v>
      </c>
      <c r="E1227" s="140" t="s">
        <v>1098</v>
      </c>
      <c r="F1227" s="140" t="s">
        <v>336</v>
      </c>
      <c r="G1227" s="140" t="s">
        <v>230</v>
      </c>
      <c r="H1227" s="140" t="s">
        <v>111</v>
      </c>
      <c r="I1227" s="140" t="s">
        <v>170</v>
      </c>
      <c r="J1227" s="140" t="s">
        <v>394</v>
      </c>
      <c r="K1227" s="140" t="s">
        <v>2558</v>
      </c>
      <c r="L1227" s="140" t="s">
        <v>171</v>
      </c>
      <c r="M1227" s="140" t="s">
        <v>172</v>
      </c>
      <c r="N1227" s="140" t="s">
        <v>169</v>
      </c>
      <c r="O1227" s="140" t="s">
        <v>715</v>
      </c>
      <c r="P1227" s="140" t="s">
        <v>715</v>
      </c>
      <c r="Q1227" s="140" t="s">
        <v>2380</v>
      </c>
      <c r="R1227" s="140" t="s">
        <v>787</v>
      </c>
      <c r="S1227" s="140" t="s">
        <v>163</v>
      </c>
      <c r="T1227" s="140" t="s">
        <v>364</v>
      </c>
      <c r="U1227" s="140" t="s">
        <v>107</v>
      </c>
      <c r="V1227" s="140" t="s">
        <v>209</v>
      </c>
      <c r="W1227" s="140" t="s">
        <v>98</v>
      </c>
      <c r="X1227" s="140" t="s">
        <v>267</v>
      </c>
      <c r="Y1227" s="140" t="s">
        <v>395</v>
      </c>
      <c r="Z1227" s="140" t="s">
        <v>101</v>
      </c>
      <c r="AA1227" s="140" t="s">
        <v>101</v>
      </c>
      <c r="AB1227" s="140" t="s">
        <v>2419</v>
      </c>
      <c r="AC1227" s="140" t="s">
        <v>2391</v>
      </c>
      <c r="AD1227" s="140" t="s">
        <v>101</v>
      </c>
      <c r="AE1227" s="140" t="s">
        <v>2385</v>
      </c>
      <c r="AF1227" s="140" t="s">
        <v>2385</v>
      </c>
      <c r="AG1227" s="140" t="s">
        <v>2385</v>
      </c>
      <c r="AH1227" s="140" t="s">
        <v>2385</v>
      </c>
      <c r="AI1227" s="140" t="s">
        <v>101</v>
      </c>
      <c r="AJ1227" s="140" t="s">
        <v>2384</v>
      </c>
      <c r="AK1227" s="140" t="s">
        <v>2390</v>
      </c>
      <c r="AL1227" s="140" t="s">
        <v>660</v>
      </c>
      <c r="AM1227" s="140" t="s">
        <v>395</v>
      </c>
      <c r="AN1227" s="140" t="s">
        <v>660</v>
      </c>
      <c r="AO1227" s="140" t="s">
        <v>2390</v>
      </c>
      <c r="AP1227" s="140" t="s">
        <v>2380</v>
      </c>
      <c r="AQ1227" s="140" t="s">
        <v>2380</v>
      </c>
      <c r="AR1227" s="140" t="s">
        <v>2431</v>
      </c>
      <c r="AS1227" s="136" t="s">
        <v>2381</v>
      </c>
      <c r="AT1227" s="145" t="str">
        <f>IF(ISBLANK(Lanes!AO1227),"",ROUND(Lanes!AO1227,2))</f>
        <v/>
      </c>
      <c r="AU1227" s="145" t="str">
        <f>IF(ISBLANK(Lanes!AP1227),"",ROUND(Lanes!AP1227,2))</f>
        <v/>
      </c>
      <c r="AV1227" s="145" t="str">
        <f>IF(ISBLANK(Lanes!AQ1227),"",ROUND(Lanes!AQ1227,2))</f>
        <v/>
      </c>
      <c r="AW1227" s="145" t="str">
        <f>IF(ISBLANK(Lanes!AP1227),"",ROUND(Lanes!AR1227,2))</f>
        <v/>
      </c>
      <c r="AX1227" s="145" t="str">
        <f>IF(ISBLANK(Lanes!AS1227),"",ROUND(Lanes!AS1227,2))</f>
        <v/>
      </c>
      <c r="AY1227" s="145" t="str">
        <f>IF(ISBLANK(Lanes!AT1227),"",ROUND(Lanes!AT1227,2))</f>
        <v/>
      </c>
      <c r="AZ1227" s="145" t="str">
        <f>IF(ISBLANK(Lanes!AP1227),"",ROUND(Lanes!AU1227,2))</f>
        <v/>
      </c>
      <c r="BA1227" s="145" t="str">
        <f>IF(ISBLANK(Lanes!AP1227),"",ROUND(Lanes!AV1227,2))</f>
        <v/>
      </c>
      <c r="BB1227" s="145" t="str">
        <f>IF(ISBLANK(Lanes!AW1227),"",ROUND(Lanes!AW1227,2))</f>
        <v/>
      </c>
      <c r="BC1227" s="145" t="str">
        <f>IF(ISBLANK(Lanes!AX1227),"",ROUND(Lanes!AX1227,2))</f>
        <v/>
      </c>
      <c r="BD1227" s="145" t="str">
        <f>IF(ISBLANK(Lanes!AY1227),"",ROUND(Lanes!AY1227,2))</f>
        <v/>
      </c>
      <c r="BE1227" s="145" t="str">
        <f>IF(ISBLANK(Lanes!AX1227),"",ROUND(Lanes!AZ1227,2))</f>
        <v/>
      </c>
      <c r="BF1227" s="145" t="str">
        <f>IF(ISBLANK(Lanes!BA1227),"",ROUND(Lanes!BA1227,2))</f>
        <v/>
      </c>
      <c r="BG1227" s="145" t="str">
        <f>IF(ISBLANK(Lanes!BB1227),"",ROUND(Lanes!BB1227,2))</f>
        <v/>
      </c>
      <c r="BH1227" s="145" t="str">
        <f>IF(ISBLANK(Lanes!AX1227),"",ROUND(Lanes!BC1227,2))</f>
        <v/>
      </c>
      <c r="BI1227" s="145" t="str">
        <f>IF(ISBLANK(Lanes!AX1227),"",ROUND(Lanes!BD1227,2))</f>
        <v/>
      </c>
      <c r="BJ1227" s="145" t="str">
        <f>IF(ISBLANK(Lanes!BE1227),"",Lanes!BE1227)</f>
        <v/>
      </c>
      <c r="BK1227" s="145" t="str">
        <f>IF(ISBLANK(Lanes!BF1227),"",Lanes!BF1227)</f>
        <v/>
      </c>
      <c r="BL1227" s="145" t="str">
        <f>IF(ISBLANK(Lanes!BG1227),"",Lanes!BG1227)</f>
        <v/>
      </c>
      <c r="BM1227" s="145" t="str">
        <f>IF(ISBLANK(Lanes!BH1227),"",Lanes!BH1227)</f>
        <v/>
      </c>
      <c r="BN1227" s="145" t="str">
        <f>IF(ISBLANK(Lanes!BI1227),"",Lanes!BI1227)</f>
        <v/>
      </c>
      <c r="BO1227" s="145" t="str">
        <f>IF(ISBLANK(Lanes!BJ1227),"",Lanes!BJ1227)</f>
        <v/>
      </c>
      <c r="BP1227" s="145" t="str">
        <f>IF(ISBLANK(Lanes!BK1227),"",Lanes!BK1227)</f>
        <v/>
      </c>
      <c r="BQ1227" s="145" t="str">
        <f>IF(ISBLANK(Lanes!BL1227),"",Lanes!BL1227)</f>
        <v/>
      </c>
      <c r="BR1227" s="145" t="str">
        <f>IF(ISBLANK(Lanes!BM1227),"",ROUND(Lanes!BM1227,0))</f>
        <v/>
      </c>
      <c r="BS1227" s="145" t="str">
        <f>IF(ISBLANK(Lanes!BN1227),"",ROUND(Lanes!BN1227,0))</f>
        <v/>
      </c>
      <c r="BT1227" s="145" t="str">
        <f>IF(ISBLANK(Lanes!BO1227),"",ROUND(Lanes!BO1227,0))</f>
        <v/>
      </c>
      <c r="BU1227" s="145" t="str">
        <f>IF(ISBLANK(Lanes!BN1227),"",ROUND(Lanes!BP1227,0))</f>
        <v/>
      </c>
      <c r="BV1227" s="145" t="str">
        <f>IF(ISBLANK(Lanes!BQ1227),"",ROUND(Lanes!BQ1227,1))</f>
        <v/>
      </c>
      <c r="BW1227" s="145" t="str">
        <f>IF(ISBLANK(Lanes!BR1227),"",Lanes!BR1227)</f>
        <v/>
      </c>
      <c r="BX1227" s="145" t="str">
        <f>IF(ISBLANK(Lanes!BS1227),"",Lanes!BS1227)</f>
        <v/>
      </c>
      <c r="BY1227" s="145" t="str">
        <f>IF(ISBLANK(Lanes!BT1227),"",Lanes!BT1227)</f>
        <v/>
      </c>
      <c r="BZ1227" s="145" t="str">
        <f>IF(ISBLANK(Lanes!BU1227),"",Lanes!BU1227)</f>
        <v/>
      </c>
      <c r="CA1227" s="145" t="str">
        <f>IF(ISBLANK(Lanes!BV1227),"",ROUND(Lanes!BV1227,1))</f>
        <v/>
      </c>
      <c r="CB1227" s="145" t="str">
        <f>IF(ISBLANK(Lanes!BW1227),"",ROUND(Lanes!BW1227,2))</f>
        <v/>
      </c>
      <c r="CC1227" s="145" t="str">
        <f>IF(ISBLANK(Lanes!BX1227),"",ROUND(Lanes!BX1227,1))</f>
        <v/>
      </c>
      <c r="CD1227" s="145" t="str">
        <f>IF(ISBLANK(Lanes!BY1227),"",ROUND(Lanes!BY1227,2))</f>
        <v/>
      </c>
      <c r="CE1227" s="145" t="str">
        <f>IF(ISBLANK(Lanes!BZ1227),"",ROUND(Lanes!BZ1227,0))</f>
        <v/>
      </c>
      <c r="CF1227" s="145" t="str">
        <f>IF(ISBLANK(Lanes!CA1227),"",ROUND(Lanes!CA1227,0))</f>
        <v/>
      </c>
      <c r="CG1227" s="145" t="str">
        <f>IF(ISBLANK(Lanes!CB1227),"",ROUND(Lanes!CB1227,0))</f>
        <v/>
      </c>
      <c r="CH1227" s="145" t="str">
        <f>IF(ISBLANK(Lanes!CC1227),"",ROUND(Lanes!CC1227,2))</f>
        <v/>
      </c>
      <c r="CI1227" s="145" t="str">
        <f>IF(ISBLANK(Lanes!CD1227),"",ROUND(Lanes!CD1227,2))</f>
        <v/>
      </c>
      <c r="CJ1227" s="145" t="str">
        <f>IF(ISBLANK(Lanes!CE1227),"",ROUND(Lanes!CE1227,2))</f>
        <v/>
      </c>
      <c r="CK1227" s="145" t="str">
        <f>IF(ISBLANK(Lanes!CF1227),"",ROUND(Lanes!CF1227,0))</f>
        <v/>
      </c>
      <c r="CL1227" s="145" t="str">
        <f>IF(ISBLANK(Lanes!CG1227),"",ROUND(Lanes!CG1227,0))</f>
        <v/>
      </c>
      <c r="CM1227" s="145" t="str">
        <f>IF(ISBLANK(Lanes!CH1227),"",ROUND(Lanes!CH1227,0))</f>
        <v/>
      </c>
      <c r="CN1227" s="145" t="str">
        <f>IF(ISBLANK(Lanes!CI1227),"",ROUND(Lanes!CI1227,2))</f>
        <v/>
      </c>
      <c r="CO1227" s="145" t="str">
        <f>IF(ISBLANK(Lanes!CJ1227),"",ROUND(Lanes!CJ1227,2))</f>
        <v/>
      </c>
      <c r="CP1227" s="145" t="str">
        <f>IF(ISBLANK(Lanes!CK1227),"",ROUND(Lanes!CK1227,2))</f>
        <v/>
      </c>
      <c r="CQ1227" s="146" t="str">
        <f>IF(ISBLANK(Lanes!CL1227),"","delete")</f>
        <v/>
      </c>
    </row>
    <row r="1228" spans="1:95">
      <c r="A1228" s="142">
        <v>2632</v>
      </c>
      <c r="B1228" s="140" t="s">
        <v>2172</v>
      </c>
      <c r="C1228" s="141">
        <v>1</v>
      </c>
      <c r="D1228" s="140" t="s">
        <v>1099</v>
      </c>
      <c r="E1228" s="140" t="s">
        <v>1099</v>
      </c>
      <c r="F1228" s="140" t="s">
        <v>336</v>
      </c>
      <c r="G1228" s="140" t="s">
        <v>230</v>
      </c>
      <c r="H1228" s="140" t="s">
        <v>127</v>
      </c>
      <c r="I1228" s="140" t="s">
        <v>170</v>
      </c>
      <c r="J1228" s="140" t="s">
        <v>394</v>
      </c>
      <c r="K1228" s="140" t="s">
        <v>2558</v>
      </c>
      <c r="L1228" s="140" t="s">
        <v>171</v>
      </c>
      <c r="M1228" s="140" t="s">
        <v>172</v>
      </c>
      <c r="N1228" s="140" t="s">
        <v>169</v>
      </c>
      <c r="O1228" s="140" t="s">
        <v>715</v>
      </c>
      <c r="P1228" s="140" t="s">
        <v>715</v>
      </c>
      <c r="Q1228" s="140" t="s">
        <v>2380</v>
      </c>
      <c r="R1228" s="140" t="s">
        <v>787</v>
      </c>
      <c r="S1228" s="140" t="s">
        <v>163</v>
      </c>
      <c r="T1228" s="140" t="s">
        <v>364</v>
      </c>
      <c r="U1228" s="140" t="s">
        <v>107</v>
      </c>
      <c r="V1228" s="140" t="s">
        <v>209</v>
      </c>
      <c r="W1228" s="140" t="s">
        <v>98</v>
      </c>
      <c r="X1228" s="140" t="s">
        <v>267</v>
      </c>
      <c r="Y1228" s="140" t="s">
        <v>2380</v>
      </c>
      <c r="Z1228" s="140" t="s">
        <v>2380</v>
      </c>
      <c r="AA1228" s="140" t="s">
        <v>101</v>
      </c>
      <c r="AB1228" s="140" t="s">
        <v>2419</v>
      </c>
      <c r="AC1228" s="140" t="s">
        <v>2391</v>
      </c>
      <c r="AD1228" s="140" t="s">
        <v>101</v>
      </c>
      <c r="AE1228" s="140" t="s">
        <v>2385</v>
      </c>
      <c r="AF1228" s="140" t="s">
        <v>2385</v>
      </c>
      <c r="AG1228" s="140" t="s">
        <v>2385</v>
      </c>
      <c r="AH1228" s="140" t="s">
        <v>2385</v>
      </c>
      <c r="AI1228" s="140" t="s">
        <v>101</v>
      </c>
      <c r="AJ1228" s="140" t="s">
        <v>2384</v>
      </c>
      <c r="AK1228" s="140" t="s">
        <v>2390</v>
      </c>
      <c r="AL1228" s="140" t="s">
        <v>660</v>
      </c>
      <c r="AM1228" s="140" t="s">
        <v>395</v>
      </c>
      <c r="AN1228" s="140" t="s">
        <v>660</v>
      </c>
      <c r="AO1228" s="140" t="s">
        <v>2390</v>
      </c>
      <c r="AP1228" s="140" t="s">
        <v>2380</v>
      </c>
      <c r="AQ1228" s="140" t="s">
        <v>2380</v>
      </c>
      <c r="AR1228" s="140" t="s">
        <v>2431</v>
      </c>
      <c r="AS1228" s="136" t="s">
        <v>2381</v>
      </c>
      <c r="AT1228" s="145" t="str">
        <f>IF(ISBLANK(Lanes!AO1228),"",ROUND(Lanes!AO1228,2))</f>
        <v/>
      </c>
      <c r="AU1228" s="145" t="str">
        <f>IF(ISBLANK(Lanes!AP1228),"",ROUND(Lanes!AP1228,2))</f>
        <v/>
      </c>
      <c r="AV1228" s="145" t="str">
        <f>IF(ISBLANK(Lanes!AQ1228),"",ROUND(Lanes!AQ1228,2))</f>
        <v/>
      </c>
      <c r="AW1228" s="145" t="str">
        <f>IF(ISBLANK(Lanes!AP1228),"",ROUND(Lanes!AR1228,2))</f>
        <v/>
      </c>
      <c r="AX1228" s="145" t="str">
        <f>IF(ISBLANK(Lanes!AS1228),"",ROUND(Lanes!AS1228,2))</f>
        <v/>
      </c>
      <c r="AY1228" s="145" t="str">
        <f>IF(ISBLANK(Lanes!AT1228),"",ROUND(Lanes!AT1228,2))</f>
        <v/>
      </c>
      <c r="AZ1228" s="145" t="str">
        <f>IF(ISBLANK(Lanes!AP1228),"",ROUND(Lanes!AU1228,2))</f>
        <v/>
      </c>
      <c r="BA1228" s="145" t="str">
        <f>IF(ISBLANK(Lanes!AP1228),"",ROUND(Lanes!AV1228,2))</f>
        <v/>
      </c>
      <c r="BB1228" s="145" t="str">
        <f>IF(ISBLANK(Lanes!AW1228),"",ROUND(Lanes!AW1228,2))</f>
        <v/>
      </c>
      <c r="BC1228" s="145" t="str">
        <f>IF(ISBLANK(Lanes!AX1228),"",ROUND(Lanes!AX1228,2))</f>
        <v/>
      </c>
      <c r="BD1228" s="145" t="str">
        <f>IF(ISBLANK(Lanes!AY1228),"",ROUND(Lanes!AY1228,2))</f>
        <v/>
      </c>
      <c r="BE1228" s="145" t="str">
        <f>IF(ISBLANK(Lanes!AX1228),"",ROUND(Lanes!AZ1228,2))</f>
        <v/>
      </c>
      <c r="BF1228" s="145" t="str">
        <f>IF(ISBLANK(Lanes!BA1228),"",ROUND(Lanes!BA1228,2))</f>
        <v/>
      </c>
      <c r="BG1228" s="145" t="str">
        <f>IF(ISBLANK(Lanes!BB1228),"",ROUND(Lanes!BB1228,2))</f>
        <v/>
      </c>
      <c r="BH1228" s="145" t="str">
        <f>IF(ISBLANK(Lanes!AX1228),"",ROUND(Lanes!BC1228,2))</f>
        <v/>
      </c>
      <c r="BI1228" s="145" t="str">
        <f>IF(ISBLANK(Lanes!AX1228),"",ROUND(Lanes!BD1228,2))</f>
        <v/>
      </c>
      <c r="BJ1228" s="145" t="str">
        <f>IF(ISBLANK(Lanes!BE1228),"",Lanes!BE1228)</f>
        <v/>
      </c>
      <c r="BK1228" s="145" t="str">
        <f>IF(ISBLANK(Lanes!BF1228),"",Lanes!BF1228)</f>
        <v/>
      </c>
      <c r="BL1228" s="145" t="str">
        <f>IF(ISBLANK(Lanes!BG1228),"",Lanes!BG1228)</f>
        <v/>
      </c>
      <c r="BM1228" s="145" t="str">
        <f>IF(ISBLANK(Lanes!BH1228),"",Lanes!BH1228)</f>
        <v/>
      </c>
      <c r="BN1228" s="145" t="str">
        <f>IF(ISBLANK(Lanes!BI1228),"",Lanes!BI1228)</f>
        <v/>
      </c>
      <c r="BO1228" s="145" t="str">
        <f>IF(ISBLANK(Lanes!BJ1228),"",Lanes!BJ1228)</f>
        <v/>
      </c>
      <c r="BP1228" s="145" t="str">
        <f>IF(ISBLANK(Lanes!BK1228),"",Lanes!BK1228)</f>
        <v/>
      </c>
      <c r="BQ1228" s="145" t="str">
        <f>IF(ISBLANK(Lanes!BL1228),"",Lanes!BL1228)</f>
        <v/>
      </c>
      <c r="BR1228" s="145" t="str">
        <f>IF(ISBLANK(Lanes!BM1228),"",ROUND(Lanes!BM1228,0))</f>
        <v/>
      </c>
      <c r="BS1228" s="145" t="str">
        <f>IF(ISBLANK(Lanes!BN1228),"",ROUND(Lanes!BN1228,0))</f>
        <v/>
      </c>
      <c r="BT1228" s="145" t="str">
        <f>IF(ISBLANK(Lanes!BO1228),"",ROUND(Lanes!BO1228,0))</f>
        <v/>
      </c>
      <c r="BU1228" s="145" t="str">
        <f>IF(ISBLANK(Lanes!BN1228),"",ROUND(Lanes!BP1228,0))</f>
        <v/>
      </c>
      <c r="BV1228" s="145" t="str">
        <f>IF(ISBLANK(Lanes!BQ1228),"",ROUND(Lanes!BQ1228,1))</f>
        <v/>
      </c>
      <c r="BW1228" s="145" t="str">
        <f>IF(ISBLANK(Lanes!BR1228),"",Lanes!BR1228)</f>
        <v/>
      </c>
      <c r="BX1228" s="145" t="str">
        <f>IF(ISBLANK(Lanes!BS1228),"",Lanes!BS1228)</f>
        <v/>
      </c>
      <c r="BY1228" s="145" t="str">
        <f>IF(ISBLANK(Lanes!BT1228),"",Lanes!BT1228)</f>
        <v/>
      </c>
      <c r="BZ1228" s="145" t="str">
        <f>IF(ISBLANK(Lanes!BU1228),"",Lanes!BU1228)</f>
        <v/>
      </c>
      <c r="CA1228" s="145" t="str">
        <f>IF(ISBLANK(Lanes!BV1228),"",ROUND(Lanes!BV1228,1))</f>
        <v/>
      </c>
      <c r="CB1228" s="145" t="str">
        <f>IF(ISBLANK(Lanes!BW1228),"",ROUND(Lanes!BW1228,2))</f>
        <v/>
      </c>
      <c r="CC1228" s="145" t="str">
        <f>IF(ISBLANK(Lanes!BX1228),"",ROUND(Lanes!BX1228,1))</f>
        <v/>
      </c>
      <c r="CD1228" s="145" t="str">
        <f>IF(ISBLANK(Lanes!BY1228),"",ROUND(Lanes!BY1228,2))</f>
        <v/>
      </c>
      <c r="CE1228" s="145" t="str">
        <f>IF(ISBLANK(Lanes!BZ1228),"",ROUND(Lanes!BZ1228,0))</f>
        <v/>
      </c>
      <c r="CF1228" s="145" t="str">
        <f>IF(ISBLANK(Lanes!CA1228),"",ROUND(Lanes!CA1228,0))</f>
        <v/>
      </c>
      <c r="CG1228" s="145" t="str">
        <f>IF(ISBLANK(Lanes!CB1228),"",ROUND(Lanes!CB1228,0))</f>
        <v/>
      </c>
      <c r="CH1228" s="145" t="str">
        <f>IF(ISBLANK(Lanes!CC1228),"",ROUND(Lanes!CC1228,2))</f>
        <v/>
      </c>
      <c r="CI1228" s="145" t="str">
        <f>IF(ISBLANK(Lanes!CD1228),"",ROUND(Lanes!CD1228,2))</f>
        <v/>
      </c>
      <c r="CJ1228" s="145" t="str">
        <f>IF(ISBLANK(Lanes!CE1228),"",ROUND(Lanes!CE1228,2))</f>
        <v/>
      </c>
      <c r="CK1228" s="145" t="str">
        <f>IF(ISBLANK(Lanes!CF1228),"",ROUND(Lanes!CF1228,0))</f>
        <v/>
      </c>
      <c r="CL1228" s="145" t="str">
        <f>IF(ISBLANK(Lanes!CG1228),"",ROUND(Lanes!CG1228,0))</f>
        <v/>
      </c>
      <c r="CM1228" s="145" t="str">
        <f>IF(ISBLANK(Lanes!CH1228),"",ROUND(Lanes!CH1228,0))</f>
        <v/>
      </c>
      <c r="CN1228" s="145" t="str">
        <f>IF(ISBLANK(Lanes!CI1228),"",ROUND(Lanes!CI1228,2))</f>
        <v/>
      </c>
      <c r="CO1228" s="145" t="str">
        <f>IF(ISBLANK(Lanes!CJ1228),"",ROUND(Lanes!CJ1228,2))</f>
        <v/>
      </c>
      <c r="CP1228" s="145" t="str">
        <f>IF(ISBLANK(Lanes!CK1228),"",ROUND(Lanes!CK1228,2))</f>
        <v/>
      </c>
      <c r="CQ1228" s="146" t="str">
        <f>IF(ISBLANK(Lanes!CL1228),"","delete")</f>
        <v/>
      </c>
    </row>
    <row r="1229" spans="1:95">
      <c r="A1229" s="142">
        <v>2633</v>
      </c>
      <c r="B1229" s="140" t="s">
        <v>2173</v>
      </c>
      <c r="C1229" s="141">
        <v>1</v>
      </c>
      <c r="D1229" s="140" t="s">
        <v>1100</v>
      </c>
      <c r="E1229" s="140" t="s">
        <v>1100</v>
      </c>
      <c r="F1229" s="140" t="s">
        <v>336</v>
      </c>
      <c r="G1229" s="140" t="s">
        <v>230</v>
      </c>
      <c r="H1229" s="140" t="s">
        <v>103</v>
      </c>
      <c r="I1229" s="140" t="s">
        <v>170</v>
      </c>
      <c r="J1229" s="140" t="s">
        <v>394</v>
      </c>
      <c r="K1229" s="140" t="s">
        <v>2558</v>
      </c>
      <c r="L1229" s="140" t="s">
        <v>171</v>
      </c>
      <c r="M1229" s="140" t="s">
        <v>172</v>
      </c>
      <c r="N1229" s="140" t="s">
        <v>169</v>
      </c>
      <c r="O1229" s="140" t="s">
        <v>715</v>
      </c>
      <c r="P1229" s="140" t="s">
        <v>715</v>
      </c>
      <c r="Q1229" s="140" t="s">
        <v>2380</v>
      </c>
      <c r="R1229" s="140" t="s">
        <v>787</v>
      </c>
      <c r="S1229" s="140" t="s">
        <v>163</v>
      </c>
      <c r="T1229" s="140" t="s">
        <v>364</v>
      </c>
      <c r="U1229" s="140" t="s">
        <v>107</v>
      </c>
      <c r="V1229" s="140" t="s">
        <v>209</v>
      </c>
      <c r="W1229" s="140" t="s">
        <v>98</v>
      </c>
      <c r="X1229" s="140" t="s">
        <v>267</v>
      </c>
      <c r="Y1229" s="140" t="s">
        <v>395</v>
      </c>
      <c r="Z1229" s="140" t="s">
        <v>101</v>
      </c>
      <c r="AA1229" s="140" t="s">
        <v>101</v>
      </c>
      <c r="AB1229" s="140" t="s">
        <v>2419</v>
      </c>
      <c r="AC1229" s="140" t="s">
        <v>2391</v>
      </c>
      <c r="AD1229" s="140" t="s">
        <v>101</v>
      </c>
      <c r="AE1229" s="140" t="s">
        <v>2385</v>
      </c>
      <c r="AF1229" s="140" t="s">
        <v>2385</v>
      </c>
      <c r="AG1229" s="140" t="s">
        <v>2385</v>
      </c>
      <c r="AH1229" s="140" t="s">
        <v>2385</v>
      </c>
      <c r="AI1229" s="140" t="s">
        <v>101</v>
      </c>
      <c r="AJ1229" s="140" t="s">
        <v>2384</v>
      </c>
      <c r="AK1229" s="140" t="s">
        <v>2390</v>
      </c>
      <c r="AL1229" s="140" t="s">
        <v>660</v>
      </c>
      <c r="AM1229" s="140" t="s">
        <v>395</v>
      </c>
      <c r="AN1229" s="140" t="s">
        <v>660</v>
      </c>
      <c r="AO1229" s="140" t="s">
        <v>2390</v>
      </c>
      <c r="AP1229" s="140" t="s">
        <v>2380</v>
      </c>
      <c r="AQ1229" s="140" t="s">
        <v>2380</v>
      </c>
      <c r="AR1229" s="140" t="s">
        <v>2431</v>
      </c>
      <c r="AS1229" s="136" t="s">
        <v>2381</v>
      </c>
      <c r="AT1229" s="145" t="str">
        <f>IF(ISBLANK(Lanes!AO1229),"",ROUND(Lanes!AO1229,2))</f>
        <v/>
      </c>
      <c r="AU1229" s="145" t="str">
        <f>IF(ISBLANK(Lanes!AP1229),"",ROUND(Lanes!AP1229,2))</f>
        <v/>
      </c>
      <c r="AV1229" s="145" t="str">
        <f>IF(ISBLANK(Lanes!AQ1229),"",ROUND(Lanes!AQ1229,2))</f>
        <v/>
      </c>
      <c r="AW1229" s="145" t="str">
        <f>IF(ISBLANK(Lanes!AP1229),"",ROUND(Lanes!AR1229,2))</f>
        <v/>
      </c>
      <c r="AX1229" s="145" t="str">
        <f>IF(ISBLANK(Lanes!AS1229),"",ROUND(Lanes!AS1229,2))</f>
        <v/>
      </c>
      <c r="AY1229" s="145" t="str">
        <f>IF(ISBLANK(Lanes!AT1229),"",ROUND(Lanes!AT1229,2))</f>
        <v/>
      </c>
      <c r="AZ1229" s="145" t="str">
        <f>IF(ISBLANK(Lanes!AP1229),"",ROUND(Lanes!AU1229,2))</f>
        <v/>
      </c>
      <c r="BA1229" s="145" t="str">
        <f>IF(ISBLANK(Lanes!AP1229),"",ROUND(Lanes!AV1229,2))</f>
        <v/>
      </c>
      <c r="BB1229" s="145" t="str">
        <f>IF(ISBLANK(Lanes!AW1229),"",ROUND(Lanes!AW1229,2))</f>
        <v/>
      </c>
      <c r="BC1229" s="145" t="str">
        <f>IF(ISBLANK(Lanes!AX1229),"",ROUND(Lanes!AX1229,2))</f>
        <v/>
      </c>
      <c r="BD1229" s="145" t="str">
        <f>IF(ISBLANK(Lanes!AY1229),"",ROUND(Lanes!AY1229,2))</f>
        <v/>
      </c>
      <c r="BE1229" s="145" t="str">
        <f>IF(ISBLANK(Lanes!AX1229),"",ROUND(Lanes!AZ1229,2))</f>
        <v/>
      </c>
      <c r="BF1229" s="145" t="str">
        <f>IF(ISBLANK(Lanes!BA1229),"",ROUND(Lanes!BA1229,2))</f>
        <v/>
      </c>
      <c r="BG1229" s="145" t="str">
        <f>IF(ISBLANK(Lanes!BB1229),"",ROUND(Lanes!BB1229,2))</f>
        <v/>
      </c>
      <c r="BH1229" s="145" t="str">
        <f>IF(ISBLANK(Lanes!AX1229),"",ROUND(Lanes!BC1229,2))</f>
        <v/>
      </c>
      <c r="BI1229" s="145" t="str">
        <f>IF(ISBLANK(Lanes!AX1229),"",ROUND(Lanes!BD1229,2))</f>
        <v/>
      </c>
      <c r="BJ1229" s="145" t="str">
        <f>IF(ISBLANK(Lanes!BE1229),"",Lanes!BE1229)</f>
        <v/>
      </c>
      <c r="BK1229" s="145" t="str">
        <f>IF(ISBLANK(Lanes!BF1229),"",Lanes!BF1229)</f>
        <v/>
      </c>
      <c r="BL1229" s="145" t="str">
        <f>IF(ISBLANK(Lanes!BG1229),"",Lanes!BG1229)</f>
        <v/>
      </c>
      <c r="BM1229" s="145" t="str">
        <f>IF(ISBLANK(Lanes!BH1229),"",Lanes!BH1229)</f>
        <v/>
      </c>
      <c r="BN1229" s="145" t="str">
        <f>IF(ISBLANK(Lanes!BI1229),"",Lanes!BI1229)</f>
        <v/>
      </c>
      <c r="BO1229" s="145" t="str">
        <f>IF(ISBLANK(Lanes!BJ1229),"",Lanes!BJ1229)</f>
        <v/>
      </c>
      <c r="BP1229" s="145" t="str">
        <f>IF(ISBLANK(Lanes!BK1229),"",Lanes!BK1229)</f>
        <v/>
      </c>
      <c r="BQ1229" s="145" t="str">
        <f>IF(ISBLANK(Lanes!BL1229),"",Lanes!BL1229)</f>
        <v/>
      </c>
      <c r="BR1229" s="145" t="str">
        <f>IF(ISBLANK(Lanes!BM1229),"",ROUND(Lanes!BM1229,0))</f>
        <v/>
      </c>
      <c r="BS1229" s="145" t="str">
        <f>IF(ISBLANK(Lanes!BN1229),"",ROUND(Lanes!BN1229,0))</f>
        <v/>
      </c>
      <c r="BT1229" s="145" t="str">
        <f>IF(ISBLANK(Lanes!BO1229),"",ROUND(Lanes!BO1229,0))</f>
        <v/>
      </c>
      <c r="BU1229" s="145" t="str">
        <f>IF(ISBLANK(Lanes!BN1229),"",ROUND(Lanes!BP1229,0))</f>
        <v/>
      </c>
      <c r="BV1229" s="145" t="str">
        <f>IF(ISBLANK(Lanes!BQ1229),"",ROUND(Lanes!BQ1229,1))</f>
        <v/>
      </c>
      <c r="BW1229" s="145" t="str">
        <f>IF(ISBLANK(Lanes!BR1229),"",Lanes!BR1229)</f>
        <v/>
      </c>
      <c r="BX1229" s="145" t="str">
        <f>IF(ISBLANK(Lanes!BS1229),"",Lanes!BS1229)</f>
        <v/>
      </c>
      <c r="BY1229" s="145" t="str">
        <f>IF(ISBLANK(Lanes!BT1229),"",Lanes!BT1229)</f>
        <v/>
      </c>
      <c r="BZ1229" s="145" t="str">
        <f>IF(ISBLANK(Lanes!BU1229),"",Lanes!BU1229)</f>
        <v/>
      </c>
      <c r="CA1229" s="145" t="str">
        <f>IF(ISBLANK(Lanes!BV1229),"",ROUND(Lanes!BV1229,1))</f>
        <v/>
      </c>
      <c r="CB1229" s="145" t="str">
        <f>IF(ISBLANK(Lanes!BW1229),"",ROUND(Lanes!BW1229,2))</f>
        <v/>
      </c>
      <c r="CC1229" s="145" t="str">
        <f>IF(ISBLANK(Lanes!BX1229),"",ROUND(Lanes!BX1229,1))</f>
        <v/>
      </c>
      <c r="CD1229" s="145" t="str">
        <f>IF(ISBLANK(Lanes!BY1229),"",ROUND(Lanes!BY1229,2))</f>
        <v/>
      </c>
      <c r="CE1229" s="145" t="str">
        <f>IF(ISBLANK(Lanes!BZ1229),"",ROUND(Lanes!BZ1229,0))</f>
        <v/>
      </c>
      <c r="CF1229" s="145" t="str">
        <f>IF(ISBLANK(Lanes!CA1229),"",ROUND(Lanes!CA1229,0))</f>
        <v/>
      </c>
      <c r="CG1229" s="145" t="str">
        <f>IF(ISBLANK(Lanes!CB1229),"",ROUND(Lanes!CB1229,0))</f>
        <v/>
      </c>
      <c r="CH1229" s="145" t="str">
        <f>IF(ISBLANK(Lanes!CC1229),"",ROUND(Lanes!CC1229,2))</f>
        <v/>
      </c>
      <c r="CI1229" s="145" t="str">
        <f>IF(ISBLANK(Lanes!CD1229),"",ROUND(Lanes!CD1229,2))</f>
        <v/>
      </c>
      <c r="CJ1229" s="145" t="str">
        <f>IF(ISBLANK(Lanes!CE1229),"",ROUND(Lanes!CE1229,2))</f>
        <v/>
      </c>
      <c r="CK1229" s="145" t="str">
        <f>IF(ISBLANK(Lanes!CF1229),"",ROUND(Lanes!CF1229,0))</f>
        <v/>
      </c>
      <c r="CL1229" s="145" t="str">
        <f>IF(ISBLANK(Lanes!CG1229),"",ROUND(Lanes!CG1229,0))</f>
        <v/>
      </c>
      <c r="CM1229" s="145" t="str">
        <f>IF(ISBLANK(Lanes!CH1229),"",ROUND(Lanes!CH1229,0))</f>
        <v/>
      </c>
      <c r="CN1229" s="145" t="str">
        <f>IF(ISBLANK(Lanes!CI1229),"",ROUND(Lanes!CI1229,2))</f>
        <v/>
      </c>
      <c r="CO1229" s="145" t="str">
        <f>IF(ISBLANK(Lanes!CJ1229),"",ROUND(Lanes!CJ1229,2))</f>
        <v/>
      </c>
      <c r="CP1229" s="145" t="str">
        <f>IF(ISBLANK(Lanes!CK1229),"",ROUND(Lanes!CK1229,2))</f>
        <v/>
      </c>
      <c r="CQ1229" s="146" t="str">
        <f>IF(ISBLANK(Lanes!CL1229),"","delete")</f>
        <v/>
      </c>
    </row>
    <row r="1230" spans="1:95">
      <c r="A1230" s="142">
        <v>2634</v>
      </c>
      <c r="B1230" s="140" t="s">
        <v>2174</v>
      </c>
      <c r="C1230" s="141">
        <v>1</v>
      </c>
      <c r="D1230" s="140" t="s">
        <v>1101</v>
      </c>
      <c r="E1230" s="140" t="s">
        <v>1101</v>
      </c>
      <c r="F1230" s="140" t="s">
        <v>336</v>
      </c>
      <c r="G1230" s="140" t="s">
        <v>230</v>
      </c>
      <c r="H1230" s="140" t="s">
        <v>88</v>
      </c>
      <c r="I1230" s="140" t="s">
        <v>170</v>
      </c>
      <c r="J1230" s="140" t="s">
        <v>394</v>
      </c>
      <c r="K1230" s="140" t="s">
        <v>2558</v>
      </c>
      <c r="L1230" s="140" t="s">
        <v>171</v>
      </c>
      <c r="M1230" s="140" t="s">
        <v>172</v>
      </c>
      <c r="N1230" s="140" t="s">
        <v>169</v>
      </c>
      <c r="O1230" s="140" t="s">
        <v>715</v>
      </c>
      <c r="P1230" s="140" t="s">
        <v>715</v>
      </c>
      <c r="Q1230" s="140" t="s">
        <v>2380</v>
      </c>
      <c r="R1230" s="140" t="s">
        <v>787</v>
      </c>
      <c r="S1230" s="140" t="s">
        <v>163</v>
      </c>
      <c r="T1230" s="140" t="s">
        <v>364</v>
      </c>
      <c r="U1230" s="140" t="s">
        <v>107</v>
      </c>
      <c r="V1230" s="140" t="s">
        <v>209</v>
      </c>
      <c r="W1230" s="140" t="s">
        <v>98</v>
      </c>
      <c r="X1230" s="140" t="s">
        <v>267</v>
      </c>
      <c r="Y1230" s="140" t="s">
        <v>2380</v>
      </c>
      <c r="Z1230" s="140" t="s">
        <v>2380</v>
      </c>
      <c r="AA1230" s="140" t="s">
        <v>101</v>
      </c>
      <c r="AB1230" s="140" t="s">
        <v>2419</v>
      </c>
      <c r="AC1230" s="140" t="s">
        <v>2391</v>
      </c>
      <c r="AD1230" s="140" t="s">
        <v>101</v>
      </c>
      <c r="AE1230" s="140" t="s">
        <v>2385</v>
      </c>
      <c r="AF1230" s="140" t="s">
        <v>2385</v>
      </c>
      <c r="AG1230" s="140" t="s">
        <v>2385</v>
      </c>
      <c r="AH1230" s="140" t="s">
        <v>2385</v>
      </c>
      <c r="AI1230" s="140" t="s">
        <v>101</v>
      </c>
      <c r="AJ1230" s="140" t="s">
        <v>2384</v>
      </c>
      <c r="AK1230" s="140" t="s">
        <v>2390</v>
      </c>
      <c r="AL1230" s="140" t="s">
        <v>660</v>
      </c>
      <c r="AM1230" s="140" t="s">
        <v>395</v>
      </c>
      <c r="AN1230" s="140" t="s">
        <v>660</v>
      </c>
      <c r="AO1230" s="140" t="s">
        <v>2390</v>
      </c>
      <c r="AP1230" s="140" t="s">
        <v>2380</v>
      </c>
      <c r="AQ1230" s="140" t="s">
        <v>2380</v>
      </c>
      <c r="AR1230" s="140" t="s">
        <v>2431</v>
      </c>
      <c r="AS1230" s="136" t="s">
        <v>2381</v>
      </c>
      <c r="AT1230" s="145" t="str">
        <f>IF(ISBLANK(Lanes!AO1230),"",ROUND(Lanes!AO1230,2))</f>
        <v/>
      </c>
      <c r="AU1230" s="145" t="str">
        <f>IF(ISBLANK(Lanes!AP1230),"",ROUND(Lanes!AP1230,2))</f>
        <v/>
      </c>
      <c r="AV1230" s="145" t="str">
        <f>IF(ISBLANK(Lanes!AQ1230),"",ROUND(Lanes!AQ1230,2))</f>
        <v/>
      </c>
      <c r="AW1230" s="145" t="str">
        <f>IF(ISBLANK(Lanes!AP1230),"",ROUND(Lanes!AR1230,2))</f>
        <v/>
      </c>
      <c r="AX1230" s="145" t="str">
        <f>IF(ISBLANK(Lanes!AS1230),"",ROUND(Lanes!AS1230,2))</f>
        <v/>
      </c>
      <c r="AY1230" s="145" t="str">
        <f>IF(ISBLANK(Lanes!AT1230),"",ROUND(Lanes!AT1230,2))</f>
        <v/>
      </c>
      <c r="AZ1230" s="145" t="str">
        <f>IF(ISBLANK(Lanes!AP1230),"",ROUND(Lanes!AU1230,2))</f>
        <v/>
      </c>
      <c r="BA1230" s="145" t="str">
        <f>IF(ISBLANK(Lanes!AP1230),"",ROUND(Lanes!AV1230,2))</f>
        <v/>
      </c>
      <c r="BB1230" s="145" t="str">
        <f>IF(ISBLANK(Lanes!AW1230),"",ROUND(Lanes!AW1230,2))</f>
        <v/>
      </c>
      <c r="BC1230" s="145" t="str">
        <f>IF(ISBLANK(Lanes!AX1230),"",ROUND(Lanes!AX1230,2))</f>
        <v/>
      </c>
      <c r="BD1230" s="145" t="str">
        <f>IF(ISBLANK(Lanes!AY1230),"",ROUND(Lanes!AY1230,2))</f>
        <v/>
      </c>
      <c r="BE1230" s="145" t="str">
        <f>IF(ISBLANK(Lanes!AX1230),"",ROUND(Lanes!AZ1230,2))</f>
        <v/>
      </c>
      <c r="BF1230" s="145" t="str">
        <f>IF(ISBLANK(Lanes!BA1230),"",ROUND(Lanes!BA1230,2))</f>
        <v/>
      </c>
      <c r="BG1230" s="145" t="str">
        <f>IF(ISBLANK(Lanes!BB1230),"",ROUND(Lanes!BB1230,2))</f>
        <v/>
      </c>
      <c r="BH1230" s="145" t="str">
        <f>IF(ISBLANK(Lanes!AX1230),"",ROUND(Lanes!BC1230,2))</f>
        <v/>
      </c>
      <c r="BI1230" s="145" t="str">
        <f>IF(ISBLANK(Lanes!AX1230),"",ROUND(Lanes!BD1230,2))</f>
        <v/>
      </c>
      <c r="BJ1230" s="145" t="str">
        <f>IF(ISBLANK(Lanes!BE1230),"",Lanes!BE1230)</f>
        <v/>
      </c>
      <c r="BK1230" s="145" t="str">
        <f>IF(ISBLANK(Lanes!BF1230),"",Lanes!BF1230)</f>
        <v/>
      </c>
      <c r="BL1230" s="145" t="str">
        <f>IF(ISBLANK(Lanes!BG1230),"",Lanes!BG1230)</f>
        <v/>
      </c>
      <c r="BM1230" s="145" t="str">
        <f>IF(ISBLANK(Lanes!BH1230),"",Lanes!BH1230)</f>
        <v/>
      </c>
      <c r="BN1230" s="145" t="str">
        <f>IF(ISBLANK(Lanes!BI1230),"",Lanes!BI1230)</f>
        <v/>
      </c>
      <c r="BO1230" s="145" t="str">
        <f>IF(ISBLANK(Lanes!BJ1230),"",Lanes!BJ1230)</f>
        <v/>
      </c>
      <c r="BP1230" s="145" t="str">
        <f>IF(ISBLANK(Lanes!BK1230),"",Lanes!BK1230)</f>
        <v/>
      </c>
      <c r="BQ1230" s="145" t="str">
        <f>IF(ISBLANK(Lanes!BL1230),"",Lanes!BL1230)</f>
        <v/>
      </c>
      <c r="BR1230" s="145" t="str">
        <f>IF(ISBLANK(Lanes!BM1230),"",ROUND(Lanes!BM1230,0))</f>
        <v/>
      </c>
      <c r="BS1230" s="145" t="str">
        <f>IF(ISBLANK(Lanes!BN1230),"",ROUND(Lanes!BN1230,0))</f>
        <v/>
      </c>
      <c r="BT1230" s="145" t="str">
        <f>IF(ISBLANK(Lanes!BO1230),"",ROUND(Lanes!BO1230,0))</f>
        <v/>
      </c>
      <c r="BU1230" s="145" t="str">
        <f>IF(ISBLANK(Lanes!BN1230),"",ROUND(Lanes!BP1230,0))</f>
        <v/>
      </c>
      <c r="BV1230" s="145" t="str">
        <f>IF(ISBLANK(Lanes!BQ1230),"",ROUND(Lanes!BQ1230,1))</f>
        <v/>
      </c>
      <c r="BW1230" s="145" t="str">
        <f>IF(ISBLANK(Lanes!BR1230),"",Lanes!BR1230)</f>
        <v/>
      </c>
      <c r="BX1230" s="145" t="str">
        <f>IF(ISBLANK(Lanes!BS1230),"",Lanes!BS1230)</f>
        <v/>
      </c>
      <c r="BY1230" s="145" t="str">
        <f>IF(ISBLANK(Lanes!BT1230),"",Lanes!BT1230)</f>
        <v/>
      </c>
      <c r="BZ1230" s="145" t="str">
        <f>IF(ISBLANK(Lanes!BU1230),"",Lanes!BU1230)</f>
        <v/>
      </c>
      <c r="CA1230" s="145" t="str">
        <f>IF(ISBLANK(Lanes!BV1230),"",ROUND(Lanes!BV1230,1))</f>
        <v/>
      </c>
      <c r="CB1230" s="145" t="str">
        <f>IF(ISBLANK(Lanes!BW1230),"",ROUND(Lanes!BW1230,2))</f>
        <v/>
      </c>
      <c r="CC1230" s="145" t="str">
        <f>IF(ISBLANK(Lanes!BX1230),"",ROUND(Lanes!BX1230,1))</f>
        <v/>
      </c>
      <c r="CD1230" s="145" t="str">
        <f>IF(ISBLANK(Lanes!BY1230),"",ROUND(Lanes!BY1230,2))</f>
        <v/>
      </c>
      <c r="CE1230" s="145" t="str">
        <f>IF(ISBLANK(Lanes!BZ1230),"",ROUND(Lanes!BZ1230,0))</f>
        <v/>
      </c>
      <c r="CF1230" s="145" t="str">
        <f>IF(ISBLANK(Lanes!CA1230),"",ROUND(Lanes!CA1230,0))</f>
        <v/>
      </c>
      <c r="CG1230" s="145" t="str">
        <f>IF(ISBLANK(Lanes!CB1230),"",ROUND(Lanes!CB1230,0))</f>
        <v/>
      </c>
      <c r="CH1230" s="145" t="str">
        <f>IF(ISBLANK(Lanes!CC1230),"",ROUND(Lanes!CC1230,2))</f>
        <v/>
      </c>
      <c r="CI1230" s="145" t="str">
        <f>IF(ISBLANK(Lanes!CD1230),"",ROUND(Lanes!CD1230,2))</f>
        <v/>
      </c>
      <c r="CJ1230" s="145" t="str">
        <f>IF(ISBLANK(Lanes!CE1230),"",ROUND(Lanes!CE1230,2))</f>
        <v/>
      </c>
      <c r="CK1230" s="145" t="str">
        <f>IF(ISBLANK(Lanes!CF1230),"",ROUND(Lanes!CF1230,0))</f>
        <v/>
      </c>
      <c r="CL1230" s="145" t="str">
        <f>IF(ISBLANK(Lanes!CG1230),"",ROUND(Lanes!CG1230,0))</f>
        <v/>
      </c>
      <c r="CM1230" s="145" t="str">
        <f>IF(ISBLANK(Lanes!CH1230),"",ROUND(Lanes!CH1230,0))</f>
        <v/>
      </c>
      <c r="CN1230" s="145" t="str">
        <f>IF(ISBLANK(Lanes!CI1230),"",ROUND(Lanes!CI1230,2))</f>
        <v/>
      </c>
      <c r="CO1230" s="145" t="str">
        <f>IF(ISBLANK(Lanes!CJ1230),"",ROUND(Lanes!CJ1230,2))</f>
        <v/>
      </c>
      <c r="CP1230" s="145" t="str">
        <f>IF(ISBLANK(Lanes!CK1230),"",ROUND(Lanes!CK1230,2))</f>
        <v/>
      </c>
      <c r="CQ1230" s="146" t="str">
        <f>IF(ISBLANK(Lanes!CL1230),"","delete")</f>
        <v/>
      </c>
    </row>
    <row r="1231" spans="1:95">
      <c r="A1231" s="142">
        <v>2635</v>
      </c>
      <c r="B1231" s="140" t="s">
        <v>2175</v>
      </c>
      <c r="C1231" s="141">
        <v>1</v>
      </c>
      <c r="D1231" s="140" t="s">
        <v>1102</v>
      </c>
      <c r="E1231" s="140" t="s">
        <v>1102</v>
      </c>
      <c r="F1231" s="140" t="s">
        <v>736</v>
      </c>
      <c r="G1231" s="140" t="s">
        <v>230</v>
      </c>
      <c r="H1231" s="140" t="s">
        <v>111</v>
      </c>
      <c r="I1231" s="140" t="s">
        <v>170</v>
      </c>
      <c r="J1231" s="140" t="s">
        <v>394</v>
      </c>
      <c r="K1231" s="140" t="s">
        <v>2558</v>
      </c>
      <c r="L1231" s="140" t="s">
        <v>171</v>
      </c>
      <c r="M1231" s="140" t="s">
        <v>172</v>
      </c>
      <c r="N1231" s="140" t="s">
        <v>169</v>
      </c>
      <c r="O1231" s="140" t="s">
        <v>788</v>
      </c>
      <c r="P1231" s="140" t="s">
        <v>788</v>
      </c>
      <c r="Q1231" s="140" t="s">
        <v>2380</v>
      </c>
      <c r="R1231" s="140" t="s">
        <v>114</v>
      </c>
      <c r="S1231" s="140" t="s">
        <v>91</v>
      </c>
      <c r="T1231" s="140" t="s">
        <v>92</v>
      </c>
      <c r="U1231" s="140" t="s">
        <v>107</v>
      </c>
      <c r="V1231" s="140" t="s">
        <v>209</v>
      </c>
      <c r="W1231" s="140" t="s">
        <v>98</v>
      </c>
      <c r="X1231" s="140" t="s">
        <v>267</v>
      </c>
      <c r="Y1231" s="140" t="s">
        <v>395</v>
      </c>
      <c r="Z1231" s="140" t="s">
        <v>101</v>
      </c>
      <c r="AA1231" s="140" t="s">
        <v>101</v>
      </c>
      <c r="AB1231" s="140" t="s">
        <v>2402</v>
      </c>
      <c r="AC1231" s="140" t="s">
        <v>2391</v>
      </c>
      <c r="AD1231" s="140" t="s">
        <v>101</v>
      </c>
      <c r="AE1231" s="140" t="s">
        <v>2385</v>
      </c>
      <c r="AF1231" s="140" t="s">
        <v>2385</v>
      </c>
      <c r="AG1231" s="140" t="s">
        <v>2385</v>
      </c>
      <c r="AH1231" s="140" t="s">
        <v>2385</v>
      </c>
      <c r="AI1231" s="140" t="s">
        <v>101</v>
      </c>
      <c r="AJ1231" s="140" t="s">
        <v>2384</v>
      </c>
      <c r="AK1231" s="140" t="s">
        <v>2390</v>
      </c>
      <c r="AL1231" s="140" t="s">
        <v>660</v>
      </c>
      <c r="AM1231" s="140" t="s">
        <v>395</v>
      </c>
      <c r="AN1231" s="140" t="s">
        <v>660</v>
      </c>
      <c r="AO1231" s="140" t="s">
        <v>660</v>
      </c>
      <c r="AP1231" s="140" t="s">
        <v>2390</v>
      </c>
      <c r="AQ1231" s="140" t="s">
        <v>2380</v>
      </c>
      <c r="AR1231" s="140" t="s">
        <v>2464</v>
      </c>
      <c r="AS1231" s="136" t="s">
        <v>2381</v>
      </c>
      <c r="AT1231" s="145" t="str">
        <f>IF(ISBLANK(Lanes!AO1231),"",ROUND(Lanes!AO1231,2))</f>
        <v/>
      </c>
      <c r="AU1231" s="145" t="str">
        <f>IF(ISBLANK(Lanes!AP1231),"",ROUND(Lanes!AP1231,2))</f>
        <v/>
      </c>
      <c r="AV1231" s="145" t="str">
        <f>IF(ISBLANK(Lanes!AQ1231),"",ROUND(Lanes!AQ1231,2))</f>
        <v/>
      </c>
      <c r="AW1231" s="145" t="str">
        <f>IF(ISBLANK(Lanes!AP1231),"",ROUND(Lanes!AR1231,2))</f>
        <v/>
      </c>
      <c r="AX1231" s="145" t="str">
        <f>IF(ISBLANK(Lanes!AS1231),"",ROUND(Lanes!AS1231,2))</f>
        <v/>
      </c>
      <c r="AY1231" s="145" t="str">
        <f>IF(ISBLANK(Lanes!AT1231),"",ROUND(Lanes!AT1231,2))</f>
        <v/>
      </c>
      <c r="AZ1231" s="145" t="str">
        <f>IF(ISBLANK(Lanes!AP1231),"",ROUND(Lanes!AU1231,2))</f>
        <v/>
      </c>
      <c r="BA1231" s="145" t="str">
        <f>IF(ISBLANK(Lanes!AP1231),"",ROUND(Lanes!AV1231,2))</f>
        <v/>
      </c>
      <c r="BB1231" s="145" t="str">
        <f>IF(ISBLANK(Lanes!AW1231),"",ROUND(Lanes!AW1231,2))</f>
        <v/>
      </c>
      <c r="BC1231" s="145" t="str">
        <f>IF(ISBLANK(Lanes!AX1231),"",ROUND(Lanes!AX1231,2))</f>
        <v/>
      </c>
      <c r="BD1231" s="145" t="str">
        <f>IF(ISBLANK(Lanes!AY1231),"",ROUND(Lanes!AY1231,2))</f>
        <v/>
      </c>
      <c r="BE1231" s="145" t="str">
        <f>IF(ISBLANK(Lanes!AX1231),"",ROUND(Lanes!AZ1231,2))</f>
        <v/>
      </c>
      <c r="BF1231" s="145" t="str">
        <f>IF(ISBLANK(Lanes!BA1231),"",ROUND(Lanes!BA1231,2))</f>
        <v/>
      </c>
      <c r="BG1231" s="145" t="str">
        <f>IF(ISBLANK(Lanes!BB1231),"",ROUND(Lanes!BB1231,2))</f>
        <v/>
      </c>
      <c r="BH1231" s="145" t="str">
        <f>IF(ISBLANK(Lanes!AX1231),"",ROUND(Lanes!BC1231,2))</f>
        <v/>
      </c>
      <c r="BI1231" s="145" t="str">
        <f>IF(ISBLANK(Lanes!AX1231),"",ROUND(Lanes!BD1231,2))</f>
        <v/>
      </c>
      <c r="BJ1231" s="145" t="str">
        <f>IF(ISBLANK(Lanes!BE1231),"",Lanes!BE1231)</f>
        <v/>
      </c>
      <c r="BK1231" s="145" t="str">
        <f>IF(ISBLANK(Lanes!BF1231),"",Lanes!BF1231)</f>
        <v/>
      </c>
      <c r="BL1231" s="145" t="str">
        <f>IF(ISBLANK(Lanes!BG1231),"",Lanes!BG1231)</f>
        <v/>
      </c>
      <c r="BM1231" s="145" t="str">
        <f>IF(ISBLANK(Lanes!BH1231),"",Lanes!BH1231)</f>
        <v/>
      </c>
      <c r="BN1231" s="145" t="str">
        <f>IF(ISBLANK(Lanes!BI1231),"",Lanes!BI1231)</f>
        <v/>
      </c>
      <c r="BO1231" s="145" t="str">
        <f>IF(ISBLANK(Lanes!BJ1231),"",Lanes!BJ1231)</f>
        <v/>
      </c>
      <c r="BP1231" s="145" t="str">
        <f>IF(ISBLANK(Lanes!BK1231),"",Lanes!BK1231)</f>
        <v/>
      </c>
      <c r="BQ1231" s="145" t="str">
        <f>IF(ISBLANK(Lanes!BL1231),"",Lanes!BL1231)</f>
        <v/>
      </c>
      <c r="BR1231" s="145" t="str">
        <f>IF(ISBLANK(Lanes!BM1231),"",ROUND(Lanes!BM1231,0))</f>
        <v/>
      </c>
      <c r="BS1231" s="145" t="str">
        <f>IF(ISBLANK(Lanes!BN1231),"",ROUND(Lanes!BN1231,0))</f>
        <v/>
      </c>
      <c r="BT1231" s="145" t="str">
        <f>IF(ISBLANK(Lanes!BO1231),"",ROUND(Lanes!BO1231,0))</f>
        <v/>
      </c>
      <c r="BU1231" s="145" t="str">
        <f>IF(ISBLANK(Lanes!BN1231),"",ROUND(Lanes!BP1231,0))</f>
        <v/>
      </c>
      <c r="BV1231" s="145" t="str">
        <f>IF(ISBLANK(Lanes!BQ1231),"",ROUND(Lanes!BQ1231,1))</f>
        <v/>
      </c>
      <c r="BW1231" s="145" t="str">
        <f>IF(ISBLANK(Lanes!BR1231),"",Lanes!BR1231)</f>
        <v/>
      </c>
      <c r="BX1231" s="145" t="str">
        <f>IF(ISBLANK(Lanes!BS1231),"",Lanes!BS1231)</f>
        <v/>
      </c>
      <c r="BY1231" s="145" t="str">
        <f>IF(ISBLANK(Lanes!BT1231),"",Lanes!BT1231)</f>
        <v/>
      </c>
      <c r="BZ1231" s="145" t="str">
        <f>IF(ISBLANK(Lanes!BU1231),"",Lanes!BU1231)</f>
        <v/>
      </c>
      <c r="CA1231" s="145" t="str">
        <f>IF(ISBLANK(Lanes!BV1231),"",ROUND(Lanes!BV1231,1))</f>
        <v/>
      </c>
      <c r="CB1231" s="145" t="str">
        <f>IF(ISBLANK(Lanes!BW1231),"",ROUND(Lanes!BW1231,2))</f>
        <v/>
      </c>
      <c r="CC1231" s="145" t="str">
        <f>IF(ISBLANK(Lanes!BX1231),"",ROUND(Lanes!BX1231,1))</f>
        <v/>
      </c>
      <c r="CD1231" s="145" t="str">
        <f>IF(ISBLANK(Lanes!BY1231),"",ROUND(Lanes!BY1231,2))</f>
        <v/>
      </c>
      <c r="CE1231" s="145" t="str">
        <f>IF(ISBLANK(Lanes!BZ1231),"",ROUND(Lanes!BZ1231,0))</f>
        <v/>
      </c>
      <c r="CF1231" s="145" t="str">
        <f>IF(ISBLANK(Lanes!CA1231),"",ROUND(Lanes!CA1231,0))</f>
        <v/>
      </c>
      <c r="CG1231" s="145" t="str">
        <f>IF(ISBLANK(Lanes!CB1231),"",ROUND(Lanes!CB1231,0))</f>
        <v/>
      </c>
      <c r="CH1231" s="145" t="str">
        <f>IF(ISBLANK(Lanes!CC1231),"",ROUND(Lanes!CC1231,2))</f>
        <v/>
      </c>
      <c r="CI1231" s="145" t="str">
        <f>IF(ISBLANK(Lanes!CD1231),"",ROUND(Lanes!CD1231,2))</f>
        <v/>
      </c>
      <c r="CJ1231" s="145" t="str">
        <f>IF(ISBLANK(Lanes!CE1231),"",ROUND(Lanes!CE1231,2))</f>
        <v/>
      </c>
      <c r="CK1231" s="145" t="str">
        <f>IF(ISBLANK(Lanes!CF1231),"",ROUND(Lanes!CF1231,0))</f>
        <v/>
      </c>
      <c r="CL1231" s="145" t="str">
        <f>IF(ISBLANK(Lanes!CG1231),"",ROUND(Lanes!CG1231,0))</f>
        <v/>
      </c>
      <c r="CM1231" s="145" t="str">
        <f>IF(ISBLANK(Lanes!CH1231),"",ROUND(Lanes!CH1231,0))</f>
        <v/>
      </c>
      <c r="CN1231" s="145" t="str">
        <f>IF(ISBLANK(Lanes!CI1231),"",ROUND(Lanes!CI1231,2))</f>
        <v/>
      </c>
      <c r="CO1231" s="145" t="str">
        <f>IF(ISBLANK(Lanes!CJ1231),"",ROUND(Lanes!CJ1231,2))</f>
        <v/>
      </c>
      <c r="CP1231" s="145" t="str">
        <f>IF(ISBLANK(Lanes!CK1231),"",ROUND(Lanes!CK1231,2))</f>
        <v/>
      </c>
      <c r="CQ1231" s="146" t="str">
        <f>IF(ISBLANK(Lanes!CL1231),"","delete")</f>
        <v/>
      </c>
    </row>
    <row r="1232" spans="1:95">
      <c r="A1232" s="142">
        <v>2636</v>
      </c>
      <c r="B1232" s="140" t="s">
        <v>2176</v>
      </c>
      <c r="C1232" s="141">
        <v>1</v>
      </c>
      <c r="D1232" s="140" t="s">
        <v>1103</v>
      </c>
      <c r="E1232" s="140" t="s">
        <v>1103</v>
      </c>
      <c r="F1232" s="140" t="s">
        <v>736</v>
      </c>
      <c r="G1232" s="140" t="s">
        <v>230</v>
      </c>
      <c r="H1232" s="140" t="s">
        <v>103</v>
      </c>
      <c r="I1232" s="140" t="s">
        <v>170</v>
      </c>
      <c r="J1232" s="140" t="s">
        <v>394</v>
      </c>
      <c r="K1232" s="140" t="s">
        <v>2558</v>
      </c>
      <c r="L1232" s="140" t="s">
        <v>171</v>
      </c>
      <c r="M1232" s="140" t="s">
        <v>172</v>
      </c>
      <c r="N1232" s="140" t="s">
        <v>169</v>
      </c>
      <c r="O1232" s="140" t="s">
        <v>788</v>
      </c>
      <c r="P1232" s="140" t="s">
        <v>788</v>
      </c>
      <c r="Q1232" s="140" t="s">
        <v>2380</v>
      </c>
      <c r="R1232" s="140" t="s">
        <v>114</v>
      </c>
      <c r="S1232" s="140" t="s">
        <v>91</v>
      </c>
      <c r="T1232" s="140" t="s">
        <v>92</v>
      </c>
      <c r="U1232" s="140" t="s">
        <v>107</v>
      </c>
      <c r="V1232" s="140" t="s">
        <v>209</v>
      </c>
      <c r="W1232" s="140" t="s">
        <v>98</v>
      </c>
      <c r="X1232" s="140" t="s">
        <v>267</v>
      </c>
      <c r="Y1232" s="140" t="s">
        <v>395</v>
      </c>
      <c r="Z1232" s="140" t="s">
        <v>101</v>
      </c>
      <c r="AA1232" s="140" t="s">
        <v>101</v>
      </c>
      <c r="AB1232" s="140" t="s">
        <v>2392</v>
      </c>
      <c r="AC1232" s="140" t="s">
        <v>2391</v>
      </c>
      <c r="AD1232" s="140" t="s">
        <v>101</v>
      </c>
      <c r="AE1232" s="140" t="s">
        <v>2385</v>
      </c>
      <c r="AF1232" s="140" t="s">
        <v>2385</v>
      </c>
      <c r="AG1232" s="140" t="s">
        <v>2385</v>
      </c>
      <c r="AH1232" s="140" t="s">
        <v>2385</v>
      </c>
      <c r="AI1232" s="140" t="s">
        <v>101</v>
      </c>
      <c r="AJ1232" s="140" t="s">
        <v>2384</v>
      </c>
      <c r="AK1232" s="140" t="s">
        <v>2390</v>
      </c>
      <c r="AL1232" s="140" t="s">
        <v>660</v>
      </c>
      <c r="AM1232" s="140" t="s">
        <v>395</v>
      </c>
      <c r="AN1232" s="140" t="s">
        <v>660</v>
      </c>
      <c r="AO1232" s="140" t="s">
        <v>660</v>
      </c>
      <c r="AP1232" s="140" t="s">
        <v>2390</v>
      </c>
      <c r="AQ1232" s="140" t="s">
        <v>2380</v>
      </c>
      <c r="AR1232" s="140" t="s">
        <v>2464</v>
      </c>
      <c r="AS1232" s="136" t="s">
        <v>2381</v>
      </c>
      <c r="AT1232" s="145" t="str">
        <f>IF(ISBLANK(Lanes!AO1232),"",ROUND(Lanes!AO1232,2))</f>
        <v/>
      </c>
      <c r="AU1232" s="145" t="str">
        <f>IF(ISBLANK(Lanes!AP1232),"",ROUND(Lanes!AP1232,2))</f>
        <v/>
      </c>
      <c r="AV1232" s="145" t="str">
        <f>IF(ISBLANK(Lanes!AQ1232),"",ROUND(Lanes!AQ1232,2))</f>
        <v/>
      </c>
      <c r="AW1232" s="145" t="str">
        <f>IF(ISBLANK(Lanes!AP1232),"",ROUND(Lanes!AR1232,2))</f>
        <v/>
      </c>
      <c r="AX1232" s="145" t="str">
        <f>IF(ISBLANK(Lanes!AS1232),"",ROUND(Lanes!AS1232,2))</f>
        <v/>
      </c>
      <c r="AY1232" s="145" t="str">
        <f>IF(ISBLANK(Lanes!AT1232),"",ROUND(Lanes!AT1232,2))</f>
        <v/>
      </c>
      <c r="AZ1232" s="145" t="str">
        <f>IF(ISBLANK(Lanes!AP1232),"",ROUND(Lanes!AU1232,2))</f>
        <v/>
      </c>
      <c r="BA1232" s="145" t="str">
        <f>IF(ISBLANK(Lanes!AP1232),"",ROUND(Lanes!AV1232,2))</f>
        <v/>
      </c>
      <c r="BB1232" s="145" t="str">
        <f>IF(ISBLANK(Lanes!AW1232),"",ROUND(Lanes!AW1232,2))</f>
        <v/>
      </c>
      <c r="BC1232" s="145" t="str">
        <f>IF(ISBLANK(Lanes!AX1232),"",ROUND(Lanes!AX1232,2))</f>
        <v/>
      </c>
      <c r="BD1232" s="145" t="str">
        <f>IF(ISBLANK(Lanes!AY1232),"",ROUND(Lanes!AY1232,2))</f>
        <v/>
      </c>
      <c r="BE1232" s="145" t="str">
        <f>IF(ISBLANK(Lanes!AX1232),"",ROUND(Lanes!AZ1232,2))</f>
        <v/>
      </c>
      <c r="BF1232" s="145" t="str">
        <f>IF(ISBLANK(Lanes!BA1232),"",ROUND(Lanes!BA1232,2))</f>
        <v/>
      </c>
      <c r="BG1232" s="145" t="str">
        <f>IF(ISBLANK(Lanes!BB1232),"",ROUND(Lanes!BB1232,2))</f>
        <v/>
      </c>
      <c r="BH1232" s="145" t="str">
        <f>IF(ISBLANK(Lanes!AX1232),"",ROUND(Lanes!BC1232,2))</f>
        <v/>
      </c>
      <c r="BI1232" s="145" t="str">
        <f>IF(ISBLANK(Lanes!AX1232),"",ROUND(Lanes!BD1232,2))</f>
        <v/>
      </c>
      <c r="BJ1232" s="145" t="str">
        <f>IF(ISBLANK(Lanes!BE1232),"",Lanes!BE1232)</f>
        <v/>
      </c>
      <c r="BK1232" s="145" t="str">
        <f>IF(ISBLANK(Lanes!BF1232),"",Lanes!BF1232)</f>
        <v/>
      </c>
      <c r="BL1232" s="145" t="str">
        <f>IF(ISBLANK(Lanes!BG1232),"",Lanes!BG1232)</f>
        <v/>
      </c>
      <c r="BM1232" s="145" t="str">
        <f>IF(ISBLANK(Lanes!BH1232),"",Lanes!BH1232)</f>
        <v/>
      </c>
      <c r="BN1232" s="145" t="str">
        <f>IF(ISBLANK(Lanes!BI1232),"",Lanes!BI1232)</f>
        <v/>
      </c>
      <c r="BO1232" s="145" t="str">
        <f>IF(ISBLANK(Lanes!BJ1232),"",Lanes!BJ1232)</f>
        <v/>
      </c>
      <c r="BP1232" s="145" t="str">
        <f>IF(ISBLANK(Lanes!BK1232),"",Lanes!BK1232)</f>
        <v/>
      </c>
      <c r="BQ1232" s="145" t="str">
        <f>IF(ISBLANK(Lanes!BL1232),"",Lanes!BL1232)</f>
        <v/>
      </c>
      <c r="BR1232" s="145" t="str">
        <f>IF(ISBLANK(Lanes!BM1232),"",ROUND(Lanes!BM1232,0))</f>
        <v/>
      </c>
      <c r="BS1232" s="145" t="str">
        <f>IF(ISBLANK(Lanes!BN1232),"",ROUND(Lanes!BN1232,0))</f>
        <v/>
      </c>
      <c r="BT1232" s="145" t="str">
        <f>IF(ISBLANK(Lanes!BO1232),"",ROUND(Lanes!BO1232,0))</f>
        <v/>
      </c>
      <c r="BU1232" s="145" t="str">
        <f>IF(ISBLANK(Lanes!BN1232),"",ROUND(Lanes!BP1232,0))</f>
        <v/>
      </c>
      <c r="BV1232" s="145" t="str">
        <f>IF(ISBLANK(Lanes!BQ1232),"",ROUND(Lanes!BQ1232,1))</f>
        <v/>
      </c>
      <c r="BW1232" s="145" t="str">
        <f>IF(ISBLANK(Lanes!BR1232),"",Lanes!BR1232)</f>
        <v/>
      </c>
      <c r="BX1232" s="145" t="str">
        <f>IF(ISBLANK(Lanes!BS1232),"",Lanes!BS1232)</f>
        <v/>
      </c>
      <c r="BY1232" s="145" t="str">
        <f>IF(ISBLANK(Lanes!BT1232),"",Lanes!BT1232)</f>
        <v/>
      </c>
      <c r="BZ1232" s="145" t="str">
        <f>IF(ISBLANK(Lanes!BU1232),"",Lanes!BU1232)</f>
        <v/>
      </c>
      <c r="CA1232" s="145" t="str">
        <f>IF(ISBLANK(Lanes!BV1232),"",ROUND(Lanes!BV1232,1))</f>
        <v/>
      </c>
      <c r="CB1232" s="145" t="str">
        <f>IF(ISBLANK(Lanes!BW1232),"",ROUND(Lanes!BW1232,2))</f>
        <v/>
      </c>
      <c r="CC1232" s="145" t="str">
        <f>IF(ISBLANK(Lanes!BX1232),"",ROUND(Lanes!BX1232,1))</f>
        <v/>
      </c>
      <c r="CD1232" s="145" t="str">
        <f>IF(ISBLANK(Lanes!BY1232),"",ROUND(Lanes!BY1232,2))</f>
        <v/>
      </c>
      <c r="CE1232" s="145" t="str">
        <f>IF(ISBLANK(Lanes!BZ1232),"",ROUND(Lanes!BZ1232,0))</f>
        <v/>
      </c>
      <c r="CF1232" s="145" t="str">
        <f>IF(ISBLANK(Lanes!CA1232),"",ROUND(Lanes!CA1232,0))</f>
        <v/>
      </c>
      <c r="CG1232" s="145" t="str">
        <f>IF(ISBLANK(Lanes!CB1232),"",ROUND(Lanes!CB1232,0))</f>
        <v/>
      </c>
      <c r="CH1232" s="145" t="str">
        <f>IF(ISBLANK(Lanes!CC1232),"",ROUND(Lanes!CC1232,2))</f>
        <v/>
      </c>
      <c r="CI1232" s="145" t="str">
        <f>IF(ISBLANK(Lanes!CD1232),"",ROUND(Lanes!CD1232,2))</f>
        <v/>
      </c>
      <c r="CJ1232" s="145" t="str">
        <f>IF(ISBLANK(Lanes!CE1232),"",ROUND(Lanes!CE1232,2))</f>
        <v/>
      </c>
      <c r="CK1232" s="145" t="str">
        <f>IF(ISBLANK(Lanes!CF1232),"",ROUND(Lanes!CF1232,0))</f>
        <v/>
      </c>
      <c r="CL1232" s="145" t="str">
        <f>IF(ISBLANK(Lanes!CG1232),"",ROUND(Lanes!CG1232,0))</f>
        <v/>
      </c>
      <c r="CM1232" s="145" t="str">
        <f>IF(ISBLANK(Lanes!CH1232),"",ROUND(Lanes!CH1232,0))</f>
        <v/>
      </c>
      <c r="CN1232" s="145" t="str">
        <f>IF(ISBLANK(Lanes!CI1232),"",ROUND(Lanes!CI1232,2))</f>
        <v/>
      </c>
      <c r="CO1232" s="145" t="str">
        <f>IF(ISBLANK(Lanes!CJ1232),"",ROUND(Lanes!CJ1232,2))</f>
        <v/>
      </c>
      <c r="CP1232" s="145" t="str">
        <f>IF(ISBLANK(Lanes!CK1232),"",ROUND(Lanes!CK1232,2))</f>
        <v/>
      </c>
      <c r="CQ1232" s="146" t="str">
        <f>IF(ISBLANK(Lanes!CL1232),"","delete")</f>
        <v/>
      </c>
    </row>
    <row r="1233" spans="1:95">
      <c r="A1233" s="142">
        <v>2637</v>
      </c>
      <c r="B1233" s="140" t="s">
        <v>2177</v>
      </c>
      <c r="C1233" s="141">
        <v>1</v>
      </c>
      <c r="D1233" s="140" t="s">
        <v>1104</v>
      </c>
      <c r="E1233" s="140" t="s">
        <v>1104</v>
      </c>
      <c r="F1233" s="140" t="s">
        <v>336</v>
      </c>
      <c r="G1233" s="140" t="s">
        <v>230</v>
      </c>
      <c r="H1233" s="140" t="s">
        <v>88</v>
      </c>
      <c r="I1233" s="140" t="s">
        <v>170</v>
      </c>
      <c r="J1233" s="140" t="s">
        <v>394</v>
      </c>
      <c r="K1233" s="140" t="s">
        <v>2558</v>
      </c>
      <c r="L1233" s="140" t="s">
        <v>171</v>
      </c>
      <c r="M1233" s="140" t="s">
        <v>172</v>
      </c>
      <c r="N1233" s="140" t="s">
        <v>169</v>
      </c>
      <c r="O1233" s="140" t="s">
        <v>220</v>
      </c>
      <c r="P1233" s="140" t="s">
        <v>220</v>
      </c>
      <c r="Q1233" s="140" t="s">
        <v>2380</v>
      </c>
      <c r="R1233" s="140" t="s">
        <v>221</v>
      </c>
      <c r="S1233" s="140" t="s">
        <v>144</v>
      </c>
      <c r="T1233" s="140" t="s">
        <v>215</v>
      </c>
      <c r="U1233" s="140" t="s">
        <v>107</v>
      </c>
      <c r="V1233" s="140" t="s">
        <v>209</v>
      </c>
      <c r="W1233" s="140" t="s">
        <v>98</v>
      </c>
      <c r="X1233" s="140" t="s">
        <v>267</v>
      </c>
      <c r="Y1233" s="140" t="s">
        <v>2380</v>
      </c>
      <c r="Z1233" s="140" t="s">
        <v>2380</v>
      </c>
      <c r="AA1233" s="140" t="s">
        <v>101</v>
      </c>
      <c r="AB1233" s="140" t="s">
        <v>2419</v>
      </c>
      <c r="AC1233" s="140" t="s">
        <v>2391</v>
      </c>
      <c r="AD1233" s="140" t="s">
        <v>101</v>
      </c>
      <c r="AE1233" s="140" t="s">
        <v>2385</v>
      </c>
      <c r="AF1233" s="140" t="s">
        <v>2385</v>
      </c>
      <c r="AG1233" s="140" t="s">
        <v>2385</v>
      </c>
      <c r="AH1233" s="140" t="s">
        <v>2385</v>
      </c>
      <c r="AI1233" s="140" t="s">
        <v>101</v>
      </c>
      <c r="AJ1233" s="140" t="s">
        <v>2384</v>
      </c>
      <c r="AK1233" s="140" t="s">
        <v>2390</v>
      </c>
      <c r="AL1233" s="140" t="s">
        <v>660</v>
      </c>
      <c r="AM1233" s="140" t="s">
        <v>395</v>
      </c>
      <c r="AN1233" s="140" t="s">
        <v>660</v>
      </c>
      <c r="AO1233" s="140" t="s">
        <v>660</v>
      </c>
      <c r="AP1233" s="140" t="s">
        <v>2390</v>
      </c>
      <c r="AQ1233" s="140" t="s">
        <v>2380</v>
      </c>
      <c r="AR1233" s="140" t="s">
        <v>2480</v>
      </c>
      <c r="AS1233" s="136" t="s">
        <v>2381</v>
      </c>
      <c r="AT1233" s="145" t="str">
        <f>IF(ISBLANK(Lanes!AO1233),"",ROUND(Lanes!AO1233,2))</f>
        <v/>
      </c>
      <c r="AU1233" s="145" t="str">
        <f>IF(ISBLANK(Lanes!AP1233),"",ROUND(Lanes!AP1233,2))</f>
        <v/>
      </c>
      <c r="AV1233" s="145" t="str">
        <f>IF(ISBLANK(Lanes!AQ1233),"",ROUND(Lanes!AQ1233,2))</f>
        <v/>
      </c>
      <c r="AW1233" s="145" t="str">
        <f>IF(ISBLANK(Lanes!AP1233),"",ROUND(Lanes!AR1233,2))</f>
        <v/>
      </c>
      <c r="AX1233" s="145" t="str">
        <f>IF(ISBLANK(Lanes!AS1233),"",ROUND(Lanes!AS1233,2))</f>
        <v/>
      </c>
      <c r="AY1233" s="145" t="str">
        <f>IF(ISBLANK(Lanes!AT1233),"",ROUND(Lanes!AT1233,2))</f>
        <v/>
      </c>
      <c r="AZ1233" s="145" t="str">
        <f>IF(ISBLANK(Lanes!AP1233),"",ROUND(Lanes!AU1233,2))</f>
        <v/>
      </c>
      <c r="BA1233" s="145" t="str">
        <f>IF(ISBLANK(Lanes!AP1233),"",ROUND(Lanes!AV1233,2))</f>
        <v/>
      </c>
      <c r="BB1233" s="145" t="str">
        <f>IF(ISBLANK(Lanes!AW1233),"",ROUND(Lanes!AW1233,2))</f>
        <v/>
      </c>
      <c r="BC1233" s="145" t="str">
        <f>IF(ISBLANK(Lanes!AX1233),"",ROUND(Lanes!AX1233,2))</f>
        <v/>
      </c>
      <c r="BD1233" s="145" t="str">
        <f>IF(ISBLANK(Lanes!AY1233),"",ROUND(Lanes!AY1233,2))</f>
        <v/>
      </c>
      <c r="BE1233" s="145" t="str">
        <f>IF(ISBLANK(Lanes!AX1233),"",ROUND(Lanes!AZ1233,2))</f>
        <v/>
      </c>
      <c r="BF1233" s="145" t="str">
        <f>IF(ISBLANK(Lanes!BA1233),"",ROUND(Lanes!BA1233,2))</f>
        <v/>
      </c>
      <c r="BG1233" s="145" t="str">
        <f>IF(ISBLANK(Lanes!BB1233),"",ROUND(Lanes!BB1233,2))</f>
        <v/>
      </c>
      <c r="BH1233" s="145" t="str">
        <f>IF(ISBLANK(Lanes!AX1233),"",ROUND(Lanes!BC1233,2))</f>
        <v/>
      </c>
      <c r="BI1233" s="145" t="str">
        <f>IF(ISBLANK(Lanes!AX1233),"",ROUND(Lanes!BD1233,2))</f>
        <v/>
      </c>
      <c r="BJ1233" s="145" t="str">
        <f>IF(ISBLANK(Lanes!BE1233),"",Lanes!BE1233)</f>
        <v/>
      </c>
      <c r="BK1233" s="145" t="str">
        <f>IF(ISBLANK(Lanes!BF1233),"",Lanes!BF1233)</f>
        <v/>
      </c>
      <c r="BL1233" s="145" t="str">
        <f>IF(ISBLANK(Lanes!BG1233),"",Lanes!BG1233)</f>
        <v/>
      </c>
      <c r="BM1233" s="145" t="str">
        <f>IF(ISBLANK(Lanes!BH1233),"",Lanes!BH1233)</f>
        <v/>
      </c>
      <c r="BN1233" s="145" t="str">
        <f>IF(ISBLANK(Lanes!BI1233),"",Lanes!BI1233)</f>
        <v/>
      </c>
      <c r="BO1233" s="145" t="str">
        <f>IF(ISBLANK(Lanes!BJ1233),"",Lanes!BJ1233)</f>
        <v/>
      </c>
      <c r="BP1233" s="145" t="str">
        <f>IF(ISBLANK(Lanes!BK1233),"",Lanes!BK1233)</f>
        <v/>
      </c>
      <c r="BQ1233" s="145" t="str">
        <f>IF(ISBLANK(Lanes!BL1233),"",Lanes!BL1233)</f>
        <v/>
      </c>
      <c r="BR1233" s="145" t="str">
        <f>IF(ISBLANK(Lanes!BM1233),"",ROUND(Lanes!BM1233,0))</f>
        <v/>
      </c>
      <c r="BS1233" s="145" t="str">
        <f>IF(ISBLANK(Lanes!BN1233),"",ROUND(Lanes!BN1233,0))</f>
        <v/>
      </c>
      <c r="BT1233" s="145" t="str">
        <f>IF(ISBLANK(Lanes!BO1233),"",ROUND(Lanes!BO1233,0))</f>
        <v/>
      </c>
      <c r="BU1233" s="145" t="str">
        <f>IF(ISBLANK(Lanes!BN1233),"",ROUND(Lanes!BP1233,0))</f>
        <v/>
      </c>
      <c r="BV1233" s="145" t="str">
        <f>IF(ISBLANK(Lanes!BQ1233),"",ROUND(Lanes!BQ1233,1))</f>
        <v/>
      </c>
      <c r="BW1233" s="145" t="str">
        <f>IF(ISBLANK(Lanes!BR1233),"",Lanes!BR1233)</f>
        <v/>
      </c>
      <c r="BX1233" s="145" t="str">
        <f>IF(ISBLANK(Lanes!BS1233),"",Lanes!BS1233)</f>
        <v/>
      </c>
      <c r="BY1233" s="145" t="str">
        <f>IF(ISBLANK(Lanes!BT1233),"",Lanes!BT1233)</f>
        <v/>
      </c>
      <c r="BZ1233" s="145" t="str">
        <f>IF(ISBLANK(Lanes!BU1233),"",Lanes!BU1233)</f>
        <v/>
      </c>
      <c r="CA1233" s="145" t="str">
        <f>IF(ISBLANK(Lanes!BV1233),"",ROUND(Lanes!BV1233,1))</f>
        <v/>
      </c>
      <c r="CB1233" s="145" t="str">
        <f>IF(ISBLANK(Lanes!BW1233),"",ROUND(Lanes!BW1233,2))</f>
        <v/>
      </c>
      <c r="CC1233" s="145" t="str">
        <f>IF(ISBLANK(Lanes!BX1233),"",ROUND(Lanes!BX1233,1))</f>
        <v/>
      </c>
      <c r="CD1233" s="145" t="str">
        <f>IF(ISBLANK(Lanes!BY1233),"",ROUND(Lanes!BY1233,2))</f>
        <v/>
      </c>
      <c r="CE1233" s="145" t="str">
        <f>IF(ISBLANK(Lanes!BZ1233),"",ROUND(Lanes!BZ1233,0))</f>
        <v/>
      </c>
      <c r="CF1233" s="145" t="str">
        <f>IF(ISBLANK(Lanes!CA1233),"",ROUND(Lanes!CA1233,0))</f>
        <v/>
      </c>
      <c r="CG1233" s="145" t="str">
        <f>IF(ISBLANK(Lanes!CB1233),"",ROUND(Lanes!CB1233,0))</f>
        <v/>
      </c>
      <c r="CH1233" s="145" t="str">
        <f>IF(ISBLANK(Lanes!CC1233),"",ROUND(Lanes!CC1233,2))</f>
        <v/>
      </c>
      <c r="CI1233" s="145" t="str">
        <f>IF(ISBLANK(Lanes!CD1233),"",ROUND(Lanes!CD1233,2))</f>
        <v/>
      </c>
      <c r="CJ1233" s="145" t="str">
        <f>IF(ISBLANK(Lanes!CE1233),"",ROUND(Lanes!CE1233,2))</f>
        <v/>
      </c>
      <c r="CK1233" s="145" t="str">
        <f>IF(ISBLANK(Lanes!CF1233),"",ROUND(Lanes!CF1233,0))</f>
        <v/>
      </c>
      <c r="CL1233" s="145" t="str">
        <f>IF(ISBLANK(Lanes!CG1233),"",ROUND(Lanes!CG1233,0))</f>
        <v/>
      </c>
      <c r="CM1233" s="145" t="str">
        <f>IF(ISBLANK(Lanes!CH1233),"",ROUND(Lanes!CH1233,0))</f>
        <v/>
      </c>
      <c r="CN1233" s="145" t="str">
        <f>IF(ISBLANK(Lanes!CI1233),"",ROUND(Lanes!CI1233,2))</f>
        <v/>
      </c>
      <c r="CO1233" s="145" t="str">
        <f>IF(ISBLANK(Lanes!CJ1233),"",ROUND(Lanes!CJ1233,2))</f>
        <v/>
      </c>
      <c r="CP1233" s="145" t="str">
        <f>IF(ISBLANK(Lanes!CK1233),"",ROUND(Lanes!CK1233,2))</f>
        <v/>
      </c>
      <c r="CQ1233" s="146" t="str">
        <f>IF(ISBLANK(Lanes!CL1233),"","delete")</f>
        <v/>
      </c>
    </row>
    <row r="1234" spans="1:95">
      <c r="A1234" s="142">
        <v>2638</v>
      </c>
      <c r="B1234" s="140" t="s">
        <v>2178</v>
      </c>
      <c r="C1234" s="141">
        <v>1</v>
      </c>
      <c r="D1234" s="140" t="s">
        <v>1105</v>
      </c>
      <c r="E1234" s="140" t="s">
        <v>1105</v>
      </c>
      <c r="F1234" s="140" t="s">
        <v>336</v>
      </c>
      <c r="G1234" s="140" t="s">
        <v>230</v>
      </c>
      <c r="H1234" s="140" t="s">
        <v>111</v>
      </c>
      <c r="I1234" s="140" t="s">
        <v>170</v>
      </c>
      <c r="J1234" s="140" t="s">
        <v>394</v>
      </c>
      <c r="K1234" s="140" t="s">
        <v>2558</v>
      </c>
      <c r="L1234" s="140" t="s">
        <v>171</v>
      </c>
      <c r="M1234" s="140" t="s">
        <v>172</v>
      </c>
      <c r="N1234" s="140" t="s">
        <v>169</v>
      </c>
      <c r="O1234" s="140" t="s">
        <v>220</v>
      </c>
      <c r="P1234" s="140" t="s">
        <v>220</v>
      </c>
      <c r="Q1234" s="140" t="s">
        <v>2380</v>
      </c>
      <c r="R1234" s="140" t="s">
        <v>221</v>
      </c>
      <c r="S1234" s="140" t="s">
        <v>144</v>
      </c>
      <c r="T1234" s="140" t="s">
        <v>215</v>
      </c>
      <c r="U1234" s="140" t="s">
        <v>107</v>
      </c>
      <c r="V1234" s="140" t="s">
        <v>209</v>
      </c>
      <c r="W1234" s="140" t="s">
        <v>98</v>
      </c>
      <c r="X1234" s="140" t="s">
        <v>267</v>
      </c>
      <c r="Y1234" s="140" t="s">
        <v>395</v>
      </c>
      <c r="Z1234" s="140" t="s">
        <v>101</v>
      </c>
      <c r="AA1234" s="140" t="s">
        <v>101</v>
      </c>
      <c r="AB1234" s="140" t="s">
        <v>2419</v>
      </c>
      <c r="AC1234" s="140" t="s">
        <v>2391</v>
      </c>
      <c r="AD1234" s="140" t="s">
        <v>101</v>
      </c>
      <c r="AE1234" s="140" t="s">
        <v>2385</v>
      </c>
      <c r="AF1234" s="140" t="s">
        <v>2385</v>
      </c>
      <c r="AG1234" s="140" t="s">
        <v>2385</v>
      </c>
      <c r="AH1234" s="140" t="s">
        <v>2385</v>
      </c>
      <c r="AI1234" s="140" t="s">
        <v>101</v>
      </c>
      <c r="AJ1234" s="140" t="s">
        <v>2384</v>
      </c>
      <c r="AK1234" s="140" t="s">
        <v>2390</v>
      </c>
      <c r="AL1234" s="140" t="s">
        <v>660</v>
      </c>
      <c r="AM1234" s="140" t="s">
        <v>395</v>
      </c>
      <c r="AN1234" s="140" t="s">
        <v>660</v>
      </c>
      <c r="AO1234" s="140" t="s">
        <v>660</v>
      </c>
      <c r="AP1234" s="140" t="s">
        <v>2390</v>
      </c>
      <c r="AQ1234" s="140" t="s">
        <v>2380</v>
      </c>
      <c r="AR1234" s="140" t="s">
        <v>2480</v>
      </c>
      <c r="AS1234" s="136" t="s">
        <v>2381</v>
      </c>
      <c r="AT1234" s="145" t="str">
        <f>IF(ISBLANK(Lanes!AO1234),"",ROUND(Lanes!AO1234,2))</f>
        <v/>
      </c>
      <c r="AU1234" s="145" t="str">
        <f>IF(ISBLANK(Lanes!AP1234),"",ROUND(Lanes!AP1234,2))</f>
        <v/>
      </c>
      <c r="AV1234" s="145" t="str">
        <f>IF(ISBLANK(Lanes!AQ1234),"",ROUND(Lanes!AQ1234,2))</f>
        <v/>
      </c>
      <c r="AW1234" s="145" t="str">
        <f>IF(ISBLANK(Lanes!AP1234),"",ROUND(Lanes!AR1234,2))</f>
        <v/>
      </c>
      <c r="AX1234" s="145" t="str">
        <f>IF(ISBLANK(Lanes!AS1234),"",ROUND(Lanes!AS1234,2))</f>
        <v/>
      </c>
      <c r="AY1234" s="145" t="str">
        <f>IF(ISBLANK(Lanes!AT1234),"",ROUND(Lanes!AT1234,2))</f>
        <v/>
      </c>
      <c r="AZ1234" s="145" t="str">
        <f>IF(ISBLANK(Lanes!AP1234),"",ROUND(Lanes!AU1234,2))</f>
        <v/>
      </c>
      <c r="BA1234" s="145" t="str">
        <f>IF(ISBLANK(Lanes!AP1234),"",ROUND(Lanes!AV1234,2))</f>
        <v/>
      </c>
      <c r="BB1234" s="145" t="str">
        <f>IF(ISBLANK(Lanes!AW1234),"",ROUND(Lanes!AW1234,2))</f>
        <v/>
      </c>
      <c r="BC1234" s="145" t="str">
        <f>IF(ISBLANK(Lanes!AX1234),"",ROUND(Lanes!AX1234,2))</f>
        <v/>
      </c>
      <c r="BD1234" s="145" t="str">
        <f>IF(ISBLANK(Lanes!AY1234),"",ROUND(Lanes!AY1234,2))</f>
        <v/>
      </c>
      <c r="BE1234" s="145" t="str">
        <f>IF(ISBLANK(Lanes!AX1234),"",ROUND(Lanes!AZ1234,2))</f>
        <v/>
      </c>
      <c r="BF1234" s="145" t="str">
        <f>IF(ISBLANK(Lanes!BA1234),"",ROUND(Lanes!BA1234,2))</f>
        <v/>
      </c>
      <c r="BG1234" s="145" t="str">
        <f>IF(ISBLANK(Lanes!BB1234),"",ROUND(Lanes!BB1234,2))</f>
        <v/>
      </c>
      <c r="BH1234" s="145" t="str">
        <f>IF(ISBLANK(Lanes!AX1234),"",ROUND(Lanes!BC1234,2))</f>
        <v/>
      </c>
      <c r="BI1234" s="145" t="str">
        <f>IF(ISBLANK(Lanes!AX1234),"",ROUND(Lanes!BD1234,2))</f>
        <v/>
      </c>
      <c r="BJ1234" s="145" t="str">
        <f>IF(ISBLANK(Lanes!BE1234),"",Lanes!BE1234)</f>
        <v/>
      </c>
      <c r="BK1234" s="145" t="str">
        <f>IF(ISBLANK(Lanes!BF1234),"",Lanes!BF1234)</f>
        <v/>
      </c>
      <c r="BL1234" s="145" t="str">
        <f>IF(ISBLANK(Lanes!BG1234),"",Lanes!BG1234)</f>
        <v/>
      </c>
      <c r="BM1234" s="145" t="str">
        <f>IF(ISBLANK(Lanes!BH1234),"",Lanes!BH1234)</f>
        <v/>
      </c>
      <c r="BN1234" s="145" t="str">
        <f>IF(ISBLANK(Lanes!BI1234),"",Lanes!BI1234)</f>
        <v/>
      </c>
      <c r="BO1234" s="145" t="str">
        <f>IF(ISBLANK(Lanes!BJ1234),"",Lanes!BJ1234)</f>
        <v/>
      </c>
      <c r="BP1234" s="145" t="str">
        <f>IF(ISBLANK(Lanes!BK1234),"",Lanes!BK1234)</f>
        <v/>
      </c>
      <c r="BQ1234" s="145" t="str">
        <f>IF(ISBLANK(Lanes!BL1234),"",Lanes!BL1234)</f>
        <v/>
      </c>
      <c r="BR1234" s="145" t="str">
        <f>IF(ISBLANK(Lanes!BM1234),"",ROUND(Lanes!BM1234,0))</f>
        <v/>
      </c>
      <c r="BS1234" s="145" t="str">
        <f>IF(ISBLANK(Lanes!BN1234),"",ROUND(Lanes!BN1234,0))</f>
        <v/>
      </c>
      <c r="BT1234" s="145" t="str">
        <f>IF(ISBLANK(Lanes!BO1234),"",ROUND(Lanes!BO1234,0))</f>
        <v/>
      </c>
      <c r="BU1234" s="145" t="str">
        <f>IF(ISBLANK(Lanes!BN1234),"",ROUND(Lanes!BP1234,0))</f>
        <v/>
      </c>
      <c r="BV1234" s="145" t="str">
        <f>IF(ISBLANK(Lanes!BQ1234),"",ROUND(Lanes!BQ1234,1))</f>
        <v/>
      </c>
      <c r="BW1234" s="145" t="str">
        <f>IF(ISBLANK(Lanes!BR1234),"",Lanes!BR1234)</f>
        <v/>
      </c>
      <c r="BX1234" s="145" t="str">
        <f>IF(ISBLANK(Lanes!BS1234),"",Lanes!BS1234)</f>
        <v/>
      </c>
      <c r="BY1234" s="145" t="str">
        <f>IF(ISBLANK(Lanes!BT1234),"",Lanes!BT1234)</f>
        <v/>
      </c>
      <c r="BZ1234" s="145" t="str">
        <f>IF(ISBLANK(Lanes!BU1234),"",Lanes!BU1234)</f>
        <v/>
      </c>
      <c r="CA1234" s="145" t="str">
        <f>IF(ISBLANK(Lanes!BV1234),"",ROUND(Lanes!BV1234,1))</f>
        <v/>
      </c>
      <c r="CB1234" s="145" t="str">
        <f>IF(ISBLANK(Lanes!BW1234),"",ROUND(Lanes!BW1234,2))</f>
        <v/>
      </c>
      <c r="CC1234" s="145" t="str">
        <f>IF(ISBLANK(Lanes!BX1234),"",ROUND(Lanes!BX1234,1))</f>
        <v/>
      </c>
      <c r="CD1234" s="145" t="str">
        <f>IF(ISBLANK(Lanes!BY1234),"",ROUND(Lanes!BY1234,2))</f>
        <v/>
      </c>
      <c r="CE1234" s="145" t="str">
        <f>IF(ISBLANK(Lanes!BZ1234),"",ROUND(Lanes!BZ1234,0))</f>
        <v/>
      </c>
      <c r="CF1234" s="145" t="str">
        <f>IF(ISBLANK(Lanes!CA1234),"",ROUND(Lanes!CA1234,0))</f>
        <v/>
      </c>
      <c r="CG1234" s="145" t="str">
        <f>IF(ISBLANK(Lanes!CB1234),"",ROUND(Lanes!CB1234,0))</f>
        <v/>
      </c>
      <c r="CH1234" s="145" t="str">
        <f>IF(ISBLANK(Lanes!CC1234),"",ROUND(Lanes!CC1234,2))</f>
        <v/>
      </c>
      <c r="CI1234" s="145" t="str">
        <f>IF(ISBLANK(Lanes!CD1234),"",ROUND(Lanes!CD1234,2))</f>
        <v/>
      </c>
      <c r="CJ1234" s="145" t="str">
        <f>IF(ISBLANK(Lanes!CE1234),"",ROUND(Lanes!CE1234,2))</f>
        <v/>
      </c>
      <c r="CK1234" s="145" t="str">
        <f>IF(ISBLANK(Lanes!CF1234),"",ROUND(Lanes!CF1234,0))</f>
        <v/>
      </c>
      <c r="CL1234" s="145" t="str">
        <f>IF(ISBLANK(Lanes!CG1234),"",ROUND(Lanes!CG1234,0))</f>
        <v/>
      </c>
      <c r="CM1234" s="145" t="str">
        <f>IF(ISBLANK(Lanes!CH1234),"",ROUND(Lanes!CH1234,0))</f>
        <v/>
      </c>
      <c r="CN1234" s="145" t="str">
        <f>IF(ISBLANK(Lanes!CI1234),"",ROUND(Lanes!CI1234,2))</f>
        <v/>
      </c>
      <c r="CO1234" s="145" t="str">
        <f>IF(ISBLANK(Lanes!CJ1234),"",ROUND(Lanes!CJ1234,2))</f>
        <v/>
      </c>
      <c r="CP1234" s="145" t="str">
        <f>IF(ISBLANK(Lanes!CK1234),"",ROUND(Lanes!CK1234,2))</f>
        <v/>
      </c>
      <c r="CQ1234" s="146" t="str">
        <f>IF(ISBLANK(Lanes!CL1234),"","delete")</f>
        <v/>
      </c>
    </row>
    <row r="1235" spans="1:95">
      <c r="A1235" s="142">
        <v>2639</v>
      </c>
      <c r="B1235" s="140" t="s">
        <v>2179</v>
      </c>
      <c r="C1235" s="141">
        <v>1</v>
      </c>
      <c r="D1235" s="140" t="s">
        <v>1106</v>
      </c>
      <c r="E1235" s="140" t="s">
        <v>1106</v>
      </c>
      <c r="F1235" s="140" t="s">
        <v>736</v>
      </c>
      <c r="G1235" s="140" t="s">
        <v>230</v>
      </c>
      <c r="H1235" s="140" t="s">
        <v>111</v>
      </c>
      <c r="I1235" s="140" t="s">
        <v>253</v>
      </c>
      <c r="J1235" s="140" t="s">
        <v>166</v>
      </c>
      <c r="K1235" s="140" t="s">
        <v>2380</v>
      </c>
      <c r="L1235" s="140" t="s">
        <v>167</v>
      </c>
      <c r="M1235" s="140" t="s">
        <v>168</v>
      </c>
      <c r="N1235" s="140" t="s">
        <v>169</v>
      </c>
      <c r="O1235" s="140" t="s">
        <v>789</v>
      </c>
      <c r="P1235" s="140" t="s">
        <v>789</v>
      </c>
      <c r="Q1235" s="140" t="s">
        <v>2380</v>
      </c>
      <c r="R1235" s="140" t="s">
        <v>264</v>
      </c>
      <c r="S1235" s="140" t="s">
        <v>144</v>
      </c>
      <c r="T1235" s="140" t="s">
        <v>265</v>
      </c>
      <c r="U1235" s="140" t="s">
        <v>107</v>
      </c>
      <c r="V1235" s="140" t="s">
        <v>2380</v>
      </c>
      <c r="W1235" s="140" t="s">
        <v>98</v>
      </c>
      <c r="X1235" s="140" t="s">
        <v>99</v>
      </c>
      <c r="Y1235" s="140" t="s">
        <v>2380</v>
      </c>
      <c r="Z1235" s="140" t="s">
        <v>2380</v>
      </c>
      <c r="AA1235" s="140" t="s">
        <v>101</v>
      </c>
      <c r="AB1235" s="140" t="s">
        <v>2410</v>
      </c>
      <c r="AC1235" s="140" t="s">
        <v>2391</v>
      </c>
      <c r="AD1235" s="140" t="s">
        <v>101</v>
      </c>
      <c r="AE1235" s="140" t="s">
        <v>2385</v>
      </c>
      <c r="AF1235" s="140" t="s">
        <v>2385</v>
      </c>
      <c r="AG1235" s="140" t="s">
        <v>2385</v>
      </c>
      <c r="AH1235" s="140" t="s">
        <v>2385</v>
      </c>
      <c r="AI1235" s="140" t="s">
        <v>101</v>
      </c>
      <c r="AJ1235" s="140" t="s">
        <v>2424</v>
      </c>
      <c r="AK1235" s="140" t="s">
        <v>2400</v>
      </c>
      <c r="AL1235" s="140" t="s">
        <v>660</v>
      </c>
      <c r="AM1235" s="140" t="s">
        <v>2380</v>
      </c>
      <c r="AN1235" s="140" t="s">
        <v>660</v>
      </c>
      <c r="AO1235" s="140" t="s">
        <v>660</v>
      </c>
      <c r="AP1235" s="140" t="s">
        <v>2383</v>
      </c>
      <c r="AQ1235" s="140" t="s">
        <v>2380</v>
      </c>
      <c r="AR1235" s="140" t="s">
        <v>2467</v>
      </c>
      <c r="AS1235" s="136" t="s">
        <v>2381</v>
      </c>
      <c r="AT1235" s="145" t="str">
        <f>IF(ISBLANK(Lanes!AO1235),"",ROUND(Lanes!AO1235,2))</f>
        <v/>
      </c>
      <c r="AU1235" s="145" t="str">
        <f>IF(ISBLANK(Lanes!AP1235),"",ROUND(Lanes!AP1235,2))</f>
        <v/>
      </c>
      <c r="AV1235" s="145" t="str">
        <f>IF(ISBLANK(Lanes!AQ1235),"",ROUND(Lanes!AQ1235,2))</f>
        <v/>
      </c>
      <c r="AW1235" s="145" t="str">
        <f>IF(ISBLANK(Lanes!AP1235),"",ROUND(Lanes!AR1235,2))</f>
        <v/>
      </c>
      <c r="AX1235" s="145" t="str">
        <f>IF(ISBLANK(Lanes!AS1235),"",ROUND(Lanes!AS1235,2))</f>
        <v/>
      </c>
      <c r="AY1235" s="145" t="str">
        <f>IF(ISBLANK(Lanes!AT1235),"",ROUND(Lanes!AT1235,2))</f>
        <v/>
      </c>
      <c r="AZ1235" s="145" t="str">
        <f>IF(ISBLANK(Lanes!AP1235),"",ROUND(Lanes!AU1235,2))</f>
        <v/>
      </c>
      <c r="BA1235" s="145" t="str">
        <f>IF(ISBLANK(Lanes!AP1235),"",ROUND(Lanes!AV1235,2))</f>
        <v/>
      </c>
      <c r="BB1235" s="145" t="str">
        <f>IF(ISBLANK(Lanes!AW1235),"",ROUND(Lanes!AW1235,2))</f>
        <v/>
      </c>
      <c r="BC1235" s="145" t="str">
        <f>IF(ISBLANK(Lanes!AX1235),"",ROUND(Lanes!AX1235,2))</f>
        <v/>
      </c>
      <c r="BD1235" s="145" t="str">
        <f>IF(ISBLANK(Lanes!AY1235),"",ROUND(Lanes!AY1235,2))</f>
        <v/>
      </c>
      <c r="BE1235" s="145" t="str">
        <f>IF(ISBLANK(Lanes!AX1235),"",ROUND(Lanes!AZ1235,2))</f>
        <v/>
      </c>
      <c r="BF1235" s="145" t="str">
        <f>IF(ISBLANK(Lanes!BA1235),"",ROUND(Lanes!BA1235,2))</f>
        <v/>
      </c>
      <c r="BG1235" s="145" t="str">
        <f>IF(ISBLANK(Lanes!BB1235),"",ROUND(Lanes!BB1235,2))</f>
        <v/>
      </c>
      <c r="BH1235" s="145" t="str">
        <f>IF(ISBLANK(Lanes!AX1235),"",ROUND(Lanes!BC1235,2))</f>
        <v/>
      </c>
      <c r="BI1235" s="145" t="str">
        <f>IF(ISBLANK(Lanes!AX1235),"",ROUND(Lanes!BD1235,2))</f>
        <v/>
      </c>
      <c r="BJ1235" s="145" t="str">
        <f>IF(ISBLANK(Lanes!BE1235),"",Lanes!BE1235)</f>
        <v/>
      </c>
      <c r="BK1235" s="145" t="str">
        <f>IF(ISBLANK(Lanes!BF1235),"",Lanes!BF1235)</f>
        <v/>
      </c>
      <c r="BL1235" s="145" t="str">
        <f>IF(ISBLANK(Lanes!BG1235),"",Lanes!BG1235)</f>
        <v/>
      </c>
      <c r="BM1235" s="145" t="str">
        <f>IF(ISBLANK(Lanes!BH1235),"",Lanes!BH1235)</f>
        <v/>
      </c>
      <c r="BN1235" s="145" t="str">
        <f>IF(ISBLANK(Lanes!BI1235),"",Lanes!BI1235)</f>
        <v/>
      </c>
      <c r="BO1235" s="145" t="str">
        <f>IF(ISBLANK(Lanes!BJ1235),"",Lanes!BJ1235)</f>
        <v/>
      </c>
      <c r="BP1235" s="145" t="str">
        <f>IF(ISBLANK(Lanes!BK1235),"",Lanes!BK1235)</f>
        <v/>
      </c>
      <c r="BQ1235" s="145" t="str">
        <f>IF(ISBLANK(Lanes!BL1235),"",Lanes!BL1235)</f>
        <v/>
      </c>
      <c r="BR1235" s="145" t="str">
        <f>IF(ISBLANK(Lanes!BM1235),"",ROUND(Lanes!BM1235,0))</f>
        <v/>
      </c>
      <c r="BS1235" s="145" t="str">
        <f>IF(ISBLANK(Lanes!BN1235),"",ROUND(Lanes!BN1235,0))</f>
        <v/>
      </c>
      <c r="BT1235" s="145" t="str">
        <f>IF(ISBLANK(Lanes!BO1235),"",ROUND(Lanes!BO1235,0))</f>
        <v/>
      </c>
      <c r="BU1235" s="145" t="str">
        <f>IF(ISBLANK(Lanes!BN1235),"",ROUND(Lanes!BP1235,0))</f>
        <v/>
      </c>
      <c r="BV1235" s="145" t="str">
        <f>IF(ISBLANK(Lanes!BQ1235),"",ROUND(Lanes!BQ1235,1))</f>
        <v/>
      </c>
      <c r="BW1235" s="145" t="str">
        <f>IF(ISBLANK(Lanes!BR1235),"",Lanes!BR1235)</f>
        <v/>
      </c>
      <c r="BX1235" s="145" t="str">
        <f>IF(ISBLANK(Lanes!BS1235),"",Lanes!BS1235)</f>
        <v/>
      </c>
      <c r="BY1235" s="145" t="str">
        <f>IF(ISBLANK(Lanes!BT1235),"",Lanes!BT1235)</f>
        <v/>
      </c>
      <c r="BZ1235" s="145" t="str">
        <f>IF(ISBLANK(Lanes!BU1235),"",Lanes!BU1235)</f>
        <v/>
      </c>
      <c r="CA1235" s="145" t="str">
        <f>IF(ISBLANK(Lanes!BV1235),"",ROUND(Lanes!BV1235,1))</f>
        <v/>
      </c>
      <c r="CB1235" s="145" t="str">
        <f>IF(ISBLANK(Lanes!BW1235),"",ROUND(Lanes!BW1235,2))</f>
        <v/>
      </c>
      <c r="CC1235" s="145" t="str">
        <f>IF(ISBLANK(Lanes!BX1235),"",ROUND(Lanes!BX1235,1))</f>
        <v/>
      </c>
      <c r="CD1235" s="145" t="str">
        <f>IF(ISBLANK(Lanes!BY1235),"",ROUND(Lanes!BY1235,2))</f>
        <v/>
      </c>
      <c r="CE1235" s="145" t="str">
        <f>IF(ISBLANK(Lanes!BZ1235),"",ROUND(Lanes!BZ1235,0))</f>
        <v/>
      </c>
      <c r="CF1235" s="145" t="str">
        <f>IF(ISBLANK(Lanes!CA1235),"",ROUND(Lanes!CA1235,0))</f>
        <v/>
      </c>
      <c r="CG1235" s="145" t="str">
        <f>IF(ISBLANK(Lanes!CB1235),"",ROUND(Lanes!CB1235,0))</f>
        <v/>
      </c>
      <c r="CH1235" s="145" t="str">
        <f>IF(ISBLANK(Lanes!CC1235),"",ROUND(Lanes!CC1235,2))</f>
        <v/>
      </c>
      <c r="CI1235" s="145" t="str">
        <f>IF(ISBLANK(Lanes!CD1235),"",ROUND(Lanes!CD1235,2))</f>
        <v/>
      </c>
      <c r="CJ1235" s="145" t="str">
        <f>IF(ISBLANK(Lanes!CE1235),"",ROUND(Lanes!CE1235,2))</f>
        <v/>
      </c>
      <c r="CK1235" s="145" t="str">
        <f>IF(ISBLANK(Lanes!CF1235),"",ROUND(Lanes!CF1235,0))</f>
        <v/>
      </c>
      <c r="CL1235" s="145" t="str">
        <f>IF(ISBLANK(Lanes!CG1235),"",ROUND(Lanes!CG1235,0))</f>
        <v/>
      </c>
      <c r="CM1235" s="145" t="str">
        <f>IF(ISBLANK(Lanes!CH1235),"",ROUND(Lanes!CH1235,0))</f>
        <v/>
      </c>
      <c r="CN1235" s="145" t="str">
        <f>IF(ISBLANK(Lanes!CI1235),"",ROUND(Lanes!CI1235,2))</f>
        <v/>
      </c>
      <c r="CO1235" s="145" t="str">
        <f>IF(ISBLANK(Lanes!CJ1235),"",ROUND(Lanes!CJ1235,2))</f>
        <v/>
      </c>
      <c r="CP1235" s="145" t="str">
        <f>IF(ISBLANK(Lanes!CK1235),"",ROUND(Lanes!CK1235,2))</f>
        <v/>
      </c>
      <c r="CQ1235" s="146" t="str">
        <f>IF(ISBLANK(Lanes!CL1235),"","delete")</f>
        <v/>
      </c>
    </row>
    <row r="1236" spans="1:95">
      <c r="A1236" s="142">
        <v>2640</v>
      </c>
      <c r="B1236" s="140" t="s">
        <v>2180</v>
      </c>
      <c r="C1236" s="141">
        <v>1</v>
      </c>
      <c r="D1236" s="140" t="s">
        <v>2557</v>
      </c>
      <c r="E1236" s="140" t="s">
        <v>2557</v>
      </c>
      <c r="F1236" s="140" t="s">
        <v>736</v>
      </c>
      <c r="G1236" s="140" t="s">
        <v>230</v>
      </c>
      <c r="H1236" s="140" t="s">
        <v>103</v>
      </c>
      <c r="I1236" s="140" t="s">
        <v>415</v>
      </c>
      <c r="J1236" s="140" t="s">
        <v>166</v>
      </c>
      <c r="K1236" s="140" t="s">
        <v>416</v>
      </c>
      <c r="L1236" s="140" t="s">
        <v>185</v>
      </c>
      <c r="M1236" s="140" t="s">
        <v>168</v>
      </c>
      <c r="N1236" s="140" t="s">
        <v>169</v>
      </c>
      <c r="O1236" s="140" t="s">
        <v>210</v>
      </c>
      <c r="P1236" s="140" t="s">
        <v>210</v>
      </c>
      <c r="Q1236" s="140" t="s">
        <v>2380</v>
      </c>
      <c r="R1236" s="140" t="s">
        <v>211</v>
      </c>
      <c r="S1236" s="140" t="s">
        <v>144</v>
      </c>
      <c r="T1236" s="140" t="s">
        <v>205</v>
      </c>
      <c r="U1236" s="140" t="s">
        <v>283</v>
      </c>
      <c r="V1236" s="140" t="s">
        <v>244</v>
      </c>
      <c r="W1236" s="140" t="s">
        <v>98</v>
      </c>
      <c r="X1236" s="140" t="s">
        <v>99</v>
      </c>
      <c r="Y1236" s="140" t="s">
        <v>400</v>
      </c>
      <c r="Z1236" s="140" t="s">
        <v>400</v>
      </c>
      <c r="AA1236" s="140" t="s">
        <v>101</v>
      </c>
      <c r="AB1236" s="140" t="s">
        <v>2434</v>
      </c>
      <c r="AC1236" s="140" t="s">
        <v>2391</v>
      </c>
      <c r="AD1236" s="140" t="s">
        <v>101</v>
      </c>
      <c r="AE1236" s="140" t="s">
        <v>2385</v>
      </c>
      <c r="AF1236" s="140" t="s">
        <v>2385</v>
      </c>
      <c r="AG1236" s="140" t="s">
        <v>2385</v>
      </c>
      <c r="AH1236" s="140" t="s">
        <v>2385</v>
      </c>
      <c r="AI1236" s="140" t="s">
        <v>101</v>
      </c>
      <c r="AJ1236" s="140" t="s">
        <v>2402</v>
      </c>
      <c r="AK1236" s="140" t="s">
        <v>2392</v>
      </c>
      <c r="AL1236" s="140" t="s">
        <v>660</v>
      </c>
      <c r="AM1236" s="140" t="s">
        <v>2380</v>
      </c>
      <c r="AN1236" s="140" t="s">
        <v>660</v>
      </c>
      <c r="AO1236" s="140" t="s">
        <v>2392</v>
      </c>
      <c r="AP1236" s="140" t="s">
        <v>660</v>
      </c>
      <c r="AQ1236" s="140" t="s">
        <v>2380</v>
      </c>
      <c r="AR1236" s="140" t="s">
        <v>2509</v>
      </c>
      <c r="AS1236" s="136" t="s">
        <v>2381</v>
      </c>
      <c r="AT1236" s="145" t="str">
        <f>IF(ISBLANK(Lanes!AO1236),"",ROUND(Lanes!AO1236,2))</f>
        <v/>
      </c>
      <c r="AU1236" s="145" t="str">
        <f>IF(ISBLANK(Lanes!AP1236),"",ROUND(Lanes!AP1236,2))</f>
        <v/>
      </c>
      <c r="AV1236" s="145" t="str">
        <f>IF(ISBLANK(Lanes!AQ1236),"",ROUND(Lanes!AQ1236,2))</f>
        <v/>
      </c>
      <c r="AW1236" s="145" t="str">
        <f>IF(ISBLANK(Lanes!AP1236),"",ROUND(Lanes!AR1236,2))</f>
        <v/>
      </c>
      <c r="AX1236" s="145" t="str">
        <f>IF(ISBLANK(Lanes!AS1236),"",ROUND(Lanes!AS1236,2))</f>
        <v/>
      </c>
      <c r="AY1236" s="145" t="str">
        <f>IF(ISBLANK(Lanes!AT1236),"",ROUND(Lanes!AT1236,2))</f>
        <v/>
      </c>
      <c r="AZ1236" s="145" t="str">
        <f>IF(ISBLANK(Lanes!AP1236),"",ROUND(Lanes!AU1236,2))</f>
        <v/>
      </c>
      <c r="BA1236" s="145" t="str">
        <f>IF(ISBLANK(Lanes!AP1236),"",ROUND(Lanes!AV1236,2))</f>
        <v/>
      </c>
      <c r="BB1236" s="145" t="str">
        <f>IF(ISBLANK(Lanes!AW1236),"",ROUND(Lanes!AW1236,2))</f>
        <v/>
      </c>
      <c r="BC1236" s="145" t="str">
        <f>IF(ISBLANK(Lanes!AX1236),"",ROUND(Lanes!AX1236,2))</f>
        <v/>
      </c>
      <c r="BD1236" s="145" t="str">
        <f>IF(ISBLANK(Lanes!AY1236),"",ROUND(Lanes!AY1236,2))</f>
        <v/>
      </c>
      <c r="BE1236" s="145" t="str">
        <f>IF(ISBLANK(Lanes!AX1236),"",ROUND(Lanes!AZ1236,2))</f>
        <v/>
      </c>
      <c r="BF1236" s="145" t="str">
        <f>IF(ISBLANK(Lanes!BA1236),"",ROUND(Lanes!BA1236,2))</f>
        <v/>
      </c>
      <c r="BG1236" s="145" t="str">
        <f>IF(ISBLANK(Lanes!BB1236),"",ROUND(Lanes!BB1236,2))</f>
        <v/>
      </c>
      <c r="BH1236" s="145" t="str">
        <f>IF(ISBLANK(Lanes!AX1236),"",ROUND(Lanes!BC1236,2))</f>
        <v/>
      </c>
      <c r="BI1236" s="145" t="str">
        <f>IF(ISBLANK(Lanes!AX1236),"",ROUND(Lanes!BD1236,2))</f>
        <v/>
      </c>
      <c r="BJ1236" s="145" t="str">
        <f>IF(ISBLANK(Lanes!BE1236),"",Lanes!BE1236)</f>
        <v/>
      </c>
      <c r="BK1236" s="145" t="str">
        <f>IF(ISBLANK(Lanes!BF1236),"",Lanes!BF1236)</f>
        <v/>
      </c>
      <c r="BL1236" s="145" t="str">
        <f>IF(ISBLANK(Lanes!BG1236),"",Lanes!BG1236)</f>
        <v/>
      </c>
      <c r="BM1236" s="145" t="str">
        <f>IF(ISBLANK(Lanes!BH1236),"",Lanes!BH1236)</f>
        <v/>
      </c>
      <c r="BN1236" s="145" t="str">
        <f>IF(ISBLANK(Lanes!BI1236),"",Lanes!BI1236)</f>
        <v/>
      </c>
      <c r="BO1236" s="145" t="str">
        <f>IF(ISBLANK(Lanes!BJ1236),"",Lanes!BJ1236)</f>
        <v/>
      </c>
      <c r="BP1236" s="145" t="str">
        <f>IF(ISBLANK(Lanes!BK1236),"",Lanes!BK1236)</f>
        <v/>
      </c>
      <c r="BQ1236" s="145" t="str">
        <f>IF(ISBLANK(Lanes!BL1236),"",Lanes!BL1236)</f>
        <v/>
      </c>
      <c r="BR1236" s="145" t="str">
        <f>IF(ISBLANK(Lanes!BM1236),"",ROUND(Lanes!BM1236,0))</f>
        <v/>
      </c>
      <c r="BS1236" s="145" t="str">
        <f>IF(ISBLANK(Lanes!BN1236),"",ROUND(Lanes!BN1236,0))</f>
        <v/>
      </c>
      <c r="BT1236" s="145" t="str">
        <f>IF(ISBLANK(Lanes!BO1236),"",ROUND(Lanes!BO1236,0))</f>
        <v/>
      </c>
      <c r="BU1236" s="145" t="str">
        <f>IF(ISBLANK(Lanes!BN1236),"",ROUND(Lanes!BP1236,0))</f>
        <v/>
      </c>
      <c r="BV1236" s="145" t="str">
        <f>IF(ISBLANK(Lanes!BQ1236),"",ROUND(Lanes!BQ1236,1))</f>
        <v/>
      </c>
      <c r="BW1236" s="145" t="str">
        <f>IF(ISBLANK(Lanes!BR1236),"",Lanes!BR1236)</f>
        <v/>
      </c>
      <c r="BX1236" s="145" t="str">
        <f>IF(ISBLANK(Lanes!BS1236),"",Lanes!BS1236)</f>
        <v/>
      </c>
      <c r="BY1236" s="145" t="str">
        <f>IF(ISBLANK(Lanes!BT1236),"",Lanes!BT1236)</f>
        <v/>
      </c>
      <c r="BZ1236" s="145" t="str">
        <f>IF(ISBLANK(Lanes!BU1236),"",Lanes!BU1236)</f>
        <v/>
      </c>
      <c r="CA1236" s="145" t="str">
        <f>IF(ISBLANK(Lanes!BV1236),"",ROUND(Lanes!BV1236,1))</f>
        <v/>
      </c>
      <c r="CB1236" s="145" t="str">
        <f>IF(ISBLANK(Lanes!BW1236),"",ROUND(Lanes!BW1236,2))</f>
        <v/>
      </c>
      <c r="CC1236" s="145" t="str">
        <f>IF(ISBLANK(Lanes!BX1236),"",ROUND(Lanes!BX1236,1))</f>
        <v/>
      </c>
      <c r="CD1236" s="145" t="str">
        <f>IF(ISBLANK(Lanes!BY1236),"",ROUND(Lanes!BY1236,2))</f>
        <v/>
      </c>
      <c r="CE1236" s="145" t="str">
        <f>IF(ISBLANK(Lanes!BZ1236),"",ROUND(Lanes!BZ1236,0))</f>
        <v/>
      </c>
      <c r="CF1236" s="145" t="str">
        <f>IF(ISBLANK(Lanes!CA1236),"",ROUND(Lanes!CA1236,0))</f>
        <v/>
      </c>
      <c r="CG1236" s="145" t="str">
        <f>IF(ISBLANK(Lanes!CB1236),"",ROUND(Lanes!CB1236,0))</f>
        <v/>
      </c>
      <c r="CH1236" s="145" t="str">
        <f>IF(ISBLANK(Lanes!CC1236),"",ROUND(Lanes!CC1236,2))</f>
        <v/>
      </c>
      <c r="CI1236" s="145" t="str">
        <f>IF(ISBLANK(Lanes!CD1236),"",ROUND(Lanes!CD1236,2))</f>
        <v/>
      </c>
      <c r="CJ1236" s="145" t="str">
        <f>IF(ISBLANK(Lanes!CE1236),"",ROUND(Lanes!CE1236,2))</f>
        <v/>
      </c>
      <c r="CK1236" s="145" t="str">
        <f>IF(ISBLANK(Lanes!CF1236),"",ROUND(Lanes!CF1236,0))</f>
        <v/>
      </c>
      <c r="CL1236" s="145" t="str">
        <f>IF(ISBLANK(Lanes!CG1236),"",ROUND(Lanes!CG1236,0))</f>
        <v/>
      </c>
      <c r="CM1236" s="145" t="str">
        <f>IF(ISBLANK(Lanes!CH1236),"",ROUND(Lanes!CH1236,0))</f>
        <v/>
      </c>
      <c r="CN1236" s="145" t="str">
        <f>IF(ISBLANK(Lanes!CI1236),"",ROUND(Lanes!CI1236,2))</f>
        <v/>
      </c>
      <c r="CO1236" s="145" t="str">
        <f>IF(ISBLANK(Lanes!CJ1236),"",ROUND(Lanes!CJ1236,2))</f>
        <v/>
      </c>
      <c r="CP1236" s="145" t="str">
        <f>IF(ISBLANK(Lanes!CK1236),"",ROUND(Lanes!CK1236,2))</f>
        <v/>
      </c>
      <c r="CQ1236" s="146" t="str">
        <f>IF(ISBLANK(Lanes!CL1236),"","delete")</f>
        <v/>
      </c>
    </row>
    <row r="1237" spans="1:95">
      <c r="A1237" s="142">
        <v>2641</v>
      </c>
      <c r="B1237" s="140" t="s">
        <v>2181</v>
      </c>
      <c r="C1237" s="141">
        <v>1</v>
      </c>
      <c r="D1237" s="140" t="s">
        <v>2556</v>
      </c>
      <c r="E1237" s="140" t="s">
        <v>2556</v>
      </c>
      <c r="F1237" s="140" t="s">
        <v>736</v>
      </c>
      <c r="G1237" s="140" t="s">
        <v>230</v>
      </c>
      <c r="H1237" s="140" t="s">
        <v>88</v>
      </c>
      <c r="I1237" s="140" t="s">
        <v>317</v>
      </c>
      <c r="J1237" s="140" t="s">
        <v>241</v>
      </c>
      <c r="K1237" s="140" t="s">
        <v>2380</v>
      </c>
      <c r="L1237" s="140" t="s">
        <v>242</v>
      </c>
      <c r="M1237" s="140" t="s">
        <v>168</v>
      </c>
      <c r="N1237" s="140" t="s">
        <v>215</v>
      </c>
      <c r="O1237" s="140" t="s">
        <v>288</v>
      </c>
      <c r="P1237" s="140" t="s">
        <v>2380</v>
      </c>
      <c r="Q1237" s="140" t="s">
        <v>2380</v>
      </c>
      <c r="R1237" s="140" t="s">
        <v>211</v>
      </c>
      <c r="S1237" s="140" t="s">
        <v>144</v>
      </c>
      <c r="T1237" s="140" t="s">
        <v>205</v>
      </c>
      <c r="U1237" s="140" t="s">
        <v>132</v>
      </c>
      <c r="V1237" s="140" t="s">
        <v>97</v>
      </c>
      <c r="W1237" s="140" t="s">
        <v>98</v>
      </c>
      <c r="X1237" s="140" t="s">
        <v>99</v>
      </c>
      <c r="Y1237" s="140" t="s">
        <v>2380</v>
      </c>
      <c r="Z1237" s="140" t="s">
        <v>2380</v>
      </c>
      <c r="AA1237" s="140" t="s">
        <v>2380</v>
      </c>
      <c r="AB1237" s="140" t="s">
        <v>2392</v>
      </c>
      <c r="AC1237" s="140" t="s">
        <v>2391</v>
      </c>
      <c r="AD1237" s="140" t="s">
        <v>101</v>
      </c>
      <c r="AE1237" s="140" t="s">
        <v>2385</v>
      </c>
      <c r="AF1237" s="140" t="s">
        <v>2385</v>
      </c>
      <c r="AG1237" s="140" t="s">
        <v>2385</v>
      </c>
      <c r="AH1237" s="140" t="s">
        <v>2385</v>
      </c>
      <c r="AI1237" s="140" t="s">
        <v>101</v>
      </c>
      <c r="AJ1237" s="140" t="s">
        <v>2384</v>
      </c>
      <c r="AK1237" s="140" t="s">
        <v>2400</v>
      </c>
      <c r="AL1237" s="140" t="s">
        <v>660</v>
      </c>
      <c r="AM1237" s="140" t="s">
        <v>2380</v>
      </c>
      <c r="AN1237" s="140" t="s">
        <v>660</v>
      </c>
      <c r="AO1237" s="140" t="s">
        <v>660</v>
      </c>
      <c r="AP1237" s="140" t="s">
        <v>2390</v>
      </c>
      <c r="AQ1237" s="140" t="s">
        <v>2380</v>
      </c>
      <c r="AR1237" s="140" t="s">
        <v>2553</v>
      </c>
      <c r="AS1237" s="136" t="s">
        <v>2381</v>
      </c>
      <c r="AT1237" s="145" t="str">
        <f>IF(ISBLANK(Lanes!AO1237),"",ROUND(Lanes!AO1237,2))</f>
        <v/>
      </c>
      <c r="AU1237" s="145" t="str">
        <f>IF(ISBLANK(Lanes!AP1237),"",ROUND(Lanes!AP1237,2))</f>
        <v/>
      </c>
      <c r="AV1237" s="145" t="str">
        <f>IF(ISBLANK(Lanes!AQ1237),"",ROUND(Lanes!AQ1237,2))</f>
        <v/>
      </c>
      <c r="AW1237" s="145" t="str">
        <f>IF(ISBLANK(Lanes!AP1237),"",ROUND(Lanes!AR1237,2))</f>
        <v/>
      </c>
      <c r="AX1237" s="145" t="str">
        <f>IF(ISBLANK(Lanes!AS1237),"",ROUND(Lanes!AS1237,2))</f>
        <v/>
      </c>
      <c r="AY1237" s="145" t="str">
        <f>IF(ISBLANK(Lanes!AT1237),"",ROUND(Lanes!AT1237,2))</f>
        <v/>
      </c>
      <c r="AZ1237" s="145" t="str">
        <f>IF(ISBLANK(Lanes!AP1237),"",ROUND(Lanes!AU1237,2))</f>
        <v/>
      </c>
      <c r="BA1237" s="145" t="str">
        <f>IF(ISBLANK(Lanes!AP1237),"",ROUND(Lanes!AV1237,2))</f>
        <v/>
      </c>
      <c r="BB1237" s="145" t="str">
        <f>IF(ISBLANK(Lanes!AW1237),"",ROUND(Lanes!AW1237,2))</f>
        <v/>
      </c>
      <c r="BC1237" s="145" t="str">
        <f>IF(ISBLANK(Lanes!AX1237),"",ROUND(Lanes!AX1237,2))</f>
        <v/>
      </c>
      <c r="BD1237" s="145" t="str">
        <f>IF(ISBLANK(Lanes!AY1237),"",ROUND(Lanes!AY1237,2))</f>
        <v/>
      </c>
      <c r="BE1237" s="145" t="str">
        <f>IF(ISBLANK(Lanes!AX1237),"",ROUND(Lanes!AZ1237,2))</f>
        <v/>
      </c>
      <c r="BF1237" s="145" t="str">
        <f>IF(ISBLANK(Lanes!BA1237),"",ROUND(Lanes!BA1237,2))</f>
        <v/>
      </c>
      <c r="BG1237" s="145" t="str">
        <f>IF(ISBLANK(Lanes!BB1237),"",ROUND(Lanes!BB1237,2))</f>
        <v/>
      </c>
      <c r="BH1237" s="145" t="str">
        <f>IF(ISBLANK(Lanes!AX1237),"",ROUND(Lanes!BC1237,2))</f>
        <v/>
      </c>
      <c r="BI1237" s="145" t="str">
        <f>IF(ISBLANK(Lanes!AX1237),"",ROUND(Lanes!BD1237,2))</f>
        <v/>
      </c>
      <c r="BJ1237" s="145" t="str">
        <f>IF(ISBLANK(Lanes!BE1237),"",Lanes!BE1237)</f>
        <v/>
      </c>
      <c r="BK1237" s="145" t="str">
        <f>IF(ISBLANK(Lanes!BF1237),"",Lanes!BF1237)</f>
        <v/>
      </c>
      <c r="BL1237" s="145" t="str">
        <f>IF(ISBLANK(Lanes!BG1237),"",Lanes!BG1237)</f>
        <v/>
      </c>
      <c r="BM1237" s="145" t="str">
        <f>IF(ISBLANK(Lanes!BH1237),"",Lanes!BH1237)</f>
        <v/>
      </c>
      <c r="BN1237" s="145" t="str">
        <f>IF(ISBLANK(Lanes!BI1237),"",Lanes!BI1237)</f>
        <v/>
      </c>
      <c r="BO1237" s="145" t="str">
        <f>IF(ISBLANK(Lanes!BJ1237),"",Lanes!BJ1237)</f>
        <v/>
      </c>
      <c r="BP1237" s="145" t="str">
        <f>IF(ISBLANK(Lanes!BK1237),"",Lanes!BK1237)</f>
        <v/>
      </c>
      <c r="BQ1237" s="145" t="str">
        <f>IF(ISBLANK(Lanes!BL1237),"",Lanes!BL1237)</f>
        <v/>
      </c>
      <c r="BR1237" s="145" t="str">
        <f>IF(ISBLANK(Lanes!BM1237),"",ROUND(Lanes!BM1237,0))</f>
        <v/>
      </c>
      <c r="BS1237" s="145" t="str">
        <f>IF(ISBLANK(Lanes!BN1237),"",ROUND(Lanes!BN1237,0))</f>
        <v/>
      </c>
      <c r="BT1237" s="145" t="str">
        <f>IF(ISBLANK(Lanes!BO1237),"",ROUND(Lanes!BO1237,0))</f>
        <v/>
      </c>
      <c r="BU1237" s="145" t="str">
        <f>IF(ISBLANK(Lanes!BN1237),"",ROUND(Lanes!BP1237,0))</f>
        <v/>
      </c>
      <c r="BV1237" s="145" t="str">
        <f>IF(ISBLANK(Lanes!BQ1237),"",ROUND(Lanes!BQ1237,1))</f>
        <v/>
      </c>
      <c r="BW1237" s="145" t="str">
        <f>IF(ISBLANK(Lanes!BR1237),"",Lanes!BR1237)</f>
        <v/>
      </c>
      <c r="BX1237" s="145" t="str">
        <f>IF(ISBLANK(Lanes!BS1237),"",Lanes!BS1237)</f>
        <v/>
      </c>
      <c r="BY1237" s="145" t="str">
        <f>IF(ISBLANK(Lanes!BT1237),"",Lanes!BT1237)</f>
        <v/>
      </c>
      <c r="BZ1237" s="145" t="str">
        <f>IF(ISBLANK(Lanes!BU1237),"",Lanes!BU1237)</f>
        <v/>
      </c>
      <c r="CA1237" s="145" t="str">
        <f>IF(ISBLANK(Lanes!BV1237),"",ROUND(Lanes!BV1237,1))</f>
        <v/>
      </c>
      <c r="CB1237" s="145" t="str">
        <f>IF(ISBLANK(Lanes!BW1237),"",ROUND(Lanes!BW1237,2))</f>
        <v/>
      </c>
      <c r="CC1237" s="145" t="str">
        <f>IF(ISBLANK(Lanes!BX1237),"",ROUND(Lanes!BX1237,1))</f>
        <v/>
      </c>
      <c r="CD1237" s="145" t="str">
        <f>IF(ISBLANK(Lanes!BY1237),"",ROUND(Lanes!BY1237,2))</f>
        <v/>
      </c>
      <c r="CE1237" s="145" t="str">
        <f>IF(ISBLANK(Lanes!BZ1237),"",ROUND(Lanes!BZ1237,0))</f>
        <v/>
      </c>
      <c r="CF1237" s="145" t="str">
        <f>IF(ISBLANK(Lanes!CA1237),"",ROUND(Lanes!CA1237,0))</f>
        <v/>
      </c>
      <c r="CG1237" s="145" t="str">
        <f>IF(ISBLANK(Lanes!CB1237),"",ROUND(Lanes!CB1237,0))</f>
        <v/>
      </c>
      <c r="CH1237" s="145" t="str">
        <f>IF(ISBLANK(Lanes!CC1237),"",ROUND(Lanes!CC1237,2))</f>
        <v/>
      </c>
      <c r="CI1237" s="145" t="str">
        <f>IF(ISBLANK(Lanes!CD1237),"",ROUND(Lanes!CD1237,2))</f>
        <v/>
      </c>
      <c r="CJ1237" s="145" t="str">
        <f>IF(ISBLANK(Lanes!CE1237),"",ROUND(Lanes!CE1237,2))</f>
        <v/>
      </c>
      <c r="CK1237" s="145" t="str">
        <f>IF(ISBLANK(Lanes!CF1237),"",ROUND(Lanes!CF1237,0))</f>
        <v/>
      </c>
      <c r="CL1237" s="145" t="str">
        <f>IF(ISBLANK(Lanes!CG1237),"",ROUND(Lanes!CG1237,0))</f>
        <v/>
      </c>
      <c r="CM1237" s="145" t="str">
        <f>IF(ISBLANK(Lanes!CH1237),"",ROUND(Lanes!CH1237,0))</f>
        <v/>
      </c>
      <c r="CN1237" s="145" t="str">
        <f>IF(ISBLANK(Lanes!CI1237),"",ROUND(Lanes!CI1237,2))</f>
        <v/>
      </c>
      <c r="CO1237" s="145" t="str">
        <f>IF(ISBLANK(Lanes!CJ1237),"",ROUND(Lanes!CJ1237,2))</f>
        <v/>
      </c>
      <c r="CP1237" s="145" t="str">
        <f>IF(ISBLANK(Lanes!CK1237),"",ROUND(Lanes!CK1237,2))</f>
        <v/>
      </c>
      <c r="CQ1237" s="146" t="str">
        <f>IF(ISBLANK(Lanes!CL1237),"","delete")</f>
        <v/>
      </c>
    </row>
    <row r="1238" spans="1:95">
      <c r="A1238" s="142">
        <v>2642</v>
      </c>
      <c r="B1238" s="140" t="s">
        <v>2182</v>
      </c>
      <c r="C1238" s="141">
        <v>1</v>
      </c>
      <c r="D1238" s="140" t="s">
        <v>2555</v>
      </c>
      <c r="E1238" s="140" t="s">
        <v>2555</v>
      </c>
      <c r="F1238" s="140" t="s">
        <v>736</v>
      </c>
      <c r="G1238" s="140" t="s">
        <v>87</v>
      </c>
      <c r="H1238" s="140" t="s">
        <v>127</v>
      </c>
      <c r="I1238" s="140" t="s">
        <v>317</v>
      </c>
      <c r="J1238" s="140" t="s">
        <v>241</v>
      </c>
      <c r="K1238" s="140" t="s">
        <v>2380</v>
      </c>
      <c r="L1238" s="140" t="s">
        <v>242</v>
      </c>
      <c r="M1238" s="140" t="s">
        <v>168</v>
      </c>
      <c r="N1238" s="140" t="s">
        <v>215</v>
      </c>
      <c r="O1238" s="140" t="s">
        <v>288</v>
      </c>
      <c r="P1238" s="140" t="s">
        <v>2380</v>
      </c>
      <c r="Q1238" s="140" t="s">
        <v>2380</v>
      </c>
      <c r="R1238" s="140" t="s">
        <v>211</v>
      </c>
      <c r="S1238" s="140" t="s">
        <v>144</v>
      </c>
      <c r="T1238" s="140" t="s">
        <v>205</v>
      </c>
      <c r="U1238" s="140" t="s">
        <v>132</v>
      </c>
      <c r="V1238" s="140" t="s">
        <v>97</v>
      </c>
      <c r="W1238" s="140" t="s">
        <v>98</v>
      </c>
      <c r="X1238" s="140" t="s">
        <v>99</v>
      </c>
      <c r="Y1238" s="140" t="s">
        <v>2380</v>
      </c>
      <c r="Z1238" s="140" t="s">
        <v>2380</v>
      </c>
      <c r="AA1238" s="140" t="s">
        <v>2380</v>
      </c>
      <c r="AB1238" s="140" t="s">
        <v>2554</v>
      </c>
      <c r="AC1238" s="140" t="s">
        <v>2470</v>
      </c>
      <c r="AD1238" s="140" t="s">
        <v>101</v>
      </c>
      <c r="AE1238" s="140" t="s">
        <v>2385</v>
      </c>
      <c r="AF1238" s="140" t="s">
        <v>2385</v>
      </c>
      <c r="AG1238" s="140" t="s">
        <v>2385</v>
      </c>
      <c r="AH1238" s="140" t="s">
        <v>2385</v>
      </c>
      <c r="AI1238" s="140" t="s">
        <v>101</v>
      </c>
      <c r="AJ1238" s="140" t="s">
        <v>2384</v>
      </c>
      <c r="AK1238" s="140" t="s">
        <v>2400</v>
      </c>
      <c r="AL1238" s="140" t="s">
        <v>660</v>
      </c>
      <c r="AM1238" s="140" t="s">
        <v>2380</v>
      </c>
      <c r="AN1238" s="140" t="s">
        <v>660</v>
      </c>
      <c r="AO1238" s="140" t="s">
        <v>660</v>
      </c>
      <c r="AP1238" s="140" t="s">
        <v>2390</v>
      </c>
      <c r="AQ1238" s="140" t="s">
        <v>2380</v>
      </c>
      <c r="AR1238" s="140" t="s">
        <v>2553</v>
      </c>
      <c r="AS1238" s="136" t="s">
        <v>2381</v>
      </c>
      <c r="AT1238" s="145" t="str">
        <f>IF(ISBLANK(Lanes!AO1238),"",ROUND(Lanes!AO1238,2))</f>
        <v/>
      </c>
      <c r="AU1238" s="145" t="str">
        <f>IF(ISBLANK(Lanes!AP1238),"",ROUND(Lanes!AP1238,2))</f>
        <v/>
      </c>
      <c r="AV1238" s="145" t="str">
        <f>IF(ISBLANK(Lanes!AQ1238),"",ROUND(Lanes!AQ1238,2))</f>
        <v/>
      </c>
      <c r="AW1238" s="145" t="str">
        <f>IF(ISBLANK(Lanes!AP1238),"",ROUND(Lanes!AR1238,2))</f>
        <v/>
      </c>
      <c r="AX1238" s="145" t="str">
        <f>IF(ISBLANK(Lanes!AS1238),"",ROUND(Lanes!AS1238,2))</f>
        <v/>
      </c>
      <c r="AY1238" s="145" t="str">
        <f>IF(ISBLANK(Lanes!AT1238),"",ROUND(Lanes!AT1238,2))</f>
        <v/>
      </c>
      <c r="AZ1238" s="145" t="str">
        <f>IF(ISBLANK(Lanes!AP1238),"",ROUND(Lanes!AU1238,2))</f>
        <v/>
      </c>
      <c r="BA1238" s="145" t="str">
        <f>IF(ISBLANK(Lanes!AP1238),"",ROUND(Lanes!AV1238,2))</f>
        <v/>
      </c>
      <c r="BB1238" s="145" t="str">
        <f>IF(ISBLANK(Lanes!AW1238),"",ROUND(Lanes!AW1238,2))</f>
        <v/>
      </c>
      <c r="BC1238" s="145" t="str">
        <f>IF(ISBLANK(Lanes!AX1238),"",ROUND(Lanes!AX1238,2))</f>
        <v/>
      </c>
      <c r="BD1238" s="145" t="str">
        <f>IF(ISBLANK(Lanes!AY1238),"",ROUND(Lanes!AY1238,2))</f>
        <v/>
      </c>
      <c r="BE1238" s="145" t="str">
        <f>IF(ISBLANK(Lanes!AX1238),"",ROUND(Lanes!AZ1238,2))</f>
        <v/>
      </c>
      <c r="BF1238" s="145" t="str">
        <f>IF(ISBLANK(Lanes!BA1238),"",ROUND(Lanes!BA1238,2))</f>
        <v/>
      </c>
      <c r="BG1238" s="145" t="str">
        <f>IF(ISBLANK(Lanes!BB1238),"",ROUND(Lanes!BB1238,2))</f>
        <v/>
      </c>
      <c r="BH1238" s="145" t="str">
        <f>IF(ISBLANK(Lanes!AX1238),"",ROUND(Lanes!BC1238,2))</f>
        <v/>
      </c>
      <c r="BI1238" s="145" t="str">
        <f>IF(ISBLANK(Lanes!AX1238),"",ROUND(Lanes!BD1238,2))</f>
        <v/>
      </c>
      <c r="BJ1238" s="145" t="str">
        <f>IF(ISBLANK(Lanes!BE1238),"",Lanes!BE1238)</f>
        <v/>
      </c>
      <c r="BK1238" s="145" t="str">
        <f>IF(ISBLANK(Lanes!BF1238),"",Lanes!BF1238)</f>
        <v/>
      </c>
      <c r="BL1238" s="145" t="str">
        <f>IF(ISBLANK(Lanes!BG1238),"",Lanes!BG1238)</f>
        <v/>
      </c>
      <c r="BM1238" s="145" t="str">
        <f>IF(ISBLANK(Lanes!BH1238),"",Lanes!BH1238)</f>
        <v/>
      </c>
      <c r="BN1238" s="145" t="str">
        <f>IF(ISBLANK(Lanes!BI1238),"",Lanes!BI1238)</f>
        <v/>
      </c>
      <c r="BO1238" s="145" t="str">
        <f>IF(ISBLANK(Lanes!BJ1238),"",Lanes!BJ1238)</f>
        <v/>
      </c>
      <c r="BP1238" s="145" t="str">
        <f>IF(ISBLANK(Lanes!BK1238),"",Lanes!BK1238)</f>
        <v/>
      </c>
      <c r="BQ1238" s="145" t="str">
        <f>IF(ISBLANK(Lanes!BL1238),"",Lanes!BL1238)</f>
        <v/>
      </c>
      <c r="BR1238" s="145" t="str">
        <f>IF(ISBLANK(Lanes!BM1238),"",ROUND(Lanes!BM1238,0))</f>
        <v/>
      </c>
      <c r="BS1238" s="145" t="str">
        <f>IF(ISBLANK(Lanes!BN1238),"",ROUND(Lanes!BN1238,0))</f>
        <v/>
      </c>
      <c r="BT1238" s="145" t="str">
        <f>IF(ISBLANK(Lanes!BO1238),"",ROUND(Lanes!BO1238,0))</f>
        <v/>
      </c>
      <c r="BU1238" s="145" t="str">
        <f>IF(ISBLANK(Lanes!BN1238),"",ROUND(Lanes!BP1238,0))</f>
        <v/>
      </c>
      <c r="BV1238" s="145" t="str">
        <f>IF(ISBLANK(Lanes!BQ1238),"",ROUND(Lanes!BQ1238,1))</f>
        <v/>
      </c>
      <c r="BW1238" s="145" t="str">
        <f>IF(ISBLANK(Lanes!BR1238),"",Lanes!BR1238)</f>
        <v/>
      </c>
      <c r="BX1238" s="145" t="str">
        <f>IF(ISBLANK(Lanes!BS1238),"",Lanes!BS1238)</f>
        <v/>
      </c>
      <c r="BY1238" s="145" t="str">
        <f>IF(ISBLANK(Lanes!BT1238),"",Lanes!BT1238)</f>
        <v/>
      </c>
      <c r="BZ1238" s="145" t="str">
        <f>IF(ISBLANK(Lanes!BU1238),"",Lanes!BU1238)</f>
        <v/>
      </c>
      <c r="CA1238" s="145" t="str">
        <f>IF(ISBLANK(Lanes!BV1238),"",ROUND(Lanes!BV1238,1))</f>
        <v/>
      </c>
      <c r="CB1238" s="145" t="str">
        <f>IF(ISBLANK(Lanes!BW1238),"",ROUND(Lanes!BW1238,2))</f>
        <v/>
      </c>
      <c r="CC1238" s="145" t="str">
        <f>IF(ISBLANK(Lanes!BX1238),"",ROUND(Lanes!BX1238,1))</f>
        <v/>
      </c>
      <c r="CD1238" s="145" t="str">
        <f>IF(ISBLANK(Lanes!BY1238),"",ROUND(Lanes!BY1238,2))</f>
        <v/>
      </c>
      <c r="CE1238" s="145" t="str">
        <f>IF(ISBLANK(Lanes!BZ1238),"",ROUND(Lanes!BZ1238,0))</f>
        <v/>
      </c>
      <c r="CF1238" s="145" t="str">
        <f>IF(ISBLANK(Lanes!CA1238),"",ROUND(Lanes!CA1238,0))</f>
        <v/>
      </c>
      <c r="CG1238" s="145" t="str">
        <f>IF(ISBLANK(Lanes!CB1238),"",ROUND(Lanes!CB1238,0))</f>
        <v/>
      </c>
      <c r="CH1238" s="145" t="str">
        <f>IF(ISBLANK(Lanes!CC1238),"",ROUND(Lanes!CC1238,2))</f>
        <v/>
      </c>
      <c r="CI1238" s="145" t="str">
        <f>IF(ISBLANK(Lanes!CD1238),"",ROUND(Lanes!CD1238,2))</f>
        <v/>
      </c>
      <c r="CJ1238" s="145" t="str">
        <f>IF(ISBLANK(Lanes!CE1238),"",ROUND(Lanes!CE1238,2))</f>
        <v/>
      </c>
      <c r="CK1238" s="145" t="str">
        <f>IF(ISBLANK(Lanes!CF1238),"",ROUND(Lanes!CF1238,0))</f>
        <v/>
      </c>
      <c r="CL1238" s="145" t="str">
        <f>IF(ISBLANK(Lanes!CG1238),"",ROUND(Lanes!CG1238,0))</f>
        <v/>
      </c>
      <c r="CM1238" s="145" t="str">
        <f>IF(ISBLANK(Lanes!CH1238),"",ROUND(Lanes!CH1238,0))</f>
        <v/>
      </c>
      <c r="CN1238" s="145" t="str">
        <f>IF(ISBLANK(Lanes!CI1238),"",ROUND(Lanes!CI1238,2))</f>
        <v/>
      </c>
      <c r="CO1238" s="145" t="str">
        <f>IF(ISBLANK(Lanes!CJ1238),"",ROUND(Lanes!CJ1238,2))</f>
        <v/>
      </c>
      <c r="CP1238" s="145" t="str">
        <f>IF(ISBLANK(Lanes!CK1238),"",ROUND(Lanes!CK1238,2))</f>
        <v/>
      </c>
      <c r="CQ1238" s="146" t="str">
        <f>IF(ISBLANK(Lanes!CL1238),"","delete")</f>
        <v/>
      </c>
    </row>
    <row r="1239" spans="1:95">
      <c r="A1239" s="142">
        <v>2643</v>
      </c>
      <c r="B1239" s="140" t="s">
        <v>2183</v>
      </c>
      <c r="C1239" s="141">
        <v>1</v>
      </c>
      <c r="D1239" s="140" t="s">
        <v>2552</v>
      </c>
      <c r="E1239" s="140" t="s">
        <v>2552</v>
      </c>
      <c r="F1239" s="140" t="s">
        <v>336</v>
      </c>
      <c r="G1239" s="140" t="s">
        <v>230</v>
      </c>
      <c r="H1239" s="140" t="s">
        <v>88</v>
      </c>
      <c r="I1239" s="140" t="s">
        <v>333</v>
      </c>
      <c r="J1239" s="140" t="s">
        <v>334</v>
      </c>
      <c r="K1239" s="140" t="s">
        <v>2380</v>
      </c>
      <c r="L1239" s="140" t="s">
        <v>335</v>
      </c>
      <c r="M1239" s="140" t="s">
        <v>168</v>
      </c>
      <c r="N1239" s="140" t="s">
        <v>169</v>
      </c>
      <c r="O1239" s="140" t="s">
        <v>233</v>
      </c>
      <c r="P1239" s="140" t="s">
        <v>233</v>
      </c>
      <c r="Q1239" s="140" t="s">
        <v>2380</v>
      </c>
      <c r="R1239" s="140" t="s">
        <v>106</v>
      </c>
      <c r="S1239" s="140" t="s">
        <v>91</v>
      </c>
      <c r="T1239" s="140" t="s">
        <v>92</v>
      </c>
      <c r="U1239" s="140" t="s">
        <v>555</v>
      </c>
      <c r="V1239" s="140" t="s">
        <v>97</v>
      </c>
      <c r="W1239" s="140" t="s">
        <v>98</v>
      </c>
      <c r="X1239" s="140" t="s">
        <v>99</v>
      </c>
      <c r="Y1239" s="140" t="s">
        <v>2380</v>
      </c>
      <c r="Z1239" s="140" t="s">
        <v>2380</v>
      </c>
      <c r="AA1239" s="140" t="s">
        <v>2380</v>
      </c>
      <c r="AB1239" s="140" t="s">
        <v>2392</v>
      </c>
      <c r="AC1239" s="140" t="s">
        <v>2391</v>
      </c>
      <c r="AD1239" s="140" t="s">
        <v>101</v>
      </c>
      <c r="AE1239" s="140" t="s">
        <v>2385</v>
      </c>
      <c r="AF1239" s="140" t="s">
        <v>2385</v>
      </c>
      <c r="AG1239" s="140" t="s">
        <v>2385</v>
      </c>
      <c r="AH1239" s="140" t="s">
        <v>2385</v>
      </c>
      <c r="AI1239" s="140" t="s">
        <v>101</v>
      </c>
      <c r="AJ1239" s="140" t="s">
        <v>2424</v>
      </c>
      <c r="AK1239" s="140" t="s">
        <v>2400</v>
      </c>
      <c r="AL1239" s="140" t="s">
        <v>660</v>
      </c>
      <c r="AM1239" s="140" t="s">
        <v>2380</v>
      </c>
      <c r="AN1239" s="140" t="s">
        <v>660</v>
      </c>
      <c r="AO1239" s="140" t="s">
        <v>660</v>
      </c>
      <c r="AP1239" s="140" t="s">
        <v>2383</v>
      </c>
      <c r="AQ1239" s="140" t="s">
        <v>2380</v>
      </c>
      <c r="AR1239" s="140" t="s">
        <v>2464</v>
      </c>
      <c r="AS1239" s="136" t="s">
        <v>2381</v>
      </c>
      <c r="AT1239" s="145" t="str">
        <f>IF(ISBLANK(Lanes!AO1239),"",ROUND(Lanes!AO1239,2))</f>
        <v/>
      </c>
      <c r="AU1239" s="145" t="str">
        <f>IF(ISBLANK(Lanes!AP1239),"",ROUND(Lanes!AP1239,2))</f>
        <v/>
      </c>
      <c r="AV1239" s="145" t="str">
        <f>IF(ISBLANK(Lanes!AQ1239),"",ROUND(Lanes!AQ1239,2))</f>
        <v/>
      </c>
      <c r="AW1239" s="145" t="str">
        <f>IF(ISBLANK(Lanes!AP1239),"",ROUND(Lanes!AR1239,2))</f>
        <v/>
      </c>
      <c r="AX1239" s="145" t="str">
        <f>IF(ISBLANK(Lanes!AS1239),"",ROUND(Lanes!AS1239,2))</f>
        <v/>
      </c>
      <c r="AY1239" s="145" t="str">
        <f>IF(ISBLANK(Lanes!AT1239),"",ROUND(Lanes!AT1239,2))</f>
        <v/>
      </c>
      <c r="AZ1239" s="145" t="str">
        <f>IF(ISBLANK(Lanes!AP1239),"",ROUND(Lanes!AU1239,2))</f>
        <v/>
      </c>
      <c r="BA1239" s="145" t="str">
        <f>IF(ISBLANK(Lanes!AP1239),"",ROUND(Lanes!AV1239,2))</f>
        <v/>
      </c>
      <c r="BB1239" s="145" t="str">
        <f>IF(ISBLANK(Lanes!AW1239),"",ROUND(Lanes!AW1239,2))</f>
        <v/>
      </c>
      <c r="BC1239" s="145" t="str">
        <f>IF(ISBLANK(Lanes!AX1239),"",ROUND(Lanes!AX1239,2))</f>
        <v/>
      </c>
      <c r="BD1239" s="145" t="str">
        <f>IF(ISBLANK(Lanes!AY1239),"",ROUND(Lanes!AY1239,2))</f>
        <v/>
      </c>
      <c r="BE1239" s="145" t="str">
        <f>IF(ISBLANK(Lanes!AX1239),"",ROUND(Lanes!AZ1239,2))</f>
        <v/>
      </c>
      <c r="BF1239" s="145" t="str">
        <f>IF(ISBLANK(Lanes!BA1239),"",ROUND(Lanes!BA1239,2))</f>
        <v/>
      </c>
      <c r="BG1239" s="145" t="str">
        <f>IF(ISBLANK(Lanes!BB1239),"",ROUND(Lanes!BB1239,2))</f>
        <v/>
      </c>
      <c r="BH1239" s="145" t="str">
        <f>IF(ISBLANK(Lanes!AX1239),"",ROUND(Lanes!BC1239,2))</f>
        <v/>
      </c>
      <c r="BI1239" s="145" t="str">
        <f>IF(ISBLANK(Lanes!AX1239),"",ROUND(Lanes!BD1239,2))</f>
        <v/>
      </c>
      <c r="BJ1239" s="145" t="str">
        <f>IF(ISBLANK(Lanes!BE1239),"",Lanes!BE1239)</f>
        <v/>
      </c>
      <c r="BK1239" s="145" t="str">
        <f>IF(ISBLANK(Lanes!BF1239),"",Lanes!BF1239)</f>
        <v/>
      </c>
      <c r="BL1239" s="145" t="str">
        <f>IF(ISBLANK(Lanes!BG1239),"",Lanes!BG1239)</f>
        <v/>
      </c>
      <c r="BM1239" s="145" t="str">
        <f>IF(ISBLANK(Lanes!BH1239),"",Lanes!BH1239)</f>
        <v/>
      </c>
      <c r="BN1239" s="145" t="str">
        <f>IF(ISBLANK(Lanes!BI1239),"",Lanes!BI1239)</f>
        <v/>
      </c>
      <c r="BO1239" s="145" t="str">
        <f>IF(ISBLANK(Lanes!BJ1239),"",Lanes!BJ1239)</f>
        <v/>
      </c>
      <c r="BP1239" s="145" t="str">
        <f>IF(ISBLANK(Lanes!BK1239),"",Lanes!BK1239)</f>
        <v/>
      </c>
      <c r="BQ1239" s="145" t="str">
        <f>IF(ISBLANK(Lanes!BL1239),"",Lanes!BL1239)</f>
        <v/>
      </c>
      <c r="BR1239" s="145" t="str">
        <f>IF(ISBLANK(Lanes!BM1239),"",ROUND(Lanes!BM1239,0))</f>
        <v/>
      </c>
      <c r="BS1239" s="145" t="str">
        <f>IF(ISBLANK(Lanes!BN1239),"",ROUND(Lanes!BN1239,0))</f>
        <v/>
      </c>
      <c r="BT1239" s="145" t="str">
        <f>IF(ISBLANK(Lanes!BO1239),"",ROUND(Lanes!BO1239,0))</f>
        <v/>
      </c>
      <c r="BU1239" s="145" t="str">
        <f>IF(ISBLANK(Lanes!BN1239),"",ROUND(Lanes!BP1239,0))</f>
        <v/>
      </c>
      <c r="BV1239" s="145" t="str">
        <f>IF(ISBLANK(Lanes!BQ1239),"",ROUND(Lanes!BQ1239,1))</f>
        <v/>
      </c>
      <c r="BW1239" s="145" t="str">
        <f>IF(ISBLANK(Lanes!BR1239),"",Lanes!BR1239)</f>
        <v/>
      </c>
      <c r="BX1239" s="145" t="str">
        <f>IF(ISBLANK(Lanes!BS1239),"",Lanes!BS1239)</f>
        <v/>
      </c>
      <c r="BY1239" s="145" t="str">
        <f>IF(ISBLANK(Lanes!BT1239),"",Lanes!BT1239)</f>
        <v/>
      </c>
      <c r="BZ1239" s="145" t="str">
        <f>IF(ISBLANK(Lanes!BU1239),"",Lanes!BU1239)</f>
        <v/>
      </c>
      <c r="CA1239" s="145" t="str">
        <f>IF(ISBLANK(Lanes!BV1239),"",ROUND(Lanes!BV1239,1))</f>
        <v/>
      </c>
      <c r="CB1239" s="145" t="str">
        <f>IF(ISBLANK(Lanes!BW1239),"",ROUND(Lanes!BW1239,2))</f>
        <v/>
      </c>
      <c r="CC1239" s="145" t="str">
        <f>IF(ISBLANK(Lanes!BX1239),"",ROUND(Lanes!BX1239,1))</f>
        <v/>
      </c>
      <c r="CD1239" s="145" t="str">
        <f>IF(ISBLANK(Lanes!BY1239),"",ROUND(Lanes!BY1239,2))</f>
        <v/>
      </c>
      <c r="CE1239" s="145" t="str">
        <f>IF(ISBLANK(Lanes!BZ1239),"",ROUND(Lanes!BZ1239,0))</f>
        <v/>
      </c>
      <c r="CF1239" s="145" t="str">
        <f>IF(ISBLANK(Lanes!CA1239),"",ROUND(Lanes!CA1239,0))</f>
        <v/>
      </c>
      <c r="CG1239" s="145" t="str">
        <f>IF(ISBLANK(Lanes!CB1239),"",ROUND(Lanes!CB1239,0))</f>
        <v/>
      </c>
      <c r="CH1239" s="145" t="str">
        <f>IF(ISBLANK(Lanes!CC1239),"",ROUND(Lanes!CC1239,2))</f>
        <v/>
      </c>
      <c r="CI1239" s="145" t="str">
        <f>IF(ISBLANK(Lanes!CD1239),"",ROUND(Lanes!CD1239,2))</f>
        <v/>
      </c>
      <c r="CJ1239" s="145" t="str">
        <f>IF(ISBLANK(Lanes!CE1239),"",ROUND(Lanes!CE1239,2))</f>
        <v/>
      </c>
      <c r="CK1239" s="145" t="str">
        <f>IF(ISBLANK(Lanes!CF1239),"",ROUND(Lanes!CF1239,0))</f>
        <v/>
      </c>
      <c r="CL1239" s="145" t="str">
        <f>IF(ISBLANK(Lanes!CG1239),"",ROUND(Lanes!CG1239,0))</f>
        <v/>
      </c>
      <c r="CM1239" s="145" t="str">
        <f>IF(ISBLANK(Lanes!CH1239),"",ROUND(Lanes!CH1239,0))</f>
        <v/>
      </c>
      <c r="CN1239" s="145" t="str">
        <f>IF(ISBLANK(Lanes!CI1239),"",ROUND(Lanes!CI1239,2))</f>
        <v/>
      </c>
      <c r="CO1239" s="145" t="str">
        <f>IF(ISBLANK(Lanes!CJ1239),"",ROUND(Lanes!CJ1239,2))</f>
        <v/>
      </c>
      <c r="CP1239" s="145" t="str">
        <f>IF(ISBLANK(Lanes!CK1239),"",ROUND(Lanes!CK1239,2))</f>
        <v/>
      </c>
      <c r="CQ1239" s="146" t="str">
        <f>IF(ISBLANK(Lanes!CL1239),"","delete")</f>
        <v/>
      </c>
    </row>
    <row r="1240" spans="1:95" ht="28.8">
      <c r="A1240" s="142">
        <v>2644</v>
      </c>
      <c r="B1240" s="140" t="s">
        <v>2184</v>
      </c>
      <c r="C1240" s="141">
        <v>1</v>
      </c>
      <c r="D1240" s="140" t="s">
        <v>1107</v>
      </c>
      <c r="E1240" s="140" t="s">
        <v>1107</v>
      </c>
      <c r="F1240" s="140" t="s">
        <v>736</v>
      </c>
      <c r="G1240" s="140" t="s">
        <v>332</v>
      </c>
      <c r="H1240" s="140" t="s">
        <v>127</v>
      </c>
      <c r="I1240" s="140" t="s">
        <v>790</v>
      </c>
      <c r="J1240" s="140" t="s">
        <v>2380</v>
      </c>
      <c r="K1240" s="140" t="s">
        <v>2380</v>
      </c>
      <c r="L1240" s="140" t="s">
        <v>185</v>
      </c>
      <c r="M1240" s="140" t="s">
        <v>168</v>
      </c>
      <c r="N1240" s="140" t="s">
        <v>169</v>
      </c>
      <c r="O1240" s="140" t="s">
        <v>791</v>
      </c>
      <c r="P1240" s="140" t="s">
        <v>791</v>
      </c>
      <c r="Q1240" s="140" t="s">
        <v>2380</v>
      </c>
      <c r="R1240" s="140" t="s">
        <v>792</v>
      </c>
      <c r="S1240" s="140" t="s">
        <v>163</v>
      </c>
      <c r="T1240" s="140" t="s">
        <v>364</v>
      </c>
      <c r="U1240" s="140" t="s">
        <v>132</v>
      </c>
      <c r="V1240" s="140" t="s">
        <v>244</v>
      </c>
      <c r="W1240" s="140" t="s">
        <v>2380</v>
      </c>
      <c r="X1240" s="140" t="s">
        <v>110</v>
      </c>
      <c r="Y1240" s="140" t="s">
        <v>2380</v>
      </c>
      <c r="Z1240" s="140" t="s">
        <v>2380</v>
      </c>
      <c r="AA1240" s="140" t="s">
        <v>2380</v>
      </c>
      <c r="AB1240" s="140" t="s">
        <v>2433</v>
      </c>
      <c r="AC1240" s="140" t="s">
        <v>2391</v>
      </c>
      <c r="AD1240" s="140" t="s">
        <v>101</v>
      </c>
      <c r="AE1240" s="140" t="s">
        <v>2385</v>
      </c>
      <c r="AF1240" s="140" t="s">
        <v>2385</v>
      </c>
      <c r="AG1240" s="140" t="s">
        <v>2385</v>
      </c>
      <c r="AH1240" s="140" t="s">
        <v>2385</v>
      </c>
      <c r="AI1240" s="140" t="s">
        <v>101</v>
      </c>
      <c r="AJ1240" s="140" t="s">
        <v>2380</v>
      </c>
      <c r="AK1240" s="140" t="s">
        <v>2380</v>
      </c>
      <c r="AL1240" s="140" t="s">
        <v>2380</v>
      </c>
      <c r="AM1240" s="140" t="s">
        <v>793</v>
      </c>
      <c r="AN1240" s="140" t="s">
        <v>660</v>
      </c>
      <c r="AO1240" s="140" t="s">
        <v>660</v>
      </c>
      <c r="AP1240" s="140" t="s">
        <v>2383</v>
      </c>
      <c r="AQ1240" s="140" t="s">
        <v>2380</v>
      </c>
      <c r="AR1240" s="140" t="s">
        <v>2504</v>
      </c>
      <c r="AS1240" s="136" t="s">
        <v>2381</v>
      </c>
      <c r="AT1240" s="145" t="str">
        <f>IF(ISBLANK(Lanes!AO1240),"",ROUND(Lanes!AO1240,2))</f>
        <v/>
      </c>
      <c r="AU1240" s="145" t="str">
        <f>IF(ISBLANK(Lanes!AP1240),"",ROUND(Lanes!AP1240,2))</f>
        <v/>
      </c>
      <c r="AV1240" s="145" t="str">
        <f>IF(ISBLANK(Lanes!AQ1240),"",ROUND(Lanes!AQ1240,2))</f>
        <v/>
      </c>
      <c r="AW1240" s="145" t="str">
        <f>IF(ISBLANK(Lanes!AP1240),"",ROUND(Lanes!AR1240,2))</f>
        <v/>
      </c>
      <c r="AX1240" s="145" t="str">
        <f>IF(ISBLANK(Lanes!AS1240),"",ROUND(Lanes!AS1240,2))</f>
        <v/>
      </c>
      <c r="AY1240" s="145" t="str">
        <f>IF(ISBLANK(Lanes!AT1240),"",ROUND(Lanes!AT1240,2))</f>
        <v/>
      </c>
      <c r="AZ1240" s="145" t="str">
        <f>IF(ISBLANK(Lanes!AP1240),"",ROUND(Lanes!AU1240,2))</f>
        <v/>
      </c>
      <c r="BA1240" s="145" t="str">
        <f>IF(ISBLANK(Lanes!AP1240),"",ROUND(Lanes!AV1240,2))</f>
        <v/>
      </c>
      <c r="BB1240" s="145" t="str">
        <f>IF(ISBLANK(Lanes!AW1240),"",ROUND(Lanes!AW1240,2))</f>
        <v/>
      </c>
      <c r="BC1240" s="145" t="str">
        <f>IF(ISBLANK(Lanes!AX1240),"",ROUND(Lanes!AX1240,2))</f>
        <v/>
      </c>
      <c r="BD1240" s="145" t="str">
        <f>IF(ISBLANK(Lanes!AY1240),"",ROUND(Lanes!AY1240,2))</f>
        <v/>
      </c>
      <c r="BE1240" s="145" t="str">
        <f>IF(ISBLANK(Lanes!AX1240),"",ROUND(Lanes!AZ1240,2))</f>
        <v/>
      </c>
      <c r="BF1240" s="145" t="str">
        <f>IF(ISBLANK(Lanes!BA1240),"",ROUND(Lanes!BA1240,2))</f>
        <v/>
      </c>
      <c r="BG1240" s="145" t="str">
        <f>IF(ISBLANK(Lanes!BB1240),"",ROUND(Lanes!BB1240,2))</f>
        <v/>
      </c>
      <c r="BH1240" s="145" t="str">
        <f>IF(ISBLANK(Lanes!AX1240),"",ROUND(Lanes!BC1240,2))</f>
        <v/>
      </c>
      <c r="BI1240" s="145" t="str">
        <f>IF(ISBLANK(Lanes!AX1240),"",ROUND(Lanes!BD1240,2))</f>
        <v/>
      </c>
      <c r="BJ1240" s="145" t="str">
        <f>IF(ISBLANK(Lanes!BE1240),"",Lanes!BE1240)</f>
        <v/>
      </c>
      <c r="BK1240" s="145" t="str">
        <f>IF(ISBLANK(Lanes!BF1240),"",Lanes!BF1240)</f>
        <v/>
      </c>
      <c r="BL1240" s="145" t="str">
        <f>IF(ISBLANK(Lanes!BG1240),"",Lanes!BG1240)</f>
        <v/>
      </c>
      <c r="BM1240" s="145" t="str">
        <f>IF(ISBLANK(Lanes!BH1240),"",Lanes!BH1240)</f>
        <v/>
      </c>
      <c r="BN1240" s="145" t="str">
        <f>IF(ISBLANK(Lanes!BI1240),"",Lanes!BI1240)</f>
        <v/>
      </c>
      <c r="BO1240" s="145" t="str">
        <f>IF(ISBLANK(Lanes!BJ1240),"",Lanes!BJ1240)</f>
        <v/>
      </c>
      <c r="BP1240" s="145" t="str">
        <f>IF(ISBLANK(Lanes!BK1240),"",Lanes!BK1240)</f>
        <v/>
      </c>
      <c r="BQ1240" s="145" t="str">
        <f>IF(ISBLANK(Lanes!BL1240),"",Lanes!BL1240)</f>
        <v/>
      </c>
      <c r="BR1240" s="145" t="str">
        <f>IF(ISBLANK(Lanes!BM1240),"",ROUND(Lanes!BM1240,0))</f>
        <v/>
      </c>
      <c r="BS1240" s="145" t="str">
        <f>IF(ISBLANK(Lanes!BN1240),"",ROUND(Lanes!BN1240,0))</f>
        <v/>
      </c>
      <c r="BT1240" s="145" t="str">
        <f>IF(ISBLANK(Lanes!BO1240),"",ROUND(Lanes!BO1240,0))</f>
        <v/>
      </c>
      <c r="BU1240" s="145" t="str">
        <f>IF(ISBLANK(Lanes!BN1240),"",ROUND(Lanes!BP1240,0))</f>
        <v/>
      </c>
      <c r="BV1240" s="145" t="str">
        <f>IF(ISBLANK(Lanes!BQ1240),"",ROUND(Lanes!BQ1240,1))</f>
        <v/>
      </c>
      <c r="BW1240" s="145" t="str">
        <f>IF(ISBLANK(Lanes!BR1240),"",Lanes!BR1240)</f>
        <v/>
      </c>
      <c r="BX1240" s="145" t="str">
        <f>IF(ISBLANK(Lanes!BS1240),"",Lanes!BS1240)</f>
        <v/>
      </c>
      <c r="BY1240" s="145" t="str">
        <f>IF(ISBLANK(Lanes!BT1240),"",Lanes!BT1240)</f>
        <v/>
      </c>
      <c r="BZ1240" s="145" t="str">
        <f>IF(ISBLANK(Lanes!BU1240),"",Lanes!BU1240)</f>
        <v/>
      </c>
      <c r="CA1240" s="145" t="str">
        <f>IF(ISBLANK(Lanes!BV1240),"",ROUND(Lanes!BV1240,1))</f>
        <v/>
      </c>
      <c r="CB1240" s="145" t="str">
        <f>IF(ISBLANK(Lanes!BW1240),"",ROUND(Lanes!BW1240,2))</f>
        <v/>
      </c>
      <c r="CC1240" s="145" t="str">
        <f>IF(ISBLANK(Lanes!BX1240),"",ROUND(Lanes!BX1240,1))</f>
        <v/>
      </c>
      <c r="CD1240" s="145" t="str">
        <f>IF(ISBLANK(Lanes!BY1240),"",ROUND(Lanes!BY1240,2))</f>
        <v/>
      </c>
      <c r="CE1240" s="145" t="str">
        <f>IF(ISBLANK(Lanes!BZ1240),"",ROUND(Lanes!BZ1240,0))</f>
        <v/>
      </c>
      <c r="CF1240" s="145" t="str">
        <f>IF(ISBLANK(Lanes!CA1240),"",ROUND(Lanes!CA1240,0))</f>
        <v/>
      </c>
      <c r="CG1240" s="145" t="str">
        <f>IF(ISBLANK(Lanes!CB1240),"",ROUND(Lanes!CB1240,0))</f>
        <v/>
      </c>
      <c r="CH1240" s="145" t="str">
        <f>IF(ISBLANK(Lanes!CC1240),"",ROUND(Lanes!CC1240,2))</f>
        <v/>
      </c>
      <c r="CI1240" s="145" t="str">
        <f>IF(ISBLANK(Lanes!CD1240),"",ROUND(Lanes!CD1240,2))</f>
        <v/>
      </c>
      <c r="CJ1240" s="145" t="str">
        <f>IF(ISBLANK(Lanes!CE1240),"",ROUND(Lanes!CE1240,2))</f>
        <v/>
      </c>
      <c r="CK1240" s="145" t="str">
        <f>IF(ISBLANK(Lanes!CF1240),"",ROUND(Lanes!CF1240,0))</f>
        <v/>
      </c>
      <c r="CL1240" s="145" t="str">
        <f>IF(ISBLANK(Lanes!CG1240),"",ROUND(Lanes!CG1240,0))</f>
        <v/>
      </c>
      <c r="CM1240" s="145" t="str">
        <f>IF(ISBLANK(Lanes!CH1240),"",ROUND(Lanes!CH1240,0))</f>
        <v/>
      </c>
      <c r="CN1240" s="145" t="str">
        <f>IF(ISBLANK(Lanes!CI1240),"",ROUND(Lanes!CI1240,2))</f>
        <v/>
      </c>
      <c r="CO1240" s="145" t="str">
        <f>IF(ISBLANK(Lanes!CJ1240),"",ROUND(Lanes!CJ1240,2))</f>
        <v/>
      </c>
      <c r="CP1240" s="145" t="str">
        <f>IF(ISBLANK(Lanes!CK1240),"",ROUND(Lanes!CK1240,2))</f>
        <v/>
      </c>
      <c r="CQ1240" s="146" t="str">
        <f>IF(ISBLANK(Lanes!CL1240),"","delete")</f>
        <v/>
      </c>
    </row>
    <row r="1241" spans="1:95" ht="28.8">
      <c r="A1241" s="142">
        <v>2645</v>
      </c>
      <c r="B1241" s="140" t="s">
        <v>2185</v>
      </c>
      <c r="C1241" s="141">
        <v>1</v>
      </c>
      <c r="D1241" s="140" t="s">
        <v>1108</v>
      </c>
      <c r="E1241" s="140" t="s">
        <v>1108</v>
      </c>
      <c r="F1241" s="140" t="s">
        <v>736</v>
      </c>
      <c r="G1241" s="140" t="s">
        <v>332</v>
      </c>
      <c r="H1241" s="140" t="s">
        <v>127</v>
      </c>
      <c r="I1241" s="140" t="s">
        <v>790</v>
      </c>
      <c r="J1241" s="140" t="s">
        <v>2380</v>
      </c>
      <c r="K1241" s="140" t="s">
        <v>2380</v>
      </c>
      <c r="L1241" s="140" t="s">
        <v>185</v>
      </c>
      <c r="M1241" s="140" t="s">
        <v>168</v>
      </c>
      <c r="N1241" s="140" t="s">
        <v>169</v>
      </c>
      <c r="O1241" s="140" t="s">
        <v>794</v>
      </c>
      <c r="P1241" s="140" t="s">
        <v>794</v>
      </c>
      <c r="Q1241" s="140" t="s">
        <v>2380</v>
      </c>
      <c r="R1241" s="140" t="s">
        <v>795</v>
      </c>
      <c r="S1241" s="140" t="s">
        <v>163</v>
      </c>
      <c r="T1241" s="140" t="s">
        <v>364</v>
      </c>
      <c r="U1241" s="140" t="s">
        <v>132</v>
      </c>
      <c r="V1241" s="140" t="s">
        <v>244</v>
      </c>
      <c r="W1241" s="140" t="s">
        <v>2380</v>
      </c>
      <c r="X1241" s="140" t="s">
        <v>110</v>
      </c>
      <c r="Y1241" s="140" t="s">
        <v>2380</v>
      </c>
      <c r="Z1241" s="140" t="s">
        <v>2380</v>
      </c>
      <c r="AA1241" s="140" t="s">
        <v>2380</v>
      </c>
      <c r="AB1241" s="140" t="s">
        <v>2400</v>
      </c>
      <c r="AC1241" s="140" t="s">
        <v>2391</v>
      </c>
      <c r="AD1241" s="140" t="s">
        <v>101</v>
      </c>
      <c r="AE1241" s="140" t="s">
        <v>2385</v>
      </c>
      <c r="AF1241" s="140" t="s">
        <v>2385</v>
      </c>
      <c r="AG1241" s="140" t="s">
        <v>2385</v>
      </c>
      <c r="AH1241" s="140" t="s">
        <v>2385</v>
      </c>
      <c r="AI1241" s="140" t="s">
        <v>101</v>
      </c>
      <c r="AJ1241" s="140" t="s">
        <v>2380</v>
      </c>
      <c r="AK1241" s="140" t="s">
        <v>2380</v>
      </c>
      <c r="AL1241" s="140" t="s">
        <v>2380</v>
      </c>
      <c r="AM1241" s="140" t="s">
        <v>793</v>
      </c>
      <c r="AN1241" s="140" t="s">
        <v>660</v>
      </c>
      <c r="AO1241" s="140" t="s">
        <v>660</v>
      </c>
      <c r="AP1241" s="140" t="s">
        <v>2383</v>
      </c>
      <c r="AQ1241" s="140" t="s">
        <v>2380</v>
      </c>
      <c r="AR1241" s="140" t="s">
        <v>2504</v>
      </c>
      <c r="AS1241" s="136" t="s">
        <v>2381</v>
      </c>
      <c r="AT1241" s="145" t="str">
        <f>IF(ISBLANK(Lanes!AO1241),"",ROUND(Lanes!AO1241,2))</f>
        <v/>
      </c>
      <c r="AU1241" s="145" t="str">
        <f>IF(ISBLANK(Lanes!AP1241),"",ROUND(Lanes!AP1241,2))</f>
        <v/>
      </c>
      <c r="AV1241" s="145" t="str">
        <f>IF(ISBLANK(Lanes!AQ1241),"",ROUND(Lanes!AQ1241,2))</f>
        <v/>
      </c>
      <c r="AW1241" s="145" t="str">
        <f>IF(ISBLANK(Lanes!AP1241),"",ROUND(Lanes!AR1241,2))</f>
        <v/>
      </c>
      <c r="AX1241" s="145" t="str">
        <f>IF(ISBLANK(Lanes!AS1241),"",ROUND(Lanes!AS1241,2))</f>
        <v/>
      </c>
      <c r="AY1241" s="145" t="str">
        <f>IF(ISBLANK(Lanes!AT1241),"",ROUND(Lanes!AT1241,2))</f>
        <v/>
      </c>
      <c r="AZ1241" s="145" t="str">
        <f>IF(ISBLANK(Lanes!AP1241),"",ROUND(Lanes!AU1241,2))</f>
        <v/>
      </c>
      <c r="BA1241" s="145" t="str">
        <f>IF(ISBLANK(Lanes!AP1241),"",ROUND(Lanes!AV1241,2))</f>
        <v/>
      </c>
      <c r="BB1241" s="145" t="str">
        <f>IF(ISBLANK(Lanes!AW1241),"",ROUND(Lanes!AW1241,2))</f>
        <v/>
      </c>
      <c r="BC1241" s="145" t="str">
        <f>IF(ISBLANK(Lanes!AX1241),"",ROUND(Lanes!AX1241,2))</f>
        <v/>
      </c>
      <c r="BD1241" s="145" t="str">
        <f>IF(ISBLANK(Lanes!AY1241),"",ROUND(Lanes!AY1241,2))</f>
        <v/>
      </c>
      <c r="BE1241" s="145" t="str">
        <f>IF(ISBLANK(Lanes!AX1241),"",ROUND(Lanes!AZ1241,2))</f>
        <v/>
      </c>
      <c r="BF1241" s="145" t="str">
        <f>IF(ISBLANK(Lanes!BA1241),"",ROUND(Lanes!BA1241,2))</f>
        <v/>
      </c>
      <c r="BG1241" s="145" t="str">
        <f>IF(ISBLANK(Lanes!BB1241),"",ROUND(Lanes!BB1241,2))</f>
        <v/>
      </c>
      <c r="BH1241" s="145" t="str">
        <f>IF(ISBLANK(Lanes!AX1241),"",ROUND(Lanes!BC1241,2))</f>
        <v/>
      </c>
      <c r="BI1241" s="145" t="str">
        <f>IF(ISBLANK(Lanes!AX1241),"",ROUND(Lanes!BD1241,2))</f>
        <v/>
      </c>
      <c r="BJ1241" s="145" t="str">
        <f>IF(ISBLANK(Lanes!BE1241),"",Lanes!BE1241)</f>
        <v/>
      </c>
      <c r="BK1241" s="145" t="str">
        <f>IF(ISBLANK(Lanes!BF1241),"",Lanes!BF1241)</f>
        <v/>
      </c>
      <c r="BL1241" s="145" t="str">
        <f>IF(ISBLANK(Lanes!BG1241),"",Lanes!BG1241)</f>
        <v/>
      </c>
      <c r="BM1241" s="145" t="str">
        <f>IF(ISBLANK(Lanes!BH1241),"",Lanes!BH1241)</f>
        <v/>
      </c>
      <c r="BN1241" s="145" t="str">
        <f>IF(ISBLANK(Lanes!BI1241),"",Lanes!BI1241)</f>
        <v/>
      </c>
      <c r="BO1241" s="145" t="str">
        <f>IF(ISBLANK(Lanes!BJ1241),"",Lanes!BJ1241)</f>
        <v/>
      </c>
      <c r="BP1241" s="145" t="str">
        <f>IF(ISBLANK(Lanes!BK1241),"",Lanes!BK1241)</f>
        <v/>
      </c>
      <c r="BQ1241" s="145" t="str">
        <f>IF(ISBLANK(Lanes!BL1241),"",Lanes!BL1241)</f>
        <v/>
      </c>
      <c r="BR1241" s="145" t="str">
        <f>IF(ISBLANK(Lanes!BM1241),"",ROUND(Lanes!BM1241,0))</f>
        <v/>
      </c>
      <c r="BS1241" s="145" t="str">
        <f>IF(ISBLANK(Lanes!BN1241),"",ROUND(Lanes!BN1241,0))</f>
        <v/>
      </c>
      <c r="BT1241" s="145" t="str">
        <f>IF(ISBLANK(Lanes!BO1241),"",ROUND(Lanes!BO1241,0))</f>
        <v/>
      </c>
      <c r="BU1241" s="145" t="str">
        <f>IF(ISBLANK(Lanes!BN1241),"",ROUND(Lanes!BP1241,0))</f>
        <v/>
      </c>
      <c r="BV1241" s="145" t="str">
        <f>IF(ISBLANK(Lanes!BQ1241),"",ROUND(Lanes!BQ1241,1))</f>
        <v/>
      </c>
      <c r="BW1241" s="145" t="str">
        <f>IF(ISBLANK(Lanes!BR1241),"",Lanes!BR1241)</f>
        <v/>
      </c>
      <c r="BX1241" s="145" t="str">
        <f>IF(ISBLANK(Lanes!BS1241),"",Lanes!BS1241)</f>
        <v/>
      </c>
      <c r="BY1241" s="145" t="str">
        <f>IF(ISBLANK(Lanes!BT1241),"",Lanes!BT1241)</f>
        <v/>
      </c>
      <c r="BZ1241" s="145" t="str">
        <f>IF(ISBLANK(Lanes!BU1241),"",Lanes!BU1241)</f>
        <v/>
      </c>
      <c r="CA1241" s="145" t="str">
        <f>IF(ISBLANK(Lanes!BV1241),"",ROUND(Lanes!BV1241,1))</f>
        <v/>
      </c>
      <c r="CB1241" s="145" t="str">
        <f>IF(ISBLANK(Lanes!BW1241),"",ROUND(Lanes!BW1241,2))</f>
        <v/>
      </c>
      <c r="CC1241" s="145" t="str">
        <f>IF(ISBLANK(Lanes!BX1241),"",ROUND(Lanes!BX1241,1))</f>
        <v/>
      </c>
      <c r="CD1241" s="145" t="str">
        <f>IF(ISBLANK(Lanes!BY1241),"",ROUND(Lanes!BY1241,2))</f>
        <v/>
      </c>
      <c r="CE1241" s="145" t="str">
        <f>IF(ISBLANK(Lanes!BZ1241),"",ROUND(Lanes!BZ1241,0))</f>
        <v/>
      </c>
      <c r="CF1241" s="145" t="str">
        <f>IF(ISBLANK(Lanes!CA1241),"",ROUND(Lanes!CA1241,0))</f>
        <v/>
      </c>
      <c r="CG1241" s="145" t="str">
        <f>IF(ISBLANK(Lanes!CB1241),"",ROUND(Lanes!CB1241,0))</f>
        <v/>
      </c>
      <c r="CH1241" s="145" t="str">
        <f>IF(ISBLANK(Lanes!CC1241),"",ROUND(Lanes!CC1241,2))</f>
        <v/>
      </c>
      <c r="CI1241" s="145" t="str">
        <f>IF(ISBLANK(Lanes!CD1241),"",ROUND(Lanes!CD1241,2))</f>
        <v/>
      </c>
      <c r="CJ1241" s="145" t="str">
        <f>IF(ISBLANK(Lanes!CE1241),"",ROUND(Lanes!CE1241,2))</f>
        <v/>
      </c>
      <c r="CK1241" s="145" t="str">
        <f>IF(ISBLANK(Lanes!CF1241),"",ROUND(Lanes!CF1241,0))</f>
        <v/>
      </c>
      <c r="CL1241" s="145" t="str">
        <f>IF(ISBLANK(Lanes!CG1241),"",ROUND(Lanes!CG1241,0))</f>
        <v/>
      </c>
      <c r="CM1241" s="145" t="str">
        <f>IF(ISBLANK(Lanes!CH1241),"",ROUND(Lanes!CH1241,0))</f>
        <v/>
      </c>
      <c r="CN1241" s="145" t="str">
        <f>IF(ISBLANK(Lanes!CI1241),"",ROUND(Lanes!CI1241,2))</f>
        <v/>
      </c>
      <c r="CO1241" s="145" t="str">
        <f>IF(ISBLANK(Lanes!CJ1241),"",ROUND(Lanes!CJ1241,2))</f>
        <v/>
      </c>
      <c r="CP1241" s="145" t="str">
        <f>IF(ISBLANK(Lanes!CK1241),"",ROUND(Lanes!CK1241,2))</f>
        <v/>
      </c>
      <c r="CQ1241" s="146" t="str">
        <f>IF(ISBLANK(Lanes!CL1241),"","delete")</f>
        <v/>
      </c>
    </row>
    <row r="1242" spans="1:95" ht="28.8">
      <c r="A1242" s="142">
        <v>2646</v>
      </c>
      <c r="B1242" s="140" t="s">
        <v>2186</v>
      </c>
      <c r="C1242" s="141">
        <v>1</v>
      </c>
      <c r="D1242" s="140" t="s">
        <v>1109</v>
      </c>
      <c r="E1242" s="140" t="s">
        <v>1109</v>
      </c>
      <c r="F1242" s="140" t="s">
        <v>336</v>
      </c>
      <c r="G1242" s="140" t="s">
        <v>332</v>
      </c>
      <c r="H1242" s="140" t="s">
        <v>127</v>
      </c>
      <c r="I1242" s="140" t="s">
        <v>2380</v>
      </c>
      <c r="J1242" s="140" t="s">
        <v>2380</v>
      </c>
      <c r="K1242" s="140" t="s">
        <v>2380</v>
      </c>
      <c r="L1242" s="140" t="s">
        <v>201</v>
      </c>
      <c r="M1242" s="140" t="s">
        <v>168</v>
      </c>
      <c r="N1242" s="140" t="s">
        <v>202</v>
      </c>
      <c r="O1242" s="140" t="s">
        <v>791</v>
      </c>
      <c r="P1242" s="140" t="s">
        <v>791</v>
      </c>
      <c r="Q1242" s="140" t="s">
        <v>2380</v>
      </c>
      <c r="R1242" s="140" t="s">
        <v>792</v>
      </c>
      <c r="S1242" s="140" t="s">
        <v>163</v>
      </c>
      <c r="T1242" s="140" t="s">
        <v>364</v>
      </c>
      <c r="U1242" s="140" t="s">
        <v>132</v>
      </c>
      <c r="V1242" s="140" t="s">
        <v>244</v>
      </c>
      <c r="W1242" s="140" t="s">
        <v>2380</v>
      </c>
      <c r="X1242" s="140" t="s">
        <v>110</v>
      </c>
      <c r="Y1242" s="140" t="s">
        <v>2380</v>
      </c>
      <c r="Z1242" s="140" t="s">
        <v>2380</v>
      </c>
      <c r="AA1242" s="140" t="s">
        <v>2380</v>
      </c>
      <c r="AB1242" s="140" t="s">
        <v>2470</v>
      </c>
      <c r="AC1242" s="140" t="s">
        <v>2391</v>
      </c>
      <c r="AD1242" s="140" t="s">
        <v>101</v>
      </c>
      <c r="AE1242" s="140" t="s">
        <v>2385</v>
      </c>
      <c r="AF1242" s="140" t="s">
        <v>2385</v>
      </c>
      <c r="AG1242" s="140" t="s">
        <v>2385</v>
      </c>
      <c r="AH1242" s="140" t="s">
        <v>2385</v>
      </c>
      <c r="AI1242" s="140" t="s">
        <v>101</v>
      </c>
      <c r="AJ1242" s="140" t="s">
        <v>2380</v>
      </c>
      <c r="AK1242" s="140" t="s">
        <v>2380</v>
      </c>
      <c r="AL1242" s="140" t="s">
        <v>2380</v>
      </c>
      <c r="AM1242" s="140" t="s">
        <v>793</v>
      </c>
      <c r="AN1242" s="140" t="s">
        <v>660</v>
      </c>
      <c r="AO1242" s="140" t="s">
        <v>660</v>
      </c>
      <c r="AP1242" s="140" t="s">
        <v>2383</v>
      </c>
      <c r="AQ1242" s="140" t="s">
        <v>2380</v>
      </c>
      <c r="AR1242" s="140" t="s">
        <v>2551</v>
      </c>
      <c r="AS1242" s="136" t="s">
        <v>2381</v>
      </c>
      <c r="AT1242" s="145" t="str">
        <f>IF(ISBLANK(Lanes!AO1242),"",ROUND(Lanes!AO1242,2))</f>
        <v/>
      </c>
      <c r="AU1242" s="145" t="str">
        <f>IF(ISBLANK(Lanes!AP1242),"",ROUND(Lanes!AP1242,2))</f>
        <v/>
      </c>
      <c r="AV1242" s="145" t="str">
        <f>IF(ISBLANK(Lanes!AQ1242),"",ROUND(Lanes!AQ1242,2))</f>
        <v/>
      </c>
      <c r="AW1242" s="145" t="str">
        <f>IF(ISBLANK(Lanes!AP1242),"",ROUND(Lanes!AR1242,2))</f>
        <v/>
      </c>
      <c r="AX1242" s="145" t="str">
        <f>IF(ISBLANK(Lanes!AS1242),"",ROUND(Lanes!AS1242,2))</f>
        <v/>
      </c>
      <c r="AY1242" s="145" t="str">
        <f>IF(ISBLANK(Lanes!AT1242),"",ROUND(Lanes!AT1242,2))</f>
        <v/>
      </c>
      <c r="AZ1242" s="145" t="str">
        <f>IF(ISBLANK(Lanes!AP1242),"",ROUND(Lanes!AU1242,2))</f>
        <v/>
      </c>
      <c r="BA1242" s="145" t="str">
        <f>IF(ISBLANK(Lanes!AP1242),"",ROUND(Lanes!AV1242,2))</f>
        <v/>
      </c>
      <c r="BB1242" s="145" t="str">
        <f>IF(ISBLANK(Lanes!AW1242),"",ROUND(Lanes!AW1242,2))</f>
        <v/>
      </c>
      <c r="BC1242" s="145" t="str">
        <f>IF(ISBLANK(Lanes!AX1242),"",ROUND(Lanes!AX1242,2))</f>
        <v/>
      </c>
      <c r="BD1242" s="145" t="str">
        <f>IF(ISBLANK(Lanes!AY1242),"",ROUND(Lanes!AY1242,2))</f>
        <v/>
      </c>
      <c r="BE1242" s="145" t="str">
        <f>IF(ISBLANK(Lanes!AX1242),"",ROUND(Lanes!AZ1242,2))</f>
        <v/>
      </c>
      <c r="BF1242" s="145" t="str">
        <f>IF(ISBLANK(Lanes!BA1242),"",ROUND(Lanes!BA1242,2))</f>
        <v/>
      </c>
      <c r="BG1242" s="145" t="str">
        <f>IF(ISBLANK(Lanes!BB1242),"",ROUND(Lanes!BB1242,2))</f>
        <v/>
      </c>
      <c r="BH1242" s="145" t="str">
        <f>IF(ISBLANK(Lanes!AX1242),"",ROUND(Lanes!BC1242,2))</f>
        <v/>
      </c>
      <c r="BI1242" s="145" t="str">
        <f>IF(ISBLANK(Lanes!AX1242),"",ROUND(Lanes!BD1242,2))</f>
        <v/>
      </c>
      <c r="BJ1242" s="145" t="str">
        <f>IF(ISBLANK(Lanes!BE1242),"",Lanes!BE1242)</f>
        <v/>
      </c>
      <c r="BK1242" s="145" t="str">
        <f>IF(ISBLANK(Lanes!BF1242),"",Lanes!BF1242)</f>
        <v/>
      </c>
      <c r="BL1242" s="145" t="str">
        <f>IF(ISBLANK(Lanes!BG1242),"",Lanes!BG1242)</f>
        <v/>
      </c>
      <c r="BM1242" s="145" t="str">
        <f>IF(ISBLANK(Lanes!BH1242),"",Lanes!BH1242)</f>
        <v/>
      </c>
      <c r="BN1242" s="145" t="str">
        <f>IF(ISBLANK(Lanes!BI1242),"",Lanes!BI1242)</f>
        <v/>
      </c>
      <c r="BO1242" s="145" t="str">
        <f>IF(ISBLANK(Lanes!BJ1242),"",Lanes!BJ1242)</f>
        <v/>
      </c>
      <c r="BP1242" s="145" t="str">
        <f>IF(ISBLANK(Lanes!BK1242),"",Lanes!BK1242)</f>
        <v/>
      </c>
      <c r="BQ1242" s="145" t="str">
        <f>IF(ISBLANK(Lanes!BL1242),"",Lanes!BL1242)</f>
        <v/>
      </c>
      <c r="BR1242" s="145" t="str">
        <f>IF(ISBLANK(Lanes!BM1242),"",ROUND(Lanes!BM1242,0))</f>
        <v/>
      </c>
      <c r="BS1242" s="145" t="str">
        <f>IF(ISBLANK(Lanes!BN1242),"",ROUND(Lanes!BN1242,0))</f>
        <v/>
      </c>
      <c r="BT1242" s="145" t="str">
        <f>IF(ISBLANK(Lanes!BO1242),"",ROUND(Lanes!BO1242,0))</f>
        <v/>
      </c>
      <c r="BU1242" s="145" t="str">
        <f>IF(ISBLANK(Lanes!BN1242),"",ROUND(Lanes!BP1242,0))</f>
        <v/>
      </c>
      <c r="BV1242" s="145" t="str">
        <f>IF(ISBLANK(Lanes!BQ1242),"",ROUND(Lanes!BQ1242,1))</f>
        <v/>
      </c>
      <c r="BW1242" s="145" t="str">
        <f>IF(ISBLANK(Lanes!BR1242),"",Lanes!BR1242)</f>
        <v/>
      </c>
      <c r="BX1242" s="145" t="str">
        <f>IF(ISBLANK(Lanes!BS1242),"",Lanes!BS1242)</f>
        <v/>
      </c>
      <c r="BY1242" s="145" t="str">
        <f>IF(ISBLANK(Lanes!BT1242),"",Lanes!BT1242)</f>
        <v/>
      </c>
      <c r="BZ1242" s="145" t="str">
        <f>IF(ISBLANK(Lanes!BU1242),"",Lanes!BU1242)</f>
        <v/>
      </c>
      <c r="CA1242" s="145" t="str">
        <f>IF(ISBLANK(Lanes!BV1242),"",ROUND(Lanes!BV1242,1))</f>
        <v/>
      </c>
      <c r="CB1242" s="145" t="str">
        <f>IF(ISBLANK(Lanes!BW1242),"",ROUND(Lanes!BW1242,2))</f>
        <v/>
      </c>
      <c r="CC1242" s="145" t="str">
        <f>IF(ISBLANK(Lanes!BX1242),"",ROUND(Lanes!BX1242,1))</f>
        <v/>
      </c>
      <c r="CD1242" s="145" t="str">
        <f>IF(ISBLANK(Lanes!BY1242),"",ROUND(Lanes!BY1242,2))</f>
        <v/>
      </c>
      <c r="CE1242" s="145" t="str">
        <f>IF(ISBLANK(Lanes!BZ1242),"",ROUND(Lanes!BZ1242,0))</f>
        <v/>
      </c>
      <c r="CF1242" s="145" t="str">
        <f>IF(ISBLANK(Lanes!CA1242),"",ROUND(Lanes!CA1242,0))</f>
        <v/>
      </c>
      <c r="CG1242" s="145" t="str">
        <f>IF(ISBLANK(Lanes!CB1242),"",ROUND(Lanes!CB1242,0))</f>
        <v/>
      </c>
      <c r="CH1242" s="145" t="str">
        <f>IF(ISBLANK(Lanes!CC1242),"",ROUND(Lanes!CC1242,2))</f>
        <v/>
      </c>
      <c r="CI1242" s="145" t="str">
        <f>IF(ISBLANK(Lanes!CD1242),"",ROUND(Lanes!CD1242,2))</f>
        <v/>
      </c>
      <c r="CJ1242" s="145" t="str">
        <f>IF(ISBLANK(Lanes!CE1242),"",ROUND(Lanes!CE1242,2))</f>
        <v/>
      </c>
      <c r="CK1242" s="145" t="str">
        <f>IF(ISBLANK(Lanes!CF1242),"",ROUND(Lanes!CF1242,0))</f>
        <v/>
      </c>
      <c r="CL1242" s="145" t="str">
        <f>IF(ISBLANK(Lanes!CG1242),"",ROUND(Lanes!CG1242,0))</f>
        <v/>
      </c>
      <c r="CM1242" s="145" t="str">
        <f>IF(ISBLANK(Lanes!CH1242),"",ROUND(Lanes!CH1242,0))</f>
        <v/>
      </c>
      <c r="CN1242" s="145" t="str">
        <f>IF(ISBLANK(Lanes!CI1242),"",ROUND(Lanes!CI1242,2))</f>
        <v/>
      </c>
      <c r="CO1242" s="145" t="str">
        <f>IF(ISBLANK(Lanes!CJ1242),"",ROUND(Lanes!CJ1242,2))</f>
        <v/>
      </c>
      <c r="CP1242" s="145" t="str">
        <f>IF(ISBLANK(Lanes!CK1242),"",ROUND(Lanes!CK1242,2))</f>
        <v/>
      </c>
      <c r="CQ1242" s="146" t="str">
        <f>IF(ISBLANK(Lanes!CL1242),"","delete")</f>
        <v/>
      </c>
    </row>
    <row r="1243" spans="1:95" ht="28.8">
      <c r="A1243" s="142">
        <v>2647</v>
      </c>
      <c r="B1243" s="140" t="s">
        <v>2187</v>
      </c>
      <c r="C1243" s="141">
        <v>1</v>
      </c>
      <c r="D1243" s="140" t="s">
        <v>1110</v>
      </c>
      <c r="E1243" s="140" t="s">
        <v>1110</v>
      </c>
      <c r="F1243" s="140" t="s">
        <v>336</v>
      </c>
      <c r="G1243" s="140" t="s">
        <v>332</v>
      </c>
      <c r="H1243" s="140" t="s">
        <v>127</v>
      </c>
      <c r="I1243" s="140" t="s">
        <v>2380</v>
      </c>
      <c r="J1243" s="140" t="s">
        <v>2380</v>
      </c>
      <c r="K1243" s="140" t="s">
        <v>2380</v>
      </c>
      <c r="L1243" s="140" t="s">
        <v>201</v>
      </c>
      <c r="M1243" s="140" t="s">
        <v>168</v>
      </c>
      <c r="N1243" s="140" t="s">
        <v>202</v>
      </c>
      <c r="O1243" s="140" t="s">
        <v>796</v>
      </c>
      <c r="P1243" s="140" t="s">
        <v>796</v>
      </c>
      <c r="Q1243" s="140" t="s">
        <v>2380</v>
      </c>
      <c r="R1243" s="140" t="s">
        <v>795</v>
      </c>
      <c r="S1243" s="140" t="s">
        <v>163</v>
      </c>
      <c r="T1243" s="140" t="s">
        <v>364</v>
      </c>
      <c r="U1243" s="140" t="s">
        <v>132</v>
      </c>
      <c r="V1243" s="140" t="s">
        <v>244</v>
      </c>
      <c r="W1243" s="140" t="s">
        <v>2380</v>
      </c>
      <c r="X1243" s="140" t="s">
        <v>110</v>
      </c>
      <c r="Y1243" s="140" t="s">
        <v>2380</v>
      </c>
      <c r="Z1243" s="140" t="s">
        <v>2380</v>
      </c>
      <c r="AA1243" s="140" t="s">
        <v>2380</v>
      </c>
      <c r="AB1243" s="140" t="s">
        <v>2391</v>
      </c>
      <c r="AC1243" s="140" t="s">
        <v>2391</v>
      </c>
      <c r="AD1243" s="140" t="s">
        <v>101</v>
      </c>
      <c r="AE1243" s="140" t="s">
        <v>2385</v>
      </c>
      <c r="AF1243" s="140" t="s">
        <v>2385</v>
      </c>
      <c r="AG1243" s="140" t="s">
        <v>2385</v>
      </c>
      <c r="AH1243" s="140" t="s">
        <v>2385</v>
      </c>
      <c r="AI1243" s="140" t="s">
        <v>101</v>
      </c>
      <c r="AJ1243" s="140" t="s">
        <v>2380</v>
      </c>
      <c r="AK1243" s="140" t="s">
        <v>2380</v>
      </c>
      <c r="AL1243" s="140" t="s">
        <v>2380</v>
      </c>
      <c r="AM1243" s="140" t="s">
        <v>793</v>
      </c>
      <c r="AN1243" s="140" t="s">
        <v>660</v>
      </c>
      <c r="AO1243" s="140" t="s">
        <v>660</v>
      </c>
      <c r="AP1243" s="140" t="s">
        <v>2383</v>
      </c>
      <c r="AQ1243" s="140" t="s">
        <v>2380</v>
      </c>
      <c r="AR1243" s="140" t="s">
        <v>2551</v>
      </c>
      <c r="AS1243" s="136" t="s">
        <v>2381</v>
      </c>
      <c r="AT1243" s="145" t="str">
        <f>IF(ISBLANK(Lanes!AO1243),"",ROUND(Lanes!AO1243,2))</f>
        <v/>
      </c>
      <c r="AU1243" s="145" t="str">
        <f>IF(ISBLANK(Lanes!AP1243),"",ROUND(Lanes!AP1243,2))</f>
        <v/>
      </c>
      <c r="AV1243" s="145" t="str">
        <f>IF(ISBLANK(Lanes!AQ1243),"",ROUND(Lanes!AQ1243,2))</f>
        <v/>
      </c>
      <c r="AW1243" s="145" t="str">
        <f>IF(ISBLANK(Lanes!AP1243),"",ROUND(Lanes!AR1243,2))</f>
        <v/>
      </c>
      <c r="AX1243" s="145" t="str">
        <f>IF(ISBLANK(Lanes!AS1243),"",ROUND(Lanes!AS1243,2))</f>
        <v/>
      </c>
      <c r="AY1243" s="145" t="str">
        <f>IF(ISBLANK(Lanes!AT1243),"",ROUND(Lanes!AT1243,2))</f>
        <v/>
      </c>
      <c r="AZ1243" s="145" t="str">
        <f>IF(ISBLANK(Lanes!AP1243),"",ROUND(Lanes!AU1243,2))</f>
        <v/>
      </c>
      <c r="BA1243" s="145" t="str">
        <f>IF(ISBLANK(Lanes!AP1243),"",ROUND(Lanes!AV1243,2))</f>
        <v/>
      </c>
      <c r="BB1243" s="145" t="str">
        <f>IF(ISBLANK(Lanes!AW1243),"",ROUND(Lanes!AW1243,2))</f>
        <v/>
      </c>
      <c r="BC1243" s="145" t="str">
        <f>IF(ISBLANK(Lanes!AX1243),"",ROUND(Lanes!AX1243,2))</f>
        <v/>
      </c>
      <c r="BD1243" s="145" t="str">
        <f>IF(ISBLANK(Lanes!AY1243),"",ROUND(Lanes!AY1243,2))</f>
        <v/>
      </c>
      <c r="BE1243" s="145" t="str">
        <f>IF(ISBLANK(Lanes!AX1243),"",ROUND(Lanes!AZ1243,2))</f>
        <v/>
      </c>
      <c r="BF1243" s="145" t="str">
        <f>IF(ISBLANK(Lanes!BA1243),"",ROUND(Lanes!BA1243,2))</f>
        <v/>
      </c>
      <c r="BG1243" s="145" t="str">
        <f>IF(ISBLANK(Lanes!BB1243),"",ROUND(Lanes!BB1243,2))</f>
        <v/>
      </c>
      <c r="BH1243" s="145" t="str">
        <f>IF(ISBLANK(Lanes!AX1243),"",ROUND(Lanes!BC1243,2))</f>
        <v/>
      </c>
      <c r="BI1243" s="145" t="str">
        <f>IF(ISBLANK(Lanes!AX1243),"",ROUND(Lanes!BD1243,2))</f>
        <v/>
      </c>
      <c r="BJ1243" s="145" t="str">
        <f>IF(ISBLANK(Lanes!BE1243),"",Lanes!BE1243)</f>
        <v/>
      </c>
      <c r="BK1243" s="145" t="str">
        <f>IF(ISBLANK(Lanes!BF1243),"",Lanes!BF1243)</f>
        <v/>
      </c>
      <c r="BL1243" s="145" t="str">
        <f>IF(ISBLANK(Lanes!BG1243),"",Lanes!BG1243)</f>
        <v/>
      </c>
      <c r="BM1243" s="145" t="str">
        <f>IF(ISBLANK(Lanes!BH1243),"",Lanes!BH1243)</f>
        <v/>
      </c>
      <c r="BN1243" s="145" t="str">
        <f>IF(ISBLANK(Lanes!BI1243),"",Lanes!BI1243)</f>
        <v/>
      </c>
      <c r="BO1243" s="145" t="str">
        <f>IF(ISBLANK(Lanes!BJ1243),"",Lanes!BJ1243)</f>
        <v/>
      </c>
      <c r="BP1243" s="145" t="str">
        <f>IF(ISBLANK(Lanes!BK1243),"",Lanes!BK1243)</f>
        <v/>
      </c>
      <c r="BQ1243" s="145" t="str">
        <f>IF(ISBLANK(Lanes!BL1243),"",Lanes!BL1243)</f>
        <v/>
      </c>
      <c r="BR1243" s="145" t="str">
        <f>IF(ISBLANK(Lanes!BM1243),"",ROUND(Lanes!BM1243,0))</f>
        <v/>
      </c>
      <c r="BS1243" s="145" t="str">
        <f>IF(ISBLANK(Lanes!BN1243),"",ROUND(Lanes!BN1243,0))</f>
        <v/>
      </c>
      <c r="BT1243" s="145" t="str">
        <f>IF(ISBLANK(Lanes!BO1243),"",ROUND(Lanes!BO1243,0))</f>
        <v/>
      </c>
      <c r="BU1243" s="145" t="str">
        <f>IF(ISBLANK(Lanes!BN1243),"",ROUND(Lanes!BP1243,0))</f>
        <v/>
      </c>
      <c r="BV1243" s="145" t="str">
        <f>IF(ISBLANK(Lanes!BQ1243),"",ROUND(Lanes!BQ1243,1))</f>
        <v/>
      </c>
      <c r="BW1243" s="145" t="str">
        <f>IF(ISBLANK(Lanes!BR1243),"",Lanes!BR1243)</f>
        <v/>
      </c>
      <c r="BX1243" s="145" t="str">
        <f>IF(ISBLANK(Lanes!BS1243),"",Lanes!BS1243)</f>
        <v/>
      </c>
      <c r="BY1243" s="145" t="str">
        <f>IF(ISBLANK(Lanes!BT1243),"",Lanes!BT1243)</f>
        <v/>
      </c>
      <c r="BZ1243" s="145" t="str">
        <f>IF(ISBLANK(Lanes!BU1243),"",Lanes!BU1243)</f>
        <v/>
      </c>
      <c r="CA1243" s="145" t="str">
        <f>IF(ISBLANK(Lanes!BV1243),"",ROUND(Lanes!BV1243,1))</f>
        <v/>
      </c>
      <c r="CB1243" s="145" t="str">
        <f>IF(ISBLANK(Lanes!BW1243),"",ROUND(Lanes!BW1243,2))</f>
        <v/>
      </c>
      <c r="CC1243" s="145" t="str">
        <f>IF(ISBLANK(Lanes!BX1243),"",ROUND(Lanes!BX1243,1))</f>
        <v/>
      </c>
      <c r="CD1243" s="145" t="str">
        <f>IF(ISBLANK(Lanes!BY1243),"",ROUND(Lanes!BY1243,2))</f>
        <v/>
      </c>
      <c r="CE1243" s="145" t="str">
        <f>IF(ISBLANK(Lanes!BZ1243),"",ROUND(Lanes!BZ1243,0))</f>
        <v/>
      </c>
      <c r="CF1243" s="145" t="str">
        <f>IF(ISBLANK(Lanes!CA1243),"",ROUND(Lanes!CA1243,0))</f>
        <v/>
      </c>
      <c r="CG1243" s="145" t="str">
        <f>IF(ISBLANK(Lanes!CB1243),"",ROUND(Lanes!CB1243,0))</f>
        <v/>
      </c>
      <c r="CH1243" s="145" t="str">
        <f>IF(ISBLANK(Lanes!CC1243),"",ROUND(Lanes!CC1243,2))</f>
        <v/>
      </c>
      <c r="CI1243" s="145" t="str">
        <f>IF(ISBLANK(Lanes!CD1243),"",ROUND(Lanes!CD1243,2))</f>
        <v/>
      </c>
      <c r="CJ1243" s="145" t="str">
        <f>IF(ISBLANK(Lanes!CE1243),"",ROUND(Lanes!CE1243,2))</f>
        <v/>
      </c>
      <c r="CK1243" s="145" t="str">
        <f>IF(ISBLANK(Lanes!CF1243),"",ROUND(Lanes!CF1243,0))</f>
        <v/>
      </c>
      <c r="CL1243" s="145" t="str">
        <f>IF(ISBLANK(Lanes!CG1243),"",ROUND(Lanes!CG1243,0))</f>
        <v/>
      </c>
      <c r="CM1243" s="145" t="str">
        <f>IF(ISBLANK(Lanes!CH1243),"",ROUND(Lanes!CH1243,0))</f>
        <v/>
      </c>
      <c r="CN1243" s="145" t="str">
        <f>IF(ISBLANK(Lanes!CI1243),"",ROUND(Lanes!CI1243,2))</f>
        <v/>
      </c>
      <c r="CO1243" s="145" t="str">
        <f>IF(ISBLANK(Lanes!CJ1243),"",ROUND(Lanes!CJ1243,2))</f>
        <v/>
      </c>
      <c r="CP1243" s="145" t="str">
        <f>IF(ISBLANK(Lanes!CK1243),"",ROUND(Lanes!CK1243,2))</f>
        <v/>
      </c>
      <c r="CQ1243" s="146" t="str">
        <f>IF(ISBLANK(Lanes!CL1243),"","delete")</f>
        <v/>
      </c>
    </row>
    <row r="1244" spans="1:95">
      <c r="A1244" s="142">
        <v>2648</v>
      </c>
      <c r="B1244" s="140" t="s">
        <v>2188</v>
      </c>
      <c r="C1244" s="141">
        <v>1</v>
      </c>
      <c r="D1244" s="140" t="s">
        <v>1111</v>
      </c>
      <c r="E1244" s="140" t="s">
        <v>1111</v>
      </c>
      <c r="F1244" s="140" t="s">
        <v>336</v>
      </c>
      <c r="G1244" s="140" t="s">
        <v>230</v>
      </c>
      <c r="H1244" s="140" t="s">
        <v>127</v>
      </c>
      <c r="I1244" s="140" t="s">
        <v>790</v>
      </c>
      <c r="J1244" s="140" t="s">
        <v>301</v>
      </c>
      <c r="K1244" s="140" t="s">
        <v>2380</v>
      </c>
      <c r="L1244" s="140" t="s">
        <v>185</v>
      </c>
      <c r="M1244" s="140" t="s">
        <v>168</v>
      </c>
      <c r="N1244" s="140" t="s">
        <v>169</v>
      </c>
      <c r="O1244" s="140" t="s">
        <v>797</v>
      </c>
      <c r="P1244" s="140" t="s">
        <v>798</v>
      </c>
      <c r="Q1244" s="140" t="s">
        <v>2380</v>
      </c>
      <c r="R1244" s="140" t="s">
        <v>2547</v>
      </c>
      <c r="S1244" s="140" t="s">
        <v>144</v>
      </c>
      <c r="T1244" s="140" t="s">
        <v>145</v>
      </c>
      <c r="U1244" s="140" t="s">
        <v>132</v>
      </c>
      <c r="V1244" s="140" t="s">
        <v>351</v>
      </c>
      <c r="W1244" s="140" t="s">
        <v>109</v>
      </c>
      <c r="X1244" s="140" t="s">
        <v>110</v>
      </c>
      <c r="Y1244" s="140" t="s">
        <v>2380</v>
      </c>
      <c r="Z1244" s="140" t="s">
        <v>2380</v>
      </c>
      <c r="AA1244" s="140" t="s">
        <v>101</v>
      </c>
      <c r="AB1244" s="140" t="s">
        <v>2550</v>
      </c>
      <c r="AC1244" s="140" t="s">
        <v>2470</v>
      </c>
      <c r="AD1244" s="140" t="s">
        <v>101</v>
      </c>
      <c r="AE1244" s="140" t="s">
        <v>2385</v>
      </c>
      <c r="AF1244" s="140" t="s">
        <v>2385</v>
      </c>
      <c r="AG1244" s="140" t="s">
        <v>2385</v>
      </c>
      <c r="AH1244" s="140" t="s">
        <v>2385</v>
      </c>
      <c r="AI1244" s="140" t="s">
        <v>101</v>
      </c>
      <c r="AJ1244" s="140" t="s">
        <v>2419</v>
      </c>
      <c r="AK1244" s="140" t="s">
        <v>2419</v>
      </c>
      <c r="AL1244" s="140" t="s">
        <v>2434</v>
      </c>
      <c r="AM1244" s="140" t="s">
        <v>800</v>
      </c>
      <c r="AN1244" s="140" t="s">
        <v>2424</v>
      </c>
      <c r="AO1244" s="140" t="s">
        <v>2390</v>
      </c>
      <c r="AP1244" s="140" t="s">
        <v>2410</v>
      </c>
      <c r="AQ1244" s="140" t="s">
        <v>2380</v>
      </c>
      <c r="AR1244" s="140" t="s">
        <v>2549</v>
      </c>
      <c r="AS1244" s="136" t="s">
        <v>2381</v>
      </c>
      <c r="AT1244" s="145" t="str">
        <f>IF(ISBLANK(Lanes!AO1244),"",ROUND(Lanes!AO1244,2))</f>
        <v/>
      </c>
      <c r="AU1244" s="145" t="str">
        <f>IF(ISBLANK(Lanes!AP1244),"",ROUND(Lanes!AP1244,2))</f>
        <v/>
      </c>
      <c r="AV1244" s="145" t="str">
        <f>IF(ISBLANK(Lanes!AQ1244),"",ROUND(Lanes!AQ1244,2))</f>
        <v/>
      </c>
      <c r="AW1244" s="145" t="str">
        <f>IF(ISBLANK(Lanes!AP1244),"",ROUND(Lanes!AR1244,2))</f>
        <v/>
      </c>
      <c r="AX1244" s="145" t="str">
        <f>IF(ISBLANK(Lanes!AS1244),"",ROUND(Lanes!AS1244,2))</f>
        <v/>
      </c>
      <c r="AY1244" s="145" t="str">
        <f>IF(ISBLANK(Lanes!AT1244),"",ROUND(Lanes!AT1244,2))</f>
        <v/>
      </c>
      <c r="AZ1244" s="145" t="str">
        <f>IF(ISBLANK(Lanes!AP1244),"",ROUND(Lanes!AU1244,2))</f>
        <v/>
      </c>
      <c r="BA1244" s="145" t="str">
        <f>IF(ISBLANK(Lanes!AP1244),"",ROUND(Lanes!AV1244,2))</f>
        <v/>
      </c>
      <c r="BB1244" s="145" t="str">
        <f>IF(ISBLANK(Lanes!AW1244),"",ROUND(Lanes!AW1244,2))</f>
        <v/>
      </c>
      <c r="BC1244" s="145" t="str">
        <f>IF(ISBLANK(Lanes!AX1244),"",ROUND(Lanes!AX1244,2))</f>
        <v/>
      </c>
      <c r="BD1244" s="145" t="str">
        <f>IF(ISBLANK(Lanes!AY1244),"",ROUND(Lanes!AY1244,2))</f>
        <v/>
      </c>
      <c r="BE1244" s="145" t="str">
        <f>IF(ISBLANK(Lanes!AX1244),"",ROUND(Lanes!AZ1244,2))</f>
        <v/>
      </c>
      <c r="BF1244" s="145" t="str">
        <f>IF(ISBLANK(Lanes!BA1244),"",ROUND(Lanes!BA1244,2))</f>
        <v/>
      </c>
      <c r="BG1244" s="145" t="str">
        <f>IF(ISBLANK(Lanes!BB1244),"",ROUND(Lanes!BB1244,2))</f>
        <v/>
      </c>
      <c r="BH1244" s="145" t="str">
        <f>IF(ISBLANK(Lanes!AX1244),"",ROUND(Lanes!BC1244,2))</f>
        <v/>
      </c>
      <c r="BI1244" s="145" t="str">
        <f>IF(ISBLANK(Lanes!AX1244),"",ROUND(Lanes!BD1244,2))</f>
        <v/>
      </c>
      <c r="BJ1244" s="145" t="str">
        <f>IF(ISBLANK(Lanes!BE1244),"",Lanes!BE1244)</f>
        <v/>
      </c>
      <c r="BK1244" s="145" t="str">
        <f>IF(ISBLANK(Lanes!BF1244),"",Lanes!BF1244)</f>
        <v/>
      </c>
      <c r="BL1244" s="145" t="str">
        <f>IF(ISBLANK(Lanes!BG1244),"",Lanes!BG1244)</f>
        <v/>
      </c>
      <c r="BM1244" s="145" t="str">
        <f>IF(ISBLANK(Lanes!BH1244),"",Lanes!BH1244)</f>
        <v/>
      </c>
      <c r="BN1244" s="145" t="str">
        <f>IF(ISBLANK(Lanes!BI1244),"",Lanes!BI1244)</f>
        <v/>
      </c>
      <c r="BO1244" s="145" t="str">
        <f>IF(ISBLANK(Lanes!BJ1244),"",Lanes!BJ1244)</f>
        <v/>
      </c>
      <c r="BP1244" s="145" t="str">
        <f>IF(ISBLANK(Lanes!BK1244),"",Lanes!BK1244)</f>
        <v/>
      </c>
      <c r="BQ1244" s="145" t="str">
        <f>IF(ISBLANK(Lanes!BL1244),"",Lanes!BL1244)</f>
        <v/>
      </c>
      <c r="BR1244" s="145" t="str">
        <f>IF(ISBLANK(Lanes!BM1244),"",ROUND(Lanes!BM1244,0))</f>
        <v/>
      </c>
      <c r="BS1244" s="145" t="str">
        <f>IF(ISBLANK(Lanes!BN1244),"",ROUND(Lanes!BN1244,0))</f>
        <v/>
      </c>
      <c r="BT1244" s="145" t="str">
        <f>IF(ISBLANK(Lanes!BO1244),"",ROUND(Lanes!BO1244,0))</f>
        <v/>
      </c>
      <c r="BU1244" s="145" t="str">
        <f>IF(ISBLANK(Lanes!BN1244),"",ROUND(Lanes!BP1244,0))</f>
        <v/>
      </c>
      <c r="BV1244" s="145" t="str">
        <f>IF(ISBLANK(Lanes!BQ1244),"",ROUND(Lanes!BQ1244,1))</f>
        <v/>
      </c>
      <c r="BW1244" s="145" t="str">
        <f>IF(ISBLANK(Lanes!BR1244),"",Lanes!BR1244)</f>
        <v/>
      </c>
      <c r="BX1244" s="145" t="str">
        <f>IF(ISBLANK(Lanes!BS1244),"",Lanes!BS1244)</f>
        <v/>
      </c>
      <c r="BY1244" s="145" t="str">
        <f>IF(ISBLANK(Lanes!BT1244),"",Lanes!BT1244)</f>
        <v/>
      </c>
      <c r="BZ1244" s="145" t="str">
        <f>IF(ISBLANK(Lanes!BU1244),"",Lanes!BU1244)</f>
        <v/>
      </c>
      <c r="CA1244" s="145" t="str">
        <f>IF(ISBLANK(Lanes!BV1244),"",ROUND(Lanes!BV1244,1))</f>
        <v/>
      </c>
      <c r="CB1244" s="145" t="str">
        <f>IF(ISBLANK(Lanes!BW1244),"",ROUND(Lanes!BW1244,2))</f>
        <v/>
      </c>
      <c r="CC1244" s="145" t="str">
        <f>IF(ISBLANK(Lanes!BX1244),"",ROUND(Lanes!BX1244,1))</f>
        <v/>
      </c>
      <c r="CD1244" s="145" t="str">
        <f>IF(ISBLANK(Lanes!BY1244),"",ROUND(Lanes!BY1244,2))</f>
        <v/>
      </c>
      <c r="CE1244" s="145" t="str">
        <f>IF(ISBLANK(Lanes!BZ1244),"",ROUND(Lanes!BZ1244,0))</f>
        <v/>
      </c>
      <c r="CF1244" s="145" t="str">
        <f>IF(ISBLANK(Lanes!CA1244),"",ROUND(Lanes!CA1244,0))</f>
        <v/>
      </c>
      <c r="CG1244" s="145" t="str">
        <f>IF(ISBLANK(Lanes!CB1244),"",ROUND(Lanes!CB1244,0))</f>
        <v/>
      </c>
      <c r="CH1244" s="145" t="str">
        <f>IF(ISBLANK(Lanes!CC1244),"",ROUND(Lanes!CC1244,2))</f>
        <v/>
      </c>
      <c r="CI1244" s="145" t="str">
        <f>IF(ISBLANK(Lanes!CD1244),"",ROUND(Lanes!CD1244,2))</f>
        <v/>
      </c>
      <c r="CJ1244" s="145" t="str">
        <f>IF(ISBLANK(Lanes!CE1244),"",ROUND(Lanes!CE1244,2))</f>
        <v/>
      </c>
      <c r="CK1244" s="145" t="str">
        <f>IF(ISBLANK(Lanes!CF1244),"",ROUND(Lanes!CF1244,0))</f>
        <v/>
      </c>
      <c r="CL1244" s="145" t="str">
        <f>IF(ISBLANK(Lanes!CG1244),"",ROUND(Lanes!CG1244,0))</f>
        <v/>
      </c>
      <c r="CM1244" s="145" t="str">
        <f>IF(ISBLANK(Lanes!CH1244),"",ROUND(Lanes!CH1244,0))</f>
        <v/>
      </c>
      <c r="CN1244" s="145" t="str">
        <f>IF(ISBLANK(Lanes!CI1244),"",ROUND(Lanes!CI1244,2))</f>
        <v/>
      </c>
      <c r="CO1244" s="145" t="str">
        <f>IF(ISBLANK(Lanes!CJ1244),"",ROUND(Lanes!CJ1244,2))</f>
        <v/>
      </c>
      <c r="CP1244" s="145" t="str">
        <f>IF(ISBLANK(Lanes!CK1244),"",ROUND(Lanes!CK1244,2))</f>
        <v/>
      </c>
      <c r="CQ1244" s="146" t="str">
        <f>IF(ISBLANK(Lanes!CL1244),"","delete")</f>
        <v/>
      </c>
    </row>
    <row r="1245" spans="1:95">
      <c r="A1245" s="142">
        <v>2649</v>
      </c>
      <c r="B1245" s="140" t="s">
        <v>2189</v>
      </c>
      <c r="C1245" s="141">
        <v>1</v>
      </c>
      <c r="D1245" s="140" t="s">
        <v>2548</v>
      </c>
      <c r="E1245" s="140" t="s">
        <v>2548</v>
      </c>
      <c r="F1245" s="140" t="s">
        <v>336</v>
      </c>
      <c r="G1245" s="140" t="s">
        <v>230</v>
      </c>
      <c r="H1245" s="140" t="s">
        <v>127</v>
      </c>
      <c r="I1245" s="140" t="s">
        <v>801</v>
      </c>
      <c r="J1245" s="140" t="s">
        <v>802</v>
      </c>
      <c r="K1245" s="140" t="s">
        <v>2380</v>
      </c>
      <c r="L1245" s="140" t="s">
        <v>201</v>
      </c>
      <c r="M1245" s="140" t="s">
        <v>168</v>
      </c>
      <c r="N1245" s="140" t="s">
        <v>202</v>
      </c>
      <c r="O1245" s="140" t="s">
        <v>797</v>
      </c>
      <c r="P1245" s="140" t="s">
        <v>798</v>
      </c>
      <c r="Q1245" s="140" t="s">
        <v>2380</v>
      </c>
      <c r="R1245" s="140" t="s">
        <v>2547</v>
      </c>
      <c r="S1245" s="140" t="s">
        <v>144</v>
      </c>
      <c r="T1245" s="140" t="s">
        <v>145</v>
      </c>
      <c r="U1245" s="140" t="s">
        <v>132</v>
      </c>
      <c r="V1245" s="140" t="s">
        <v>108</v>
      </c>
      <c r="W1245" s="140" t="s">
        <v>109</v>
      </c>
      <c r="X1245" s="140" t="s">
        <v>110</v>
      </c>
      <c r="Y1245" s="140" t="s">
        <v>2380</v>
      </c>
      <c r="Z1245" s="140" t="s">
        <v>2380</v>
      </c>
      <c r="AA1245" s="140" t="s">
        <v>803</v>
      </c>
      <c r="AB1245" s="140" t="s">
        <v>2398</v>
      </c>
      <c r="AC1245" s="140" t="s">
        <v>2391</v>
      </c>
      <c r="AD1245" s="140" t="s">
        <v>101</v>
      </c>
      <c r="AE1245" s="140" t="s">
        <v>2385</v>
      </c>
      <c r="AF1245" s="140" t="s">
        <v>2385</v>
      </c>
      <c r="AG1245" s="140" t="s">
        <v>2385</v>
      </c>
      <c r="AH1245" s="140" t="s">
        <v>2385</v>
      </c>
      <c r="AI1245" s="140" t="s">
        <v>101</v>
      </c>
      <c r="AJ1245" s="140" t="s">
        <v>2419</v>
      </c>
      <c r="AK1245" s="140" t="s">
        <v>2419</v>
      </c>
      <c r="AL1245" s="140" t="s">
        <v>2434</v>
      </c>
      <c r="AM1245" s="140" t="s">
        <v>2380</v>
      </c>
      <c r="AN1245" s="140" t="s">
        <v>2424</v>
      </c>
      <c r="AO1245" s="140" t="s">
        <v>2390</v>
      </c>
      <c r="AP1245" s="140" t="s">
        <v>2410</v>
      </c>
      <c r="AQ1245" s="140" t="s">
        <v>2380</v>
      </c>
      <c r="AR1245" s="140" t="s">
        <v>2406</v>
      </c>
      <c r="AS1245" s="136" t="s">
        <v>2381</v>
      </c>
      <c r="AT1245" s="145" t="str">
        <f>IF(ISBLANK(Lanes!AO1245),"",ROUND(Lanes!AO1245,2))</f>
        <v/>
      </c>
      <c r="AU1245" s="145" t="str">
        <f>IF(ISBLANK(Lanes!AP1245),"",ROUND(Lanes!AP1245,2))</f>
        <v/>
      </c>
      <c r="AV1245" s="145" t="str">
        <f>IF(ISBLANK(Lanes!AQ1245),"",ROUND(Lanes!AQ1245,2))</f>
        <v/>
      </c>
      <c r="AW1245" s="145" t="str">
        <f>IF(ISBLANK(Lanes!AP1245),"",ROUND(Lanes!AR1245,2))</f>
        <v/>
      </c>
      <c r="AX1245" s="145" t="str">
        <f>IF(ISBLANK(Lanes!AS1245),"",ROUND(Lanes!AS1245,2))</f>
        <v/>
      </c>
      <c r="AY1245" s="145" t="str">
        <f>IF(ISBLANK(Lanes!AT1245),"",ROUND(Lanes!AT1245,2))</f>
        <v/>
      </c>
      <c r="AZ1245" s="145" t="str">
        <f>IF(ISBLANK(Lanes!AP1245),"",ROUND(Lanes!AU1245,2))</f>
        <v/>
      </c>
      <c r="BA1245" s="145" t="str">
        <f>IF(ISBLANK(Lanes!AP1245),"",ROUND(Lanes!AV1245,2))</f>
        <v/>
      </c>
      <c r="BB1245" s="145" t="str">
        <f>IF(ISBLANK(Lanes!AW1245),"",ROUND(Lanes!AW1245,2))</f>
        <v/>
      </c>
      <c r="BC1245" s="145" t="str">
        <f>IF(ISBLANK(Lanes!AX1245),"",ROUND(Lanes!AX1245,2))</f>
        <v/>
      </c>
      <c r="BD1245" s="145" t="str">
        <f>IF(ISBLANK(Lanes!AY1245),"",ROUND(Lanes!AY1245,2))</f>
        <v/>
      </c>
      <c r="BE1245" s="145" t="str">
        <f>IF(ISBLANK(Lanes!AX1245),"",ROUND(Lanes!AZ1245,2))</f>
        <v/>
      </c>
      <c r="BF1245" s="145" t="str">
        <f>IF(ISBLANK(Lanes!BA1245),"",ROUND(Lanes!BA1245,2))</f>
        <v/>
      </c>
      <c r="BG1245" s="145" t="str">
        <f>IF(ISBLANK(Lanes!BB1245),"",ROUND(Lanes!BB1245,2))</f>
        <v/>
      </c>
      <c r="BH1245" s="145" t="str">
        <f>IF(ISBLANK(Lanes!AX1245),"",ROUND(Lanes!BC1245,2))</f>
        <v/>
      </c>
      <c r="BI1245" s="145" t="str">
        <f>IF(ISBLANK(Lanes!AX1245),"",ROUND(Lanes!BD1245,2))</f>
        <v/>
      </c>
      <c r="BJ1245" s="145" t="str">
        <f>IF(ISBLANK(Lanes!BE1245),"",Lanes!BE1245)</f>
        <v/>
      </c>
      <c r="BK1245" s="145" t="str">
        <f>IF(ISBLANK(Lanes!BF1245),"",Lanes!BF1245)</f>
        <v/>
      </c>
      <c r="BL1245" s="145" t="str">
        <f>IF(ISBLANK(Lanes!BG1245),"",Lanes!BG1245)</f>
        <v/>
      </c>
      <c r="BM1245" s="145" t="str">
        <f>IF(ISBLANK(Lanes!BH1245),"",Lanes!BH1245)</f>
        <v/>
      </c>
      <c r="BN1245" s="145" t="str">
        <f>IF(ISBLANK(Lanes!BI1245),"",Lanes!BI1245)</f>
        <v/>
      </c>
      <c r="BO1245" s="145" t="str">
        <f>IF(ISBLANK(Lanes!BJ1245),"",Lanes!BJ1245)</f>
        <v/>
      </c>
      <c r="BP1245" s="145" t="str">
        <f>IF(ISBLANK(Lanes!BK1245),"",Lanes!BK1245)</f>
        <v/>
      </c>
      <c r="BQ1245" s="145" t="str">
        <f>IF(ISBLANK(Lanes!BL1245),"",Lanes!BL1245)</f>
        <v/>
      </c>
      <c r="BR1245" s="145" t="str">
        <f>IF(ISBLANK(Lanes!BM1245),"",ROUND(Lanes!BM1245,0))</f>
        <v/>
      </c>
      <c r="BS1245" s="145" t="str">
        <f>IF(ISBLANK(Lanes!BN1245),"",ROUND(Lanes!BN1245,0))</f>
        <v/>
      </c>
      <c r="BT1245" s="145" t="str">
        <f>IF(ISBLANK(Lanes!BO1245),"",ROUND(Lanes!BO1245,0))</f>
        <v/>
      </c>
      <c r="BU1245" s="145" t="str">
        <f>IF(ISBLANK(Lanes!BN1245),"",ROUND(Lanes!BP1245,0))</f>
        <v/>
      </c>
      <c r="BV1245" s="145" t="str">
        <f>IF(ISBLANK(Lanes!BQ1245),"",ROUND(Lanes!BQ1245,1))</f>
        <v/>
      </c>
      <c r="BW1245" s="145" t="str">
        <f>IF(ISBLANK(Lanes!BR1245),"",Lanes!BR1245)</f>
        <v/>
      </c>
      <c r="BX1245" s="145" t="str">
        <f>IF(ISBLANK(Lanes!BS1245),"",Lanes!BS1245)</f>
        <v/>
      </c>
      <c r="BY1245" s="145" t="str">
        <f>IF(ISBLANK(Lanes!BT1245),"",Lanes!BT1245)</f>
        <v/>
      </c>
      <c r="BZ1245" s="145" t="str">
        <f>IF(ISBLANK(Lanes!BU1245),"",Lanes!BU1245)</f>
        <v/>
      </c>
      <c r="CA1245" s="145" t="str">
        <f>IF(ISBLANK(Lanes!BV1245),"",ROUND(Lanes!BV1245,1))</f>
        <v/>
      </c>
      <c r="CB1245" s="145" t="str">
        <f>IF(ISBLANK(Lanes!BW1245),"",ROUND(Lanes!BW1245,2))</f>
        <v/>
      </c>
      <c r="CC1245" s="145" t="str">
        <f>IF(ISBLANK(Lanes!BX1245),"",ROUND(Lanes!BX1245,1))</f>
        <v/>
      </c>
      <c r="CD1245" s="145" t="str">
        <f>IF(ISBLANK(Lanes!BY1245),"",ROUND(Lanes!BY1245,2))</f>
        <v/>
      </c>
      <c r="CE1245" s="145" t="str">
        <f>IF(ISBLANK(Lanes!BZ1245),"",ROUND(Lanes!BZ1245,0))</f>
        <v/>
      </c>
      <c r="CF1245" s="145" t="str">
        <f>IF(ISBLANK(Lanes!CA1245),"",ROUND(Lanes!CA1245,0))</f>
        <v/>
      </c>
      <c r="CG1245" s="145" t="str">
        <f>IF(ISBLANK(Lanes!CB1245),"",ROUND(Lanes!CB1245,0))</f>
        <v/>
      </c>
      <c r="CH1245" s="145" t="str">
        <f>IF(ISBLANK(Lanes!CC1245),"",ROUND(Lanes!CC1245,2))</f>
        <v/>
      </c>
      <c r="CI1245" s="145" t="str">
        <f>IF(ISBLANK(Lanes!CD1245),"",ROUND(Lanes!CD1245,2))</f>
        <v/>
      </c>
      <c r="CJ1245" s="145" t="str">
        <f>IF(ISBLANK(Lanes!CE1245),"",ROUND(Lanes!CE1245,2))</f>
        <v/>
      </c>
      <c r="CK1245" s="145" t="str">
        <f>IF(ISBLANK(Lanes!CF1245),"",ROUND(Lanes!CF1245,0))</f>
        <v/>
      </c>
      <c r="CL1245" s="145" t="str">
        <f>IF(ISBLANK(Lanes!CG1245),"",ROUND(Lanes!CG1245,0))</f>
        <v/>
      </c>
      <c r="CM1245" s="145" t="str">
        <f>IF(ISBLANK(Lanes!CH1245),"",ROUND(Lanes!CH1245,0))</f>
        <v/>
      </c>
      <c r="CN1245" s="145" t="str">
        <f>IF(ISBLANK(Lanes!CI1245),"",ROUND(Lanes!CI1245,2))</f>
        <v/>
      </c>
      <c r="CO1245" s="145" t="str">
        <f>IF(ISBLANK(Lanes!CJ1245),"",ROUND(Lanes!CJ1245,2))</f>
        <v/>
      </c>
      <c r="CP1245" s="145" t="str">
        <f>IF(ISBLANK(Lanes!CK1245),"",ROUND(Lanes!CK1245,2))</f>
        <v/>
      </c>
      <c r="CQ1245" s="146" t="str">
        <f>IF(ISBLANK(Lanes!CL1245),"","delete")</f>
        <v/>
      </c>
    </row>
    <row r="1246" spans="1:95">
      <c r="A1246" s="142">
        <v>2650</v>
      </c>
      <c r="B1246" s="140" t="s">
        <v>2190</v>
      </c>
      <c r="C1246" s="141">
        <v>1</v>
      </c>
      <c r="D1246" s="140" t="s">
        <v>1112</v>
      </c>
      <c r="E1246" s="140" t="s">
        <v>1112</v>
      </c>
      <c r="F1246" s="140" t="s">
        <v>736</v>
      </c>
      <c r="G1246" s="140" t="s">
        <v>230</v>
      </c>
      <c r="H1246" s="140" t="s">
        <v>88</v>
      </c>
      <c r="I1246" s="140" t="s">
        <v>482</v>
      </c>
      <c r="J1246" s="140" t="s">
        <v>184</v>
      </c>
      <c r="K1246" s="140" t="s">
        <v>2380</v>
      </c>
      <c r="L1246" s="140" t="s">
        <v>185</v>
      </c>
      <c r="M1246" s="140" t="s">
        <v>168</v>
      </c>
      <c r="N1246" s="140" t="s">
        <v>169</v>
      </c>
      <c r="O1246" s="140" t="s">
        <v>200</v>
      </c>
      <c r="P1246" s="140" t="s">
        <v>200</v>
      </c>
      <c r="Q1246" s="140" t="s">
        <v>2380</v>
      </c>
      <c r="R1246" s="140" t="s">
        <v>201</v>
      </c>
      <c r="S1246" s="140" t="s">
        <v>168</v>
      </c>
      <c r="T1246" s="140" t="s">
        <v>202</v>
      </c>
      <c r="U1246" s="140" t="s">
        <v>804</v>
      </c>
      <c r="V1246" s="140" t="s">
        <v>244</v>
      </c>
      <c r="W1246" s="140" t="s">
        <v>109</v>
      </c>
      <c r="X1246" s="140" t="s">
        <v>110</v>
      </c>
      <c r="Y1246" s="140" t="s">
        <v>2380</v>
      </c>
      <c r="Z1246" s="140" t="s">
        <v>2380</v>
      </c>
      <c r="AA1246" s="140" t="s">
        <v>2380</v>
      </c>
      <c r="AB1246" s="140" t="s">
        <v>2546</v>
      </c>
      <c r="AC1246" s="140" t="s">
        <v>2386</v>
      </c>
      <c r="AD1246" s="140" t="s">
        <v>101</v>
      </c>
      <c r="AE1246" s="140" t="s">
        <v>2385</v>
      </c>
      <c r="AF1246" s="140" t="s">
        <v>2385</v>
      </c>
      <c r="AG1246" s="140" t="s">
        <v>2385</v>
      </c>
      <c r="AH1246" s="140" t="s">
        <v>2385</v>
      </c>
      <c r="AI1246" s="140" t="s">
        <v>101</v>
      </c>
      <c r="AJ1246" s="140" t="s">
        <v>2392</v>
      </c>
      <c r="AK1246" s="140" t="s">
        <v>2390</v>
      </c>
      <c r="AL1246" s="140" t="s">
        <v>660</v>
      </c>
      <c r="AM1246" s="140" t="s">
        <v>2380</v>
      </c>
      <c r="AN1246" s="140" t="s">
        <v>2386</v>
      </c>
      <c r="AO1246" s="140" t="s">
        <v>2400</v>
      </c>
      <c r="AP1246" s="140" t="s">
        <v>660</v>
      </c>
      <c r="AQ1246" s="140" t="s">
        <v>2380</v>
      </c>
      <c r="AR1246" s="140" t="s">
        <v>2454</v>
      </c>
      <c r="AS1246" s="136" t="s">
        <v>2381</v>
      </c>
      <c r="AT1246" s="145" t="str">
        <f>IF(ISBLANK(Lanes!AO1246),"",ROUND(Lanes!AO1246,2))</f>
        <v/>
      </c>
      <c r="AU1246" s="145" t="str">
        <f>IF(ISBLANK(Lanes!AP1246),"",ROUND(Lanes!AP1246,2))</f>
        <v/>
      </c>
      <c r="AV1246" s="145" t="str">
        <f>IF(ISBLANK(Lanes!AQ1246),"",ROUND(Lanes!AQ1246,2))</f>
        <v/>
      </c>
      <c r="AW1246" s="145" t="str">
        <f>IF(ISBLANK(Lanes!AP1246),"",ROUND(Lanes!AR1246,2))</f>
        <v/>
      </c>
      <c r="AX1246" s="145" t="str">
        <f>IF(ISBLANK(Lanes!AS1246),"",ROUND(Lanes!AS1246,2))</f>
        <v/>
      </c>
      <c r="AY1246" s="145" t="str">
        <f>IF(ISBLANK(Lanes!AT1246),"",ROUND(Lanes!AT1246,2))</f>
        <v/>
      </c>
      <c r="AZ1246" s="145" t="str">
        <f>IF(ISBLANK(Lanes!AP1246),"",ROUND(Lanes!AU1246,2))</f>
        <v/>
      </c>
      <c r="BA1246" s="145" t="str">
        <f>IF(ISBLANK(Lanes!AP1246),"",ROUND(Lanes!AV1246,2))</f>
        <v/>
      </c>
      <c r="BB1246" s="145" t="str">
        <f>IF(ISBLANK(Lanes!AW1246),"",ROUND(Lanes!AW1246,2))</f>
        <v/>
      </c>
      <c r="BC1246" s="145" t="str">
        <f>IF(ISBLANK(Lanes!AX1246),"",ROUND(Lanes!AX1246,2))</f>
        <v/>
      </c>
      <c r="BD1246" s="145" t="str">
        <f>IF(ISBLANK(Lanes!AY1246),"",ROUND(Lanes!AY1246,2))</f>
        <v/>
      </c>
      <c r="BE1246" s="145" t="str">
        <f>IF(ISBLANK(Lanes!AX1246),"",ROUND(Lanes!AZ1246,2))</f>
        <v/>
      </c>
      <c r="BF1246" s="145" t="str">
        <f>IF(ISBLANK(Lanes!BA1246),"",ROUND(Lanes!BA1246,2))</f>
        <v/>
      </c>
      <c r="BG1246" s="145" t="str">
        <f>IF(ISBLANK(Lanes!BB1246),"",ROUND(Lanes!BB1246,2))</f>
        <v/>
      </c>
      <c r="BH1246" s="145" t="str">
        <f>IF(ISBLANK(Lanes!AX1246),"",ROUND(Lanes!BC1246,2))</f>
        <v/>
      </c>
      <c r="BI1246" s="145" t="str">
        <f>IF(ISBLANK(Lanes!AX1246),"",ROUND(Lanes!BD1246,2))</f>
        <v/>
      </c>
      <c r="BJ1246" s="145" t="str">
        <f>IF(ISBLANK(Lanes!BE1246),"",Lanes!BE1246)</f>
        <v/>
      </c>
      <c r="BK1246" s="145" t="str">
        <f>IF(ISBLANK(Lanes!BF1246),"",Lanes!BF1246)</f>
        <v/>
      </c>
      <c r="BL1246" s="145" t="str">
        <f>IF(ISBLANK(Lanes!BG1246),"",Lanes!BG1246)</f>
        <v/>
      </c>
      <c r="BM1246" s="145" t="str">
        <f>IF(ISBLANK(Lanes!BH1246),"",Lanes!BH1246)</f>
        <v/>
      </c>
      <c r="BN1246" s="145" t="str">
        <f>IF(ISBLANK(Lanes!BI1246),"",Lanes!BI1246)</f>
        <v/>
      </c>
      <c r="BO1246" s="145" t="str">
        <f>IF(ISBLANK(Lanes!BJ1246),"",Lanes!BJ1246)</f>
        <v/>
      </c>
      <c r="BP1246" s="145" t="str">
        <f>IF(ISBLANK(Lanes!BK1246),"",Lanes!BK1246)</f>
        <v/>
      </c>
      <c r="BQ1246" s="145" t="str">
        <f>IF(ISBLANK(Lanes!BL1246),"",Lanes!BL1246)</f>
        <v/>
      </c>
      <c r="BR1246" s="145" t="str">
        <f>IF(ISBLANK(Lanes!BM1246),"",ROUND(Lanes!BM1246,0))</f>
        <v/>
      </c>
      <c r="BS1246" s="145" t="str">
        <f>IF(ISBLANK(Lanes!BN1246),"",ROUND(Lanes!BN1246,0))</f>
        <v/>
      </c>
      <c r="BT1246" s="145" t="str">
        <f>IF(ISBLANK(Lanes!BO1246),"",ROUND(Lanes!BO1246,0))</f>
        <v/>
      </c>
      <c r="BU1246" s="145" t="str">
        <f>IF(ISBLANK(Lanes!BN1246),"",ROUND(Lanes!BP1246,0))</f>
        <v/>
      </c>
      <c r="BV1246" s="145" t="str">
        <f>IF(ISBLANK(Lanes!BQ1246),"",ROUND(Lanes!BQ1246,1))</f>
        <v/>
      </c>
      <c r="BW1246" s="145" t="str">
        <f>IF(ISBLANK(Lanes!BR1246),"",Lanes!BR1246)</f>
        <v/>
      </c>
      <c r="BX1246" s="145" t="str">
        <f>IF(ISBLANK(Lanes!BS1246),"",Lanes!BS1246)</f>
        <v/>
      </c>
      <c r="BY1246" s="145" t="str">
        <f>IF(ISBLANK(Lanes!BT1246),"",Lanes!BT1246)</f>
        <v/>
      </c>
      <c r="BZ1246" s="145" t="str">
        <f>IF(ISBLANK(Lanes!BU1246),"",Lanes!BU1246)</f>
        <v/>
      </c>
      <c r="CA1246" s="145" t="str">
        <f>IF(ISBLANK(Lanes!BV1246),"",ROUND(Lanes!BV1246,1))</f>
        <v/>
      </c>
      <c r="CB1246" s="145" t="str">
        <f>IF(ISBLANK(Lanes!BW1246),"",ROUND(Lanes!BW1246,2))</f>
        <v/>
      </c>
      <c r="CC1246" s="145" t="str">
        <f>IF(ISBLANK(Lanes!BX1246),"",ROUND(Lanes!BX1246,1))</f>
        <v/>
      </c>
      <c r="CD1246" s="145" t="str">
        <f>IF(ISBLANK(Lanes!BY1246),"",ROUND(Lanes!BY1246,2))</f>
        <v/>
      </c>
      <c r="CE1246" s="145" t="str">
        <f>IF(ISBLANK(Lanes!BZ1246),"",ROUND(Lanes!BZ1246,0))</f>
        <v/>
      </c>
      <c r="CF1246" s="145" t="str">
        <f>IF(ISBLANK(Lanes!CA1246),"",ROUND(Lanes!CA1246,0))</f>
        <v/>
      </c>
      <c r="CG1246" s="145" t="str">
        <f>IF(ISBLANK(Lanes!CB1246),"",ROUND(Lanes!CB1246,0))</f>
        <v/>
      </c>
      <c r="CH1246" s="145" t="str">
        <f>IF(ISBLANK(Lanes!CC1246),"",ROUND(Lanes!CC1246,2))</f>
        <v/>
      </c>
      <c r="CI1246" s="145" t="str">
        <f>IF(ISBLANK(Lanes!CD1246),"",ROUND(Lanes!CD1246,2))</f>
        <v/>
      </c>
      <c r="CJ1246" s="145" t="str">
        <f>IF(ISBLANK(Lanes!CE1246),"",ROUND(Lanes!CE1246,2))</f>
        <v/>
      </c>
      <c r="CK1246" s="145" t="str">
        <f>IF(ISBLANK(Lanes!CF1246),"",ROUND(Lanes!CF1246,0))</f>
        <v/>
      </c>
      <c r="CL1246" s="145" t="str">
        <f>IF(ISBLANK(Lanes!CG1246),"",ROUND(Lanes!CG1246,0))</f>
        <v/>
      </c>
      <c r="CM1246" s="145" t="str">
        <f>IF(ISBLANK(Lanes!CH1246),"",ROUND(Lanes!CH1246,0))</f>
        <v/>
      </c>
      <c r="CN1246" s="145" t="str">
        <f>IF(ISBLANK(Lanes!CI1246),"",ROUND(Lanes!CI1246,2))</f>
        <v/>
      </c>
      <c r="CO1246" s="145" t="str">
        <f>IF(ISBLANK(Lanes!CJ1246),"",ROUND(Lanes!CJ1246,2))</f>
        <v/>
      </c>
      <c r="CP1246" s="145" t="str">
        <f>IF(ISBLANK(Lanes!CK1246),"",ROUND(Lanes!CK1246,2))</f>
        <v/>
      </c>
      <c r="CQ1246" s="146" t="str">
        <f>IF(ISBLANK(Lanes!CL1246),"","delete")</f>
        <v/>
      </c>
    </row>
    <row r="1247" spans="1:95">
      <c r="A1247" s="142">
        <v>2651</v>
      </c>
      <c r="B1247" s="140" t="s">
        <v>2191</v>
      </c>
      <c r="C1247" s="141">
        <v>1</v>
      </c>
      <c r="D1247" s="140" t="s">
        <v>1113</v>
      </c>
      <c r="E1247" s="140" t="s">
        <v>1113</v>
      </c>
      <c r="F1247" s="140" t="s">
        <v>736</v>
      </c>
      <c r="G1247" s="140" t="s">
        <v>230</v>
      </c>
      <c r="H1247" s="140" t="s">
        <v>127</v>
      </c>
      <c r="I1247" s="140" t="s">
        <v>790</v>
      </c>
      <c r="J1247" s="140" t="s">
        <v>301</v>
      </c>
      <c r="K1247" s="140" t="s">
        <v>2380</v>
      </c>
      <c r="L1247" s="140" t="s">
        <v>185</v>
      </c>
      <c r="M1247" s="140" t="s">
        <v>168</v>
      </c>
      <c r="N1247" s="140" t="s">
        <v>169</v>
      </c>
      <c r="O1247" s="140" t="s">
        <v>805</v>
      </c>
      <c r="P1247" s="140" t="s">
        <v>806</v>
      </c>
      <c r="Q1247" s="140" t="s">
        <v>2380</v>
      </c>
      <c r="R1247" s="140" t="s">
        <v>365</v>
      </c>
      <c r="S1247" s="140" t="s">
        <v>163</v>
      </c>
      <c r="T1247" s="140" t="s">
        <v>366</v>
      </c>
      <c r="U1247" s="140" t="s">
        <v>132</v>
      </c>
      <c r="V1247" s="140" t="s">
        <v>351</v>
      </c>
      <c r="W1247" s="140" t="s">
        <v>109</v>
      </c>
      <c r="X1247" s="140" t="s">
        <v>110</v>
      </c>
      <c r="Y1247" s="140" t="s">
        <v>2380</v>
      </c>
      <c r="Z1247" s="140" t="s">
        <v>2380</v>
      </c>
      <c r="AA1247" s="140" t="s">
        <v>807</v>
      </c>
      <c r="AB1247" s="140" t="s">
        <v>2482</v>
      </c>
      <c r="AC1247" s="140" t="s">
        <v>2391</v>
      </c>
      <c r="AD1247" s="140" t="s">
        <v>101</v>
      </c>
      <c r="AE1247" s="140" t="s">
        <v>2385</v>
      </c>
      <c r="AF1247" s="140" t="s">
        <v>2385</v>
      </c>
      <c r="AG1247" s="140" t="s">
        <v>2385</v>
      </c>
      <c r="AH1247" s="140" t="s">
        <v>2385</v>
      </c>
      <c r="AI1247" s="140" t="s">
        <v>101</v>
      </c>
      <c r="AJ1247" s="140" t="s">
        <v>2400</v>
      </c>
      <c r="AK1247" s="140" t="s">
        <v>2400</v>
      </c>
      <c r="AL1247" s="140" t="s">
        <v>2400</v>
      </c>
      <c r="AM1247" s="140" t="s">
        <v>2380</v>
      </c>
      <c r="AN1247" s="140" t="s">
        <v>2383</v>
      </c>
      <c r="AO1247" s="140" t="s">
        <v>2383</v>
      </c>
      <c r="AP1247" s="140" t="s">
        <v>2383</v>
      </c>
      <c r="AQ1247" s="140" t="s">
        <v>2380</v>
      </c>
      <c r="AR1247" s="140" t="s">
        <v>2504</v>
      </c>
      <c r="AS1247" s="136" t="s">
        <v>2381</v>
      </c>
      <c r="AT1247" s="145" t="str">
        <f>IF(ISBLANK(Lanes!AO1247),"",ROUND(Lanes!AO1247,2))</f>
        <v/>
      </c>
      <c r="AU1247" s="145" t="str">
        <f>IF(ISBLANK(Lanes!AP1247),"",ROUND(Lanes!AP1247,2))</f>
        <v/>
      </c>
      <c r="AV1247" s="145" t="str">
        <f>IF(ISBLANK(Lanes!AQ1247),"",ROUND(Lanes!AQ1247,2))</f>
        <v/>
      </c>
      <c r="AW1247" s="145" t="str">
        <f>IF(ISBLANK(Lanes!AP1247),"",ROUND(Lanes!AR1247,2))</f>
        <v/>
      </c>
      <c r="AX1247" s="145" t="str">
        <f>IF(ISBLANK(Lanes!AS1247),"",ROUND(Lanes!AS1247,2))</f>
        <v/>
      </c>
      <c r="AY1247" s="145" t="str">
        <f>IF(ISBLANK(Lanes!AT1247),"",ROUND(Lanes!AT1247,2))</f>
        <v/>
      </c>
      <c r="AZ1247" s="145" t="str">
        <f>IF(ISBLANK(Lanes!AP1247),"",ROUND(Lanes!AU1247,2))</f>
        <v/>
      </c>
      <c r="BA1247" s="145" t="str">
        <f>IF(ISBLANK(Lanes!AP1247),"",ROUND(Lanes!AV1247,2))</f>
        <v/>
      </c>
      <c r="BB1247" s="145" t="str">
        <f>IF(ISBLANK(Lanes!AW1247),"",ROUND(Lanes!AW1247,2))</f>
        <v/>
      </c>
      <c r="BC1247" s="145" t="str">
        <f>IF(ISBLANK(Lanes!AX1247),"",ROUND(Lanes!AX1247,2))</f>
        <v/>
      </c>
      <c r="BD1247" s="145" t="str">
        <f>IF(ISBLANK(Lanes!AY1247),"",ROUND(Lanes!AY1247,2))</f>
        <v/>
      </c>
      <c r="BE1247" s="145" t="str">
        <f>IF(ISBLANK(Lanes!AX1247),"",ROUND(Lanes!AZ1247,2))</f>
        <v/>
      </c>
      <c r="BF1247" s="145" t="str">
        <f>IF(ISBLANK(Lanes!BA1247),"",ROUND(Lanes!BA1247,2))</f>
        <v/>
      </c>
      <c r="BG1247" s="145" t="str">
        <f>IF(ISBLANK(Lanes!BB1247),"",ROUND(Lanes!BB1247,2))</f>
        <v/>
      </c>
      <c r="BH1247" s="145" t="str">
        <f>IF(ISBLANK(Lanes!AX1247),"",ROUND(Lanes!BC1247,2))</f>
        <v/>
      </c>
      <c r="BI1247" s="145" t="str">
        <f>IF(ISBLANK(Lanes!AX1247),"",ROUND(Lanes!BD1247,2))</f>
        <v/>
      </c>
      <c r="BJ1247" s="145" t="str">
        <f>IF(ISBLANK(Lanes!BE1247),"",Lanes!BE1247)</f>
        <v/>
      </c>
      <c r="BK1247" s="145" t="str">
        <f>IF(ISBLANK(Lanes!BF1247),"",Lanes!BF1247)</f>
        <v/>
      </c>
      <c r="BL1247" s="145" t="str">
        <f>IF(ISBLANK(Lanes!BG1247),"",Lanes!BG1247)</f>
        <v/>
      </c>
      <c r="BM1247" s="145" t="str">
        <f>IF(ISBLANK(Lanes!BH1247),"",Lanes!BH1247)</f>
        <v/>
      </c>
      <c r="BN1247" s="145" t="str">
        <f>IF(ISBLANK(Lanes!BI1247),"",Lanes!BI1247)</f>
        <v/>
      </c>
      <c r="BO1247" s="145" t="str">
        <f>IF(ISBLANK(Lanes!BJ1247),"",Lanes!BJ1247)</f>
        <v/>
      </c>
      <c r="BP1247" s="145" t="str">
        <f>IF(ISBLANK(Lanes!BK1247),"",Lanes!BK1247)</f>
        <v/>
      </c>
      <c r="BQ1247" s="145" t="str">
        <f>IF(ISBLANK(Lanes!BL1247),"",Lanes!BL1247)</f>
        <v/>
      </c>
      <c r="BR1247" s="145" t="str">
        <f>IF(ISBLANK(Lanes!BM1247),"",ROUND(Lanes!BM1247,0))</f>
        <v/>
      </c>
      <c r="BS1247" s="145" t="str">
        <f>IF(ISBLANK(Lanes!BN1247),"",ROUND(Lanes!BN1247,0))</f>
        <v/>
      </c>
      <c r="BT1247" s="145" t="str">
        <f>IF(ISBLANK(Lanes!BO1247),"",ROUND(Lanes!BO1247,0))</f>
        <v/>
      </c>
      <c r="BU1247" s="145" t="str">
        <f>IF(ISBLANK(Lanes!BN1247),"",ROUND(Lanes!BP1247,0))</f>
        <v/>
      </c>
      <c r="BV1247" s="145" t="str">
        <f>IF(ISBLANK(Lanes!BQ1247),"",ROUND(Lanes!BQ1247,1))</f>
        <v/>
      </c>
      <c r="BW1247" s="145" t="str">
        <f>IF(ISBLANK(Lanes!BR1247),"",Lanes!BR1247)</f>
        <v/>
      </c>
      <c r="BX1247" s="145" t="str">
        <f>IF(ISBLANK(Lanes!BS1247),"",Lanes!BS1247)</f>
        <v/>
      </c>
      <c r="BY1247" s="145" t="str">
        <f>IF(ISBLANK(Lanes!BT1247),"",Lanes!BT1247)</f>
        <v/>
      </c>
      <c r="BZ1247" s="145" t="str">
        <f>IF(ISBLANK(Lanes!BU1247),"",Lanes!BU1247)</f>
        <v/>
      </c>
      <c r="CA1247" s="145" t="str">
        <f>IF(ISBLANK(Lanes!BV1247),"",ROUND(Lanes!BV1247,1))</f>
        <v/>
      </c>
      <c r="CB1247" s="145" t="str">
        <f>IF(ISBLANK(Lanes!BW1247),"",ROUND(Lanes!BW1247,2))</f>
        <v/>
      </c>
      <c r="CC1247" s="145" t="str">
        <f>IF(ISBLANK(Lanes!BX1247),"",ROUND(Lanes!BX1247,1))</f>
        <v/>
      </c>
      <c r="CD1247" s="145" t="str">
        <f>IF(ISBLANK(Lanes!BY1247),"",ROUND(Lanes!BY1247,2))</f>
        <v/>
      </c>
      <c r="CE1247" s="145" t="str">
        <f>IF(ISBLANK(Lanes!BZ1247),"",ROUND(Lanes!BZ1247,0))</f>
        <v/>
      </c>
      <c r="CF1247" s="145" t="str">
        <f>IF(ISBLANK(Lanes!CA1247),"",ROUND(Lanes!CA1247,0))</f>
        <v/>
      </c>
      <c r="CG1247" s="145" t="str">
        <f>IF(ISBLANK(Lanes!CB1247),"",ROUND(Lanes!CB1247,0))</f>
        <v/>
      </c>
      <c r="CH1247" s="145" t="str">
        <f>IF(ISBLANK(Lanes!CC1247),"",ROUND(Lanes!CC1247,2))</f>
        <v/>
      </c>
      <c r="CI1247" s="145" t="str">
        <f>IF(ISBLANK(Lanes!CD1247),"",ROUND(Lanes!CD1247,2))</f>
        <v/>
      </c>
      <c r="CJ1247" s="145" t="str">
        <f>IF(ISBLANK(Lanes!CE1247),"",ROUND(Lanes!CE1247,2))</f>
        <v/>
      </c>
      <c r="CK1247" s="145" t="str">
        <f>IF(ISBLANK(Lanes!CF1247),"",ROUND(Lanes!CF1247,0))</f>
        <v/>
      </c>
      <c r="CL1247" s="145" t="str">
        <f>IF(ISBLANK(Lanes!CG1247),"",ROUND(Lanes!CG1247,0))</f>
        <v/>
      </c>
      <c r="CM1247" s="145" t="str">
        <f>IF(ISBLANK(Lanes!CH1247),"",ROUND(Lanes!CH1247,0))</f>
        <v/>
      </c>
      <c r="CN1247" s="145" t="str">
        <f>IF(ISBLANK(Lanes!CI1247),"",ROUND(Lanes!CI1247,2))</f>
        <v/>
      </c>
      <c r="CO1247" s="145" t="str">
        <f>IF(ISBLANK(Lanes!CJ1247),"",ROUND(Lanes!CJ1247,2))</f>
        <v/>
      </c>
      <c r="CP1247" s="145" t="str">
        <f>IF(ISBLANK(Lanes!CK1247),"",ROUND(Lanes!CK1247,2))</f>
        <v/>
      </c>
      <c r="CQ1247" s="146" t="str">
        <f>IF(ISBLANK(Lanes!CL1247),"","delete")</f>
        <v/>
      </c>
    </row>
    <row r="1248" spans="1:95">
      <c r="A1248" s="142">
        <v>2652</v>
      </c>
      <c r="B1248" s="140" t="s">
        <v>2192</v>
      </c>
      <c r="C1248" s="141">
        <v>1</v>
      </c>
      <c r="D1248" s="140" t="s">
        <v>1114</v>
      </c>
      <c r="E1248" s="140" t="s">
        <v>1114</v>
      </c>
      <c r="F1248" s="140" t="s">
        <v>736</v>
      </c>
      <c r="G1248" s="140" t="s">
        <v>230</v>
      </c>
      <c r="H1248" s="140" t="s">
        <v>127</v>
      </c>
      <c r="I1248" s="140" t="s">
        <v>808</v>
      </c>
      <c r="J1248" s="140" t="s">
        <v>2380</v>
      </c>
      <c r="K1248" s="140" t="s">
        <v>2380</v>
      </c>
      <c r="L1248" s="140" t="s">
        <v>360</v>
      </c>
      <c r="M1248" s="140" t="s">
        <v>224</v>
      </c>
      <c r="N1248" s="140" t="s">
        <v>164</v>
      </c>
      <c r="O1248" s="140" t="s">
        <v>805</v>
      </c>
      <c r="P1248" s="140" t="s">
        <v>806</v>
      </c>
      <c r="Q1248" s="140" t="s">
        <v>2380</v>
      </c>
      <c r="R1248" s="140" t="s">
        <v>365</v>
      </c>
      <c r="S1248" s="140" t="s">
        <v>163</v>
      </c>
      <c r="T1248" s="140" t="s">
        <v>366</v>
      </c>
      <c r="U1248" s="140" t="s">
        <v>132</v>
      </c>
      <c r="V1248" s="140" t="s">
        <v>244</v>
      </c>
      <c r="W1248" s="140" t="s">
        <v>109</v>
      </c>
      <c r="X1248" s="140" t="s">
        <v>110</v>
      </c>
      <c r="Y1248" s="140" t="s">
        <v>2380</v>
      </c>
      <c r="Z1248" s="140" t="s">
        <v>2380</v>
      </c>
      <c r="AA1248" s="140" t="s">
        <v>807</v>
      </c>
      <c r="AB1248" s="140" t="s">
        <v>2419</v>
      </c>
      <c r="AC1248" s="140" t="s">
        <v>2391</v>
      </c>
      <c r="AD1248" s="140" t="s">
        <v>101</v>
      </c>
      <c r="AE1248" s="140" t="s">
        <v>2385</v>
      </c>
      <c r="AF1248" s="140" t="s">
        <v>2385</v>
      </c>
      <c r="AG1248" s="140" t="s">
        <v>2385</v>
      </c>
      <c r="AH1248" s="140" t="s">
        <v>2385</v>
      </c>
      <c r="AI1248" s="140" t="s">
        <v>101</v>
      </c>
      <c r="AJ1248" s="140" t="s">
        <v>2400</v>
      </c>
      <c r="AK1248" s="140" t="s">
        <v>2400</v>
      </c>
      <c r="AL1248" s="140" t="s">
        <v>2400</v>
      </c>
      <c r="AM1248" s="140" t="s">
        <v>2380</v>
      </c>
      <c r="AN1248" s="140" t="s">
        <v>2383</v>
      </c>
      <c r="AO1248" s="140" t="s">
        <v>2383</v>
      </c>
      <c r="AP1248" s="140" t="s">
        <v>2383</v>
      </c>
      <c r="AQ1248" s="140" t="s">
        <v>2380</v>
      </c>
      <c r="AR1248" s="140" t="s">
        <v>2397</v>
      </c>
      <c r="AS1248" s="136" t="s">
        <v>2381</v>
      </c>
      <c r="AT1248" s="145" t="str">
        <f>IF(ISBLANK(Lanes!AO1248),"",ROUND(Lanes!AO1248,2))</f>
        <v/>
      </c>
      <c r="AU1248" s="145" t="str">
        <f>IF(ISBLANK(Lanes!AP1248),"",ROUND(Lanes!AP1248,2))</f>
        <v/>
      </c>
      <c r="AV1248" s="145" t="str">
        <f>IF(ISBLANK(Lanes!AQ1248),"",ROUND(Lanes!AQ1248,2))</f>
        <v/>
      </c>
      <c r="AW1248" s="145" t="str">
        <f>IF(ISBLANK(Lanes!AP1248),"",ROUND(Lanes!AR1248,2))</f>
        <v/>
      </c>
      <c r="AX1248" s="145" t="str">
        <f>IF(ISBLANK(Lanes!AS1248),"",ROUND(Lanes!AS1248,2))</f>
        <v/>
      </c>
      <c r="AY1248" s="145" t="str">
        <f>IF(ISBLANK(Lanes!AT1248),"",ROUND(Lanes!AT1248,2))</f>
        <v/>
      </c>
      <c r="AZ1248" s="145" t="str">
        <f>IF(ISBLANK(Lanes!AP1248),"",ROUND(Lanes!AU1248,2))</f>
        <v/>
      </c>
      <c r="BA1248" s="145" t="str">
        <f>IF(ISBLANK(Lanes!AP1248),"",ROUND(Lanes!AV1248,2))</f>
        <v/>
      </c>
      <c r="BB1248" s="145" t="str">
        <f>IF(ISBLANK(Lanes!AW1248),"",ROUND(Lanes!AW1248,2))</f>
        <v/>
      </c>
      <c r="BC1248" s="145" t="str">
        <f>IF(ISBLANK(Lanes!AX1248),"",ROUND(Lanes!AX1248,2))</f>
        <v/>
      </c>
      <c r="BD1248" s="145" t="str">
        <f>IF(ISBLANK(Lanes!AY1248),"",ROUND(Lanes!AY1248,2))</f>
        <v/>
      </c>
      <c r="BE1248" s="145" t="str">
        <f>IF(ISBLANK(Lanes!AX1248),"",ROUND(Lanes!AZ1248,2))</f>
        <v/>
      </c>
      <c r="BF1248" s="145" t="str">
        <f>IF(ISBLANK(Lanes!BA1248),"",ROUND(Lanes!BA1248,2))</f>
        <v/>
      </c>
      <c r="BG1248" s="145" t="str">
        <f>IF(ISBLANK(Lanes!BB1248),"",ROUND(Lanes!BB1248,2))</f>
        <v/>
      </c>
      <c r="BH1248" s="145" t="str">
        <f>IF(ISBLANK(Lanes!AX1248),"",ROUND(Lanes!BC1248,2))</f>
        <v/>
      </c>
      <c r="BI1248" s="145" t="str">
        <f>IF(ISBLANK(Lanes!AX1248),"",ROUND(Lanes!BD1248,2))</f>
        <v/>
      </c>
      <c r="BJ1248" s="145" t="str">
        <f>IF(ISBLANK(Lanes!BE1248),"",Lanes!BE1248)</f>
        <v/>
      </c>
      <c r="BK1248" s="145" t="str">
        <f>IF(ISBLANK(Lanes!BF1248),"",Lanes!BF1248)</f>
        <v/>
      </c>
      <c r="BL1248" s="145" t="str">
        <f>IF(ISBLANK(Lanes!BG1248),"",Lanes!BG1248)</f>
        <v/>
      </c>
      <c r="BM1248" s="145" t="str">
        <f>IF(ISBLANK(Lanes!BH1248),"",Lanes!BH1248)</f>
        <v/>
      </c>
      <c r="BN1248" s="145" t="str">
        <f>IF(ISBLANK(Lanes!BI1248),"",Lanes!BI1248)</f>
        <v/>
      </c>
      <c r="BO1248" s="145" t="str">
        <f>IF(ISBLANK(Lanes!BJ1248),"",Lanes!BJ1248)</f>
        <v/>
      </c>
      <c r="BP1248" s="145" t="str">
        <f>IF(ISBLANK(Lanes!BK1248),"",Lanes!BK1248)</f>
        <v/>
      </c>
      <c r="BQ1248" s="145" t="str">
        <f>IF(ISBLANK(Lanes!BL1248),"",Lanes!BL1248)</f>
        <v/>
      </c>
      <c r="BR1248" s="145" t="str">
        <f>IF(ISBLANK(Lanes!BM1248),"",ROUND(Lanes!BM1248,0))</f>
        <v/>
      </c>
      <c r="BS1248" s="145" t="str">
        <f>IF(ISBLANK(Lanes!BN1248),"",ROUND(Lanes!BN1248,0))</f>
        <v/>
      </c>
      <c r="BT1248" s="145" t="str">
        <f>IF(ISBLANK(Lanes!BO1248),"",ROUND(Lanes!BO1248,0))</f>
        <v/>
      </c>
      <c r="BU1248" s="145" t="str">
        <f>IF(ISBLANK(Lanes!BN1248),"",ROUND(Lanes!BP1248,0))</f>
        <v/>
      </c>
      <c r="BV1248" s="145" t="str">
        <f>IF(ISBLANK(Lanes!BQ1248),"",ROUND(Lanes!BQ1248,1))</f>
        <v/>
      </c>
      <c r="BW1248" s="145" t="str">
        <f>IF(ISBLANK(Lanes!BR1248),"",Lanes!BR1248)</f>
        <v/>
      </c>
      <c r="BX1248" s="145" t="str">
        <f>IF(ISBLANK(Lanes!BS1248),"",Lanes!BS1248)</f>
        <v/>
      </c>
      <c r="BY1248" s="145" t="str">
        <f>IF(ISBLANK(Lanes!BT1248),"",Lanes!BT1248)</f>
        <v/>
      </c>
      <c r="BZ1248" s="145" t="str">
        <f>IF(ISBLANK(Lanes!BU1248),"",Lanes!BU1248)</f>
        <v/>
      </c>
      <c r="CA1248" s="145" t="str">
        <f>IF(ISBLANK(Lanes!BV1248),"",ROUND(Lanes!BV1248,1))</f>
        <v/>
      </c>
      <c r="CB1248" s="145" t="str">
        <f>IF(ISBLANK(Lanes!BW1248),"",ROUND(Lanes!BW1248,2))</f>
        <v/>
      </c>
      <c r="CC1248" s="145" t="str">
        <f>IF(ISBLANK(Lanes!BX1248),"",ROUND(Lanes!BX1248,1))</f>
        <v/>
      </c>
      <c r="CD1248" s="145" t="str">
        <f>IF(ISBLANK(Lanes!BY1248),"",ROUND(Lanes!BY1248,2))</f>
        <v/>
      </c>
      <c r="CE1248" s="145" t="str">
        <f>IF(ISBLANK(Lanes!BZ1248),"",ROUND(Lanes!BZ1248,0))</f>
        <v/>
      </c>
      <c r="CF1248" s="145" t="str">
        <f>IF(ISBLANK(Lanes!CA1248),"",ROUND(Lanes!CA1248,0))</f>
        <v/>
      </c>
      <c r="CG1248" s="145" t="str">
        <f>IF(ISBLANK(Lanes!CB1248),"",ROUND(Lanes!CB1248,0))</f>
        <v/>
      </c>
      <c r="CH1248" s="145" t="str">
        <f>IF(ISBLANK(Lanes!CC1248),"",ROUND(Lanes!CC1248,2))</f>
        <v/>
      </c>
      <c r="CI1248" s="145" t="str">
        <f>IF(ISBLANK(Lanes!CD1248),"",ROUND(Lanes!CD1248,2))</f>
        <v/>
      </c>
      <c r="CJ1248" s="145" t="str">
        <f>IF(ISBLANK(Lanes!CE1248),"",ROUND(Lanes!CE1248,2))</f>
        <v/>
      </c>
      <c r="CK1248" s="145" t="str">
        <f>IF(ISBLANK(Lanes!CF1248),"",ROUND(Lanes!CF1248,0))</f>
        <v/>
      </c>
      <c r="CL1248" s="145" t="str">
        <f>IF(ISBLANK(Lanes!CG1248),"",ROUND(Lanes!CG1248,0))</f>
        <v/>
      </c>
      <c r="CM1248" s="145" t="str">
        <f>IF(ISBLANK(Lanes!CH1248),"",ROUND(Lanes!CH1248,0))</f>
        <v/>
      </c>
      <c r="CN1248" s="145" t="str">
        <f>IF(ISBLANK(Lanes!CI1248),"",ROUND(Lanes!CI1248,2))</f>
        <v/>
      </c>
      <c r="CO1248" s="145" t="str">
        <f>IF(ISBLANK(Lanes!CJ1248),"",ROUND(Lanes!CJ1248,2))</f>
        <v/>
      </c>
      <c r="CP1248" s="145" t="str">
        <f>IF(ISBLANK(Lanes!CK1248),"",ROUND(Lanes!CK1248,2))</f>
        <v/>
      </c>
      <c r="CQ1248" s="146" t="str">
        <f>IF(ISBLANK(Lanes!CL1248),"","delete")</f>
        <v/>
      </c>
    </row>
    <row r="1249" spans="1:95">
      <c r="A1249" s="142">
        <v>2653</v>
      </c>
      <c r="B1249" s="140" t="s">
        <v>2193</v>
      </c>
      <c r="C1249" s="141">
        <v>1</v>
      </c>
      <c r="D1249" s="140" t="s">
        <v>2545</v>
      </c>
      <c r="E1249" s="140" t="s">
        <v>2545</v>
      </c>
      <c r="F1249" s="140" t="s">
        <v>736</v>
      </c>
      <c r="G1249" s="140" t="s">
        <v>230</v>
      </c>
      <c r="H1249" s="140" t="s">
        <v>127</v>
      </c>
      <c r="I1249" s="140" t="s">
        <v>506</v>
      </c>
      <c r="J1249" s="140" t="s">
        <v>752</v>
      </c>
      <c r="K1249" s="140" t="s">
        <v>2380</v>
      </c>
      <c r="L1249" s="140" t="s">
        <v>223</v>
      </c>
      <c r="M1249" s="140" t="s">
        <v>224</v>
      </c>
      <c r="N1249" s="140" t="s">
        <v>164</v>
      </c>
      <c r="O1249" s="140" t="s">
        <v>805</v>
      </c>
      <c r="P1249" s="140" t="s">
        <v>806</v>
      </c>
      <c r="Q1249" s="140" t="s">
        <v>2380</v>
      </c>
      <c r="R1249" s="140" t="s">
        <v>365</v>
      </c>
      <c r="S1249" s="140" t="s">
        <v>163</v>
      </c>
      <c r="T1249" s="140" t="s">
        <v>366</v>
      </c>
      <c r="U1249" s="140" t="s">
        <v>132</v>
      </c>
      <c r="V1249" s="140" t="s">
        <v>244</v>
      </c>
      <c r="W1249" s="140" t="s">
        <v>109</v>
      </c>
      <c r="X1249" s="140" t="s">
        <v>110</v>
      </c>
      <c r="Y1249" s="140" t="s">
        <v>2380</v>
      </c>
      <c r="Z1249" s="140" t="s">
        <v>2380</v>
      </c>
      <c r="AA1249" s="140" t="s">
        <v>807</v>
      </c>
      <c r="AB1249" s="140" t="s">
        <v>2474</v>
      </c>
      <c r="AC1249" s="140" t="s">
        <v>2391</v>
      </c>
      <c r="AD1249" s="140" t="s">
        <v>101</v>
      </c>
      <c r="AE1249" s="140" t="s">
        <v>2385</v>
      </c>
      <c r="AF1249" s="140" t="s">
        <v>2385</v>
      </c>
      <c r="AG1249" s="140" t="s">
        <v>2385</v>
      </c>
      <c r="AH1249" s="140" t="s">
        <v>2385</v>
      </c>
      <c r="AI1249" s="140" t="s">
        <v>101</v>
      </c>
      <c r="AJ1249" s="140" t="s">
        <v>2400</v>
      </c>
      <c r="AK1249" s="140" t="s">
        <v>2400</v>
      </c>
      <c r="AL1249" s="140" t="s">
        <v>2400</v>
      </c>
      <c r="AM1249" s="140" t="s">
        <v>2380</v>
      </c>
      <c r="AN1249" s="140" t="s">
        <v>2383</v>
      </c>
      <c r="AO1249" s="140" t="s">
        <v>2383</v>
      </c>
      <c r="AP1249" s="140" t="s">
        <v>2383</v>
      </c>
      <c r="AQ1249" s="140" t="s">
        <v>2380</v>
      </c>
      <c r="AR1249" s="140" t="s">
        <v>2397</v>
      </c>
      <c r="AS1249" s="136" t="s">
        <v>2381</v>
      </c>
      <c r="AT1249" s="145" t="str">
        <f>IF(ISBLANK(Lanes!AO1249),"",ROUND(Lanes!AO1249,2))</f>
        <v/>
      </c>
      <c r="AU1249" s="145" t="str">
        <f>IF(ISBLANK(Lanes!AP1249),"",ROUND(Lanes!AP1249,2))</f>
        <v/>
      </c>
      <c r="AV1249" s="145" t="str">
        <f>IF(ISBLANK(Lanes!AQ1249),"",ROUND(Lanes!AQ1249,2))</f>
        <v/>
      </c>
      <c r="AW1249" s="145" t="str">
        <f>IF(ISBLANK(Lanes!AP1249),"",ROUND(Lanes!AR1249,2))</f>
        <v/>
      </c>
      <c r="AX1249" s="145" t="str">
        <f>IF(ISBLANK(Lanes!AS1249),"",ROUND(Lanes!AS1249,2))</f>
        <v/>
      </c>
      <c r="AY1249" s="145" t="str">
        <f>IF(ISBLANK(Lanes!AT1249),"",ROUND(Lanes!AT1249,2))</f>
        <v/>
      </c>
      <c r="AZ1249" s="145" t="str">
        <f>IF(ISBLANK(Lanes!AP1249),"",ROUND(Lanes!AU1249,2))</f>
        <v/>
      </c>
      <c r="BA1249" s="145" t="str">
        <f>IF(ISBLANK(Lanes!AP1249),"",ROUND(Lanes!AV1249,2))</f>
        <v/>
      </c>
      <c r="BB1249" s="145" t="str">
        <f>IF(ISBLANK(Lanes!AW1249),"",ROUND(Lanes!AW1249,2))</f>
        <v/>
      </c>
      <c r="BC1249" s="145" t="str">
        <f>IF(ISBLANK(Lanes!AX1249),"",ROUND(Lanes!AX1249,2))</f>
        <v/>
      </c>
      <c r="BD1249" s="145" t="str">
        <f>IF(ISBLANK(Lanes!AY1249),"",ROUND(Lanes!AY1249,2))</f>
        <v/>
      </c>
      <c r="BE1249" s="145" t="str">
        <f>IF(ISBLANK(Lanes!AX1249),"",ROUND(Lanes!AZ1249,2))</f>
        <v/>
      </c>
      <c r="BF1249" s="145" t="str">
        <f>IF(ISBLANK(Lanes!BA1249),"",ROUND(Lanes!BA1249,2))</f>
        <v/>
      </c>
      <c r="BG1249" s="145" t="str">
        <f>IF(ISBLANK(Lanes!BB1249),"",ROUND(Lanes!BB1249,2))</f>
        <v/>
      </c>
      <c r="BH1249" s="145" t="str">
        <f>IF(ISBLANK(Lanes!AX1249),"",ROUND(Lanes!BC1249,2))</f>
        <v/>
      </c>
      <c r="BI1249" s="145" t="str">
        <f>IF(ISBLANK(Lanes!AX1249),"",ROUND(Lanes!BD1249,2))</f>
        <v/>
      </c>
      <c r="BJ1249" s="145" t="str">
        <f>IF(ISBLANK(Lanes!BE1249),"",Lanes!BE1249)</f>
        <v/>
      </c>
      <c r="BK1249" s="145" t="str">
        <f>IF(ISBLANK(Lanes!BF1249),"",Lanes!BF1249)</f>
        <v/>
      </c>
      <c r="BL1249" s="145" t="str">
        <f>IF(ISBLANK(Lanes!BG1249),"",Lanes!BG1249)</f>
        <v/>
      </c>
      <c r="BM1249" s="145" t="str">
        <f>IF(ISBLANK(Lanes!BH1249),"",Lanes!BH1249)</f>
        <v/>
      </c>
      <c r="BN1249" s="145" t="str">
        <f>IF(ISBLANK(Lanes!BI1249),"",Lanes!BI1249)</f>
        <v/>
      </c>
      <c r="BO1249" s="145" t="str">
        <f>IF(ISBLANK(Lanes!BJ1249),"",Lanes!BJ1249)</f>
        <v/>
      </c>
      <c r="BP1249" s="145" t="str">
        <f>IF(ISBLANK(Lanes!BK1249),"",Lanes!BK1249)</f>
        <v/>
      </c>
      <c r="BQ1249" s="145" t="str">
        <f>IF(ISBLANK(Lanes!BL1249),"",Lanes!BL1249)</f>
        <v/>
      </c>
      <c r="BR1249" s="145" t="str">
        <f>IF(ISBLANK(Lanes!BM1249),"",ROUND(Lanes!BM1249,0))</f>
        <v/>
      </c>
      <c r="BS1249" s="145" t="str">
        <f>IF(ISBLANK(Lanes!BN1249),"",ROUND(Lanes!BN1249,0))</f>
        <v/>
      </c>
      <c r="BT1249" s="145" t="str">
        <f>IF(ISBLANK(Lanes!BO1249),"",ROUND(Lanes!BO1249,0))</f>
        <v/>
      </c>
      <c r="BU1249" s="145" t="str">
        <f>IF(ISBLANK(Lanes!BN1249),"",ROUND(Lanes!BP1249,0))</f>
        <v/>
      </c>
      <c r="BV1249" s="145" t="str">
        <f>IF(ISBLANK(Lanes!BQ1249),"",ROUND(Lanes!BQ1249,1))</f>
        <v/>
      </c>
      <c r="BW1249" s="145" t="str">
        <f>IF(ISBLANK(Lanes!BR1249),"",Lanes!BR1249)</f>
        <v/>
      </c>
      <c r="BX1249" s="145" t="str">
        <f>IF(ISBLANK(Lanes!BS1249),"",Lanes!BS1249)</f>
        <v/>
      </c>
      <c r="BY1249" s="145" t="str">
        <f>IF(ISBLANK(Lanes!BT1249),"",Lanes!BT1249)</f>
        <v/>
      </c>
      <c r="BZ1249" s="145" t="str">
        <f>IF(ISBLANK(Lanes!BU1249),"",Lanes!BU1249)</f>
        <v/>
      </c>
      <c r="CA1249" s="145" t="str">
        <f>IF(ISBLANK(Lanes!BV1249),"",ROUND(Lanes!BV1249,1))</f>
        <v/>
      </c>
      <c r="CB1249" s="145" t="str">
        <f>IF(ISBLANK(Lanes!BW1249),"",ROUND(Lanes!BW1249,2))</f>
        <v/>
      </c>
      <c r="CC1249" s="145" t="str">
        <f>IF(ISBLANK(Lanes!BX1249),"",ROUND(Lanes!BX1249,1))</f>
        <v/>
      </c>
      <c r="CD1249" s="145" t="str">
        <f>IF(ISBLANK(Lanes!BY1249),"",ROUND(Lanes!BY1249,2))</f>
        <v/>
      </c>
      <c r="CE1249" s="145" t="str">
        <f>IF(ISBLANK(Lanes!BZ1249),"",ROUND(Lanes!BZ1249,0))</f>
        <v/>
      </c>
      <c r="CF1249" s="145" t="str">
        <f>IF(ISBLANK(Lanes!CA1249),"",ROUND(Lanes!CA1249,0))</f>
        <v/>
      </c>
      <c r="CG1249" s="145" t="str">
        <f>IF(ISBLANK(Lanes!CB1249),"",ROUND(Lanes!CB1249,0))</f>
        <v/>
      </c>
      <c r="CH1249" s="145" t="str">
        <f>IF(ISBLANK(Lanes!CC1249),"",ROUND(Lanes!CC1249,2))</f>
        <v/>
      </c>
      <c r="CI1249" s="145" t="str">
        <f>IF(ISBLANK(Lanes!CD1249),"",ROUND(Lanes!CD1249,2))</f>
        <v/>
      </c>
      <c r="CJ1249" s="145" t="str">
        <f>IF(ISBLANK(Lanes!CE1249),"",ROUND(Lanes!CE1249,2))</f>
        <v/>
      </c>
      <c r="CK1249" s="145" t="str">
        <f>IF(ISBLANK(Lanes!CF1249),"",ROUND(Lanes!CF1249,0))</f>
        <v/>
      </c>
      <c r="CL1249" s="145" t="str">
        <f>IF(ISBLANK(Lanes!CG1249),"",ROUND(Lanes!CG1249,0))</f>
        <v/>
      </c>
      <c r="CM1249" s="145" t="str">
        <f>IF(ISBLANK(Lanes!CH1249),"",ROUND(Lanes!CH1249,0))</f>
        <v/>
      </c>
      <c r="CN1249" s="145" t="str">
        <f>IF(ISBLANK(Lanes!CI1249),"",ROUND(Lanes!CI1249,2))</f>
        <v/>
      </c>
      <c r="CO1249" s="145" t="str">
        <f>IF(ISBLANK(Lanes!CJ1249),"",ROUND(Lanes!CJ1249,2))</f>
        <v/>
      </c>
      <c r="CP1249" s="145" t="str">
        <f>IF(ISBLANK(Lanes!CK1249),"",ROUND(Lanes!CK1249,2))</f>
        <v/>
      </c>
      <c r="CQ1249" s="146" t="str">
        <f>IF(ISBLANK(Lanes!CL1249),"","delete")</f>
        <v/>
      </c>
    </row>
    <row r="1250" spans="1:95">
      <c r="A1250" s="142">
        <v>2654</v>
      </c>
      <c r="B1250" s="140" t="s">
        <v>2194</v>
      </c>
      <c r="C1250" s="141">
        <v>1</v>
      </c>
      <c r="D1250" s="140" t="s">
        <v>2544</v>
      </c>
      <c r="E1250" s="140" t="s">
        <v>2544</v>
      </c>
      <c r="F1250" s="140" t="s">
        <v>736</v>
      </c>
      <c r="G1250" s="140" t="s">
        <v>230</v>
      </c>
      <c r="H1250" s="140" t="s">
        <v>127</v>
      </c>
      <c r="I1250" s="140" t="s">
        <v>790</v>
      </c>
      <c r="J1250" s="140" t="s">
        <v>301</v>
      </c>
      <c r="K1250" s="140" t="s">
        <v>2380</v>
      </c>
      <c r="L1250" s="140" t="s">
        <v>185</v>
      </c>
      <c r="M1250" s="140" t="s">
        <v>168</v>
      </c>
      <c r="N1250" s="140" t="s">
        <v>169</v>
      </c>
      <c r="O1250" s="140" t="s">
        <v>809</v>
      </c>
      <c r="P1250" s="140" t="s">
        <v>809</v>
      </c>
      <c r="Q1250" s="140" t="s">
        <v>2380</v>
      </c>
      <c r="R1250" s="140" t="s">
        <v>340</v>
      </c>
      <c r="S1250" s="140" t="s">
        <v>168</v>
      </c>
      <c r="T1250" s="140" t="s">
        <v>215</v>
      </c>
      <c r="U1250" s="140" t="s">
        <v>132</v>
      </c>
      <c r="V1250" s="140" t="s">
        <v>351</v>
      </c>
      <c r="W1250" s="140" t="s">
        <v>109</v>
      </c>
      <c r="X1250" s="140" t="s">
        <v>110</v>
      </c>
      <c r="Y1250" s="140" t="s">
        <v>2380</v>
      </c>
      <c r="Z1250" s="140" t="s">
        <v>2380</v>
      </c>
      <c r="AA1250" s="140" t="s">
        <v>251</v>
      </c>
      <c r="AB1250" s="140" t="s">
        <v>2543</v>
      </c>
      <c r="AC1250" s="140" t="s">
        <v>2434</v>
      </c>
      <c r="AD1250" s="140" t="s">
        <v>101</v>
      </c>
      <c r="AE1250" s="140" t="s">
        <v>2385</v>
      </c>
      <c r="AF1250" s="140" t="s">
        <v>2385</v>
      </c>
      <c r="AG1250" s="140" t="s">
        <v>2385</v>
      </c>
      <c r="AH1250" s="140" t="s">
        <v>2385</v>
      </c>
      <c r="AI1250" s="140" t="s">
        <v>101</v>
      </c>
      <c r="AJ1250" s="140" t="s">
        <v>660</v>
      </c>
      <c r="AK1250" s="140" t="s">
        <v>660</v>
      </c>
      <c r="AL1250" s="140" t="s">
        <v>2383</v>
      </c>
      <c r="AM1250" s="140" t="s">
        <v>2380</v>
      </c>
      <c r="AN1250" s="140" t="s">
        <v>660</v>
      </c>
      <c r="AO1250" s="140" t="s">
        <v>660</v>
      </c>
      <c r="AP1250" s="140" t="s">
        <v>2383</v>
      </c>
      <c r="AQ1250" s="140" t="s">
        <v>2380</v>
      </c>
      <c r="AR1250" s="140" t="s">
        <v>2480</v>
      </c>
      <c r="AS1250" s="136" t="s">
        <v>2381</v>
      </c>
      <c r="AT1250" s="145" t="str">
        <f>IF(ISBLANK(Lanes!AO1250),"",ROUND(Lanes!AO1250,2))</f>
        <v/>
      </c>
      <c r="AU1250" s="145" t="str">
        <f>IF(ISBLANK(Lanes!AP1250),"",ROUND(Lanes!AP1250,2))</f>
        <v/>
      </c>
      <c r="AV1250" s="145" t="str">
        <f>IF(ISBLANK(Lanes!AQ1250),"",ROUND(Lanes!AQ1250,2))</f>
        <v/>
      </c>
      <c r="AW1250" s="145" t="str">
        <f>IF(ISBLANK(Lanes!AP1250),"",ROUND(Lanes!AR1250,2))</f>
        <v/>
      </c>
      <c r="AX1250" s="145" t="str">
        <f>IF(ISBLANK(Lanes!AS1250),"",ROUND(Lanes!AS1250,2))</f>
        <v/>
      </c>
      <c r="AY1250" s="145" t="str">
        <f>IF(ISBLANK(Lanes!AT1250),"",ROUND(Lanes!AT1250,2))</f>
        <v/>
      </c>
      <c r="AZ1250" s="145" t="str">
        <f>IF(ISBLANK(Lanes!AP1250),"",ROUND(Lanes!AU1250,2))</f>
        <v/>
      </c>
      <c r="BA1250" s="145" t="str">
        <f>IF(ISBLANK(Lanes!AP1250),"",ROUND(Lanes!AV1250,2))</f>
        <v/>
      </c>
      <c r="BB1250" s="145" t="str">
        <f>IF(ISBLANK(Lanes!AW1250),"",ROUND(Lanes!AW1250,2))</f>
        <v/>
      </c>
      <c r="BC1250" s="145" t="str">
        <f>IF(ISBLANK(Lanes!AX1250),"",ROUND(Lanes!AX1250,2))</f>
        <v/>
      </c>
      <c r="BD1250" s="145" t="str">
        <f>IF(ISBLANK(Lanes!AY1250),"",ROUND(Lanes!AY1250,2))</f>
        <v/>
      </c>
      <c r="BE1250" s="145" t="str">
        <f>IF(ISBLANK(Lanes!AX1250),"",ROUND(Lanes!AZ1250,2))</f>
        <v/>
      </c>
      <c r="BF1250" s="145" t="str">
        <f>IF(ISBLANK(Lanes!BA1250),"",ROUND(Lanes!BA1250,2))</f>
        <v/>
      </c>
      <c r="BG1250" s="145" t="str">
        <f>IF(ISBLANK(Lanes!BB1250),"",ROUND(Lanes!BB1250,2))</f>
        <v/>
      </c>
      <c r="BH1250" s="145" t="str">
        <f>IF(ISBLANK(Lanes!AX1250),"",ROUND(Lanes!BC1250,2))</f>
        <v/>
      </c>
      <c r="BI1250" s="145" t="str">
        <f>IF(ISBLANK(Lanes!AX1250),"",ROUND(Lanes!BD1250,2))</f>
        <v/>
      </c>
      <c r="BJ1250" s="145" t="str">
        <f>IF(ISBLANK(Lanes!BE1250),"",Lanes!BE1250)</f>
        <v/>
      </c>
      <c r="BK1250" s="145" t="str">
        <f>IF(ISBLANK(Lanes!BF1250),"",Lanes!BF1250)</f>
        <v/>
      </c>
      <c r="BL1250" s="145" t="str">
        <f>IF(ISBLANK(Lanes!BG1250),"",Lanes!BG1250)</f>
        <v/>
      </c>
      <c r="BM1250" s="145" t="str">
        <f>IF(ISBLANK(Lanes!BH1250),"",Lanes!BH1250)</f>
        <v/>
      </c>
      <c r="BN1250" s="145" t="str">
        <f>IF(ISBLANK(Lanes!BI1250),"",Lanes!BI1250)</f>
        <v/>
      </c>
      <c r="BO1250" s="145" t="str">
        <f>IF(ISBLANK(Lanes!BJ1250),"",Lanes!BJ1250)</f>
        <v/>
      </c>
      <c r="BP1250" s="145" t="str">
        <f>IF(ISBLANK(Lanes!BK1250),"",Lanes!BK1250)</f>
        <v/>
      </c>
      <c r="BQ1250" s="145" t="str">
        <f>IF(ISBLANK(Lanes!BL1250),"",Lanes!BL1250)</f>
        <v/>
      </c>
      <c r="BR1250" s="145" t="str">
        <f>IF(ISBLANK(Lanes!BM1250),"",ROUND(Lanes!BM1250,0))</f>
        <v/>
      </c>
      <c r="BS1250" s="145" t="str">
        <f>IF(ISBLANK(Lanes!BN1250),"",ROUND(Lanes!BN1250,0))</f>
        <v/>
      </c>
      <c r="BT1250" s="145" t="str">
        <f>IF(ISBLANK(Lanes!BO1250),"",ROUND(Lanes!BO1250,0))</f>
        <v/>
      </c>
      <c r="BU1250" s="145" t="str">
        <f>IF(ISBLANK(Lanes!BN1250),"",ROUND(Lanes!BP1250,0))</f>
        <v/>
      </c>
      <c r="BV1250" s="145" t="str">
        <f>IF(ISBLANK(Lanes!BQ1250),"",ROUND(Lanes!BQ1250,1))</f>
        <v/>
      </c>
      <c r="BW1250" s="145" t="str">
        <f>IF(ISBLANK(Lanes!BR1250),"",Lanes!BR1250)</f>
        <v/>
      </c>
      <c r="BX1250" s="145" t="str">
        <f>IF(ISBLANK(Lanes!BS1250),"",Lanes!BS1250)</f>
        <v/>
      </c>
      <c r="BY1250" s="145" t="str">
        <f>IF(ISBLANK(Lanes!BT1250),"",Lanes!BT1250)</f>
        <v/>
      </c>
      <c r="BZ1250" s="145" t="str">
        <f>IF(ISBLANK(Lanes!BU1250),"",Lanes!BU1250)</f>
        <v/>
      </c>
      <c r="CA1250" s="145" t="str">
        <f>IF(ISBLANK(Lanes!BV1250),"",ROUND(Lanes!BV1250,1))</f>
        <v/>
      </c>
      <c r="CB1250" s="145" t="str">
        <f>IF(ISBLANK(Lanes!BW1250),"",ROUND(Lanes!BW1250,2))</f>
        <v/>
      </c>
      <c r="CC1250" s="145" t="str">
        <f>IF(ISBLANK(Lanes!BX1250),"",ROUND(Lanes!BX1250,1))</f>
        <v/>
      </c>
      <c r="CD1250" s="145" t="str">
        <f>IF(ISBLANK(Lanes!BY1250),"",ROUND(Lanes!BY1250,2))</f>
        <v/>
      </c>
      <c r="CE1250" s="145" t="str">
        <f>IF(ISBLANK(Lanes!BZ1250),"",ROUND(Lanes!BZ1250,0))</f>
        <v/>
      </c>
      <c r="CF1250" s="145" t="str">
        <f>IF(ISBLANK(Lanes!CA1250),"",ROUND(Lanes!CA1250,0))</f>
        <v/>
      </c>
      <c r="CG1250" s="145" t="str">
        <f>IF(ISBLANK(Lanes!CB1250),"",ROUND(Lanes!CB1250,0))</f>
        <v/>
      </c>
      <c r="CH1250" s="145" t="str">
        <f>IF(ISBLANK(Lanes!CC1250),"",ROUND(Lanes!CC1250,2))</f>
        <v/>
      </c>
      <c r="CI1250" s="145" t="str">
        <f>IF(ISBLANK(Lanes!CD1250),"",ROUND(Lanes!CD1250,2))</f>
        <v/>
      </c>
      <c r="CJ1250" s="145" t="str">
        <f>IF(ISBLANK(Lanes!CE1250),"",ROUND(Lanes!CE1250,2))</f>
        <v/>
      </c>
      <c r="CK1250" s="145" t="str">
        <f>IF(ISBLANK(Lanes!CF1250),"",ROUND(Lanes!CF1250,0))</f>
        <v/>
      </c>
      <c r="CL1250" s="145" t="str">
        <f>IF(ISBLANK(Lanes!CG1250),"",ROUND(Lanes!CG1250,0))</f>
        <v/>
      </c>
      <c r="CM1250" s="145" t="str">
        <f>IF(ISBLANK(Lanes!CH1250),"",ROUND(Lanes!CH1250,0))</f>
        <v/>
      </c>
      <c r="CN1250" s="145" t="str">
        <f>IF(ISBLANK(Lanes!CI1250),"",ROUND(Lanes!CI1250,2))</f>
        <v/>
      </c>
      <c r="CO1250" s="145" t="str">
        <f>IF(ISBLANK(Lanes!CJ1250),"",ROUND(Lanes!CJ1250,2))</f>
        <v/>
      </c>
      <c r="CP1250" s="145" t="str">
        <f>IF(ISBLANK(Lanes!CK1250),"",ROUND(Lanes!CK1250,2))</f>
        <v/>
      </c>
      <c r="CQ1250" s="146" t="str">
        <f>IF(ISBLANK(Lanes!CL1250),"","delete")</f>
        <v/>
      </c>
    </row>
    <row r="1251" spans="1:95">
      <c r="A1251" s="142">
        <v>2655</v>
      </c>
      <c r="B1251" s="140" t="s">
        <v>2195</v>
      </c>
      <c r="C1251" s="141">
        <v>1</v>
      </c>
      <c r="D1251" s="140" t="s">
        <v>1115</v>
      </c>
      <c r="E1251" s="140" t="s">
        <v>1115</v>
      </c>
      <c r="F1251" s="140" t="s">
        <v>736</v>
      </c>
      <c r="G1251" s="140" t="s">
        <v>230</v>
      </c>
      <c r="H1251" s="140" t="s">
        <v>127</v>
      </c>
      <c r="I1251" s="140" t="s">
        <v>2542</v>
      </c>
      <c r="J1251" s="140" t="s">
        <v>2380</v>
      </c>
      <c r="K1251" s="140" t="s">
        <v>2380</v>
      </c>
      <c r="L1251" s="140" t="s">
        <v>223</v>
      </c>
      <c r="M1251" s="140" t="s">
        <v>2541</v>
      </c>
      <c r="N1251" s="140" t="s">
        <v>164</v>
      </c>
      <c r="O1251" s="140" t="s">
        <v>2540</v>
      </c>
      <c r="P1251" s="140" t="s">
        <v>2540</v>
      </c>
      <c r="Q1251" s="140" t="s">
        <v>2380</v>
      </c>
      <c r="R1251" s="140" t="s">
        <v>122</v>
      </c>
      <c r="S1251" s="140" t="s">
        <v>91</v>
      </c>
      <c r="T1251" s="140" t="s">
        <v>92</v>
      </c>
      <c r="U1251" s="140" t="s">
        <v>132</v>
      </c>
      <c r="V1251" s="140" t="s">
        <v>244</v>
      </c>
      <c r="W1251" s="140" t="s">
        <v>109</v>
      </c>
      <c r="X1251" s="140" t="s">
        <v>99</v>
      </c>
      <c r="Y1251" s="140" t="s">
        <v>2380</v>
      </c>
      <c r="Z1251" s="140" t="s">
        <v>2380</v>
      </c>
      <c r="AA1251" s="140" t="s">
        <v>2380</v>
      </c>
      <c r="AB1251" s="140" t="s">
        <v>2386</v>
      </c>
      <c r="AC1251" s="140" t="s">
        <v>2391</v>
      </c>
      <c r="AD1251" s="140" t="s">
        <v>101</v>
      </c>
      <c r="AE1251" s="140" t="s">
        <v>2385</v>
      </c>
      <c r="AF1251" s="140" t="s">
        <v>2385</v>
      </c>
      <c r="AG1251" s="140" t="s">
        <v>2385</v>
      </c>
      <c r="AH1251" s="140" t="s">
        <v>2385</v>
      </c>
      <c r="AI1251" s="140" t="s">
        <v>101</v>
      </c>
      <c r="AJ1251" s="140" t="s">
        <v>2392</v>
      </c>
      <c r="AK1251" s="140" t="s">
        <v>2392</v>
      </c>
      <c r="AL1251" s="140" t="s">
        <v>2380</v>
      </c>
      <c r="AM1251" s="140" t="s">
        <v>2380</v>
      </c>
      <c r="AN1251" s="140" t="s">
        <v>2392</v>
      </c>
      <c r="AO1251" s="140" t="s">
        <v>2392</v>
      </c>
      <c r="AP1251" s="140" t="s">
        <v>2380</v>
      </c>
      <c r="AQ1251" s="140" t="s">
        <v>2380</v>
      </c>
      <c r="AR1251" s="140" t="s">
        <v>2389</v>
      </c>
      <c r="AS1251" s="136" t="s">
        <v>2381</v>
      </c>
      <c r="AT1251" s="145" t="str">
        <f>IF(ISBLANK(Lanes!AO1251),"",ROUND(Lanes!AO1251,2))</f>
        <v/>
      </c>
      <c r="AU1251" s="145" t="str">
        <f>IF(ISBLANK(Lanes!AP1251),"",ROUND(Lanes!AP1251,2))</f>
        <v/>
      </c>
      <c r="AV1251" s="145" t="str">
        <f>IF(ISBLANK(Lanes!AQ1251),"",ROUND(Lanes!AQ1251,2))</f>
        <v/>
      </c>
      <c r="AW1251" s="145" t="str">
        <f>IF(ISBLANK(Lanes!AP1251),"",ROUND(Lanes!AR1251,2))</f>
        <v/>
      </c>
      <c r="AX1251" s="145" t="str">
        <f>IF(ISBLANK(Lanes!AS1251),"",ROUND(Lanes!AS1251,2))</f>
        <v/>
      </c>
      <c r="AY1251" s="145" t="str">
        <f>IF(ISBLANK(Lanes!AT1251),"",ROUND(Lanes!AT1251,2))</f>
        <v/>
      </c>
      <c r="AZ1251" s="145" t="str">
        <f>IF(ISBLANK(Lanes!AP1251),"",ROUND(Lanes!AU1251,2))</f>
        <v/>
      </c>
      <c r="BA1251" s="145" t="str">
        <f>IF(ISBLANK(Lanes!AP1251),"",ROUND(Lanes!AV1251,2))</f>
        <v/>
      </c>
      <c r="BB1251" s="145" t="str">
        <f>IF(ISBLANK(Lanes!AW1251),"",ROUND(Lanes!AW1251,2))</f>
        <v/>
      </c>
      <c r="BC1251" s="145" t="str">
        <f>IF(ISBLANK(Lanes!AX1251),"",ROUND(Lanes!AX1251,2))</f>
        <v/>
      </c>
      <c r="BD1251" s="145" t="str">
        <f>IF(ISBLANK(Lanes!AY1251),"",ROUND(Lanes!AY1251,2))</f>
        <v/>
      </c>
      <c r="BE1251" s="145" t="str">
        <f>IF(ISBLANK(Lanes!AX1251),"",ROUND(Lanes!AZ1251,2))</f>
        <v/>
      </c>
      <c r="BF1251" s="145" t="str">
        <f>IF(ISBLANK(Lanes!BA1251),"",ROUND(Lanes!BA1251,2))</f>
        <v/>
      </c>
      <c r="BG1251" s="145" t="str">
        <f>IF(ISBLANK(Lanes!BB1251),"",ROUND(Lanes!BB1251,2))</f>
        <v/>
      </c>
      <c r="BH1251" s="145" t="str">
        <f>IF(ISBLANK(Lanes!AX1251),"",ROUND(Lanes!BC1251,2))</f>
        <v/>
      </c>
      <c r="BI1251" s="145" t="str">
        <f>IF(ISBLANK(Lanes!AX1251),"",ROUND(Lanes!BD1251,2))</f>
        <v/>
      </c>
      <c r="BJ1251" s="145" t="str">
        <f>IF(ISBLANK(Lanes!BE1251),"",Lanes!BE1251)</f>
        <v/>
      </c>
      <c r="BK1251" s="145" t="str">
        <f>IF(ISBLANK(Lanes!BF1251),"",Lanes!BF1251)</f>
        <v/>
      </c>
      <c r="BL1251" s="145" t="str">
        <f>IF(ISBLANK(Lanes!BG1251),"",Lanes!BG1251)</f>
        <v/>
      </c>
      <c r="BM1251" s="145" t="str">
        <f>IF(ISBLANK(Lanes!BH1251),"",Lanes!BH1251)</f>
        <v/>
      </c>
      <c r="BN1251" s="145" t="str">
        <f>IF(ISBLANK(Lanes!BI1251),"",Lanes!BI1251)</f>
        <v/>
      </c>
      <c r="BO1251" s="145" t="str">
        <f>IF(ISBLANK(Lanes!BJ1251),"",Lanes!BJ1251)</f>
        <v/>
      </c>
      <c r="BP1251" s="145" t="str">
        <f>IF(ISBLANK(Lanes!BK1251),"",Lanes!BK1251)</f>
        <v/>
      </c>
      <c r="BQ1251" s="145" t="str">
        <f>IF(ISBLANK(Lanes!BL1251),"",Lanes!BL1251)</f>
        <v/>
      </c>
      <c r="BR1251" s="145" t="str">
        <f>IF(ISBLANK(Lanes!BM1251),"",ROUND(Lanes!BM1251,0))</f>
        <v/>
      </c>
      <c r="BS1251" s="145" t="str">
        <f>IF(ISBLANK(Lanes!BN1251),"",ROUND(Lanes!BN1251,0))</f>
        <v/>
      </c>
      <c r="BT1251" s="145" t="str">
        <f>IF(ISBLANK(Lanes!BO1251),"",ROUND(Lanes!BO1251,0))</f>
        <v/>
      </c>
      <c r="BU1251" s="145" t="str">
        <f>IF(ISBLANK(Lanes!BN1251),"",ROUND(Lanes!BP1251,0))</f>
        <v/>
      </c>
      <c r="BV1251" s="145" t="str">
        <f>IF(ISBLANK(Lanes!BQ1251),"",ROUND(Lanes!BQ1251,1))</f>
        <v/>
      </c>
      <c r="BW1251" s="145" t="str">
        <f>IF(ISBLANK(Lanes!BR1251),"",Lanes!BR1251)</f>
        <v/>
      </c>
      <c r="BX1251" s="145" t="str">
        <f>IF(ISBLANK(Lanes!BS1251),"",Lanes!BS1251)</f>
        <v/>
      </c>
      <c r="BY1251" s="145" t="str">
        <f>IF(ISBLANK(Lanes!BT1251),"",Lanes!BT1251)</f>
        <v/>
      </c>
      <c r="BZ1251" s="145" t="str">
        <f>IF(ISBLANK(Lanes!BU1251),"",Lanes!BU1251)</f>
        <v/>
      </c>
      <c r="CA1251" s="145" t="str">
        <f>IF(ISBLANK(Lanes!BV1251),"",ROUND(Lanes!BV1251,1))</f>
        <v/>
      </c>
      <c r="CB1251" s="145" t="str">
        <f>IF(ISBLANK(Lanes!BW1251),"",ROUND(Lanes!BW1251,2))</f>
        <v/>
      </c>
      <c r="CC1251" s="145" t="str">
        <f>IF(ISBLANK(Lanes!BX1251),"",ROUND(Lanes!BX1251,1))</f>
        <v/>
      </c>
      <c r="CD1251" s="145" t="str">
        <f>IF(ISBLANK(Lanes!BY1251),"",ROUND(Lanes!BY1251,2))</f>
        <v/>
      </c>
      <c r="CE1251" s="145" t="str">
        <f>IF(ISBLANK(Lanes!BZ1251),"",ROUND(Lanes!BZ1251,0))</f>
        <v/>
      </c>
      <c r="CF1251" s="145" t="str">
        <f>IF(ISBLANK(Lanes!CA1251),"",ROUND(Lanes!CA1251,0))</f>
        <v/>
      </c>
      <c r="CG1251" s="145" t="str">
        <f>IF(ISBLANK(Lanes!CB1251),"",ROUND(Lanes!CB1251,0))</f>
        <v/>
      </c>
      <c r="CH1251" s="145" t="str">
        <f>IF(ISBLANK(Lanes!CC1251),"",ROUND(Lanes!CC1251,2))</f>
        <v/>
      </c>
      <c r="CI1251" s="145" t="str">
        <f>IF(ISBLANK(Lanes!CD1251),"",ROUND(Lanes!CD1251,2))</f>
        <v/>
      </c>
      <c r="CJ1251" s="145" t="str">
        <f>IF(ISBLANK(Lanes!CE1251),"",ROUND(Lanes!CE1251,2))</f>
        <v/>
      </c>
      <c r="CK1251" s="145" t="str">
        <f>IF(ISBLANK(Lanes!CF1251),"",ROUND(Lanes!CF1251,0))</f>
        <v/>
      </c>
      <c r="CL1251" s="145" t="str">
        <f>IF(ISBLANK(Lanes!CG1251),"",ROUND(Lanes!CG1251,0))</f>
        <v/>
      </c>
      <c r="CM1251" s="145" t="str">
        <f>IF(ISBLANK(Lanes!CH1251),"",ROUND(Lanes!CH1251,0))</f>
        <v/>
      </c>
      <c r="CN1251" s="145" t="str">
        <f>IF(ISBLANK(Lanes!CI1251),"",ROUND(Lanes!CI1251,2))</f>
        <v/>
      </c>
      <c r="CO1251" s="145" t="str">
        <f>IF(ISBLANK(Lanes!CJ1251),"",ROUND(Lanes!CJ1251,2))</f>
        <v/>
      </c>
      <c r="CP1251" s="145" t="str">
        <f>IF(ISBLANK(Lanes!CK1251),"",ROUND(Lanes!CK1251,2))</f>
        <v/>
      </c>
      <c r="CQ1251" s="146" t="str">
        <f>IF(ISBLANK(Lanes!CL1251),"","delete")</f>
        <v/>
      </c>
    </row>
    <row r="1252" spans="1:95">
      <c r="A1252" s="142">
        <v>2656</v>
      </c>
      <c r="B1252" s="140" t="s">
        <v>2196</v>
      </c>
      <c r="C1252" s="141">
        <v>1</v>
      </c>
      <c r="D1252" s="140" t="s">
        <v>1116</v>
      </c>
      <c r="E1252" s="140" t="s">
        <v>1116</v>
      </c>
      <c r="F1252" s="140" t="s">
        <v>736</v>
      </c>
      <c r="G1252" s="140" t="s">
        <v>230</v>
      </c>
      <c r="H1252" s="140" t="s">
        <v>103</v>
      </c>
      <c r="I1252" s="140" t="s">
        <v>2542</v>
      </c>
      <c r="J1252" s="140" t="s">
        <v>2380</v>
      </c>
      <c r="K1252" s="140" t="s">
        <v>2380</v>
      </c>
      <c r="L1252" s="140" t="s">
        <v>223</v>
      </c>
      <c r="M1252" s="140" t="s">
        <v>2541</v>
      </c>
      <c r="N1252" s="140" t="s">
        <v>164</v>
      </c>
      <c r="O1252" s="140" t="s">
        <v>2540</v>
      </c>
      <c r="P1252" s="140" t="s">
        <v>2540</v>
      </c>
      <c r="Q1252" s="140" t="s">
        <v>2380</v>
      </c>
      <c r="R1252" s="140" t="s">
        <v>122</v>
      </c>
      <c r="S1252" s="140" t="s">
        <v>91</v>
      </c>
      <c r="T1252" s="140" t="s">
        <v>92</v>
      </c>
      <c r="U1252" s="140" t="s">
        <v>132</v>
      </c>
      <c r="V1252" s="140" t="s">
        <v>244</v>
      </c>
      <c r="W1252" s="140" t="s">
        <v>109</v>
      </c>
      <c r="X1252" s="140" t="s">
        <v>99</v>
      </c>
      <c r="Y1252" s="140" t="s">
        <v>2380</v>
      </c>
      <c r="Z1252" s="140" t="s">
        <v>2380</v>
      </c>
      <c r="AA1252" s="140" t="s">
        <v>2380</v>
      </c>
      <c r="AB1252" s="140" t="s">
        <v>2386</v>
      </c>
      <c r="AC1252" s="140" t="s">
        <v>2391</v>
      </c>
      <c r="AD1252" s="140" t="s">
        <v>101</v>
      </c>
      <c r="AE1252" s="140" t="s">
        <v>2385</v>
      </c>
      <c r="AF1252" s="140" t="s">
        <v>2385</v>
      </c>
      <c r="AG1252" s="140" t="s">
        <v>2385</v>
      </c>
      <c r="AH1252" s="140" t="s">
        <v>2385</v>
      </c>
      <c r="AI1252" s="140" t="s">
        <v>101</v>
      </c>
      <c r="AJ1252" s="140" t="s">
        <v>2392</v>
      </c>
      <c r="AK1252" s="140" t="s">
        <v>2392</v>
      </c>
      <c r="AL1252" s="140" t="s">
        <v>2380</v>
      </c>
      <c r="AM1252" s="140" t="s">
        <v>2380</v>
      </c>
      <c r="AN1252" s="140" t="s">
        <v>2392</v>
      </c>
      <c r="AO1252" s="140" t="s">
        <v>2392</v>
      </c>
      <c r="AP1252" s="140" t="s">
        <v>2380</v>
      </c>
      <c r="AQ1252" s="140" t="s">
        <v>2380</v>
      </c>
      <c r="AR1252" s="140" t="s">
        <v>2389</v>
      </c>
      <c r="AS1252" s="136" t="s">
        <v>2381</v>
      </c>
      <c r="AT1252" s="145" t="str">
        <f>IF(ISBLANK(Lanes!AO1252),"",ROUND(Lanes!AO1252,2))</f>
        <v/>
      </c>
      <c r="AU1252" s="145" t="str">
        <f>IF(ISBLANK(Lanes!AP1252),"",ROUND(Lanes!AP1252,2))</f>
        <v/>
      </c>
      <c r="AV1252" s="145" t="str">
        <f>IF(ISBLANK(Lanes!AQ1252),"",ROUND(Lanes!AQ1252,2))</f>
        <v/>
      </c>
      <c r="AW1252" s="145" t="str">
        <f>IF(ISBLANK(Lanes!AP1252),"",ROUND(Lanes!AR1252,2))</f>
        <v/>
      </c>
      <c r="AX1252" s="145" t="str">
        <f>IF(ISBLANK(Lanes!AS1252),"",ROUND(Lanes!AS1252,2))</f>
        <v/>
      </c>
      <c r="AY1252" s="145" t="str">
        <f>IF(ISBLANK(Lanes!AT1252),"",ROUND(Lanes!AT1252,2))</f>
        <v/>
      </c>
      <c r="AZ1252" s="145" t="str">
        <f>IF(ISBLANK(Lanes!AP1252),"",ROUND(Lanes!AU1252,2))</f>
        <v/>
      </c>
      <c r="BA1252" s="145" t="str">
        <f>IF(ISBLANK(Lanes!AP1252),"",ROUND(Lanes!AV1252,2))</f>
        <v/>
      </c>
      <c r="BB1252" s="145" t="str">
        <f>IF(ISBLANK(Lanes!AW1252),"",ROUND(Lanes!AW1252,2))</f>
        <v/>
      </c>
      <c r="BC1252" s="145" t="str">
        <f>IF(ISBLANK(Lanes!AX1252),"",ROUND(Lanes!AX1252,2))</f>
        <v/>
      </c>
      <c r="BD1252" s="145" t="str">
        <f>IF(ISBLANK(Lanes!AY1252),"",ROUND(Lanes!AY1252,2))</f>
        <v/>
      </c>
      <c r="BE1252" s="145" t="str">
        <f>IF(ISBLANK(Lanes!AX1252),"",ROUND(Lanes!AZ1252,2))</f>
        <v/>
      </c>
      <c r="BF1252" s="145" t="str">
        <f>IF(ISBLANK(Lanes!BA1252),"",ROUND(Lanes!BA1252,2))</f>
        <v/>
      </c>
      <c r="BG1252" s="145" t="str">
        <f>IF(ISBLANK(Lanes!BB1252),"",ROUND(Lanes!BB1252,2))</f>
        <v/>
      </c>
      <c r="BH1252" s="145" t="str">
        <f>IF(ISBLANK(Lanes!AX1252),"",ROUND(Lanes!BC1252,2))</f>
        <v/>
      </c>
      <c r="BI1252" s="145" t="str">
        <f>IF(ISBLANK(Lanes!AX1252),"",ROUND(Lanes!BD1252,2))</f>
        <v/>
      </c>
      <c r="BJ1252" s="145" t="str">
        <f>IF(ISBLANK(Lanes!BE1252),"",Lanes!BE1252)</f>
        <v/>
      </c>
      <c r="BK1252" s="145" t="str">
        <f>IF(ISBLANK(Lanes!BF1252),"",Lanes!BF1252)</f>
        <v/>
      </c>
      <c r="BL1252" s="145" t="str">
        <f>IF(ISBLANK(Lanes!BG1252),"",Lanes!BG1252)</f>
        <v/>
      </c>
      <c r="BM1252" s="145" t="str">
        <f>IF(ISBLANK(Lanes!BH1252),"",Lanes!BH1252)</f>
        <v/>
      </c>
      <c r="BN1252" s="145" t="str">
        <f>IF(ISBLANK(Lanes!BI1252),"",Lanes!BI1252)</f>
        <v/>
      </c>
      <c r="BO1252" s="145" t="str">
        <f>IF(ISBLANK(Lanes!BJ1252),"",Lanes!BJ1252)</f>
        <v/>
      </c>
      <c r="BP1252" s="145" t="str">
        <f>IF(ISBLANK(Lanes!BK1252),"",Lanes!BK1252)</f>
        <v/>
      </c>
      <c r="BQ1252" s="145" t="str">
        <f>IF(ISBLANK(Lanes!BL1252),"",Lanes!BL1252)</f>
        <v/>
      </c>
      <c r="BR1252" s="145" t="str">
        <f>IF(ISBLANK(Lanes!BM1252),"",ROUND(Lanes!BM1252,0))</f>
        <v/>
      </c>
      <c r="BS1252" s="145" t="str">
        <f>IF(ISBLANK(Lanes!BN1252),"",ROUND(Lanes!BN1252,0))</f>
        <v/>
      </c>
      <c r="BT1252" s="145" t="str">
        <f>IF(ISBLANK(Lanes!BO1252),"",ROUND(Lanes!BO1252,0))</f>
        <v/>
      </c>
      <c r="BU1252" s="145" t="str">
        <f>IF(ISBLANK(Lanes!BN1252),"",ROUND(Lanes!BP1252,0))</f>
        <v/>
      </c>
      <c r="BV1252" s="145" t="str">
        <f>IF(ISBLANK(Lanes!BQ1252),"",ROUND(Lanes!BQ1252,1))</f>
        <v/>
      </c>
      <c r="BW1252" s="145" t="str">
        <f>IF(ISBLANK(Lanes!BR1252),"",Lanes!BR1252)</f>
        <v/>
      </c>
      <c r="BX1252" s="145" t="str">
        <f>IF(ISBLANK(Lanes!BS1252),"",Lanes!BS1252)</f>
        <v/>
      </c>
      <c r="BY1252" s="145" t="str">
        <f>IF(ISBLANK(Lanes!BT1252),"",Lanes!BT1252)</f>
        <v/>
      </c>
      <c r="BZ1252" s="145" t="str">
        <f>IF(ISBLANK(Lanes!BU1252),"",Lanes!BU1252)</f>
        <v/>
      </c>
      <c r="CA1252" s="145" t="str">
        <f>IF(ISBLANK(Lanes!BV1252),"",ROUND(Lanes!BV1252,1))</f>
        <v/>
      </c>
      <c r="CB1252" s="145" t="str">
        <f>IF(ISBLANK(Lanes!BW1252),"",ROUND(Lanes!BW1252,2))</f>
        <v/>
      </c>
      <c r="CC1252" s="145" t="str">
        <f>IF(ISBLANK(Lanes!BX1252),"",ROUND(Lanes!BX1252,1))</f>
        <v/>
      </c>
      <c r="CD1252" s="145" t="str">
        <f>IF(ISBLANK(Lanes!BY1252),"",ROUND(Lanes!BY1252,2))</f>
        <v/>
      </c>
      <c r="CE1252" s="145" t="str">
        <f>IF(ISBLANK(Lanes!BZ1252),"",ROUND(Lanes!BZ1252,0))</f>
        <v/>
      </c>
      <c r="CF1252" s="145" t="str">
        <f>IF(ISBLANK(Lanes!CA1252),"",ROUND(Lanes!CA1252,0))</f>
        <v/>
      </c>
      <c r="CG1252" s="145" t="str">
        <f>IF(ISBLANK(Lanes!CB1252),"",ROUND(Lanes!CB1252,0))</f>
        <v/>
      </c>
      <c r="CH1252" s="145" t="str">
        <f>IF(ISBLANK(Lanes!CC1252),"",ROUND(Lanes!CC1252,2))</f>
        <v/>
      </c>
      <c r="CI1252" s="145" t="str">
        <f>IF(ISBLANK(Lanes!CD1252),"",ROUND(Lanes!CD1252,2))</f>
        <v/>
      </c>
      <c r="CJ1252" s="145" t="str">
        <f>IF(ISBLANK(Lanes!CE1252),"",ROUND(Lanes!CE1252,2))</f>
        <v/>
      </c>
      <c r="CK1252" s="145" t="str">
        <f>IF(ISBLANK(Lanes!CF1252),"",ROUND(Lanes!CF1252,0))</f>
        <v/>
      </c>
      <c r="CL1252" s="145" t="str">
        <f>IF(ISBLANK(Lanes!CG1252),"",ROUND(Lanes!CG1252,0))</f>
        <v/>
      </c>
      <c r="CM1252" s="145" t="str">
        <f>IF(ISBLANK(Lanes!CH1252),"",ROUND(Lanes!CH1252,0))</f>
        <v/>
      </c>
      <c r="CN1252" s="145" t="str">
        <f>IF(ISBLANK(Lanes!CI1252),"",ROUND(Lanes!CI1252,2))</f>
        <v/>
      </c>
      <c r="CO1252" s="145" t="str">
        <f>IF(ISBLANK(Lanes!CJ1252),"",ROUND(Lanes!CJ1252,2))</f>
        <v/>
      </c>
      <c r="CP1252" s="145" t="str">
        <f>IF(ISBLANK(Lanes!CK1252),"",ROUND(Lanes!CK1252,2))</f>
        <v/>
      </c>
      <c r="CQ1252" s="146" t="str">
        <f>IF(ISBLANK(Lanes!CL1252),"","delete")</f>
        <v/>
      </c>
    </row>
    <row r="1253" spans="1:95">
      <c r="A1253" s="142">
        <v>2657</v>
      </c>
      <c r="B1253" s="140" t="s">
        <v>2197</v>
      </c>
      <c r="C1253" s="141">
        <v>1</v>
      </c>
      <c r="D1253" s="140" t="s">
        <v>1117</v>
      </c>
      <c r="E1253" s="140" t="s">
        <v>1117</v>
      </c>
      <c r="F1253" s="140" t="s">
        <v>736</v>
      </c>
      <c r="G1253" s="140" t="s">
        <v>230</v>
      </c>
      <c r="H1253" s="140" t="s">
        <v>88</v>
      </c>
      <c r="I1253" s="140" t="s">
        <v>2541</v>
      </c>
      <c r="J1253" s="140" t="s">
        <v>2380</v>
      </c>
      <c r="K1253" s="140" t="s">
        <v>2380</v>
      </c>
      <c r="L1253" s="140" t="s">
        <v>360</v>
      </c>
      <c r="M1253" s="140" t="s">
        <v>2541</v>
      </c>
      <c r="N1253" s="140" t="s">
        <v>164</v>
      </c>
      <c r="O1253" s="140" t="s">
        <v>2540</v>
      </c>
      <c r="P1253" s="140" t="s">
        <v>2540</v>
      </c>
      <c r="Q1253" s="140" t="s">
        <v>2380</v>
      </c>
      <c r="R1253" s="140" t="s">
        <v>122</v>
      </c>
      <c r="S1253" s="140" t="s">
        <v>91</v>
      </c>
      <c r="T1253" s="140" t="s">
        <v>92</v>
      </c>
      <c r="U1253" s="140" t="s">
        <v>2539</v>
      </c>
      <c r="V1253" s="140" t="s">
        <v>244</v>
      </c>
      <c r="W1253" s="140" t="s">
        <v>109</v>
      </c>
      <c r="X1253" s="140" t="s">
        <v>99</v>
      </c>
      <c r="Y1253" s="140" t="s">
        <v>2380</v>
      </c>
      <c r="Z1253" s="140" t="s">
        <v>2380</v>
      </c>
      <c r="AA1253" s="140" t="s">
        <v>2380</v>
      </c>
      <c r="AB1253" s="140" t="s">
        <v>2470</v>
      </c>
      <c r="AC1253" s="140" t="s">
        <v>2391</v>
      </c>
      <c r="AD1253" s="140" t="s">
        <v>101</v>
      </c>
      <c r="AE1253" s="140" t="s">
        <v>2385</v>
      </c>
      <c r="AF1253" s="140" t="s">
        <v>2385</v>
      </c>
      <c r="AG1253" s="140" t="s">
        <v>2385</v>
      </c>
      <c r="AH1253" s="140" t="s">
        <v>2385</v>
      </c>
      <c r="AI1253" s="140" t="s">
        <v>101</v>
      </c>
      <c r="AJ1253" s="140" t="s">
        <v>2392</v>
      </c>
      <c r="AK1253" s="140" t="s">
        <v>2392</v>
      </c>
      <c r="AL1253" s="140" t="s">
        <v>2380</v>
      </c>
      <c r="AM1253" s="140" t="s">
        <v>2380</v>
      </c>
      <c r="AN1253" s="140" t="s">
        <v>2392</v>
      </c>
      <c r="AO1253" s="140" t="s">
        <v>2392</v>
      </c>
      <c r="AP1253" s="140" t="s">
        <v>2380</v>
      </c>
      <c r="AQ1253" s="140" t="s">
        <v>2380</v>
      </c>
      <c r="AR1253" s="140" t="s">
        <v>2389</v>
      </c>
      <c r="AS1253" s="136" t="s">
        <v>2381</v>
      </c>
      <c r="AT1253" s="145" t="str">
        <f>IF(ISBLANK(Lanes!AO1253),"",ROUND(Lanes!AO1253,2))</f>
        <v/>
      </c>
      <c r="AU1253" s="145" t="str">
        <f>IF(ISBLANK(Lanes!AP1253),"",ROUND(Lanes!AP1253,2))</f>
        <v/>
      </c>
      <c r="AV1253" s="145" t="str">
        <f>IF(ISBLANK(Lanes!AQ1253),"",ROUND(Lanes!AQ1253,2))</f>
        <v/>
      </c>
      <c r="AW1253" s="145" t="str">
        <f>IF(ISBLANK(Lanes!AP1253),"",ROUND(Lanes!AR1253,2))</f>
        <v/>
      </c>
      <c r="AX1253" s="145" t="str">
        <f>IF(ISBLANK(Lanes!AS1253),"",ROUND(Lanes!AS1253,2))</f>
        <v/>
      </c>
      <c r="AY1253" s="145" t="str">
        <f>IF(ISBLANK(Lanes!AT1253),"",ROUND(Lanes!AT1253,2))</f>
        <v/>
      </c>
      <c r="AZ1253" s="145" t="str">
        <f>IF(ISBLANK(Lanes!AP1253),"",ROUND(Lanes!AU1253,2))</f>
        <v/>
      </c>
      <c r="BA1253" s="145" t="str">
        <f>IF(ISBLANK(Lanes!AP1253),"",ROUND(Lanes!AV1253,2))</f>
        <v/>
      </c>
      <c r="BB1253" s="145" t="str">
        <f>IF(ISBLANK(Lanes!AW1253),"",ROUND(Lanes!AW1253,2))</f>
        <v/>
      </c>
      <c r="BC1253" s="145" t="str">
        <f>IF(ISBLANK(Lanes!AX1253),"",ROUND(Lanes!AX1253,2))</f>
        <v/>
      </c>
      <c r="BD1253" s="145" t="str">
        <f>IF(ISBLANK(Lanes!AY1253),"",ROUND(Lanes!AY1253,2))</f>
        <v/>
      </c>
      <c r="BE1253" s="145" t="str">
        <f>IF(ISBLANK(Lanes!AX1253),"",ROUND(Lanes!AZ1253,2))</f>
        <v/>
      </c>
      <c r="BF1253" s="145" t="str">
        <f>IF(ISBLANK(Lanes!BA1253),"",ROUND(Lanes!BA1253,2))</f>
        <v/>
      </c>
      <c r="BG1253" s="145" t="str">
        <f>IF(ISBLANK(Lanes!BB1253),"",ROUND(Lanes!BB1253,2))</f>
        <v/>
      </c>
      <c r="BH1253" s="145" t="str">
        <f>IF(ISBLANK(Lanes!AX1253),"",ROUND(Lanes!BC1253,2))</f>
        <v/>
      </c>
      <c r="BI1253" s="145" t="str">
        <f>IF(ISBLANK(Lanes!AX1253),"",ROUND(Lanes!BD1253,2))</f>
        <v/>
      </c>
      <c r="BJ1253" s="145" t="str">
        <f>IF(ISBLANK(Lanes!BE1253),"",Lanes!BE1253)</f>
        <v/>
      </c>
      <c r="BK1253" s="145" t="str">
        <f>IF(ISBLANK(Lanes!BF1253),"",Lanes!BF1253)</f>
        <v/>
      </c>
      <c r="BL1253" s="145" t="str">
        <f>IF(ISBLANK(Lanes!BG1253),"",Lanes!BG1253)</f>
        <v/>
      </c>
      <c r="BM1253" s="145" t="str">
        <f>IF(ISBLANK(Lanes!BH1253),"",Lanes!BH1253)</f>
        <v/>
      </c>
      <c r="BN1253" s="145" t="str">
        <f>IF(ISBLANK(Lanes!BI1253),"",Lanes!BI1253)</f>
        <v/>
      </c>
      <c r="BO1253" s="145" t="str">
        <f>IF(ISBLANK(Lanes!BJ1253),"",Lanes!BJ1253)</f>
        <v/>
      </c>
      <c r="BP1253" s="145" t="str">
        <f>IF(ISBLANK(Lanes!BK1253),"",Lanes!BK1253)</f>
        <v/>
      </c>
      <c r="BQ1253" s="145" t="str">
        <f>IF(ISBLANK(Lanes!BL1253),"",Lanes!BL1253)</f>
        <v/>
      </c>
      <c r="BR1253" s="145" t="str">
        <f>IF(ISBLANK(Lanes!BM1253),"",ROUND(Lanes!BM1253,0))</f>
        <v/>
      </c>
      <c r="BS1253" s="145" t="str">
        <f>IF(ISBLANK(Lanes!BN1253),"",ROUND(Lanes!BN1253,0))</f>
        <v/>
      </c>
      <c r="BT1253" s="145" t="str">
        <f>IF(ISBLANK(Lanes!BO1253),"",ROUND(Lanes!BO1253,0))</f>
        <v/>
      </c>
      <c r="BU1253" s="145" t="str">
        <f>IF(ISBLANK(Lanes!BN1253),"",ROUND(Lanes!BP1253,0))</f>
        <v/>
      </c>
      <c r="BV1253" s="145" t="str">
        <f>IF(ISBLANK(Lanes!BQ1253),"",ROUND(Lanes!BQ1253,1))</f>
        <v/>
      </c>
      <c r="BW1253" s="145" t="str">
        <f>IF(ISBLANK(Lanes!BR1253),"",Lanes!BR1253)</f>
        <v/>
      </c>
      <c r="BX1253" s="145" t="str">
        <f>IF(ISBLANK(Lanes!BS1253),"",Lanes!BS1253)</f>
        <v/>
      </c>
      <c r="BY1253" s="145" t="str">
        <f>IF(ISBLANK(Lanes!BT1253),"",Lanes!BT1253)</f>
        <v/>
      </c>
      <c r="BZ1253" s="145" t="str">
        <f>IF(ISBLANK(Lanes!BU1253),"",Lanes!BU1253)</f>
        <v/>
      </c>
      <c r="CA1253" s="145" t="str">
        <f>IF(ISBLANK(Lanes!BV1253),"",ROUND(Lanes!BV1253,1))</f>
        <v/>
      </c>
      <c r="CB1253" s="145" t="str">
        <f>IF(ISBLANK(Lanes!BW1253),"",ROUND(Lanes!BW1253,2))</f>
        <v/>
      </c>
      <c r="CC1253" s="145" t="str">
        <f>IF(ISBLANK(Lanes!BX1253),"",ROUND(Lanes!BX1253,1))</f>
        <v/>
      </c>
      <c r="CD1253" s="145" t="str">
        <f>IF(ISBLANK(Lanes!BY1253),"",ROUND(Lanes!BY1253,2))</f>
        <v/>
      </c>
      <c r="CE1253" s="145" t="str">
        <f>IF(ISBLANK(Lanes!BZ1253),"",ROUND(Lanes!BZ1253,0))</f>
        <v/>
      </c>
      <c r="CF1253" s="145" t="str">
        <f>IF(ISBLANK(Lanes!CA1253),"",ROUND(Lanes!CA1253,0))</f>
        <v/>
      </c>
      <c r="CG1253" s="145" t="str">
        <f>IF(ISBLANK(Lanes!CB1253),"",ROUND(Lanes!CB1253,0))</f>
        <v/>
      </c>
      <c r="CH1253" s="145" t="str">
        <f>IF(ISBLANK(Lanes!CC1253),"",ROUND(Lanes!CC1253,2))</f>
        <v/>
      </c>
      <c r="CI1253" s="145" t="str">
        <f>IF(ISBLANK(Lanes!CD1253),"",ROUND(Lanes!CD1253,2))</f>
        <v/>
      </c>
      <c r="CJ1253" s="145" t="str">
        <f>IF(ISBLANK(Lanes!CE1253),"",ROUND(Lanes!CE1253,2))</f>
        <v/>
      </c>
      <c r="CK1253" s="145" t="str">
        <f>IF(ISBLANK(Lanes!CF1253),"",ROUND(Lanes!CF1253,0))</f>
        <v/>
      </c>
      <c r="CL1253" s="145" t="str">
        <f>IF(ISBLANK(Lanes!CG1253),"",ROUND(Lanes!CG1253,0))</f>
        <v/>
      </c>
      <c r="CM1253" s="145" t="str">
        <f>IF(ISBLANK(Lanes!CH1253),"",ROUND(Lanes!CH1253,0))</f>
        <v/>
      </c>
      <c r="CN1253" s="145" t="str">
        <f>IF(ISBLANK(Lanes!CI1253),"",ROUND(Lanes!CI1253,2))</f>
        <v/>
      </c>
      <c r="CO1253" s="145" t="str">
        <f>IF(ISBLANK(Lanes!CJ1253),"",ROUND(Lanes!CJ1253,2))</f>
        <v/>
      </c>
      <c r="CP1253" s="145" t="str">
        <f>IF(ISBLANK(Lanes!CK1253),"",ROUND(Lanes!CK1253,2))</f>
        <v/>
      </c>
      <c r="CQ1253" s="146" t="str">
        <f>IF(ISBLANK(Lanes!CL1253),"","delete")</f>
        <v/>
      </c>
    </row>
    <row r="1254" spans="1:95">
      <c r="A1254" s="142">
        <v>2658</v>
      </c>
      <c r="B1254" s="140" t="s">
        <v>2198</v>
      </c>
      <c r="C1254" s="141">
        <v>1</v>
      </c>
      <c r="D1254" s="140" t="s">
        <v>1118</v>
      </c>
      <c r="E1254" s="140" t="s">
        <v>1118</v>
      </c>
      <c r="F1254" s="140" t="s">
        <v>736</v>
      </c>
      <c r="G1254" s="140" t="s">
        <v>230</v>
      </c>
      <c r="H1254" s="140" t="s">
        <v>127</v>
      </c>
      <c r="I1254" s="140" t="s">
        <v>377</v>
      </c>
      <c r="J1254" s="140" t="s">
        <v>377</v>
      </c>
      <c r="K1254" s="140" t="s">
        <v>2380</v>
      </c>
      <c r="L1254" s="140" t="s">
        <v>452</v>
      </c>
      <c r="M1254" s="140" t="s">
        <v>818</v>
      </c>
      <c r="N1254" s="140" t="s">
        <v>92</v>
      </c>
      <c r="O1254" s="140" t="s">
        <v>383</v>
      </c>
      <c r="P1254" s="140" t="s">
        <v>383</v>
      </c>
      <c r="Q1254" s="140" t="s">
        <v>2380</v>
      </c>
      <c r="R1254" s="140" t="s">
        <v>382</v>
      </c>
      <c r="S1254" s="140" t="s">
        <v>91</v>
      </c>
      <c r="T1254" s="140" t="s">
        <v>92</v>
      </c>
      <c r="U1254" s="140" t="s">
        <v>132</v>
      </c>
      <c r="V1254" s="140" t="s">
        <v>351</v>
      </c>
      <c r="W1254" s="140" t="s">
        <v>109</v>
      </c>
      <c r="X1254" s="140" t="s">
        <v>110</v>
      </c>
      <c r="Y1254" s="140" t="s">
        <v>2380</v>
      </c>
      <c r="Z1254" s="140" t="s">
        <v>2380</v>
      </c>
      <c r="AA1254" s="140" t="s">
        <v>2380</v>
      </c>
      <c r="AB1254" s="140" t="s">
        <v>2538</v>
      </c>
      <c r="AC1254" s="140" t="s">
        <v>2402</v>
      </c>
      <c r="AD1254" s="140" t="s">
        <v>101</v>
      </c>
      <c r="AE1254" s="140" t="s">
        <v>2385</v>
      </c>
      <c r="AF1254" s="140" t="s">
        <v>2385</v>
      </c>
      <c r="AG1254" s="140" t="s">
        <v>2385</v>
      </c>
      <c r="AH1254" s="140" t="s">
        <v>2385</v>
      </c>
      <c r="AI1254" s="140" t="s">
        <v>101</v>
      </c>
      <c r="AJ1254" s="140" t="s">
        <v>2380</v>
      </c>
      <c r="AK1254" s="140" t="s">
        <v>2380</v>
      </c>
      <c r="AL1254" s="140" t="s">
        <v>2380</v>
      </c>
      <c r="AM1254" s="140" t="s">
        <v>2380</v>
      </c>
      <c r="AN1254" s="140" t="s">
        <v>2392</v>
      </c>
      <c r="AO1254" s="140" t="s">
        <v>2402</v>
      </c>
      <c r="AP1254" s="140" t="s">
        <v>660</v>
      </c>
      <c r="AQ1254" s="140" t="s">
        <v>2380</v>
      </c>
      <c r="AR1254" s="140" t="s">
        <v>2438</v>
      </c>
      <c r="AS1254" s="136" t="s">
        <v>2381</v>
      </c>
      <c r="AT1254" s="145" t="str">
        <f>IF(ISBLANK(Lanes!AO1254),"",ROUND(Lanes!AO1254,2))</f>
        <v/>
      </c>
      <c r="AU1254" s="145" t="str">
        <f>IF(ISBLANK(Lanes!AP1254),"",ROUND(Lanes!AP1254,2))</f>
        <v/>
      </c>
      <c r="AV1254" s="145" t="str">
        <f>IF(ISBLANK(Lanes!AQ1254),"",ROUND(Lanes!AQ1254,2))</f>
        <v/>
      </c>
      <c r="AW1254" s="145" t="str">
        <f>IF(ISBLANK(Lanes!AP1254),"",ROUND(Lanes!AR1254,2))</f>
        <v/>
      </c>
      <c r="AX1254" s="145" t="str">
        <f>IF(ISBLANK(Lanes!AS1254),"",ROUND(Lanes!AS1254,2))</f>
        <v/>
      </c>
      <c r="AY1254" s="145" t="str">
        <f>IF(ISBLANK(Lanes!AT1254),"",ROUND(Lanes!AT1254,2))</f>
        <v/>
      </c>
      <c r="AZ1254" s="145" t="str">
        <f>IF(ISBLANK(Lanes!AP1254),"",ROUND(Lanes!AU1254,2))</f>
        <v/>
      </c>
      <c r="BA1254" s="145" t="str">
        <f>IF(ISBLANK(Lanes!AP1254),"",ROUND(Lanes!AV1254,2))</f>
        <v/>
      </c>
      <c r="BB1254" s="145" t="str">
        <f>IF(ISBLANK(Lanes!AW1254),"",ROUND(Lanes!AW1254,2))</f>
        <v/>
      </c>
      <c r="BC1254" s="145" t="str">
        <f>IF(ISBLANK(Lanes!AX1254),"",ROUND(Lanes!AX1254,2))</f>
        <v/>
      </c>
      <c r="BD1254" s="145" t="str">
        <f>IF(ISBLANK(Lanes!AY1254),"",ROUND(Lanes!AY1254,2))</f>
        <v/>
      </c>
      <c r="BE1254" s="145" t="str">
        <f>IF(ISBLANK(Lanes!AX1254),"",ROUND(Lanes!AZ1254,2))</f>
        <v/>
      </c>
      <c r="BF1254" s="145" t="str">
        <f>IF(ISBLANK(Lanes!BA1254),"",ROUND(Lanes!BA1254,2))</f>
        <v/>
      </c>
      <c r="BG1254" s="145" t="str">
        <f>IF(ISBLANK(Lanes!BB1254),"",ROUND(Lanes!BB1254,2))</f>
        <v/>
      </c>
      <c r="BH1254" s="145" t="str">
        <f>IF(ISBLANK(Lanes!AX1254),"",ROUND(Lanes!BC1254,2))</f>
        <v/>
      </c>
      <c r="BI1254" s="145" t="str">
        <f>IF(ISBLANK(Lanes!AX1254),"",ROUND(Lanes!BD1254,2))</f>
        <v/>
      </c>
      <c r="BJ1254" s="145" t="str">
        <f>IF(ISBLANK(Lanes!BE1254),"",Lanes!BE1254)</f>
        <v/>
      </c>
      <c r="BK1254" s="145" t="str">
        <f>IF(ISBLANK(Lanes!BF1254),"",Lanes!BF1254)</f>
        <v/>
      </c>
      <c r="BL1254" s="145" t="str">
        <f>IF(ISBLANK(Lanes!BG1254),"",Lanes!BG1254)</f>
        <v/>
      </c>
      <c r="BM1254" s="145" t="str">
        <f>IF(ISBLANK(Lanes!BH1254),"",Lanes!BH1254)</f>
        <v/>
      </c>
      <c r="BN1254" s="145" t="str">
        <f>IF(ISBLANK(Lanes!BI1254),"",Lanes!BI1254)</f>
        <v/>
      </c>
      <c r="BO1254" s="145" t="str">
        <f>IF(ISBLANK(Lanes!BJ1254),"",Lanes!BJ1254)</f>
        <v/>
      </c>
      <c r="BP1254" s="145" t="str">
        <f>IF(ISBLANK(Lanes!BK1254),"",Lanes!BK1254)</f>
        <v/>
      </c>
      <c r="BQ1254" s="145" t="str">
        <f>IF(ISBLANK(Lanes!BL1254),"",Lanes!BL1254)</f>
        <v/>
      </c>
      <c r="BR1254" s="145" t="str">
        <f>IF(ISBLANK(Lanes!BM1254),"",ROUND(Lanes!BM1254,0))</f>
        <v/>
      </c>
      <c r="BS1254" s="145" t="str">
        <f>IF(ISBLANK(Lanes!BN1254),"",ROUND(Lanes!BN1254,0))</f>
        <v/>
      </c>
      <c r="BT1254" s="145" t="str">
        <f>IF(ISBLANK(Lanes!BO1254),"",ROUND(Lanes!BO1254,0))</f>
        <v/>
      </c>
      <c r="BU1254" s="145" t="str">
        <f>IF(ISBLANK(Lanes!BN1254),"",ROUND(Lanes!BP1254,0))</f>
        <v/>
      </c>
      <c r="BV1254" s="145" t="str">
        <f>IF(ISBLANK(Lanes!BQ1254),"",ROUND(Lanes!BQ1254,1))</f>
        <v/>
      </c>
      <c r="BW1254" s="145" t="str">
        <f>IF(ISBLANK(Lanes!BR1254),"",Lanes!BR1254)</f>
        <v/>
      </c>
      <c r="BX1254" s="145" t="str">
        <f>IF(ISBLANK(Lanes!BS1254),"",Lanes!BS1254)</f>
        <v/>
      </c>
      <c r="BY1254" s="145" t="str">
        <f>IF(ISBLANK(Lanes!BT1254),"",Lanes!BT1254)</f>
        <v/>
      </c>
      <c r="BZ1254" s="145" t="str">
        <f>IF(ISBLANK(Lanes!BU1254),"",Lanes!BU1254)</f>
        <v/>
      </c>
      <c r="CA1254" s="145" t="str">
        <f>IF(ISBLANK(Lanes!BV1254),"",ROUND(Lanes!BV1254,1))</f>
        <v/>
      </c>
      <c r="CB1254" s="145" t="str">
        <f>IF(ISBLANK(Lanes!BW1254),"",ROUND(Lanes!BW1254,2))</f>
        <v/>
      </c>
      <c r="CC1254" s="145" t="str">
        <f>IF(ISBLANK(Lanes!BX1254),"",ROUND(Lanes!BX1254,1))</f>
        <v/>
      </c>
      <c r="CD1254" s="145" t="str">
        <f>IF(ISBLANK(Lanes!BY1254),"",ROUND(Lanes!BY1254,2))</f>
        <v/>
      </c>
      <c r="CE1254" s="145" t="str">
        <f>IF(ISBLANK(Lanes!BZ1254),"",ROUND(Lanes!BZ1254,0))</f>
        <v/>
      </c>
      <c r="CF1254" s="145" t="str">
        <f>IF(ISBLANK(Lanes!CA1254),"",ROUND(Lanes!CA1254,0))</f>
        <v/>
      </c>
      <c r="CG1254" s="145" t="str">
        <f>IF(ISBLANK(Lanes!CB1254),"",ROUND(Lanes!CB1254,0))</f>
        <v/>
      </c>
      <c r="CH1254" s="145" t="str">
        <f>IF(ISBLANK(Lanes!CC1254),"",ROUND(Lanes!CC1254,2))</f>
        <v/>
      </c>
      <c r="CI1254" s="145" t="str">
        <f>IF(ISBLANK(Lanes!CD1254),"",ROUND(Lanes!CD1254,2))</f>
        <v/>
      </c>
      <c r="CJ1254" s="145" t="str">
        <f>IF(ISBLANK(Lanes!CE1254),"",ROUND(Lanes!CE1254,2))</f>
        <v/>
      </c>
      <c r="CK1254" s="145" t="str">
        <f>IF(ISBLANK(Lanes!CF1254),"",ROUND(Lanes!CF1254,0))</f>
        <v/>
      </c>
      <c r="CL1254" s="145" t="str">
        <f>IF(ISBLANK(Lanes!CG1254),"",ROUND(Lanes!CG1254,0))</f>
        <v/>
      </c>
      <c r="CM1254" s="145" t="str">
        <f>IF(ISBLANK(Lanes!CH1254),"",ROUND(Lanes!CH1254,0))</f>
        <v/>
      </c>
      <c r="CN1254" s="145" t="str">
        <f>IF(ISBLANK(Lanes!CI1254),"",ROUND(Lanes!CI1254,2))</f>
        <v/>
      </c>
      <c r="CO1254" s="145" t="str">
        <f>IF(ISBLANK(Lanes!CJ1254),"",ROUND(Lanes!CJ1254,2))</f>
        <v/>
      </c>
      <c r="CP1254" s="145" t="str">
        <f>IF(ISBLANK(Lanes!CK1254),"",ROUND(Lanes!CK1254,2))</f>
        <v/>
      </c>
      <c r="CQ1254" s="146" t="str">
        <f>IF(ISBLANK(Lanes!CL1254),"","delete")</f>
        <v/>
      </c>
    </row>
    <row r="1255" spans="1:95">
      <c r="A1255" s="142">
        <v>2659</v>
      </c>
      <c r="B1255" s="140" t="s">
        <v>2199</v>
      </c>
      <c r="C1255" s="141">
        <v>1</v>
      </c>
      <c r="D1255" s="140" t="s">
        <v>1119</v>
      </c>
      <c r="E1255" s="140" t="s">
        <v>1119</v>
      </c>
      <c r="F1255" s="140" t="s">
        <v>736</v>
      </c>
      <c r="G1255" s="140" t="s">
        <v>87</v>
      </c>
      <c r="H1255" s="140" t="s">
        <v>127</v>
      </c>
      <c r="I1255" s="140" t="s">
        <v>496</v>
      </c>
      <c r="J1255" s="140" t="s">
        <v>200</v>
      </c>
      <c r="K1255" s="140" t="s">
        <v>2380</v>
      </c>
      <c r="L1255" s="140" t="s">
        <v>201</v>
      </c>
      <c r="M1255" s="140" t="s">
        <v>168</v>
      </c>
      <c r="N1255" s="140" t="s">
        <v>202</v>
      </c>
      <c r="O1255" s="140" t="s">
        <v>516</v>
      </c>
      <c r="P1255" s="140" t="s">
        <v>517</v>
      </c>
      <c r="Q1255" s="140" t="s">
        <v>2380</v>
      </c>
      <c r="R1255" s="140" t="s">
        <v>139</v>
      </c>
      <c r="S1255" s="140" t="s">
        <v>91</v>
      </c>
      <c r="T1255" s="140" t="s">
        <v>131</v>
      </c>
      <c r="U1255" s="140" t="s">
        <v>132</v>
      </c>
      <c r="V1255" s="140" t="s">
        <v>108</v>
      </c>
      <c r="W1255" s="140" t="s">
        <v>109</v>
      </c>
      <c r="X1255" s="140" t="s">
        <v>110</v>
      </c>
      <c r="Y1255" s="140" t="s">
        <v>2380</v>
      </c>
      <c r="Z1255" s="140" t="s">
        <v>2380</v>
      </c>
      <c r="AA1255" s="140" t="s">
        <v>2380</v>
      </c>
      <c r="AB1255" s="140" t="s">
        <v>2537</v>
      </c>
      <c r="AC1255" s="140" t="s">
        <v>2535</v>
      </c>
      <c r="AD1255" s="140" t="s">
        <v>101</v>
      </c>
      <c r="AE1255" s="140" t="s">
        <v>2385</v>
      </c>
      <c r="AF1255" s="140" t="s">
        <v>2385</v>
      </c>
      <c r="AG1255" s="140" t="s">
        <v>2385</v>
      </c>
      <c r="AH1255" s="140" t="s">
        <v>2385</v>
      </c>
      <c r="AI1255" s="140" t="s">
        <v>101</v>
      </c>
      <c r="AJ1255" s="140" t="s">
        <v>2390</v>
      </c>
      <c r="AK1255" s="140" t="s">
        <v>2390</v>
      </c>
      <c r="AL1255" s="140" t="s">
        <v>2390</v>
      </c>
      <c r="AM1255" s="140" t="s">
        <v>2380</v>
      </c>
      <c r="AN1255" s="140" t="s">
        <v>2383</v>
      </c>
      <c r="AO1255" s="140" t="s">
        <v>2383</v>
      </c>
      <c r="AP1255" s="140" t="s">
        <v>2383</v>
      </c>
      <c r="AQ1255" s="140" t="s">
        <v>2380</v>
      </c>
      <c r="AR1255" s="140" t="s">
        <v>2431</v>
      </c>
      <c r="AS1255" s="136" t="s">
        <v>2381</v>
      </c>
      <c r="AT1255" s="145" t="str">
        <f>IF(ISBLANK(Lanes!AO1255),"",ROUND(Lanes!AO1255,2))</f>
        <v/>
      </c>
      <c r="AU1255" s="145" t="str">
        <f>IF(ISBLANK(Lanes!AP1255),"",ROUND(Lanes!AP1255,2))</f>
        <v/>
      </c>
      <c r="AV1255" s="145" t="str">
        <f>IF(ISBLANK(Lanes!AQ1255),"",ROUND(Lanes!AQ1255,2))</f>
        <v/>
      </c>
      <c r="AW1255" s="145" t="str">
        <f>IF(ISBLANK(Lanes!AP1255),"",ROUND(Lanes!AR1255,2))</f>
        <v/>
      </c>
      <c r="AX1255" s="145" t="str">
        <f>IF(ISBLANK(Lanes!AS1255),"",ROUND(Lanes!AS1255,2))</f>
        <v/>
      </c>
      <c r="AY1255" s="145" t="str">
        <f>IF(ISBLANK(Lanes!AT1255),"",ROUND(Lanes!AT1255,2))</f>
        <v/>
      </c>
      <c r="AZ1255" s="145" t="str">
        <f>IF(ISBLANK(Lanes!AP1255),"",ROUND(Lanes!AU1255,2))</f>
        <v/>
      </c>
      <c r="BA1255" s="145" t="str">
        <f>IF(ISBLANK(Lanes!AP1255),"",ROUND(Lanes!AV1255,2))</f>
        <v/>
      </c>
      <c r="BB1255" s="145" t="str">
        <f>IF(ISBLANK(Lanes!AW1255),"",ROUND(Lanes!AW1255,2))</f>
        <v/>
      </c>
      <c r="BC1255" s="145" t="str">
        <f>IF(ISBLANK(Lanes!AX1255),"",ROUND(Lanes!AX1255,2))</f>
        <v/>
      </c>
      <c r="BD1255" s="145" t="str">
        <f>IF(ISBLANK(Lanes!AY1255),"",ROUND(Lanes!AY1255,2))</f>
        <v/>
      </c>
      <c r="BE1255" s="145" t="str">
        <f>IF(ISBLANK(Lanes!AX1255),"",ROUND(Lanes!AZ1255,2))</f>
        <v/>
      </c>
      <c r="BF1255" s="145" t="str">
        <f>IF(ISBLANK(Lanes!BA1255),"",ROUND(Lanes!BA1255,2))</f>
        <v/>
      </c>
      <c r="BG1255" s="145" t="str">
        <f>IF(ISBLANK(Lanes!BB1255),"",ROUND(Lanes!BB1255,2))</f>
        <v/>
      </c>
      <c r="BH1255" s="145" t="str">
        <f>IF(ISBLANK(Lanes!AX1255),"",ROUND(Lanes!BC1255,2))</f>
        <v/>
      </c>
      <c r="BI1255" s="145" t="str">
        <f>IF(ISBLANK(Lanes!AX1255),"",ROUND(Lanes!BD1255,2))</f>
        <v/>
      </c>
      <c r="BJ1255" s="145" t="str">
        <f>IF(ISBLANK(Lanes!BE1255),"",Lanes!BE1255)</f>
        <v/>
      </c>
      <c r="BK1255" s="145" t="str">
        <f>IF(ISBLANK(Lanes!BF1255),"",Lanes!BF1255)</f>
        <v/>
      </c>
      <c r="BL1255" s="145" t="str">
        <f>IF(ISBLANK(Lanes!BG1255),"",Lanes!BG1255)</f>
        <v/>
      </c>
      <c r="BM1255" s="145" t="str">
        <f>IF(ISBLANK(Lanes!BH1255),"",Lanes!BH1255)</f>
        <v/>
      </c>
      <c r="BN1255" s="145" t="str">
        <f>IF(ISBLANK(Lanes!BI1255),"",Lanes!BI1255)</f>
        <v/>
      </c>
      <c r="BO1255" s="145" t="str">
        <f>IF(ISBLANK(Lanes!BJ1255),"",Lanes!BJ1255)</f>
        <v/>
      </c>
      <c r="BP1255" s="145" t="str">
        <f>IF(ISBLANK(Lanes!BK1255),"",Lanes!BK1255)</f>
        <v/>
      </c>
      <c r="BQ1255" s="145" t="str">
        <f>IF(ISBLANK(Lanes!BL1255),"",Lanes!BL1255)</f>
        <v/>
      </c>
      <c r="BR1255" s="145" t="str">
        <f>IF(ISBLANK(Lanes!BM1255),"",ROUND(Lanes!BM1255,0))</f>
        <v/>
      </c>
      <c r="BS1255" s="145" t="str">
        <f>IF(ISBLANK(Lanes!BN1255),"",ROUND(Lanes!BN1255,0))</f>
        <v/>
      </c>
      <c r="BT1255" s="145" t="str">
        <f>IF(ISBLANK(Lanes!BO1255),"",ROUND(Lanes!BO1255,0))</f>
        <v/>
      </c>
      <c r="BU1255" s="145" t="str">
        <f>IF(ISBLANK(Lanes!BN1255),"",ROUND(Lanes!BP1255,0))</f>
        <v/>
      </c>
      <c r="BV1255" s="145" t="str">
        <f>IF(ISBLANK(Lanes!BQ1255),"",ROUND(Lanes!BQ1255,1))</f>
        <v/>
      </c>
      <c r="BW1255" s="145" t="str">
        <f>IF(ISBLANK(Lanes!BR1255),"",Lanes!BR1255)</f>
        <v/>
      </c>
      <c r="BX1255" s="145" t="str">
        <f>IF(ISBLANK(Lanes!BS1255),"",Lanes!BS1255)</f>
        <v/>
      </c>
      <c r="BY1255" s="145" t="str">
        <f>IF(ISBLANK(Lanes!BT1255),"",Lanes!BT1255)</f>
        <v/>
      </c>
      <c r="BZ1255" s="145" t="str">
        <f>IF(ISBLANK(Lanes!BU1255),"",Lanes!BU1255)</f>
        <v/>
      </c>
      <c r="CA1255" s="145" t="str">
        <f>IF(ISBLANK(Lanes!BV1255),"",ROUND(Lanes!BV1255,1))</f>
        <v/>
      </c>
      <c r="CB1255" s="145" t="str">
        <f>IF(ISBLANK(Lanes!BW1255),"",ROUND(Lanes!BW1255,2))</f>
        <v/>
      </c>
      <c r="CC1255" s="145" t="str">
        <f>IF(ISBLANK(Lanes!BX1255),"",ROUND(Lanes!BX1255,1))</f>
        <v/>
      </c>
      <c r="CD1255" s="145" t="str">
        <f>IF(ISBLANK(Lanes!BY1255),"",ROUND(Lanes!BY1255,2))</f>
        <v/>
      </c>
      <c r="CE1255" s="145" t="str">
        <f>IF(ISBLANK(Lanes!BZ1255),"",ROUND(Lanes!BZ1255,0))</f>
        <v/>
      </c>
      <c r="CF1255" s="145" t="str">
        <f>IF(ISBLANK(Lanes!CA1255),"",ROUND(Lanes!CA1255,0))</f>
        <v/>
      </c>
      <c r="CG1255" s="145" t="str">
        <f>IF(ISBLANK(Lanes!CB1255),"",ROUND(Lanes!CB1255,0))</f>
        <v/>
      </c>
      <c r="CH1255" s="145" t="str">
        <f>IF(ISBLANK(Lanes!CC1255),"",ROUND(Lanes!CC1255,2))</f>
        <v/>
      </c>
      <c r="CI1255" s="145" t="str">
        <f>IF(ISBLANK(Lanes!CD1255),"",ROUND(Lanes!CD1255,2))</f>
        <v/>
      </c>
      <c r="CJ1255" s="145" t="str">
        <f>IF(ISBLANK(Lanes!CE1255),"",ROUND(Lanes!CE1255,2))</f>
        <v/>
      </c>
      <c r="CK1255" s="145" t="str">
        <f>IF(ISBLANK(Lanes!CF1255),"",ROUND(Lanes!CF1255,0))</f>
        <v/>
      </c>
      <c r="CL1255" s="145" t="str">
        <f>IF(ISBLANK(Lanes!CG1255),"",ROUND(Lanes!CG1255,0))</f>
        <v/>
      </c>
      <c r="CM1255" s="145" t="str">
        <f>IF(ISBLANK(Lanes!CH1255),"",ROUND(Lanes!CH1255,0))</f>
        <v/>
      </c>
      <c r="CN1255" s="145" t="str">
        <f>IF(ISBLANK(Lanes!CI1255),"",ROUND(Lanes!CI1255,2))</f>
        <v/>
      </c>
      <c r="CO1255" s="145" t="str">
        <f>IF(ISBLANK(Lanes!CJ1255),"",ROUND(Lanes!CJ1255,2))</f>
        <v/>
      </c>
      <c r="CP1255" s="145" t="str">
        <f>IF(ISBLANK(Lanes!CK1255),"",ROUND(Lanes!CK1255,2))</f>
        <v/>
      </c>
      <c r="CQ1255" s="146" t="str">
        <f>IF(ISBLANK(Lanes!CL1255),"","delete")</f>
        <v/>
      </c>
    </row>
    <row r="1256" spans="1:95">
      <c r="A1256" s="142">
        <v>2660</v>
      </c>
      <c r="B1256" s="140" t="s">
        <v>2200</v>
      </c>
      <c r="C1256" s="141">
        <v>1</v>
      </c>
      <c r="D1256" s="140" t="s">
        <v>1120</v>
      </c>
      <c r="E1256" s="140" t="s">
        <v>1120</v>
      </c>
      <c r="F1256" s="140" t="s">
        <v>736</v>
      </c>
      <c r="G1256" s="140" t="s">
        <v>230</v>
      </c>
      <c r="H1256" s="140" t="s">
        <v>127</v>
      </c>
      <c r="I1256" s="140" t="s">
        <v>496</v>
      </c>
      <c r="J1256" s="140" t="s">
        <v>200</v>
      </c>
      <c r="K1256" s="140" t="s">
        <v>2380</v>
      </c>
      <c r="L1256" s="140" t="s">
        <v>201</v>
      </c>
      <c r="M1256" s="140" t="s">
        <v>168</v>
      </c>
      <c r="N1256" s="140" t="s">
        <v>202</v>
      </c>
      <c r="O1256" s="140" t="s">
        <v>819</v>
      </c>
      <c r="P1256" s="140" t="s">
        <v>470</v>
      </c>
      <c r="Q1256" s="140" t="s">
        <v>2380</v>
      </c>
      <c r="R1256" s="140" t="s">
        <v>117</v>
      </c>
      <c r="S1256" s="140" t="s">
        <v>91</v>
      </c>
      <c r="T1256" s="140" t="s">
        <v>92</v>
      </c>
      <c r="U1256" s="140" t="s">
        <v>132</v>
      </c>
      <c r="V1256" s="140" t="s">
        <v>108</v>
      </c>
      <c r="W1256" s="140" t="s">
        <v>109</v>
      </c>
      <c r="X1256" s="140" t="s">
        <v>110</v>
      </c>
      <c r="Y1256" s="140" t="s">
        <v>2380</v>
      </c>
      <c r="Z1256" s="140" t="s">
        <v>2380</v>
      </c>
      <c r="AA1256" s="140" t="s">
        <v>2380</v>
      </c>
      <c r="AB1256" s="140" t="s">
        <v>2536</v>
      </c>
      <c r="AC1256" s="140" t="s">
        <v>2470</v>
      </c>
      <c r="AD1256" s="140" t="s">
        <v>101</v>
      </c>
      <c r="AE1256" s="140" t="s">
        <v>2385</v>
      </c>
      <c r="AF1256" s="140" t="s">
        <v>2385</v>
      </c>
      <c r="AG1256" s="140" t="s">
        <v>2385</v>
      </c>
      <c r="AH1256" s="140" t="s">
        <v>2385</v>
      </c>
      <c r="AI1256" s="140" t="s">
        <v>101</v>
      </c>
      <c r="AJ1256" s="140" t="s">
        <v>2392</v>
      </c>
      <c r="AK1256" s="140" t="s">
        <v>2392</v>
      </c>
      <c r="AL1256" s="140" t="s">
        <v>2383</v>
      </c>
      <c r="AM1256" s="140" t="s">
        <v>2380</v>
      </c>
      <c r="AN1256" s="140" t="s">
        <v>2535</v>
      </c>
      <c r="AO1256" s="140" t="s">
        <v>2383</v>
      </c>
      <c r="AP1256" s="140" t="s">
        <v>2380</v>
      </c>
      <c r="AQ1256" s="140" t="s">
        <v>2380</v>
      </c>
      <c r="AR1256" s="140" t="s">
        <v>2431</v>
      </c>
      <c r="AS1256" s="136" t="s">
        <v>2381</v>
      </c>
      <c r="AT1256" s="145" t="str">
        <f>IF(ISBLANK(Lanes!AO1256),"",ROUND(Lanes!AO1256,2))</f>
        <v/>
      </c>
      <c r="AU1256" s="145" t="str">
        <f>IF(ISBLANK(Lanes!AP1256),"",ROUND(Lanes!AP1256,2))</f>
        <v/>
      </c>
      <c r="AV1256" s="145" t="str">
        <f>IF(ISBLANK(Lanes!AQ1256),"",ROUND(Lanes!AQ1256,2))</f>
        <v/>
      </c>
      <c r="AW1256" s="145" t="str">
        <f>IF(ISBLANK(Lanes!AP1256),"",ROUND(Lanes!AR1256,2))</f>
        <v/>
      </c>
      <c r="AX1256" s="145" t="str">
        <f>IF(ISBLANK(Lanes!AS1256),"",ROUND(Lanes!AS1256,2))</f>
        <v/>
      </c>
      <c r="AY1256" s="145" t="str">
        <f>IF(ISBLANK(Lanes!AT1256),"",ROUND(Lanes!AT1256,2))</f>
        <v/>
      </c>
      <c r="AZ1256" s="145" t="str">
        <f>IF(ISBLANK(Lanes!AP1256),"",ROUND(Lanes!AU1256,2))</f>
        <v/>
      </c>
      <c r="BA1256" s="145" t="str">
        <f>IF(ISBLANK(Lanes!AP1256),"",ROUND(Lanes!AV1256,2))</f>
        <v/>
      </c>
      <c r="BB1256" s="145" t="str">
        <f>IF(ISBLANK(Lanes!AW1256),"",ROUND(Lanes!AW1256,2))</f>
        <v/>
      </c>
      <c r="BC1256" s="145" t="str">
        <f>IF(ISBLANK(Lanes!AX1256),"",ROUND(Lanes!AX1256,2))</f>
        <v/>
      </c>
      <c r="BD1256" s="145" t="str">
        <f>IF(ISBLANK(Lanes!AY1256),"",ROUND(Lanes!AY1256,2))</f>
        <v/>
      </c>
      <c r="BE1256" s="145" t="str">
        <f>IF(ISBLANK(Lanes!AX1256),"",ROUND(Lanes!AZ1256,2))</f>
        <v/>
      </c>
      <c r="BF1256" s="145" t="str">
        <f>IF(ISBLANK(Lanes!BA1256),"",ROUND(Lanes!BA1256,2))</f>
        <v/>
      </c>
      <c r="BG1256" s="145" t="str">
        <f>IF(ISBLANK(Lanes!BB1256),"",ROUND(Lanes!BB1256,2))</f>
        <v/>
      </c>
      <c r="BH1256" s="145" t="str">
        <f>IF(ISBLANK(Lanes!AX1256),"",ROUND(Lanes!BC1256,2))</f>
        <v/>
      </c>
      <c r="BI1256" s="145" t="str">
        <f>IF(ISBLANK(Lanes!AX1256),"",ROUND(Lanes!BD1256,2))</f>
        <v/>
      </c>
      <c r="BJ1256" s="145" t="str">
        <f>IF(ISBLANK(Lanes!BE1256),"",Lanes!BE1256)</f>
        <v/>
      </c>
      <c r="BK1256" s="145" t="str">
        <f>IF(ISBLANK(Lanes!BF1256),"",Lanes!BF1256)</f>
        <v/>
      </c>
      <c r="BL1256" s="145" t="str">
        <f>IF(ISBLANK(Lanes!BG1256),"",Lanes!BG1256)</f>
        <v/>
      </c>
      <c r="BM1256" s="145" t="str">
        <f>IF(ISBLANK(Lanes!BH1256),"",Lanes!BH1256)</f>
        <v/>
      </c>
      <c r="BN1256" s="145" t="str">
        <f>IF(ISBLANK(Lanes!BI1256),"",Lanes!BI1256)</f>
        <v/>
      </c>
      <c r="BO1256" s="145" t="str">
        <f>IF(ISBLANK(Lanes!BJ1256),"",Lanes!BJ1256)</f>
        <v/>
      </c>
      <c r="BP1256" s="145" t="str">
        <f>IF(ISBLANK(Lanes!BK1256),"",Lanes!BK1256)</f>
        <v/>
      </c>
      <c r="BQ1256" s="145" t="str">
        <f>IF(ISBLANK(Lanes!BL1256),"",Lanes!BL1256)</f>
        <v/>
      </c>
      <c r="BR1256" s="145" t="str">
        <f>IF(ISBLANK(Lanes!BM1256),"",ROUND(Lanes!BM1256,0))</f>
        <v/>
      </c>
      <c r="BS1256" s="145" t="str">
        <f>IF(ISBLANK(Lanes!BN1256),"",ROUND(Lanes!BN1256,0))</f>
        <v/>
      </c>
      <c r="BT1256" s="145" t="str">
        <f>IF(ISBLANK(Lanes!BO1256),"",ROUND(Lanes!BO1256,0))</f>
        <v/>
      </c>
      <c r="BU1256" s="145" t="str">
        <f>IF(ISBLANK(Lanes!BN1256),"",ROUND(Lanes!BP1256,0))</f>
        <v/>
      </c>
      <c r="BV1256" s="145" t="str">
        <f>IF(ISBLANK(Lanes!BQ1256),"",ROUND(Lanes!BQ1256,1))</f>
        <v/>
      </c>
      <c r="BW1256" s="145" t="str">
        <f>IF(ISBLANK(Lanes!BR1256),"",Lanes!BR1256)</f>
        <v/>
      </c>
      <c r="BX1256" s="145" t="str">
        <f>IF(ISBLANK(Lanes!BS1256),"",Lanes!BS1256)</f>
        <v/>
      </c>
      <c r="BY1256" s="145" t="str">
        <f>IF(ISBLANK(Lanes!BT1256),"",Lanes!BT1256)</f>
        <v/>
      </c>
      <c r="BZ1256" s="145" t="str">
        <f>IF(ISBLANK(Lanes!BU1256),"",Lanes!BU1256)</f>
        <v/>
      </c>
      <c r="CA1256" s="145" t="str">
        <f>IF(ISBLANK(Lanes!BV1256),"",ROUND(Lanes!BV1256,1))</f>
        <v/>
      </c>
      <c r="CB1256" s="145" t="str">
        <f>IF(ISBLANK(Lanes!BW1256),"",ROUND(Lanes!BW1256,2))</f>
        <v/>
      </c>
      <c r="CC1256" s="145" t="str">
        <f>IF(ISBLANK(Lanes!BX1256),"",ROUND(Lanes!BX1256,1))</f>
        <v/>
      </c>
      <c r="CD1256" s="145" t="str">
        <f>IF(ISBLANK(Lanes!BY1256),"",ROUND(Lanes!BY1256,2))</f>
        <v/>
      </c>
      <c r="CE1256" s="145" t="str">
        <f>IF(ISBLANK(Lanes!BZ1256),"",ROUND(Lanes!BZ1256,0))</f>
        <v/>
      </c>
      <c r="CF1256" s="145" t="str">
        <f>IF(ISBLANK(Lanes!CA1256),"",ROUND(Lanes!CA1256,0))</f>
        <v/>
      </c>
      <c r="CG1256" s="145" t="str">
        <f>IF(ISBLANK(Lanes!CB1256),"",ROUND(Lanes!CB1256,0))</f>
        <v/>
      </c>
      <c r="CH1256" s="145" t="str">
        <f>IF(ISBLANK(Lanes!CC1256),"",ROUND(Lanes!CC1256,2))</f>
        <v/>
      </c>
      <c r="CI1256" s="145" t="str">
        <f>IF(ISBLANK(Lanes!CD1256),"",ROUND(Lanes!CD1256,2))</f>
        <v/>
      </c>
      <c r="CJ1256" s="145" t="str">
        <f>IF(ISBLANK(Lanes!CE1256),"",ROUND(Lanes!CE1256,2))</f>
        <v/>
      </c>
      <c r="CK1256" s="145" t="str">
        <f>IF(ISBLANK(Lanes!CF1256),"",ROUND(Lanes!CF1256,0))</f>
        <v/>
      </c>
      <c r="CL1256" s="145" t="str">
        <f>IF(ISBLANK(Lanes!CG1256),"",ROUND(Lanes!CG1256,0))</f>
        <v/>
      </c>
      <c r="CM1256" s="145" t="str">
        <f>IF(ISBLANK(Lanes!CH1256),"",ROUND(Lanes!CH1256,0))</f>
        <v/>
      </c>
      <c r="CN1256" s="145" t="str">
        <f>IF(ISBLANK(Lanes!CI1256),"",ROUND(Lanes!CI1256,2))</f>
        <v/>
      </c>
      <c r="CO1256" s="145" t="str">
        <f>IF(ISBLANK(Lanes!CJ1256),"",ROUND(Lanes!CJ1256,2))</f>
        <v/>
      </c>
      <c r="CP1256" s="145" t="str">
        <f>IF(ISBLANK(Lanes!CK1256),"",ROUND(Lanes!CK1256,2))</f>
        <v/>
      </c>
      <c r="CQ1256" s="146" t="str">
        <f>IF(ISBLANK(Lanes!CL1256),"","delete")</f>
        <v/>
      </c>
    </row>
    <row r="1257" spans="1:95">
      <c r="A1257" s="142">
        <v>2661</v>
      </c>
      <c r="B1257" s="140" t="s">
        <v>2201</v>
      </c>
      <c r="C1257" s="141">
        <v>1</v>
      </c>
      <c r="D1257" s="140" t="s">
        <v>2534</v>
      </c>
      <c r="E1257" s="140" t="s">
        <v>2534</v>
      </c>
      <c r="F1257" s="140" t="s">
        <v>736</v>
      </c>
      <c r="G1257" s="140" t="s">
        <v>230</v>
      </c>
      <c r="H1257" s="140" t="s">
        <v>127</v>
      </c>
      <c r="I1257" s="140" t="s">
        <v>496</v>
      </c>
      <c r="J1257" s="140" t="s">
        <v>200</v>
      </c>
      <c r="K1257" s="140" t="s">
        <v>2380</v>
      </c>
      <c r="L1257" s="140" t="s">
        <v>201</v>
      </c>
      <c r="M1257" s="140" t="s">
        <v>168</v>
      </c>
      <c r="N1257" s="140" t="s">
        <v>202</v>
      </c>
      <c r="O1257" s="140" t="s">
        <v>820</v>
      </c>
      <c r="P1257" s="140" t="s">
        <v>821</v>
      </c>
      <c r="Q1257" s="140" t="s">
        <v>2380</v>
      </c>
      <c r="R1257" s="140" t="s">
        <v>219</v>
      </c>
      <c r="S1257" s="140" t="s">
        <v>168</v>
      </c>
      <c r="T1257" s="140" t="s">
        <v>215</v>
      </c>
      <c r="U1257" s="140" t="s">
        <v>132</v>
      </c>
      <c r="V1257" s="140" t="s">
        <v>108</v>
      </c>
      <c r="W1257" s="140" t="s">
        <v>109</v>
      </c>
      <c r="X1257" s="140" t="s">
        <v>110</v>
      </c>
      <c r="Y1257" s="140" t="s">
        <v>2380</v>
      </c>
      <c r="Z1257" s="140" t="s">
        <v>2380</v>
      </c>
      <c r="AA1257" s="140" t="s">
        <v>2380</v>
      </c>
      <c r="AB1257" s="140" t="s">
        <v>2434</v>
      </c>
      <c r="AC1257" s="140" t="s">
        <v>2391</v>
      </c>
      <c r="AD1257" s="140" t="s">
        <v>101</v>
      </c>
      <c r="AE1257" s="140" t="s">
        <v>2385</v>
      </c>
      <c r="AF1257" s="140" t="s">
        <v>2385</v>
      </c>
      <c r="AG1257" s="140" t="s">
        <v>2385</v>
      </c>
      <c r="AH1257" s="140" t="s">
        <v>2385</v>
      </c>
      <c r="AI1257" s="140" t="s">
        <v>101</v>
      </c>
      <c r="AJ1257" s="140" t="s">
        <v>2380</v>
      </c>
      <c r="AK1257" s="140" t="s">
        <v>2380</v>
      </c>
      <c r="AL1257" s="140" t="s">
        <v>2380</v>
      </c>
      <c r="AM1257" s="140" t="s">
        <v>2380</v>
      </c>
      <c r="AN1257" s="140" t="s">
        <v>2380</v>
      </c>
      <c r="AO1257" s="140" t="s">
        <v>2380</v>
      </c>
      <c r="AP1257" s="140" t="s">
        <v>2380</v>
      </c>
      <c r="AQ1257" s="140" t="s">
        <v>2380</v>
      </c>
      <c r="AR1257" s="140" t="s">
        <v>2406</v>
      </c>
      <c r="AS1257" s="136" t="s">
        <v>2381</v>
      </c>
      <c r="AT1257" s="145" t="str">
        <f>IF(ISBLANK(Lanes!AO1257),"",ROUND(Lanes!AO1257,2))</f>
        <v/>
      </c>
      <c r="AU1257" s="145" t="str">
        <f>IF(ISBLANK(Lanes!AP1257),"",ROUND(Lanes!AP1257,2))</f>
        <v/>
      </c>
      <c r="AV1257" s="145" t="str">
        <f>IF(ISBLANK(Lanes!AQ1257),"",ROUND(Lanes!AQ1257,2))</f>
        <v/>
      </c>
      <c r="AW1257" s="145" t="str">
        <f>IF(ISBLANK(Lanes!AP1257),"",ROUND(Lanes!AR1257,2))</f>
        <v/>
      </c>
      <c r="AX1257" s="145" t="str">
        <f>IF(ISBLANK(Lanes!AS1257),"",ROUND(Lanes!AS1257,2))</f>
        <v/>
      </c>
      <c r="AY1257" s="145" t="str">
        <f>IF(ISBLANK(Lanes!AT1257),"",ROUND(Lanes!AT1257,2))</f>
        <v/>
      </c>
      <c r="AZ1257" s="145" t="str">
        <f>IF(ISBLANK(Lanes!AP1257),"",ROUND(Lanes!AU1257,2))</f>
        <v/>
      </c>
      <c r="BA1257" s="145" t="str">
        <f>IF(ISBLANK(Lanes!AP1257),"",ROUND(Lanes!AV1257,2))</f>
        <v/>
      </c>
      <c r="BB1257" s="145" t="str">
        <f>IF(ISBLANK(Lanes!AW1257),"",ROUND(Lanes!AW1257,2))</f>
        <v/>
      </c>
      <c r="BC1257" s="145" t="str">
        <f>IF(ISBLANK(Lanes!AX1257),"",ROUND(Lanes!AX1257,2))</f>
        <v/>
      </c>
      <c r="BD1257" s="145" t="str">
        <f>IF(ISBLANK(Lanes!AY1257),"",ROUND(Lanes!AY1257,2))</f>
        <v/>
      </c>
      <c r="BE1257" s="145" t="str">
        <f>IF(ISBLANK(Lanes!AX1257),"",ROUND(Lanes!AZ1257,2))</f>
        <v/>
      </c>
      <c r="BF1257" s="145" t="str">
        <f>IF(ISBLANK(Lanes!BA1257),"",ROUND(Lanes!BA1257,2))</f>
        <v/>
      </c>
      <c r="BG1257" s="145" t="str">
        <f>IF(ISBLANK(Lanes!BB1257),"",ROUND(Lanes!BB1257,2))</f>
        <v/>
      </c>
      <c r="BH1257" s="145" t="str">
        <f>IF(ISBLANK(Lanes!AX1257),"",ROUND(Lanes!BC1257,2))</f>
        <v/>
      </c>
      <c r="BI1257" s="145" t="str">
        <f>IF(ISBLANK(Lanes!AX1257),"",ROUND(Lanes!BD1257,2))</f>
        <v/>
      </c>
      <c r="BJ1257" s="145" t="str">
        <f>IF(ISBLANK(Lanes!BE1257),"",Lanes!BE1257)</f>
        <v/>
      </c>
      <c r="BK1257" s="145" t="str">
        <f>IF(ISBLANK(Lanes!BF1257),"",Lanes!BF1257)</f>
        <v/>
      </c>
      <c r="BL1257" s="145" t="str">
        <f>IF(ISBLANK(Lanes!BG1257),"",Lanes!BG1257)</f>
        <v/>
      </c>
      <c r="BM1257" s="145" t="str">
        <f>IF(ISBLANK(Lanes!BH1257),"",Lanes!BH1257)</f>
        <v/>
      </c>
      <c r="BN1257" s="145" t="str">
        <f>IF(ISBLANK(Lanes!BI1257),"",Lanes!BI1257)</f>
        <v/>
      </c>
      <c r="BO1257" s="145" t="str">
        <f>IF(ISBLANK(Lanes!BJ1257),"",Lanes!BJ1257)</f>
        <v/>
      </c>
      <c r="BP1257" s="145" t="str">
        <f>IF(ISBLANK(Lanes!BK1257),"",Lanes!BK1257)</f>
        <v/>
      </c>
      <c r="BQ1257" s="145" t="str">
        <f>IF(ISBLANK(Lanes!BL1257),"",Lanes!BL1257)</f>
        <v/>
      </c>
      <c r="BR1257" s="145" t="str">
        <f>IF(ISBLANK(Lanes!BM1257),"",ROUND(Lanes!BM1257,0))</f>
        <v/>
      </c>
      <c r="BS1257" s="145" t="str">
        <f>IF(ISBLANK(Lanes!BN1257),"",ROUND(Lanes!BN1257,0))</f>
        <v/>
      </c>
      <c r="BT1257" s="145" t="str">
        <f>IF(ISBLANK(Lanes!BO1257),"",ROUND(Lanes!BO1257,0))</f>
        <v/>
      </c>
      <c r="BU1257" s="145" t="str">
        <f>IF(ISBLANK(Lanes!BN1257),"",ROUND(Lanes!BP1257,0))</f>
        <v/>
      </c>
      <c r="BV1257" s="145" t="str">
        <f>IF(ISBLANK(Lanes!BQ1257),"",ROUND(Lanes!BQ1257,1))</f>
        <v/>
      </c>
      <c r="BW1257" s="145" t="str">
        <f>IF(ISBLANK(Lanes!BR1257),"",Lanes!BR1257)</f>
        <v/>
      </c>
      <c r="BX1257" s="145" t="str">
        <f>IF(ISBLANK(Lanes!BS1257),"",Lanes!BS1257)</f>
        <v/>
      </c>
      <c r="BY1257" s="145" t="str">
        <f>IF(ISBLANK(Lanes!BT1257),"",Lanes!BT1257)</f>
        <v/>
      </c>
      <c r="BZ1257" s="145" t="str">
        <f>IF(ISBLANK(Lanes!BU1257),"",Lanes!BU1257)</f>
        <v/>
      </c>
      <c r="CA1257" s="145" t="str">
        <f>IF(ISBLANK(Lanes!BV1257),"",ROUND(Lanes!BV1257,1))</f>
        <v/>
      </c>
      <c r="CB1257" s="145" t="str">
        <f>IF(ISBLANK(Lanes!BW1257),"",ROUND(Lanes!BW1257,2))</f>
        <v/>
      </c>
      <c r="CC1257" s="145" t="str">
        <f>IF(ISBLANK(Lanes!BX1257),"",ROUND(Lanes!BX1257,1))</f>
        <v/>
      </c>
      <c r="CD1257" s="145" t="str">
        <f>IF(ISBLANK(Lanes!BY1257),"",ROUND(Lanes!BY1257,2))</f>
        <v/>
      </c>
      <c r="CE1257" s="145" t="str">
        <f>IF(ISBLANK(Lanes!BZ1257),"",ROUND(Lanes!BZ1257,0))</f>
        <v/>
      </c>
      <c r="CF1257" s="145" t="str">
        <f>IF(ISBLANK(Lanes!CA1257),"",ROUND(Lanes!CA1257,0))</f>
        <v/>
      </c>
      <c r="CG1257" s="145" t="str">
        <f>IF(ISBLANK(Lanes!CB1257),"",ROUND(Lanes!CB1257,0))</f>
        <v/>
      </c>
      <c r="CH1257" s="145" t="str">
        <f>IF(ISBLANK(Lanes!CC1257),"",ROUND(Lanes!CC1257,2))</f>
        <v/>
      </c>
      <c r="CI1257" s="145" t="str">
        <f>IF(ISBLANK(Lanes!CD1257),"",ROUND(Lanes!CD1257,2))</f>
        <v/>
      </c>
      <c r="CJ1257" s="145" t="str">
        <f>IF(ISBLANK(Lanes!CE1257),"",ROUND(Lanes!CE1257,2))</f>
        <v/>
      </c>
      <c r="CK1257" s="145" t="str">
        <f>IF(ISBLANK(Lanes!CF1257),"",ROUND(Lanes!CF1257,0))</f>
        <v/>
      </c>
      <c r="CL1257" s="145" t="str">
        <f>IF(ISBLANK(Lanes!CG1257),"",ROUND(Lanes!CG1257,0))</f>
        <v/>
      </c>
      <c r="CM1257" s="145" t="str">
        <f>IF(ISBLANK(Lanes!CH1257),"",ROUND(Lanes!CH1257,0))</f>
        <v/>
      </c>
      <c r="CN1257" s="145" t="str">
        <f>IF(ISBLANK(Lanes!CI1257),"",ROUND(Lanes!CI1257,2))</f>
        <v/>
      </c>
      <c r="CO1257" s="145" t="str">
        <f>IF(ISBLANK(Lanes!CJ1257),"",ROUND(Lanes!CJ1257,2))</f>
        <v/>
      </c>
      <c r="CP1257" s="145" t="str">
        <f>IF(ISBLANK(Lanes!CK1257),"",ROUND(Lanes!CK1257,2))</f>
        <v/>
      </c>
      <c r="CQ1257" s="146" t="str">
        <f>IF(ISBLANK(Lanes!CL1257),"","delete")</f>
        <v/>
      </c>
    </row>
    <row r="1258" spans="1:95">
      <c r="A1258" s="142">
        <v>2662</v>
      </c>
      <c r="B1258" s="140" t="s">
        <v>2202</v>
      </c>
      <c r="C1258" s="141">
        <v>1</v>
      </c>
      <c r="D1258" s="140" t="s">
        <v>1121</v>
      </c>
      <c r="E1258" s="140" t="s">
        <v>1121</v>
      </c>
      <c r="F1258" s="140" t="s">
        <v>336</v>
      </c>
      <c r="G1258" s="140" t="s">
        <v>230</v>
      </c>
      <c r="H1258" s="140" t="s">
        <v>127</v>
      </c>
      <c r="I1258" s="140" t="s">
        <v>496</v>
      </c>
      <c r="J1258" s="140" t="s">
        <v>200</v>
      </c>
      <c r="K1258" s="140" t="s">
        <v>2380</v>
      </c>
      <c r="L1258" s="140" t="s">
        <v>201</v>
      </c>
      <c r="M1258" s="140" t="s">
        <v>168</v>
      </c>
      <c r="N1258" s="140" t="s">
        <v>202</v>
      </c>
      <c r="O1258" s="140" t="s">
        <v>809</v>
      </c>
      <c r="P1258" s="140" t="s">
        <v>809</v>
      </c>
      <c r="Q1258" s="140" t="s">
        <v>2380</v>
      </c>
      <c r="R1258" s="140" t="s">
        <v>340</v>
      </c>
      <c r="S1258" s="140" t="s">
        <v>144</v>
      </c>
      <c r="T1258" s="140" t="s">
        <v>215</v>
      </c>
      <c r="U1258" s="140" t="s">
        <v>132</v>
      </c>
      <c r="V1258" s="140" t="s">
        <v>108</v>
      </c>
      <c r="W1258" s="140" t="s">
        <v>109</v>
      </c>
      <c r="X1258" s="140" t="s">
        <v>110</v>
      </c>
      <c r="Y1258" s="140" t="s">
        <v>2380</v>
      </c>
      <c r="Z1258" s="140" t="s">
        <v>2380</v>
      </c>
      <c r="AA1258" s="140" t="s">
        <v>2380</v>
      </c>
      <c r="AB1258" s="140" t="s">
        <v>2392</v>
      </c>
      <c r="AC1258" s="140" t="s">
        <v>2391</v>
      </c>
      <c r="AD1258" s="140" t="s">
        <v>101</v>
      </c>
      <c r="AE1258" s="140" t="s">
        <v>2385</v>
      </c>
      <c r="AF1258" s="140" t="s">
        <v>2385</v>
      </c>
      <c r="AG1258" s="140" t="s">
        <v>2385</v>
      </c>
      <c r="AH1258" s="140" t="s">
        <v>2385</v>
      </c>
      <c r="AI1258" s="140" t="s">
        <v>101</v>
      </c>
      <c r="AJ1258" s="140" t="s">
        <v>2380</v>
      </c>
      <c r="AK1258" s="140" t="s">
        <v>2380</v>
      </c>
      <c r="AL1258" s="140" t="s">
        <v>2383</v>
      </c>
      <c r="AM1258" s="140" t="s">
        <v>2380</v>
      </c>
      <c r="AN1258" s="140" t="s">
        <v>2392</v>
      </c>
      <c r="AO1258" s="140" t="s">
        <v>2383</v>
      </c>
      <c r="AP1258" s="140" t="s">
        <v>2380</v>
      </c>
      <c r="AQ1258" s="140" t="s">
        <v>2380</v>
      </c>
      <c r="AR1258" s="140" t="s">
        <v>2406</v>
      </c>
      <c r="AS1258" s="136" t="s">
        <v>2381</v>
      </c>
      <c r="AT1258" s="145" t="str">
        <f>IF(ISBLANK(Lanes!AO1258),"",ROUND(Lanes!AO1258,2))</f>
        <v/>
      </c>
      <c r="AU1258" s="145" t="str">
        <f>IF(ISBLANK(Lanes!AP1258),"",ROUND(Lanes!AP1258,2))</f>
        <v/>
      </c>
      <c r="AV1258" s="145" t="str">
        <f>IF(ISBLANK(Lanes!AQ1258),"",ROUND(Lanes!AQ1258,2))</f>
        <v/>
      </c>
      <c r="AW1258" s="145" t="str">
        <f>IF(ISBLANK(Lanes!AP1258),"",ROUND(Lanes!AR1258,2))</f>
        <v/>
      </c>
      <c r="AX1258" s="145" t="str">
        <f>IF(ISBLANK(Lanes!AS1258),"",ROUND(Lanes!AS1258,2))</f>
        <v/>
      </c>
      <c r="AY1258" s="145" t="str">
        <f>IF(ISBLANK(Lanes!AT1258),"",ROUND(Lanes!AT1258,2))</f>
        <v/>
      </c>
      <c r="AZ1258" s="145" t="str">
        <f>IF(ISBLANK(Lanes!AP1258),"",ROUND(Lanes!AU1258,2))</f>
        <v/>
      </c>
      <c r="BA1258" s="145" t="str">
        <f>IF(ISBLANK(Lanes!AP1258),"",ROUND(Lanes!AV1258,2))</f>
        <v/>
      </c>
      <c r="BB1258" s="145" t="str">
        <f>IF(ISBLANK(Lanes!AW1258),"",ROUND(Lanes!AW1258,2))</f>
        <v/>
      </c>
      <c r="BC1258" s="145" t="str">
        <f>IF(ISBLANK(Lanes!AX1258),"",ROUND(Lanes!AX1258,2))</f>
        <v/>
      </c>
      <c r="BD1258" s="145" t="str">
        <f>IF(ISBLANK(Lanes!AY1258),"",ROUND(Lanes!AY1258,2))</f>
        <v/>
      </c>
      <c r="BE1258" s="145" t="str">
        <f>IF(ISBLANK(Lanes!AX1258),"",ROUND(Lanes!AZ1258,2))</f>
        <v/>
      </c>
      <c r="BF1258" s="145" t="str">
        <f>IF(ISBLANK(Lanes!BA1258),"",ROUND(Lanes!BA1258,2))</f>
        <v/>
      </c>
      <c r="BG1258" s="145" t="str">
        <f>IF(ISBLANK(Lanes!BB1258),"",ROUND(Lanes!BB1258,2))</f>
        <v/>
      </c>
      <c r="BH1258" s="145" t="str">
        <f>IF(ISBLANK(Lanes!AX1258),"",ROUND(Lanes!BC1258,2))</f>
        <v/>
      </c>
      <c r="BI1258" s="145" t="str">
        <f>IF(ISBLANK(Lanes!AX1258),"",ROUND(Lanes!BD1258,2))</f>
        <v/>
      </c>
      <c r="BJ1258" s="145" t="str">
        <f>IF(ISBLANK(Lanes!BE1258),"",Lanes!BE1258)</f>
        <v/>
      </c>
      <c r="BK1258" s="145" t="str">
        <f>IF(ISBLANK(Lanes!BF1258),"",Lanes!BF1258)</f>
        <v/>
      </c>
      <c r="BL1258" s="145" t="str">
        <f>IF(ISBLANK(Lanes!BG1258),"",Lanes!BG1258)</f>
        <v/>
      </c>
      <c r="BM1258" s="145" t="str">
        <f>IF(ISBLANK(Lanes!BH1258),"",Lanes!BH1258)</f>
        <v/>
      </c>
      <c r="BN1258" s="145" t="str">
        <f>IF(ISBLANK(Lanes!BI1258),"",Lanes!BI1258)</f>
        <v/>
      </c>
      <c r="BO1258" s="145" t="str">
        <f>IF(ISBLANK(Lanes!BJ1258),"",Lanes!BJ1258)</f>
        <v/>
      </c>
      <c r="BP1258" s="145" t="str">
        <f>IF(ISBLANK(Lanes!BK1258),"",Lanes!BK1258)</f>
        <v/>
      </c>
      <c r="BQ1258" s="145" t="str">
        <f>IF(ISBLANK(Lanes!BL1258),"",Lanes!BL1258)</f>
        <v/>
      </c>
      <c r="BR1258" s="145" t="str">
        <f>IF(ISBLANK(Lanes!BM1258),"",ROUND(Lanes!BM1258,0))</f>
        <v/>
      </c>
      <c r="BS1258" s="145" t="str">
        <f>IF(ISBLANK(Lanes!BN1258),"",ROUND(Lanes!BN1258,0))</f>
        <v/>
      </c>
      <c r="BT1258" s="145" t="str">
        <f>IF(ISBLANK(Lanes!BO1258),"",ROUND(Lanes!BO1258,0))</f>
        <v/>
      </c>
      <c r="BU1258" s="145" t="str">
        <f>IF(ISBLANK(Lanes!BN1258),"",ROUND(Lanes!BP1258,0))</f>
        <v/>
      </c>
      <c r="BV1258" s="145" t="str">
        <f>IF(ISBLANK(Lanes!BQ1258),"",ROUND(Lanes!BQ1258,1))</f>
        <v/>
      </c>
      <c r="BW1258" s="145" t="str">
        <f>IF(ISBLANK(Lanes!BR1258),"",Lanes!BR1258)</f>
        <v/>
      </c>
      <c r="BX1258" s="145" t="str">
        <f>IF(ISBLANK(Lanes!BS1258),"",Lanes!BS1258)</f>
        <v/>
      </c>
      <c r="BY1258" s="145" t="str">
        <f>IF(ISBLANK(Lanes!BT1258),"",Lanes!BT1258)</f>
        <v/>
      </c>
      <c r="BZ1258" s="145" t="str">
        <f>IF(ISBLANK(Lanes!BU1258),"",Lanes!BU1258)</f>
        <v/>
      </c>
      <c r="CA1258" s="145" t="str">
        <f>IF(ISBLANK(Lanes!BV1258),"",ROUND(Lanes!BV1258,1))</f>
        <v/>
      </c>
      <c r="CB1258" s="145" t="str">
        <f>IF(ISBLANK(Lanes!BW1258),"",ROUND(Lanes!BW1258,2))</f>
        <v/>
      </c>
      <c r="CC1258" s="145" t="str">
        <f>IF(ISBLANK(Lanes!BX1258),"",ROUND(Lanes!BX1258,1))</f>
        <v/>
      </c>
      <c r="CD1258" s="145" t="str">
        <f>IF(ISBLANK(Lanes!BY1258),"",ROUND(Lanes!BY1258,2))</f>
        <v/>
      </c>
      <c r="CE1258" s="145" t="str">
        <f>IF(ISBLANK(Lanes!BZ1258),"",ROUND(Lanes!BZ1258,0))</f>
        <v/>
      </c>
      <c r="CF1258" s="145" t="str">
        <f>IF(ISBLANK(Lanes!CA1258),"",ROUND(Lanes!CA1258,0))</f>
        <v/>
      </c>
      <c r="CG1258" s="145" t="str">
        <f>IF(ISBLANK(Lanes!CB1258),"",ROUND(Lanes!CB1258,0))</f>
        <v/>
      </c>
      <c r="CH1258" s="145" t="str">
        <f>IF(ISBLANK(Lanes!CC1258),"",ROUND(Lanes!CC1258,2))</f>
        <v/>
      </c>
      <c r="CI1258" s="145" t="str">
        <f>IF(ISBLANK(Lanes!CD1258),"",ROUND(Lanes!CD1258,2))</f>
        <v/>
      </c>
      <c r="CJ1258" s="145" t="str">
        <f>IF(ISBLANK(Lanes!CE1258),"",ROUND(Lanes!CE1258,2))</f>
        <v/>
      </c>
      <c r="CK1258" s="145" t="str">
        <f>IF(ISBLANK(Lanes!CF1258),"",ROUND(Lanes!CF1258,0))</f>
        <v/>
      </c>
      <c r="CL1258" s="145" t="str">
        <f>IF(ISBLANK(Lanes!CG1258),"",ROUND(Lanes!CG1258,0))</f>
        <v/>
      </c>
      <c r="CM1258" s="145" t="str">
        <f>IF(ISBLANK(Lanes!CH1258),"",ROUND(Lanes!CH1258,0))</f>
        <v/>
      </c>
      <c r="CN1258" s="145" t="str">
        <f>IF(ISBLANK(Lanes!CI1258),"",ROUND(Lanes!CI1258,2))</f>
        <v/>
      </c>
      <c r="CO1258" s="145" t="str">
        <f>IF(ISBLANK(Lanes!CJ1258),"",ROUND(Lanes!CJ1258,2))</f>
        <v/>
      </c>
      <c r="CP1258" s="145" t="str">
        <f>IF(ISBLANK(Lanes!CK1258),"",ROUND(Lanes!CK1258,2))</f>
        <v/>
      </c>
      <c r="CQ1258" s="146" t="str">
        <f>IF(ISBLANK(Lanes!CL1258),"","delete")</f>
        <v/>
      </c>
    </row>
    <row r="1259" spans="1:95">
      <c r="A1259" s="142">
        <v>2663</v>
      </c>
      <c r="B1259" s="140" t="s">
        <v>2203</v>
      </c>
      <c r="C1259" s="141">
        <v>1</v>
      </c>
      <c r="D1259" s="140" t="s">
        <v>1122</v>
      </c>
      <c r="E1259" s="140" t="s">
        <v>1122</v>
      </c>
      <c r="F1259" s="140" t="s">
        <v>736</v>
      </c>
      <c r="G1259" s="140" t="s">
        <v>230</v>
      </c>
      <c r="H1259" s="140" t="s">
        <v>127</v>
      </c>
      <c r="I1259" s="140" t="s">
        <v>656</v>
      </c>
      <c r="J1259" s="140" t="s">
        <v>184</v>
      </c>
      <c r="K1259" s="140" t="s">
        <v>2533</v>
      </c>
      <c r="L1259" s="140" t="s">
        <v>185</v>
      </c>
      <c r="M1259" s="140" t="s">
        <v>168</v>
      </c>
      <c r="N1259" s="140" t="s">
        <v>169</v>
      </c>
      <c r="O1259" s="140" t="s">
        <v>658</v>
      </c>
      <c r="P1259" s="140" t="s">
        <v>658</v>
      </c>
      <c r="Q1259" s="140" t="s">
        <v>2380</v>
      </c>
      <c r="R1259" s="140" t="s">
        <v>659</v>
      </c>
      <c r="S1259" s="140" t="s">
        <v>163</v>
      </c>
      <c r="T1259" s="140" t="s">
        <v>490</v>
      </c>
      <c r="U1259" s="140" t="s">
        <v>822</v>
      </c>
      <c r="V1259" s="140" t="s">
        <v>244</v>
      </c>
      <c r="W1259" s="140" t="s">
        <v>109</v>
      </c>
      <c r="X1259" s="140" t="s">
        <v>110</v>
      </c>
      <c r="Y1259" s="140" t="s">
        <v>2380</v>
      </c>
      <c r="Z1259" s="140" t="s">
        <v>2380</v>
      </c>
      <c r="AA1259" s="140" t="s">
        <v>251</v>
      </c>
      <c r="AB1259" s="140" t="s">
        <v>2470</v>
      </c>
      <c r="AC1259" s="140" t="s">
        <v>2391</v>
      </c>
      <c r="AD1259" s="140" t="s">
        <v>101</v>
      </c>
      <c r="AE1259" s="140" t="s">
        <v>2385</v>
      </c>
      <c r="AF1259" s="140" t="s">
        <v>2385</v>
      </c>
      <c r="AG1259" s="140" t="s">
        <v>2385</v>
      </c>
      <c r="AH1259" s="140" t="s">
        <v>2385</v>
      </c>
      <c r="AI1259" s="140" t="s">
        <v>101</v>
      </c>
      <c r="AJ1259" s="140" t="s">
        <v>660</v>
      </c>
      <c r="AK1259" s="140" t="s">
        <v>660</v>
      </c>
      <c r="AL1259" s="140" t="s">
        <v>2390</v>
      </c>
      <c r="AM1259" s="140" t="s">
        <v>2380</v>
      </c>
      <c r="AN1259" s="140" t="s">
        <v>660</v>
      </c>
      <c r="AO1259" s="140" t="s">
        <v>2383</v>
      </c>
      <c r="AP1259" s="140" t="s">
        <v>2380</v>
      </c>
      <c r="AQ1259" s="140" t="s">
        <v>2380</v>
      </c>
      <c r="AR1259" s="140" t="s">
        <v>2389</v>
      </c>
      <c r="AS1259" s="136" t="s">
        <v>2381</v>
      </c>
      <c r="AT1259" s="145" t="str">
        <f>IF(ISBLANK(Lanes!AO1259),"",ROUND(Lanes!AO1259,2))</f>
        <v/>
      </c>
      <c r="AU1259" s="145" t="str">
        <f>IF(ISBLANK(Lanes!AP1259),"",ROUND(Lanes!AP1259,2))</f>
        <v/>
      </c>
      <c r="AV1259" s="145" t="str">
        <f>IF(ISBLANK(Lanes!AQ1259),"",ROUND(Lanes!AQ1259,2))</f>
        <v/>
      </c>
      <c r="AW1259" s="145" t="str">
        <f>IF(ISBLANK(Lanes!AP1259),"",ROUND(Lanes!AR1259,2))</f>
        <v/>
      </c>
      <c r="AX1259" s="145" t="str">
        <f>IF(ISBLANK(Lanes!AS1259),"",ROUND(Lanes!AS1259,2))</f>
        <v/>
      </c>
      <c r="AY1259" s="145" t="str">
        <f>IF(ISBLANK(Lanes!AT1259),"",ROUND(Lanes!AT1259,2))</f>
        <v/>
      </c>
      <c r="AZ1259" s="145" t="str">
        <f>IF(ISBLANK(Lanes!AP1259),"",ROUND(Lanes!AU1259,2))</f>
        <v/>
      </c>
      <c r="BA1259" s="145" t="str">
        <f>IF(ISBLANK(Lanes!AP1259),"",ROUND(Lanes!AV1259,2))</f>
        <v/>
      </c>
      <c r="BB1259" s="145" t="str">
        <f>IF(ISBLANK(Lanes!AW1259),"",ROUND(Lanes!AW1259,2))</f>
        <v/>
      </c>
      <c r="BC1259" s="145" t="str">
        <f>IF(ISBLANK(Lanes!AX1259),"",ROUND(Lanes!AX1259,2))</f>
        <v/>
      </c>
      <c r="BD1259" s="145" t="str">
        <f>IF(ISBLANK(Lanes!AY1259),"",ROUND(Lanes!AY1259,2))</f>
        <v/>
      </c>
      <c r="BE1259" s="145" t="str">
        <f>IF(ISBLANK(Lanes!AX1259),"",ROUND(Lanes!AZ1259,2))</f>
        <v/>
      </c>
      <c r="BF1259" s="145" t="str">
        <f>IF(ISBLANK(Lanes!BA1259),"",ROUND(Lanes!BA1259,2))</f>
        <v/>
      </c>
      <c r="BG1259" s="145" t="str">
        <f>IF(ISBLANK(Lanes!BB1259),"",ROUND(Lanes!BB1259,2))</f>
        <v/>
      </c>
      <c r="BH1259" s="145" t="str">
        <f>IF(ISBLANK(Lanes!AX1259),"",ROUND(Lanes!BC1259,2))</f>
        <v/>
      </c>
      <c r="BI1259" s="145" t="str">
        <f>IF(ISBLANK(Lanes!AX1259),"",ROUND(Lanes!BD1259,2))</f>
        <v/>
      </c>
      <c r="BJ1259" s="145" t="str">
        <f>IF(ISBLANK(Lanes!BE1259),"",Lanes!BE1259)</f>
        <v/>
      </c>
      <c r="BK1259" s="145" t="str">
        <f>IF(ISBLANK(Lanes!BF1259),"",Lanes!BF1259)</f>
        <v/>
      </c>
      <c r="BL1259" s="145" t="str">
        <f>IF(ISBLANK(Lanes!BG1259),"",Lanes!BG1259)</f>
        <v/>
      </c>
      <c r="BM1259" s="145" t="str">
        <f>IF(ISBLANK(Lanes!BH1259),"",Lanes!BH1259)</f>
        <v/>
      </c>
      <c r="BN1259" s="145" t="str">
        <f>IF(ISBLANK(Lanes!BI1259),"",Lanes!BI1259)</f>
        <v/>
      </c>
      <c r="BO1259" s="145" t="str">
        <f>IF(ISBLANK(Lanes!BJ1259),"",Lanes!BJ1259)</f>
        <v/>
      </c>
      <c r="BP1259" s="145" t="str">
        <f>IF(ISBLANK(Lanes!BK1259),"",Lanes!BK1259)</f>
        <v/>
      </c>
      <c r="BQ1259" s="145" t="str">
        <f>IF(ISBLANK(Lanes!BL1259),"",Lanes!BL1259)</f>
        <v/>
      </c>
      <c r="BR1259" s="145" t="str">
        <f>IF(ISBLANK(Lanes!BM1259),"",ROUND(Lanes!BM1259,0))</f>
        <v/>
      </c>
      <c r="BS1259" s="145" t="str">
        <f>IF(ISBLANK(Lanes!BN1259),"",ROUND(Lanes!BN1259,0))</f>
        <v/>
      </c>
      <c r="BT1259" s="145" t="str">
        <f>IF(ISBLANK(Lanes!BO1259),"",ROUND(Lanes!BO1259,0))</f>
        <v/>
      </c>
      <c r="BU1259" s="145" t="str">
        <f>IF(ISBLANK(Lanes!BN1259),"",ROUND(Lanes!BP1259,0))</f>
        <v/>
      </c>
      <c r="BV1259" s="145" t="str">
        <f>IF(ISBLANK(Lanes!BQ1259),"",ROUND(Lanes!BQ1259,1))</f>
        <v/>
      </c>
      <c r="BW1259" s="145" t="str">
        <f>IF(ISBLANK(Lanes!BR1259),"",Lanes!BR1259)</f>
        <v/>
      </c>
      <c r="BX1259" s="145" t="str">
        <f>IF(ISBLANK(Lanes!BS1259),"",Lanes!BS1259)</f>
        <v/>
      </c>
      <c r="BY1259" s="145" t="str">
        <f>IF(ISBLANK(Lanes!BT1259),"",Lanes!BT1259)</f>
        <v/>
      </c>
      <c r="BZ1259" s="145" t="str">
        <f>IF(ISBLANK(Lanes!BU1259),"",Lanes!BU1259)</f>
        <v/>
      </c>
      <c r="CA1259" s="145" t="str">
        <f>IF(ISBLANK(Lanes!BV1259),"",ROUND(Lanes!BV1259,1))</f>
        <v/>
      </c>
      <c r="CB1259" s="145" t="str">
        <f>IF(ISBLANK(Lanes!BW1259),"",ROUND(Lanes!BW1259,2))</f>
        <v/>
      </c>
      <c r="CC1259" s="145" t="str">
        <f>IF(ISBLANK(Lanes!BX1259),"",ROUND(Lanes!BX1259,1))</f>
        <v/>
      </c>
      <c r="CD1259" s="145" t="str">
        <f>IF(ISBLANK(Lanes!BY1259),"",ROUND(Lanes!BY1259,2))</f>
        <v/>
      </c>
      <c r="CE1259" s="145" t="str">
        <f>IF(ISBLANK(Lanes!BZ1259),"",ROUND(Lanes!BZ1259,0))</f>
        <v/>
      </c>
      <c r="CF1259" s="145" t="str">
        <f>IF(ISBLANK(Lanes!CA1259),"",ROUND(Lanes!CA1259,0))</f>
        <v/>
      </c>
      <c r="CG1259" s="145" t="str">
        <f>IF(ISBLANK(Lanes!CB1259),"",ROUND(Lanes!CB1259,0))</f>
        <v/>
      </c>
      <c r="CH1259" s="145" t="str">
        <f>IF(ISBLANK(Lanes!CC1259),"",ROUND(Lanes!CC1259,2))</f>
        <v/>
      </c>
      <c r="CI1259" s="145" t="str">
        <f>IF(ISBLANK(Lanes!CD1259),"",ROUND(Lanes!CD1259,2))</f>
        <v/>
      </c>
      <c r="CJ1259" s="145" t="str">
        <f>IF(ISBLANK(Lanes!CE1259),"",ROUND(Lanes!CE1259,2))</f>
        <v/>
      </c>
      <c r="CK1259" s="145" t="str">
        <f>IF(ISBLANK(Lanes!CF1259),"",ROUND(Lanes!CF1259,0))</f>
        <v/>
      </c>
      <c r="CL1259" s="145" t="str">
        <f>IF(ISBLANK(Lanes!CG1259),"",ROUND(Lanes!CG1259,0))</f>
        <v/>
      </c>
      <c r="CM1259" s="145" t="str">
        <f>IF(ISBLANK(Lanes!CH1259),"",ROUND(Lanes!CH1259,0))</f>
        <v/>
      </c>
      <c r="CN1259" s="145" t="str">
        <f>IF(ISBLANK(Lanes!CI1259),"",ROUND(Lanes!CI1259,2))</f>
        <v/>
      </c>
      <c r="CO1259" s="145" t="str">
        <f>IF(ISBLANK(Lanes!CJ1259),"",ROUND(Lanes!CJ1259,2))</f>
        <v/>
      </c>
      <c r="CP1259" s="145" t="str">
        <f>IF(ISBLANK(Lanes!CK1259),"",ROUND(Lanes!CK1259,2))</f>
        <v/>
      </c>
      <c r="CQ1259" s="146" t="str">
        <f>IF(ISBLANK(Lanes!CL1259),"","delete")</f>
        <v/>
      </c>
    </row>
    <row r="1260" spans="1:95">
      <c r="A1260" s="142">
        <v>2664</v>
      </c>
      <c r="B1260" s="140" t="s">
        <v>2204</v>
      </c>
      <c r="C1260" s="141">
        <v>1</v>
      </c>
      <c r="D1260" s="140" t="s">
        <v>1123</v>
      </c>
      <c r="E1260" s="140" t="s">
        <v>1123</v>
      </c>
      <c r="F1260" s="140" t="s">
        <v>736</v>
      </c>
      <c r="G1260" s="140" t="s">
        <v>230</v>
      </c>
      <c r="H1260" s="140" t="s">
        <v>103</v>
      </c>
      <c r="I1260" s="140" t="s">
        <v>823</v>
      </c>
      <c r="J1260" s="140" t="s">
        <v>261</v>
      </c>
      <c r="K1260" s="140" t="s">
        <v>1343</v>
      </c>
      <c r="L1260" s="140" t="s">
        <v>167</v>
      </c>
      <c r="M1260" s="140" t="s">
        <v>168</v>
      </c>
      <c r="N1260" s="140" t="s">
        <v>169</v>
      </c>
      <c r="O1260" s="140" t="s">
        <v>658</v>
      </c>
      <c r="P1260" s="140" t="s">
        <v>658</v>
      </c>
      <c r="Q1260" s="140" t="s">
        <v>2380</v>
      </c>
      <c r="R1260" s="140" t="s">
        <v>659</v>
      </c>
      <c r="S1260" s="140" t="s">
        <v>163</v>
      </c>
      <c r="T1260" s="140" t="s">
        <v>490</v>
      </c>
      <c r="U1260" s="140" t="s">
        <v>824</v>
      </c>
      <c r="V1260" s="140" t="s">
        <v>244</v>
      </c>
      <c r="W1260" s="140" t="s">
        <v>109</v>
      </c>
      <c r="X1260" s="140" t="s">
        <v>110</v>
      </c>
      <c r="Y1260" s="140" t="s">
        <v>251</v>
      </c>
      <c r="Z1260" s="140" t="s">
        <v>251</v>
      </c>
      <c r="AA1260" s="140" t="s">
        <v>2380</v>
      </c>
      <c r="AB1260" s="140" t="s">
        <v>2419</v>
      </c>
      <c r="AC1260" s="140" t="s">
        <v>2391</v>
      </c>
      <c r="AD1260" s="140" t="s">
        <v>101</v>
      </c>
      <c r="AE1260" s="140" t="s">
        <v>2385</v>
      </c>
      <c r="AF1260" s="140" t="s">
        <v>2385</v>
      </c>
      <c r="AG1260" s="140" t="s">
        <v>2385</v>
      </c>
      <c r="AH1260" s="140" t="s">
        <v>2385</v>
      </c>
      <c r="AI1260" s="140" t="s">
        <v>101</v>
      </c>
      <c r="AJ1260" s="140" t="s">
        <v>660</v>
      </c>
      <c r="AK1260" s="140" t="s">
        <v>660</v>
      </c>
      <c r="AL1260" s="140" t="s">
        <v>2390</v>
      </c>
      <c r="AM1260" s="140" t="s">
        <v>2380</v>
      </c>
      <c r="AN1260" s="140" t="s">
        <v>660</v>
      </c>
      <c r="AO1260" s="140" t="s">
        <v>2383</v>
      </c>
      <c r="AP1260" s="140" t="s">
        <v>2380</v>
      </c>
      <c r="AQ1260" s="140" t="s">
        <v>2380</v>
      </c>
      <c r="AR1260" s="140" t="s">
        <v>2389</v>
      </c>
      <c r="AS1260" s="136" t="s">
        <v>2381</v>
      </c>
      <c r="AT1260" s="145" t="str">
        <f>IF(ISBLANK(Lanes!AO1260),"",ROUND(Lanes!AO1260,2))</f>
        <v/>
      </c>
      <c r="AU1260" s="145" t="str">
        <f>IF(ISBLANK(Lanes!AP1260),"",ROUND(Lanes!AP1260,2))</f>
        <v/>
      </c>
      <c r="AV1260" s="145" t="str">
        <f>IF(ISBLANK(Lanes!AQ1260),"",ROUND(Lanes!AQ1260,2))</f>
        <v/>
      </c>
      <c r="AW1260" s="145" t="str">
        <f>IF(ISBLANK(Lanes!AP1260),"",ROUND(Lanes!AR1260,2))</f>
        <v/>
      </c>
      <c r="AX1260" s="145" t="str">
        <f>IF(ISBLANK(Lanes!AS1260),"",ROUND(Lanes!AS1260,2))</f>
        <v/>
      </c>
      <c r="AY1260" s="145" t="str">
        <f>IF(ISBLANK(Lanes!AT1260),"",ROUND(Lanes!AT1260,2))</f>
        <v/>
      </c>
      <c r="AZ1260" s="145" t="str">
        <f>IF(ISBLANK(Lanes!AP1260),"",ROUND(Lanes!AU1260,2))</f>
        <v/>
      </c>
      <c r="BA1260" s="145" t="str">
        <f>IF(ISBLANK(Lanes!AP1260),"",ROUND(Lanes!AV1260,2))</f>
        <v/>
      </c>
      <c r="BB1260" s="145" t="str">
        <f>IF(ISBLANK(Lanes!AW1260),"",ROUND(Lanes!AW1260,2))</f>
        <v/>
      </c>
      <c r="BC1260" s="145" t="str">
        <f>IF(ISBLANK(Lanes!AX1260),"",ROUND(Lanes!AX1260,2))</f>
        <v/>
      </c>
      <c r="BD1260" s="145" t="str">
        <f>IF(ISBLANK(Lanes!AY1260),"",ROUND(Lanes!AY1260,2))</f>
        <v/>
      </c>
      <c r="BE1260" s="145" t="str">
        <f>IF(ISBLANK(Lanes!AX1260),"",ROUND(Lanes!AZ1260,2))</f>
        <v/>
      </c>
      <c r="BF1260" s="145" t="str">
        <f>IF(ISBLANK(Lanes!BA1260),"",ROUND(Lanes!BA1260,2))</f>
        <v/>
      </c>
      <c r="BG1260" s="145" t="str">
        <f>IF(ISBLANK(Lanes!BB1260),"",ROUND(Lanes!BB1260,2))</f>
        <v/>
      </c>
      <c r="BH1260" s="145" t="str">
        <f>IF(ISBLANK(Lanes!AX1260),"",ROUND(Lanes!BC1260,2))</f>
        <v/>
      </c>
      <c r="BI1260" s="145" t="str">
        <f>IF(ISBLANK(Lanes!AX1260),"",ROUND(Lanes!BD1260,2))</f>
        <v/>
      </c>
      <c r="BJ1260" s="145" t="str">
        <f>IF(ISBLANK(Lanes!BE1260),"",Lanes!BE1260)</f>
        <v/>
      </c>
      <c r="BK1260" s="145" t="str">
        <f>IF(ISBLANK(Lanes!BF1260),"",Lanes!BF1260)</f>
        <v/>
      </c>
      <c r="BL1260" s="145" t="str">
        <f>IF(ISBLANK(Lanes!BG1260),"",Lanes!BG1260)</f>
        <v/>
      </c>
      <c r="BM1260" s="145" t="str">
        <f>IF(ISBLANK(Lanes!BH1260),"",Lanes!BH1260)</f>
        <v/>
      </c>
      <c r="BN1260" s="145" t="str">
        <f>IF(ISBLANK(Lanes!BI1260),"",Lanes!BI1260)</f>
        <v/>
      </c>
      <c r="BO1260" s="145" t="str">
        <f>IF(ISBLANK(Lanes!BJ1260),"",Lanes!BJ1260)</f>
        <v/>
      </c>
      <c r="BP1260" s="145" t="str">
        <f>IF(ISBLANK(Lanes!BK1260),"",Lanes!BK1260)</f>
        <v/>
      </c>
      <c r="BQ1260" s="145" t="str">
        <f>IF(ISBLANK(Lanes!BL1260),"",Lanes!BL1260)</f>
        <v/>
      </c>
      <c r="BR1260" s="145" t="str">
        <f>IF(ISBLANK(Lanes!BM1260),"",ROUND(Lanes!BM1260,0))</f>
        <v/>
      </c>
      <c r="BS1260" s="145" t="str">
        <f>IF(ISBLANK(Lanes!BN1260),"",ROUND(Lanes!BN1260,0))</f>
        <v/>
      </c>
      <c r="BT1260" s="145" t="str">
        <f>IF(ISBLANK(Lanes!BO1260),"",ROUND(Lanes!BO1260,0))</f>
        <v/>
      </c>
      <c r="BU1260" s="145" t="str">
        <f>IF(ISBLANK(Lanes!BN1260),"",ROUND(Lanes!BP1260,0))</f>
        <v/>
      </c>
      <c r="BV1260" s="145" t="str">
        <f>IF(ISBLANK(Lanes!BQ1260),"",ROUND(Lanes!BQ1260,1))</f>
        <v/>
      </c>
      <c r="BW1260" s="145" t="str">
        <f>IF(ISBLANK(Lanes!BR1260),"",Lanes!BR1260)</f>
        <v/>
      </c>
      <c r="BX1260" s="145" t="str">
        <f>IF(ISBLANK(Lanes!BS1260),"",Lanes!BS1260)</f>
        <v/>
      </c>
      <c r="BY1260" s="145" t="str">
        <f>IF(ISBLANK(Lanes!BT1260),"",Lanes!BT1260)</f>
        <v/>
      </c>
      <c r="BZ1260" s="145" t="str">
        <f>IF(ISBLANK(Lanes!BU1260),"",Lanes!BU1260)</f>
        <v/>
      </c>
      <c r="CA1260" s="145" t="str">
        <f>IF(ISBLANK(Lanes!BV1260),"",ROUND(Lanes!BV1260,1))</f>
        <v/>
      </c>
      <c r="CB1260" s="145" t="str">
        <f>IF(ISBLANK(Lanes!BW1260),"",ROUND(Lanes!BW1260,2))</f>
        <v/>
      </c>
      <c r="CC1260" s="145" t="str">
        <f>IF(ISBLANK(Lanes!BX1260),"",ROUND(Lanes!BX1260,1))</f>
        <v/>
      </c>
      <c r="CD1260" s="145" t="str">
        <f>IF(ISBLANK(Lanes!BY1260),"",ROUND(Lanes!BY1260,2))</f>
        <v/>
      </c>
      <c r="CE1260" s="145" t="str">
        <f>IF(ISBLANK(Lanes!BZ1260),"",ROUND(Lanes!BZ1260,0))</f>
        <v/>
      </c>
      <c r="CF1260" s="145" t="str">
        <f>IF(ISBLANK(Lanes!CA1260),"",ROUND(Lanes!CA1260,0))</f>
        <v/>
      </c>
      <c r="CG1260" s="145" t="str">
        <f>IF(ISBLANK(Lanes!CB1260),"",ROUND(Lanes!CB1260,0))</f>
        <v/>
      </c>
      <c r="CH1260" s="145" t="str">
        <f>IF(ISBLANK(Lanes!CC1260),"",ROUND(Lanes!CC1260,2))</f>
        <v/>
      </c>
      <c r="CI1260" s="145" t="str">
        <f>IF(ISBLANK(Lanes!CD1260),"",ROUND(Lanes!CD1260,2))</f>
        <v/>
      </c>
      <c r="CJ1260" s="145" t="str">
        <f>IF(ISBLANK(Lanes!CE1260),"",ROUND(Lanes!CE1260,2))</f>
        <v/>
      </c>
      <c r="CK1260" s="145" t="str">
        <f>IF(ISBLANK(Lanes!CF1260),"",ROUND(Lanes!CF1260,0))</f>
        <v/>
      </c>
      <c r="CL1260" s="145" t="str">
        <f>IF(ISBLANK(Lanes!CG1260),"",ROUND(Lanes!CG1260,0))</f>
        <v/>
      </c>
      <c r="CM1260" s="145" t="str">
        <f>IF(ISBLANK(Lanes!CH1260),"",ROUND(Lanes!CH1260,0))</f>
        <v/>
      </c>
      <c r="CN1260" s="145" t="str">
        <f>IF(ISBLANK(Lanes!CI1260),"",ROUND(Lanes!CI1260,2))</f>
        <v/>
      </c>
      <c r="CO1260" s="145" t="str">
        <f>IF(ISBLANK(Lanes!CJ1260),"",ROUND(Lanes!CJ1260,2))</f>
        <v/>
      </c>
      <c r="CP1260" s="145" t="str">
        <f>IF(ISBLANK(Lanes!CK1260),"",ROUND(Lanes!CK1260,2))</f>
        <v/>
      </c>
      <c r="CQ1260" s="146" t="str">
        <f>IF(ISBLANK(Lanes!CL1260),"","delete")</f>
        <v/>
      </c>
    </row>
    <row r="1261" spans="1:95">
      <c r="A1261" s="142">
        <v>2665</v>
      </c>
      <c r="B1261" s="140" t="s">
        <v>2205</v>
      </c>
      <c r="C1261" s="141">
        <v>1</v>
      </c>
      <c r="D1261" s="140" t="s">
        <v>1124</v>
      </c>
      <c r="E1261" s="140" t="s">
        <v>1124</v>
      </c>
      <c r="F1261" s="140" t="s">
        <v>736</v>
      </c>
      <c r="G1261" s="140" t="s">
        <v>230</v>
      </c>
      <c r="H1261" s="140" t="s">
        <v>127</v>
      </c>
      <c r="I1261" s="140" t="s">
        <v>662</v>
      </c>
      <c r="J1261" s="140" t="s">
        <v>316</v>
      </c>
      <c r="K1261" s="140" t="s">
        <v>2517</v>
      </c>
      <c r="L1261" s="140" t="s">
        <v>182</v>
      </c>
      <c r="M1261" s="140" t="s">
        <v>168</v>
      </c>
      <c r="N1261" s="140" t="s">
        <v>169</v>
      </c>
      <c r="O1261" s="140" t="s">
        <v>658</v>
      </c>
      <c r="P1261" s="140" t="s">
        <v>658</v>
      </c>
      <c r="Q1261" s="140" t="s">
        <v>2380</v>
      </c>
      <c r="R1261" s="140" t="s">
        <v>659</v>
      </c>
      <c r="S1261" s="140" t="s">
        <v>163</v>
      </c>
      <c r="T1261" s="140" t="s">
        <v>490</v>
      </c>
      <c r="U1261" s="140" t="s">
        <v>2516</v>
      </c>
      <c r="V1261" s="140" t="s">
        <v>244</v>
      </c>
      <c r="W1261" s="140" t="s">
        <v>109</v>
      </c>
      <c r="X1261" s="140" t="s">
        <v>110</v>
      </c>
      <c r="Y1261" s="140" t="s">
        <v>2380</v>
      </c>
      <c r="Z1261" s="140" t="s">
        <v>2380</v>
      </c>
      <c r="AA1261" s="140" t="s">
        <v>251</v>
      </c>
      <c r="AB1261" s="140" t="s">
        <v>2416</v>
      </c>
      <c r="AC1261" s="140" t="s">
        <v>2391</v>
      </c>
      <c r="AD1261" s="140" t="s">
        <v>101</v>
      </c>
      <c r="AE1261" s="140" t="s">
        <v>2385</v>
      </c>
      <c r="AF1261" s="140" t="s">
        <v>2385</v>
      </c>
      <c r="AG1261" s="140" t="s">
        <v>2385</v>
      </c>
      <c r="AH1261" s="140" t="s">
        <v>2385</v>
      </c>
      <c r="AI1261" s="140" t="s">
        <v>101</v>
      </c>
      <c r="AJ1261" s="140" t="s">
        <v>660</v>
      </c>
      <c r="AK1261" s="140" t="s">
        <v>660</v>
      </c>
      <c r="AL1261" s="140" t="s">
        <v>2390</v>
      </c>
      <c r="AM1261" s="140" t="s">
        <v>2380</v>
      </c>
      <c r="AN1261" s="140" t="s">
        <v>660</v>
      </c>
      <c r="AO1261" s="140" t="s">
        <v>2383</v>
      </c>
      <c r="AP1261" s="140" t="s">
        <v>2380</v>
      </c>
      <c r="AQ1261" s="140" t="s">
        <v>2380</v>
      </c>
      <c r="AR1261" s="140" t="s">
        <v>2389</v>
      </c>
      <c r="AS1261" s="136" t="s">
        <v>2381</v>
      </c>
      <c r="AT1261" s="145" t="str">
        <f>IF(ISBLANK(Lanes!AO1261),"",ROUND(Lanes!AO1261,2))</f>
        <v/>
      </c>
      <c r="AU1261" s="145" t="str">
        <f>IF(ISBLANK(Lanes!AP1261),"",ROUND(Lanes!AP1261,2))</f>
        <v/>
      </c>
      <c r="AV1261" s="145" t="str">
        <f>IF(ISBLANK(Lanes!AQ1261),"",ROUND(Lanes!AQ1261,2))</f>
        <v/>
      </c>
      <c r="AW1261" s="145" t="str">
        <f>IF(ISBLANK(Lanes!AP1261),"",ROUND(Lanes!AR1261,2))</f>
        <v/>
      </c>
      <c r="AX1261" s="145" t="str">
        <f>IF(ISBLANK(Lanes!AS1261),"",ROUND(Lanes!AS1261,2))</f>
        <v/>
      </c>
      <c r="AY1261" s="145" t="str">
        <f>IF(ISBLANK(Lanes!AT1261),"",ROUND(Lanes!AT1261,2))</f>
        <v/>
      </c>
      <c r="AZ1261" s="145" t="str">
        <f>IF(ISBLANK(Lanes!AP1261),"",ROUND(Lanes!AU1261,2))</f>
        <v/>
      </c>
      <c r="BA1261" s="145" t="str">
        <f>IF(ISBLANK(Lanes!AP1261),"",ROUND(Lanes!AV1261,2))</f>
        <v/>
      </c>
      <c r="BB1261" s="145" t="str">
        <f>IF(ISBLANK(Lanes!AW1261),"",ROUND(Lanes!AW1261,2))</f>
        <v/>
      </c>
      <c r="BC1261" s="145" t="str">
        <f>IF(ISBLANK(Lanes!AX1261),"",ROUND(Lanes!AX1261,2))</f>
        <v/>
      </c>
      <c r="BD1261" s="145" t="str">
        <f>IF(ISBLANK(Lanes!AY1261),"",ROUND(Lanes!AY1261,2))</f>
        <v/>
      </c>
      <c r="BE1261" s="145" t="str">
        <f>IF(ISBLANK(Lanes!AX1261),"",ROUND(Lanes!AZ1261,2))</f>
        <v/>
      </c>
      <c r="BF1261" s="145" t="str">
        <f>IF(ISBLANK(Lanes!BA1261),"",ROUND(Lanes!BA1261,2))</f>
        <v/>
      </c>
      <c r="BG1261" s="145" t="str">
        <f>IF(ISBLANK(Lanes!BB1261),"",ROUND(Lanes!BB1261,2))</f>
        <v/>
      </c>
      <c r="BH1261" s="145" t="str">
        <f>IF(ISBLANK(Lanes!AX1261),"",ROUND(Lanes!BC1261,2))</f>
        <v/>
      </c>
      <c r="BI1261" s="145" t="str">
        <f>IF(ISBLANK(Lanes!AX1261),"",ROUND(Lanes!BD1261,2))</f>
        <v/>
      </c>
      <c r="BJ1261" s="145" t="str">
        <f>IF(ISBLANK(Lanes!BE1261),"",Lanes!BE1261)</f>
        <v/>
      </c>
      <c r="BK1261" s="145" t="str">
        <f>IF(ISBLANK(Lanes!BF1261),"",Lanes!BF1261)</f>
        <v/>
      </c>
      <c r="BL1261" s="145" t="str">
        <f>IF(ISBLANK(Lanes!BG1261),"",Lanes!BG1261)</f>
        <v/>
      </c>
      <c r="BM1261" s="145" t="str">
        <f>IF(ISBLANK(Lanes!BH1261),"",Lanes!BH1261)</f>
        <v/>
      </c>
      <c r="BN1261" s="145" t="str">
        <f>IF(ISBLANK(Lanes!BI1261),"",Lanes!BI1261)</f>
        <v/>
      </c>
      <c r="BO1261" s="145" t="str">
        <f>IF(ISBLANK(Lanes!BJ1261),"",Lanes!BJ1261)</f>
        <v/>
      </c>
      <c r="BP1261" s="145" t="str">
        <f>IF(ISBLANK(Lanes!BK1261),"",Lanes!BK1261)</f>
        <v/>
      </c>
      <c r="BQ1261" s="145" t="str">
        <f>IF(ISBLANK(Lanes!BL1261),"",Lanes!BL1261)</f>
        <v/>
      </c>
      <c r="BR1261" s="145" t="str">
        <f>IF(ISBLANK(Lanes!BM1261),"",ROUND(Lanes!BM1261,0))</f>
        <v/>
      </c>
      <c r="BS1261" s="145" t="str">
        <f>IF(ISBLANK(Lanes!BN1261),"",ROUND(Lanes!BN1261,0))</f>
        <v/>
      </c>
      <c r="BT1261" s="145" t="str">
        <f>IF(ISBLANK(Lanes!BO1261),"",ROUND(Lanes!BO1261,0))</f>
        <v/>
      </c>
      <c r="BU1261" s="145" t="str">
        <f>IF(ISBLANK(Lanes!BN1261),"",ROUND(Lanes!BP1261,0))</f>
        <v/>
      </c>
      <c r="BV1261" s="145" t="str">
        <f>IF(ISBLANK(Lanes!BQ1261),"",ROUND(Lanes!BQ1261,1))</f>
        <v/>
      </c>
      <c r="BW1261" s="145" t="str">
        <f>IF(ISBLANK(Lanes!BR1261),"",Lanes!BR1261)</f>
        <v/>
      </c>
      <c r="BX1261" s="145" t="str">
        <f>IF(ISBLANK(Lanes!BS1261),"",Lanes!BS1261)</f>
        <v/>
      </c>
      <c r="BY1261" s="145" t="str">
        <f>IF(ISBLANK(Lanes!BT1261),"",Lanes!BT1261)</f>
        <v/>
      </c>
      <c r="BZ1261" s="145" t="str">
        <f>IF(ISBLANK(Lanes!BU1261),"",Lanes!BU1261)</f>
        <v/>
      </c>
      <c r="CA1261" s="145" t="str">
        <f>IF(ISBLANK(Lanes!BV1261),"",ROUND(Lanes!BV1261,1))</f>
        <v/>
      </c>
      <c r="CB1261" s="145" t="str">
        <f>IF(ISBLANK(Lanes!BW1261),"",ROUND(Lanes!BW1261,2))</f>
        <v/>
      </c>
      <c r="CC1261" s="145" t="str">
        <f>IF(ISBLANK(Lanes!BX1261),"",ROUND(Lanes!BX1261,1))</f>
        <v/>
      </c>
      <c r="CD1261" s="145" t="str">
        <f>IF(ISBLANK(Lanes!BY1261),"",ROUND(Lanes!BY1261,2))</f>
        <v/>
      </c>
      <c r="CE1261" s="145" t="str">
        <f>IF(ISBLANK(Lanes!BZ1261),"",ROUND(Lanes!BZ1261,0))</f>
        <v/>
      </c>
      <c r="CF1261" s="145" t="str">
        <f>IF(ISBLANK(Lanes!CA1261),"",ROUND(Lanes!CA1261,0))</f>
        <v/>
      </c>
      <c r="CG1261" s="145" t="str">
        <f>IF(ISBLANK(Lanes!CB1261),"",ROUND(Lanes!CB1261,0))</f>
        <v/>
      </c>
      <c r="CH1261" s="145" t="str">
        <f>IF(ISBLANK(Lanes!CC1261),"",ROUND(Lanes!CC1261,2))</f>
        <v/>
      </c>
      <c r="CI1261" s="145" t="str">
        <f>IF(ISBLANK(Lanes!CD1261),"",ROUND(Lanes!CD1261,2))</f>
        <v/>
      </c>
      <c r="CJ1261" s="145" t="str">
        <f>IF(ISBLANK(Lanes!CE1261),"",ROUND(Lanes!CE1261,2))</f>
        <v/>
      </c>
      <c r="CK1261" s="145" t="str">
        <f>IF(ISBLANK(Lanes!CF1261),"",ROUND(Lanes!CF1261,0))</f>
        <v/>
      </c>
      <c r="CL1261" s="145" t="str">
        <f>IF(ISBLANK(Lanes!CG1261),"",ROUND(Lanes!CG1261,0))</f>
        <v/>
      </c>
      <c r="CM1261" s="145" t="str">
        <f>IF(ISBLANK(Lanes!CH1261),"",ROUND(Lanes!CH1261,0))</f>
        <v/>
      </c>
      <c r="CN1261" s="145" t="str">
        <f>IF(ISBLANK(Lanes!CI1261),"",ROUND(Lanes!CI1261,2))</f>
        <v/>
      </c>
      <c r="CO1261" s="145" t="str">
        <f>IF(ISBLANK(Lanes!CJ1261),"",ROUND(Lanes!CJ1261,2))</f>
        <v/>
      </c>
      <c r="CP1261" s="145" t="str">
        <f>IF(ISBLANK(Lanes!CK1261),"",ROUND(Lanes!CK1261,2))</f>
        <v/>
      </c>
      <c r="CQ1261" s="146" t="str">
        <f>IF(ISBLANK(Lanes!CL1261),"","delete")</f>
        <v/>
      </c>
    </row>
    <row r="1262" spans="1:95">
      <c r="A1262" s="142">
        <v>2666</v>
      </c>
      <c r="B1262" s="140" t="s">
        <v>2206</v>
      </c>
      <c r="C1262" s="141">
        <v>1</v>
      </c>
      <c r="D1262" s="140" t="s">
        <v>2532</v>
      </c>
      <c r="E1262" s="140" t="s">
        <v>2532</v>
      </c>
      <c r="F1262" s="140" t="s">
        <v>736</v>
      </c>
      <c r="G1262" s="140" t="s">
        <v>230</v>
      </c>
      <c r="H1262" s="140" t="s">
        <v>127</v>
      </c>
      <c r="I1262" s="140" t="s">
        <v>826</v>
      </c>
      <c r="J1262" s="140" t="s">
        <v>146</v>
      </c>
      <c r="K1262" s="140" t="s">
        <v>827</v>
      </c>
      <c r="L1262" s="140" t="s">
        <v>139</v>
      </c>
      <c r="M1262" s="140" t="s">
        <v>91</v>
      </c>
      <c r="N1262" s="140" t="s">
        <v>131</v>
      </c>
      <c r="O1262" s="140" t="s">
        <v>658</v>
      </c>
      <c r="P1262" s="140" t="s">
        <v>658</v>
      </c>
      <c r="Q1262" s="140" t="s">
        <v>2380</v>
      </c>
      <c r="R1262" s="140" t="s">
        <v>659</v>
      </c>
      <c r="S1262" s="140" t="s">
        <v>163</v>
      </c>
      <c r="T1262" s="140" t="s">
        <v>490</v>
      </c>
      <c r="U1262" s="140" t="s">
        <v>828</v>
      </c>
      <c r="V1262" s="140" t="s">
        <v>244</v>
      </c>
      <c r="W1262" s="140" t="s">
        <v>109</v>
      </c>
      <c r="X1262" s="140" t="s">
        <v>110</v>
      </c>
      <c r="Y1262" s="140" t="s">
        <v>2380</v>
      </c>
      <c r="Z1262" s="140" t="s">
        <v>2380</v>
      </c>
      <c r="AA1262" s="140" t="s">
        <v>251</v>
      </c>
      <c r="AB1262" s="140" t="s">
        <v>2419</v>
      </c>
      <c r="AC1262" s="140" t="s">
        <v>2391</v>
      </c>
      <c r="AD1262" s="140" t="s">
        <v>101</v>
      </c>
      <c r="AE1262" s="140" t="s">
        <v>2385</v>
      </c>
      <c r="AF1262" s="140" t="s">
        <v>2385</v>
      </c>
      <c r="AG1262" s="140" t="s">
        <v>2385</v>
      </c>
      <c r="AH1262" s="140" t="s">
        <v>2385</v>
      </c>
      <c r="AI1262" s="140" t="s">
        <v>101</v>
      </c>
      <c r="AJ1262" s="140" t="s">
        <v>660</v>
      </c>
      <c r="AK1262" s="140" t="s">
        <v>660</v>
      </c>
      <c r="AL1262" s="140" t="s">
        <v>2390</v>
      </c>
      <c r="AM1262" s="140" t="s">
        <v>2380</v>
      </c>
      <c r="AN1262" s="140" t="s">
        <v>660</v>
      </c>
      <c r="AO1262" s="140" t="s">
        <v>2383</v>
      </c>
      <c r="AP1262" s="140" t="s">
        <v>2380</v>
      </c>
      <c r="AQ1262" s="140" t="s">
        <v>2380</v>
      </c>
      <c r="AR1262" s="140" t="s">
        <v>2531</v>
      </c>
      <c r="AS1262" s="136" t="s">
        <v>2381</v>
      </c>
      <c r="AT1262" s="145" t="str">
        <f>IF(ISBLANK(Lanes!AO1262),"",ROUND(Lanes!AO1262,2))</f>
        <v/>
      </c>
      <c r="AU1262" s="145" t="str">
        <f>IF(ISBLANK(Lanes!AP1262),"",ROUND(Lanes!AP1262,2))</f>
        <v/>
      </c>
      <c r="AV1262" s="145" t="str">
        <f>IF(ISBLANK(Lanes!AQ1262),"",ROUND(Lanes!AQ1262,2))</f>
        <v/>
      </c>
      <c r="AW1262" s="145" t="str">
        <f>IF(ISBLANK(Lanes!AP1262),"",ROUND(Lanes!AR1262,2))</f>
        <v/>
      </c>
      <c r="AX1262" s="145" t="str">
        <f>IF(ISBLANK(Lanes!AS1262),"",ROUND(Lanes!AS1262,2))</f>
        <v/>
      </c>
      <c r="AY1262" s="145" t="str">
        <f>IF(ISBLANK(Lanes!AT1262),"",ROUND(Lanes!AT1262,2))</f>
        <v/>
      </c>
      <c r="AZ1262" s="145" t="str">
        <f>IF(ISBLANK(Lanes!AP1262),"",ROUND(Lanes!AU1262,2))</f>
        <v/>
      </c>
      <c r="BA1262" s="145" t="str">
        <f>IF(ISBLANK(Lanes!AP1262),"",ROUND(Lanes!AV1262,2))</f>
        <v/>
      </c>
      <c r="BB1262" s="145" t="str">
        <f>IF(ISBLANK(Lanes!AW1262),"",ROUND(Lanes!AW1262,2))</f>
        <v/>
      </c>
      <c r="BC1262" s="145" t="str">
        <f>IF(ISBLANK(Lanes!AX1262),"",ROUND(Lanes!AX1262,2))</f>
        <v/>
      </c>
      <c r="BD1262" s="145" t="str">
        <f>IF(ISBLANK(Lanes!AY1262),"",ROUND(Lanes!AY1262,2))</f>
        <v/>
      </c>
      <c r="BE1262" s="145" t="str">
        <f>IF(ISBLANK(Lanes!AX1262),"",ROUND(Lanes!AZ1262,2))</f>
        <v/>
      </c>
      <c r="BF1262" s="145" t="str">
        <f>IF(ISBLANK(Lanes!BA1262),"",ROUND(Lanes!BA1262,2))</f>
        <v/>
      </c>
      <c r="BG1262" s="145" t="str">
        <f>IF(ISBLANK(Lanes!BB1262),"",ROUND(Lanes!BB1262,2))</f>
        <v/>
      </c>
      <c r="BH1262" s="145" t="str">
        <f>IF(ISBLANK(Lanes!AX1262),"",ROUND(Lanes!BC1262,2))</f>
        <v/>
      </c>
      <c r="BI1262" s="145" t="str">
        <f>IF(ISBLANK(Lanes!AX1262),"",ROUND(Lanes!BD1262,2))</f>
        <v/>
      </c>
      <c r="BJ1262" s="145" t="str">
        <f>IF(ISBLANK(Lanes!BE1262),"",Lanes!BE1262)</f>
        <v/>
      </c>
      <c r="BK1262" s="145" t="str">
        <f>IF(ISBLANK(Lanes!BF1262),"",Lanes!BF1262)</f>
        <v/>
      </c>
      <c r="BL1262" s="145" t="str">
        <f>IF(ISBLANK(Lanes!BG1262),"",Lanes!BG1262)</f>
        <v/>
      </c>
      <c r="BM1262" s="145" t="str">
        <f>IF(ISBLANK(Lanes!BH1262),"",Lanes!BH1262)</f>
        <v/>
      </c>
      <c r="BN1262" s="145" t="str">
        <f>IF(ISBLANK(Lanes!BI1262),"",Lanes!BI1262)</f>
        <v/>
      </c>
      <c r="BO1262" s="145" t="str">
        <f>IF(ISBLANK(Lanes!BJ1262),"",Lanes!BJ1262)</f>
        <v/>
      </c>
      <c r="BP1262" s="145" t="str">
        <f>IF(ISBLANK(Lanes!BK1262),"",Lanes!BK1262)</f>
        <v/>
      </c>
      <c r="BQ1262" s="145" t="str">
        <f>IF(ISBLANK(Lanes!BL1262),"",Lanes!BL1262)</f>
        <v/>
      </c>
      <c r="BR1262" s="145" t="str">
        <f>IF(ISBLANK(Lanes!BM1262),"",ROUND(Lanes!BM1262,0))</f>
        <v/>
      </c>
      <c r="BS1262" s="145" t="str">
        <f>IF(ISBLANK(Lanes!BN1262),"",ROUND(Lanes!BN1262,0))</f>
        <v/>
      </c>
      <c r="BT1262" s="145" t="str">
        <f>IF(ISBLANK(Lanes!BO1262),"",ROUND(Lanes!BO1262,0))</f>
        <v/>
      </c>
      <c r="BU1262" s="145" t="str">
        <f>IF(ISBLANK(Lanes!BN1262),"",ROUND(Lanes!BP1262,0))</f>
        <v/>
      </c>
      <c r="BV1262" s="145" t="str">
        <f>IF(ISBLANK(Lanes!BQ1262),"",ROUND(Lanes!BQ1262,1))</f>
        <v/>
      </c>
      <c r="BW1262" s="145" t="str">
        <f>IF(ISBLANK(Lanes!BR1262),"",Lanes!BR1262)</f>
        <v/>
      </c>
      <c r="BX1262" s="145" t="str">
        <f>IF(ISBLANK(Lanes!BS1262),"",Lanes!BS1262)</f>
        <v/>
      </c>
      <c r="BY1262" s="145" t="str">
        <f>IF(ISBLANK(Lanes!BT1262),"",Lanes!BT1262)</f>
        <v/>
      </c>
      <c r="BZ1262" s="145" t="str">
        <f>IF(ISBLANK(Lanes!BU1262),"",Lanes!BU1262)</f>
        <v/>
      </c>
      <c r="CA1262" s="145" t="str">
        <f>IF(ISBLANK(Lanes!BV1262),"",ROUND(Lanes!BV1262,1))</f>
        <v/>
      </c>
      <c r="CB1262" s="145" t="str">
        <f>IF(ISBLANK(Lanes!BW1262),"",ROUND(Lanes!BW1262,2))</f>
        <v/>
      </c>
      <c r="CC1262" s="145" t="str">
        <f>IF(ISBLANK(Lanes!BX1262),"",ROUND(Lanes!BX1262,1))</f>
        <v/>
      </c>
      <c r="CD1262" s="145" t="str">
        <f>IF(ISBLANK(Lanes!BY1262),"",ROUND(Lanes!BY1262,2))</f>
        <v/>
      </c>
      <c r="CE1262" s="145" t="str">
        <f>IF(ISBLANK(Lanes!BZ1262),"",ROUND(Lanes!BZ1262,0))</f>
        <v/>
      </c>
      <c r="CF1262" s="145" t="str">
        <f>IF(ISBLANK(Lanes!CA1262),"",ROUND(Lanes!CA1262,0))</f>
        <v/>
      </c>
      <c r="CG1262" s="145" t="str">
        <f>IF(ISBLANK(Lanes!CB1262),"",ROUND(Lanes!CB1262,0))</f>
        <v/>
      </c>
      <c r="CH1262" s="145" t="str">
        <f>IF(ISBLANK(Lanes!CC1262),"",ROUND(Lanes!CC1262,2))</f>
        <v/>
      </c>
      <c r="CI1262" s="145" t="str">
        <f>IF(ISBLANK(Lanes!CD1262),"",ROUND(Lanes!CD1262,2))</f>
        <v/>
      </c>
      <c r="CJ1262" s="145" t="str">
        <f>IF(ISBLANK(Lanes!CE1262),"",ROUND(Lanes!CE1262,2))</f>
        <v/>
      </c>
      <c r="CK1262" s="145" t="str">
        <f>IF(ISBLANK(Lanes!CF1262),"",ROUND(Lanes!CF1262,0))</f>
        <v/>
      </c>
      <c r="CL1262" s="145" t="str">
        <f>IF(ISBLANK(Lanes!CG1262),"",ROUND(Lanes!CG1262,0))</f>
        <v/>
      </c>
      <c r="CM1262" s="145" t="str">
        <f>IF(ISBLANK(Lanes!CH1262),"",ROUND(Lanes!CH1262,0))</f>
        <v/>
      </c>
      <c r="CN1262" s="145" t="str">
        <f>IF(ISBLANK(Lanes!CI1262),"",ROUND(Lanes!CI1262,2))</f>
        <v/>
      </c>
      <c r="CO1262" s="145" t="str">
        <f>IF(ISBLANK(Lanes!CJ1262),"",ROUND(Lanes!CJ1262,2))</f>
        <v/>
      </c>
      <c r="CP1262" s="145" t="str">
        <f>IF(ISBLANK(Lanes!CK1262),"",ROUND(Lanes!CK1262,2))</f>
        <v/>
      </c>
      <c r="CQ1262" s="146" t="str">
        <f>IF(ISBLANK(Lanes!CL1262),"","delete")</f>
        <v/>
      </c>
    </row>
    <row r="1263" spans="1:95">
      <c r="A1263" s="142">
        <v>2667</v>
      </c>
      <c r="B1263" s="140" t="s">
        <v>2207</v>
      </c>
      <c r="C1263" s="141">
        <v>1</v>
      </c>
      <c r="D1263" s="140" t="s">
        <v>2530</v>
      </c>
      <c r="E1263" s="140" t="s">
        <v>2530</v>
      </c>
      <c r="F1263" s="140" t="s">
        <v>736</v>
      </c>
      <c r="G1263" s="140" t="s">
        <v>230</v>
      </c>
      <c r="H1263" s="140" t="s">
        <v>88</v>
      </c>
      <c r="I1263" s="140" t="s">
        <v>663</v>
      </c>
      <c r="J1263" s="140" t="s">
        <v>316</v>
      </c>
      <c r="K1263" s="140" t="s">
        <v>2529</v>
      </c>
      <c r="L1263" s="140" t="s">
        <v>182</v>
      </c>
      <c r="M1263" s="140" t="s">
        <v>168</v>
      </c>
      <c r="N1263" s="140" t="s">
        <v>169</v>
      </c>
      <c r="O1263" s="140" t="s">
        <v>658</v>
      </c>
      <c r="P1263" s="140" t="s">
        <v>658</v>
      </c>
      <c r="Q1263" s="140" t="s">
        <v>2380</v>
      </c>
      <c r="R1263" s="140" t="s">
        <v>659</v>
      </c>
      <c r="S1263" s="140" t="s">
        <v>163</v>
      </c>
      <c r="T1263" s="140" t="s">
        <v>490</v>
      </c>
      <c r="U1263" s="140" t="s">
        <v>828</v>
      </c>
      <c r="V1263" s="140" t="s">
        <v>244</v>
      </c>
      <c r="W1263" s="140" t="s">
        <v>109</v>
      </c>
      <c r="X1263" s="140" t="s">
        <v>110</v>
      </c>
      <c r="Y1263" s="140" t="s">
        <v>2380</v>
      </c>
      <c r="Z1263" s="140" t="s">
        <v>2380</v>
      </c>
      <c r="AA1263" s="140" t="s">
        <v>251</v>
      </c>
      <c r="AB1263" s="140" t="s">
        <v>2386</v>
      </c>
      <c r="AC1263" s="140" t="s">
        <v>2391</v>
      </c>
      <c r="AD1263" s="140" t="s">
        <v>101</v>
      </c>
      <c r="AE1263" s="140" t="s">
        <v>2385</v>
      </c>
      <c r="AF1263" s="140" t="s">
        <v>2385</v>
      </c>
      <c r="AG1263" s="140" t="s">
        <v>2385</v>
      </c>
      <c r="AH1263" s="140" t="s">
        <v>2385</v>
      </c>
      <c r="AI1263" s="140" t="s">
        <v>101</v>
      </c>
      <c r="AJ1263" s="140" t="s">
        <v>660</v>
      </c>
      <c r="AK1263" s="140" t="s">
        <v>660</v>
      </c>
      <c r="AL1263" s="140" t="s">
        <v>2390</v>
      </c>
      <c r="AM1263" s="140" t="s">
        <v>2380</v>
      </c>
      <c r="AN1263" s="140" t="s">
        <v>660</v>
      </c>
      <c r="AO1263" s="140" t="s">
        <v>2383</v>
      </c>
      <c r="AP1263" s="140" t="s">
        <v>2380</v>
      </c>
      <c r="AQ1263" s="140" t="s">
        <v>2380</v>
      </c>
      <c r="AR1263" s="140" t="s">
        <v>2389</v>
      </c>
      <c r="AS1263" s="136" t="s">
        <v>2381</v>
      </c>
      <c r="AT1263" s="145" t="str">
        <f>IF(ISBLANK(Lanes!AO1263),"",ROUND(Lanes!AO1263,2))</f>
        <v/>
      </c>
      <c r="AU1263" s="145" t="str">
        <f>IF(ISBLANK(Lanes!AP1263),"",ROUND(Lanes!AP1263,2))</f>
        <v/>
      </c>
      <c r="AV1263" s="145" t="str">
        <f>IF(ISBLANK(Lanes!AQ1263),"",ROUND(Lanes!AQ1263,2))</f>
        <v/>
      </c>
      <c r="AW1263" s="145" t="str">
        <f>IF(ISBLANK(Lanes!AP1263),"",ROUND(Lanes!AR1263,2))</f>
        <v/>
      </c>
      <c r="AX1263" s="145" t="str">
        <f>IF(ISBLANK(Lanes!AS1263),"",ROUND(Lanes!AS1263,2))</f>
        <v/>
      </c>
      <c r="AY1263" s="145" t="str">
        <f>IF(ISBLANK(Lanes!AT1263),"",ROUND(Lanes!AT1263,2))</f>
        <v/>
      </c>
      <c r="AZ1263" s="145" t="str">
        <f>IF(ISBLANK(Lanes!AP1263),"",ROUND(Lanes!AU1263,2))</f>
        <v/>
      </c>
      <c r="BA1263" s="145" t="str">
        <f>IF(ISBLANK(Lanes!AP1263),"",ROUND(Lanes!AV1263,2))</f>
        <v/>
      </c>
      <c r="BB1263" s="145" t="str">
        <f>IF(ISBLANK(Lanes!AW1263),"",ROUND(Lanes!AW1263,2))</f>
        <v/>
      </c>
      <c r="BC1263" s="145" t="str">
        <f>IF(ISBLANK(Lanes!AX1263),"",ROUND(Lanes!AX1263,2))</f>
        <v/>
      </c>
      <c r="BD1263" s="145" t="str">
        <f>IF(ISBLANK(Lanes!AY1263),"",ROUND(Lanes!AY1263,2))</f>
        <v/>
      </c>
      <c r="BE1263" s="145" t="str">
        <f>IF(ISBLANK(Lanes!AX1263),"",ROUND(Lanes!AZ1263,2))</f>
        <v/>
      </c>
      <c r="BF1263" s="145" t="str">
        <f>IF(ISBLANK(Lanes!BA1263),"",ROUND(Lanes!BA1263,2))</f>
        <v/>
      </c>
      <c r="BG1263" s="145" t="str">
        <f>IF(ISBLANK(Lanes!BB1263),"",ROUND(Lanes!BB1263,2))</f>
        <v/>
      </c>
      <c r="BH1263" s="145" t="str">
        <f>IF(ISBLANK(Lanes!AX1263),"",ROUND(Lanes!BC1263,2))</f>
        <v/>
      </c>
      <c r="BI1263" s="145" t="str">
        <f>IF(ISBLANK(Lanes!AX1263),"",ROUND(Lanes!BD1263,2))</f>
        <v/>
      </c>
      <c r="BJ1263" s="145" t="str">
        <f>IF(ISBLANK(Lanes!BE1263),"",Lanes!BE1263)</f>
        <v/>
      </c>
      <c r="BK1263" s="145" t="str">
        <f>IF(ISBLANK(Lanes!BF1263),"",Lanes!BF1263)</f>
        <v/>
      </c>
      <c r="BL1263" s="145" t="str">
        <f>IF(ISBLANK(Lanes!BG1263),"",Lanes!BG1263)</f>
        <v/>
      </c>
      <c r="BM1263" s="145" t="str">
        <f>IF(ISBLANK(Lanes!BH1263),"",Lanes!BH1263)</f>
        <v/>
      </c>
      <c r="BN1263" s="145" t="str">
        <f>IF(ISBLANK(Lanes!BI1263),"",Lanes!BI1263)</f>
        <v/>
      </c>
      <c r="BO1263" s="145" t="str">
        <f>IF(ISBLANK(Lanes!BJ1263),"",Lanes!BJ1263)</f>
        <v/>
      </c>
      <c r="BP1263" s="145" t="str">
        <f>IF(ISBLANK(Lanes!BK1263),"",Lanes!BK1263)</f>
        <v/>
      </c>
      <c r="BQ1263" s="145" t="str">
        <f>IF(ISBLANK(Lanes!BL1263),"",Lanes!BL1263)</f>
        <v/>
      </c>
      <c r="BR1263" s="145" t="str">
        <f>IF(ISBLANK(Lanes!BM1263),"",ROUND(Lanes!BM1263,0))</f>
        <v/>
      </c>
      <c r="BS1263" s="145" t="str">
        <f>IF(ISBLANK(Lanes!BN1263),"",ROUND(Lanes!BN1263,0))</f>
        <v/>
      </c>
      <c r="BT1263" s="145" t="str">
        <f>IF(ISBLANK(Lanes!BO1263),"",ROUND(Lanes!BO1263,0))</f>
        <v/>
      </c>
      <c r="BU1263" s="145" t="str">
        <f>IF(ISBLANK(Lanes!BN1263),"",ROUND(Lanes!BP1263,0))</f>
        <v/>
      </c>
      <c r="BV1263" s="145" t="str">
        <f>IF(ISBLANK(Lanes!BQ1263),"",ROUND(Lanes!BQ1263,1))</f>
        <v/>
      </c>
      <c r="BW1263" s="145" t="str">
        <f>IF(ISBLANK(Lanes!BR1263),"",Lanes!BR1263)</f>
        <v/>
      </c>
      <c r="BX1263" s="145" t="str">
        <f>IF(ISBLANK(Lanes!BS1263),"",Lanes!BS1263)</f>
        <v/>
      </c>
      <c r="BY1263" s="145" t="str">
        <f>IF(ISBLANK(Lanes!BT1263),"",Lanes!BT1263)</f>
        <v/>
      </c>
      <c r="BZ1263" s="145" t="str">
        <f>IF(ISBLANK(Lanes!BU1263),"",Lanes!BU1263)</f>
        <v/>
      </c>
      <c r="CA1263" s="145" t="str">
        <f>IF(ISBLANK(Lanes!BV1263),"",ROUND(Lanes!BV1263,1))</f>
        <v/>
      </c>
      <c r="CB1263" s="145" t="str">
        <f>IF(ISBLANK(Lanes!BW1263),"",ROUND(Lanes!BW1263,2))</f>
        <v/>
      </c>
      <c r="CC1263" s="145" t="str">
        <f>IF(ISBLANK(Lanes!BX1263),"",ROUND(Lanes!BX1263,1))</f>
        <v/>
      </c>
      <c r="CD1263" s="145" t="str">
        <f>IF(ISBLANK(Lanes!BY1263),"",ROUND(Lanes!BY1263,2))</f>
        <v/>
      </c>
      <c r="CE1263" s="145" t="str">
        <f>IF(ISBLANK(Lanes!BZ1263),"",ROUND(Lanes!BZ1263,0))</f>
        <v/>
      </c>
      <c r="CF1263" s="145" t="str">
        <f>IF(ISBLANK(Lanes!CA1263),"",ROUND(Lanes!CA1263,0))</f>
        <v/>
      </c>
      <c r="CG1263" s="145" t="str">
        <f>IF(ISBLANK(Lanes!CB1263),"",ROUND(Lanes!CB1263,0))</f>
        <v/>
      </c>
      <c r="CH1263" s="145" t="str">
        <f>IF(ISBLANK(Lanes!CC1263),"",ROUND(Lanes!CC1263,2))</f>
        <v/>
      </c>
      <c r="CI1263" s="145" t="str">
        <f>IF(ISBLANK(Lanes!CD1263),"",ROUND(Lanes!CD1263,2))</f>
        <v/>
      </c>
      <c r="CJ1263" s="145" t="str">
        <f>IF(ISBLANK(Lanes!CE1263),"",ROUND(Lanes!CE1263,2))</f>
        <v/>
      </c>
      <c r="CK1263" s="145" t="str">
        <f>IF(ISBLANK(Lanes!CF1263),"",ROUND(Lanes!CF1263,0))</f>
        <v/>
      </c>
      <c r="CL1263" s="145" t="str">
        <f>IF(ISBLANK(Lanes!CG1263),"",ROUND(Lanes!CG1263,0))</f>
        <v/>
      </c>
      <c r="CM1263" s="145" t="str">
        <f>IF(ISBLANK(Lanes!CH1263),"",ROUND(Lanes!CH1263,0))</f>
        <v/>
      </c>
      <c r="CN1263" s="145" t="str">
        <f>IF(ISBLANK(Lanes!CI1263),"",ROUND(Lanes!CI1263,2))</f>
        <v/>
      </c>
      <c r="CO1263" s="145" t="str">
        <f>IF(ISBLANK(Lanes!CJ1263),"",ROUND(Lanes!CJ1263,2))</f>
        <v/>
      </c>
      <c r="CP1263" s="145" t="str">
        <f>IF(ISBLANK(Lanes!CK1263),"",ROUND(Lanes!CK1263,2))</f>
        <v/>
      </c>
      <c r="CQ1263" s="146" t="str">
        <f>IF(ISBLANK(Lanes!CL1263),"","delete")</f>
        <v/>
      </c>
    </row>
    <row r="1264" spans="1:95">
      <c r="A1264" s="142">
        <v>2668</v>
      </c>
      <c r="B1264" s="140" t="s">
        <v>2208</v>
      </c>
      <c r="C1264" s="141">
        <v>1</v>
      </c>
      <c r="D1264" s="140" t="s">
        <v>2528</v>
      </c>
      <c r="E1264" s="140" t="s">
        <v>2528</v>
      </c>
      <c r="F1264" s="140" t="s">
        <v>736</v>
      </c>
      <c r="G1264" s="140" t="s">
        <v>230</v>
      </c>
      <c r="H1264" s="140" t="s">
        <v>88</v>
      </c>
      <c r="I1264" s="140" t="s">
        <v>664</v>
      </c>
      <c r="J1264" s="140" t="s">
        <v>261</v>
      </c>
      <c r="K1264" s="140" t="s">
        <v>829</v>
      </c>
      <c r="L1264" s="140" t="s">
        <v>286</v>
      </c>
      <c r="M1264" s="140" t="s">
        <v>168</v>
      </c>
      <c r="N1264" s="140" t="s">
        <v>169</v>
      </c>
      <c r="O1264" s="140" t="s">
        <v>658</v>
      </c>
      <c r="P1264" s="140" t="s">
        <v>658</v>
      </c>
      <c r="Q1264" s="140" t="s">
        <v>2380</v>
      </c>
      <c r="R1264" s="140" t="s">
        <v>659</v>
      </c>
      <c r="S1264" s="140" t="s">
        <v>163</v>
      </c>
      <c r="T1264" s="140" t="s">
        <v>490</v>
      </c>
      <c r="U1264" s="140" t="s">
        <v>830</v>
      </c>
      <c r="V1264" s="140" t="s">
        <v>244</v>
      </c>
      <c r="W1264" s="140" t="s">
        <v>109</v>
      </c>
      <c r="X1264" s="140" t="s">
        <v>110</v>
      </c>
      <c r="Y1264" s="140" t="s">
        <v>2380</v>
      </c>
      <c r="Z1264" s="140" t="s">
        <v>2380</v>
      </c>
      <c r="AA1264" s="140" t="s">
        <v>251</v>
      </c>
      <c r="AB1264" s="140" t="s">
        <v>2392</v>
      </c>
      <c r="AC1264" s="140" t="s">
        <v>2391</v>
      </c>
      <c r="AD1264" s="140" t="s">
        <v>101</v>
      </c>
      <c r="AE1264" s="140" t="s">
        <v>2385</v>
      </c>
      <c r="AF1264" s="140" t="s">
        <v>2385</v>
      </c>
      <c r="AG1264" s="140" t="s">
        <v>2385</v>
      </c>
      <c r="AH1264" s="140" t="s">
        <v>2385</v>
      </c>
      <c r="AI1264" s="140" t="s">
        <v>101</v>
      </c>
      <c r="AJ1264" s="140" t="s">
        <v>660</v>
      </c>
      <c r="AK1264" s="140" t="s">
        <v>660</v>
      </c>
      <c r="AL1264" s="140" t="s">
        <v>2390</v>
      </c>
      <c r="AM1264" s="140" t="s">
        <v>2380</v>
      </c>
      <c r="AN1264" s="140" t="s">
        <v>660</v>
      </c>
      <c r="AO1264" s="140" t="s">
        <v>2383</v>
      </c>
      <c r="AP1264" s="140" t="s">
        <v>2380</v>
      </c>
      <c r="AQ1264" s="140" t="s">
        <v>2380</v>
      </c>
      <c r="AR1264" s="140" t="s">
        <v>2389</v>
      </c>
      <c r="AS1264" s="136" t="s">
        <v>2381</v>
      </c>
      <c r="AT1264" s="145" t="str">
        <f>IF(ISBLANK(Lanes!AO1264),"",ROUND(Lanes!AO1264,2))</f>
        <v/>
      </c>
      <c r="AU1264" s="145" t="str">
        <f>IF(ISBLANK(Lanes!AP1264),"",ROUND(Lanes!AP1264,2))</f>
        <v/>
      </c>
      <c r="AV1264" s="145" t="str">
        <f>IF(ISBLANK(Lanes!AQ1264),"",ROUND(Lanes!AQ1264,2))</f>
        <v/>
      </c>
      <c r="AW1264" s="145" t="str">
        <f>IF(ISBLANK(Lanes!AP1264),"",ROUND(Lanes!AR1264,2))</f>
        <v/>
      </c>
      <c r="AX1264" s="145" t="str">
        <f>IF(ISBLANK(Lanes!AS1264),"",ROUND(Lanes!AS1264,2))</f>
        <v/>
      </c>
      <c r="AY1264" s="145" t="str">
        <f>IF(ISBLANK(Lanes!AT1264),"",ROUND(Lanes!AT1264,2))</f>
        <v/>
      </c>
      <c r="AZ1264" s="145" t="str">
        <f>IF(ISBLANK(Lanes!AP1264),"",ROUND(Lanes!AU1264,2))</f>
        <v/>
      </c>
      <c r="BA1264" s="145" t="str">
        <f>IF(ISBLANK(Lanes!AP1264),"",ROUND(Lanes!AV1264,2))</f>
        <v/>
      </c>
      <c r="BB1264" s="145" t="str">
        <f>IF(ISBLANK(Lanes!AW1264),"",ROUND(Lanes!AW1264,2))</f>
        <v/>
      </c>
      <c r="BC1264" s="145" t="str">
        <f>IF(ISBLANK(Lanes!AX1264),"",ROUND(Lanes!AX1264,2))</f>
        <v/>
      </c>
      <c r="BD1264" s="145" t="str">
        <f>IF(ISBLANK(Lanes!AY1264),"",ROUND(Lanes!AY1264,2))</f>
        <v/>
      </c>
      <c r="BE1264" s="145" t="str">
        <f>IF(ISBLANK(Lanes!AX1264),"",ROUND(Lanes!AZ1264,2))</f>
        <v/>
      </c>
      <c r="BF1264" s="145" t="str">
        <f>IF(ISBLANK(Lanes!BA1264),"",ROUND(Lanes!BA1264,2))</f>
        <v/>
      </c>
      <c r="BG1264" s="145" t="str">
        <f>IF(ISBLANK(Lanes!BB1264),"",ROUND(Lanes!BB1264,2))</f>
        <v/>
      </c>
      <c r="BH1264" s="145" t="str">
        <f>IF(ISBLANK(Lanes!AX1264),"",ROUND(Lanes!BC1264,2))</f>
        <v/>
      </c>
      <c r="BI1264" s="145" t="str">
        <f>IF(ISBLANK(Lanes!AX1264),"",ROUND(Lanes!BD1264,2))</f>
        <v/>
      </c>
      <c r="BJ1264" s="145" t="str">
        <f>IF(ISBLANK(Lanes!BE1264),"",Lanes!BE1264)</f>
        <v/>
      </c>
      <c r="BK1264" s="145" t="str">
        <f>IF(ISBLANK(Lanes!BF1264),"",Lanes!BF1264)</f>
        <v/>
      </c>
      <c r="BL1264" s="145" t="str">
        <f>IF(ISBLANK(Lanes!BG1264),"",Lanes!BG1264)</f>
        <v/>
      </c>
      <c r="BM1264" s="145" t="str">
        <f>IF(ISBLANK(Lanes!BH1264),"",Lanes!BH1264)</f>
        <v/>
      </c>
      <c r="BN1264" s="145" t="str">
        <f>IF(ISBLANK(Lanes!BI1264),"",Lanes!BI1264)</f>
        <v/>
      </c>
      <c r="BO1264" s="145" t="str">
        <f>IF(ISBLANK(Lanes!BJ1264),"",Lanes!BJ1264)</f>
        <v/>
      </c>
      <c r="BP1264" s="145" t="str">
        <f>IF(ISBLANK(Lanes!BK1264),"",Lanes!BK1264)</f>
        <v/>
      </c>
      <c r="BQ1264" s="145" t="str">
        <f>IF(ISBLANK(Lanes!BL1264),"",Lanes!BL1264)</f>
        <v/>
      </c>
      <c r="BR1264" s="145" t="str">
        <f>IF(ISBLANK(Lanes!BM1264),"",ROUND(Lanes!BM1264,0))</f>
        <v/>
      </c>
      <c r="BS1264" s="145" t="str">
        <f>IF(ISBLANK(Lanes!BN1264),"",ROUND(Lanes!BN1264,0))</f>
        <v/>
      </c>
      <c r="BT1264" s="145" t="str">
        <f>IF(ISBLANK(Lanes!BO1264),"",ROUND(Lanes!BO1264,0))</f>
        <v/>
      </c>
      <c r="BU1264" s="145" t="str">
        <f>IF(ISBLANK(Lanes!BN1264),"",ROUND(Lanes!BP1264,0))</f>
        <v/>
      </c>
      <c r="BV1264" s="145" t="str">
        <f>IF(ISBLANK(Lanes!BQ1264),"",ROUND(Lanes!BQ1264,1))</f>
        <v/>
      </c>
      <c r="BW1264" s="145" t="str">
        <f>IF(ISBLANK(Lanes!BR1264),"",Lanes!BR1264)</f>
        <v/>
      </c>
      <c r="BX1264" s="145" t="str">
        <f>IF(ISBLANK(Lanes!BS1264),"",Lanes!BS1264)</f>
        <v/>
      </c>
      <c r="BY1264" s="145" t="str">
        <f>IF(ISBLANK(Lanes!BT1264),"",Lanes!BT1264)</f>
        <v/>
      </c>
      <c r="BZ1264" s="145" t="str">
        <f>IF(ISBLANK(Lanes!BU1264),"",Lanes!BU1264)</f>
        <v/>
      </c>
      <c r="CA1264" s="145" t="str">
        <f>IF(ISBLANK(Lanes!BV1264),"",ROUND(Lanes!BV1264,1))</f>
        <v/>
      </c>
      <c r="CB1264" s="145" t="str">
        <f>IF(ISBLANK(Lanes!BW1264),"",ROUND(Lanes!BW1264,2))</f>
        <v/>
      </c>
      <c r="CC1264" s="145" t="str">
        <f>IF(ISBLANK(Lanes!BX1264),"",ROUND(Lanes!BX1264,1))</f>
        <v/>
      </c>
      <c r="CD1264" s="145" t="str">
        <f>IF(ISBLANK(Lanes!BY1264),"",ROUND(Lanes!BY1264,2))</f>
        <v/>
      </c>
      <c r="CE1264" s="145" t="str">
        <f>IF(ISBLANK(Lanes!BZ1264),"",ROUND(Lanes!BZ1264,0))</f>
        <v/>
      </c>
      <c r="CF1264" s="145" t="str">
        <f>IF(ISBLANK(Lanes!CA1264),"",ROUND(Lanes!CA1264,0))</f>
        <v/>
      </c>
      <c r="CG1264" s="145" t="str">
        <f>IF(ISBLANK(Lanes!CB1264),"",ROUND(Lanes!CB1264,0))</f>
        <v/>
      </c>
      <c r="CH1264" s="145" t="str">
        <f>IF(ISBLANK(Lanes!CC1264),"",ROUND(Lanes!CC1264,2))</f>
        <v/>
      </c>
      <c r="CI1264" s="145" t="str">
        <f>IF(ISBLANK(Lanes!CD1264),"",ROUND(Lanes!CD1264,2))</f>
        <v/>
      </c>
      <c r="CJ1264" s="145" t="str">
        <f>IF(ISBLANK(Lanes!CE1264),"",ROUND(Lanes!CE1264,2))</f>
        <v/>
      </c>
      <c r="CK1264" s="145" t="str">
        <f>IF(ISBLANK(Lanes!CF1264),"",ROUND(Lanes!CF1264,0))</f>
        <v/>
      </c>
      <c r="CL1264" s="145" t="str">
        <f>IF(ISBLANK(Lanes!CG1264),"",ROUND(Lanes!CG1264,0))</f>
        <v/>
      </c>
      <c r="CM1264" s="145" t="str">
        <f>IF(ISBLANK(Lanes!CH1264),"",ROUND(Lanes!CH1264,0))</f>
        <v/>
      </c>
      <c r="CN1264" s="145" t="str">
        <f>IF(ISBLANK(Lanes!CI1264),"",ROUND(Lanes!CI1264,2))</f>
        <v/>
      </c>
      <c r="CO1264" s="145" t="str">
        <f>IF(ISBLANK(Lanes!CJ1264),"",ROUND(Lanes!CJ1264,2))</f>
        <v/>
      </c>
      <c r="CP1264" s="145" t="str">
        <f>IF(ISBLANK(Lanes!CK1264),"",ROUND(Lanes!CK1264,2))</f>
        <v/>
      </c>
      <c r="CQ1264" s="146" t="str">
        <f>IF(ISBLANK(Lanes!CL1264),"","delete")</f>
        <v/>
      </c>
    </row>
    <row r="1265" spans="1:95">
      <c r="A1265" s="142">
        <v>2669</v>
      </c>
      <c r="B1265" s="140" t="s">
        <v>2209</v>
      </c>
      <c r="C1265" s="141">
        <v>1</v>
      </c>
      <c r="D1265" s="140" t="s">
        <v>1125</v>
      </c>
      <c r="E1265" s="140" t="s">
        <v>1125</v>
      </c>
      <c r="F1265" s="140" t="s">
        <v>736</v>
      </c>
      <c r="G1265" s="140" t="s">
        <v>230</v>
      </c>
      <c r="H1265" s="140" t="s">
        <v>127</v>
      </c>
      <c r="I1265" s="140" t="s">
        <v>831</v>
      </c>
      <c r="J1265" s="140" t="s">
        <v>261</v>
      </c>
      <c r="K1265" s="140" t="s">
        <v>2514</v>
      </c>
      <c r="L1265" s="140" t="s">
        <v>286</v>
      </c>
      <c r="M1265" s="140" t="s">
        <v>168</v>
      </c>
      <c r="N1265" s="140" t="s">
        <v>169</v>
      </c>
      <c r="O1265" s="140" t="s">
        <v>658</v>
      </c>
      <c r="P1265" s="140" t="s">
        <v>658</v>
      </c>
      <c r="Q1265" s="140" t="s">
        <v>2380</v>
      </c>
      <c r="R1265" s="140" t="s">
        <v>659</v>
      </c>
      <c r="S1265" s="140" t="s">
        <v>163</v>
      </c>
      <c r="T1265" s="140" t="s">
        <v>490</v>
      </c>
      <c r="U1265" s="140" t="s">
        <v>832</v>
      </c>
      <c r="V1265" s="140" t="s">
        <v>244</v>
      </c>
      <c r="W1265" s="140" t="s">
        <v>109</v>
      </c>
      <c r="X1265" s="140" t="s">
        <v>110</v>
      </c>
      <c r="Y1265" s="140" t="s">
        <v>2380</v>
      </c>
      <c r="Z1265" s="140" t="s">
        <v>2380</v>
      </c>
      <c r="AA1265" s="140" t="s">
        <v>251</v>
      </c>
      <c r="AB1265" s="140" t="s">
        <v>2507</v>
      </c>
      <c r="AC1265" s="140" t="s">
        <v>2391</v>
      </c>
      <c r="AD1265" s="140" t="s">
        <v>101</v>
      </c>
      <c r="AE1265" s="140" t="s">
        <v>2385</v>
      </c>
      <c r="AF1265" s="140" t="s">
        <v>2385</v>
      </c>
      <c r="AG1265" s="140" t="s">
        <v>2385</v>
      </c>
      <c r="AH1265" s="140" t="s">
        <v>2385</v>
      </c>
      <c r="AI1265" s="140" t="s">
        <v>101</v>
      </c>
      <c r="AJ1265" s="140" t="s">
        <v>660</v>
      </c>
      <c r="AK1265" s="140" t="s">
        <v>660</v>
      </c>
      <c r="AL1265" s="140" t="s">
        <v>2390</v>
      </c>
      <c r="AM1265" s="140" t="s">
        <v>2380</v>
      </c>
      <c r="AN1265" s="140" t="s">
        <v>660</v>
      </c>
      <c r="AO1265" s="140" t="s">
        <v>2383</v>
      </c>
      <c r="AP1265" s="140" t="s">
        <v>2380</v>
      </c>
      <c r="AQ1265" s="140" t="s">
        <v>2380</v>
      </c>
      <c r="AR1265" s="140" t="s">
        <v>2389</v>
      </c>
      <c r="AS1265" s="136" t="s">
        <v>2381</v>
      </c>
      <c r="AT1265" s="145" t="str">
        <f>IF(ISBLANK(Lanes!AO1265),"",ROUND(Lanes!AO1265,2))</f>
        <v/>
      </c>
      <c r="AU1265" s="145" t="str">
        <f>IF(ISBLANK(Lanes!AP1265),"",ROUND(Lanes!AP1265,2))</f>
        <v/>
      </c>
      <c r="AV1265" s="145" t="str">
        <f>IF(ISBLANK(Lanes!AQ1265),"",ROUND(Lanes!AQ1265,2))</f>
        <v/>
      </c>
      <c r="AW1265" s="145" t="str">
        <f>IF(ISBLANK(Lanes!AP1265),"",ROUND(Lanes!AR1265,2))</f>
        <v/>
      </c>
      <c r="AX1265" s="145" t="str">
        <f>IF(ISBLANK(Lanes!AS1265),"",ROUND(Lanes!AS1265,2))</f>
        <v/>
      </c>
      <c r="AY1265" s="145" t="str">
        <f>IF(ISBLANK(Lanes!AT1265),"",ROUND(Lanes!AT1265,2))</f>
        <v/>
      </c>
      <c r="AZ1265" s="145" t="str">
        <f>IF(ISBLANK(Lanes!AP1265),"",ROUND(Lanes!AU1265,2))</f>
        <v/>
      </c>
      <c r="BA1265" s="145" t="str">
        <f>IF(ISBLANK(Lanes!AP1265),"",ROUND(Lanes!AV1265,2))</f>
        <v/>
      </c>
      <c r="BB1265" s="145" t="str">
        <f>IF(ISBLANK(Lanes!AW1265),"",ROUND(Lanes!AW1265,2))</f>
        <v/>
      </c>
      <c r="BC1265" s="145" t="str">
        <f>IF(ISBLANK(Lanes!AX1265),"",ROUND(Lanes!AX1265,2))</f>
        <v/>
      </c>
      <c r="BD1265" s="145" t="str">
        <f>IF(ISBLANK(Lanes!AY1265),"",ROUND(Lanes!AY1265,2))</f>
        <v/>
      </c>
      <c r="BE1265" s="145" t="str">
        <f>IF(ISBLANK(Lanes!AX1265),"",ROUND(Lanes!AZ1265,2))</f>
        <v/>
      </c>
      <c r="BF1265" s="145" t="str">
        <f>IF(ISBLANK(Lanes!BA1265),"",ROUND(Lanes!BA1265,2))</f>
        <v/>
      </c>
      <c r="BG1265" s="145" t="str">
        <f>IF(ISBLANK(Lanes!BB1265),"",ROUND(Lanes!BB1265,2))</f>
        <v/>
      </c>
      <c r="BH1265" s="145" t="str">
        <f>IF(ISBLANK(Lanes!AX1265),"",ROUND(Lanes!BC1265,2))</f>
        <v/>
      </c>
      <c r="BI1265" s="145" t="str">
        <f>IF(ISBLANK(Lanes!AX1265),"",ROUND(Lanes!BD1265,2))</f>
        <v/>
      </c>
      <c r="BJ1265" s="145" t="str">
        <f>IF(ISBLANK(Lanes!BE1265),"",Lanes!BE1265)</f>
        <v/>
      </c>
      <c r="BK1265" s="145" t="str">
        <f>IF(ISBLANK(Lanes!BF1265),"",Lanes!BF1265)</f>
        <v/>
      </c>
      <c r="BL1265" s="145" t="str">
        <f>IF(ISBLANK(Lanes!BG1265),"",Lanes!BG1265)</f>
        <v/>
      </c>
      <c r="BM1265" s="145" t="str">
        <f>IF(ISBLANK(Lanes!BH1265),"",Lanes!BH1265)</f>
        <v/>
      </c>
      <c r="BN1265" s="145" t="str">
        <f>IF(ISBLANK(Lanes!BI1265),"",Lanes!BI1265)</f>
        <v/>
      </c>
      <c r="BO1265" s="145" t="str">
        <f>IF(ISBLANK(Lanes!BJ1265),"",Lanes!BJ1265)</f>
        <v/>
      </c>
      <c r="BP1265" s="145" t="str">
        <f>IF(ISBLANK(Lanes!BK1265),"",Lanes!BK1265)</f>
        <v/>
      </c>
      <c r="BQ1265" s="145" t="str">
        <f>IF(ISBLANK(Lanes!BL1265),"",Lanes!BL1265)</f>
        <v/>
      </c>
      <c r="BR1265" s="145" t="str">
        <f>IF(ISBLANK(Lanes!BM1265),"",ROUND(Lanes!BM1265,0))</f>
        <v/>
      </c>
      <c r="BS1265" s="145" t="str">
        <f>IF(ISBLANK(Lanes!BN1265),"",ROUND(Lanes!BN1265,0))</f>
        <v/>
      </c>
      <c r="BT1265" s="145" t="str">
        <f>IF(ISBLANK(Lanes!BO1265),"",ROUND(Lanes!BO1265,0))</f>
        <v/>
      </c>
      <c r="BU1265" s="145" t="str">
        <f>IF(ISBLANK(Lanes!BN1265),"",ROUND(Lanes!BP1265,0))</f>
        <v/>
      </c>
      <c r="BV1265" s="145" t="str">
        <f>IF(ISBLANK(Lanes!BQ1265),"",ROUND(Lanes!BQ1265,1))</f>
        <v/>
      </c>
      <c r="BW1265" s="145" t="str">
        <f>IF(ISBLANK(Lanes!BR1265),"",Lanes!BR1265)</f>
        <v/>
      </c>
      <c r="BX1265" s="145" t="str">
        <f>IF(ISBLANK(Lanes!BS1265),"",Lanes!BS1265)</f>
        <v/>
      </c>
      <c r="BY1265" s="145" t="str">
        <f>IF(ISBLANK(Lanes!BT1265),"",Lanes!BT1265)</f>
        <v/>
      </c>
      <c r="BZ1265" s="145" t="str">
        <f>IF(ISBLANK(Lanes!BU1265),"",Lanes!BU1265)</f>
        <v/>
      </c>
      <c r="CA1265" s="145" t="str">
        <f>IF(ISBLANK(Lanes!BV1265),"",ROUND(Lanes!BV1265,1))</f>
        <v/>
      </c>
      <c r="CB1265" s="145" t="str">
        <f>IF(ISBLANK(Lanes!BW1265),"",ROUND(Lanes!BW1265,2))</f>
        <v/>
      </c>
      <c r="CC1265" s="145" t="str">
        <f>IF(ISBLANK(Lanes!BX1265),"",ROUND(Lanes!BX1265,1))</f>
        <v/>
      </c>
      <c r="CD1265" s="145" t="str">
        <f>IF(ISBLANK(Lanes!BY1265),"",ROUND(Lanes!BY1265,2))</f>
        <v/>
      </c>
      <c r="CE1265" s="145" t="str">
        <f>IF(ISBLANK(Lanes!BZ1265),"",ROUND(Lanes!BZ1265,0))</f>
        <v/>
      </c>
      <c r="CF1265" s="145" t="str">
        <f>IF(ISBLANK(Lanes!CA1265),"",ROUND(Lanes!CA1265,0))</f>
        <v/>
      </c>
      <c r="CG1265" s="145" t="str">
        <f>IF(ISBLANK(Lanes!CB1265),"",ROUND(Lanes!CB1265,0))</f>
        <v/>
      </c>
      <c r="CH1265" s="145" t="str">
        <f>IF(ISBLANK(Lanes!CC1265),"",ROUND(Lanes!CC1265,2))</f>
        <v/>
      </c>
      <c r="CI1265" s="145" t="str">
        <f>IF(ISBLANK(Lanes!CD1265),"",ROUND(Lanes!CD1265,2))</f>
        <v/>
      </c>
      <c r="CJ1265" s="145" t="str">
        <f>IF(ISBLANK(Lanes!CE1265),"",ROUND(Lanes!CE1265,2))</f>
        <v/>
      </c>
      <c r="CK1265" s="145" t="str">
        <f>IF(ISBLANK(Lanes!CF1265),"",ROUND(Lanes!CF1265,0))</f>
        <v/>
      </c>
      <c r="CL1265" s="145" t="str">
        <f>IF(ISBLANK(Lanes!CG1265),"",ROUND(Lanes!CG1265,0))</f>
        <v/>
      </c>
      <c r="CM1265" s="145" t="str">
        <f>IF(ISBLANK(Lanes!CH1265),"",ROUND(Lanes!CH1265,0))</f>
        <v/>
      </c>
      <c r="CN1265" s="145" t="str">
        <f>IF(ISBLANK(Lanes!CI1265),"",ROUND(Lanes!CI1265,2))</f>
        <v/>
      </c>
      <c r="CO1265" s="145" t="str">
        <f>IF(ISBLANK(Lanes!CJ1265),"",ROUND(Lanes!CJ1265,2))</f>
        <v/>
      </c>
      <c r="CP1265" s="145" t="str">
        <f>IF(ISBLANK(Lanes!CK1265),"",ROUND(Lanes!CK1265,2))</f>
        <v/>
      </c>
      <c r="CQ1265" s="146" t="str">
        <f>IF(ISBLANK(Lanes!CL1265),"","delete")</f>
        <v/>
      </c>
    </row>
    <row r="1266" spans="1:95">
      <c r="A1266" s="142">
        <v>2670</v>
      </c>
      <c r="B1266" s="140" t="s">
        <v>2210</v>
      </c>
      <c r="C1266" s="141">
        <v>1</v>
      </c>
      <c r="D1266" s="140" t="s">
        <v>2527</v>
      </c>
      <c r="E1266" s="140" t="s">
        <v>2527</v>
      </c>
      <c r="F1266" s="140" t="s">
        <v>736</v>
      </c>
      <c r="G1266" s="140" t="s">
        <v>230</v>
      </c>
      <c r="H1266" s="140" t="s">
        <v>127</v>
      </c>
      <c r="I1266" s="140" t="s">
        <v>667</v>
      </c>
      <c r="J1266" s="140" t="s">
        <v>184</v>
      </c>
      <c r="K1266" s="140" t="s">
        <v>2526</v>
      </c>
      <c r="L1266" s="140" t="s">
        <v>185</v>
      </c>
      <c r="M1266" s="140" t="s">
        <v>168</v>
      </c>
      <c r="N1266" s="140" t="s">
        <v>169</v>
      </c>
      <c r="O1266" s="140" t="s">
        <v>658</v>
      </c>
      <c r="P1266" s="140" t="s">
        <v>658</v>
      </c>
      <c r="Q1266" s="140" t="s">
        <v>2380</v>
      </c>
      <c r="R1266" s="140" t="s">
        <v>659</v>
      </c>
      <c r="S1266" s="140" t="s">
        <v>163</v>
      </c>
      <c r="T1266" s="140" t="s">
        <v>490</v>
      </c>
      <c r="U1266" s="140" t="s">
        <v>833</v>
      </c>
      <c r="V1266" s="140" t="s">
        <v>244</v>
      </c>
      <c r="W1266" s="140" t="s">
        <v>109</v>
      </c>
      <c r="X1266" s="140" t="s">
        <v>110</v>
      </c>
      <c r="Y1266" s="140" t="s">
        <v>2380</v>
      </c>
      <c r="Z1266" s="140" t="s">
        <v>2380</v>
      </c>
      <c r="AA1266" s="140" t="s">
        <v>251</v>
      </c>
      <c r="AB1266" s="140" t="s">
        <v>2424</v>
      </c>
      <c r="AC1266" s="140" t="s">
        <v>2391</v>
      </c>
      <c r="AD1266" s="140" t="s">
        <v>101</v>
      </c>
      <c r="AE1266" s="140" t="s">
        <v>2385</v>
      </c>
      <c r="AF1266" s="140" t="s">
        <v>2385</v>
      </c>
      <c r="AG1266" s="140" t="s">
        <v>2385</v>
      </c>
      <c r="AH1266" s="140" t="s">
        <v>2385</v>
      </c>
      <c r="AI1266" s="140" t="s">
        <v>101</v>
      </c>
      <c r="AJ1266" s="140" t="s">
        <v>660</v>
      </c>
      <c r="AK1266" s="140" t="s">
        <v>660</v>
      </c>
      <c r="AL1266" s="140" t="s">
        <v>2390</v>
      </c>
      <c r="AM1266" s="140" t="s">
        <v>2380</v>
      </c>
      <c r="AN1266" s="140" t="s">
        <v>660</v>
      </c>
      <c r="AO1266" s="140" t="s">
        <v>2383</v>
      </c>
      <c r="AP1266" s="140" t="s">
        <v>2380</v>
      </c>
      <c r="AQ1266" s="140" t="s">
        <v>2380</v>
      </c>
      <c r="AR1266" s="140" t="s">
        <v>2389</v>
      </c>
      <c r="AS1266" s="136" t="s">
        <v>2381</v>
      </c>
      <c r="AT1266" s="145" t="str">
        <f>IF(ISBLANK(Lanes!AO1266),"",ROUND(Lanes!AO1266,2))</f>
        <v/>
      </c>
      <c r="AU1266" s="145" t="str">
        <f>IF(ISBLANK(Lanes!AP1266),"",ROUND(Lanes!AP1266,2))</f>
        <v/>
      </c>
      <c r="AV1266" s="145" t="str">
        <f>IF(ISBLANK(Lanes!AQ1266),"",ROUND(Lanes!AQ1266,2))</f>
        <v/>
      </c>
      <c r="AW1266" s="145" t="str">
        <f>IF(ISBLANK(Lanes!AP1266),"",ROUND(Lanes!AR1266,2))</f>
        <v/>
      </c>
      <c r="AX1266" s="145" t="str">
        <f>IF(ISBLANK(Lanes!AS1266),"",ROUND(Lanes!AS1266,2))</f>
        <v/>
      </c>
      <c r="AY1266" s="145" t="str">
        <f>IF(ISBLANK(Lanes!AT1266),"",ROUND(Lanes!AT1266,2))</f>
        <v/>
      </c>
      <c r="AZ1266" s="145" t="str">
        <f>IF(ISBLANK(Lanes!AP1266),"",ROUND(Lanes!AU1266,2))</f>
        <v/>
      </c>
      <c r="BA1266" s="145" t="str">
        <f>IF(ISBLANK(Lanes!AP1266),"",ROUND(Lanes!AV1266,2))</f>
        <v/>
      </c>
      <c r="BB1266" s="145" t="str">
        <f>IF(ISBLANK(Lanes!AW1266),"",ROUND(Lanes!AW1266,2))</f>
        <v/>
      </c>
      <c r="BC1266" s="145" t="str">
        <f>IF(ISBLANK(Lanes!AX1266),"",ROUND(Lanes!AX1266,2))</f>
        <v/>
      </c>
      <c r="BD1266" s="145" t="str">
        <f>IF(ISBLANK(Lanes!AY1266),"",ROUND(Lanes!AY1266,2))</f>
        <v/>
      </c>
      <c r="BE1266" s="145" t="str">
        <f>IF(ISBLANK(Lanes!AX1266),"",ROUND(Lanes!AZ1266,2))</f>
        <v/>
      </c>
      <c r="BF1266" s="145" t="str">
        <f>IF(ISBLANK(Lanes!BA1266),"",ROUND(Lanes!BA1266,2))</f>
        <v/>
      </c>
      <c r="BG1266" s="145" t="str">
        <f>IF(ISBLANK(Lanes!BB1266),"",ROUND(Lanes!BB1266,2))</f>
        <v/>
      </c>
      <c r="BH1266" s="145" t="str">
        <f>IF(ISBLANK(Lanes!AX1266),"",ROUND(Lanes!BC1266,2))</f>
        <v/>
      </c>
      <c r="BI1266" s="145" t="str">
        <f>IF(ISBLANK(Lanes!AX1266),"",ROUND(Lanes!BD1266,2))</f>
        <v/>
      </c>
      <c r="BJ1266" s="145" t="str">
        <f>IF(ISBLANK(Lanes!BE1266),"",Lanes!BE1266)</f>
        <v/>
      </c>
      <c r="BK1266" s="145" t="str">
        <f>IF(ISBLANK(Lanes!BF1266),"",Lanes!BF1266)</f>
        <v/>
      </c>
      <c r="BL1266" s="145" t="str">
        <f>IF(ISBLANK(Lanes!BG1266),"",Lanes!BG1266)</f>
        <v/>
      </c>
      <c r="BM1266" s="145" t="str">
        <f>IF(ISBLANK(Lanes!BH1266),"",Lanes!BH1266)</f>
        <v/>
      </c>
      <c r="BN1266" s="145" t="str">
        <f>IF(ISBLANK(Lanes!BI1266),"",Lanes!BI1266)</f>
        <v/>
      </c>
      <c r="BO1266" s="145" t="str">
        <f>IF(ISBLANK(Lanes!BJ1266),"",Lanes!BJ1266)</f>
        <v/>
      </c>
      <c r="BP1266" s="145" t="str">
        <f>IF(ISBLANK(Lanes!BK1266),"",Lanes!BK1266)</f>
        <v/>
      </c>
      <c r="BQ1266" s="145" t="str">
        <f>IF(ISBLANK(Lanes!BL1266),"",Lanes!BL1266)</f>
        <v/>
      </c>
      <c r="BR1266" s="145" t="str">
        <f>IF(ISBLANK(Lanes!BM1266),"",ROUND(Lanes!BM1266,0))</f>
        <v/>
      </c>
      <c r="BS1266" s="145" t="str">
        <f>IF(ISBLANK(Lanes!BN1266),"",ROUND(Lanes!BN1266,0))</f>
        <v/>
      </c>
      <c r="BT1266" s="145" t="str">
        <f>IF(ISBLANK(Lanes!BO1266),"",ROUND(Lanes!BO1266,0))</f>
        <v/>
      </c>
      <c r="BU1266" s="145" t="str">
        <f>IF(ISBLANK(Lanes!BN1266),"",ROUND(Lanes!BP1266,0))</f>
        <v/>
      </c>
      <c r="BV1266" s="145" t="str">
        <f>IF(ISBLANK(Lanes!BQ1266),"",ROUND(Lanes!BQ1266,1))</f>
        <v/>
      </c>
      <c r="BW1266" s="145" t="str">
        <f>IF(ISBLANK(Lanes!BR1266),"",Lanes!BR1266)</f>
        <v/>
      </c>
      <c r="BX1266" s="145" t="str">
        <f>IF(ISBLANK(Lanes!BS1266),"",Lanes!BS1266)</f>
        <v/>
      </c>
      <c r="BY1266" s="145" t="str">
        <f>IF(ISBLANK(Lanes!BT1266),"",Lanes!BT1266)</f>
        <v/>
      </c>
      <c r="BZ1266" s="145" t="str">
        <f>IF(ISBLANK(Lanes!BU1266),"",Lanes!BU1266)</f>
        <v/>
      </c>
      <c r="CA1266" s="145" t="str">
        <f>IF(ISBLANK(Lanes!BV1266),"",ROUND(Lanes!BV1266,1))</f>
        <v/>
      </c>
      <c r="CB1266" s="145" t="str">
        <f>IF(ISBLANK(Lanes!BW1266),"",ROUND(Lanes!BW1266,2))</f>
        <v/>
      </c>
      <c r="CC1266" s="145" t="str">
        <f>IF(ISBLANK(Lanes!BX1266),"",ROUND(Lanes!BX1266,1))</f>
        <v/>
      </c>
      <c r="CD1266" s="145" t="str">
        <f>IF(ISBLANK(Lanes!BY1266),"",ROUND(Lanes!BY1266,2))</f>
        <v/>
      </c>
      <c r="CE1266" s="145" t="str">
        <f>IF(ISBLANK(Lanes!BZ1266),"",ROUND(Lanes!BZ1266,0))</f>
        <v/>
      </c>
      <c r="CF1266" s="145" t="str">
        <f>IF(ISBLANK(Lanes!CA1266),"",ROUND(Lanes!CA1266,0))</f>
        <v/>
      </c>
      <c r="CG1266" s="145" t="str">
        <f>IF(ISBLANK(Lanes!CB1266),"",ROUND(Lanes!CB1266,0))</f>
        <v/>
      </c>
      <c r="CH1266" s="145" t="str">
        <f>IF(ISBLANK(Lanes!CC1266),"",ROUND(Lanes!CC1266,2))</f>
        <v/>
      </c>
      <c r="CI1266" s="145" t="str">
        <f>IF(ISBLANK(Lanes!CD1266),"",ROUND(Lanes!CD1266,2))</f>
        <v/>
      </c>
      <c r="CJ1266" s="145" t="str">
        <f>IF(ISBLANK(Lanes!CE1266),"",ROUND(Lanes!CE1266,2))</f>
        <v/>
      </c>
      <c r="CK1266" s="145" t="str">
        <f>IF(ISBLANK(Lanes!CF1266),"",ROUND(Lanes!CF1266,0))</f>
        <v/>
      </c>
      <c r="CL1266" s="145" t="str">
        <f>IF(ISBLANK(Lanes!CG1266),"",ROUND(Lanes!CG1266,0))</f>
        <v/>
      </c>
      <c r="CM1266" s="145" t="str">
        <f>IF(ISBLANK(Lanes!CH1266),"",ROUND(Lanes!CH1266,0))</f>
        <v/>
      </c>
      <c r="CN1266" s="145" t="str">
        <f>IF(ISBLANK(Lanes!CI1266),"",ROUND(Lanes!CI1266,2))</f>
        <v/>
      </c>
      <c r="CO1266" s="145" t="str">
        <f>IF(ISBLANK(Lanes!CJ1266),"",ROUND(Lanes!CJ1266,2))</f>
        <v/>
      </c>
      <c r="CP1266" s="145" t="str">
        <f>IF(ISBLANK(Lanes!CK1266),"",ROUND(Lanes!CK1266,2))</f>
        <v/>
      </c>
      <c r="CQ1266" s="146" t="str">
        <f>IF(ISBLANK(Lanes!CL1266),"","delete")</f>
        <v/>
      </c>
    </row>
    <row r="1267" spans="1:95">
      <c r="A1267" s="142">
        <v>2671</v>
      </c>
      <c r="B1267" s="140" t="s">
        <v>2211</v>
      </c>
      <c r="C1267" s="141">
        <v>1</v>
      </c>
      <c r="D1267" s="140" t="s">
        <v>2525</v>
      </c>
      <c r="E1267" s="140" t="s">
        <v>2525</v>
      </c>
      <c r="F1267" s="140" t="s">
        <v>736</v>
      </c>
      <c r="G1267" s="140" t="s">
        <v>230</v>
      </c>
      <c r="H1267" s="140" t="s">
        <v>127</v>
      </c>
      <c r="I1267" s="140" t="s">
        <v>461</v>
      </c>
      <c r="J1267" s="140" t="s">
        <v>462</v>
      </c>
      <c r="K1267" s="140" t="s">
        <v>2380</v>
      </c>
      <c r="L1267" s="140" t="s">
        <v>463</v>
      </c>
      <c r="M1267" s="140" t="s">
        <v>168</v>
      </c>
      <c r="N1267" s="140" t="s">
        <v>169</v>
      </c>
      <c r="O1267" s="140" t="s">
        <v>658</v>
      </c>
      <c r="P1267" s="140" t="s">
        <v>658</v>
      </c>
      <c r="Q1267" s="140" t="s">
        <v>2380</v>
      </c>
      <c r="R1267" s="140" t="s">
        <v>659</v>
      </c>
      <c r="S1267" s="140" t="s">
        <v>163</v>
      </c>
      <c r="T1267" s="140" t="s">
        <v>490</v>
      </c>
      <c r="U1267" s="140" t="s">
        <v>132</v>
      </c>
      <c r="V1267" s="140" t="s">
        <v>244</v>
      </c>
      <c r="W1267" s="140" t="s">
        <v>109</v>
      </c>
      <c r="X1267" s="140" t="s">
        <v>110</v>
      </c>
      <c r="Y1267" s="140" t="s">
        <v>2380</v>
      </c>
      <c r="Z1267" s="140" t="s">
        <v>2380</v>
      </c>
      <c r="AA1267" s="140" t="s">
        <v>251</v>
      </c>
      <c r="AB1267" s="140" t="s">
        <v>2524</v>
      </c>
      <c r="AC1267" s="140" t="s">
        <v>2470</v>
      </c>
      <c r="AD1267" s="140" t="s">
        <v>101</v>
      </c>
      <c r="AE1267" s="140" t="s">
        <v>2385</v>
      </c>
      <c r="AF1267" s="140" t="s">
        <v>2385</v>
      </c>
      <c r="AG1267" s="140" t="s">
        <v>2385</v>
      </c>
      <c r="AH1267" s="140" t="s">
        <v>2385</v>
      </c>
      <c r="AI1267" s="140" t="s">
        <v>101</v>
      </c>
      <c r="AJ1267" s="140" t="s">
        <v>660</v>
      </c>
      <c r="AK1267" s="140" t="s">
        <v>660</v>
      </c>
      <c r="AL1267" s="140" t="s">
        <v>2390</v>
      </c>
      <c r="AM1267" s="140" t="s">
        <v>2380</v>
      </c>
      <c r="AN1267" s="140" t="s">
        <v>660</v>
      </c>
      <c r="AO1267" s="140" t="s">
        <v>2383</v>
      </c>
      <c r="AP1267" s="140" t="s">
        <v>2380</v>
      </c>
      <c r="AQ1267" s="140" t="s">
        <v>2380</v>
      </c>
      <c r="AR1267" s="140" t="s">
        <v>2389</v>
      </c>
      <c r="AS1267" s="136" t="s">
        <v>2381</v>
      </c>
      <c r="AT1267" s="145" t="str">
        <f>IF(ISBLANK(Lanes!AO1267),"",ROUND(Lanes!AO1267,2))</f>
        <v/>
      </c>
      <c r="AU1267" s="145" t="str">
        <f>IF(ISBLANK(Lanes!AP1267),"",ROUND(Lanes!AP1267,2))</f>
        <v/>
      </c>
      <c r="AV1267" s="145" t="str">
        <f>IF(ISBLANK(Lanes!AQ1267),"",ROUND(Lanes!AQ1267,2))</f>
        <v/>
      </c>
      <c r="AW1267" s="145" t="str">
        <f>IF(ISBLANK(Lanes!AP1267),"",ROUND(Lanes!AR1267,2))</f>
        <v/>
      </c>
      <c r="AX1267" s="145" t="str">
        <f>IF(ISBLANK(Lanes!AS1267),"",ROUND(Lanes!AS1267,2))</f>
        <v/>
      </c>
      <c r="AY1267" s="145" t="str">
        <f>IF(ISBLANK(Lanes!AT1267),"",ROUND(Lanes!AT1267,2))</f>
        <v/>
      </c>
      <c r="AZ1267" s="145" t="str">
        <f>IF(ISBLANK(Lanes!AP1267),"",ROUND(Lanes!AU1267,2))</f>
        <v/>
      </c>
      <c r="BA1267" s="145" t="str">
        <f>IF(ISBLANK(Lanes!AP1267),"",ROUND(Lanes!AV1267,2))</f>
        <v/>
      </c>
      <c r="BB1267" s="145" t="str">
        <f>IF(ISBLANK(Lanes!AW1267),"",ROUND(Lanes!AW1267,2))</f>
        <v/>
      </c>
      <c r="BC1267" s="145" t="str">
        <f>IF(ISBLANK(Lanes!AX1267),"",ROUND(Lanes!AX1267,2))</f>
        <v/>
      </c>
      <c r="BD1267" s="145" t="str">
        <f>IF(ISBLANK(Lanes!AY1267),"",ROUND(Lanes!AY1267,2))</f>
        <v/>
      </c>
      <c r="BE1267" s="145" t="str">
        <f>IF(ISBLANK(Lanes!AX1267),"",ROUND(Lanes!AZ1267,2))</f>
        <v/>
      </c>
      <c r="BF1267" s="145" t="str">
        <f>IF(ISBLANK(Lanes!BA1267),"",ROUND(Lanes!BA1267,2))</f>
        <v/>
      </c>
      <c r="BG1267" s="145" t="str">
        <f>IF(ISBLANK(Lanes!BB1267),"",ROUND(Lanes!BB1267,2))</f>
        <v/>
      </c>
      <c r="BH1267" s="145" t="str">
        <f>IF(ISBLANK(Lanes!AX1267),"",ROUND(Lanes!BC1267,2))</f>
        <v/>
      </c>
      <c r="BI1267" s="145" t="str">
        <f>IF(ISBLANK(Lanes!AX1267),"",ROUND(Lanes!BD1267,2))</f>
        <v/>
      </c>
      <c r="BJ1267" s="145" t="str">
        <f>IF(ISBLANK(Lanes!BE1267),"",Lanes!BE1267)</f>
        <v/>
      </c>
      <c r="BK1267" s="145" t="str">
        <f>IF(ISBLANK(Lanes!BF1267),"",Lanes!BF1267)</f>
        <v/>
      </c>
      <c r="BL1267" s="145" t="str">
        <f>IF(ISBLANK(Lanes!BG1267),"",Lanes!BG1267)</f>
        <v/>
      </c>
      <c r="BM1267" s="145" t="str">
        <f>IF(ISBLANK(Lanes!BH1267),"",Lanes!BH1267)</f>
        <v/>
      </c>
      <c r="BN1267" s="145" t="str">
        <f>IF(ISBLANK(Lanes!BI1267),"",Lanes!BI1267)</f>
        <v/>
      </c>
      <c r="BO1267" s="145" t="str">
        <f>IF(ISBLANK(Lanes!BJ1267),"",Lanes!BJ1267)</f>
        <v/>
      </c>
      <c r="BP1267" s="145" t="str">
        <f>IF(ISBLANK(Lanes!BK1267),"",Lanes!BK1267)</f>
        <v/>
      </c>
      <c r="BQ1267" s="145" t="str">
        <f>IF(ISBLANK(Lanes!BL1267),"",Lanes!BL1267)</f>
        <v/>
      </c>
      <c r="BR1267" s="145" t="str">
        <f>IF(ISBLANK(Lanes!BM1267),"",ROUND(Lanes!BM1267,0))</f>
        <v/>
      </c>
      <c r="BS1267" s="145" t="str">
        <f>IF(ISBLANK(Lanes!BN1267),"",ROUND(Lanes!BN1267,0))</f>
        <v/>
      </c>
      <c r="BT1267" s="145" t="str">
        <f>IF(ISBLANK(Lanes!BO1267),"",ROUND(Lanes!BO1267,0))</f>
        <v/>
      </c>
      <c r="BU1267" s="145" t="str">
        <f>IF(ISBLANK(Lanes!BN1267),"",ROUND(Lanes!BP1267,0))</f>
        <v/>
      </c>
      <c r="BV1267" s="145" t="str">
        <f>IF(ISBLANK(Lanes!BQ1267),"",ROUND(Lanes!BQ1267,1))</f>
        <v/>
      </c>
      <c r="BW1267" s="145" t="str">
        <f>IF(ISBLANK(Lanes!BR1267),"",Lanes!BR1267)</f>
        <v/>
      </c>
      <c r="BX1267" s="145" t="str">
        <f>IF(ISBLANK(Lanes!BS1267),"",Lanes!BS1267)</f>
        <v/>
      </c>
      <c r="BY1267" s="145" t="str">
        <f>IF(ISBLANK(Lanes!BT1267),"",Lanes!BT1267)</f>
        <v/>
      </c>
      <c r="BZ1267" s="145" t="str">
        <f>IF(ISBLANK(Lanes!BU1267),"",Lanes!BU1267)</f>
        <v/>
      </c>
      <c r="CA1267" s="145" t="str">
        <f>IF(ISBLANK(Lanes!BV1267),"",ROUND(Lanes!BV1267,1))</f>
        <v/>
      </c>
      <c r="CB1267" s="145" t="str">
        <f>IF(ISBLANK(Lanes!BW1267),"",ROUND(Lanes!BW1267,2))</f>
        <v/>
      </c>
      <c r="CC1267" s="145" t="str">
        <f>IF(ISBLANK(Lanes!BX1267),"",ROUND(Lanes!BX1267,1))</f>
        <v/>
      </c>
      <c r="CD1267" s="145" t="str">
        <f>IF(ISBLANK(Lanes!BY1267),"",ROUND(Lanes!BY1267,2))</f>
        <v/>
      </c>
      <c r="CE1267" s="145" t="str">
        <f>IF(ISBLANK(Lanes!BZ1267),"",ROUND(Lanes!BZ1267,0))</f>
        <v/>
      </c>
      <c r="CF1267" s="145" t="str">
        <f>IF(ISBLANK(Lanes!CA1267),"",ROUND(Lanes!CA1267,0))</f>
        <v/>
      </c>
      <c r="CG1267" s="145" t="str">
        <f>IF(ISBLANK(Lanes!CB1267),"",ROUND(Lanes!CB1267,0))</f>
        <v/>
      </c>
      <c r="CH1267" s="145" t="str">
        <f>IF(ISBLANK(Lanes!CC1267),"",ROUND(Lanes!CC1267,2))</f>
        <v/>
      </c>
      <c r="CI1267" s="145" t="str">
        <f>IF(ISBLANK(Lanes!CD1267),"",ROUND(Lanes!CD1267,2))</f>
        <v/>
      </c>
      <c r="CJ1267" s="145" t="str">
        <f>IF(ISBLANK(Lanes!CE1267),"",ROUND(Lanes!CE1267,2))</f>
        <v/>
      </c>
      <c r="CK1267" s="145" t="str">
        <f>IF(ISBLANK(Lanes!CF1267),"",ROUND(Lanes!CF1267,0))</f>
        <v/>
      </c>
      <c r="CL1267" s="145" t="str">
        <f>IF(ISBLANK(Lanes!CG1267),"",ROUND(Lanes!CG1267,0))</f>
        <v/>
      </c>
      <c r="CM1267" s="145" t="str">
        <f>IF(ISBLANK(Lanes!CH1267),"",ROUND(Lanes!CH1267,0))</f>
        <v/>
      </c>
      <c r="CN1267" s="145" t="str">
        <f>IF(ISBLANK(Lanes!CI1267),"",ROUND(Lanes!CI1267,2))</f>
        <v/>
      </c>
      <c r="CO1267" s="145" t="str">
        <f>IF(ISBLANK(Lanes!CJ1267),"",ROUND(Lanes!CJ1267,2))</f>
        <v/>
      </c>
      <c r="CP1267" s="145" t="str">
        <f>IF(ISBLANK(Lanes!CK1267),"",ROUND(Lanes!CK1267,2))</f>
        <v/>
      </c>
      <c r="CQ1267" s="146" t="str">
        <f>IF(ISBLANK(Lanes!CL1267),"","delete")</f>
        <v/>
      </c>
    </row>
    <row r="1268" spans="1:95">
      <c r="A1268" s="142">
        <v>2672</v>
      </c>
      <c r="B1268" s="140" t="s">
        <v>2212</v>
      </c>
      <c r="C1268" s="141">
        <v>1</v>
      </c>
      <c r="D1268" s="140" t="s">
        <v>1126</v>
      </c>
      <c r="E1268" s="140" t="s">
        <v>1126</v>
      </c>
      <c r="F1268" s="140" t="s">
        <v>736</v>
      </c>
      <c r="G1268" s="140" t="s">
        <v>230</v>
      </c>
      <c r="H1268" s="140" t="s">
        <v>127</v>
      </c>
      <c r="I1268" s="140" t="s">
        <v>790</v>
      </c>
      <c r="J1268" s="140" t="s">
        <v>301</v>
      </c>
      <c r="K1268" s="140" t="s">
        <v>2380</v>
      </c>
      <c r="L1268" s="140" t="s">
        <v>185</v>
      </c>
      <c r="M1268" s="140" t="s">
        <v>168</v>
      </c>
      <c r="N1268" s="140" t="s">
        <v>169</v>
      </c>
      <c r="O1268" s="140" t="s">
        <v>516</v>
      </c>
      <c r="P1268" s="140" t="s">
        <v>517</v>
      </c>
      <c r="Q1268" s="140" t="s">
        <v>2380</v>
      </c>
      <c r="R1268" s="140" t="s">
        <v>139</v>
      </c>
      <c r="S1268" s="140" t="s">
        <v>91</v>
      </c>
      <c r="T1268" s="140" t="s">
        <v>131</v>
      </c>
      <c r="U1268" s="140" t="s">
        <v>132</v>
      </c>
      <c r="V1268" s="140" t="s">
        <v>244</v>
      </c>
      <c r="W1268" s="140" t="s">
        <v>109</v>
      </c>
      <c r="X1268" s="140" t="s">
        <v>110</v>
      </c>
      <c r="Y1268" s="140" t="s">
        <v>2380</v>
      </c>
      <c r="Z1268" s="140" t="s">
        <v>2380</v>
      </c>
      <c r="AA1268" s="140" t="s">
        <v>2380</v>
      </c>
      <c r="AB1268" s="140" t="s">
        <v>2523</v>
      </c>
      <c r="AC1268" s="140" t="s">
        <v>2470</v>
      </c>
      <c r="AD1268" s="140" t="s">
        <v>101</v>
      </c>
      <c r="AE1268" s="140" t="s">
        <v>2385</v>
      </c>
      <c r="AF1268" s="140" t="s">
        <v>2385</v>
      </c>
      <c r="AG1268" s="140" t="s">
        <v>2385</v>
      </c>
      <c r="AH1268" s="140" t="s">
        <v>2385</v>
      </c>
      <c r="AI1268" s="140" t="s">
        <v>101</v>
      </c>
      <c r="AJ1268" s="140" t="s">
        <v>2390</v>
      </c>
      <c r="AK1268" s="140" t="s">
        <v>2390</v>
      </c>
      <c r="AL1268" s="140" t="s">
        <v>2390</v>
      </c>
      <c r="AM1268" s="140" t="s">
        <v>2380</v>
      </c>
      <c r="AN1268" s="140" t="s">
        <v>2383</v>
      </c>
      <c r="AO1268" s="140" t="s">
        <v>2383</v>
      </c>
      <c r="AP1268" s="140" t="s">
        <v>2383</v>
      </c>
      <c r="AQ1268" s="140" t="s">
        <v>2380</v>
      </c>
      <c r="AR1268" s="140" t="s">
        <v>2463</v>
      </c>
      <c r="AS1268" s="136" t="s">
        <v>2381</v>
      </c>
      <c r="AT1268" s="145" t="str">
        <f>IF(ISBLANK(Lanes!AO1268),"",ROUND(Lanes!AO1268,2))</f>
        <v/>
      </c>
      <c r="AU1268" s="145" t="str">
        <f>IF(ISBLANK(Lanes!AP1268),"",ROUND(Lanes!AP1268,2))</f>
        <v/>
      </c>
      <c r="AV1268" s="145" t="str">
        <f>IF(ISBLANK(Lanes!AQ1268),"",ROUND(Lanes!AQ1268,2))</f>
        <v/>
      </c>
      <c r="AW1268" s="145" t="str">
        <f>IF(ISBLANK(Lanes!AP1268),"",ROUND(Lanes!AR1268,2))</f>
        <v/>
      </c>
      <c r="AX1268" s="145" t="str">
        <f>IF(ISBLANK(Lanes!AS1268),"",ROUND(Lanes!AS1268,2))</f>
        <v/>
      </c>
      <c r="AY1268" s="145" t="str">
        <f>IF(ISBLANK(Lanes!AT1268),"",ROUND(Lanes!AT1268,2))</f>
        <v/>
      </c>
      <c r="AZ1268" s="145" t="str">
        <f>IF(ISBLANK(Lanes!AP1268),"",ROUND(Lanes!AU1268,2))</f>
        <v/>
      </c>
      <c r="BA1268" s="145" t="str">
        <f>IF(ISBLANK(Lanes!AP1268),"",ROUND(Lanes!AV1268,2))</f>
        <v/>
      </c>
      <c r="BB1268" s="145" t="str">
        <f>IF(ISBLANK(Lanes!AW1268),"",ROUND(Lanes!AW1268,2))</f>
        <v/>
      </c>
      <c r="BC1268" s="145" t="str">
        <f>IF(ISBLANK(Lanes!AX1268),"",ROUND(Lanes!AX1268,2))</f>
        <v/>
      </c>
      <c r="BD1268" s="145" t="str">
        <f>IF(ISBLANK(Lanes!AY1268),"",ROUND(Lanes!AY1268,2))</f>
        <v/>
      </c>
      <c r="BE1268" s="145" t="str">
        <f>IF(ISBLANK(Lanes!AX1268),"",ROUND(Lanes!AZ1268,2))</f>
        <v/>
      </c>
      <c r="BF1268" s="145" t="str">
        <f>IF(ISBLANK(Lanes!BA1268),"",ROUND(Lanes!BA1268,2))</f>
        <v/>
      </c>
      <c r="BG1268" s="145" t="str">
        <f>IF(ISBLANK(Lanes!BB1268),"",ROUND(Lanes!BB1268,2))</f>
        <v/>
      </c>
      <c r="BH1268" s="145" t="str">
        <f>IF(ISBLANK(Lanes!AX1268),"",ROUND(Lanes!BC1268,2))</f>
        <v/>
      </c>
      <c r="BI1268" s="145" t="str">
        <f>IF(ISBLANK(Lanes!AX1268),"",ROUND(Lanes!BD1268,2))</f>
        <v/>
      </c>
      <c r="BJ1268" s="145" t="str">
        <f>IF(ISBLANK(Lanes!BE1268),"",Lanes!BE1268)</f>
        <v/>
      </c>
      <c r="BK1268" s="145" t="str">
        <f>IF(ISBLANK(Lanes!BF1268),"",Lanes!BF1268)</f>
        <v/>
      </c>
      <c r="BL1268" s="145" t="str">
        <f>IF(ISBLANK(Lanes!BG1268),"",Lanes!BG1268)</f>
        <v/>
      </c>
      <c r="BM1268" s="145" t="str">
        <f>IF(ISBLANK(Lanes!BH1268),"",Lanes!BH1268)</f>
        <v/>
      </c>
      <c r="BN1268" s="145" t="str">
        <f>IF(ISBLANK(Lanes!BI1268),"",Lanes!BI1268)</f>
        <v/>
      </c>
      <c r="BO1268" s="145" t="str">
        <f>IF(ISBLANK(Lanes!BJ1268),"",Lanes!BJ1268)</f>
        <v/>
      </c>
      <c r="BP1268" s="145" t="str">
        <f>IF(ISBLANK(Lanes!BK1268),"",Lanes!BK1268)</f>
        <v/>
      </c>
      <c r="BQ1268" s="145" t="str">
        <f>IF(ISBLANK(Lanes!BL1268),"",Lanes!BL1268)</f>
        <v/>
      </c>
      <c r="BR1268" s="145" t="str">
        <f>IF(ISBLANK(Lanes!BM1268),"",ROUND(Lanes!BM1268,0))</f>
        <v/>
      </c>
      <c r="BS1268" s="145" t="str">
        <f>IF(ISBLANK(Lanes!BN1268),"",ROUND(Lanes!BN1268,0))</f>
        <v/>
      </c>
      <c r="BT1268" s="145" t="str">
        <f>IF(ISBLANK(Lanes!BO1268),"",ROUND(Lanes!BO1268,0))</f>
        <v/>
      </c>
      <c r="BU1268" s="145" t="str">
        <f>IF(ISBLANK(Lanes!BN1268),"",ROUND(Lanes!BP1268,0))</f>
        <v/>
      </c>
      <c r="BV1268" s="145" t="str">
        <f>IF(ISBLANK(Lanes!BQ1268),"",ROUND(Lanes!BQ1268,1))</f>
        <v/>
      </c>
      <c r="BW1268" s="145" t="str">
        <f>IF(ISBLANK(Lanes!BR1268),"",Lanes!BR1268)</f>
        <v/>
      </c>
      <c r="BX1268" s="145" t="str">
        <f>IF(ISBLANK(Lanes!BS1268),"",Lanes!BS1268)</f>
        <v/>
      </c>
      <c r="BY1268" s="145" t="str">
        <f>IF(ISBLANK(Lanes!BT1268),"",Lanes!BT1268)</f>
        <v/>
      </c>
      <c r="BZ1268" s="145" t="str">
        <f>IF(ISBLANK(Lanes!BU1268),"",Lanes!BU1268)</f>
        <v/>
      </c>
      <c r="CA1268" s="145" t="str">
        <f>IF(ISBLANK(Lanes!BV1268),"",ROUND(Lanes!BV1268,1))</f>
        <v/>
      </c>
      <c r="CB1268" s="145" t="str">
        <f>IF(ISBLANK(Lanes!BW1268),"",ROUND(Lanes!BW1268,2))</f>
        <v/>
      </c>
      <c r="CC1268" s="145" t="str">
        <f>IF(ISBLANK(Lanes!BX1268),"",ROUND(Lanes!BX1268,1))</f>
        <v/>
      </c>
      <c r="CD1268" s="145" t="str">
        <f>IF(ISBLANK(Lanes!BY1268),"",ROUND(Lanes!BY1268,2))</f>
        <v/>
      </c>
      <c r="CE1268" s="145" t="str">
        <f>IF(ISBLANK(Lanes!BZ1268),"",ROUND(Lanes!BZ1268,0))</f>
        <v/>
      </c>
      <c r="CF1268" s="145" t="str">
        <f>IF(ISBLANK(Lanes!CA1268),"",ROUND(Lanes!CA1268,0))</f>
        <v/>
      </c>
      <c r="CG1268" s="145" t="str">
        <f>IF(ISBLANK(Lanes!CB1268),"",ROUND(Lanes!CB1268,0))</f>
        <v/>
      </c>
      <c r="CH1268" s="145" t="str">
        <f>IF(ISBLANK(Lanes!CC1268),"",ROUND(Lanes!CC1268,2))</f>
        <v/>
      </c>
      <c r="CI1268" s="145" t="str">
        <f>IF(ISBLANK(Lanes!CD1268),"",ROUND(Lanes!CD1268,2))</f>
        <v/>
      </c>
      <c r="CJ1268" s="145" t="str">
        <f>IF(ISBLANK(Lanes!CE1268),"",ROUND(Lanes!CE1268,2))</f>
        <v/>
      </c>
      <c r="CK1268" s="145" t="str">
        <f>IF(ISBLANK(Lanes!CF1268),"",ROUND(Lanes!CF1268,0))</f>
        <v/>
      </c>
      <c r="CL1268" s="145" t="str">
        <f>IF(ISBLANK(Lanes!CG1268),"",ROUND(Lanes!CG1268,0))</f>
        <v/>
      </c>
      <c r="CM1268" s="145" t="str">
        <f>IF(ISBLANK(Lanes!CH1268),"",ROUND(Lanes!CH1268,0))</f>
        <v/>
      </c>
      <c r="CN1268" s="145" t="str">
        <f>IF(ISBLANK(Lanes!CI1268),"",ROUND(Lanes!CI1268,2))</f>
        <v/>
      </c>
      <c r="CO1268" s="145" t="str">
        <f>IF(ISBLANK(Lanes!CJ1268),"",ROUND(Lanes!CJ1268,2))</f>
        <v/>
      </c>
      <c r="CP1268" s="145" t="str">
        <f>IF(ISBLANK(Lanes!CK1268),"",ROUND(Lanes!CK1268,2))</f>
        <v/>
      </c>
      <c r="CQ1268" s="146" t="str">
        <f>IF(ISBLANK(Lanes!CL1268),"","delete")</f>
        <v/>
      </c>
    </row>
    <row r="1269" spans="1:95">
      <c r="A1269" s="142">
        <v>2673</v>
      </c>
      <c r="B1269" s="140" t="s">
        <v>2213</v>
      </c>
      <c r="C1269" s="141">
        <v>1</v>
      </c>
      <c r="D1269" s="140" t="s">
        <v>2522</v>
      </c>
      <c r="E1269" s="140" t="s">
        <v>2522</v>
      </c>
      <c r="F1269" s="140" t="s">
        <v>736</v>
      </c>
      <c r="G1269" s="140" t="s">
        <v>230</v>
      </c>
      <c r="H1269" s="140" t="s">
        <v>127</v>
      </c>
      <c r="I1269" s="140" t="s">
        <v>461</v>
      </c>
      <c r="J1269" s="140" t="s">
        <v>241</v>
      </c>
      <c r="K1269" s="140" t="s">
        <v>2380</v>
      </c>
      <c r="L1269" s="140" t="s">
        <v>463</v>
      </c>
      <c r="M1269" s="140" t="s">
        <v>168</v>
      </c>
      <c r="N1269" s="140" t="s">
        <v>169</v>
      </c>
      <c r="O1269" s="140" t="s">
        <v>516</v>
      </c>
      <c r="P1269" s="140" t="s">
        <v>517</v>
      </c>
      <c r="Q1269" s="140" t="s">
        <v>2380</v>
      </c>
      <c r="R1269" s="140" t="s">
        <v>139</v>
      </c>
      <c r="S1269" s="140" t="s">
        <v>91</v>
      </c>
      <c r="T1269" s="140" t="s">
        <v>131</v>
      </c>
      <c r="U1269" s="140" t="s">
        <v>132</v>
      </c>
      <c r="V1269" s="140" t="s">
        <v>244</v>
      </c>
      <c r="W1269" s="140" t="s">
        <v>109</v>
      </c>
      <c r="X1269" s="140" t="s">
        <v>110</v>
      </c>
      <c r="Y1269" s="140" t="s">
        <v>2380</v>
      </c>
      <c r="Z1269" s="140" t="s">
        <v>2380</v>
      </c>
      <c r="AA1269" s="140" t="s">
        <v>2380</v>
      </c>
      <c r="AB1269" s="140" t="s">
        <v>2410</v>
      </c>
      <c r="AC1269" s="140" t="s">
        <v>2391</v>
      </c>
      <c r="AD1269" s="140" t="s">
        <v>101</v>
      </c>
      <c r="AE1269" s="140" t="s">
        <v>2385</v>
      </c>
      <c r="AF1269" s="140" t="s">
        <v>2385</v>
      </c>
      <c r="AG1269" s="140" t="s">
        <v>2385</v>
      </c>
      <c r="AH1269" s="140" t="s">
        <v>2385</v>
      </c>
      <c r="AI1269" s="140" t="s">
        <v>101</v>
      </c>
      <c r="AJ1269" s="140" t="s">
        <v>2390</v>
      </c>
      <c r="AK1269" s="140" t="s">
        <v>2390</v>
      </c>
      <c r="AL1269" s="140" t="s">
        <v>2390</v>
      </c>
      <c r="AM1269" s="140" t="s">
        <v>2380</v>
      </c>
      <c r="AN1269" s="140" t="s">
        <v>2383</v>
      </c>
      <c r="AO1269" s="140" t="s">
        <v>2383</v>
      </c>
      <c r="AP1269" s="140" t="s">
        <v>2383</v>
      </c>
      <c r="AQ1269" s="140" t="s">
        <v>2380</v>
      </c>
      <c r="AR1269" s="140" t="s">
        <v>2463</v>
      </c>
      <c r="AS1269" s="136" t="s">
        <v>2381</v>
      </c>
      <c r="AT1269" s="145" t="str">
        <f>IF(ISBLANK(Lanes!AO1269),"",ROUND(Lanes!AO1269,2))</f>
        <v/>
      </c>
      <c r="AU1269" s="145" t="str">
        <f>IF(ISBLANK(Lanes!AP1269),"",ROUND(Lanes!AP1269,2))</f>
        <v/>
      </c>
      <c r="AV1269" s="145" t="str">
        <f>IF(ISBLANK(Lanes!AQ1269),"",ROUND(Lanes!AQ1269,2))</f>
        <v/>
      </c>
      <c r="AW1269" s="145" t="str">
        <f>IF(ISBLANK(Lanes!AP1269),"",ROUND(Lanes!AR1269,2))</f>
        <v/>
      </c>
      <c r="AX1269" s="145" t="str">
        <f>IF(ISBLANK(Lanes!AS1269),"",ROUND(Lanes!AS1269,2))</f>
        <v/>
      </c>
      <c r="AY1269" s="145" t="str">
        <f>IF(ISBLANK(Lanes!AT1269),"",ROUND(Lanes!AT1269,2))</f>
        <v/>
      </c>
      <c r="AZ1269" s="145" t="str">
        <f>IF(ISBLANK(Lanes!AP1269),"",ROUND(Lanes!AU1269,2))</f>
        <v/>
      </c>
      <c r="BA1269" s="145" t="str">
        <f>IF(ISBLANK(Lanes!AP1269),"",ROUND(Lanes!AV1269,2))</f>
        <v/>
      </c>
      <c r="BB1269" s="145" t="str">
        <f>IF(ISBLANK(Lanes!AW1269),"",ROUND(Lanes!AW1269,2))</f>
        <v/>
      </c>
      <c r="BC1269" s="145" t="str">
        <f>IF(ISBLANK(Lanes!AX1269),"",ROUND(Lanes!AX1269,2))</f>
        <v/>
      </c>
      <c r="BD1269" s="145" t="str">
        <f>IF(ISBLANK(Lanes!AY1269),"",ROUND(Lanes!AY1269,2))</f>
        <v/>
      </c>
      <c r="BE1269" s="145" t="str">
        <f>IF(ISBLANK(Lanes!AX1269),"",ROUND(Lanes!AZ1269,2))</f>
        <v/>
      </c>
      <c r="BF1269" s="145" t="str">
        <f>IF(ISBLANK(Lanes!BA1269),"",ROUND(Lanes!BA1269,2))</f>
        <v/>
      </c>
      <c r="BG1269" s="145" t="str">
        <f>IF(ISBLANK(Lanes!BB1269),"",ROUND(Lanes!BB1269,2))</f>
        <v/>
      </c>
      <c r="BH1269" s="145" t="str">
        <f>IF(ISBLANK(Lanes!AX1269),"",ROUND(Lanes!BC1269,2))</f>
        <v/>
      </c>
      <c r="BI1269" s="145" t="str">
        <f>IF(ISBLANK(Lanes!AX1269),"",ROUND(Lanes!BD1269,2))</f>
        <v/>
      </c>
      <c r="BJ1269" s="145" t="str">
        <f>IF(ISBLANK(Lanes!BE1269),"",Lanes!BE1269)</f>
        <v/>
      </c>
      <c r="BK1269" s="145" t="str">
        <f>IF(ISBLANK(Lanes!BF1269),"",Lanes!BF1269)</f>
        <v/>
      </c>
      <c r="BL1269" s="145" t="str">
        <f>IF(ISBLANK(Lanes!BG1269),"",Lanes!BG1269)</f>
        <v/>
      </c>
      <c r="BM1269" s="145" t="str">
        <f>IF(ISBLANK(Lanes!BH1269),"",Lanes!BH1269)</f>
        <v/>
      </c>
      <c r="BN1269" s="145" t="str">
        <f>IF(ISBLANK(Lanes!BI1269),"",Lanes!BI1269)</f>
        <v/>
      </c>
      <c r="BO1269" s="145" t="str">
        <f>IF(ISBLANK(Lanes!BJ1269),"",Lanes!BJ1269)</f>
        <v/>
      </c>
      <c r="BP1269" s="145" t="str">
        <f>IF(ISBLANK(Lanes!BK1269),"",Lanes!BK1269)</f>
        <v/>
      </c>
      <c r="BQ1269" s="145" t="str">
        <f>IF(ISBLANK(Lanes!BL1269),"",Lanes!BL1269)</f>
        <v/>
      </c>
      <c r="BR1269" s="145" t="str">
        <f>IF(ISBLANK(Lanes!BM1269),"",ROUND(Lanes!BM1269,0))</f>
        <v/>
      </c>
      <c r="BS1269" s="145" t="str">
        <f>IF(ISBLANK(Lanes!BN1269),"",ROUND(Lanes!BN1269,0))</f>
        <v/>
      </c>
      <c r="BT1269" s="145" t="str">
        <f>IF(ISBLANK(Lanes!BO1269),"",ROUND(Lanes!BO1269,0))</f>
        <v/>
      </c>
      <c r="BU1269" s="145" t="str">
        <f>IF(ISBLANK(Lanes!BN1269),"",ROUND(Lanes!BP1269,0))</f>
        <v/>
      </c>
      <c r="BV1269" s="145" t="str">
        <f>IF(ISBLANK(Lanes!BQ1269),"",ROUND(Lanes!BQ1269,1))</f>
        <v/>
      </c>
      <c r="BW1269" s="145" t="str">
        <f>IF(ISBLANK(Lanes!BR1269),"",Lanes!BR1269)</f>
        <v/>
      </c>
      <c r="BX1269" s="145" t="str">
        <f>IF(ISBLANK(Lanes!BS1269),"",Lanes!BS1269)</f>
        <v/>
      </c>
      <c r="BY1269" s="145" t="str">
        <f>IF(ISBLANK(Lanes!BT1269),"",Lanes!BT1269)</f>
        <v/>
      </c>
      <c r="BZ1269" s="145" t="str">
        <f>IF(ISBLANK(Lanes!BU1269),"",Lanes!BU1269)</f>
        <v/>
      </c>
      <c r="CA1269" s="145" t="str">
        <f>IF(ISBLANK(Lanes!BV1269),"",ROUND(Lanes!BV1269,1))</f>
        <v/>
      </c>
      <c r="CB1269" s="145" t="str">
        <f>IF(ISBLANK(Lanes!BW1269),"",ROUND(Lanes!BW1269,2))</f>
        <v/>
      </c>
      <c r="CC1269" s="145" t="str">
        <f>IF(ISBLANK(Lanes!BX1269),"",ROUND(Lanes!BX1269,1))</f>
        <v/>
      </c>
      <c r="CD1269" s="145" t="str">
        <f>IF(ISBLANK(Lanes!BY1269),"",ROUND(Lanes!BY1269,2))</f>
        <v/>
      </c>
      <c r="CE1269" s="145" t="str">
        <f>IF(ISBLANK(Lanes!BZ1269),"",ROUND(Lanes!BZ1269,0))</f>
        <v/>
      </c>
      <c r="CF1269" s="145" t="str">
        <f>IF(ISBLANK(Lanes!CA1269),"",ROUND(Lanes!CA1269,0))</f>
        <v/>
      </c>
      <c r="CG1269" s="145" t="str">
        <f>IF(ISBLANK(Lanes!CB1269),"",ROUND(Lanes!CB1269,0))</f>
        <v/>
      </c>
      <c r="CH1269" s="145" t="str">
        <f>IF(ISBLANK(Lanes!CC1269),"",ROUND(Lanes!CC1269,2))</f>
        <v/>
      </c>
      <c r="CI1269" s="145" t="str">
        <f>IF(ISBLANK(Lanes!CD1269),"",ROUND(Lanes!CD1269,2))</f>
        <v/>
      </c>
      <c r="CJ1269" s="145" t="str">
        <f>IF(ISBLANK(Lanes!CE1269),"",ROUND(Lanes!CE1269,2))</f>
        <v/>
      </c>
      <c r="CK1269" s="145" t="str">
        <f>IF(ISBLANK(Lanes!CF1269),"",ROUND(Lanes!CF1269,0))</f>
        <v/>
      </c>
      <c r="CL1269" s="145" t="str">
        <f>IF(ISBLANK(Lanes!CG1269),"",ROUND(Lanes!CG1269,0))</f>
        <v/>
      </c>
      <c r="CM1269" s="145" t="str">
        <f>IF(ISBLANK(Lanes!CH1269),"",ROUND(Lanes!CH1269,0))</f>
        <v/>
      </c>
      <c r="CN1269" s="145" t="str">
        <f>IF(ISBLANK(Lanes!CI1269),"",ROUND(Lanes!CI1269,2))</f>
        <v/>
      </c>
      <c r="CO1269" s="145" t="str">
        <f>IF(ISBLANK(Lanes!CJ1269),"",ROUND(Lanes!CJ1269,2))</f>
        <v/>
      </c>
      <c r="CP1269" s="145" t="str">
        <f>IF(ISBLANK(Lanes!CK1269),"",ROUND(Lanes!CK1269,2))</f>
        <v/>
      </c>
      <c r="CQ1269" s="146" t="str">
        <f>IF(ISBLANK(Lanes!CL1269),"","delete")</f>
        <v/>
      </c>
    </row>
    <row r="1270" spans="1:95">
      <c r="A1270" s="142">
        <v>2674</v>
      </c>
      <c r="B1270" s="140" t="s">
        <v>2214</v>
      </c>
      <c r="C1270" s="141">
        <v>1</v>
      </c>
      <c r="D1270" s="140" t="s">
        <v>2521</v>
      </c>
      <c r="E1270" s="140" t="s">
        <v>2521</v>
      </c>
      <c r="F1270" s="140" t="s">
        <v>336</v>
      </c>
      <c r="G1270" s="140" t="s">
        <v>230</v>
      </c>
      <c r="H1270" s="140" t="s">
        <v>127</v>
      </c>
      <c r="I1270" s="140" t="s">
        <v>834</v>
      </c>
      <c r="J1270" s="140" t="s">
        <v>394</v>
      </c>
      <c r="K1270" s="140" t="s">
        <v>2380</v>
      </c>
      <c r="L1270" s="140" t="s">
        <v>171</v>
      </c>
      <c r="M1270" s="140" t="s">
        <v>172</v>
      </c>
      <c r="N1270" s="140" t="s">
        <v>169</v>
      </c>
      <c r="O1270" s="140" t="s">
        <v>516</v>
      </c>
      <c r="P1270" s="140" t="s">
        <v>517</v>
      </c>
      <c r="Q1270" s="140" t="s">
        <v>2380</v>
      </c>
      <c r="R1270" s="140" t="s">
        <v>139</v>
      </c>
      <c r="S1270" s="140" t="s">
        <v>91</v>
      </c>
      <c r="T1270" s="140" t="s">
        <v>131</v>
      </c>
      <c r="U1270" s="140" t="s">
        <v>132</v>
      </c>
      <c r="V1270" s="140" t="s">
        <v>244</v>
      </c>
      <c r="W1270" s="140" t="s">
        <v>109</v>
      </c>
      <c r="X1270" s="140" t="s">
        <v>110</v>
      </c>
      <c r="Y1270" s="140" t="s">
        <v>2380</v>
      </c>
      <c r="Z1270" s="140" t="s">
        <v>2380</v>
      </c>
      <c r="AA1270" s="140" t="s">
        <v>2380</v>
      </c>
      <c r="AB1270" s="140" t="s">
        <v>2410</v>
      </c>
      <c r="AC1270" s="140" t="s">
        <v>2391</v>
      </c>
      <c r="AD1270" s="140" t="s">
        <v>101</v>
      </c>
      <c r="AE1270" s="140" t="s">
        <v>2385</v>
      </c>
      <c r="AF1270" s="140" t="s">
        <v>2385</v>
      </c>
      <c r="AG1270" s="140" t="s">
        <v>2385</v>
      </c>
      <c r="AH1270" s="140" t="s">
        <v>2385</v>
      </c>
      <c r="AI1270" s="140" t="s">
        <v>101</v>
      </c>
      <c r="AJ1270" s="140" t="s">
        <v>2390</v>
      </c>
      <c r="AK1270" s="140" t="s">
        <v>2390</v>
      </c>
      <c r="AL1270" s="140" t="s">
        <v>2390</v>
      </c>
      <c r="AM1270" s="140" t="s">
        <v>2380</v>
      </c>
      <c r="AN1270" s="140" t="s">
        <v>2383</v>
      </c>
      <c r="AO1270" s="140" t="s">
        <v>2383</v>
      </c>
      <c r="AP1270" s="140" t="s">
        <v>2383</v>
      </c>
      <c r="AQ1270" s="140" t="s">
        <v>2380</v>
      </c>
      <c r="AR1270" s="140" t="s">
        <v>2463</v>
      </c>
      <c r="AS1270" s="136" t="s">
        <v>2381</v>
      </c>
      <c r="AT1270" s="145" t="str">
        <f>IF(ISBLANK(Lanes!AO1270),"",ROUND(Lanes!AO1270,2))</f>
        <v/>
      </c>
      <c r="AU1270" s="145" t="str">
        <f>IF(ISBLANK(Lanes!AP1270),"",ROUND(Lanes!AP1270,2))</f>
        <v/>
      </c>
      <c r="AV1270" s="145" t="str">
        <f>IF(ISBLANK(Lanes!AQ1270),"",ROUND(Lanes!AQ1270,2))</f>
        <v/>
      </c>
      <c r="AW1270" s="145" t="str">
        <f>IF(ISBLANK(Lanes!AP1270),"",ROUND(Lanes!AR1270,2))</f>
        <v/>
      </c>
      <c r="AX1270" s="145" t="str">
        <f>IF(ISBLANK(Lanes!AS1270),"",ROUND(Lanes!AS1270,2))</f>
        <v/>
      </c>
      <c r="AY1270" s="145" t="str">
        <f>IF(ISBLANK(Lanes!AT1270),"",ROUND(Lanes!AT1270,2))</f>
        <v/>
      </c>
      <c r="AZ1270" s="145" t="str">
        <f>IF(ISBLANK(Lanes!AP1270),"",ROUND(Lanes!AU1270,2))</f>
        <v/>
      </c>
      <c r="BA1270" s="145" t="str">
        <f>IF(ISBLANK(Lanes!AP1270),"",ROUND(Lanes!AV1270,2))</f>
        <v/>
      </c>
      <c r="BB1270" s="145" t="str">
        <f>IF(ISBLANK(Lanes!AW1270),"",ROUND(Lanes!AW1270,2))</f>
        <v/>
      </c>
      <c r="BC1270" s="145" t="str">
        <f>IF(ISBLANK(Lanes!AX1270),"",ROUND(Lanes!AX1270,2))</f>
        <v/>
      </c>
      <c r="BD1270" s="145" t="str">
        <f>IF(ISBLANK(Lanes!AY1270),"",ROUND(Lanes!AY1270,2))</f>
        <v/>
      </c>
      <c r="BE1270" s="145" t="str">
        <f>IF(ISBLANK(Lanes!AX1270),"",ROUND(Lanes!AZ1270,2))</f>
        <v/>
      </c>
      <c r="BF1270" s="145" t="str">
        <f>IF(ISBLANK(Lanes!BA1270),"",ROUND(Lanes!BA1270,2))</f>
        <v/>
      </c>
      <c r="BG1270" s="145" t="str">
        <f>IF(ISBLANK(Lanes!BB1270),"",ROUND(Lanes!BB1270,2))</f>
        <v/>
      </c>
      <c r="BH1270" s="145" t="str">
        <f>IF(ISBLANK(Lanes!AX1270),"",ROUND(Lanes!BC1270,2))</f>
        <v/>
      </c>
      <c r="BI1270" s="145" t="str">
        <f>IF(ISBLANK(Lanes!AX1270),"",ROUND(Lanes!BD1270,2))</f>
        <v/>
      </c>
      <c r="BJ1270" s="145" t="str">
        <f>IF(ISBLANK(Lanes!BE1270),"",Lanes!BE1270)</f>
        <v/>
      </c>
      <c r="BK1270" s="145" t="str">
        <f>IF(ISBLANK(Lanes!BF1270),"",Lanes!BF1270)</f>
        <v/>
      </c>
      <c r="BL1270" s="145" t="str">
        <f>IF(ISBLANK(Lanes!BG1270),"",Lanes!BG1270)</f>
        <v/>
      </c>
      <c r="BM1270" s="145" t="str">
        <f>IF(ISBLANK(Lanes!BH1270),"",Lanes!BH1270)</f>
        <v/>
      </c>
      <c r="BN1270" s="145" t="str">
        <f>IF(ISBLANK(Lanes!BI1270),"",Lanes!BI1270)</f>
        <v/>
      </c>
      <c r="BO1270" s="145" t="str">
        <f>IF(ISBLANK(Lanes!BJ1270),"",Lanes!BJ1270)</f>
        <v/>
      </c>
      <c r="BP1270" s="145" t="str">
        <f>IF(ISBLANK(Lanes!BK1270),"",Lanes!BK1270)</f>
        <v/>
      </c>
      <c r="BQ1270" s="145" t="str">
        <f>IF(ISBLANK(Lanes!BL1270),"",Lanes!BL1270)</f>
        <v/>
      </c>
      <c r="BR1270" s="145" t="str">
        <f>IF(ISBLANK(Lanes!BM1270),"",ROUND(Lanes!BM1270,0))</f>
        <v/>
      </c>
      <c r="BS1270" s="145" t="str">
        <f>IF(ISBLANK(Lanes!BN1270),"",ROUND(Lanes!BN1270,0))</f>
        <v/>
      </c>
      <c r="BT1270" s="145" t="str">
        <f>IF(ISBLANK(Lanes!BO1270),"",ROUND(Lanes!BO1270,0))</f>
        <v/>
      </c>
      <c r="BU1270" s="145" t="str">
        <f>IF(ISBLANK(Lanes!BN1270),"",ROUND(Lanes!BP1270,0))</f>
        <v/>
      </c>
      <c r="BV1270" s="145" t="str">
        <f>IF(ISBLANK(Lanes!BQ1270),"",ROUND(Lanes!BQ1270,1))</f>
        <v/>
      </c>
      <c r="BW1270" s="145" t="str">
        <f>IF(ISBLANK(Lanes!BR1270),"",Lanes!BR1270)</f>
        <v/>
      </c>
      <c r="BX1270" s="145" t="str">
        <f>IF(ISBLANK(Lanes!BS1270),"",Lanes!BS1270)</f>
        <v/>
      </c>
      <c r="BY1270" s="145" t="str">
        <f>IF(ISBLANK(Lanes!BT1270),"",Lanes!BT1270)</f>
        <v/>
      </c>
      <c r="BZ1270" s="145" t="str">
        <f>IF(ISBLANK(Lanes!BU1270),"",Lanes!BU1270)</f>
        <v/>
      </c>
      <c r="CA1270" s="145" t="str">
        <f>IF(ISBLANK(Lanes!BV1270),"",ROUND(Lanes!BV1270,1))</f>
        <v/>
      </c>
      <c r="CB1270" s="145" t="str">
        <f>IF(ISBLANK(Lanes!BW1270),"",ROUND(Lanes!BW1270,2))</f>
        <v/>
      </c>
      <c r="CC1270" s="145" t="str">
        <f>IF(ISBLANK(Lanes!BX1270),"",ROUND(Lanes!BX1270,1))</f>
        <v/>
      </c>
      <c r="CD1270" s="145" t="str">
        <f>IF(ISBLANK(Lanes!BY1270),"",ROUND(Lanes!BY1270,2))</f>
        <v/>
      </c>
      <c r="CE1270" s="145" t="str">
        <f>IF(ISBLANK(Lanes!BZ1270),"",ROUND(Lanes!BZ1270,0))</f>
        <v/>
      </c>
      <c r="CF1270" s="145" t="str">
        <f>IF(ISBLANK(Lanes!CA1270),"",ROUND(Lanes!CA1270,0))</f>
        <v/>
      </c>
      <c r="CG1270" s="145" t="str">
        <f>IF(ISBLANK(Lanes!CB1270),"",ROUND(Lanes!CB1270,0))</f>
        <v/>
      </c>
      <c r="CH1270" s="145" t="str">
        <f>IF(ISBLANK(Lanes!CC1270),"",ROUND(Lanes!CC1270,2))</f>
        <v/>
      </c>
      <c r="CI1270" s="145" t="str">
        <f>IF(ISBLANK(Lanes!CD1270),"",ROUND(Lanes!CD1270,2))</f>
        <v/>
      </c>
      <c r="CJ1270" s="145" t="str">
        <f>IF(ISBLANK(Lanes!CE1270),"",ROUND(Lanes!CE1270,2))</f>
        <v/>
      </c>
      <c r="CK1270" s="145" t="str">
        <f>IF(ISBLANK(Lanes!CF1270),"",ROUND(Lanes!CF1270,0))</f>
        <v/>
      </c>
      <c r="CL1270" s="145" t="str">
        <f>IF(ISBLANK(Lanes!CG1270),"",ROUND(Lanes!CG1270,0))</f>
        <v/>
      </c>
      <c r="CM1270" s="145" t="str">
        <f>IF(ISBLANK(Lanes!CH1270),"",ROUND(Lanes!CH1270,0))</f>
        <v/>
      </c>
      <c r="CN1270" s="145" t="str">
        <f>IF(ISBLANK(Lanes!CI1270),"",ROUND(Lanes!CI1270,2))</f>
        <v/>
      </c>
      <c r="CO1270" s="145" t="str">
        <f>IF(ISBLANK(Lanes!CJ1270),"",ROUND(Lanes!CJ1270,2))</f>
        <v/>
      </c>
      <c r="CP1270" s="145" t="str">
        <f>IF(ISBLANK(Lanes!CK1270),"",ROUND(Lanes!CK1270,2))</f>
        <v/>
      </c>
      <c r="CQ1270" s="146" t="str">
        <f>IF(ISBLANK(Lanes!CL1270),"","delete")</f>
        <v/>
      </c>
    </row>
    <row r="1271" spans="1:95">
      <c r="A1271" s="142">
        <v>2675</v>
      </c>
      <c r="B1271" s="140" t="s">
        <v>2215</v>
      </c>
      <c r="C1271" s="141">
        <v>1</v>
      </c>
      <c r="D1271" s="140" t="s">
        <v>1127</v>
      </c>
      <c r="E1271" s="140" t="s">
        <v>1127</v>
      </c>
      <c r="F1271" s="140" t="s">
        <v>736</v>
      </c>
      <c r="G1271" s="140" t="s">
        <v>230</v>
      </c>
      <c r="H1271" s="140" t="s">
        <v>127</v>
      </c>
      <c r="I1271" s="140" t="s">
        <v>790</v>
      </c>
      <c r="J1271" s="140" t="s">
        <v>301</v>
      </c>
      <c r="K1271" s="140" t="s">
        <v>2380</v>
      </c>
      <c r="L1271" s="140" t="s">
        <v>185</v>
      </c>
      <c r="M1271" s="140" t="s">
        <v>168</v>
      </c>
      <c r="N1271" s="140" t="s">
        <v>169</v>
      </c>
      <c r="O1271" s="140" t="s">
        <v>516</v>
      </c>
      <c r="P1271" s="140" t="s">
        <v>517</v>
      </c>
      <c r="Q1271" s="140" t="s">
        <v>2380</v>
      </c>
      <c r="R1271" s="140" t="s">
        <v>139</v>
      </c>
      <c r="S1271" s="140" t="s">
        <v>91</v>
      </c>
      <c r="T1271" s="140" t="s">
        <v>131</v>
      </c>
      <c r="U1271" s="140" t="s">
        <v>835</v>
      </c>
      <c r="V1271" s="140" t="s">
        <v>244</v>
      </c>
      <c r="W1271" s="140" t="s">
        <v>109</v>
      </c>
      <c r="X1271" s="140" t="s">
        <v>110</v>
      </c>
      <c r="Y1271" s="140" t="s">
        <v>2380</v>
      </c>
      <c r="Z1271" s="140" t="s">
        <v>2380</v>
      </c>
      <c r="AA1271" s="140" t="s">
        <v>2380</v>
      </c>
      <c r="AB1271" s="140" t="s">
        <v>2400</v>
      </c>
      <c r="AC1271" s="140" t="s">
        <v>2391</v>
      </c>
      <c r="AD1271" s="140" t="s">
        <v>101</v>
      </c>
      <c r="AE1271" s="140" t="s">
        <v>2385</v>
      </c>
      <c r="AF1271" s="140" t="s">
        <v>2385</v>
      </c>
      <c r="AG1271" s="140" t="s">
        <v>2385</v>
      </c>
      <c r="AH1271" s="140" t="s">
        <v>2385</v>
      </c>
      <c r="AI1271" s="140" t="s">
        <v>101</v>
      </c>
      <c r="AJ1271" s="140" t="s">
        <v>2390</v>
      </c>
      <c r="AK1271" s="140" t="s">
        <v>2390</v>
      </c>
      <c r="AL1271" s="140" t="s">
        <v>2390</v>
      </c>
      <c r="AM1271" s="140" t="s">
        <v>2380</v>
      </c>
      <c r="AN1271" s="140" t="s">
        <v>2383</v>
      </c>
      <c r="AO1271" s="140" t="s">
        <v>2383</v>
      </c>
      <c r="AP1271" s="140" t="s">
        <v>2383</v>
      </c>
      <c r="AQ1271" s="140" t="s">
        <v>2380</v>
      </c>
      <c r="AR1271" s="140" t="s">
        <v>2463</v>
      </c>
      <c r="AS1271" s="136" t="s">
        <v>2381</v>
      </c>
      <c r="AT1271" s="145" t="str">
        <f>IF(ISBLANK(Lanes!AO1271),"",ROUND(Lanes!AO1271,2))</f>
        <v/>
      </c>
      <c r="AU1271" s="145" t="str">
        <f>IF(ISBLANK(Lanes!AP1271),"",ROUND(Lanes!AP1271,2))</f>
        <v/>
      </c>
      <c r="AV1271" s="145" t="str">
        <f>IF(ISBLANK(Lanes!AQ1271),"",ROUND(Lanes!AQ1271,2))</f>
        <v/>
      </c>
      <c r="AW1271" s="145" t="str">
        <f>IF(ISBLANK(Lanes!AP1271),"",ROUND(Lanes!AR1271,2))</f>
        <v/>
      </c>
      <c r="AX1271" s="145" t="str">
        <f>IF(ISBLANK(Lanes!AS1271),"",ROUND(Lanes!AS1271,2))</f>
        <v/>
      </c>
      <c r="AY1271" s="145" t="str">
        <f>IF(ISBLANK(Lanes!AT1271),"",ROUND(Lanes!AT1271,2))</f>
        <v/>
      </c>
      <c r="AZ1271" s="145" t="str">
        <f>IF(ISBLANK(Lanes!AP1271),"",ROUND(Lanes!AU1271,2))</f>
        <v/>
      </c>
      <c r="BA1271" s="145" t="str">
        <f>IF(ISBLANK(Lanes!AP1271),"",ROUND(Lanes!AV1271,2))</f>
        <v/>
      </c>
      <c r="BB1271" s="145" t="str">
        <f>IF(ISBLANK(Lanes!AW1271),"",ROUND(Lanes!AW1271,2))</f>
        <v/>
      </c>
      <c r="BC1271" s="145" t="str">
        <f>IF(ISBLANK(Lanes!AX1271),"",ROUND(Lanes!AX1271,2))</f>
        <v/>
      </c>
      <c r="BD1271" s="145" t="str">
        <f>IF(ISBLANK(Lanes!AY1271),"",ROUND(Lanes!AY1271,2))</f>
        <v/>
      </c>
      <c r="BE1271" s="145" t="str">
        <f>IF(ISBLANK(Lanes!AX1271),"",ROUND(Lanes!AZ1271,2))</f>
        <v/>
      </c>
      <c r="BF1271" s="145" t="str">
        <f>IF(ISBLANK(Lanes!BA1271),"",ROUND(Lanes!BA1271,2))</f>
        <v/>
      </c>
      <c r="BG1271" s="145" t="str">
        <f>IF(ISBLANK(Lanes!BB1271),"",ROUND(Lanes!BB1271,2))</f>
        <v/>
      </c>
      <c r="BH1271" s="145" t="str">
        <f>IF(ISBLANK(Lanes!AX1271),"",ROUND(Lanes!BC1271,2))</f>
        <v/>
      </c>
      <c r="BI1271" s="145" t="str">
        <f>IF(ISBLANK(Lanes!AX1271),"",ROUND(Lanes!BD1271,2))</f>
        <v/>
      </c>
      <c r="BJ1271" s="145" t="str">
        <f>IF(ISBLANK(Lanes!BE1271),"",Lanes!BE1271)</f>
        <v/>
      </c>
      <c r="BK1271" s="145" t="str">
        <f>IF(ISBLANK(Lanes!BF1271),"",Lanes!BF1271)</f>
        <v/>
      </c>
      <c r="BL1271" s="145" t="str">
        <f>IF(ISBLANK(Lanes!BG1271),"",Lanes!BG1271)</f>
        <v/>
      </c>
      <c r="BM1271" s="145" t="str">
        <f>IF(ISBLANK(Lanes!BH1271),"",Lanes!BH1271)</f>
        <v/>
      </c>
      <c r="BN1271" s="145" t="str">
        <f>IF(ISBLANK(Lanes!BI1271),"",Lanes!BI1271)</f>
        <v/>
      </c>
      <c r="BO1271" s="145" t="str">
        <f>IF(ISBLANK(Lanes!BJ1271),"",Lanes!BJ1271)</f>
        <v/>
      </c>
      <c r="BP1271" s="145" t="str">
        <f>IF(ISBLANK(Lanes!BK1271),"",Lanes!BK1271)</f>
        <v/>
      </c>
      <c r="BQ1271" s="145" t="str">
        <f>IF(ISBLANK(Lanes!BL1271),"",Lanes!BL1271)</f>
        <v/>
      </c>
      <c r="BR1271" s="145" t="str">
        <f>IF(ISBLANK(Lanes!BM1271),"",ROUND(Lanes!BM1271,0))</f>
        <v/>
      </c>
      <c r="BS1271" s="145" t="str">
        <f>IF(ISBLANK(Lanes!BN1271),"",ROUND(Lanes!BN1271,0))</f>
        <v/>
      </c>
      <c r="BT1271" s="145" t="str">
        <f>IF(ISBLANK(Lanes!BO1271),"",ROUND(Lanes!BO1271,0))</f>
        <v/>
      </c>
      <c r="BU1271" s="145" t="str">
        <f>IF(ISBLANK(Lanes!BN1271),"",ROUND(Lanes!BP1271,0))</f>
        <v/>
      </c>
      <c r="BV1271" s="145" t="str">
        <f>IF(ISBLANK(Lanes!BQ1271),"",ROUND(Lanes!BQ1271,1))</f>
        <v/>
      </c>
      <c r="BW1271" s="145" t="str">
        <f>IF(ISBLANK(Lanes!BR1271),"",Lanes!BR1271)</f>
        <v/>
      </c>
      <c r="BX1271" s="145" t="str">
        <f>IF(ISBLANK(Lanes!BS1271),"",Lanes!BS1271)</f>
        <v/>
      </c>
      <c r="BY1271" s="145" t="str">
        <f>IF(ISBLANK(Lanes!BT1271),"",Lanes!BT1271)</f>
        <v/>
      </c>
      <c r="BZ1271" s="145" t="str">
        <f>IF(ISBLANK(Lanes!BU1271),"",Lanes!BU1271)</f>
        <v/>
      </c>
      <c r="CA1271" s="145" t="str">
        <f>IF(ISBLANK(Lanes!BV1271),"",ROUND(Lanes!BV1271,1))</f>
        <v/>
      </c>
      <c r="CB1271" s="145" t="str">
        <f>IF(ISBLANK(Lanes!BW1271),"",ROUND(Lanes!BW1271,2))</f>
        <v/>
      </c>
      <c r="CC1271" s="145" t="str">
        <f>IF(ISBLANK(Lanes!BX1271),"",ROUND(Lanes!BX1271,1))</f>
        <v/>
      </c>
      <c r="CD1271" s="145" t="str">
        <f>IF(ISBLANK(Lanes!BY1271),"",ROUND(Lanes!BY1271,2))</f>
        <v/>
      </c>
      <c r="CE1271" s="145" t="str">
        <f>IF(ISBLANK(Lanes!BZ1271),"",ROUND(Lanes!BZ1271,0))</f>
        <v/>
      </c>
      <c r="CF1271" s="145" t="str">
        <f>IF(ISBLANK(Lanes!CA1271),"",ROUND(Lanes!CA1271,0))</f>
        <v/>
      </c>
      <c r="CG1271" s="145" t="str">
        <f>IF(ISBLANK(Lanes!CB1271),"",ROUND(Lanes!CB1271,0))</f>
        <v/>
      </c>
      <c r="CH1271" s="145" t="str">
        <f>IF(ISBLANK(Lanes!CC1271),"",ROUND(Lanes!CC1271,2))</f>
        <v/>
      </c>
      <c r="CI1271" s="145" t="str">
        <f>IF(ISBLANK(Lanes!CD1271),"",ROUND(Lanes!CD1271,2))</f>
        <v/>
      </c>
      <c r="CJ1271" s="145" t="str">
        <f>IF(ISBLANK(Lanes!CE1271),"",ROUND(Lanes!CE1271,2))</f>
        <v/>
      </c>
      <c r="CK1271" s="145" t="str">
        <f>IF(ISBLANK(Lanes!CF1271),"",ROUND(Lanes!CF1271,0))</f>
        <v/>
      </c>
      <c r="CL1271" s="145" t="str">
        <f>IF(ISBLANK(Lanes!CG1271),"",ROUND(Lanes!CG1271,0))</f>
        <v/>
      </c>
      <c r="CM1271" s="145" t="str">
        <f>IF(ISBLANK(Lanes!CH1271),"",ROUND(Lanes!CH1271,0))</f>
        <v/>
      </c>
      <c r="CN1271" s="145" t="str">
        <f>IF(ISBLANK(Lanes!CI1271),"",ROUND(Lanes!CI1271,2))</f>
        <v/>
      </c>
      <c r="CO1271" s="145" t="str">
        <f>IF(ISBLANK(Lanes!CJ1271),"",ROUND(Lanes!CJ1271,2))</f>
        <v/>
      </c>
      <c r="CP1271" s="145" t="str">
        <f>IF(ISBLANK(Lanes!CK1271),"",ROUND(Lanes!CK1271,2))</f>
        <v/>
      </c>
      <c r="CQ1271" s="146" t="str">
        <f>IF(ISBLANK(Lanes!CL1271),"","delete")</f>
        <v/>
      </c>
    </row>
    <row r="1272" spans="1:95">
      <c r="A1272" s="142">
        <v>2676</v>
      </c>
      <c r="B1272" s="140" t="s">
        <v>2216</v>
      </c>
      <c r="C1272" s="141">
        <v>1</v>
      </c>
      <c r="D1272" s="140" t="s">
        <v>1128</v>
      </c>
      <c r="E1272" s="140" t="s">
        <v>1128</v>
      </c>
      <c r="F1272" s="140" t="s">
        <v>736</v>
      </c>
      <c r="G1272" s="140" t="s">
        <v>230</v>
      </c>
      <c r="H1272" s="140" t="s">
        <v>127</v>
      </c>
      <c r="I1272" s="140" t="s">
        <v>790</v>
      </c>
      <c r="J1272" s="140" t="s">
        <v>301</v>
      </c>
      <c r="K1272" s="140" t="s">
        <v>2380</v>
      </c>
      <c r="L1272" s="140" t="s">
        <v>185</v>
      </c>
      <c r="M1272" s="140" t="s">
        <v>168</v>
      </c>
      <c r="N1272" s="140" t="s">
        <v>169</v>
      </c>
      <c r="O1272" s="140" t="s">
        <v>2519</v>
      </c>
      <c r="P1272" s="140" t="s">
        <v>218</v>
      </c>
      <c r="Q1272" s="140" t="s">
        <v>2380</v>
      </c>
      <c r="R1272" s="140" t="s">
        <v>219</v>
      </c>
      <c r="S1272" s="140" t="s">
        <v>168</v>
      </c>
      <c r="T1272" s="140" t="s">
        <v>215</v>
      </c>
      <c r="U1272" s="140" t="s">
        <v>132</v>
      </c>
      <c r="V1272" s="140" t="s">
        <v>351</v>
      </c>
      <c r="W1272" s="140" t="s">
        <v>109</v>
      </c>
      <c r="X1272" s="140" t="s">
        <v>110</v>
      </c>
      <c r="Y1272" s="140" t="s">
        <v>2380</v>
      </c>
      <c r="Z1272" s="140" t="s">
        <v>2380</v>
      </c>
      <c r="AA1272" s="140" t="s">
        <v>2380</v>
      </c>
      <c r="AB1272" s="140" t="s">
        <v>2520</v>
      </c>
      <c r="AC1272" s="140" t="s">
        <v>2419</v>
      </c>
      <c r="AD1272" s="140" t="s">
        <v>101</v>
      </c>
      <c r="AE1272" s="140" t="s">
        <v>2385</v>
      </c>
      <c r="AF1272" s="140" t="s">
        <v>2385</v>
      </c>
      <c r="AG1272" s="140" t="s">
        <v>2385</v>
      </c>
      <c r="AH1272" s="140" t="s">
        <v>2385</v>
      </c>
      <c r="AI1272" s="140" t="s">
        <v>101</v>
      </c>
      <c r="AJ1272" s="140" t="s">
        <v>2390</v>
      </c>
      <c r="AK1272" s="140" t="s">
        <v>2386</v>
      </c>
      <c r="AL1272" s="140" t="s">
        <v>2390</v>
      </c>
      <c r="AM1272" s="140" t="s">
        <v>2380</v>
      </c>
      <c r="AN1272" s="140" t="s">
        <v>660</v>
      </c>
      <c r="AO1272" s="140" t="s">
        <v>660</v>
      </c>
      <c r="AP1272" s="140" t="s">
        <v>2383</v>
      </c>
      <c r="AQ1272" s="140" t="s">
        <v>2380</v>
      </c>
      <c r="AR1272" s="140" t="s">
        <v>2480</v>
      </c>
      <c r="AS1272" s="136" t="s">
        <v>2381</v>
      </c>
      <c r="AT1272" s="145" t="str">
        <f>IF(ISBLANK(Lanes!AO1272),"",ROUND(Lanes!AO1272,2))</f>
        <v/>
      </c>
      <c r="AU1272" s="145" t="str">
        <f>IF(ISBLANK(Lanes!AP1272),"",ROUND(Lanes!AP1272,2))</f>
        <v/>
      </c>
      <c r="AV1272" s="145" t="str">
        <f>IF(ISBLANK(Lanes!AQ1272),"",ROUND(Lanes!AQ1272,2))</f>
        <v/>
      </c>
      <c r="AW1272" s="145" t="str">
        <f>IF(ISBLANK(Lanes!AP1272),"",ROUND(Lanes!AR1272,2))</f>
        <v/>
      </c>
      <c r="AX1272" s="145" t="str">
        <f>IF(ISBLANK(Lanes!AS1272),"",ROUND(Lanes!AS1272,2))</f>
        <v/>
      </c>
      <c r="AY1272" s="145" t="str">
        <f>IF(ISBLANK(Lanes!AT1272),"",ROUND(Lanes!AT1272,2))</f>
        <v/>
      </c>
      <c r="AZ1272" s="145" t="str">
        <f>IF(ISBLANK(Lanes!AP1272),"",ROUND(Lanes!AU1272,2))</f>
        <v/>
      </c>
      <c r="BA1272" s="145" t="str">
        <f>IF(ISBLANK(Lanes!AP1272),"",ROUND(Lanes!AV1272,2))</f>
        <v/>
      </c>
      <c r="BB1272" s="145" t="str">
        <f>IF(ISBLANK(Lanes!AW1272),"",ROUND(Lanes!AW1272,2))</f>
        <v/>
      </c>
      <c r="BC1272" s="145" t="str">
        <f>IF(ISBLANK(Lanes!AX1272),"",ROUND(Lanes!AX1272,2))</f>
        <v/>
      </c>
      <c r="BD1272" s="145" t="str">
        <f>IF(ISBLANK(Lanes!AY1272),"",ROUND(Lanes!AY1272,2))</f>
        <v/>
      </c>
      <c r="BE1272" s="145" t="str">
        <f>IF(ISBLANK(Lanes!AX1272),"",ROUND(Lanes!AZ1272,2))</f>
        <v/>
      </c>
      <c r="BF1272" s="145" t="str">
        <f>IF(ISBLANK(Lanes!BA1272),"",ROUND(Lanes!BA1272,2))</f>
        <v/>
      </c>
      <c r="BG1272" s="145" t="str">
        <f>IF(ISBLANK(Lanes!BB1272),"",ROUND(Lanes!BB1272,2))</f>
        <v/>
      </c>
      <c r="BH1272" s="145" t="str">
        <f>IF(ISBLANK(Lanes!AX1272),"",ROUND(Lanes!BC1272,2))</f>
        <v/>
      </c>
      <c r="BI1272" s="145" t="str">
        <f>IF(ISBLANK(Lanes!AX1272),"",ROUND(Lanes!BD1272,2))</f>
        <v/>
      </c>
      <c r="BJ1272" s="145" t="str">
        <f>IF(ISBLANK(Lanes!BE1272),"",Lanes!BE1272)</f>
        <v/>
      </c>
      <c r="BK1272" s="145" t="str">
        <f>IF(ISBLANK(Lanes!BF1272),"",Lanes!BF1272)</f>
        <v/>
      </c>
      <c r="BL1272" s="145" t="str">
        <f>IF(ISBLANK(Lanes!BG1272),"",Lanes!BG1272)</f>
        <v/>
      </c>
      <c r="BM1272" s="145" t="str">
        <f>IF(ISBLANK(Lanes!BH1272),"",Lanes!BH1272)</f>
        <v/>
      </c>
      <c r="BN1272" s="145" t="str">
        <f>IF(ISBLANK(Lanes!BI1272),"",Lanes!BI1272)</f>
        <v/>
      </c>
      <c r="BO1272" s="145" t="str">
        <f>IF(ISBLANK(Lanes!BJ1272),"",Lanes!BJ1272)</f>
        <v/>
      </c>
      <c r="BP1272" s="145" t="str">
        <f>IF(ISBLANK(Lanes!BK1272),"",Lanes!BK1272)</f>
        <v/>
      </c>
      <c r="BQ1272" s="145" t="str">
        <f>IF(ISBLANK(Lanes!BL1272),"",Lanes!BL1272)</f>
        <v/>
      </c>
      <c r="BR1272" s="145" t="str">
        <f>IF(ISBLANK(Lanes!BM1272),"",ROUND(Lanes!BM1272,0))</f>
        <v/>
      </c>
      <c r="BS1272" s="145" t="str">
        <f>IF(ISBLANK(Lanes!BN1272),"",ROUND(Lanes!BN1272,0))</f>
        <v/>
      </c>
      <c r="BT1272" s="145" t="str">
        <f>IF(ISBLANK(Lanes!BO1272),"",ROUND(Lanes!BO1272,0))</f>
        <v/>
      </c>
      <c r="BU1272" s="145" t="str">
        <f>IF(ISBLANK(Lanes!BN1272),"",ROUND(Lanes!BP1272,0))</f>
        <v/>
      </c>
      <c r="BV1272" s="145" t="str">
        <f>IF(ISBLANK(Lanes!BQ1272),"",ROUND(Lanes!BQ1272,1))</f>
        <v/>
      </c>
      <c r="BW1272" s="145" t="str">
        <f>IF(ISBLANK(Lanes!BR1272),"",Lanes!BR1272)</f>
        <v/>
      </c>
      <c r="BX1272" s="145" t="str">
        <f>IF(ISBLANK(Lanes!BS1272),"",Lanes!BS1272)</f>
        <v/>
      </c>
      <c r="BY1272" s="145" t="str">
        <f>IF(ISBLANK(Lanes!BT1272),"",Lanes!BT1272)</f>
        <v/>
      </c>
      <c r="BZ1272" s="145" t="str">
        <f>IF(ISBLANK(Lanes!BU1272),"",Lanes!BU1272)</f>
        <v/>
      </c>
      <c r="CA1272" s="145" t="str">
        <f>IF(ISBLANK(Lanes!BV1272),"",ROUND(Lanes!BV1272,1))</f>
        <v/>
      </c>
      <c r="CB1272" s="145" t="str">
        <f>IF(ISBLANK(Lanes!BW1272),"",ROUND(Lanes!BW1272,2))</f>
        <v/>
      </c>
      <c r="CC1272" s="145" t="str">
        <f>IF(ISBLANK(Lanes!BX1272),"",ROUND(Lanes!BX1272,1))</f>
        <v/>
      </c>
      <c r="CD1272" s="145" t="str">
        <f>IF(ISBLANK(Lanes!BY1272),"",ROUND(Lanes!BY1272,2))</f>
        <v/>
      </c>
      <c r="CE1272" s="145" t="str">
        <f>IF(ISBLANK(Lanes!BZ1272),"",ROUND(Lanes!BZ1272,0))</f>
        <v/>
      </c>
      <c r="CF1272" s="145" t="str">
        <f>IF(ISBLANK(Lanes!CA1272),"",ROUND(Lanes!CA1272,0))</f>
        <v/>
      </c>
      <c r="CG1272" s="145" t="str">
        <f>IF(ISBLANK(Lanes!CB1272),"",ROUND(Lanes!CB1272,0))</f>
        <v/>
      </c>
      <c r="CH1272" s="145" t="str">
        <f>IF(ISBLANK(Lanes!CC1272),"",ROUND(Lanes!CC1272,2))</f>
        <v/>
      </c>
      <c r="CI1272" s="145" t="str">
        <f>IF(ISBLANK(Lanes!CD1272),"",ROUND(Lanes!CD1272,2))</f>
        <v/>
      </c>
      <c r="CJ1272" s="145" t="str">
        <f>IF(ISBLANK(Lanes!CE1272),"",ROUND(Lanes!CE1272,2))</f>
        <v/>
      </c>
      <c r="CK1272" s="145" t="str">
        <f>IF(ISBLANK(Lanes!CF1272),"",ROUND(Lanes!CF1272,0))</f>
        <v/>
      </c>
      <c r="CL1272" s="145" t="str">
        <f>IF(ISBLANK(Lanes!CG1272),"",ROUND(Lanes!CG1272,0))</f>
        <v/>
      </c>
      <c r="CM1272" s="145" t="str">
        <f>IF(ISBLANK(Lanes!CH1272),"",ROUND(Lanes!CH1272,0))</f>
        <v/>
      </c>
      <c r="CN1272" s="145" t="str">
        <f>IF(ISBLANK(Lanes!CI1272),"",ROUND(Lanes!CI1272,2))</f>
        <v/>
      </c>
      <c r="CO1272" s="145" t="str">
        <f>IF(ISBLANK(Lanes!CJ1272),"",ROUND(Lanes!CJ1272,2))</f>
        <v/>
      </c>
      <c r="CP1272" s="145" t="str">
        <f>IF(ISBLANK(Lanes!CK1272),"",ROUND(Lanes!CK1272,2))</f>
        <v/>
      </c>
      <c r="CQ1272" s="146" t="str">
        <f>IF(ISBLANK(Lanes!CL1272),"","delete")</f>
        <v/>
      </c>
    </row>
    <row r="1273" spans="1:95">
      <c r="A1273" s="142">
        <v>2677</v>
      </c>
      <c r="B1273" s="140" t="s">
        <v>2217</v>
      </c>
      <c r="C1273" s="141">
        <v>1</v>
      </c>
      <c r="D1273" s="140" t="s">
        <v>1129</v>
      </c>
      <c r="E1273" s="140" t="s">
        <v>1129</v>
      </c>
      <c r="F1273" s="140" t="s">
        <v>736</v>
      </c>
      <c r="G1273" s="140" t="s">
        <v>230</v>
      </c>
      <c r="H1273" s="140" t="s">
        <v>127</v>
      </c>
      <c r="I1273" s="140" t="s">
        <v>461</v>
      </c>
      <c r="J1273" s="140" t="s">
        <v>241</v>
      </c>
      <c r="K1273" s="140" t="s">
        <v>2380</v>
      </c>
      <c r="L1273" s="140" t="s">
        <v>463</v>
      </c>
      <c r="M1273" s="140" t="s">
        <v>168</v>
      </c>
      <c r="N1273" s="140" t="s">
        <v>169</v>
      </c>
      <c r="O1273" s="140" t="s">
        <v>2519</v>
      </c>
      <c r="P1273" s="140" t="s">
        <v>821</v>
      </c>
      <c r="Q1273" s="140" t="s">
        <v>2380</v>
      </c>
      <c r="R1273" s="140" t="s">
        <v>219</v>
      </c>
      <c r="S1273" s="140" t="s">
        <v>168</v>
      </c>
      <c r="T1273" s="140" t="s">
        <v>215</v>
      </c>
      <c r="U1273" s="140" t="s">
        <v>132</v>
      </c>
      <c r="V1273" s="140" t="s">
        <v>351</v>
      </c>
      <c r="W1273" s="140" t="s">
        <v>109</v>
      </c>
      <c r="X1273" s="140" t="s">
        <v>110</v>
      </c>
      <c r="Y1273" s="140" t="s">
        <v>2380</v>
      </c>
      <c r="Z1273" s="140" t="s">
        <v>2380</v>
      </c>
      <c r="AA1273" s="140" t="s">
        <v>2380</v>
      </c>
      <c r="AB1273" s="140" t="s">
        <v>2392</v>
      </c>
      <c r="AC1273" s="140" t="s">
        <v>2391</v>
      </c>
      <c r="AD1273" s="140" t="s">
        <v>101</v>
      </c>
      <c r="AE1273" s="140" t="s">
        <v>2385</v>
      </c>
      <c r="AF1273" s="140" t="s">
        <v>2385</v>
      </c>
      <c r="AG1273" s="140" t="s">
        <v>2385</v>
      </c>
      <c r="AH1273" s="140" t="s">
        <v>2385</v>
      </c>
      <c r="AI1273" s="140" t="s">
        <v>101</v>
      </c>
      <c r="AJ1273" s="140" t="s">
        <v>2390</v>
      </c>
      <c r="AK1273" s="140" t="s">
        <v>2386</v>
      </c>
      <c r="AL1273" s="140" t="s">
        <v>2390</v>
      </c>
      <c r="AM1273" s="140" t="s">
        <v>2380</v>
      </c>
      <c r="AN1273" s="140" t="s">
        <v>660</v>
      </c>
      <c r="AO1273" s="140" t="s">
        <v>660</v>
      </c>
      <c r="AP1273" s="140" t="s">
        <v>2383</v>
      </c>
      <c r="AQ1273" s="140" t="s">
        <v>2380</v>
      </c>
      <c r="AR1273" s="140" t="s">
        <v>2480</v>
      </c>
      <c r="AS1273" s="136" t="s">
        <v>2381</v>
      </c>
      <c r="AT1273" s="145" t="str">
        <f>IF(ISBLANK(Lanes!AO1273),"",ROUND(Lanes!AO1273,2))</f>
        <v/>
      </c>
      <c r="AU1273" s="145" t="str">
        <f>IF(ISBLANK(Lanes!AP1273),"",ROUND(Lanes!AP1273,2))</f>
        <v/>
      </c>
      <c r="AV1273" s="145" t="str">
        <f>IF(ISBLANK(Lanes!AQ1273),"",ROUND(Lanes!AQ1273,2))</f>
        <v/>
      </c>
      <c r="AW1273" s="145" t="str">
        <f>IF(ISBLANK(Lanes!AP1273),"",ROUND(Lanes!AR1273,2))</f>
        <v/>
      </c>
      <c r="AX1273" s="145" t="str">
        <f>IF(ISBLANK(Lanes!AS1273),"",ROUND(Lanes!AS1273,2))</f>
        <v/>
      </c>
      <c r="AY1273" s="145" t="str">
        <f>IF(ISBLANK(Lanes!AT1273),"",ROUND(Lanes!AT1273,2))</f>
        <v/>
      </c>
      <c r="AZ1273" s="145" t="str">
        <f>IF(ISBLANK(Lanes!AP1273),"",ROUND(Lanes!AU1273,2))</f>
        <v/>
      </c>
      <c r="BA1273" s="145" t="str">
        <f>IF(ISBLANK(Lanes!AP1273),"",ROUND(Lanes!AV1273,2))</f>
        <v/>
      </c>
      <c r="BB1273" s="145" t="str">
        <f>IF(ISBLANK(Lanes!AW1273),"",ROUND(Lanes!AW1273,2))</f>
        <v/>
      </c>
      <c r="BC1273" s="145" t="str">
        <f>IF(ISBLANK(Lanes!AX1273),"",ROUND(Lanes!AX1273,2))</f>
        <v/>
      </c>
      <c r="BD1273" s="145" t="str">
        <f>IF(ISBLANK(Lanes!AY1273),"",ROUND(Lanes!AY1273,2))</f>
        <v/>
      </c>
      <c r="BE1273" s="145" t="str">
        <f>IF(ISBLANK(Lanes!AX1273),"",ROUND(Lanes!AZ1273,2))</f>
        <v/>
      </c>
      <c r="BF1273" s="145" t="str">
        <f>IF(ISBLANK(Lanes!BA1273),"",ROUND(Lanes!BA1273,2))</f>
        <v/>
      </c>
      <c r="BG1273" s="145" t="str">
        <f>IF(ISBLANK(Lanes!BB1273),"",ROUND(Lanes!BB1273,2))</f>
        <v/>
      </c>
      <c r="BH1273" s="145" t="str">
        <f>IF(ISBLANK(Lanes!AX1273),"",ROUND(Lanes!BC1273,2))</f>
        <v/>
      </c>
      <c r="BI1273" s="145" t="str">
        <f>IF(ISBLANK(Lanes!AX1273),"",ROUND(Lanes!BD1273,2))</f>
        <v/>
      </c>
      <c r="BJ1273" s="145" t="str">
        <f>IF(ISBLANK(Lanes!BE1273),"",Lanes!BE1273)</f>
        <v/>
      </c>
      <c r="BK1273" s="145" t="str">
        <f>IF(ISBLANK(Lanes!BF1273),"",Lanes!BF1273)</f>
        <v/>
      </c>
      <c r="BL1273" s="145" t="str">
        <f>IF(ISBLANK(Lanes!BG1273),"",Lanes!BG1273)</f>
        <v/>
      </c>
      <c r="BM1273" s="145" t="str">
        <f>IF(ISBLANK(Lanes!BH1273),"",Lanes!BH1273)</f>
        <v/>
      </c>
      <c r="BN1273" s="145" t="str">
        <f>IF(ISBLANK(Lanes!BI1273),"",Lanes!BI1273)</f>
        <v/>
      </c>
      <c r="BO1273" s="145" t="str">
        <f>IF(ISBLANK(Lanes!BJ1273),"",Lanes!BJ1273)</f>
        <v/>
      </c>
      <c r="BP1273" s="145" t="str">
        <f>IF(ISBLANK(Lanes!BK1273),"",Lanes!BK1273)</f>
        <v/>
      </c>
      <c r="BQ1273" s="145" t="str">
        <f>IF(ISBLANK(Lanes!BL1273),"",Lanes!BL1273)</f>
        <v/>
      </c>
      <c r="BR1273" s="145" t="str">
        <f>IF(ISBLANK(Lanes!BM1273),"",ROUND(Lanes!BM1273,0))</f>
        <v/>
      </c>
      <c r="BS1273" s="145" t="str">
        <f>IF(ISBLANK(Lanes!BN1273),"",ROUND(Lanes!BN1273,0))</f>
        <v/>
      </c>
      <c r="BT1273" s="145" t="str">
        <f>IF(ISBLANK(Lanes!BO1273),"",ROUND(Lanes!BO1273,0))</f>
        <v/>
      </c>
      <c r="BU1273" s="145" t="str">
        <f>IF(ISBLANK(Lanes!BN1273),"",ROUND(Lanes!BP1273,0))</f>
        <v/>
      </c>
      <c r="BV1273" s="145" t="str">
        <f>IF(ISBLANK(Lanes!BQ1273),"",ROUND(Lanes!BQ1273,1))</f>
        <v/>
      </c>
      <c r="BW1273" s="145" t="str">
        <f>IF(ISBLANK(Lanes!BR1273),"",Lanes!BR1273)</f>
        <v/>
      </c>
      <c r="BX1273" s="145" t="str">
        <f>IF(ISBLANK(Lanes!BS1273),"",Lanes!BS1273)</f>
        <v/>
      </c>
      <c r="BY1273" s="145" t="str">
        <f>IF(ISBLANK(Lanes!BT1273),"",Lanes!BT1273)</f>
        <v/>
      </c>
      <c r="BZ1273" s="145" t="str">
        <f>IF(ISBLANK(Lanes!BU1273),"",Lanes!BU1273)</f>
        <v/>
      </c>
      <c r="CA1273" s="145" t="str">
        <f>IF(ISBLANK(Lanes!BV1273),"",ROUND(Lanes!BV1273,1))</f>
        <v/>
      </c>
      <c r="CB1273" s="145" t="str">
        <f>IF(ISBLANK(Lanes!BW1273),"",ROUND(Lanes!BW1273,2))</f>
        <v/>
      </c>
      <c r="CC1273" s="145" t="str">
        <f>IF(ISBLANK(Lanes!BX1273),"",ROUND(Lanes!BX1273,1))</f>
        <v/>
      </c>
      <c r="CD1273" s="145" t="str">
        <f>IF(ISBLANK(Lanes!BY1273),"",ROUND(Lanes!BY1273,2))</f>
        <v/>
      </c>
      <c r="CE1273" s="145" t="str">
        <f>IF(ISBLANK(Lanes!BZ1273),"",ROUND(Lanes!BZ1273,0))</f>
        <v/>
      </c>
      <c r="CF1273" s="145" t="str">
        <f>IF(ISBLANK(Lanes!CA1273),"",ROUND(Lanes!CA1273,0))</f>
        <v/>
      </c>
      <c r="CG1273" s="145" t="str">
        <f>IF(ISBLANK(Lanes!CB1273),"",ROUND(Lanes!CB1273,0))</f>
        <v/>
      </c>
      <c r="CH1273" s="145" t="str">
        <f>IF(ISBLANK(Lanes!CC1273),"",ROUND(Lanes!CC1273,2))</f>
        <v/>
      </c>
      <c r="CI1273" s="145" t="str">
        <f>IF(ISBLANK(Lanes!CD1273),"",ROUND(Lanes!CD1273,2))</f>
        <v/>
      </c>
      <c r="CJ1273" s="145" t="str">
        <f>IF(ISBLANK(Lanes!CE1273),"",ROUND(Lanes!CE1273,2))</f>
        <v/>
      </c>
      <c r="CK1273" s="145" t="str">
        <f>IF(ISBLANK(Lanes!CF1273),"",ROUND(Lanes!CF1273,0))</f>
        <v/>
      </c>
      <c r="CL1273" s="145" t="str">
        <f>IF(ISBLANK(Lanes!CG1273),"",ROUND(Lanes!CG1273,0))</f>
        <v/>
      </c>
      <c r="CM1273" s="145" t="str">
        <f>IF(ISBLANK(Lanes!CH1273),"",ROUND(Lanes!CH1273,0))</f>
        <v/>
      </c>
      <c r="CN1273" s="145" t="str">
        <f>IF(ISBLANK(Lanes!CI1273),"",ROUND(Lanes!CI1273,2))</f>
        <v/>
      </c>
      <c r="CO1273" s="145" t="str">
        <f>IF(ISBLANK(Lanes!CJ1273),"",ROUND(Lanes!CJ1273,2))</f>
        <v/>
      </c>
      <c r="CP1273" s="145" t="str">
        <f>IF(ISBLANK(Lanes!CK1273),"",ROUND(Lanes!CK1273,2))</f>
        <v/>
      </c>
      <c r="CQ1273" s="146" t="str">
        <f>IF(ISBLANK(Lanes!CL1273),"","delete")</f>
        <v/>
      </c>
    </row>
    <row r="1274" spans="1:95">
      <c r="A1274" s="142">
        <v>2678</v>
      </c>
      <c r="B1274" s="140" t="s">
        <v>2218</v>
      </c>
      <c r="C1274" s="141">
        <v>1</v>
      </c>
      <c r="D1274" s="140" t="s">
        <v>2518</v>
      </c>
      <c r="E1274" s="140" t="s">
        <v>2518</v>
      </c>
      <c r="F1274" s="140" t="s">
        <v>736</v>
      </c>
      <c r="G1274" s="140" t="s">
        <v>230</v>
      </c>
      <c r="H1274" s="140" t="s">
        <v>127</v>
      </c>
      <c r="I1274" s="140" t="s">
        <v>662</v>
      </c>
      <c r="J1274" s="140" t="s">
        <v>316</v>
      </c>
      <c r="K1274" s="140" t="s">
        <v>2517</v>
      </c>
      <c r="L1274" s="140" t="s">
        <v>182</v>
      </c>
      <c r="M1274" s="140" t="s">
        <v>168</v>
      </c>
      <c r="N1274" s="140" t="s">
        <v>169</v>
      </c>
      <c r="O1274" s="140" t="s">
        <v>488</v>
      </c>
      <c r="P1274" s="140" t="s">
        <v>488</v>
      </c>
      <c r="Q1274" s="140" t="s">
        <v>2380</v>
      </c>
      <c r="R1274" s="140" t="s">
        <v>489</v>
      </c>
      <c r="S1274" s="140" t="s">
        <v>163</v>
      </c>
      <c r="T1274" s="140" t="s">
        <v>490</v>
      </c>
      <c r="U1274" s="140" t="s">
        <v>2516</v>
      </c>
      <c r="V1274" s="140" t="s">
        <v>244</v>
      </c>
      <c r="W1274" s="140" t="s">
        <v>109</v>
      </c>
      <c r="X1274" s="140" t="s">
        <v>110</v>
      </c>
      <c r="Y1274" s="140" t="s">
        <v>2380</v>
      </c>
      <c r="Z1274" s="140" t="s">
        <v>2380</v>
      </c>
      <c r="AA1274" s="140" t="s">
        <v>251</v>
      </c>
      <c r="AB1274" s="140" t="s">
        <v>2482</v>
      </c>
      <c r="AC1274" s="140" t="s">
        <v>2391</v>
      </c>
      <c r="AD1274" s="140" t="s">
        <v>101</v>
      </c>
      <c r="AE1274" s="140" t="s">
        <v>2385</v>
      </c>
      <c r="AF1274" s="140" t="s">
        <v>2385</v>
      </c>
      <c r="AG1274" s="140" t="s">
        <v>2385</v>
      </c>
      <c r="AH1274" s="140" t="s">
        <v>2385</v>
      </c>
      <c r="AI1274" s="140" t="s">
        <v>101</v>
      </c>
      <c r="AJ1274" s="140" t="s">
        <v>660</v>
      </c>
      <c r="AK1274" s="140" t="s">
        <v>660</v>
      </c>
      <c r="AL1274" s="140" t="s">
        <v>2390</v>
      </c>
      <c r="AM1274" s="140" t="s">
        <v>2380</v>
      </c>
      <c r="AN1274" s="140" t="s">
        <v>660</v>
      </c>
      <c r="AO1274" s="140" t="s">
        <v>2383</v>
      </c>
      <c r="AP1274" s="140" t="s">
        <v>2380</v>
      </c>
      <c r="AQ1274" s="140" t="s">
        <v>2380</v>
      </c>
      <c r="AR1274" s="140" t="s">
        <v>2389</v>
      </c>
      <c r="AS1274" s="136" t="s">
        <v>2381</v>
      </c>
      <c r="AT1274" s="145" t="str">
        <f>IF(ISBLANK(Lanes!AO1274),"",ROUND(Lanes!AO1274,2))</f>
        <v/>
      </c>
      <c r="AU1274" s="145" t="str">
        <f>IF(ISBLANK(Lanes!AP1274),"",ROUND(Lanes!AP1274,2))</f>
        <v/>
      </c>
      <c r="AV1274" s="145" t="str">
        <f>IF(ISBLANK(Lanes!AQ1274),"",ROUND(Lanes!AQ1274,2))</f>
        <v/>
      </c>
      <c r="AW1274" s="145" t="str">
        <f>IF(ISBLANK(Lanes!AP1274),"",ROUND(Lanes!AR1274,2))</f>
        <v/>
      </c>
      <c r="AX1274" s="145" t="str">
        <f>IF(ISBLANK(Lanes!AS1274),"",ROUND(Lanes!AS1274,2))</f>
        <v/>
      </c>
      <c r="AY1274" s="145" t="str">
        <f>IF(ISBLANK(Lanes!AT1274),"",ROUND(Lanes!AT1274,2))</f>
        <v/>
      </c>
      <c r="AZ1274" s="145" t="str">
        <f>IF(ISBLANK(Lanes!AP1274),"",ROUND(Lanes!AU1274,2))</f>
        <v/>
      </c>
      <c r="BA1274" s="145" t="str">
        <f>IF(ISBLANK(Lanes!AP1274),"",ROUND(Lanes!AV1274,2))</f>
        <v/>
      </c>
      <c r="BB1274" s="145" t="str">
        <f>IF(ISBLANK(Lanes!AW1274),"",ROUND(Lanes!AW1274,2))</f>
        <v/>
      </c>
      <c r="BC1274" s="145" t="str">
        <f>IF(ISBLANK(Lanes!AX1274),"",ROUND(Lanes!AX1274,2))</f>
        <v/>
      </c>
      <c r="BD1274" s="145" t="str">
        <f>IF(ISBLANK(Lanes!AY1274),"",ROUND(Lanes!AY1274,2))</f>
        <v/>
      </c>
      <c r="BE1274" s="145" t="str">
        <f>IF(ISBLANK(Lanes!AX1274),"",ROUND(Lanes!AZ1274,2))</f>
        <v/>
      </c>
      <c r="BF1274" s="145" t="str">
        <f>IF(ISBLANK(Lanes!BA1274),"",ROUND(Lanes!BA1274,2))</f>
        <v/>
      </c>
      <c r="BG1274" s="145" t="str">
        <f>IF(ISBLANK(Lanes!BB1274),"",ROUND(Lanes!BB1274,2))</f>
        <v/>
      </c>
      <c r="BH1274" s="145" t="str">
        <f>IF(ISBLANK(Lanes!AX1274),"",ROUND(Lanes!BC1274,2))</f>
        <v/>
      </c>
      <c r="BI1274" s="145" t="str">
        <f>IF(ISBLANK(Lanes!AX1274),"",ROUND(Lanes!BD1274,2))</f>
        <v/>
      </c>
      <c r="BJ1274" s="145" t="str">
        <f>IF(ISBLANK(Lanes!BE1274),"",Lanes!BE1274)</f>
        <v/>
      </c>
      <c r="BK1274" s="145" t="str">
        <f>IF(ISBLANK(Lanes!BF1274),"",Lanes!BF1274)</f>
        <v/>
      </c>
      <c r="BL1274" s="145" t="str">
        <f>IF(ISBLANK(Lanes!BG1274),"",Lanes!BG1274)</f>
        <v/>
      </c>
      <c r="BM1274" s="145" t="str">
        <f>IF(ISBLANK(Lanes!BH1274),"",Lanes!BH1274)</f>
        <v/>
      </c>
      <c r="BN1274" s="145" t="str">
        <f>IF(ISBLANK(Lanes!BI1274),"",Lanes!BI1274)</f>
        <v/>
      </c>
      <c r="BO1274" s="145" t="str">
        <f>IF(ISBLANK(Lanes!BJ1274),"",Lanes!BJ1274)</f>
        <v/>
      </c>
      <c r="BP1274" s="145" t="str">
        <f>IF(ISBLANK(Lanes!BK1274),"",Lanes!BK1274)</f>
        <v/>
      </c>
      <c r="BQ1274" s="145" t="str">
        <f>IF(ISBLANK(Lanes!BL1274),"",Lanes!BL1274)</f>
        <v/>
      </c>
      <c r="BR1274" s="145" t="str">
        <f>IF(ISBLANK(Lanes!BM1274),"",ROUND(Lanes!BM1274,0))</f>
        <v/>
      </c>
      <c r="BS1274" s="145" t="str">
        <f>IF(ISBLANK(Lanes!BN1274),"",ROUND(Lanes!BN1274,0))</f>
        <v/>
      </c>
      <c r="BT1274" s="145" t="str">
        <f>IF(ISBLANK(Lanes!BO1274),"",ROUND(Lanes!BO1274,0))</f>
        <v/>
      </c>
      <c r="BU1274" s="145" t="str">
        <f>IF(ISBLANK(Lanes!BN1274),"",ROUND(Lanes!BP1274,0))</f>
        <v/>
      </c>
      <c r="BV1274" s="145" t="str">
        <f>IF(ISBLANK(Lanes!BQ1274),"",ROUND(Lanes!BQ1274,1))</f>
        <v/>
      </c>
      <c r="BW1274" s="145" t="str">
        <f>IF(ISBLANK(Lanes!BR1274),"",Lanes!BR1274)</f>
        <v/>
      </c>
      <c r="BX1274" s="145" t="str">
        <f>IF(ISBLANK(Lanes!BS1274),"",Lanes!BS1274)</f>
        <v/>
      </c>
      <c r="BY1274" s="145" t="str">
        <f>IF(ISBLANK(Lanes!BT1274),"",Lanes!BT1274)</f>
        <v/>
      </c>
      <c r="BZ1274" s="145" t="str">
        <f>IF(ISBLANK(Lanes!BU1274),"",Lanes!BU1274)</f>
        <v/>
      </c>
      <c r="CA1274" s="145" t="str">
        <f>IF(ISBLANK(Lanes!BV1274),"",ROUND(Lanes!BV1274,1))</f>
        <v/>
      </c>
      <c r="CB1274" s="145" t="str">
        <f>IF(ISBLANK(Lanes!BW1274),"",ROUND(Lanes!BW1274,2))</f>
        <v/>
      </c>
      <c r="CC1274" s="145" t="str">
        <f>IF(ISBLANK(Lanes!BX1274),"",ROUND(Lanes!BX1274,1))</f>
        <v/>
      </c>
      <c r="CD1274" s="145" t="str">
        <f>IF(ISBLANK(Lanes!BY1274),"",ROUND(Lanes!BY1274,2))</f>
        <v/>
      </c>
      <c r="CE1274" s="145" t="str">
        <f>IF(ISBLANK(Lanes!BZ1274),"",ROUND(Lanes!BZ1274,0))</f>
        <v/>
      </c>
      <c r="CF1274" s="145" t="str">
        <f>IF(ISBLANK(Lanes!CA1274),"",ROUND(Lanes!CA1274,0))</f>
        <v/>
      </c>
      <c r="CG1274" s="145" t="str">
        <f>IF(ISBLANK(Lanes!CB1274),"",ROUND(Lanes!CB1274,0))</f>
        <v/>
      </c>
      <c r="CH1274" s="145" t="str">
        <f>IF(ISBLANK(Lanes!CC1274),"",ROUND(Lanes!CC1274,2))</f>
        <v/>
      </c>
      <c r="CI1274" s="145" t="str">
        <f>IF(ISBLANK(Lanes!CD1274),"",ROUND(Lanes!CD1274,2))</f>
        <v/>
      </c>
      <c r="CJ1274" s="145" t="str">
        <f>IF(ISBLANK(Lanes!CE1274),"",ROUND(Lanes!CE1274,2))</f>
        <v/>
      </c>
      <c r="CK1274" s="145" t="str">
        <f>IF(ISBLANK(Lanes!CF1274),"",ROUND(Lanes!CF1274,0))</f>
        <v/>
      </c>
      <c r="CL1274" s="145" t="str">
        <f>IF(ISBLANK(Lanes!CG1274),"",ROUND(Lanes!CG1274,0))</f>
        <v/>
      </c>
      <c r="CM1274" s="145" t="str">
        <f>IF(ISBLANK(Lanes!CH1274),"",ROUND(Lanes!CH1274,0))</f>
        <v/>
      </c>
      <c r="CN1274" s="145" t="str">
        <f>IF(ISBLANK(Lanes!CI1274),"",ROUND(Lanes!CI1274,2))</f>
        <v/>
      </c>
      <c r="CO1274" s="145" t="str">
        <f>IF(ISBLANK(Lanes!CJ1274),"",ROUND(Lanes!CJ1274,2))</f>
        <v/>
      </c>
      <c r="CP1274" s="145" t="str">
        <f>IF(ISBLANK(Lanes!CK1274),"",ROUND(Lanes!CK1274,2))</f>
        <v/>
      </c>
      <c r="CQ1274" s="146" t="str">
        <f>IF(ISBLANK(Lanes!CL1274),"","delete")</f>
        <v/>
      </c>
    </row>
    <row r="1275" spans="1:95">
      <c r="A1275" s="142">
        <v>2679</v>
      </c>
      <c r="B1275" s="140" t="s">
        <v>2219</v>
      </c>
      <c r="C1275" s="141">
        <v>1</v>
      </c>
      <c r="D1275" s="140" t="s">
        <v>2515</v>
      </c>
      <c r="E1275" s="140" t="s">
        <v>2515</v>
      </c>
      <c r="F1275" s="140" t="s">
        <v>736</v>
      </c>
      <c r="G1275" s="140" t="s">
        <v>230</v>
      </c>
      <c r="H1275" s="140" t="s">
        <v>127</v>
      </c>
      <c r="I1275" s="140" t="s">
        <v>831</v>
      </c>
      <c r="J1275" s="140" t="s">
        <v>261</v>
      </c>
      <c r="K1275" s="140" t="s">
        <v>2514</v>
      </c>
      <c r="L1275" s="140" t="s">
        <v>286</v>
      </c>
      <c r="M1275" s="140" t="s">
        <v>168</v>
      </c>
      <c r="N1275" s="140" t="s">
        <v>169</v>
      </c>
      <c r="O1275" s="140" t="s">
        <v>488</v>
      </c>
      <c r="P1275" s="140" t="s">
        <v>488</v>
      </c>
      <c r="Q1275" s="140" t="s">
        <v>2380</v>
      </c>
      <c r="R1275" s="140" t="s">
        <v>489</v>
      </c>
      <c r="S1275" s="140" t="s">
        <v>163</v>
      </c>
      <c r="T1275" s="140" t="s">
        <v>490</v>
      </c>
      <c r="U1275" s="140" t="s">
        <v>832</v>
      </c>
      <c r="V1275" s="140" t="s">
        <v>244</v>
      </c>
      <c r="W1275" s="140" t="s">
        <v>109</v>
      </c>
      <c r="X1275" s="140" t="s">
        <v>110</v>
      </c>
      <c r="Y1275" s="140" t="s">
        <v>2380</v>
      </c>
      <c r="Z1275" s="140" t="s">
        <v>2380</v>
      </c>
      <c r="AA1275" s="140" t="s">
        <v>251</v>
      </c>
      <c r="AB1275" s="140" t="s">
        <v>2434</v>
      </c>
      <c r="AC1275" s="140" t="s">
        <v>2391</v>
      </c>
      <c r="AD1275" s="140" t="s">
        <v>101</v>
      </c>
      <c r="AE1275" s="140" t="s">
        <v>2385</v>
      </c>
      <c r="AF1275" s="140" t="s">
        <v>2385</v>
      </c>
      <c r="AG1275" s="140" t="s">
        <v>2385</v>
      </c>
      <c r="AH1275" s="140" t="s">
        <v>2385</v>
      </c>
      <c r="AI1275" s="140" t="s">
        <v>101</v>
      </c>
      <c r="AJ1275" s="140" t="s">
        <v>660</v>
      </c>
      <c r="AK1275" s="140" t="s">
        <v>660</v>
      </c>
      <c r="AL1275" s="140" t="s">
        <v>2390</v>
      </c>
      <c r="AM1275" s="140" t="s">
        <v>2380</v>
      </c>
      <c r="AN1275" s="140" t="s">
        <v>660</v>
      </c>
      <c r="AO1275" s="140" t="s">
        <v>2383</v>
      </c>
      <c r="AP1275" s="140" t="s">
        <v>2380</v>
      </c>
      <c r="AQ1275" s="140" t="s">
        <v>2380</v>
      </c>
      <c r="AR1275" s="140" t="s">
        <v>2389</v>
      </c>
      <c r="AS1275" s="136" t="s">
        <v>2381</v>
      </c>
      <c r="AT1275" s="145" t="str">
        <f>IF(ISBLANK(Lanes!AO1275),"",ROUND(Lanes!AO1275,2))</f>
        <v/>
      </c>
      <c r="AU1275" s="145" t="str">
        <f>IF(ISBLANK(Lanes!AP1275),"",ROUND(Lanes!AP1275,2))</f>
        <v/>
      </c>
      <c r="AV1275" s="145" t="str">
        <f>IF(ISBLANK(Lanes!AQ1275),"",ROUND(Lanes!AQ1275,2))</f>
        <v/>
      </c>
      <c r="AW1275" s="145" t="str">
        <f>IF(ISBLANK(Lanes!AP1275),"",ROUND(Lanes!AR1275,2))</f>
        <v/>
      </c>
      <c r="AX1275" s="145" t="str">
        <f>IF(ISBLANK(Lanes!AS1275),"",ROUND(Lanes!AS1275,2))</f>
        <v/>
      </c>
      <c r="AY1275" s="145" t="str">
        <f>IF(ISBLANK(Lanes!AT1275),"",ROUND(Lanes!AT1275,2))</f>
        <v/>
      </c>
      <c r="AZ1275" s="145" t="str">
        <f>IF(ISBLANK(Lanes!AP1275),"",ROUND(Lanes!AU1275,2))</f>
        <v/>
      </c>
      <c r="BA1275" s="145" t="str">
        <f>IF(ISBLANK(Lanes!AP1275),"",ROUND(Lanes!AV1275,2))</f>
        <v/>
      </c>
      <c r="BB1275" s="145" t="str">
        <f>IF(ISBLANK(Lanes!AW1275),"",ROUND(Lanes!AW1275,2))</f>
        <v/>
      </c>
      <c r="BC1275" s="145" t="str">
        <f>IF(ISBLANK(Lanes!AX1275),"",ROUND(Lanes!AX1275,2))</f>
        <v/>
      </c>
      <c r="BD1275" s="145" t="str">
        <f>IF(ISBLANK(Lanes!AY1275),"",ROUND(Lanes!AY1275,2))</f>
        <v/>
      </c>
      <c r="BE1275" s="145" t="str">
        <f>IF(ISBLANK(Lanes!AX1275),"",ROUND(Lanes!AZ1275,2))</f>
        <v/>
      </c>
      <c r="BF1275" s="145" t="str">
        <f>IF(ISBLANK(Lanes!BA1275),"",ROUND(Lanes!BA1275,2))</f>
        <v/>
      </c>
      <c r="BG1275" s="145" t="str">
        <f>IF(ISBLANK(Lanes!BB1275),"",ROUND(Lanes!BB1275,2))</f>
        <v/>
      </c>
      <c r="BH1275" s="145" t="str">
        <f>IF(ISBLANK(Lanes!AX1275),"",ROUND(Lanes!BC1275,2))</f>
        <v/>
      </c>
      <c r="BI1275" s="145" t="str">
        <f>IF(ISBLANK(Lanes!AX1275),"",ROUND(Lanes!BD1275,2))</f>
        <v/>
      </c>
      <c r="BJ1275" s="145" t="str">
        <f>IF(ISBLANK(Lanes!BE1275),"",Lanes!BE1275)</f>
        <v/>
      </c>
      <c r="BK1275" s="145" t="str">
        <f>IF(ISBLANK(Lanes!BF1275),"",Lanes!BF1275)</f>
        <v/>
      </c>
      <c r="BL1275" s="145" t="str">
        <f>IF(ISBLANK(Lanes!BG1275),"",Lanes!BG1275)</f>
        <v/>
      </c>
      <c r="BM1275" s="145" t="str">
        <f>IF(ISBLANK(Lanes!BH1275),"",Lanes!BH1275)</f>
        <v/>
      </c>
      <c r="BN1275" s="145" t="str">
        <f>IF(ISBLANK(Lanes!BI1275),"",Lanes!BI1275)</f>
        <v/>
      </c>
      <c r="BO1275" s="145" t="str">
        <f>IF(ISBLANK(Lanes!BJ1275),"",Lanes!BJ1275)</f>
        <v/>
      </c>
      <c r="BP1275" s="145" t="str">
        <f>IF(ISBLANK(Lanes!BK1275),"",Lanes!BK1275)</f>
        <v/>
      </c>
      <c r="BQ1275" s="145" t="str">
        <f>IF(ISBLANK(Lanes!BL1275),"",Lanes!BL1275)</f>
        <v/>
      </c>
      <c r="BR1275" s="145" t="str">
        <f>IF(ISBLANK(Lanes!BM1275),"",ROUND(Lanes!BM1275,0))</f>
        <v/>
      </c>
      <c r="BS1275" s="145" t="str">
        <f>IF(ISBLANK(Lanes!BN1275),"",ROUND(Lanes!BN1275,0))</f>
        <v/>
      </c>
      <c r="BT1275" s="145" t="str">
        <f>IF(ISBLANK(Lanes!BO1275),"",ROUND(Lanes!BO1275,0))</f>
        <v/>
      </c>
      <c r="BU1275" s="145" t="str">
        <f>IF(ISBLANK(Lanes!BN1275),"",ROUND(Lanes!BP1275,0))</f>
        <v/>
      </c>
      <c r="BV1275" s="145" t="str">
        <f>IF(ISBLANK(Lanes!BQ1275),"",ROUND(Lanes!BQ1275,1))</f>
        <v/>
      </c>
      <c r="BW1275" s="145" t="str">
        <f>IF(ISBLANK(Lanes!BR1275),"",Lanes!BR1275)</f>
        <v/>
      </c>
      <c r="BX1275" s="145" t="str">
        <f>IF(ISBLANK(Lanes!BS1275),"",Lanes!BS1275)</f>
        <v/>
      </c>
      <c r="BY1275" s="145" t="str">
        <f>IF(ISBLANK(Lanes!BT1275),"",Lanes!BT1275)</f>
        <v/>
      </c>
      <c r="BZ1275" s="145" t="str">
        <f>IF(ISBLANK(Lanes!BU1275),"",Lanes!BU1275)</f>
        <v/>
      </c>
      <c r="CA1275" s="145" t="str">
        <f>IF(ISBLANK(Lanes!BV1275),"",ROUND(Lanes!BV1275,1))</f>
        <v/>
      </c>
      <c r="CB1275" s="145" t="str">
        <f>IF(ISBLANK(Lanes!BW1275),"",ROUND(Lanes!BW1275,2))</f>
        <v/>
      </c>
      <c r="CC1275" s="145" t="str">
        <f>IF(ISBLANK(Lanes!BX1275),"",ROUND(Lanes!BX1275,1))</f>
        <v/>
      </c>
      <c r="CD1275" s="145" t="str">
        <f>IF(ISBLANK(Lanes!BY1275),"",ROUND(Lanes!BY1275,2))</f>
        <v/>
      </c>
      <c r="CE1275" s="145" t="str">
        <f>IF(ISBLANK(Lanes!BZ1275),"",ROUND(Lanes!BZ1275,0))</f>
        <v/>
      </c>
      <c r="CF1275" s="145" t="str">
        <f>IF(ISBLANK(Lanes!CA1275),"",ROUND(Lanes!CA1275,0))</f>
        <v/>
      </c>
      <c r="CG1275" s="145" t="str">
        <f>IF(ISBLANK(Lanes!CB1275),"",ROUND(Lanes!CB1275,0))</f>
        <v/>
      </c>
      <c r="CH1275" s="145" t="str">
        <f>IF(ISBLANK(Lanes!CC1275),"",ROUND(Lanes!CC1275,2))</f>
        <v/>
      </c>
      <c r="CI1275" s="145" t="str">
        <f>IF(ISBLANK(Lanes!CD1275),"",ROUND(Lanes!CD1275,2))</f>
        <v/>
      </c>
      <c r="CJ1275" s="145" t="str">
        <f>IF(ISBLANK(Lanes!CE1275),"",ROUND(Lanes!CE1275,2))</f>
        <v/>
      </c>
      <c r="CK1275" s="145" t="str">
        <f>IF(ISBLANK(Lanes!CF1275),"",ROUND(Lanes!CF1275,0))</f>
        <v/>
      </c>
      <c r="CL1275" s="145" t="str">
        <f>IF(ISBLANK(Lanes!CG1275),"",ROUND(Lanes!CG1275,0))</f>
        <v/>
      </c>
      <c r="CM1275" s="145" t="str">
        <f>IF(ISBLANK(Lanes!CH1275),"",ROUND(Lanes!CH1275,0))</f>
        <v/>
      </c>
      <c r="CN1275" s="145" t="str">
        <f>IF(ISBLANK(Lanes!CI1275),"",ROUND(Lanes!CI1275,2))</f>
        <v/>
      </c>
      <c r="CO1275" s="145" t="str">
        <f>IF(ISBLANK(Lanes!CJ1275),"",ROUND(Lanes!CJ1275,2))</f>
        <v/>
      </c>
      <c r="CP1275" s="145" t="str">
        <f>IF(ISBLANK(Lanes!CK1275),"",ROUND(Lanes!CK1275,2))</f>
        <v/>
      </c>
      <c r="CQ1275" s="146" t="str">
        <f>IF(ISBLANK(Lanes!CL1275),"","delete")</f>
        <v/>
      </c>
    </row>
    <row r="1276" spans="1:95">
      <c r="A1276" s="142">
        <v>2680</v>
      </c>
      <c r="B1276" s="140" t="s">
        <v>2220</v>
      </c>
      <c r="C1276" s="141">
        <v>1</v>
      </c>
      <c r="D1276" s="140" t="s">
        <v>2513</v>
      </c>
      <c r="E1276" s="140" t="s">
        <v>2513</v>
      </c>
      <c r="F1276" s="140" t="s">
        <v>736</v>
      </c>
      <c r="G1276" s="140" t="s">
        <v>230</v>
      </c>
      <c r="H1276" s="140" t="s">
        <v>127</v>
      </c>
      <c r="I1276" s="140" t="s">
        <v>493</v>
      </c>
      <c r="J1276" s="140" t="s">
        <v>301</v>
      </c>
      <c r="K1276" s="140" t="s">
        <v>2380</v>
      </c>
      <c r="L1276" s="140" t="s">
        <v>185</v>
      </c>
      <c r="M1276" s="140" t="s">
        <v>168</v>
      </c>
      <c r="N1276" s="140" t="s">
        <v>169</v>
      </c>
      <c r="O1276" s="140" t="s">
        <v>141</v>
      </c>
      <c r="P1276" s="140" t="s">
        <v>141</v>
      </c>
      <c r="Q1276" s="140" t="s">
        <v>2380</v>
      </c>
      <c r="R1276" s="140" t="s">
        <v>122</v>
      </c>
      <c r="S1276" s="140" t="s">
        <v>91</v>
      </c>
      <c r="T1276" s="140" t="s">
        <v>92</v>
      </c>
      <c r="U1276" s="140" t="s">
        <v>2512</v>
      </c>
      <c r="V1276" s="140" t="s">
        <v>351</v>
      </c>
      <c r="W1276" s="140" t="s">
        <v>109</v>
      </c>
      <c r="X1276" s="140" t="s">
        <v>110</v>
      </c>
      <c r="Y1276" s="140" t="s">
        <v>2380</v>
      </c>
      <c r="Z1276" s="140" t="s">
        <v>2380</v>
      </c>
      <c r="AA1276" s="140" t="s">
        <v>2380</v>
      </c>
      <c r="AB1276" s="140" t="s">
        <v>2511</v>
      </c>
      <c r="AC1276" s="140" t="s">
        <v>2401</v>
      </c>
      <c r="AD1276" s="140" t="s">
        <v>101</v>
      </c>
      <c r="AE1276" s="140" t="s">
        <v>2385</v>
      </c>
      <c r="AF1276" s="140" t="s">
        <v>2385</v>
      </c>
      <c r="AG1276" s="140" t="s">
        <v>2385</v>
      </c>
      <c r="AH1276" s="140" t="s">
        <v>2385</v>
      </c>
      <c r="AI1276" s="140" t="s">
        <v>101</v>
      </c>
      <c r="AJ1276" s="140" t="s">
        <v>2398</v>
      </c>
      <c r="AK1276" s="140" t="s">
        <v>2400</v>
      </c>
      <c r="AL1276" s="140" t="s">
        <v>2380</v>
      </c>
      <c r="AM1276" s="140" t="s">
        <v>2380</v>
      </c>
      <c r="AN1276" s="140" t="s">
        <v>2400</v>
      </c>
      <c r="AO1276" s="140" t="s">
        <v>2392</v>
      </c>
      <c r="AP1276" s="140" t="s">
        <v>2380</v>
      </c>
      <c r="AQ1276" s="140" t="s">
        <v>2380</v>
      </c>
      <c r="AR1276" s="140" t="s">
        <v>2464</v>
      </c>
      <c r="AS1276" s="136" t="s">
        <v>2381</v>
      </c>
      <c r="AT1276" s="145" t="str">
        <f>IF(ISBLANK(Lanes!AO1276),"",ROUND(Lanes!AO1276,2))</f>
        <v/>
      </c>
      <c r="AU1276" s="145" t="str">
        <f>IF(ISBLANK(Lanes!AP1276),"",ROUND(Lanes!AP1276,2))</f>
        <v/>
      </c>
      <c r="AV1276" s="145" t="str">
        <f>IF(ISBLANK(Lanes!AQ1276),"",ROUND(Lanes!AQ1276,2))</f>
        <v/>
      </c>
      <c r="AW1276" s="145" t="str">
        <f>IF(ISBLANK(Lanes!AP1276),"",ROUND(Lanes!AR1276,2))</f>
        <v/>
      </c>
      <c r="AX1276" s="145" t="str">
        <f>IF(ISBLANK(Lanes!AS1276),"",ROUND(Lanes!AS1276,2))</f>
        <v/>
      </c>
      <c r="AY1276" s="145" t="str">
        <f>IF(ISBLANK(Lanes!AT1276),"",ROUND(Lanes!AT1276,2))</f>
        <v/>
      </c>
      <c r="AZ1276" s="145" t="str">
        <f>IF(ISBLANK(Lanes!AP1276),"",ROUND(Lanes!AU1276,2))</f>
        <v/>
      </c>
      <c r="BA1276" s="145" t="str">
        <f>IF(ISBLANK(Lanes!AP1276),"",ROUND(Lanes!AV1276,2))</f>
        <v/>
      </c>
      <c r="BB1276" s="145" t="str">
        <f>IF(ISBLANK(Lanes!AW1276),"",ROUND(Lanes!AW1276,2))</f>
        <v/>
      </c>
      <c r="BC1276" s="145" t="str">
        <f>IF(ISBLANK(Lanes!AX1276),"",ROUND(Lanes!AX1276,2))</f>
        <v/>
      </c>
      <c r="BD1276" s="145" t="str">
        <f>IF(ISBLANK(Lanes!AY1276),"",ROUND(Lanes!AY1276,2))</f>
        <v/>
      </c>
      <c r="BE1276" s="145" t="str">
        <f>IF(ISBLANK(Lanes!AX1276),"",ROUND(Lanes!AZ1276,2))</f>
        <v/>
      </c>
      <c r="BF1276" s="145" t="str">
        <f>IF(ISBLANK(Lanes!BA1276),"",ROUND(Lanes!BA1276,2))</f>
        <v/>
      </c>
      <c r="BG1276" s="145" t="str">
        <f>IF(ISBLANK(Lanes!BB1276),"",ROUND(Lanes!BB1276,2))</f>
        <v/>
      </c>
      <c r="BH1276" s="145" t="str">
        <f>IF(ISBLANK(Lanes!AX1276),"",ROUND(Lanes!BC1276,2))</f>
        <v/>
      </c>
      <c r="BI1276" s="145" t="str">
        <f>IF(ISBLANK(Lanes!AX1276),"",ROUND(Lanes!BD1276,2))</f>
        <v/>
      </c>
      <c r="BJ1276" s="145" t="str">
        <f>IF(ISBLANK(Lanes!BE1276),"",Lanes!BE1276)</f>
        <v/>
      </c>
      <c r="BK1276" s="145" t="str">
        <f>IF(ISBLANK(Lanes!BF1276),"",Lanes!BF1276)</f>
        <v/>
      </c>
      <c r="BL1276" s="145" t="str">
        <f>IF(ISBLANK(Lanes!BG1276),"",Lanes!BG1276)</f>
        <v/>
      </c>
      <c r="BM1276" s="145" t="str">
        <f>IF(ISBLANK(Lanes!BH1276),"",Lanes!BH1276)</f>
        <v/>
      </c>
      <c r="BN1276" s="145" t="str">
        <f>IF(ISBLANK(Lanes!BI1276),"",Lanes!BI1276)</f>
        <v/>
      </c>
      <c r="BO1276" s="145" t="str">
        <f>IF(ISBLANK(Lanes!BJ1276),"",Lanes!BJ1276)</f>
        <v/>
      </c>
      <c r="BP1276" s="145" t="str">
        <f>IF(ISBLANK(Lanes!BK1276),"",Lanes!BK1276)</f>
        <v/>
      </c>
      <c r="BQ1276" s="145" t="str">
        <f>IF(ISBLANK(Lanes!BL1276),"",Lanes!BL1276)</f>
        <v/>
      </c>
      <c r="BR1276" s="145" t="str">
        <f>IF(ISBLANK(Lanes!BM1276),"",ROUND(Lanes!BM1276,0))</f>
        <v/>
      </c>
      <c r="BS1276" s="145" t="str">
        <f>IF(ISBLANK(Lanes!BN1276),"",ROUND(Lanes!BN1276,0))</f>
        <v/>
      </c>
      <c r="BT1276" s="145" t="str">
        <f>IF(ISBLANK(Lanes!BO1276),"",ROUND(Lanes!BO1276,0))</f>
        <v/>
      </c>
      <c r="BU1276" s="145" t="str">
        <f>IF(ISBLANK(Lanes!BN1276),"",ROUND(Lanes!BP1276,0))</f>
        <v/>
      </c>
      <c r="BV1276" s="145" t="str">
        <f>IF(ISBLANK(Lanes!BQ1276),"",ROUND(Lanes!BQ1276,1))</f>
        <v/>
      </c>
      <c r="BW1276" s="145" t="str">
        <f>IF(ISBLANK(Lanes!BR1276),"",Lanes!BR1276)</f>
        <v/>
      </c>
      <c r="BX1276" s="145" t="str">
        <f>IF(ISBLANK(Lanes!BS1276),"",Lanes!BS1276)</f>
        <v/>
      </c>
      <c r="BY1276" s="145" t="str">
        <f>IF(ISBLANK(Lanes!BT1276),"",Lanes!BT1276)</f>
        <v/>
      </c>
      <c r="BZ1276" s="145" t="str">
        <f>IF(ISBLANK(Lanes!BU1276),"",Lanes!BU1276)</f>
        <v/>
      </c>
      <c r="CA1276" s="145" t="str">
        <f>IF(ISBLANK(Lanes!BV1276),"",ROUND(Lanes!BV1276,1))</f>
        <v/>
      </c>
      <c r="CB1276" s="145" t="str">
        <f>IF(ISBLANK(Lanes!BW1276),"",ROUND(Lanes!BW1276,2))</f>
        <v/>
      </c>
      <c r="CC1276" s="145" t="str">
        <f>IF(ISBLANK(Lanes!BX1276),"",ROUND(Lanes!BX1276,1))</f>
        <v/>
      </c>
      <c r="CD1276" s="145" t="str">
        <f>IF(ISBLANK(Lanes!BY1276),"",ROUND(Lanes!BY1276,2))</f>
        <v/>
      </c>
      <c r="CE1276" s="145" t="str">
        <f>IF(ISBLANK(Lanes!BZ1276),"",ROUND(Lanes!BZ1276,0))</f>
        <v/>
      </c>
      <c r="CF1276" s="145" t="str">
        <f>IF(ISBLANK(Lanes!CA1276),"",ROUND(Lanes!CA1276,0))</f>
        <v/>
      </c>
      <c r="CG1276" s="145" t="str">
        <f>IF(ISBLANK(Lanes!CB1276),"",ROUND(Lanes!CB1276,0))</f>
        <v/>
      </c>
      <c r="CH1276" s="145" t="str">
        <f>IF(ISBLANK(Lanes!CC1276),"",ROUND(Lanes!CC1276,2))</f>
        <v/>
      </c>
      <c r="CI1276" s="145" t="str">
        <f>IF(ISBLANK(Lanes!CD1276),"",ROUND(Lanes!CD1276,2))</f>
        <v/>
      </c>
      <c r="CJ1276" s="145" t="str">
        <f>IF(ISBLANK(Lanes!CE1276),"",ROUND(Lanes!CE1276,2))</f>
        <v/>
      </c>
      <c r="CK1276" s="145" t="str">
        <f>IF(ISBLANK(Lanes!CF1276),"",ROUND(Lanes!CF1276,0))</f>
        <v/>
      </c>
      <c r="CL1276" s="145" t="str">
        <f>IF(ISBLANK(Lanes!CG1276),"",ROUND(Lanes!CG1276,0))</f>
        <v/>
      </c>
      <c r="CM1276" s="145" t="str">
        <f>IF(ISBLANK(Lanes!CH1276),"",ROUND(Lanes!CH1276,0))</f>
        <v/>
      </c>
      <c r="CN1276" s="145" t="str">
        <f>IF(ISBLANK(Lanes!CI1276),"",ROUND(Lanes!CI1276,2))</f>
        <v/>
      </c>
      <c r="CO1276" s="145" t="str">
        <f>IF(ISBLANK(Lanes!CJ1276),"",ROUND(Lanes!CJ1276,2))</f>
        <v/>
      </c>
      <c r="CP1276" s="145" t="str">
        <f>IF(ISBLANK(Lanes!CK1276),"",ROUND(Lanes!CK1276,2))</f>
        <v/>
      </c>
      <c r="CQ1276" s="146" t="str">
        <f>IF(ISBLANK(Lanes!CL1276),"","delete")</f>
        <v/>
      </c>
    </row>
    <row r="1277" spans="1:95">
      <c r="A1277" s="142">
        <v>2681</v>
      </c>
      <c r="B1277" s="140" t="s">
        <v>2221</v>
      </c>
      <c r="C1277" s="141">
        <v>1</v>
      </c>
      <c r="D1277" s="140" t="s">
        <v>1130</v>
      </c>
      <c r="E1277" s="140" t="s">
        <v>1130</v>
      </c>
      <c r="F1277" s="140" t="s">
        <v>736</v>
      </c>
      <c r="G1277" s="140" t="s">
        <v>87</v>
      </c>
      <c r="H1277" s="140" t="s">
        <v>111</v>
      </c>
      <c r="I1277" s="140" t="s">
        <v>840</v>
      </c>
      <c r="J1277" s="140" t="s">
        <v>394</v>
      </c>
      <c r="K1277" s="140" t="s">
        <v>2380</v>
      </c>
      <c r="L1277" s="140" t="s">
        <v>171</v>
      </c>
      <c r="M1277" s="140" t="s">
        <v>172</v>
      </c>
      <c r="N1277" s="140" t="s">
        <v>169</v>
      </c>
      <c r="O1277" s="140" t="s">
        <v>154</v>
      </c>
      <c r="P1277" s="140" t="s">
        <v>154</v>
      </c>
      <c r="Q1277" s="140" t="s">
        <v>2380</v>
      </c>
      <c r="R1277" s="140" t="s">
        <v>345</v>
      </c>
      <c r="S1277" s="140" t="s">
        <v>144</v>
      </c>
      <c r="T1277" s="140" t="s">
        <v>205</v>
      </c>
      <c r="U1277" s="140" t="s">
        <v>774</v>
      </c>
      <c r="V1277" s="140" t="s">
        <v>2380</v>
      </c>
      <c r="W1277" s="140" t="s">
        <v>98</v>
      </c>
      <c r="X1277" s="140" t="s">
        <v>2380</v>
      </c>
      <c r="Y1277" s="140" t="s">
        <v>2380</v>
      </c>
      <c r="Z1277" s="140" t="s">
        <v>2380</v>
      </c>
      <c r="AA1277" s="140" t="s">
        <v>2380</v>
      </c>
      <c r="AB1277" s="140" t="s">
        <v>2510</v>
      </c>
      <c r="AC1277" s="140" t="s">
        <v>2391</v>
      </c>
      <c r="AD1277" s="140" t="s">
        <v>101</v>
      </c>
      <c r="AE1277" s="140" t="s">
        <v>2385</v>
      </c>
      <c r="AF1277" s="140" t="s">
        <v>2385</v>
      </c>
      <c r="AG1277" s="140" t="s">
        <v>2385</v>
      </c>
      <c r="AH1277" s="140" t="s">
        <v>2385</v>
      </c>
      <c r="AI1277" s="140" t="s">
        <v>101</v>
      </c>
      <c r="AJ1277" s="140" t="s">
        <v>2384</v>
      </c>
      <c r="AK1277" s="140" t="s">
        <v>2390</v>
      </c>
      <c r="AL1277" s="140" t="s">
        <v>660</v>
      </c>
      <c r="AM1277" s="140" t="s">
        <v>395</v>
      </c>
      <c r="AN1277" s="140" t="s">
        <v>660</v>
      </c>
      <c r="AO1277" s="140" t="s">
        <v>660</v>
      </c>
      <c r="AP1277" s="140" t="s">
        <v>2383</v>
      </c>
      <c r="AQ1277" s="140" t="s">
        <v>2380</v>
      </c>
      <c r="AR1277" s="140" t="s">
        <v>2509</v>
      </c>
      <c r="AS1277" s="136" t="s">
        <v>2381</v>
      </c>
      <c r="AT1277" s="145" t="str">
        <f>IF(ISBLANK(Lanes!AO1277),"",ROUND(Lanes!AO1277,2))</f>
        <v/>
      </c>
      <c r="AU1277" s="145" t="str">
        <f>IF(ISBLANK(Lanes!AP1277),"",ROUND(Lanes!AP1277,2))</f>
        <v/>
      </c>
      <c r="AV1277" s="145" t="str">
        <f>IF(ISBLANK(Lanes!AQ1277),"",ROUND(Lanes!AQ1277,2))</f>
        <v/>
      </c>
      <c r="AW1277" s="145" t="str">
        <f>IF(ISBLANK(Lanes!AP1277),"",ROUND(Lanes!AR1277,2))</f>
        <v/>
      </c>
      <c r="AX1277" s="145" t="str">
        <f>IF(ISBLANK(Lanes!AS1277),"",ROUND(Lanes!AS1277,2))</f>
        <v/>
      </c>
      <c r="AY1277" s="145" t="str">
        <f>IF(ISBLANK(Lanes!AT1277),"",ROUND(Lanes!AT1277,2))</f>
        <v/>
      </c>
      <c r="AZ1277" s="145" t="str">
        <f>IF(ISBLANK(Lanes!AP1277),"",ROUND(Lanes!AU1277,2))</f>
        <v/>
      </c>
      <c r="BA1277" s="145" t="str">
        <f>IF(ISBLANK(Lanes!AP1277),"",ROUND(Lanes!AV1277,2))</f>
        <v/>
      </c>
      <c r="BB1277" s="145" t="str">
        <f>IF(ISBLANK(Lanes!AW1277),"",ROUND(Lanes!AW1277,2))</f>
        <v/>
      </c>
      <c r="BC1277" s="145" t="str">
        <f>IF(ISBLANK(Lanes!AX1277),"",ROUND(Lanes!AX1277,2))</f>
        <v/>
      </c>
      <c r="BD1277" s="145" t="str">
        <f>IF(ISBLANK(Lanes!AY1277),"",ROUND(Lanes!AY1277,2))</f>
        <v/>
      </c>
      <c r="BE1277" s="145" t="str">
        <f>IF(ISBLANK(Lanes!AX1277),"",ROUND(Lanes!AZ1277,2))</f>
        <v/>
      </c>
      <c r="BF1277" s="145" t="str">
        <f>IF(ISBLANK(Lanes!BA1277),"",ROUND(Lanes!BA1277,2))</f>
        <v/>
      </c>
      <c r="BG1277" s="145" t="str">
        <f>IF(ISBLANK(Lanes!BB1277),"",ROUND(Lanes!BB1277,2))</f>
        <v/>
      </c>
      <c r="BH1277" s="145" t="str">
        <f>IF(ISBLANK(Lanes!AX1277),"",ROUND(Lanes!BC1277,2))</f>
        <v/>
      </c>
      <c r="BI1277" s="145" t="str">
        <f>IF(ISBLANK(Lanes!AX1277),"",ROUND(Lanes!BD1277,2))</f>
        <v/>
      </c>
      <c r="BJ1277" s="145" t="str">
        <f>IF(ISBLANK(Lanes!BE1277),"",Lanes!BE1277)</f>
        <v/>
      </c>
      <c r="BK1277" s="145" t="str">
        <f>IF(ISBLANK(Lanes!BF1277),"",Lanes!BF1277)</f>
        <v/>
      </c>
      <c r="BL1277" s="145" t="str">
        <f>IF(ISBLANK(Lanes!BG1277),"",Lanes!BG1277)</f>
        <v/>
      </c>
      <c r="BM1277" s="145" t="str">
        <f>IF(ISBLANK(Lanes!BH1277),"",Lanes!BH1277)</f>
        <v/>
      </c>
      <c r="BN1277" s="145" t="str">
        <f>IF(ISBLANK(Lanes!BI1277),"",Lanes!BI1277)</f>
        <v/>
      </c>
      <c r="BO1277" s="145" t="str">
        <f>IF(ISBLANK(Lanes!BJ1277),"",Lanes!BJ1277)</f>
        <v/>
      </c>
      <c r="BP1277" s="145" t="str">
        <f>IF(ISBLANK(Lanes!BK1277),"",Lanes!BK1277)</f>
        <v/>
      </c>
      <c r="BQ1277" s="145" t="str">
        <f>IF(ISBLANK(Lanes!BL1277),"",Lanes!BL1277)</f>
        <v/>
      </c>
      <c r="BR1277" s="145" t="str">
        <f>IF(ISBLANK(Lanes!BM1277),"",ROUND(Lanes!BM1277,0))</f>
        <v/>
      </c>
      <c r="BS1277" s="145" t="str">
        <f>IF(ISBLANK(Lanes!BN1277),"",ROUND(Lanes!BN1277,0))</f>
        <v/>
      </c>
      <c r="BT1277" s="145" t="str">
        <f>IF(ISBLANK(Lanes!BO1277),"",ROUND(Lanes!BO1277,0))</f>
        <v/>
      </c>
      <c r="BU1277" s="145" t="str">
        <f>IF(ISBLANK(Lanes!BN1277),"",ROUND(Lanes!BP1277,0))</f>
        <v/>
      </c>
      <c r="BV1277" s="145" t="str">
        <f>IF(ISBLANK(Lanes!BQ1277),"",ROUND(Lanes!BQ1277,1))</f>
        <v/>
      </c>
      <c r="BW1277" s="145" t="str">
        <f>IF(ISBLANK(Lanes!BR1277),"",Lanes!BR1277)</f>
        <v/>
      </c>
      <c r="BX1277" s="145" t="str">
        <f>IF(ISBLANK(Lanes!BS1277),"",Lanes!BS1277)</f>
        <v/>
      </c>
      <c r="BY1277" s="145" t="str">
        <f>IF(ISBLANK(Lanes!BT1277),"",Lanes!BT1277)</f>
        <v/>
      </c>
      <c r="BZ1277" s="145" t="str">
        <f>IF(ISBLANK(Lanes!BU1277),"",Lanes!BU1277)</f>
        <v/>
      </c>
      <c r="CA1277" s="145" t="str">
        <f>IF(ISBLANK(Lanes!BV1277),"",ROUND(Lanes!BV1277,1))</f>
        <v/>
      </c>
      <c r="CB1277" s="145" t="str">
        <f>IF(ISBLANK(Lanes!BW1277),"",ROUND(Lanes!BW1277,2))</f>
        <v/>
      </c>
      <c r="CC1277" s="145" t="str">
        <f>IF(ISBLANK(Lanes!BX1277),"",ROUND(Lanes!BX1277,1))</f>
        <v/>
      </c>
      <c r="CD1277" s="145" t="str">
        <f>IF(ISBLANK(Lanes!BY1277),"",ROUND(Lanes!BY1277,2))</f>
        <v/>
      </c>
      <c r="CE1277" s="145" t="str">
        <f>IF(ISBLANK(Lanes!BZ1277),"",ROUND(Lanes!BZ1277,0))</f>
        <v/>
      </c>
      <c r="CF1277" s="145" t="str">
        <f>IF(ISBLANK(Lanes!CA1277),"",ROUND(Lanes!CA1277,0))</f>
        <v/>
      </c>
      <c r="CG1277" s="145" t="str">
        <f>IF(ISBLANK(Lanes!CB1277),"",ROUND(Lanes!CB1277,0))</f>
        <v/>
      </c>
      <c r="CH1277" s="145" t="str">
        <f>IF(ISBLANK(Lanes!CC1277),"",ROUND(Lanes!CC1277,2))</f>
        <v/>
      </c>
      <c r="CI1277" s="145" t="str">
        <f>IF(ISBLANK(Lanes!CD1277),"",ROUND(Lanes!CD1277,2))</f>
        <v/>
      </c>
      <c r="CJ1277" s="145" t="str">
        <f>IF(ISBLANK(Lanes!CE1277),"",ROUND(Lanes!CE1277,2))</f>
        <v/>
      </c>
      <c r="CK1277" s="145" t="str">
        <f>IF(ISBLANK(Lanes!CF1277),"",ROUND(Lanes!CF1277,0))</f>
        <v/>
      </c>
      <c r="CL1277" s="145" t="str">
        <f>IF(ISBLANK(Lanes!CG1277),"",ROUND(Lanes!CG1277,0))</f>
        <v/>
      </c>
      <c r="CM1277" s="145" t="str">
        <f>IF(ISBLANK(Lanes!CH1277),"",ROUND(Lanes!CH1277,0))</f>
        <v/>
      </c>
      <c r="CN1277" s="145" t="str">
        <f>IF(ISBLANK(Lanes!CI1277),"",ROUND(Lanes!CI1277,2))</f>
        <v/>
      </c>
      <c r="CO1277" s="145" t="str">
        <f>IF(ISBLANK(Lanes!CJ1277),"",ROUND(Lanes!CJ1277,2))</f>
        <v/>
      </c>
      <c r="CP1277" s="145" t="str">
        <f>IF(ISBLANK(Lanes!CK1277),"",ROUND(Lanes!CK1277,2))</f>
        <v/>
      </c>
      <c r="CQ1277" s="146" t="str">
        <f>IF(ISBLANK(Lanes!CL1277),"","delete")</f>
        <v/>
      </c>
    </row>
    <row r="1278" spans="1:95">
      <c r="A1278" s="142">
        <v>2682</v>
      </c>
      <c r="B1278" s="140" t="s">
        <v>2222</v>
      </c>
      <c r="C1278" s="141">
        <v>1</v>
      </c>
      <c r="D1278" s="140" t="s">
        <v>1131</v>
      </c>
      <c r="E1278" s="140" t="s">
        <v>1131</v>
      </c>
      <c r="F1278" s="140" t="s">
        <v>736</v>
      </c>
      <c r="G1278" s="140" t="s">
        <v>87</v>
      </c>
      <c r="H1278" s="140" t="s">
        <v>103</v>
      </c>
      <c r="I1278" s="140" t="s">
        <v>840</v>
      </c>
      <c r="J1278" s="140" t="s">
        <v>394</v>
      </c>
      <c r="K1278" s="140" t="s">
        <v>2380</v>
      </c>
      <c r="L1278" s="140" t="s">
        <v>171</v>
      </c>
      <c r="M1278" s="140" t="s">
        <v>172</v>
      </c>
      <c r="N1278" s="140" t="s">
        <v>169</v>
      </c>
      <c r="O1278" s="140" t="s">
        <v>154</v>
      </c>
      <c r="P1278" s="140" t="s">
        <v>154</v>
      </c>
      <c r="Q1278" s="140" t="s">
        <v>2380</v>
      </c>
      <c r="R1278" s="140" t="s">
        <v>345</v>
      </c>
      <c r="S1278" s="140" t="s">
        <v>144</v>
      </c>
      <c r="T1278" s="140" t="s">
        <v>205</v>
      </c>
      <c r="U1278" s="140" t="s">
        <v>774</v>
      </c>
      <c r="V1278" s="140" t="s">
        <v>2380</v>
      </c>
      <c r="W1278" s="140" t="s">
        <v>98</v>
      </c>
      <c r="X1278" s="140" t="s">
        <v>2380</v>
      </c>
      <c r="Y1278" s="140" t="s">
        <v>2380</v>
      </c>
      <c r="Z1278" s="140" t="s">
        <v>2380</v>
      </c>
      <c r="AA1278" s="140" t="s">
        <v>2380</v>
      </c>
      <c r="AB1278" s="140" t="s">
        <v>2391</v>
      </c>
      <c r="AC1278" s="140" t="s">
        <v>2391</v>
      </c>
      <c r="AD1278" s="140" t="s">
        <v>101</v>
      </c>
      <c r="AE1278" s="140" t="s">
        <v>2385</v>
      </c>
      <c r="AF1278" s="140" t="s">
        <v>2385</v>
      </c>
      <c r="AG1278" s="140" t="s">
        <v>2385</v>
      </c>
      <c r="AH1278" s="140" t="s">
        <v>2385</v>
      </c>
      <c r="AI1278" s="140" t="s">
        <v>101</v>
      </c>
      <c r="AJ1278" s="140" t="s">
        <v>2384</v>
      </c>
      <c r="AK1278" s="140" t="s">
        <v>2390</v>
      </c>
      <c r="AL1278" s="140" t="s">
        <v>660</v>
      </c>
      <c r="AM1278" s="140" t="s">
        <v>395</v>
      </c>
      <c r="AN1278" s="140" t="s">
        <v>660</v>
      </c>
      <c r="AO1278" s="140" t="s">
        <v>660</v>
      </c>
      <c r="AP1278" s="140" t="s">
        <v>2383</v>
      </c>
      <c r="AQ1278" s="140" t="s">
        <v>2380</v>
      </c>
      <c r="AR1278" s="140" t="s">
        <v>2509</v>
      </c>
      <c r="AS1278" s="136" t="s">
        <v>2381</v>
      </c>
      <c r="AT1278" s="145" t="str">
        <f>IF(ISBLANK(Lanes!AO1278),"",ROUND(Lanes!AO1278,2))</f>
        <v/>
      </c>
      <c r="AU1278" s="145" t="str">
        <f>IF(ISBLANK(Lanes!AP1278),"",ROUND(Lanes!AP1278,2))</f>
        <v/>
      </c>
      <c r="AV1278" s="145" t="str">
        <f>IF(ISBLANK(Lanes!AQ1278),"",ROUND(Lanes!AQ1278,2))</f>
        <v/>
      </c>
      <c r="AW1278" s="145" t="str">
        <f>IF(ISBLANK(Lanes!AP1278),"",ROUND(Lanes!AR1278,2))</f>
        <v/>
      </c>
      <c r="AX1278" s="145" t="str">
        <f>IF(ISBLANK(Lanes!AS1278),"",ROUND(Lanes!AS1278,2))</f>
        <v/>
      </c>
      <c r="AY1278" s="145" t="str">
        <f>IF(ISBLANK(Lanes!AT1278),"",ROUND(Lanes!AT1278,2))</f>
        <v/>
      </c>
      <c r="AZ1278" s="145" t="str">
        <f>IF(ISBLANK(Lanes!AP1278),"",ROUND(Lanes!AU1278,2))</f>
        <v/>
      </c>
      <c r="BA1278" s="145" t="str">
        <f>IF(ISBLANK(Lanes!AP1278),"",ROUND(Lanes!AV1278,2))</f>
        <v/>
      </c>
      <c r="BB1278" s="145" t="str">
        <f>IF(ISBLANK(Lanes!AW1278),"",ROUND(Lanes!AW1278,2))</f>
        <v/>
      </c>
      <c r="BC1278" s="145" t="str">
        <f>IF(ISBLANK(Lanes!AX1278),"",ROUND(Lanes!AX1278,2))</f>
        <v/>
      </c>
      <c r="BD1278" s="145" t="str">
        <f>IF(ISBLANK(Lanes!AY1278),"",ROUND(Lanes!AY1278,2))</f>
        <v/>
      </c>
      <c r="BE1278" s="145" t="str">
        <f>IF(ISBLANK(Lanes!AX1278),"",ROUND(Lanes!AZ1278,2))</f>
        <v/>
      </c>
      <c r="BF1278" s="145" t="str">
        <f>IF(ISBLANK(Lanes!BA1278),"",ROUND(Lanes!BA1278,2))</f>
        <v/>
      </c>
      <c r="BG1278" s="145" t="str">
        <f>IF(ISBLANK(Lanes!BB1278),"",ROUND(Lanes!BB1278,2))</f>
        <v/>
      </c>
      <c r="BH1278" s="145" t="str">
        <f>IF(ISBLANK(Lanes!AX1278),"",ROUND(Lanes!BC1278,2))</f>
        <v/>
      </c>
      <c r="BI1278" s="145" t="str">
        <f>IF(ISBLANK(Lanes!AX1278),"",ROUND(Lanes!BD1278,2))</f>
        <v/>
      </c>
      <c r="BJ1278" s="145" t="str">
        <f>IF(ISBLANK(Lanes!BE1278),"",Lanes!BE1278)</f>
        <v/>
      </c>
      <c r="BK1278" s="145" t="str">
        <f>IF(ISBLANK(Lanes!BF1278),"",Lanes!BF1278)</f>
        <v/>
      </c>
      <c r="BL1278" s="145" t="str">
        <f>IF(ISBLANK(Lanes!BG1278),"",Lanes!BG1278)</f>
        <v/>
      </c>
      <c r="BM1278" s="145" t="str">
        <f>IF(ISBLANK(Lanes!BH1278),"",Lanes!BH1278)</f>
        <v/>
      </c>
      <c r="BN1278" s="145" t="str">
        <f>IF(ISBLANK(Lanes!BI1278),"",Lanes!BI1278)</f>
        <v/>
      </c>
      <c r="BO1278" s="145" t="str">
        <f>IF(ISBLANK(Lanes!BJ1278),"",Lanes!BJ1278)</f>
        <v/>
      </c>
      <c r="BP1278" s="145" t="str">
        <f>IF(ISBLANK(Lanes!BK1278),"",Lanes!BK1278)</f>
        <v/>
      </c>
      <c r="BQ1278" s="145" t="str">
        <f>IF(ISBLANK(Lanes!BL1278),"",Lanes!BL1278)</f>
        <v/>
      </c>
      <c r="BR1278" s="145" t="str">
        <f>IF(ISBLANK(Lanes!BM1278),"",ROUND(Lanes!BM1278,0))</f>
        <v/>
      </c>
      <c r="BS1278" s="145" t="str">
        <f>IF(ISBLANK(Lanes!BN1278),"",ROUND(Lanes!BN1278,0))</f>
        <v/>
      </c>
      <c r="BT1278" s="145" t="str">
        <f>IF(ISBLANK(Lanes!BO1278),"",ROUND(Lanes!BO1278,0))</f>
        <v/>
      </c>
      <c r="BU1278" s="145" t="str">
        <f>IF(ISBLANK(Lanes!BN1278),"",ROUND(Lanes!BP1278,0))</f>
        <v/>
      </c>
      <c r="BV1278" s="145" t="str">
        <f>IF(ISBLANK(Lanes!BQ1278),"",ROUND(Lanes!BQ1278,1))</f>
        <v/>
      </c>
      <c r="BW1278" s="145" t="str">
        <f>IF(ISBLANK(Lanes!BR1278),"",Lanes!BR1278)</f>
        <v/>
      </c>
      <c r="BX1278" s="145" t="str">
        <f>IF(ISBLANK(Lanes!BS1278),"",Lanes!BS1278)</f>
        <v/>
      </c>
      <c r="BY1278" s="145" t="str">
        <f>IF(ISBLANK(Lanes!BT1278),"",Lanes!BT1278)</f>
        <v/>
      </c>
      <c r="BZ1278" s="145" t="str">
        <f>IF(ISBLANK(Lanes!BU1278),"",Lanes!BU1278)</f>
        <v/>
      </c>
      <c r="CA1278" s="145" t="str">
        <f>IF(ISBLANK(Lanes!BV1278),"",ROUND(Lanes!BV1278,1))</f>
        <v/>
      </c>
      <c r="CB1278" s="145" t="str">
        <f>IF(ISBLANK(Lanes!BW1278),"",ROUND(Lanes!BW1278,2))</f>
        <v/>
      </c>
      <c r="CC1278" s="145" t="str">
        <f>IF(ISBLANK(Lanes!BX1278),"",ROUND(Lanes!BX1278,1))</f>
        <v/>
      </c>
      <c r="CD1278" s="145" t="str">
        <f>IF(ISBLANK(Lanes!BY1278),"",ROUND(Lanes!BY1278,2))</f>
        <v/>
      </c>
      <c r="CE1278" s="145" t="str">
        <f>IF(ISBLANK(Lanes!BZ1278),"",ROUND(Lanes!BZ1278,0))</f>
        <v/>
      </c>
      <c r="CF1278" s="145" t="str">
        <f>IF(ISBLANK(Lanes!CA1278),"",ROUND(Lanes!CA1278,0))</f>
        <v/>
      </c>
      <c r="CG1278" s="145" t="str">
        <f>IF(ISBLANK(Lanes!CB1278),"",ROUND(Lanes!CB1278,0))</f>
        <v/>
      </c>
      <c r="CH1278" s="145" t="str">
        <f>IF(ISBLANK(Lanes!CC1278),"",ROUND(Lanes!CC1278,2))</f>
        <v/>
      </c>
      <c r="CI1278" s="145" t="str">
        <f>IF(ISBLANK(Lanes!CD1278),"",ROUND(Lanes!CD1278,2))</f>
        <v/>
      </c>
      <c r="CJ1278" s="145" t="str">
        <f>IF(ISBLANK(Lanes!CE1278),"",ROUND(Lanes!CE1278,2))</f>
        <v/>
      </c>
      <c r="CK1278" s="145" t="str">
        <f>IF(ISBLANK(Lanes!CF1278),"",ROUND(Lanes!CF1278,0))</f>
        <v/>
      </c>
      <c r="CL1278" s="145" t="str">
        <f>IF(ISBLANK(Lanes!CG1278),"",ROUND(Lanes!CG1278,0))</f>
        <v/>
      </c>
      <c r="CM1278" s="145" t="str">
        <f>IF(ISBLANK(Lanes!CH1278),"",ROUND(Lanes!CH1278,0))</f>
        <v/>
      </c>
      <c r="CN1278" s="145" t="str">
        <f>IF(ISBLANK(Lanes!CI1278),"",ROUND(Lanes!CI1278,2))</f>
        <v/>
      </c>
      <c r="CO1278" s="145" t="str">
        <f>IF(ISBLANK(Lanes!CJ1278),"",ROUND(Lanes!CJ1278,2))</f>
        <v/>
      </c>
      <c r="CP1278" s="145" t="str">
        <f>IF(ISBLANK(Lanes!CK1278),"",ROUND(Lanes!CK1278,2))</f>
        <v/>
      </c>
      <c r="CQ1278" s="146" t="str">
        <f>IF(ISBLANK(Lanes!CL1278),"","delete")</f>
        <v/>
      </c>
    </row>
    <row r="1279" spans="1:95">
      <c r="A1279" s="142">
        <v>2683</v>
      </c>
      <c r="B1279" s="140" t="s">
        <v>2223</v>
      </c>
      <c r="C1279" s="141">
        <v>1</v>
      </c>
      <c r="D1279" s="140" t="s">
        <v>2508</v>
      </c>
      <c r="E1279" s="140" t="s">
        <v>2508</v>
      </c>
      <c r="F1279" s="140" t="s">
        <v>736</v>
      </c>
      <c r="G1279" s="140" t="s">
        <v>87</v>
      </c>
      <c r="H1279" s="140" t="s">
        <v>127</v>
      </c>
      <c r="I1279" s="140" t="s">
        <v>161</v>
      </c>
      <c r="J1279" s="140" t="s">
        <v>161</v>
      </c>
      <c r="K1279" s="140" t="s">
        <v>2380</v>
      </c>
      <c r="L1279" s="140" t="s">
        <v>162</v>
      </c>
      <c r="M1279" s="140" t="s">
        <v>163</v>
      </c>
      <c r="N1279" s="140" t="s">
        <v>634</v>
      </c>
      <c r="O1279" s="140" t="s">
        <v>841</v>
      </c>
      <c r="P1279" s="140" t="s">
        <v>157</v>
      </c>
      <c r="Q1279" s="140" t="s">
        <v>2380</v>
      </c>
      <c r="R1279" s="140" t="s">
        <v>158</v>
      </c>
      <c r="S1279" s="140" t="s">
        <v>91</v>
      </c>
      <c r="T1279" s="140" t="s">
        <v>159</v>
      </c>
      <c r="U1279" s="140" t="s">
        <v>774</v>
      </c>
      <c r="V1279" s="140" t="s">
        <v>244</v>
      </c>
      <c r="W1279" s="140" t="s">
        <v>109</v>
      </c>
      <c r="X1279" s="140" t="s">
        <v>110</v>
      </c>
      <c r="Y1279" s="140" t="s">
        <v>2380</v>
      </c>
      <c r="Z1279" s="140" t="s">
        <v>2380</v>
      </c>
      <c r="AA1279" s="140" t="s">
        <v>2380</v>
      </c>
      <c r="AB1279" s="140" t="s">
        <v>2507</v>
      </c>
      <c r="AC1279" s="140" t="s">
        <v>2391</v>
      </c>
      <c r="AD1279" s="140" t="s">
        <v>101</v>
      </c>
      <c r="AE1279" s="140" t="s">
        <v>2385</v>
      </c>
      <c r="AF1279" s="140" t="s">
        <v>2385</v>
      </c>
      <c r="AG1279" s="140" t="s">
        <v>2385</v>
      </c>
      <c r="AH1279" s="140" t="s">
        <v>2385</v>
      </c>
      <c r="AI1279" s="140" t="s">
        <v>101</v>
      </c>
      <c r="AJ1279" s="140" t="s">
        <v>2390</v>
      </c>
      <c r="AK1279" s="140" t="s">
        <v>2390</v>
      </c>
      <c r="AL1279" s="140" t="s">
        <v>660</v>
      </c>
      <c r="AM1279" s="140" t="s">
        <v>2380</v>
      </c>
      <c r="AN1279" s="140" t="s">
        <v>660</v>
      </c>
      <c r="AO1279" s="140" t="s">
        <v>660</v>
      </c>
      <c r="AP1279" s="140" t="s">
        <v>2383</v>
      </c>
      <c r="AQ1279" s="140" t="s">
        <v>2380</v>
      </c>
      <c r="AR1279" s="140" t="s">
        <v>2505</v>
      </c>
      <c r="AS1279" s="136" t="s">
        <v>2381</v>
      </c>
      <c r="AT1279" s="145" t="str">
        <f>IF(ISBLANK(Lanes!AO1279),"",ROUND(Lanes!AO1279,2))</f>
        <v/>
      </c>
      <c r="AU1279" s="145" t="str">
        <f>IF(ISBLANK(Lanes!AP1279),"",ROUND(Lanes!AP1279,2))</f>
        <v/>
      </c>
      <c r="AV1279" s="145" t="str">
        <f>IF(ISBLANK(Lanes!AQ1279),"",ROUND(Lanes!AQ1279,2))</f>
        <v/>
      </c>
      <c r="AW1279" s="145" t="str">
        <f>IF(ISBLANK(Lanes!AP1279),"",ROUND(Lanes!AR1279,2))</f>
        <v/>
      </c>
      <c r="AX1279" s="145" t="str">
        <f>IF(ISBLANK(Lanes!AS1279),"",ROUND(Lanes!AS1279,2))</f>
        <v/>
      </c>
      <c r="AY1279" s="145" t="str">
        <f>IF(ISBLANK(Lanes!AT1279),"",ROUND(Lanes!AT1279,2))</f>
        <v/>
      </c>
      <c r="AZ1279" s="145" t="str">
        <f>IF(ISBLANK(Lanes!AP1279),"",ROUND(Lanes!AU1279,2))</f>
        <v/>
      </c>
      <c r="BA1279" s="145" t="str">
        <f>IF(ISBLANK(Lanes!AP1279),"",ROUND(Lanes!AV1279,2))</f>
        <v/>
      </c>
      <c r="BB1279" s="145" t="str">
        <f>IF(ISBLANK(Lanes!AW1279),"",ROUND(Lanes!AW1279,2))</f>
        <v/>
      </c>
      <c r="BC1279" s="145" t="str">
        <f>IF(ISBLANK(Lanes!AX1279),"",ROUND(Lanes!AX1279,2))</f>
        <v/>
      </c>
      <c r="BD1279" s="145" t="str">
        <f>IF(ISBLANK(Lanes!AY1279),"",ROUND(Lanes!AY1279,2))</f>
        <v/>
      </c>
      <c r="BE1279" s="145" t="str">
        <f>IF(ISBLANK(Lanes!AX1279),"",ROUND(Lanes!AZ1279,2))</f>
        <v/>
      </c>
      <c r="BF1279" s="145" t="str">
        <f>IF(ISBLANK(Lanes!BA1279),"",ROUND(Lanes!BA1279,2))</f>
        <v/>
      </c>
      <c r="BG1279" s="145" t="str">
        <f>IF(ISBLANK(Lanes!BB1279),"",ROUND(Lanes!BB1279,2))</f>
        <v/>
      </c>
      <c r="BH1279" s="145" t="str">
        <f>IF(ISBLANK(Lanes!AX1279),"",ROUND(Lanes!BC1279,2))</f>
        <v/>
      </c>
      <c r="BI1279" s="145" t="str">
        <f>IF(ISBLANK(Lanes!AX1279),"",ROUND(Lanes!BD1279,2))</f>
        <v/>
      </c>
      <c r="BJ1279" s="145" t="str">
        <f>IF(ISBLANK(Lanes!BE1279),"",Lanes!BE1279)</f>
        <v/>
      </c>
      <c r="BK1279" s="145" t="str">
        <f>IF(ISBLANK(Lanes!BF1279),"",Lanes!BF1279)</f>
        <v/>
      </c>
      <c r="BL1279" s="145" t="str">
        <f>IF(ISBLANK(Lanes!BG1279),"",Lanes!BG1279)</f>
        <v/>
      </c>
      <c r="BM1279" s="145" t="str">
        <f>IF(ISBLANK(Lanes!BH1279),"",Lanes!BH1279)</f>
        <v/>
      </c>
      <c r="BN1279" s="145" t="str">
        <f>IF(ISBLANK(Lanes!BI1279),"",Lanes!BI1279)</f>
        <v/>
      </c>
      <c r="BO1279" s="145" t="str">
        <f>IF(ISBLANK(Lanes!BJ1279),"",Lanes!BJ1279)</f>
        <v/>
      </c>
      <c r="BP1279" s="145" t="str">
        <f>IF(ISBLANK(Lanes!BK1279),"",Lanes!BK1279)</f>
        <v/>
      </c>
      <c r="BQ1279" s="145" t="str">
        <f>IF(ISBLANK(Lanes!BL1279),"",Lanes!BL1279)</f>
        <v/>
      </c>
      <c r="BR1279" s="145" t="str">
        <f>IF(ISBLANK(Lanes!BM1279),"",ROUND(Lanes!BM1279,0))</f>
        <v/>
      </c>
      <c r="BS1279" s="145" t="str">
        <f>IF(ISBLANK(Lanes!BN1279),"",ROUND(Lanes!BN1279,0))</f>
        <v/>
      </c>
      <c r="BT1279" s="145" t="str">
        <f>IF(ISBLANK(Lanes!BO1279),"",ROUND(Lanes!BO1279,0))</f>
        <v/>
      </c>
      <c r="BU1279" s="145" t="str">
        <f>IF(ISBLANK(Lanes!BN1279),"",ROUND(Lanes!BP1279,0))</f>
        <v/>
      </c>
      <c r="BV1279" s="145" t="str">
        <f>IF(ISBLANK(Lanes!BQ1279),"",ROUND(Lanes!BQ1279,1))</f>
        <v/>
      </c>
      <c r="BW1279" s="145" t="str">
        <f>IF(ISBLANK(Lanes!BR1279),"",Lanes!BR1279)</f>
        <v/>
      </c>
      <c r="BX1279" s="145" t="str">
        <f>IF(ISBLANK(Lanes!BS1279),"",Lanes!BS1279)</f>
        <v/>
      </c>
      <c r="BY1279" s="145" t="str">
        <f>IF(ISBLANK(Lanes!BT1279),"",Lanes!BT1279)</f>
        <v/>
      </c>
      <c r="BZ1279" s="145" t="str">
        <f>IF(ISBLANK(Lanes!BU1279),"",Lanes!BU1279)</f>
        <v/>
      </c>
      <c r="CA1279" s="145" t="str">
        <f>IF(ISBLANK(Lanes!BV1279),"",ROUND(Lanes!BV1279,1))</f>
        <v/>
      </c>
      <c r="CB1279" s="145" t="str">
        <f>IF(ISBLANK(Lanes!BW1279),"",ROUND(Lanes!BW1279,2))</f>
        <v/>
      </c>
      <c r="CC1279" s="145" t="str">
        <f>IF(ISBLANK(Lanes!BX1279),"",ROUND(Lanes!BX1279,1))</f>
        <v/>
      </c>
      <c r="CD1279" s="145" t="str">
        <f>IF(ISBLANK(Lanes!BY1279),"",ROUND(Lanes!BY1279,2))</f>
        <v/>
      </c>
      <c r="CE1279" s="145" t="str">
        <f>IF(ISBLANK(Lanes!BZ1279),"",ROUND(Lanes!BZ1279,0))</f>
        <v/>
      </c>
      <c r="CF1279" s="145" t="str">
        <f>IF(ISBLANK(Lanes!CA1279),"",ROUND(Lanes!CA1279,0))</f>
        <v/>
      </c>
      <c r="CG1279" s="145" t="str">
        <f>IF(ISBLANK(Lanes!CB1279),"",ROUND(Lanes!CB1279,0))</f>
        <v/>
      </c>
      <c r="CH1279" s="145" t="str">
        <f>IF(ISBLANK(Lanes!CC1279),"",ROUND(Lanes!CC1279,2))</f>
        <v/>
      </c>
      <c r="CI1279" s="145" t="str">
        <f>IF(ISBLANK(Lanes!CD1279),"",ROUND(Lanes!CD1279,2))</f>
        <v/>
      </c>
      <c r="CJ1279" s="145" t="str">
        <f>IF(ISBLANK(Lanes!CE1279),"",ROUND(Lanes!CE1279,2))</f>
        <v/>
      </c>
      <c r="CK1279" s="145" t="str">
        <f>IF(ISBLANK(Lanes!CF1279),"",ROUND(Lanes!CF1279,0))</f>
        <v/>
      </c>
      <c r="CL1279" s="145" t="str">
        <f>IF(ISBLANK(Lanes!CG1279),"",ROUND(Lanes!CG1279,0))</f>
        <v/>
      </c>
      <c r="CM1279" s="145" t="str">
        <f>IF(ISBLANK(Lanes!CH1279),"",ROUND(Lanes!CH1279,0))</f>
        <v/>
      </c>
      <c r="CN1279" s="145" t="str">
        <f>IF(ISBLANK(Lanes!CI1279),"",ROUND(Lanes!CI1279,2))</f>
        <v/>
      </c>
      <c r="CO1279" s="145" t="str">
        <f>IF(ISBLANK(Lanes!CJ1279),"",ROUND(Lanes!CJ1279,2))</f>
        <v/>
      </c>
      <c r="CP1279" s="145" t="str">
        <f>IF(ISBLANK(Lanes!CK1279),"",ROUND(Lanes!CK1279,2))</f>
        <v/>
      </c>
      <c r="CQ1279" s="146" t="str">
        <f>IF(ISBLANK(Lanes!CL1279),"","delete")</f>
        <v/>
      </c>
    </row>
    <row r="1280" spans="1:95">
      <c r="A1280" s="142">
        <v>2684</v>
      </c>
      <c r="B1280" s="140" t="s">
        <v>2224</v>
      </c>
      <c r="C1280" s="141">
        <v>1</v>
      </c>
      <c r="D1280" s="140" t="s">
        <v>2506</v>
      </c>
      <c r="E1280" s="140" t="s">
        <v>2506</v>
      </c>
      <c r="F1280" s="140" t="s">
        <v>736</v>
      </c>
      <c r="G1280" s="140" t="s">
        <v>87</v>
      </c>
      <c r="H1280" s="140" t="s">
        <v>127</v>
      </c>
      <c r="I1280" s="140" t="s">
        <v>842</v>
      </c>
      <c r="J1280" s="140" t="s">
        <v>842</v>
      </c>
      <c r="K1280" s="140" t="s">
        <v>2380</v>
      </c>
      <c r="L1280" s="140" t="s">
        <v>162</v>
      </c>
      <c r="M1280" s="140" t="s">
        <v>163</v>
      </c>
      <c r="N1280" s="140" t="s">
        <v>634</v>
      </c>
      <c r="O1280" s="140" t="s">
        <v>841</v>
      </c>
      <c r="P1280" s="140" t="s">
        <v>157</v>
      </c>
      <c r="Q1280" s="140" t="s">
        <v>2380</v>
      </c>
      <c r="R1280" s="140" t="s">
        <v>158</v>
      </c>
      <c r="S1280" s="140" t="s">
        <v>91</v>
      </c>
      <c r="T1280" s="140" t="s">
        <v>159</v>
      </c>
      <c r="U1280" s="140" t="s">
        <v>774</v>
      </c>
      <c r="V1280" s="140" t="s">
        <v>244</v>
      </c>
      <c r="W1280" s="140" t="s">
        <v>109</v>
      </c>
      <c r="X1280" s="140" t="s">
        <v>110</v>
      </c>
      <c r="Y1280" s="140" t="s">
        <v>2380</v>
      </c>
      <c r="Z1280" s="140" t="s">
        <v>2380</v>
      </c>
      <c r="AA1280" s="140" t="s">
        <v>2380</v>
      </c>
      <c r="AB1280" s="140" t="s">
        <v>2434</v>
      </c>
      <c r="AC1280" s="140" t="s">
        <v>2391</v>
      </c>
      <c r="AD1280" s="140" t="s">
        <v>101</v>
      </c>
      <c r="AE1280" s="140" t="s">
        <v>2385</v>
      </c>
      <c r="AF1280" s="140" t="s">
        <v>2385</v>
      </c>
      <c r="AG1280" s="140" t="s">
        <v>2385</v>
      </c>
      <c r="AH1280" s="140" t="s">
        <v>2385</v>
      </c>
      <c r="AI1280" s="140" t="s">
        <v>101</v>
      </c>
      <c r="AJ1280" s="140" t="s">
        <v>2390</v>
      </c>
      <c r="AK1280" s="140" t="s">
        <v>2390</v>
      </c>
      <c r="AL1280" s="140" t="s">
        <v>660</v>
      </c>
      <c r="AM1280" s="140" t="s">
        <v>2380</v>
      </c>
      <c r="AN1280" s="140" t="s">
        <v>660</v>
      </c>
      <c r="AO1280" s="140" t="s">
        <v>660</v>
      </c>
      <c r="AP1280" s="140" t="s">
        <v>2383</v>
      </c>
      <c r="AQ1280" s="140" t="s">
        <v>2380</v>
      </c>
      <c r="AR1280" s="140" t="s">
        <v>2505</v>
      </c>
      <c r="AS1280" s="136" t="s">
        <v>2381</v>
      </c>
      <c r="AT1280" s="145" t="str">
        <f>IF(ISBLANK(Lanes!AO1280),"",ROUND(Lanes!AO1280,2))</f>
        <v/>
      </c>
      <c r="AU1280" s="145" t="str">
        <f>IF(ISBLANK(Lanes!AP1280),"",ROUND(Lanes!AP1280,2))</f>
        <v/>
      </c>
      <c r="AV1280" s="145" t="str">
        <f>IF(ISBLANK(Lanes!AQ1280),"",ROUND(Lanes!AQ1280,2))</f>
        <v/>
      </c>
      <c r="AW1280" s="145" t="str">
        <f>IF(ISBLANK(Lanes!AP1280),"",ROUND(Lanes!AR1280,2))</f>
        <v/>
      </c>
      <c r="AX1280" s="145" t="str">
        <f>IF(ISBLANK(Lanes!AS1280),"",ROUND(Lanes!AS1280,2))</f>
        <v/>
      </c>
      <c r="AY1280" s="145" t="str">
        <f>IF(ISBLANK(Lanes!AT1280),"",ROUND(Lanes!AT1280,2))</f>
        <v/>
      </c>
      <c r="AZ1280" s="145" t="str">
        <f>IF(ISBLANK(Lanes!AP1280),"",ROUND(Lanes!AU1280,2))</f>
        <v/>
      </c>
      <c r="BA1280" s="145" t="str">
        <f>IF(ISBLANK(Lanes!AP1280),"",ROUND(Lanes!AV1280,2))</f>
        <v/>
      </c>
      <c r="BB1280" s="145" t="str">
        <f>IF(ISBLANK(Lanes!AW1280),"",ROUND(Lanes!AW1280,2))</f>
        <v/>
      </c>
      <c r="BC1280" s="145" t="str">
        <f>IF(ISBLANK(Lanes!AX1280),"",ROUND(Lanes!AX1280,2))</f>
        <v/>
      </c>
      <c r="BD1280" s="145" t="str">
        <f>IF(ISBLANK(Lanes!AY1280),"",ROUND(Lanes!AY1280,2))</f>
        <v/>
      </c>
      <c r="BE1280" s="145" t="str">
        <f>IF(ISBLANK(Lanes!AX1280),"",ROUND(Lanes!AZ1280,2))</f>
        <v/>
      </c>
      <c r="BF1280" s="145" t="str">
        <f>IF(ISBLANK(Lanes!BA1280),"",ROUND(Lanes!BA1280,2))</f>
        <v/>
      </c>
      <c r="BG1280" s="145" t="str">
        <f>IF(ISBLANK(Lanes!BB1280),"",ROUND(Lanes!BB1280,2))</f>
        <v/>
      </c>
      <c r="BH1280" s="145" t="str">
        <f>IF(ISBLANK(Lanes!AX1280),"",ROUND(Lanes!BC1280,2))</f>
        <v/>
      </c>
      <c r="BI1280" s="145" t="str">
        <f>IF(ISBLANK(Lanes!AX1280),"",ROUND(Lanes!BD1280,2))</f>
        <v/>
      </c>
      <c r="BJ1280" s="145" t="str">
        <f>IF(ISBLANK(Lanes!BE1280),"",Lanes!BE1280)</f>
        <v/>
      </c>
      <c r="BK1280" s="145" t="str">
        <f>IF(ISBLANK(Lanes!BF1280),"",Lanes!BF1280)</f>
        <v/>
      </c>
      <c r="BL1280" s="145" t="str">
        <f>IF(ISBLANK(Lanes!BG1280),"",Lanes!BG1280)</f>
        <v/>
      </c>
      <c r="BM1280" s="145" t="str">
        <f>IF(ISBLANK(Lanes!BH1280),"",Lanes!BH1280)</f>
        <v/>
      </c>
      <c r="BN1280" s="145" t="str">
        <f>IF(ISBLANK(Lanes!BI1280),"",Lanes!BI1280)</f>
        <v/>
      </c>
      <c r="BO1280" s="145" t="str">
        <f>IF(ISBLANK(Lanes!BJ1280),"",Lanes!BJ1280)</f>
        <v/>
      </c>
      <c r="BP1280" s="145" t="str">
        <f>IF(ISBLANK(Lanes!BK1280),"",Lanes!BK1280)</f>
        <v/>
      </c>
      <c r="BQ1280" s="145" t="str">
        <f>IF(ISBLANK(Lanes!BL1280),"",Lanes!BL1280)</f>
        <v/>
      </c>
      <c r="BR1280" s="145" t="str">
        <f>IF(ISBLANK(Lanes!BM1280),"",ROUND(Lanes!BM1280,0))</f>
        <v/>
      </c>
      <c r="BS1280" s="145" t="str">
        <f>IF(ISBLANK(Lanes!BN1280),"",ROUND(Lanes!BN1280,0))</f>
        <v/>
      </c>
      <c r="BT1280" s="145" t="str">
        <f>IF(ISBLANK(Lanes!BO1280),"",ROUND(Lanes!BO1280,0))</f>
        <v/>
      </c>
      <c r="BU1280" s="145" t="str">
        <f>IF(ISBLANK(Lanes!BN1280),"",ROUND(Lanes!BP1280,0))</f>
        <v/>
      </c>
      <c r="BV1280" s="145" t="str">
        <f>IF(ISBLANK(Lanes!BQ1280),"",ROUND(Lanes!BQ1280,1))</f>
        <v/>
      </c>
      <c r="BW1280" s="145" t="str">
        <f>IF(ISBLANK(Lanes!BR1280),"",Lanes!BR1280)</f>
        <v/>
      </c>
      <c r="BX1280" s="145" t="str">
        <f>IF(ISBLANK(Lanes!BS1280),"",Lanes!BS1280)</f>
        <v/>
      </c>
      <c r="BY1280" s="145" t="str">
        <f>IF(ISBLANK(Lanes!BT1280),"",Lanes!BT1280)</f>
        <v/>
      </c>
      <c r="BZ1280" s="145" t="str">
        <f>IF(ISBLANK(Lanes!BU1280),"",Lanes!BU1280)</f>
        <v/>
      </c>
      <c r="CA1280" s="145" t="str">
        <f>IF(ISBLANK(Lanes!BV1280),"",ROUND(Lanes!BV1280,1))</f>
        <v/>
      </c>
      <c r="CB1280" s="145" t="str">
        <f>IF(ISBLANK(Lanes!BW1280),"",ROUND(Lanes!BW1280,2))</f>
        <v/>
      </c>
      <c r="CC1280" s="145" t="str">
        <f>IF(ISBLANK(Lanes!BX1280),"",ROUND(Lanes!BX1280,1))</f>
        <v/>
      </c>
      <c r="CD1280" s="145" t="str">
        <f>IF(ISBLANK(Lanes!BY1280),"",ROUND(Lanes!BY1280,2))</f>
        <v/>
      </c>
      <c r="CE1280" s="145" t="str">
        <f>IF(ISBLANK(Lanes!BZ1280),"",ROUND(Lanes!BZ1280,0))</f>
        <v/>
      </c>
      <c r="CF1280" s="145" t="str">
        <f>IF(ISBLANK(Lanes!CA1280),"",ROUND(Lanes!CA1280,0))</f>
        <v/>
      </c>
      <c r="CG1280" s="145" t="str">
        <f>IF(ISBLANK(Lanes!CB1280),"",ROUND(Lanes!CB1280,0))</f>
        <v/>
      </c>
      <c r="CH1280" s="145" t="str">
        <f>IF(ISBLANK(Lanes!CC1280),"",ROUND(Lanes!CC1280,2))</f>
        <v/>
      </c>
      <c r="CI1280" s="145" t="str">
        <f>IF(ISBLANK(Lanes!CD1280),"",ROUND(Lanes!CD1280,2))</f>
        <v/>
      </c>
      <c r="CJ1280" s="145" t="str">
        <f>IF(ISBLANK(Lanes!CE1280),"",ROUND(Lanes!CE1280,2))</f>
        <v/>
      </c>
      <c r="CK1280" s="145" t="str">
        <f>IF(ISBLANK(Lanes!CF1280),"",ROUND(Lanes!CF1280,0))</f>
        <v/>
      </c>
      <c r="CL1280" s="145" t="str">
        <f>IF(ISBLANK(Lanes!CG1280),"",ROUND(Lanes!CG1280,0))</f>
        <v/>
      </c>
      <c r="CM1280" s="145" t="str">
        <f>IF(ISBLANK(Lanes!CH1280),"",ROUND(Lanes!CH1280,0))</f>
        <v/>
      </c>
      <c r="CN1280" s="145" t="str">
        <f>IF(ISBLANK(Lanes!CI1280),"",ROUND(Lanes!CI1280,2))</f>
        <v/>
      </c>
      <c r="CO1280" s="145" t="str">
        <f>IF(ISBLANK(Lanes!CJ1280),"",ROUND(Lanes!CJ1280,2))</f>
        <v/>
      </c>
      <c r="CP1280" s="145" t="str">
        <f>IF(ISBLANK(Lanes!CK1280),"",ROUND(Lanes!CK1280,2))</f>
        <v/>
      </c>
      <c r="CQ1280" s="146" t="str">
        <f>IF(ISBLANK(Lanes!CL1280),"","delete")</f>
        <v/>
      </c>
    </row>
    <row r="1281" spans="1:95">
      <c r="A1281" s="142">
        <v>2685</v>
      </c>
      <c r="B1281" s="140" t="s">
        <v>2225</v>
      </c>
      <c r="C1281" s="141">
        <v>1</v>
      </c>
      <c r="D1281" s="140" t="s">
        <v>1132</v>
      </c>
      <c r="E1281" s="140" t="s">
        <v>1132</v>
      </c>
      <c r="F1281" s="140" t="s">
        <v>736</v>
      </c>
      <c r="G1281" s="140" t="s">
        <v>87</v>
      </c>
      <c r="H1281" s="140" t="s">
        <v>111</v>
      </c>
      <c r="I1281" s="140" t="s">
        <v>561</v>
      </c>
      <c r="J1281" s="140" t="s">
        <v>843</v>
      </c>
      <c r="K1281" s="140" t="s">
        <v>2380</v>
      </c>
      <c r="L1281" s="140" t="s">
        <v>223</v>
      </c>
      <c r="M1281" s="140" t="s">
        <v>224</v>
      </c>
      <c r="N1281" s="140" t="s">
        <v>164</v>
      </c>
      <c r="O1281" s="140" t="s">
        <v>841</v>
      </c>
      <c r="P1281" s="140" t="s">
        <v>157</v>
      </c>
      <c r="Q1281" s="140" t="s">
        <v>2380</v>
      </c>
      <c r="R1281" s="140" t="s">
        <v>158</v>
      </c>
      <c r="S1281" s="140" t="s">
        <v>91</v>
      </c>
      <c r="T1281" s="140" t="s">
        <v>159</v>
      </c>
      <c r="U1281" s="140" t="s">
        <v>844</v>
      </c>
      <c r="V1281" s="140" t="s">
        <v>108</v>
      </c>
      <c r="W1281" s="140" t="s">
        <v>98</v>
      </c>
      <c r="X1281" s="140" t="s">
        <v>99</v>
      </c>
      <c r="Y1281" s="140" t="s">
        <v>251</v>
      </c>
      <c r="Z1281" s="140" t="s">
        <v>2380</v>
      </c>
      <c r="AA1281" s="140" t="s">
        <v>2380</v>
      </c>
      <c r="AB1281" s="140" t="s">
        <v>2400</v>
      </c>
      <c r="AC1281" s="140" t="s">
        <v>2391</v>
      </c>
      <c r="AD1281" s="140" t="s">
        <v>101</v>
      </c>
      <c r="AE1281" s="140" t="s">
        <v>2385</v>
      </c>
      <c r="AF1281" s="140" t="s">
        <v>2385</v>
      </c>
      <c r="AG1281" s="140" t="s">
        <v>2385</v>
      </c>
      <c r="AH1281" s="140" t="s">
        <v>2385</v>
      </c>
      <c r="AI1281" s="140" t="s">
        <v>101</v>
      </c>
      <c r="AJ1281" s="140" t="s">
        <v>2384</v>
      </c>
      <c r="AK1281" s="140" t="s">
        <v>2392</v>
      </c>
      <c r="AL1281" s="140" t="s">
        <v>660</v>
      </c>
      <c r="AM1281" s="140" t="s">
        <v>2380</v>
      </c>
      <c r="AN1281" s="140" t="s">
        <v>660</v>
      </c>
      <c r="AO1281" s="140" t="s">
        <v>660</v>
      </c>
      <c r="AP1281" s="140" t="s">
        <v>2383</v>
      </c>
      <c r="AQ1281" s="140" t="s">
        <v>2380</v>
      </c>
      <c r="AR1281" s="140" t="s">
        <v>2453</v>
      </c>
      <c r="AS1281" s="136" t="s">
        <v>2381</v>
      </c>
      <c r="AT1281" s="145" t="str">
        <f>IF(ISBLANK(Lanes!AO1281),"",ROUND(Lanes!AO1281,2))</f>
        <v/>
      </c>
      <c r="AU1281" s="145" t="str">
        <f>IF(ISBLANK(Lanes!AP1281),"",ROUND(Lanes!AP1281,2))</f>
        <v/>
      </c>
      <c r="AV1281" s="145" t="str">
        <f>IF(ISBLANK(Lanes!AQ1281),"",ROUND(Lanes!AQ1281,2))</f>
        <v/>
      </c>
      <c r="AW1281" s="145" t="str">
        <f>IF(ISBLANK(Lanes!AP1281),"",ROUND(Lanes!AR1281,2))</f>
        <v/>
      </c>
      <c r="AX1281" s="145" t="str">
        <f>IF(ISBLANK(Lanes!AS1281),"",ROUND(Lanes!AS1281,2))</f>
        <v/>
      </c>
      <c r="AY1281" s="145" t="str">
        <f>IF(ISBLANK(Lanes!AT1281),"",ROUND(Lanes!AT1281,2))</f>
        <v/>
      </c>
      <c r="AZ1281" s="145" t="str">
        <f>IF(ISBLANK(Lanes!AP1281),"",ROUND(Lanes!AU1281,2))</f>
        <v/>
      </c>
      <c r="BA1281" s="145" t="str">
        <f>IF(ISBLANK(Lanes!AP1281),"",ROUND(Lanes!AV1281,2))</f>
        <v/>
      </c>
      <c r="BB1281" s="145" t="str">
        <f>IF(ISBLANK(Lanes!AW1281),"",ROUND(Lanes!AW1281,2))</f>
        <v/>
      </c>
      <c r="BC1281" s="145" t="str">
        <f>IF(ISBLANK(Lanes!AX1281),"",ROUND(Lanes!AX1281,2))</f>
        <v/>
      </c>
      <c r="BD1281" s="145" t="str">
        <f>IF(ISBLANK(Lanes!AY1281),"",ROUND(Lanes!AY1281,2))</f>
        <v/>
      </c>
      <c r="BE1281" s="145" t="str">
        <f>IF(ISBLANK(Lanes!AX1281),"",ROUND(Lanes!AZ1281,2))</f>
        <v/>
      </c>
      <c r="BF1281" s="145" t="str">
        <f>IF(ISBLANK(Lanes!BA1281),"",ROUND(Lanes!BA1281,2))</f>
        <v/>
      </c>
      <c r="BG1281" s="145" t="str">
        <f>IF(ISBLANK(Lanes!BB1281),"",ROUND(Lanes!BB1281,2))</f>
        <v/>
      </c>
      <c r="BH1281" s="145" t="str">
        <f>IF(ISBLANK(Lanes!AX1281),"",ROUND(Lanes!BC1281,2))</f>
        <v/>
      </c>
      <c r="BI1281" s="145" t="str">
        <f>IF(ISBLANK(Lanes!AX1281),"",ROUND(Lanes!BD1281,2))</f>
        <v/>
      </c>
      <c r="BJ1281" s="145" t="str">
        <f>IF(ISBLANK(Lanes!BE1281),"",Lanes!BE1281)</f>
        <v/>
      </c>
      <c r="BK1281" s="145" t="str">
        <f>IF(ISBLANK(Lanes!BF1281),"",Lanes!BF1281)</f>
        <v/>
      </c>
      <c r="BL1281" s="145" t="str">
        <f>IF(ISBLANK(Lanes!BG1281),"",Lanes!BG1281)</f>
        <v/>
      </c>
      <c r="BM1281" s="145" t="str">
        <f>IF(ISBLANK(Lanes!BH1281),"",Lanes!BH1281)</f>
        <v/>
      </c>
      <c r="BN1281" s="145" t="str">
        <f>IF(ISBLANK(Lanes!BI1281),"",Lanes!BI1281)</f>
        <v/>
      </c>
      <c r="BO1281" s="145" t="str">
        <f>IF(ISBLANK(Lanes!BJ1281),"",Lanes!BJ1281)</f>
        <v/>
      </c>
      <c r="BP1281" s="145" t="str">
        <f>IF(ISBLANK(Lanes!BK1281),"",Lanes!BK1281)</f>
        <v/>
      </c>
      <c r="BQ1281" s="145" t="str">
        <f>IF(ISBLANK(Lanes!BL1281),"",Lanes!BL1281)</f>
        <v/>
      </c>
      <c r="BR1281" s="145" t="str">
        <f>IF(ISBLANK(Lanes!BM1281),"",ROUND(Lanes!BM1281,0))</f>
        <v/>
      </c>
      <c r="BS1281" s="145" t="str">
        <f>IF(ISBLANK(Lanes!BN1281),"",ROUND(Lanes!BN1281,0))</f>
        <v/>
      </c>
      <c r="BT1281" s="145" t="str">
        <f>IF(ISBLANK(Lanes!BO1281),"",ROUND(Lanes!BO1281,0))</f>
        <v/>
      </c>
      <c r="BU1281" s="145" t="str">
        <f>IF(ISBLANK(Lanes!BN1281),"",ROUND(Lanes!BP1281,0))</f>
        <v/>
      </c>
      <c r="BV1281" s="145" t="str">
        <f>IF(ISBLANK(Lanes!BQ1281),"",ROUND(Lanes!BQ1281,1))</f>
        <v/>
      </c>
      <c r="BW1281" s="145" t="str">
        <f>IF(ISBLANK(Lanes!BR1281),"",Lanes!BR1281)</f>
        <v/>
      </c>
      <c r="BX1281" s="145" t="str">
        <f>IF(ISBLANK(Lanes!BS1281),"",Lanes!BS1281)</f>
        <v/>
      </c>
      <c r="BY1281" s="145" t="str">
        <f>IF(ISBLANK(Lanes!BT1281),"",Lanes!BT1281)</f>
        <v/>
      </c>
      <c r="BZ1281" s="145" t="str">
        <f>IF(ISBLANK(Lanes!BU1281),"",Lanes!BU1281)</f>
        <v/>
      </c>
      <c r="CA1281" s="145" t="str">
        <f>IF(ISBLANK(Lanes!BV1281),"",ROUND(Lanes!BV1281,1))</f>
        <v/>
      </c>
      <c r="CB1281" s="145" t="str">
        <f>IF(ISBLANK(Lanes!BW1281),"",ROUND(Lanes!BW1281,2))</f>
        <v/>
      </c>
      <c r="CC1281" s="145" t="str">
        <f>IF(ISBLANK(Lanes!BX1281),"",ROUND(Lanes!BX1281,1))</f>
        <v/>
      </c>
      <c r="CD1281" s="145" t="str">
        <f>IF(ISBLANK(Lanes!BY1281),"",ROUND(Lanes!BY1281,2))</f>
        <v/>
      </c>
      <c r="CE1281" s="145" t="str">
        <f>IF(ISBLANK(Lanes!BZ1281),"",ROUND(Lanes!BZ1281,0))</f>
        <v/>
      </c>
      <c r="CF1281" s="145" t="str">
        <f>IF(ISBLANK(Lanes!CA1281),"",ROUND(Lanes!CA1281,0))</f>
        <v/>
      </c>
      <c r="CG1281" s="145" t="str">
        <f>IF(ISBLANK(Lanes!CB1281),"",ROUND(Lanes!CB1281,0))</f>
        <v/>
      </c>
      <c r="CH1281" s="145" t="str">
        <f>IF(ISBLANK(Lanes!CC1281),"",ROUND(Lanes!CC1281,2))</f>
        <v/>
      </c>
      <c r="CI1281" s="145" t="str">
        <f>IF(ISBLANK(Lanes!CD1281),"",ROUND(Lanes!CD1281,2))</f>
        <v/>
      </c>
      <c r="CJ1281" s="145" t="str">
        <f>IF(ISBLANK(Lanes!CE1281),"",ROUND(Lanes!CE1281,2))</f>
        <v/>
      </c>
      <c r="CK1281" s="145" t="str">
        <f>IF(ISBLANK(Lanes!CF1281),"",ROUND(Lanes!CF1281,0))</f>
        <v/>
      </c>
      <c r="CL1281" s="145" t="str">
        <f>IF(ISBLANK(Lanes!CG1281),"",ROUND(Lanes!CG1281,0))</f>
        <v/>
      </c>
      <c r="CM1281" s="145" t="str">
        <f>IF(ISBLANK(Lanes!CH1281),"",ROUND(Lanes!CH1281,0))</f>
        <v/>
      </c>
      <c r="CN1281" s="145" t="str">
        <f>IF(ISBLANK(Lanes!CI1281),"",ROUND(Lanes!CI1281,2))</f>
        <v/>
      </c>
      <c r="CO1281" s="145" t="str">
        <f>IF(ISBLANK(Lanes!CJ1281),"",ROUND(Lanes!CJ1281,2))</f>
        <v/>
      </c>
      <c r="CP1281" s="145" t="str">
        <f>IF(ISBLANK(Lanes!CK1281),"",ROUND(Lanes!CK1281,2))</f>
        <v/>
      </c>
      <c r="CQ1281" s="146" t="str">
        <f>IF(ISBLANK(Lanes!CL1281),"","delete")</f>
        <v/>
      </c>
    </row>
    <row r="1282" spans="1:95">
      <c r="A1282" s="142">
        <v>2686</v>
      </c>
      <c r="B1282" s="140" t="s">
        <v>2226</v>
      </c>
      <c r="C1282" s="141">
        <v>1</v>
      </c>
      <c r="D1282" s="140" t="s">
        <v>1133</v>
      </c>
      <c r="E1282" s="140" t="s">
        <v>1133</v>
      </c>
      <c r="F1282" s="140" t="s">
        <v>736</v>
      </c>
      <c r="G1282" s="140" t="s">
        <v>87</v>
      </c>
      <c r="H1282" s="140" t="s">
        <v>111</v>
      </c>
      <c r="I1282" s="140" t="s">
        <v>845</v>
      </c>
      <c r="J1282" s="140" t="s">
        <v>846</v>
      </c>
      <c r="K1282" s="140" t="s">
        <v>2380</v>
      </c>
      <c r="L1282" s="140" t="s">
        <v>223</v>
      </c>
      <c r="M1282" s="140" t="s">
        <v>224</v>
      </c>
      <c r="N1282" s="140" t="s">
        <v>164</v>
      </c>
      <c r="O1282" s="140" t="s">
        <v>841</v>
      </c>
      <c r="P1282" s="140" t="s">
        <v>157</v>
      </c>
      <c r="Q1282" s="140" t="s">
        <v>2380</v>
      </c>
      <c r="R1282" s="140" t="s">
        <v>158</v>
      </c>
      <c r="S1282" s="140" t="s">
        <v>91</v>
      </c>
      <c r="T1282" s="140" t="s">
        <v>159</v>
      </c>
      <c r="U1282" s="140" t="s">
        <v>847</v>
      </c>
      <c r="V1282" s="140" t="s">
        <v>108</v>
      </c>
      <c r="W1282" s="140" t="s">
        <v>98</v>
      </c>
      <c r="X1282" s="140" t="s">
        <v>99</v>
      </c>
      <c r="Y1282" s="140" t="s">
        <v>251</v>
      </c>
      <c r="Z1282" s="140" t="s">
        <v>2380</v>
      </c>
      <c r="AA1282" s="140" t="s">
        <v>2380</v>
      </c>
      <c r="AB1282" s="140" t="s">
        <v>2485</v>
      </c>
      <c r="AC1282" s="140" t="s">
        <v>2391</v>
      </c>
      <c r="AD1282" s="140" t="s">
        <v>101</v>
      </c>
      <c r="AE1282" s="140" t="s">
        <v>2385</v>
      </c>
      <c r="AF1282" s="140" t="s">
        <v>2385</v>
      </c>
      <c r="AG1282" s="140" t="s">
        <v>2385</v>
      </c>
      <c r="AH1282" s="140" t="s">
        <v>2385</v>
      </c>
      <c r="AI1282" s="140" t="s">
        <v>101</v>
      </c>
      <c r="AJ1282" s="140" t="s">
        <v>2384</v>
      </c>
      <c r="AK1282" s="140" t="s">
        <v>2392</v>
      </c>
      <c r="AL1282" s="140" t="s">
        <v>660</v>
      </c>
      <c r="AM1282" s="140" t="s">
        <v>2380</v>
      </c>
      <c r="AN1282" s="140" t="s">
        <v>660</v>
      </c>
      <c r="AO1282" s="140" t="s">
        <v>660</v>
      </c>
      <c r="AP1282" s="140" t="s">
        <v>2383</v>
      </c>
      <c r="AQ1282" s="140" t="s">
        <v>2380</v>
      </c>
      <c r="AR1282" s="140" t="s">
        <v>2453</v>
      </c>
      <c r="AS1282" s="136" t="s">
        <v>2381</v>
      </c>
      <c r="AT1282" s="145" t="str">
        <f>IF(ISBLANK(Lanes!AO1282),"",ROUND(Lanes!AO1282,2))</f>
        <v/>
      </c>
      <c r="AU1282" s="145" t="str">
        <f>IF(ISBLANK(Lanes!AP1282),"",ROUND(Lanes!AP1282,2))</f>
        <v/>
      </c>
      <c r="AV1282" s="145" t="str">
        <f>IF(ISBLANK(Lanes!AQ1282),"",ROUND(Lanes!AQ1282,2))</f>
        <v/>
      </c>
      <c r="AW1282" s="145" t="str">
        <f>IF(ISBLANK(Lanes!AP1282),"",ROUND(Lanes!AR1282,2))</f>
        <v/>
      </c>
      <c r="AX1282" s="145" t="str">
        <f>IF(ISBLANK(Lanes!AS1282),"",ROUND(Lanes!AS1282,2))</f>
        <v/>
      </c>
      <c r="AY1282" s="145" t="str">
        <f>IF(ISBLANK(Lanes!AT1282),"",ROUND(Lanes!AT1282,2))</f>
        <v/>
      </c>
      <c r="AZ1282" s="145" t="str">
        <f>IF(ISBLANK(Lanes!AP1282),"",ROUND(Lanes!AU1282,2))</f>
        <v/>
      </c>
      <c r="BA1282" s="145" t="str">
        <f>IF(ISBLANK(Lanes!AP1282),"",ROUND(Lanes!AV1282,2))</f>
        <v/>
      </c>
      <c r="BB1282" s="145" t="str">
        <f>IF(ISBLANK(Lanes!AW1282),"",ROUND(Lanes!AW1282,2))</f>
        <v/>
      </c>
      <c r="BC1282" s="145" t="str">
        <f>IF(ISBLANK(Lanes!AX1282),"",ROUND(Lanes!AX1282,2))</f>
        <v/>
      </c>
      <c r="BD1282" s="145" t="str">
        <f>IF(ISBLANK(Lanes!AY1282),"",ROUND(Lanes!AY1282,2))</f>
        <v/>
      </c>
      <c r="BE1282" s="145" t="str">
        <f>IF(ISBLANK(Lanes!AX1282),"",ROUND(Lanes!AZ1282,2))</f>
        <v/>
      </c>
      <c r="BF1282" s="145" t="str">
        <f>IF(ISBLANK(Lanes!BA1282),"",ROUND(Lanes!BA1282,2))</f>
        <v/>
      </c>
      <c r="BG1282" s="145" t="str">
        <f>IF(ISBLANK(Lanes!BB1282),"",ROUND(Lanes!BB1282,2))</f>
        <v/>
      </c>
      <c r="BH1282" s="145" t="str">
        <f>IF(ISBLANK(Lanes!AX1282),"",ROUND(Lanes!BC1282,2))</f>
        <v/>
      </c>
      <c r="BI1282" s="145" t="str">
        <f>IF(ISBLANK(Lanes!AX1282),"",ROUND(Lanes!BD1282,2))</f>
        <v/>
      </c>
      <c r="BJ1282" s="145" t="str">
        <f>IF(ISBLANK(Lanes!BE1282),"",Lanes!BE1282)</f>
        <v/>
      </c>
      <c r="BK1282" s="145" t="str">
        <f>IF(ISBLANK(Lanes!BF1282),"",Lanes!BF1282)</f>
        <v/>
      </c>
      <c r="BL1282" s="145" t="str">
        <f>IF(ISBLANK(Lanes!BG1282),"",Lanes!BG1282)</f>
        <v/>
      </c>
      <c r="BM1282" s="145" t="str">
        <f>IF(ISBLANK(Lanes!BH1282),"",Lanes!BH1282)</f>
        <v/>
      </c>
      <c r="BN1282" s="145" t="str">
        <f>IF(ISBLANK(Lanes!BI1282),"",Lanes!BI1282)</f>
        <v/>
      </c>
      <c r="BO1282" s="145" t="str">
        <f>IF(ISBLANK(Lanes!BJ1282),"",Lanes!BJ1282)</f>
        <v/>
      </c>
      <c r="BP1282" s="145" t="str">
        <f>IF(ISBLANK(Lanes!BK1282),"",Lanes!BK1282)</f>
        <v/>
      </c>
      <c r="BQ1282" s="145" t="str">
        <f>IF(ISBLANK(Lanes!BL1282),"",Lanes!BL1282)</f>
        <v/>
      </c>
      <c r="BR1282" s="145" t="str">
        <f>IF(ISBLANK(Lanes!BM1282),"",ROUND(Lanes!BM1282,0))</f>
        <v/>
      </c>
      <c r="BS1282" s="145" t="str">
        <f>IF(ISBLANK(Lanes!BN1282),"",ROUND(Lanes!BN1282,0))</f>
        <v/>
      </c>
      <c r="BT1282" s="145" t="str">
        <f>IF(ISBLANK(Lanes!BO1282),"",ROUND(Lanes!BO1282,0))</f>
        <v/>
      </c>
      <c r="BU1282" s="145" t="str">
        <f>IF(ISBLANK(Lanes!BN1282),"",ROUND(Lanes!BP1282,0))</f>
        <v/>
      </c>
      <c r="BV1282" s="145" t="str">
        <f>IF(ISBLANK(Lanes!BQ1282),"",ROUND(Lanes!BQ1282,1))</f>
        <v/>
      </c>
      <c r="BW1282" s="145" t="str">
        <f>IF(ISBLANK(Lanes!BR1282),"",Lanes!BR1282)</f>
        <v/>
      </c>
      <c r="BX1282" s="145" t="str">
        <f>IF(ISBLANK(Lanes!BS1282),"",Lanes!BS1282)</f>
        <v/>
      </c>
      <c r="BY1282" s="145" t="str">
        <f>IF(ISBLANK(Lanes!BT1282),"",Lanes!BT1282)</f>
        <v/>
      </c>
      <c r="BZ1282" s="145" t="str">
        <f>IF(ISBLANK(Lanes!BU1282),"",Lanes!BU1282)</f>
        <v/>
      </c>
      <c r="CA1282" s="145" t="str">
        <f>IF(ISBLANK(Lanes!BV1282),"",ROUND(Lanes!BV1282,1))</f>
        <v/>
      </c>
      <c r="CB1282" s="145" t="str">
        <f>IF(ISBLANK(Lanes!BW1282),"",ROUND(Lanes!BW1282,2))</f>
        <v/>
      </c>
      <c r="CC1282" s="145" t="str">
        <f>IF(ISBLANK(Lanes!BX1282),"",ROUND(Lanes!BX1282,1))</f>
        <v/>
      </c>
      <c r="CD1282" s="145" t="str">
        <f>IF(ISBLANK(Lanes!BY1282),"",ROUND(Lanes!BY1282,2))</f>
        <v/>
      </c>
      <c r="CE1282" s="145" t="str">
        <f>IF(ISBLANK(Lanes!BZ1282),"",ROUND(Lanes!BZ1282,0))</f>
        <v/>
      </c>
      <c r="CF1282" s="145" t="str">
        <f>IF(ISBLANK(Lanes!CA1282),"",ROUND(Lanes!CA1282,0))</f>
        <v/>
      </c>
      <c r="CG1282" s="145" t="str">
        <f>IF(ISBLANK(Lanes!CB1282),"",ROUND(Lanes!CB1282,0))</f>
        <v/>
      </c>
      <c r="CH1282" s="145" t="str">
        <f>IF(ISBLANK(Lanes!CC1282),"",ROUND(Lanes!CC1282,2))</f>
        <v/>
      </c>
      <c r="CI1282" s="145" t="str">
        <f>IF(ISBLANK(Lanes!CD1282),"",ROUND(Lanes!CD1282,2))</f>
        <v/>
      </c>
      <c r="CJ1282" s="145" t="str">
        <f>IF(ISBLANK(Lanes!CE1282),"",ROUND(Lanes!CE1282,2))</f>
        <v/>
      </c>
      <c r="CK1282" s="145" t="str">
        <f>IF(ISBLANK(Lanes!CF1282),"",ROUND(Lanes!CF1282,0))</f>
        <v/>
      </c>
      <c r="CL1282" s="145" t="str">
        <f>IF(ISBLANK(Lanes!CG1282),"",ROUND(Lanes!CG1282,0))</f>
        <v/>
      </c>
      <c r="CM1282" s="145" t="str">
        <f>IF(ISBLANK(Lanes!CH1282),"",ROUND(Lanes!CH1282,0))</f>
        <v/>
      </c>
      <c r="CN1282" s="145" t="str">
        <f>IF(ISBLANK(Lanes!CI1282),"",ROUND(Lanes!CI1282,2))</f>
        <v/>
      </c>
      <c r="CO1282" s="145" t="str">
        <f>IF(ISBLANK(Lanes!CJ1282),"",ROUND(Lanes!CJ1282,2))</f>
        <v/>
      </c>
      <c r="CP1282" s="145" t="str">
        <f>IF(ISBLANK(Lanes!CK1282),"",ROUND(Lanes!CK1282,2))</f>
        <v/>
      </c>
      <c r="CQ1282" s="146" t="str">
        <f>IF(ISBLANK(Lanes!CL1282),"","delete")</f>
        <v/>
      </c>
    </row>
    <row r="1283" spans="1:95">
      <c r="A1283" s="142">
        <v>2687</v>
      </c>
      <c r="B1283" s="140" t="s">
        <v>2227</v>
      </c>
      <c r="C1283" s="141">
        <v>1</v>
      </c>
      <c r="D1283" s="140" t="s">
        <v>1134</v>
      </c>
      <c r="E1283" s="140" t="s">
        <v>1134</v>
      </c>
      <c r="F1283" s="140" t="s">
        <v>336</v>
      </c>
      <c r="G1283" s="140" t="s">
        <v>230</v>
      </c>
      <c r="H1283" s="140" t="s">
        <v>103</v>
      </c>
      <c r="I1283" s="140" t="s">
        <v>240</v>
      </c>
      <c r="J1283" s="140" t="s">
        <v>241</v>
      </c>
      <c r="K1283" s="140" t="s">
        <v>2380</v>
      </c>
      <c r="L1283" s="140" t="s">
        <v>242</v>
      </c>
      <c r="M1283" s="140" t="s">
        <v>168</v>
      </c>
      <c r="N1283" s="140" t="s">
        <v>215</v>
      </c>
      <c r="O1283" s="140" t="s">
        <v>848</v>
      </c>
      <c r="P1283" s="140" t="s">
        <v>228</v>
      </c>
      <c r="Q1283" s="140" t="s">
        <v>2380</v>
      </c>
      <c r="R1283" s="140" t="s">
        <v>158</v>
      </c>
      <c r="S1283" s="140" t="s">
        <v>91</v>
      </c>
      <c r="T1283" s="140" t="s">
        <v>159</v>
      </c>
      <c r="U1283" s="140" t="s">
        <v>132</v>
      </c>
      <c r="V1283" s="140" t="s">
        <v>209</v>
      </c>
      <c r="W1283" s="140" t="s">
        <v>98</v>
      </c>
      <c r="X1283" s="140" t="s">
        <v>99</v>
      </c>
      <c r="Y1283" s="140" t="s">
        <v>2380</v>
      </c>
      <c r="Z1283" s="140" t="s">
        <v>2380</v>
      </c>
      <c r="AA1283" s="140" t="s">
        <v>251</v>
      </c>
      <c r="AB1283" s="140" t="s">
        <v>2459</v>
      </c>
      <c r="AC1283" s="140" t="s">
        <v>2391</v>
      </c>
      <c r="AD1283" s="140" t="s">
        <v>101</v>
      </c>
      <c r="AE1283" s="140" t="s">
        <v>2385</v>
      </c>
      <c r="AF1283" s="140" t="s">
        <v>2385</v>
      </c>
      <c r="AG1283" s="140" t="s">
        <v>2385</v>
      </c>
      <c r="AH1283" s="140" t="s">
        <v>2385</v>
      </c>
      <c r="AI1283" s="140" t="s">
        <v>101</v>
      </c>
      <c r="AJ1283" s="140" t="s">
        <v>2384</v>
      </c>
      <c r="AK1283" s="140" t="s">
        <v>2400</v>
      </c>
      <c r="AL1283" s="140" t="s">
        <v>660</v>
      </c>
      <c r="AM1283" s="140" t="s">
        <v>2380</v>
      </c>
      <c r="AN1283" s="140" t="s">
        <v>660</v>
      </c>
      <c r="AO1283" s="140" t="s">
        <v>660</v>
      </c>
      <c r="AP1283" s="140" t="s">
        <v>2383</v>
      </c>
      <c r="AQ1283" s="140" t="s">
        <v>2380</v>
      </c>
      <c r="AR1283" s="140" t="s">
        <v>2504</v>
      </c>
      <c r="AS1283" s="136" t="s">
        <v>2381</v>
      </c>
      <c r="AT1283" s="145" t="str">
        <f>IF(ISBLANK(Lanes!AO1283),"",ROUND(Lanes!AO1283,2))</f>
        <v/>
      </c>
      <c r="AU1283" s="145" t="str">
        <f>IF(ISBLANK(Lanes!AP1283),"",ROUND(Lanes!AP1283,2))</f>
        <v/>
      </c>
      <c r="AV1283" s="145" t="str">
        <f>IF(ISBLANK(Lanes!AQ1283),"",ROUND(Lanes!AQ1283,2))</f>
        <v/>
      </c>
      <c r="AW1283" s="145" t="str">
        <f>IF(ISBLANK(Lanes!AP1283),"",ROUND(Lanes!AR1283,2))</f>
        <v/>
      </c>
      <c r="AX1283" s="145" t="str">
        <f>IF(ISBLANK(Lanes!AS1283),"",ROUND(Lanes!AS1283,2))</f>
        <v/>
      </c>
      <c r="AY1283" s="145" t="str">
        <f>IF(ISBLANK(Lanes!AT1283),"",ROUND(Lanes!AT1283,2))</f>
        <v/>
      </c>
      <c r="AZ1283" s="145" t="str">
        <f>IF(ISBLANK(Lanes!AP1283),"",ROUND(Lanes!AU1283,2))</f>
        <v/>
      </c>
      <c r="BA1283" s="145" t="str">
        <f>IF(ISBLANK(Lanes!AP1283),"",ROUND(Lanes!AV1283,2))</f>
        <v/>
      </c>
      <c r="BB1283" s="145" t="str">
        <f>IF(ISBLANK(Lanes!AW1283),"",ROUND(Lanes!AW1283,2))</f>
        <v/>
      </c>
      <c r="BC1283" s="145" t="str">
        <f>IF(ISBLANK(Lanes!AX1283),"",ROUND(Lanes!AX1283,2))</f>
        <v/>
      </c>
      <c r="BD1283" s="145" t="str">
        <f>IF(ISBLANK(Lanes!AY1283),"",ROUND(Lanes!AY1283,2))</f>
        <v/>
      </c>
      <c r="BE1283" s="145" t="str">
        <f>IF(ISBLANK(Lanes!AX1283),"",ROUND(Lanes!AZ1283,2))</f>
        <v/>
      </c>
      <c r="BF1283" s="145" t="str">
        <f>IF(ISBLANK(Lanes!BA1283),"",ROUND(Lanes!BA1283,2))</f>
        <v/>
      </c>
      <c r="BG1283" s="145" t="str">
        <f>IF(ISBLANK(Lanes!BB1283),"",ROUND(Lanes!BB1283,2))</f>
        <v/>
      </c>
      <c r="BH1283" s="145" t="str">
        <f>IF(ISBLANK(Lanes!AX1283),"",ROUND(Lanes!BC1283,2))</f>
        <v/>
      </c>
      <c r="BI1283" s="145" t="str">
        <f>IF(ISBLANK(Lanes!AX1283),"",ROUND(Lanes!BD1283,2))</f>
        <v/>
      </c>
      <c r="BJ1283" s="145" t="str">
        <f>IF(ISBLANK(Lanes!BE1283),"",Lanes!BE1283)</f>
        <v/>
      </c>
      <c r="BK1283" s="145" t="str">
        <f>IF(ISBLANK(Lanes!BF1283),"",Lanes!BF1283)</f>
        <v/>
      </c>
      <c r="BL1283" s="145" t="str">
        <f>IF(ISBLANK(Lanes!BG1283),"",Lanes!BG1283)</f>
        <v/>
      </c>
      <c r="BM1283" s="145" t="str">
        <f>IF(ISBLANK(Lanes!BH1283),"",Lanes!BH1283)</f>
        <v/>
      </c>
      <c r="BN1283" s="145" t="str">
        <f>IF(ISBLANK(Lanes!BI1283),"",Lanes!BI1283)</f>
        <v/>
      </c>
      <c r="BO1283" s="145" t="str">
        <f>IF(ISBLANK(Lanes!BJ1283),"",Lanes!BJ1283)</f>
        <v/>
      </c>
      <c r="BP1283" s="145" t="str">
        <f>IF(ISBLANK(Lanes!BK1283),"",Lanes!BK1283)</f>
        <v/>
      </c>
      <c r="BQ1283" s="145" t="str">
        <f>IF(ISBLANK(Lanes!BL1283),"",Lanes!BL1283)</f>
        <v/>
      </c>
      <c r="BR1283" s="145" t="str">
        <f>IF(ISBLANK(Lanes!BM1283),"",ROUND(Lanes!BM1283,0))</f>
        <v/>
      </c>
      <c r="BS1283" s="145" t="str">
        <f>IF(ISBLANK(Lanes!BN1283),"",ROUND(Lanes!BN1283,0))</f>
        <v/>
      </c>
      <c r="BT1283" s="145" t="str">
        <f>IF(ISBLANK(Lanes!BO1283),"",ROUND(Lanes!BO1283,0))</f>
        <v/>
      </c>
      <c r="BU1283" s="145" t="str">
        <f>IF(ISBLANK(Lanes!BN1283),"",ROUND(Lanes!BP1283,0))</f>
        <v/>
      </c>
      <c r="BV1283" s="145" t="str">
        <f>IF(ISBLANK(Lanes!BQ1283),"",ROUND(Lanes!BQ1283,1))</f>
        <v/>
      </c>
      <c r="BW1283" s="145" t="str">
        <f>IF(ISBLANK(Lanes!BR1283),"",Lanes!BR1283)</f>
        <v/>
      </c>
      <c r="BX1283" s="145" t="str">
        <f>IF(ISBLANK(Lanes!BS1283),"",Lanes!BS1283)</f>
        <v/>
      </c>
      <c r="BY1283" s="145" t="str">
        <f>IF(ISBLANK(Lanes!BT1283),"",Lanes!BT1283)</f>
        <v/>
      </c>
      <c r="BZ1283" s="145" t="str">
        <f>IF(ISBLANK(Lanes!BU1283),"",Lanes!BU1283)</f>
        <v/>
      </c>
      <c r="CA1283" s="145" t="str">
        <f>IF(ISBLANK(Lanes!BV1283),"",ROUND(Lanes!BV1283,1))</f>
        <v/>
      </c>
      <c r="CB1283" s="145" t="str">
        <f>IF(ISBLANK(Lanes!BW1283),"",ROUND(Lanes!BW1283,2))</f>
        <v/>
      </c>
      <c r="CC1283" s="145" t="str">
        <f>IF(ISBLANK(Lanes!BX1283),"",ROUND(Lanes!BX1283,1))</f>
        <v/>
      </c>
      <c r="CD1283" s="145" t="str">
        <f>IF(ISBLANK(Lanes!BY1283),"",ROUND(Lanes!BY1283,2))</f>
        <v/>
      </c>
      <c r="CE1283" s="145" t="str">
        <f>IF(ISBLANK(Lanes!BZ1283),"",ROUND(Lanes!BZ1283,0))</f>
        <v/>
      </c>
      <c r="CF1283" s="145" t="str">
        <f>IF(ISBLANK(Lanes!CA1283),"",ROUND(Lanes!CA1283,0))</f>
        <v/>
      </c>
      <c r="CG1283" s="145" t="str">
        <f>IF(ISBLANK(Lanes!CB1283),"",ROUND(Lanes!CB1283,0))</f>
        <v/>
      </c>
      <c r="CH1283" s="145" t="str">
        <f>IF(ISBLANK(Lanes!CC1283),"",ROUND(Lanes!CC1283,2))</f>
        <v/>
      </c>
      <c r="CI1283" s="145" t="str">
        <f>IF(ISBLANK(Lanes!CD1283),"",ROUND(Lanes!CD1283,2))</f>
        <v/>
      </c>
      <c r="CJ1283" s="145" t="str">
        <f>IF(ISBLANK(Lanes!CE1283),"",ROUND(Lanes!CE1283,2))</f>
        <v/>
      </c>
      <c r="CK1283" s="145" t="str">
        <f>IF(ISBLANK(Lanes!CF1283),"",ROUND(Lanes!CF1283,0))</f>
        <v/>
      </c>
      <c r="CL1283" s="145" t="str">
        <f>IF(ISBLANK(Lanes!CG1283),"",ROUND(Lanes!CG1283,0))</f>
        <v/>
      </c>
      <c r="CM1283" s="145" t="str">
        <f>IF(ISBLANK(Lanes!CH1283),"",ROUND(Lanes!CH1283,0))</f>
        <v/>
      </c>
      <c r="CN1283" s="145" t="str">
        <f>IF(ISBLANK(Lanes!CI1283),"",ROUND(Lanes!CI1283,2))</f>
        <v/>
      </c>
      <c r="CO1283" s="145" t="str">
        <f>IF(ISBLANK(Lanes!CJ1283),"",ROUND(Lanes!CJ1283,2))</f>
        <v/>
      </c>
      <c r="CP1283" s="145" t="str">
        <f>IF(ISBLANK(Lanes!CK1283),"",ROUND(Lanes!CK1283,2))</f>
        <v/>
      </c>
      <c r="CQ1283" s="146" t="str">
        <f>IF(ISBLANK(Lanes!CL1283),"","delete")</f>
        <v/>
      </c>
    </row>
    <row r="1284" spans="1:95">
      <c r="A1284" s="142">
        <v>2688</v>
      </c>
      <c r="B1284" s="140" t="s">
        <v>2228</v>
      </c>
      <c r="C1284" s="141">
        <v>1</v>
      </c>
      <c r="D1284" s="140" t="s">
        <v>2503</v>
      </c>
      <c r="E1284" s="140" t="s">
        <v>2503</v>
      </c>
      <c r="F1284" s="140" t="s">
        <v>736</v>
      </c>
      <c r="G1284" s="140" t="s">
        <v>126</v>
      </c>
      <c r="H1284" s="140" t="s">
        <v>111</v>
      </c>
      <c r="I1284" s="140" t="s">
        <v>651</v>
      </c>
      <c r="J1284" s="140" t="s">
        <v>849</v>
      </c>
      <c r="K1284" s="140" t="s">
        <v>2380</v>
      </c>
      <c r="L1284" s="140" t="s">
        <v>223</v>
      </c>
      <c r="M1284" s="140" t="s">
        <v>224</v>
      </c>
      <c r="N1284" s="140" t="s">
        <v>164</v>
      </c>
      <c r="O1284" s="140" t="s">
        <v>848</v>
      </c>
      <c r="P1284" s="140" t="s">
        <v>228</v>
      </c>
      <c r="Q1284" s="140" t="s">
        <v>2380</v>
      </c>
      <c r="R1284" s="140" t="s">
        <v>158</v>
      </c>
      <c r="S1284" s="140" t="s">
        <v>91</v>
      </c>
      <c r="T1284" s="140" t="s">
        <v>159</v>
      </c>
      <c r="U1284" s="140" t="s">
        <v>132</v>
      </c>
      <c r="V1284" s="140" t="s">
        <v>351</v>
      </c>
      <c r="W1284" s="140" t="s">
        <v>109</v>
      </c>
      <c r="X1284" s="140" t="s">
        <v>110</v>
      </c>
      <c r="Y1284" s="140" t="s">
        <v>251</v>
      </c>
      <c r="Z1284" s="140" t="s">
        <v>2380</v>
      </c>
      <c r="AA1284" s="140" t="s">
        <v>251</v>
      </c>
      <c r="AB1284" s="140" t="s">
        <v>2502</v>
      </c>
      <c r="AC1284" s="140" t="s">
        <v>2470</v>
      </c>
      <c r="AD1284" s="140" t="s">
        <v>101</v>
      </c>
      <c r="AE1284" s="140" t="s">
        <v>2385</v>
      </c>
      <c r="AF1284" s="140" t="s">
        <v>2385</v>
      </c>
      <c r="AG1284" s="140" t="s">
        <v>2385</v>
      </c>
      <c r="AH1284" s="140" t="s">
        <v>2385</v>
      </c>
      <c r="AI1284" s="140" t="s">
        <v>101</v>
      </c>
      <c r="AJ1284" s="140" t="s">
        <v>2424</v>
      </c>
      <c r="AK1284" s="140" t="s">
        <v>2390</v>
      </c>
      <c r="AL1284" s="140" t="s">
        <v>660</v>
      </c>
      <c r="AM1284" s="140" t="s">
        <v>2380</v>
      </c>
      <c r="AN1284" s="140" t="s">
        <v>660</v>
      </c>
      <c r="AO1284" s="140" t="s">
        <v>660</v>
      </c>
      <c r="AP1284" s="140" t="s">
        <v>2383</v>
      </c>
      <c r="AQ1284" s="140" t="s">
        <v>2380</v>
      </c>
      <c r="AR1284" s="140" t="s">
        <v>2453</v>
      </c>
      <c r="AS1284" s="136" t="s">
        <v>2381</v>
      </c>
      <c r="AT1284" s="145" t="str">
        <f>IF(ISBLANK(Lanes!AO1284),"",ROUND(Lanes!AO1284,2))</f>
        <v/>
      </c>
      <c r="AU1284" s="145" t="str">
        <f>IF(ISBLANK(Lanes!AP1284),"",ROUND(Lanes!AP1284,2))</f>
        <v/>
      </c>
      <c r="AV1284" s="145" t="str">
        <f>IF(ISBLANK(Lanes!AQ1284),"",ROUND(Lanes!AQ1284,2))</f>
        <v/>
      </c>
      <c r="AW1284" s="145" t="str">
        <f>IF(ISBLANK(Lanes!AP1284),"",ROUND(Lanes!AR1284,2))</f>
        <v/>
      </c>
      <c r="AX1284" s="145" t="str">
        <f>IF(ISBLANK(Lanes!AS1284),"",ROUND(Lanes!AS1284,2))</f>
        <v/>
      </c>
      <c r="AY1284" s="145" t="str">
        <f>IF(ISBLANK(Lanes!AT1284),"",ROUND(Lanes!AT1284,2))</f>
        <v/>
      </c>
      <c r="AZ1284" s="145" t="str">
        <f>IF(ISBLANK(Lanes!AP1284),"",ROUND(Lanes!AU1284,2))</f>
        <v/>
      </c>
      <c r="BA1284" s="145" t="str">
        <f>IF(ISBLANK(Lanes!AP1284),"",ROUND(Lanes!AV1284,2))</f>
        <v/>
      </c>
      <c r="BB1284" s="145" t="str">
        <f>IF(ISBLANK(Lanes!AW1284),"",ROUND(Lanes!AW1284,2))</f>
        <v/>
      </c>
      <c r="BC1284" s="145" t="str">
        <f>IF(ISBLANK(Lanes!AX1284),"",ROUND(Lanes!AX1284,2))</f>
        <v/>
      </c>
      <c r="BD1284" s="145" t="str">
        <f>IF(ISBLANK(Lanes!AY1284),"",ROUND(Lanes!AY1284,2))</f>
        <v/>
      </c>
      <c r="BE1284" s="145" t="str">
        <f>IF(ISBLANK(Lanes!AX1284),"",ROUND(Lanes!AZ1284,2))</f>
        <v/>
      </c>
      <c r="BF1284" s="145" t="str">
        <f>IF(ISBLANK(Lanes!BA1284),"",ROUND(Lanes!BA1284,2))</f>
        <v/>
      </c>
      <c r="BG1284" s="145" t="str">
        <f>IF(ISBLANK(Lanes!BB1284),"",ROUND(Lanes!BB1284,2))</f>
        <v/>
      </c>
      <c r="BH1284" s="145" t="str">
        <f>IF(ISBLANK(Lanes!AX1284),"",ROUND(Lanes!BC1284,2))</f>
        <v/>
      </c>
      <c r="BI1284" s="145" t="str">
        <f>IF(ISBLANK(Lanes!AX1284),"",ROUND(Lanes!BD1284,2))</f>
        <v/>
      </c>
      <c r="BJ1284" s="145" t="str">
        <f>IF(ISBLANK(Lanes!BE1284),"",Lanes!BE1284)</f>
        <v/>
      </c>
      <c r="BK1284" s="145" t="str">
        <f>IF(ISBLANK(Lanes!BF1284),"",Lanes!BF1284)</f>
        <v/>
      </c>
      <c r="BL1284" s="145" t="str">
        <f>IF(ISBLANK(Lanes!BG1284),"",Lanes!BG1284)</f>
        <v/>
      </c>
      <c r="BM1284" s="145" t="str">
        <f>IF(ISBLANK(Lanes!BH1284),"",Lanes!BH1284)</f>
        <v/>
      </c>
      <c r="BN1284" s="145" t="str">
        <f>IF(ISBLANK(Lanes!BI1284),"",Lanes!BI1284)</f>
        <v/>
      </c>
      <c r="BO1284" s="145" t="str">
        <f>IF(ISBLANK(Lanes!BJ1284),"",Lanes!BJ1284)</f>
        <v/>
      </c>
      <c r="BP1284" s="145" t="str">
        <f>IF(ISBLANK(Lanes!BK1284),"",Lanes!BK1284)</f>
        <v/>
      </c>
      <c r="BQ1284" s="145" t="str">
        <f>IF(ISBLANK(Lanes!BL1284),"",Lanes!BL1284)</f>
        <v/>
      </c>
      <c r="BR1284" s="145" t="str">
        <f>IF(ISBLANK(Lanes!BM1284),"",ROUND(Lanes!BM1284,0))</f>
        <v/>
      </c>
      <c r="BS1284" s="145" t="str">
        <f>IF(ISBLANK(Lanes!BN1284),"",ROUND(Lanes!BN1284,0))</f>
        <v/>
      </c>
      <c r="BT1284" s="145" t="str">
        <f>IF(ISBLANK(Lanes!BO1284),"",ROUND(Lanes!BO1284,0))</f>
        <v/>
      </c>
      <c r="BU1284" s="145" t="str">
        <f>IF(ISBLANK(Lanes!BN1284),"",ROUND(Lanes!BP1284,0))</f>
        <v/>
      </c>
      <c r="BV1284" s="145" t="str">
        <f>IF(ISBLANK(Lanes!BQ1284),"",ROUND(Lanes!BQ1284,1))</f>
        <v/>
      </c>
      <c r="BW1284" s="145" t="str">
        <f>IF(ISBLANK(Lanes!BR1284),"",Lanes!BR1284)</f>
        <v/>
      </c>
      <c r="BX1284" s="145" t="str">
        <f>IF(ISBLANK(Lanes!BS1284),"",Lanes!BS1284)</f>
        <v/>
      </c>
      <c r="BY1284" s="145" t="str">
        <f>IF(ISBLANK(Lanes!BT1284),"",Lanes!BT1284)</f>
        <v/>
      </c>
      <c r="BZ1284" s="145" t="str">
        <f>IF(ISBLANK(Lanes!BU1284),"",Lanes!BU1284)</f>
        <v/>
      </c>
      <c r="CA1284" s="145" t="str">
        <f>IF(ISBLANK(Lanes!BV1284),"",ROUND(Lanes!BV1284,1))</f>
        <v/>
      </c>
      <c r="CB1284" s="145" t="str">
        <f>IF(ISBLANK(Lanes!BW1284),"",ROUND(Lanes!BW1284,2))</f>
        <v/>
      </c>
      <c r="CC1284" s="145" t="str">
        <f>IF(ISBLANK(Lanes!BX1284),"",ROUND(Lanes!BX1284,1))</f>
        <v/>
      </c>
      <c r="CD1284" s="145" t="str">
        <f>IF(ISBLANK(Lanes!BY1284),"",ROUND(Lanes!BY1284,2))</f>
        <v/>
      </c>
      <c r="CE1284" s="145" t="str">
        <f>IF(ISBLANK(Lanes!BZ1284),"",ROUND(Lanes!BZ1284,0))</f>
        <v/>
      </c>
      <c r="CF1284" s="145" t="str">
        <f>IF(ISBLANK(Lanes!CA1284),"",ROUND(Lanes!CA1284,0))</f>
        <v/>
      </c>
      <c r="CG1284" s="145" t="str">
        <f>IF(ISBLANK(Lanes!CB1284),"",ROUND(Lanes!CB1284,0))</f>
        <v/>
      </c>
      <c r="CH1284" s="145" t="str">
        <f>IF(ISBLANK(Lanes!CC1284),"",ROUND(Lanes!CC1284,2))</f>
        <v/>
      </c>
      <c r="CI1284" s="145" t="str">
        <f>IF(ISBLANK(Lanes!CD1284),"",ROUND(Lanes!CD1284,2))</f>
        <v/>
      </c>
      <c r="CJ1284" s="145" t="str">
        <f>IF(ISBLANK(Lanes!CE1284),"",ROUND(Lanes!CE1284,2))</f>
        <v/>
      </c>
      <c r="CK1284" s="145" t="str">
        <f>IF(ISBLANK(Lanes!CF1284),"",ROUND(Lanes!CF1284,0))</f>
        <v/>
      </c>
      <c r="CL1284" s="145" t="str">
        <f>IF(ISBLANK(Lanes!CG1284),"",ROUND(Lanes!CG1284,0))</f>
        <v/>
      </c>
      <c r="CM1284" s="145" t="str">
        <f>IF(ISBLANK(Lanes!CH1284),"",ROUND(Lanes!CH1284,0))</f>
        <v/>
      </c>
      <c r="CN1284" s="145" t="str">
        <f>IF(ISBLANK(Lanes!CI1284),"",ROUND(Lanes!CI1284,2))</f>
        <v/>
      </c>
      <c r="CO1284" s="145" t="str">
        <f>IF(ISBLANK(Lanes!CJ1284),"",ROUND(Lanes!CJ1284,2))</f>
        <v/>
      </c>
      <c r="CP1284" s="145" t="str">
        <f>IF(ISBLANK(Lanes!CK1284),"",ROUND(Lanes!CK1284,2))</f>
        <v/>
      </c>
      <c r="CQ1284" s="146" t="str">
        <f>IF(ISBLANK(Lanes!CL1284),"","delete")</f>
        <v/>
      </c>
    </row>
    <row r="1285" spans="1:95">
      <c r="A1285" s="142">
        <v>2689</v>
      </c>
      <c r="B1285" s="140" t="s">
        <v>2229</v>
      </c>
      <c r="C1285" s="141">
        <v>1</v>
      </c>
      <c r="D1285" s="140" t="s">
        <v>2501</v>
      </c>
      <c r="E1285" s="140" t="s">
        <v>2501</v>
      </c>
      <c r="F1285" s="140" t="s">
        <v>336</v>
      </c>
      <c r="G1285" s="140" t="s">
        <v>87</v>
      </c>
      <c r="H1285" s="140" t="s">
        <v>111</v>
      </c>
      <c r="I1285" s="140" t="s">
        <v>203</v>
      </c>
      <c r="J1285" s="140" t="s">
        <v>733</v>
      </c>
      <c r="K1285" s="140" t="s">
        <v>2380</v>
      </c>
      <c r="L1285" s="140" t="s">
        <v>204</v>
      </c>
      <c r="M1285" s="140" t="s">
        <v>144</v>
      </c>
      <c r="N1285" s="140" t="s">
        <v>205</v>
      </c>
      <c r="O1285" s="140" t="s">
        <v>2380</v>
      </c>
      <c r="P1285" s="140" t="s">
        <v>850</v>
      </c>
      <c r="Q1285" s="140" t="s">
        <v>2380</v>
      </c>
      <c r="R1285" s="140" t="s">
        <v>294</v>
      </c>
      <c r="S1285" s="140" t="s">
        <v>144</v>
      </c>
      <c r="T1285" s="140" t="s">
        <v>205</v>
      </c>
      <c r="U1285" s="140" t="s">
        <v>851</v>
      </c>
      <c r="V1285" s="140" t="s">
        <v>97</v>
      </c>
      <c r="W1285" s="140" t="s">
        <v>98</v>
      </c>
      <c r="X1285" s="140" t="s">
        <v>2380</v>
      </c>
      <c r="Y1285" s="140" t="s">
        <v>2380</v>
      </c>
      <c r="Z1285" s="140" t="s">
        <v>2380</v>
      </c>
      <c r="AA1285" s="140" t="s">
        <v>2380</v>
      </c>
      <c r="AB1285" s="140" t="s">
        <v>2500</v>
      </c>
      <c r="AC1285" s="140" t="s">
        <v>2391</v>
      </c>
      <c r="AD1285" s="140" t="s">
        <v>101</v>
      </c>
      <c r="AE1285" s="140" t="s">
        <v>2385</v>
      </c>
      <c r="AF1285" s="140" t="s">
        <v>2385</v>
      </c>
      <c r="AG1285" s="140" t="s">
        <v>2385</v>
      </c>
      <c r="AH1285" s="140" t="s">
        <v>2385</v>
      </c>
      <c r="AI1285" s="140" t="s">
        <v>101</v>
      </c>
      <c r="AJ1285" s="140" t="s">
        <v>660</v>
      </c>
      <c r="AK1285" s="140" t="s">
        <v>660</v>
      </c>
      <c r="AL1285" s="140" t="s">
        <v>2390</v>
      </c>
      <c r="AM1285" s="140" t="s">
        <v>110</v>
      </c>
      <c r="AN1285" s="140" t="s">
        <v>660</v>
      </c>
      <c r="AO1285" s="140" t="s">
        <v>660</v>
      </c>
      <c r="AP1285" s="140" t="s">
        <v>2390</v>
      </c>
      <c r="AQ1285" s="140" t="s">
        <v>2380</v>
      </c>
      <c r="AR1285" s="140" t="s">
        <v>2469</v>
      </c>
      <c r="AS1285" s="136" t="s">
        <v>2381</v>
      </c>
      <c r="AT1285" s="145" t="str">
        <f>IF(ISBLANK(Lanes!AO1285),"",ROUND(Lanes!AO1285,2))</f>
        <v/>
      </c>
      <c r="AU1285" s="145" t="str">
        <f>IF(ISBLANK(Lanes!AP1285),"",ROUND(Lanes!AP1285,2))</f>
        <v/>
      </c>
      <c r="AV1285" s="145" t="str">
        <f>IF(ISBLANK(Lanes!AQ1285),"",ROUND(Lanes!AQ1285,2))</f>
        <v/>
      </c>
      <c r="AW1285" s="145" t="str">
        <f>IF(ISBLANK(Lanes!AP1285),"",ROUND(Lanes!AR1285,2))</f>
        <v/>
      </c>
      <c r="AX1285" s="145" t="str">
        <f>IF(ISBLANK(Lanes!AS1285),"",ROUND(Lanes!AS1285,2))</f>
        <v/>
      </c>
      <c r="AY1285" s="145" t="str">
        <f>IF(ISBLANK(Lanes!AT1285),"",ROUND(Lanes!AT1285,2))</f>
        <v/>
      </c>
      <c r="AZ1285" s="145" t="str">
        <f>IF(ISBLANK(Lanes!AP1285),"",ROUND(Lanes!AU1285,2))</f>
        <v/>
      </c>
      <c r="BA1285" s="145" t="str">
        <f>IF(ISBLANK(Lanes!AP1285),"",ROUND(Lanes!AV1285,2))</f>
        <v/>
      </c>
      <c r="BB1285" s="145" t="str">
        <f>IF(ISBLANK(Lanes!AW1285),"",ROUND(Lanes!AW1285,2))</f>
        <v/>
      </c>
      <c r="BC1285" s="145" t="str">
        <f>IF(ISBLANK(Lanes!AX1285),"",ROUND(Lanes!AX1285,2))</f>
        <v/>
      </c>
      <c r="BD1285" s="145" t="str">
        <f>IF(ISBLANK(Lanes!AY1285),"",ROUND(Lanes!AY1285,2))</f>
        <v/>
      </c>
      <c r="BE1285" s="145" t="str">
        <f>IF(ISBLANK(Lanes!AX1285),"",ROUND(Lanes!AZ1285,2))</f>
        <v/>
      </c>
      <c r="BF1285" s="145" t="str">
        <f>IF(ISBLANK(Lanes!BA1285),"",ROUND(Lanes!BA1285,2))</f>
        <v/>
      </c>
      <c r="BG1285" s="145" t="str">
        <f>IF(ISBLANK(Lanes!BB1285),"",ROUND(Lanes!BB1285,2))</f>
        <v/>
      </c>
      <c r="BH1285" s="145" t="str">
        <f>IF(ISBLANK(Lanes!AX1285),"",ROUND(Lanes!BC1285,2))</f>
        <v/>
      </c>
      <c r="BI1285" s="145" t="str">
        <f>IF(ISBLANK(Lanes!AX1285),"",ROUND(Lanes!BD1285,2))</f>
        <v/>
      </c>
      <c r="BJ1285" s="145" t="str">
        <f>IF(ISBLANK(Lanes!BE1285),"",Lanes!BE1285)</f>
        <v/>
      </c>
      <c r="BK1285" s="145" t="str">
        <f>IF(ISBLANK(Lanes!BF1285),"",Lanes!BF1285)</f>
        <v/>
      </c>
      <c r="BL1285" s="145" t="str">
        <f>IF(ISBLANK(Lanes!BG1285),"",Lanes!BG1285)</f>
        <v/>
      </c>
      <c r="BM1285" s="145" t="str">
        <f>IF(ISBLANK(Lanes!BH1285),"",Lanes!BH1285)</f>
        <v/>
      </c>
      <c r="BN1285" s="145" t="str">
        <f>IF(ISBLANK(Lanes!BI1285),"",Lanes!BI1285)</f>
        <v/>
      </c>
      <c r="BO1285" s="145" t="str">
        <f>IF(ISBLANK(Lanes!BJ1285),"",Lanes!BJ1285)</f>
        <v/>
      </c>
      <c r="BP1285" s="145" t="str">
        <f>IF(ISBLANK(Lanes!BK1285),"",Lanes!BK1285)</f>
        <v/>
      </c>
      <c r="BQ1285" s="145" t="str">
        <f>IF(ISBLANK(Lanes!BL1285),"",Lanes!BL1285)</f>
        <v/>
      </c>
      <c r="BR1285" s="145" t="str">
        <f>IF(ISBLANK(Lanes!BM1285),"",ROUND(Lanes!BM1285,0))</f>
        <v/>
      </c>
      <c r="BS1285" s="145" t="str">
        <f>IF(ISBLANK(Lanes!BN1285),"",ROUND(Lanes!BN1285,0))</f>
        <v/>
      </c>
      <c r="BT1285" s="145" t="str">
        <f>IF(ISBLANK(Lanes!BO1285),"",ROUND(Lanes!BO1285,0))</f>
        <v/>
      </c>
      <c r="BU1285" s="145" t="str">
        <f>IF(ISBLANK(Lanes!BN1285),"",ROUND(Lanes!BP1285,0))</f>
        <v/>
      </c>
      <c r="BV1285" s="145" t="str">
        <f>IF(ISBLANK(Lanes!BQ1285),"",ROUND(Lanes!BQ1285,1))</f>
        <v/>
      </c>
      <c r="BW1285" s="145" t="str">
        <f>IF(ISBLANK(Lanes!BR1285),"",Lanes!BR1285)</f>
        <v/>
      </c>
      <c r="BX1285" s="145" t="str">
        <f>IF(ISBLANK(Lanes!BS1285),"",Lanes!BS1285)</f>
        <v/>
      </c>
      <c r="BY1285" s="145" t="str">
        <f>IF(ISBLANK(Lanes!BT1285),"",Lanes!BT1285)</f>
        <v/>
      </c>
      <c r="BZ1285" s="145" t="str">
        <f>IF(ISBLANK(Lanes!BU1285),"",Lanes!BU1285)</f>
        <v/>
      </c>
      <c r="CA1285" s="145" t="str">
        <f>IF(ISBLANK(Lanes!BV1285),"",ROUND(Lanes!BV1285,1))</f>
        <v/>
      </c>
      <c r="CB1285" s="145" t="str">
        <f>IF(ISBLANK(Lanes!BW1285),"",ROUND(Lanes!BW1285,2))</f>
        <v/>
      </c>
      <c r="CC1285" s="145" t="str">
        <f>IF(ISBLANK(Lanes!BX1285),"",ROUND(Lanes!BX1285,1))</f>
        <v/>
      </c>
      <c r="CD1285" s="145" t="str">
        <f>IF(ISBLANK(Lanes!BY1285),"",ROUND(Lanes!BY1285,2))</f>
        <v/>
      </c>
      <c r="CE1285" s="145" t="str">
        <f>IF(ISBLANK(Lanes!BZ1285),"",ROUND(Lanes!BZ1285,0))</f>
        <v/>
      </c>
      <c r="CF1285" s="145" t="str">
        <f>IF(ISBLANK(Lanes!CA1285),"",ROUND(Lanes!CA1285,0))</f>
        <v/>
      </c>
      <c r="CG1285" s="145" t="str">
        <f>IF(ISBLANK(Lanes!CB1285),"",ROUND(Lanes!CB1285,0))</f>
        <v/>
      </c>
      <c r="CH1285" s="145" t="str">
        <f>IF(ISBLANK(Lanes!CC1285),"",ROUND(Lanes!CC1285,2))</f>
        <v/>
      </c>
      <c r="CI1285" s="145" t="str">
        <f>IF(ISBLANK(Lanes!CD1285),"",ROUND(Lanes!CD1285,2))</f>
        <v/>
      </c>
      <c r="CJ1285" s="145" t="str">
        <f>IF(ISBLANK(Lanes!CE1285),"",ROUND(Lanes!CE1285,2))</f>
        <v/>
      </c>
      <c r="CK1285" s="145" t="str">
        <f>IF(ISBLANK(Lanes!CF1285),"",ROUND(Lanes!CF1285,0))</f>
        <v/>
      </c>
      <c r="CL1285" s="145" t="str">
        <f>IF(ISBLANK(Lanes!CG1285),"",ROUND(Lanes!CG1285,0))</f>
        <v/>
      </c>
      <c r="CM1285" s="145" t="str">
        <f>IF(ISBLANK(Lanes!CH1285),"",ROUND(Lanes!CH1285,0))</f>
        <v/>
      </c>
      <c r="CN1285" s="145" t="str">
        <f>IF(ISBLANK(Lanes!CI1285),"",ROUND(Lanes!CI1285,2))</f>
        <v/>
      </c>
      <c r="CO1285" s="145" t="str">
        <f>IF(ISBLANK(Lanes!CJ1285),"",ROUND(Lanes!CJ1285,2))</f>
        <v/>
      </c>
      <c r="CP1285" s="145" t="str">
        <f>IF(ISBLANK(Lanes!CK1285),"",ROUND(Lanes!CK1285,2))</f>
        <v/>
      </c>
      <c r="CQ1285" s="146" t="str">
        <f>IF(ISBLANK(Lanes!CL1285),"","delete")</f>
        <v/>
      </c>
    </row>
    <row r="1286" spans="1:95">
      <c r="A1286" s="142">
        <v>2690</v>
      </c>
      <c r="B1286" s="140" t="s">
        <v>2230</v>
      </c>
      <c r="C1286" s="141">
        <v>1</v>
      </c>
      <c r="D1286" s="140" t="s">
        <v>1135</v>
      </c>
      <c r="E1286" s="140" t="s">
        <v>1135</v>
      </c>
      <c r="F1286" s="140" t="s">
        <v>336</v>
      </c>
      <c r="G1286" s="140" t="s">
        <v>87</v>
      </c>
      <c r="H1286" s="140" t="s">
        <v>111</v>
      </c>
      <c r="I1286" s="140" t="s">
        <v>754</v>
      </c>
      <c r="J1286" s="140" t="s">
        <v>852</v>
      </c>
      <c r="K1286" s="140" t="s">
        <v>2380</v>
      </c>
      <c r="L1286" s="140" t="s">
        <v>223</v>
      </c>
      <c r="M1286" s="140" t="s">
        <v>224</v>
      </c>
      <c r="N1286" s="140" t="s">
        <v>164</v>
      </c>
      <c r="O1286" s="140" t="s">
        <v>2380</v>
      </c>
      <c r="P1286" s="140" t="s">
        <v>503</v>
      </c>
      <c r="Q1286" s="140" t="s">
        <v>2380</v>
      </c>
      <c r="R1286" s="140" t="s">
        <v>853</v>
      </c>
      <c r="S1286" s="140" t="s">
        <v>91</v>
      </c>
      <c r="T1286" s="140" t="s">
        <v>92</v>
      </c>
      <c r="U1286" s="140" t="s">
        <v>854</v>
      </c>
      <c r="V1286" s="140" t="s">
        <v>97</v>
      </c>
      <c r="W1286" s="140" t="s">
        <v>98</v>
      </c>
      <c r="X1286" s="140" t="s">
        <v>2380</v>
      </c>
      <c r="Y1286" s="140" t="s">
        <v>2380</v>
      </c>
      <c r="Z1286" s="140" t="s">
        <v>2380</v>
      </c>
      <c r="AA1286" s="140" t="s">
        <v>2380</v>
      </c>
      <c r="AB1286" s="140" t="s">
        <v>2424</v>
      </c>
      <c r="AC1286" s="140" t="s">
        <v>2391</v>
      </c>
      <c r="AD1286" s="140" t="s">
        <v>101</v>
      </c>
      <c r="AE1286" s="140" t="s">
        <v>2385</v>
      </c>
      <c r="AF1286" s="140" t="s">
        <v>2385</v>
      </c>
      <c r="AG1286" s="140" t="s">
        <v>2385</v>
      </c>
      <c r="AH1286" s="140" t="s">
        <v>2385</v>
      </c>
      <c r="AI1286" s="140" t="s">
        <v>101</v>
      </c>
      <c r="AJ1286" s="140" t="s">
        <v>660</v>
      </c>
      <c r="AK1286" s="140" t="s">
        <v>660</v>
      </c>
      <c r="AL1286" s="140" t="s">
        <v>2390</v>
      </c>
      <c r="AM1286" s="140" t="s">
        <v>99</v>
      </c>
      <c r="AN1286" s="140" t="s">
        <v>660</v>
      </c>
      <c r="AO1286" s="140" t="s">
        <v>660</v>
      </c>
      <c r="AP1286" s="140" t="s">
        <v>2390</v>
      </c>
      <c r="AQ1286" s="140" t="s">
        <v>2380</v>
      </c>
      <c r="AR1286" s="140" t="s">
        <v>2389</v>
      </c>
      <c r="AS1286" s="136" t="s">
        <v>2381</v>
      </c>
      <c r="AT1286" s="145" t="str">
        <f>IF(ISBLANK(Lanes!AO1286),"",ROUND(Lanes!AO1286,2))</f>
        <v/>
      </c>
      <c r="AU1286" s="145" t="str">
        <f>IF(ISBLANK(Lanes!AP1286),"",ROUND(Lanes!AP1286,2))</f>
        <v/>
      </c>
      <c r="AV1286" s="145" t="str">
        <f>IF(ISBLANK(Lanes!AQ1286),"",ROUND(Lanes!AQ1286,2))</f>
        <v/>
      </c>
      <c r="AW1286" s="145" t="str">
        <f>IF(ISBLANK(Lanes!AP1286),"",ROUND(Lanes!AR1286,2))</f>
        <v/>
      </c>
      <c r="AX1286" s="145" t="str">
        <f>IF(ISBLANK(Lanes!AS1286),"",ROUND(Lanes!AS1286,2))</f>
        <v/>
      </c>
      <c r="AY1286" s="145" t="str">
        <f>IF(ISBLANK(Lanes!AT1286),"",ROUND(Lanes!AT1286,2))</f>
        <v/>
      </c>
      <c r="AZ1286" s="145" t="str">
        <f>IF(ISBLANK(Lanes!AP1286),"",ROUND(Lanes!AU1286,2))</f>
        <v/>
      </c>
      <c r="BA1286" s="145" t="str">
        <f>IF(ISBLANK(Lanes!AP1286),"",ROUND(Lanes!AV1286,2))</f>
        <v/>
      </c>
      <c r="BB1286" s="145" t="str">
        <f>IF(ISBLANK(Lanes!AW1286),"",ROUND(Lanes!AW1286,2))</f>
        <v/>
      </c>
      <c r="BC1286" s="145" t="str">
        <f>IF(ISBLANK(Lanes!AX1286),"",ROUND(Lanes!AX1286,2))</f>
        <v/>
      </c>
      <c r="BD1286" s="145" t="str">
        <f>IF(ISBLANK(Lanes!AY1286),"",ROUND(Lanes!AY1286,2))</f>
        <v/>
      </c>
      <c r="BE1286" s="145" t="str">
        <f>IF(ISBLANK(Lanes!AX1286),"",ROUND(Lanes!AZ1286,2))</f>
        <v/>
      </c>
      <c r="BF1286" s="145" t="str">
        <f>IF(ISBLANK(Lanes!BA1286),"",ROUND(Lanes!BA1286,2))</f>
        <v/>
      </c>
      <c r="BG1286" s="145" t="str">
        <f>IF(ISBLANK(Lanes!BB1286),"",ROUND(Lanes!BB1286,2))</f>
        <v/>
      </c>
      <c r="BH1286" s="145" t="str">
        <f>IF(ISBLANK(Lanes!AX1286),"",ROUND(Lanes!BC1286,2))</f>
        <v/>
      </c>
      <c r="BI1286" s="145" t="str">
        <f>IF(ISBLANK(Lanes!AX1286),"",ROUND(Lanes!BD1286,2))</f>
        <v/>
      </c>
      <c r="BJ1286" s="145" t="str">
        <f>IF(ISBLANK(Lanes!BE1286),"",Lanes!BE1286)</f>
        <v/>
      </c>
      <c r="BK1286" s="145" t="str">
        <f>IF(ISBLANK(Lanes!BF1286),"",Lanes!BF1286)</f>
        <v/>
      </c>
      <c r="BL1286" s="145" t="str">
        <f>IF(ISBLANK(Lanes!BG1286),"",Lanes!BG1286)</f>
        <v/>
      </c>
      <c r="BM1286" s="145" t="str">
        <f>IF(ISBLANK(Lanes!BH1286),"",Lanes!BH1286)</f>
        <v/>
      </c>
      <c r="BN1286" s="145" t="str">
        <f>IF(ISBLANK(Lanes!BI1286),"",Lanes!BI1286)</f>
        <v/>
      </c>
      <c r="BO1286" s="145" t="str">
        <f>IF(ISBLANK(Lanes!BJ1286),"",Lanes!BJ1286)</f>
        <v/>
      </c>
      <c r="BP1286" s="145" t="str">
        <f>IF(ISBLANK(Lanes!BK1286),"",Lanes!BK1286)</f>
        <v/>
      </c>
      <c r="BQ1286" s="145" t="str">
        <f>IF(ISBLANK(Lanes!BL1286),"",Lanes!BL1286)</f>
        <v/>
      </c>
      <c r="BR1286" s="145" t="str">
        <f>IF(ISBLANK(Lanes!BM1286),"",ROUND(Lanes!BM1286,0))</f>
        <v/>
      </c>
      <c r="BS1286" s="145" t="str">
        <f>IF(ISBLANK(Lanes!BN1286),"",ROUND(Lanes!BN1286,0))</f>
        <v/>
      </c>
      <c r="BT1286" s="145" t="str">
        <f>IF(ISBLANK(Lanes!BO1286),"",ROUND(Lanes!BO1286,0))</f>
        <v/>
      </c>
      <c r="BU1286" s="145" t="str">
        <f>IF(ISBLANK(Lanes!BN1286),"",ROUND(Lanes!BP1286,0))</f>
        <v/>
      </c>
      <c r="BV1286" s="145" t="str">
        <f>IF(ISBLANK(Lanes!BQ1286),"",ROUND(Lanes!BQ1286,1))</f>
        <v/>
      </c>
      <c r="BW1286" s="145" t="str">
        <f>IF(ISBLANK(Lanes!BR1286),"",Lanes!BR1286)</f>
        <v/>
      </c>
      <c r="BX1286" s="145" t="str">
        <f>IF(ISBLANK(Lanes!BS1286),"",Lanes!BS1286)</f>
        <v/>
      </c>
      <c r="BY1286" s="145" t="str">
        <f>IF(ISBLANK(Lanes!BT1286),"",Lanes!BT1286)</f>
        <v/>
      </c>
      <c r="BZ1286" s="145" t="str">
        <f>IF(ISBLANK(Lanes!BU1286),"",Lanes!BU1286)</f>
        <v/>
      </c>
      <c r="CA1286" s="145" t="str">
        <f>IF(ISBLANK(Lanes!BV1286),"",ROUND(Lanes!BV1286,1))</f>
        <v/>
      </c>
      <c r="CB1286" s="145" t="str">
        <f>IF(ISBLANK(Lanes!BW1286),"",ROUND(Lanes!BW1286,2))</f>
        <v/>
      </c>
      <c r="CC1286" s="145" t="str">
        <f>IF(ISBLANK(Lanes!BX1286),"",ROUND(Lanes!BX1286,1))</f>
        <v/>
      </c>
      <c r="CD1286" s="145" t="str">
        <f>IF(ISBLANK(Lanes!BY1286),"",ROUND(Lanes!BY1286,2))</f>
        <v/>
      </c>
      <c r="CE1286" s="145" t="str">
        <f>IF(ISBLANK(Lanes!BZ1286),"",ROUND(Lanes!BZ1286,0))</f>
        <v/>
      </c>
      <c r="CF1286" s="145" t="str">
        <f>IF(ISBLANK(Lanes!CA1286),"",ROUND(Lanes!CA1286,0))</f>
        <v/>
      </c>
      <c r="CG1286" s="145" t="str">
        <f>IF(ISBLANK(Lanes!CB1286),"",ROUND(Lanes!CB1286,0))</f>
        <v/>
      </c>
      <c r="CH1286" s="145" t="str">
        <f>IF(ISBLANK(Lanes!CC1286),"",ROUND(Lanes!CC1286,2))</f>
        <v/>
      </c>
      <c r="CI1286" s="145" t="str">
        <f>IF(ISBLANK(Lanes!CD1286),"",ROUND(Lanes!CD1286,2))</f>
        <v/>
      </c>
      <c r="CJ1286" s="145" t="str">
        <f>IF(ISBLANK(Lanes!CE1286),"",ROUND(Lanes!CE1286,2))</f>
        <v/>
      </c>
      <c r="CK1286" s="145" t="str">
        <f>IF(ISBLANK(Lanes!CF1286),"",ROUND(Lanes!CF1286,0))</f>
        <v/>
      </c>
      <c r="CL1286" s="145" t="str">
        <f>IF(ISBLANK(Lanes!CG1286),"",ROUND(Lanes!CG1286,0))</f>
        <v/>
      </c>
      <c r="CM1286" s="145" t="str">
        <f>IF(ISBLANK(Lanes!CH1286),"",ROUND(Lanes!CH1286,0))</f>
        <v/>
      </c>
      <c r="CN1286" s="145" t="str">
        <f>IF(ISBLANK(Lanes!CI1286),"",ROUND(Lanes!CI1286,2))</f>
        <v/>
      </c>
      <c r="CO1286" s="145" t="str">
        <f>IF(ISBLANK(Lanes!CJ1286),"",ROUND(Lanes!CJ1286,2))</f>
        <v/>
      </c>
      <c r="CP1286" s="145" t="str">
        <f>IF(ISBLANK(Lanes!CK1286),"",ROUND(Lanes!CK1286,2))</f>
        <v/>
      </c>
      <c r="CQ1286" s="146" t="str">
        <f>IF(ISBLANK(Lanes!CL1286),"","delete")</f>
        <v/>
      </c>
    </row>
    <row r="1287" spans="1:95">
      <c r="A1287" s="142">
        <v>2691</v>
      </c>
      <c r="B1287" s="140" t="s">
        <v>2231</v>
      </c>
      <c r="C1287" s="141">
        <v>1</v>
      </c>
      <c r="D1287" s="140" t="s">
        <v>2499</v>
      </c>
      <c r="E1287" s="140" t="s">
        <v>2499</v>
      </c>
      <c r="F1287" s="140" t="s">
        <v>736</v>
      </c>
      <c r="G1287" s="140" t="s">
        <v>175</v>
      </c>
      <c r="H1287" s="140" t="s">
        <v>103</v>
      </c>
      <c r="I1287" s="140" t="s">
        <v>102</v>
      </c>
      <c r="J1287" s="140" t="s">
        <v>2380</v>
      </c>
      <c r="K1287" s="140" t="s">
        <v>2380</v>
      </c>
      <c r="L1287" s="140" t="s">
        <v>95</v>
      </c>
      <c r="M1287" s="140" t="s">
        <v>91</v>
      </c>
      <c r="N1287" s="140" t="s">
        <v>92</v>
      </c>
      <c r="O1287" s="140" t="s">
        <v>2380</v>
      </c>
      <c r="P1287" s="140" t="s">
        <v>393</v>
      </c>
      <c r="Q1287" s="140" t="s">
        <v>2380</v>
      </c>
      <c r="R1287" s="140" t="s">
        <v>360</v>
      </c>
      <c r="S1287" s="140" t="s">
        <v>224</v>
      </c>
      <c r="T1287" s="140" t="s">
        <v>164</v>
      </c>
      <c r="U1287" s="140" t="s">
        <v>107</v>
      </c>
      <c r="V1287" s="140" t="s">
        <v>108</v>
      </c>
      <c r="W1287" s="140" t="s">
        <v>647</v>
      </c>
      <c r="X1287" s="140" t="s">
        <v>2380</v>
      </c>
      <c r="Y1287" s="140" t="s">
        <v>2380</v>
      </c>
      <c r="Z1287" s="140" t="s">
        <v>2380</v>
      </c>
      <c r="AA1287" s="140" t="s">
        <v>2380</v>
      </c>
      <c r="AB1287" s="140" t="s">
        <v>2410</v>
      </c>
      <c r="AC1287" s="140" t="s">
        <v>2391</v>
      </c>
      <c r="AD1287" s="140" t="s">
        <v>101</v>
      </c>
      <c r="AE1287" s="140" t="s">
        <v>2385</v>
      </c>
      <c r="AF1287" s="140" t="s">
        <v>2385</v>
      </c>
      <c r="AG1287" s="140" t="s">
        <v>2385</v>
      </c>
      <c r="AH1287" s="140" t="s">
        <v>2385</v>
      </c>
      <c r="AI1287" s="140" t="s">
        <v>101</v>
      </c>
      <c r="AJ1287" s="140" t="s">
        <v>2380</v>
      </c>
      <c r="AK1287" s="140" t="s">
        <v>2380</v>
      </c>
      <c r="AL1287" s="140" t="s">
        <v>2380</v>
      </c>
      <c r="AM1287" s="140" t="s">
        <v>110</v>
      </c>
      <c r="AN1287" s="140" t="s">
        <v>2380</v>
      </c>
      <c r="AO1287" s="140" t="s">
        <v>2380</v>
      </c>
      <c r="AP1287" s="140" t="s">
        <v>2380</v>
      </c>
      <c r="AQ1287" s="140" t="s">
        <v>2380</v>
      </c>
      <c r="AR1287" s="140" t="s">
        <v>2496</v>
      </c>
      <c r="AS1287" s="136" t="s">
        <v>2381</v>
      </c>
      <c r="AT1287" s="145" t="str">
        <f>IF(ISBLANK(Lanes!AO1287),"",ROUND(Lanes!AO1287,2))</f>
        <v/>
      </c>
      <c r="AU1287" s="145" t="str">
        <f>IF(ISBLANK(Lanes!AP1287),"",ROUND(Lanes!AP1287,2))</f>
        <v/>
      </c>
      <c r="AV1287" s="145" t="str">
        <f>IF(ISBLANK(Lanes!AQ1287),"",ROUND(Lanes!AQ1287,2))</f>
        <v/>
      </c>
      <c r="AW1287" s="145" t="str">
        <f>IF(ISBLANK(Lanes!AP1287),"",ROUND(Lanes!AR1287,2))</f>
        <v/>
      </c>
      <c r="AX1287" s="145" t="str">
        <f>IF(ISBLANK(Lanes!AS1287),"",ROUND(Lanes!AS1287,2))</f>
        <v/>
      </c>
      <c r="AY1287" s="145" t="str">
        <f>IF(ISBLANK(Lanes!AT1287),"",ROUND(Lanes!AT1287,2))</f>
        <v/>
      </c>
      <c r="AZ1287" s="145" t="str">
        <f>IF(ISBLANK(Lanes!AP1287),"",ROUND(Lanes!AU1287,2))</f>
        <v/>
      </c>
      <c r="BA1287" s="145" t="str">
        <f>IF(ISBLANK(Lanes!AP1287),"",ROUND(Lanes!AV1287,2))</f>
        <v/>
      </c>
      <c r="BB1287" s="145" t="str">
        <f>IF(ISBLANK(Lanes!AW1287),"",ROUND(Lanes!AW1287,2))</f>
        <v/>
      </c>
      <c r="BC1287" s="145" t="str">
        <f>IF(ISBLANK(Lanes!AX1287),"",ROUND(Lanes!AX1287,2))</f>
        <v/>
      </c>
      <c r="BD1287" s="145" t="str">
        <f>IF(ISBLANK(Lanes!AY1287),"",ROUND(Lanes!AY1287,2))</f>
        <v/>
      </c>
      <c r="BE1287" s="145" t="str">
        <f>IF(ISBLANK(Lanes!AX1287),"",ROUND(Lanes!AZ1287,2))</f>
        <v/>
      </c>
      <c r="BF1287" s="145" t="str">
        <f>IF(ISBLANK(Lanes!BA1287),"",ROUND(Lanes!BA1287,2))</f>
        <v/>
      </c>
      <c r="BG1287" s="145" t="str">
        <f>IF(ISBLANK(Lanes!BB1287),"",ROUND(Lanes!BB1287,2))</f>
        <v/>
      </c>
      <c r="BH1287" s="145" t="str">
        <f>IF(ISBLANK(Lanes!AX1287),"",ROUND(Lanes!BC1287,2))</f>
        <v/>
      </c>
      <c r="BI1287" s="145" t="str">
        <f>IF(ISBLANK(Lanes!AX1287),"",ROUND(Lanes!BD1287,2))</f>
        <v/>
      </c>
      <c r="BJ1287" s="145" t="str">
        <f>IF(ISBLANK(Lanes!BE1287),"",Lanes!BE1287)</f>
        <v/>
      </c>
      <c r="BK1287" s="145" t="str">
        <f>IF(ISBLANK(Lanes!BF1287),"",Lanes!BF1287)</f>
        <v/>
      </c>
      <c r="BL1287" s="145" t="str">
        <f>IF(ISBLANK(Lanes!BG1287),"",Lanes!BG1287)</f>
        <v/>
      </c>
      <c r="BM1287" s="145" t="str">
        <f>IF(ISBLANK(Lanes!BH1287),"",Lanes!BH1287)</f>
        <v/>
      </c>
      <c r="BN1287" s="145" t="str">
        <f>IF(ISBLANK(Lanes!BI1287),"",Lanes!BI1287)</f>
        <v/>
      </c>
      <c r="BO1287" s="145" t="str">
        <f>IF(ISBLANK(Lanes!BJ1287),"",Lanes!BJ1287)</f>
        <v/>
      </c>
      <c r="BP1287" s="145" t="str">
        <f>IF(ISBLANK(Lanes!BK1287),"",Lanes!BK1287)</f>
        <v/>
      </c>
      <c r="BQ1287" s="145" t="str">
        <f>IF(ISBLANK(Lanes!BL1287),"",Lanes!BL1287)</f>
        <v/>
      </c>
      <c r="BR1287" s="145" t="str">
        <f>IF(ISBLANK(Lanes!BM1287),"",ROUND(Lanes!BM1287,0))</f>
        <v/>
      </c>
      <c r="BS1287" s="145" t="str">
        <f>IF(ISBLANK(Lanes!BN1287),"",ROUND(Lanes!BN1287,0))</f>
        <v/>
      </c>
      <c r="BT1287" s="145" t="str">
        <f>IF(ISBLANK(Lanes!BO1287),"",ROUND(Lanes!BO1287,0))</f>
        <v/>
      </c>
      <c r="BU1287" s="145" t="str">
        <f>IF(ISBLANK(Lanes!BN1287),"",ROUND(Lanes!BP1287,0))</f>
        <v/>
      </c>
      <c r="BV1287" s="145" t="str">
        <f>IF(ISBLANK(Lanes!BQ1287),"",ROUND(Lanes!BQ1287,1))</f>
        <v/>
      </c>
      <c r="BW1287" s="145" t="str">
        <f>IF(ISBLANK(Lanes!BR1287),"",Lanes!BR1287)</f>
        <v/>
      </c>
      <c r="BX1287" s="145" t="str">
        <f>IF(ISBLANK(Lanes!BS1287),"",Lanes!BS1287)</f>
        <v/>
      </c>
      <c r="BY1287" s="145" t="str">
        <f>IF(ISBLANK(Lanes!BT1287),"",Lanes!BT1287)</f>
        <v/>
      </c>
      <c r="BZ1287" s="145" t="str">
        <f>IF(ISBLANK(Lanes!BU1287),"",Lanes!BU1287)</f>
        <v/>
      </c>
      <c r="CA1287" s="145" t="str">
        <f>IF(ISBLANK(Lanes!BV1287),"",ROUND(Lanes!BV1287,1))</f>
        <v/>
      </c>
      <c r="CB1287" s="145" t="str">
        <f>IF(ISBLANK(Lanes!BW1287),"",ROUND(Lanes!BW1287,2))</f>
        <v/>
      </c>
      <c r="CC1287" s="145" t="str">
        <f>IF(ISBLANK(Lanes!BX1287),"",ROUND(Lanes!BX1287,1))</f>
        <v/>
      </c>
      <c r="CD1287" s="145" t="str">
        <f>IF(ISBLANK(Lanes!BY1287),"",ROUND(Lanes!BY1287,2))</f>
        <v/>
      </c>
      <c r="CE1287" s="145" t="str">
        <f>IF(ISBLANK(Lanes!BZ1287),"",ROUND(Lanes!BZ1287,0))</f>
        <v/>
      </c>
      <c r="CF1287" s="145" t="str">
        <f>IF(ISBLANK(Lanes!CA1287),"",ROUND(Lanes!CA1287,0))</f>
        <v/>
      </c>
      <c r="CG1287" s="145" t="str">
        <f>IF(ISBLANK(Lanes!CB1287),"",ROUND(Lanes!CB1287,0))</f>
        <v/>
      </c>
      <c r="CH1287" s="145" t="str">
        <f>IF(ISBLANK(Lanes!CC1287),"",ROUND(Lanes!CC1287,2))</f>
        <v/>
      </c>
      <c r="CI1287" s="145" t="str">
        <f>IF(ISBLANK(Lanes!CD1287),"",ROUND(Lanes!CD1287,2))</f>
        <v/>
      </c>
      <c r="CJ1287" s="145" t="str">
        <f>IF(ISBLANK(Lanes!CE1287),"",ROUND(Lanes!CE1287,2))</f>
        <v/>
      </c>
      <c r="CK1287" s="145" t="str">
        <f>IF(ISBLANK(Lanes!CF1287),"",ROUND(Lanes!CF1287,0))</f>
        <v/>
      </c>
      <c r="CL1287" s="145" t="str">
        <f>IF(ISBLANK(Lanes!CG1287),"",ROUND(Lanes!CG1287,0))</f>
        <v/>
      </c>
      <c r="CM1287" s="145" t="str">
        <f>IF(ISBLANK(Lanes!CH1287),"",ROUND(Lanes!CH1287,0))</f>
        <v/>
      </c>
      <c r="CN1287" s="145" t="str">
        <f>IF(ISBLANK(Lanes!CI1287),"",ROUND(Lanes!CI1287,2))</f>
        <v/>
      </c>
      <c r="CO1287" s="145" t="str">
        <f>IF(ISBLANK(Lanes!CJ1287),"",ROUND(Lanes!CJ1287,2))</f>
        <v/>
      </c>
      <c r="CP1287" s="145" t="str">
        <f>IF(ISBLANK(Lanes!CK1287),"",ROUND(Lanes!CK1287,2))</f>
        <v/>
      </c>
      <c r="CQ1287" s="146" t="str">
        <f>IF(ISBLANK(Lanes!CL1287),"","delete")</f>
        <v/>
      </c>
    </row>
    <row r="1288" spans="1:95">
      <c r="A1288" s="142">
        <v>2692</v>
      </c>
      <c r="B1288" s="140" t="s">
        <v>2232</v>
      </c>
      <c r="C1288" s="141">
        <v>1</v>
      </c>
      <c r="D1288" s="140" t="s">
        <v>2498</v>
      </c>
      <c r="E1288" s="140" t="s">
        <v>2498</v>
      </c>
      <c r="F1288" s="140" t="s">
        <v>736</v>
      </c>
      <c r="G1288" s="140" t="s">
        <v>175</v>
      </c>
      <c r="H1288" s="140" t="s">
        <v>111</v>
      </c>
      <c r="I1288" s="140" t="s">
        <v>102</v>
      </c>
      <c r="J1288" s="140" t="s">
        <v>2380</v>
      </c>
      <c r="K1288" s="140" t="s">
        <v>2380</v>
      </c>
      <c r="L1288" s="140" t="s">
        <v>95</v>
      </c>
      <c r="M1288" s="140" t="s">
        <v>91</v>
      </c>
      <c r="N1288" s="140" t="s">
        <v>92</v>
      </c>
      <c r="O1288" s="140" t="s">
        <v>2380</v>
      </c>
      <c r="P1288" s="140" t="s">
        <v>393</v>
      </c>
      <c r="Q1288" s="140" t="s">
        <v>2380</v>
      </c>
      <c r="R1288" s="140" t="s">
        <v>360</v>
      </c>
      <c r="S1288" s="140" t="s">
        <v>224</v>
      </c>
      <c r="T1288" s="140" t="s">
        <v>164</v>
      </c>
      <c r="U1288" s="140" t="s">
        <v>107</v>
      </c>
      <c r="V1288" s="140" t="s">
        <v>108</v>
      </c>
      <c r="W1288" s="140" t="s">
        <v>647</v>
      </c>
      <c r="X1288" s="140" t="s">
        <v>2380</v>
      </c>
      <c r="Y1288" s="140" t="s">
        <v>2380</v>
      </c>
      <c r="Z1288" s="140" t="s">
        <v>2380</v>
      </c>
      <c r="AA1288" s="140" t="s">
        <v>2380</v>
      </c>
      <c r="AB1288" s="140" t="s">
        <v>2497</v>
      </c>
      <c r="AC1288" s="140" t="s">
        <v>2391</v>
      </c>
      <c r="AD1288" s="140" t="s">
        <v>101</v>
      </c>
      <c r="AE1288" s="140" t="s">
        <v>2385</v>
      </c>
      <c r="AF1288" s="140" t="s">
        <v>2385</v>
      </c>
      <c r="AG1288" s="140" t="s">
        <v>2385</v>
      </c>
      <c r="AH1288" s="140" t="s">
        <v>2385</v>
      </c>
      <c r="AI1288" s="140" t="s">
        <v>101</v>
      </c>
      <c r="AJ1288" s="140" t="s">
        <v>2380</v>
      </c>
      <c r="AK1288" s="140" t="s">
        <v>2380</v>
      </c>
      <c r="AL1288" s="140" t="s">
        <v>2380</v>
      </c>
      <c r="AM1288" s="140" t="s">
        <v>110</v>
      </c>
      <c r="AN1288" s="140" t="s">
        <v>2380</v>
      </c>
      <c r="AO1288" s="140" t="s">
        <v>2380</v>
      </c>
      <c r="AP1288" s="140" t="s">
        <v>2380</v>
      </c>
      <c r="AQ1288" s="140" t="s">
        <v>2380</v>
      </c>
      <c r="AR1288" s="140" t="s">
        <v>2496</v>
      </c>
      <c r="AS1288" s="136" t="s">
        <v>2381</v>
      </c>
      <c r="AT1288" s="145" t="str">
        <f>IF(ISBLANK(Lanes!AO1288),"",ROUND(Lanes!AO1288,2))</f>
        <v/>
      </c>
      <c r="AU1288" s="145" t="str">
        <f>IF(ISBLANK(Lanes!AP1288),"",ROUND(Lanes!AP1288,2))</f>
        <v/>
      </c>
      <c r="AV1288" s="145" t="str">
        <f>IF(ISBLANK(Lanes!AQ1288),"",ROUND(Lanes!AQ1288,2))</f>
        <v/>
      </c>
      <c r="AW1288" s="145" t="str">
        <f>IF(ISBLANK(Lanes!AP1288),"",ROUND(Lanes!AR1288,2))</f>
        <v/>
      </c>
      <c r="AX1288" s="145" t="str">
        <f>IF(ISBLANK(Lanes!AS1288),"",ROUND(Lanes!AS1288,2))</f>
        <v/>
      </c>
      <c r="AY1288" s="145" t="str">
        <f>IF(ISBLANK(Lanes!AT1288),"",ROUND(Lanes!AT1288,2))</f>
        <v/>
      </c>
      <c r="AZ1288" s="145" t="str">
        <f>IF(ISBLANK(Lanes!AP1288),"",ROUND(Lanes!AU1288,2))</f>
        <v/>
      </c>
      <c r="BA1288" s="145" t="str">
        <f>IF(ISBLANK(Lanes!AP1288),"",ROUND(Lanes!AV1288,2))</f>
        <v/>
      </c>
      <c r="BB1288" s="145" t="str">
        <f>IF(ISBLANK(Lanes!AW1288),"",ROUND(Lanes!AW1288,2))</f>
        <v/>
      </c>
      <c r="BC1288" s="145" t="str">
        <f>IF(ISBLANK(Lanes!AX1288),"",ROUND(Lanes!AX1288,2))</f>
        <v/>
      </c>
      <c r="BD1288" s="145" t="str">
        <f>IF(ISBLANK(Lanes!AY1288),"",ROUND(Lanes!AY1288,2))</f>
        <v/>
      </c>
      <c r="BE1288" s="145" t="str">
        <f>IF(ISBLANK(Lanes!AX1288),"",ROUND(Lanes!AZ1288,2))</f>
        <v/>
      </c>
      <c r="BF1288" s="145" t="str">
        <f>IF(ISBLANK(Lanes!BA1288),"",ROUND(Lanes!BA1288,2))</f>
        <v/>
      </c>
      <c r="BG1288" s="145" t="str">
        <f>IF(ISBLANK(Lanes!BB1288),"",ROUND(Lanes!BB1288,2))</f>
        <v/>
      </c>
      <c r="BH1288" s="145" t="str">
        <f>IF(ISBLANK(Lanes!AX1288),"",ROUND(Lanes!BC1288,2))</f>
        <v/>
      </c>
      <c r="BI1288" s="145" t="str">
        <f>IF(ISBLANK(Lanes!AX1288),"",ROUND(Lanes!BD1288,2))</f>
        <v/>
      </c>
      <c r="BJ1288" s="145" t="str">
        <f>IF(ISBLANK(Lanes!BE1288),"",Lanes!BE1288)</f>
        <v/>
      </c>
      <c r="BK1288" s="145" t="str">
        <f>IF(ISBLANK(Lanes!BF1288),"",Lanes!BF1288)</f>
        <v/>
      </c>
      <c r="BL1288" s="145" t="str">
        <f>IF(ISBLANK(Lanes!BG1288),"",Lanes!BG1288)</f>
        <v/>
      </c>
      <c r="BM1288" s="145" t="str">
        <f>IF(ISBLANK(Lanes!BH1288),"",Lanes!BH1288)</f>
        <v/>
      </c>
      <c r="BN1288" s="145" t="str">
        <f>IF(ISBLANK(Lanes!BI1288),"",Lanes!BI1288)</f>
        <v/>
      </c>
      <c r="BO1288" s="145" t="str">
        <f>IF(ISBLANK(Lanes!BJ1288),"",Lanes!BJ1288)</f>
        <v/>
      </c>
      <c r="BP1288" s="145" t="str">
        <f>IF(ISBLANK(Lanes!BK1288),"",Lanes!BK1288)</f>
        <v/>
      </c>
      <c r="BQ1288" s="145" t="str">
        <f>IF(ISBLANK(Lanes!BL1288),"",Lanes!BL1288)</f>
        <v/>
      </c>
      <c r="BR1288" s="145" t="str">
        <f>IF(ISBLANK(Lanes!BM1288),"",ROUND(Lanes!BM1288,0))</f>
        <v/>
      </c>
      <c r="BS1288" s="145" t="str">
        <f>IF(ISBLANK(Lanes!BN1288),"",ROUND(Lanes!BN1288,0))</f>
        <v/>
      </c>
      <c r="BT1288" s="145" t="str">
        <f>IF(ISBLANK(Lanes!BO1288),"",ROUND(Lanes!BO1288,0))</f>
        <v/>
      </c>
      <c r="BU1288" s="145" t="str">
        <f>IF(ISBLANK(Lanes!BN1288),"",ROUND(Lanes!BP1288,0))</f>
        <v/>
      </c>
      <c r="BV1288" s="145" t="str">
        <f>IF(ISBLANK(Lanes!BQ1288),"",ROUND(Lanes!BQ1288,1))</f>
        <v/>
      </c>
      <c r="BW1288" s="145" t="str">
        <f>IF(ISBLANK(Lanes!BR1288),"",Lanes!BR1288)</f>
        <v/>
      </c>
      <c r="BX1288" s="145" t="str">
        <f>IF(ISBLANK(Lanes!BS1288),"",Lanes!BS1288)</f>
        <v/>
      </c>
      <c r="BY1288" s="145" t="str">
        <f>IF(ISBLANK(Lanes!BT1288),"",Lanes!BT1288)</f>
        <v/>
      </c>
      <c r="BZ1288" s="145" t="str">
        <f>IF(ISBLANK(Lanes!BU1288),"",Lanes!BU1288)</f>
        <v/>
      </c>
      <c r="CA1288" s="145" t="str">
        <f>IF(ISBLANK(Lanes!BV1288),"",ROUND(Lanes!BV1288,1))</f>
        <v/>
      </c>
      <c r="CB1288" s="145" t="str">
        <f>IF(ISBLANK(Lanes!BW1288),"",ROUND(Lanes!BW1288,2))</f>
        <v/>
      </c>
      <c r="CC1288" s="145" t="str">
        <f>IF(ISBLANK(Lanes!BX1288),"",ROUND(Lanes!BX1288,1))</f>
        <v/>
      </c>
      <c r="CD1288" s="145" t="str">
        <f>IF(ISBLANK(Lanes!BY1288),"",ROUND(Lanes!BY1288,2))</f>
        <v/>
      </c>
      <c r="CE1288" s="145" t="str">
        <f>IF(ISBLANK(Lanes!BZ1288),"",ROUND(Lanes!BZ1288,0))</f>
        <v/>
      </c>
      <c r="CF1288" s="145" t="str">
        <f>IF(ISBLANK(Lanes!CA1288),"",ROUND(Lanes!CA1288,0))</f>
        <v/>
      </c>
      <c r="CG1288" s="145" t="str">
        <f>IF(ISBLANK(Lanes!CB1288),"",ROUND(Lanes!CB1288,0))</f>
        <v/>
      </c>
      <c r="CH1288" s="145" t="str">
        <f>IF(ISBLANK(Lanes!CC1288),"",ROUND(Lanes!CC1288,2))</f>
        <v/>
      </c>
      <c r="CI1288" s="145" t="str">
        <f>IF(ISBLANK(Lanes!CD1288),"",ROUND(Lanes!CD1288,2))</f>
        <v/>
      </c>
      <c r="CJ1288" s="145" t="str">
        <f>IF(ISBLANK(Lanes!CE1288),"",ROUND(Lanes!CE1288,2))</f>
        <v/>
      </c>
      <c r="CK1288" s="145" t="str">
        <f>IF(ISBLANK(Lanes!CF1288),"",ROUND(Lanes!CF1288,0))</f>
        <v/>
      </c>
      <c r="CL1288" s="145" t="str">
        <f>IF(ISBLANK(Lanes!CG1288),"",ROUND(Lanes!CG1288,0))</f>
        <v/>
      </c>
      <c r="CM1288" s="145" t="str">
        <f>IF(ISBLANK(Lanes!CH1288),"",ROUND(Lanes!CH1288,0))</f>
        <v/>
      </c>
      <c r="CN1288" s="145" t="str">
        <f>IF(ISBLANK(Lanes!CI1288),"",ROUND(Lanes!CI1288,2))</f>
        <v/>
      </c>
      <c r="CO1288" s="145" t="str">
        <f>IF(ISBLANK(Lanes!CJ1288),"",ROUND(Lanes!CJ1288,2))</f>
        <v/>
      </c>
      <c r="CP1288" s="145" t="str">
        <f>IF(ISBLANK(Lanes!CK1288),"",ROUND(Lanes!CK1288,2))</f>
        <v/>
      </c>
      <c r="CQ1288" s="146" t="str">
        <f>IF(ISBLANK(Lanes!CL1288),"","delete")</f>
        <v/>
      </c>
    </row>
    <row r="1289" spans="1:95">
      <c r="A1289" s="142">
        <v>2693</v>
      </c>
      <c r="B1289" s="140" t="s">
        <v>2233</v>
      </c>
      <c r="C1289" s="141">
        <v>1</v>
      </c>
      <c r="D1289" s="140" t="s">
        <v>1136</v>
      </c>
      <c r="E1289" s="140" t="s">
        <v>1136</v>
      </c>
      <c r="F1289" s="140" t="s">
        <v>336</v>
      </c>
      <c r="G1289" s="140" t="s">
        <v>87</v>
      </c>
      <c r="H1289" s="140" t="s">
        <v>88</v>
      </c>
      <c r="I1289" s="140" t="s">
        <v>228</v>
      </c>
      <c r="J1289" s="140" t="s">
        <v>228</v>
      </c>
      <c r="K1289" s="140" t="s">
        <v>2380</v>
      </c>
      <c r="L1289" s="140" t="s">
        <v>158</v>
      </c>
      <c r="M1289" s="140" t="s">
        <v>91</v>
      </c>
      <c r="N1289" s="140" t="s">
        <v>159</v>
      </c>
      <c r="O1289" s="140" t="s">
        <v>2380</v>
      </c>
      <c r="P1289" s="140" t="s">
        <v>102</v>
      </c>
      <c r="Q1289" s="140" t="s">
        <v>2380</v>
      </c>
      <c r="R1289" s="140" t="s">
        <v>95</v>
      </c>
      <c r="S1289" s="140" t="s">
        <v>91</v>
      </c>
      <c r="T1289" s="140" t="s">
        <v>92</v>
      </c>
      <c r="U1289" s="140" t="s">
        <v>132</v>
      </c>
      <c r="V1289" s="140" t="s">
        <v>209</v>
      </c>
      <c r="W1289" s="140" t="s">
        <v>98</v>
      </c>
      <c r="X1289" s="140" t="s">
        <v>2380</v>
      </c>
      <c r="Y1289" s="140" t="s">
        <v>2380</v>
      </c>
      <c r="Z1289" s="140" t="s">
        <v>2380</v>
      </c>
      <c r="AA1289" s="140" t="s">
        <v>251</v>
      </c>
      <c r="AB1289" s="140" t="s">
        <v>2392</v>
      </c>
      <c r="AC1289" s="140" t="s">
        <v>2391</v>
      </c>
      <c r="AD1289" s="140" t="s">
        <v>101</v>
      </c>
      <c r="AE1289" s="140" t="s">
        <v>2385</v>
      </c>
      <c r="AF1289" s="140" t="s">
        <v>2385</v>
      </c>
      <c r="AG1289" s="140" t="s">
        <v>2385</v>
      </c>
      <c r="AH1289" s="140" t="s">
        <v>2385</v>
      </c>
      <c r="AI1289" s="140" t="s">
        <v>101</v>
      </c>
      <c r="AJ1289" s="140" t="s">
        <v>2402</v>
      </c>
      <c r="AK1289" s="140" t="s">
        <v>2458</v>
      </c>
      <c r="AL1289" s="140" t="s">
        <v>660</v>
      </c>
      <c r="AM1289" s="140" t="s">
        <v>2380</v>
      </c>
      <c r="AN1289" s="140" t="s">
        <v>660</v>
      </c>
      <c r="AO1289" s="140" t="s">
        <v>660</v>
      </c>
      <c r="AP1289" s="140" t="s">
        <v>2390</v>
      </c>
      <c r="AQ1289" s="140" t="s">
        <v>2380</v>
      </c>
      <c r="AR1289" s="140" t="s">
        <v>2457</v>
      </c>
      <c r="AS1289" s="136" t="s">
        <v>2381</v>
      </c>
      <c r="AT1289" s="145" t="str">
        <f>IF(ISBLANK(Lanes!AO1289),"",ROUND(Lanes!AO1289,2))</f>
        <v/>
      </c>
      <c r="AU1289" s="145" t="str">
        <f>IF(ISBLANK(Lanes!AP1289),"",ROUND(Lanes!AP1289,2))</f>
        <v/>
      </c>
      <c r="AV1289" s="145" t="str">
        <f>IF(ISBLANK(Lanes!AQ1289),"",ROUND(Lanes!AQ1289,2))</f>
        <v/>
      </c>
      <c r="AW1289" s="145" t="str">
        <f>IF(ISBLANK(Lanes!AP1289),"",ROUND(Lanes!AR1289,2))</f>
        <v/>
      </c>
      <c r="AX1289" s="145" t="str">
        <f>IF(ISBLANK(Lanes!AS1289),"",ROUND(Lanes!AS1289,2))</f>
        <v/>
      </c>
      <c r="AY1289" s="145" t="str">
        <f>IF(ISBLANK(Lanes!AT1289),"",ROUND(Lanes!AT1289,2))</f>
        <v/>
      </c>
      <c r="AZ1289" s="145" t="str">
        <f>IF(ISBLANK(Lanes!AP1289),"",ROUND(Lanes!AU1289,2))</f>
        <v/>
      </c>
      <c r="BA1289" s="145" t="str">
        <f>IF(ISBLANK(Lanes!AP1289),"",ROUND(Lanes!AV1289,2))</f>
        <v/>
      </c>
      <c r="BB1289" s="145" t="str">
        <f>IF(ISBLANK(Lanes!AW1289),"",ROUND(Lanes!AW1289,2))</f>
        <v/>
      </c>
      <c r="BC1289" s="145" t="str">
        <f>IF(ISBLANK(Lanes!AX1289),"",ROUND(Lanes!AX1289,2))</f>
        <v/>
      </c>
      <c r="BD1289" s="145" t="str">
        <f>IF(ISBLANK(Lanes!AY1289),"",ROUND(Lanes!AY1289,2))</f>
        <v/>
      </c>
      <c r="BE1289" s="145" t="str">
        <f>IF(ISBLANK(Lanes!AX1289),"",ROUND(Lanes!AZ1289,2))</f>
        <v/>
      </c>
      <c r="BF1289" s="145" t="str">
        <f>IF(ISBLANK(Lanes!BA1289),"",ROUND(Lanes!BA1289,2))</f>
        <v/>
      </c>
      <c r="BG1289" s="145" t="str">
        <f>IF(ISBLANK(Lanes!BB1289),"",ROUND(Lanes!BB1289,2))</f>
        <v/>
      </c>
      <c r="BH1289" s="145" t="str">
        <f>IF(ISBLANK(Lanes!AX1289),"",ROUND(Lanes!BC1289,2))</f>
        <v/>
      </c>
      <c r="BI1289" s="145" t="str">
        <f>IF(ISBLANK(Lanes!AX1289),"",ROUND(Lanes!BD1289,2))</f>
        <v/>
      </c>
      <c r="BJ1289" s="145" t="str">
        <f>IF(ISBLANK(Lanes!BE1289),"",Lanes!BE1289)</f>
        <v/>
      </c>
      <c r="BK1289" s="145" t="str">
        <f>IF(ISBLANK(Lanes!BF1289),"",Lanes!BF1289)</f>
        <v/>
      </c>
      <c r="BL1289" s="145" t="str">
        <f>IF(ISBLANK(Lanes!BG1289),"",Lanes!BG1289)</f>
        <v/>
      </c>
      <c r="BM1289" s="145" t="str">
        <f>IF(ISBLANK(Lanes!BH1289),"",Lanes!BH1289)</f>
        <v/>
      </c>
      <c r="BN1289" s="145" t="str">
        <f>IF(ISBLANK(Lanes!BI1289),"",Lanes!BI1289)</f>
        <v/>
      </c>
      <c r="BO1289" s="145" t="str">
        <f>IF(ISBLANK(Lanes!BJ1289),"",Lanes!BJ1289)</f>
        <v/>
      </c>
      <c r="BP1289" s="145" t="str">
        <f>IF(ISBLANK(Lanes!BK1289),"",Lanes!BK1289)</f>
        <v/>
      </c>
      <c r="BQ1289" s="145" t="str">
        <f>IF(ISBLANK(Lanes!BL1289),"",Lanes!BL1289)</f>
        <v/>
      </c>
      <c r="BR1289" s="145" t="str">
        <f>IF(ISBLANK(Lanes!BM1289),"",ROUND(Lanes!BM1289,0))</f>
        <v/>
      </c>
      <c r="BS1289" s="145" t="str">
        <f>IF(ISBLANK(Lanes!BN1289),"",ROUND(Lanes!BN1289,0))</f>
        <v/>
      </c>
      <c r="BT1289" s="145" t="str">
        <f>IF(ISBLANK(Lanes!BO1289),"",ROUND(Lanes!BO1289,0))</f>
        <v/>
      </c>
      <c r="BU1289" s="145" t="str">
        <f>IF(ISBLANK(Lanes!BN1289),"",ROUND(Lanes!BP1289,0))</f>
        <v/>
      </c>
      <c r="BV1289" s="145" t="str">
        <f>IF(ISBLANK(Lanes!BQ1289),"",ROUND(Lanes!BQ1289,1))</f>
        <v/>
      </c>
      <c r="BW1289" s="145" t="str">
        <f>IF(ISBLANK(Lanes!BR1289),"",Lanes!BR1289)</f>
        <v/>
      </c>
      <c r="BX1289" s="145" t="str">
        <f>IF(ISBLANK(Lanes!BS1289),"",Lanes!BS1289)</f>
        <v/>
      </c>
      <c r="BY1289" s="145" t="str">
        <f>IF(ISBLANK(Lanes!BT1289),"",Lanes!BT1289)</f>
        <v/>
      </c>
      <c r="BZ1289" s="145" t="str">
        <f>IF(ISBLANK(Lanes!BU1289),"",Lanes!BU1289)</f>
        <v/>
      </c>
      <c r="CA1289" s="145" t="str">
        <f>IF(ISBLANK(Lanes!BV1289),"",ROUND(Lanes!BV1289,1))</f>
        <v/>
      </c>
      <c r="CB1289" s="145" t="str">
        <f>IF(ISBLANK(Lanes!BW1289),"",ROUND(Lanes!BW1289,2))</f>
        <v/>
      </c>
      <c r="CC1289" s="145" t="str">
        <f>IF(ISBLANK(Lanes!BX1289),"",ROUND(Lanes!BX1289,1))</f>
        <v/>
      </c>
      <c r="CD1289" s="145" t="str">
        <f>IF(ISBLANK(Lanes!BY1289),"",ROUND(Lanes!BY1289,2))</f>
        <v/>
      </c>
      <c r="CE1289" s="145" t="str">
        <f>IF(ISBLANK(Lanes!BZ1289),"",ROUND(Lanes!BZ1289,0))</f>
        <v/>
      </c>
      <c r="CF1289" s="145" t="str">
        <f>IF(ISBLANK(Lanes!CA1289),"",ROUND(Lanes!CA1289,0))</f>
        <v/>
      </c>
      <c r="CG1289" s="145" t="str">
        <f>IF(ISBLANK(Lanes!CB1289),"",ROUND(Lanes!CB1289,0))</f>
        <v/>
      </c>
      <c r="CH1289" s="145" t="str">
        <f>IF(ISBLANK(Lanes!CC1289),"",ROUND(Lanes!CC1289,2))</f>
        <v/>
      </c>
      <c r="CI1289" s="145" t="str">
        <f>IF(ISBLANK(Lanes!CD1289),"",ROUND(Lanes!CD1289,2))</f>
        <v/>
      </c>
      <c r="CJ1289" s="145" t="str">
        <f>IF(ISBLANK(Lanes!CE1289),"",ROUND(Lanes!CE1289,2))</f>
        <v/>
      </c>
      <c r="CK1289" s="145" t="str">
        <f>IF(ISBLANK(Lanes!CF1289),"",ROUND(Lanes!CF1289,0))</f>
        <v/>
      </c>
      <c r="CL1289" s="145" t="str">
        <f>IF(ISBLANK(Lanes!CG1289),"",ROUND(Lanes!CG1289,0))</f>
        <v/>
      </c>
      <c r="CM1289" s="145" t="str">
        <f>IF(ISBLANK(Lanes!CH1289),"",ROUND(Lanes!CH1289,0))</f>
        <v/>
      </c>
      <c r="CN1289" s="145" t="str">
        <f>IF(ISBLANK(Lanes!CI1289),"",ROUND(Lanes!CI1289,2))</f>
        <v/>
      </c>
      <c r="CO1289" s="145" t="str">
        <f>IF(ISBLANK(Lanes!CJ1289),"",ROUND(Lanes!CJ1289,2))</f>
        <v/>
      </c>
      <c r="CP1289" s="145" t="str">
        <f>IF(ISBLANK(Lanes!CK1289),"",ROUND(Lanes!CK1289,2))</f>
        <v/>
      </c>
      <c r="CQ1289" s="146" t="str">
        <f>IF(ISBLANK(Lanes!CL1289),"","delete")</f>
        <v/>
      </c>
    </row>
    <row r="1290" spans="1:95">
      <c r="A1290" s="142">
        <v>2694</v>
      </c>
      <c r="B1290" s="140" t="s">
        <v>2234</v>
      </c>
      <c r="C1290" s="141">
        <v>1</v>
      </c>
      <c r="D1290" s="140" t="s">
        <v>2495</v>
      </c>
      <c r="E1290" s="140" t="s">
        <v>2495</v>
      </c>
      <c r="F1290" s="140" t="s">
        <v>336</v>
      </c>
      <c r="G1290" s="140" t="s">
        <v>87</v>
      </c>
      <c r="H1290" s="140" t="s">
        <v>127</v>
      </c>
      <c r="I1290" s="140" t="s">
        <v>228</v>
      </c>
      <c r="J1290" s="140" t="s">
        <v>228</v>
      </c>
      <c r="K1290" s="140" t="s">
        <v>2380</v>
      </c>
      <c r="L1290" s="140" t="s">
        <v>158</v>
      </c>
      <c r="M1290" s="140" t="s">
        <v>91</v>
      </c>
      <c r="N1290" s="140" t="s">
        <v>159</v>
      </c>
      <c r="O1290" s="140" t="s">
        <v>2380</v>
      </c>
      <c r="P1290" s="140" t="s">
        <v>102</v>
      </c>
      <c r="Q1290" s="140" t="s">
        <v>2380</v>
      </c>
      <c r="R1290" s="140" t="s">
        <v>95</v>
      </c>
      <c r="S1290" s="140" t="s">
        <v>91</v>
      </c>
      <c r="T1290" s="140" t="s">
        <v>92</v>
      </c>
      <c r="U1290" s="140" t="s">
        <v>132</v>
      </c>
      <c r="V1290" s="140" t="s">
        <v>209</v>
      </c>
      <c r="W1290" s="140" t="s">
        <v>98</v>
      </c>
      <c r="X1290" s="140" t="s">
        <v>2380</v>
      </c>
      <c r="Y1290" s="140" t="s">
        <v>2380</v>
      </c>
      <c r="Z1290" s="140" t="s">
        <v>2380</v>
      </c>
      <c r="AA1290" s="140" t="s">
        <v>251</v>
      </c>
      <c r="AB1290" s="140" t="s">
        <v>2392</v>
      </c>
      <c r="AC1290" s="140" t="s">
        <v>2391</v>
      </c>
      <c r="AD1290" s="140" t="s">
        <v>101</v>
      </c>
      <c r="AE1290" s="140" t="s">
        <v>2385</v>
      </c>
      <c r="AF1290" s="140" t="s">
        <v>2385</v>
      </c>
      <c r="AG1290" s="140" t="s">
        <v>2385</v>
      </c>
      <c r="AH1290" s="140" t="s">
        <v>2385</v>
      </c>
      <c r="AI1290" s="140" t="s">
        <v>101</v>
      </c>
      <c r="AJ1290" s="140" t="s">
        <v>2402</v>
      </c>
      <c r="AK1290" s="140" t="s">
        <v>2458</v>
      </c>
      <c r="AL1290" s="140" t="s">
        <v>660</v>
      </c>
      <c r="AM1290" s="140" t="s">
        <v>2380</v>
      </c>
      <c r="AN1290" s="140" t="s">
        <v>660</v>
      </c>
      <c r="AO1290" s="140" t="s">
        <v>660</v>
      </c>
      <c r="AP1290" s="140" t="s">
        <v>2390</v>
      </c>
      <c r="AQ1290" s="140" t="s">
        <v>2380</v>
      </c>
      <c r="AR1290" s="140" t="s">
        <v>2457</v>
      </c>
      <c r="AS1290" s="136" t="s">
        <v>2381</v>
      </c>
      <c r="AT1290" s="145" t="str">
        <f>IF(ISBLANK(Lanes!AO1290),"",ROUND(Lanes!AO1290,2))</f>
        <v/>
      </c>
      <c r="AU1290" s="145" t="str">
        <f>IF(ISBLANK(Lanes!AP1290),"",ROUND(Lanes!AP1290,2))</f>
        <v/>
      </c>
      <c r="AV1290" s="145" t="str">
        <f>IF(ISBLANK(Lanes!AQ1290),"",ROUND(Lanes!AQ1290,2))</f>
        <v/>
      </c>
      <c r="AW1290" s="145" t="str">
        <f>IF(ISBLANK(Lanes!AP1290),"",ROUND(Lanes!AR1290,2))</f>
        <v/>
      </c>
      <c r="AX1290" s="145" t="str">
        <f>IF(ISBLANK(Lanes!AS1290),"",ROUND(Lanes!AS1290,2))</f>
        <v/>
      </c>
      <c r="AY1290" s="145" t="str">
        <f>IF(ISBLANK(Lanes!AT1290),"",ROUND(Lanes!AT1290,2))</f>
        <v/>
      </c>
      <c r="AZ1290" s="145" t="str">
        <f>IF(ISBLANK(Lanes!AP1290),"",ROUND(Lanes!AU1290,2))</f>
        <v/>
      </c>
      <c r="BA1290" s="145" t="str">
        <f>IF(ISBLANK(Lanes!AP1290),"",ROUND(Lanes!AV1290,2))</f>
        <v/>
      </c>
      <c r="BB1290" s="145" t="str">
        <f>IF(ISBLANK(Lanes!AW1290),"",ROUND(Lanes!AW1290,2))</f>
        <v/>
      </c>
      <c r="BC1290" s="145" t="str">
        <f>IF(ISBLANK(Lanes!AX1290),"",ROUND(Lanes!AX1290,2))</f>
        <v/>
      </c>
      <c r="BD1290" s="145" t="str">
        <f>IF(ISBLANK(Lanes!AY1290),"",ROUND(Lanes!AY1290,2))</f>
        <v/>
      </c>
      <c r="BE1290" s="145" t="str">
        <f>IF(ISBLANK(Lanes!AX1290),"",ROUND(Lanes!AZ1290,2))</f>
        <v/>
      </c>
      <c r="BF1290" s="145" t="str">
        <f>IF(ISBLANK(Lanes!BA1290),"",ROUND(Lanes!BA1290,2))</f>
        <v/>
      </c>
      <c r="BG1290" s="145" t="str">
        <f>IF(ISBLANK(Lanes!BB1290),"",ROUND(Lanes!BB1290,2))</f>
        <v/>
      </c>
      <c r="BH1290" s="145" t="str">
        <f>IF(ISBLANK(Lanes!AX1290),"",ROUND(Lanes!BC1290,2))</f>
        <v/>
      </c>
      <c r="BI1290" s="145" t="str">
        <f>IF(ISBLANK(Lanes!AX1290),"",ROUND(Lanes!BD1290,2))</f>
        <v/>
      </c>
      <c r="BJ1290" s="145" t="str">
        <f>IF(ISBLANK(Lanes!BE1290),"",Lanes!BE1290)</f>
        <v/>
      </c>
      <c r="BK1290" s="145" t="str">
        <f>IF(ISBLANK(Lanes!BF1290),"",Lanes!BF1290)</f>
        <v/>
      </c>
      <c r="BL1290" s="145" t="str">
        <f>IF(ISBLANK(Lanes!BG1290),"",Lanes!BG1290)</f>
        <v/>
      </c>
      <c r="BM1290" s="145" t="str">
        <f>IF(ISBLANK(Lanes!BH1290),"",Lanes!BH1290)</f>
        <v/>
      </c>
      <c r="BN1290" s="145" t="str">
        <f>IF(ISBLANK(Lanes!BI1290),"",Lanes!BI1290)</f>
        <v/>
      </c>
      <c r="BO1290" s="145" t="str">
        <f>IF(ISBLANK(Lanes!BJ1290),"",Lanes!BJ1290)</f>
        <v/>
      </c>
      <c r="BP1290" s="145" t="str">
        <f>IF(ISBLANK(Lanes!BK1290),"",Lanes!BK1290)</f>
        <v/>
      </c>
      <c r="BQ1290" s="145" t="str">
        <f>IF(ISBLANK(Lanes!BL1290),"",Lanes!BL1290)</f>
        <v/>
      </c>
      <c r="BR1290" s="145" t="str">
        <f>IF(ISBLANK(Lanes!BM1290),"",ROUND(Lanes!BM1290,0))</f>
        <v/>
      </c>
      <c r="BS1290" s="145" t="str">
        <f>IF(ISBLANK(Lanes!BN1290),"",ROUND(Lanes!BN1290,0))</f>
        <v/>
      </c>
      <c r="BT1290" s="145" t="str">
        <f>IF(ISBLANK(Lanes!BO1290),"",ROUND(Lanes!BO1290,0))</f>
        <v/>
      </c>
      <c r="BU1290" s="145" t="str">
        <f>IF(ISBLANK(Lanes!BN1290),"",ROUND(Lanes!BP1290,0))</f>
        <v/>
      </c>
      <c r="BV1290" s="145" t="str">
        <f>IF(ISBLANK(Lanes!BQ1290),"",ROUND(Lanes!BQ1290,1))</f>
        <v/>
      </c>
      <c r="BW1290" s="145" t="str">
        <f>IF(ISBLANK(Lanes!BR1290),"",Lanes!BR1290)</f>
        <v/>
      </c>
      <c r="BX1290" s="145" t="str">
        <f>IF(ISBLANK(Lanes!BS1290),"",Lanes!BS1290)</f>
        <v/>
      </c>
      <c r="BY1290" s="145" t="str">
        <f>IF(ISBLANK(Lanes!BT1290),"",Lanes!BT1290)</f>
        <v/>
      </c>
      <c r="BZ1290" s="145" t="str">
        <f>IF(ISBLANK(Lanes!BU1290),"",Lanes!BU1290)</f>
        <v/>
      </c>
      <c r="CA1290" s="145" t="str">
        <f>IF(ISBLANK(Lanes!BV1290),"",ROUND(Lanes!BV1290,1))</f>
        <v/>
      </c>
      <c r="CB1290" s="145" t="str">
        <f>IF(ISBLANK(Lanes!BW1290),"",ROUND(Lanes!BW1290,2))</f>
        <v/>
      </c>
      <c r="CC1290" s="145" t="str">
        <f>IF(ISBLANK(Lanes!BX1290),"",ROUND(Lanes!BX1290,1))</f>
        <v/>
      </c>
      <c r="CD1290" s="145" t="str">
        <f>IF(ISBLANK(Lanes!BY1290),"",ROUND(Lanes!BY1290,2))</f>
        <v/>
      </c>
      <c r="CE1290" s="145" t="str">
        <f>IF(ISBLANK(Lanes!BZ1290),"",ROUND(Lanes!BZ1290,0))</f>
        <v/>
      </c>
      <c r="CF1290" s="145" t="str">
        <f>IF(ISBLANK(Lanes!CA1290),"",ROUND(Lanes!CA1290,0))</f>
        <v/>
      </c>
      <c r="CG1290" s="145" t="str">
        <f>IF(ISBLANK(Lanes!CB1290),"",ROUND(Lanes!CB1290,0))</f>
        <v/>
      </c>
      <c r="CH1290" s="145" t="str">
        <f>IF(ISBLANK(Lanes!CC1290),"",ROUND(Lanes!CC1290,2))</f>
        <v/>
      </c>
      <c r="CI1290" s="145" t="str">
        <f>IF(ISBLANK(Lanes!CD1290),"",ROUND(Lanes!CD1290,2))</f>
        <v/>
      </c>
      <c r="CJ1290" s="145" t="str">
        <f>IF(ISBLANK(Lanes!CE1290),"",ROUND(Lanes!CE1290,2))</f>
        <v/>
      </c>
      <c r="CK1290" s="145" t="str">
        <f>IF(ISBLANK(Lanes!CF1290),"",ROUND(Lanes!CF1290,0))</f>
        <v/>
      </c>
      <c r="CL1290" s="145" t="str">
        <f>IF(ISBLANK(Lanes!CG1290),"",ROUND(Lanes!CG1290,0))</f>
        <v/>
      </c>
      <c r="CM1290" s="145" t="str">
        <f>IF(ISBLANK(Lanes!CH1290),"",ROUND(Lanes!CH1290,0))</f>
        <v/>
      </c>
      <c r="CN1290" s="145" t="str">
        <f>IF(ISBLANK(Lanes!CI1290),"",ROUND(Lanes!CI1290,2))</f>
        <v/>
      </c>
      <c r="CO1290" s="145" t="str">
        <f>IF(ISBLANK(Lanes!CJ1290),"",ROUND(Lanes!CJ1290,2))</f>
        <v/>
      </c>
      <c r="CP1290" s="145" t="str">
        <f>IF(ISBLANK(Lanes!CK1290),"",ROUND(Lanes!CK1290,2))</f>
        <v/>
      </c>
      <c r="CQ1290" s="146" t="str">
        <f>IF(ISBLANK(Lanes!CL1290),"","delete")</f>
        <v/>
      </c>
    </row>
    <row r="1291" spans="1:95">
      <c r="A1291" s="142">
        <v>2695</v>
      </c>
      <c r="B1291" s="140" t="s">
        <v>2235</v>
      </c>
      <c r="C1291" s="141">
        <v>1</v>
      </c>
      <c r="D1291" s="140" t="s">
        <v>2494</v>
      </c>
      <c r="E1291" s="140" t="s">
        <v>2494</v>
      </c>
      <c r="F1291" s="140" t="s">
        <v>336</v>
      </c>
      <c r="G1291" s="140" t="s">
        <v>87</v>
      </c>
      <c r="H1291" s="140" t="s">
        <v>88</v>
      </c>
      <c r="I1291" s="140" t="s">
        <v>228</v>
      </c>
      <c r="J1291" s="140" t="s">
        <v>228</v>
      </c>
      <c r="K1291" s="140" t="s">
        <v>2380</v>
      </c>
      <c r="L1291" s="140" t="s">
        <v>158</v>
      </c>
      <c r="M1291" s="140" t="s">
        <v>91</v>
      </c>
      <c r="N1291" s="140" t="s">
        <v>159</v>
      </c>
      <c r="O1291" s="140" t="s">
        <v>2380</v>
      </c>
      <c r="P1291" s="140" t="s">
        <v>93</v>
      </c>
      <c r="Q1291" s="140" t="s">
        <v>2380</v>
      </c>
      <c r="R1291" s="140" t="s">
        <v>95</v>
      </c>
      <c r="S1291" s="140" t="s">
        <v>91</v>
      </c>
      <c r="T1291" s="140" t="s">
        <v>92</v>
      </c>
      <c r="U1291" s="140" t="s">
        <v>132</v>
      </c>
      <c r="V1291" s="140" t="s">
        <v>209</v>
      </c>
      <c r="W1291" s="140" t="s">
        <v>98</v>
      </c>
      <c r="X1291" s="140" t="s">
        <v>2380</v>
      </c>
      <c r="Y1291" s="140" t="s">
        <v>2380</v>
      </c>
      <c r="Z1291" s="140" t="s">
        <v>2380</v>
      </c>
      <c r="AA1291" s="140" t="s">
        <v>251</v>
      </c>
      <c r="AB1291" s="140" t="s">
        <v>2392</v>
      </c>
      <c r="AC1291" s="140" t="s">
        <v>2391</v>
      </c>
      <c r="AD1291" s="140" t="s">
        <v>101</v>
      </c>
      <c r="AE1291" s="140" t="s">
        <v>2385</v>
      </c>
      <c r="AF1291" s="140" t="s">
        <v>2385</v>
      </c>
      <c r="AG1291" s="140" t="s">
        <v>2385</v>
      </c>
      <c r="AH1291" s="140" t="s">
        <v>2385</v>
      </c>
      <c r="AI1291" s="140" t="s">
        <v>101</v>
      </c>
      <c r="AJ1291" s="140" t="s">
        <v>2402</v>
      </c>
      <c r="AK1291" s="140" t="s">
        <v>2458</v>
      </c>
      <c r="AL1291" s="140" t="s">
        <v>660</v>
      </c>
      <c r="AM1291" s="140" t="s">
        <v>2380</v>
      </c>
      <c r="AN1291" s="140" t="s">
        <v>660</v>
      </c>
      <c r="AO1291" s="140" t="s">
        <v>660</v>
      </c>
      <c r="AP1291" s="140" t="s">
        <v>2390</v>
      </c>
      <c r="AQ1291" s="140" t="s">
        <v>2380</v>
      </c>
      <c r="AR1291" s="140" t="s">
        <v>2457</v>
      </c>
      <c r="AS1291" s="136" t="s">
        <v>2381</v>
      </c>
      <c r="AT1291" s="145" t="str">
        <f>IF(ISBLANK(Lanes!AO1291),"",ROUND(Lanes!AO1291,2))</f>
        <v/>
      </c>
      <c r="AU1291" s="145" t="str">
        <f>IF(ISBLANK(Lanes!AP1291),"",ROUND(Lanes!AP1291,2))</f>
        <v/>
      </c>
      <c r="AV1291" s="145" t="str">
        <f>IF(ISBLANK(Lanes!AQ1291),"",ROUND(Lanes!AQ1291,2))</f>
        <v/>
      </c>
      <c r="AW1291" s="145" t="str">
        <f>IF(ISBLANK(Lanes!AP1291),"",ROUND(Lanes!AR1291,2))</f>
        <v/>
      </c>
      <c r="AX1291" s="145" t="str">
        <f>IF(ISBLANK(Lanes!AS1291),"",ROUND(Lanes!AS1291,2))</f>
        <v/>
      </c>
      <c r="AY1291" s="145" t="str">
        <f>IF(ISBLANK(Lanes!AT1291),"",ROUND(Lanes!AT1291,2))</f>
        <v/>
      </c>
      <c r="AZ1291" s="145" t="str">
        <f>IF(ISBLANK(Lanes!AP1291),"",ROUND(Lanes!AU1291,2))</f>
        <v/>
      </c>
      <c r="BA1291" s="145" t="str">
        <f>IF(ISBLANK(Lanes!AP1291),"",ROUND(Lanes!AV1291,2))</f>
        <v/>
      </c>
      <c r="BB1291" s="145" t="str">
        <f>IF(ISBLANK(Lanes!AW1291),"",ROUND(Lanes!AW1291,2))</f>
        <v/>
      </c>
      <c r="BC1291" s="145" t="str">
        <f>IF(ISBLANK(Lanes!AX1291),"",ROUND(Lanes!AX1291,2))</f>
        <v/>
      </c>
      <c r="BD1291" s="145" t="str">
        <f>IF(ISBLANK(Lanes!AY1291),"",ROUND(Lanes!AY1291,2))</f>
        <v/>
      </c>
      <c r="BE1291" s="145" t="str">
        <f>IF(ISBLANK(Lanes!AX1291),"",ROUND(Lanes!AZ1291,2))</f>
        <v/>
      </c>
      <c r="BF1291" s="145" t="str">
        <f>IF(ISBLANK(Lanes!BA1291),"",ROUND(Lanes!BA1291,2))</f>
        <v/>
      </c>
      <c r="BG1291" s="145" t="str">
        <f>IF(ISBLANK(Lanes!BB1291),"",ROUND(Lanes!BB1291,2))</f>
        <v/>
      </c>
      <c r="BH1291" s="145" t="str">
        <f>IF(ISBLANK(Lanes!AX1291),"",ROUND(Lanes!BC1291,2))</f>
        <v/>
      </c>
      <c r="BI1291" s="145" t="str">
        <f>IF(ISBLANK(Lanes!AX1291),"",ROUND(Lanes!BD1291,2))</f>
        <v/>
      </c>
      <c r="BJ1291" s="145" t="str">
        <f>IF(ISBLANK(Lanes!BE1291),"",Lanes!BE1291)</f>
        <v/>
      </c>
      <c r="BK1291" s="145" t="str">
        <f>IF(ISBLANK(Lanes!BF1291),"",Lanes!BF1291)</f>
        <v/>
      </c>
      <c r="BL1291" s="145" t="str">
        <f>IF(ISBLANK(Lanes!BG1291),"",Lanes!BG1291)</f>
        <v/>
      </c>
      <c r="BM1291" s="145" t="str">
        <f>IF(ISBLANK(Lanes!BH1291),"",Lanes!BH1291)</f>
        <v/>
      </c>
      <c r="BN1291" s="145" t="str">
        <f>IF(ISBLANK(Lanes!BI1291),"",Lanes!BI1291)</f>
        <v/>
      </c>
      <c r="BO1291" s="145" t="str">
        <f>IF(ISBLANK(Lanes!BJ1291),"",Lanes!BJ1291)</f>
        <v/>
      </c>
      <c r="BP1291" s="145" t="str">
        <f>IF(ISBLANK(Lanes!BK1291),"",Lanes!BK1291)</f>
        <v/>
      </c>
      <c r="BQ1291" s="145" t="str">
        <f>IF(ISBLANK(Lanes!BL1291),"",Lanes!BL1291)</f>
        <v/>
      </c>
      <c r="BR1291" s="145" t="str">
        <f>IF(ISBLANK(Lanes!BM1291),"",ROUND(Lanes!BM1291,0))</f>
        <v/>
      </c>
      <c r="BS1291" s="145" t="str">
        <f>IF(ISBLANK(Lanes!BN1291),"",ROUND(Lanes!BN1291,0))</f>
        <v/>
      </c>
      <c r="BT1291" s="145" t="str">
        <f>IF(ISBLANK(Lanes!BO1291),"",ROUND(Lanes!BO1291,0))</f>
        <v/>
      </c>
      <c r="BU1291" s="145" t="str">
        <f>IF(ISBLANK(Lanes!BN1291),"",ROUND(Lanes!BP1291,0))</f>
        <v/>
      </c>
      <c r="BV1291" s="145" t="str">
        <f>IF(ISBLANK(Lanes!BQ1291),"",ROUND(Lanes!BQ1291,1))</f>
        <v/>
      </c>
      <c r="BW1291" s="145" t="str">
        <f>IF(ISBLANK(Lanes!BR1291),"",Lanes!BR1291)</f>
        <v/>
      </c>
      <c r="BX1291" s="145" t="str">
        <f>IF(ISBLANK(Lanes!BS1291),"",Lanes!BS1291)</f>
        <v/>
      </c>
      <c r="BY1291" s="145" t="str">
        <f>IF(ISBLANK(Lanes!BT1291),"",Lanes!BT1291)</f>
        <v/>
      </c>
      <c r="BZ1291" s="145" t="str">
        <f>IF(ISBLANK(Lanes!BU1291),"",Lanes!BU1291)</f>
        <v/>
      </c>
      <c r="CA1291" s="145" t="str">
        <f>IF(ISBLANK(Lanes!BV1291),"",ROUND(Lanes!BV1291,1))</f>
        <v/>
      </c>
      <c r="CB1291" s="145" t="str">
        <f>IF(ISBLANK(Lanes!BW1291),"",ROUND(Lanes!BW1291,2))</f>
        <v/>
      </c>
      <c r="CC1291" s="145" t="str">
        <f>IF(ISBLANK(Lanes!BX1291),"",ROUND(Lanes!BX1291,1))</f>
        <v/>
      </c>
      <c r="CD1291" s="145" t="str">
        <f>IF(ISBLANK(Lanes!BY1291),"",ROUND(Lanes!BY1291,2))</f>
        <v/>
      </c>
      <c r="CE1291" s="145" t="str">
        <f>IF(ISBLANK(Lanes!BZ1291),"",ROUND(Lanes!BZ1291,0))</f>
        <v/>
      </c>
      <c r="CF1291" s="145" t="str">
        <f>IF(ISBLANK(Lanes!CA1291),"",ROUND(Lanes!CA1291,0))</f>
        <v/>
      </c>
      <c r="CG1291" s="145" t="str">
        <f>IF(ISBLANK(Lanes!CB1291),"",ROUND(Lanes!CB1291,0))</f>
        <v/>
      </c>
      <c r="CH1291" s="145" t="str">
        <f>IF(ISBLANK(Lanes!CC1291),"",ROUND(Lanes!CC1291,2))</f>
        <v/>
      </c>
      <c r="CI1291" s="145" t="str">
        <f>IF(ISBLANK(Lanes!CD1291),"",ROUND(Lanes!CD1291,2))</f>
        <v/>
      </c>
      <c r="CJ1291" s="145" t="str">
        <f>IF(ISBLANK(Lanes!CE1291),"",ROUND(Lanes!CE1291,2))</f>
        <v/>
      </c>
      <c r="CK1291" s="145" t="str">
        <f>IF(ISBLANK(Lanes!CF1291),"",ROUND(Lanes!CF1291,0))</f>
        <v/>
      </c>
      <c r="CL1291" s="145" t="str">
        <f>IF(ISBLANK(Lanes!CG1291),"",ROUND(Lanes!CG1291,0))</f>
        <v/>
      </c>
      <c r="CM1291" s="145" t="str">
        <f>IF(ISBLANK(Lanes!CH1291),"",ROUND(Lanes!CH1291,0))</f>
        <v/>
      </c>
      <c r="CN1291" s="145" t="str">
        <f>IF(ISBLANK(Lanes!CI1291),"",ROUND(Lanes!CI1291,2))</f>
        <v/>
      </c>
      <c r="CO1291" s="145" t="str">
        <f>IF(ISBLANK(Lanes!CJ1291),"",ROUND(Lanes!CJ1291,2))</f>
        <v/>
      </c>
      <c r="CP1291" s="145" t="str">
        <f>IF(ISBLANK(Lanes!CK1291),"",ROUND(Lanes!CK1291,2))</f>
        <v/>
      </c>
      <c r="CQ1291" s="146" t="str">
        <f>IF(ISBLANK(Lanes!CL1291),"","delete")</f>
        <v/>
      </c>
    </row>
    <row r="1292" spans="1:95" ht="28.8">
      <c r="A1292" s="142">
        <v>2696</v>
      </c>
      <c r="B1292" s="140" t="s">
        <v>2236</v>
      </c>
      <c r="C1292" s="141">
        <v>1</v>
      </c>
      <c r="D1292" s="140" t="s">
        <v>1137</v>
      </c>
      <c r="E1292" s="140" t="s">
        <v>1137</v>
      </c>
      <c r="F1292" s="140" t="s">
        <v>736</v>
      </c>
      <c r="G1292" s="140" t="s">
        <v>87</v>
      </c>
      <c r="H1292" s="140" t="s">
        <v>103</v>
      </c>
      <c r="I1292" s="140" t="s">
        <v>212</v>
      </c>
      <c r="J1292" s="140" t="s">
        <v>212</v>
      </c>
      <c r="K1292" s="140" t="s">
        <v>2380</v>
      </c>
      <c r="L1292" s="140" t="s">
        <v>119</v>
      </c>
      <c r="M1292" s="140" t="s">
        <v>91</v>
      </c>
      <c r="N1292" s="140" t="s">
        <v>92</v>
      </c>
      <c r="O1292" s="140" t="s">
        <v>2380</v>
      </c>
      <c r="P1292" s="140" t="s">
        <v>417</v>
      </c>
      <c r="Q1292" s="140" t="s">
        <v>2380</v>
      </c>
      <c r="R1292" s="140" t="s">
        <v>95</v>
      </c>
      <c r="S1292" s="140" t="s">
        <v>91</v>
      </c>
      <c r="T1292" s="140" t="s">
        <v>92</v>
      </c>
      <c r="U1292" s="140" t="s">
        <v>292</v>
      </c>
      <c r="V1292" s="140" t="s">
        <v>108</v>
      </c>
      <c r="W1292" s="140" t="s">
        <v>109</v>
      </c>
      <c r="X1292" s="140" t="s">
        <v>2380</v>
      </c>
      <c r="Y1292" s="140" t="s">
        <v>2380</v>
      </c>
      <c r="Z1292" s="140" t="s">
        <v>2380</v>
      </c>
      <c r="AA1292" s="140" t="s">
        <v>251</v>
      </c>
      <c r="AB1292" s="140" t="s">
        <v>2392</v>
      </c>
      <c r="AC1292" s="140" t="s">
        <v>2391</v>
      </c>
      <c r="AD1292" s="140" t="s">
        <v>101</v>
      </c>
      <c r="AE1292" s="140" t="s">
        <v>2385</v>
      </c>
      <c r="AF1292" s="140" t="s">
        <v>2385</v>
      </c>
      <c r="AG1292" s="140" t="s">
        <v>2385</v>
      </c>
      <c r="AH1292" s="140" t="s">
        <v>2385</v>
      </c>
      <c r="AI1292" s="140" t="s">
        <v>101</v>
      </c>
      <c r="AJ1292" s="140" t="s">
        <v>2392</v>
      </c>
      <c r="AK1292" s="140" t="s">
        <v>2384</v>
      </c>
      <c r="AL1292" s="140" t="s">
        <v>2416</v>
      </c>
      <c r="AM1292" s="140" t="s">
        <v>2380</v>
      </c>
      <c r="AN1292" s="140" t="s">
        <v>2392</v>
      </c>
      <c r="AO1292" s="140" t="s">
        <v>2384</v>
      </c>
      <c r="AP1292" s="140" t="s">
        <v>2416</v>
      </c>
      <c r="AQ1292" s="140" t="s">
        <v>2380</v>
      </c>
      <c r="AR1292" s="140" t="s">
        <v>2438</v>
      </c>
      <c r="AS1292" s="136" t="s">
        <v>2381</v>
      </c>
      <c r="AT1292" s="145" t="str">
        <f>IF(ISBLANK(Lanes!AO1292),"",ROUND(Lanes!AO1292,2))</f>
        <v/>
      </c>
      <c r="AU1292" s="145" t="str">
        <f>IF(ISBLANK(Lanes!AP1292),"",ROUND(Lanes!AP1292,2))</f>
        <v/>
      </c>
      <c r="AV1292" s="145" t="str">
        <f>IF(ISBLANK(Lanes!AQ1292),"",ROUND(Lanes!AQ1292,2))</f>
        <v/>
      </c>
      <c r="AW1292" s="145" t="str">
        <f>IF(ISBLANK(Lanes!AP1292),"",ROUND(Lanes!AR1292,2))</f>
        <v/>
      </c>
      <c r="AX1292" s="145" t="str">
        <f>IF(ISBLANK(Lanes!AS1292),"",ROUND(Lanes!AS1292,2))</f>
        <v/>
      </c>
      <c r="AY1292" s="145" t="str">
        <f>IF(ISBLANK(Lanes!AT1292),"",ROUND(Lanes!AT1292,2))</f>
        <v/>
      </c>
      <c r="AZ1292" s="145" t="str">
        <f>IF(ISBLANK(Lanes!AP1292),"",ROUND(Lanes!AU1292,2))</f>
        <v/>
      </c>
      <c r="BA1292" s="145" t="str">
        <f>IF(ISBLANK(Lanes!AP1292),"",ROUND(Lanes!AV1292,2))</f>
        <v/>
      </c>
      <c r="BB1292" s="145" t="str">
        <f>IF(ISBLANK(Lanes!AW1292),"",ROUND(Lanes!AW1292,2))</f>
        <v/>
      </c>
      <c r="BC1292" s="145" t="str">
        <f>IF(ISBLANK(Lanes!AX1292),"",ROUND(Lanes!AX1292,2))</f>
        <v/>
      </c>
      <c r="BD1292" s="145" t="str">
        <f>IF(ISBLANK(Lanes!AY1292),"",ROUND(Lanes!AY1292,2))</f>
        <v/>
      </c>
      <c r="BE1292" s="145" t="str">
        <f>IF(ISBLANK(Lanes!AX1292),"",ROUND(Lanes!AZ1292,2))</f>
        <v/>
      </c>
      <c r="BF1292" s="145" t="str">
        <f>IF(ISBLANK(Lanes!BA1292),"",ROUND(Lanes!BA1292,2))</f>
        <v/>
      </c>
      <c r="BG1292" s="145" t="str">
        <f>IF(ISBLANK(Lanes!BB1292),"",ROUND(Lanes!BB1292,2))</f>
        <v/>
      </c>
      <c r="BH1292" s="145" t="str">
        <f>IF(ISBLANK(Lanes!AX1292),"",ROUND(Lanes!BC1292,2))</f>
        <v/>
      </c>
      <c r="BI1292" s="145" t="str">
        <f>IF(ISBLANK(Lanes!AX1292),"",ROUND(Lanes!BD1292,2))</f>
        <v/>
      </c>
      <c r="BJ1292" s="145" t="str">
        <f>IF(ISBLANK(Lanes!BE1292),"",Lanes!BE1292)</f>
        <v/>
      </c>
      <c r="BK1292" s="145" t="str">
        <f>IF(ISBLANK(Lanes!BF1292),"",Lanes!BF1292)</f>
        <v/>
      </c>
      <c r="BL1292" s="145" t="str">
        <f>IF(ISBLANK(Lanes!BG1292),"",Lanes!BG1292)</f>
        <v/>
      </c>
      <c r="BM1292" s="145" t="str">
        <f>IF(ISBLANK(Lanes!BH1292),"",Lanes!BH1292)</f>
        <v/>
      </c>
      <c r="BN1292" s="145" t="str">
        <f>IF(ISBLANK(Lanes!BI1292),"",Lanes!BI1292)</f>
        <v/>
      </c>
      <c r="BO1292" s="145" t="str">
        <f>IF(ISBLANK(Lanes!BJ1292),"",Lanes!BJ1292)</f>
        <v/>
      </c>
      <c r="BP1292" s="145" t="str">
        <f>IF(ISBLANK(Lanes!BK1292),"",Lanes!BK1292)</f>
        <v/>
      </c>
      <c r="BQ1292" s="145" t="str">
        <f>IF(ISBLANK(Lanes!BL1292),"",Lanes!BL1292)</f>
        <v/>
      </c>
      <c r="BR1292" s="145" t="str">
        <f>IF(ISBLANK(Lanes!BM1292),"",ROUND(Lanes!BM1292,0))</f>
        <v/>
      </c>
      <c r="BS1292" s="145" t="str">
        <f>IF(ISBLANK(Lanes!BN1292),"",ROUND(Lanes!BN1292,0))</f>
        <v/>
      </c>
      <c r="BT1292" s="145" t="str">
        <f>IF(ISBLANK(Lanes!BO1292),"",ROUND(Lanes!BO1292,0))</f>
        <v/>
      </c>
      <c r="BU1292" s="145" t="str">
        <f>IF(ISBLANK(Lanes!BN1292),"",ROUND(Lanes!BP1292,0))</f>
        <v/>
      </c>
      <c r="BV1292" s="145" t="str">
        <f>IF(ISBLANK(Lanes!BQ1292),"",ROUND(Lanes!BQ1292,1))</f>
        <v/>
      </c>
      <c r="BW1292" s="145" t="str">
        <f>IF(ISBLANK(Lanes!BR1292),"",Lanes!BR1292)</f>
        <v/>
      </c>
      <c r="BX1292" s="145" t="str">
        <f>IF(ISBLANK(Lanes!BS1292),"",Lanes!BS1292)</f>
        <v/>
      </c>
      <c r="BY1292" s="145" t="str">
        <f>IF(ISBLANK(Lanes!BT1292),"",Lanes!BT1292)</f>
        <v/>
      </c>
      <c r="BZ1292" s="145" t="str">
        <f>IF(ISBLANK(Lanes!BU1292),"",Lanes!BU1292)</f>
        <v/>
      </c>
      <c r="CA1292" s="145" t="str">
        <f>IF(ISBLANK(Lanes!BV1292),"",ROUND(Lanes!BV1292,1))</f>
        <v/>
      </c>
      <c r="CB1292" s="145" t="str">
        <f>IF(ISBLANK(Lanes!BW1292),"",ROUND(Lanes!BW1292,2))</f>
        <v/>
      </c>
      <c r="CC1292" s="145" t="str">
        <f>IF(ISBLANK(Lanes!BX1292),"",ROUND(Lanes!BX1292,1))</f>
        <v/>
      </c>
      <c r="CD1292" s="145" t="str">
        <f>IF(ISBLANK(Lanes!BY1292),"",ROUND(Lanes!BY1292,2))</f>
        <v/>
      </c>
      <c r="CE1292" s="145" t="str">
        <f>IF(ISBLANK(Lanes!BZ1292),"",ROUND(Lanes!BZ1292,0))</f>
        <v/>
      </c>
      <c r="CF1292" s="145" t="str">
        <f>IF(ISBLANK(Lanes!CA1292),"",ROUND(Lanes!CA1292,0))</f>
        <v/>
      </c>
      <c r="CG1292" s="145" t="str">
        <f>IF(ISBLANK(Lanes!CB1292),"",ROUND(Lanes!CB1292,0))</f>
        <v/>
      </c>
      <c r="CH1292" s="145" t="str">
        <f>IF(ISBLANK(Lanes!CC1292),"",ROUND(Lanes!CC1292,2))</f>
        <v/>
      </c>
      <c r="CI1292" s="145" t="str">
        <f>IF(ISBLANK(Lanes!CD1292),"",ROUND(Lanes!CD1292,2))</f>
        <v/>
      </c>
      <c r="CJ1292" s="145" t="str">
        <f>IF(ISBLANK(Lanes!CE1292),"",ROUND(Lanes!CE1292,2))</f>
        <v/>
      </c>
      <c r="CK1292" s="145" t="str">
        <f>IF(ISBLANK(Lanes!CF1292),"",ROUND(Lanes!CF1292,0))</f>
        <v/>
      </c>
      <c r="CL1292" s="145" t="str">
        <f>IF(ISBLANK(Lanes!CG1292),"",ROUND(Lanes!CG1292,0))</f>
        <v/>
      </c>
      <c r="CM1292" s="145" t="str">
        <f>IF(ISBLANK(Lanes!CH1292),"",ROUND(Lanes!CH1292,0))</f>
        <v/>
      </c>
      <c r="CN1292" s="145" t="str">
        <f>IF(ISBLANK(Lanes!CI1292),"",ROUND(Lanes!CI1292,2))</f>
        <v/>
      </c>
      <c r="CO1292" s="145" t="str">
        <f>IF(ISBLANK(Lanes!CJ1292),"",ROUND(Lanes!CJ1292,2))</f>
        <v/>
      </c>
      <c r="CP1292" s="145" t="str">
        <f>IF(ISBLANK(Lanes!CK1292),"",ROUND(Lanes!CK1292,2))</f>
        <v/>
      </c>
      <c r="CQ1292" s="146" t="str">
        <f>IF(ISBLANK(Lanes!CL1292),"","delete")</f>
        <v/>
      </c>
    </row>
    <row r="1293" spans="1:95">
      <c r="A1293" s="142">
        <v>2697</v>
      </c>
      <c r="B1293" s="140" t="s">
        <v>2237</v>
      </c>
      <c r="C1293" s="141">
        <v>1</v>
      </c>
      <c r="D1293" s="140" t="s">
        <v>1138</v>
      </c>
      <c r="E1293" s="140" t="s">
        <v>1138</v>
      </c>
      <c r="F1293" s="140" t="s">
        <v>2493</v>
      </c>
      <c r="G1293" s="140" t="s">
        <v>87</v>
      </c>
      <c r="H1293" s="140" t="s">
        <v>127</v>
      </c>
      <c r="I1293" s="140" t="s">
        <v>543</v>
      </c>
      <c r="J1293" s="140" t="s">
        <v>116</v>
      </c>
      <c r="K1293" s="140" t="s">
        <v>2380</v>
      </c>
      <c r="L1293" s="140" t="s">
        <v>117</v>
      </c>
      <c r="M1293" s="140" t="s">
        <v>91</v>
      </c>
      <c r="N1293" s="140" t="s">
        <v>92</v>
      </c>
      <c r="O1293" s="140" t="s">
        <v>2380</v>
      </c>
      <c r="P1293" s="140" t="s">
        <v>386</v>
      </c>
      <c r="Q1293" s="140" t="s">
        <v>2380</v>
      </c>
      <c r="R1293" s="140" t="s">
        <v>95</v>
      </c>
      <c r="S1293" s="140" t="s">
        <v>91</v>
      </c>
      <c r="T1293" s="140" t="s">
        <v>92</v>
      </c>
      <c r="U1293" s="140" t="s">
        <v>338</v>
      </c>
      <c r="V1293" s="140" t="s">
        <v>108</v>
      </c>
      <c r="W1293" s="140" t="s">
        <v>109</v>
      </c>
      <c r="X1293" s="140" t="s">
        <v>2380</v>
      </c>
      <c r="Y1293" s="140" t="s">
        <v>2380</v>
      </c>
      <c r="Z1293" s="140" t="s">
        <v>2380</v>
      </c>
      <c r="AA1293" s="140" t="s">
        <v>101</v>
      </c>
      <c r="AB1293" s="140" t="s">
        <v>2482</v>
      </c>
      <c r="AC1293" s="140" t="s">
        <v>2391</v>
      </c>
      <c r="AD1293" s="140" t="s">
        <v>101</v>
      </c>
      <c r="AE1293" s="140" t="s">
        <v>2385</v>
      </c>
      <c r="AF1293" s="140" t="s">
        <v>2385</v>
      </c>
      <c r="AG1293" s="140" t="s">
        <v>2385</v>
      </c>
      <c r="AH1293" s="140" t="s">
        <v>2385</v>
      </c>
      <c r="AI1293" s="140" t="s">
        <v>101</v>
      </c>
      <c r="AJ1293" s="140" t="s">
        <v>2384</v>
      </c>
      <c r="AK1293" s="140" t="s">
        <v>2400</v>
      </c>
      <c r="AL1293" s="140" t="s">
        <v>660</v>
      </c>
      <c r="AM1293" s="140" t="s">
        <v>2380</v>
      </c>
      <c r="AN1293" s="140" t="s">
        <v>2392</v>
      </c>
      <c r="AO1293" s="140" t="s">
        <v>2384</v>
      </c>
      <c r="AP1293" s="140" t="s">
        <v>2400</v>
      </c>
      <c r="AQ1293" s="140" t="s">
        <v>2380</v>
      </c>
      <c r="AR1293" s="140" t="s">
        <v>2438</v>
      </c>
      <c r="AS1293" s="136" t="s">
        <v>2381</v>
      </c>
      <c r="AT1293" s="145" t="str">
        <f>IF(ISBLANK(Lanes!AO1293),"",ROUND(Lanes!AO1293,2))</f>
        <v/>
      </c>
      <c r="AU1293" s="145" t="str">
        <f>IF(ISBLANK(Lanes!AP1293),"",ROUND(Lanes!AP1293,2))</f>
        <v/>
      </c>
      <c r="AV1293" s="145" t="str">
        <f>IF(ISBLANK(Lanes!AQ1293),"",ROUND(Lanes!AQ1293,2))</f>
        <v/>
      </c>
      <c r="AW1293" s="145" t="str">
        <f>IF(ISBLANK(Lanes!AP1293),"",ROUND(Lanes!AR1293,2))</f>
        <v/>
      </c>
      <c r="AX1293" s="145" t="str">
        <f>IF(ISBLANK(Lanes!AS1293),"",ROUND(Lanes!AS1293,2))</f>
        <v/>
      </c>
      <c r="AY1293" s="145" t="str">
        <f>IF(ISBLANK(Lanes!AT1293),"",ROUND(Lanes!AT1293,2))</f>
        <v/>
      </c>
      <c r="AZ1293" s="145" t="str">
        <f>IF(ISBLANK(Lanes!AP1293),"",ROUND(Lanes!AU1293,2))</f>
        <v/>
      </c>
      <c r="BA1293" s="145" t="str">
        <f>IF(ISBLANK(Lanes!AP1293),"",ROUND(Lanes!AV1293,2))</f>
        <v/>
      </c>
      <c r="BB1293" s="145" t="str">
        <f>IF(ISBLANK(Lanes!AW1293),"",ROUND(Lanes!AW1293,2))</f>
        <v/>
      </c>
      <c r="BC1293" s="145" t="str">
        <f>IF(ISBLANK(Lanes!AX1293),"",ROUND(Lanes!AX1293,2))</f>
        <v/>
      </c>
      <c r="BD1293" s="145" t="str">
        <f>IF(ISBLANK(Lanes!AY1293),"",ROUND(Lanes!AY1293,2))</f>
        <v/>
      </c>
      <c r="BE1293" s="145" t="str">
        <f>IF(ISBLANK(Lanes!AX1293),"",ROUND(Lanes!AZ1293,2))</f>
        <v/>
      </c>
      <c r="BF1293" s="145" t="str">
        <f>IF(ISBLANK(Lanes!BA1293),"",ROUND(Lanes!BA1293,2))</f>
        <v/>
      </c>
      <c r="BG1293" s="145" t="str">
        <f>IF(ISBLANK(Lanes!BB1293),"",ROUND(Lanes!BB1293,2))</f>
        <v/>
      </c>
      <c r="BH1293" s="145" t="str">
        <f>IF(ISBLANK(Lanes!AX1293),"",ROUND(Lanes!BC1293,2))</f>
        <v/>
      </c>
      <c r="BI1293" s="145" t="str">
        <f>IF(ISBLANK(Lanes!AX1293),"",ROUND(Lanes!BD1293,2))</f>
        <v/>
      </c>
      <c r="BJ1293" s="145" t="str">
        <f>IF(ISBLANK(Lanes!BE1293),"",Lanes!BE1293)</f>
        <v/>
      </c>
      <c r="BK1293" s="145" t="str">
        <f>IF(ISBLANK(Lanes!BF1293),"",Lanes!BF1293)</f>
        <v/>
      </c>
      <c r="BL1293" s="145" t="str">
        <f>IF(ISBLANK(Lanes!BG1293),"",Lanes!BG1293)</f>
        <v/>
      </c>
      <c r="BM1293" s="145" t="str">
        <f>IF(ISBLANK(Lanes!BH1293),"",Lanes!BH1293)</f>
        <v/>
      </c>
      <c r="BN1293" s="145" t="str">
        <f>IF(ISBLANK(Lanes!BI1293),"",Lanes!BI1293)</f>
        <v/>
      </c>
      <c r="BO1293" s="145" t="str">
        <f>IF(ISBLANK(Lanes!BJ1293),"",Lanes!BJ1293)</f>
        <v/>
      </c>
      <c r="BP1293" s="145" t="str">
        <f>IF(ISBLANK(Lanes!BK1293),"",Lanes!BK1293)</f>
        <v/>
      </c>
      <c r="BQ1293" s="145" t="str">
        <f>IF(ISBLANK(Lanes!BL1293),"",Lanes!BL1293)</f>
        <v/>
      </c>
      <c r="BR1293" s="145" t="str">
        <f>IF(ISBLANK(Lanes!BM1293),"",ROUND(Lanes!BM1293,0))</f>
        <v/>
      </c>
      <c r="BS1293" s="145" t="str">
        <f>IF(ISBLANK(Lanes!BN1293),"",ROUND(Lanes!BN1293,0))</f>
        <v/>
      </c>
      <c r="BT1293" s="145" t="str">
        <f>IF(ISBLANK(Lanes!BO1293),"",ROUND(Lanes!BO1293,0))</f>
        <v/>
      </c>
      <c r="BU1293" s="145" t="str">
        <f>IF(ISBLANK(Lanes!BN1293),"",ROUND(Lanes!BP1293,0))</f>
        <v/>
      </c>
      <c r="BV1293" s="145" t="str">
        <f>IF(ISBLANK(Lanes!BQ1293),"",ROUND(Lanes!BQ1293,1))</f>
        <v/>
      </c>
      <c r="BW1293" s="145" t="str">
        <f>IF(ISBLANK(Lanes!BR1293),"",Lanes!BR1293)</f>
        <v/>
      </c>
      <c r="BX1293" s="145" t="str">
        <f>IF(ISBLANK(Lanes!BS1293),"",Lanes!BS1293)</f>
        <v/>
      </c>
      <c r="BY1293" s="145" t="str">
        <f>IF(ISBLANK(Lanes!BT1293),"",Lanes!BT1293)</f>
        <v/>
      </c>
      <c r="BZ1293" s="145" t="str">
        <f>IF(ISBLANK(Lanes!BU1293),"",Lanes!BU1293)</f>
        <v/>
      </c>
      <c r="CA1293" s="145" t="str">
        <f>IF(ISBLANK(Lanes!BV1293),"",ROUND(Lanes!BV1293,1))</f>
        <v/>
      </c>
      <c r="CB1293" s="145" t="str">
        <f>IF(ISBLANK(Lanes!BW1293),"",ROUND(Lanes!BW1293,2))</f>
        <v/>
      </c>
      <c r="CC1293" s="145" t="str">
        <f>IF(ISBLANK(Lanes!BX1293),"",ROUND(Lanes!BX1293,1))</f>
        <v/>
      </c>
      <c r="CD1293" s="145" t="str">
        <f>IF(ISBLANK(Lanes!BY1293),"",ROUND(Lanes!BY1293,2))</f>
        <v/>
      </c>
      <c r="CE1293" s="145" t="str">
        <f>IF(ISBLANK(Lanes!BZ1293),"",ROUND(Lanes!BZ1293,0))</f>
        <v/>
      </c>
      <c r="CF1293" s="145" t="str">
        <f>IF(ISBLANK(Lanes!CA1293),"",ROUND(Lanes!CA1293,0))</f>
        <v/>
      </c>
      <c r="CG1293" s="145" t="str">
        <f>IF(ISBLANK(Lanes!CB1293),"",ROUND(Lanes!CB1293,0))</f>
        <v/>
      </c>
      <c r="CH1293" s="145" t="str">
        <f>IF(ISBLANK(Lanes!CC1293),"",ROUND(Lanes!CC1293,2))</f>
        <v/>
      </c>
      <c r="CI1293" s="145" t="str">
        <f>IF(ISBLANK(Lanes!CD1293),"",ROUND(Lanes!CD1293,2))</f>
        <v/>
      </c>
      <c r="CJ1293" s="145" t="str">
        <f>IF(ISBLANK(Lanes!CE1293),"",ROUND(Lanes!CE1293,2))</f>
        <v/>
      </c>
      <c r="CK1293" s="145" t="str">
        <f>IF(ISBLANK(Lanes!CF1293),"",ROUND(Lanes!CF1293,0))</f>
        <v/>
      </c>
      <c r="CL1293" s="145" t="str">
        <f>IF(ISBLANK(Lanes!CG1293),"",ROUND(Lanes!CG1293,0))</f>
        <v/>
      </c>
      <c r="CM1293" s="145" t="str">
        <f>IF(ISBLANK(Lanes!CH1293),"",ROUND(Lanes!CH1293,0))</f>
        <v/>
      </c>
      <c r="CN1293" s="145" t="str">
        <f>IF(ISBLANK(Lanes!CI1293),"",ROUND(Lanes!CI1293,2))</f>
        <v/>
      </c>
      <c r="CO1293" s="145" t="str">
        <f>IF(ISBLANK(Lanes!CJ1293),"",ROUND(Lanes!CJ1293,2))</f>
        <v/>
      </c>
      <c r="CP1293" s="145" t="str">
        <f>IF(ISBLANK(Lanes!CK1293),"",ROUND(Lanes!CK1293,2))</f>
        <v/>
      </c>
      <c r="CQ1293" s="146" t="str">
        <f>IF(ISBLANK(Lanes!CL1293),"","delete")</f>
        <v/>
      </c>
    </row>
    <row r="1294" spans="1:95">
      <c r="A1294" s="142">
        <v>2698</v>
      </c>
      <c r="B1294" s="140" t="s">
        <v>2238</v>
      </c>
      <c r="C1294" s="141">
        <v>1</v>
      </c>
      <c r="D1294" s="140" t="s">
        <v>1139</v>
      </c>
      <c r="E1294" s="140" t="s">
        <v>1139</v>
      </c>
      <c r="F1294" s="140" t="s">
        <v>336</v>
      </c>
      <c r="G1294" s="140" t="s">
        <v>87</v>
      </c>
      <c r="H1294" s="140" t="s">
        <v>103</v>
      </c>
      <c r="I1294" s="140" t="s">
        <v>571</v>
      </c>
      <c r="J1294" s="140" t="s">
        <v>861</v>
      </c>
      <c r="K1294" s="140" t="s">
        <v>2380</v>
      </c>
      <c r="L1294" s="140" t="s">
        <v>139</v>
      </c>
      <c r="M1294" s="140" t="s">
        <v>91</v>
      </c>
      <c r="N1294" s="140" t="s">
        <v>131</v>
      </c>
      <c r="O1294" s="140" t="s">
        <v>2380</v>
      </c>
      <c r="P1294" s="140" t="s">
        <v>390</v>
      </c>
      <c r="Q1294" s="140" t="s">
        <v>2380</v>
      </c>
      <c r="R1294" s="140" t="s">
        <v>862</v>
      </c>
      <c r="S1294" s="140" t="s">
        <v>91</v>
      </c>
      <c r="T1294" s="140" t="s">
        <v>92</v>
      </c>
      <c r="U1294" s="140" t="s">
        <v>107</v>
      </c>
      <c r="V1294" s="140" t="s">
        <v>209</v>
      </c>
      <c r="W1294" s="140" t="s">
        <v>98</v>
      </c>
      <c r="X1294" s="140" t="s">
        <v>2380</v>
      </c>
      <c r="Y1294" s="140" t="s">
        <v>2380</v>
      </c>
      <c r="Z1294" s="140" t="s">
        <v>2380</v>
      </c>
      <c r="AA1294" s="140" t="s">
        <v>395</v>
      </c>
      <c r="AB1294" s="140" t="s">
        <v>2392</v>
      </c>
      <c r="AC1294" s="140" t="s">
        <v>2391</v>
      </c>
      <c r="AD1294" s="140" t="s">
        <v>101</v>
      </c>
      <c r="AE1294" s="140" t="s">
        <v>2385</v>
      </c>
      <c r="AF1294" s="140" t="s">
        <v>2385</v>
      </c>
      <c r="AG1294" s="140" t="s">
        <v>2385</v>
      </c>
      <c r="AH1294" s="140" t="s">
        <v>2385</v>
      </c>
      <c r="AI1294" s="140" t="s">
        <v>101</v>
      </c>
      <c r="AJ1294" s="140" t="s">
        <v>660</v>
      </c>
      <c r="AK1294" s="140" t="s">
        <v>660</v>
      </c>
      <c r="AL1294" s="140" t="s">
        <v>2390</v>
      </c>
      <c r="AM1294" s="140" t="s">
        <v>99</v>
      </c>
      <c r="AN1294" s="140" t="s">
        <v>660</v>
      </c>
      <c r="AO1294" s="140" t="s">
        <v>660</v>
      </c>
      <c r="AP1294" s="140" t="s">
        <v>2390</v>
      </c>
      <c r="AQ1294" s="140" t="s">
        <v>2380</v>
      </c>
      <c r="AR1294" s="140" t="s">
        <v>2431</v>
      </c>
      <c r="AS1294" s="136" t="s">
        <v>2381</v>
      </c>
      <c r="AT1294" s="145" t="str">
        <f>IF(ISBLANK(Lanes!AO1294),"",ROUND(Lanes!AO1294,2))</f>
        <v/>
      </c>
      <c r="AU1294" s="145" t="str">
        <f>IF(ISBLANK(Lanes!AP1294),"",ROUND(Lanes!AP1294,2))</f>
        <v/>
      </c>
      <c r="AV1294" s="145" t="str">
        <f>IF(ISBLANK(Lanes!AQ1294),"",ROUND(Lanes!AQ1294,2))</f>
        <v/>
      </c>
      <c r="AW1294" s="145" t="str">
        <f>IF(ISBLANK(Lanes!AP1294),"",ROUND(Lanes!AR1294,2))</f>
        <v/>
      </c>
      <c r="AX1294" s="145" t="str">
        <f>IF(ISBLANK(Lanes!AS1294),"",ROUND(Lanes!AS1294,2))</f>
        <v/>
      </c>
      <c r="AY1294" s="145" t="str">
        <f>IF(ISBLANK(Lanes!AT1294),"",ROUND(Lanes!AT1294,2))</f>
        <v/>
      </c>
      <c r="AZ1294" s="145" t="str">
        <f>IF(ISBLANK(Lanes!AP1294),"",ROUND(Lanes!AU1294,2))</f>
        <v/>
      </c>
      <c r="BA1294" s="145" t="str">
        <f>IF(ISBLANK(Lanes!AP1294),"",ROUND(Lanes!AV1294,2))</f>
        <v/>
      </c>
      <c r="BB1294" s="145" t="str">
        <f>IF(ISBLANK(Lanes!AW1294),"",ROUND(Lanes!AW1294,2))</f>
        <v/>
      </c>
      <c r="BC1294" s="145" t="str">
        <f>IF(ISBLANK(Lanes!AX1294),"",ROUND(Lanes!AX1294,2))</f>
        <v/>
      </c>
      <c r="BD1294" s="145" t="str">
        <f>IF(ISBLANK(Lanes!AY1294),"",ROUND(Lanes!AY1294,2))</f>
        <v/>
      </c>
      <c r="BE1294" s="145" t="str">
        <f>IF(ISBLANK(Lanes!AX1294),"",ROUND(Lanes!AZ1294,2))</f>
        <v/>
      </c>
      <c r="BF1294" s="145" t="str">
        <f>IF(ISBLANK(Lanes!BA1294),"",ROUND(Lanes!BA1294,2))</f>
        <v/>
      </c>
      <c r="BG1294" s="145" t="str">
        <f>IF(ISBLANK(Lanes!BB1294),"",ROUND(Lanes!BB1294,2))</f>
        <v/>
      </c>
      <c r="BH1294" s="145" t="str">
        <f>IF(ISBLANK(Lanes!AX1294),"",ROUND(Lanes!BC1294,2))</f>
        <v/>
      </c>
      <c r="BI1294" s="145" t="str">
        <f>IF(ISBLANK(Lanes!AX1294),"",ROUND(Lanes!BD1294,2))</f>
        <v/>
      </c>
      <c r="BJ1294" s="145" t="str">
        <f>IF(ISBLANK(Lanes!BE1294),"",Lanes!BE1294)</f>
        <v/>
      </c>
      <c r="BK1294" s="145" t="str">
        <f>IF(ISBLANK(Lanes!BF1294),"",Lanes!BF1294)</f>
        <v/>
      </c>
      <c r="BL1294" s="145" t="str">
        <f>IF(ISBLANK(Lanes!BG1294),"",Lanes!BG1294)</f>
        <v/>
      </c>
      <c r="BM1294" s="145" t="str">
        <f>IF(ISBLANK(Lanes!BH1294),"",Lanes!BH1294)</f>
        <v/>
      </c>
      <c r="BN1294" s="145" t="str">
        <f>IF(ISBLANK(Lanes!BI1294),"",Lanes!BI1294)</f>
        <v/>
      </c>
      <c r="BO1294" s="145" t="str">
        <f>IF(ISBLANK(Lanes!BJ1294),"",Lanes!BJ1294)</f>
        <v/>
      </c>
      <c r="BP1294" s="145" t="str">
        <f>IF(ISBLANK(Lanes!BK1294),"",Lanes!BK1294)</f>
        <v/>
      </c>
      <c r="BQ1294" s="145" t="str">
        <f>IF(ISBLANK(Lanes!BL1294),"",Lanes!BL1294)</f>
        <v/>
      </c>
      <c r="BR1294" s="145" t="str">
        <f>IF(ISBLANK(Lanes!BM1294),"",ROUND(Lanes!BM1294,0))</f>
        <v/>
      </c>
      <c r="BS1294" s="145" t="str">
        <f>IF(ISBLANK(Lanes!BN1294),"",ROUND(Lanes!BN1294,0))</f>
        <v/>
      </c>
      <c r="BT1294" s="145" t="str">
        <f>IF(ISBLANK(Lanes!BO1294),"",ROUND(Lanes!BO1294,0))</f>
        <v/>
      </c>
      <c r="BU1294" s="145" t="str">
        <f>IF(ISBLANK(Lanes!BN1294),"",ROUND(Lanes!BP1294,0))</f>
        <v/>
      </c>
      <c r="BV1294" s="145" t="str">
        <f>IF(ISBLANK(Lanes!BQ1294),"",ROUND(Lanes!BQ1294,1))</f>
        <v/>
      </c>
      <c r="BW1294" s="145" t="str">
        <f>IF(ISBLANK(Lanes!BR1294),"",Lanes!BR1294)</f>
        <v/>
      </c>
      <c r="BX1294" s="145" t="str">
        <f>IF(ISBLANK(Lanes!BS1294),"",Lanes!BS1294)</f>
        <v/>
      </c>
      <c r="BY1294" s="145" t="str">
        <f>IF(ISBLANK(Lanes!BT1294),"",Lanes!BT1294)</f>
        <v/>
      </c>
      <c r="BZ1294" s="145" t="str">
        <f>IF(ISBLANK(Lanes!BU1294),"",Lanes!BU1294)</f>
        <v/>
      </c>
      <c r="CA1294" s="145" t="str">
        <f>IF(ISBLANK(Lanes!BV1294),"",ROUND(Lanes!BV1294,1))</f>
        <v/>
      </c>
      <c r="CB1294" s="145" t="str">
        <f>IF(ISBLANK(Lanes!BW1294),"",ROUND(Lanes!BW1294,2))</f>
        <v/>
      </c>
      <c r="CC1294" s="145" t="str">
        <f>IF(ISBLANK(Lanes!BX1294),"",ROUND(Lanes!BX1294,1))</f>
        <v/>
      </c>
      <c r="CD1294" s="145" t="str">
        <f>IF(ISBLANK(Lanes!BY1294),"",ROUND(Lanes!BY1294,2))</f>
        <v/>
      </c>
      <c r="CE1294" s="145" t="str">
        <f>IF(ISBLANK(Lanes!BZ1294),"",ROUND(Lanes!BZ1294,0))</f>
        <v/>
      </c>
      <c r="CF1294" s="145" t="str">
        <f>IF(ISBLANK(Lanes!CA1294),"",ROUND(Lanes!CA1294,0))</f>
        <v/>
      </c>
      <c r="CG1294" s="145" t="str">
        <f>IF(ISBLANK(Lanes!CB1294),"",ROUND(Lanes!CB1294,0))</f>
        <v/>
      </c>
      <c r="CH1294" s="145" t="str">
        <f>IF(ISBLANK(Lanes!CC1294),"",ROUND(Lanes!CC1294,2))</f>
        <v/>
      </c>
      <c r="CI1294" s="145" t="str">
        <f>IF(ISBLANK(Lanes!CD1294),"",ROUND(Lanes!CD1294,2))</f>
        <v/>
      </c>
      <c r="CJ1294" s="145" t="str">
        <f>IF(ISBLANK(Lanes!CE1294),"",ROUND(Lanes!CE1294,2))</f>
        <v/>
      </c>
      <c r="CK1294" s="145" t="str">
        <f>IF(ISBLANK(Lanes!CF1294),"",ROUND(Lanes!CF1294,0))</f>
        <v/>
      </c>
      <c r="CL1294" s="145" t="str">
        <f>IF(ISBLANK(Lanes!CG1294),"",ROUND(Lanes!CG1294,0))</f>
        <v/>
      </c>
      <c r="CM1294" s="145" t="str">
        <f>IF(ISBLANK(Lanes!CH1294),"",ROUND(Lanes!CH1294,0))</f>
        <v/>
      </c>
      <c r="CN1294" s="145" t="str">
        <f>IF(ISBLANK(Lanes!CI1294),"",ROUND(Lanes!CI1294,2))</f>
        <v/>
      </c>
      <c r="CO1294" s="145" t="str">
        <f>IF(ISBLANK(Lanes!CJ1294),"",ROUND(Lanes!CJ1294,2))</f>
        <v/>
      </c>
      <c r="CP1294" s="145" t="str">
        <f>IF(ISBLANK(Lanes!CK1294),"",ROUND(Lanes!CK1294,2))</f>
        <v/>
      </c>
      <c r="CQ1294" s="146" t="str">
        <f>IF(ISBLANK(Lanes!CL1294),"","delete")</f>
        <v/>
      </c>
    </row>
    <row r="1295" spans="1:95">
      <c r="A1295" s="142">
        <v>2699</v>
      </c>
      <c r="B1295" s="140" t="s">
        <v>2239</v>
      </c>
      <c r="C1295" s="141">
        <v>1</v>
      </c>
      <c r="D1295" s="140" t="s">
        <v>1140</v>
      </c>
      <c r="E1295" s="140" t="s">
        <v>1140</v>
      </c>
      <c r="F1295" s="140" t="s">
        <v>736</v>
      </c>
      <c r="G1295" s="140" t="s">
        <v>230</v>
      </c>
      <c r="H1295" s="140" t="s">
        <v>111</v>
      </c>
      <c r="I1295" s="140" t="s">
        <v>284</v>
      </c>
      <c r="J1295" s="140" t="s">
        <v>261</v>
      </c>
      <c r="K1295" s="140" t="s">
        <v>2380</v>
      </c>
      <c r="L1295" s="140" t="s">
        <v>286</v>
      </c>
      <c r="M1295" s="140" t="s">
        <v>168</v>
      </c>
      <c r="N1295" s="140" t="s">
        <v>169</v>
      </c>
      <c r="O1295" s="140" t="s">
        <v>2380</v>
      </c>
      <c r="P1295" s="140" t="s">
        <v>310</v>
      </c>
      <c r="Q1295" s="140" t="s">
        <v>2380</v>
      </c>
      <c r="R1295" s="140" t="s">
        <v>311</v>
      </c>
      <c r="S1295" s="140" t="s">
        <v>144</v>
      </c>
      <c r="T1295" s="140" t="s">
        <v>192</v>
      </c>
      <c r="U1295" s="140" t="s">
        <v>2380</v>
      </c>
      <c r="V1295" s="140" t="s">
        <v>2380</v>
      </c>
      <c r="W1295" s="140" t="s">
        <v>98</v>
      </c>
      <c r="X1295" s="140" t="s">
        <v>2380</v>
      </c>
      <c r="Y1295" s="140" t="s">
        <v>2380</v>
      </c>
      <c r="Z1295" s="140" t="s">
        <v>2380</v>
      </c>
      <c r="AA1295" s="140" t="s">
        <v>2380</v>
      </c>
      <c r="AB1295" s="140" t="s">
        <v>2424</v>
      </c>
      <c r="AC1295" s="140" t="s">
        <v>2391</v>
      </c>
      <c r="AD1295" s="140" t="s">
        <v>101</v>
      </c>
      <c r="AE1295" s="140" t="s">
        <v>2385</v>
      </c>
      <c r="AF1295" s="140" t="s">
        <v>2385</v>
      </c>
      <c r="AG1295" s="140" t="s">
        <v>2385</v>
      </c>
      <c r="AH1295" s="140" t="s">
        <v>2385</v>
      </c>
      <c r="AI1295" s="140" t="s">
        <v>101</v>
      </c>
      <c r="AJ1295" s="140" t="s">
        <v>660</v>
      </c>
      <c r="AK1295" s="140" t="s">
        <v>660</v>
      </c>
      <c r="AL1295" s="140" t="s">
        <v>2390</v>
      </c>
      <c r="AM1295" s="140" t="s">
        <v>2380</v>
      </c>
      <c r="AN1295" s="140" t="s">
        <v>660</v>
      </c>
      <c r="AO1295" s="140" t="s">
        <v>660</v>
      </c>
      <c r="AP1295" s="140" t="s">
        <v>2383</v>
      </c>
      <c r="AQ1295" s="140" t="s">
        <v>2380</v>
      </c>
      <c r="AR1295" s="140" t="s">
        <v>2406</v>
      </c>
      <c r="AS1295" s="136" t="s">
        <v>2381</v>
      </c>
      <c r="AT1295" s="145" t="str">
        <f>IF(ISBLANK(Lanes!AO1295),"",ROUND(Lanes!AO1295,2))</f>
        <v/>
      </c>
      <c r="AU1295" s="145" t="str">
        <f>IF(ISBLANK(Lanes!AP1295),"",ROUND(Lanes!AP1295,2))</f>
        <v/>
      </c>
      <c r="AV1295" s="145" t="str">
        <f>IF(ISBLANK(Lanes!AQ1295),"",ROUND(Lanes!AQ1295,2))</f>
        <v/>
      </c>
      <c r="AW1295" s="145" t="str">
        <f>IF(ISBLANK(Lanes!AP1295),"",ROUND(Lanes!AR1295,2))</f>
        <v/>
      </c>
      <c r="AX1295" s="145" t="str">
        <f>IF(ISBLANK(Lanes!AS1295),"",ROUND(Lanes!AS1295,2))</f>
        <v/>
      </c>
      <c r="AY1295" s="145" t="str">
        <f>IF(ISBLANK(Lanes!AT1295),"",ROUND(Lanes!AT1295,2))</f>
        <v/>
      </c>
      <c r="AZ1295" s="145" t="str">
        <f>IF(ISBLANK(Lanes!AP1295),"",ROUND(Lanes!AU1295,2))</f>
        <v/>
      </c>
      <c r="BA1295" s="145" t="str">
        <f>IF(ISBLANK(Lanes!AP1295),"",ROUND(Lanes!AV1295,2))</f>
        <v/>
      </c>
      <c r="BB1295" s="145" t="str">
        <f>IF(ISBLANK(Lanes!AW1295),"",ROUND(Lanes!AW1295,2))</f>
        <v/>
      </c>
      <c r="BC1295" s="145" t="str">
        <f>IF(ISBLANK(Lanes!AX1295),"",ROUND(Lanes!AX1295,2))</f>
        <v/>
      </c>
      <c r="BD1295" s="145" t="str">
        <f>IF(ISBLANK(Lanes!AY1295),"",ROUND(Lanes!AY1295,2))</f>
        <v/>
      </c>
      <c r="BE1295" s="145" t="str">
        <f>IF(ISBLANK(Lanes!AX1295),"",ROUND(Lanes!AZ1295,2))</f>
        <v/>
      </c>
      <c r="BF1295" s="145" t="str">
        <f>IF(ISBLANK(Lanes!BA1295),"",ROUND(Lanes!BA1295,2))</f>
        <v/>
      </c>
      <c r="BG1295" s="145" t="str">
        <f>IF(ISBLANK(Lanes!BB1295),"",ROUND(Lanes!BB1295,2))</f>
        <v/>
      </c>
      <c r="BH1295" s="145" t="str">
        <f>IF(ISBLANK(Lanes!AX1295),"",ROUND(Lanes!BC1295,2))</f>
        <v/>
      </c>
      <c r="BI1295" s="145" t="str">
        <f>IF(ISBLANK(Lanes!AX1295),"",ROUND(Lanes!BD1295,2))</f>
        <v/>
      </c>
      <c r="BJ1295" s="145" t="str">
        <f>IF(ISBLANK(Lanes!BE1295),"",Lanes!BE1295)</f>
        <v/>
      </c>
      <c r="BK1295" s="145" t="str">
        <f>IF(ISBLANK(Lanes!BF1295),"",Lanes!BF1295)</f>
        <v/>
      </c>
      <c r="BL1295" s="145" t="str">
        <f>IF(ISBLANK(Lanes!BG1295),"",Lanes!BG1295)</f>
        <v/>
      </c>
      <c r="BM1295" s="145" t="str">
        <f>IF(ISBLANK(Lanes!BH1295),"",Lanes!BH1295)</f>
        <v/>
      </c>
      <c r="BN1295" s="145" t="str">
        <f>IF(ISBLANK(Lanes!BI1295),"",Lanes!BI1295)</f>
        <v/>
      </c>
      <c r="BO1295" s="145" t="str">
        <f>IF(ISBLANK(Lanes!BJ1295),"",Lanes!BJ1295)</f>
        <v/>
      </c>
      <c r="BP1295" s="145" t="str">
        <f>IF(ISBLANK(Lanes!BK1295),"",Lanes!BK1295)</f>
        <v/>
      </c>
      <c r="BQ1295" s="145" t="str">
        <f>IF(ISBLANK(Lanes!BL1295),"",Lanes!BL1295)</f>
        <v/>
      </c>
      <c r="BR1295" s="145" t="str">
        <f>IF(ISBLANK(Lanes!BM1295),"",ROUND(Lanes!BM1295,0))</f>
        <v/>
      </c>
      <c r="BS1295" s="145" t="str">
        <f>IF(ISBLANK(Lanes!BN1295),"",ROUND(Lanes!BN1295,0))</f>
        <v/>
      </c>
      <c r="BT1295" s="145" t="str">
        <f>IF(ISBLANK(Lanes!BO1295),"",ROUND(Lanes!BO1295,0))</f>
        <v/>
      </c>
      <c r="BU1295" s="145" t="str">
        <f>IF(ISBLANK(Lanes!BN1295),"",ROUND(Lanes!BP1295,0))</f>
        <v/>
      </c>
      <c r="BV1295" s="145" t="str">
        <f>IF(ISBLANK(Lanes!BQ1295),"",ROUND(Lanes!BQ1295,1))</f>
        <v/>
      </c>
      <c r="BW1295" s="145" t="str">
        <f>IF(ISBLANK(Lanes!BR1295),"",Lanes!BR1295)</f>
        <v/>
      </c>
      <c r="BX1295" s="145" t="str">
        <f>IF(ISBLANK(Lanes!BS1295),"",Lanes!BS1295)</f>
        <v/>
      </c>
      <c r="BY1295" s="145" t="str">
        <f>IF(ISBLANK(Lanes!BT1295),"",Lanes!BT1295)</f>
        <v/>
      </c>
      <c r="BZ1295" s="145" t="str">
        <f>IF(ISBLANK(Lanes!BU1295),"",Lanes!BU1295)</f>
        <v/>
      </c>
      <c r="CA1295" s="145" t="str">
        <f>IF(ISBLANK(Lanes!BV1295),"",ROUND(Lanes!BV1295,1))</f>
        <v/>
      </c>
      <c r="CB1295" s="145" t="str">
        <f>IF(ISBLANK(Lanes!BW1295),"",ROUND(Lanes!BW1295,2))</f>
        <v/>
      </c>
      <c r="CC1295" s="145" t="str">
        <f>IF(ISBLANK(Lanes!BX1295),"",ROUND(Lanes!BX1295,1))</f>
        <v/>
      </c>
      <c r="CD1295" s="145" t="str">
        <f>IF(ISBLANK(Lanes!BY1295),"",ROUND(Lanes!BY1295,2))</f>
        <v/>
      </c>
      <c r="CE1295" s="145" t="str">
        <f>IF(ISBLANK(Lanes!BZ1295),"",ROUND(Lanes!BZ1295,0))</f>
        <v/>
      </c>
      <c r="CF1295" s="145" t="str">
        <f>IF(ISBLANK(Lanes!CA1295),"",ROUND(Lanes!CA1295,0))</f>
        <v/>
      </c>
      <c r="CG1295" s="145" t="str">
        <f>IF(ISBLANK(Lanes!CB1295),"",ROUND(Lanes!CB1295,0))</f>
        <v/>
      </c>
      <c r="CH1295" s="145" t="str">
        <f>IF(ISBLANK(Lanes!CC1295),"",ROUND(Lanes!CC1295,2))</f>
        <v/>
      </c>
      <c r="CI1295" s="145" t="str">
        <f>IF(ISBLANK(Lanes!CD1295),"",ROUND(Lanes!CD1295,2))</f>
        <v/>
      </c>
      <c r="CJ1295" s="145" t="str">
        <f>IF(ISBLANK(Lanes!CE1295),"",ROUND(Lanes!CE1295,2))</f>
        <v/>
      </c>
      <c r="CK1295" s="145" t="str">
        <f>IF(ISBLANK(Lanes!CF1295),"",ROUND(Lanes!CF1295,0))</f>
        <v/>
      </c>
      <c r="CL1295" s="145" t="str">
        <f>IF(ISBLANK(Lanes!CG1295),"",ROUND(Lanes!CG1295,0))</f>
        <v/>
      </c>
      <c r="CM1295" s="145" t="str">
        <f>IF(ISBLANK(Lanes!CH1295),"",ROUND(Lanes!CH1295,0))</f>
        <v/>
      </c>
      <c r="CN1295" s="145" t="str">
        <f>IF(ISBLANK(Lanes!CI1295),"",ROUND(Lanes!CI1295,2))</f>
        <v/>
      </c>
      <c r="CO1295" s="145" t="str">
        <f>IF(ISBLANK(Lanes!CJ1295),"",ROUND(Lanes!CJ1295,2))</f>
        <v/>
      </c>
      <c r="CP1295" s="145" t="str">
        <f>IF(ISBLANK(Lanes!CK1295),"",ROUND(Lanes!CK1295,2))</f>
        <v/>
      </c>
      <c r="CQ1295" s="146" t="str">
        <f>IF(ISBLANK(Lanes!CL1295),"","delete")</f>
        <v/>
      </c>
    </row>
    <row r="1296" spans="1:95">
      <c r="A1296" s="142">
        <v>2700</v>
      </c>
      <c r="B1296" s="140" t="s">
        <v>2240</v>
      </c>
      <c r="C1296" s="141">
        <v>1</v>
      </c>
      <c r="D1296" s="140" t="s">
        <v>1141</v>
      </c>
      <c r="E1296" s="140" t="s">
        <v>1141</v>
      </c>
      <c r="F1296" s="140" t="s">
        <v>736</v>
      </c>
      <c r="G1296" s="140" t="s">
        <v>230</v>
      </c>
      <c r="H1296" s="140" t="s">
        <v>103</v>
      </c>
      <c r="I1296" s="140" t="s">
        <v>284</v>
      </c>
      <c r="J1296" s="140" t="s">
        <v>261</v>
      </c>
      <c r="K1296" s="140" t="s">
        <v>2380</v>
      </c>
      <c r="L1296" s="140" t="s">
        <v>286</v>
      </c>
      <c r="M1296" s="140" t="s">
        <v>168</v>
      </c>
      <c r="N1296" s="140" t="s">
        <v>169</v>
      </c>
      <c r="O1296" s="140" t="s">
        <v>2380</v>
      </c>
      <c r="P1296" s="140" t="s">
        <v>310</v>
      </c>
      <c r="Q1296" s="140" t="s">
        <v>2380</v>
      </c>
      <c r="R1296" s="140" t="s">
        <v>311</v>
      </c>
      <c r="S1296" s="140" t="s">
        <v>144</v>
      </c>
      <c r="T1296" s="140" t="s">
        <v>192</v>
      </c>
      <c r="U1296" s="140" t="s">
        <v>2380</v>
      </c>
      <c r="V1296" s="140" t="s">
        <v>2380</v>
      </c>
      <c r="W1296" s="140" t="s">
        <v>98</v>
      </c>
      <c r="X1296" s="140" t="s">
        <v>2380</v>
      </c>
      <c r="Y1296" s="140" t="s">
        <v>2380</v>
      </c>
      <c r="Z1296" s="140" t="s">
        <v>2380</v>
      </c>
      <c r="AA1296" s="140" t="s">
        <v>2380</v>
      </c>
      <c r="AB1296" s="140" t="s">
        <v>2386</v>
      </c>
      <c r="AC1296" s="140" t="s">
        <v>2391</v>
      </c>
      <c r="AD1296" s="140" t="s">
        <v>101</v>
      </c>
      <c r="AE1296" s="140" t="s">
        <v>2385</v>
      </c>
      <c r="AF1296" s="140" t="s">
        <v>2385</v>
      </c>
      <c r="AG1296" s="140" t="s">
        <v>2385</v>
      </c>
      <c r="AH1296" s="140" t="s">
        <v>2385</v>
      </c>
      <c r="AI1296" s="140" t="s">
        <v>101</v>
      </c>
      <c r="AJ1296" s="140" t="s">
        <v>660</v>
      </c>
      <c r="AK1296" s="140" t="s">
        <v>660</v>
      </c>
      <c r="AL1296" s="140" t="s">
        <v>2390</v>
      </c>
      <c r="AM1296" s="140" t="s">
        <v>2380</v>
      </c>
      <c r="AN1296" s="140" t="s">
        <v>660</v>
      </c>
      <c r="AO1296" s="140" t="s">
        <v>660</v>
      </c>
      <c r="AP1296" s="140" t="s">
        <v>2383</v>
      </c>
      <c r="AQ1296" s="140" t="s">
        <v>2380</v>
      </c>
      <c r="AR1296" s="140" t="s">
        <v>2406</v>
      </c>
      <c r="AS1296" s="136" t="s">
        <v>2381</v>
      </c>
      <c r="AT1296" s="145" t="str">
        <f>IF(ISBLANK(Lanes!AO1296),"",ROUND(Lanes!AO1296,2))</f>
        <v/>
      </c>
      <c r="AU1296" s="145" t="str">
        <f>IF(ISBLANK(Lanes!AP1296),"",ROUND(Lanes!AP1296,2))</f>
        <v/>
      </c>
      <c r="AV1296" s="145" t="str">
        <f>IF(ISBLANK(Lanes!AQ1296),"",ROUND(Lanes!AQ1296,2))</f>
        <v/>
      </c>
      <c r="AW1296" s="145" t="str">
        <f>IF(ISBLANK(Lanes!AP1296),"",ROUND(Lanes!AR1296,2))</f>
        <v/>
      </c>
      <c r="AX1296" s="145" t="str">
        <f>IF(ISBLANK(Lanes!AS1296),"",ROUND(Lanes!AS1296,2))</f>
        <v/>
      </c>
      <c r="AY1296" s="145" t="str">
        <f>IF(ISBLANK(Lanes!AT1296),"",ROUND(Lanes!AT1296,2))</f>
        <v/>
      </c>
      <c r="AZ1296" s="145" t="str">
        <f>IF(ISBLANK(Lanes!AP1296),"",ROUND(Lanes!AU1296,2))</f>
        <v/>
      </c>
      <c r="BA1296" s="145" t="str">
        <f>IF(ISBLANK(Lanes!AP1296),"",ROUND(Lanes!AV1296,2))</f>
        <v/>
      </c>
      <c r="BB1296" s="145" t="str">
        <f>IF(ISBLANK(Lanes!AW1296),"",ROUND(Lanes!AW1296,2))</f>
        <v/>
      </c>
      <c r="BC1296" s="145" t="str">
        <f>IF(ISBLANK(Lanes!AX1296),"",ROUND(Lanes!AX1296,2))</f>
        <v/>
      </c>
      <c r="BD1296" s="145" t="str">
        <f>IF(ISBLANK(Lanes!AY1296),"",ROUND(Lanes!AY1296,2))</f>
        <v/>
      </c>
      <c r="BE1296" s="145" t="str">
        <f>IF(ISBLANK(Lanes!AX1296),"",ROUND(Lanes!AZ1296,2))</f>
        <v/>
      </c>
      <c r="BF1296" s="145" t="str">
        <f>IF(ISBLANK(Lanes!BA1296),"",ROUND(Lanes!BA1296,2))</f>
        <v/>
      </c>
      <c r="BG1296" s="145" t="str">
        <f>IF(ISBLANK(Lanes!BB1296),"",ROUND(Lanes!BB1296,2))</f>
        <v/>
      </c>
      <c r="BH1296" s="145" t="str">
        <f>IF(ISBLANK(Lanes!AX1296),"",ROUND(Lanes!BC1296,2))</f>
        <v/>
      </c>
      <c r="BI1296" s="145" t="str">
        <f>IF(ISBLANK(Lanes!AX1296),"",ROUND(Lanes!BD1296,2))</f>
        <v/>
      </c>
      <c r="BJ1296" s="145" t="str">
        <f>IF(ISBLANK(Lanes!BE1296),"",Lanes!BE1296)</f>
        <v/>
      </c>
      <c r="BK1296" s="145" t="str">
        <f>IF(ISBLANK(Lanes!BF1296),"",Lanes!BF1296)</f>
        <v/>
      </c>
      <c r="BL1296" s="145" t="str">
        <f>IF(ISBLANK(Lanes!BG1296),"",Lanes!BG1296)</f>
        <v/>
      </c>
      <c r="BM1296" s="145" t="str">
        <f>IF(ISBLANK(Lanes!BH1296),"",Lanes!BH1296)</f>
        <v/>
      </c>
      <c r="BN1296" s="145" t="str">
        <f>IF(ISBLANK(Lanes!BI1296),"",Lanes!BI1296)</f>
        <v/>
      </c>
      <c r="BO1296" s="145" t="str">
        <f>IF(ISBLANK(Lanes!BJ1296),"",Lanes!BJ1296)</f>
        <v/>
      </c>
      <c r="BP1296" s="145" t="str">
        <f>IF(ISBLANK(Lanes!BK1296),"",Lanes!BK1296)</f>
        <v/>
      </c>
      <c r="BQ1296" s="145" t="str">
        <f>IF(ISBLANK(Lanes!BL1296),"",Lanes!BL1296)</f>
        <v/>
      </c>
      <c r="BR1296" s="145" t="str">
        <f>IF(ISBLANK(Lanes!BM1296),"",ROUND(Lanes!BM1296,0))</f>
        <v/>
      </c>
      <c r="BS1296" s="145" t="str">
        <f>IF(ISBLANK(Lanes!BN1296),"",ROUND(Lanes!BN1296,0))</f>
        <v/>
      </c>
      <c r="BT1296" s="145" t="str">
        <f>IF(ISBLANK(Lanes!BO1296),"",ROUND(Lanes!BO1296,0))</f>
        <v/>
      </c>
      <c r="BU1296" s="145" t="str">
        <f>IF(ISBLANK(Lanes!BN1296),"",ROUND(Lanes!BP1296,0))</f>
        <v/>
      </c>
      <c r="BV1296" s="145" t="str">
        <f>IF(ISBLANK(Lanes!BQ1296),"",ROUND(Lanes!BQ1296,1))</f>
        <v/>
      </c>
      <c r="BW1296" s="145" t="str">
        <f>IF(ISBLANK(Lanes!BR1296),"",Lanes!BR1296)</f>
        <v/>
      </c>
      <c r="BX1296" s="145" t="str">
        <f>IF(ISBLANK(Lanes!BS1296),"",Lanes!BS1296)</f>
        <v/>
      </c>
      <c r="BY1296" s="145" t="str">
        <f>IF(ISBLANK(Lanes!BT1296),"",Lanes!BT1296)</f>
        <v/>
      </c>
      <c r="BZ1296" s="145" t="str">
        <f>IF(ISBLANK(Lanes!BU1296),"",Lanes!BU1296)</f>
        <v/>
      </c>
      <c r="CA1296" s="145" t="str">
        <f>IF(ISBLANK(Lanes!BV1296),"",ROUND(Lanes!BV1296,1))</f>
        <v/>
      </c>
      <c r="CB1296" s="145" t="str">
        <f>IF(ISBLANK(Lanes!BW1296),"",ROUND(Lanes!BW1296,2))</f>
        <v/>
      </c>
      <c r="CC1296" s="145" t="str">
        <f>IF(ISBLANK(Lanes!BX1296),"",ROUND(Lanes!BX1296,1))</f>
        <v/>
      </c>
      <c r="CD1296" s="145" t="str">
        <f>IF(ISBLANK(Lanes!BY1296),"",ROUND(Lanes!BY1296,2))</f>
        <v/>
      </c>
      <c r="CE1296" s="145" t="str">
        <f>IF(ISBLANK(Lanes!BZ1296),"",ROUND(Lanes!BZ1296,0))</f>
        <v/>
      </c>
      <c r="CF1296" s="145" t="str">
        <f>IF(ISBLANK(Lanes!CA1296),"",ROUND(Lanes!CA1296,0))</f>
        <v/>
      </c>
      <c r="CG1296" s="145" t="str">
        <f>IF(ISBLANK(Lanes!CB1296),"",ROUND(Lanes!CB1296,0))</f>
        <v/>
      </c>
      <c r="CH1296" s="145" t="str">
        <f>IF(ISBLANK(Lanes!CC1296),"",ROUND(Lanes!CC1296,2))</f>
        <v/>
      </c>
      <c r="CI1296" s="145" t="str">
        <f>IF(ISBLANK(Lanes!CD1296),"",ROUND(Lanes!CD1296,2))</f>
        <v/>
      </c>
      <c r="CJ1296" s="145" t="str">
        <f>IF(ISBLANK(Lanes!CE1296),"",ROUND(Lanes!CE1296,2))</f>
        <v/>
      </c>
      <c r="CK1296" s="145" t="str">
        <f>IF(ISBLANK(Lanes!CF1296),"",ROUND(Lanes!CF1296,0))</f>
        <v/>
      </c>
      <c r="CL1296" s="145" t="str">
        <f>IF(ISBLANK(Lanes!CG1296),"",ROUND(Lanes!CG1296,0))</f>
        <v/>
      </c>
      <c r="CM1296" s="145" t="str">
        <f>IF(ISBLANK(Lanes!CH1296),"",ROUND(Lanes!CH1296,0))</f>
        <v/>
      </c>
      <c r="CN1296" s="145" t="str">
        <f>IF(ISBLANK(Lanes!CI1296),"",ROUND(Lanes!CI1296,2))</f>
        <v/>
      </c>
      <c r="CO1296" s="145" t="str">
        <f>IF(ISBLANK(Lanes!CJ1296),"",ROUND(Lanes!CJ1296,2))</f>
        <v/>
      </c>
      <c r="CP1296" s="145" t="str">
        <f>IF(ISBLANK(Lanes!CK1296),"",ROUND(Lanes!CK1296,2))</f>
        <v/>
      </c>
      <c r="CQ1296" s="146" t="str">
        <f>IF(ISBLANK(Lanes!CL1296),"","delete")</f>
        <v/>
      </c>
    </row>
    <row r="1297" spans="1:95">
      <c r="A1297" s="142">
        <v>2701</v>
      </c>
      <c r="B1297" s="140" t="s">
        <v>2241</v>
      </c>
      <c r="C1297" s="141">
        <v>1</v>
      </c>
      <c r="D1297" s="140" t="s">
        <v>1142</v>
      </c>
      <c r="E1297" s="140" t="s">
        <v>1142</v>
      </c>
      <c r="F1297" s="140" t="s">
        <v>736</v>
      </c>
      <c r="G1297" s="140" t="s">
        <v>230</v>
      </c>
      <c r="H1297" s="140" t="s">
        <v>103</v>
      </c>
      <c r="I1297" s="140" t="s">
        <v>305</v>
      </c>
      <c r="J1297" s="140" t="s">
        <v>184</v>
      </c>
      <c r="K1297" s="140" t="s">
        <v>2380</v>
      </c>
      <c r="L1297" s="140" t="s">
        <v>185</v>
      </c>
      <c r="M1297" s="140" t="s">
        <v>168</v>
      </c>
      <c r="N1297" s="140" t="s">
        <v>169</v>
      </c>
      <c r="O1297" s="140" t="s">
        <v>2380</v>
      </c>
      <c r="P1297" s="140" t="s">
        <v>310</v>
      </c>
      <c r="Q1297" s="140" t="s">
        <v>2380</v>
      </c>
      <c r="R1297" s="140" t="s">
        <v>311</v>
      </c>
      <c r="S1297" s="140" t="s">
        <v>144</v>
      </c>
      <c r="T1297" s="140" t="s">
        <v>192</v>
      </c>
      <c r="U1297" s="140" t="s">
        <v>2380</v>
      </c>
      <c r="V1297" s="140" t="s">
        <v>2380</v>
      </c>
      <c r="W1297" s="140" t="s">
        <v>98</v>
      </c>
      <c r="X1297" s="140" t="s">
        <v>2380</v>
      </c>
      <c r="Y1297" s="140" t="s">
        <v>2380</v>
      </c>
      <c r="Z1297" s="140" t="s">
        <v>2380</v>
      </c>
      <c r="AA1297" s="140" t="s">
        <v>2380</v>
      </c>
      <c r="AB1297" s="140" t="s">
        <v>2470</v>
      </c>
      <c r="AC1297" s="140" t="s">
        <v>2391</v>
      </c>
      <c r="AD1297" s="140" t="s">
        <v>101</v>
      </c>
      <c r="AE1297" s="140" t="s">
        <v>2385</v>
      </c>
      <c r="AF1297" s="140" t="s">
        <v>2385</v>
      </c>
      <c r="AG1297" s="140" t="s">
        <v>2385</v>
      </c>
      <c r="AH1297" s="140" t="s">
        <v>2385</v>
      </c>
      <c r="AI1297" s="140" t="s">
        <v>101</v>
      </c>
      <c r="AJ1297" s="140" t="s">
        <v>660</v>
      </c>
      <c r="AK1297" s="140" t="s">
        <v>660</v>
      </c>
      <c r="AL1297" s="140" t="s">
        <v>2390</v>
      </c>
      <c r="AM1297" s="140" t="s">
        <v>2380</v>
      </c>
      <c r="AN1297" s="140" t="s">
        <v>660</v>
      </c>
      <c r="AO1297" s="140" t="s">
        <v>660</v>
      </c>
      <c r="AP1297" s="140" t="s">
        <v>2383</v>
      </c>
      <c r="AQ1297" s="140" t="s">
        <v>2380</v>
      </c>
      <c r="AR1297" s="140" t="s">
        <v>2406</v>
      </c>
      <c r="AS1297" s="136" t="s">
        <v>2381</v>
      </c>
      <c r="AT1297" s="145" t="str">
        <f>IF(ISBLANK(Lanes!AO1297),"",ROUND(Lanes!AO1297,2))</f>
        <v/>
      </c>
      <c r="AU1297" s="145" t="str">
        <f>IF(ISBLANK(Lanes!AP1297),"",ROUND(Lanes!AP1297,2))</f>
        <v/>
      </c>
      <c r="AV1297" s="145" t="str">
        <f>IF(ISBLANK(Lanes!AQ1297),"",ROUND(Lanes!AQ1297,2))</f>
        <v/>
      </c>
      <c r="AW1297" s="145" t="str">
        <f>IF(ISBLANK(Lanes!AP1297),"",ROUND(Lanes!AR1297,2))</f>
        <v/>
      </c>
      <c r="AX1297" s="145" t="str">
        <f>IF(ISBLANK(Lanes!AS1297),"",ROUND(Lanes!AS1297,2))</f>
        <v/>
      </c>
      <c r="AY1297" s="145" t="str">
        <f>IF(ISBLANK(Lanes!AT1297),"",ROUND(Lanes!AT1297,2))</f>
        <v/>
      </c>
      <c r="AZ1297" s="145" t="str">
        <f>IF(ISBLANK(Lanes!AP1297),"",ROUND(Lanes!AU1297,2))</f>
        <v/>
      </c>
      <c r="BA1297" s="145" t="str">
        <f>IF(ISBLANK(Lanes!AP1297),"",ROUND(Lanes!AV1297,2))</f>
        <v/>
      </c>
      <c r="BB1297" s="145" t="str">
        <f>IF(ISBLANK(Lanes!AW1297),"",ROUND(Lanes!AW1297,2))</f>
        <v/>
      </c>
      <c r="BC1297" s="145" t="str">
        <f>IF(ISBLANK(Lanes!AX1297),"",ROUND(Lanes!AX1297,2))</f>
        <v/>
      </c>
      <c r="BD1297" s="145" t="str">
        <f>IF(ISBLANK(Lanes!AY1297),"",ROUND(Lanes!AY1297,2))</f>
        <v/>
      </c>
      <c r="BE1297" s="145" t="str">
        <f>IF(ISBLANK(Lanes!AX1297),"",ROUND(Lanes!AZ1297,2))</f>
        <v/>
      </c>
      <c r="BF1297" s="145" t="str">
        <f>IF(ISBLANK(Lanes!BA1297),"",ROUND(Lanes!BA1297,2))</f>
        <v/>
      </c>
      <c r="BG1297" s="145" t="str">
        <f>IF(ISBLANK(Lanes!BB1297),"",ROUND(Lanes!BB1297,2))</f>
        <v/>
      </c>
      <c r="BH1297" s="145" t="str">
        <f>IF(ISBLANK(Lanes!AX1297),"",ROUND(Lanes!BC1297,2))</f>
        <v/>
      </c>
      <c r="BI1297" s="145" t="str">
        <f>IF(ISBLANK(Lanes!AX1297),"",ROUND(Lanes!BD1297,2))</f>
        <v/>
      </c>
      <c r="BJ1297" s="145" t="str">
        <f>IF(ISBLANK(Lanes!BE1297),"",Lanes!BE1297)</f>
        <v/>
      </c>
      <c r="BK1297" s="145" t="str">
        <f>IF(ISBLANK(Lanes!BF1297),"",Lanes!BF1297)</f>
        <v/>
      </c>
      <c r="BL1297" s="145" t="str">
        <f>IF(ISBLANK(Lanes!BG1297),"",Lanes!BG1297)</f>
        <v/>
      </c>
      <c r="BM1297" s="145" t="str">
        <f>IF(ISBLANK(Lanes!BH1297),"",Lanes!BH1297)</f>
        <v/>
      </c>
      <c r="BN1297" s="145" t="str">
        <f>IF(ISBLANK(Lanes!BI1297),"",Lanes!BI1297)</f>
        <v/>
      </c>
      <c r="BO1297" s="145" t="str">
        <f>IF(ISBLANK(Lanes!BJ1297),"",Lanes!BJ1297)</f>
        <v/>
      </c>
      <c r="BP1297" s="145" t="str">
        <f>IF(ISBLANK(Lanes!BK1297),"",Lanes!BK1297)</f>
        <v/>
      </c>
      <c r="BQ1297" s="145" t="str">
        <f>IF(ISBLANK(Lanes!BL1297),"",Lanes!BL1297)</f>
        <v/>
      </c>
      <c r="BR1297" s="145" t="str">
        <f>IF(ISBLANK(Lanes!BM1297),"",ROUND(Lanes!BM1297,0))</f>
        <v/>
      </c>
      <c r="BS1297" s="145" t="str">
        <f>IF(ISBLANK(Lanes!BN1297),"",ROUND(Lanes!BN1297,0))</f>
        <v/>
      </c>
      <c r="BT1297" s="145" t="str">
        <f>IF(ISBLANK(Lanes!BO1297),"",ROUND(Lanes!BO1297,0))</f>
        <v/>
      </c>
      <c r="BU1297" s="145" t="str">
        <f>IF(ISBLANK(Lanes!BN1297),"",ROUND(Lanes!BP1297,0))</f>
        <v/>
      </c>
      <c r="BV1297" s="145" t="str">
        <f>IF(ISBLANK(Lanes!BQ1297),"",ROUND(Lanes!BQ1297,1))</f>
        <v/>
      </c>
      <c r="BW1297" s="145" t="str">
        <f>IF(ISBLANK(Lanes!BR1297),"",Lanes!BR1297)</f>
        <v/>
      </c>
      <c r="BX1297" s="145" t="str">
        <f>IF(ISBLANK(Lanes!BS1297),"",Lanes!BS1297)</f>
        <v/>
      </c>
      <c r="BY1297" s="145" t="str">
        <f>IF(ISBLANK(Lanes!BT1297),"",Lanes!BT1297)</f>
        <v/>
      </c>
      <c r="BZ1297" s="145" t="str">
        <f>IF(ISBLANK(Lanes!BU1297),"",Lanes!BU1297)</f>
        <v/>
      </c>
      <c r="CA1297" s="145" t="str">
        <f>IF(ISBLANK(Lanes!BV1297),"",ROUND(Lanes!BV1297,1))</f>
        <v/>
      </c>
      <c r="CB1297" s="145" t="str">
        <f>IF(ISBLANK(Lanes!BW1297),"",ROUND(Lanes!BW1297,2))</f>
        <v/>
      </c>
      <c r="CC1297" s="145" t="str">
        <f>IF(ISBLANK(Lanes!BX1297),"",ROUND(Lanes!BX1297,1))</f>
        <v/>
      </c>
      <c r="CD1297" s="145" t="str">
        <f>IF(ISBLANK(Lanes!BY1297),"",ROUND(Lanes!BY1297,2))</f>
        <v/>
      </c>
      <c r="CE1297" s="145" t="str">
        <f>IF(ISBLANK(Lanes!BZ1297),"",ROUND(Lanes!BZ1297,0))</f>
        <v/>
      </c>
      <c r="CF1297" s="145" t="str">
        <f>IF(ISBLANK(Lanes!CA1297),"",ROUND(Lanes!CA1297,0))</f>
        <v/>
      </c>
      <c r="CG1297" s="145" t="str">
        <f>IF(ISBLANK(Lanes!CB1297),"",ROUND(Lanes!CB1297,0))</f>
        <v/>
      </c>
      <c r="CH1297" s="145" t="str">
        <f>IF(ISBLANK(Lanes!CC1297),"",ROUND(Lanes!CC1297,2))</f>
        <v/>
      </c>
      <c r="CI1297" s="145" t="str">
        <f>IF(ISBLANK(Lanes!CD1297),"",ROUND(Lanes!CD1297,2))</f>
        <v/>
      </c>
      <c r="CJ1297" s="145" t="str">
        <f>IF(ISBLANK(Lanes!CE1297),"",ROUND(Lanes!CE1297,2))</f>
        <v/>
      </c>
      <c r="CK1297" s="145" t="str">
        <f>IF(ISBLANK(Lanes!CF1297),"",ROUND(Lanes!CF1297,0))</f>
        <v/>
      </c>
      <c r="CL1297" s="145" t="str">
        <f>IF(ISBLANK(Lanes!CG1297),"",ROUND(Lanes!CG1297,0))</f>
        <v/>
      </c>
      <c r="CM1297" s="145" t="str">
        <f>IF(ISBLANK(Lanes!CH1297),"",ROUND(Lanes!CH1297,0))</f>
        <v/>
      </c>
      <c r="CN1297" s="145" t="str">
        <f>IF(ISBLANK(Lanes!CI1297),"",ROUND(Lanes!CI1297,2))</f>
        <v/>
      </c>
      <c r="CO1297" s="145" t="str">
        <f>IF(ISBLANK(Lanes!CJ1297),"",ROUND(Lanes!CJ1297,2))</f>
        <v/>
      </c>
      <c r="CP1297" s="145" t="str">
        <f>IF(ISBLANK(Lanes!CK1297),"",ROUND(Lanes!CK1297,2))</f>
        <v/>
      </c>
      <c r="CQ1297" s="146" t="str">
        <f>IF(ISBLANK(Lanes!CL1297),"","delete")</f>
        <v/>
      </c>
    </row>
    <row r="1298" spans="1:95">
      <c r="A1298" s="142">
        <v>2702</v>
      </c>
      <c r="B1298" s="140" t="s">
        <v>2242</v>
      </c>
      <c r="C1298" s="141">
        <v>1</v>
      </c>
      <c r="D1298" s="140" t="s">
        <v>1143</v>
      </c>
      <c r="E1298" s="140" t="s">
        <v>1143</v>
      </c>
      <c r="F1298" s="140" t="s">
        <v>736</v>
      </c>
      <c r="G1298" s="140" t="s">
        <v>230</v>
      </c>
      <c r="H1298" s="140" t="s">
        <v>88</v>
      </c>
      <c r="I1298" s="140" t="s">
        <v>305</v>
      </c>
      <c r="J1298" s="140" t="s">
        <v>184</v>
      </c>
      <c r="K1298" s="140" t="s">
        <v>2380</v>
      </c>
      <c r="L1298" s="140" t="s">
        <v>185</v>
      </c>
      <c r="M1298" s="140" t="s">
        <v>168</v>
      </c>
      <c r="N1298" s="140" t="s">
        <v>169</v>
      </c>
      <c r="O1298" s="140" t="s">
        <v>2380</v>
      </c>
      <c r="P1298" s="140" t="s">
        <v>310</v>
      </c>
      <c r="Q1298" s="140" t="s">
        <v>2380</v>
      </c>
      <c r="R1298" s="140" t="s">
        <v>311</v>
      </c>
      <c r="S1298" s="140" t="s">
        <v>144</v>
      </c>
      <c r="T1298" s="140" t="s">
        <v>192</v>
      </c>
      <c r="U1298" s="140" t="s">
        <v>2380</v>
      </c>
      <c r="V1298" s="140" t="s">
        <v>2380</v>
      </c>
      <c r="W1298" s="140" t="s">
        <v>98</v>
      </c>
      <c r="X1298" s="140" t="s">
        <v>2380</v>
      </c>
      <c r="Y1298" s="140" t="s">
        <v>2380</v>
      </c>
      <c r="Z1298" s="140" t="s">
        <v>2380</v>
      </c>
      <c r="AA1298" s="140" t="s">
        <v>2380</v>
      </c>
      <c r="AB1298" s="140" t="s">
        <v>2386</v>
      </c>
      <c r="AC1298" s="140" t="s">
        <v>2391</v>
      </c>
      <c r="AD1298" s="140" t="s">
        <v>101</v>
      </c>
      <c r="AE1298" s="140" t="s">
        <v>2385</v>
      </c>
      <c r="AF1298" s="140" t="s">
        <v>2385</v>
      </c>
      <c r="AG1298" s="140" t="s">
        <v>2385</v>
      </c>
      <c r="AH1298" s="140" t="s">
        <v>2385</v>
      </c>
      <c r="AI1298" s="140" t="s">
        <v>101</v>
      </c>
      <c r="AJ1298" s="140" t="s">
        <v>660</v>
      </c>
      <c r="AK1298" s="140" t="s">
        <v>660</v>
      </c>
      <c r="AL1298" s="140" t="s">
        <v>2390</v>
      </c>
      <c r="AM1298" s="140" t="s">
        <v>2380</v>
      </c>
      <c r="AN1298" s="140" t="s">
        <v>660</v>
      </c>
      <c r="AO1298" s="140" t="s">
        <v>660</v>
      </c>
      <c r="AP1298" s="140" t="s">
        <v>2383</v>
      </c>
      <c r="AQ1298" s="140" t="s">
        <v>2380</v>
      </c>
      <c r="AR1298" s="140" t="s">
        <v>2406</v>
      </c>
      <c r="AS1298" s="136" t="s">
        <v>2381</v>
      </c>
      <c r="AT1298" s="145" t="str">
        <f>IF(ISBLANK(Lanes!AO1298),"",ROUND(Lanes!AO1298,2))</f>
        <v/>
      </c>
      <c r="AU1298" s="145" t="str">
        <f>IF(ISBLANK(Lanes!AP1298),"",ROUND(Lanes!AP1298,2))</f>
        <v/>
      </c>
      <c r="AV1298" s="145" t="str">
        <f>IF(ISBLANK(Lanes!AQ1298),"",ROUND(Lanes!AQ1298,2))</f>
        <v/>
      </c>
      <c r="AW1298" s="145" t="str">
        <f>IF(ISBLANK(Lanes!AP1298),"",ROUND(Lanes!AR1298,2))</f>
        <v/>
      </c>
      <c r="AX1298" s="145" t="str">
        <f>IF(ISBLANK(Lanes!AS1298),"",ROUND(Lanes!AS1298,2))</f>
        <v/>
      </c>
      <c r="AY1298" s="145" t="str">
        <f>IF(ISBLANK(Lanes!AT1298),"",ROUND(Lanes!AT1298,2))</f>
        <v/>
      </c>
      <c r="AZ1298" s="145" t="str">
        <f>IF(ISBLANK(Lanes!AP1298),"",ROUND(Lanes!AU1298,2))</f>
        <v/>
      </c>
      <c r="BA1298" s="145" t="str">
        <f>IF(ISBLANK(Lanes!AP1298),"",ROUND(Lanes!AV1298,2))</f>
        <v/>
      </c>
      <c r="BB1298" s="145" t="str">
        <f>IF(ISBLANK(Lanes!AW1298),"",ROUND(Lanes!AW1298,2))</f>
        <v/>
      </c>
      <c r="BC1298" s="145" t="str">
        <f>IF(ISBLANK(Lanes!AX1298),"",ROUND(Lanes!AX1298,2))</f>
        <v/>
      </c>
      <c r="BD1298" s="145" t="str">
        <f>IF(ISBLANK(Lanes!AY1298),"",ROUND(Lanes!AY1298,2))</f>
        <v/>
      </c>
      <c r="BE1298" s="145" t="str">
        <f>IF(ISBLANK(Lanes!AX1298),"",ROUND(Lanes!AZ1298,2))</f>
        <v/>
      </c>
      <c r="BF1298" s="145" t="str">
        <f>IF(ISBLANK(Lanes!BA1298),"",ROUND(Lanes!BA1298,2))</f>
        <v/>
      </c>
      <c r="BG1298" s="145" t="str">
        <f>IF(ISBLANK(Lanes!BB1298),"",ROUND(Lanes!BB1298,2))</f>
        <v/>
      </c>
      <c r="BH1298" s="145" t="str">
        <f>IF(ISBLANK(Lanes!AX1298),"",ROUND(Lanes!BC1298,2))</f>
        <v/>
      </c>
      <c r="BI1298" s="145" t="str">
        <f>IF(ISBLANK(Lanes!AX1298),"",ROUND(Lanes!BD1298,2))</f>
        <v/>
      </c>
      <c r="BJ1298" s="145" t="str">
        <f>IF(ISBLANK(Lanes!BE1298),"",Lanes!BE1298)</f>
        <v/>
      </c>
      <c r="BK1298" s="145" t="str">
        <f>IF(ISBLANK(Lanes!BF1298),"",Lanes!BF1298)</f>
        <v/>
      </c>
      <c r="BL1298" s="145" t="str">
        <f>IF(ISBLANK(Lanes!BG1298),"",Lanes!BG1298)</f>
        <v/>
      </c>
      <c r="BM1298" s="145" t="str">
        <f>IF(ISBLANK(Lanes!BH1298),"",Lanes!BH1298)</f>
        <v/>
      </c>
      <c r="BN1298" s="145" t="str">
        <f>IF(ISBLANK(Lanes!BI1298),"",Lanes!BI1298)</f>
        <v/>
      </c>
      <c r="BO1298" s="145" t="str">
        <f>IF(ISBLANK(Lanes!BJ1298),"",Lanes!BJ1298)</f>
        <v/>
      </c>
      <c r="BP1298" s="145" t="str">
        <f>IF(ISBLANK(Lanes!BK1298),"",Lanes!BK1298)</f>
        <v/>
      </c>
      <c r="BQ1298" s="145" t="str">
        <f>IF(ISBLANK(Lanes!BL1298),"",Lanes!BL1298)</f>
        <v/>
      </c>
      <c r="BR1298" s="145" t="str">
        <f>IF(ISBLANK(Lanes!BM1298),"",ROUND(Lanes!BM1298,0))</f>
        <v/>
      </c>
      <c r="BS1298" s="145" t="str">
        <f>IF(ISBLANK(Lanes!BN1298),"",ROUND(Lanes!BN1298,0))</f>
        <v/>
      </c>
      <c r="BT1298" s="145" t="str">
        <f>IF(ISBLANK(Lanes!BO1298),"",ROUND(Lanes!BO1298,0))</f>
        <v/>
      </c>
      <c r="BU1298" s="145" t="str">
        <f>IF(ISBLANK(Lanes!BN1298),"",ROUND(Lanes!BP1298,0))</f>
        <v/>
      </c>
      <c r="BV1298" s="145" t="str">
        <f>IF(ISBLANK(Lanes!BQ1298),"",ROUND(Lanes!BQ1298,1))</f>
        <v/>
      </c>
      <c r="BW1298" s="145" t="str">
        <f>IF(ISBLANK(Lanes!BR1298),"",Lanes!BR1298)</f>
        <v/>
      </c>
      <c r="BX1298" s="145" t="str">
        <f>IF(ISBLANK(Lanes!BS1298),"",Lanes!BS1298)</f>
        <v/>
      </c>
      <c r="BY1298" s="145" t="str">
        <f>IF(ISBLANK(Lanes!BT1298),"",Lanes!BT1298)</f>
        <v/>
      </c>
      <c r="BZ1298" s="145" t="str">
        <f>IF(ISBLANK(Lanes!BU1298),"",Lanes!BU1298)</f>
        <v/>
      </c>
      <c r="CA1298" s="145" t="str">
        <f>IF(ISBLANK(Lanes!BV1298),"",ROUND(Lanes!BV1298,1))</f>
        <v/>
      </c>
      <c r="CB1298" s="145" t="str">
        <f>IF(ISBLANK(Lanes!BW1298),"",ROUND(Lanes!BW1298,2))</f>
        <v/>
      </c>
      <c r="CC1298" s="145" t="str">
        <f>IF(ISBLANK(Lanes!BX1298),"",ROUND(Lanes!BX1298,1))</f>
        <v/>
      </c>
      <c r="CD1298" s="145" t="str">
        <f>IF(ISBLANK(Lanes!BY1298),"",ROUND(Lanes!BY1298,2))</f>
        <v/>
      </c>
      <c r="CE1298" s="145" t="str">
        <f>IF(ISBLANK(Lanes!BZ1298),"",ROUND(Lanes!BZ1298,0))</f>
        <v/>
      </c>
      <c r="CF1298" s="145" t="str">
        <f>IF(ISBLANK(Lanes!CA1298),"",ROUND(Lanes!CA1298,0))</f>
        <v/>
      </c>
      <c r="CG1298" s="145" t="str">
        <f>IF(ISBLANK(Lanes!CB1298),"",ROUND(Lanes!CB1298,0))</f>
        <v/>
      </c>
      <c r="CH1298" s="145" t="str">
        <f>IF(ISBLANK(Lanes!CC1298),"",ROUND(Lanes!CC1298,2))</f>
        <v/>
      </c>
      <c r="CI1298" s="145" t="str">
        <f>IF(ISBLANK(Lanes!CD1298),"",ROUND(Lanes!CD1298,2))</f>
        <v/>
      </c>
      <c r="CJ1298" s="145" t="str">
        <f>IF(ISBLANK(Lanes!CE1298),"",ROUND(Lanes!CE1298,2))</f>
        <v/>
      </c>
      <c r="CK1298" s="145" t="str">
        <f>IF(ISBLANK(Lanes!CF1298),"",ROUND(Lanes!CF1298,0))</f>
        <v/>
      </c>
      <c r="CL1298" s="145" t="str">
        <f>IF(ISBLANK(Lanes!CG1298),"",ROUND(Lanes!CG1298,0))</f>
        <v/>
      </c>
      <c r="CM1298" s="145" t="str">
        <f>IF(ISBLANK(Lanes!CH1298),"",ROUND(Lanes!CH1298,0))</f>
        <v/>
      </c>
      <c r="CN1298" s="145" t="str">
        <f>IF(ISBLANK(Lanes!CI1298),"",ROUND(Lanes!CI1298,2))</f>
        <v/>
      </c>
      <c r="CO1298" s="145" t="str">
        <f>IF(ISBLANK(Lanes!CJ1298),"",ROUND(Lanes!CJ1298,2))</f>
        <v/>
      </c>
      <c r="CP1298" s="145" t="str">
        <f>IF(ISBLANK(Lanes!CK1298),"",ROUND(Lanes!CK1298,2))</f>
        <v/>
      </c>
      <c r="CQ1298" s="146" t="str">
        <f>IF(ISBLANK(Lanes!CL1298),"","delete")</f>
        <v/>
      </c>
    </row>
    <row r="1299" spans="1:95">
      <c r="A1299" s="142">
        <v>2703</v>
      </c>
      <c r="B1299" s="140" t="s">
        <v>2243</v>
      </c>
      <c r="C1299" s="141">
        <v>1</v>
      </c>
      <c r="D1299" s="140" t="s">
        <v>1144</v>
      </c>
      <c r="E1299" s="140" t="s">
        <v>1144</v>
      </c>
      <c r="F1299" s="140" t="s">
        <v>736</v>
      </c>
      <c r="G1299" s="140" t="s">
        <v>230</v>
      </c>
      <c r="H1299" s="140" t="s">
        <v>103</v>
      </c>
      <c r="I1299" s="140" t="s">
        <v>318</v>
      </c>
      <c r="J1299" s="140" t="s">
        <v>198</v>
      </c>
      <c r="K1299" s="140" t="s">
        <v>2380</v>
      </c>
      <c r="L1299" s="140" t="s">
        <v>199</v>
      </c>
      <c r="M1299" s="140" t="s">
        <v>168</v>
      </c>
      <c r="N1299" s="140" t="s">
        <v>169</v>
      </c>
      <c r="O1299" s="140" t="s">
        <v>2380</v>
      </c>
      <c r="P1299" s="140" t="s">
        <v>310</v>
      </c>
      <c r="Q1299" s="140" t="s">
        <v>2380</v>
      </c>
      <c r="R1299" s="140" t="s">
        <v>311</v>
      </c>
      <c r="S1299" s="140" t="s">
        <v>144</v>
      </c>
      <c r="T1299" s="140" t="s">
        <v>192</v>
      </c>
      <c r="U1299" s="140" t="s">
        <v>2380</v>
      </c>
      <c r="V1299" s="140" t="s">
        <v>2380</v>
      </c>
      <c r="W1299" s="140" t="s">
        <v>98</v>
      </c>
      <c r="X1299" s="140" t="s">
        <v>2380</v>
      </c>
      <c r="Y1299" s="140" t="s">
        <v>2380</v>
      </c>
      <c r="Z1299" s="140" t="s">
        <v>2380</v>
      </c>
      <c r="AA1299" s="140" t="s">
        <v>2380</v>
      </c>
      <c r="AB1299" s="140" t="s">
        <v>2419</v>
      </c>
      <c r="AC1299" s="140" t="s">
        <v>2391</v>
      </c>
      <c r="AD1299" s="140" t="s">
        <v>101</v>
      </c>
      <c r="AE1299" s="140" t="s">
        <v>2385</v>
      </c>
      <c r="AF1299" s="140" t="s">
        <v>2385</v>
      </c>
      <c r="AG1299" s="140" t="s">
        <v>2385</v>
      </c>
      <c r="AH1299" s="140" t="s">
        <v>2385</v>
      </c>
      <c r="AI1299" s="140" t="s">
        <v>101</v>
      </c>
      <c r="AJ1299" s="140" t="s">
        <v>660</v>
      </c>
      <c r="AK1299" s="140" t="s">
        <v>660</v>
      </c>
      <c r="AL1299" s="140" t="s">
        <v>2390</v>
      </c>
      <c r="AM1299" s="140" t="s">
        <v>2380</v>
      </c>
      <c r="AN1299" s="140" t="s">
        <v>660</v>
      </c>
      <c r="AO1299" s="140" t="s">
        <v>660</v>
      </c>
      <c r="AP1299" s="140" t="s">
        <v>2383</v>
      </c>
      <c r="AQ1299" s="140" t="s">
        <v>2380</v>
      </c>
      <c r="AR1299" s="140" t="s">
        <v>2406</v>
      </c>
      <c r="AS1299" s="136" t="s">
        <v>2381</v>
      </c>
      <c r="AT1299" s="145" t="str">
        <f>IF(ISBLANK(Lanes!AO1299),"",ROUND(Lanes!AO1299,2))</f>
        <v/>
      </c>
      <c r="AU1299" s="145" t="str">
        <f>IF(ISBLANK(Lanes!AP1299),"",ROUND(Lanes!AP1299,2))</f>
        <v/>
      </c>
      <c r="AV1299" s="145" t="str">
        <f>IF(ISBLANK(Lanes!AQ1299),"",ROUND(Lanes!AQ1299,2))</f>
        <v/>
      </c>
      <c r="AW1299" s="145" t="str">
        <f>IF(ISBLANK(Lanes!AP1299),"",ROUND(Lanes!AR1299,2))</f>
        <v/>
      </c>
      <c r="AX1299" s="145" t="str">
        <f>IF(ISBLANK(Lanes!AS1299),"",ROUND(Lanes!AS1299,2))</f>
        <v/>
      </c>
      <c r="AY1299" s="145" t="str">
        <f>IF(ISBLANK(Lanes!AT1299),"",ROUND(Lanes!AT1299,2))</f>
        <v/>
      </c>
      <c r="AZ1299" s="145" t="str">
        <f>IF(ISBLANK(Lanes!AP1299),"",ROUND(Lanes!AU1299,2))</f>
        <v/>
      </c>
      <c r="BA1299" s="145" t="str">
        <f>IF(ISBLANK(Lanes!AP1299),"",ROUND(Lanes!AV1299,2))</f>
        <v/>
      </c>
      <c r="BB1299" s="145" t="str">
        <f>IF(ISBLANK(Lanes!AW1299),"",ROUND(Lanes!AW1299,2))</f>
        <v/>
      </c>
      <c r="BC1299" s="145" t="str">
        <f>IF(ISBLANK(Lanes!AX1299),"",ROUND(Lanes!AX1299,2))</f>
        <v/>
      </c>
      <c r="BD1299" s="145" t="str">
        <f>IF(ISBLANK(Lanes!AY1299),"",ROUND(Lanes!AY1299,2))</f>
        <v/>
      </c>
      <c r="BE1299" s="145" t="str">
        <f>IF(ISBLANK(Lanes!AX1299),"",ROUND(Lanes!AZ1299,2))</f>
        <v/>
      </c>
      <c r="BF1299" s="145" t="str">
        <f>IF(ISBLANK(Lanes!BA1299),"",ROUND(Lanes!BA1299,2))</f>
        <v/>
      </c>
      <c r="BG1299" s="145" t="str">
        <f>IF(ISBLANK(Lanes!BB1299),"",ROUND(Lanes!BB1299,2))</f>
        <v/>
      </c>
      <c r="BH1299" s="145" t="str">
        <f>IF(ISBLANK(Lanes!AX1299),"",ROUND(Lanes!BC1299,2))</f>
        <v/>
      </c>
      <c r="BI1299" s="145" t="str">
        <f>IF(ISBLANK(Lanes!AX1299),"",ROUND(Lanes!BD1299,2))</f>
        <v/>
      </c>
      <c r="BJ1299" s="145" t="str">
        <f>IF(ISBLANK(Lanes!BE1299),"",Lanes!BE1299)</f>
        <v/>
      </c>
      <c r="BK1299" s="145" t="str">
        <f>IF(ISBLANK(Lanes!BF1299),"",Lanes!BF1299)</f>
        <v/>
      </c>
      <c r="BL1299" s="145" t="str">
        <f>IF(ISBLANK(Lanes!BG1299),"",Lanes!BG1299)</f>
        <v/>
      </c>
      <c r="BM1299" s="145" t="str">
        <f>IF(ISBLANK(Lanes!BH1299),"",Lanes!BH1299)</f>
        <v/>
      </c>
      <c r="BN1299" s="145" t="str">
        <f>IF(ISBLANK(Lanes!BI1299),"",Lanes!BI1299)</f>
        <v/>
      </c>
      <c r="BO1299" s="145" t="str">
        <f>IF(ISBLANK(Lanes!BJ1299),"",Lanes!BJ1299)</f>
        <v/>
      </c>
      <c r="BP1299" s="145" t="str">
        <f>IF(ISBLANK(Lanes!BK1299),"",Lanes!BK1299)</f>
        <v/>
      </c>
      <c r="BQ1299" s="145" t="str">
        <f>IF(ISBLANK(Lanes!BL1299),"",Lanes!BL1299)</f>
        <v/>
      </c>
      <c r="BR1299" s="145" t="str">
        <f>IF(ISBLANK(Lanes!BM1299),"",ROUND(Lanes!BM1299,0))</f>
        <v/>
      </c>
      <c r="BS1299" s="145" t="str">
        <f>IF(ISBLANK(Lanes!BN1299),"",ROUND(Lanes!BN1299,0))</f>
        <v/>
      </c>
      <c r="BT1299" s="145" t="str">
        <f>IF(ISBLANK(Lanes!BO1299),"",ROUND(Lanes!BO1299,0))</f>
        <v/>
      </c>
      <c r="BU1299" s="145" t="str">
        <f>IF(ISBLANK(Lanes!BN1299),"",ROUND(Lanes!BP1299,0))</f>
        <v/>
      </c>
      <c r="BV1299" s="145" t="str">
        <f>IF(ISBLANK(Lanes!BQ1299),"",ROUND(Lanes!BQ1299,1))</f>
        <v/>
      </c>
      <c r="BW1299" s="145" t="str">
        <f>IF(ISBLANK(Lanes!BR1299),"",Lanes!BR1299)</f>
        <v/>
      </c>
      <c r="BX1299" s="145" t="str">
        <f>IF(ISBLANK(Lanes!BS1299),"",Lanes!BS1299)</f>
        <v/>
      </c>
      <c r="BY1299" s="145" t="str">
        <f>IF(ISBLANK(Lanes!BT1299),"",Lanes!BT1299)</f>
        <v/>
      </c>
      <c r="BZ1299" s="145" t="str">
        <f>IF(ISBLANK(Lanes!BU1299),"",Lanes!BU1299)</f>
        <v/>
      </c>
      <c r="CA1299" s="145" t="str">
        <f>IF(ISBLANK(Lanes!BV1299),"",ROUND(Lanes!BV1299,1))</f>
        <v/>
      </c>
      <c r="CB1299" s="145" t="str">
        <f>IF(ISBLANK(Lanes!BW1299),"",ROUND(Lanes!BW1299,2))</f>
        <v/>
      </c>
      <c r="CC1299" s="145" t="str">
        <f>IF(ISBLANK(Lanes!BX1299),"",ROUND(Lanes!BX1299,1))</f>
        <v/>
      </c>
      <c r="CD1299" s="145" t="str">
        <f>IF(ISBLANK(Lanes!BY1299),"",ROUND(Lanes!BY1299,2))</f>
        <v/>
      </c>
      <c r="CE1299" s="145" t="str">
        <f>IF(ISBLANK(Lanes!BZ1299),"",ROUND(Lanes!BZ1299,0))</f>
        <v/>
      </c>
      <c r="CF1299" s="145" t="str">
        <f>IF(ISBLANK(Lanes!CA1299),"",ROUND(Lanes!CA1299,0))</f>
        <v/>
      </c>
      <c r="CG1299" s="145" t="str">
        <f>IF(ISBLANK(Lanes!CB1299),"",ROUND(Lanes!CB1299,0))</f>
        <v/>
      </c>
      <c r="CH1299" s="145" t="str">
        <f>IF(ISBLANK(Lanes!CC1299),"",ROUND(Lanes!CC1299,2))</f>
        <v/>
      </c>
      <c r="CI1299" s="145" t="str">
        <f>IF(ISBLANK(Lanes!CD1299),"",ROUND(Lanes!CD1299,2))</f>
        <v/>
      </c>
      <c r="CJ1299" s="145" t="str">
        <f>IF(ISBLANK(Lanes!CE1299),"",ROUND(Lanes!CE1299,2))</f>
        <v/>
      </c>
      <c r="CK1299" s="145" t="str">
        <f>IF(ISBLANK(Lanes!CF1299),"",ROUND(Lanes!CF1299,0))</f>
        <v/>
      </c>
      <c r="CL1299" s="145" t="str">
        <f>IF(ISBLANK(Lanes!CG1299),"",ROUND(Lanes!CG1299,0))</f>
        <v/>
      </c>
      <c r="CM1299" s="145" t="str">
        <f>IF(ISBLANK(Lanes!CH1299),"",ROUND(Lanes!CH1299,0))</f>
        <v/>
      </c>
      <c r="CN1299" s="145" t="str">
        <f>IF(ISBLANK(Lanes!CI1299),"",ROUND(Lanes!CI1299,2))</f>
        <v/>
      </c>
      <c r="CO1299" s="145" t="str">
        <f>IF(ISBLANK(Lanes!CJ1299),"",ROUND(Lanes!CJ1299,2))</f>
        <v/>
      </c>
      <c r="CP1299" s="145" t="str">
        <f>IF(ISBLANK(Lanes!CK1299),"",ROUND(Lanes!CK1299,2))</f>
        <v/>
      </c>
      <c r="CQ1299" s="146" t="str">
        <f>IF(ISBLANK(Lanes!CL1299),"","delete")</f>
        <v/>
      </c>
    </row>
    <row r="1300" spans="1:95">
      <c r="A1300" s="142">
        <v>2704</v>
      </c>
      <c r="B1300" s="140" t="s">
        <v>2244</v>
      </c>
      <c r="C1300" s="141">
        <v>1</v>
      </c>
      <c r="D1300" s="140" t="s">
        <v>2492</v>
      </c>
      <c r="E1300" s="140" t="s">
        <v>2492</v>
      </c>
      <c r="F1300" s="140" t="s">
        <v>736</v>
      </c>
      <c r="G1300" s="140" t="s">
        <v>87</v>
      </c>
      <c r="H1300" s="140" t="s">
        <v>103</v>
      </c>
      <c r="I1300" s="140" t="s">
        <v>571</v>
      </c>
      <c r="J1300" s="140" t="s">
        <v>861</v>
      </c>
      <c r="K1300" s="140" t="s">
        <v>2380</v>
      </c>
      <c r="L1300" s="140" t="s">
        <v>139</v>
      </c>
      <c r="M1300" s="140" t="s">
        <v>91</v>
      </c>
      <c r="N1300" s="140" t="s">
        <v>131</v>
      </c>
      <c r="O1300" s="140" t="s">
        <v>2380</v>
      </c>
      <c r="P1300" s="140" t="s">
        <v>288</v>
      </c>
      <c r="Q1300" s="140" t="s">
        <v>2380</v>
      </c>
      <c r="R1300" s="140" t="s">
        <v>211</v>
      </c>
      <c r="S1300" s="140" t="s">
        <v>144</v>
      </c>
      <c r="T1300" s="140" t="s">
        <v>205</v>
      </c>
      <c r="U1300" s="140" t="s">
        <v>107</v>
      </c>
      <c r="V1300" s="140" t="s">
        <v>209</v>
      </c>
      <c r="W1300" s="140" t="s">
        <v>98</v>
      </c>
      <c r="X1300" s="140" t="s">
        <v>2380</v>
      </c>
      <c r="Y1300" s="140" t="s">
        <v>2380</v>
      </c>
      <c r="Z1300" s="140" t="s">
        <v>2380</v>
      </c>
      <c r="AA1300" s="140" t="s">
        <v>395</v>
      </c>
      <c r="AB1300" s="140" t="s">
        <v>2392</v>
      </c>
      <c r="AC1300" s="140" t="s">
        <v>2391</v>
      </c>
      <c r="AD1300" s="140" t="s">
        <v>101</v>
      </c>
      <c r="AE1300" s="140" t="s">
        <v>2385</v>
      </c>
      <c r="AF1300" s="140" t="s">
        <v>2385</v>
      </c>
      <c r="AG1300" s="140" t="s">
        <v>2385</v>
      </c>
      <c r="AH1300" s="140" t="s">
        <v>2385</v>
      </c>
      <c r="AI1300" s="140" t="s">
        <v>101</v>
      </c>
      <c r="AJ1300" s="140" t="s">
        <v>660</v>
      </c>
      <c r="AK1300" s="140" t="s">
        <v>660</v>
      </c>
      <c r="AL1300" s="140" t="s">
        <v>2390</v>
      </c>
      <c r="AM1300" s="140" t="s">
        <v>99</v>
      </c>
      <c r="AN1300" s="140" t="s">
        <v>660</v>
      </c>
      <c r="AO1300" s="140" t="s">
        <v>660</v>
      </c>
      <c r="AP1300" s="140" t="s">
        <v>2390</v>
      </c>
      <c r="AQ1300" s="140" t="s">
        <v>2380</v>
      </c>
      <c r="AR1300" s="140" t="s">
        <v>2394</v>
      </c>
      <c r="AS1300" s="136" t="s">
        <v>2381</v>
      </c>
      <c r="AT1300" s="145" t="str">
        <f>IF(ISBLANK(Lanes!AO1300),"",ROUND(Lanes!AO1300,2))</f>
        <v/>
      </c>
      <c r="AU1300" s="145" t="str">
        <f>IF(ISBLANK(Lanes!AP1300),"",ROUND(Lanes!AP1300,2))</f>
        <v/>
      </c>
      <c r="AV1300" s="145" t="str">
        <f>IF(ISBLANK(Lanes!AQ1300),"",ROUND(Lanes!AQ1300,2))</f>
        <v/>
      </c>
      <c r="AW1300" s="145" t="str">
        <f>IF(ISBLANK(Lanes!AP1300),"",ROUND(Lanes!AR1300,2))</f>
        <v/>
      </c>
      <c r="AX1300" s="145" t="str">
        <f>IF(ISBLANK(Lanes!AS1300),"",ROUND(Lanes!AS1300,2))</f>
        <v/>
      </c>
      <c r="AY1300" s="145" t="str">
        <f>IF(ISBLANK(Lanes!AT1300),"",ROUND(Lanes!AT1300,2))</f>
        <v/>
      </c>
      <c r="AZ1300" s="145" t="str">
        <f>IF(ISBLANK(Lanes!AP1300),"",ROUND(Lanes!AU1300,2))</f>
        <v/>
      </c>
      <c r="BA1300" s="145" t="str">
        <f>IF(ISBLANK(Lanes!AP1300),"",ROUND(Lanes!AV1300,2))</f>
        <v/>
      </c>
      <c r="BB1300" s="145" t="str">
        <f>IF(ISBLANK(Lanes!AW1300),"",ROUND(Lanes!AW1300,2))</f>
        <v/>
      </c>
      <c r="BC1300" s="145" t="str">
        <f>IF(ISBLANK(Lanes!AX1300),"",ROUND(Lanes!AX1300,2))</f>
        <v/>
      </c>
      <c r="BD1300" s="145" t="str">
        <f>IF(ISBLANK(Lanes!AY1300),"",ROUND(Lanes!AY1300,2))</f>
        <v/>
      </c>
      <c r="BE1300" s="145" t="str">
        <f>IF(ISBLANK(Lanes!AX1300),"",ROUND(Lanes!AZ1300,2))</f>
        <v/>
      </c>
      <c r="BF1300" s="145" t="str">
        <f>IF(ISBLANK(Lanes!BA1300),"",ROUND(Lanes!BA1300,2))</f>
        <v/>
      </c>
      <c r="BG1300" s="145" t="str">
        <f>IF(ISBLANK(Lanes!BB1300),"",ROUND(Lanes!BB1300,2))</f>
        <v/>
      </c>
      <c r="BH1300" s="145" t="str">
        <f>IF(ISBLANK(Lanes!AX1300),"",ROUND(Lanes!BC1300,2))</f>
        <v/>
      </c>
      <c r="BI1300" s="145" t="str">
        <f>IF(ISBLANK(Lanes!AX1300),"",ROUND(Lanes!BD1300,2))</f>
        <v/>
      </c>
      <c r="BJ1300" s="145" t="str">
        <f>IF(ISBLANK(Lanes!BE1300),"",Lanes!BE1300)</f>
        <v/>
      </c>
      <c r="BK1300" s="145" t="str">
        <f>IF(ISBLANK(Lanes!BF1300),"",Lanes!BF1300)</f>
        <v/>
      </c>
      <c r="BL1300" s="145" t="str">
        <f>IF(ISBLANK(Lanes!BG1300),"",Lanes!BG1300)</f>
        <v/>
      </c>
      <c r="BM1300" s="145" t="str">
        <f>IF(ISBLANK(Lanes!BH1300),"",Lanes!BH1300)</f>
        <v/>
      </c>
      <c r="BN1300" s="145" t="str">
        <f>IF(ISBLANK(Lanes!BI1300),"",Lanes!BI1300)</f>
        <v/>
      </c>
      <c r="BO1300" s="145" t="str">
        <f>IF(ISBLANK(Lanes!BJ1300),"",Lanes!BJ1300)</f>
        <v/>
      </c>
      <c r="BP1300" s="145" t="str">
        <f>IF(ISBLANK(Lanes!BK1300),"",Lanes!BK1300)</f>
        <v/>
      </c>
      <c r="BQ1300" s="145" t="str">
        <f>IF(ISBLANK(Lanes!BL1300),"",Lanes!BL1300)</f>
        <v/>
      </c>
      <c r="BR1300" s="145" t="str">
        <f>IF(ISBLANK(Lanes!BM1300),"",ROUND(Lanes!BM1300,0))</f>
        <v/>
      </c>
      <c r="BS1300" s="145" t="str">
        <f>IF(ISBLANK(Lanes!BN1300),"",ROUND(Lanes!BN1300,0))</f>
        <v/>
      </c>
      <c r="BT1300" s="145" t="str">
        <f>IF(ISBLANK(Lanes!BO1300),"",ROUND(Lanes!BO1300,0))</f>
        <v/>
      </c>
      <c r="BU1300" s="145" t="str">
        <f>IF(ISBLANK(Lanes!BN1300),"",ROUND(Lanes!BP1300,0))</f>
        <v/>
      </c>
      <c r="BV1300" s="145" t="str">
        <f>IF(ISBLANK(Lanes!BQ1300),"",ROUND(Lanes!BQ1300,1))</f>
        <v/>
      </c>
      <c r="BW1300" s="145" t="str">
        <f>IF(ISBLANK(Lanes!BR1300),"",Lanes!BR1300)</f>
        <v/>
      </c>
      <c r="BX1300" s="145" t="str">
        <f>IF(ISBLANK(Lanes!BS1300),"",Lanes!BS1300)</f>
        <v/>
      </c>
      <c r="BY1300" s="145" t="str">
        <f>IF(ISBLANK(Lanes!BT1300),"",Lanes!BT1300)</f>
        <v/>
      </c>
      <c r="BZ1300" s="145" t="str">
        <f>IF(ISBLANK(Lanes!BU1300),"",Lanes!BU1300)</f>
        <v/>
      </c>
      <c r="CA1300" s="145" t="str">
        <f>IF(ISBLANK(Lanes!BV1300),"",ROUND(Lanes!BV1300,1))</f>
        <v/>
      </c>
      <c r="CB1300" s="145" t="str">
        <f>IF(ISBLANK(Lanes!BW1300),"",ROUND(Lanes!BW1300,2))</f>
        <v/>
      </c>
      <c r="CC1300" s="145" t="str">
        <f>IF(ISBLANK(Lanes!BX1300),"",ROUND(Lanes!BX1300,1))</f>
        <v/>
      </c>
      <c r="CD1300" s="145" t="str">
        <f>IF(ISBLANK(Lanes!BY1300),"",ROUND(Lanes!BY1300,2))</f>
        <v/>
      </c>
      <c r="CE1300" s="145" t="str">
        <f>IF(ISBLANK(Lanes!BZ1300),"",ROUND(Lanes!BZ1300,0))</f>
        <v/>
      </c>
      <c r="CF1300" s="145" t="str">
        <f>IF(ISBLANK(Lanes!CA1300),"",ROUND(Lanes!CA1300,0))</f>
        <v/>
      </c>
      <c r="CG1300" s="145" t="str">
        <f>IF(ISBLANK(Lanes!CB1300),"",ROUND(Lanes!CB1300,0))</f>
        <v/>
      </c>
      <c r="CH1300" s="145" t="str">
        <f>IF(ISBLANK(Lanes!CC1300),"",ROUND(Lanes!CC1300,2))</f>
        <v/>
      </c>
      <c r="CI1300" s="145" t="str">
        <f>IF(ISBLANK(Lanes!CD1300),"",ROUND(Lanes!CD1300,2))</f>
        <v/>
      </c>
      <c r="CJ1300" s="145" t="str">
        <f>IF(ISBLANK(Lanes!CE1300),"",ROUND(Lanes!CE1300,2))</f>
        <v/>
      </c>
      <c r="CK1300" s="145" t="str">
        <f>IF(ISBLANK(Lanes!CF1300),"",ROUND(Lanes!CF1300,0))</f>
        <v/>
      </c>
      <c r="CL1300" s="145" t="str">
        <f>IF(ISBLANK(Lanes!CG1300),"",ROUND(Lanes!CG1300,0))</f>
        <v/>
      </c>
      <c r="CM1300" s="145" t="str">
        <f>IF(ISBLANK(Lanes!CH1300),"",ROUND(Lanes!CH1300,0))</f>
        <v/>
      </c>
      <c r="CN1300" s="145" t="str">
        <f>IF(ISBLANK(Lanes!CI1300),"",ROUND(Lanes!CI1300,2))</f>
        <v/>
      </c>
      <c r="CO1300" s="145" t="str">
        <f>IF(ISBLANK(Lanes!CJ1300),"",ROUND(Lanes!CJ1300,2))</f>
        <v/>
      </c>
      <c r="CP1300" s="145" t="str">
        <f>IF(ISBLANK(Lanes!CK1300),"",ROUND(Lanes!CK1300,2))</f>
        <v/>
      </c>
      <c r="CQ1300" s="146" t="str">
        <f>IF(ISBLANK(Lanes!CL1300),"","delete")</f>
        <v/>
      </c>
    </row>
    <row r="1301" spans="1:95">
      <c r="A1301" s="142">
        <v>2705</v>
      </c>
      <c r="B1301" s="140" t="s">
        <v>2245</v>
      </c>
      <c r="C1301" s="141">
        <v>1</v>
      </c>
      <c r="D1301" s="140" t="s">
        <v>2491</v>
      </c>
      <c r="E1301" s="140" t="s">
        <v>2491</v>
      </c>
      <c r="F1301" s="140" t="s">
        <v>736</v>
      </c>
      <c r="G1301" s="140" t="s">
        <v>863</v>
      </c>
      <c r="H1301" s="140" t="s">
        <v>103</v>
      </c>
      <c r="I1301" s="140" t="s">
        <v>864</v>
      </c>
      <c r="J1301" s="140" t="s">
        <v>865</v>
      </c>
      <c r="K1301" s="140" t="s">
        <v>2380</v>
      </c>
      <c r="L1301" s="140" t="s">
        <v>139</v>
      </c>
      <c r="M1301" s="140" t="s">
        <v>91</v>
      </c>
      <c r="N1301" s="140" t="s">
        <v>131</v>
      </c>
      <c r="O1301" s="140" t="s">
        <v>2380</v>
      </c>
      <c r="P1301" s="140" t="s">
        <v>288</v>
      </c>
      <c r="Q1301" s="140" t="s">
        <v>2380</v>
      </c>
      <c r="R1301" s="140" t="s">
        <v>211</v>
      </c>
      <c r="S1301" s="140" t="s">
        <v>144</v>
      </c>
      <c r="T1301" s="140" t="s">
        <v>205</v>
      </c>
      <c r="U1301" s="140" t="s">
        <v>107</v>
      </c>
      <c r="V1301" s="140" t="s">
        <v>209</v>
      </c>
      <c r="W1301" s="140" t="s">
        <v>98</v>
      </c>
      <c r="X1301" s="140" t="s">
        <v>2380</v>
      </c>
      <c r="Y1301" s="140" t="s">
        <v>2380</v>
      </c>
      <c r="Z1301" s="140" t="s">
        <v>2380</v>
      </c>
      <c r="AA1301" s="140" t="s">
        <v>395</v>
      </c>
      <c r="AB1301" s="140" t="s">
        <v>2459</v>
      </c>
      <c r="AC1301" s="140" t="s">
        <v>2391</v>
      </c>
      <c r="AD1301" s="140" t="s">
        <v>101</v>
      </c>
      <c r="AE1301" s="140" t="s">
        <v>2385</v>
      </c>
      <c r="AF1301" s="140" t="s">
        <v>2385</v>
      </c>
      <c r="AG1301" s="140" t="s">
        <v>2385</v>
      </c>
      <c r="AH1301" s="140" t="s">
        <v>2385</v>
      </c>
      <c r="AI1301" s="140" t="s">
        <v>101</v>
      </c>
      <c r="AJ1301" s="140" t="s">
        <v>660</v>
      </c>
      <c r="AK1301" s="140" t="s">
        <v>660</v>
      </c>
      <c r="AL1301" s="140" t="s">
        <v>2390</v>
      </c>
      <c r="AM1301" s="140" t="s">
        <v>99</v>
      </c>
      <c r="AN1301" s="140" t="s">
        <v>660</v>
      </c>
      <c r="AO1301" s="140" t="s">
        <v>660</v>
      </c>
      <c r="AP1301" s="140" t="s">
        <v>2390</v>
      </c>
      <c r="AQ1301" s="140" t="s">
        <v>2380</v>
      </c>
      <c r="AR1301" s="140" t="s">
        <v>2394</v>
      </c>
      <c r="AS1301" s="136" t="s">
        <v>2381</v>
      </c>
      <c r="AT1301" s="145" t="str">
        <f>IF(ISBLANK(Lanes!AO1301),"",ROUND(Lanes!AO1301,2))</f>
        <v/>
      </c>
      <c r="AU1301" s="145" t="str">
        <f>IF(ISBLANK(Lanes!AP1301),"",ROUND(Lanes!AP1301,2))</f>
        <v/>
      </c>
      <c r="AV1301" s="145" t="str">
        <f>IF(ISBLANK(Lanes!AQ1301),"",ROUND(Lanes!AQ1301,2))</f>
        <v/>
      </c>
      <c r="AW1301" s="145" t="str">
        <f>IF(ISBLANK(Lanes!AP1301),"",ROUND(Lanes!AR1301,2))</f>
        <v/>
      </c>
      <c r="AX1301" s="145" t="str">
        <f>IF(ISBLANK(Lanes!AS1301),"",ROUND(Lanes!AS1301,2))</f>
        <v/>
      </c>
      <c r="AY1301" s="145" t="str">
        <f>IF(ISBLANK(Lanes!AT1301),"",ROUND(Lanes!AT1301,2))</f>
        <v/>
      </c>
      <c r="AZ1301" s="145" t="str">
        <f>IF(ISBLANK(Lanes!AP1301),"",ROUND(Lanes!AU1301,2))</f>
        <v/>
      </c>
      <c r="BA1301" s="145" t="str">
        <f>IF(ISBLANK(Lanes!AP1301),"",ROUND(Lanes!AV1301,2))</f>
        <v/>
      </c>
      <c r="BB1301" s="145" t="str">
        <f>IF(ISBLANK(Lanes!AW1301),"",ROUND(Lanes!AW1301,2))</f>
        <v/>
      </c>
      <c r="BC1301" s="145" t="str">
        <f>IF(ISBLANK(Lanes!AX1301),"",ROUND(Lanes!AX1301,2))</f>
        <v/>
      </c>
      <c r="BD1301" s="145" t="str">
        <f>IF(ISBLANK(Lanes!AY1301),"",ROUND(Lanes!AY1301,2))</f>
        <v/>
      </c>
      <c r="BE1301" s="145" t="str">
        <f>IF(ISBLANK(Lanes!AX1301),"",ROUND(Lanes!AZ1301,2))</f>
        <v/>
      </c>
      <c r="BF1301" s="145" t="str">
        <f>IF(ISBLANK(Lanes!BA1301),"",ROUND(Lanes!BA1301,2))</f>
        <v/>
      </c>
      <c r="BG1301" s="145" t="str">
        <f>IF(ISBLANK(Lanes!BB1301),"",ROUND(Lanes!BB1301,2))</f>
        <v/>
      </c>
      <c r="BH1301" s="145" t="str">
        <f>IF(ISBLANK(Lanes!AX1301),"",ROUND(Lanes!BC1301,2))</f>
        <v/>
      </c>
      <c r="BI1301" s="145" t="str">
        <f>IF(ISBLANK(Lanes!AX1301),"",ROUND(Lanes!BD1301,2))</f>
        <v/>
      </c>
      <c r="BJ1301" s="145" t="str">
        <f>IF(ISBLANK(Lanes!BE1301),"",Lanes!BE1301)</f>
        <v/>
      </c>
      <c r="BK1301" s="145" t="str">
        <f>IF(ISBLANK(Lanes!BF1301),"",Lanes!BF1301)</f>
        <v/>
      </c>
      <c r="BL1301" s="145" t="str">
        <f>IF(ISBLANK(Lanes!BG1301),"",Lanes!BG1301)</f>
        <v/>
      </c>
      <c r="BM1301" s="145" t="str">
        <f>IF(ISBLANK(Lanes!BH1301),"",Lanes!BH1301)</f>
        <v/>
      </c>
      <c r="BN1301" s="145" t="str">
        <f>IF(ISBLANK(Lanes!BI1301),"",Lanes!BI1301)</f>
        <v/>
      </c>
      <c r="BO1301" s="145" t="str">
        <f>IF(ISBLANK(Lanes!BJ1301),"",Lanes!BJ1301)</f>
        <v/>
      </c>
      <c r="BP1301" s="145" t="str">
        <f>IF(ISBLANK(Lanes!BK1301),"",Lanes!BK1301)</f>
        <v/>
      </c>
      <c r="BQ1301" s="145" t="str">
        <f>IF(ISBLANK(Lanes!BL1301),"",Lanes!BL1301)</f>
        <v/>
      </c>
      <c r="BR1301" s="145" t="str">
        <f>IF(ISBLANK(Lanes!BM1301),"",ROUND(Lanes!BM1301,0))</f>
        <v/>
      </c>
      <c r="BS1301" s="145" t="str">
        <f>IF(ISBLANK(Lanes!BN1301),"",ROUND(Lanes!BN1301,0))</f>
        <v/>
      </c>
      <c r="BT1301" s="145" t="str">
        <f>IF(ISBLANK(Lanes!BO1301),"",ROUND(Lanes!BO1301,0))</f>
        <v/>
      </c>
      <c r="BU1301" s="145" t="str">
        <f>IF(ISBLANK(Lanes!BN1301),"",ROUND(Lanes!BP1301,0))</f>
        <v/>
      </c>
      <c r="BV1301" s="145" t="str">
        <f>IF(ISBLANK(Lanes!BQ1301),"",ROUND(Lanes!BQ1301,1))</f>
        <v/>
      </c>
      <c r="BW1301" s="145" t="str">
        <f>IF(ISBLANK(Lanes!BR1301),"",Lanes!BR1301)</f>
        <v/>
      </c>
      <c r="BX1301" s="145" t="str">
        <f>IF(ISBLANK(Lanes!BS1301),"",Lanes!BS1301)</f>
        <v/>
      </c>
      <c r="BY1301" s="145" t="str">
        <f>IF(ISBLANK(Lanes!BT1301),"",Lanes!BT1301)</f>
        <v/>
      </c>
      <c r="BZ1301" s="145" t="str">
        <f>IF(ISBLANK(Lanes!BU1301),"",Lanes!BU1301)</f>
        <v/>
      </c>
      <c r="CA1301" s="145" t="str">
        <f>IF(ISBLANK(Lanes!BV1301),"",ROUND(Lanes!BV1301,1))</f>
        <v/>
      </c>
      <c r="CB1301" s="145" t="str">
        <f>IF(ISBLANK(Lanes!BW1301),"",ROUND(Lanes!BW1301,2))</f>
        <v/>
      </c>
      <c r="CC1301" s="145" t="str">
        <f>IF(ISBLANK(Lanes!BX1301),"",ROUND(Lanes!BX1301,1))</f>
        <v/>
      </c>
      <c r="CD1301" s="145" t="str">
        <f>IF(ISBLANK(Lanes!BY1301),"",ROUND(Lanes!BY1301,2))</f>
        <v/>
      </c>
      <c r="CE1301" s="145" t="str">
        <f>IF(ISBLANK(Lanes!BZ1301),"",ROUND(Lanes!BZ1301,0))</f>
        <v/>
      </c>
      <c r="CF1301" s="145" t="str">
        <f>IF(ISBLANK(Lanes!CA1301),"",ROUND(Lanes!CA1301,0))</f>
        <v/>
      </c>
      <c r="CG1301" s="145" t="str">
        <f>IF(ISBLANK(Lanes!CB1301),"",ROUND(Lanes!CB1301,0))</f>
        <v/>
      </c>
      <c r="CH1301" s="145" t="str">
        <f>IF(ISBLANK(Lanes!CC1301),"",ROUND(Lanes!CC1301,2))</f>
        <v/>
      </c>
      <c r="CI1301" s="145" t="str">
        <f>IF(ISBLANK(Lanes!CD1301),"",ROUND(Lanes!CD1301,2))</f>
        <v/>
      </c>
      <c r="CJ1301" s="145" t="str">
        <f>IF(ISBLANK(Lanes!CE1301),"",ROUND(Lanes!CE1301,2))</f>
        <v/>
      </c>
      <c r="CK1301" s="145" t="str">
        <f>IF(ISBLANK(Lanes!CF1301),"",ROUND(Lanes!CF1301,0))</f>
        <v/>
      </c>
      <c r="CL1301" s="145" t="str">
        <f>IF(ISBLANK(Lanes!CG1301),"",ROUND(Lanes!CG1301,0))</f>
        <v/>
      </c>
      <c r="CM1301" s="145" t="str">
        <f>IF(ISBLANK(Lanes!CH1301),"",ROUND(Lanes!CH1301,0))</f>
        <v/>
      </c>
      <c r="CN1301" s="145" t="str">
        <f>IF(ISBLANK(Lanes!CI1301),"",ROUND(Lanes!CI1301,2))</f>
        <v/>
      </c>
      <c r="CO1301" s="145" t="str">
        <f>IF(ISBLANK(Lanes!CJ1301),"",ROUND(Lanes!CJ1301,2))</f>
        <v/>
      </c>
      <c r="CP1301" s="145" t="str">
        <f>IF(ISBLANK(Lanes!CK1301),"",ROUND(Lanes!CK1301,2))</f>
        <v/>
      </c>
      <c r="CQ1301" s="146" t="str">
        <f>IF(ISBLANK(Lanes!CL1301),"","delete")</f>
        <v/>
      </c>
    </row>
    <row r="1302" spans="1:95">
      <c r="A1302" s="142">
        <v>2706</v>
      </c>
      <c r="B1302" s="140" t="s">
        <v>2246</v>
      </c>
      <c r="C1302" s="141">
        <v>1</v>
      </c>
      <c r="D1302" s="140" t="s">
        <v>2490</v>
      </c>
      <c r="E1302" s="140" t="s">
        <v>2490</v>
      </c>
      <c r="F1302" s="140" t="s">
        <v>736</v>
      </c>
      <c r="G1302" s="140" t="s">
        <v>87</v>
      </c>
      <c r="H1302" s="140" t="s">
        <v>111</v>
      </c>
      <c r="I1302" s="140" t="s">
        <v>446</v>
      </c>
      <c r="J1302" s="140" t="s">
        <v>447</v>
      </c>
      <c r="K1302" s="140" t="s">
        <v>2380</v>
      </c>
      <c r="L1302" s="140" t="s">
        <v>214</v>
      </c>
      <c r="M1302" s="140" t="s">
        <v>144</v>
      </c>
      <c r="N1302" s="140" t="s">
        <v>215</v>
      </c>
      <c r="O1302" s="140" t="s">
        <v>2380</v>
      </c>
      <c r="P1302" s="140" t="s">
        <v>253</v>
      </c>
      <c r="Q1302" s="140" t="s">
        <v>2380</v>
      </c>
      <c r="R1302" s="140" t="s">
        <v>167</v>
      </c>
      <c r="S1302" s="140" t="s">
        <v>168</v>
      </c>
      <c r="T1302" s="140" t="s">
        <v>169</v>
      </c>
      <c r="U1302" s="140" t="s">
        <v>107</v>
      </c>
      <c r="V1302" s="140" t="s">
        <v>209</v>
      </c>
      <c r="W1302" s="140" t="s">
        <v>98</v>
      </c>
      <c r="X1302" s="140" t="s">
        <v>2380</v>
      </c>
      <c r="Y1302" s="140" t="s">
        <v>2380</v>
      </c>
      <c r="Z1302" s="140" t="s">
        <v>2380</v>
      </c>
      <c r="AA1302" s="140" t="s">
        <v>2380</v>
      </c>
      <c r="AB1302" s="140" t="s">
        <v>2380</v>
      </c>
      <c r="AC1302" s="140" t="s">
        <v>660</v>
      </c>
      <c r="AD1302" s="140" t="s">
        <v>101</v>
      </c>
      <c r="AE1302" s="140" t="s">
        <v>2385</v>
      </c>
      <c r="AF1302" s="140" t="s">
        <v>2385</v>
      </c>
      <c r="AG1302" s="140" t="s">
        <v>2385</v>
      </c>
      <c r="AH1302" s="140" t="s">
        <v>2385</v>
      </c>
      <c r="AI1302" s="140" t="s">
        <v>101</v>
      </c>
      <c r="AJ1302" s="140" t="s">
        <v>2380</v>
      </c>
      <c r="AK1302" s="140" t="s">
        <v>2380</v>
      </c>
      <c r="AL1302" s="140" t="s">
        <v>2380</v>
      </c>
      <c r="AM1302" s="140" t="s">
        <v>99</v>
      </c>
      <c r="AN1302" s="140" t="s">
        <v>2380</v>
      </c>
      <c r="AO1302" s="140" t="s">
        <v>2384</v>
      </c>
      <c r="AP1302" s="140" t="s">
        <v>2434</v>
      </c>
      <c r="AQ1302" s="140" t="s">
        <v>2380</v>
      </c>
      <c r="AR1302" s="140" t="s">
        <v>2394</v>
      </c>
      <c r="AS1302" s="136" t="s">
        <v>2381</v>
      </c>
      <c r="AT1302" s="145" t="str">
        <f>IF(ISBLANK(Lanes!AO1302),"",ROUND(Lanes!AO1302,2))</f>
        <v/>
      </c>
      <c r="AU1302" s="145" t="str">
        <f>IF(ISBLANK(Lanes!AP1302),"",ROUND(Lanes!AP1302,2))</f>
        <v/>
      </c>
      <c r="AV1302" s="145" t="str">
        <f>IF(ISBLANK(Lanes!AQ1302),"",ROUND(Lanes!AQ1302,2))</f>
        <v/>
      </c>
      <c r="AW1302" s="145" t="str">
        <f>IF(ISBLANK(Lanes!AP1302),"",ROUND(Lanes!AR1302,2))</f>
        <v/>
      </c>
      <c r="AX1302" s="145" t="str">
        <f>IF(ISBLANK(Lanes!AS1302),"",ROUND(Lanes!AS1302,2))</f>
        <v/>
      </c>
      <c r="AY1302" s="145" t="str">
        <f>IF(ISBLANK(Lanes!AT1302),"",ROUND(Lanes!AT1302,2))</f>
        <v/>
      </c>
      <c r="AZ1302" s="145" t="str">
        <f>IF(ISBLANK(Lanes!AP1302),"",ROUND(Lanes!AU1302,2))</f>
        <v/>
      </c>
      <c r="BA1302" s="145" t="str">
        <f>IF(ISBLANK(Lanes!AP1302),"",ROUND(Lanes!AV1302,2))</f>
        <v/>
      </c>
      <c r="BB1302" s="145" t="str">
        <f>IF(ISBLANK(Lanes!AW1302),"",ROUND(Lanes!AW1302,2))</f>
        <v/>
      </c>
      <c r="BC1302" s="145" t="str">
        <f>IF(ISBLANK(Lanes!AX1302),"",ROUND(Lanes!AX1302,2))</f>
        <v/>
      </c>
      <c r="BD1302" s="145" t="str">
        <f>IF(ISBLANK(Lanes!AY1302),"",ROUND(Lanes!AY1302,2))</f>
        <v/>
      </c>
      <c r="BE1302" s="145" t="str">
        <f>IF(ISBLANK(Lanes!AX1302),"",ROUND(Lanes!AZ1302,2))</f>
        <v/>
      </c>
      <c r="BF1302" s="145" t="str">
        <f>IF(ISBLANK(Lanes!BA1302),"",ROUND(Lanes!BA1302,2))</f>
        <v/>
      </c>
      <c r="BG1302" s="145" t="str">
        <f>IF(ISBLANK(Lanes!BB1302),"",ROUND(Lanes!BB1302,2))</f>
        <v/>
      </c>
      <c r="BH1302" s="145" t="str">
        <f>IF(ISBLANK(Lanes!AX1302),"",ROUND(Lanes!BC1302,2))</f>
        <v/>
      </c>
      <c r="BI1302" s="145" t="str">
        <f>IF(ISBLANK(Lanes!AX1302),"",ROUND(Lanes!BD1302,2))</f>
        <v/>
      </c>
      <c r="BJ1302" s="145" t="str">
        <f>IF(ISBLANK(Lanes!BE1302),"",Lanes!BE1302)</f>
        <v/>
      </c>
      <c r="BK1302" s="145" t="str">
        <f>IF(ISBLANK(Lanes!BF1302),"",Lanes!BF1302)</f>
        <v/>
      </c>
      <c r="BL1302" s="145" t="str">
        <f>IF(ISBLANK(Lanes!BG1302),"",Lanes!BG1302)</f>
        <v/>
      </c>
      <c r="BM1302" s="145" t="str">
        <f>IF(ISBLANK(Lanes!BH1302),"",Lanes!BH1302)</f>
        <v/>
      </c>
      <c r="BN1302" s="145" t="str">
        <f>IF(ISBLANK(Lanes!BI1302),"",Lanes!BI1302)</f>
        <v/>
      </c>
      <c r="BO1302" s="145" t="str">
        <f>IF(ISBLANK(Lanes!BJ1302),"",Lanes!BJ1302)</f>
        <v/>
      </c>
      <c r="BP1302" s="145" t="str">
        <f>IF(ISBLANK(Lanes!BK1302),"",Lanes!BK1302)</f>
        <v/>
      </c>
      <c r="BQ1302" s="145" t="str">
        <f>IF(ISBLANK(Lanes!BL1302),"",Lanes!BL1302)</f>
        <v/>
      </c>
      <c r="BR1302" s="145" t="str">
        <f>IF(ISBLANK(Lanes!BM1302),"",ROUND(Lanes!BM1302,0))</f>
        <v/>
      </c>
      <c r="BS1302" s="145" t="str">
        <f>IF(ISBLANK(Lanes!BN1302),"",ROUND(Lanes!BN1302,0))</f>
        <v/>
      </c>
      <c r="BT1302" s="145" t="str">
        <f>IF(ISBLANK(Lanes!BO1302),"",ROUND(Lanes!BO1302,0))</f>
        <v/>
      </c>
      <c r="BU1302" s="145" t="str">
        <f>IF(ISBLANK(Lanes!BN1302),"",ROUND(Lanes!BP1302,0))</f>
        <v/>
      </c>
      <c r="BV1302" s="145" t="str">
        <f>IF(ISBLANK(Lanes!BQ1302),"",ROUND(Lanes!BQ1302,1))</f>
        <v/>
      </c>
      <c r="BW1302" s="145" t="str">
        <f>IF(ISBLANK(Lanes!BR1302),"",Lanes!BR1302)</f>
        <v/>
      </c>
      <c r="BX1302" s="145" t="str">
        <f>IF(ISBLANK(Lanes!BS1302),"",Lanes!BS1302)</f>
        <v/>
      </c>
      <c r="BY1302" s="145" t="str">
        <f>IF(ISBLANK(Lanes!BT1302),"",Lanes!BT1302)</f>
        <v/>
      </c>
      <c r="BZ1302" s="145" t="str">
        <f>IF(ISBLANK(Lanes!BU1302),"",Lanes!BU1302)</f>
        <v/>
      </c>
      <c r="CA1302" s="145" t="str">
        <f>IF(ISBLANK(Lanes!BV1302),"",ROUND(Lanes!BV1302,1))</f>
        <v/>
      </c>
      <c r="CB1302" s="145" t="str">
        <f>IF(ISBLANK(Lanes!BW1302),"",ROUND(Lanes!BW1302,2))</f>
        <v/>
      </c>
      <c r="CC1302" s="145" t="str">
        <f>IF(ISBLANK(Lanes!BX1302),"",ROUND(Lanes!BX1302,1))</f>
        <v/>
      </c>
      <c r="CD1302" s="145" t="str">
        <f>IF(ISBLANK(Lanes!BY1302),"",ROUND(Lanes!BY1302,2))</f>
        <v/>
      </c>
      <c r="CE1302" s="145" t="str">
        <f>IF(ISBLANK(Lanes!BZ1302),"",ROUND(Lanes!BZ1302,0))</f>
        <v/>
      </c>
      <c r="CF1302" s="145" t="str">
        <f>IF(ISBLANK(Lanes!CA1302),"",ROUND(Lanes!CA1302,0))</f>
        <v/>
      </c>
      <c r="CG1302" s="145" t="str">
        <f>IF(ISBLANK(Lanes!CB1302),"",ROUND(Lanes!CB1302,0))</f>
        <v/>
      </c>
      <c r="CH1302" s="145" t="str">
        <f>IF(ISBLANK(Lanes!CC1302),"",ROUND(Lanes!CC1302,2))</f>
        <v/>
      </c>
      <c r="CI1302" s="145" t="str">
        <f>IF(ISBLANK(Lanes!CD1302),"",ROUND(Lanes!CD1302,2))</f>
        <v/>
      </c>
      <c r="CJ1302" s="145" t="str">
        <f>IF(ISBLANK(Lanes!CE1302),"",ROUND(Lanes!CE1302,2))</f>
        <v/>
      </c>
      <c r="CK1302" s="145" t="str">
        <f>IF(ISBLANK(Lanes!CF1302),"",ROUND(Lanes!CF1302,0))</f>
        <v/>
      </c>
      <c r="CL1302" s="145" t="str">
        <f>IF(ISBLANK(Lanes!CG1302),"",ROUND(Lanes!CG1302,0))</f>
        <v/>
      </c>
      <c r="CM1302" s="145" t="str">
        <f>IF(ISBLANK(Lanes!CH1302),"",ROUND(Lanes!CH1302,0))</f>
        <v/>
      </c>
      <c r="CN1302" s="145" t="str">
        <f>IF(ISBLANK(Lanes!CI1302),"",ROUND(Lanes!CI1302,2))</f>
        <v/>
      </c>
      <c r="CO1302" s="145" t="str">
        <f>IF(ISBLANK(Lanes!CJ1302),"",ROUND(Lanes!CJ1302,2))</f>
        <v/>
      </c>
      <c r="CP1302" s="145" t="str">
        <f>IF(ISBLANK(Lanes!CK1302),"",ROUND(Lanes!CK1302,2))</f>
        <v/>
      </c>
      <c r="CQ1302" s="146" t="str">
        <f>IF(ISBLANK(Lanes!CL1302),"","delete")</f>
        <v/>
      </c>
    </row>
    <row r="1303" spans="1:95">
      <c r="A1303" s="142">
        <v>2707</v>
      </c>
      <c r="B1303" s="140" t="s">
        <v>2247</v>
      </c>
      <c r="C1303" s="141">
        <v>1</v>
      </c>
      <c r="D1303" s="140" t="s">
        <v>2489</v>
      </c>
      <c r="E1303" s="140" t="s">
        <v>2489</v>
      </c>
      <c r="F1303" s="140" t="s">
        <v>736</v>
      </c>
      <c r="G1303" s="140" t="s">
        <v>87</v>
      </c>
      <c r="H1303" s="140" t="s">
        <v>111</v>
      </c>
      <c r="I1303" s="140" t="s">
        <v>228</v>
      </c>
      <c r="J1303" s="140" t="s">
        <v>228</v>
      </c>
      <c r="K1303" s="140" t="s">
        <v>2380</v>
      </c>
      <c r="L1303" s="140" t="s">
        <v>158</v>
      </c>
      <c r="M1303" s="140" t="s">
        <v>818</v>
      </c>
      <c r="N1303" s="140" t="s">
        <v>159</v>
      </c>
      <c r="O1303" s="140" t="s">
        <v>2380</v>
      </c>
      <c r="P1303" s="140" t="s">
        <v>115</v>
      </c>
      <c r="Q1303" s="140" t="s">
        <v>2380</v>
      </c>
      <c r="R1303" s="140" t="s">
        <v>115</v>
      </c>
      <c r="S1303" s="140" t="s">
        <v>91</v>
      </c>
      <c r="T1303" s="140" t="s">
        <v>92</v>
      </c>
      <c r="U1303" s="140" t="s">
        <v>866</v>
      </c>
      <c r="V1303" s="140" t="s">
        <v>97</v>
      </c>
      <c r="W1303" s="140" t="s">
        <v>2380</v>
      </c>
      <c r="X1303" s="140" t="s">
        <v>2380</v>
      </c>
      <c r="Y1303" s="140" t="s">
        <v>2380</v>
      </c>
      <c r="Z1303" s="140" t="s">
        <v>2380</v>
      </c>
      <c r="AA1303" s="140" t="s">
        <v>2380</v>
      </c>
      <c r="AB1303" s="140" t="s">
        <v>2419</v>
      </c>
      <c r="AC1303" s="140" t="s">
        <v>2391</v>
      </c>
      <c r="AD1303" s="140" t="s">
        <v>101</v>
      </c>
      <c r="AE1303" s="140" t="s">
        <v>2385</v>
      </c>
      <c r="AF1303" s="140" t="s">
        <v>2385</v>
      </c>
      <c r="AG1303" s="140" t="s">
        <v>2385</v>
      </c>
      <c r="AH1303" s="140" t="s">
        <v>2385</v>
      </c>
      <c r="AI1303" s="140" t="s">
        <v>101</v>
      </c>
      <c r="AJ1303" s="140" t="s">
        <v>2392</v>
      </c>
      <c r="AK1303" s="140" t="s">
        <v>2402</v>
      </c>
      <c r="AL1303" s="140" t="s">
        <v>660</v>
      </c>
      <c r="AM1303" s="140" t="s">
        <v>2380</v>
      </c>
      <c r="AN1303" s="140" t="s">
        <v>660</v>
      </c>
      <c r="AO1303" s="140" t="s">
        <v>660</v>
      </c>
      <c r="AP1303" s="140" t="s">
        <v>2390</v>
      </c>
      <c r="AQ1303" s="140" t="s">
        <v>2380</v>
      </c>
      <c r="AR1303" s="140" t="s">
        <v>2457</v>
      </c>
      <c r="AS1303" s="136" t="s">
        <v>2381</v>
      </c>
      <c r="AT1303" s="145" t="str">
        <f>IF(ISBLANK(Lanes!AO1303),"",ROUND(Lanes!AO1303,2))</f>
        <v/>
      </c>
      <c r="AU1303" s="145" t="str">
        <f>IF(ISBLANK(Lanes!AP1303),"",ROUND(Lanes!AP1303,2))</f>
        <v/>
      </c>
      <c r="AV1303" s="145" t="str">
        <f>IF(ISBLANK(Lanes!AQ1303),"",ROUND(Lanes!AQ1303,2))</f>
        <v/>
      </c>
      <c r="AW1303" s="145" t="str">
        <f>IF(ISBLANK(Lanes!AP1303),"",ROUND(Lanes!AR1303,2))</f>
        <v/>
      </c>
      <c r="AX1303" s="145" t="str">
        <f>IF(ISBLANK(Lanes!AS1303),"",ROUND(Lanes!AS1303,2))</f>
        <v/>
      </c>
      <c r="AY1303" s="145" t="str">
        <f>IF(ISBLANK(Lanes!AT1303),"",ROUND(Lanes!AT1303,2))</f>
        <v/>
      </c>
      <c r="AZ1303" s="145" t="str">
        <f>IF(ISBLANK(Lanes!AP1303),"",ROUND(Lanes!AU1303,2))</f>
        <v/>
      </c>
      <c r="BA1303" s="145" t="str">
        <f>IF(ISBLANK(Lanes!AP1303),"",ROUND(Lanes!AV1303,2))</f>
        <v/>
      </c>
      <c r="BB1303" s="145" t="str">
        <f>IF(ISBLANK(Lanes!AW1303),"",ROUND(Lanes!AW1303,2))</f>
        <v/>
      </c>
      <c r="BC1303" s="145" t="str">
        <f>IF(ISBLANK(Lanes!AX1303),"",ROUND(Lanes!AX1303,2))</f>
        <v/>
      </c>
      <c r="BD1303" s="145" t="str">
        <f>IF(ISBLANK(Lanes!AY1303),"",ROUND(Lanes!AY1303,2))</f>
        <v/>
      </c>
      <c r="BE1303" s="145" t="str">
        <f>IF(ISBLANK(Lanes!AX1303),"",ROUND(Lanes!AZ1303,2))</f>
        <v/>
      </c>
      <c r="BF1303" s="145" t="str">
        <f>IF(ISBLANK(Lanes!BA1303),"",ROUND(Lanes!BA1303,2))</f>
        <v/>
      </c>
      <c r="BG1303" s="145" t="str">
        <f>IF(ISBLANK(Lanes!BB1303),"",ROUND(Lanes!BB1303,2))</f>
        <v/>
      </c>
      <c r="BH1303" s="145" t="str">
        <f>IF(ISBLANK(Lanes!AX1303),"",ROUND(Lanes!BC1303,2))</f>
        <v/>
      </c>
      <c r="BI1303" s="145" t="str">
        <f>IF(ISBLANK(Lanes!AX1303),"",ROUND(Lanes!BD1303,2))</f>
        <v/>
      </c>
      <c r="BJ1303" s="145" t="str">
        <f>IF(ISBLANK(Lanes!BE1303),"",Lanes!BE1303)</f>
        <v/>
      </c>
      <c r="BK1303" s="145" t="str">
        <f>IF(ISBLANK(Lanes!BF1303),"",Lanes!BF1303)</f>
        <v/>
      </c>
      <c r="BL1303" s="145" t="str">
        <f>IF(ISBLANK(Lanes!BG1303),"",Lanes!BG1303)</f>
        <v/>
      </c>
      <c r="BM1303" s="145" t="str">
        <f>IF(ISBLANK(Lanes!BH1303),"",Lanes!BH1303)</f>
        <v/>
      </c>
      <c r="BN1303" s="145" t="str">
        <f>IF(ISBLANK(Lanes!BI1303),"",Lanes!BI1303)</f>
        <v/>
      </c>
      <c r="BO1303" s="145" t="str">
        <f>IF(ISBLANK(Lanes!BJ1303),"",Lanes!BJ1303)</f>
        <v/>
      </c>
      <c r="BP1303" s="145" t="str">
        <f>IF(ISBLANK(Lanes!BK1303),"",Lanes!BK1303)</f>
        <v/>
      </c>
      <c r="BQ1303" s="145" t="str">
        <f>IF(ISBLANK(Lanes!BL1303),"",Lanes!BL1303)</f>
        <v/>
      </c>
      <c r="BR1303" s="145" t="str">
        <f>IF(ISBLANK(Lanes!BM1303),"",ROUND(Lanes!BM1303,0))</f>
        <v/>
      </c>
      <c r="BS1303" s="145" t="str">
        <f>IF(ISBLANK(Lanes!BN1303),"",ROUND(Lanes!BN1303,0))</f>
        <v/>
      </c>
      <c r="BT1303" s="145" t="str">
        <f>IF(ISBLANK(Lanes!BO1303),"",ROUND(Lanes!BO1303,0))</f>
        <v/>
      </c>
      <c r="BU1303" s="145" t="str">
        <f>IF(ISBLANK(Lanes!BN1303),"",ROUND(Lanes!BP1303,0))</f>
        <v/>
      </c>
      <c r="BV1303" s="145" t="str">
        <f>IF(ISBLANK(Lanes!BQ1303),"",ROUND(Lanes!BQ1303,1))</f>
        <v/>
      </c>
      <c r="BW1303" s="145" t="str">
        <f>IF(ISBLANK(Lanes!BR1303),"",Lanes!BR1303)</f>
        <v/>
      </c>
      <c r="BX1303" s="145" t="str">
        <f>IF(ISBLANK(Lanes!BS1303),"",Lanes!BS1303)</f>
        <v/>
      </c>
      <c r="BY1303" s="145" t="str">
        <f>IF(ISBLANK(Lanes!BT1303),"",Lanes!BT1303)</f>
        <v/>
      </c>
      <c r="BZ1303" s="145" t="str">
        <f>IF(ISBLANK(Lanes!BU1303),"",Lanes!BU1303)</f>
        <v/>
      </c>
      <c r="CA1303" s="145" t="str">
        <f>IF(ISBLANK(Lanes!BV1303),"",ROUND(Lanes!BV1303,1))</f>
        <v/>
      </c>
      <c r="CB1303" s="145" t="str">
        <f>IF(ISBLANK(Lanes!BW1303),"",ROUND(Lanes!BW1303,2))</f>
        <v/>
      </c>
      <c r="CC1303" s="145" t="str">
        <f>IF(ISBLANK(Lanes!BX1303),"",ROUND(Lanes!BX1303,1))</f>
        <v/>
      </c>
      <c r="CD1303" s="145" t="str">
        <f>IF(ISBLANK(Lanes!BY1303),"",ROUND(Lanes!BY1303,2))</f>
        <v/>
      </c>
      <c r="CE1303" s="145" t="str">
        <f>IF(ISBLANK(Lanes!BZ1303),"",ROUND(Lanes!BZ1303,0))</f>
        <v/>
      </c>
      <c r="CF1303" s="145" t="str">
        <f>IF(ISBLANK(Lanes!CA1303),"",ROUND(Lanes!CA1303,0))</f>
        <v/>
      </c>
      <c r="CG1303" s="145" t="str">
        <f>IF(ISBLANK(Lanes!CB1303),"",ROUND(Lanes!CB1303,0))</f>
        <v/>
      </c>
      <c r="CH1303" s="145" t="str">
        <f>IF(ISBLANK(Lanes!CC1303),"",ROUND(Lanes!CC1303,2))</f>
        <v/>
      </c>
      <c r="CI1303" s="145" t="str">
        <f>IF(ISBLANK(Lanes!CD1303),"",ROUND(Lanes!CD1303,2))</f>
        <v/>
      </c>
      <c r="CJ1303" s="145" t="str">
        <f>IF(ISBLANK(Lanes!CE1303),"",ROUND(Lanes!CE1303,2))</f>
        <v/>
      </c>
      <c r="CK1303" s="145" t="str">
        <f>IF(ISBLANK(Lanes!CF1303),"",ROUND(Lanes!CF1303,0))</f>
        <v/>
      </c>
      <c r="CL1303" s="145" t="str">
        <f>IF(ISBLANK(Lanes!CG1303),"",ROUND(Lanes!CG1303,0))</f>
        <v/>
      </c>
      <c r="CM1303" s="145" t="str">
        <f>IF(ISBLANK(Lanes!CH1303),"",ROUND(Lanes!CH1303,0))</f>
        <v/>
      </c>
      <c r="CN1303" s="145" t="str">
        <f>IF(ISBLANK(Lanes!CI1303),"",ROUND(Lanes!CI1303,2))</f>
        <v/>
      </c>
      <c r="CO1303" s="145" t="str">
        <f>IF(ISBLANK(Lanes!CJ1303),"",ROUND(Lanes!CJ1303,2))</f>
        <v/>
      </c>
      <c r="CP1303" s="145" t="str">
        <f>IF(ISBLANK(Lanes!CK1303),"",ROUND(Lanes!CK1303,2))</f>
        <v/>
      </c>
      <c r="CQ1303" s="146" t="str">
        <f>IF(ISBLANK(Lanes!CL1303),"","delete")</f>
        <v/>
      </c>
    </row>
    <row r="1304" spans="1:95">
      <c r="A1304" s="142">
        <v>2708</v>
      </c>
      <c r="B1304" s="140" t="s">
        <v>2248</v>
      </c>
      <c r="C1304" s="141">
        <v>1</v>
      </c>
      <c r="D1304" s="140" t="s">
        <v>2488</v>
      </c>
      <c r="E1304" s="140" t="s">
        <v>2488</v>
      </c>
      <c r="F1304" s="140" t="s">
        <v>736</v>
      </c>
      <c r="G1304" s="140" t="s">
        <v>87</v>
      </c>
      <c r="H1304" s="140" t="s">
        <v>88</v>
      </c>
      <c r="I1304" s="140" t="s">
        <v>134</v>
      </c>
      <c r="J1304" s="140" t="s">
        <v>134</v>
      </c>
      <c r="K1304" s="140" t="s">
        <v>2380</v>
      </c>
      <c r="L1304" s="140" t="s">
        <v>122</v>
      </c>
      <c r="M1304" s="140" t="s">
        <v>818</v>
      </c>
      <c r="N1304" s="140" t="s">
        <v>92</v>
      </c>
      <c r="O1304" s="140" t="s">
        <v>2380</v>
      </c>
      <c r="P1304" s="140" t="s">
        <v>115</v>
      </c>
      <c r="Q1304" s="140" t="s">
        <v>2380</v>
      </c>
      <c r="R1304" s="140" t="s">
        <v>115</v>
      </c>
      <c r="S1304" s="140" t="s">
        <v>91</v>
      </c>
      <c r="T1304" s="140" t="s">
        <v>92</v>
      </c>
      <c r="U1304" s="140" t="s">
        <v>132</v>
      </c>
      <c r="V1304" s="140" t="s">
        <v>351</v>
      </c>
      <c r="W1304" s="140" t="s">
        <v>109</v>
      </c>
      <c r="X1304" s="140" t="s">
        <v>2380</v>
      </c>
      <c r="Y1304" s="140" t="s">
        <v>2380</v>
      </c>
      <c r="Z1304" s="140" t="s">
        <v>2380</v>
      </c>
      <c r="AA1304" s="140" t="s">
        <v>2380</v>
      </c>
      <c r="AB1304" s="140" t="s">
        <v>2402</v>
      </c>
      <c r="AC1304" s="140" t="s">
        <v>2391</v>
      </c>
      <c r="AD1304" s="140" t="s">
        <v>101</v>
      </c>
      <c r="AE1304" s="140" t="s">
        <v>2385</v>
      </c>
      <c r="AF1304" s="140" t="s">
        <v>2385</v>
      </c>
      <c r="AG1304" s="140" t="s">
        <v>2385</v>
      </c>
      <c r="AH1304" s="140" t="s">
        <v>2385</v>
      </c>
      <c r="AI1304" s="140" t="s">
        <v>101</v>
      </c>
      <c r="AJ1304" s="140" t="s">
        <v>2392</v>
      </c>
      <c r="AK1304" s="140" t="s">
        <v>2402</v>
      </c>
      <c r="AL1304" s="140" t="s">
        <v>660</v>
      </c>
      <c r="AM1304" s="140" t="s">
        <v>99</v>
      </c>
      <c r="AN1304" s="140" t="s">
        <v>660</v>
      </c>
      <c r="AO1304" s="140" t="s">
        <v>660</v>
      </c>
      <c r="AP1304" s="140" t="s">
        <v>2390</v>
      </c>
      <c r="AQ1304" s="140" t="s">
        <v>2380</v>
      </c>
      <c r="AR1304" s="140" t="s">
        <v>2438</v>
      </c>
      <c r="AS1304" s="136" t="s">
        <v>2381</v>
      </c>
      <c r="AT1304" s="145" t="str">
        <f>IF(ISBLANK(Lanes!AO1304),"",ROUND(Lanes!AO1304,2))</f>
        <v/>
      </c>
      <c r="AU1304" s="145" t="str">
        <f>IF(ISBLANK(Lanes!AP1304),"",ROUND(Lanes!AP1304,2))</f>
        <v/>
      </c>
      <c r="AV1304" s="145" t="str">
        <f>IF(ISBLANK(Lanes!AQ1304),"",ROUND(Lanes!AQ1304,2))</f>
        <v/>
      </c>
      <c r="AW1304" s="145" t="str">
        <f>IF(ISBLANK(Lanes!AP1304),"",ROUND(Lanes!AR1304,2))</f>
        <v/>
      </c>
      <c r="AX1304" s="145" t="str">
        <f>IF(ISBLANK(Lanes!AS1304),"",ROUND(Lanes!AS1304,2))</f>
        <v/>
      </c>
      <c r="AY1304" s="145" t="str">
        <f>IF(ISBLANK(Lanes!AT1304),"",ROUND(Lanes!AT1304,2))</f>
        <v/>
      </c>
      <c r="AZ1304" s="145" t="str">
        <f>IF(ISBLANK(Lanes!AP1304),"",ROUND(Lanes!AU1304,2))</f>
        <v/>
      </c>
      <c r="BA1304" s="145" t="str">
        <f>IF(ISBLANK(Lanes!AP1304),"",ROUND(Lanes!AV1304,2))</f>
        <v/>
      </c>
      <c r="BB1304" s="145" t="str">
        <f>IF(ISBLANK(Lanes!AW1304),"",ROUND(Lanes!AW1304,2))</f>
        <v/>
      </c>
      <c r="BC1304" s="145" t="str">
        <f>IF(ISBLANK(Lanes!AX1304),"",ROUND(Lanes!AX1304,2))</f>
        <v/>
      </c>
      <c r="BD1304" s="145" t="str">
        <f>IF(ISBLANK(Lanes!AY1304),"",ROUND(Lanes!AY1304,2))</f>
        <v/>
      </c>
      <c r="BE1304" s="145" t="str">
        <f>IF(ISBLANK(Lanes!AX1304),"",ROUND(Lanes!AZ1304,2))</f>
        <v/>
      </c>
      <c r="BF1304" s="145" t="str">
        <f>IF(ISBLANK(Lanes!BA1304),"",ROUND(Lanes!BA1304,2))</f>
        <v/>
      </c>
      <c r="BG1304" s="145" t="str">
        <f>IF(ISBLANK(Lanes!BB1304),"",ROUND(Lanes!BB1304,2))</f>
        <v/>
      </c>
      <c r="BH1304" s="145" t="str">
        <f>IF(ISBLANK(Lanes!AX1304),"",ROUND(Lanes!BC1304,2))</f>
        <v/>
      </c>
      <c r="BI1304" s="145" t="str">
        <f>IF(ISBLANK(Lanes!AX1304),"",ROUND(Lanes!BD1304,2))</f>
        <v/>
      </c>
      <c r="BJ1304" s="145" t="str">
        <f>IF(ISBLANK(Lanes!BE1304),"",Lanes!BE1304)</f>
        <v/>
      </c>
      <c r="BK1304" s="145" t="str">
        <f>IF(ISBLANK(Lanes!BF1304),"",Lanes!BF1304)</f>
        <v/>
      </c>
      <c r="BL1304" s="145" t="str">
        <f>IF(ISBLANK(Lanes!BG1304),"",Lanes!BG1304)</f>
        <v/>
      </c>
      <c r="BM1304" s="145" t="str">
        <f>IF(ISBLANK(Lanes!BH1304),"",Lanes!BH1304)</f>
        <v/>
      </c>
      <c r="BN1304" s="145" t="str">
        <f>IF(ISBLANK(Lanes!BI1304),"",Lanes!BI1304)</f>
        <v/>
      </c>
      <c r="BO1304" s="145" t="str">
        <f>IF(ISBLANK(Lanes!BJ1304),"",Lanes!BJ1304)</f>
        <v/>
      </c>
      <c r="BP1304" s="145" t="str">
        <f>IF(ISBLANK(Lanes!BK1304),"",Lanes!BK1304)</f>
        <v/>
      </c>
      <c r="BQ1304" s="145" t="str">
        <f>IF(ISBLANK(Lanes!BL1304),"",Lanes!BL1304)</f>
        <v/>
      </c>
      <c r="BR1304" s="145" t="str">
        <f>IF(ISBLANK(Lanes!BM1304),"",ROUND(Lanes!BM1304,0))</f>
        <v/>
      </c>
      <c r="BS1304" s="145" t="str">
        <f>IF(ISBLANK(Lanes!BN1304),"",ROUND(Lanes!BN1304,0))</f>
        <v/>
      </c>
      <c r="BT1304" s="145" t="str">
        <f>IF(ISBLANK(Lanes!BO1304),"",ROUND(Lanes!BO1304,0))</f>
        <v/>
      </c>
      <c r="BU1304" s="145" t="str">
        <f>IF(ISBLANK(Lanes!BN1304),"",ROUND(Lanes!BP1304,0))</f>
        <v/>
      </c>
      <c r="BV1304" s="145" t="str">
        <f>IF(ISBLANK(Lanes!BQ1304),"",ROUND(Lanes!BQ1304,1))</f>
        <v/>
      </c>
      <c r="BW1304" s="145" t="str">
        <f>IF(ISBLANK(Lanes!BR1304),"",Lanes!BR1304)</f>
        <v/>
      </c>
      <c r="BX1304" s="145" t="str">
        <f>IF(ISBLANK(Lanes!BS1304),"",Lanes!BS1304)</f>
        <v/>
      </c>
      <c r="BY1304" s="145" t="str">
        <f>IF(ISBLANK(Lanes!BT1304),"",Lanes!BT1304)</f>
        <v/>
      </c>
      <c r="BZ1304" s="145" t="str">
        <f>IF(ISBLANK(Lanes!BU1304),"",Lanes!BU1304)</f>
        <v/>
      </c>
      <c r="CA1304" s="145" t="str">
        <f>IF(ISBLANK(Lanes!BV1304),"",ROUND(Lanes!BV1304,1))</f>
        <v/>
      </c>
      <c r="CB1304" s="145" t="str">
        <f>IF(ISBLANK(Lanes!BW1304),"",ROUND(Lanes!BW1304,2))</f>
        <v/>
      </c>
      <c r="CC1304" s="145" t="str">
        <f>IF(ISBLANK(Lanes!BX1304),"",ROUND(Lanes!BX1304,1))</f>
        <v/>
      </c>
      <c r="CD1304" s="145" t="str">
        <f>IF(ISBLANK(Lanes!BY1304),"",ROUND(Lanes!BY1304,2))</f>
        <v/>
      </c>
      <c r="CE1304" s="145" t="str">
        <f>IF(ISBLANK(Lanes!BZ1304),"",ROUND(Lanes!BZ1304,0))</f>
        <v/>
      </c>
      <c r="CF1304" s="145" t="str">
        <f>IF(ISBLANK(Lanes!CA1304),"",ROUND(Lanes!CA1304,0))</f>
        <v/>
      </c>
      <c r="CG1304" s="145" t="str">
        <f>IF(ISBLANK(Lanes!CB1304),"",ROUND(Lanes!CB1304,0))</f>
        <v/>
      </c>
      <c r="CH1304" s="145" t="str">
        <f>IF(ISBLANK(Lanes!CC1304),"",ROUND(Lanes!CC1304,2))</f>
        <v/>
      </c>
      <c r="CI1304" s="145" t="str">
        <f>IF(ISBLANK(Lanes!CD1304),"",ROUND(Lanes!CD1304,2))</f>
        <v/>
      </c>
      <c r="CJ1304" s="145" t="str">
        <f>IF(ISBLANK(Lanes!CE1304),"",ROUND(Lanes!CE1304,2))</f>
        <v/>
      </c>
      <c r="CK1304" s="145" t="str">
        <f>IF(ISBLANK(Lanes!CF1304),"",ROUND(Lanes!CF1304,0))</f>
        <v/>
      </c>
      <c r="CL1304" s="145" t="str">
        <f>IF(ISBLANK(Lanes!CG1304),"",ROUND(Lanes!CG1304,0))</f>
        <v/>
      </c>
      <c r="CM1304" s="145" t="str">
        <f>IF(ISBLANK(Lanes!CH1304),"",ROUND(Lanes!CH1304,0))</f>
        <v/>
      </c>
      <c r="CN1304" s="145" t="str">
        <f>IF(ISBLANK(Lanes!CI1304),"",ROUND(Lanes!CI1304,2))</f>
        <v/>
      </c>
      <c r="CO1304" s="145" t="str">
        <f>IF(ISBLANK(Lanes!CJ1304),"",ROUND(Lanes!CJ1304,2))</f>
        <v/>
      </c>
      <c r="CP1304" s="145" t="str">
        <f>IF(ISBLANK(Lanes!CK1304),"",ROUND(Lanes!CK1304,2))</f>
        <v/>
      </c>
      <c r="CQ1304" s="146" t="str">
        <f>IF(ISBLANK(Lanes!CL1304),"","delete")</f>
        <v/>
      </c>
    </row>
    <row r="1305" spans="1:95">
      <c r="A1305" s="142">
        <v>2709</v>
      </c>
      <c r="B1305" s="140" t="s">
        <v>2249</v>
      </c>
      <c r="C1305" s="141">
        <v>1</v>
      </c>
      <c r="D1305" s="140" t="s">
        <v>2487</v>
      </c>
      <c r="E1305" s="140" t="s">
        <v>2487</v>
      </c>
      <c r="F1305" s="140" t="s">
        <v>736</v>
      </c>
      <c r="G1305" s="140" t="s">
        <v>87</v>
      </c>
      <c r="H1305" s="140" t="s">
        <v>88</v>
      </c>
      <c r="I1305" s="140" t="s">
        <v>228</v>
      </c>
      <c r="J1305" s="140" t="s">
        <v>228</v>
      </c>
      <c r="K1305" s="140" t="s">
        <v>2380</v>
      </c>
      <c r="L1305" s="140" t="s">
        <v>158</v>
      </c>
      <c r="M1305" s="140" t="s">
        <v>91</v>
      </c>
      <c r="N1305" s="140" t="s">
        <v>159</v>
      </c>
      <c r="O1305" s="140" t="s">
        <v>2380</v>
      </c>
      <c r="P1305" s="140" t="s">
        <v>138</v>
      </c>
      <c r="Q1305" s="140" t="s">
        <v>2380</v>
      </c>
      <c r="R1305" s="140" t="s">
        <v>139</v>
      </c>
      <c r="S1305" s="140" t="s">
        <v>91</v>
      </c>
      <c r="T1305" s="140" t="s">
        <v>131</v>
      </c>
      <c r="U1305" s="140" t="s">
        <v>132</v>
      </c>
      <c r="V1305" s="140" t="s">
        <v>209</v>
      </c>
      <c r="W1305" s="140" t="s">
        <v>98</v>
      </c>
      <c r="X1305" s="140" t="s">
        <v>2380</v>
      </c>
      <c r="Y1305" s="140" t="s">
        <v>2380</v>
      </c>
      <c r="Z1305" s="140" t="s">
        <v>2380</v>
      </c>
      <c r="AA1305" s="140" t="s">
        <v>251</v>
      </c>
      <c r="AB1305" s="140" t="s">
        <v>2392</v>
      </c>
      <c r="AC1305" s="140" t="s">
        <v>2391</v>
      </c>
      <c r="AD1305" s="140" t="s">
        <v>101</v>
      </c>
      <c r="AE1305" s="140" t="s">
        <v>2385</v>
      </c>
      <c r="AF1305" s="140" t="s">
        <v>2385</v>
      </c>
      <c r="AG1305" s="140" t="s">
        <v>2385</v>
      </c>
      <c r="AH1305" s="140" t="s">
        <v>2385</v>
      </c>
      <c r="AI1305" s="140" t="s">
        <v>101</v>
      </c>
      <c r="AJ1305" s="140" t="s">
        <v>2402</v>
      </c>
      <c r="AK1305" s="140" t="s">
        <v>2458</v>
      </c>
      <c r="AL1305" s="140" t="s">
        <v>660</v>
      </c>
      <c r="AM1305" s="140" t="s">
        <v>99</v>
      </c>
      <c r="AN1305" s="140" t="s">
        <v>660</v>
      </c>
      <c r="AO1305" s="140" t="s">
        <v>660</v>
      </c>
      <c r="AP1305" s="140" t="s">
        <v>2383</v>
      </c>
      <c r="AQ1305" s="140" t="s">
        <v>2380</v>
      </c>
      <c r="AR1305" s="140" t="s">
        <v>2486</v>
      </c>
      <c r="AS1305" s="136" t="s">
        <v>2381</v>
      </c>
      <c r="AT1305" s="145" t="str">
        <f>IF(ISBLANK(Lanes!AO1305),"",ROUND(Lanes!AO1305,2))</f>
        <v/>
      </c>
      <c r="AU1305" s="145" t="str">
        <f>IF(ISBLANK(Lanes!AP1305),"",ROUND(Lanes!AP1305,2))</f>
        <v/>
      </c>
      <c r="AV1305" s="145" t="str">
        <f>IF(ISBLANK(Lanes!AQ1305),"",ROUND(Lanes!AQ1305,2))</f>
        <v/>
      </c>
      <c r="AW1305" s="145" t="str">
        <f>IF(ISBLANK(Lanes!AP1305),"",ROUND(Lanes!AR1305,2))</f>
        <v/>
      </c>
      <c r="AX1305" s="145" t="str">
        <f>IF(ISBLANK(Lanes!AS1305),"",ROUND(Lanes!AS1305,2))</f>
        <v/>
      </c>
      <c r="AY1305" s="145" t="str">
        <f>IF(ISBLANK(Lanes!AT1305),"",ROUND(Lanes!AT1305,2))</f>
        <v/>
      </c>
      <c r="AZ1305" s="145" t="str">
        <f>IF(ISBLANK(Lanes!AP1305),"",ROUND(Lanes!AU1305,2))</f>
        <v/>
      </c>
      <c r="BA1305" s="145" t="str">
        <f>IF(ISBLANK(Lanes!AP1305),"",ROUND(Lanes!AV1305,2))</f>
        <v/>
      </c>
      <c r="BB1305" s="145" t="str">
        <f>IF(ISBLANK(Lanes!AW1305),"",ROUND(Lanes!AW1305,2))</f>
        <v/>
      </c>
      <c r="BC1305" s="145" t="str">
        <f>IF(ISBLANK(Lanes!AX1305),"",ROUND(Lanes!AX1305,2))</f>
        <v/>
      </c>
      <c r="BD1305" s="145" t="str">
        <f>IF(ISBLANK(Lanes!AY1305),"",ROUND(Lanes!AY1305,2))</f>
        <v/>
      </c>
      <c r="BE1305" s="145" t="str">
        <f>IF(ISBLANK(Lanes!AX1305),"",ROUND(Lanes!AZ1305,2))</f>
        <v/>
      </c>
      <c r="BF1305" s="145" t="str">
        <f>IF(ISBLANK(Lanes!BA1305),"",ROUND(Lanes!BA1305,2))</f>
        <v/>
      </c>
      <c r="BG1305" s="145" t="str">
        <f>IF(ISBLANK(Lanes!BB1305),"",ROUND(Lanes!BB1305,2))</f>
        <v/>
      </c>
      <c r="BH1305" s="145" t="str">
        <f>IF(ISBLANK(Lanes!AX1305),"",ROUND(Lanes!BC1305,2))</f>
        <v/>
      </c>
      <c r="BI1305" s="145" t="str">
        <f>IF(ISBLANK(Lanes!AX1305),"",ROUND(Lanes!BD1305,2))</f>
        <v/>
      </c>
      <c r="BJ1305" s="145" t="str">
        <f>IF(ISBLANK(Lanes!BE1305),"",Lanes!BE1305)</f>
        <v/>
      </c>
      <c r="BK1305" s="145" t="str">
        <f>IF(ISBLANK(Lanes!BF1305),"",Lanes!BF1305)</f>
        <v/>
      </c>
      <c r="BL1305" s="145" t="str">
        <f>IF(ISBLANK(Lanes!BG1305),"",Lanes!BG1305)</f>
        <v/>
      </c>
      <c r="BM1305" s="145" t="str">
        <f>IF(ISBLANK(Lanes!BH1305),"",Lanes!BH1305)</f>
        <v/>
      </c>
      <c r="BN1305" s="145" t="str">
        <f>IF(ISBLANK(Lanes!BI1305),"",Lanes!BI1305)</f>
        <v/>
      </c>
      <c r="BO1305" s="145" t="str">
        <f>IF(ISBLANK(Lanes!BJ1305),"",Lanes!BJ1305)</f>
        <v/>
      </c>
      <c r="BP1305" s="145" t="str">
        <f>IF(ISBLANK(Lanes!BK1305),"",Lanes!BK1305)</f>
        <v/>
      </c>
      <c r="BQ1305" s="145" t="str">
        <f>IF(ISBLANK(Lanes!BL1305),"",Lanes!BL1305)</f>
        <v/>
      </c>
      <c r="BR1305" s="145" t="str">
        <f>IF(ISBLANK(Lanes!BM1305),"",ROUND(Lanes!BM1305,0))</f>
        <v/>
      </c>
      <c r="BS1305" s="145" t="str">
        <f>IF(ISBLANK(Lanes!BN1305),"",ROUND(Lanes!BN1305,0))</f>
        <v/>
      </c>
      <c r="BT1305" s="145" t="str">
        <f>IF(ISBLANK(Lanes!BO1305),"",ROUND(Lanes!BO1305,0))</f>
        <v/>
      </c>
      <c r="BU1305" s="145" t="str">
        <f>IF(ISBLANK(Lanes!BN1305),"",ROUND(Lanes!BP1305,0))</f>
        <v/>
      </c>
      <c r="BV1305" s="145" t="str">
        <f>IF(ISBLANK(Lanes!BQ1305),"",ROUND(Lanes!BQ1305,1))</f>
        <v/>
      </c>
      <c r="BW1305" s="145" t="str">
        <f>IF(ISBLANK(Lanes!BR1305),"",Lanes!BR1305)</f>
        <v/>
      </c>
      <c r="BX1305" s="145" t="str">
        <f>IF(ISBLANK(Lanes!BS1305),"",Lanes!BS1305)</f>
        <v/>
      </c>
      <c r="BY1305" s="145" t="str">
        <f>IF(ISBLANK(Lanes!BT1305),"",Lanes!BT1305)</f>
        <v/>
      </c>
      <c r="BZ1305" s="145" t="str">
        <f>IF(ISBLANK(Lanes!BU1305),"",Lanes!BU1305)</f>
        <v/>
      </c>
      <c r="CA1305" s="145" t="str">
        <f>IF(ISBLANK(Lanes!BV1305),"",ROUND(Lanes!BV1305,1))</f>
        <v/>
      </c>
      <c r="CB1305" s="145" t="str">
        <f>IF(ISBLANK(Lanes!BW1305),"",ROUND(Lanes!BW1305,2))</f>
        <v/>
      </c>
      <c r="CC1305" s="145" t="str">
        <f>IF(ISBLANK(Lanes!BX1305),"",ROUND(Lanes!BX1305,1))</f>
        <v/>
      </c>
      <c r="CD1305" s="145" t="str">
        <f>IF(ISBLANK(Lanes!BY1305),"",ROUND(Lanes!BY1305,2))</f>
        <v/>
      </c>
      <c r="CE1305" s="145" t="str">
        <f>IF(ISBLANK(Lanes!BZ1305),"",ROUND(Lanes!BZ1305,0))</f>
        <v/>
      </c>
      <c r="CF1305" s="145" t="str">
        <f>IF(ISBLANK(Lanes!CA1305),"",ROUND(Lanes!CA1305,0))</f>
        <v/>
      </c>
      <c r="CG1305" s="145" t="str">
        <f>IF(ISBLANK(Lanes!CB1305),"",ROUND(Lanes!CB1305,0))</f>
        <v/>
      </c>
      <c r="CH1305" s="145" t="str">
        <f>IF(ISBLANK(Lanes!CC1305),"",ROUND(Lanes!CC1305,2))</f>
        <v/>
      </c>
      <c r="CI1305" s="145" t="str">
        <f>IF(ISBLANK(Lanes!CD1305),"",ROUND(Lanes!CD1305,2))</f>
        <v/>
      </c>
      <c r="CJ1305" s="145" t="str">
        <f>IF(ISBLANK(Lanes!CE1305),"",ROUND(Lanes!CE1305,2))</f>
        <v/>
      </c>
      <c r="CK1305" s="145" t="str">
        <f>IF(ISBLANK(Lanes!CF1305),"",ROUND(Lanes!CF1305,0))</f>
        <v/>
      </c>
      <c r="CL1305" s="145" t="str">
        <f>IF(ISBLANK(Lanes!CG1305),"",ROUND(Lanes!CG1305,0))</f>
        <v/>
      </c>
      <c r="CM1305" s="145" t="str">
        <f>IF(ISBLANK(Lanes!CH1305),"",ROUND(Lanes!CH1305,0))</f>
        <v/>
      </c>
      <c r="CN1305" s="145" t="str">
        <f>IF(ISBLANK(Lanes!CI1305),"",ROUND(Lanes!CI1305,2))</f>
        <v/>
      </c>
      <c r="CO1305" s="145" t="str">
        <f>IF(ISBLANK(Lanes!CJ1305),"",ROUND(Lanes!CJ1305,2))</f>
        <v/>
      </c>
      <c r="CP1305" s="145" t="str">
        <f>IF(ISBLANK(Lanes!CK1305),"",ROUND(Lanes!CK1305,2))</f>
        <v/>
      </c>
      <c r="CQ1305" s="146" t="str">
        <f>IF(ISBLANK(Lanes!CL1305),"","delete")</f>
        <v/>
      </c>
    </row>
    <row r="1306" spans="1:95">
      <c r="A1306" s="142">
        <v>2710</v>
      </c>
      <c r="B1306" s="140" t="s">
        <v>2250</v>
      </c>
      <c r="C1306" s="141">
        <v>1</v>
      </c>
      <c r="D1306" s="140" t="s">
        <v>1145</v>
      </c>
      <c r="E1306" s="140" t="s">
        <v>1145</v>
      </c>
      <c r="F1306" s="140" t="s">
        <v>736</v>
      </c>
      <c r="G1306" s="140" t="s">
        <v>87</v>
      </c>
      <c r="H1306" s="140" t="s">
        <v>127</v>
      </c>
      <c r="I1306" s="140" t="s">
        <v>93</v>
      </c>
      <c r="J1306" s="140" t="s">
        <v>93</v>
      </c>
      <c r="K1306" s="140" t="s">
        <v>2380</v>
      </c>
      <c r="L1306" s="140" t="s">
        <v>95</v>
      </c>
      <c r="M1306" s="140" t="s">
        <v>818</v>
      </c>
      <c r="N1306" s="140" t="s">
        <v>92</v>
      </c>
      <c r="O1306" s="140" t="s">
        <v>867</v>
      </c>
      <c r="P1306" s="140" t="s">
        <v>138</v>
      </c>
      <c r="Q1306" s="140" t="s">
        <v>2380</v>
      </c>
      <c r="R1306" s="140" t="s">
        <v>139</v>
      </c>
      <c r="S1306" s="140" t="s">
        <v>91</v>
      </c>
      <c r="T1306" s="140" t="s">
        <v>131</v>
      </c>
      <c r="U1306" s="140" t="s">
        <v>132</v>
      </c>
      <c r="V1306" s="140" t="s">
        <v>97</v>
      </c>
      <c r="W1306" s="140" t="s">
        <v>98</v>
      </c>
      <c r="X1306" s="140" t="s">
        <v>2380</v>
      </c>
      <c r="Y1306" s="140" t="s">
        <v>2380</v>
      </c>
      <c r="Z1306" s="140" t="s">
        <v>2380</v>
      </c>
      <c r="AA1306" s="140" t="s">
        <v>2380</v>
      </c>
      <c r="AB1306" s="140" t="s">
        <v>2410</v>
      </c>
      <c r="AC1306" s="140" t="s">
        <v>2391</v>
      </c>
      <c r="AD1306" s="140" t="s">
        <v>101</v>
      </c>
      <c r="AE1306" s="140" t="s">
        <v>2385</v>
      </c>
      <c r="AF1306" s="140" t="s">
        <v>2385</v>
      </c>
      <c r="AG1306" s="140" t="s">
        <v>2385</v>
      </c>
      <c r="AH1306" s="140" t="s">
        <v>2385</v>
      </c>
      <c r="AI1306" s="140" t="s">
        <v>101</v>
      </c>
      <c r="AJ1306" s="140" t="s">
        <v>2392</v>
      </c>
      <c r="AK1306" s="140" t="s">
        <v>2402</v>
      </c>
      <c r="AL1306" s="140" t="s">
        <v>660</v>
      </c>
      <c r="AM1306" s="140" t="s">
        <v>99</v>
      </c>
      <c r="AN1306" s="140" t="s">
        <v>660</v>
      </c>
      <c r="AO1306" s="140" t="s">
        <v>660</v>
      </c>
      <c r="AP1306" s="140" t="s">
        <v>2390</v>
      </c>
      <c r="AQ1306" s="140" t="s">
        <v>2380</v>
      </c>
      <c r="AR1306" s="140" t="s">
        <v>2463</v>
      </c>
      <c r="AS1306" s="136" t="s">
        <v>2381</v>
      </c>
      <c r="AT1306" s="145" t="str">
        <f>IF(ISBLANK(Lanes!AO1306),"",ROUND(Lanes!AO1306,2))</f>
        <v/>
      </c>
      <c r="AU1306" s="145" t="str">
        <f>IF(ISBLANK(Lanes!AP1306),"",ROUND(Lanes!AP1306,2))</f>
        <v/>
      </c>
      <c r="AV1306" s="145" t="str">
        <f>IF(ISBLANK(Lanes!AQ1306),"",ROUND(Lanes!AQ1306,2))</f>
        <v/>
      </c>
      <c r="AW1306" s="145" t="str">
        <f>IF(ISBLANK(Lanes!AP1306),"",ROUND(Lanes!AR1306,2))</f>
        <v/>
      </c>
      <c r="AX1306" s="145" t="str">
        <f>IF(ISBLANK(Lanes!AS1306),"",ROUND(Lanes!AS1306,2))</f>
        <v/>
      </c>
      <c r="AY1306" s="145" t="str">
        <f>IF(ISBLANK(Lanes!AT1306),"",ROUND(Lanes!AT1306,2))</f>
        <v/>
      </c>
      <c r="AZ1306" s="145" t="str">
        <f>IF(ISBLANK(Lanes!AP1306),"",ROUND(Lanes!AU1306,2))</f>
        <v/>
      </c>
      <c r="BA1306" s="145" t="str">
        <f>IF(ISBLANK(Lanes!AP1306),"",ROUND(Lanes!AV1306,2))</f>
        <v/>
      </c>
      <c r="BB1306" s="145" t="str">
        <f>IF(ISBLANK(Lanes!AW1306),"",ROUND(Lanes!AW1306,2))</f>
        <v/>
      </c>
      <c r="BC1306" s="145" t="str">
        <f>IF(ISBLANK(Lanes!AX1306),"",ROUND(Lanes!AX1306,2))</f>
        <v/>
      </c>
      <c r="BD1306" s="145" t="str">
        <f>IF(ISBLANK(Lanes!AY1306),"",ROUND(Lanes!AY1306,2))</f>
        <v/>
      </c>
      <c r="BE1306" s="145" t="str">
        <f>IF(ISBLANK(Lanes!AX1306),"",ROUND(Lanes!AZ1306,2))</f>
        <v/>
      </c>
      <c r="BF1306" s="145" t="str">
        <f>IF(ISBLANK(Lanes!BA1306),"",ROUND(Lanes!BA1306,2))</f>
        <v/>
      </c>
      <c r="BG1306" s="145" t="str">
        <f>IF(ISBLANK(Lanes!BB1306),"",ROUND(Lanes!BB1306,2))</f>
        <v/>
      </c>
      <c r="BH1306" s="145" t="str">
        <f>IF(ISBLANK(Lanes!AX1306),"",ROUND(Lanes!BC1306,2))</f>
        <v/>
      </c>
      <c r="BI1306" s="145" t="str">
        <f>IF(ISBLANK(Lanes!AX1306),"",ROUND(Lanes!BD1306,2))</f>
        <v/>
      </c>
      <c r="BJ1306" s="145" t="str">
        <f>IF(ISBLANK(Lanes!BE1306),"",Lanes!BE1306)</f>
        <v/>
      </c>
      <c r="BK1306" s="145" t="str">
        <f>IF(ISBLANK(Lanes!BF1306),"",Lanes!BF1306)</f>
        <v/>
      </c>
      <c r="BL1306" s="145" t="str">
        <f>IF(ISBLANK(Lanes!BG1306),"",Lanes!BG1306)</f>
        <v/>
      </c>
      <c r="BM1306" s="145" t="str">
        <f>IF(ISBLANK(Lanes!BH1306),"",Lanes!BH1306)</f>
        <v/>
      </c>
      <c r="BN1306" s="145" t="str">
        <f>IF(ISBLANK(Lanes!BI1306),"",Lanes!BI1306)</f>
        <v/>
      </c>
      <c r="BO1306" s="145" t="str">
        <f>IF(ISBLANK(Lanes!BJ1306),"",Lanes!BJ1306)</f>
        <v/>
      </c>
      <c r="BP1306" s="145" t="str">
        <f>IF(ISBLANK(Lanes!BK1306),"",Lanes!BK1306)</f>
        <v/>
      </c>
      <c r="BQ1306" s="145" t="str">
        <f>IF(ISBLANK(Lanes!BL1306),"",Lanes!BL1306)</f>
        <v/>
      </c>
      <c r="BR1306" s="145" t="str">
        <f>IF(ISBLANK(Lanes!BM1306),"",ROUND(Lanes!BM1306,0))</f>
        <v/>
      </c>
      <c r="BS1306" s="145" t="str">
        <f>IF(ISBLANK(Lanes!BN1306),"",ROUND(Lanes!BN1306,0))</f>
        <v/>
      </c>
      <c r="BT1306" s="145" t="str">
        <f>IF(ISBLANK(Lanes!BO1306),"",ROUND(Lanes!BO1306,0))</f>
        <v/>
      </c>
      <c r="BU1306" s="145" t="str">
        <f>IF(ISBLANK(Lanes!BN1306),"",ROUND(Lanes!BP1306,0))</f>
        <v/>
      </c>
      <c r="BV1306" s="145" t="str">
        <f>IF(ISBLANK(Lanes!BQ1306),"",ROUND(Lanes!BQ1306,1))</f>
        <v/>
      </c>
      <c r="BW1306" s="145" t="str">
        <f>IF(ISBLANK(Lanes!BR1306),"",Lanes!BR1306)</f>
        <v/>
      </c>
      <c r="BX1306" s="145" t="str">
        <f>IF(ISBLANK(Lanes!BS1306),"",Lanes!BS1306)</f>
        <v/>
      </c>
      <c r="BY1306" s="145" t="str">
        <f>IF(ISBLANK(Lanes!BT1306),"",Lanes!BT1306)</f>
        <v/>
      </c>
      <c r="BZ1306" s="145" t="str">
        <f>IF(ISBLANK(Lanes!BU1306),"",Lanes!BU1306)</f>
        <v/>
      </c>
      <c r="CA1306" s="145" t="str">
        <f>IF(ISBLANK(Lanes!BV1306),"",ROUND(Lanes!BV1306,1))</f>
        <v/>
      </c>
      <c r="CB1306" s="145" t="str">
        <f>IF(ISBLANK(Lanes!BW1306),"",ROUND(Lanes!BW1306,2))</f>
        <v/>
      </c>
      <c r="CC1306" s="145" t="str">
        <f>IF(ISBLANK(Lanes!BX1306),"",ROUND(Lanes!BX1306,1))</f>
        <v/>
      </c>
      <c r="CD1306" s="145" t="str">
        <f>IF(ISBLANK(Lanes!BY1306),"",ROUND(Lanes!BY1306,2))</f>
        <v/>
      </c>
      <c r="CE1306" s="145" t="str">
        <f>IF(ISBLANK(Lanes!BZ1306),"",ROUND(Lanes!BZ1306,0))</f>
        <v/>
      </c>
      <c r="CF1306" s="145" t="str">
        <f>IF(ISBLANK(Lanes!CA1306),"",ROUND(Lanes!CA1306,0))</f>
        <v/>
      </c>
      <c r="CG1306" s="145" t="str">
        <f>IF(ISBLANK(Lanes!CB1306),"",ROUND(Lanes!CB1306,0))</f>
        <v/>
      </c>
      <c r="CH1306" s="145" t="str">
        <f>IF(ISBLANK(Lanes!CC1306),"",ROUND(Lanes!CC1306,2))</f>
        <v/>
      </c>
      <c r="CI1306" s="145" t="str">
        <f>IF(ISBLANK(Lanes!CD1306),"",ROUND(Lanes!CD1306,2))</f>
        <v/>
      </c>
      <c r="CJ1306" s="145" t="str">
        <f>IF(ISBLANK(Lanes!CE1306),"",ROUND(Lanes!CE1306,2))</f>
        <v/>
      </c>
      <c r="CK1306" s="145" t="str">
        <f>IF(ISBLANK(Lanes!CF1306),"",ROUND(Lanes!CF1306,0))</f>
        <v/>
      </c>
      <c r="CL1306" s="145" t="str">
        <f>IF(ISBLANK(Lanes!CG1306),"",ROUND(Lanes!CG1306,0))</f>
        <v/>
      </c>
      <c r="CM1306" s="145" t="str">
        <f>IF(ISBLANK(Lanes!CH1306),"",ROUND(Lanes!CH1306,0))</f>
        <v/>
      </c>
      <c r="CN1306" s="145" t="str">
        <f>IF(ISBLANK(Lanes!CI1306),"",ROUND(Lanes!CI1306,2))</f>
        <v/>
      </c>
      <c r="CO1306" s="145" t="str">
        <f>IF(ISBLANK(Lanes!CJ1306),"",ROUND(Lanes!CJ1306,2))</f>
        <v/>
      </c>
      <c r="CP1306" s="145" t="str">
        <f>IF(ISBLANK(Lanes!CK1306),"",ROUND(Lanes!CK1306,2))</f>
        <v/>
      </c>
      <c r="CQ1306" s="146" t="str">
        <f>IF(ISBLANK(Lanes!CL1306),"","delete")</f>
        <v/>
      </c>
    </row>
    <row r="1307" spans="1:95">
      <c r="A1307" s="142">
        <v>2711</v>
      </c>
      <c r="B1307" s="140" t="s">
        <v>2251</v>
      </c>
      <c r="C1307" s="141">
        <v>1</v>
      </c>
      <c r="D1307" s="140" t="s">
        <v>1146</v>
      </c>
      <c r="E1307" s="140" t="s">
        <v>1146</v>
      </c>
      <c r="F1307" s="140" t="s">
        <v>736</v>
      </c>
      <c r="G1307" s="140" t="s">
        <v>87</v>
      </c>
      <c r="H1307" s="140" t="s">
        <v>127</v>
      </c>
      <c r="I1307" s="140" t="s">
        <v>104</v>
      </c>
      <c r="J1307" s="140" t="s">
        <v>128</v>
      </c>
      <c r="K1307" s="140" t="s">
        <v>2380</v>
      </c>
      <c r="L1307" s="140" t="s">
        <v>106</v>
      </c>
      <c r="M1307" s="140" t="s">
        <v>818</v>
      </c>
      <c r="N1307" s="140" t="s">
        <v>92</v>
      </c>
      <c r="O1307" s="140" t="s">
        <v>867</v>
      </c>
      <c r="P1307" s="140" t="s">
        <v>516</v>
      </c>
      <c r="Q1307" s="140" t="s">
        <v>2380</v>
      </c>
      <c r="R1307" s="140" t="s">
        <v>139</v>
      </c>
      <c r="S1307" s="140" t="s">
        <v>91</v>
      </c>
      <c r="T1307" s="140" t="s">
        <v>131</v>
      </c>
      <c r="U1307" s="140" t="s">
        <v>132</v>
      </c>
      <c r="V1307" s="140" t="s">
        <v>97</v>
      </c>
      <c r="W1307" s="140" t="s">
        <v>98</v>
      </c>
      <c r="X1307" s="140" t="s">
        <v>2380</v>
      </c>
      <c r="Y1307" s="140" t="s">
        <v>2380</v>
      </c>
      <c r="Z1307" s="140" t="s">
        <v>2380</v>
      </c>
      <c r="AA1307" s="140" t="s">
        <v>2380</v>
      </c>
      <c r="AB1307" s="140" t="s">
        <v>2485</v>
      </c>
      <c r="AC1307" s="140" t="s">
        <v>2391</v>
      </c>
      <c r="AD1307" s="140" t="s">
        <v>101</v>
      </c>
      <c r="AE1307" s="140" t="s">
        <v>2385</v>
      </c>
      <c r="AF1307" s="140" t="s">
        <v>2385</v>
      </c>
      <c r="AG1307" s="140" t="s">
        <v>2385</v>
      </c>
      <c r="AH1307" s="140" t="s">
        <v>2385</v>
      </c>
      <c r="AI1307" s="140" t="s">
        <v>101</v>
      </c>
      <c r="AJ1307" s="140" t="s">
        <v>2392</v>
      </c>
      <c r="AK1307" s="140" t="s">
        <v>2402</v>
      </c>
      <c r="AL1307" s="140" t="s">
        <v>660</v>
      </c>
      <c r="AM1307" s="140" t="s">
        <v>99</v>
      </c>
      <c r="AN1307" s="140" t="s">
        <v>660</v>
      </c>
      <c r="AO1307" s="140" t="s">
        <v>660</v>
      </c>
      <c r="AP1307" s="140" t="s">
        <v>2390</v>
      </c>
      <c r="AQ1307" s="140" t="s">
        <v>2380</v>
      </c>
      <c r="AR1307" s="140" t="s">
        <v>2463</v>
      </c>
      <c r="AS1307" s="136" t="s">
        <v>2381</v>
      </c>
      <c r="AT1307" s="145" t="str">
        <f>IF(ISBLANK(Lanes!AO1307),"",ROUND(Lanes!AO1307,2))</f>
        <v/>
      </c>
      <c r="AU1307" s="145" t="str">
        <f>IF(ISBLANK(Lanes!AP1307),"",ROUND(Lanes!AP1307,2))</f>
        <v/>
      </c>
      <c r="AV1307" s="145" t="str">
        <f>IF(ISBLANK(Lanes!AQ1307),"",ROUND(Lanes!AQ1307,2))</f>
        <v/>
      </c>
      <c r="AW1307" s="145" t="str">
        <f>IF(ISBLANK(Lanes!AP1307),"",ROUND(Lanes!AR1307,2))</f>
        <v/>
      </c>
      <c r="AX1307" s="145" t="str">
        <f>IF(ISBLANK(Lanes!AS1307),"",ROUND(Lanes!AS1307,2))</f>
        <v/>
      </c>
      <c r="AY1307" s="145" t="str">
        <f>IF(ISBLANK(Lanes!AT1307),"",ROUND(Lanes!AT1307,2))</f>
        <v/>
      </c>
      <c r="AZ1307" s="145" t="str">
        <f>IF(ISBLANK(Lanes!AP1307),"",ROUND(Lanes!AU1307,2))</f>
        <v/>
      </c>
      <c r="BA1307" s="145" t="str">
        <f>IF(ISBLANK(Lanes!AP1307),"",ROUND(Lanes!AV1307,2))</f>
        <v/>
      </c>
      <c r="BB1307" s="145" t="str">
        <f>IF(ISBLANK(Lanes!AW1307),"",ROUND(Lanes!AW1307,2))</f>
        <v/>
      </c>
      <c r="BC1307" s="145" t="str">
        <f>IF(ISBLANK(Lanes!AX1307),"",ROUND(Lanes!AX1307,2))</f>
        <v/>
      </c>
      <c r="BD1307" s="145" t="str">
        <f>IF(ISBLANK(Lanes!AY1307),"",ROUND(Lanes!AY1307,2))</f>
        <v/>
      </c>
      <c r="BE1307" s="145" t="str">
        <f>IF(ISBLANK(Lanes!AX1307),"",ROUND(Lanes!AZ1307,2))</f>
        <v/>
      </c>
      <c r="BF1307" s="145" t="str">
        <f>IF(ISBLANK(Lanes!BA1307),"",ROUND(Lanes!BA1307,2))</f>
        <v/>
      </c>
      <c r="BG1307" s="145" t="str">
        <f>IF(ISBLANK(Lanes!BB1307),"",ROUND(Lanes!BB1307,2))</f>
        <v/>
      </c>
      <c r="BH1307" s="145" t="str">
        <f>IF(ISBLANK(Lanes!AX1307),"",ROUND(Lanes!BC1307,2))</f>
        <v/>
      </c>
      <c r="BI1307" s="145" t="str">
        <f>IF(ISBLANK(Lanes!AX1307),"",ROUND(Lanes!BD1307,2))</f>
        <v/>
      </c>
      <c r="BJ1307" s="145" t="str">
        <f>IF(ISBLANK(Lanes!BE1307),"",Lanes!BE1307)</f>
        <v/>
      </c>
      <c r="BK1307" s="145" t="str">
        <f>IF(ISBLANK(Lanes!BF1307),"",Lanes!BF1307)</f>
        <v/>
      </c>
      <c r="BL1307" s="145" t="str">
        <f>IF(ISBLANK(Lanes!BG1307),"",Lanes!BG1307)</f>
        <v/>
      </c>
      <c r="BM1307" s="145" t="str">
        <f>IF(ISBLANK(Lanes!BH1307),"",Lanes!BH1307)</f>
        <v/>
      </c>
      <c r="BN1307" s="145" t="str">
        <f>IF(ISBLANK(Lanes!BI1307),"",Lanes!BI1307)</f>
        <v/>
      </c>
      <c r="BO1307" s="145" t="str">
        <f>IF(ISBLANK(Lanes!BJ1307),"",Lanes!BJ1307)</f>
        <v/>
      </c>
      <c r="BP1307" s="145" t="str">
        <f>IF(ISBLANK(Lanes!BK1307),"",Lanes!BK1307)</f>
        <v/>
      </c>
      <c r="BQ1307" s="145" t="str">
        <f>IF(ISBLANK(Lanes!BL1307),"",Lanes!BL1307)</f>
        <v/>
      </c>
      <c r="BR1307" s="145" t="str">
        <f>IF(ISBLANK(Lanes!BM1307),"",ROUND(Lanes!BM1307,0))</f>
        <v/>
      </c>
      <c r="BS1307" s="145" t="str">
        <f>IF(ISBLANK(Lanes!BN1307),"",ROUND(Lanes!BN1307,0))</f>
        <v/>
      </c>
      <c r="BT1307" s="145" t="str">
        <f>IF(ISBLANK(Lanes!BO1307),"",ROUND(Lanes!BO1307,0))</f>
        <v/>
      </c>
      <c r="BU1307" s="145" t="str">
        <f>IF(ISBLANK(Lanes!BN1307),"",ROUND(Lanes!BP1307,0))</f>
        <v/>
      </c>
      <c r="BV1307" s="145" t="str">
        <f>IF(ISBLANK(Lanes!BQ1307),"",ROUND(Lanes!BQ1307,1))</f>
        <v/>
      </c>
      <c r="BW1307" s="145" t="str">
        <f>IF(ISBLANK(Lanes!BR1307),"",Lanes!BR1307)</f>
        <v/>
      </c>
      <c r="BX1307" s="145" t="str">
        <f>IF(ISBLANK(Lanes!BS1307),"",Lanes!BS1307)</f>
        <v/>
      </c>
      <c r="BY1307" s="145" t="str">
        <f>IF(ISBLANK(Lanes!BT1307),"",Lanes!BT1307)</f>
        <v/>
      </c>
      <c r="BZ1307" s="145" t="str">
        <f>IF(ISBLANK(Lanes!BU1307),"",Lanes!BU1307)</f>
        <v/>
      </c>
      <c r="CA1307" s="145" t="str">
        <f>IF(ISBLANK(Lanes!BV1307),"",ROUND(Lanes!BV1307,1))</f>
        <v/>
      </c>
      <c r="CB1307" s="145" t="str">
        <f>IF(ISBLANK(Lanes!BW1307),"",ROUND(Lanes!BW1307,2))</f>
        <v/>
      </c>
      <c r="CC1307" s="145" t="str">
        <f>IF(ISBLANK(Lanes!BX1307),"",ROUND(Lanes!BX1307,1))</f>
        <v/>
      </c>
      <c r="CD1307" s="145" t="str">
        <f>IF(ISBLANK(Lanes!BY1307),"",ROUND(Lanes!BY1307,2))</f>
        <v/>
      </c>
      <c r="CE1307" s="145" t="str">
        <f>IF(ISBLANK(Lanes!BZ1307),"",ROUND(Lanes!BZ1307,0))</f>
        <v/>
      </c>
      <c r="CF1307" s="145" t="str">
        <f>IF(ISBLANK(Lanes!CA1307),"",ROUND(Lanes!CA1307,0))</f>
        <v/>
      </c>
      <c r="CG1307" s="145" t="str">
        <f>IF(ISBLANK(Lanes!CB1307),"",ROUND(Lanes!CB1307,0))</f>
        <v/>
      </c>
      <c r="CH1307" s="145" t="str">
        <f>IF(ISBLANK(Lanes!CC1307),"",ROUND(Lanes!CC1307,2))</f>
        <v/>
      </c>
      <c r="CI1307" s="145" t="str">
        <f>IF(ISBLANK(Lanes!CD1307),"",ROUND(Lanes!CD1307,2))</f>
        <v/>
      </c>
      <c r="CJ1307" s="145" t="str">
        <f>IF(ISBLANK(Lanes!CE1307),"",ROUND(Lanes!CE1307,2))</f>
        <v/>
      </c>
      <c r="CK1307" s="145" t="str">
        <f>IF(ISBLANK(Lanes!CF1307),"",ROUND(Lanes!CF1307,0))</f>
        <v/>
      </c>
      <c r="CL1307" s="145" t="str">
        <f>IF(ISBLANK(Lanes!CG1307),"",ROUND(Lanes!CG1307,0))</f>
        <v/>
      </c>
      <c r="CM1307" s="145" t="str">
        <f>IF(ISBLANK(Lanes!CH1307),"",ROUND(Lanes!CH1307,0))</f>
        <v/>
      </c>
      <c r="CN1307" s="145" t="str">
        <f>IF(ISBLANK(Lanes!CI1307),"",ROUND(Lanes!CI1307,2))</f>
        <v/>
      </c>
      <c r="CO1307" s="145" t="str">
        <f>IF(ISBLANK(Lanes!CJ1307),"",ROUND(Lanes!CJ1307,2))</f>
        <v/>
      </c>
      <c r="CP1307" s="145" t="str">
        <f>IF(ISBLANK(Lanes!CK1307),"",ROUND(Lanes!CK1307,2))</f>
        <v/>
      </c>
      <c r="CQ1307" s="146" t="str">
        <f>IF(ISBLANK(Lanes!CL1307),"","delete")</f>
        <v/>
      </c>
    </row>
    <row r="1308" spans="1:95">
      <c r="A1308" s="142">
        <v>2712</v>
      </c>
      <c r="B1308" s="140" t="s">
        <v>2252</v>
      </c>
      <c r="C1308" s="141">
        <v>1</v>
      </c>
      <c r="D1308" s="140" t="s">
        <v>1147</v>
      </c>
      <c r="E1308" s="140" t="s">
        <v>1147</v>
      </c>
      <c r="F1308" s="140" t="s">
        <v>736</v>
      </c>
      <c r="G1308" s="140" t="s">
        <v>126</v>
      </c>
      <c r="H1308" s="140" t="s">
        <v>103</v>
      </c>
      <c r="I1308" s="140" t="s">
        <v>104</v>
      </c>
      <c r="J1308" s="140" t="s">
        <v>128</v>
      </c>
      <c r="K1308" s="140" t="s">
        <v>2380</v>
      </c>
      <c r="L1308" s="140" t="s">
        <v>106</v>
      </c>
      <c r="M1308" s="140" t="s">
        <v>818</v>
      </c>
      <c r="N1308" s="140" t="s">
        <v>92</v>
      </c>
      <c r="O1308" s="140" t="s">
        <v>2380</v>
      </c>
      <c r="P1308" s="140" t="s">
        <v>325</v>
      </c>
      <c r="Q1308" s="140" t="s">
        <v>2380</v>
      </c>
      <c r="R1308" s="140" t="s">
        <v>326</v>
      </c>
      <c r="S1308" s="140" t="s">
        <v>144</v>
      </c>
      <c r="T1308" s="140" t="s">
        <v>205</v>
      </c>
      <c r="U1308" s="140" t="s">
        <v>2380</v>
      </c>
      <c r="V1308" s="140" t="s">
        <v>2380</v>
      </c>
      <c r="W1308" s="140" t="s">
        <v>98</v>
      </c>
      <c r="X1308" s="140" t="s">
        <v>2380</v>
      </c>
      <c r="Y1308" s="140" t="s">
        <v>2380</v>
      </c>
      <c r="Z1308" s="140" t="s">
        <v>2380</v>
      </c>
      <c r="AA1308" s="140" t="s">
        <v>2380</v>
      </c>
      <c r="AB1308" s="140" t="s">
        <v>2402</v>
      </c>
      <c r="AC1308" s="140" t="s">
        <v>2391</v>
      </c>
      <c r="AD1308" s="140" t="s">
        <v>101</v>
      </c>
      <c r="AE1308" s="140" t="s">
        <v>2385</v>
      </c>
      <c r="AF1308" s="140" t="s">
        <v>2385</v>
      </c>
      <c r="AG1308" s="140" t="s">
        <v>2385</v>
      </c>
      <c r="AH1308" s="140" t="s">
        <v>2385</v>
      </c>
      <c r="AI1308" s="140" t="s">
        <v>101</v>
      </c>
      <c r="AJ1308" s="140" t="s">
        <v>2392</v>
      </c>
      <c r="AK1308" s="140" t="s">
        <v>2402</v>
      </c>
      <c r="AL1308" s="140" t="s">
        <v>660</v>
      </c>
      <c r="AM1308" s="140" t="s">
        <v>2380</v>
      </c>
      <c r="AN1308" s="140" t="s">
        <v>660</v>
      </c>
      <c r="AO1308" s="140" t="s">
        <v>660</v>
      </c>
      <c r="AP1308" s="140" t="s">
        <v>2390</v>
      </c>
      <c r="AQ1308" s="140" t="s">
        <v>2380</v>
      </c>
      <c r="AR1308" s="140" t="s">
        <v>2463</v>
      </c>
      <c r="AS1308" s="136" t="s">
        <v>2381</v>
      </c>
      <c r="AT1308" s="145" t="str">
        <f>IF(ISBLANK(Lanes!AO1308),"",ROUND(Lanes!AO1308,2))</f>
        <v/>
      </c>
      <c r="AU1308" s="145" t="str">
        <f>IF(ISBLANK(Lanes!AP1308),"",ROUND(Lanes!AP1308,2))</f>
        <v/>
      </c>
      <c r="AV1308" s="145" t="str">
        <f>IF(ISBLANK(Lanes!AQ1308),"",ROUND(Lanes!AQ1308,2))</f>
        <v/>
      </c>
      <c r="AW1308" s="145" t="str">
        <f>IF(ISBLANK(Lanes!AP1308),"",ROUND(Lanes!AR1308,2))</f>
        <v/>
      </c>
      <c r="AX1308" s="145" t="str">
        <f>IF(ISBLANK(Lanes!AS1308),"",ROUND(Lanes!AS1308,2))</f>
        <v/>
      </c>
      <c r="AY1308" s="145" t="str">
        <f>IF(ISBLANK(Lanes!AT1308),"",ROUND(Lanes!AT1308,2))</f>
        <v/>
      </c>
      <c r="AZ1308" s="145" t="str">
        <f>IF(ISBLANK(Lanes!AP1308),"",ROUND(Lanes!AU1308,2))</f>
        <v/>
      </c>
      <c r="BA1308" s="145" t="str">
        <f>IF(ISBLANK(Lanes!AP1308),"",ROUND(Lanes!AV1308,2))</f>
        <v/>
      </c>
      <c r="BB1308" s="145" t="str">
        <f>IF(ISBLANK(Lanes!AW1308),"",ROUND(Lanes!AW1308,2))</f>
        <v/>
      </c>
      <c r="BC1308" s="145" t="str">
        <f>IF(ISBLANK(Lanes!AX1308),"",ROUND(Lanes!AX1308,2))</f>
        <v/>
      </c>
      <c r="BD1308" s="145" t="str">
        <f>IF(ISBLANK(Lanes!AY1308),"",ROUND(Lanes!AY1308,2))</f>
        <v/>
      </c>
      <c r="BE1308" s="145" t="str">
        <f>IF(ISBLANK(Lanes!AX1308),"",ROUND(Lanes!AZ1308,2))</f>
        <v/>
      </c>
      <c r="BF1308" s="145" t="str">
        <f>IF(ISBLANK(Lanes!BA1308),"",ROUND(Lanes!BA1308,2))</f>
        <v/>
      </c>
      <c r="BG1308" s="145" t="str">
        <f>IF(ISBLANK(Lanes!BB1308),"",ROUND(Lanes!BB1308,2))</f>
        <v/>
      </c>
      <c r="BH1308" s="145" t="str">
        <f>IF(ISBLANK(Lanes!AX1308),"",ROUND(Lanes!BC1308,2))</f>
        <v/>
      </c>
      <c r="BI1308" s="145" t="str">
        <f>IF(ISBLANK(Lanes!AX1308),"",ROUND(Lanes!BD1308,2))</f>
        <v/>
      </c>
      <c r="BJ1308" s="145" t="str">
        <f>IF(ISBLANK(Lanes!BE1308),"",Lanes!BE1308)</f>
        <v/>
      </c>
      <c r="BK1308" s="145" t="str">
        <f>IF(ISBLANK(Lanes!BF1308),"",Lanes!BF1308)</f>
        <v/>
      </c>
      <c r="BL1308" s="145" t="str">
        <f>IF(ISBLANK(Lanes!BG1308),"",Lanes!BG1308)</f>
        <v/>
      </c>
      <c r="BM1308" s="145" t="str">
        <f>IF(ISBLANK(Lanes!BH1308),"",Lanes!BH1308)</f>
        <v/>
      </c>
      <c r="BN1308" s="145" t="str">
        <f>IF(ISBLANK(Lanes!BI1308),"",Lanes!BI1308)</f>
        <v/>
      </c>
      <c r="BO1308" s="145" t="str">
        <f>IF(ISBLANK(Lanes!BJ1308),"",Lanes!BJ1308)</f>
        <v/>
      </c>
      <c r="BP1308" s="145" t="str">
        <f>IF(ISBLANK(Lanes!BK1308),"",Lanes!BK1308)</f>
        <v/>
      </c>
      <c r="BQ1308" s="145" t="str">
        <f>IF(ISBLANK(Lanes!BL1308),"",Lanes!BL1308)</f>
        <v/>
      </c>
      <c r="BR1308" s="145" t="str">
        <f>IF(ISBLANK(Lanes!BM1308),"",ROUND(Lanes!BM1308,0))</f>
        <v/>
      </c>
      <c r="BS1308" s="145" t="str">
        <f>IF(ISBLANK(Lanes!BN1308),"",ROUND(Lanes!BN1308,0))</f>
        <v/>
      </c>
      <c r="BT1308" s="145" t="str">
        <f>IF(ISBLANK(Lanes!BO1308),"",ROUND(Lanes!BO1308,0))</f>
        <v/>
      </c>
      <c r="BU1308" s="145" t="str">
        <f>IF(ISBLANK(Lanes!BN1308),"",ROUND(Lanes!BP1308,0))</f>
        <v/>
      </c>
      <c r="BV1308" s="145" t="str">
        <f>IF(ISBLANK(Lanes!BQ1308),"",ROUND(Lanes!BQ1308,1))</f>
        <v/>
      </c>
      <c r="BW1308" s="145" t="str">
        <f>IF(ISBLANK(Lanes!BR1308),"",Lanes!BR1308)</f>
        <v/>
      </c>
      <c r="BX1308" s="145" t="str">
        <f>IF(ISBLANK(Lanes!BS1308),"",Lanes!BS1308)</f>
        <v/>
      </c>
      <c r="BY1308" s="145" t="str">
        <f>IF(ISBLANK(Lanes!BT1308),"",Lanes!BT1308)</f>
        <v/>
      </c>
      <c r="BZ1308" s="145" t="str">
        <f>IF(ISBLANK(Lanes!BU1308),"",Lanes!BU1308)</f>
        <v/>
      </c>
      <c r="CA1308" s="145" t="str">
        <f>IF(ISBLANK(Lanes!BV1308),"",ROUND(Lanes!BV1308,1))</f>
        <v/>
      </c>
      <c r="CB1308" s="145" t="str">
        <f>IF(ISBLANK(Lanes!BW1308),"",ROUND(Lanes!BW1308,2))</f>
        <v/>
      </c>
      <c r="CC1308" s="145" t="str">
        <f>IF(ISBLANK(Lanes!BX1308),"",ROUND(Lanes!BX1308,1))</f>
        <v/>
      </c>
      <c r="CD1308" s="145" t="str">
        <f>IF(ISBLANK(Lanes!BY1308),"",ROUND(Lanes!BY1308,2))</f>
        <v/>
      </c>
      <c r="CE1308" s="145" t="str">
        <f>IF(ISBLANK(Lanes!BZ1308),"",ROUND(Lanes!BZ1308,0))</f>
        <v/>
      </c>
      <c r="CF1308" s="145" t="str">
        <f>IF(ISBLANK(Lanes!CA1308),"",ROUND(Lanes!CA1308,0))</f>
        <v/>
      </c>
      <c r="CG1308" s="145" t="str">
        <f>IF(ISBLANK(Lanes!CB1308),"",ROUND(Lanes!CB1308,0))</f>
        <v/>
      </c>
      <c r="CH1308" s="145" t="str">
        <f>IF(ISBLANK(Lanes!CC1308),"",ROUND(Lanes!CC1308,2))</f>
        <v/>
      </c>
      <c r="CI1308" s="145" t="str">
        <f>IF(ISBLANK(Lanes!CD1308),"",ROUND(Lanes!CD1308,2))</f>
        <v/>
      </c>
      <c r="CJ1308" s="145" t="str">
        <f>IF(ISBLANK(Lanes!CE1308),"",ROUND(Lanes!CE1308,2))</f>
        <v/>
      </c>
      <c r="CK1308" s="145" t="str">
        <f>IF(ISBLANK(Lanes!CF1308),"",ROUND(Lanes!CF1308,0))</f>
        <v/>
      </c>
      <c r="CL1308" s="145" t="str">
        <f>IF(ISBLANK(Lanes!CG1308),"",ROUND(Lanes!CG1308,0))</f>
        <v/>
      </c>
      <c r="CM1308" s="145" t="str">
        <f>IF(ISBLANK(Lanes!CH1308),"",ROUND(Lanes!CH1308,0))</f>
        <v/>
      </c>
      <c r="CN1308" s="145" t="str">
        <f>IF(ISBLANK(Lanes!CI1308),"",ROUND(Lanes!CI1308,2))</f>
        <v/>
      </c>
      <c r="CO1308" s="145" t="str">
        <f>IF(ISBLANK(Lanes!CJ1308),"",ROUND(Lanes!CJ1308,2))</f>
        <v/>
      </c>
      <c r="CP1308" s="145" t="str">
        <f>IF(ISBLANK(Lanes!CK1308),"",ROUND(Lanes!CK1308,2))</f>
        <v/>
      </c>
      <c r="CQ1308" s="146" t="str">
        <f>IF(ISBLANK(Lanes!CL1308),"","delete")</f>
        <v/>
      </c>
    </row>
    <row r="1309" spans="1:95">
      <c r="A1309" s="142">
        <v>2713</v>
      </c>
      <c r="B1309" s="140" t="s">
        <v>2253</v>
      </c>
      <c r="C1309" s="141">
        <v>1</v>
      </c>
      <c r="D1309" s="140" t="s">
        <v>1148</v>
      </c>
      <c r="E1309" s="140" t="s">
        <v>1148</v>
      </c>
      <c r="F1309" s="140" t="s">
        <v>736</v>
      </c>
      <c r="G1309" s="140" t="s">
        <v>126</v>
      </c>
      <c r="H1309" s="140" t="s">
        <v>111</v>
      </c>
      <c r="I1309" s="140" t="s">
        <v>104</v>
      </c>
      <c r="J1309" s="140" t="s">
        <v>128</v>
      </c>
      <c r="K1309" s="140" t="s">
        <v>2380</v>
      </c>
      <c r="L1309" s="140" t="s">
        <v>106</v>
      </c>
      <c r="M1309" s="140" t="s">
        <v>818</v>
      </c>
      <c r="N1309" s="140" t="s">
        <v>92</v>
      </c>
      <c r="O1309" s="140" t="s">
        <v>2380</v>
      </c>
      <c r="P1309" s="140" t="s">
        <v>325</v>
      </c>
      <c r="Q1309" s="140" t="s">
        <v>2380</v>
      </c>
      <c r="R1309" s="140" t="s">
        <v>326</v>
      </c>
      <c r="S1309" s="140" t="s">
        <v>144</v>
      </c>
      <c r="T1309" s="140" t="s">
        <v>205</v>
      </c>
      <c r="U1309" s="140" t="s">
        <v>2380</v>
      </c>
      <c r="V1309" s="140" t="s">
        <v>2380</v>
      </c>
      <c r="W1309" s="140" t="s">
        <v>98</v>
      </c>
      <c r="X1309" s="140" t="s">
        <v>2380</v>
      </c>
      <c r="Y1309" s="140" t="s">
        <v>2380</v>
      </c>
      <c r="Z1309" s="140" t="s">
        <v>2380</v>
      </c>
      <c r="AA1309" s="140" t="s">
        <v>2380</v>
      </c>
      <c r="AB1309" s="140" t="s">
        <v>2386</v>
      </c>
      <c r="AC1309" s="140" t="s">
        <v>2391</v>
      </c>
      <c r="AD1309" s="140" t="s">
        <v>101</v>
      </c>
      <c r="AE1309" s="140" t="s">
        <v>2385</v>
      </c>
      <c r="AF1309" s="140" t="s">
        <v>2385</v>
      </c>
      <c r="AG1309" s="140" t="s">
        <v>2385</v>
      </c>
      <c r="AH1309" s="140" t="s">
        <v>2385</v>
      </c>
      <c r="AI1309" s="140" t="s">
        <v>101</v>
      </c>
      <c r="AJ1309" s="140" t="s">
        <v>2392</v>
      </c>
      <c r="AK1309" s="140" t="s">
        <v>2402</v>
      </c>
      <c r="AL1309" s="140" t="s">
        <v>660</v>
      </c>
      <c r="AM1309" s="140" t="s">
        <v>2380</v>
      </c>
      <c r="AN1309" s="140" t="s">
        <v>660</v>
      </c>
      <c r="AO1309" s="140" t="s">
        <v>660</v>
      </c>
      <c r="AP1309" s="140" t="s">
        <v>2390</v>
      </c>
      <c r="AQ1309" s="140" t="s">
        <v>2380</v>
      </c>
      <c r="AR1309" s="140" t="s">
        <v>2463</v>
      </c>
      <c r="AS1309" s="136" t="s">
        <v>2381</v>
      </c>
      <c r="AT1309" s="145" t="str">
        <f>IF(ISBLANK(Lanes!AO1309),"",ROUND(Lanes!AO1309,2))</f>
        <v/>
      </c>
      <c r="AU1309" s="145" t="str">
        <f>IF(ISBLANK(Lanes!AP1309),"",ROUND(Lanes!AP1309,2))</f>
        <v/>
      </c>
      <c r="AV1309" s="145" t="str">
        <f>IF(ISBLANK(Lanes!AQ1309),"",ROUND(Lanes!AQ1309,2))</f>
        <v/>
      </c>
      <c r="AW1309" s="145" t="str">
        <f>IF(ISBLANK(Lanes!AP1309),"",ROUND(Lanes!AR1309,2))</f>
        <v/>
      </c>
      <c r="AX1309" s="145" t="str">
        <f>IF(ISBLANK(Lanes!AS1309),"",ROUND(Lanes!AS1309,2))</f>
        <v/>
      </c>
      <c r="AY1309" s="145" t="str">
        <f>IF(ISBLANK(Lanes!AT1309),"",ROUND(Lanes!AT1309,2))</f>
        <v/>
      </c>
      <c r="AZ1309" s="145" t="str">
        <f>IF(ISBLANK(Lanes!AP1309),"",ROUND(Lanes!AU1309,2))</f>
        <v/>
      </c>
      <c r="BA1309" s="145" t="str">
        <f>IF(ISBLANK(Lanes!AP1309),"",ROUND(Lanes!AV1309,2))</f>
        <v/>
      </c>
      <c r="BB1309" s="145" t="str">
        <f>IF(ISBLANK(Lanes!AW1309),"",ROUND(Lanes!AW1309,2))</f>
        <v/>
      </c>
      <c r="BC1309" s="145" t="str">
        <f>IF(ISBLANK(Lanes!AX1309),"",ROUND(Lanes!AX1309,2))</f>
        <v/>
      </c>
      <c r="BD1309" s="145" t="str">
        <f>IF(ISBLANK(Lanes!AY1309),"",ROUND(Lanes!AY1309,2))</f>
        <v/>
      </c>
      <c r="BE1309" s="145" t="str">
        <f>IF(ISBLANK(Lanes!AX1309),"",ROUND(Lanes!AZ1309,2))</f>
        <v/>
      </c>
      <c r="BF1309" s="145" t="str">
        <f>IF(ISBLANK(Lanes!BA1309),"",ROUND(Lanes!BA1309,2))</f>
        <v/>
      </c>
      <c r="BG1309" s="145" t="str">
        <f>IF(ISBLANK(Lanes!BB1309),"",ROUND(Lanes!BB1309,2))</f>
        <v/>
      </c>
      <c r="BH1309" s="145" t="str">
        <f>IF(ISBLANK(Lanes!AX1309),"",ROUND(Lanes!BC1309,2))</f>
        <v/>
      </c>
      <c r="BI1309" s="145" t="str">
        <f>IF(ISBLANK(Lanes!AX1309),"",ROUND(Lanes!BD1309,2))</f>
        <v/>
      </c>
      <c r="BJ1309" s="145" t="str">
        <f>IF(ISBLANK(Lanes!BE1309),"",Lanes!BE1309)</f>
        <v/>
      </c>
      <c r="BK1309" s="145" t="str">
        <f>IF(ISBLANK(Lanes!BF1309),"",Lanes!BF1309)</f>
        <v/>
      </c>
      <c r="BL1309" s="145" t="str">
        <f>IF(ISBLANK(Lanes!BG1309),"",Lanes!BG1309)</f>
        <v/>
      </c>
      <c r="BM1309" s="145" t="str">
        <f>IF(ISBLANK(Lanes!BH1309),"",Lanes!BH1309)</f>
        <v/>
      </c>
      <c r="BN1309" s="145" t="str">
        <f>IF(ISBLANK(Lanes!BI1309),"",Lanes!BI1309)</f>
        <v/>
      </c>
      <c r="BO1309" s="145" t="str">
        <f>IF(ISBLANK(Lanes!BJ1309),"",Lanes!BJ1309)</f>
        <v/>
      </c>
      <c r="BP1309" s="145" t="str">
        <f>IF(ISBLANK(Lanes!BK1309),"",Lanes!BK1309)</f>
        <v/>
      </c>
      <c r="BQ1309" s="145" t="str">
        <f>IF(ISBLANK(Lanes!BL1309),"",Lanes!BL1309)</f>
        <v/>
      </c>
      <c r="BR1309" s="145" t="str">
        <f>IF(ISBLANK(Lanes!BM1309),"",ROUND(Lanes!BM1309,0))</f>
        <v/>
      </c>
      <c r="BS1309" s="145" t="str">
        <f>IF(ISBLANK(Lanes!BN1309),"",ROUND(Lanes!BN1309,0))</f>
        <v/>
      </c>
      <c r="BT1309" s="145" t="str">
        <f>IF(ISBLANK(Lanes!BO1309),"",ROUND(Lanes!BO1309,0))</f>
        <v/>
      </c>
      <c r="BU1309" s="145" t="str">
        <f>IF(ISBLANK(Lanes!BN1309),"",ROUND(Lanes!BP1309,0))</f>
        <v/>
      </c>
      <c r="BV1309" s="145" t="str">
        <f>IF(ISBLANK(Lanes!BQ1309),"",ROUND(Lanes!BQ1309,1))</f>
        <v/>
      </c>
      <c r="BW1309" s="145" t="str">
        <f>IF(ISBLANK(Lanes!BR1309),"",Lanes!BR1309)</f>
        <v/>
      </c>
      <c r="BX1309" s="145" t="str">
        <f>IF(ISBLANK(Lanes!BS1309),"",Lanes!BS1309)</f>
        <v/>
      </c>
      <c r="BY1309" s="145" t="str">
        <f>IF(ISBLANK(Lanes!BT1309),"",Lanes!BT1309)</f>
        <v/>
      </c>
      <c r="BZ1309" s="145" t="str">
        <f>IF(ISBLANK(Lanes!BU1309),"",Lanes!BU1309)</f>
        <v/>
      </c>
      <c r="CA1309" s="145" t="str">
        <f>IF(ISBLANK(Lanes!BV1309),"",ROUND(Lanes!BV1309,1))</f>
        <v/>
      </c>
      <c r="CB1309" s="145" t="str">
        <f>IF(ISBLANK(Lanes!BW1309),"",ROUND(Lanes!BW1309,2))</f>
        <v/>
      </c>
      <c r="CC1309" s="145" t="str">
        <f>IF(ISBLANK(Lanes!BX1309),"",ROUND(Lanes!BX1309,1))</f>
        <v/>
      </c>
      <c r="CD1309" s="145" t="str">
        <f>IF(ISBLANK(Lanes!BY1309),"",ROUND(Lanes!BY1309,2))</f>
        <v/>
      </c>
      <c r="CE1309" s="145" t="str">
        <f>IF(ISBLANK(Lanes!BZ1309),"",ROUND(Lanes!BZ1309,0))</f>
        <v/>
      </c>
      <c r="CF1309" s="145" t="str">
        <f>IF(ISBLANK(Lanes!CA1309),"",ROUND(Lanes!CA1309,0))</f>
        <v/>
      </c>
      <c r="CG1309" s="145" t="str">
        <f>IF(ISBLANK(Lanes!CB1309),"",ROUND(Lanes!CB1309,0))</f>
        <v/>
      </c>
      <c r="CH1309" s="145" t="str">
        <f>IF(ISBLANK(Lanes!CC1309),"",ROUND(Lanes!CC1309,2))</f>
        <v/>
      </c>
      <c r="CI1309" s="145" t="str">
        <f>IF(ISBLANK(Lanes!CD1309),"",ROUND(Lanes!CD1309,2))</f>
        <v/>
      </c>
      <c r="CJ1309" s="145" t="str">
        <f>IF(ISBLANK(Lanes!CE1309),"",ROUND(Lanes!CE1309,2))</f>
        <v/>
      </c>
      <c r="CK1309" s="145" t="str">
        <f>IF(ISBLANK(Lanes!CF1309),"",ROUND(Lanes!CF1309,0))</f>
        <v/>
      </c>
      <c r="CL1309" s="145" t="str">
        <f>IF(ISBLANK(Lanes!CG1309),"",ROUND(Lanes!CG1309,0))</f>
        <v/>
      </c>
      <c r="CM1309" s="145" t="str">
        <f>IF(ISBLANK(Lanes!CH1309),"",ROUND(Lanes!CH1309,0))</f>
        <v/>
      </c>
      <c r="CN1309" s="145" t="str">
        <f>IF(ISBLANK(Lanes!CI1309),"",ROUND(Lanes!CI1309,2))</f>
        <v/>
      </c>
      <c r="CO1309" s="145" t="str">
        <f>IF(ISBLANK(Lanes!CJ1309),"",ROUND(Lanes!CJ1309,2))</f>
        <v/>
      </c>
      <c r="CP1309" s="145" t="str">
        <f>IF(ISBLANK(Lanes!CK1309),"",ROUND(Lanes!CK1309,2))</f>
        <v/>
      </c>
      <c r="CQ1309" s="146" t="str">
        <f>IF(ISBLANK(Lanes!CL1309),"","delete")</f>
        <v/>
      </c>
    </row>
    <row r="1310" spans="1:95">
      <c r="A1310" s="142">
        <v>2714</v>
      </c>
      <c r="B1310" s="140" t="s">
        <v>2254</v>
      </c>
      <c r="C1310" s="141">
        <v>1</v>
      </c>
      <c r="D1310" s="140" t="s">
        <v>2484</v>
      </c>
      <c r="E1310" s="140" t="s">
        <v>2484</v>
      </c>
      <c r="F1310" s="140" t="s">
        <v>736</v>
      </c>
      <c r="G1310" s="140" t="s">
        <v>87</v>
      </c>
      <c r="H1310" s="140" t="s">
        <v>127</v>
      </c>
      <c r="I1310" s="140" t="s">
        <v>134</v>
      </c>
      <c r="J1310" s="140" t="s">
        <v>134</v>
      </c>
      <c r="K1310" s="140" t="s">
        <v>2380</v>
      </c>
      <c r="L1310" s="140" t="s">
        <v>122</v>
      </c>
      <c r="M1310" s="140" t="s">
        <v>818</v>
      </c>
      <c r="N1310" s="140" t="s">
        <v>92</v>
      </c>
      <c r="O1310" s="140" t="s">
        <v>2380</v>
      </c>
      <c r="P1310" s="140" t="s">
        <v>507</v>
      </c>
      <c r="Q1310" s="140" t="s">
        <v>2380</v>
      </c>
      <c r="R1310" s="140" t="s">
        <v>452</v>
      </c>
      <c r="S1310" s="140" t="s">
        <v>91</v>
      </c>
      <c r="T1310" s="140" t="s">
        <v>92</v>
      </c>
      <c r="U1310" s="140" t="s">
        <v>132</v>
      </c>
      <c r="V1310" s="140" t="s">
        <v>108</v>
      </c>
      <c r="W1310" s="140" t="s">
        <v>109</v>
      </c>
      <c r="X1310" s="140" t="s">
        <v>2380</v>
      </c>
      <c r="Y1310" s="140" t="s">
        <v>2380</v>
      </c>
      <c r="Z1310" s="140" t="s">
        <v>2380</v>
      </c>
      <c r="AA1310" s="140" t="s">
        <v>2380</v>
      </c>
      <c r="AB1310" s="140" t="s">
        <v>2400</v>
      </c>
      <c r="AC1310" s="140" t="s">
        <v>2391</v>
      </c>
      <c r="AD1310" s="140" t="s">
        <v>101</v>
      </c>
      <c r="AE1310" s="140" t="s">
        <v>2385</v>
      </c>
      <c r="AF1310" s="140" t="s">
        <v>2385</v>
      </c>
      <c r="AG1310" s="140" t="s">
        <v>2385</v>
      </c>
      <c r="AH1310" s="140" t="s">
        <v>2385</v>
      </c>
      <c r="AI1310" s="140" t="s">
        <v>101</v>
      </c>
      <c r="AJ1310" s="140" t="s">
        <v>660</v>
      </c>
      <c r="AK1310" s="140" t="s">
        <v>660</v>
      </c>
      <c r="AL1310" s="140" t="s">
        <v>2390</v>
      </c>
      <c r="AM1310" s="140" t="s">
        <v>110</v>
      </c>
      <c r="AN1310" s="140" t="s">
        <v>2392</v>
      </c>
      <c r="AO1310" s="140" t="s">
        <v>2402</v>
      </c>
      <c r="AP1310" s="140" t="s">
        <v>660</v>
      </c>
      <c r="AQ1310" s="140" t="s">
        <v>2380</v>
      </c>
      <c r="AR1310" s="140" t="s">
        <v>2438</v>
      </c>
      <c r="AS1310" s="136" t="s">
        <v>2381</v>
      </c>
      <c r="AT1310" s="145" t="str">
        <f>IF(ISBLANK(Lanes!AO1310),"",ROUND(Lanes!AO1310,2))</f>
        <v/>
      </c>
      <c r="AU1310" s="145" t="str">
        <f>IF(ISBLANK(Lanes!AP1310),"",ROUND(Lanes!AP1310,2))</f>
        <v/>
      </c>
      <c r="AV1310" s="145" t="str">
        <f>IF(ISBLANK(Lanes!AQ1310),"",ROUND(Lanes!AQ1310,2))</f>
        <v/>
      </c>
      <c r="AW1310" s="145" t="str">
        <f>IF(ISBLANK(Lanes!AP1310),"",ROUND(Lanes!AR1310,2))</f>
        <v/>
      </c>
      <c r="AX1310" s="145" t="str">
        <f>IF(ISBLANK(Lanes!AS1310),"",ROUND(Lanes!AS1310,2))</f>
        <v/>
      </c>
      <c r="AY1310" s="145" t="str">
        <f>IF(ISBLANK(Lanes!AT1310),"",ROUND(Lanes!AT1310,2))</f>
        <v/>
      </c>
      <c r="AZ1310" s="145" t="str">
        <f>IF(ISBLANK(Lanes!AP1310),"",ROUND(Lanes!AU1310,2))</f>
        <v/>
      </c>
      <c r="BA1310" s="145" t="str">
        <f>IF(ISBLANK(Lanes!AP1310),"",ROUND(Lanes!AV1310,2))</f>
        <v/>
      </c>
      <c r="BB1310" s="145" t="str">
        <f>IF(ISBLANK(Lanes!AW1310),"",ROUND(Lanes!AW1310,2))</f>
        <v/>
      </c>
      <c r="BC1310" s="145" t="str">
        <f>IF(ISBLANK(Lanes!AX1310),"",ROUND(Lanes!AX1310,2))</f>
        <v/>
      </c>
      <c r="BD1310" s="145" t="str">
        <f>IF(ISBLANK(Lanes!AY1310),"",ROUND(Lanes!AY1310,2))</f>
        <v/>
      </c>
      <c r="BE1310" s="145" t="str">
        <f>IF(ISBLANK(Lanes!AX1310),"",ROUND(Lanes!AZ1310,2))</f>
        <v/>
      </c>
      <c r="BF1310" s="145" t="str">
        <f>IF(ISBLANK(Lanes!BA1310),"",ROUND(Lanes!BA1310,2))</f>
        <v/>
      </c>
      <c r="BG1310" s="145" t="str">
        <f>IF(ISBLANK(Lanes!BB1310),"",ROUND(Lanes!BB1310,2))</f>
        <v/>
      </c>
      <c r="BH1310" s="145" t="str">
        <f>IF(ISBLANK(Lanes!AX1310),"",ROUND(Lanes!BC1310,2))</f>
        <v/>
      </c>
      <c r="BI1310" s="145" t="str">
        <f>IF(ISBLANK(Lanes!AX1310),"",ROUND(Lanes!BD1310,2))</f>
        <v/>
      </c>
      <c r="BJ1310" s="145" t="str">
        <f>IF(ISBLANK(Lanes!BE1310),"",Lanes!BE1310)</f>
        <v/>
      </c>
      <c r="BK1310" s="145" t="str">
        <f>IF(ISBLANK(Lanes!BF1310),"",Lanes!BF1310)</f>
        <v/>
      </c>
      <c r="BL1310" s="145" t="str">
        <f>IF(ISBLANK(Lanes!BG1310),"",Lanes!BG1310)</f>
        <v/>
      </c>
      <c r="BM1310" s="145" t="str">
        <f>IF(ISBLANK(Lanes!BH1310),"",Lanes!BH1310)</f>
        <v/>
      </c>
      <c r="BN1310" s="145" t="str">
        <f>IF(ISBLANK(Lanes!BI1310),"",Lanes!BI1310)</f>
        <v/>
      </c>
      <c r="BO1310" s="145" t="str">
        <f>IF(ISBLANK(Lanes!BJ1310),"",Lanes!BJ1310)</f>
        <v/>
      </c>
      <c r="BP1310" s="145" t="str">
        <f>IF(ISBLANK(Lanes!BK1310),"",Lanes!BK1310)</f>
        <v/>
      </c>
      <c r="BQ1310" s="145" t="str">
        <f>IF(ISBLANK(Lanes!BL1310),"",Lanes!BL1310)</f>
        <v/>
      </c>
      <c r="BR1310" s="145" t="str">
        <f>IF(ISBLANK(Lanes!BM1310),"",ROUND(Lanes!BM1310,0))</f>
        <v/>
      </c>
      <c r="BS1310" s="145" t="str">
        <f>IF(ISBLANK(Lanes!BN1310),"",ROUND(Lanes!BN1310,0))</f>
        <v/>
      </c>
      <c r="BT1310" s="145" t="str">
        <f>IF(ISBLANK(Lanes!BO1310),"",ROUND(Lanes!BO1310,0))</f>
        <v/>
      </c>
      <c r="BU1310" s="145" t="str">
        <f>IF(ISBLANK(Lanes!BN1310),"",ROUND(Lanes!BP1310,0))</f>
        <v/>
      </c>
      <c r="BV1310" s="145" t="str">
        <f>IF(ISBLANK(Lanes!BQ1310),"",ROUND(Lanes!BQ1310,1))</f>
        <v/>
      </c>
      <c r="BW1310" s="145" t="str">
        <f>IF(ISBLANK(Lanes!BR1310),"",Lanes!BR1310)</f>
        <v/>
      </c>
      <c r="BX1310" s="145" t="str">
        <f>IF(ISBLANK(Lanes!BS1310),"",Lanes!BS1310)</f>
        <v/>
      </c>
      <c r="BY1310" s="145" t="str">
        <f>IF(ISBLANK(Lanes!BT1310),"",Lanes!BT1310)</f>
        <v/>
      </c>
      <c r="BZ1310" s="145" t="str">
        <f>IF(ISBLANK(Lanes!BU1310),"",Lanes!BU1310)</f>
        <v/>
      </c>
      <c r="CA1310" s="145" t="str">
        <f>IF(ISBLANK(Lanes!BV1310),"",ROUND(Lanes!BV1310,1))</f>
        <v/>
      </c>
      <c r="CB1310" s="145" t="str">
        <f>IF(ISBLANK(Lanes!BW1310),"",ROUND(Lanes!BW1310,2))</f>
        <v/>
      </c>
      <c r="CC1310" s="145" t="str">
        <f>IF(ISBLANK(Lanes!BX1310),"",ROUND(Lanes!BX1310,1))</f>
        <v/>
      </c>
      <c r="CD1310" s="145" t="str">
        <f>IF(ISBLANK(Lanes!BY1310),"",ROUND(Lanes!BY1310,2))</f>
        <v/>
      </c>
      <c r="CE1310" s="145" t="str">
        <f>IF(ISBLANK(Lanes!BZ1310),"",ROUND(Lanes!BZ1310,0))</f>
        <v/>
      </c>
      <c r="CF1310" s="145" t="str">
        <f>IF(ISBLANK(Lanes!CA1310),"",ROUND(Lanes!CA1310,0))</f>
        <v/>
      </c>
      <c r="CG1310" s="145" t="str">
        <f>IF(ISBLANK(Lanes!CB1310),"",ROUND(Lanes!CB1310,0))</f>
        <v/>
      </c>
      <c r="CH1310" s="145" t="str">
        <f>IF(ISBLANK(Lanes!CC1310),"",ROUND(Lanes!CC1310,2))</f>
        <v/>
      </c>
      <c r="CI1310" s="145" t="str">
        <f>IF(ISBLANK(Lanes!CD1310),"",ROUND(Lanes!CD1310,2))</f>
        <v/>
      </c>
      <c r="CJ1310" s="145" t="str">
        <f>IF(ISBLANK(Lanes!CE1310),"",ROUND(Lanes!CE1310,2))</f>
        <v/>
      </c>
      <c r="CK1310" s="145" t="str">
        <f>IF(ISBLANK(Lanes!CF1310),"",ROUND(Lanes!CF1310,0))</f>
        <v/>
      </c>
      <c r="CL1310" s="145" t="str">
        <f>IF(ISBLANK(Lanes!CG1310),"",ROUND(Lanes!CG1310,0))</f>
        <v/>
      </c>
      <c r="CM1310" s="145" t="str">
        <f>IF(ISBLANK(Lanes!CH1310),"",ROUND(Lanes!CH1310,0))</f>
        <v/>
      </c>
      <c r="CN1310" s="145" t="str">
        <f>IF(ISBLANK(Lanes!CI1310),"",ROUND(Lanes!CI1310,2))</f>
        <v/>
      </c>
      <c r="CO1310" s="145" t="str">
        <f>IF(ISBLANK(Lanes!CJ1310),"",ROUND(Lanes!CJ1310,2))</f>
        <v/>
      </c>
      <c r="CP1310" s="145" t="str">
        <f>IF(ISBLANK(Lanes!CK1310),"",ROUND(Lanes!CK1310,2))</f>
        <v/>
      </c>
      <c r="CQ1310" s="146" t="str">
        <f>IF(ISBLANK(Lanes!CL1310),"","delete")</f>
        <v/>
      </c>
    </row>
    <row r="1311" spans="1:95">
      <c r="A1311" s="142">
        <v>2715</v>
      </c>
      <c r="B1311" s="140" t="s">
        <v>2255</v>
      </c>
      <c r="C1311" s="141">
        <v>1</v>
      </c>
      <c r="D1311" s="140" t="s">
        <v>2483</v>
      </c>
      <c r="E1311" s="140" t="s">
        <v>2483</v>
      </c>
      <c r="F1311" s="140" t="s">
        <v>336</v>
      </c>
      <c r="G1311" s="140" t="s">
        <v>87</v>
      </c>
      <c r="H1311" s="140" t="s">
        <v>111</v>
      </c>
      <c r="I1311" s="140" t="s">
        <v>203</v>
      </c>
      <c r="J1311" s="140" t="s">
        <v>733</v>
      </c>
      <c r="K1311" s="140" t="s">
        <v>2380</v>
      </c>
      <c r="L1311" s="140" t="s">
        <v>204</v>
      </c>
      <c r="M1311" s="140" t="s">
        <v>144</v>
      </c>
      <c r="N1311" s="140" t="s">
        <v>205</v>
      </c>
      <c r="O1311" s="140" t="s">
        <v>2380</v>
      </c>
      <c r="P1311" s="140" t="s">
        <v>869</v>
      </c>
      <c r="Q1311" s="140" t="s">
        <v>2380</v>
      </c>
      <c r="R1311" s="140" t="s">
        <v>405</v>
      </c>
      <c r="S1311" s="140" t="s">
        <v>144</v>
      </c>
      <c r="T1311" s="140" t="s">
        <v>205</v>
      </c>
      <c r="U1311" s="140" t="s">
        <v>851</v>
      </c>
      <c r="V1311" s="140" t="s">
        <v>97</v>
      </c>
      <c r="W1311" s="140" t="s">
        <v>98</v>
      </c>
      <c r="X1311" s="140" t="s">
        <v>2380</v>
      </c>
      <c r="Y1311" s="140" t="s">
        <v>2380</v>
      </c>
      <c r="Z1311" s="140" t="s">
        <v>2380</v>
      </c>
      <c r="AA1311" s="140" t="s">
        <v>2380</v>
      </c>
      <c r="AB1311" s="140" t="s">
        <v>2482</v>
      </c>
      <c r="AC1311" s="140" t="s">
        <v>2391</v>
      </c>
      <c r="AD1311" s="140" t="s">
        <v>101</v>
      </c>
      <c r="AE1311" s="140" t="s">
        <v>2385</v>
      </c>
      <c r="AF1311" s="140" t="s">
        <v>2385</v>
      </c>
      <c r="AG1311" s="140" t="s">
        <v>2385</v>
      </c>
      <c r="AH1311" s="140" t="s">
        <v>2385</v>
      </c>
      <c r="AI1311" s="140" t="s">
        <v>101</v>
      </c>
      <c r="AJ1311" s="140" t="s">
        <v>660</v>
      </c>
      <c r="AK1311" s="140" t="s">
        <v>660</v>
      </c>
      <c r="AL1311" s="140" t="s">
        <v>2390</v>
      </c>
      <c r="AM1311" s="140" t="s">
        <v>110</v>
      </c>
      <c r="AN1311" s="140" t="s">
        <v>660</v>
      </c>
      <c r="AO1311" s="140" t="s">
        <v>660</v>
      </c>
      <c r="AP1311" s="140" t="s">
        <v>2390</v>
      </c>
      <c r="AQ1311" s="140" t="s">
        <v>2380</v>
      </c>
      <c r="AR1311" s="140" t="s">
        <v>2469</v>
      </c>
      <c r="AS1311" s="136" t="s">
        <v>2381</v>
      </c>
      <c r="AT1311" s="145" t="str">
        <f>IF(ISBLANK(Lanes!AO1311),"",ROUND(Lanes!AO1311,2))</f>
        <v/>
      </c>
      <c r="AU1311" s="145" t="str">
        <f>IF(ISBLANK(Lanes!AP1311),"",ROUND(Lanes!AP1311,2))</f>
        <v/>
      </c>
      <c r="AV1311" s="145" t="str">
        <f>IF(ISBLANK(Lanes!AQ1311),"",ROUND(Lanes!AQ1311,2))</f>
        <v/>
      </c>
      <c r="AW1311" s="145" t="str">
        <f>IF(ISBLANK(Lanes!AP1311),"",ROUND(Lanes!AR1311,2))</f>
        <v/>
      </c>
      <c r="AX1311" s="145" t="str">
        <f>IF(ISBLANK(Lanes!AS1311),"",ROUND(Lanes!AS1311,2))</f>
        <v/>
      </c>
      <c r="AY1311" s="145" t="str">
        <f>IF(ISBLANK(Lanes!AT1311),"",ROUND(Lanes!AT1311,2))</f>
        <v/>
      </c>
      <c r="AZ1311" s="145" t="str">
        <f>IF(ISBLANK(Lanes!AP1311),"",ROUND(Lanes!AU1311,2))</f>
        <v/>
      </c>
      <c r="BA1311" s="145" t="str">
        <f>IF(ISBLANK(Lanes!AP1311),"",ROUND(Lanes!AV1311,2))</f>
        <v/>
      </c>
      <c r="BB1311" s="145" t="str">
        <f>IF(ISBLANK(Lanes!AW1311),"",ROUND(Lanes!AW1311,2))</f>
        <v/>
      </c>
      <c r="BC1311" s="145" t="str">
        <f>IF(ISBLANK(Lanes!AX1311),"",ROUND(Lanes!AX1311,2))</f>
        <v/>
      </c>
      <c r="BD1311" s="145" t="str">
        <f>IF(ISBLANK(Lanes!AY1311),"",ROUND(Lanes!AY1311,2))</f>
        <v/>
      </c>
      <c r="BE1311" s="145" t="str">
        <f>IF(ISBLANK(Lanes!AX1311),"",ROUND(Lanes!AZ1311,2))</f>
        <v/>
      </c>
      <c r="BF1311" s="145" t="str">
        <f>IF(ISBLANK(Lanes!BA1311),"",ROUND(Lanes!BA1311,2))</f>
        <v/>
      </c>
      <c r="BG1311" s="145" t="str">
        <f>IF(ISBLANK(Lanes!BB1311),"",ROUND(Lanes!BB1311,2))</f>
        <v/>
      </c>
      <c r="BH1311" s="145" t="str">
        <f>IF(ISBLANK(Lanes!AX1311),"",ROUND(Lanes!BC1311,2))</f>
        <v/>
      </c>
      <c r="BI1311" s="145" t="str">
        <f>IF(ISBLANK(Lanes!AX1311),"",ROUND(Lanes!BD1311,2))</f>
        <v/>
      </c>
      <c r="BJ1311" s="145" t="str">
        <f>IF(ISBLANK(Lanes!BE1311),"",Lanes!BE1311)</f>
        <v/>
      </c>
      <c r="BK1311" s="145" t="str">
        <f>IF(ISBLANK(Lanes!BF1311),"",Lanes!BF1311)</f>
        <v/>
      </c>
      <c r="BL1311" s="145" t="str">
        <f>IF(ISBLANK(Lanes!BG1311),"",Lanes!BG1311)</f>
        <v/>
      </c>
      <c r="BM1311" s="145" t="str">
        <f>IF(ISBLANK(Lanes!BH1311),"",Lanes!BH1311)</f>
        <v/>
      </c>
      <c r="BN1311" s="145" t="str">
        <f>IF(ISBLANK(Lanes!BI1311),"",Lanes!BI1311)</f>
        <v/>
      </c>
      <c r="BO1311" s="145" t="str">
        <f>IF(ISBLANK(Lanes!BJ1311),"",Lanes!BJ1311)</f>
        <v/>
      </c>
      <c r="BP1311" s="145" t="str">
        <f>IF(ISBLANK(Lanes!BK1311),"",Lanes!BK1311)</f>
        <v/>
      </c>
      <c r="BQ1311" s="145" t="str">
        <f>IF(ISBLANK(Lanes!BL1311),"",Lanes!BL1311)</f>
        <v/>
      </c>
      <c r="BR1311" s="145" t="str">
        <f>IF(ISBLANK(Lanes!BM1311),"",ROUND(Lanes!BM1311,0))</f>
        <v/>
      </c>
      <c r="BS1311" s="145" t="str">
        <f>IF(ISBLANK(Lanes!BN1311),"",ROUND(Lanes!BN1311,0))</f>
        <v/>
      </c>
      <c r="BT1311" s="145" t="str">
        <f>IF(ISBLANK(Lanes!BO1311),"",ROUND(Lanes!BO1311,0))</f>
        <v/>
      </c>
      <c r="BU1311" s="145" t="str">
        <f>IF(ISBLANK(Lanes!BN1311),"",ROUND(Lanes!BP1311,0))</f>
        <v/>
      </c>
      <c r="BV1311" s="145" t="str">
        <f>IF(ISBLANK(Lanes!BQ1311),"",ROUND(Lanes!BQ1311,1))</f>
        <v/>
      </c>
      <c r="BW1311" s="145" t="str">
        <f>IF(ISBLANK(Lanes!BR1311),"",Lanes!BR1311)</f>
        <v/>
      </c>
      <c r="BX1311" s="145" t="str">
        <f>IF(ISBLANK(Lanes!BS1311),"",Lanes!BS1311)</f>
        <v/>
      </c>
      <c r="BY1311" s="145" t="str">
        <f>IF(ISBLANK(Lanes!BT1311),"",Lanes!BT1311)</f>
        <v/>
      </c>
      <c r="BZ1311" s="145" t="str">
        <f>IF(ISBLANK(Lanes!BU1311),"",Lanes!BU1311)</f>
        <v/>
      </c>
      <c r="CA1311" s="145" t="str">
        <f>IF(ISBLANK(Lanes!BV1311),"",ROUND(Lanes!BV1311,1))</f>
        <v/>
      </c>
      <c r="CB1311" s="145" t="str">
        <f>IF(ISBLANK(Lanes!BW1311),"",ROUND(Lanes!BW1311,2))</f>
        <v/>
      </c>
      <c r="CC1311" s="145" t="str">
        <f>IF(ISBLANK(Lanes!BX1311),"",ROUND(Lanes!BX1311,1))</f>
        <v/>
      </c>
      <c r="CD1311" s="145" t="str">
        <f>IF(ISBLANK(Lanes!BY1311),"",ROUND(Lanes!BY1311,2))</f>
        <v/>
      </c>
      <c r="CE1311" s="145" t="str">
        <f>IF(ISBLANK(Lanes!BZ1311),"",ROUND(Lanes!BZ1311,0))</f>
        <v/>
      </c>
      <c r="CF1311" s="145" t="str">
        <f>IF(ISBLANK(Lanes!CA1311),"",ROUND(Lanes!CA1311,0))</f>
        <v/>
      </c>
      <c r="CG1311" s="145" t="str">
        <f>IF(ISBLANK(Lanes!CB1311),"",ROUND(Lanes!CB1311,0))</f>
        <v/>
      </c>
      <c r="CH1311" s="145" t="str">
        <f>IF(ISBLANK(Lanes!CC1311),"",ROUND(Lanes!CC1311,2))</f>
        <v/>
      </c>
      <c r="CI1311" s="145" t="str">
        <f>IF(ISBLANK(Lanes!CD1311),"",ROUND(Lanes!CD1311,2))</f>
        <v/>
      </c>
      <c r="CJ1311" s="145" t="str">
        <f>IF(ISBLANK(Lanes!CE1311),"",ROUND(Lanes!CE1311,2))</f>
        <v/>
      </c>
      <c r="CK1311" s="145" t="str">
        <f>IF(ISBLANK(Lanes!CF1311),"",ROUND(Lanes!CF1311,0))</f>
        <v/>
      </c>
      <c r="CL1311" s="145" t="str">
        <f>IF(ISBLANK(Lanes!CG1311),"",ROUND(Lanes!CG1311,0))</f>
        <v/>
      </c>
      <c r="CM1311" s="145" t="str">
        <f>IF(ISBLANK(Lanes!CH1311),"",ROUND(Lanes!CH1311,0))</f>
        <v/>
      </c>
      <c r="CN1311" s="145" t="str">
        <f>IF(ISBLANK(Lanes!CI1311),"",ROUND(Lanes!CI1311,2))</f>
        <v/>
      </c>
      <c r="CO1311" s="145" t="str">
        <f>IF(ISBLANK(Lanes!CJ1311),"",ROUND(Lanes!CJ1311,2))</f>
        <v/>
      </c>
      <c r="CP1311" s="145" t="str">
        <f>IF(ISBLANK(Lanes!CK1311),"",ROUND(Lanes!CK1311,2))</f>
        <v/>
      </c>
      <c r="CQ1311" s="146" t="str">
        <f>IF(ISBLANK(Lanes!CL1311),"","delete")</f>
        <v/>
      </c>
    </row>
    <row r="1312" spans="1:95">
      <c r="A1312" s="142">
        <v>2716</v>
      </c>
      <c r="B1312" s="140" t="s">
        <v>2256</v>
      </c>
      <c r="C1312" s="141">
        <v>1</v>
      </c>
      <c r="D1312" s="140" t="s">
        <v>2481</v>
      </c>
      <c r="E1312" s="140" t="s">
        <v>2481</v>
      </c>
      <c r="F1312" s="140" t="s">
        <v>736</v>
      </c>
      <c r="G1312" s="140" t="s">
        <v>87</v>
      </c>
      <c r="H1312" s="140" t="s">
        <v>103</v>
      </c>
      <c r="I1312" s="140" t="s">
        <v>870</v>
      </c>
      <c r="J1312" s="140" t="s">
        <v>394</v>
      </c>
      <c r="K1312" s="140" t="s">
        <v>2380</v>
      </c>
      <c r="L1312" s="140" t="s">
        <v>171</v>
      </c>
      <c r="M1312" s="140" t="s">
        <v>172</v>
      </c>
      <c r="N1312" s="140" t="s">
        <v>169</v>
      </c>
      <c r="O1312" s="140" t="s">
        <v>2380</v>
      </c>
      <c r="P1312" s="140" t="s">
        <v>220</v>
      </c>
      <c r="Q1312" s="140" t="s">
        <v>2380</v>
      </c>
      <c r="R1312" s="140" t="s">
        <v>221</v>
      </c>
      <c r="S1312" s="140" t="s">
        <v>144</v>
      </c>
      <c r="T1312" s="140" t="s">
        <v>215</v>
      </c>
      <c r="U1312" s="140" t="s">
        <v>2380</v>
      </c>
      <c r="V1312" s="140" t="s">
        <v>2380</v>
      </c>
      <c r="W1312" s="140" t="s">
        <v>98</v>
      </c>
      <c r="X1312" s="140" t="s">
        <v>2380</v>
      </c>
      <c r="Y1312" s="140" t="s">
        <v>2380</v>
      </c>
      <c r="Z1312" s="140" t="s">
        <v>2380</v>
      </c>
      <c r="AA1312" s="140" t="s">
        <v>2380</v>
      </c>
      <c r="AB1312" s="140" t="s">
        <v>2419</v>
      </c>
      <c r="AC1312" s="140" t="s">
        <v>2391</v>
      </c>
      <c r="AD1312" s="140" t="s">
        <v>101</v>
      </c>
      <c r="AE1312" s="140" t="s">
        <v>2385</v>
      </c>
      <c r="AF1312" s="140" t="s">
        <v>2385</v>
      </c>
      <c r="AG1312" s="140" t="s">
        <v>2385</v>
      </c>
      <c r="AH1312" s="140" t="s">
        <v>2385</v>
      </c>
      <c r="AI1312" s="140" t="s">
        <v>101</v>
      </c>
      <c r="AJ1312" s="140" t="s">
        <v>660</v>
      </c>
      <c r="AK1312" s="140" t="s">
        <v>660</v>
      </c>
      <c r="AL1312" s="140" t="s">
        <v>2390</v>
      </c>
      <c r="AM1312" s="140" t="s">
        <v>2380</v>
      </c>
      <c r="AN1312" s="140" t="s">
        <v>660</v>
      </c>
      <c r="AO1312" s="140" t="s">
        <v>660</v>
      </c>
      <c r="AP1312" s="140" t="s">
        <v>2390</v>
      </c>
      <c r="AQ1312" s="140" t="s">
        <v>2380</v>
      </c>
      <c r="AR1312" s="140" t="s">
        <v>2480</v>
      </c>
      <c r="AS1312" s="136" t="s">
        <v>2381</v>
      </c>
      <c r="AT1312" s="145" t="str">
        <f>IF(ISBLANK(Lanes!AO1312),"",ROUND(Lanes!AO1312,2))</f>
        <v/>
      </c>
      <c r="AU1312" s="145" t="str">
        <f>IF(ISBLANK(Lanes!AP1312),"",ROUND(Lanes!AP1312,2))</f>
        <v/>
      </c>
      <c r="AV1312" s="145" t="str">
        <f>IF(ISBLANK(Lanes!AQ1312),"",ROUND(Lanes!AQ1312,2))</f>
        <v/>
      </c>
      <c r="AW1312" s="145" t="str">
        <f>IF(ISBLANK(Lanes!AP1312),"",ROUND(Lanes!AR1312,2))</f>
        <v/>
      </c>
      <c r="AX1312" s="145" t="str">
        <f>IF(ISBLANK(Lanes!AS1312),"",ROUND(Lanes!AS1312,2))</f>
        <v/>
      </c>
      <c r="AY1312" s="145" t="str">
        <f>IF(ISBLANK(Lanes!AT1312),"",ROUND(Lanes!AT1312,2))</f>
        <v/>
      </c>
      <c r="AZ1312" s="145" t="str">
        <f>IF(ISBLANK(Lanes!AP1312),"",ROUND(Lanes!AU1312,2))</f>
        <v/>
      </c>
      <c r="BA1312" s="145" t="str">
        <f>IF(ISBLANK(Lanes!AP1312),"",ROUND(Lanes!AV1312,2))</f>
        <v/>
      </c>
      <c r="BB1312" s="145" t="str">
        <f>IF(ISBLANK(Lanes!AW1312),"",ROUND(Lanes!AW1312,2))</f>
        <v/>
      </c>
      <c r="BC1312" s="145" t="str">
        <f>IF(ISBLANK(Lanes!AX1312),"",ROUND(Lanes!AX1312,2))</f>
        <v/>
      </c>
      <c r="BD1312" s="145" t="str">
        <f>IF(ISBLANK(Lanes!AY1312),"",ROUND(Lanes!AY1312,2))</f>
        <v/>
      </c>
      <c r="BE1312" s="145" t="str">
        <f>IF(ISBLANK(Lanes!AX1312),"",ROUND(Lanes!AZ1312,2))</f>
        <v/>
      </c>
      <c r="BF1312" s="145" t="str">
        <f>IF(ISBLANK(Lanes!BA1312),"",ROUND(Lanes!BA1312,2))</f>
        <v/>
      </c>
      <c r="BG1312" s="145" t="str">
        <f>IF(ISBLANK(Lanes!BB1312),"",ROUND(Lanes!BB1312,2))</f>
        <v/>
      </c>
      <c r="BH1312" s="145" t="str">
        <f>IF(ISBLANK(Lanes!AX1312),"",ROUND(Lanes!BC1312,2))</f>
        <v/>
      </c>
      <c r="BI1312" s="145" t="str">
        <f>IF(ISBLANK(Lanes!AX1312),"",ROUND(Lanes!BD1312,2))</f>
        <v/>
      </c>
      <c r="BJ1312" s="145" t="str">
        <f>IF(ISBLANK(Lanes!BE1312),"",Lanes!BE1312)</f>
        <v/>
      </c>
      <c r="BK1312" s="145" t="str">
        <f>IF(ISBLANK(Lanes!BF1312),"",Lanes!BF1312)</f>
        <v/>
      </c>
      <c r="BL1312" s="145" t="str">
        <f>IF(ISBLANK(Lanes!BG1312),"",Lanes!BG1312)</f>
        <v/>
      </c>
      <c r="BM1312" s="145" t="str">
        <f>IF(ISBLANK(Lanes!BH1312),"",Lanes!BH1312)</f>
        <v/>
      </c>
      <c r="BN1312" s="145" t="str">
        <f>IF(ISBLANK(Lanes!BI1312),"",Lanes!BI1312)</f>
        <v/>
      </c>
      <c r="BO1312" s="145" t="str">
        <f>IF(ISBLANK(Lanes!BJ1312),"",Lanes!BJ1312)</f>
        <v/>
      </c>
      <c r="BP1312" s="145" t="str">
        <f>IF(ISBLANK(Lanes!BK1312),"",Lanes!BK1312)</f>
        <v/>
      </c>
      <c r="BQ1312" s="145" t="str">
        <f>IF(ISBLANK(Lanes!BL1312),"",Lanes!BL1312)</f>
        <v/>
      </c>
      <c r="BR1312" s="145" t="str">
        <f>IF(ISBLANK(Lanes!BM1312),"",ROUND(Lanes!BM1312,0))</f>
        <v/>
      </c>
      <c r="BS1312" s="145" t="str">
        <f>IF(ISBLANK(Lanes!BN1312),"",ROUND(Lanes!BN1312,0))</f>
        <v/>
      </c>
      <c r="BT1312" s="145" t="str">
        <f>IF(ISBLANK(Lanes!BO1312),"",ROUND(Lanes!BO1312,0))</f>
        <v/>
      </c>
      <c r="BU1312" s="145" t="str">
        <f>IF(ISBLANK(Lanes!BN1312),"",ROUND(Lanes!BP1312,0))</f>
        <v/>
      </c>
      <c r="BV1312" s="145" t="str">
        <f>IF(ISBLANK(Lanes!BQ1312),"",ROUND(Lanes!BQ1312,1))</f>
        <v/>
      </c>
      <c r="BW1312" s="145" t="str">
        <f>IF(ISBLANK(Lanes!BR1312),"",Lanes!BR1312)</f>
        <v/>
      </c>
      <c r="BX1312" s="145" t="str">
        <f>IF(ISBLANK(Lanes!BS1312),"",Lanes!BS1312)</f>
        <v/>
      </c>
      <c r="BY1312" s="145" t="str">
        <f>IF(ISBLANK(Lanes!BT1312),"",Lanes!BT1312)</f>
        <v/>
      </c>
      <c r="BZ1312" s="145" t="str">
        <f>IF(ISBLANK(Lanes!BU1312),"",Lanes!BU1312)</f>
        <v/>
      </c>
      <c r="CA1312" s="145" t="str">
        <f>IF(ISBLANK(Lanes!BV1312),"",ROUND(Lanes!BV1312,1))</f>
        <v/>
      </c>
      <c r="CB1312" s="145" t="str">
        <f>IF(ISBLANK(Lanes!BW1312),"",ROUND(Lanes!BW1312,2))</f>
        <v/>
      </c>
      <c r="CC1312" s="145" t="str">
        <f>IF(ISBLANK(Lanes!BX1312),"",ROUND(Lanes!BX1312,1))</f>
        <v/>
      </c>
      <c r="CD1312" s="145" t="str">
        <f>IF(ISBLANK(Lanes!BY1312),"",ROUND(Lanes!BY1312,2))</f>
        <v/>
      </c>
      <c r="CE1312" s="145" t="str">
        <f>IF(ISBLANK(Lanes!BZ1312),"",ROUND(Lanes!BZ1312,0))</f>
        <v/>
      </c>
      <c r="CF1312" s="145" t="str">
        <f>IF(ISBLANK(Lanes!CA1312),"",ROUND(Lanes!CA1312,0))</f>
        <v/>
      </c>
      <c r="CG1312" s="145" t="str">
        <f>IF(ISBLANK(Lanes!CB1312),"",ROUND(Lanes!CB1312,0))</f>
        <v/>
      </c>
      <c r="CH1312" s="145" t="str">
        <f>IF(ISBLANK(Lanes!CC1312),"",ROUND(Lanes!CC1312,2))</f>
        <v/>
      </c>
      <c r="CI1312" s="145" t="str">
        <f>IF(ISBLANK(Lanes!CD1312),"",ROUND(Lanes!CD1312,2))</f>
        <v/>
      </c>
      <c r="CJ1312" s="145" t="str">
        <f>IF(ISBLANK(Lanes!CE1312),"",ROUND(Lanes!CE1312,2))</f>
        <v/>
      </c>
      <c r="CK1312" s="145" t="str">
        <f>IF(ISBLANK(Lanes!CF1312),"",ROUND(Lanes!CF1312,0))</f>
        <v/>
      </c>
      <c r="CL1312" s="145" t="str">
        <f>IF(ISBLANK(Lanes!CG1312),"",ROUND(Lanes!CG1312,0))</f>
        <v/>
      </c>
      <c r="CM1312" s="145" t="str">
        <f>IF(ISBLANK(Lanes!CH1312),"",ROUND(Lanes!CH1312,0))</f>
        <v/>
      </c>
      <c r="CN1312" s="145" t="str">
        <f>IF(ISBLANK(Lanes!CI1312),"",ROUND(Lanes!CI1312,2))</f>
        <v/>
      </c>
      <c r="CO1312" s="145" t="str">
        <f>IF(ISBLANK(Lanes!CJ1312),"",ROUND(Lanes!CJ1312,2))</f>
        <v/>
      </c>
      <c r="CP1312" s="145" t="str">
        <f>IF(ISBLANK(Lanes!CK1312),"",ROUND(Lanes!CK1312,2))</f>
        <v/>
      </c>
      <c r="CQ1312" s="146" t="str">
        <f>IF(ISBLANK(Lanes!CL1312),"","delete")</f>
        <v/>
      </c>
    </row>
    <row r="1313" spans="1:95">
      <c r="A1313" s="142">
        <v>2717</v>
      </c>
      <c r="B1313" s="140" t="s">
        <v>2257</v>
      </c>
      <c r="C1313" s="141">
        <v>1</v>
      </c>
      <c r="D1313" s="140" t="s">
        <v>1149</v>
      </c>
      <c r="E1313" s="140" t="s">
        <v>1149</v>
      </c>
      <c r="F1313" s="140" t="s">
        <v>736</v>
      </c>
      <c r="G1313" s="140" t="s">
        <v>230</v>
      </c>
      <c r="H1313" s="140" t="s">
        <v>103</v>
      </c>
      <c r="I1313" s="140" t="s">
        <v>284</v>
      </c>
      <c r="J1313" s="140" t="s">
        <v>261</v>
      </c>
      <c r="K1313" s="140" t="s">
        <v>2380</v>
      </c>
      <c r="L1313" s="140" t="s">
        <v>286</v>
      </c>
      <c r="M1313" s="140" t="s">
        <v>168</v>
      </c>
      <c r="N1313" s="140" t="s">
        <v>169</v>
      </c>
      <c r="O1313" s="140" t="s">
        <v>2380</v>
      </c>
      <c r="P1313" s="140" t="s">
        <v>220</v>
      </c>
      <c r="Q1313" s="140" t="s">
        <v>2380</v>
      </c>
      <c r="R1313" s="140" t="s">
        <v>221</v>
      </c>
      <c r="S1313" s="140" t="s">
        <v>144</v>
      </c>
      <c r="T1313" s="140" t="s">
        <v>215</v>
      </c>
      <c r="U1313" s="140" t="s">
        <v>2380</v>
      </c>
      <c r="V1313" s="140" t="s">
        <v>2380</v>
      </c>
      <c r="W1313" s="140" t="s">
        <v>98</v>
      </c>
      <c r="X1313" s="140" t="s">
        <v>2380</v>
      </c>
      <c r="Y1313" s="140" t="s">
        <v>2380</v>
      </c>
      <c r="Z1313" s="140" t="s">
        <v>2380</v>
      </c>
      <c r="AA1313" s="140" t="s">
        <v>2380</v>
      </c>
      <c r="AB1313" s="140" t="s">
        <v>2459</v>
      </c>
      <c r="AC1313" s="140" t="s">
        <v>2391</v>
      </c>
      <c r="AD1313" s="140" t="s">
        <v>101</v>
      </c>
      <c r="AE1313" s="140" t="s">
        <v>2385</v>
      </c>
      <c r="AF1313" s="140" t="s">
        <v>2385</v>
      </c>
      <c r="AG1313" s="140" t="s">
        <v>2385</v>
      </c>
      <c r="AH1313" s="140" t="s">
        <v>2385</v>
      </c>
      <c r="AI1313" s="140" t="s">
        <v>101</v>
      </c>
      <c r="AJ1313" s="140" t="s">
        <v>2384</v>
      </c>
      <c r="AK1313" s="140" t="s">
        <v>2400</v>
      </c>
      <c r="AL1313" s="140" t="s">
        <v>660</v>
      </c>
      <c r="AM1313" s="140" t="s">
        <v>2380</v>
      </c>
      <c r="AN1313" s="140" t="s">
        <v>660</v>
      </c>
      <c r="AO1313" s="140" t="s">
        <v>660</v>
      </c>
      <c r="AP1313" s="140" t="s">
        <v>2390</v>
      </c>
      <c r="AQ1313" s="140" t="s">
        <v>2380</v>
      </c>
      <c r="AR1313" s="140" t="s">
        <v>2480</v>
      </c>
      <c r="AS1313" s="136" t="s">
        <v>2381</v>
      </c>
      <c r="AT1313" s="145" t="str">
        <f>IF(ISBLANK(Lanes!AO1313),"",ROUND(Lanes!AO1313,2))</f>
        <v/>
      </c>
      <c r="AU1313" s="145" t="str">
        <f>IF(ISBLANK(Lanes!AP1313),"",ROUND(Lanes!AP1313,2))</f>
        <v/>
      </c>
      <c r="AV1313" s="145" t="str">
        <f>IF(ISBLANK(Lanes!AQ1313),"",ROUND(Lanes!AQ1313,2))</f>
        <v/>
      </c>
      <c r="AW1313" s="145" t="str">
        <f>IF(ISBLANK(Lanes!AP1313),"",ROUND(Lanes!AR1313,2))</f>
        <v/>
      </c>
      <c r="AX1313" s="145" t="str">
        <f>IF(ISBLANK(Lanes!AS1313),"",ROUND(Lanes!AS1313,2))</f>
        <v/>
      </c>
      <c r="AY1313" s="145" t="str">
        <f>IF(ISBLANK(Lanes!AT1313),"",ROUND(Lanes!AT1313,2))</f>
        <v/>
      </c>
      <c r="AZ1313" s="145" t="str">
        <f>IF(ISBLANK(Lanes!AP1313),"",ROUND(Lanes!AU1313,2))</f>
        <v/>
      </c>
      <c r="BA1313" s="145" t="str">
        <f>IF(ISBLANK(Lanes!AP1313),"",ROUND(Lanes!AV1313,2))</f>
        <v/>
      </c>
      <c r="BB1313" s="145" t="str">
        <f>IF(ISBLANK(Lanes!AW1313),"",ROUND(Lanes!AW1313,2))</f>
        <v/>
      </c>
      <c r="BC1313" s="145" t="str">
        <f>IF(ISBLANK(Lanes!AX1313),"",ROUND(Lanes!AX1313,2))</f>
        <v/>
      </c>
      <c r="BD1313" s="145" t="str">
        <f>IF(ISBLANK(Lanes!AY1313),"",ROUND(Lanes!AY1313,2))</f>
        <v/>
      </c>
      <c r="BE1313" s="145" t="str">
        <f>IF(ISBLANK(Lanes!AX1313),"",ROUND(Lanes!AZ1313,2))</f>
        <v/>
      </c>
      <c r="BF1313" s="145" t="str">
        <f>IF(ISBLANK(Lanes!BA1313),"",ROUND(Lanes!BA1313,2))</f>
        <v/>
      </c>
      <c r="BG1313" s="145" t="str">
        <f>IF(ISBLANK(Lanes!BB1313),"",ROUND(Lanes!BB1313,2))</f>
        <v/>
      </c>
      <c r="BH1313" s="145" t="str">
        <f>IF(ISBLANK(Lanes!AX1313),"",ROUND(Lanes!BC1313,2))</f>
        <v/>
      </c>
      <c r="BI1313" s="145" t="str">
        <f>IF(ISBLANK(Lanes!AX1313),"",ROUND(Lanes!BD1313,2))</f>
        <v/>
      </c>
      <c r="BJ1313" s="145" t="str">
        <f>IF(ISBLANK(Lanes!BE1313),"",Lanes!BE1313)</f>
        <v/>
      </c>
      <c r="BK1313" s="145" t="str">
        <f>IF(ISBLANK(Lanes!BF1313),"",Lanes!BF1313)</f>
        <v/>
      </c>
      <c r="BL1313" s="145" t="str">
        <f>IF(ISBLANK(Lanes!BG1313),"",Lanes!BG1313)</f>
        <v/>
      </c>
      <c r="BM1313" s="145" t="str">
        <f>IF(ISBLANK(Lanes!BH1313),"",Lanes!BH1313)</f>
        <v/>
      </c>
      <c r="BN1313" s="145" t="str">
        <f>IF(ISBLANK(Lanes!BI1313),"",Lanes!BI1313)</f>
        <v/>
      </c>
      <c r="BO1313" s="145" t="str">
        <f>IF(ISBLANK(Lanes!BJ1313),"",Lanes!BJ1313)</f>
        <v/>
      </c>
      <c r="BP1313" s="145" t="str">
        <f>IF(ISBLANK(Lanes!BK1313),"",Lanes!BK1313)</f>
        <v/>
      </c>
      <c r="BQ1313" s="145" t="str">
        <f>IF(ISBLANK(Lanes!BL1313),"",Lanes!BL1313)</f>
        <v/>
      </c>
      <c r="BR1313" s="145" t="str">
        <f>IF(ISBLANK(Lanes!BM1313),"",ROUND(Lanes!BM1313,0))</f>
        <v/>
      </c>
      <c r="BS1313" s="145" t="str">
        <f>IF(ISBLANK(Lanes!BN1313),"",ROUND(Lanes!BN1313,0))</f>
        <v/>
      </c>
      <c r="BT1313" s="145" t="str">
        <f>IF(ISBLANK(Lanes!BO1313),"",ROUND(Lanes!BO1313,0))</f>
        <v/>
      </c>
      <c r="BU1313" s="145" t="str">
        <f>IF(ISBLANK(Lanes!BN1313),"",ROUND(Lanes!BP1313,0))</f>
        <v/>
      </c>
      <c r="BV1313" s="145" t="str">
        <f>IF(ISBLANK(Lanes!BQ1313),"",ROUND(Lanes!BQ1313,1))</f>
        <v/>
      </c>
      <c r="BW1313" s="145" t="str">
        <f>IF(ISBLANK(Lanes!BR1313),"",Lanes!BR1313)</f>
        <v/>
      </c>
      <c r="BX1313" s="145" t="str">
        <f>IF(ISBLANK(Lanes!BS1313),"",Lanes!BS1313)</f>
        <v/>
      </c>
      <c r="BY1313" s="145" t="str">
        <f>IF(ISBLANK(Lanes!BT1313),"",Lanes!BT1313)</f>
        <v/>
      </c>
      <c r="BZ1313" s="145" t="str">
        <f>IF(ISBLANK(Lanes!BU1313),"",Lanes!BU1313)</f>
        <v/>
      </c>
      <c r="CA1313" s="145" t="str">
        <f>IF(ISBLANK(Lanes!BV1313),"",ROUND(Lanes!BV1313,1))</f>
        <v/>
      </c>
      <c r="CB1313" s="145" t="str">
        <f>IF(ISBLANK(Lanes!BW1313),"",ROUND(Lanes!BW1313,2))</f>
        <v/>
      </c>
      <c r="CC1313" s="145" t="str">
        <f>IF(ISBLANK(Lanes!BX1313),"",ROUND(Lanes!BX1313,1))</f>
        <v/>
      </c>
      <c r="CD1313" s="145" t="str">
        <f>IF(ISBLANK(Lanes!BY1313),"",ROUND(Lanes!BY1313,2))</f>
        <v/>
      </c>
      <c r="CE1313" s="145" t="str">
        <f>IF(ISBLANK(Lanes!BZ1313),"",ROUND(Lanes!BZ1313,0))</f>
        <v/>
      </c>
      <c r="CF1313" s="145" t="str">
        <f>IF(ISBLANK(Lanes!CA1313),"",ROUND(Lanes!CA1313,0))</f>
        <v/>
      </c>
      <c r="CG1313" s="145" t="str">
        <f>IF(ISBLANK(Lanes!CB1313),"",ROUND(Lanes!CB1313,0))</f>
        <v/>
      </c>
      <c r="CH1313" s="145" t="str">
        <f>IF(ISBLANK(Lanes!CC1313),"",ROUND(Lanes!CC1313,2))</f>
        <v/>
      </c>
      <c r="CI1313" s="145" t="str">
        <f>IF(ISBLANK(Lanes!CD1313),"",ROUND(Lanes!CD1313,2))</f>
        <v/>
      </c>
      <c r="CJ1313" s="145" t="str">
        <f>IF(ISBLANK(Lanes!CE1313),"",ROUND(Lanes!CE1313,2))</f>
        <v/>
      </c>
      <c r="CK1313" s="145" t="str">
        <f>IF(ISBLANK(Lanes!CF1313),"",ROUND(Lanes!CF1313,0))</f>
        <v/>
      </c>
      <c r="CL1313" s="145" t="str">
        <f>IF(ISBLANK(Lanes!CG1313),"",ROUND(Lanes!CG1313,0))</f>
        <v/>
      </c>
      <c r="CM1313" s="145" t="str">
        <f>IF(ISBLANK(Lanes!CH1313),"",ROUND(Lanes!CH1313,0))</f>
        <v/>
      </c>
      <c r="CN1313" s="145" t="str">
        <f>IF(ISBLANK(Lanes!CI1313),"",ROUND(Lanes!CI1313,2))</f>
        <v/>
      </c>
      <c r="CO1313" s="145" t="str">
        <f>IF(ISBLANK(Lanes!CJ1313),"",ROUND(Lanes!CJ1313,2))</f>
        <v/>
      </c>
      <c r="CP1313" s="145" t="str">
        <f>IF(ISBLANK(Lanes!CK1313),"",ROUND(Lanes!CK1313,2))</f>
        <v/>
      </c>
      <c r="CQ1313" s="146" t="str">
        <f>IF(ISBLANK(Lanes!CL1313),"","delete")</f>
        <v/>
      </c>
    </row>
    <row r="1314" spans="1:95">
      <c r="A1314" s="142">
        <v>2718</v>
      </c>
      <c r="B1314" s="140" t="s">
        <v>2258</v>
      </c>
      <c r="C1314" s="141">
        <v>1</v>
      </c>
      <c r="D1314" s="140" t="s">
        <v>1150</v>
      </c>
      <c r="E1314" s="140" t="s">
        <v>1150</v>
      </c>
      <c r="F1314" s="140" t="s">
        <v>736</v>
      </c>
      <c r="G1314" s="140" t="s">
        <v>230</v>
      </c>
      <c r="H1314" s="140" t="s">
        <v>111</v>
      </c>
      <c r="I1314" s="140" t="s">
        <v>284</v>
      </c>
      <c r="J1314" s="140" t="s">
        <v>261</v>
      </c>
      <c r="K1314" s="140" t="s">
        <v>2380</v>
      </c>
      <c r="L1314" s="140" t="s">
        <v>286</v>
      </c>
      <c r="M1314" s="140" t="s">
        <v>168</v>
      </c>
      <c r="N1314" s="140" t="s">
        <v>169</v>
      </c>
      <c r="O1314" s="140" t="s">
        <v>2380</v>
      </c>
      <c r="P1314" s="140" t="s">
        <v>220</v>
      </c>
      <c r="Q1314" s="140" t="s">
        <v>2380</v>
      </c>
      <c r="R1314" s="140" t="s">
        <v>221</v>
      </c>
      <c r="S1314" s="140" t="s">
        <v>144</v>
      </c>
      <c r="T1314" s="140" t="s">
        <v>215</v>
      </c>
      <c r="U1314" s="140" t="s">
        <v>2380</v>
      </c>
      <c r="V1314" s="140" t="s">
        <v>2380</v>
      </c>
      <c r="W1314" s="140" t="s">
        <v>98</v>
      </c>
      <c r="X1314" s="140" t="s">
        <v>2380</v>
      </c>
      <c r="Y1314" s="140" t="s">
        <v>2380</v>
      </c>
      <c r="Z1314" s="140" t="s">
        <v>2380</v>
      </c>
      <c r="AA1314" s="140" t="s">
        <v>2380</v>
      </c>
      <c r="AB1314" s="140" t="s">
        <v>2424</v>
      </c>
      <c r="AC1314" s="140" t="s">
        <v>2391</v>
      </c>
      <c r="AD1314" s="140" t="s">
        <v>101</v>
      </c>
      <c r="AE1314" s="140" t="s">
        <v>2385</v>
      </c>
      <c r="AF1314" s="140" t="s">
        <v>2385</v>
      </c>
      <c r="AG1314" s="140" t="s">
        <v>2385</v>
      </c>
      <c r="AH1314" s="140" t="s">
        <v>2385</v>
      </c>
      <c r="AI1314" s="140" t="s">
        <v>101</v>
      </c>
      <c r="AJ1314" s="140" t="s">
        <v>2384</v>
      </c>
      <c r="AK1314" s="140" t="s">
        <v>2400</v>
      </c>
      <c r="AL1314" s="140" t="s">
        <v>660</v>
      </c>
      <c r="AM1314" s="140" t="s">
        <v>2380</v>
      </c>
      <c r="AN1314" s="140" t="s">
        <v>660</v>
      </c>
      <c r="AO1314" s="140" t="s">
        <v>660</v>
      </c>
      <c r="AP1314" s="140" t="s">
        <v>2390</v>
      </c>
      <c r="AQ1314" s="140" t="s">
        <v>2380</v>
      </c>
      <c r="AR1314" s="140" t="s">
        <v>2480</v>
      </c>
      <c r="AS1314" s="136" t="s">
        <v>2381</v>
      </c>
      <c r="AT1314" s="145" t="str">
        <f>IF(ISBLANK(Lanes!AO1314),"",ROUND(Lanes!AO1314,2))</f>
        <v/>
      </c>
      <c r="AU1314" s="145" t="str">
        <f>IF(ISBLANK(Lanes!AP1314),"",ROUND(Lanes!AP1314,2))</f>
        <v/>
      </c>
      <c r="AV1314" s="145" t="str">
        <f>IF(ISBLANK(Lanes!AQ1314),"",ROUND(Lanes!AQ1314,2))</f>
        <v/>
      </c>
      <c r="AW1314" s="145" t="str">
        <f>IF(ISBLANK(Lanes!AP1314),"",ROUND(Lanes!AR1314,2))</f>
        <v/>
      </c>
      <c r="AX1314" s="145" t="str">
        <f>IF(ISBLANK(Lanes!AS1314),"",ROUND(Lanes!AS1314,2))</f>
        <v/>
      </c>
      <c r="AY1314" s="145" t="str">
        <f>IF(ISBLANK(Lanes!AT1314),"",ROUND(Lanes!AT1314,2))</f>
        <v/>
      </c>
      <c r="AZ1314" s="145" t="str">
        <f>IF(ISBLANK(Lanes!AP1314),"",ROUND(Lanes!AU1314,2))</f>
        <v/>
      </c>
      <c r="BA1314" s="145" t="str">
        <f>IF(ISBLANK(Lanes!AP1314),"",ROUND(Lanes!AV1314,2))</f>
        <v/>
      </c>
      <c r="BB1314" s="145" t="str">
        <f>IF(ISBLANK(Lanes!AW1314),"",ROUND(Lanes!AW1314,2))</f>
        <v/>
      </c>
      <c r="BC1314" s="145" t="str">
        <f>IF(ISBLANK(Lanes!AX1314),"",ROUND(Lanes!AX1314,2))</f>
        <v/>
      </c>
      <c r="BD1314" s="145" t="str">
        <f>IF(ISBLANK(Lanes!AY1314),"",ROUND(Lanes!AY1314,2))</f>
        <v/>
      </c>
      <c r="BE1314" s="145" t="str">
        <f>IF(ISBLANK(Lanes!AX1314),"",ROUND(Lanes!AZ1314,2))</f>
        <v/>
      </c>
      <c r="BF1314" s="145" t="str">
        <f>IF(ISBLANK(Lanes!BA1314),"",ROUND(Lanes!BA1314,2))</f>
        <v/>
      </c>
      <c r="BG1314" s="145" t="str">
        <f>IF(ISBLANK(Lanes!BB1314),"",ROUND(Lanes!BB1314,2))</f>
        <v/>
      </c>
      <c r="BH1314" s="145" t="str">
        <f>IF(ISBLANK(Lanes!AX1314),"",ROUND(Lanes!BC1314,2))</f>
        <v/>
      </c>
      <c r="BI1314" s="145" t="str">
        <f>IF(ISBLANK(Lanes!AX1314),"",ROUND(Lanes!BD1314,2))</f>
        <v/>
      </c>
      <c r="BJ1314" s="145" t="str">
        <f>IF(ISBLANK(Lanes!BE1314),"",Lanes!BE1314)</f>
        <v/>
      </c>
      <c r="BK1314" s="145" t="str">
        <f>IF(ISBLANK(Lanes!BF1314),"",Lanes!BF1314)</f>
        <v/>
      </c>
      <c r="BL1314" s="145" t="str">
        <f>IF(ISBLANK(Lanes!BG1314),"",Lanes!BG1314)</f>
        <v/>
      </c>
      <c r="BM1314" s="145" t="str">
        <f>IF(ISBLANK(Lanes!BH1314),"",Lanes!BH1314)</f>
        <v/>
      </c>
      <c r="BN1314" s="145" t="str">
        <f>IF(ISBLANK(Lanes!BI1314),"",Lanes!BI1314)</f>
        <v/>
      </c>
      <c r="BO1314" s="145" t="str">
        <f>IF(ISBLANK(Lanes!BJ1314),"",Lanes!BJ1314)</f>
        <v/>
      </c>
      <c r="BP1314" s="145" t="str">
        <f>IF(ISBLANK(Lanes!BK1314),"",Lanes!BK1314)</f>
        <v/>
      </c>
      <c r="BQ1314" s="145" t="str">
        <f>IF(ISBLANK(Lanes!BL1314),"",Lanes!BL1314)</f>
        <v/>
      </c>
      <c r="BR1314" s="145" t="str">
        <f>IF(ISBLANK(Lanes!BM1314),"",ROUND(Lanes!BM1314,0))</f>
        <v/>
      </c>
      <c r="BS1314" s="145" t="str">
        <f>IF(ISBLANK(Lanes!BN1314),"",ROUND(Lanes!BN1314,0))</f>
        <v/>
      </c>
      <c r="BT1314" s="145" t="str">
        <f>IF(ISBLANK(Lanes!BO1314),"",ROUND(Lanes!BO1314,0))</f>
        <v/>
      </c>
      <c r="BU1314" s="145" t="str">
        <f>IF(ISBLANK(Lanes!BN1314),"",ROUND(Lanes!BP1314,0))</f>
        <v/>
      </c>
      <c r="BV1314" s="145" t="str">
        <f>IF(ISBLANK(Lanes!BQ1314),"",ROUND(Lanes!BQ1314,1))</f>
        <v/>
      </c>
      <c r="BW1314" s="145" t="str">
        <f>IF(ISBLANK(Lanes!BR1314),"",Lanes!BR1314)</f>
        <v/>
      </c>
      <c r="BX1314" s="145" t="str">
        <f>IF(ISBLANK(Lanes!BS1314),"",Lanes!BS1314)</f>
        <v/>
      </c>
      <c r="BY1314" s="145" t="str">
        <f>IF(ISBLANK(Lanes!BT1314),"",Lanes!BT1314)</f>
        <v/>
      </c>
      <c r="BZ1314" s="145" t="str">
        <f>IF(ISBLANK(Lanes!BU1314),"",Lanes!BU1314)</f>
        <v/>
      </c>
      <c r="CA1314" s="145" t="str">
        <f>IF(ISBLANK(Lanes!BV1314),"",ROUND(Lanes!BV1314,1))</f>
        <v/>
      </c>
      <c r="CB1314" s="145" t="str">
        <f>IF(ISBLANK(Lanes!BW1314),"",ROUND(Lanes!BW1314,2))</f>
        <v/>
      </c>
      <c r="CC1314" s="145" t="str">
        <f>IF(ISBLANK(Lanes!BX1314),"",ROUND(Lanes!BX1314,1))</f>
        <v/>
      </c>
      <c r="CD1314" s="145" t="str">
        <f>IF(ISBLANK(Lanes!BY1314),"",ROUND(Lanes!BY1314,2))</f>
        <v/>
      </c>
      <c r="CE1314" s="145" t="str">
        <f>IF(ISBLANK(Lanes!BZ1314),"",ROUND(Lanes!BZ1314,0))</f>
        <v/>
      </c>
      <c r="CF1314" s="145" t="str">
        <f>IF(ISBLANK(Lanes!CA1314),"",ROUND(Lanes!CA1314,0))</f>
        <v/>
      </c>
      <c r="CG1314" s="145" t="str">
        <f>IF(ISBLANK(Lanes!CB1314),"",ROUND(Lanes!CB1314,0))</f>
        <v/>
      </c>
      <c r="CH1314" s="145" t="str">
        <f>IF(ISBLANK(Lanes!CC1314),"",ROUND(Lanes!CC1314,2))</f>
        <v/>
      </c>
      <c r="CI1314" s="145" t="str">
        <f>IF(ISBLANK(Lanes!CD1314),"",ROUND(Lanes!CD1314,2))</f>
        <v/>
      </c>
      <c r="CJ1314" s="145" t="str">
        <f>IF(ISBLANK(Lanes!CE1314),"",ROUND(Lanes!CE1314,2))</f>
        <v/>
      </c>
      <c r="CK1314" s="145" t="str">
        <f>IF(ISBLANK(Lanes!CF1314),"",ROUND(Lanes!CF1314,0))</f>
        <v/>
      </c>
      <c r="CL1314" s="145" t="str">
        <f>IF(ISBLANK(Lanes!CG1314),"",ROUND(Lanes!CG1314,0))</f>
        <v/>
      </c>
      <c r="CM1314" s="145" t="str">
        <f>IF(ISBLANK(Lanes!CH1314),"",ROUND(Lanes!CH1314,0))</f>
        <v/>
      </c>
      <c r="CN1314" s="145" t="str">
        <f>IF(ISBLANK(Lanes!CI1314),"",ROUND(Lanes!CI1314,2))</f>
        <v/>
      </c>
      <c r="CO1314" s="145" t="str">
        <f>IF(ISBLANK(Lanes!CJ1314),"",ROUND(Lanes!CJ1314,2))</f>
        <v/>
      </c>
      <c r="CP1314" s="145" t="str">
        <f>IF(ISBLANK(Lanes!CK1314),"",ROUND(Lanes!CK1314,2))</f>
        <v/>
      </c>
      <c r="CQ1314" s="146" t="str">
        <f>IF(ISBLANK(Lanes!CL1314),"","delete")</f>
        <v/>
      </c>
    </row>
    <row r="1315" spans="1:95">
      <c r="A1315" s="142">
        <v>2719</v>
      </c>
      <c r="B1315" s="140" t="s">
        <v>2259</v>
      </c>
      <c r="C1315" s="141">
        <v>1</v>
      </c>
      <c r="D1315" s="140" t="s">
        <v>1151</v>
      </c>
      <c r="E1315" s="140" t="s">
        <v>1151</v>
      </c>
      <c r="F1315" s="140" t="s">
        <v>736</v>
      </c>
      <c r="G1315" s="140" t="s">
        <v>87</v>
      </c>
      <c r="H1315" s="140" t="s">
        <v>111</v>
      </c>
      <c r="I1315" s="140" t="s">
        <v>520</v>
      </c>
      <c r="J1315" s="140" t="s">
        <v>520</v>
      </c>
      <c r="K1315" s="140" t="s">
        <v>2380</v>
      </c>
      <c r="L1315" s="140" t="s">
        <v>226</v>
      </c>
      <c r="M1315" s="140" t="s">
        <v>91</v>
      </c>
      <c r="N1315" s="140" t="s">
        <v>159</v>
      </c>
      <c r="O1315" s="140" t="s">
        <v>2380</v>
      </c>
      <c r="P1315" s="140" t="s">
        <v>334</v>
      </c>
      <c r="Q1315" s="140" t="s">
        <v>2380</v>
      </c>
      <c r="R1315" s="140" t="s">
        <v>335</v>
      </c>
      <c r="S1315" s="140" t="s">
        <v>168</v>
      </c>
      <c r="T1315" s="140" t="s">
        <v>169</v>
      </c>
      <c r="U1315" s="140" t="s">
        <v>546</v>
      </c>
      <c r="V1315" s="140" t="s">
        <v>108</v>
      </c>
      <c r="W1315" s="140" t="s">
        <v>109</v>
      </c>
      <c r="X1315" s="140" t="s">
        <v>2380</v>
      </c>
      <c r="Y1315" s="140" t="s">
        <v>2380</v>
      </c>
      <c r="Z1315" s="140" t="s">
        <v>2380</v>
      </c>
      <c r="AA1315" s="140" t="s">
        <v>251</v>
      </c>
      <c r="AB1315" s="140" t="s">
        <v>2470</v>
      </c>
      <c r="AC1315" s="140" t="s">
        <v>2391</v>
      </c>
      <c r="AD1315" s="140" t="s">
        <v>101</v>
      </c>
      <c r="AE1315" s="140" t="s">
        <v>2385</v>
      </c>
      <c r="AF1315" s="140" t="s">
        <v>2385</v>
      </c>
      <c r="AG1315" s="140" t="s">
        <v>2385</v>
      </c>
      <c r="AH1315" s="140" t="s">
        <v>2385</v>
      </c>
      <c r="AI1315" s="140" t="s">
        <v>101</v>
      </c>
      <c r="AJ1315" s="140" t="s">
        <v>2402</v>
      </c>
      <c r="AK1315" s="140" t="s">
        <v>2392</v>
      </c>
      <c r="AL1315" s="140" t="s">
        <v>2380</v>
      </c>
      <c r="AM1315" s="140" t="s">
        <v>110</v>
      </c>
      <c r="AN1315" s="140" t="s">
        <v>101</v>
      </c>
      <c r="AO1315" s="140" t="s">
        <v>2402</v>
      </c>
      <c r="AP1315" s="140" t="s">
        <v>2392</v>
      </c>
      <c r="AQ1315" s="140" t="s">
        <v>2380</v>
      </c>
      <c r="AR1315" s="140" t="s">
        <v>2472</v>
      </c>
      <c r="AS1315" s="136" t="s">
        <v>2381</v>
      </c>
      <c r="AT1315" s="145" t="str">
        <f>IF(ISBLANK(Lanes!AO1315),"",ROUND(Lanes!AO1315,2))</f>
        <v/>
      </c>
      <c r="AU1315" s="145" t="str">
        <f>IF(ISBLANK(Lanes!AP1315),"",ROUND(Lanes!AP1315,2))</f>
        <v/>
      </c>
      <c r="AV1315" s="145" t="str">
        <f>IF(ISBLANK(Lanes!AQ1315),"",ROUND(Lanes!AQ1315,2))</f>
        <v/>
      </c>
      <c r="AW1315" s="145" t="str">
        <f>IF(ISBLANK(Lanes!AP1315),"",ROUND(Lanes!AR1315,2))</f>
        <v/>
      </c>
      <c r="AX1315" s="145" t="str">
        <f>IF(ISBLANK(Lanes!AS1315),"",ROUND(Lanes!AS1315,2))</f>
        <v/>
      </c>
      <c r="AY1315" s="145" t="str">
        <f>IF(ISBLANK(Lanes!AT1315),"",ROUND(Lanes!AT1315,2))</f>
        <v/>
      </c>
      <c r="AZ1315" s="145" t="str">
        <f>IF(ISBLANK(Lanes!AP1315),"",ROUND(Lanes!AU1315,2))</f>
        <v/>
      </c>
      <c r="BA1315" s="145" t="str">
        <f>IF(ISBLANK(Lanes!AP1315),"",ROUND(Lanes!AV1315,2))</f>
        <v/>
      </c>
      <c r="BB1315" s="145" t="str">
        <f>IF(ISBLANK(Lanes!AW1315),"",ROUND(Lanes!AW1315,2))</f>
        <v/>
      </c>
      <c r="BC1315" s="145" t="str">
        <f>IF(ISBLANK(Lanes!AX1315),"",ROUND(Lanes!AX1315,2))</f>
        <v/>
      </c>
      <c r="BD1315" s="145" t="str">
        <f>IF(ISBLANK(Lanes!AY1315),"",ROUND(Lanes!AY1315,2))</f>
        <v/>
      </c>
      <c r="BE1315" s="145" t="str">
        <f>IF(ISBLANK(Lanes!AX1315),"",ROUND(Lanes!AZ1315,2))</f>
        <v/>
      </c>
      <c r="BF1315" s="145" t="str">
        <f>IF(ISBLANK(Lanes!BA1315),"",ROUND(Lanes!BA1315,2))</f>
        <v/>
      </c>
      <c r="BG1315" s="145" t="str">
        <f>IF(ISBLANK(Lanes!BB1315),"",ROUND(Lanes!BB1315,2))</f>
        <v/>
      </c>
      <c r="BH1315" s="145" t="str">
        <f>IF(ISBLANK(Lanes!AX1315),"",ROUND(Lanes!BC1315,2))</f>
        <v/>
      </c>
      <c r="BI1315" s="145" t="str">
        <f>IF(ISBLANK(Lanes!AX1315),"",ROUND(Lanes!BD1315,2))</f>
        <v/>
      </c>
      <c r="BJ1315" s="145" t="str">
        <f>IF(ISBLANK(Lanes!BE1315),"",Lanes!BE1315)</f>
        <v/>
      </c>
      <c r="BK1315" s="145" t="str">
        <f>IF(ISBLANK(Lanes!BF1315),"",Lanes!BF1315)</f>
        <v/>
      </c>
      <c r="BL1315" s="145" t="str">
        <f>IF(ISBLANK(Lanes!BG1315),"",Lanes!BG1315)</f>
        <v/>
      </c>
      <c r="BM1315" s="145" t="str">
        <f>IF(ISBLANK(Lanes!BH1315),"",Lanes!BH1315)</f>
        <v/>
      </c>
      <c r="BN1315" s="145" t="str">
        <f>IF(ISBLANK(Lanes!BI1315),"",Lanes!BI1315)</f>
        <v/>
      </c>
      <c r="BO1315" s="145" t="str">
        <f>IF(ISBLANK(Lanes!BJ1315),"",Lanes!BJ1315)</f>
        <v/>
      </c>
      <c r="BP1315" s="145" t="str">
        <f>IF(ISBLANK(Lanes!BK1315),"",Lanes!BK1315)</f>
        <v/>
      </c>
      <c r="BQ1315" s="145" t="str">
        <f>IF(ISBLANK(Lanes!BL1315),"",Lanes!BL1315)</f>
        <v/>
      </c>
      <c r="BR1315" s="145" t="str">
        <f>IF(ISBLANK(Lanes!BM1315),"",ROUND(Lanes!BM1315,0))</f>
        <v/>
      </c>
      <c r="BS1315" s="145" t="str">
        <f>IF(ISBLANK(Lanes!BN1315),"",ROUND(Lanes!BN1315,0))</f>
        <v/>
      </c>
      <c r="BT1315" s="145" t="str">
        <f>IF(ISBLANK(Lanes!BO1315),"",ROUND(Lanes!BO1315,0))</f>
        <v/>
      </c>
      <c r="BU1315" s="145" t="str">
        <f>IF(ISBLANK(Lanes!BN1315),"",ROUND(Lanes!BP1315,0))</f>
        <v/>
      </c>
      <c r="BV1315" s="145" t="str">
        <f>IF(ISBLANK(Lanes!BQ1315),"",ROUND(Lanes!BQ1315,1))</f>
        <v/>
      </c>
      <c r="BW1315" s="145" t="str">
        <f>IF(ISBLANK(Lanes!BR1315),"",Lanes!BR1315)</f>
        <v/>
      </c>
      <c r="BX1315" s="145" t="str">
        <f>IF(ISBLANK(Lanes!BS1315),"",Lanes!BS1315)</f>
        <v/>
      </c>
      <c r="BY1315" s="145" t="str">
        <f>IF(ISBLANK(Lanes!BT1315),"",Lanes!BT1315)</f>
        <v/>
      </c>
      <c r="BZ1315" s="145" t="str">
        <f>IF(ISBLANK(Lanes!BU1315),"",Lanes!BU1315)</f>
        <v/>
      </c>
      <c r="CA1315" s="145" t="str">
        <f>IF(ISBLANK(Lanes!BV1315),"",ROUND(Lanes!BV1315,1))</f>
        <v/>
      </c>
      <c r="CB1315" s="145" t="str">
        <f>IF(ISBLANK(Lanes!BW1315),"",ROUND(Lanes!BW1315,2))</f>
        <v/>
      </c>
      <c r="CC1315" s="145" t="str">
        <f>IF(ISBLANK(Lanes!BX1315),"",ROUND(Lanes!BX1315,1))</f>
        <v/>
      </c>
      <c r="CD1315" s="145" t="str">
        <f>IF(ISBLANK(Lanes!BY1315),"",ROUND(Lanes!BY1315,2))</f>
        <v/>
      </c>
      <c r="CE1315" s="145" t="str">
        <f>IF(ISBLANK(Lanes!BZ1315),"",ROUND(Lanes!BZ1315,0))</f>
        <v/>
      </c>
      <c r="CF1315" s="145" t="str">
        <f>IF(ISBLANK(Lanes!CA1315),"",ROUND(Lanes!CA1315,0))</f>
        <v/>
      </c>
      <c r="CG1315" s="145" t="str">
        <f>IF(ISBLANK(Lanes!CB1315),"",ROUND(Lanes!CB1315,0))</f>
        <v/>
      </c>
      <c r="CH1315" s="145" t="str">
        <f>IF(ISBLANK(Lanes!CC1315),"",ROUND(Lanes!CC1315,2))</f>
        <v/>
      </c>
      <c r="CI1315" s="145" t="str">
        <f>IF(ISBLANK(Lanes!CD1315),"",ROUND(Lanes!CD1315,2))</f>
        <v/>
      </c>
      <c r="CJ1315" s="145" t="str">
        <f>IF(ISBLANK(Lanes!CE1315),"",ROUND(Lanes!CE1315,2))</f>
        <v/>
      </c>
      <c r="CK1315" s="145" t="str">
        <f>IF(ISBLANK(Lanes!CF1315),"",ROUND(Lanes!CF1315,0))</f>
        <v/>
      </c>
      <c r="CL1315" s="145" t="str">
        <f>IF(ISBLANK(Lanes!CG1315),"",ROUND(Lanes!CG1315,0))</f>
        <v/>
      </c>
      <c r="CM1315" s="145" t="str">
        <f>IF(ISBLANK(Lanes!CH1315),"",ROUND(Lanes!CH1315,0))</f>
        <v/>
      </c>
      <c r="CN1315" s="145" t="str">
        <f>IF(ISBLANK(Lanes!CI1315),"",ROUND(Lanes!CI1315,2))</f>
        <v/>
      </c>
      <c r="CO1315" s="145" t="str">
        <f>IF(ISBLANK(Lanes!CJ1315),"",ROUND(Lanes!CJ1315,2))</f>
        <v/>
      </c>
      <c r="CP1315" s="145" t="str">
        <f>IF(ISBLANK(Lanes!CK1315),"",ROUND(Lanes!CK1315,2))</f>
        <v/>
      </c>
      <c r="CQ1315" s="146" t="str">
        <f>IF(ISBLANK(Lanes!CL1315),"","delete")</f>
        <v/>
      </c>
    </row>
    <row r="1316" spans="1:95">
      <c r="A1316" s="142">
        <v>2720</v>
      </c>
      <c r="B1316" s="140" t="s">
        <v>2260</v>
      </c>
      <c r="C1316" s="141">
        <v>1</v>
      </c>
      <c r="D1316" s="140" t="s">
        <v>1152</v>
      </c>
      <c r="E1316" s="140" t="s">
        <v>1152</v>
      </c>
      <c r="F1316" s="140" t="s">
        <v>736</v>
      </c>
      <c r="G1316" s="140" t="s">
        <v>87</v>
      </c>
      <c r="H1316" s="140" t="s">
        <v>111</v>
      </c>
      <c r="I1316" s="140" t="s">
        <v>777</v>
      </c>
      <c r="J1316" s="140" t="s">
        <v>394</v>
      </c>
      <c r="K1316" s="140" t="s">
        <v>2380</v>
      </c>
      <c r="L1316" s="140" t="s">
        <v>226</v>
      </c>
      <c r="M1316" s="140" t="s">
        <v>91</v>
      </c>
      <c r="N1316" s="140" t="s">
        <v>159</v>
      </c>
      <c r="O1316" s="140" t="s">
        <v>2380</v>
      </c>
      <c r="P1316" s="140" t="s">
        <v>334</v>
      </c>
      <c r="Q1316" s="140" t="s">
        <v>2380</v>
      </c>
      <c r="R1316" s="140" t="s">
        <v>335</v>
      </c>
      <c r="S1316" s="140" t="s">
        <v>168</v>
      </c>
      <c r="T1316" s="140" t="s">
        <v>169</v>
      </c>
      <c r="U1316" s="140" t="s">
        <v>546</v>
      </c>
      <c r="V1316" s="140" t="s">
        <v>108</v>
      </c>
      <c r="W1316" s="140" t="s">
        <v>109</v>
      </c>
      <c r="X1316" s="140" t="s">
        <v>2380</v>
      </c>
      <c r="Y1316" s="140" t="s">
        <v>2380</v>
      </c>
      <c r="Z1316" s="140" t="s">
        <v>2380</v>
      </c>
      <c r="AA1316" s="140" t="s">
        <v>251</v>
      </c>
      <c r="AB1316" s="140" t="s">
        <v>2470</v>
      </c>
      <c r="AC1316" s="140" t="s">
        <v>2391</v>
      </c>
      <c r="AD1316" s="140" t="s">
        <v>101</v>
      </c>
      <c r="AE1316" s="140" t="s">
        <v>2385</v>
      </c>
      <c r="AF1316" s="140" t="s">
        <v>2385</v>
      </c>
      <c r="AG1316" s="140" t="s">
        <v>2385</v>
      </c>
      <c r="AH1316" s="140" t="s">
        <v>2385</v>
      </c>
      <c r="AI1316" s="140" t="s">
        <v>101</v>
      </c>
      <c r="AJ1316" s="140" t="s">
        <v>2402</v>
      </c>
      <c r="AK1316" s="140" t="s">
        <v>2392</v>
      </c>
      <c r="AL1316" s="140" t="s">
        <v>2380</v>
      </c>
      <c r="AM1316" s="140" t="s">
        <v>110</v>
      </c>
      <c r="AN1316" s="140" t="s">
        <v>101</v>
      </c>
      <c r="AO1316" s="140" t="s">
        <v>2402</v>
      </c>
      <c r="AP1316" s="140" t="s">
        <v>2392</v>
      </c>
      <c r="AQ1316" s="140" t="s">
        <v>2380</v>
      </c>
      <c r="AR1316" s="140" t="s">
        <v>2472</v>
      </c>
      <c r="AS1316" s="136" t="s">
        <v>2381</v>
      </c>
      <c r="AT1316" s="145" t="str">
        <f>IF(ISBLANK(Lanes!AO1316),"",ROUND(Lanes!AO1316,2))</f>
        <v/>
      </c>
      <c r="AU1316" s="145" t="str">
        <f>IF(ISBLANK(Lanes!AP1316),"",ROUND(Lanes!AP1316,2))</f>
        <v/>
      </c>
      <c r="AV1316" s="145" t="str">
        <f>IF(ISBLANK(Lanes!AQ1316),"",ROUND(Lanes!AQ1316,2))</f>
        <v/>
      </c>
      <c r="AW1316" s="145" t="str">
        <f>IF(ISBLANK(Lanes!AP1316),"",ROUND(Lanes!AR1316,2))</f>
        <v/>
      </c>
      <c r="AX1316" s="145" t="str">
        <f>IF(ISBLANK(Lanes!AS1316),"",ROUND(Lanes!AS1316,2))</f>
        <v/>
      </c>
      <c r="AY1316" s="145" t="str">
        <f>IF(ISBLANK(Lanes!AT1316),"",ROUND(Lanes!AT1316,2))</f>
        <v/>
      </c>
      <c r="AZ1316" s="145" t="str">
        <f>IF(ISBLANK(Lanes!AP1316),"",ROUND(Lanes!AU1316,2))</f>
        <v/>
      </c>
      <c r="BA1316" s="145" t="str">
        <f>IF(ISBLANK(Lanes!AP1316),"",ROUND(Lanes!AV1316,2))</f>
        <v/>
      </c>
      <c r="BB1316" s="145" t="str">
        <f>IF(ISBLANK(Lanes!AW1316),"",ROUND(Lanes!AW1316,2))</f>
        <v/>
      </c>
      <c r="BC1316" s="145" t="str">
        <f>IF(ISBLANK(Lanes!AX1316),"",ROUND(Lanes!AX1316,2))</f>
        <v/>
      </c>
      <c r="BD1316" s="145" t="str">
        <f>IF(ISBLANK(Lanes!AY1316),"",ROUND(Lanes!AY1316,2))</f>
        <v/>
      </c>
      <c r="BE1316" s="145" t="str">
        <f>IF(ISBLANK(Lanes!AX1316),"",ROUND(Lanes!AZ1316,2))</f>
        <v/>
      </c>
      <c r="BF1316" s="145" t="str">
        <f>IF(ISBLANK(Lanes!BA1316),"",ROUND(Lanes!BA1316,2))</f>
        <v/>
      </c>
      <c r="BG1316" s="145" t="str">
        <f>IF(ISBLANK(Lanes!BB1316),"",ROUND(Lanes!BB1316,2))</f>
        <v/>
      </c>
      <c r="BH1316" s="145" t="str">
        <f>IF(ISBLANK(Lanes!AX1316),"",ROUND(Lanes!BC1316,2))</f>
        <v/>
      </c>
      <c r="BI1316" s="145" t="str">
        <f>IF(ISBLANK(Lanes!AX1316),"",ROUND(Lanes!BD1316,2))</f>
        <v/>
      </c>
      <c r="BJ1316" s="145" t="str">
        <f>IF(ISBLANK(Lanes!BE1316),"",Lanes!BE1316)</f>
        <v/>
      </c>
      <c r="BK1316" s="145" t="str">
        <f>IF(ISBLANK(Lanes!BF1316),"",Lanes!BF1316)</f>
        <v/>
      </c>
      <c r="BL1316" s="145" t="str">
        <f>IF(ISBLANK(Lanes!BG1316),"",Lanes!BG1316)</f>
        <v/>
      </c>
      <c r="BM1316" s="145" t="str">
        <f>IF(ISBLANK(Lanes!BH1316),"",Lanes!BH1316)</f>
        <v/>
      </c>
      <c r="BN1316" s="145" t="str">
        <f>IF(ISBLANK(Lanes!BI1316),"",Lanes!BI1316)</f>
        <v/>
      </c>
      <c r="BO1316" s="145" t="str">
        <f>IF(ISBLANK(Lanes!BJ1316),"",Lanes!BJ1316)</f>
        <v/>
      </c>
      <c r="BP1316" s="145" t="str">
        <f>IF(ISBLANK(Lanes!BK1316),"",Lanes!BK1316)</f>
        <v/>
      </c>
      <c r="BQ1316" s="145" t="str">
        <f>IF(ISBLANK(Lanes!BL1316),"",Lanes!BL1316)</f>
        <v/>
      </c>
      <c r="BR1316" s="145" t="str">
        <f>IF(ISBLANK(Lanes!BM1316),"",ROUND(Lanes!BM1316,0))</f>
        <v/>
      </c>
      <c r="BS1316" s="145" t="str">
        <f>IF(ISBLANK(Lanes!BN1316),"",ROUND(Lanes!BN1316,0))</f>
        <v/>
      </c>
      <c r="BT1316" s="145" t="str">
        <f>IF(ISBLANK(Lanes!BO1316),"",ROUND(Lanes!BO1316,0))</f>
        <v/>
      </c>
      <c r="BU1316" s="145" t="str">
        <f>IF(ISBLANK(Lanes!BN1316),"",ROUND(Lanes!BP1316,0))</f>
        <v/>
      </c>
      <c r="BV1316" s="145" t="str">
        <f>IF(ISBLANK(Lanes!BQ1316),"",ROUND(Lanes!BQ1316,1))</f>
        <v/>
      </c>
      <c r="BW1316" s="145" t="str">
        <f>IF(ISBLANK(Lanes!BR1316),"",Lanes!BR1316)</f>
        <v/>
      </c>
      <c r="BX1316" s="145" t="str">
        <f>IF(ISBLANK(Lanes!BS1316),"",Lanes!BS1316)</f>
        <v/>
      </c>
      <c r="BY1316" s="145" t="str">
        <f>IF(ISBLANK(Lanes!BT1316),"",Lanes!BT1316)</f>
        <v/>
      </c>
      <c r="BZ1316" s="145" t="str">
        <f>IF(ISBLANK(Lanes!BU1316),"",Lanes!BU1316)</f>
        <v/>
      </c>
      <c r="CA1316" s="145" t="str">
        <f>IF(ISBLANK(Lanes!BV1316),"",ROUND(Lanes!BV1316,1))</f>
        <v/>
      </c>
      <c r="CB1316" s="145" t="str">
        <f>IF(ISBLANK(Lanes!BW1316),"",ROUND(Lanes!BW1316,2))</f>
        <v/>
      </c>
      <c r="CC1316" s="145" t="str">
        <f>IF(ISBLANK(Lanes!BX1316),"",ROUND(Lanes!BX1316,1))</f>
        <v/>
      </c>
      <c r="CD1316" s="145" t="str">
        <f>IF(ISBLANK(Lanes!BY1316),"",ROUND(Lanes!BY1316,2))</f>
        <v/>
      </c>
      <c r="CE1316" s="145" t="str">
        <f>IF(ISBLANK(Lanes!BZ1316),"",ROUND(Lanes!BZ1316,0))</f>
        <v/>
      </c>
      <c r="CF1316" s="145" t="str">
        <f>IF(ISBLANK(Lanes!CA1316),"",ROUND(Lanes!CA1316,0))</f>
        <v/>
      </c>
      <c r="CG1316" s="145" t="str">
        <f>IF(ISBLANK(Lanes!CB1316),"",ROUND(Lanes!CB1316,0))</f>
        <v/>
      </c>
      <c r="CH1316" s="145" t="str">
        <f>IF(ISBLANK(Lanes!CC1316),"",ROUND(Lanes!CC1316,2))</f>
        <v/>
      </c>
      <c r="CI1316" s="145" t="str">
        <f>IF(ISBLANK(Lanes!CD1316),"",ROUND(Lanes!CD1316,2))</f>
        <v/>
      </c>
      <c r="CJ1316" s="145" t="str">
        <f>IF(ISBLANK(Lanes!CE1316),"",ROUND(Lanes!CE1316,2))</f>
        <v/>
      </c>
      <c r="CK1316" s="145" t="str">
        <f>IF(ISBLANK(Lanes!CF1316),"",ROUND(Lanes!CF1316,0))</f>
        <v/>
      </c>
      <c r="CL1316" s="145" t="str">
        <f>IF(ISBLANK(Lanes!CG1316),"",ROUND(Lanes!CG1316,0))</f>
        <v/>
      </c>
      <c r="CM1316" s="145" t="str">
        <f>IF(ISBLANK(Lanes!CH1316),"",ROUND(Lanes!CH1316,0))</f>
        <v/>
      </c>
      <c r="CN1316" s="145" t="str">
        <f>IF(ISBLANK(Lanes!CI1316),"",ROUND(Lanes!CI1316,2))</f>
        <v/>
      </c>
      <c r="CO1316" s="145" t="str">
        <f>IF(ISBLANK(Lanes!CJ1316),"",ROUND(Lanes!CJ1316,2))</f>
        <v/>
      </c>
      <c r="CP1316" s="145" t="str">
        <f>IF(ISBLANK(Lanes!CK1316),"",ROUND(Lanes!CK1316,2))</f>
        <v/>
      </c>
      <c r="CQ1316" s="146" t="str">
        <f>IF(ISBLANK(Lanes!CL1316),"","delete")</f>
        <v/>
      </c>
    </row>
    <row r="1317" spans="1:95">
      <c r="A1317" s="142">
        <v>2721</v>
      </c>
      <c r="B1317" s="140" t="s">
        <v>2261</v>
      </c>
      <c r="C1317" s="141">
        <v>1</v>
      </c>
      <c r="D1317" s="140" t="s">
        <v>2479</v>
      </c>
      <c r="E1317" s="140" t="s">
        <v>2479</v>
      </c>
      <c r="F1317" s="140" t="s">
        <v>736</v>
      </c>
      <c r="G1317" s="140" t="s">
        <v>87</v>
      </c>
      <c r="H1317" s="140" t="s">
        <v>111</v>
      </c>
      <c r="I1317" s="140" t="s">
        <v>545</v>
      </c>
      <c r="J1317" s="140" t="s">
        <v>545</v>
      </c>
      <c r="K1317" s="140" t="s">
        <v>2380</v>
      </c>
      <c r="L1317" s="140" t="s">
        <v>226</v>
      </c>
      <c r="M1317" s="140" t="s">
        <v>91</v>
      </c>
      <c r="N1317" s="140" t="s">
        <v>159</v>
      </c>
      <c r="O1317" s="140" t="s">
        <v>2380</v>
      </c>
      <c r="P1317" s="140" t="s">
        <v>334</v>
      </c>
      <c r="Q1317" s="140" t="s">
        <v>2380</v>
      </c>
      <c r="R1317" s="140" t="s">
        <v>335</v>
      </c>
      <c r="S1317" s="140" t="s">
        <v>168</v>
      </c>
      <c r="T1317" s="140" t="s">
        <v>169</v>
      </c>
      <c r="U1317" s="140" t="s">
        <v>546</v>
      </c>
      <c r="V1317" s="140" t="s">
        <v>108</v>
      </c>
      <c r="W1317" s="140" t="s">
        <v>109</v>
      </c>
      <c r="X1317" s="140" t="s">
        <v>2380</v>
      </c>
      <c r="Y1317" s="140" t="s">
        <v>2380</v>
      </c>
      <c r="Z1317" s="140" t="s">
        <v>2380</v>
      </c>
      <c r="AA1317" s="140" t="s">
        <v>251</v>
      </c>
      <c r="AB1317" s="140" t="s">
        <v>2470</v>
      </c>
      <c r="AC1317" s="140" t="s">
        <v>2391</v>
      </c>
      <c r="AD1317" s="140" t="s">
        <v>101</v>
      </c>
      <c r="AE1317" s="140" t="s">
        <v>2385</v>
      </c>
      <c r="AF1317" s="140" t="s">
        <v>2385</v>
      </c>
      <c r="AG1317" s="140" t="s">
        <v>2385</v>
      </c>
      <c r="AH1317" s="140" t="s">
        <v>2385</v>
      </c>
      <c r="AI1317" s="140" t="s">
        <v>101</v>
      </c>
      <c r="AJ1317" s="140" t="s">
        <v>2402</v>
      </c>
      <c r="AK1317" s="140" t="s">
        <v>2392</v>
      </c>
      <c r="AL1317" s="140" t="s">
        <v>2380</v>
      </c>
      <c r="AM1317" s="140" t="s">
        <v>110</v>
      </c>
      <c r="AN1317" s="140" t="s">
        <v>101</v>
      </c>
      <c r="AO1317" s="140" t="s">
        <v>2402</v>
      </c>
      <c r="AP1317" s="140" t="s">
        <v>2392</v>
      </c>
      <c r="AQ1317" s="140" t="s">
        <v>2380</v>
      </c>
      <c r="AR1317" s="140" t="s">
        <v>2472</v>
      </c>
      <c r="AS1317" s="136" t="s">
        <v>2381</v>
      </c>
      <c r="AT1317" s="145" t="str">
        <f>IF(ISBLANK(Lanes!AO1317),"",ROUND(Lanes!AO1317,2))</f>
        <v/>
      </c>
      <c r="AU1317" s="145" t="str">
        <f>IF(ISBLANK(Lanes!AP1317),"",ROUND(Lanes!AP1317,2))</f>
        <v/>
      </c>
      <c r="AV1317" s="145" t="str">
        <f>IF(ISBLANK(Lanes!AQ1317),"",ROUND(Lanes!AQ1317,2))</f>
        <v/>
      </c>
      <c r="AW1317" s="145" t="str">
        <f>IF(ISBLANK(Lanes!AP1317),"",ROUND(Lanes!AR1317,2))</f>
        <v/>
      </c>
      <c r="AX1317" s="145" t="str">
        <f>IF(ISBLANK(Lanes!AS1317),"",ROUND(Lanes!AS1317,2))</f>
        <v/>
      </c>
      <c r="AY1317" s="145" t="str">
        <f>IF(ISBLANK(Lanes!AT1317),"",ROUND(Lanes!AT1317,2))</f>
        <v/>
      </c>
      <c r="AZ1317" s="145" t="str">
        <f>IF(ISBLANK(Lanes!AP1317),"",ROUND(Lanes!AU1317,2))</f>
        <v/>
      </c>
      <c r="BA1317" s="145" t="str">
        <f>IF(ISBLANK(Lanes!AP1317),"",ROUND(Lanes!AV1317,2))</f>
        <v/>
      </c>
      <c r="BB1317" s="145" t="str">
        <f>IF(ISBLANK(Lanes!AW1317),"",ROUND(Lanes!AW1317,2))</f>
        <v/>
      </c>
      <c r="BC1317" s="145" t="str">
        <f>IF(ISBLANK(Lanes!AX1317),"",ROUND(Lanes!AX1317,2))</f>
        <v/>
      </c>
      <c r="BD1317" s="145" t="str">
        <f>IF(ISBLANK(Lanes!AY1317),"",ROUND(Lanes!AY1317,2))</f>
        <v/>
      </c>
      <c r="BE1317" s="145" t="str">
        <f>IF(ISBLANK(Lanes!AX1317),"",ROUND(Lanes!AZ1317,2))</f>
        <v/>
      </c>
      <c r="BF1317" s="145" t="str">
        <f>IF(ISBLANK(Lanes!BA1317),"",ROUND(Lanes!BA1317,2))</f>
        <v/>
      </c>
      <c r="BG1317" s="145" t="str">
        <f>IF(ISBLANK(Lanes!BB1317),"",ROUND(Lanes!BB1317,2))</f>
        <v/>
      </c>
      <c r="BH1317" s="145" t="str">
        <f>IF(ISBLANK(Lanes!AX1317),"",ROUND(Lanes!BC1317,2))</f>
        <v/>
      </c>
      <c r="BI1317" s="145" t="str">
        <f>IF(ISBLANK(Lanes!AX1317),"",ROUND(Lanes!BD1317,2))</f>
        <v/>
      </c>
      <c r="BJ1317" s="145" t="str">
        <f>IF(ISBLANK(Lanes!BE1317),"",Lanes!BE1317)</f>
        <v/>
      </c>
      <c r="BK1317" s="145" t="str">
        <f>IF(ISBLANK(Lanes!BF1317),"",Lanes!BF1317)</f>
        <v/>
      </c>
      <c r="BL1317" s="145" t="str">
        <f>IF(ISBLANK(Lanes!BG1317),"",Lanes!BG1317)</f>
        <v/>
      </c>
      <c r="BM1317" s="145" t="str">
        <f>IF(ISBLANK(Lanes!BH1317),"",Lanes!BH1317)</f>
        <v/>
      </c>
      <c r="BN1317" s="145" t="str">
        <f>IF(ISBLANK(Lanes!BI1317),"",Lanes!BI1317)</f>
        <v/>
      </c>
      <c r="BO1317" s="145" t="str">
        <f>IF(ISBLANK(Lanes!BJ1317),"",Lanes!BJ1317)</f>
        <v/>
      </c>
      <c r="BP1317" s="145" t="str">
        <f>IF(ISBLANK(Lanes!BK1317),"",Lanes!BK1317)</f>
        <v/>
      </c>
      <c r="BQ1317" s="145" t="str">
        <f>IF(ISBLANK(Lanes!BL1317),"",Lanes!BL1317)</f>
        <v/>
      </c>
      <c r="BR1317" s="145" t="str">
        <f>IF(ISBLANK(Lanes!BM1317),"",ROUND(Lanes!BM1317,0))</f>
        <v/>
      </c>
      <c r="BS1317" s="145" t="str">
        <f>IF(ISBLANK(Lanes!BN1317),"",ROUND(Lanes!BN1317,0))</f>
        <v/>
      </c>
      <c r="BT1317" s="145" t="str">
        <f>IF(ISBLANK(Lanes!BO1317),"",ROUND(Lanes!BO1317,0))</f>
        <v/>
      </c>
      <c r="BU1317" s="145" t="str">
        <f>IF(ISBLANK(Lanes!BN1317),"",ROUND(Lanes!BP1317,0))</f>
        <v/>
      </c>
      <c r="BV1317" s="145" t="str">
        <f>IF(ISBLANK(Lanes!BQ1317),"",ROUND(Lanes!BQ1317,1))</f>
        <v/>
      </c>
      <c r="BW1317" s="145" t="str">
        <f>IF(ISBLANK(Lanes!BR1317),"",Lanes!BR1317)</f>
        <v/>
      </c>
      <c r="BX1317" s="145" t="str">
        <f>IF(ISBLANK(Lanes!BS1317),"",Lanes!BS1317)</f>
        <v/>
      </c>
      <c r="BY1317" s="145" t="str">
        <f>IF(ISBLANK(Lanes!BT1317),"",Lanes!BT1317)</f>
        <v/>
      </c>
      <c r="BZ1317" s="145" t="str">
        <f>IF(ISBLANK(Lanes!BU1317),"",Lanes!BU1317)</f>
        <v/>
      </c>
      <c r="CA1317" s="145" t="str">
        <f>IF(ISBLANK(Lanes!BV1317),"",ROUND(Lanes!BV1317,1))</f>
        <v/>
      </c>
      <c r="CB1317" s="145" t="str">
        <f>IF(ISBLANK(Lanes!BW1317),"",ROUND(Lanes!BW1317,2))</f>
        <v/>
      </c>
      <c r="CC1317" s="145" t="str">
        <f>IF(ISBLANK(Lanes!BX1317),"",ROUND(Lanes!BX1317,1))</f>
        <v/>
      </c>
      <c r="CD1317" s="145" t="str">
        <f>IF(ISBLANK(Lanes!BY1317),"",ROUND(Lanes!BY1317,2))</f>
        <v/>
      </c>
      <c r="CE1317" s="145" t="str">
        <f>IF(ISBLANK(Lanes!BZ1317),"",ROUND(Lanes!BZ1317,0))</f>
        <v/>
      </c>
      <c r="CF1317" s="145" t="str">
        <f>IF(ISBLANK(Lanes!CA1317),"",ROUND(Lanes!CA1317,0))</f>
        <v/>
      </c>
      <c r="CG1317" s="145" t="str">
        <f>IF(ISBLANK(Lanes!CB1317),"",ROUND(Lanes!CB1317,0))</f>
        <v/>
      </c>
      <c r="CH1317" s="145" t="str">
        <f>IF(ISBLANK(Lanes!CC1317),"",ROUND(Lanes!CC1317,2))</f>
        <v/>
      </c>
      <c r="CI1317" s="145" t="str">
        <f>IF(ISBLANK(Lanes!CD1317),"",ROUND(Lanes!CD1317,2))</f>
        <v/>
      </c>
      <c r="CJ1317" s="145" t="str">
        <f>IF(ISBLANK(Lanes!CE1317),"",ROUND(Lanes!CE1317,2))</f>
        <v/>
      </c>
      <c r="CK1317" s="145" t="str">
        <f>IF(ISBLANK(Lanes!CF1317),"",ROUND(Lanes!CF1317,0))</f>
        <v/>
      </c>
      <c r="CL1317" s="145" t="str">
        <f>IF(ISBLANK(Lanes!CG1317),"",ROUND(Lanes!CG1317,0))</f>
        <v/>
      </c>
      <c r="CM1317" s="145" t="str">
        <f>IF(ISBLANK(Lanes!CH1317),"",ROUND(Lanes!CH1317,0))</f>
        <v/>
      </c>
      <c r="CN1317" s="145" t="str">
        <f>IF(ISBLANK(Lanes!CI1317),"",ROUND(Lanes!CI1317,2))</f>
        <v/>
      </c>
      <c r="CO1317" s="145" t="str">
        <f>IF(ISBLANK(Lanes!CJ1317),"",ROUND(Lanes!CJ1317,2))</f>
        <v/>
      </c>
      <c r="CP1317" s="145" t="str">
        <f>IF(ISBLANK(Lanes!CK1317),"",ROUND(Lanes!CK1317,2))</f>
        <v/>
      </c>
      <c r="CQ1317" s="146" t="str">
        <f>IF(ISBLANK(Lanes!CL1317),"","delete")</f>
        <v/>
      </c>
    </row>
    <row r="1318" spans="1:95">
      <c r="A1318" s="142">
        <v>2722</v>
      </c>
      <c r="B1318" s="140" t="s">
        <v>2262</v>
      </c>
      <c r="C1318" s="141">
        <v>1</v>
      </c>
      <c r="D1318" s="140" t="s">
        <v>2478</v>
      </c>
      <c r="E1318" s="140" t="s">
        <v>2478</v>
      </c>
      <c r="F1318" s="140" t="s">
        <v>336</v>
      </c>
      <c r="G1318" s="140" t="s">
        <v>87</v>
      </c>
      <c r="H1318" s="140" t="s">
        <v>103</v>
      </c>
      <c r="I1318" s="140" t="s">
        <v>571</v>
      </c>
      <c r="J1318" s="140" t="s">
        <v>861</v>
      </c>
      <c r="K1318" s="140" t="s">
        <v>2380</v>
      </c>
      <c r="L1318" s="140" t="s">
        <v>139</v>
      </c>
      <c r="M1318" s="140" t="s">
        <v>91</v>
      </c>
      <c r="N1318" s="140" t="s">
        <v>131</v>
      </c>
      <c r="O1318" s="140" t="s">
        <v>2380</v>
      </c>
      <c r="P1318" s="140" t="s">
        <v>119</v>
      </c>
      <c r="Q1318" s="140" t="s">
        <v>2380</v>
      </c>
      <c r="R1318" s="140" t="s">
        <v>119</v>
      </c>
      <c r="S1318" s="140" t="s">
        <v>91</v>
      </c>
      <c r="T1318" s="140" t="s">
        <v>92</v>
      </c>
      <c r="U1318" s="140" t="s">
        <v>107</v>
      </c>
      <c r="V1318" s="140" t="s">
        <v>209</v>
      </c>
      <c r="W1318" s="140" t="s">
        <v>98</v>
      </c>
      <c r="X1318" s="140" t="s">
        <v>2380</v>
      </c>
      <c r="Y1318" s="140" t="s">
        <v>2380</v>
      </c>
      <c r="Z1318" s="140" t="s">
        <v>2380</v>
      </c>
      <c r="AA1318" s="140" t="s">
        <v>395</v>
      </c>
      <c r="AB1318" s="140" t="s">
        <v>2392</v>
      </c>
      <c r="AC1318" s="140" t="s">
        <v>2391</v>
      </c>
      <c r="AD1318" s="140" t="s">
        <v>101</v>
      </c>
      <c r="AE1318" s="140" t="s">
        <v>2385</v>
      </c>
      <c r="AF1318" s="140" t="s">
        <v>2385</v>
      </c>
      <c r="AG1318" s="140" t="s">
        <v>2385</v>
      </c>
      <c r="AH1318" s="140" t="s">
        <v>2385</v>
      </c>
      <c r="AI1318" s="140" t="s">
        <v>101</v>
      </c>
      <c r="AJ1318" s="140" t="s">
        <v>660</v>
      </c>
      <c r="AK1318" s="140" t="s">
        <v>660</v>
      </c>
      <c r="AL1318" s="140" t="s">
        <v>2390</v>
      </c>
      <c r="AM1318" s="140" t="s">
        <v>99</v>
      </c>
      <c r="AN1318" s="140" t="s">
        <v>660</v>
      </c>
      <c r="AO1318" s="140" t="s">
        <v>660</v>
      </c>
      <c r="AP1318" s="140" t="s">
        <v>2383</v>
      </c>
      <c r="AQ1318" s="140" t="s">
        <v>2380</v>
      </c>
      <c r="AR1318" s="140" t="s">
        <v>2431</v>
      </c>
      <c r="AS1318" s="136" t="s">
        <v>2381</v>
      </c>
      <c r="AT1318" s="145" t="str">
        <f>IF(ISBLANK(Lanes!AO1318),"",ROUND(Lanes!AO1318,2))</f>
        <v/>
      </c>
      <c r="AU1318" s="145" t="str">
        <f>IF(ISBLANK(Lanes!AP1318),"",ROUND(Lanes!AP1318,2))</f>
        <v/>
      </c>
      <c r="AV1318" s="145" t="str">
        <f>IF(ISBLANK(Lanes!AQ1318),"",ROUND(Lanes!AQ1318,2))</f>
        <v/>
      </c>
      <c r="AW1318" s="145" t="str">
        <f>IF(ISBLANK(Lanes!AP1318),"",ROUND(Lanes!AR1318,2))</f>
        <v/>
      </c>
      <c r="AX1318" s="145" t="str">
        <f>IF(ISBLANK(Lanes!AS1318),"",ROUND(Lanes!AS1318,2))</f>
        <v/>
      </c>
      <c r="AY1318" s="145" t="str">
        <f>IF(ISBLANK(Lanes!AT1318),"",ROUND(Lanes!AT1318,2))</f>
        <v/>
      </c>
      <c r="AZ1318" s="145" t="str">
        <f>IF(ISBLANK(Lanes!AP1318),"",ROUND(Lanes!AU1318,2))</f>
        <v/>
      </c>
      <c r="BA1318" s="145" t="str">
        <f>IF(ISBLANK(Lanes!AP1318),"",ROUND(Lanes!AV1318,2))</f>
        <v/>
      </c>
      <c r="BB1318" s="145" t="str">
        <f>IF(ISBLANK(Lanes!AW1318),"",ROUND(Lanes!AW1318,2))</f>
        <v/>
      </c>
      <c r="BC1318" s="145" t="str">
        <f>IF(ISBLANK(Lanes!AX1318),"",ROUND(Lanes!AX1318,2))</f>
        <v/>
      </c>
      <c r="BD1318" s="145" t="str">
        <f>IF(ISBLANK(Lanes!AY1318),"",ROUND(Lanes!AY1318,2))</f>
        <v/>
      </c>
      <c r="BE1318" s="145" t="str">
        <f>IF(ISBLANK(Lanes!AX1318),"",ROUND(Lanes!AZ1318,2))</f>
        <v/>
      </c>
      <c r="BF1318" s="145" t="str">
        <f>IF(ISBLANK(Lanes!BA1318),"",ROUND(Lanes!BA1318,2))</f>
        <v/>
      </c>
      <c r="BG1318" s="145" t="str">
        <f>IF(ISBLANK(Lanes!BB1318),"",ROUND(Lanes!BB1318,2))</f>
        <v/>
      </c>
      <c r="BH1318" s="145" t="str">
        <f>IF(ISBLANK(Lanes!AX1318),"",ROUND(Lanes!BC1318,2))</f>
        <v/>
      </c>
      <c r="BI1318" s="145" t="str">
        <f>IF(ISBLANK(Lanes!AX1318),"",ROUND(Lanes!BD1318,2))</f>
        <v/>
      </c>
      <c r="BJ1318" s="145" t="str">
        <f>IF(ISBLANK(Lanes!BE1318),"",Lanes!BE1318)</f>
        <v/>
      </c>
      <c r="BK1318" s="145" t="str">
        <f>IF(ISBLANK(Lanes!BF1318),"",Lanes!BF1318)</f>
        <v/>
      </c>
      <c r="BL1318" s="145" t="str">
        <f>IF(ISBLANK(Lanes!BG1318),"",Lanes!BG1318)</f>
        <v/>
      </c>
      <c r="BM1318" s="145" t="str">
        <f>IF(ISBLANK(Lanes!BH1318),"",Lanes!BH1318)</f>
        <v/>
      </c>
      <c r="BN1318" s="145" t="str">
        <f>IF(ISBLANK(Lanes!BI1318),"",Lanes!BI1318)</f>
        <v/>
      </c>
      <c r="BO1318" s="145" t="str">
        <f>IF(ISBLANK(Lanes!BJ1318),"",Lanes!BJ1318)</f>
        <v/>
      </c>
      <c r="BP1318" s="145" t="str">
        <f>IF(ISBLANK(Lanes!BK1318),"",Lanes!BK1318)</f>
        <v/>
      </c>
      <c r="BQ1318" s="145" t="str">
        <f>IF(ISBLANK(Lanes!BL1318),"",Lanes!BL1318)</f>
        <v/>
      </c>
      <c r="BR1318" s="145" t="str">
        <f>IF(ISBLANK(Lanes!BM1318),"",ROUND(Lanes!BM1318,0))</f>
        <v/>
      </c>
      <c r="BS1318" s="145" t="str">
        <f>IF(ISBLANK(Lanes!BN1318),"",ROUND(Lanes!BN1318,0))</f>
        <v/>
      </c>
      <c r="BT1318" s="145" t="str">
        <f>IF(ISBLANK(Lanes!BO1318),"",ROUND(Lanes!BO1318,0))</f>
        <v/>
      </c>
      <c r="BU1318" s="145" t="str">
        <f>IF(ISBLANK(Lanes!BN1318),"",ROUND(Lanes!BP1318,0))</f>
        <v/>
      </c>
      <c r="BV1318" s="145" t="str">
        <f>IF(ISBLANK(Lanes!BQ1318),"",ROUND(Lanes!BQ1318,1))</f>
        <v/>
      </c>
      <c r="BW1318" s="145" t="str">
        <f>IF(ISBLANK(Lanes!BR1318),"",Lanes!BR1318)</f>
        <v/>
      </c>
      <c r="BX1318" s="145" t="str">
        <f>IF(ISBLANK(Lanes!BS1318),"",Lanes!BS1318)</f>
        <v/>
      </c>
      <c r="BY1318" s="145" t="str">
        <f>IF(ISBLANK(Lanes!BT1318),"",Lanes!BT1318)</f>
        <v/>
      </c>
      <c r="BZ1318" s="145" t="str">
        <f>IF(ISBLANK(Lanes!BU1318),"",Lanes!BU1318)</f>
        <v/>
      </c>
      <c r="CA1318" s="145" t="str">
        <f>IF(ISBLANK(Lanes!BV1318),"",ROUND(Lanes!BV1318,1))</f>
        <v/>
      </c>
      <c r="CB1318" s="145" t="str">
        <f>IF(ISBLANK(Lanes!BW1318),"",ROUND(Lanes!BW1318,2))</f>
        <v/>
      </c>
      <c r="CC1318" s="145" t="str">
        <f>IF(ISBLANK(Lanes!BX1318),"",ROUND(Lanes!BX1318,1))</f>
        <v/>
      </c>
      <c r="CD1318" s="145" t="str">
        <f>IF(ISBLANK(Lanes!BY1318),"",ROUND(Lanes!BY1318,2))</f>
        <v/>
      </c>
      <c r="CE1318" s="145" t="str">
        <f>IF(ISBLANK(Lanes!BZ1318),"",ROUND(Lanes!BZ1318,0))</f>
        <v/>
      </c>
      <c r="CF1318" s="145" t="str">
        <f>IF(ISBLANK(Lanes!CA1318),"",ROUND(Lanes!CA1318,0))</f>
        <v/>
      </c>
      <c r="CG1318" s="145" t="str">
        <f>IF(ISBLANK(Lanes!CB1318),"",ROUND(Lanes!CB1318,0))</f>
        <v/>
      </c>
      <c r="CH1318" s="145" t="str">
        <f>IF(ISBLANK(Lanes!CC1318),"",ROUND(Lanes!CC1318,2))</f>
        <v/>
      </c>
      <c r="CI1318" s="145" t="str">
        <f>IF(ISBLANK(Lanes!CD1318),"",ROUND(Lanes!CD1318,2))</f>
        <v/>
      </c>
      <c r="CJ1318" s="145" t="str">
        <f>IF(ISBLANK(Lanes!CE1318),"",ROUND(Lanes!CE1318,2))</f>
        <v/>
      </c>
      <c r="CK1318" s="145" t="str">
        <f>IF(ISBLANK(Lanes!CF1318),"",ROUND(Lanes!CF1318,0))</f>
        <v/>
      </c>
      <c r="CL1318" s="145" t="str">
        <f>IF(ISBLANK(Lanes!CG1318),"",ROUND(Lanes!CG1318,0))</f>
        <v/>
      </c>
      <c r="CM1318" s="145" t="str">
        <f>IF(ISBLANK(Lanes!CH1318),"",ROUND(Lanes!CH1318,0))</f>
        <v/>
      </c>
      <c r="CN1318" s="145" t="str">
        <f>IF(ISBLANK(Lanes!CI1318),"",ROUND(Lanes!CI1318,2))</f>
        <v/>
      </c>
      <c r="CO1318" s="145" t="str">
        <f>IF(ISBLANK(Lanes!CJ1318),"",ROUND(Lanes!CJ1318,2))</f>
        <v/>
      </c>
      <c r="CP1318" s="145" t="str">
        <f>IF(ISBLANK(Lanes!CK1318),"",ROUND(Lanes!CK1318,2))</f>
        <v/>
      </c>
      <c r="CQ1318" s="146" t="str">
        <f>IF(ISBLANK(Lanes!CL1318),"","delete")</f>
        <v/>
      </c>
    </row>
    <row r="1319" spans="1:95">
      <c r="A1319" s="142">
        <v>2723</v>
      </c>
      <c r="B1319" s="140" t="s">
        <v>2263</v>
      </c>
      <c r="C1319" s="141">
        <v>1</v>
      </c>
      <c r="D1319" s="140" t="s">
        <v>1153</v>
      </c>
      <c r="E1319" s="140" t="s">
        <v>1153</v>
      </c>
      <c r="F1319" s="140" t="s">
        <v>736</v>
      </c>
      <c r="G1319" s="140" t="s">
        <v>2380</v>
      </c>
      <c r="H1319" s="140" t="s">
        <v>127</v>
      </c>
      <c r="I1319" s="140" t="s">
        <v>104</v>
      </c>
      <c r="J1319" s="140" t="s">
        <v>2380</v>
      </c>
      <c r="K1319" s="140" t="s">
        <v>2380</v>
      </c>
      <c r="L1319" s="140" t="s">
        <v>106</v>
      </c>
      <c r="M1319" s="140" t="s">
        <v>91</v>
      </c>
      <c r="N1319" s="140" t="s">
        <v>92</v>
      </c>
      <c r="O1319" s="140" t="s">
        <v>871</v>
      </c>
      <c r="P1319" s="140" t="s">
        <v>871</v>
      </c>
      <c r="Q1319" s="140" t="s">
        <v>2380</v>
      </c>
      <c r="R1319" s="140" t="s">
        <v>872</v>
      </c>
      <c r="S1319" s="140" t="s">
        <v>91</v>
      </c>
      <c r="T1319" s="140" t="s">
        <v>92</v>
      </c>
      <c r="U1319" s="140" t="s">
        <v>2380</v>
      </c>
      <c r="V1319" s="140" t="s">
        <v>2380</v>
      </c>
      <c r="W1319" s="140" t="s">
        <v>2380</v>
      </c>
      <c r="X1319" s="140" t="s">
        <v>2380</v>
      </c>
      <c r="Y1319" s="140" t="s">
        <v>2380</v>
      </c>
      <c r="Z1319" s="140" t="s">
        <v>2380</v>
      </c>
      <c r="AA1319" s="140" t="s">
        <v>2380</v>
      </c>
      <c r="AB1319" s="140" t="s">
        <v>2459</v>
      </c>
      <c r="AC1319" s="140" t="s">
        <v>2391</v>
      </c>
      <c r="AD1319" s="140" t="s">
        <v>101</v>
      </c>
      <c r="AE1319" s="140" t="s">
        <v>2385</v>
      </c>
      <c r="AF1319" s="140" t="s">
        <v>2385</v>
      </c>
      <c r="AG1319" s="140" t="s">
        <v>2385</v>
      </c>
      <c r="AH1319" s="140" t="s">
        <v>2385</v>
      </c>
      <c r="AI1319" s="140" t="s">
        <v>101</v>
      </c>
      <c r="AJ1319" s="140" t="s">
        <v>2392</v>
      </c>
      <c r="AK1319" s="140" t="s">
        <v>2402</v>
      </c>
      <c r="AL1319" s="140" t="s">
        <v>660</v>
      </c>
      <c r="AM1319" s="140" t="s">
        <v>2380</v>
      </c>
      <c r="AN1319" s="140" t="s">
        <v>2392</v>
      </c>
      <c r="AO1319" s="140" t="s">
        <v>2392</v>
      </c>
      <c r="AP1319" s="140" t="s">
        <v>660</v>
      </c>
      <c r="AQ1319" s="140" t="s">
        <v>2380</v>
      </c>
      <c r="AR1319" s="140" t="s">
        <v>2438</v>
      </c>
      <c r="AS1319" s="136" t="s">
        <v>2381</v>
      </c>
      <c r="AT1319" s="145" t="str">
        <f>IF(ISBLANK(Lanes!AO1319),"",ROUND(Lanes!AO1319,2))</f>
        <v/>
      </c>
      <c r="AU1319" s="145" t="str">
        <f>IF(ISBLANK(Lanes!AP1319),"",ROUND(Lanes!AP1319,2))</f>
        <v/>
      </c>
      <c r="AV1319" s="145" t="str">
        <f>IF(ISBLANK(Lanes!AQ1319),"",ROUND(Lanes!AQ1319,2))</f>
        <v/>
      </c>
      <c r="AW1319" s="145" t="str">
        <f>IF(ISBLANK(Lanes!AP1319),"",ROUND(Lanes!AR1319,2))</f>
        <v/>
      </c>
      <c r="AX1319" s="145" t="str">
        <f>IF(ISBLANK(Lanes!AS1319),"",ROUND(Lanes!AS1319,2))</f>
        <v/>
      </c>
      <c r="AY1319" s="145" t="str">
        <f>IF(ISBLANK(Lanes!AT1319),"",ROUND(Lanes!AT1319,2))</f>
        <v/>
      </c>
      <c r="AZ1319" s="145" t="str">
        <f>IF(ISBLANK(Lanes!AP1319),"",ROUND(Lanes!AU1319,2))</f>
        <v/>
      </c>
      <c r="BA1319" s="145" t="str">
        <f>IF(ISBLANK(Lanes!AP1319),"",ROUND(Lanes!AV1319,2))</f>
        <v/>
      </c>
      <c r="BB1319" s="145" t="str">
        <f>IF(ISBLANK(Lanes!AW1319),"",ROUND(Lanes!AW1319,2))</f>
        <v/>
      </c>
      <c r="BC1319" s="145" t="str">
        <f>IF(ISBLANK(Lanes!AX1319),"",ROUND(Lanes!AX1319,2))</f>
        <v/>
      </c>
      <c r="BD1319" s="145" t="str">
        <f>IF(ISBLANK(Lanes!AY1319),"",ROUND(Lanes!AY1319,2))</f>
        <v/>
      </c>
      <c r="BE1319" s="145" t="str">
        <f>IF(ISBLANK(Lanes!AX1319),"",ROUND(Lanes!AZ1319,2))</f>
        <v/>
      </c>
      <c r="BF1319" s="145" t="str">
        <f>IF(ISBLANK(Lanes!BA1319),"",ROUND(Lanes!BA1319,2))</f>
        <v/>
      </c>
      <c r="BG1319" s="145" t="str">
        <f>IF(ISBLANK(Lanes!BB1319),"",ROUND(Lanes!BB1319,2))</f>
        <v/>
      </c>
      <c r="BH1319" s="145" t="str">
        <f>IF(ISBLANK(Lanes!AX1319),"",ROUND(Lanes!BC1319,2))</f>
        <v/>
      </c>
      <c r="BI1319" s="145" t="str">
        <f>IF(ISBLANK(Lanes!AX1319),"",ROUND(Lanes!BD1319,2))</f>
        <v/>
      </c>
      <c r="BJ1319" s="145" t="str">
        <f>IF(ISBLANK(Lanes!BE1319),"",Lanes!BE1319)</f>
        <v/>
      </c>
      <c r="BK1319" s="145" t="str">
        <f>IF(ISBLANK(Lanes!BF1319),"",Lanes!BF1319)</f>
        <v/>
      </c>
      <c r="BL1319" s="145" t="str">
        <f>IF(ISBLANK(Lanes!BG1319),"",Lanes!BG1319)</f>
        <v/>
      </c>
      <c r="BM1319" s="145" t="str">
        <f>IF(ISBLANK(Lanes!BH1319),"",Lanes!BH1319)</f>
        <v/>
      </c>
      <c r="BN1319" s="145" t="str">
        <f>IF(ISBLANK(Lanes!BI1319),"",Lanes!BI1319)</f>
        <v/>
      </c>
      <c r="BO1319" s="145" t="str">
        <f>IF(ISBLANK(Lanes!BJ1319),"",Lanes!BJ1319)</f>
        <v/>
      </c>
      <c r="BP1319" s="145" t="str">
        <f>IF(ISBLANK(Lanes!BK1319),"",Lanes!BK1319)</f>
        <v/>
      </c>
      <c r="BQ1319" s="145" t="str">
        <f>IF(ISBLANK(Lanes!BL1319),"",Lanes!BL1319)</f>
        <v/>
      </c>
      <c r="BR1319" s="145" t="str">
        <f>IF(ISBLANK(Lanes!BM1319),"",ROUND(Lanes!BM1319,0))</f>
        <v/>
      </c>
      <c r="BS1319" s="145" t="str">
        <f>IF(ISBLANK(Lanes!BN1319),"",ROUND(Lanes!BN1319,0))</f>
        <v/>
      </c>
      <c r="BT1319" s="145" t="str">
        <f>IF(ISBLANK(Lanes!BO1319),"",ROUND(Lanes!BO1319,0))</f>
        <v/>
      </c>
      <c r="BU1319" s="145" t="str">
        <f>IF(ISBLANK(Lanes!BN1319),"",ROUND(Lanes!BP1319,0))</f>
        <v/>
      </c>
      <c r="BV1319" s="145" t="str">
        <f>IF(ISBLANK(Lanes!BQ1319),"",ROUND(Lanes!BQ1319,1))</f>
        <v/>
      </c>
      <c r="BW1319" s="145" t="str">
        <f>IF(ISBLANK(Lanes!BR1319),"",Lanes!BR1319)</f>
        <v/>
      </c>
      <c r="BX1319" s="145" t="str">
        <f>IF(ISBLANK(Lanes!BS1319),"",Lanes!BS1319)</f>
        <v/>
      </c>
      <c r="BY1319" s="145" t="str">
        <f>IF(ISBLANK(Lanes!BT1319),"",Lanes!BT1319)</f>
        <v/>
      </c>
      <c r="BZ1319" s="145" t="str">
        <f>IF(ISBLANK(Lanes!BU1319),"",Lanes!BU1319)</f>
        <v/>
      </c>
      <c r="CA1319" s="145" t="str">
        <f>IF(ISBLANK(Lanes!BV1319),"",ROUND(Lanes!BV1319,1))</f>
        <v/>
      </c>
      <c r="CB1319" s="145" t="str">
        <f>IF(ISBLANK(Lanes!BW1319),"",ROUND(Lanes!BW1319,2))</f>
        <v/>
      </c>
      <c r="CC1319" s="145" t="str">
        <f>IF(ISBLANK(Lanes!BX1319),"",ROUND(Lanes!BX1319,1))</f>
        <v/>
      </c>
      <c r="CD1319" s="145" t="str">
        <f>IF(ISBLANK(Lanes!BY1319),"",ROUND(Lanes!BY1319,2))</f>
        <v/>
      </c>
      <c r="CE1319" s="145" t="str">
        <f>IF(ISBLANK(Lanes!BZ1319),"",ROUND(Lanes!BZ1319,0))</f>
        <v/>
      </c>
      <c r="CF1319" s="145" t="str">
        <f>IF(ISBLANK(Lanes!CA1319),"",ROUND(Lanes!CA1319,0))</f>
        <v/>
      </c>
      <c r="CG1319" s="145" t="str">
        <f>IF(ISBLANK(Lanes!CB1319),"",ROUND(Lanes!CB1319,0))</f>
        <v/>
      </c>
      <c r="CH1319" s="145" t="str">
        <f>IF(ISBLANK(Lanes!CC1319),"",ROUND(Lanes!CC1319,2))</f>
        <v/>
      </c>
      <c r="CI1319" s="145" t="str">
        <f>IF(ISBLANK(Lanes!CD1319),"",ROUND(Lanes!CD1319,2))</f>
        <v/>
      </c>
      <c r="CJ1319" s="145" t="str">
        <f>IF(ISBLANK(Lanes!CE1319),"",ROUND(Lanes!CE1319,2))</f>
        <v/>
      </c>
      <c r="CK1319" s="145" t="str">
        <f>IF(ISBLANK(Lanes!CF1319),"",ROUND(Lanes!CF1319,0))</f>
        <v/>
      </c>
      <c r="CL1319" s="145" t="str">
        <f>IF(ISBLANK(Lanes!CG1319),"",ROUND(Lanes!CG1319,0))</f>
        <v/>
      </c>
      <c r="CM1319" s="145" t="str">
        <f>IF(ISBLANK(Lanes!CH1319),"",ROUND(Lanes!CH1319,0))</f>
        <v/>
      </c>
      <c r="CN1319" s="145" t="str">
        <f>IF(ISBLANK(Lanes!CI1319),"",ROUND(Lanes!CI1319,2))</f>
        <v/>
      </c>
      <c r="CO1319" s="145" t="str">
        <f>IF(ISBLANK(Lanes!CJ1319),"",ROUND(Lanes!CJ1319,2))</f>
        <v/>
      </c>
      <c r="CP1319" s="145" t="str">
        <f>IF(ISBLANK(Lanes!CK1319),"",ROUND(Lanes!CK1319,2))</f>
        <v/>
      </c>
      <c r="CQ1319" s="146" t="str">
        <f>IF(ISBLANK(Lanes!CL1319),"","delete")</f>
        <v/>
      </c>
    </row>
    <row r="1320" spans="1:95">
      <c r="A1320" s="142">
        <v>2724</v>
      </c>
      <c r="B1320" s="140" t="s">
        <v>2264</v>
      </c>
      <c r="C1320" s="141">
        <v>1</v>
      </c>
      <c r="D1320" s="140" t="s">
        <v>1154</v>
      </c>
      <c r="E1320" s="140" t="s">
        <v>1154</v>
      </c>
      <c r="F1320" s="140" t="s">
        <v>736</v>
      </c>
      <c r="G1320" s="140" t="s">
        <v>230</v>
      </c>
      <c r="H1320" s="140" t="s">
        <v>103</v>
      </c>
      <c r="I1320" s="140" t="s">
        <v>284</v>
      </c>
      <c r="J1320" s="140" t="s">
        <v>261</v>
      </c>
      <c r="K1320" s="140" t="s">
        <v>2380</v>
      </c>
      <c r="L1320" s="140" t="s">
        <v>286</v>
      </c>
      <c r="M1320" s="140" t="s">
        <v>168</v>
      </c>
      <c r="N1320" s="140" t="s">
        <v>169</v>
      </c>
      <c r="O1320" s="140" t="s">
        <v>2380</v>
      </c>
      <c r="P1320" s="140" t="s">
        <v>312</v>
      </c>
      <c r="Q1320" s="140" t="s">
        <v>2380</v>
      </c>
      <c r="R1320" s="140" t="s">
        <v>313</v>
      </c>
      <c r="S1320" s="140" t="s">
        <v>144</v>
      </c>
      <c r="T1320" s="140" t="s">
        <v>192</v>
      </c>
      <c r="U1320" s="140" t="s">
        <v>2380</v>
      </c>
      <c r="V1320" s="140" t="s">
        <v>2380</v>
      </c>
      <c r="W1320" s="140" t="s">
        <v>98</v>
      </c>
      <c r="X1320" s="140" t="s">
        <v>2380</v>
      </c>
      <c r="Y1320" s="140" t="s">
        <v>2380</v>
      </c>
      <c r="Z1320" s="140" t="s">
        <v>2380</v>
      </c>
      <c r="AA1320" s="140" t="s">
        <v>2380</v>
      </c>
      <c r="AB1320" s="140" t="s">
        <v>2424</v>
      </c>
      <c r="AC1320" s="140" t="s">
        <v>2391</v>
      </c>
      <c r="AD1320" s="140" t="s">
        <v>101</v>
      </c>
      <c r="AE1320" s="140" t="s">
        <v>2385</v>
      </c>
      <c r="AF1320" s="140" t="s">
        <v>2385</v>
      </c>
      <c r="AG1320" s="140" t="s">
        <v>2385</v>
      </c>
      <c r="AH1320" s="140" t="s">
        <v>2385</v>
      </c>
      <c r="AI1320" s="140" t="s">
        <v>101</v>
      </c>
      <c r="AJ1320" s="140" t="s">
        <v>2424</v>
      </c>
      <c r="AK1320" s="140" t="s">
        <v>2400</v>
      </c>
      <c r="AL1320" s="140" t="s">
        <v>660</v>
      </c>
      <c r="AM1320" s="140" t="s">
        <v>2380</v>
      </c>
      <c r="AN1320" s="140" t="s">
        <v>660</v>
      </c>
      <c r="AO1320" s="140" t="s">
        <v>660</v>
      </c>
      <c r="AP1320" s="140" t="s">
        <v>2390</v>
      </c>
      <c r="AQ1320" s="140" t="s">
        <v>2380</v>
      </c>
      <c r="AR1320" s="140" t="s">
        <v>2406</v>
      </c>
      <c r="AS1320" s="136" t="s">
        <v>2381</v>
      </c>
      <c r="AT1320" s="145" t="str">
        <f>IF(ISBLANK(Lanes!AO1320),"",ROUND(Lanes!AO1320,2))</f>
        <v/>
      </c>
      <c r="AU1320" s="145" t="str">
        <f>IF(ISBLANK(Lanes!AP1320),"",ROUND(Lanes!AP1320,2))</f>
        <v/>
      </c>
      <c r="AV1320" s="145" t="str">
        <f>IF(ISBLANK(Lanes!AQ1320),"",ROUND(Lanes!AQ1320,2))</f>
        <v/>
      </c>
      <c r="AW1320" s="145" t="str">
        <f>IF(ISBLANK(Lanes!AP1320),"",ROUND(Lanes!AR1320,2))</f>
        <v/>
      </c>
      <c r="AX1320" s="145" t="str">
        <f>IF(ISBLANK(Lanes!AS1320),"",ROUND(Lanes!AS1320,2))</f>
        <v/>
      </c>
      <c r="AY1320" s="145" t="str">
        <f>IF(ISBLANK(Lanes!AT1320),"",ROUND(Lanes!AT1320,2))</f>
        <v/>
      </c>
      <c r="AZ1320" s="145" t="str">
        <f>IF(ISBLANK(Lanes!AP1320),"",ROUND(Lanes!AU1320,2))</f>
        <v/>
      </c>
      <c r="BA1320" s="145" t="str">
        <f>IF(ISBLANK(Lanes!AP1320),"",ROUND(Lanes!AV1320,2))</f>
        <v/>
      </c>
      <c r="BB1320" s="145" t="str">
        <f>IF(ISBLANK(Lanes!AW1320),"",ROUND(Lanes!AW1320,2))</f>
        <v/>
      </c>
      <c r="BC1320" s="145" t="str">
        <f>IF(ISBLANK(Lanes!AX1320),"",ROUND(Lanes!AX1320,2))</f>
        <v/>
      </c>
      <c r="BD1320" s="145" t="str">
        <f>IF(ISBLANK(Lanes!AY1320),"",ROUND(Lanes!AY1320,2))</f>
        <v/>
      </c>
      <c r="BE1320" s="145" t="str">
        <f>IF(ISBLANK(Lanes!AX1320),"",ROUND(Lanes!AZ1320,2))</f>
        <v/>
      </c>
      <c r="BF1320" s="145" t="str">
        <f>IF(ISBLANK(Lanes!BA1320),"",ROUND(Lanes!BA1320,2))</f>
        <v/>
      </c>
      <c r="BG1320" s="145" t="str">
        <f>IF(ISBLANK(Lanes!BB1320),"",ROUND(Lanes!BB1320,2))</f>
        <v/>
      </c>
      <c r="BH1320" s="145" t="str">
        <f>IF(ISBLANK(Lanes!AX1320),"",ROUND(Lanes!BC1320,2))</f>
        <v/>
      </c>
      <c r="BI1320" s="145" t="str">
        <f>IF(ISBLANK(Lanes!AX1320),"",ROUND(Lanes!BD1320,2))</f>
        <v/>
      </c>
      <c r="BJ1320" s="145" t="str">
        <f>IF(ISBLANK(Lanes!BE1320),"",Lanes!BE1320)</f>
        <v/>
      </c>
      <c r="BK1320" s="145" t="str">
        <f>IF(ISBLANK(Lanes!BF1320),"",Lanes!BF1320)</f>
        <v/>
      </c>
      <c r="BL1320" s="145" t="str">
        <f>IF(ISBLANK(Lanes!BG1320),"",Lanes!BG1320)</f>
        <v/>
      </c>
      <c r="BM1320" s="145" t="str">
        <f>IF(ISBLANK(Lanes!BH1320),"",Lanes!BH1320)</f>
        <v/>
      </c>
      <c r="BN1320" s="145" t="str">
        <f>IF(ISBLANK(Lanes!BI1320),"",Lanes!BI1320)</f>
        <v/>
      </c>
      <c r="BO1320" s="145" t="str">
        <f>IF(ISBLANK(Lanes!BJ1320),"",Lanes!BJ1320)</f>
        <v/>
      </c>
      <c r="BP1320" s="145" t="str">
        <f>IF(ISBLANK(Lanes!BK1320),"",Lanes!BK1320)</f>
        <v/>
      </c>
      <c r="BQ1320" s="145" t="str">
        <f>IF(ISBLANK(Lanes!BL1320),"",Lanes!BL1320)</f>
        <v/>
      </c>
      <c r="BR1320" s="145" t="str">
        <f>IF(ISBLANK(Lanes!BM1320),"",ROUND(Lanes!BM1320,0))</f>
        <v/>
      </c>
      <c r="BS1320" s="145" t="str">
        <f>IF(ISBLANK(Lanes!BN1320),"",ROUND(Lanes!BN1320,0))</f>
        <v/>
      </c>
      <c r="BT1320" s="145" t="str">
        <f>IF(ISBLANK(Lanes!BO1320),"",ROUND(Lanes!BO1320,0))</f>
        <v/>
      </c>
      <c r="BU1320" s="145" t="str">
        <f>IF(ISBLANK(Lanes!BN1320),"",ROUND(Lanes!BP1320,0))</f>
        <v/>
      </c>
      <c r="BV1320" s="145" t="str">
        <f>IF(ISBLANK(Lanes!BQ1320),"",ROUND(Lanes!BQ1320,1))</f>
        <v/>
      </c>
      <c r="BW1320" s="145" t="str">
        <f>IF(ISBLANK(Lanes!BR1320),"",Lanes!BR1320)</f>
        <v/>
      </c>
      <c r="BX1320" s="145" t="str">
        <f>IF(ISBLANK(Lanes!BS1320),"",Lanes!BS1320)</f>
        <v/>
      </c>
      <c r="BY1320" s="145" t="str">
        <f>IF(ISBLANK(Lanes!BT1320),"",Lanes!BT1320)</f>
        <v/>
      </c>
      <c r="BZ1320" s="145" t="str">
        <f>IF(ISBLANK(Lanes!BU1320),"",Lanes!BU1320)</f>
        <v/>
      </c>
      <c r="CA1320" s="145" t="str">
        <f>IF(ISBLANK(Lanes!BV1320),"",ROUND(Lanes!BV1320,1))</f>
        <v/>
      </c>
      <c r="CB1320" s="145" t="str">
        <f>IF(ISBLANK(Lanes!BW1320),"",ROUND(Lanes!BW1320,2))</f>
        <v/>
      </c>
      <c r="CC1320" s="145" t="str">
        <f>IF(ISBLANK(Lanes!BX1320),"",ROUND(Lanes!BX1320,1))</f>
        <v/>
      </c>
      <c r="CD1320" s="145" t="str">
        <f>IF(ISBLANK(Lanes!BY1320),"",ROUND(Lanes!BY1320,2))</f>
        <v/>
      </c>
      <c r="CE1320" s="145" t="str">
        <f>IF(ISBLANK(Lanes!BZ1320),"",ROUND(Lanes!BZ1320,0))</f>
        <v/>
      </c>
      <c r="CF1320" s="145" t="str">
        <f>IF(ISBLANK(Lanes!CA1320),"",ROUND(Lanes!CA1320,0))</f>
        <v/>
      </c>
      <c r="CG1320" s="145" t="str">
        <f>IF(ISBLANK(Lanes!CB1320),"",ROUND(Lanes!CB1320,0))</f>
        <v/>
      </c>
      <c r="CH1320" s="145" t="str">
        <f>IF(ISBLANK(Lanes!CC1320),"",ROUND(Lanes!CC1320,2))</f>
        <v/>
      </c>
      <c r="CI1320" s="145" t="str">
        <f>IF(ISBLANK(Lanes!CD1320),"",ROUND(Lanes!CD1320,2))</f>
        <v/>
      </c>
      <c r="CJ1320" s="145" t="str">
        <f>IF(ISBLANK(Lanes!CE1320),"",ROUND(Lanes!CE1320,2))</f>
        <v/>
      </c>
      <c r="CK1320" s="145" t="str">
        <f>IF(ISBLANK(Lanes!CF1320),"",ROUND(Lanes!CF1320,0))</f>
        <v/>
      </c>
      <c r="CL1320" s="145" t="str">
        <f>IF(ISBLANK(Lanes!CG1320),"",ROUND(Lanes!CG1320,0))</f>
        <v/>
      </c>
      <c r="CM1320" s="145" t="str">
        <f>IF(ISBLANK(Lanes!CH1320),"",ROUND(Lanes!CH1320,0))</f>
        <v/>
      </c>
      <c r="CN1320" s="145" t="str">
        <f>IF(ISBLANK(Lanes!CI1320),"",ROUND(Lanes!CI1320,2))</f>
        <v/>
      </c>
      <c r="CO1320" s="145" t="str">
        <f>IF(ISBLANK(Lanes!CJ1320),"",ROUND(Lanes!CJ1320,2))</f>
        <v/>
      </c>
      <c r="CP1320" s="145" t="str">
        <f>IF(ISBLANK(Lanes!CK1320),"",ROUND(Lanes!CK1320,2))</f>
        <v/>
      </c>
      <c r="CQ1320" s="146" t="str">
        <f>IF(ISBLANK(Lanes!CL1320),"","delete")</f>
        <v/>
      </c>
    </row>
    <row r="1321" spans="1:95">
      <c r="A1321" s="142">
        <v>2725</v>
      </c>
      <c r="B1321" s="140" t="s">
        <v>2265</v>
      </c>
      <c r="C1321" s="141">
        <v>1</v>
      </c>
      <c r="D1321" s="140" t="s">
        <v>1155</v>
      </c>
      <c r="E1321" s="140" t="s">
        <v>1155</v>
      </c>
      <c r="F1321" s="140" t="s">
        <v>736</v>
      </c>
      <c r="G1321" s="140" t="s">
        <v>230</v>
      </c>
      <c r="H1321" s="140" t="s">
        <v>111</v>
      </c>
      <c r="I1321" s="140" t="s">
        <v>284</v>
      </c>
      <c r="J1321" s="140" t="s">
        <v>261</v>
      </c>
      <c r="K1321" s="140" t="s">
        <v>2380</v>
      </c>
      <c r="L1321" s="140" t="s">
        <v>286</v>
      </c>
      <c r="M1321" s="140" t="s">
        <v>168</v>
      </c>
      <c r="N1321" s="140" t="s">
        <v>169</v>
      </c>
      <c r="O1321" s="140" t="s">
        <v>2380</v>
      </c>
      <c r="P1321" s="140" t="s">
        <v>312</v>
      </c>
      <c r="Q1321" s="140" t="s">
        <v>2380</v>
      </c>
      <c r="R1321" s="140" t="s">
        <v>313</v>
      </c>
      <c r="S1321" s="140" t="s">
        <v>144</v>
      </c>
      <c r="T1321" s="140" t="s">
        <v>192</v>
      </c>
      <c r="U1321" s="140" t="s">
        <v>2380</v>
      </c>
      <c r="V1321" s="140" t="s">
        <v>2380</v>
      </c>
      <c r="W1321" s="140" t="s">
        <v>98</v>
      </c>
      <c r="X1321" s="140" t="s">
        <v>2380</v>
      </c>
      <c r="Y1321" s="140" t="s">
        <v>2380</v>
      </c>
      <c r="Z1321" s="140" t="s">
        <v>2380</v>
      </c>
      <c r="AA1321" s="140" t="s">
        <v>2380</v>
      </c>
      <c r="AB1321" s="140" t="s">
        <v>2470</v>
      </c>
      <c r="AC1321" s="140" t="s">
        <v>2391</v>
      </c>
      <c r="AD1321" s="140" t="s">
        <v>101</v>
      </c>
      <c r="AE1321" s="140" t="s">
        <v>2385</v>
      </c>
      <c r="AF1321" s="140" t="s">
        <v>2385</v>
      </c>
      <c r="AG1321" s="140" t="s">
        <v>2385</v>
      </c>
      <c r="AH1321" s="140" t="s">
        <v>2385</v>
      </c>
      <c r="AI1321" s="140" t="s">
        <v>101</v>
      </c>
      <c r="AJ1321" s="140" t="s">
        <v>2424</v>
      </c>
      <c r="AK1321" s="140" t="s">
        <v>2400</v>
      </c>
      <c r="AL1321" s="140" t="s">
        <v>660</v>
      </c>
      <c r="AM1321" s="140" t="s">
        <v>2380</v>
      </c>
      <c r="AN1321" s="140" t="s">
        <v>660</v>
      </c>
      <c r="AO1321" s="140" t="s">
        <v>660</v>
      </c>
      <c r="AP1321" s="140" t="s">
        <v>2390</v>
      </c>
      <c r="AQ1321" s="140" t="s">
        <v>2380</v>
      </c>
      <c r="AR1321" s="140" t="s">
        <v>2406</v>
      </c>
      <c r="AS1321" s="136" t="s">
        <v>2381</v>
      </c>
      <c r="AT1321" s="145" t="str">
        <f>IF(ISBLANK(Lanes!AO1321),"",ROUND(Lanes!AO1321,2))</f>
        <v/>
      </c>
      <c r="AU1321" s="145" t="str">
        <f>IF(ISBLANK(Lanes!AP1321),"",ROUND(Lanes!AP1321,2))</f>
        <v/>
      </c>
      <c r="AV1321" s="145" t="str">
        <f>IF(ISBLANK(Lanes!AQ1321),"",ROUND(Lanes!AQ1321,2))</f>
        <v/>
      </c>
      <c r="AW1321" s="145" t="str">
        <f>IF(ISBLANK(Lanes!AP1321),"",ROUND(Lanes!AR1321,2))</f>
        <v/>
      </c>
      <c r="AX1321" s="145" t="str">
        <f>IF(ISBLANK(Lanes!AS1321),"",ROUND(Lanes!AS1321,2))</f>
        <v/>
      </c>
      <c r="AY1321" s="145" t="str">
        <f>IF(ISBLANK(Lanes!AT1321),"",ROUND(Lanes!AT1321,2))</f>
        <v/>
      </c>
      <c r="AZ1321" s="145" t="str">
        <f>IF(ISBLANK(Lanes!AP1321),"",ROUND(Lanes!AU1321,2))</f>
        <v/>
      </c>
      <c r="BA1321" s="145" t="str">
        <f>IF(ISBLANK(Lanes!AP1321),"",ROUND(Lanes!AV1321,2))</f>
        <v/>
      </c>
      <c r="BB1321" s="145" t="str">
        <f>IF(ISBLANK(Lanes!AW1321),"",ROUND(Lanes!AW1321,2))</f>
        <v/>
      </c>
      <c r="BC1321" s="145" t="str">
        <f>IF(ISBLANK(Lanes!AX1321),"",ROUND(Lanes!AX1321,2))</f>
        <v/>
      </c>
      <c r="BD1321" s="145" t="str">
        <f>IF(ISBLANK(Lanes!AY1321),"",ROUND(Lanes!AY1321,2))</f>
        <v/>
      </c>
      <c r="BE1321" s="145" t="str">
        <f>IF(ISBLANK(Lanes!AX1321),"",ROUND(Lanes!AZ1321,2))</f>
        <v/>
      </c>
      <c r="BF1321" s="145" t="str">
        <f>IF(ISBLANK(Lanes!BA1321),"",ROUND(Lanes!BA1321,2))</f>
        <v/>
      </c>
      <c r="BG1321" s="145" t="str">
        <f>IF(ISBLANK(Lanes!BB1321),"",ROUND(Lanes!BB1321,2))</f>
        <v/>
      </c>
      <c r="BH1321" s="145" t="str">
        <f>IF(ISBLANK(Lanes!AX1321),"",ROUND(Lanes!BC1321,2))</f>
        <v/>
      </c>
      <c r="BI1321" s="145" t="str">
        <f>IF(ISBLANK(Lanes!AX1321),"",ROUND(Lanes!BD1321,2))</f>
        <v/>
      </c>
      <c r="BJ1321" s="145" t="str">
        <f>IF(ISBLANK(Lanes!BE1321),"",Lanes!BE1321)</f>
        <v/>
      </c>
      <c r="BK1321" s="145" t="str">
        <f>IF(ISBLANK(Lanes!BF1321),"",Lanes!BF1321)</f>
        <v/>
      </c>
      <c r="BL1321" s="145" t="str">
        <f>IF(ISBLANK(Lanes!BG1321),"",Lanes!BG1321)</f>
        <v/>
      </c>
      <c r="BM1321" s="145" t="str">
        <f>IF(ISBLANK(Lanes!BH1321),"",Lanes!BH1321)</f>
        <v/>
      </c>
      <c r="BN1321" s="145" t="str">
        <f>IF(ISBLANK(Lanes!BI1321),"",Lanes!BI1321)</f>
        <v/>
      </c>
      <c r="BO1321" s="145" t="str">
        <f>IF(ISBLANK(Lanes!BJ1321),"",Lanes!BJ1321)</f>
        <v/>
      </c>
      <c r="BP1321" s="145" t="str">
        <f>IF(ISBLANK(Lanes!BK1321),"",Lanes!BK1321)</f>
        <v/>
      </c>
      <c r="BQ1321" s="145" t="str">
        <f>IF(ISBLANK(Lanes!BL1321),"",Lanes!BL1321)</f>
        <v/>
      </c>
      <c r="BR1321" s="145" t="str">
        <f>IF(ISBLANK(Lanes!BM1321),"",ROUND(Lanes!BM1321,0))</f>
        <v/>
      </c>
      <c r="BS1321" s="145" t="str">
        <f>IF(ISBLANK(Lanes!BN1321),"",ROUND(Lanes!BN1321,0))</f>
        <v/>
      </c>
      <c r="BT1321" s="145" t="str">
        <f>IF(ISBLANK(Lanes!BO1321),"",ROUND(Lanes!BO1321,0))</f>
        <v/>
      </c>
      <c r="BU1321" s="145" t="str">
        <f>IF(ISBLANK(Lanes!BN1321),"",ROUND(Lanes!BP1321,0))</f>
        <v/>
      </c>
      <c r="BV1321" s="145" t="str">
        <f>IF(ISBLANK(Lanes!BQ1321),"",ROUND(Lanes!BQ1321,1))</f>
        <v/>
      </c>
      <c r="BW1321" s="145" t="str">
        <f>IF(ISBLANK(Lanes!BR1321),"",Lanes!BR1321)</f>
        <v/>
      </c>
      <c r="BX1321" s="145" t="str">
        <f>IF(ISBLANK(Lanes!BS1321),"",Lanes!BS1321)</f>
        <v/>
      </c>
      <c r="BY1321" s="145" t="str">
        <f>IF(ISBLANK(Lanes!BT1321),"",Lanes!BT1321)</f>
        <v/>
      </c>
      <c r="BZ1321" s="145" t="str">
        <f>IF(ISBLANK(Lanes!BU1321),"",Lanes!BU1321)</f>
        <v/>
      </c>
      <c r="CA1321" s="145" t="str">
        <f>IF(ISBLANK(Lanes!BV1321),"",ROUND(Lanes!BV1321,1))</f>
        <v/>
      </c>
      <c r="CB1321" s="145" t="str">
        <f>IF(ISBLANK(Lanes!BW1321),"",ROUND(Lanes!BW1321,2))</f>
        <v/>
      </c>
      <c r="CC1321" s="145" t="str">
        <f>IF(ISBLANK(Lanes!BX1321),"",ROUND(Lanes!BX1321,1))</f>
        <v/>
      </c>
      <c r="CD1321" s="145" t="str">
        <f>IF(ISBLANK(Lanes!BY1321),"",ROUND(Lanes!BY1321,2))</f>
        <v/>
      </c>
      <c r="CE1321" s="145" t="str">
        <f>IF(ISBLANK(Lanes!BZ1321),"",ROUND(Lanes!BZ1321,0))</f>
        <v/>
      </c>
      <c r="CF1321" s="145" t="str">
        <f>IF(ISBLANK(Lanes!CA1321),"",ROUND(Lanes!CA1321,0))</f>
        <v/>
      </c>
      <c r="CG1321" s="145" t="str">
        <f>IF(ISBLANK(Lanes!CB1321),"",ROUND(Lanes!CB1321,0))</f>
        <v/>
      </c>
      <c r="CH1321" s="145" t="str">
        <f>IF(ISBLANK(Lanes!CC1321),"",ROUND(Lanes!CC1321,2))</f>
        <v/>
      </c>
      <c r="CI1321" s="145" t="str">
        <f>IF(ISBLANK(Lanes!CD1321),"",ROUND(Lanes!CD1321,2))</f>
        <v/>
      </c>
      <c r="CJ1321" s="145" t="str">
        <f>IF(ISBLANK(Lanes!CE1321),"",ROUND(Lanes!CE1321,2))</f>
        <v/>
      </c>
      <c r="CK1321" s="145" t="str">
        <f>IF(ISBLANK(Lanes!CF1321),"",ROUND(Lanes!CF1321,0))</f>
        <v/>
      </c>
      <c r="CL1321" s="145" t="str">
        <f>IF(ISBLANK(Lanes!CG1321),"",ROUND(Lanes!CG1321,0))</f>
        <v/>
      </c>
      <c r="CM1321" s="145" t="str">
        <f>IF(ISBLANK(Lanes!CH1321),"",ROUND(Lanes!CH1321,0))</f>
        <v/>
      </c>
      <c r="CN1321" s="145" t="str">
        <f>IF(ISBLANK(Lanes!CI1321),"",ROUND(Lanes!CI1321,2))</f>
        <v/>
      </c>
      <c r="CO1321" s="145" t="str">
        <f>IF(ISBLANK(Lanes!CJ1321),"",ROUND(Lanes!CJ1321,2))</f>
        <v/>
      </c>
      <c r="CP1321" s="145" t="str">
        <f>IF(ISBLANK(Lanes!CK1321),"",ROUND(Lanes!CK1321,2))</f>
        <v/>
      </c>
      <c r="CQ1321" s="146" t="str">
        <f>IF(ISBLANK(Lanes!CL1321),"","delete")</f>
        <v/>
      </c>
    </row>
    <row r="1322" spans="1:95">
      <c r="A1322" s="142">
        <v>2726</v>
      </c>
      <c r="B1322" s="140" t="s">
        <v>2266</v>
      </c>
      <c r="C1322" s="141">
        <v>1</v>
      </c>
      <c r="D1322" s="140" t="s">
        <v>1156</v>
      </c>
      <c r="E1322" s="140" t="s">
        <v>1156</v>
      </c>
      <c r="F1322" s="140" t="s">
        <v>736</v>
      </c>
      <c r="G1322" s="140" t="s">
        <v>87</v>
      </c>
      <c r="H1322" s="140" t="s">
        <v>103</v>
      </c>
      <c r="I1322" s="140" t="s">
        <v>446</v>
      </c>
      <c r="J1322" s="140" t="s">
        <v>447</v>
      </c>
      <c r="K1322" s="140" t="s">
        <v>2380</v>
      </c>
      <c r="L1322" s="140" t="s">
        <v>214</v>
      </c>
      <c r="M1322" s="140" t="s">
        <v>144</v>
      </c>
      <c r="N1322" s="140" t="s">
        <v>215</v>
      </c>
      <c r="O1322" s="140" t="s">
        <v>2380</v>
      </c>
      <c r="P1322" s="140" t="s">
        <v>2380</v>
      </c>
      <c r="Q1322" s="140" t="s">
        <v>2380</v>
      </c>
      <c r="R1322" s="140" t="s">
        <v>143</v>
      </c>
      <c r="S1322" s="140" t="s">
        <v>144</v>
      </c>
      <c r="T1322" s="140" t="s">
        <v>145</v>
      </c>
      <c r="U1322" s="140" t="s">
        <v>107</v>
      </c>
      <c r="V1322" s="140" t="s">
        <v>209</v>
      </c>
      <c r="W1322" s="140" t="s">
        <v>98</v>
      </c>
      <c r="X1322" s="140" t="s">
        <v>2380</v>
      </c>
      <c r="Y1322" s="140" t="s">
        <v>2380</v>
      </c>
      <c r="Z1322" s="140" t="s">
        <v>2380</v>
      </c>
      <c r="AA1322" s="140" t="s">
        <v>2380</v>
      </c>
      <c r="AB1322" s="140" t="s">
        <v>2398</v>
      </c>
      <c r="AC1322" s="140" t="s">
        <v>2391</v>
      </c>
      <c r="AD1322" s="140" t="s">
        <v>101</v>
      </c>
      <c r="AE1322" s="140" t="s">
        <v>2385</v>
      </c>
      <c r="AF1322" s="140" t="s">
        <v>2385</v>
      </c>
      <c r="AG1322" s="140" t="s">
        <v>2385</v>
      </c>
      <c r="AH1322" s="140" t="s">
        <v>2385</v>
      </c>
      <c r="AI1322" s="140" t="s">
        <v>101</v>
      </c>
      <c r="AJ1322" s="140" t="s">
        <v>660</v>
      </c>
      <c r="AK1322" s="140" t="s">
        <v>660</v>
      </c>
      <c r="AL1322" s="140" t="s">
        <v>2390</v>
      </c>
      <c r="AM1322" s="140" t="s">
        <v>99</v>
      </c>
      <c r="AN1322" s="140" t="s">
        <v>660</v>
      </c>
      <c r="AO1322" s="140" t="s">
        <v>2384</v>
      </c>
      <c r="AP1322" s="140" t="s">
        <v>2434</v>
      </c>
      <c r="AQ1322" s="140" t="s">
        <v>2380</v>
      </c>
      <c r="AR1322" s="140" t="s">
        <v>2431</v>
      </c>
      <c r="AS1322" s="136" t="s">
        <v>2381</v>
      </c>
      <c r="AT1322" s="145" t="str">
        <f>IF(ISBLANK(Lanes!AO1322),"",ROUND(Lanes!AO1322,2))</f>
        <v/>
      </c>
      <c r="AU1322" s="145" t="str">
        <f>IF(ISBLANK(Lanes!AP1322),"",ROUND(Lanes!AP1322,2))</f>
        <v/>
      </c>
      <c r="AV1322" s="145" t="str">
        <f>IF(ISBLANK(Lanes!AQ1322),"",ROUND(Lanes!AQ1322,2))</f>
        <v/>
      </c>
      <c r="AW1322" s="145" t="str">
        <f>IF(ISBLANK(Lanes!AP1322),"",ROUND(Lanes!AR1322,2))</f>
        <v/>
      </c>
      <c r="AX1322" s="145" t="str">
        <f>IF(ISBLANK(Lanes!AS1322),"",ROUND(Lanes!AS1322,2))</f>
        <v/>
      </c>
      <c r="AY1322" s="145" t="str">
        <f>IF(ISBLANK(Lanes!AT1322),"",ROUND(Lanes!AT1322,2))</f>
        <v/>
      </c>
      <c r="AZ1322" s="145" t="str">
        <f>IF(ISBLANK(Lanes!AP1322),"",ROUND(Lanes!AU1322,2))</f>
        <v/>
      </c>
      <c r="BA1322" s="145" t="str">
        <f>IF(ISBLANK(Lanes!AP1322),"",ROUND(Lanes!AV1322,2))</f>
        <v/>
      </c>
      <c r="BB1322" s="145" t="str">
        <f>IF(ISBLANK(Lanes!AW1322),"",ROUND(Lanes!AW1322,2))</f>
        <v/>
      </c>
      <c r="BC1322" s="145" t="str">
        <f>IF(ISBLANK(Lanes!AX1322),"",ROUND(Lanes!AX1322,2))</f>
        <v/>
      </c>
      <c r="BD1322" s="145" t="str">
        <f>IF(ISBLANK(Lanes!AY1322),"",ROUND(Lanes!AY1322,2))</f>
        <v/>
      </c>
      <c r="BE1322" s="145" t="str">
        <f>IF(ISBLANK(Lanes!AX1322),"",ROUND(Lanes!AZ1322,2))</f>
        <v/>
      </c>
      <c r="BF1322" s="145" t="str">
        <f>IF(ISBLANK(Lanes!BA1322),"",ROUND(Lanes!BA1322,2))</f>
        <v/>
      </c>
      <c r="BG1322" s="145" t="str">
        <f>IF(ISBLANK(Lanes!BB1322),"",ROUND(Lanes!BB1322,2))</f>
        <v/>
      </c>
      <c r="BH1322" s="145" t="str">
        <f>IF(ISBLANK(Lanes!AX1322),"",ROUND(Lanes!BC1322,2))</f>
        <v/>
      </c>
      <c r="BI1322" s="145" t="str">
        <f>IF(ISBLANK(Lanes!AX1322),"",ROUND(Lanes!BD1322,2))</f>
        <v/>
      </c>
      <c r="BJ1322" s="145" t="str">
        <f>IF(ISBLANK(Lanes!BE1322),"",Lanes!BE1322)</f>
        <v/>
      </c>
      <c r="BK1322" s="145" t="str">
        <f>IF(ISBLANK(Lanes!BF1322),"",Lanes!BF1322)</f>
        <v/>
      </c>
      <c r="BL1322" s="145" t="str">
        <f>IF(ISBLANK(Lanes!BG1322),"",Lanes!BG1322)</f>
        <v/>
      </c>
      <c r="BM1322" s="145" t="str">
        <f>IF(ISBLANK(Lanes!BH1322),"",Lanes!BH1322)</f>
        <v/>
      </c>
      <c r="BN1322" s="145" t="str">
        <f>IF(ISBLANK(Lanes!BI1322),"",Lanes!BI1322)</f>
        <v/>
      </c>
      <c r="BO1322" s="145" t="str">
        <f>IF(ISBLANK(Lanes!BJ1322),"",Lanes!BJ1322)</f>
        <v/>
      </c>
      <c r="BP1322" s="145" t="str">
        <f>IF(ISBLANK(Lanes!BK1322),"",Lanes!BK1322)</f>
        <v/>
      </c>
      <c r="BQ1322" s="145" t="str">
        <f>IF(ISBLANK(Lanes!BL1322),"",Lanes!BL1322)</f>
        <v/>
      </c>
      <c r="BR1322" s="145" t="str">
        <f>IF(ISBLANK(Lanes!BM1322),"",ROUND(Lanes!BM1322,0))</f>
        <v/>
      </c>
      <c r="BS1322" s="145" t="str">
        <f>IF(ISBLANK(Lanes!BN1322),"",ROUND(Lanes!BN1322,0))</f>
        <v/>
      </c>
      <c r="BT1322" s="145" t="str">
        <f>IF(ISBLANK(Lanes!BO1322),"",ROUND(Lanes!BO1322,0))</f>
        <v/>
      </c>
      <c r="BU1322" s="145" t="str">
        <f>IF(ISBLANK(Lanes!BN1322),"",ROUND(Lanes!BP1322,0))</f>
        <v/>
      </c>
      <c r="BV1322" s="145" t="str">
        <f>IF(ISBLANK(Lanes!BQ1322),"",ROUND(Lanes!BQ1322,1))</f>
        <v/>
      </c>
      <c r="BW1322" s="145" t="str">
        <f>IF(ISBLANK(Lanes!BR1322),"",Lanes!BR1322)</f>
        <v/>
      </c>
      <c r="BX1322" s="145" t="str">
        <f>IF(ISBLANK(Lanes!BS1322),"",Lanes!BS1322)</f>
        <v/>
      </c>
      <c r="BY1322" s="145" t="str">
        <f>IF(ISBLANK(Lanes!BT1322),"",Lanes!BT1322)</f>
        <v/>
      </c>
      <c r="BZ1322" s="145" t="str">
        <f>IF(ISBLANK(Lanes!BU1322),"",Lanes!BU1322)</f>
        <v/>
      </c>
      <c r="CA1322" s="145" t="str">
        <f>IF(ISBLANK(Lanes!BV1322),"",ROUND(Lanes!BV1322,1))</f>
        <v/>
      </c>
      <c r="CB1322" s="145" t="str">
        <f>IF(ISBLANK(Lanes!BW1322),"",ROUND(Lanes!BW1322,2))</f>
        <v/>
      </c>
      <c r="CC1322" s="145" t="str">
        <f>IF(ISBLANK(Lanes!BX1322),"",ROUND(Lanes!BX1322,1))</f>
        <v/>
      </c>
      <c r="CD1322" s="145" t="str">
        <f>IF(ISBLANK(Lanes!BY1322),"",ROUND(Lanes!BY1322,2))</f>
        <v/>
      </c>
      <c r="CE1322" s="145" t="str">
        <f>IF(ISBLANK(Lanes!BZ1322),"",ROUND(Lanes!BZ1322,0))</f>
        <v/>
      </c>
      <c r="CF1322" s="145" t="str">
        <f>IF(ISBLANK(Lanes!CA1322),"",ROUND(Lanes!CA1322,0))</f>
        <v/>
      </c>
      <c r="CG1322" s="145" t="str">
        <f>IF(ISBLANK(Lanes!CB1322),"",ROUND(Lanes!CB1322,0))</f>
        <v/>
      </c>
      <c r="CH1322" s="145" t="str">
        <f>IF(ISBLANK(Lanes!CC1322),"",ROUND(Lanes!CC1322,2))</f>
        <v/>
      </c>
      <c r="CI1322" s="145" t="str">
        <f>IF(ISBLANK(Lanes!CD1322),"",ROUND(Lanes!CD1322,2))</f>
        <v/>
      </c>
      <c r="CJ1322" s="145" t="str">
        <f>IF(ISBLANK(Lanes!CE1322),"",ROUND(Lanes!CE1322,2))</f>
        <v/>
      </c>
      <c r="CK1322" s="145" t="str">
        <f>IF(ISBLANK(Lanes!CF1322),"",ROUND(Lanes!CF1322,0))</f>
        <v/>
      </c>
      <c r="CL1322" s="145" t="str">
        <f>IF(ISBLANK(Lanes!CG1322),"",ROUND(Lanes!CG1322,0))</f>
        <v/>
      </c>
      <c r="CM1322" s="145" t="str">
        <f>IF(ISBLANK(Lanes!CH1322),"",ROUND(Lanes!CH1322,0))</f>
        <v/>
      </c>
      <c r="CN1322" s="145" t="str">
        <f>IF(ISBLANK(Lanes!CI1322),"",ROUND(Lanes!CI1322,2))</f>
        <v/>
      </c>
      <c r="CO1322" s="145" t="str">
        <f>IF(ISBLANK(Lanes!CJ1322),"",ROUND(Lanes!CJ1322,2))</f>
        <v/>
      </c>
      <c r="CP1322" s="145" t="str">
        <f>IF(ISBLANK(Lanes!CK1322),"",ROUND(Lanes!CK1322,2))</f>
        <v/>
      </c>
      <c r="CQ1322" s="146" t="str">
        <f>IF(ISBLANK(Lanes!CL1322),"","delete")</f>
        <v/>
      </c>
    </row>
    <row r="1323" spans="1:95">
      <c r="A1323" s="142">
        <v>2727</v>
      </c>
      <c r="B1323" s="140" t="s">
        <v>2267</v>
      </c>
      <c r="C1323" s="141">
        <v>1</v>
      </c>
      <c r="D1323" s="140" t="s">
        <v>1157</v>
      </c>
      <c r="E1323" s="140" t="s">
        <v>1157</v>
      </c>
      <c r="F1323" s="140" t="s">
        <v>736</v>
      </c>
      <c r="G1323" s="140" t="s">
        <v>87</v>
      </c>
      <c r="H1323" s="140" t="s">
        <v>103</v>
      </c>
      <c r="I1323" s="140" t="s">
        <v>870</v>
      </c>
      <c r="J1323" s="140" t="s">
        <v>394</v>
      </c>
      <c r="K1323" s="140" t="s">
        <v>2380</v>
      </c>
      <c r="L1323" s="140" t="s">
        <v>171</v>
      </c>
      <c r="M1323" s="140" t="s">
        <v>172</v>
      </c>
      <c r="N1323" s="140" t="s">
        <v>169</v>
      </c>
      <c r="O1323" s="140" t="s">
        <v>2380</v>
      </c>
      <c r="P1323" s="140" t="s">
        <v>307</v>
      </c>
      <c r="Q1323" s="140" t="s">
        <v>2380</v>
      </c>
      <c r="R1323" s="140" t="s">
        <v>308</v>
      </c>
      <c r="S1323" s="140" t="s">
        <v>144</v>
      </c>
      <c r="T1323" s="140" t="s">
        <v>309</v>
      </c>
      <c r="U1323" s="140" t="s">
        <v>2380</v>
      </c>
      <c r="V1323" s="140" t="s">
        <v>2380</v>
      </c>
      <c r="W1323" s="140" t="s">
        <v>98</v>
      </c>
      <c r="X1323" s="140" t="s">
        <v>2380</v>
      </c>
      <c r="Y1323" s="140" t="s">
        <v>2380</v>
      </c>
      <c r="Z1323" s="140" t="s">
        <v>2380</v>
      </c>
      <c r="AA1323" s="140" t="s">
        <v>2380</v>
      </c>
      <c r="AB1323" s="140" t="s">
        <v>2398</v>
      </c>
      <c r="AC1323" s="140" t="s">
        <v>2391</v>
      </c>
      <c r="AD1323" s="140" t="s">
        <v>101</v>
      </c>
      <c r="AE1323" s="140" t="s">
        <v>2385</v>
      </c>
      <c r="AF1323" s="140" t="s">
        <v>2385</v>
      </c>
      <c r="AG1323" s="140" t="s">
        <v>2385</v>
      </c>
      <c r="AH1323" s="140" t="s">
        <v>2385</v>
      </c>
      <c r="AI1323" s="140" t="s">
        <v>101</v>
      </c>
      <c r="AJ1323" s="140" t="s">
        <v>660</v>
      </c>
      <c r="AK1323" s="140" t="s">
        <v>660</v>
      </c>
      <c r="AL1323" s="140" t="s">
        <v>2390</v>
      </c>
      <c r="AM1323" s="140" t="s">
        <v>2380</v>
      </c>
      <c r="AN1323" s="140" t="s">
        <v>660</v>
      </c>
      <c r="AO1323" s="140" t="s">
        <v>660</v>
      </c>
      <c r="AP1323" s="140" t="s">
        <v>2390</v>
      </c>
      <c r="AQ1323" s="140" t="s">
        <v>2380</v>
      </c>
      <c r="AR1323" s="140" t="s">
        <v>2394</v>
      </c>
      <c r="AS1323" s="136" t="s">
        <v>2381</v>
      </c>
      <c r="AT1323" s="145" t="str">
        <f>IF(ISBLANK(Lanes!AO1323),"",ROUND(Lanes!AO1323,2))</f>
        <v/>
      </c>
      <c r="AU1323" s="145" t="str">
        <f>IF(ISBLANK(Lanes!AP1323),"",ROUND(Lanes!AP1323,2))</f>
        <v/>
      </c>
      <c r="AV1323" s="145" t="str">
        <f>IF(ISBLANK(Lanes!AQ1323),"",ROUND(Lanes!AQ1323,2))</f>
        <v/>
      </c>
      <c r="AW1323" s="145" t="str">
        <f>IF(ISBLANK(Lanes!AP1323),"",ROUND(Lanes!AR1323,2))</f>
        <v/>
      </c>
      <c r="AX1323" s="145" t="str">
        <f>IF(ISBLANK(Lanes!AS1323),"",ROUND(Lanes!AS1323,2))</f>
        <v/>
      </c>
      <c r="AY1323" s="145" t="str">
        <f>IF(ISBLANK(Lanes!AT1323),"",ROUND(Lanes!AT1323,2))</f>
        <v/>
      </c>
      <c r="AZ1323" s="145" t="str">
        <f>IF(ISBLANK(Lanes!AP1323),"",ROUND(Lanes!AU1323,2))</f>
        <v/>
      </c>
      <c r="BA1323" s="145" t="str">
        <f>IF(ISBLANK(Lanes!AP1323),"",ROUND(Lanes!AV1323,2))</f>
        <v/>
      </c>
      <c r="BB1323" s="145" t="str">
        <f>IF(ISBLANK(Lanes!AW1323),"",ROUND(Lanes!AW1323,2))</f>
        <v/>
      </c>
      <c r="BC1323" s="145" t="str">
        <f>IF(ISBLANK(Lanes!AX1323),"",ROUND(Lanes!AX1323,2))</f>
        <v/>
      </c>
      <c r="BD1323" s="145" t="str">
        <f>IF(ISBLANK(Lanes!AY1323),"",ROUND(Lanes!AY1323,2))</f>
        <v/>
      </c>
      <c r="BE1323" s="145" t="str">
        <f>IF(ISBLANK(Lanes!AX1323),"",ROUND(Lanes!AZ1323,2))</f>
        <v/>
      </c>
      <c r="BF1323" s="145" t="str">
        <f>IF(ISBLANK(Lanes!BA1323),"",ROUND(Lanes!BA1323,2))</f>
        <v/>
      </c>
      <c r="BG1323" s="145" t="str">
        <f>IF(ISBLANK(Lanes!BB1323),"",ROUND(Lanes!BB1323,2))</f>
        <v/>
      </c>
      <c r="BH1323" s="145" t="str">
        <f>IF(ISBLANK(Lanes!AX1323),"",ROUND(Lanes!BC1323,2))</f>
        <v/>
      </c>
      <c r="BI1323" s="145" t="str">
        <f>IF(ISBLANK(Lanes!AX1323),"",ROUND(Lanes!BD1323,2))</f>
        <v/>
      </c>
      <c r="BJ1323" s="145" t="str">
        <f>IF(ISBLANK(Lanes!BE1323),"",Lanes!BE1323)</f>
        <v/>
      </c>
      <c r="BK1323" s="145" t="str">
        <f>IF(ISBLANK(Lanes!BF1323),"",Lanes!BF1323)</f>
        <v/>
      </c>
      <c r="BL1323" s="145" t="str">
        <f>IF(ISBLANK(Lanes!BG1323),"",Lanes!BG1323)</f>
        <v/>
      </c>
      <c r="BM1323" s="145" t="str">
        <f>IF(ISBLANK(Lanes!BH1323),"",Lanes!BH1323)</f>
        <v/>
      </c>
      <c r="BN1323" s="145" t="str">
        <f>IF(ISBLANK(Lanes!BI1323),"",Lanes!BI1323)</f>
        <v/>
      </c>
      <c r="BO1323" s="145" t="str">
        <f>IF(ISBLANK(Lanes!BJ1323),"",Lanes!BJ1323)</f>
        <v/>
      </c>
      <c r="BP1323" s="145" t="str">
        <f>IF(ISBLANK(Lanes!BK1323),"",Lanes!BK1323)</f>
        <v/>
      </c>
      <c r="BQ1323" s="145" t="str">
        <f>IF(ISBLANK(Lanes!BL1323),"",Lanes!BL1323)</f>
        <v/>
      </c>
      <c r="BR1323" s="145" t="str">
        <f>IF(ISBLANK(Lanes!BM1323),"",ROUND(Lanes!BM1323,0))</f>
        <v/>
      </c>
      <c r="BS1323" s="145" t="str">
        <f>IF(ISBLANK(Lanes!BN1323),"",ROUND(Lanes!BN1323,0))</f>
        <v/>
      </c>
      <c r="BT1323" s="145" t="str">
        <f>IF(ISBLANK(Lanes!BO1323),"",ROUND(Lanes!BO1323,0))</f>
        <v/>
      </c>
      <c r="BU1323" s="145" t="str">
        <f>IF(ISBLANK(Lanes!BN1323),"",ROUND(Lanes!BP1323,0))</f>
        <v/>
      </c>
      <c r="BV1323" s="145" t="str">
        <f>IF(ISBLANK(Lanes!BQ1323),"",ROUND(Lanes!BQ1323,1))</f>
        <v/>
      </c>
      <c r="BW1323" s="145" t="str">
        <f>IF(ISBLANK(Lanes!BR1323),"",Lanes!BR1323)</f>
        <v/>
      </c>
      <c r="BX1323" s="145" t="str">
        <f>IF(ISBLANK(Lanes!BS1323),"",Lanes!BS1323)</f>
        <v/>
      </c>
      <c r="BY1323" s="145" t="str">
        <f>IF(ISBLANK(Lanes!BT1323),"",Lanes!BT1323)</f>
        <v/>
      </c>
      <c r="BZ1323" s="145" t="str">
        <f>IF(ISBLANK(Lanes!BU1323),"",Lanes!BU1323)</f>
        <v/>
      </c>
      <c r="CA1323" s="145" t="str">
        <f>IF(ISBLANK(Lanes!BV1323),"",ROUND(Lanes!BV1323,1))</f>
        <v/>
      </c>
      <c r="CB1323" s="145" t="str">
        <f>IF(ISBLANK(Lanes!BW1323),"",ROUND(Lanes!BW1323,2))</f>
        <v/>
      </c>
      <c r="CC1323" s="145" t="str">
        <f>IF(ISBLANK(Lanes!BX1323),"",ROUND(Lanes!BX1323,1))</f>
        <v/>
      </c>
      <c r="CD1323" s="145" t="str">
        <f>IF(ISBLANK(Lanes!BY1323),"",ROUND(Lanes!BY1323,2))</f>
        <v/>
      </c>
      <c r="CE1323" s="145" t="str">
        <f>IF(ISBLANK(Lanes!BZ1323),"",ROUND(Lanes!BZ1323,0))</f>
        <v/>
      </c>
      <c r="CF1323" s="145" t="str">
        <f>IF(ISBLANK(Lanes!CA1323),"",ROUND(Lanes!CA1323,0))</f>
        <v/>
      </c>
      <c r="CG1323" s="145" t="str">
        <f>IF(ISBLANK(Lanes!CB1323),"",ROUND(Lanes!CB1323,0))</f>
        <v/>
      </c>
      <c r="CH1323" s="145" t="str">
        <f>IF(ISBLANK(Lanes!CC1323),"",ROUND(Lanes!CC1323,2))</f>
        <v/>
      </c>
      <c r="CI1323" s="145" t="str">
        <f>IF(ISBLANK(Lanes!CD1323),"",ROUND(Lanes!CD1323,2))</f>
        <v/>
      </c>
      <c r="CJ1323" s="145" t="str">
        <f>IF(ISBLANK(Lanes!CE1323),"",ROUND(Lanes!CE1323,2))</f>
        <v/>
      </c>
      <c r="CK1323" s="145" t="str">
        <f>IF(ISBLANK(Lanes!CF1323),"",ROUND(Lanes!CF1323,0))</f>
        <v/>
      </c>
      <c r="CL1323" s="145" t="str">
        <f>IF(ISBLANK(Lanes!CG1323),"",ROUND(Lanes!CG1323,0))</f>
        <v/>
      </c>
      <c r="CM1323" s="145" t="str">
        <f>IF(ISBLANK(Lanes!CH1323),"",ROUND(Lanes!CH1323,0))</f>
        <v/>
      </c>
      <c r="CN1323" s="145" t="str">
        <f>IF(ISBLANK(Lanes!CI1323),"",ROUND(Lanes!CI1323,2))</f>
        <v/>
      </c>
      <c r="CO1323" s="145" t="str">
        <f>IF(ISBLANK(Lanes!CJ1323),"",ROUND(Lanes!CJ1323,2))</f>
        <v/>
      </c>
      <c r="CP1323" s="145" t="str">
        <f>IF(ISBLANK(Lanes!CK1323),"",ROUND(Lanes!CK1323,2))</f>
        <v/>
      </c>
      <c r="CQ1323" s="146" t="str">
        <f>IF(ISBLANK(Lanes!CL1323),"","delete")</f>
        <v/>
      </c>
    </row>
    <row r="1324" spans="1:95">
      <c r="A1324" s="142">
        <v>2728</v>
      </c>
      <c r="B1324" s="140" t="s">
        <v>2268</v>
      </c>
      <c r="C1324" s="141">
        <v>1</v>
      </c>
      <c r="D1324" s="140" t="s">
        <v>1158</v>
      </c>
      <c r="E1324" s="140" t="s">
        <v>1158</v>
      </c>
      <c r="F1324" s="140" t="s">
        <v>736</v>
      </c>
      <c r="G1324" s="140" t="s">
        <v>87</v>
      </c>
      <c r="H1324" s="140" t="s">
        <v>111</v>
      </c>
      <c r="I1324" s="140" t="s">
        <v>870</v>
      </c>
      <c r="J1324" s="140" t="s">
        <v>394</v>
      </c>
      <c r="K1324" s="140" t="s">
        <v>2380</v>
      </c>
      <c r="L1324" s="140" t="s">
        <v>171</v>
      </c>
      <c r="M1324" s="140" t="s">
        <v>172</v>
      </c>
      <c r="N1324" s="140" t="s">
        <v>169</v>
      </c>
      <c r="O1324" s="140" t="s">
        <v>2380</v>
      </c>
      <c r="P1324" s="140" t="s">
        <v>307</v>
      </c>
      <c r="Q1324" s="140" t="s">
        <v>2380</v>
      </c>
      <c r="R1324" s="140" t="s">
        <v>308</v>
      </c>
      <c r="S1324" s="140" t="s">
        <v>144</v>
      </c>
      <c r="T1324" s="140" t="s">
        <v>309</v>
      </c>
      <c r="U1324" s="140" t="s">
        <v>2380</v>
      </c>
      <c r="V1324" s="140" t="s">
        <v>2380</v>
      </c>
      <c r="W1324" s="140" t="s">
        <v>98</v>
      </c>
      <c r="X1324" s="140" t="s">
        <v>2380</v>
      </c>
      <c r="Y1324" s="140" t="s">
        <v>2380</v>
      </c>
      <c r="Z1324" s="140" t="s">
        <v>2380</v>
      </c>
      <c r="AA1324" s="140" t="s">
        <v>2380</v>
      </c>
      <c r="AB1324" s="140" t="s">
        <v>2424</v>
      </c>
      <c r="AC1324" s="140" t="s">
        <v>2391</v>
      </c>
      <c r="AD1324" s="140" t="s">
        <v>101</v>
      </c>
      <c r="AE1324" s="140" t="s">
        <v>2385</v>
      </c>
      <c r="AF1324" s="140" t="s">
        <v>2385</v>
      </c>
      <c r="AG1324" s="140" t="s">
        <v>2385</v>
      </c>
      <c r="AH1324" s="140" t="s">
        <v>2385</v>
      </c>
      <c r="AI1324" s="140" t="s">
        <v>101</v>
      </c>
      <c r="AJ1324" s="140" t="s">
        <v>660</v>
      </c>
      <c r="AK1324" s="140" t="s">
        <v>660</v>
      </c>
      <c r="AL1324" s="140" t="s">
        <v>2390</v>
      </c>
      <c r="AM1324" s="140" t="s">
        <v>2380</v>
      </c>
      <c r="AN1324" s="140" t="s">
        <v>660</v>
      </c>
      <c r="AO1324" s="140" t="s">
        <v>660</v>
      </c>
      <c r="AP1324" s="140" t="s">
        <v>2390</v>
      </c>
      <c r="AQ1324" s="140" t="s">
        <v>2380</v>
      </c>
      <c r="AR1324" s="140" t="s">
        <v>2394</v>
      </c>
      <c r="AS1324" s="136" t="s">
        <v>2381</v>
      </c>
      <c r="AT1324" s="145" t="str">
        <f>IF(ISBLANK(Lanes!AO1324),"",ROUND(Lanes!AO1324,2))</f>
        <v/>
      </c>
      <c r="AU1324" s="145" t="str">
        <f>IF(ISBLANK(Lanes!AP1324),"",ROUND(Lanes!AP1324,2))</f>
        <v/>
      </c>
      <c r="AV1324" s="145" t="str">
        <f>IF(ISBLANK(Lanes!AQ1324),"",ROUND(Lanes!AQ1324,2))</f>
        <v/>
      </c>
      <c r="AW1324" s="145" t="str">
        <f>IF(ISBLANK(Lanes!AP1324),"",ROUND(Lanes!AR1324,2))</f>
        <v/>
      </c>
      <c r="AX1324" s="145" t="str">
        <f>IF(ISBLANK(Lanes!AS1324),"",ROUND(Lanes!AS1324,2))</f>
        <v/>
      </c>
      <c r="AY1324" s="145" t="str">
        <f>IF(ISBLANK(Lanes!AT1324),"",ROUND(Lanes!AT1324,2))</f>
        <v/>
      </c>
      <c r="AZ1324" s="145" t="str">
        <f>IF(ISBLANK(Lanes!AP1324),"",ROUND(Lanes!AU1324,2))</f>
        <v/>
      </c>
      <c r="BA1324" s="145" t="str">
        <f>IF(ISBLANK(Lanes!AP1324),"",ROUND(Lanes!AV1324,2))</f>
        <v/>
      </c>
      <c r="BB1324" s="145" t="str">
        <f>IF(ISBLANK(Lanes!AW1324),"",ROUND(Lanes!AW1324,2))</f>
        <v/>
      </c>
      <c r="BC1324" s="145" t="str">
        <f>IF(ISBLANK(Lanes!AX1324),"",ROUND(Lanes!AX1324,2))</f>
        <v/>
      </c>
      <c r="BD1324" s="145" t="str">
        <f>IF(ISBLANK(Lanes!AY1324),"",ROUND(Lanes!AY1324,2))</f>
        <v/>
      </c>
      <c r="BE1324" s="145" t="str">
        <f>IF(ISBLANK(Lanes!AX1324),"",ROUND(Lanes!AZ1324,2))</f>
        <v/>
      </c>
      <c r="BF1324" s="145" t="str">
        <f>IF(ISBLANK(Lanes!BA1324),"",ROUND(Lanes!BA1324,2))</f>
        <v/>
      </c>
      <c r="BG1324" s="145" t="str">
        <f>IF(ISBLANK(Lanes!BB1324),"",ROUND(Lanes!BB1324,2))</f>
        <v/>
      </c>
      <c r="BH1324" s="145" t="str">
        <f>IF(ISBLANK(Lanes!AX1324),"",ROUND(Lanes!BC1324,2))</f>
        <v/>
      </c>
      <c r="BI1324" s="145" t="str">
        <f>IF(ISBLANK(Lanes!AX1324),"",ROUND(Lanes!BD1324,2))</f>
        <v/>
      </c>
      <c r="BJ1324" s="145" t="str">
        <f>IF(ISBLANK(Lanes!BE1324),"",Lanes!BE1324)</f>
        <v/>
      </c>
      <c r="BK1324" s="145" t="str">
        <f>IF(ISBLANK(Lanes!BF1324),"",Lanes!BF1324)</f>
        <v/>
      </c>
      <c r="BL1324" s="145" t="str">
        <f>IF(ISBLANK(Lanes!BG1324),"",Lanes!BG1324)</f>
        <v/>
      </c>
      <c r="BM1324" s="145" t="str">
        <f>IF(ISBLANK(Lanes!BH1324),"",Lanes!BH1324)</f>
        <v/>
      </c>
      <c r="BN1324" s="145" t="str">
        <f>IF(ISBLANK(Lanes!BI1324),"",Lanes!BI1324)</f>
        <v/>
      </c>
      <c r="BO1324" s="145" t="str">
        <f>IF(ISBLANK(Lanes!BJ1324),"",Lanes!BJ1324)</f>
        <v/>
      </c>
      <c r="BP1324" s="145" t="str">
        <f>IF(ISBLANK(Lanes!BK1324),"",Lanes!BK1324)</f>
        <v/>
      </c>
      <c r="BQ1324" s="145" t="str">
        <f>IF(ISBLANK(Lanes!BL1324),"",Lanes!BL1324)</f>
        <v/>
      </c>
      <c r="BR1324" s="145" t="str">
        <f>IF(ISBLANK(Lanes!BM1324),"",ROUND(Lanes!BM1324,0))</f>
        <v/>
      </c>
      <c r="BS1324" s="145" t="str">
        <f>IF(ISBLANK(Lanes!BN1324),"",ROUND(Lanes!BN1324,0))</f>
        <v/>
      </c>
      <c r="BT1324" s="145" t="str">
        <f>IF(ISBLANK(Lanes!BO1324),"",ROUND(Lanes!BO1324,0))</f>
        <v/>
      </c>
      <c r="BU1324" s="145" t="str">
        <f>IF(ISBLANK(Lanes!BN1324),"",ROUND(Lanes!BP1324,0))</f>
        <v/>
      </c>
      <c r="BV1324" s="145" t="str">
        <f>IF(ISBLANK(Lanes!BQ1324),"",ROUND(Lanes!BQ1324,1))</f>
        <v/>
      </c>
      <c r="BW1324" s="145" t="str">
        <f>IF(ISBLANK(Lanes!BR1324),"",Lanes!BR1324)</f>
        <v/>
      </c>
      <c r="BX1324" s="145" t="str">
        <f>IF(ISBLANK(Lanes!BS1324),"",Lanes!BS1324)</f>
        <v/>
      </c>
      <c r="BY1324" s="145" t="str">
        <f>IF(ISBLANK(Lanes!BT1324),"",Lanes!BT1324)</f>
        <v/>
      </c>
      <c r="BZ1324" s="145" t="str">
        <f>IF(ISBLANK(Lanes!BU1324),"",Lanes!BU1324)</f>
        <v/>
      </c>
      <c r="CA1324" s="145" t="str">
        <f>IF(ISBLANK(Lanes!BV1324),"",ROUND(Lanes!BV1324,1))</f>
        <v/>
      </c>
      <c r="CB1324" s="145" t="str">
        <f>IF(ISBLANK(Lanes!BW1324),"",ROUND(Lanes!BW1324,2))</f>
        <v/>
      </c>
      <c r="CC1324" s="145" t="str">
        <f>IF(ISBLANK(Lanes!BX1324),"",ROUND(Lanes!BX1324,1))</f>
        <v/>
      </c>
      <c r="CD1324" s="145" t="str">
        <f>IF(ISBLANK(Lanes!BY1324),"",ROUND(Lanes!BY1324,2))</f>
        <v/>
      </c>
      <c r="CE1324" s="145" t="str">
        <f>IF(ISBLANK(Lanes!BZ1324),"",ROUND(Lanes!BZ1324,0))</f>
        <v/>
      </c>
      <c r="CF1324" s="145" t="str">
        <f>IF(ISBLANK(Lanes!CA1324),"",ROUND(Lanes!CA1324,0))</f>
        <v/>
      </c>
      <c r="CG1324" s="145" t="str">
        <f>IF(ISBLANK(Lanes!CB1324),"",ROUND(Lanes!CB1324,0))</f>
        <v/>
      </c>
      <c r="CH1324" s="145" t="str">
        <f>IF(ISBLANK(Lanes!CC1324),"",ROUND(Lanes!CC1324,2))</f>
        <v/>
      </c>
      <c r="CI1324" s="145" t="str">
        <f>IF(ISBLANK(Lanes!CD1324),"",ROUND(Lanes!CD1324,2))</f>
        <v/>
      </c>
      <c r="CJ1324" s="145" t="str">
        <f>IF(ISBLANK(Lanes!CE1324),"",ROUND(Lanes!CE1324,2))</f>
        <v/>
      </c>
      <c r="CK1324" s="145" t="str">
        <f>IF(ISBLANK(Lanes!CF1324),"",ROUND(Lanes!CF1324,0))</f>
        <v/>
      </c>
      <c r="CL1324" s="145" t="str">
        <f>IF(ISBLANK(Lanes!CG1324),"",ROUND(Lanes!CG1324,0))</f>
        <v/>
      </c>
      <c r="CM1324" s="145" t="str">
        <f>IF(ISBLANK(Lanes!CH1324),"",ROUND(Lanes!CH1324,0))</f>
        <v/>
      </c>
      <c r="CN1324" s="145" t="str">
        <f>IF(ISBLANK(Lanes!CI1324),"",ROUND(Lanes!CI1324,2))</f>
        <v/>
      </c>
      <c r="CO1324" s="145" t="str">
        <f>IF(ISBLANK(Lanes!CJ1324),"",ROUND(Lanes!CJ1324,2))</f>
        <v/>
      </c>
      <c r="CP1324" s="145" t="str">
        <f>IF(ISBLANK(Lanes!CK1324),"",ROUND(Lanes!CK1324,2))</f>
        <v/>
      </c>
      <c r="CQ1324" s="146" t="str">
        <f>IF(ISBLANK(Lanes!CL1324),"","delete")</f>
        <v/>
      </c>
    </row>
    <row r="1325" spans="1:95">
      <c r="A1325" s="142">
        <v>2729</v>
      </c>
      <c r="B1325" s="140" t="s">
        <v>2269</v>
      </c>
      <c r="C1325" s="141">
        <v>1</v>
      </c>
      <c r="D1325" s="140" t="s">
        <v>1159</v>
      </c>
      <c r="E1325" s="140" t="s">
        <v>1159</v>
      </c>
      <c r="F1325" s="140" t="s">
        <v>336</v>
      </c>
      <c r="G1325" s="140" t="s">
        <v>87</v>
      </c>
      <c r="H1325" s="140" t="s">
        <v>103</v>
      </c>
      <c r="I1325" s="140" t="s">
        <v>864</v>
      </c>
      <c r="J1325" s="140" t="s">
        <v>865</v>
      </c>
      <c r="K1325" s="140" t="s">
        <v>2380</v>
      </c>
      <c r="L1325" s="140" t="s">
        <v>139</v>
      </c>
      <c r="M1325" s="140" t="s">
        <v>91</v>
      </c>
      <c r="N1325" s="140" t="s">
        <v>131</v>
      </c>
      <c r="O1325" s="140" t="s">
        <v>2380</v>
      </c>
      <c r="P1325" s="140" t="s">
        <v>264</v>
      </c>
      <c r="Q1325" s="140" t="s">
        <v>2380</v>
      </c>
      <c r="R1325" s="140" t="s">
        <v>264</v>
      </c>
      <c r="S1325" s="140" t="s">
        <v>144</v>
      </c>
      <c r="T1325" s="140" t="s">
        <v>265</v>
      </c>
      <c r="U1325" s="140" t="s">
        <v>107</v>
      </c>
      <c r="V1325" s="140" t="s">
        <v>209</v>
      </c>
      <c r="W1325" s="140" t="s">
        <v>98</v>
      </c>
      <c r="X1325" s="140" t="s">
        <v>2380</v>
      </c>
      <c r="Y1325" s="140" t="s">
        <v>2380</v>
      </c>
      <c r="Z1325" s="140" t="s">
        <v>2380</v>
      </c>
      <c r="AA1325" s="140" t="s">
        <v>395</v>
      </c>
      <c r="AB1325" s="140" t="s">
        <v>2392</v>
      </c>
      <c r="AC1325" s="140" t="s">
        <v>2391</v>
      </c>
      <c r="AD1325" s="140" t="s">
        <v>101</v>
      </c>
      <c r="AE1325" s="140" t="s">
        <v>2385</v>
      </c>
      <c r="AF1325" s="140" t="s">
        <v>2385</v>
      </c>
      <c r="AG1325" s="140" t="s">
        <v>2385</v>
      </c>
      <c r="AH1325" s="140" t="s">
        <v>2385</v>
      </c>
      <c r="AI1325" s="140" t="s">
        <v>101</v>
      </c>
      <c r="AJ1325" s="140" t="s">
        <v>660</v>
      </c>
      <c r="AK1325" s="140" t="s">
        <v>660</v>
      </c>
      <c r="AL1325" s="140" t="s">
        <v>2390</v>
      </c>
      <c r="AM1325" s="140" t="s">
        <v>99</v>
      </c>
      <c r="AN1325" s="140" t="s">
        <v>660</v>
      </c>
      <c r="AO1325" s="140" t="s">
        <v>660</v>
      </c>
      <c r="AP1325" s="140" t="s">
        <v>2390</v>
      </c>
      <c r="AQ1325" s="140" t="s">
        <v>2380</v>
      </c>
      <c r="AR1325" s="140" t="s">
        <v>2445</v>
      </c>
      <c r="AS1325" s="136" t="s">
        <v>2381</v>
      </c>
      <c r="AT1325" s="145" t="str">
        <f>IF(ISBLANK(Lanes!AO1325),"",ROUND(Lanes!AO1325,2))</f>
        <v/>
      </c>
      <c r="AU1325" s="145" t="str">
        <f>IF(ISBLANK(Lanes!AP1325),"",ROUND(Lanes!AP1325,2))</f>
        <v/>
      </c>
      <c r="AV1325" s="145" t="str">
        <f>IF(ISBLANK(Lanes!AQ1325),"",ROUND(Lanes!AQ1325,2))</f>
        <v/>
      </c>
      <c r="AW1325" s="145" t="str">
        <f>IF(ISBLANK(Lanes!AP1325),"",ROUND(Lanes!AR1325,2))</f>
        <v/>
      </c>
      <c r="AX1325" s="145" t="str">
        <f>IF(ISBLANK(Lanes!AS1325),"",ROUND(Lanes!AS1325,2))</f>
        <v/>
      </c>
      <c r="AY1325" s="145" t="str">
        <f>IF(ISBLANK(Lanes!AT1325),"",ROUND(Lanes!AT1325,2))</f>
        <v/>
      </c>
      <c r="AZ1325" s="145" t="str">
        <f>IF(ISBLANK(Lanes!AP1325),"",ROUND(Lanes!AU1325,2))</f>
        <v/>
      </c>
      <c r="BA1325" s="145" t="str">
        <f>IF(ISBLANK(Lanes!AP1325),"",ROUND(Lanes!AV1325,2))</f>
        <v/>
      </c>
      <c r="BB1325" s="145" t="str">
        <f>IF(ISBLANK(Lanes!AW1325),"",ROUND(Lanes!AW1325,2))</f>
        <v/>
      </c>
      <c r="BC1325" s="145" t="str">
        <f>IF(ISBLANK(Lanes!AX1325),"",ROUND(Lanes!AX1325,2))</f>
        <v/>
      </c>
      <c r="BD1325" s="145" t="str">
        <f>IF(ISBLANK(Lanes!AY1325),"",ROUND(Lanes!AY1325,2))</f>
        <v/>
      </c>
      <c r="BE1325" s="145" t="str">
        <f>IF(ISBLANK(Lanes!AX1325),"",ROUND(Lanes!AZ1325,2))</f>
        <v/>
      </c>
      <c r="BF1325" s="145" t="str">
        <f>IF(ISBLANK(Lanes!BA1325),"",ROUND(Lanes!BA1325,2))</f>
        <v/>
      </c>
      <c r="BG1325" s="145" t="str">
        <f>IF(ISBLANK(Lanes!BB1325),"",ROUND(Lanes!BB1325,2))</f>
        <v/>
      </c>
      <c r="BH1325" s="145" t="str">
        <f>IF(ISBLANK(Lanes!AX1325),"",ROUND(Lanes!BC1325,2))</f>
        <v/>
      </c>
      <c r="BI1325" s="145" t="str">
        <f>IF(ISBLANK(Lanes!AX1325),"",ROUND(Lanes!BD1325,2))</f>
        <v/>
      </c>
      <c r="BJ1325" s="145" t="str">
        <f>IF(ISBLANK(Lanes!BE1325),"",Lanes!BE1325)</f>
        <v/>
      </c>
      <c r="BK1325" s="145" t="str">
        <f>IF(ISBLANK(Lanes!BF1325),"",Lanes!BF1325)</f>
        <v/>
      </c>
      <c r="BL1325" s="145" t="str">
        <f>IF(ISBLANK(Lanes!BG1325),"",Lanes!BG1325)</f>
        <v/>
      </c>
      <c r="BM1325" s="145" t="str">
        <f>IF(ISBLANK(Lanes!BH1325),"",Lanes!BH1325)</f>
        <v/>
      </c>
      <c r="BN1325" s="145" t="str">
        <f>IF(ISBLANK(Lanes!BI1325),"",Lanes!BI1325)</f>
        <v/>
      </c>
      <c r="BO1325" s="145" t="str">
        <f>IF(ISBLANK(Lanes!BJ1325),"",Lanes!BJ1325)</f>
        <v/>
      </c>
      <c r="BP1325" s="145" t="str">
        <f>IF(ISBLANK(Lanes!BK1325),"",Lanes!BK1325)</f>
        <v/>
      </c>
      <c r="BQ1325" s="145" t="str">
        <f>IF(ISBLANK(Lanes!BL1325),"",Lanes!BL1325)</f>
        <v/>
      </c>
      <c r="BR1325" s="145" t="str">
        <f>IF(ISBLANK(Lanes!BM1325),"",ROUND(Lanes!BM1325,0))</f>
        <v/>
      </c>
      <c r="BS1325" s="145" t="str">
        <f>IF(ISBLANK(Lanes!BN1325),"",ROUND(Lanes!BN1325,0))</f>
        <v/>
      </c>
      <c r="BT1325" s="145" t="str">
        <f>IF(ISBLANK(Lanes!BO1325),"",ROUND(Lanes!BO1325,0))</f>
        <v/>
      </c>
      <c r="BU1325" s="145" t="str">
        <f>IF(ISBLANK(Lanes!BN1325),"",ROUND(Lanes!BP1325,0))</f>
        <v/>
      </c>
      <c r="BV1325" s="145" t="str">
        <f>IF(ISBLANK(Lanes!BQ1325),"",ROUND(Lanes!BQ1325,1))</f>
        <v/>
      </c>
      <c r="BW1325" s="145" t="str">
        <f>IF(ISBLANK(Lanes!BR1325),"",Lanes!BR1325)</f>
        <v/>
      </c>
      <c r="BX1325" s="145" t="str">
        <f>IF(ISBLANK(Lanes!BS1325),"",Lanes!BS1325)</f>
        <v/>
      </c>
      <c r="BY1325" s="145" t="str">
        <f>IF(ISBLANK(Lanes!BT1325),"",Lanes!BT1325)</f>
        <v/>
      </c>
      <c r="BZ1325" s="145" t="str">
        <f>IF(ISBLANK(Lanes!BU1325),"",Lanes!BU1325)</f>
        <v/>
      </c>
      <c r="CA1325" s="145" t="str">
        <f>IF(ISBLANK(Lanes!BV1325),"",ROUND(Lanes!BV1325,1))</f>
        <v/>
      </c>
      <c r="CB1325" s="145" t="str">
        <f>IF(ISBLANK(Lanes!BW1325),"",ROUND(Lanes!BW1325,2))</f>
        <v/>
      </c>
      <c r="CC1325" s="145" t="str">
        <f>IF(ISBLANK(Lanes!BX1325),"",ROUND(Lanes!BX1325,1))</f>
        <v/>
      </c>
      <c r="CD1325" s="145" t="str">
        <f>IF(ISBLANK(Lanes!BY1325),"",ROUND(Lanes!BY1325,2))</f>
        <v/>
      </c>
      <c r="CE1325" s="145" t="str">
        <f>IF(ISBLANK(Lanes!BZ1325),"",ROUND(Lanes!BZ1325,0))</f>
        <v/>
      </c>
      <c r="CF1325" s="145" t="str">
        <f>IF(ISBLANK(Lanes!CA1325),"",ROUND(Lanes!CA1325,0))</f>
        <v/>
      </c>
      <c r="CG1325" s="145" t="str">
        <f>IF(ISBLANK(Lanes!CB1325),"",ROUND(Lanes!CB1325,0))</f>
        <v/>
      </c>
      <c r="CH1325" s="145" t="str">
        <f>IF(ISBLANK(Lanes!CC1325),"",ROUND(Lanes!CC1325,2))</f>
        <v/>
      </c>
      <c r="CI1325" s="145" t="str">
        <f>IF(ISBLANK(Lanes!CD1325),"",ROUND(Lanes!CD1325,2))</f>
        <v/>
      </c>
      <c r="CJ1325" s="145" t="str">
        <f>IF(ISBLANK(Lanes!CE1325),"",ROUND(Lanes!CE1325,2))</f>
        <v/>
      </c>
      <c r="CK1325" s="145" t="str">
        <f>IF(ISBLANK(Lanes!CF1325),"",ROUND(Lanes!CF1325,0))</f>
        <v/>
      </c>
      <c r="CL1325" s="145" t="str">
        <f>IF(ISBLANK(Lanes!CG1325),"",ROUND(Lanes!CG1325,0))</f>
        <v/>
      </c>
      <c r="CM1325" s="145" t="str">
        <f>IF(ISBLANK(Lanes!CH1325),"",ROUND(Lanes!CH1325,0))</f>
        <v/>
      </c>
      <c r="CN1325" s="145" t="str">
        <f>IF(ISBLANK(Lanes!CI1325),"",ROUND(Lanes!CI1325,2))</f>
        <v/>
      </c>
      <c r="CO1325" s="145" t="str">
        <f>IF(ISBLANK(Lanes!CJ1325),"",ROUND(Lanes!CJ1325,2))</f>
        <v/>
      </c>
      <c r="CP1325" s="145" t="str">
        <f>IF(ISBLANK(Lanes!CK1325),"",ROUND(Lanes!CK1325,2))</f>
        <v/>
      </c>
      <c r="CQ1325" s="146" t="str">
        <f>IF(ISBLANK(Lanes!CL1325),"","delete")</f>
        <v/>
      </c>
    </row>
    <row r="1326" spans="1:95">
      <c r="A1326" s="142">
        <v>2730</v>
      </c>
      <c r="B1326" s="140" t="s">
        <v>2270</v>
      </c>
      <c r="C1326" s="141">
        <v>1</v>
      </c>
      <c r="D1326" s="140" t="s">
        <v>1160</v>
      </c>
      <c r="E1326" s="140" t="s">
        <v>1160</v>
      </c>
      <c r="F1326" s="140" t="s">
        <v>336</v>
      </c>
      <c r="G1326" s="140" t="s">
        <v>87</v>
      </c>
      <c r="H1326" s="140" t="s">
        <v>111</v>
      </c>
      <c r="I1326" s="140" t="s">
        <v>203</v>
      </c>
      <c r="J1326" s="140" t="s">
        <v>733</v>
      </c>
      <c r="K1326" s="140" t="s">
        <v>2380</v>
      </c>
      <c r="L1326" s="140" t="s">
        <v>204</v>
      </c>
      <c r="M1326" s="140" t="s">
        <v>144</v>
      </c>
      <c r="N1326" s="140" t="s">
        <v>205</v>
      </c>
      <c r="O1326" s="140" t="s">
        <v>2380</v>
      </c>
      <c r="P1326" s="140" t="s">
        <v>436</v>
      </c>
      <c r="Q1326" s="140" t="s">
        <v>2380</v>
      </c>
      <c r="R1326" s="140" t="s">
        <v>298</v>
      </c>
      <c r="S1326" s="140" t="s">
        <v>144</v>
      </c>
      <c r="T1326" s="140" t="s">
        <v>205</v>
      </c>
      <c r="U1326" s="140" t="s">
        <v>851</v>
      </c>
      <c r="V1326" s="140" t="s">
        <v>97</v>
      </c>
      <c r="W1326" s="140" t="s">
        <v>98</v>
      </c>
      <c r="X1326" s="140" t="s">
        <v>2380</v>
      </c>
      <c r="Y1326" s="140" t="s">
        <v>2380</v>
      </c>
      <c r="Z1326" s="140" t="s">
        <v>2380</v>
      </c>
      <c r="AA1326" s="140" t="s">
        <v>2380</v>
      </c>
      <c r="AB1326" s="140" t="s">
        <v>2477</v>
      </c>
      <c r="AC1326" s="140" t="s">
        <v>2391</v>
      </c>
      <c r="AD1326" s="140" t="s">
        <v>101</v>
      </c>
      <c r="AE1326" s="140" t="s">
        <v>2385</v>
      </c>
      <c r="AF1326" s="140" t="s">
        <v>2385</v>
      </c>
      <c r="AG1326" s="140" t="s">
        <v>2385</v>
      </c>
      <c r="AH1326" s="140" t="s">
        <v>2385</v>
      </c>
      <c r="AI1326" s="140" t="s">
        <v>101</v>
      </c>
      <c r="AJ1326" s="140" t="s">
        <v>660</v>
      </c>
      <c r="AK1326" s="140" t="s">
        <v>660</v>
      </c>
      <c r="AL1326" s="140" t="s">
        <v>2390</v>
      </c>
      <c r="AM1326" s="140" t="s">
        <v>110</v>
      </c>
      <c r="AN1326" s="140" t="s">
        <v>660</v>
      </c>
      <c r="AO1326" s="140" t="s">
        <v>660</v>
      </c>
      <c r="AP1326" s="140" t="s">
        <v>2390</v>
      </c>
      <c r="AQ1326" s="140" t="s">
        <v>2380</v>
      </c>
      <c r="AR1326" s="140" t="s">
        <v>2469</v>
      </c>
      <c r="AS1326" s="136" t="s">
        <v>2381</v>
      </c>
      <c r="AT1326" s="145" t="str">
        <f>IF(ISBLANK(Lanes!AO1326),"",ROUND(Lanes!AO1326,2))</f>
        <v/>
      </c>
      <c r="AU1326" s="145" t="str">
        <f>IF(ISBLANK(Lanes!AP1326),"",ROUND(Lanes!AP1326,2))</f>
        <v/>
      </c>
      <c r="AV1326" s="145" t="str">
        <f>IF(ISBLANK(Lanes!AQ1326),"",ROUND(Lanes!AQ1326,2))</f>
        <v/>
      </c>
      <c r="AW1326" s="145" t="str">
        <f>IF(ISBLANK(Lanes!AP1326),"",ROUND(Lanes!AR1326,2))</f>
        <v/>
      </c>
      <c r="AX1326" s="145" t="str">
        <f>IF(ISBLANK(Lanes!AS1326),"",ROUND(Lanes!AS1326,2))</f>
        <v/>
      </c>
      <c r="AY1326" s="145" t="str">
        <f>IF(ISBLANK(Lanes!AT1326),"",ROUND(Lanes!AT1326,2))</f>
        <v/>
      </c>
      <c r="AZ1326" s="145" t="str">
        <f>IF(ISBLANK(Lanes!AP1326),"",ROUND(Lanes!AU1326,2))</f>
        <v/>
      </c>
      <c r="BA1326" s="145" t="str">
        <f>IF(ISBLANK(Lanes!AP1326),"",ROUND(Lanes!AV1326,2))</f>
        <v/>
      </c>
      <c r="BB1326" s="145" t="str">
        <f>IF(ISBLANK(Lanes!AW1326),"",ROUND(Lanes!AW1326,2))</f>
        <v/>
      </c>
      <c r="BC1326" s="145" t="str">
        <f>IF(ISBLANK(Lanes!AX1326),"",ROUND(Lanes!AX1326,2))</f>
        <v/>
      </c>
      <c r="BD1326" s="145" t="str">
        <f>IF(ISBLANK(Lanes!AY1326),"",ROUND(Lanes!AY1326,2))</f>
        <v/>
      </c>
      <c r="BE1326" s="145" t="str">
        <f>IF(ISBLANK(Lanes!AX1326),"",ROUND(Lanes!AZ1326,2))</f>
        <v/>
      </c>
      <c r="BF1326" s="145" t="str">
        <f>IF(ISBLANK(Lanes!BA1326),"",ROUND(Lanes!BA1326,2))</f>
        <v/>
      </c>
      <c r="BG1326" s="145" t="str">
        <f>IF(ISBLANK(Lanes!BB1326),"",ROUND(Lanes!BB1326,2))</f>
        <v/>
      </c>
      <c r="BH1326" s="145" t="str">
        <f>IF(ISBLANK(Lanes!AX1326),"",ROUND(Lanes!BC1326,2))</f>
        <v/>
      </c>
      <c r="BI1326" s="145" t="str">
        <f>IF(ISBLANK(Lanes!AX1326),"",ROUND(Lanes!BD1326,2))</f>
        <v/>
      </c>
      <c r="BJ1326" s="145" t="str">
        <f>IF(ISBLANK(Lanes!BE1326),"",Lanes!BE1326)</f>
        <v/>
      </c>
      <c r="BK1326" s="145" t="str">
        <f>IF(ISBLANK(Lanes!BF1326),"",Lanes!BF1326)</f>
        <v/>
      </c>
      <c r="BL1326" s="145" t="str">
        <f>IF(ISBLANK(Lanes!BG1326),"",Lanes!BG1326)</f>
        <v/>
      </c>
      <c r="BM1326" s="145" t="str">
        <f>IF(ISBLANK(Lanes!BH1326),"",Lanes!BH1326)</f>
        <v/>
      </c>
      <c r="BN1326" s="145" t="str">
        <f>IF(ISBLANK(Lanes!BI1326),"",Lanes!BI1326)</f>
        <v/>
      </c>
      <c r="BO1326" s="145" t="str">
        <f>IF(ISBLANK(Lanes!BJ1326),"",Lanes!BJ1326)</f>
        <v/>
      </c>
      <c r="BP1326" s="145" t="str">
        <f>IF(ISBLANK(Lanes!BK1326),"",Lanes!BK1326)</f>
        <v/>
      </c>
      <c r="BQ1326" s="145" t="str">
        <f>IF(ISBLANK(Lanes!BL1326),"",Lanes!BL1326)</f>
        <v/>
      </c>
      <c r="BR1326" s="145" t="str">
        <f>IF(ISBLANK(Lanes!BM1326),"",ROUND(Lanes!BM1326,0))</f>
        <v/>
      </c>
      <c r="BS1326" s="145" t="str">
        <f>IF(ISBLANK(Lanes!BN1326),"",ROUND(Lanes!BN1326,0))</f>
        <v/>
      </c>
      <c r="BT1326" s="145" t="str">
        <f>IF(ISBLANK(Lanes!BO1326),"",ROUND(Lanes!BO1326,0))</f>
        <v/>
      </c>
      <c r="BU1326" s="145" t="str">
        <f>IF(ISBLANK(Lanes!BN1326),"",ROUND(Lanes!BP1326,0))</f>
        <v/>
      </c>
      <c r="BV1326" s="145" t="str">
        <f>IF(ISBLANK(Lanes!BQ1326),"",ROUND(Lanes!BQ1326,1))</f>
        <v/>
      </c>
      <c r="BW1326" s="145" t="str">
        <f>IF(ISBLANK(Lanes!BR1326),"",Lanes!BR1326)</f>
        <v/>
      </c>
      <c r="BX1326" s="145" t="str">
        <f>IF(ISBLANK(Lanes!BS1326),"",Lanes!BS1326)</f>
        <v/>
      </c>
      <c r="BY1326" s="145" t="str">
        <f>IF(ISBLANK(Lanes!BT1326),"",Lanes!BT1326)</f>
        <v/>
      </c>
      <c r="BZ1326" s="145" t="str">
        <f>IF(ISBLANK(Lanes!BU1326),"",Lanes!BU1326)</f>
        <v/>
      </c>
      <c r="CA1326" s="145" t="str">
        <f>IF(ISBLANK(Lanes!BV1326),"",ROUND(Lanes!BV1326,1))</f>
        <v/>
      </c>
      <c r="CB1326" s="145" t="str">
        <f>IF(ISBLANK(Lanes!BW1326),"",ROUND(Lanes!BW1326,2))</f>
        <v/>
      </c>
      <c r="CC1326" s="145" t="str">
        <f>IF(ISBLANK(Lanes!BX1326),"",ROUND(Lanes!BX1326,1))</f>
        <v/>
      </c>
      <c r="CD1326" s="145" t="str">
        <f>IF(ISBLANK(Lanes!BY1326),"",ROUND(Lanes!BY1326,2))</f>
        <v/>
      </c>
      <c r="CE1326" s="145" t="str">
        <f>IF(ISBLANK(Lanes!BZ1326),"",ROUND(Lanes!BZ1326,0))</f>
        <v/>
      </c>
      <c r="CF1326" s="145" t="str">
        <f>IF(ISBLANK(Lanes!CA1326),"",ROUND(Lanes!CA1326,0))</f>
        <v/>
      </c>
      <c r="CG1326" s="145" t="str">
        <f>IF(ISBLANK(Lanes!CB1326),"",ROUND(Lanes!CB1326,0))</f>
        <v/>
      </c>
      <c r="CH1326" s="145" t="str">
        <f>IF(ISBLANK(Lanes!CC1326),"",ROUND(Lanes!CC1326,2))</f>
        <v/>
      </c>
      <c r="CI1326" s="145" t="str">
        <f>IF(ISBLANK(Lanes!CD1326),"",ROUND(Lanes!CD1326,2))</f>
        <v/>
      </c>
      <c r="CJ1326" s="145" t="str">
        <f>IF(ISBLANK(Lanes!CE1326),"",ROUND(Lanes!CE1326,2))</f>
        <v/>
      </c>
      <c r="CK1326" s="145" t="str">
        <f>IF(ISBLANK(Lanes!CF1326),"",ROUND(Lanes!CF1326,0))</f>
        <v/>
      </c>
      <c r="CL1326" s="145" t="str">
        <f>IF(ISBLANK(Lanes!CG1326),"",ROUND(Lanes!CG1326,0))</f>
        <v/>
      </c>
      <c r="CM1326" s="145" t="str">
        <f>IF(ISBLANK(Lanes!CH1326),"",ROUND(Lanes!CH1326,0))</f>
        <v/>
      </c>
      <c r="CN1326" s="145" t="str">
        <f>IF(ISBLANK(Lanes!CI1326),"",ROUND(Lanes!CI1326,2))</f>
        <v/>
      </c>
      <c r="CO1326" s="145" t="str">
        <f>IF(ISBLANK(Lanes!CJ1326),"",ROUND(Lanes!CJ1326,2))</f>
        <v/>
      </c>
      <c r="CP1326" s="145" t="str">
        <f>IF(ISBLANK(Lanes!CK1326),"",ROUND(Lanes!CK1326,2))</f>
        <v/>
      </c>
      <c r="CQ1326" s="146" t="str">
        <f>IF(ISBLANK(Lanes!CL1326),"","delete")</f>
        <v/>
      </c>
    </row>
    <row r="1327" spans="1:95">
      <c r="A1327" s="142">
        <v>2731</v>
      </c>
      <c r="B1327" s="140" t="s">
        <v>2271</v>
      </c>
      <c r="C1327" s="141">
        <v>1</v>
      </c>
      <c r="D1327" s="140" t="s">
        <v>1161</v>
      </c>
      <c r="E1327" s="140" t="s">
        <v>1161</v>
      </c>
      <c r="F1327" s="140" t="s">
        <v>736</v>
      </c>
      <c r="G1327" s="140" t="s">
        <v>87</v>
      </c>
      <c r="H1327" s="140" t="s">
        <v>111</v>
      </c>
      <c r="I1327" s="140" t="s">
        <v>446</v>
      </c>
      <c r="J1327" s="140" t="s">
        <v>447</v>
      </c>
      <c r="K1327" s="140" t="s">
        <v>2380</v>
      </c>
      <c r="L1327" s="140" t="s">
        <v>214</v>
      </c>
      <c r="M1327" s="140" t="s">
        <v>144</v>
      </c>
      <c r="N1327" s="140" t="s">
        <v>215</v>
      </c>
      <c r="O1327" s="140" t="s">
        <v>2380</v>
      </c>
      <c r="P1327" s="140" t="s">
        <v>218</v>
      </c>
      <c r="Q1327" s="140" t="s">
        <v>2380</v>
      </c>
      <c r="R1327" s="140" t="s">
        <v>431</v>
      </c>
      <c r="S1327" s="140" t="s">
        <v>168</v>
      </c>
      <c r="T1327" s="140" t="s">
        <v>215</v>
      </c>
      <c r="U1327" s="140" t="s">
        <v>107</v>
      </c>
      <c r="V1327" s="140" t="s">
        <v>209</v>
      </c>
      <c r="W1327" s="140" t="s">
        <v>98</v>
      </c>
      <c r="X1327" s="140" t="s">
        <v>2380</v>
      </c>
      <c r="Y1327" s="140" t="s">
        <v>2380</v>
      </c>
      <c r="Z1327" s="140" t="s">
        <v>2380</v>
      </c>
      <c r="AA1327" s="140" t="s">
        <v>2380</v>
      </c>
      <c r="AB1327" s="140" t="s">
        <v>2476</v>
      </c>
      <c r="AC1327" s="140" t="s">
        <v>2391</v>
      </c>
      <c r="AD1327" s="140" t="s">
        <v>101</v>
      </c>
      <c r="AE1327" s="140" t="s">
        <v>2385</v>
      </c>
      <c r="AF1327" s="140" t="s">
        <v>2385</v>
      </c>
      <c r="AG1327" s="140" t="s">
        <v>2385</v>
      </c>
      <c r="AH1327" s="140" t="s">
        <v>2385</v>
      </c>
      <c r="AI1327" s="140" t="s">
        <v>101</v>
      </c>
      <c r="AJ1327" s="140" t="s">
        <v>2380</v>
      </c>
      <c r="AK1327" s="140" t="s">
        <v>2380</v>
      </c>
      <c r="AL1327" s="140" t="s">
        <v>2380</v>
      </c>
      <c r="AM1327" s="140" t="s">
        <v>99</v>
      </c>
      <c r="AN1327" s="140" t="s">
        <v>2380</v>
      </c>
      <c r="AO1327" s="140" t="s">
        <v>2384</v>
      </c>
      <c r="AP1327" s="140" t="s">
        <v>2434</v>
      </c>
      <c r="AQ1327" s="140" t="s">
        <v>2380</v>
      </c>
      <c r="AR1327" s="140" t="s">
        <v>2475</v>
      </c>
      <c r="AS1327" s="136" t="s">
        <v>2381</v>
      </c>
      <c r="AT1327" s="145" t="str">
        <f>IF(ISBLANK(Lanes!AO1327),"",ROUND(Lanes!AO1327,2))</f>
        <v/>
      </c>
      <c r="AU1327" s="145" t="str">
        <f>IF(ISBLANK(Lanes!AP1327),"",ROUND(Lanes!AP1327,2))</f>
        <v/>
      </c>
      <c r="AV1327" s="145" t="str">
        <f>IF(ISBLANK(Lanes!AQ1327),"",ROUND(Lanes!AQ1327,2))</f>
        <v/>
      </c>
      <c r="AW1327" s="145" t="str">
        <f>IF(ISBLANK(Lanes!AP1327),"",ROUND(Lanes!AR1327,2))</f>
        <v/>
      </c>
      <c r="AX1327" s="145" t="str">
        <f>IF(ISBLANK(Lanes!AS1327),"",ROUND(Lanes!AS1327,2))</f>
        <v/>
      </c>
      <c r="AY1327" s="145" t="str">
        <f>IF(ISBLANK(Lanes!AT1327),"",ROUND(Lanes!AT1327,2))</f>
        <v/>
      </c>
      <c r="AZ1327" s="145" t="str">
        <f>IF(ISBLANK(Lanes!AP1327),"",ROUND(Lanes!AU1327,2))</f>
        <v/>
      </c>
      <c r="BA1327" s="145" t="str">
        <f>IF(ISBLANK(Lanes!AP1327),"",ROUND(Lanes!AV1327,2))</f>
        <v/>
      </c>
      <c r="BB1327" s="145" t="str">
        <f>IF(ISBLANK(Lanes!AW1327),"",ROUND(Lanes!AW1327,2))</f>
        <v/>
      </c>
      <c r="BC1327" s="145" t="str">
        <f>IF(ISBLANK(Lanes!AX1327),"",ROUND(Lanes!AX1327,2))</f>
        <v/>
      </c>
      <c r="BD1327" s="145" t="str">
        <f>IF(ISBLANK(Lanes!AY1327),"",ROUND(Lanes!AY1327,2))</f>
        <v/>
      </c>
      <c r="BE1327" s="145" t="str">
        <f>IF(ISBLANK(Lanes!AX1327),"",ROUND(Lanes!AZ1327,2))</f>
        <v/>
      </c>
      <c r="BF1327" s="145" t="str">
        <f>IF(ISBLANK(Lanes!BA1327),"",ROUND(Lanes!BA1327,2))</f>
        <v/>
      </c>
      <c r="BG1327" s="145" t="str">
        <f>IF(ISBLANK(Lanes!BB1327),"",ROUND(Lanes!BB1327,2))</f>
        <v/>
      </c>
      <c r="BH1327" s="145" t="str">
        <f>IF(ISBLANK(Lanes!AX1327),"",ROUND(Lanes!BC1327,2))</f>
        <v/>
      </c>
      <c r="BI1327" s="145" t="str">
        <f>IF(ISBLANK(Lanes!AX1327),"",ROUND(Lanes!BD1327,2))</f>
        <v/>
      </c>
      <c r="BJ1327" s="145" t="str">
        <f>IF(ISBLANK(Lanes!BE1327),"",Lanes!BE1327)</f>
        <v/>
      </c>
      <c r="BK1327" s="145" t="str">
        <f>IF(ISBLANK(Lanes!BF1327),"",Lanes!BF1327)</f>
        <v/>
      </c>
      <c r="BL1327" s="145" t="str">
        <f>IF(ISBLANK(Lanes!BG1327),"",Lanes!BG1327)</f>
        <v/>
      </c>
      <c r="BM1327" s="145" t="str">
        <f>IF(ISBLANK(Lanes!BH1327),"",Lanes!BH1327)</f>
        <v/>
      </c>
      <c r="BN1327" s="145" t="str">
        <f>IF(ISBLANK(Lanes!BI1327),"",Lanes!BI1327)</f>
        <v/>
      </c>
      <c r="BO1327" s="145" t="str">
        <f>IF(ISBLANK(Lanes!BJ1327),"",Lanes!BJ1327)</f>
        <v/>
      </c>
      <c r="BP1327" s="145" t="str">
        <f>IF(ISBLANK(Lanes!BK1327),"",Lanes!BK1327)</f>
        <v/>
      </c>
      <c r="BQ1327" s="145" t="str">
        <f>IF(ISBLANK(Lanes!BL1327),"",Lanes!BL1327)</f>
        <v/>
      </c>
      <c r="BR1327" s="145" t="str">
        <f>IF(ISBLANK(Lanes!BM1327),"",ROUND(Lanes!BM1327,0))</f>
        <v/>
      </c>
      <c r="BS1327" s="145" t="str">
        <f>IF(ISBLANK(Lanes!BN1327),"",ROUND(Lanes!BN1327,0))</f>
        <v/>
      </c>
      <c r="BT1327" s="145" t="str">
        <f>IF(ISBLANK(Lanes!BO1327),"",ROUND(Lanes!BO1327,0))</f>
        <v/>
      </c>
      <c r="BU1327" s="145" t="str">
        <f>IF(ISBLANK(Lanes!BN1327),"",ROUND(Lanes!BP1327,0))</f>
        <v/>
      </c>
      <c r="BV1327" s="145" t="str">
        <f>IF(ISBLANK(Lanes!BQ1327),"",ROUND(Lanes!BQ1327,1))</f>
        <v/>
      </c>
      <c r="BW1327" s="145" t="str">
        <f>IF(ISBLANK(Lanes!BR1327),"",Lanes!BR1327)</f>
        <v/>
      </c>
      <c r="BX1327" s="145" t="str">
        <f>IF(ISBLANK(Lanes!BS1327),"",Lanes!BS1327)</f>
        <v/>
      </c>
      <c r="BY1327" s="145" t="str">
        <f>IF(ISBLANK(Lanes!BT1327),"",Lanes!BT1327)</f>
        <v/>
      </c>
      <c r="BZ1327" s="145" t="str">
        <f>IF(ISBLANK(Lanes!BU1327),"",Lanes!BU1327)</f>
        <v/>
      </c>
      <c r="CA1327" s="145" t="str">
        <f>IF(ISBLANK(Lanes!BV1327),"",ROUND(Lanes!BV1327,1))</f>
        <v/>
      </c>
      <c r="CB1327" s="145" t="str">
        <f>IF(ISBLANK(Lanes!BW1327),"",ROUND(Lanes!BW1327,2))</f>
        <v/>
      </c>
      <c r="CC1327" s="145" t="str">
        <f>IF(ISBLANK(Lanes!BX1327),"",ROUND(Lanes!BX1327,1))</f>
        <v/>
      </c>
      <c r="CD1327" s="145" t="str">
        <f>IF(ISBLANK(Lanes!BY1327),"",ROUND(Lanes!BY1327,2))</f>
        <v/>
      </c>
      <c r="CE1327" s="145" t="str">
        <f>IF(ISBLANK(Lanes!BZ1327),"",ROUND(Lanes!BZ1327,0))</f>
        <v/>
      </c>
      <c r="CF1327" s="145" t="str">
        <f>IF(ISBLANK(Lanes!CA1327),"",ROUND(Lanes!CA1327,0))</f>
        <v/>
      </c>
      <c r="CG1327" s="145" t="str">
        <f>IF(ISBLANK(Lanes!CB1327),"",ROUND(Lanes!CB1327,0))</f>
        <v/>
      </c>
      <c r="CH1327" s="145" t="str">
        <f>IF(ISBLANK(Lanes!CC1327),"",ROUND(Lanes!CC1327,2))</f>
        <v/>
      </c>
      <c r="CI1327" s="145" t="str">
        <f>IF(ISBLANK(Lanes!CD1327),"",ROUND(Lanes!CD1327,2))</f>
        <v/>
      </c>
      <c r="CJ1327" s="145" t="str">
        <f>IF(ISBLANK(Lanes!CE1327),"",ROUND(Lanes!CE1327,2))</f>
        <v/>
      </c>
      <c r="CK1327" s="145" t="str">
        <f>IF(ISBLANK(Lanes!CF1327),"",ROUND(Lanes!CF1327,0))</f>
        <v/>
      </c>
      <c r="CL1327" s="145" t="str">
        <f>IF(ISBLANK(Lanes!CG1327),"",ROUND(Lanes!CG1327,0))</f>
        <v/>
      </c>
      <c r="CM1327" s="145" t="str">
        <f>IF(ISBLANK(Lanes!CH1327),"",ROUND(Lanes!CH1327,0))</f>
        <v/>
      </c>
      <c r="CN1327" s="145" t="str">
        <f>IF(ISBLANK(Lanes!CI1327),"",ROUND(Lanes!CI1327,2))</f>
        <v/>
      </c>
      <c r="CO1327" s="145" t="str">
        <f>IF(ISBLANK(Lanes!CJ1327),"",ROUND(Lanes!CJ1327,2))</f>
        <v/>
      </c>
      <c r="CP1327" s="145" t="str">
        <f>IF(ISBLANK(Lanes!CK1327),"",ROUND(Lanes!CK1327,2))</f>
        <v/>
      </c>
      <c r="CQ1327" s="146" t="str">
        <f>IF(ISBLANK(Lanes!CL1327),"","delete")</f>
        <v/>
      </c>
    </row>
    <row r="1328" spans="1:95">
      <c r="A1328" s="142">
        <v>2732</v>
      </c>
      <c r="B1328" s="140" t="s">
        <v>2272</v>
      </c>
      <c r="C1328" s="141">
        <v>1</v>
      </c>
      <c r="D1328" s="140" t="s">
        <v>1162</v>
      </c>
      <c r="E1328" s="140" t="s">
        <v>1162</v>
      </c>
      <c r="F1328" s="140" t="s">
        <v>736</v>
      </c>
      <c r="G1328" s="140" t="s">
        <v>863</v>
      </c>
      <c r="H1328" s="140" t="s">
        <v>111</v>
      </c>
      <c r="I1328" s="140" t="s">
        <v>864</v>
      </c>
      <c r="J1328" s="140" t="s">
        <v>865</v>
      </c>
      <c r="K1328" s="140" t="s">
        <v>2380</v>
      </c>
      <c r="L1328" s="140" t="s">
        <v>139</v>
      </c>
      <c r="M1328" s="140" t="s">
        <v>91</v>
      </c>
      <c r="N1328" s="140" t="s">
        <v>131</v>
      </c>
      <c r="O1328" s="140" t="s">
        <v>2380</v>
      </c>
      <c r="P1328" s="140" t="s">
        <v>288</v>
      </c>
      <c r="Q1328" s="140" t="s">
        <v>2380</v>
      </c>
      <c r="R1328" s="140" t="s">
        <v>873</v>
      </c>
      <c r="S1328" s="140" t="s">
        <v>144</v>
      </c>
      <c r="T1328" s="140" t="s">
        <v>215</v>
      </c>
      <c r="U1328" s="140" t="s">
        <v>107</v>
      </c>
      <c r="V1328" s="140" t="s">
        <v>209</v>
      </c>
      <c r="W1328" s="140" t="s">
        <v>98</v>
      </c>
      <c r="X1328" s="140" t="s">
        <v>2380</v>
      </c>
      <c r="Y1328" s="140" t="s">
        <v>2380</v>
      </c>
      <c r="Z1328" s="140" t="s">
        <v>2380</v>
      </c>
      <c r="AA1328" s="140" t="s">
        <v>395</v>
      </c>
      <c r="AB1328" s="140" t="s">
        <v>2459</v>
      </c>
      <c r="AC1328" s="140" t="s">
        <v>2391</v>
      </c>
      <c r="AD1328" s="140" t="s">
        <v>101</v>
      </c>
      <c r="AE1328" s="140" t="s">
        <v>2385</v>
      </c>
      <c r="AF1328" s="140" t="s">
        <v>2385</v>
      </c>
      <c r="AG1328" s="140" t="s">
        <v>2385</v>
      </c>
      <c r="AH1328" s="140" t="s">
        <v>2385</v>
      </c>
      <c r="AI1328" s="140" t="s">
        <v>101</v>
      </c>
      <c r="AJ1328" s="140" t="s">
        <v>660</v>
      </c>
      <c r="AK1328" s="140" t="s">
        <v>660</v>
      </c>
      <c r="AL1328" s="140" t="s">
        <v>2390</v>
      </c>
      <c r="AM1328" s="140" t="s">
        <v>99</v>
      </c>
      <c r="AN1328" s="140" t="s">
        <v>660</v>
      </c>
      <c r="AO1328" s="140" t="s">
        <v>660</v>
      </c>
      <c r="AP1328" s="140" t="s">
        <v>2390</v>
      </c>
      <c r="AQ1328" s="140" t="s">
        <v>2380</v>
      </c>
      <c r="AR1328" s="140" t="s">
        <v>2445</v>
      </c>
      <c r="AS1328" s="136" t="s">
        <v>2381</v>
      </c>
      <c r="AT1328" s="145" t="str">
        <f>IF(ISBLANK(Lanes!AO1328),"",ROUND(Lanes!AO1328,2))</f>
        <v/>
      </c>
      <c r="AU1328" s="145" t="str">
        <f>IF(ISBLANK(Lanes!AP1328),"",ROUND(Lanes!AP1328,2))</f>
        <v/>
      </c>
      <c r="AV1328" s="145" t="str">
        <f>IF(ISBLANK(Lanes!AQ1328),"",ROUND(Lanes!AQ1328,2))</f>
        <v/>
      </c>
      <c r="AW1328" s="145" t="str">
        <f>IF(ISBLANK(Lanes!AP1328),"",ROUND(Lanes!AR1328,2))</f>
        <v/>
      </c>
      <c r="AX1328" s="145" t="str">
        <f>IF(ISBLANK(Lanes!AS1328),"",ROUND(Lanes!AS1328,2))</f>
        <v/>
      </c>
      <c r="AY1328" s="145" t="str">
        <f>IF(ISBLANK(Lanes!AT1328),"",ROUND(Lanes!AT1328,2))</f>
        <v/>
      </c>
      <c r="AZ1328" s="145" t="str">
        <f>IF(ISBLANK(Lanes!AP1328),"",ROUND(Lanes!AU1328,2))</f>
        <v/>
      </c>
      <c r="BA1328" s="145" t="str">
        <f>IF(ISBLANK(Lanes!AP1328),"",ROUND(Lanes!AV1328,2))</f>
        <v/>
      </c>
      <c r="BB1328" s="145" t="str">
        <f>IF(ISBLANK(Lanes!AW1328),"",ROUND(Lanes!AW1328,2))</f>
        <v/>
      </c>
      <c r="BC1328" s="145" t="str">
        <f>IF(ISBLANK(Lanes!AX1328),"",ROUND(Lanes!AX1328,2))</f>
        <v/>
      </c>
      <c r="BD1328" s="145" t="str">
        <f>IF(ISBLANK(Lanes!AY1328),"",ROUND(Lanes!AY1328,2))</f>
        <v/>
      </c>
      <c r="BE1328" s="145" t="str">
        <f>IF(ISBLANK(Lanes!AX1328),"",ROUND(Lanes!AZ1328,2))</f>
        <v/>
      </c>
      <c r="BF1328" s="145" t="str">
        <f>IF(ISBLANK(Lanes!BA1328),"",ROUND(Lanes!BA1328,2))</f>
        <v/>
      </c>
      <c r="BG1328" s="145" t="str">
        <f>IF(ISBLANK(Lanes!BB1328),"",ROUND(Lanes!BB1328,2))</f>
        <v/>
      </c>
      <c r="BH1328" s="145" t="str">
        <f>IF(ISBLANK(Lanes!AX1328),"",ROUND(Lanes!BC1328,2))</f>
        <v/>
      </c>
      <c r="BI1328" s="145" t="str">
        <f>IF(ISBLANK(Lanes!AX1328),"",ROUND(Lanes!BD1328,2))</f>
        <v/>
      </c>
      <c r="BJ1328" s="145" t="str">
        <f>IF(ISBLANK(Lanes!BE1328),"",Lanes!BE1328)</f>
        <v/>
      </c>
      <c r="BK1328" s="145" t="str">
        <f>IF(ISBLANK(Lanes!BF1328),"",Lanes!BF1328)</f>
        <v/>
      </c>
      <c r="BL1328" s="145" t="str">
        <f>IF(ISBLANK(Lanes!BG1328),"",Lanes!BG1328)</f>
        <v/>
      </c>
      <c r="BM1328" s="145" t="str">
        <f>IF(ISBLANK(Lanes!BH1328),"",Lanes!BH1328)</f>
        <v/>
      </c>
      <c r="BN1328" s="145" t="str">
        <f>IF(ISBLANK(Lanes!BI1328),"",Lanes!BI1328)</f>
        <v/>
      </c>
      <c r="BO1328" s="145" t="str">
        <f>IF(ISBLANK(Lanes!BJ1328),"",Lanes!BJ1328)</f>
        <v/>
      </c>
      <c r="BP1328" s="145" t="str">
        <f>IF(ISBLANK(Lanes!BK1328),"",Lanes!BK1328)</f>
        <v/>
      </c>
      <c r="BQ1328" s="145" t="str">
        <f>IF(ISBLANK(Lanes!BL1328),"",Lanes!BL1328)</f>
        <v/>
      </c>
      <c r="BR1328" s="145" t="str">
        <f>IF(ISBLANK(Lanes!BM1328),"",ROUND(Lanes!BM1328,0))</f>
        <v/>
      </c>
      <c r="BS1328" s="145" t="str">
        <f>IF(ISBLANK(Lanes!BN1328),"",ROUND(Lanes!BN1328,0))</f>
        <v/>
      </c>
      <c r="BT1328" s="145" t="str">
        <f>IF(ISBLANK(Lanes!BO1328),"",ROUND(Lanes!BO1328,0))</f>
        <v/>
      </c>
      <c r="BU1328" s="145" t="str">
        <f>IF(ISBLANK(Lanes!BN1328),"",ROUND(Lanes!BP1328,0))</f>
        <v/>
      </c>
      <c r="BV1328" s="145" t="str">
        <f>IF(ISBLANK(Lanes!BQ1328),"",ROUND(Lanes!BQ1328,1))</f>
        <v/>
      </c>
      <c r="BW1328" s="145" t="str">
        <f>IF(ISBLANK(Lanes!BR1328),"",Lanes!BR1328)</f>
        <v/>
      </c>
      <c r="BX1328" s="145" t="str">
        <f>IF(ISBLANK(Lanes!BS1328),"",Lanes!BS1328)</f>
        <v/>
      </c>
      <c r="BY1328" s="145" t="str">
        <f>IF(ISBLANK(Lanes!BT1328),"",Lanes!BT1328)</f>
        <v/>
      </c>
      <c r="BZ1328" s="145" t="str">
        <f>IF(ISBLANK(Lanes!BU1328),"",Lanes!BU1328)</f>
        <v/>
      </c>
      <c r="CA1328" s="145" t="str">
        <f>IF(ISBLANK(Lanes!BV1328),"",ROUND(Lanes!BV1328,1))</f>
        <v/>
      </c>
      <c r="CB1328" s="145" t="str">
        <f>IF(ISBLANK(Lanes!BW1328),"",ROUND(Lanes!BW1328,2))</f>
        <v/>
      </c>
      <c r="CC1328" s="145" t="str">
        <f>IF(ISBLANK(Lanes!BX1328),"",ROUND(Lanes!BX1328,1))</f>
        <v/>
      </c>
      <c r="CD1328" s="145" t="str">
        <f>IF(ISBLANK(Lanes!BY1328),"",ROUND(Lanes!BY1328,2))</f>
        <v/>
      </c>
      <c r="CE1328" s="145" t="str">
        <f>IF(ISBLANK(Lanes!BZ1328),"",ROUND(Lanes!BZ1328,0))</f>
        <v/>
      </c>
      <c r="CF1328" s="145" t="str">
        <f>IF(ISBLANK(Lanes!CA1328),"",ROUND(Lanes!CA1328,0))</f>
        <v/>
      </c>
      <c r="CG1328" s="145" t="str">
        <f>IF(ISBLANK(Lanes!CB1328),"",ROUND(Lanes!CB1328,0))</f>
        <v/>
      </c>
      <c r="CH1328" s="145" t="str">
        <f>IF(ISBLANK(Lanes!CC1328),"",ROUND(Lanes!CC1328,2))</f>
        <v/>
      </c>
      <c r="CI1328" s="145" t="str">
        <f>IF(ISBLANK(Lanes!CD1328),"",ROUND(Lanes!CD1328,2))</f>
        <v/>
      </c>
      <c r="CJ1328" s="145" t="str">
        <f>IF(ISBLANK(Lanes!CE1328),"",ROUND(Lanes!CE1328,2))</f>
        <v/>
      </c>
      <c r="CK1328" s="145" t="str">
        <f>IF(ISBLANK(Lanes!CF1328),"",ROUND(Lanes!CF1328,0))</f>
        <v/>
      </c>
      <c r="CL1328" s="145" t="str">
        <f>IF(ISBLANK(Lanes!CG1328),"",ROUND(Lanes!CG1328,0))</f>
        <v/>
      </c>
      <c r="CM1328" s="145" t="str">
        <f>IF(ISBLANK(Lanes!CH1328),"",ROUND(Lanes!CH1328,0))</f>
        <v/>
      </c>
      <c r="CN1328" s="145" t="str">
        <f>IF(ISBLANK(Lanes!CI1328),"",ROUND(Lanes!CI1328,2))</f>
        <v/>
      </c>
      <c r="CO1328" s="145" t="str">
        <f>IF(ISBLANK(Lanes!CJ1328),"",ROUND(Lanes!CJ1328,2))</f>
        <v/>
      </c>
      <c r="CP1328" s="145" t="str">
        <f>IF(ISBLANK(Lanes!CK1328),"",ROUND(Lanes!CK1328,2))</f>
        <v/>
      </c>
      <c r="CQ1328" s="146" t="str">
        <f>IF(ISBLANK(Lanes!CL1328),"","delete")</f>
        <v/>
      </c>
    </row>
    <row r="1329" spans="1:95">
      <c r="A1329" s="142">
        <v>2733</v>
      </c>
      <c r="B1329" s="140" t="s">
        <v>2273</v>
      </c>
      <c r="C1329" s="141">
        <v>1</v>
      </c>
      <c r="D1329" s="140" t="s">
        <v>1163</v>
      </c>
      <c r="E1329" s="140" t="s">
        <v>1163</v>
      </c>
      <c r="F1329" s="140" t="s">
        <v>736</v>
      </c>
      <c r="G1329" s="140" t="s">
        <v>863</v>
      </c>
      <c r="H1329" s="140" t="s">
        <v>103</v>
      </c>
      <c r="I1329" s="140" t="s">
        <v>864</v>
      </c>
      <c r="J1329" s="140" t="s">
        <v>865</v>
      </c>
      <c r="K1329" s="140" t="s">
        <v>2380</v>
      </c>
      <c r="L1329" s="140" t="s">
        <v>139</v>
      </c>
      <c r="M1329" s="140" t="s">
        <v>91</v>
      </c>
      <c r="N1329" s="140" t="s">
        <v>131</v>
      </c>
      <c r="O1329" s="140" t="s">
        <v>2380</v>
      </c>
      <c r="P1329" s="140" t="s">
        <v>431</v>
      </c>
      <c r="Q1329" s="140" t="s">
        <v>2380</v>
      </c>
      <c r="R1329" s="140" t="s">
        <v>873</v>
      </c>
      <c r="S1329" s="140" t="s">
        <v>144</v>
      </c>
      <c r="T1329" s="140" t="s">
        <v>215</v>
      </c>
      <c r="U1329" s="140" t="s">
        <v>107</v>
      </c>
      <c r="V1329" s="140" t="s">
        <v>209</v>
      </c>
      <c r="W1329" s="140" t="s">
        <v>98</v>
      </c>
      <c r="X1329" s="140" t="s">
        <v>2380</v>
      </c>
      <c r="Y1329" s="140" t="s">
        <v>2380</v>
      </c>
      <c r="Z1329" s="140" t="s">
        <v>2380</v>
      </c>
      <c r="AA1329" s="140" t="s">
        <v>395</v>
      </c>
      <c r="AB1329" s="140" t="s">
        <v>2424</v>
      </c>
      <c r="AC1329" s="140" t="s">
        <v>2391</v>
      </c>
      <c r="AD1329" s="140" t="s">
        <v>101</v>
      </c>
      <c r="AE1329" s="140" t="s">
        <v>2385</v>
      </c>
      <c r="AF1329" s="140" t="s">
        <v>2385</v>
      </c>
      <c r="AG1329" s="140" t="s">
        <v>2385</v>
      </c>
      <c r="AH1329" s="140" t="s">
        <v>2385</v>
      </c>
      <c r="AI1329" s="140" t="s">
        <v>101</v>
      </c>
      <c r="AJ1329" s="140" t="s">
        <v>660</v>
      </c>
      <c r="AK1329" s="140" t="s">
        <v>660</v>
      </c>
      <c r="AL1329" s="140" t="s">
        <v>2390</v>
      </c>
      <c r="AM1329" s="140" t="s">
        <v>99</v>
      </c>
      <c r="AN1329" s="140" t="s">
        <v>660</v>
      </c>
      <c r="AO1329" s="140" t="s">
        <v>660</v>
      </c>
      <c r="AP1329" s="140" t="s">
        <v>2383</v>
      </c>
      <c r="AQ1329" s="140" t="s">
        <v>2380</v>
      </c>
      <c r="AR1329" s="140" t="s">
        <v>2445</v>
      </c>
      <c r="AS1329" s="136" t="s">
        <v>2381</v>
      </c>
      <c r="AT1329" s="145" t="str">
        <f>IF(ISBLANK(Lanes!AO1329),"",ROUND(Lanes!AO1329,2))</f>
        <v/>
      </c>
      <c r="AU1329" s="145" t="str">
        <f>IF(ISBLANK(Lanes!AP1329),"",ROUND(Lanes!AP1329,2))</f>
        <v/>
      </c>
      <c r="AV1329" s="145" t="str">
        <f>IF(ISBLANK(Lanes!AQ1329),"",ROUND(Lanes!AQ1329,2))</f>
        <v/>
      </c>
      <c r="AW1329" s="145" t="str">
        <f>IF(ISBLANK(Lanes!AP1329),"",ROUND(Lanes!AR1329,2))</f>
        <v/>
      </c>
      <c r="AX1329" s="145" t="str">
        <f>IF(ISBLANK(Lanes!AS1329),"",ROUND(Lanes!AS1329,2))</f>
        <v/>
      </c>
      <c r="AY1329" s="145" t="str">
        <f>IF(ISBLANK(Lanes!AT1329),"",ROUND(Lanes!AT1329,2))</f>
        <v/>
      </c>
      <c r="AZ1329" s="145" t="str">
        <f>IF(ISBLANK(Lanes!AP1329),"",ROUND(Lanes!AU1329,2))</f>
        <v/>
      </c>
      <c r="BA1329" s="145" t="str">
        <f>IF(ISBLANK(Lanes!AP1329),"",ROUND(Lanes!AV1329,2))</f>
        <v/>
      </c>
      <c r="BB1329" s="145" t="str">
        <f>IF(ISBLANK(Lanes!AW1329),"",ROUND(Lanes!AW1329,2))</f>
        <v/>
      </c>
      <c r="BC1329" s="145" t="str">
        <f>IF(ISBLANK(Lanes!AX1329),"",ROUND(Lanes!AX1329,2))</f>
        <v/>
      </c>
      <c r="BD1329" s="145" t="str">
        <f>IF(ISBLANK(Lanes!AY1329),"",ROUND(Lanes!AY1329,2))</f>
        <v/>
      </c>
      <c r="BE1329" s="145" t="str">
        <f>IF(ISBLANK(Lanes!AX1329),"",ROUND(Lanes!AZ1329,2))</f>
        <v/>
      </c>
      <c r="BF1329" s="145" t="str">
        <f>IF(ISBLANK(Lanes!BA1329),"",ROUND(Lanes!BA1329,2))</f>
        <v/>
      </c>
      <c r="BG1329" s="145" t="str">
        <f>IF(ISBLANK(Lanes!BB1329),"",ROUND(Lanes!BB1329,2))</f>
        <v/>
      </c>
      <c r="BH1329" s="145" t="str">
        <f>IF(ISBLANK(Lanes!AX1329),"",ROUND(Lanes!BC1329,2))</f>
        <v/>
      </c>
      <c r="BI1329" s="145" t="str">
        <f>IF(ISBLANK(Lanes!AX1329),"",ROUND(Lanes!BD1329,2))</f>
        <v/>
      </c>
      <c r="BJ1329" s="145" t="str">
        <f>IF(ISBLANK(Lanes!BE1329),"",Lanes!BE1329)</f>
        <v/>
      </c>
      <c r="BK1329" s="145" t="str">
        <f>IF(ISBLANK(Lanes!BF1329),"",Lanes!BF1329)</f>
        <v/>
      </c>
      <c r="BL1329" s="145" t="str">
        <f>IF(ISBLANK(Lanes!BG1329),"",Lanes!BG1329)</f>
        <v/>
      </c>
      <c r="BM1329" s="145" t="str">
        <f>IF(ISBLANK(Lanes!BH1329),"",Lanes!BH1329)</f>
        <v/>
      </c>
      <c r="BN1329" s="145" t="str">
        <f>IF(ISBLANK(Lanes!BI1329),"",Lanes!BI1329)</f>
        <v/>
      </c>
      <c r="BO1329" s="145" t="str">
        <f>IF(ISBLANK(Lanes!BJ1329),"",Lanes!BJ1329)</f>
        <v/>
      </c>
      <c r="BP1329" s="145" t="str">
        <f>IF(ISBLANK(Lanes!BK1329),"",Lanes!BK1329)</f>
        <v/>
      </c>
      <c r="BQ1329" s="145" t="str">
        <f>IF(ISBLANK(Lanes!BL1329),"",Lanes!BL1329)</f>
        <v/>
      </c>
      <c r="BR1329" s="145" t="str">
        <f>IF(ISBLANK(Lanes!BM1329),"",ROUND(Lanes!BM1329,0))</f>
        <v/>
      </c>
      <c r="BS1329" s="145" t="str">
        <f>IF(ISBLANK(Lanes!BN1329),"",ROUND(Lanes!BN1329,0))</f>
        <v/>
      </c>
      <c r="BT1329" s="145" t="str">
        <f>IF(ISBLANK(Lanes!BO1329),"",ROUND(Lanes!BO1329,0))</f>
        <v/>
      </c>
      <c r="BU1329" s="145" t="str">
        <f>IF(ISBLANK(Lanes!BN1329),"",ROUND(Lanes!BP1329,0))</f>
        <v/>
      </c>
      <c r="BV1329" s="145" t="str">
        <f>IF(ISBLANK(Lanes!BQ1329),"",ROUND(Lanes!BQ1329,1))</f>
        <v/>
      </c>
      <c r="BW1329" s="145" t="str">
        <f>IF(ISBLANK(Lanes!BR1329),"",Lanes!BR1329)</f>
        <v/>
      </c>
      <c r="BX1329" s="145" t="str">
        <f>IF(ISBLANK(Lanes!BS1329),"",Lanes!BS1329)</f>
        <v/>
      </c>
      <c r="BY1329" s="145" t="str">
        <f>IF(ISBLANK(Lanes!BT1329),"",Lanes!BT1329)</f>
        <v/>
      </c>
      <c r="BZ1329" s="145" t="str">
        <f>IF(ISBLANK(Lanes!BU1329),"",Lanes!BU1329)</f>
        <v/>
      </c>
      <c r="CA1329" s="145" t="str">
        <f>IF(ISBLANK(Lanes!BV1329),"",ROUND(Lanes!BV1329,1))</f>
        <v/>
      </c>
      <c r="CB1329" s="145" t="str">
        <f>IF(ISBLANK(Lanes!BW1329),"",ROUND(Lanes!BW1329,2))</f>
        <v/>
      </c>
      <c r="CC1329" s="145" t="str">
        <f>IF(ISBLANK(Lanes!BX1329),"",ROUND(Lanes!BX1329,1))</f>
        <v/>
      </c>
      <c r="CD1329" s="145" t="str">
        <f>IF(ISBLANK(Lanes!BY1329),"",ROUND(Lanes!BY1329,2))</f>
        <v/>
      </c>
      <c r="CE1329" s="145" t="str">
        <f>IF(ISBLANK(Lanes!BZ1329),"",ROUND(Lanes!BZ1329,0))</f>
        <v/>
      </c>
      <c r="CF1329" s="145" t="str">
        <f>IF(ISBLANK(Lanes!CA1329),"",ROUND(Lanes!CA1329,0))</f>
        <v/>
      </c>
      <c r="CG1329" s="145" t="str">
        <f>IF(ISBLANK(Lanes!CB1329),"",ROUND(Lanes!CB1329,0))</f>
        <v/>
      </c>
      <c r="CH1329" s="145" t="str">
        <f>IF(ISBLANK(Lanes!CC1329),"",ROUND(Lanes!CC1329,2))</f>
        <v/>
      </c>
      <c r="CI1329" s="145" t="str">
        <f>IF(ISBLANK(Lanes!CD1329),"",ROUND(Lanes!CD1329,2))</f>
        <v/>
      </c>
      <c r="CJ1329" s="145" t="str">
        <f>IF(ISBLANK(Lanes!CE1329),"",ROUND(Lanes!CE1329,2))</f>
        <v/>
      </c>
      <c r="CK1329" s="145" t="str">
        <f>IF(ISBLANK(Lanes!CF1329),"",ROUND(Lanes!CF1329,0))</f>
        <v/>
      </c>
      <c r="CL1329" s="145" t="str">
        <f>IF(ISBLANK(Lanes!CG1329),"",ROUND(Lanes!CG1329,0))</f>
        <v/>
      </c>
      <c r="CM1329" s="145" t="str">
        <f>IF(ISBLANK(Lanes!CH1329),"",ROUND(Lanes!CH1329,0))</f>
        <v/>
      </c>
      <c r="CN1329" s="145" t="str">
        <f>IF(ISBLANK(Lanes!CI1329),"",ROUND(Lanes!CI1329,2))</f>
        <v/>
      </c>
      <c r="CO1329" s="145" t="str">
        <f>IF(ISBLANK(Lanes!CJ1329),"",ROUND(Lanes!CJ1329,2))</f>
        <v/>
      </c>
      <c r="CP1329" s="145" t="str">
        <f>IF(ISBLANK(Lanes!CK1329),"",ROUND(Lanes!CK1329,2))</f>
        <v/>
      </c>
      <c r="CQ1329" s="146" t="str">
        <f>IF(ISBLANK(Lanes!CL1329),"","delete")</f>
        <v/>
      </c>
    </row>
    <row r="1330" spans="1:95">
      <c r="A1330" s="142">
        <v>2734</v>
      </c>
      <c r="B1330" s="140" t="s">
        <v>2274</v>
      </c>
      <c r="C1330" s="141">
        <v>1</v>
      </c>
      <c r="D1330" s="140" t="s">
        <v>1164</v>
      </c>
      <c r="E1330" s="140" t="s">
        <v>1164</v>
      </c>
      <c r="F1330" s="140" t="s">
        <v>336</v>
      </c>
      <c r="G1330" s="140" t="s">
        <v>87</v>
      </c>
      <c r="H1330" s="140" t="s">
        <v>103</v>
      </c>
      <c r="I1330" s="140" t="s">
        <v>2380</v>
      </c>
      <c r="J1330" s="140" t="s">
        <v>2380</v>
      </c>
      <c r="K1330" s="140" t="s">
        <v>2380</v>
      </c>
      <c r="L1330" s="140" t="s">
        <v>106</v>
      </c>
      <c r="M1330" s="140" t="s">
        <v>818</v>
      </c>
      <c r="N1330" s="140" t="s">
        <v>92</v>
      </c>
      <c r="O1330" s="140" t="s">
        <v>2380</v>
      </c>
      <c r="P1330" s="140" t="s">
        <v>116</v>
      </c>
      <c r="Q1330" s="140" t="s">
        <v>2380</v>
      </c>
      <c r="R1330" s="140" t="s">
        <v>117</v>
      </c>
      <c r="S1330" s="140" t="s">
        <v>91</v>
      </c>
      <c r="T1330" s="140" t="s">
        <v>92</v>
      </c>
      <c r="U1330" s="140" t="s">
        <v>2380</v>
      </c>
      <c r="V1330" s="140" t="s">
        <v>209</v>
      </c>
      <c r="W1330" s="140" t="s">
        <v>98</v>
      </c>
      <c r="X1330" s="140" t="s">
        <v>2380</v>
      </c>
      <c r="Y1330" s="140" t="s">
        <v>2380</v>
      </c>
      <c r="Z1330" s="140" t="s">
        <v>2380</v>
      </c>
      <c r="AA1330" s="140" t="s">
        <v>2380</v>
      </c>
      <c r="AB1330" s="140" t="s">
        <v>2398</v>
      </c>
      <c r="AC1330" s="140" t="s">
        <v>2391</v>
      </c>
      <c r="AD1330" s="140" t="s">
        <v>101</v>
      </c>
      <c r="AE1330" s="140" t="s">
        <v>2385</v>
      </c>
      <c r="AF1330" s="140" t="s">
        <v>2385</v>
      </c>
      <c r="AG1330" s="140" t="s">
        <v>2385</v>
      </c>
      <c r="AH1330" s="140" t="s">
        <v>2385</v>
      </c>
      <c r="AI1330" s="140" t="s">
        <v>101</v>
      </c>
      <c r="AJ1330" s="140" t="s">
        <v>660</v>
      </c>
      <c r="AK1330" s="140" t="s">
        <v>660</v>
      </c>
      <c r="AL1330" s="140" t="s">
        <v>2390</v>
      </c>
      <c r="AM1330" s="140" t="s">
        <v>99</v>
      </c>
      <c r="AN1330" s="140" t="s">
        <v>660</v>
      </c>
      <c r="AO1330" s="140" t="s">
        <v>660</v>
      </c>
      <c r="AP1330" s="140" t="s">
        <v>2390</v>
      </c>
      <c r="AQ1330" s="140" t="s">
        <v>2380</v>
      </c>
      <c r="AR1330" s="140" t="s">
        <v>2438</v>
      </c>
      <c r="AS1330" s="136" t="s">
        <v>2381</v>
      </c>
      <c r="AT1330" s="145" t="str">
        <f>IF(ISBLANK(Lanes!AO1330),"",ROUND(Lanes!AO1330,2))</f>
        <v/>
      </c>
      <c r="AU1330" s="145" t="str">
        <f>IF(ISBLANK(Lanes!AP1330),"",ROUND(Lanes!AP1330,2))</f>
        <v/>
      </c>
      <c r="AV1330" s="145" t="str">
        <f>IF(ISBLANK(Lanes!AQ1330),"",ROUND(Lanes!AQ1330,2))</f>
        <v/>
      </c>
      <c r="AW1330" s="145" t="str">
        <f>IF(ISBLANK(Lanes!AP1330),"",ROUND(Lanes!AR1330,2))</f>
        <v/>
      </c>
      <c r="AX1330" s="145" t="str">
        <f>IF(ISBLANK(Lanes!AS1330),"",ROUND(Lanes!AS1330,2))</f>
        <v/>
      </c>
      <c r="AY1330" s="145" t="str">
        <f>IF(ISBLANK(Lanes!AT1330),"",ROUND(Lanes!AT1330,2))</f>
        <v/>
      </c>
      <c r="AZ1330" s="145" t="str">
        <f>IF(ISBLANK(Lanes!AP1330),"",ROUND(Lanes!AU1330,2))</f>
        <v/>
      </c>
      <c r="BA1330" s="145" t="str">
        <f>IF(ISBLANK(Lanes!AP1330),"",ROUND(Lanes!AV1330,2))</f>
        <v/>
      </c>
      <c r="BB1330" s="145" t="str">
        <f>IF(ISBLANK(Lanes!AW1330),"",ROUND(Lanes!AW1330,2))</f>
        <v/>
      </c>
      <c r="BC1330" s="145" t="str">
        <f>IF(ISBLANK(Lanes!AX1330),"",ROUND(Lanes!AX1330,2))</f>
        <v/>
      </c>
      <c r="BD1330" s="145" t="str">
        <f>IF(ISBLANK(Lanes!AY1330),"",ROUND(Lanes!AY1330,2))</f>
        <v/>
      </c>
      <c r="BE1330" s="145" t="str">
        <f>IF(ISBLANK(Lanes!AX1330),"",ROUND(Lanes!AZ1330,2))</f>
        <v/>
      </c>
      <c r="BF1330" s="145" t="str">
        <f>IF(ISBLANK(Lanes!BA1330),"",ROUND(Lanes!BA1330,2))</f>
        <v/>
      </c>
      <c r="BG1330" s="145" t="str">
        <f>IF(ISBLANK(Lanes!BB1330),"",ROUND(Lanes!BB1330,2))</f>
        <v/>
      </c>
      <c r="BH1330" s="145" t="str">
        <f>IF(ISBLANK(Lanes!AX1330),"",ROUND(Lanes!BC1330,2))</f>
        <v/>
      </c>
      <c r="BI1330" s="145" t="str">
        <f>IF(ISBLANK(Lanes!AX1330),"",ROUND(Lanes!BD1330,2))</f>
        <v/>
      </c>
      <c r="BJ1330" s="145" t="str">
        <f>IF(ISBLANK(Lanes!BE1330),"",Lanes!BE1330)</f>
        <v/>
      </c>
      <c r="BK1330" s="145" t="str">
        <f>IF(ISBLANK(Lanes!BF1330),"",Lanes!BF1330)</f>
        <v/>
      </c>
      <c r="BL1330" s="145" t="str">
        <f>IF(ISBLANK(Lanes!BG1330),"",Lanes!BG1330)</f>
        <v/>
      </c>
      <c r="BM1330" s="145" t="str">
        <f>IF(ISBLANK(Lanes!BH1330),"",Lanes!BH1330)</f>
        <v/>
      </c>
      <c r="BN1330" s="145" t="str">
        <f>IF(ISBLANK(Lanes!BI1330),"",Lanes!BI1330)</f>
        <v/>
      </c>
      <c r="BO1330" s="145" t="str">
        <f>IF(ISBLANK(Lanes!BJ1330),"",Lanes!BJ1330)</f>
        <v/>
      </c>
      <c r="BP1330" s="145" t="str">
        <f>IF(ISBLANK(Lanes!BK1330),"",Lanes!BK1330)</f>
        <v/>
      </c>
      <c r="BQ1330" s="145" t="str">
        <f>IF(ISBLANK(Lanes!BL1330),"",Lanes!BL1330)</f>
        <v/>
      </c>
      <c r="BR1330" s="145" t="str">
        <f>IF(ISBLANK(Lanes!BM1330),"",ROUND(Lanes!BM1330,0))</f>
        <v/>
      </c>
      <c r="BS1330" s="145" t="str">
        <f>IF(ISBLANK(Lanes!BN1330),"",ROUND(Lanes!BN1330,0))</f>
        <v/>
      </c>
      <c r="BT1330" s="145" t="str">
        <f>IF(ISBLANK(Lanes!BO1330),"",ROUND(Lanes!BO1330,0))</f>
        <v/>
      </c>
      <c r="BU1330" s="145" t="str">
        <f>IF(ISBLANK(Lanes!BN1330),"",ROUND(Lanes!BP1330,0))</f>
        <v/>
      </c>
      <c r="BV1330" s="145" t="str">
        <f>IF(ISBLANK(Lanes!BQ1330),"",ROUND(Lanes!BQ1330,1))</f>
        <v/>
      </c>
      <c r="BW1330" s="145" t="str">
        <f>IF(ISBLANK(Lanes!BR1330),"",Lanes!BR1330)</f>
        <v/>
      </c>
      <c r="BX1330" s="145" t="str">
        <f>IF(ISBLANK(Lanes!BS1330),"",Lanes!BS1330)</f>
        <v/>
      </c>
      <c r="BY1330" s="145" t="str">
        <f>IF(ISBLANK(Lanes!BT1330),"",Lanes!BT1330)</f>
        <v/>
      </c>
      <c r="BZ1330" s="145" t="str">
        <f>IF(ISBLANK(Lanes!BU1330),"",Lanes!BU1330)</f>
        <v/>
      </c>
      <c r="CA1330" s="145" t="str">
        <f>IF(ISBLANK(Lanes!BV1330),"",ROUND(Lanes!BV1330,1))</f>
        <v/>
      </c>
      <c r="CB1330" s="145" t="str">
        <f>IF(ISBLANK(Lanes!BW1330),"",ROUND(Lanes!BW1330,2))</f>
        <v/>
      </c>
      <c r="CC1330" s="145" t="str">
        <f>IF(ISBLANK(Lanes!BX1330),"",ROUND(Lanes!BX1330,1))</f>
        <v/>
      </c>
      <c r="CD1330" s="145" t="str">
        <f>IF(ISBLANK(Lanes!BY1330),"",ROUND(Lanes!BY1330,2))</f>
        <v/>
      </c>
      <c r="CE1330" s="145" t="str">
        <f>IF(ISBLANK(Lanes!BZ1330),"",ROUND(Lanes!BZ1330,0))</f>
        <v/>
      </c>
      <c r="CF1330" s="145" t="str">
        <f>IF(ISBLANK(Lanes!CA1330),"",ROUND(Lanes!CA1330,0))</f>
        <v/>
      </c>
      <c r="CG1330" s="145" t="str">
        <f>IF(ISBLANK(Lanes!CB1330),"",ROUND(Lanes!CB1330,0))</f>
        <v/>
      </c>
      <c r="CH1330" s="145" t="str">
        <f>IF(ISBLANK(Lanes!CC1330),"",ROUND(Lanes!CC1330,2))</f>
        <v/>
      </c>
      <c r="CI1330" s="145" t="str">
        <f>IF(ISBLANK(Lanes!CD1330),"",ROUND(Lanes!CD1330,2))</f>
        <v/>
      </c>
      <c r="CJ1330" s="145" t="str">
        <f>IF(ISBLANK(Lanes!CE1330),"",ROUND(Lanes!CE1330,2))</f>
        <v/>
      </c>
      <c r="CK1330" s="145" t="str">
        <f>IF(ISBLANK(Lanes!CF1330),"",ROUND(Lanes!CF1330,0))</f>
        <v/>
      </c>
      <c r="CL1330" s="145" t="str">
        <f>IF(ISBLANK(Lanes!CG1330),"",ROUND(Lanes!CG1330,0))</f>
        <v/>
      </c>
      <c r="CM1330" s="145" t="str">
        <f>IF(ISBLANK(Lanes!CH1330),"",ROUND(Lanes!CH1330,0))</f>
        <v/>
      </c>
      <c r="CN1330" s="145" t="str">
        <f>IF(ISBLANK(Lanes!CI1330),"",ROUND(Lanes!CI1330,2))</f>
        <v/>
      </c>
      <c r="CO1330" s="145" t="str">
        <f>IF(ISBLANK(Lanes!CJ1330),"",ROUND(Lanes!CJ1330,2))</f>
        <v/>
      </c>
      <c r="CP1330" s="145" t="str">
        <f>IF(ISBLANK(Lanes!CK1330),"",ROUND(Lanes!CK1330,2))</f>
        <v/>
      </c>
      <c r="CQ1330" s="146" t="str">
        <f>IF(ISBLANK(Lanes!CL1330),"","delete")</f>
        <v/>
      </c>
    </row>
    <row r="1331" spans="1:95">
      <c r="A1331" s="142">
        <v>2735</v>
      </c>
      <c r="B1331" s="140" t="s">
        <v>2275</v>
      </c>
      <c r="C1331" s="141">
        <v>1</v>
      </c>
      <c r="D1331" s="140" t="s">
        <v>1165</v>
      </c>
      <c r="E1331" s="140" t="s">
        <v>1165</v>
      </c>
      <c r="F1331" s="140" t="s">
        <v>736</v>
      </c>
      <c r="G1331" s="140" t="s">
        <v>2380</v>
      </c>
      <c r="H1331" s="140" t="s">
        <v>88</v>
      </c>
      <c r="I1331" s="140" t="s">
        <v>516</v>
      </c>
      <c r="J1331" s="140" t="s">
        <v>2380</v>
      </c>
      <c r="K1331" s="140" t="s">
        <v>2380</v>
      </c>
      <c r="L1331" s="140" t="s">
        <v>139</v>
      </c>
      <c r="M1331" s="140" t="s">
        <v>91</v>
      </c>
      <c r="N1331" s="140" t="s">
        <v>131</v>
      </c>
      <c r="O1331" s="140" t="s">
        <v>116</v>
      </c>
      <c r="P1331" s="140" t="s">
        <v>116</v>
      </c>
      <c r="Q1331" s="140" t="s">
        <v>2380</v>
      </c>
      <c r="R1331" s="140" t="s">
        <v>117</v>
      </c>
      <c r="S1331" s="140" t="s">
        <v>91</v>
      </c>
      <c r="T1331" s="140" t="s">
        <v>92</v>
      </c>
      <c r="U1331" s="140" t="s">
        <v>2380</v>
      </c>
      <c r="V1331" s="140" t="s">
        <v>2380</v>
      </c>
      <c r="W1331" s="140" t="s">
        <v>2380</v>
      </c>
      <c r="X1331" s="140" t="s">
        <v>2380</v>
      </c>
      <c r="Y1331" s="140" t="s">
        <v>2380</v>
      </c>
      <c r="Z1331" s="140" t="s">
        <v>2380</v>
      </c>
      <c r="AA1331" s="140" t="s">
        <v>2380</v>
      </c>
      <c r="AB1331" s="140" t="s">
        <v>2384</v>
      </c>
      <c r="AC1331" s="140" t="s">
        <v>2391</v>
      </c>
      <c r="AD1331" s="140" t="s">
        <v>101</v>
      </c>
      <c r="AE1331" s="140" t="s">
        <v>2385</v>
      </c>
      <c r="AF1331" s="140" t="s">
        <v>2385</v>
      </c>
      <c r="AG1331" s="140" t="s">
        <v>2385</v>
      </c>
      <c r="AH1331" s="140" t="s">
        <v>2385</v>
      </c>
      <c r="AI1331" s="140" t="s">
        <v>101</v>
      </c>
      <c r="AJ1331" s="140" t="s">
        <v>660</v>
      </c>
      <c r="AK1331" s="140" t="s">
        <v>660</v>
      </c>
      <c r="AL1331" s="140" t="s">
        <v>2390</v>
      </c>
      <c r="AM1331" s="140" t="s">
        <v>2380</v>
      </c>
      <c r="AN1331" s="140" t="s">
        <v>660</v>
      </c>
      <c r="AO1331" s="140" t="s">
        <v>660</v>
      </c>
      <c r="AP1331" s="140" t="s">
        <v>2390</v>
      </c>
      <c r="AQ1331" s="140" t="s">
        <v>2380</v>
      </c>
      <c r="AR1331" s="140" t="s">
        <v>2431</v>
      </c>
      <c r="AS1331" s="136" t="s">
        <v>2381</v>
      </c>
      <c r="AT1331" s="145" t="str">
        <f>IF(ISBLANK(Lanes!AO1331),"",ROUND(Lanes!AO1331,2))</f>
        <v/>
      </c>
      <c r="AU1331" s="145" t="str">
        <f>IF(ISBLANK(Lanes!AP1331),"",ROUND(Lanes!AP1331,2))</f>
        <v/>
      </c>
      <c r="AV1331" s="145" t="str">
        <f>IF(ISBLANK(Lanes!AQ1331),"",ROUND(Lanes!AQ1331,2))</f>
        <v/>
      </c>
      <c r="AW1331" s="145" t="str">
        <f>IF(ISBLANK(Lanes!AP1331),"",ROUND(Lanes!AR1331,2))</f>
        <v/>
      </c>
      <c r="AX1331" s="145" t="str">
        <f>IF(ISBLANK(Lanes!AS1331),"",ROUND(Lanes!AS1331,2))</f>
        <v/>
      </c>
      <c r="AY1331" s="145" t="str">
        <f>IF(ISBLANK(Lanes!AT1331),"",ROUND(Lanes!AT1331,2))</f>
        <v/>
      </c>
      <c r="AZ1331" s="145" t="str">
        <f>IF(ISBLANK(Lanes!AP1331),"",ROUND(Lanes!AU1331,2))</f>
        <v/>
      </c>
      <c r="BA1331" s="145" t="str">
        <f>IF(ISBLANK(Lanes!AP1331),"",ROUND(Lanes!AV1331,2))</f>
        <v/>
      </c>
      <c r="BB1331" s="145" t="str">
        <f>IF(ISBLANK(Lanes!AW1331),"",ROUND(Lanes!AW1331,2))</f>
        <v/>
      </c>
      <c r="BC1331" s="145" t="str">
        <f>IF(ISBLANK(Lanes!AX1331),"",ROUND(Lanes!AX1331,2))</f>
        <v/>
      </c>
      <c r="BD1331" s="145" t="str">
        <f>IF(ISBLANK(Lanes!AY1331),"",ROUND(Lanes!AY1331,2))</f>
        <v/>
      </c>
      <c r="BE1331" s="145" t="str">
        <f>IF(ISBLANK(Lanes!AX1331),"",ROUND(Lanes!AZ1331,2))</f>
        <v/>
      </c>
      <c r="BF1331" s="145" t="str">
        <f>IF(ISBLANK(Lanes!BA1331),"",ROUND(Lanes!BA1331,2))</f>
        <v/>
      </c>
      <c r="BG1331" s="145" t="str">
        <f>IF(ISBLANK(Lanes!BB1331),"",ROUND(Lanes!BB1331,2))</f>
        <v/>
      </c>
      <c r="BH1331" s="145" t="str">
        <f>IF(ISBLANK(Lanes!AX1331),"",ROUND(Lanes!BC1331,2))</f>
        <v/>
      </c>
      <c r="BI1331" s="145" t="str">
        <f>IF(ISBLANK(Lanes!AX1331),"",ROUND(Lanes!BD1331,2))</f>
        <v/>
      </c>
      <c r="BJ1331" s="145" t="str">
        <f>IF(ISBLANK(Lanes!BE1331),"",Lanes!BE1331)</f>
        <v/>
      </c>
      <c r="BK1331" s="145" t="str">
        <f>IF(ISBLANK(Lanes!BF1331),"",Lanes!BF1331)</f>
        <v/>
      </c>
      <c r="BL1331" s="145" t="str">
        <f>IF(ISBLANK(Lanes!BG1331),"",Lanes!BG1331)</f>
        <v/>
      </c>
      <c r="BM1331" s="145" t="str">
        <f>IF(ISBLANK(Lanes!BH1331),"",Lanes!BH1331)</f>
        <v/>
      </c>
      <c r="BN1331" s="145" t="str">
        <f>IF(ISBLANK(Lanes!BI1331),"",Lanes!BI1331)</f>
        <v/>
      </c>
      <c r="BO1331" s="145" t="str">
        <f>IF(ISBLANK(Lanes!BJ1331),"",Lanes!BJ1331)</f>
        <v/>
      </c>
      <c r="BP1331" s="145" t="str">
        <f>IF(ISBLANK(Lanes!BK1331),"",Lanes!BK1331)</f>
        <v/>
      </c>
      <c r="BQ1331" s="145" t="str">
        <f>IF(ISBLANK(Lanes!BL1331),"",Lanes!BL1331)</f>
        <v/>
      </c>
      <c r="BR1331" s="145" t="str">
        <f>IF(ISBLANK(Lanes!BM1331),"",ROUND(Lanes!BM1331,0))</f>
        <v/>
      </c>
      <c r="BS1331" s="145" t="str">
        <f>IF(ISBLANK(Lanes!BN1331),"",ROUND(Lanes!BN1331,0))</f>
        <v/>
      </c>
      <c r="BT1331" s="145" t="str">
        <f>IF(ISBLANK(Lanes!BO1331),"",ROUND(Lanes!BO1331,0))</f>
        <v/>
      </c>
      <c r="BU1331" s="145" t="str">
        <f>IF(ISBLANK(Lanes!BN1331),"",ROUND(Lanes!BP1331,0))</f>
        <v/>
      </c>
      <c r="BV1331" s="145" t="str">
        <f>IF(ISBLANK(Lanes!BQ1331),"",ROUND(Lanes!BQ1331,1))</f>
        <v/>
      </c>
      <c r="BW1331" s="145" t="str">
        <f>IF(ISBLANK(Lanes!BR1331),"",Lanes!BR1331)</f>
        <v/>
      </c>
      <c r="BX1331" s="145" t="str">
        <f>IF(ISBLANK(Lanes!BS1331),"",Lanes!BS1331)</f>
        <v/>
      </c>
      <c r="BY1331" s="145" t="str">
        <f>IF(ISBLANK(Lanes!BT1331),"",Lanes!BT1331)</f>
        <v/>
      </c>
      <c r="BZ1331" s="145" t="str">
        <f>IF(ISBLANK(Lanes!BU1331),"",Lanes!BU1331)</f>
        <v/>
      </c>
      <c r="CA1331" s="145" t="str">
        <f>IF(ISBLANK(Lanes!BV1331),"",ROUND(Lanes!BV1331,1))</f>
        <v/>
      </c>
      <c r="CB1331" s="145" t="str">
        <f>IF(ISBLANK(Lanes!BW1331),"",ROUND(Lanes!BW1331,2))</f>
        <v/>
      </c>
      <c r="CC1331" s="145" t="str">
        <f>IF(ISBLANK(Lanes!BX1331),"",ROUND(Lanes!BX1331,1))</f>
        <v/>
      </c>
      <c r="CD1331" s="145" t="str">
        <f>IF(ISBLANK(Lanes!BY1331),"",ROUND(Lanes!BY1331,2))</f>
        <v/>
      </c>
      <c r="CE1331" s="145" t="str">
        <f>IF(ISBLANK(Lanes!BZ1331),"",ROUND(Lanes!BZ1331,0))</f>
        <v/>
      </c>
      <c r="CF1331" s="145" t="str">
        <f>IF(ISBLANK(Lanes!CA1331),"",ROUND(Lanes!CA1331,0))</f>
        <v/>
      </c>
      <c r="CG1331" s="145" t="str">
        <f>IF(ISBLANK(Lanes!CB1331),"",ROUND(Lanes!CB1331,0))</f>
        <v/>
      </c>
      <c r="CH1331" s="145" t="str">
        <f>IF(ISBLANK(Lanes!CC1331),"",ROUND(Lanes!CC1331,2))</f>
        <v/>
      </c>
      <c r="CI1331" s="145" t="str">
        <f>IF(ISBLANK(Lanes!CD1331),"",ROUND(Lanes!CD1331,2))</f>
        <v/>
      </c>
      <c r="CJ1331" s="145" t="str">
        <f>IF(ISBLANK(Lanes!CE1331),"",ROUND(Lanes!CE1331,2))</f>
        <v/>
      </c>
      <c r="CK1331" s="145" t="str">
        <f>IF(ISBLANK(Lanes!CF1331),"",ROUND(Lanes!CF1331,0))</f>
        <v/>
      </c>
      <c r="CL1331" s="145" t="str">
        <f>IF(ISBLANK(Lanes!CG1331),"",ROUND(Lanes!CG1331,0))</f>
        <v/>
      </c>
      <c r="CM1331" s="145" t="str">
        <f>IF(ISBLANK(Lanes!CH1331),"",ROUND(Lanes!CH1331,0))</f>
        <v/>
      </c>
      <c r="CN1331" s="145" t="str">
        <f>IF(ISBLANK(Lanes!CI1331),"",ROUND(Lanes!CI1331,2))</f>
        <v/>
      </c>
      <c r="CO1331" s="145" t="str">
        <f>IF(ISBLANK(Lanes!CJ1331),"",ROUND(Lanes!CJ1331,2))</f>
        <v/>
      </c>
      <c r="CP1331" s="145" t="str">
        <f>IF(ISBLANK(Lanes!CK1331),"",ROUND(Lanes!CK1331,2))</f>
        <v/>
      </c>
      <c r="CQ1331" s="146" t="str">
        <f>IF(ISBLANK(Lanes!CL1331),"","delete")</f>
        <v/>
      </c>
    </row>
    <row r="1332" spans="1:95">
      <c r="A1332" s="142">
        <v>2736</v>
      </c>
      <c r="B1332" s="140" t="s">
        <v>2276</v>
      </c>
      <c r="C1332" s="141">
        <v>1</v>
      </c>
      <c r="D1332" s="140" t="s">
        <v>1166</v>
      </c>
      <c r="E1332" s="140" t="s">
        <v>1166</v>
      </c>
      <c r="F1332" s="140" t="s">
        <v>736</v>
      </c>
      <c r="G1332" s="140" t="s">
        <v>87</v>
      </c>
      <c r="H1332" s="140" t="s">
        <v>127</v>
      </c>
      <c r="I1332" s="140" t="s">
        <v>495</v>
      </c>
      <c r="J1332" s="140" t="s">
        <v>495</v>
      </c>
      <c r="K1332" s="140" t="s">
        <v>2380</v>
      </c>
      <c r="L1332" s="140" t="s">
        <v>158</v>
      </c>
      <c r="M1332" s="140" t="s">
        <v>91</v>
      </c>
      <c r="N1332" s="140" t="s">
        <v>159</v>
      </c>
      <c r="O1332" s="140" t="s">
        <v>874</v>
      </c>
      <c r="P1332" s="140" t="s">
        <v>203</v>
      </c>
      <c r="Q1332" s="140" t="s">
        <v>2380</v>
      </c>
      <c r="R1332" s="140" t="s">
        <v>204</v>
      </c>
      <c r="S1332" s="140" t="s">
        <v>144</v>
      </c>
      <c r="T1332" s="140" t="s">
        <v>205</v>
      </c>
      <c r="U1332" s="140" t="s">
        <v>525</v>
      </c>
      <c r="V1332" s="140" t="s">
        <v>97</v>
      </c>
      <c r="W1332" s="140" t="s">
        <v>98</v>
      </c>
      <c r="X1332" s="140" t="s">
        <v>2380</v>
      </c>
      <c r="Y1332" s="140" t="s">
        <v>2380</v>
      </c>
      <c r="Z1332" s="140" t="s">
        <v>2380</v>
      </c>
      <c r="AA1332" s="140" t="s">
        <v>251</v>
      </c>
      <c r="AB1332" s="140" t="s">
        <v>2386</v>
      </c>
      <c r="AC1332" s="140" t="s">
        <v>2391</v>
      </c>
      <c r="AD1332" s="140" t="s">
        <v>101</v>
      </c>
      <c r="AE1332" s="140" t="s">
        <v>2385</v>
      </c>
      <c r="AF1332" s="140" t="s">
        <v>2385</v>
      </c>
      <c r="AG1332" s="140" t="s">
        <v>2385</v>
      </c>
      <c r="AH1332" s="140" t="s">
        <v>2385</v>
      </c>
      <c r="AI1332" s="140" t="s">
        <v>101</v>
      </c>
      <c r="AJ1332" s="140" t="s">
        <v>2402</v>
      </c>
      <c r="AK1332" s="140" t="s">
        <v>2400</v>
      </c>
      <c r="AL1332" s="140" t="s">
        <v>660</v>
      </c>
      <c r="AM1332" s="140" t="s">
        <v>99</v>
      </c>
      <c r="AN1332" s="140" t="s">
        <v>2402</v>
      </c>
      <c r="AO1332" s="140" t="s">
        <v>2400</v>
      </c>
      <c r="AP1332" s="140" t="s">
        <v>2380</v>
      </c>
      <c r="AQ1332" s="140" t="s">
        <v>2380</v>
      </c>
      <c r="AR1332" s="140" t="s">
        <v>2467</v>
      </c>
      <c r="AS1332" s="136" t="s">
        <v>2381</v>
      </c>
      <c r="AT1332" s="145" t="str">
        <f>IF(ISBLANK(Lanes!AO1332),"",ROUND(Lanes!AO1332,2))</f>
        <v/>
      </c>
      <c r="AU1332" s="145" t="str">
        <f>IF(ISBLANK(Lanes!AP1332),"",ROUND(Lanes!AP1332,2))</f>
        <v/>
      </c>
      <c r="AV1332" s="145" t="str">
        <f>IF(ISBLANK(Lanes!AQ1332),"",ROUND(Lanes!AQ1332,2))</f>
        <v/>
      </c>
      <c r="AW1332" s="145" t="str">
        <f>IF(ISBLANK(Lanes!AP1332),"",ROUND(Lanes!AR1332,2))</f>
        <v/>
      </c>
      <c r="AX1332" s="145" t="str">
        <f>IF(ISBLANK(Lanes!AS1332),"",ROUND(Lanes!AS1332,2))</f>
        <v/>
      </c>
      <c r="AY1332" s="145" t="str">
        <f>IF(ISBLANK(Lanes!AT1332),"",ROUND(Lanes!AT1332,2))</f>
        <v/>
      </c>
      <c r="AZ1332" s="145" t="str">
        <f>IF(ISBLANK(Lanes!AP1332),"",ROUND(Lanes!AU1332,2))</f>
        <v/>
      </c>
      <c r="BA1332" s="145" t="str">
        <f>IF(ISBLANK(Lanes!AP1332),"",ROUND(Lanes!AV1332,2))</f>
        <v/>
      </c>
      <c r="BB1332" s="145" t="str">
        <f>IF(ISBLANK(Lanes!AW1332),"",ROUND(Lanes!AW1332,2))</f>
        <v/>
      </c>
      <c r="BC1332" s="145" t="str">
        <f>IF(ISBLANK(Lanes!AX1332),"",ROUND(Lanes!AX1332,2))</f>
        <v/>
      </c>
      <c r="BD1332" s="145" t="str">
        <f>IF(ISBLANK(Lanes!AY1332),"",ROUND(Lanes!AY1332,2))</f>
        <v/>
      </c>
      <c r="BE1332" s="145" t="str">
        <f>IF(ISBLANK(Lanes!AX1332),"",ROUND(Lanes!AZ1332,2))</f>
        <v/>
      </c>
      <c r="BF1332" s="145" t="str">
        <f>IF(ISBLANK(Lanes!BA1332),"",ROUND(Lanes!BA1332,2))</f>
        <v/>
      </c>
      <c r="BG1332" s="145" t="str">
        <f>IF(ISBLANK(Lanes!BB1332),"",ROUND(Lanes!BB1332,2))</f>
        <v/>
      </c>
      <c r="BH1332" s="145" t="str">
        <f>IF(ISBLANK(Lanes!AX1332),"",ROUND(Lanes!BC1332,2))</f>
        <v/>
      </c>
      <c r="BI1332" s="145" t="str">
        <f>IF(ISBLANK(Lanes!AX1332),"",ROUND(Lanes!BD1332,2))</f>
        <v/>
      </c>
      <c r="BJ1332" s="145" t="str">
        <f>IF(ISBLANK(Lanes!BE1332),"",Lanes!BE1332)</f>
        <v/>
      </c>
      <c r="BK1332" s="145" t="str">
        <f>IF(ISBLANK(Lanes!BF1332),"",Lanes!BF1332)</f>
        <v/>
      </c>
      <c r="BL1332" s="145" t="str">
        <f>IF(ISBLANK(Lanes!BG1332),"",Lanes!BG1332)</f>
        <v/>
      </c>
      <c r="BM1332" s="145" t="str">
        <f>IF(ISBLANK(Lanes!BH1332),"",Lanes!BH1332)</f>
        <v/>
      </c>
      <c r="BN1332" s="145" t="str">
        <f>IF(ISBLANK(Lanes!BI1332),"",Lanes!BI1332)</f>
        <v/>
      </c>
      <c r="BO1332" s="145" t="str">
        <f>IF(ISBLANK(Lanes!BJ1332),"",Lanes!BJ1332)</f>
        <v/>
      </c>
      <c r="BP1332" s="145" t="str">
        <f>IF(ISBLANK(Lanes!BK1332),"",Lanes!BK1332)</f>
        <v/>
      </c>
      <c r="BQ1332" s="145" t="str">
        <f>IF(ISBLANK(Lanes!BL1332),"",Lanes!BL1332)</f>
        <v/>
      </c>
      <c r="BR1332" s="145" t="str">
        <f>IF(ISBLANK(Lanes!BM1332),"",ROUND(Lanes!BM1332,0))</f>
        <v/>
      </c>
      <c r="BS1332" s="145" t="str">
        <f>IF(ISBLANK(Lanes!BN1332),"",ROUND(Lanes!BN1332,0))</f>
        <v/>
      </c>
      <c r="BT1332" s="145" t="str">
        <f>IF(ISBLANK(Lanes!BO1332),"",ROUND(Lanes!BO1332,0))</f>
        <v/>
      </c>
      <c r="BU1332" s="145" t="str">
        <f>IF(ISBLANK(Lanes!BN1332),"",ROUND(Lanes!BP1332,0))</f>
        <v/>
      </c>
      <c r="BV1332" s="145" t="str">
        <f>IF(ISBLANK(Lanes!BQ1332),"",ROUND(Lanes!BQ1332,1))</f>
        <v/>
      </c>
      <c r="BW1332" s="145" t="str">
        <f>IF(ISBLANK(Lanes!BR1332),"",Lanes!BR1332)</f>
        <v/>
      </c>
      <c r="BX1332" s="145" t="str">
        <f>IF(ISBLANK(Lanes!BS1332),"",Lanes!BS1332)</f>
        <v/>
      </c>
      <c r="BY1332" s="145" t="str">
        <f>IF(ISBLANK(Lanes!BT1332),"",Lanes!BT1332)</f>
        <v/>
      </c>
      <c r="BZ1332" s="145" t="str">
        <f>IF(ISBLANK(Lanes!BU1332),"",Lanes!BU1332)</f>
        <v/>
      </c>
      <c r="CA1332" s="145" t="str">
        <f>IF(ISBLANK(Lanes!BV1332),"",ROUND(Lanes!BV1332,1))</f>
        <v/>
      </c>
      <c r="CB1332" s="145" t="str">
        <f>IF(ISBLANK(Lanes!BW1332),"",ROUND(Lanes!BW1332,2))</f>
        <v/>
      </c>
      <c r="CC1332" s="145" t="str">
        <f>IF(ISBLANK(Lanes!BX1332),"",ROUND(Lanes!BX1332,1))</f>
        <v/>
      </c>
      <c r="CD1332" s="145" t="str">
        <f>IF(ISBLANK(Lanes!BY1332),"",ROUND(Lanes!BY1332,2))</f>
        <v/>
      </c>
      <c r="CE1332" s="145" t="str">
        <f>IF(ISBLANK(Lanes!BZ1332),"",ROUND(Lanes!BZ1332,0))</f>
        <v/>
      </c>
      <c r="CF1332" s="145" t="str">
        <f>IF(ISBLANK(Lanes!CA1332),"",ROUND(Lanes!CA1332,0))</f>
        <v/>
      </c>
      <c r="CG1332" s="145" t="str">
        <f>IF(ISBLANK(Lanes!CB1332),"",ROUND(Lanes!CB1332,0))</f>
        <v/>
      </c>
      <c r="CH1332" s="145" t="str">
        <f>IF(ISBLANK(Lanes!CC1332),"",ROUND(Lanes!CC1332,2))</f>
        <v/>
      </c>
      <c r="CI1332" s="145" t="str">
        <f>IF(ISBLANK(Lanes!CD1332),"",ROUND(Lanes!CD1332,2))</f>
        <v/>
      </c>
      <c r="CJ1332" s="145" t="str">
        <f>IF(ISBLANK(Lanes!CE1332),"",ROUND(Lanes!CE1332,2))</f>
        <v/>
      </c>
      <c r="CK1332" s="145" t="str">
        <f>IF(ISBLANK(Lanes!CF1332),"",ROUND(Lanes!CF1332,0))</f>
        <v/>
      </c>
      <c r="CL1332" s="145" t="str">
        <f>IF(ISBLANK(Lanes!CG1332),"",ROUND(Lanes!CG1332,0))</f>
        <v/>
      </c>
      <c r="CM1332" s="145" t="str">
        <f>IF(ISBLANK(Lanes!CH1332),"",ROUND(Lanes!CH1332,0))</f>
        <v/>
      </c>
      <c r="CN1332" s="145" t="str">
        <f>IF(ISBLANK(Lanes!CI1332),"",ROUND(Lanes!CI1332,2))</f>
        <v/>
      </c>
      <c r="CO1332" s="145" t="str">
        <f>IF(ISBLANK(Lanes!CJ1332),"",ROUND(Lanes!CJ1332,2))</f>
        <v/>
      </c>
      <c r="CP1332" s="145" t="str">
        <f>IF(ISBLANK(Lanes!CK1332),"",ROUND(Lanes!CK1332,2))</f>
        <v/>
      </c>
      <c r="CQ1332" s="146" t="str">
        <f>IF(ISBLANK(Lanes!CL1332),"","delete")</f>
        <v/>
      </c>
    </row>
    <row r="1333" spans="1:95">
      <c r="A1333" s="142">
        <v>2737</v>
      </c>
      <c r="B1333" s="140" t="s">
        <v>2277</v>
      </c>
      <c r="C1333" s="141">
        <v>1</v>
      </c>
      <c r="D1333" s="140" t="s">
        <v>1167</v>
      </c>
      <c r="E1333" s="140" t="s">
        <v>1167</v>
      </c>
      <c r="F1333" s="140" t="s">
        <v>736</v>
      </c>
      <c r="G1333" s="140" t="s">
        <v>87</v>
      </c>
      <c r="H1333" s="140" t="s">
        <v>88</v>
      </c>
      <c r="I1333" s="140" t="s">
        <v>116</v>
      </c>
      <c r="J1333" s="140" t="s">
        <v>116</v>
      </c>
      <c r="K1333" s="140" t="s">
        <v>2380</v>
      </c>
      <c r="L1333" s="140" t="s">
        <v>117</v>
      </c>
      <c r="M1333" s="140" t="s">
        <v>91</v>
      </c>
      <c r="N1333" s="140" t="s">
        <v>92</v>
      </c>
      <c r="O1333" s="140" t="s">
        <v>875</v>
      </c>
      <c r="P1333" s="140" t="s">
        <v>203</v>
      </c>
      <c r="Q1333" s="140" t="s">
        <v>2380</v>
      </c>
      <c r="R1333" s="140" t="s">
        <v>204</v>
      </c>
      <c r="S1333" s="140" t="s">
        <v>144</v>
      </c>
      <c r="T1333" s="140" t="s">
        <v>205</v>
      </c>
      <c r="U1333" s="140" t="s">
        <v>876</v>
      </c>
      <c r="V1333" s="140" t="s">
        <v>108</v>
      </c>
      <c r="W1333" s="140" t="s">
        <v>109</v>
      </c>
      <c r="X1333" s="140" t="s">
        <v>2380</v>
      </c>
      <c r="Y1333" s="140" t="s">
        <v>2380</v>
      </c>
      <c r="Z1333" s="140" t="s">
        <v>2380</v>
      </c>
      <c r="AA1333" s="140" t="s">
        <v>251</v>
      </c>
      <c r="AB1333" s="140" t="s">
        <v>2386</v>
      </c>
      <c r="AC1333" s="140" t="s">
        <v>2391</v>
      </c>
      <c r="AD1333" s="140" t="s">
        <v>101</v>
      </c>
      <c r="AE1333" s="140" t="s">
        <v>2385</v>
      </c>
      <c r="AF1333" s="140" t="s">
        <v>2385</v>
      </c>
      <c r="AG1333" s="140" t="s">
        <v>2385</v>
      </c>
      <c r="AH1333" s="140" t="s">
        <v>2385</v>
      </c>
      <c r="AI1333" s="140" t="s">
        <v>101</v>
      </c>
      <c r="AJ1333" s="140" t="s">
        <v>660</v>
      </c>
      <c r="AK1333" s="140" t="s">
        <v>660</v>
      </c>
      <c r="AL1333" s="140" t="s">
        <v>2390</v>
      </c>
      <c r="AM1333" s="140" t="s">
        <v>110</v>
      </c>
      <c r="AN1333" s="140" t="s">
        <v>660</v>
      </c>
      <c r="AO1333" s="140" t="s">
        <v>660</v>
      </c>
      <c r="AP1333" s="140" t="s">
        <v>2390</v>
      </c>
      <c r="AQ1333" s="140" t="s">
        <v>2380</v>
      </c>
      <c r="AR1333" s="140" t="s">
        <v>2463</v>
      </c>
      <c r="AS1333" s="136" t="s">
        <v>2381</v>
      </c>
      <c r="AT1333" s="145" t="str">
        <f>IF(ISBLANK(Lanes!AO1333),"",ROUND(Lanes!AO1333,2))</f>
        <v/>
      </c>
      <c r="AU1333" s="145" t="str">
        <f>IF(ISBLANK(Lanes!AP1333),"",ROUND(Lanes!AP1333,2))</f>
        <v/>
      </c>
      <c r="AV1333" s="145" t="str">
        <f>IF(ISBLANK(Lanes!AQ1333),"",ROUND(Lanes!AQ1333,2))</f>
        <v/>
      </c>
      <c r="AW1333" s="145" t="str">
        <f>IF(ISBLANK(Lanes!AP1333),"",ROUND(Lanes!AR1333,2))</f>
        <v/>
      </c>
      <c r="AX1333" s="145" t="str">
        <f>IF(ISBLANK(Lanes!AS1333),"",ROUND(Lanes!AS1333,2))</f>
        <v/>
      </c>
      <c r="AY1333" s="145" t="str">
        <f>IF(ISBLANK(Lanes!AT1333),"",ROUND(Lanes!AT1333,2))</f>
        <v/>
      </c>
      <c r="AZ1333" s="145" t="str">
        <f>IF(ISBLANK(Lanes!AP1333),"",ROUND(Lanes!AU1333,2))</f>
        <v/>
      </c>
      <c r="BA1333" s="145" t="str">
        <f>IF(ISBLANK(Lanes!AP1333),"",ROUND(Lanes!AV1333,2))</f>
        <v/>
      </c>
      <c r="BB1333" s="145" t="str">
        <f>IF(ISBLANK(Lanes!AW1333),"",ROUND(Lanes!AW1333,2))</f>
        <v/>
      </c>
      <c r="BC1333" s="145" t="str">
        <f>IF(ISBLANK(Lanes!AX1333),"",ROUND(Lanes!AX1333,2))</f>
        <v/>
      </c>
      <c r="BD1333" s="145" t="str">
        <f>IF(ISBLANK(Lanes!AY1333),"",ROUND(Lanes!AY1333,2))</f>
        <v/>
      </c>
      <c r="BE1333" s="145" t="str">
        <f>IF(ISBLANK(Lanes!AX1333),"",ROUND(Lanes!AZ1333,2))</f>
        <v/>
      </c>
      <c r="BF1333" s="145" t="str">
        <f>IF(ISBLANK(Lanes!BA1333),"",ROUND(Lanes!BA1333,2))</f>
        <v/>
      </c>
      <c r="BG1333" s="145" t="str">
        <f>IF(ISBLANK(Lanes!BB1333),"",ROUND(Lanes!BB1333,2))</f>
        <v/>
      </c>
      <c r="BH1333" s="145" t="str">
        <f>IF(ISBLANK(Lanes!AX1333),"",ROUND(Lanes!BC1333,2))</f>
        <v/>
      </c>
      <c r="BI1333" s="145" t="str">
        <f>IF(ISBLANK(Lanes!AX1333),"",ROUND(Lanes!BD1333,2))</f>
        <v/>
      </c>
      <c r="BJ1333" s="145" t="str">
        <f>IF(ISBLANK(Lanes!BE1333),"",Lanes!BE1333)</f>
        <v/>
      </c>
      <c r="BK1333" s="145" t="str">
        <f>IF(ISBLANK(Lanes!BF1333),"",Lanes!BF1333)</f>
        <v/>
      </c>
      <c r="BL1333" s="145" t="str">
        <f>IF(ISBLANK(Lanes!BG1333),"",Lanes!BG1333)</f>
        <v/>
      </c>
      <c r="BM1333" s="145" t="str">
        <f>IF(ISBLANK(Lanes!BH1333),"",Lanes!BH1333)</f>
        <v/>
      </c>
      <c r="BN1333" s="145" t="str">
        <f>IF(ISBLANK(Lanes!BI1333),"",Lanes!BI1333)</f>
        <v/>
      </c>
      <c r="BO1333" s="145" t="str">
        <f>IF(ISBLANK(Lanes!BJ1333),"",Lanes!BJ1333)</f>
        <v/>
      </c>
      <c r="BP1333" s="145" t="str">
        <f>IF(ISBLANK(Lanes!BK1333),"",Lanes!BK1333)</f>
        <v/>
      </c>
      <c r="BQ1333" s="145" t="str">
        <f>IF(ISBLANK(Lanes!BL1333),"",Lanes!BL1333)</f>
        <v/>
      </c>
      <c r="BR1333" s="145" t="str">
        <f>IF(ISBLANK(Lanes!BM1333),"",ROUND(Lanes!BM1333,0))</f>
        <v/>
      </c>
      <c r="BS1333" s="145" t="str">
        <f>IF(ISBLANK(Lanes!BN1333),"",ROUND(Lanes!BN1333,0))</f>
        <v/>
      </c>
      <c r="BT1333" s="145" t="str">
        <f>IF(ISBLANK(Lanes!BO1333),"",ROUND(Lanes!BO1333,0))</f>
        <v/>
      </c>
      <c r="BU1333" s="145" t="str">
        <f>IF(ISBLANK(Lanes!BN1333),"",ROUND(Lanes!BP1333,0))</f>
        <v/>
      </c>
      <c r="BV1333" s="145" t="str">
        <f>IF(ISBLANK(Lanes!BQ1333),"",ROUND(Lanes!BQ1333,1))</f>
        <v/>
      </c>
      <c r="BW1333" s="145" t="str">
        <f>IF(ISBLANK(Lanes!BR1333),"",Lanes!BR1333)</f>
        <v/>
      </c>
      <c r="BX1333" s="145" t="str">
        <f>IF(ISBLANK(Lanes!BS1333),"",Lanes!BS1333)</f>
        <v/>
      </c>
      <c r="BY1333" s="145" t="str">
        <f>IF(ISBLANK(Lanes!BT1333),"",Lanes!BT1333)</f>
        <v/>
      </c>
      <c r="BZ1333" s="145" t="str">
        <f>IF(ISBLANK(Lanes!BU1333),"",Lanes!BU1333)</f>
        <v/>
      </c>
      <c r="CA1333" s="145" t="str">
        <f>IF(ISBLANK(Lanes!BV1333),"",ROUND(Lanes!BV1333,1))</f>
        <v/>
      </c>
      <c r="CB1333" s="145" t="str">
        <f>IF(ISBLANK(Lanes!BW1333),"",ROUND(Lanes!BW1333,2))</f>
        <v/>
      </c>
      <c r="CC1333" s="145" t="str">
        <f>IF(ISBLANK(Lanes!BX1333),"",ROUND(Lanes!BX1333,1))</f>
        <v/>
      </c>
      <c r="CD1333" s="145" t="str">
        <f>IF(ISBLANK(Lanes!BY1333),"",ROUND(Lanes!BY1333,2))</f>
        <v/>
      </c>
      <c r="CE1333" s="145" t="str">
        <f>IF(ISBLANK(Lanes!BZ1333),"",ROUND(Lanes!BZ1333,0))</f>
        <v/>
      </c>
      <c r="CF1333" s="145" t="str">
        <f>IF(ISBLANK(Lanes!CA1333),"",ROUND(Lanes!CA1333,0))</f>
        <v/>
      </c>
      <c r="CG1333" s="145" t="str">
        <f>IF(ISBLANK(Lanes!CB1333),"",ROUND(Lanes!CB1333,0))</f>
        <v/>
      </c>
      <c r="CH1333" s="145" t="str">
        <f>IF(ISBLANK(Lanes!CC1333),"",ROUND(Lanes!CC1333,2))</f>
        <v/>
      </c>
      <c r="CI1333" s="145" t="str">
        <f>IF(ISBLANK(Lanes!CD1333),"",ROUND(Lanes!CD1333,2))</f>
        <v/>
      </c>
      <c r="CJ1333" s="145" t="str">
        <f>IF(ISBLANK(Lanes!CE1333),"",ROUND(Lanes!CE1333,2))</f>
        <v/>
      </c>
      <c r="CK1333" s="145" t="str">
        <f>IF(ISBLANK(Lanes!CF1333),"",ROUND(Lanes!CF1333,0))</f>
        <v/>
      </c>
      <c r="CL1333" s="145" t="str">
        <f>IF(ISBLANK(Lanes!CG1333),"",ROUND(Lanes!CG1333,0))</f>
        <v/>
      </c>
      <c r="CM1333" s="145" t="str">
        <f>IF(ISBLANK(Lanes!CH1333),"",ROUND(Lanes!CH1333,0))</f>
        <v/>
      </c>
      <c r="CN1333" s="145" t="str">
        <f>IF(ISBLANK(Lanes!CI1333),"",ROUND(Lanes!CI1333,2))</f>
        <v/>
      </c>
      <c r="CO1333" s="145" t="str">
        <f>IF(ISBLANK(Lanes!CJ1333),"",ROUND(Lanes!CJ1333,2))</f>
        <v/>
      </c>
      <c r="CP1333" s="145" t="str">
        <f>IF(ISBLANK(Lanes!CK1333),"",ROUND(Lanes!CK1333,2))</f>
        <v/>
      </c>
      <c r="CQ1333" s="146" t="str">
        <f>IF(ISBLANK(Lanes!CL1333),"","delete")</f>
        <v/>
      </c>
    </row>
    <row r="1334" spans="1:95">
      <c r="A1334" s="142">
        <v>2738</v>
      </c>
      <c r="B1334" s="140" t="s">
        <v>2278</v>
      </c>
      <c r="C1334" s="141">
        <v>1</v>
      </c>
      <c r="D1334" s="140" t="s">
        <v>1168</v>
      </c>
      <c r="E1334" s="140" t="s">
        <v>1168</v>
      </c>
      <c r="F1334" s="140" t="s">
        <v>736</v>
      </c>
      <c r="G1334" s="140" t="s">
        <v>87</v>
      </c>
      <c r="H1334" s="140" t="s">
        <v>111</v>
      </c>
      <c r="I1334" s="140" t="s">
        <v>93</v>
      </c>
      <c r="J1334" s="140" t="s">
        <v>123</v>
      </c>
      <c r="K1334" s="140" t="s">
        <v>2380</v>
      </c>
      <c r="L1334" s="140" t="s">
        <v>95</v>
      </c>
      <c r="M1334" s="140" t="s">
        <v>91</v>
      </c>
      <c r="N1334" s="140" t="s">
        <v>92</v>
      </c>
      <c r="O1334" s="140" t="s">
        <v>2380</v>
      </c>
      <c r="P1334" s="140" t="s">
        <v>120</v>
      </c>
      <c r="Q1334" s="140" t="s">
        <v>2380</v>
      </c>
      <c r="R1334" s="140" t="s">
        <v>120</v>
      </c>
      <c r="S1334" s="140" t="s">
        <v>91</v>
      </c>
      <c r="T1334" s="140" t="s">
        <v>92</v>
      </c>
      <c r="U1334" s="140" t="s">
        <v>107</v>
      </c>
      <c r="V1334" s="140" t="s">
        <v>97</v>
      </c>
      <c r="W1334" s="140" t="s">
        <v>98</v>
      </c>
      <c r="X1334" s="140" t="s">
        <v>2380</v>
      </c>
      <c r="Y1334" s="140" t="s">
        <v>2380</v>
      </c>
      <c r="Z1334" s="140" t="s">
        <v>2380</v>
      </c>
      <c r="AA1334" s="140" t="s">
        <v>251</v>
      </c>
      <c r="AB1334" s="140" t="s">
        <v>2400</v>
      </c>
      <c r="AC1334" s="140" t="s">
        <v>2391</v>
      </c>
      <c r="AD1334" s="140" t="s">
        <v>101</v>
      </c>
      <c r="AE1334" s="140" t="s">
        <v>2385</v>
      </c>
      <c r="AF1334" s="140" t="s">
        <v>2385</v>
      </c>
      <c r="AG1334" s="140" t="s">
        <v>2385</v>
      </c>
      <c r="AH1334" s="140" t="s">
        <v>2385</v>
      </c>
      <c r="AI1334" s="140" t="s">
        <v>101</v>
      </c>
      <c r="AJ1334" s="140" t="s">
        <v>2392</v>
      </c>
      <c r="AK1334" s="140" t="s">
        <v>2384</v>
      </c>
      <c r="AL1334" s="140" t="s">
        <v>2416</v>
      </c>
      <c r="AM1334" s="140" t="s">
        <v>99</v>
      </c>
      <c r="AN1334" s="140" t="s">
        <v>2392</v>
      </c>
      <c r="AO1334" s="140" t="s">
        <v>2384</v>
      </c>
      <c r="AP1334" s="140" t="s">
        <v>2416</v>
      </c>
      <c r="AQ1334" s="140" t="s">
        <v>2380</v>
      </c>
      <c r="AR1334" s="140" t="s">
        <v>2438</v>
      </c>
      <c r="AS1334" s="136" t="s">
        <v>2381</v>
      </c>
      <c r="AT1334" s="145" t="str">
        <f>IF(ISBLANK(Lanes!AO1334),"",ROUND(Lanes!AO1334,2))</f>
        <v/>
      </c>
      <c r="AU1334" s="145" t="str">
        <f>IF(ISBLANK(Lanes!AP1334),"",ROUND(Lanes!AP1334,2))</f>
        <v/>
      </c>
      <c r="AV1334" s="145" t="str">
        <f>IF(ISBLANK(Lanes!AQ1334),"",ROUND(Lanes!AQ1334,2))</f>
        <v/>
      </c>
      <c r="AW1334" s="145" t="str">
        <f>IF(ISBLANK(Lanes!AP1334),"",ROUND(Lanes!AR1334,2))</f>
        <v/>
      </c>
      <c r="AX1334" s="145" t="str">
        <f>IF(ISBLANK(Lanes!AS1334),"",ROUND(Lanes!AS1334,2))</f>
        <v/>
      </c>
      <c r="AY1334" s="145" t="str">
        <f>IF(ISBLANK(Lanes!AT1334),"",ROUND(Lanes!AT1334,2))</f>
        <v/>
      </c>
      <c r="AZ1334" s="145" t="str">
        <f>IF(ISBLANK(Lanes!AP1334),"",ROUND(Lanes!AU1334,2))</f>
        <v/>
      </c>
      <c r="BA1334" s="145" t="str">
        <f>IF(ISBLANK(Lanes!AP1334),"",ROUND(Lanes!AV1334,2))</f>
        <v/>
      </c>
      <c r="BB1334" s="145" t="str">
        <f>IF(ISBLANK(Lanes!AW1334),"",ROUND(Lanes!AW1334,2))</f>
        <v/>
      </c>
      <c r="BC1334" s="145" t="str">
        <f>IF(ISBLANK(Lanes!AX1334),"",ROUND(Lanes!AX1334,2))</f>
        <v/>
      </c>
      <c r="BD1334" s="145" t="str">
        <f>IF(ISBLANK(Lanes!AY1334),"",ROUND(Lanes!AY1334,2))</f>
        <v/>
      </c>
      <c r="BE1334" s="145" t="str">
        <f>IF(ISBLANK(Lanes!AX1334),"",ROUND(Lanes!AZ1334,2))</f>
        <v/>
      </c>
      <c r="BF1334" s="145" t="str">
        <f>IF(ISBLANK(Lanes!BA1334),"",ROUND(Lanes!BA1334,2))</f>
        <v/>
      </c>
      <c r="BG1334" s="145" t="str">
        <f>IF(ISBLANK(Lanes!BB1334),"",ROUND(Lanes!BB1334,2))</f>
        <v/>
      </c>
      <c r="BH1334" s="145" t="str">
        <f>IF(ISBLANK(Lanes!AX1334),"",ROUND(Lanes!BC1334,2))</f>
        <v/>
      </c>
      <c r="BI1334" s="145" t="str">
        <f>IF(ISBLANK(Lanes!AX1334),"",ROUND(Lanes!BD1334,2))</f>
        <v/>
      </c>
      <c r="BJ1334" s="145" t="str">
        <f>IF(ISBLANK(Lanes!BE1334),"",Lanes!BE1334)</f>
        <v/>
      </c>
      <c r="BK1334" s="145" t="str">
        <f>IF(ISBLANK(Lanes!BF1334),"",Lanes!BF1334)</f>
        <v/>
      </c>
      <c r="BL1334" s="145" t="str">
        <f>IF(ISBLANK(Lanes!BG1334),"",Lanes!BG1334)</f>
        <v/>
      </c>
      <c r="BM1334" s="145" t="str">
        <f>IF(ISBLANK(Lanes!BH1334),"",Lanes!BH1334)</f>
        <v/>
      </c>
      <c r="BN1334" s="145" t="str">
        <f>IF(ISBLANK(Lanes!BI1334),"",Lanes!BI1334)</f>
        <v/>
      </c>
      <c r="BO1334" s="145" t="str">
        <f>IF(ISBLANK(Lanes!BJ1334),"",Lanes!BJ1334)</f>
        <v/>
      </c>
      <c r="BP1334" s="145" t="str">
        <f>IF(ISBLANK(Lanes!BK1334),"",Lanes!BK1334)</f>
        <v/>
      </c>
      <c r="BQ1334" s="145" t="str">
        <f>IF(ISBLANK(Lanes!BL1334),"",Lanes!BL1334)</f>
        <v/>
      </c>
      <c r="BR1334" s="145" t="str">
        <f>IF(ISBLANK(Lanes!BM1334),"",ROUND(Lanes!BM1334,0))</f>
        <v/>
      </c>
      <c r="BS1334" s="145" t="str">
        <f>IF(ISBLANK(Lanes!BN1334),"",ROUND(Lanes!BN1334,0))</f>
        <v/>
      </c>
      <c r="BT1334" s="145" t="str">
        <f>IF(ISBLANK(Lanes!BO1334),"",ROUND(Lanes!BO1334,0))</f>
        <v/>
      </c>
      <c r="BU1334" s="145" t="str">
        <f>IF(ISBLANK(Lanes!BN1334),"",ROUND(Lanes!BP1334,0))</f>
        <v/>
      </c>
      <c r="BV1334" s="145" t="str">
        <f>IF(ISBLANK(Lanes!BQ1334),"",ROUND(Lanes!BQ1334,1))</f>
        <v/>
      </c>
      <c r="BW1334" s="145" t="str">
        <f>IF(ISBLANK(Lanes!BR1334),"",Lanes!BR1334)</f>
        <v/>
      </c>
      <c r="BX1334" s="145" t="str">
        <f>IF(ISBLANK(Lanes!BS1334),"",Lanes!BS1334)</f>
        <v/>
      </c>
      <c r="BY1334" s="145" t="str">
        <f>IF(ISBLANK(Lanes!BT1334),"",Lanes!BT1334)</f>
        <v/>
      </c>
      <c r="BZ1334" s="145" t="str">
        <f>IF(ISBLANK(Lanes!BU1334),"",Lanes!BU1334)</f>
        <v/>
      </c>
      <c r="CA1334" s="145" t="str">
        <f>IF(ISBLANK(Lanes!BV1334),"",ROUND(Lanes!BV1334,1))</f>
        <v/>
      </c>
      <c r="CB1334" s="145" t="str">
        <f>IF(ISBLANK(Lanes!BW1334),"",ROUND(Lanes!BW1334,2))</f>
        <v/>
      </c>
      <c r="CC1334" s="145" t="str">
        <f>IF(ISBLANK(Lanes!BX1334),"",ROUND(Lanes!BX1334,1))</f>
        <v/>
      </c>
      <c r="CD1334" s="145" t="str">
        <f>IF(ISBLANK(Lanes!BY1334),"",ROUND(Lanes!BY1334,2))</f>
        <v/>
      </c>
      <c r="CE1334" s="145" t="str">
        <f>IF(ISBLANK(Lanes!BZ1334),"",ROUND(Lanes!BZ1334,0))</f>
        <v/>
      </c>
      <c r="CF1334" s="145" t="str">
        <f>IF(ISBLANK(Lanes!CA1334),"",ROUND(Lanes!CA1334,0))</f>
        <v/>
      </c>
      <c r="CG1334" s="145" t="str">
        <f>IF(ISBLANK(Lanes!CB1334),"",ROUND(Lanes!CB1334,0))</f>
        <v/>
      </c>
      <c r="CH1334" s="145" t="str">
        <f>IF(ISBLANK(Lanes!CC1334),"",ROUND(Lanes!CC1334,2))</f>
        <v/>
      </c>
      <c r="CI1334" s="145" t="str">
        <f>IF(ISBLANK(Lanes!CD1334),"",ROUND(Lanes!CD1334,2))</f>
        <v/>
      </c>
      <c r="CJ1334" s="145" t="str">
        <f>IF(ISBLANK(Lanes!CE1334),"",ROUND(Lanes!CE1334,2))</f>
        <v/>
      </c>
      <c r="CK1334" s="145" t="str">
        <f>IF(ISBLANK(Lanes!CF1334),"",ROUND(Lanes!CF1334,0))</f>
        <v/>
      </c>
      <c r="CL1334" s="145" t="str">
        <f>IF(ISBLANK(Lanes!CG1334),"",ROUND(Lanes!CG1334,0))</f>
        <v/>
      </c>
      <c r="CM1334" s="145" t="str">
        <f>IF(ISBLANK(Lanes!CH1334),"",ROUND(Lanes!CH1334,0))</f>
        <v/>
      </c>
      <c r="CN1334" s="145" t="str">
        <f>IF(ISBLANK(Lanes!CI1334),"",ROUND(Lanes!CI1334,2))</f>
        <v/>
      </c>
      <c r="CO1334" s="145" t="str">
        <f>IF(ISBLANK(Lanes!CJ1334),"",ROUND(Lanes!CJ1334,2))</f>
        <v/>
      </c>
      <c r="CP1334" s="145" t="str">
        <f>IF(ISBLANK(Lanes!CK1334),"",ROUND(Lanes!CK1334,2))</f>
        <v/>
      </c>
      <c r="CQ1334" s="146" t="str">
        <f>IF(ISBLANK(Lanes!CL1334),"","delete")</f>
        <v/>
      </c>
    </row>
    <row r="1335" spans="1:95">
      <c r="A1335" s="142">
        <v>2739</v>
      </c>
      <c r="B1335" s="140" t="s">
        <v>2279</v>
      </c>
      <c r="C1335" s="141">
        <v>1</v>
      </c>
      <c r="D1335" s="140" t="s">
        <v>1169</v>
      </c>
      <c r="E1335" s="140" t="s">
        <v>1169</v>
      </c>
      <c r="F1335" s="140" t="s">
        <v>336</v>
      </c>
      <c r="G1335" s="140" t="s">
        <v>87</v>
      </c>
      <c r="H1335" s="140" t="s">
        <v>111</v>
      </c>
      <c r="I1335" s="140" t="s">
        <v>2380</v>
      </c>
      <c r="J1335" s="140" t="s">
        <v>2380</v>
      </c>
      <c r="K1335" s="140" t="s">
        <v>2380</v>
      </c>
      <c r="L1335" s="140" t="s">
        <v>188</v>
      </c>
      <c r="M1335" s="140" t="s">
        <v>168</v>
      </c>
      <c r="N1335" s="140" t="s">
        <v>169</v>
      </c>
      <c r="O1335" s="140" t="s">
        <v>2380</v>
      </c>
      <c r="P1335" s="140" t="s">
        <v>120</v>
      </c>
      <c r="Q1335" s="140" t="s">
        <v>2380</v>
      </c>
      <c r="R1335" s="140" t="s">
        <v>120</v>
      </c>
      <c r="S1335" s="140" t="s">
        <v>91</v>
      </c>
      <c r="T1335" s="140" t="s">
        <v>92</v>
      </c>
      <c r="U1335" s="140" t="s">
        <v>854</v>
      </c>
      <c r="V1335" s="140" t="s">
        <v>97</v>
      </c>
      <c r="W1335" s="140" t="s">
        <v>98</v>
      </c>
      <c r="X1335" s="140" t="s">
        <v>2380</v>
      </c>
      <c r="Y1335" s="140" t="s">
        <v>2380</v>
      </c>
      <c r="Z1335" s="140" t="s">
        <v>2380</v>
      </c>
      <c r="AA1335" s="140" t="s">
        <v>2380</v>
      </c>
      <c r="AB1335" s="140" t="s">
        <v>2474</v>
      </c>
      <c r="AC1335" s="140" t="s">
        <v>2391</v>
      </c>
      <c r="AD1335" s="140" t="s">
        <v>101</v>
      </c>
      <c r="AE1335" s="140" t="s">
        <v>2385</v>
      </c>
      <c r="AF1335" s="140" t="s">
        <v>2385</v>
      </c>
      <c r="AG1335" s="140" t="s">
        <v>2385</v>
      </c>
      <c r="AH1335" s="140" t="s">
        <v>2385</v>
      </c>
      <c r="AI1335" s="140" t="s">
        <v>101</v>
      </c>
      <c r="AJ1335" s="140" t="s">
        <v>2424</v>
      </c>
      <c r="AK1335" s="140" t="s">
        <v>2400</v>
      </c>
      <c r="AL1335" s="140" t="s">
        <v>660</v>
      </c>
      <c r="AM1335" s="140" t="s">
        <v>99</v>
      </c>
      <c r="AN1335" s="140" t="s">
        <v>660</v>
      </c>
      <c r="AO1335" s="140" t="s">
        <v>660</v>
      </c>
      <c r="AP1335" s="140" t="s">
        <v>2383</v>
      </c>
      <c r="AQ1335" s="140" t="s">
        <v>2380</v>
      </c>
      <c r="AR1335" s="140" t="s">
        <v>2464</v>
      </c>
      <c r="AS1335" s="136" t="s">
        <v>2381</v>
      </c>
      <c r="AT1335" s="145" t="str">
        <f>IF(ISBLANK(Lanes!AO1335),"",ROUND(Lanes!AO1335,2))</f>
        <v/>
      </c>
      <c r="AU1335" s="145" t="str">
        <f>IF(ISBLANK(Lanes!AP1335),"",ROUND(Lanes!AP1335,2))</f>
        <v/>
      </c>
      <c r="AV1335" s="145" t="str">
        <f>IF(ISBLANK(Lanes!AQ1335),"",ROUND(Lanes!AQ1335,2))</f>
        <v/>
      </c>
      <c r="AW1335" s="145" t="str">
        <f>IF(ISBLANK(Lanes!AP1335),"",ROUND(Lanes!AR1335,2))</f>
        <v/>
      </c>
      <c r="AX1335" s="145" t="str">
        <f>IF(ISBLANK(Lanes!AS1335),"",ROUND(Lanes!AS1335,2))</f>
        <v/>
      </c>
      <c r="AY1335" s="145" t="str">
        <f>IF(ISBLANK(Lanes!AT1335),"",ROUND(Lanes!AT1335,2))</f>
        <v/>
      </c>
      <c r="AZ1335" s="145" t="str">
        <f>IF(ISBLANK(Lanes!AP1335),"",ROUND(Lanes!AU1335,2))</f>
        <v/>
      </c>
      <c r="BA1335" s="145" t="str">
        <f>IF(ISBLANK(Lanes!AP1335),"",ROUND(Lanes!AV1335,2))</f>
        <v/>
      </c>
      <c r="BB1335" s="145" t="str">
        <f>IF(ISBLANK(Lanes!AW1335),"",ROUND(Lanes!AW1335,2))</f>
        <v/>
      </c>
      <c r="BC1335" s="145" t="str">
        <f>IF(ISBLANK(Lanes!AX1335),"",ROUND(Lanes!AX1335,2))</f>
        <v/>
      </c>
      <c r="BD1335" s="145" t="str">
        <f>IF(ISBLANK(Lanes!AY1335),"",ROUND(Lanes!AY1335,2))</f>
        <v/>
      </c>
      <c r="BE1335" s="145" t="str">
        <f>IF(ISBLANK(Lanes!AX1335),"",ROUND(Lanes!AZ1335,2))</f>
        <v/>
      </c>
      <c r="BF1335" s="145" t="str">
        <f>IF(ISBLANK(Lanes!BA1335),"",ROUND(Lanes!BA1335,2))</f>
        <v/>
      </c>
      <c r="BG1335" s="145" t="str">
        <f>IF(ISBLANK(Lanes!BB1335),"",ROUND(Lanes!BB1335,2))</f>
        <v/>
      </c>
      <c r="BH1335" s="145" t="str">
        <f>IF(ISBLANK(Lanes!AX1335),"",ROUND(Lanes!BC1335,2))</f>
        <v/>
      </c>
      <c r="BI1335" s="145" t="str">
        <f>IF(ISBLANK(Lanes!AX1335),"",ROUND(Lanes!BD1335,2))</f>
        <v/>
      </c>
      <c r="BJ1335" s="145" t="str">
        <f>IF(ISBLANK(Lanes!BE1335),"",Lanes!BE1335)</f>
        <v/>
      </c>
      <c r="BK1335" s="145" t="str">
        <f>IF(ISBLANK(Lanes!BF1335),"",Lanes!BF1335)</f>
        <v/>
      </c>
      <c r="BL1335" s="145" t="str">
        <f>IF(ISBLANK(Lanes!BG1335),"",Lanes!BG1335)</f>
        <v/>
      </c>
      <c r="BM1335" s="145" t="str">
        <f>IF(ISBLANK(Lanes!BH1335),"",Lanes!BH1335)</f>
        <v/>
      </c>
      <c r="BN1335" s="145" t="str">
        <f>IF(ISBLANK(Lanes!BI1335),"",Lanes!BI1335)</f>
        <v/>
      </c>
      <c r="BO1335" s="145" t="str">
        <f>IF(ISBLANK(Lanes!BJ1335),"",Lanes!BJ1335)</f>
        <v/>
      </c>
      <c r="BP1335" s="145" t="str">
        <f>IF(ISBLANK(Lanes!BK1335),"",Lanes!BK1335)</f>
        <v/>
      </c>
      <c r="BQ1335" s="145" t="str">
        <f>IF(ISBLANK(Lanes!BL1335),"",Lanes!BL1335)</f>
        <v/>
      </c>
      <c r="BR1335" s="145" t="str">
        <f>IF(ISBLANK(Lanes!BM1335),"",ROUND(Lanes!BM1335,0))</f>
        <v/>
      </c>
      <c r="BS1335" s="145" t="str">
        <f>IF(ISBLANK(Lanes!BN1335),"",ROUND(Lanes!BN1335,0))</f>
        <v/>
      </c>
      <c r="BT1335" s="145" t="str">
        <f>IF(ISBLANK(Lanes!BO1335),"",ROUND(Lanes!BO1335,0))</f>
        <v/>
      </c>
      <c r="BU1335" s="145" t="str">
        <f>IF(ISBLANK(Lanes!BN1335),"",ROUND(Lanes!BP1335,0))</f>
        <v/>
      </c>
      <c r="BV1335" s="145" t="str">
        <f>IF(ISBLANK(Lanes!BQ1335),"",ROUND(Lanes!BQ1335,1))</f>
        <v/>
      </c>
      <c r="BW1335" s="145" t="str">
        <f>IF(ISBLANK(Lanes!BR1335),"",Lanes!BR1335)</f>
        <v/>
      </c>
      <c r="BX1335" s="145" t="str">
        <f>IF(ISBLANK(Lanes!BS1335),"",Lanes!BS1335)</f>
        <v/>
      </c>
      <c r="BY1335" s="145" t="str">
        <f>IF(ISBLANK(Lanes!BT1335),"",Lanes!BT1335)</f>
        <v/>
      </c>
      <c r="BZ1335" s="145" t="str">
        <f>IF(ISBLANK(Lanes!BU1335),"",Lanes!BU1335)</f>
        <v/>
      </c>
      <c r="CA1335" s="145" t="str">
        <f>IF(ISBLANK(Lanes!BV1335),"",ROUND(Lanes!BV1335,1))</f>
        <v/>
      </c>
      <c r="CB1335" s="145" t="str">
        <f>IF(ISBLANK(Lanes!BW1335),"",ROUND(Lanes!BW1335,2))</f>
        <v/>
      </c>
      <c r="CC1335" s="145" t="str">
        <f>IF(ISBLANK(Lanes!BX1335),"",ROUND(Lanes!BX1335,1))</f>
        <v/>
      </c>
      <c r="CD1335" s="145" t="str">
        <f>IF(ISBLANK(Lanes!BY1335),"",ROUND(Lanes!BY1335,2))</f>
        <v/>
      </c>
      <c r="CE1335" s="145" t="str">
        <f>IF(ISBLANK(Lanes!BZ1335),"",ROUND(Lanes!BZ1335,0))</f>
        <v/>
      </c>
      <c r="CF1335" s="145" t="str">
        <f>IF(ISBLANK(Lanes!CA1335),"",ROUND(Lanes!CA1335,0))</f>
        <v/>
      </c>
      <c r="CG1335" s="145" t="str">
        <f>IF(ISBLANK(Lanes!CB1335),"",ROUND(Lanes!CB1335,0))</f>
        <v/>
      </c>
      <c r="CH1335" s="145" t="str">
        <f>IF(ISBLANK(Lanes!CC1335),"",ROUND(Lanes!CC1335,2))</f>
        <v/>
      </c>
      <c r="CI1335" s="145" t="str">
        <f>IF(ISBLANK(Lanes!CD1335),"",ROUND(Lanes!CD1335,2))</f>
        <v/>
      </c>
      <c r="CJ1335" s="145" t="str">
        <f>IF(ISBLANK(Lanes!CE1335),"",ROUND(Lanes!CE1335,2))</f>
        <v/>
      </c>
      <c r="CK1335" s="145" t="str">
        <f>IF(ISBLANK(Lanes!CF1335),"",ROUND(Lanes!CF1335,0))</f>
        <v/>
      </c>
      <c r="CL1335" s="145" t="str">
        <f>IF(ISBLANK(Lanes!CG1335),"",ROUND(Lanes!CG1335,0))</f>
        <v/>
      </c>
      <c r="CM1335" s="145" t="str">
        <f>IF(ISBLANK(Lanes!CH1335),"",ROUND(Lanes!CH1335,0))</f>
        <v/>
      </c>
      <c r="CN1335" s="145" t="str">
        <f>IF(ISBLANK(Lanes!CI1335),"",ROUND(Lanes!CI1335,2))</f>
        <v/>
      </c>
      <c r="CO1335" s="145" t="str">
        <f>IF(ISBLANK(Lanes!CJ1335),"",ROUND(Lanes!CJ1335,2))</f>
        <v/>
      </c>
      <c r="CP1335" s="145" t="str">
        <f>IF(ISBLANK(Lanes!CK1335),"",ROUND(Lanes!CK1335,2))</f>
        <v/>
      </c>
      <c r="CQ1335" s="146" t="str">
        <f>IF(ISBLANK(Lanes!CL1335),"","delete")</f>
        <v/>
      </c>
    </row>
    <row r="1336" spans="1:95">
      <c r="A1336" s="142">
        <v>2740</v>
      </c>
      <c r="B1336" s="140" t="s">
        <v>2280</v>
      </c>
      <c r="C1336" s="141">
        <v>1</v>
      </c>
      <c r="D1336" s="140" t="s">
        <v>1170</v>
      </c>
      <c r="E1336" s="140" t="s">
        <v>1170</v>
      </c>
      <c r="F1336" s="140" t="s">
        <v>736</v>
      </c>
      <c r="G1336" s="140" t="s">
        <v>87</v>
      </c>
      <c r="H1336" s="140" t="s">
        <v>111</v>
      </c>
      <c r="I1336" s="140" t="s">
        <v>520</v>
      </c>
      <c r="J1336" s="140" t="s">
        <v>520</v>
      </c>
      <c r="K1336" s="140" t="s">
        <v>2380</v>
      </c>
      <c r="L1336" s="140" t="s">
        <v>226</v>
      </c>
      <c r="M1336" s="140" t="s">
        <v>91</v>
      </c>
      <c r="N1336" s="140" t="s">
        <v>159</v>
      </c>
      <c r="O1336" s="140" t="s">
        <v>2380</v>
      </c>
      <c r="P1336" s="140" t="s">
        <v>236</v>
      </c>
      <c r="Q1336" s="140" t="s">
        <v>2380</v>
      </c>
      <c r="R1336" s="140" t="s">
        <v>238</v>
      </c>
      <c r="S1336" s="140" t="s">
        <v>168</v>
      </c>
      <c r="T1336" s="140" t="s">
        <v>192</v>
      </c>
      <c r="U1336" s="140" t="s">
        <v>546</v>
      </c>
      <c r="V1336" s="140" t="s">
        <v>108</v>
      </c>
      <c r="W1336" s="140" t="s">
        <v>109</v>
      </c>
      <c r="X1336" s="140" t="s">
        <v>2380</v>
      </c>
      <c r="Y1336" s="140" t="s">
        <v>2380</v>
      </c>
      <c r="Z1336" s="140" t="s">
        <v>2380</v>
      </c>
      <c r="AA1336" s="140" t="s">
        <v>251</v>
      </c>
      <c r="AB1336" s="140" t="s">
        <v>2391</v>
      </c>
      <c r="AC1336" s="140" t="s">
        <v>2391</v>
      </c>
      <c r="AD1336" s="140" t="s">
        <v>101</v>
      </c>
      <c r="AE1336" s="140" t="s">
        <v>2385</v>
      </c>
      <c r="AF1336" s="140" t="s">
        <v>2385</v>
      </c>
      <c r="AG1336" s="140" t="s">
        <v>2385</v>
      </c>
      <c r="AH1336" s="140" t="s">
        <v>2385</v>
      </c>
      <c r="AI1336" s="140" t="s">
        <v>101</v>
      </c>
      <c r="AJ1336" s="140" t="s">
        <v>2402</v>
      </c>
      <c r="AK1336" s="140" t="s">
        <v>2392</v>
      </c>
      <c r="AL1336" s="140" t="s">
        <v>2380</v>
      </c>
      <c r="AM1336" s="140" t="s">
        <v>110</v>
      </c>
      <c r="AN1336" s="140" t="s">
        <v>101</v>
      </c>
      <c r="AO1336" s="140" t="s">
        <v>2402</v>
      </c>
      <c r="AP1336" s="140" t="s">
        <v>2392</v>
      </c>
      <c r="AQ1336" s="140" t="s">
        <v>2380</v>
      </c>
      <c r="AR1336" s="140" t="s">
        <v>2472</v>
      </c>
      <c r="AS1336" s="136" t="s">
        <v>2381</v>
      </c>
      <c r="AT1336" s="145" t="str">
        <f>IF(ISBLANK(Lanes!AO1336),"",ROUND(Lanes!AO1336,2))</f>
        <v/>
      </c>
      <c r="AU1336" s="145" t="str">
        <f>IF(ISBLANK(Lanes!AP1336),"",ROUND(Lanes!AP1336,2))</f>
        <v/>
      </c>
      <c r="AV1336" s="145" t="str">
        <f>IF(ISBLANK(Lanes!AQ1336),"",ROUND(Lanes!AQ1336,2))</f>
        <v/>
      </c>
      <c r="AW1336" s="145" t="str">
        <f>IF(ISBLANK(Lanes!AP1336),"",ROUND(Lanes!AR1336,2))</f>
        <v/>
      </c>
      <c r="AX1336" s="145" t="str">
        <f>IF(ISBLANK(Lanes!AS1336),"",ROUND(Lanes!AS1336,2))</f>
        <v/>
      </c>
      <c r="AY1336" s="145" t="str">
        <f>IF(ISBLANK(Lanes!AT1336),"",ROUND(Lanes!AT1336,2))</f>
        <v/>
      </c>
      <c r="AZ1336" s="145" t="str">
        <f>IF(ISBLANK(Lanes!AP1336),"",ROUND(Lanes!AU1336,2))</f>
        <v/>
      </c>
      <c r="BA1336" s="145" t="str">
        <f>IF(ISBLANK(Lanes!AP1336),"",ROUND(Lanes!AV1336,2))</f>
        <v/>
      </c>
      <c r="BB1336" s="145" t="str">
        <f>IF(ISBLANK(Lanes!AW1336),"",ROUND(Lanes!AW1336,2))</f>
        <v/>
      </c>
      <c r="BC1336" s="145" t="str">
        <f>IF(ISBLANK(Lanes!AX1336),"",ROUND(Lanes!AX1336,2))</f>
        <v/>
      </c>
      <c r="BD1336" s="145" t="str">
        <f>IF(ISBLANK(Lanes!AY1336),"",ROUND(Lanes!AY1336,2))</f>
        <v/>
      </c>
      <c r="BE1336" s="145" t="str">
        <f>IF(ISBLANK(Lanes!AX1336),"",ROUND(Lanes!AZ1336,2))</f>
        <v/>
      </c>
      <c r="BF1336" s="145" t="str">
        <f>IF(ISBLANK(Lanes!BA1336),"",ROUND(Lanes!BA1336,2))</f>
        <v/>
      </c>
      <c r="BG1336" s="145" t="str">
        <f>IF(ISBLANK(Lanes!BB1336),"",ROUND(Lanes!BB1336,2))</f>
        <v/>
      </c>
      <c r="BH1336" s="145" t="str">
        <f>IF(ISBLANK(Lanes!AX1336),"",ROUND(Lanes!BC1336,2))</f>
        <v/>
      </c>
      <c r="BI1336" s="145" t="str">
        <f>IF(ISBLANK(Lanes!AX1336),"",ROUND(Lanes!BD1336,2))</f>
        <v/>
      </c>
      <c r="BJ1336" s="145" t="str">
        <f>IF(ISBLANK(Lanes!BE1336),"",Lanes!BE1336)</f>
        <v/>
      </c>
      <c r="BK1336" s="145" t="str">
        <f>IF(ISBLANK(Lanes!BF1336),"",Lanes!BF1336)</f>
        <v/>
      </c>
      <c r="BL1336" s="145" t="str">
        <f>IF(ISBLANK(Lanes!BG1336),"",Lanes!BG1336)</f>
        <v/>
      </c>
      <c r="BM1336" s="145" t="str">
        <f>IF(ISBLANK(Lanes!BH1336),"",Lanes!BH1336)</f>
        <v/>
      </c>
      <c r="BN1336" s="145" t="str">
        <f>IF(ISBLANK(Lanes!BI1336),"",Lanes!BI1336)</f>
        <v/>
      </c>
      <c r="BO1336" s="145" t="str">
        <f>IF(ISBLANK(Lanes!BJ1336),"",Lanes!BJ1336)</f>
        <v/>
      </c>
      <c r="BP1336" s="145" t="str">
        <f>IF(ISBLANK(Lanes!BK1336),"",Lanes!BK1336)</f>
        <v/>
      </c>
      <c r="BQ1336" s="145" t="str">
        <f>IF(ISBLANK(Lanes!BL1336),"",Lanes!BL1336)</f>
        <v/>
      </c>
      <c r="BR1336" s="145" t="str">
        <f>IF(ISBLANK(Lanes!BM1336),"",ROUND(Lanes!BM1336,0))</f>
        <v/>
      </c>
      <c r="BS1336" s="145" t="str">
        <f>IF(ISBLANK(Lanes!BN1336),"",ROUND(Lanes!BN1336,0))</f>
        <v/>
      </c>
      <c r="BT1336" s="145" t="str">
        <f>IF(ISBLANK(Lanes!BO1336),"",ROUND(Lanes!BO1336,0))</f>
        <v/>
      </c>
      <c r="BU1336" s="145" t="str">
        <f>IF(ISBLANK(Lanes!BN1336),"",ROUND(Lanes!BP1336,0))</f>
        <v/>
      </c>
      <c r="BV1336" s="145" t="str">
        <f>IF(ISBLANK(Lanes!BQ1336),"",ROUND(Lanes!BQ1336,1))</f>
        <v/>
      </c>
      <c r="BW1336" s="145" t="str">
        <f>IF(ISBLANK(Lanes!BR1336),"",Lanes!BR1336)</f>
        <v/>
      </c>
      <c r="BX1336" s="145" t="str">
        <f>IF(ISBLANK(Lanes!BS1336),"",Lanes!BS1336)</f>
        <v/>
      </c>
      <c r="BY1336" s="145" t="str">
        <f>IF(ISBLANK(Lanes!BT1336),"",Lanes!BT1336)</f>
        <v/>
      </c>
      <c r="BZ1336" s="145" t="str">
        <f>IF(ISBLANK(Lanes!BU1336),"",Lanes!BU1336)</f>
        <v/>
      </c>
      <c r="CA1336" s="145" t="str">
        <f>IF(ISBLANK(Lanes!BV1336),"",ROUND(Lanes!BV1336,1))</f>
        <v/>
      </c>
      <c r="CB1336" s="145" t="str">
        <f>IF(ISBLANK(Lanes!BW1336),"",ROUND(Lanes!BW1336,2))</f>
        <v/>
      </c>
      <c r="CC1336" s="145" t="str">
        <f>IF(ISBLANK(Lanes!BX1336),"",ROUND(Lanes!BX1336,1))</f>
        <v/>
      </c>
      <c r="CD1336" s="145" t="str">
        <f>IF(ISBLANK(Lanes!BY1336),"",ROUND(Lanes!BY1336,2))</f>
        <v/>
      </c>
      <c r="CE1336" s="145" t="str">
        <f>IF(ISBLANK(Lanes!BZ1336),"",ROUND(Lanes!BZ1336,0))</f>
        <v/>
      </c>
      <c r="CF1336" s="145" t="str">
        <f>IF(ISBLANK(Lanes!CA1336),"",ROUND(Lanes!CA1336,0))</f>
        <v/>
      </c>
      <c r="CG1336" s="145" t="str">
        <f>IF(ISBLANK(Lanes!CB1336),"",ROUND(Lanes!CB1336,0))</f>
        <v/>
      </c>
      <c r="CH1336" s="145" t="str">
        <f>IF(ISBLANK(Lanes!CC1336),"",ROUND(Lanes!CC1336,2))</f>
        <v/>
      </c>
      <c r="CI1336" s="145" t="str">
        <f>IF(ISBLANK(Lanes!CD1336),"",ROUND(Lanes!CD1336,2))</f>
        <v/>
      </c>
      <c r="CJ1336" s="145" t="str">
        <f>IF(ISBLANK(Lanes!CE1336),"",ROUND(Lanes!CE1336,2))</f>
        <v/>
      </c>
      <c r="CK1336" s="145" t="str">
        <f>IF(ISBLANK(Lanes!CF1336),"",ROUND(Lanes!CF1336,0))</f>
        <v/>
      </c>
      <c r="CL1336" s="145" t="str">
        <f>IF(ISBLANK(Lanes!CG1336),"",ROUND(Lanes!CG1336,0))</f>
        <v/>
      </c>
      <c r="CM1336" s="145" t="str">
        <f>IF(ISBLANK(Lanes!CH1336),"",ROUND(Lanes!CH1336,0))</f>
        <v/>
      </c>
      <c r="CN1336" s="145" t="str">
        <f>IF(ISBLANK(Lanes!CI1336),"",ROUND(Lanes!CI1336,2))</f>
        <v/>
      </c>
      <c r="CO1336" s="145" t="str">
        <f>IF(ISBLANK(Lanes!CJ1336),"",ROUND(Lanes!CJ1336,2))</f>
        <v/>
      </c>
      <c r="CP1336" s="145" t="str">
        <f>IF(ISBLANK(Lanes!CK1336),"",ROUND(Lanes!CK1336,2))</f>
        <v/>
      </c>
      <c r="CQ1336" s="146" t="str">
        <f>IF(ISBLANK(Lanes!CL1336),"","delete")</f>
        <v/>
      </c>
    </row>
    <row r="1337" spans="1:95">
      <c r="A1337" s="142">
        <v>2741</v>
      </c>
      <c r="B1337" s="140" t="s">
        <v>2281</v>
      </c>
      <c r="C1337" s="141">
        <v>1</v>
      </c>
      <c r="D1337" s="140" t="s">
        <v>2473</v>
      </c>
      <c r="E1337" s="140" t="s">
        <v>2473</v>
      </c>
      <c r="F1337" s="140" t="s">
        <v>736</v>
      </c>
      <c r="G1337" s="140" t="s">
        <v>87</v>
      </c>
      <c r="H1337" s="140" t="s">
        <v>111</v>
      </c>
      <c r="I1337" s="140" t="s">
        <v>777</v>
      </c>
      <c r="J1337" s="140" t="s">
        <v>394</v>
      </c>
      <c r="K1337" s="140" t="s">
        <v>2380</v>
      </c>
      <c r="L1337" s="140" t="s">
        <v>226</v>
      </c>
      <c r="M1337" s="140" t="s">
        <v>91</v>
      </c>
      <c r="N1337" s="140" t="s">
        <v>159</v>
      </c>
      <c r="O1337" s="140" t="s">
        <v>2380</v>
      </c>
      <c r="P1337" s="140" t="s">
        <v>236</v>
      </c>
      <c r="Q1337" s="140" t="s">
        <v>2380</v>
      </c>
      <c r="R1337" s="140" t="s">
        <v>238</v>
      </c>
      <c r="S1337" s="140" t="s">
        <v>168</v>
      </c>
      <c r="T1337" s="140" t="s">
        <v>192</v>
      </c>
      <c r="U1337" s="140" t="s">
        <v>546</v>
      </c>
      <c r="V1337" s="140" t="s">
        <v>108</v>
      </c>
      <c r="W1337" s="140" t="s">
        <v>109</v>
      </c>
      <c r="X1337" s="140" t="s">
        <v>2380</v>
      </c>
      <c r="Y1337" s="140" t="s">
        <v>2380</v>
      </c>
      <c r="Z1337" s="140" t="s">
        <v>2380</v>
      </c>
      <c r="AA1337" s="140" t="s">
        <v>251</v>
      </c>
      <c r="AB1337" s="140" t="s">
        <v>2391</v>
      </c>
      <c r="AC1337" s="140" t="s">
        <v>2391</v>
      </c>
      <c r="AD1337" s="140" t="s">
        <v>101</v>
      </c>
      <c r="AE1337" s="140" t="s">
        <v>2385</v>
      </c>
      <c r="AF1337" s="140" t="s">
        <v>2385</v>
      </c>
      <c r="AG1337" s="140" t="s">
        <v>2385</v>
      </c>
      <c r="AH1337" s="140" t="s">
        <v>2385</v>
      </c>
      <c r="AI1337" s="140" t="s">
        <v>101</v>
      </c>
      <c r="AJ1337" s="140" t="s">
        <v>2402</v>
      </c>
      <c r="AK1337" s="140" t="s">
        <v>2392</v>
      </c>
      <c r="AL1337" s="140" t="s">
        <v>2380</v>
      </c>
      <c r="AM1337" s="140" t="s">
        <v>110</v>
      </c>
      <c r="AN1337" s="140" t="s">
        <v>101</v>
      </c>
      <c r="AO1337" s="140" t="s">
        <v>2402</v>
      </c>
      <c r="AP1337" s="140" t="s">
        <v>2392</v>
      </c>
      <c r="AQ1337" s="140" t="s">
        <v>2380</v>
      </c>
      <c r="AR1337" s="140" t="s">
        <v>2472</v>
      </c>
      <c r="AS1337" s="136" t="s">
        <v>2381</v>
      </c>
      <c r="AT1337" s="145" t="str">
        <f>IF(ISBLANK(Lanes!AO1337),"",ROUND(Lanes!AO1337,2))</f>
        <v/>
      </c>
      <c r="AU1337" s="145" t="str">
        <f>IF(ISBLANK(Lanes!AP1337),"",ROUND(Lanes!AP1337,2))</f>
        <v/>
      </c>
      <c r="AV1337" s="145" t="str">
        <f>IF(ISBLANK(Lanes!AQ1337),"",ROUND(Lanes!AQ1337,2))</f>
        <v/>
      </c>
      <c r="AW1337" s="145" t="str">
        <f>IF(ISBLANK(Lanes!AP1337),"",ROUND(Lanes!AR1337,2))</f>
        <v/>
      </c>
      <c r="AX1337" s="145" t="str">
        <f>IF(ISBLANK(Lanes!AS1337),"",ROUND(Lanes!AS1337,2))</f>
        <v/>
      </c>
      <c r="AY1337" s="145" t="str">
        <f>IF(ISBLANK(Lanes!AT1337),"",ROUND(Lanes!AT1337,2))</f>
        <v/>
      </c>
      <c r="AZ1337" s="145" t="str">
        <f>IF(ISBLANK(Lanes!AP1337),"",ROUND(Lanes!AU1337,2))</f>
        <v/>
      </c>
      <c r="BA1337" s="145" t="str">
        <f>IF(ISBLANK(Lanes!AP1337),"",ROUND(Lanes!AV1337,2))</f>
        <v/>
      </c>
      <c r="BB1337" s="145" t="str">
        <f>IF(ISBLANK(Lanes!AW1337),"",ROUND(Lanes!AW1337,2))</f>
        <v/>
      </c>
      <c r="BC1337" s="145" t="str">
        <f>IF(ISBLANK(Lanes!AX1337),"",ROUND(Lanes!AX1337,2))</f>
        <v/>
      </c>
      <c r="BD1337" s="145" t="str">
        <f>IF(ISBLANK(Lanes!AY1337),"",ROUND(Lanes!AY1337,2))</f>
        <v/>
      </c>
      <c r="BE1337" s="145" t="str">
        <f>IF(ISBLANK(Lanes!AX1337),"",ROUND(Lanes!AZ1337,2))</f>
        <v/>
      </c>
      <c r="BF1337" s="145" t="str">
        <f>IF(ISBLANK(Lanes!BA1337),"",ROUND(Lanes!BA1337,2))</f>
        <v/>
      </c>
      <c r="BG1337" s="145" t="str">
        <f>IF(ISBLANK(Lanes!BB1337),"",ROUND(Lanes!BB1337,2))</f>
        <v/>
      </c>
      <c r="BH1337" s="145" t="str">
        <f>IF(ISBLANK(Lanes!AX1337),"",ROUND(Lanes!BC1337,2))</f>
        <v/>
      </c>
      <c r="BI1337" s="145" t="str">
        <f>IF(ISBLANK(Lanes!AX1337),"",ROUND(Lanes!BD1337,2))</f>
        <v/>
      </c>
      <c r="BJ1337" s="145" t="str">
        <f>IF(ISBLANK(Lanes!BE1337),"",Lanes!BE1337)</f>
        <v/>
      </c>
      <c r="BK1337" s="145" t="str">
        <f>IF(ISBLANK(Lanes!BF1337),"",Lanes!BF1337)</f>
        <v/>
      </c>
      <c r="BL1337" s="145" t="str">
        <f>IF(ISBLANK(Lanes!BG1337),"",Lanes!BG1337)</f>
        <v/>
      </c>
      <c r="BM1337" s="145" t="str">
        <f>IF(ISBLANK(Lanes!BH1337),"",Lanes!BH1337)</f>
        <v/>
      </c>
      <c r="BN1337" s="145" t="str">
        <f>IF(ISBLANK(Lanes!BI1337),"",Lanes!BI1337)</f>
        <v/>
      </c>
      <c r="BO1337" s="145" t="str">
        <f>IF(ISBLANK(Lanes!BJ1337),"",Lanes!BJ1337)</f>
        <v/>
      </c>
      <c r="BP1337" s="145" t="str">
        <f>IF(ISBLANK(Lanes!BK1337),"",Lanes!BK1337)</f>
        <v/>
      </c>
      <c r="BQ1337" s="145" t="str">
        <f>IF(ISBLANK(Lanes!BL1337),"",Lanes!BL1337)</f>
        <v/>
      </c>
      <c r="BR1337" s="145" t="str">
        <f>IF(ISBLANK(Lanes!BM1337),"",ROUND(Lanes!BM1337,0))</f>
        <v/>
      </c>
      <c r="BS1337" s="145" t="str">
        <f>IF(ISBLANK(Lanes!BN1337),"",ROUND(Lanes!BN1337,0))</f>
        <v/>
      </c>
      <c r="BT1337" s="145" t="str">
        <f>IF(ISBLANK(Lanes!BO1337),"",ROUND(Lanes!BO1337,0))</f>
        <v/>
      </c>
      <c r="BU1337" s="145" t="str">
        <f>IF(ISBLANK(Lanes!BN1337),"",ROUND(Lanes!BP1337,0))</f>
        <v/>
      </c>
      <c r="BV1337" s="145" t="str">
        <f>IF(ISBLANK(Lanes!BQ1337),"",ROUND(Lanes!BQ1337,1))</f>
        <v/>
      </c>
      <c r="BW1337" s="145" t="str">
        <f>IF(ISBLANK(Lanes!BR1337),"",Lanes!BR1337)</f>
        <v/>
      </c>
      <c r="BX1337" s="145" t="str">
        <f>IF(ISBLANK(Lanes!BS1337),"",Lanes!BS1337)</f>
        <v/>
      </c>
      <c r="BY1337" s="145" t="str">
        <f>IF(ISBLANK(Lanes!BT1337),"",Lanes!BT1337)</f>
        <v/>
      </c>
      <c r="BZ1337" s="145" t="str">
        <f>IF(ISBLANK(Lanes!BU1337),"",Lanes!BU1337)</f>
        <v/>
      </c>
      <c r="CA1337" s="145" t="str">
        <f>IF(ISBLANK(Lanes!BV1337),"",ROUND(Lanes!BV1337,1))</f>
        <v/>
      </c>
      <c r="CB1337" s="145" t="str">
        <f>IF(ISBLANK(Lanes!BW1337),"",ROUND(Lanes!BW1337,2))</f>
        <v/>
      </c>
      <c r="CC1337" s="145" t="str">
        <f>IF(ISBLANK(Lanes!BX1337),"",ROUND(Lanes!BX1337,1))</f>
        <v/>
      </c>
      <c r="CD1337" s="145" t="str">
        <f>IF(ISBLANK(Lanes!BY1337),"",ROUND(Lanes!BY1337,2))</f>
        <v/>
      </c>
      <c r="CE1337" s="145" t="str">
        <f>IF(ISBLANK(Lanes!BZ1337),"",ROUND(Lanes!BZ1337,0))</f>
        <v/>
      </c>
      <c r="CF1337" s="145" t="str">
        <f>IF(ISBLANK(Lanes!CA1337),"",ROUND(Lanes!CA1337,0))</f>
        <v/>
      </c>
      <c r="CG1337" s="145" t="str">
        <f>IF(ISBLANK(Lanes!CB1337),"",ROUND(Lanes!CB1337,0))</f>
        <v/>
      </c>
      <c r="CH1337" s="145" t="str">
        <f>IF(ISBLANK(Lanes!CC1337),"",ROUND(Lanes!CC1337,2))</f>
        <v/>
      </c>
      <c r="CI1337" s="145" t="str">
        <f>IF(ISBLANK(Lanes!CD1337),"",ROUND(Lanes!CD1337,2))</f>
        <v/>
      </c>
      <c r="CJ1337" s="145" t="str">
        <f>IF(ISBLANK(Lanes!CE1337),"",ROUND(Lanes!CE1337,2))</f>
        <v/>
      </c>
      <c r="CK1337" s="145" t="str">
        <f>IF(ISBLANK(Lanes!CF1337),"",ROUND(Lanes!CF1337,0))</f>
        <v/>
      </c>
      <c r="CL1337" s="145" t="str">
        <f>IF(ISBLANK(Lanes!CG1337),"",ROUND(Lanes!CG1337,0))</f>
        <v/>
      </c>
      <c r="CM1337" s="145" t="str">
        <f>IF(ISBLANK(Lanes!CH1337),"",ROUND(Lanes!CH1337,0))</f>
        <v/>
      </c>
      <c r="CN1337" s="145" t="str">
        <f>IF(ISBLANK(Lanes!CI1337),"",ROUND(Lanes!CI1337,2))</f>
        <v/>
      </c>
      <c r="CO1337" s="145" t="str">
        <f>IF(ISBLANK(Lanes!CJ1337),"",ROUND(Lanes!CJ1337,2))</f>
        <v/>
      </c>
      <c r="CP1337" s="145" t="str">
        <f>IF(ISBLANK(Lanes!CK1337),"",ROUND(Lanes!CK1337,2))</f>
        <v/>
      </c>
      <c r="CQ1337" s="146" t="str">
        <f>IF(ISBLANK(Lanes!CL1337),"","delete")</f>
        <v/>
      </c>
    </row>
    <row r="1338" spans="1:95">
      <c r="A1338" s="142">
        <v>2742</v>
      </c>
      <c r="B1338" s="140" t="s">
        <v>2282</v>
      </c>
      <c r="C1338" s="141">
        <v>1</v>
      </c>
      <c r="D1338" s="140" t="s">
        <v>1171</v>
      </c>
      <c r="E1338" s="140" t="s">
        <v>1171</v>
      </c>
      <c r="F1338" s="140" t="s">
        <v>736</v>
      </c>
      <c r="G1338" s="140" t="s">
        <v>87</v>
      </c>
      <c r="H1338" s="140" t="s">
        <v>111</v>
      </c>
      <c r="I1338" s="140" t="s">
        <v>545</v>
      </c>
      <c r="J1338" s="140" t="s">
        <v>545</v>
      </c>
      <c r="K1338" s="140" t="s">
        <v>2380</v>
      </c>
      <c r="L1338" s="140" t="s">
        <v>226</v>
      </c>
      <c r="M1338" s="140" t="s">
        <v>91</v>
      </c>
      <c r="N1338" s="140" t="s">
        <v>159</v>
      </c>
      <c r="O1338" s="140" t="s">
        <v>2380</v>
      </c>
      <c r="P1338" s="140" t="s">
        <v>236</v>
      </c>
      <c r="Q1338" s="140" t="s">
        <v>2380</v>
      </c>
      <c r="R1338" s="140" t="s">
        <v>238</v>
      </c>
      <c r="S1338" s="140" t="s">
        <v>168</v>
      </c>
      <c r="T1338" s="140" t="s">
        <v>192</v>
      </c>
      <c r="U1338" s="140" t="s">
        <v>546</v>
      </c>
      <c r="V1338" s="140" t="s">
        <v>108</v>
      </c>
      <c r="W1338" s="140" t="s">
        <v>109</v>
      </c>
      <c r="X1338" s="140" t="s">
        <v>2380</v>
      </c>
      <c r="Y1338" s="140" t="s">
        <v>2380</v>
      </c>
      <c r="Z1338" s="140" t="s">
        <v>2380</v>
      </c>
      <c r="AA1338" s="140" t="s">
        <v>251</v>
      </c>
      <c r="AB1338" s="140" t="s">
        <v>2391</v>
      </c>
      <c r="AC1338" s="140" t="s">
        <v>2391</v>
      </c>
      <c r="AD1338" s="140" t="s">
        <v>101</v>
      </c>
      <c r="AE1338" s="140" t="s">
        <v>2385</v>
      </c>
      <c r="AF1338" s="140" t="s">
        <v>2385</v>
      </c>
      <c r="AG1338" s="140" t="s">
        <v>2385</v>
      </c>
      <c r="AH1338" s="140" t="s">
        <v>2385</v>
      </c>
      <c r="AI1338" s="140" t="s">
        <v>101</v>
      </c>
      <c r="AJ1338" s="140" t="s">
        <v>2402</v>
      </c>
      <c r="AK1338" s="140" t="s">
        <v>2392</v>
      </c>
      <c r="AL1338" s="140" t="s">
        <v>2380</v>
      </c>
      <c r="AM1338" s="140" t="s">
        <v>110</v>
      </c>
      <c r="AN1338" s="140" t="s">
        <v>101</v>
      </c>
      <c r="AO1338" s="140" t="s">
        <v>2402</v>
      </c>
      <c r="AP1338" s="140" t="s">
        <v>2392</v>
      </c>
      <c r="AQ1338" s="140" t="s">
        <v>2380</v>
      </c>
      <c r="AR1338" s="140" t="s">
        <v>2472</v>
      </c>
      <c r="AS1338" s="136" t="s">
        <v>2381</v>
      </c>
      <c r="AT1338" s="145" t="str">
        <f>IF(ISBLANK(Lanes!AO1338),"",ROUND(Lanes!AO1338,2))</f>
        <v/>
      </c>
      <c r="AU1338" s="145" t="str">
        <f>IF(ISBLANK(Lanes!AP1338),"",ROUND(Lanes!AP1338,2))</f>
        <v/>
      </c>
      <c r="AV1338" s="145" t="str">
        <f>IF(ISBLANK(Lanes!AQ1338),"",ROUND(Lanes!AQ1338,2))</f>
        <v/>
      </c>
      <c r="AW1338" s="145" t="str">
        <f>IF(ISBLANK(Lanes!AP1338),"",ROUND(Lanes!AR1338,2))</f>
        <v/>
      </c>
      <c r="AX1338" s="145" t="str">
        <f>IF(ISBLANK(Lanes!AS1338),"",ROUND(Lanes!AS1338,2))</f>
        <v/>
      </c>
      <c r="AY1338" s="145" t="str">
        <f>IF(ISBLANK(Lanes!AT1338),"",ROUND(Lanes!AT1338,2))</f>
        <v/>
      </c>
      <c r="AZ1338" s="145" t="str">
        <f>IF(ISBLANK(Lanes!AP1338),"",ROUND(Lanes!AU1338,2))</f>
        <v/>
      </c>
      <c r="BA1338" s="145" t="str">
        <f>IF(ISBLANK(Lanes!AP1338),"",ROUND(Lanes!AV1338,2))</f>
        <v/>
      </c>
      <c r="BB1338" s="145" t="str">
        <f>IF(ISBLANK(Lanes!AW1338),"",ROUND(Lanes!AW1338,2))</f>
        <v/>
      </c>
      <c r="BC1338" s="145" t="str">
        <f>IF(ISBLANK(Lanes!AX1338),"",ROUND(Lanes!AX1338,2))</f>
        <v/>
      </c>
      <c r="BD1338" s="145" t="str">
        <f>IF(ISBLANK(Lanes!AY1338),"",ROUND(Lanes!AY1338,2))</f>
        <v/>
      </c>
      <c r="BE1338" s="145" t="str">
        <f>IF(ISBLANK(Lanes!AX1338),"",ROUND(Lanes!AZ1338,2))</f>
        <v/>
      </c>
      <c r="BF1338" s="145" t="str">
        <f>IF(ISBLANK(Lanes!BA1338),"",ROUND(Lanes!BA1338,2))</f>
        <v/>
      </c>
      <c r="BG1338" s="145" t="str">
        <f>IF(ISBLANK(Lanes!BB1338),"",ROUND(Lanes!BB1338,2))</f>
        <v/>
      </c>
      <c r="BH1338" s="145" t="str">
        <f>IF(ISBLANK(Lanes!AX1338),"",ROUND(Lanes!BC1338,2))</f>
        <v/>
      </c>
      <c r="BI1338" s="145" t="str">
        <f>IF(ISBLANK(Lanes!AX1338),"",ROUND(Lanes!BD1338,2))</f>
        <v/>
      </c>
      <c r="BJ1338" s="145" t="str">
        <f>IF(ISBLANK(Lanes!BE1338),"",Lanes!BE1338)</f>
        <v/>
      </c>
      <c r="BK1338" s="145" t="str">
        <f>IF(ISBLANK(Lanes!BF1338),"",Lanes!BF1338)</f>
        <v/>
      </c>
      <c r="BL1338" s="145" t="str">
        <f>IF(ISBLANK(Lanes!BG1338),"",Lanes!BG1338)</f>
        <v/>
      </c>
      <c r="BM1338" s="145" t="str">
        <f>IF(ISBLANK(Lanes!BH1338),"",Lanes!BH1338)</f>
        <v/>
      </c>
      <c r="BN1338" s="145" t="str">
        <f>IF(ISBLANK(Lanes!BI1338),"",Lanes!BI1338)</f>
        <v/>
      </c>
      <c r="BO1338" s="145" t="str">
        <f>IF(ISBLANK(Lanes!BJ1338),"",Lanes!BJ1338)</f>
        <v/>
      </c>
      <c r="BP1338" s="145" t="str">
        <f>IF(ISBLANK(Lanes!BK1338),"",Lanes!BK1338)</f>
        <v/>
      </c>
      <c r="BQ1338" s="145" t="str">
        <f>IF(ISBLANK(Lanes!BL1338),"",Lanes!BL1338)</f>
        <v/>
      </c>
      <c r="BR1338" s="145" t="str">
        <f>IF(ISBLANK(Lanes!BM1338),"",ROUND(Lanes!BM1338,0))</f>
        <v/>
      </c>
      <c r="BS1338" s="145" t="str">
        <f>IF(ISBLANK(Lanes!BN1338),"",ROUND(Lanes!BN1338,0))</f>
        <v/>
      </c>
      <c r="BT1338" s="145" t="str">
        <f>IF(ISBLANK(Lanes!BO1338),"",ROUND(Lanes!BO1338,0))</f>
        <v/>
      </c>
      <c r="BU1338" s="145" t="str">
        <f>IF(ISBLANK(Lanes!BN1338),"",ROUND(Lanes!BP1338,0))</f>
        <v/>
      </c>
      <c r="BV1338" s="145" t="str">
        <f>IF(ISBLANK(Lanes!BQ1338),"",ROUND(Lanes!BQ1338,1))</f>
        <v/>
      </c>
      <c r="BW1338" s="145" t="str">
        <f>IF(ISBLANK(Lanes!BR1338),"",Lanes!BR1338)</f>
        <v/>
      </c>
      <c r="BX1338" s="145" t="str">
        <f>IF(ISBLANK(Lanes!BS1338),"",Lanes!BS1338)</f>
        <v/>
      </c>
      <c r="BY1338" s="145" t="str">
        <f>IF(ISBLANK(Lanes!BT1338),"",Lanes!BT1338)</f>
        <v/>
      </c>
      <c r="BZ1338" s="145" t="str">
        <f>IF(ISBLANK(Lanes!BU1338),"",Lanes!BU1338)</f>
        <v/>
      </c>
      <c r="CA1338" s="145" t="str">
        <f>IF(ISBLANK(Lanes!BV1338),"",ROUND(Lanes!BV1338,1))</f>
        <v/>
      </c>
      <c r="CB1338" s="145" t="str">
        <f>IF(ISBLANK(Lanes!BW1338),"",ROUND(Lanes!BW1338,2))</f>
        <v/>
      </c>
      <c r="CC1338" s="145" t="str">
        <f>IF(ISBLANK(Lanes!BX1338),"",ROUND(Lanes!BX1338,1))</f>
        <v/>
      </c>
      <c r="CD1338" s="145" t="str">
        <f>IF(ISBLANK(Lanes!BY1338),"",ROUND(Lanes!BY1338,2))</f>
        <v/>
      </c>
      <c r="CE1338" s="145" t="str">
        <f>IF(ISBLANK(Lanes!BZ1338),"",ROUND(Lanes!BZ1338,0))</f>
        <v/>
      </c>
      <c r="CF1338" s="145" t="str">
        <f>IF(ISBLANK(Lanes!CA1338),"",ROUND(Lanes!CA1338,0))</f>
        <v/>
      </c>
      <c r="CG1338" s="145" t="str">
        <f>IF(ISBLANK(Lanes!CB1338),"",ROUND(Lanes!CB1338,0))</f>
        <v/>
      </c>
      <c r="CH1338" s="145" t="str">
        <f>IF(ISBLANK(Lanes!CC1338),"",ROUND(Lanes!CC1338,2))</f>
        <v/>
      </c>
      <c r="CI1338" s="145" t="str">
        <f>IF(ISBLANK(Lanes!CD1338),"",ROUND(Lanes!CD1338,2))</f>
        <v/>
      </c>
      <c r="CJ1338" s="145" t="str">
        <f>IF(ISBLANK(Lanes!CE1338),"",ROUND(Lanes!CE1338,2))</f>
        <v/>
      </c>
      <c r="CK1338" s="145" t="str">
        <f>IF(ISBLANK(Lanes!CF1338),"",ROUND(Lanes!CF1338,0))</f>
        <v/>
      </c>
      <c r="CL1338" s="145" t="str">
        <f>IF(ISBLANK(Lanes!CG1338),"",ROUND(Lanes!CG1338,0))</f>
        <v/>
      </c>
      <c r="CM1338" s="145" t="str">
        <f>IF(ISBLANK(Lanes!CH1338),"",ROUND(Lanes!CH1338,0))</f>
        <v/>
      </c>
      <c r="CN1338" s="145" t="str">
        <f>IF(ISBLANK(Lanes!CI1338),"",ROUND(Lanes!CI1338,2))</f>
        <v/>
      </c>
      <c r="CO1338" s="145" t="str">
        <f>IF(ISBLANK(Lanes!CJ1338),"",ROUND(Lanes!CJ1338,2))</f>
        <v/>
      </c>
      <c r="CP1338" s="145" t="str">
        <f>IF(ISBLANK(Lanes!CK1338),"",ROUND(Lanes!CK1338,2))</f>
        <v/>
      </c>
      <c r="CQ1338" s="146" t="str">
        <f>IF(ISBLANK(Lanes!CL1338),"","delete")</f>
        <v/>
      </c>
    </row>
    <row r="1339" spans="1:95">
      <c r="A1339" s="142">
        <v>2743</v>
      </c>
      <c r="B1339" s="140" t="s">
        <v>2283</v>
      </c>
      <c r="C1339" s="141">
        <v>1</v>
      </c>
      <c r="D1339" s="140" t="s">
        <v>1172</v>
      </c>
      <c r="E1339" s="140" t="s">
        <v>1172</v>
      </c>
      <c r="F1339" s="140" t="s">
        <v>736</v>
      </c>
      <c r="G1339" s="140" t="s">
        <v>87</v>
      </c>
      <c r="H1339" s="140" t="s">
        <v>111</v>
      </c>
      <c r="I1339" s="140" t="s">
        <v>299</v>
      </c>
      <c r="J1339" s="140" t="s">
        <v>299</v>
      </c>
      <c r="K1339" s="140" t="s">
        <v>2380</v>
      </c>
      <c r="L1339" s="140" t="s">
        <v>214</v>
      </c>
      <c r="M1339" s="140" t="s">
        <v>144</v>
      </c>
      <c r="N1339" s="140" t="s">
        <v>215</v>
      </c>
      <c r="O1339" s="140" t="s">
        <v>2380</v>
      </c>
      <c r="P1339" s="140" t="s">
        <v>433</v>
      </c>
      <c r="Q1339" s="140" t="s">
        <v>2380</v>
      </c>
      <c r="R1339" s="140" t="s">
        <v>434</v>
      </c>
      <c r="S1339" s="140" t="s">
        <v>144</v>
      </c>
      <c r="T1339" s="140" t="s">
        <v>145</v>
      </c>
      <c r="U1339" s="140" t="s">
        <v>2380</v>
      </c>
      <c r="V1339" s="140" t="s">
        <v>2380</v>
      </c>
      <c r="W1339" s="140" t="s">
        <v>98</v>
      </c>
      <c r="X1339" s="140" t="s">
        <v>2380</v>
      </c>
      <c r="Y1339" s="140" t="s">
        <v>2380</v>
      </c>
      <c r="Z1339" s="140" t="s">
        <v>2380</v>
      </c>
      <c r="AA1339" s="140" t="s">
        <v>2380</v>
      </c>
      <c r="AB1339" s="140" t="s">
        <v>2424</v>
      </c>
      <c r="AC1339" s="140" t="s">
        <v>2391</v>
      </c>
      <c r="AD1339" s="140" t="s">
        <v>101</v>
      </c>
      <c r="AE1339" s="140" t="s">
        <v>2385</v>
      </c>
      <c r="AF1339" s="140" t="s">
        <v>2385</v>
      </c>
      <c r="AG1339" s="140" t="s">
        <v>2385</v>
      </c>
      <c r="AH1339" s="140" t="s">
        <v>2385</v>
      </c>
      <c r="AI1339" s="140" t="s">
        <v>101</v>
      </c>
      <c r="AJ1339" s="140" t="s">
        <v>660</v>
      </c>
      <c r="AK1339" s="140" t="s">
        <v>660</v>
      </c>
      <c r="AL1339" s="140" t="s">
        <v>2390</v>
      </c>
      <c r="AM1339" s="140" t="s">
        <v>2380</v>
      </c>
      <c r="AN1339" s="140" t="s">
        <v>660</v>
      </c>
      <c r="AO1339" s="140" t="s">
        <v>660</v>
      </c>
      <c r="AP1339" s="140" t="s">
        <v>2390</v>
      </c>
      <c r="AQ1339" s="140" t="s">
        <v>2380</v>
      </c>
      <c r="AR1339" s="140" t="s">
        <v>2431</v>
      </c>
      <c r="AS1339" s="136" t="s">
        <v>2381</v>
      </c>
      <c r="AT1339" s="145" t="str">
        <f>IF(ISBLANK(Lanes!AO1339),"",ROUND(Lanes!AO1339,2))</f>
        <v/>
      </c>
      <c r="AU1339" s="145" t="str">
        <f>IF(ISBLANK(Lanes!AP1339),"",ROUND(Lanes!AP1339,2))</f>
        <v/>
      </c>
      <c r="AV1339" s="145" t="str">
        <f>IF(ISBLANK(Lanes!AQ1339),"",ROUND(Lanes!AQ1339,2))</f>
        <v/>
      </c>
      <c r="AW1339" s="145" t="str">
        <f>IF(ISBLANK(Lanes!AP1339),"",ROUND(Lanes!AR1339,2))</f>
        <v/>
      </c>
      <c r="AX1339" s="145" t="str">
        <f>IF(ISBLANK(Lanes!AS1339),"",ROUND(Lanes!AS1339,2))</f>
        <v/>
      </c>
      <c r="AY1339" s="145" t="str">
        <f>IF(ISBLANK(Lanes!AT1339),"",ROUND(Lanes!AT1339,2))</f>
        <v/>
      </c>
      <c r="AZ1339" s="145" t="str">
        <f>IF(ISBLANK(Lanes!AP1339),"",ROUND(Lanes!AU1339,2))</f>
        <v/>
      </c>
      <c r="BA1339" s="145" t="str">
        <f>IF(ISBLANK(Lanes!AP1339),"",ROUND(Lanes!AV1339,2))</f>
        <v/>
      </c>
      <c r="BB1339" s="145" t="str">
        <f>IF(ISBLANK(Lanes!AW1339),"",ROUND(Lanes!AW1339,2))</f>
        <v/>
      </c>
      <c r="BC1339" s="145" t="str">
        <f>IF(ISBLANK(Lanes!AX1339),"",ROUND(Lanes!AX1339,2))</f>
        <v/>
      </c>
      <c r="BD1339" s="145" t="str">
        <f>IF(ISBLANK(Lanes!AY1339),"",ROUND(Lanes!AY1339,2))</f>
        <v/>
      </c>
      <c r="BE1339" s="145" t="str">
        <f>IF(ISBLANK(Lanes!AX1339),"",ROUND(Lanes!AZ1339,2))</f>
        <v/>
      </c>
      <c r="BF1339" s="145" t="str">
        <f>IF(ISBLANK(Lanes!BA1339),"",ROUND(Lanes!BA1339,2))</f>
        <v/>
      </c>
      <c r="BG1339" s="145" t="str">
        <f>IF(ISBLANK(Lanes!BB1339),"",ROUND(Lanes!BB1339,2))</f>
        <v/>
      </c>
      <c r="BH1339" s="145" t="str">
        <f>IF(ISBLANK(Lanes!AX1339),"",ROUND(Lanes!BC1339,2))</f>
        <v/>
      </c>
      <c r="BI1339" s="145" t="str">
        <f>IF(ISBLANK(Lanes!AX1339),"",ROUND(Lanes!BD1339,2))</f>
        <v/>
      </c>
      <c r="BJ1339" s="145" t="str">
        <f>IF(ISBLANK(Lanes!BE1339),"",Lanes!BE1339)</f>
        <v/>
      </c>
      <c r="BK1339" s="145" t="str">
        <f>IF(ISBLANK(Lanes!BF1339),"",Lanes!BF1339)</f>
        <v/>
      </c>
      <c r="BL1339" s="145" t="str">
        <f>IF(ISBLANK(Lanes!BG1339),"",Lanes!BG1339)</f>
        <v/>
      </c>
      <c r="BM1339" s="145" t="str">
        <f>IF(ISBLANK(Lanes!BH1339),"",Lanes!BH1339)</f>
        <v/>
      </c>
      <c r="BN1339" s="145" t="str">
        <f>IF(ISBLANK(Lanes!BI1339),"",Lanes!BI1339)</f>
        <v/>
      </c>
      <c r="BO1339" s="145" t="str">
        <f>IF(ISBLANK(Lanes!BJ1339),"",Lanes!BJ1339)</f>
        <v/>
      </c>
      <c r="BP1339" s="145" t="str">
        <f>IF(ISBLANK(Lanes!BK1339),"",Lanes!BK1339)</f>
        <v/>
      </c>
      <c r="BQ1339" s="145" t="str">
        <f>IF(ISBLANK(Lanes!BL1339),"",Lanes!BL1339)</f>
        <v/>
      </c>
      <c r="BR1339" s="145" t="str">
        <f>IF(ISBLANK(Lanes!BM1339),"",ROUND(Lanes!BM1339,0))</f>
        <v/>
      </c>
      <c r="BS1339" s="145" t="str">
        <f>IF(ISBLANK(Lanes!BN1339),"",ROUND(Lanes!BN1339,0))</f>
        <v/>
      </c>
      <c r="BT1339" s="145" t="str">
        <f>IF(ISBLANK(Lanes!BO1339),"",ROUND(Lanes!BO1339,0))</f>
        <v/>
      </c>
      <c r="BU1339" s="145" t="str">
        <f>IF(ISBLANK(Lanes!BN1339),"",ROUND(Lanes!BP1339,0))</f>
        <v/>
      </c>
      <c r="BV1339" s="145" t="str">
        <f>IF(ISBLANK(Lanes!BQ1339),"",ROUND(Lanes!BQ1339,1))</f>
        <v/>
      </c>
      <c r="BW1339" s="145" t="str">
        <f>IF(ISBLANK(Lanes!BR1339),"",Lanes!BR1339)</f>
        <v/>
      </c>
      <c r="BX1339" s="145" t="str">
        <f>IF(ISBLANK(Lanes!BS1339),"",Lanes!BS1339)</f>
        <v/>
      </c>
      <c r="BY1339" s="145" t="str">
        <f>IF(ISBLANK(Lanes!BT1339),"",Lanes!BT1339)</f>
        <v/>
      </c>
      <c r="BZ1339" s="145" t="str">
        <f>IF(ISBLANK(Lanes!BU1339),"",Lanes!BU1339)</f>
        <v/>
      </c>
      <c r="CA1339" s="145" t="str">
        <f>IF(ISBLANK(Lanes!BV1339),"",ROUND(Lanes!BV1339,1))</f>
        <v/>
      </c>
      <c r="CB1339" s="145" t="str">
        <f>IF(ISBLANK(Lanes!BW1339),"",ROUND(Lanes!BW1339,2))</f>
        <v/>
      </c>
      <c r="CC1339" s="145" t="str">
        <f>IF(ISBLANK(Lanes!BX1339),"",ROUND(Lanes!BX1339,1))</f>
        <v/>
      </c>
      <c r="CD1339" s="145" t="str">
        <f>IF(ISBLANK(Lanes!BY1339),"",ROUND(Lanes!BY1339,2))</f>
        <v/>
      </c>
      <c r="CE1339" s="145" t="str">
        <f>IF(ISBLANK(Lanes!BZ1339),"",ROUND(Lanes!BZ1339,0))</f>
        <v/>
      </c>
      <c r="CF1339" s="145" t="str">
        <f>IF(ISBLANK(Lanes!CA1339),"",ROUND(Lanes!CA1339,0))</f>
        <v/>
      </c>
      <c r="CG1339" s="145" t="str">
        <f>IF(ISBLANK(Lanes!CB1339),"",ROUND(Lanes!CB1339,0))</f>
        <v/>
      </c>
      <c r="CH1339" s="145" t="str">
        <f>IF(ISBLANK(Lanes!CC1339),"",ROUND(Lanes!CC1339,2))</f>
        <v/>
      </c>
      <c r="CI1339" s="145" t="str">
        <f>IF(ISBLANK(Lanes!CD1339),"",ROUND(Lanes!CD1339,2))</f>
        <v/>
      </c>
      <c r="CJ1339" s="145" t="str">
        <f>IF(ISBLANK(Lanes!CE1339),"",ROUND(Lanes!CE1339,2))</f>
        <v/>
      </c>
      <c r="CK1339" s="145" t="str">
        <f>IF(ISBLANK(Lanes!CF1339),"",ROUND(Lanes!CF1339,0))</f>
        <v/>
      </c>
      <c r="CL1339" s="145" t="str">
        <f>IF(ISBLANK(Lanes!CG1339),"",ROUND(Lanes!CG1339,0))</f>
        <v/>
      </c>
      <c r="CM1339" s="145" t="str">
        <f>IF(ISBLANK(Lanes!CH1339),"",ROUND(Lanes!CH1339,0))</f>
        <v/>
      </c>
      <c r="CN1339" s="145" t="str">
        <f>IF(ISBLANK(Lanes!CI1339),"",ROUND(Lanes!CI1339,2))</f>
        <v/>
      </c>
      <c r="CO1339" s="145" t="str">
        <f>IF(ISBLANK(Lanes!CJ1339),"",ROUND(Lanes!CJ1339,2))</f>
        <v/>
      </c>
      <c r="CP1339" s="145" t="str">
        <f>IF(ISBLANK(Lanes!CK1339),"",ROUND(Lanes!CK1339,2))</f>
        <v/>
      </c>
      <c r="CQ1339" s="146" t="str">
        <f>IF(ISBLANK(Lanes!CL1339),"","delete")</f>
        <v/>
      </c>
    </row>
    <row r="1340" spans="1:95">
      <c r="A1340" s="142">
        <v>2744</v>
      </c>
      <c r="B1340" s="140" t="s">
        <v>2284</v>
      </c>
      <c r="C1340" s="141">
        <v>1</v>
      </c>
      <c r="D1340" s="140" t="s">
        <v>1173</v>
      </c>
      <c r="E1340" s="140" t="s">
        <v>1173</v>
      </c>
      <c r="F1340" s="140" t="s">
        <v>736</v>
      </c>
      <c r="G1340" s="140" t="s">
        <v>87</v>
      </c>
      <c r="H1340" s="140" t="s">
        <v>103</v>
      </c>
      <c r="I1340" s="140" t="s">
        <v>93</v>
      </c>
      <c r="J1340" s="140" t="s">
        <v>93</v>
      </c>
      <c r="K1340" s="140" t="s">
        <v>2380</v>
      </c>
      <c r="L1340" s="140" t="s">
        <v>95</v>
      </c>
      <c r="M1340" s="140" t="s">
        <v>818</v>
      </c>
      <c r="N1340" s="140" t="s">
        <v>92</v>
      </c>
      <c r="O1340" s="140" t="s">
        <v>2380</v>
      </c>
      <c r="P1340" s="140" t="s">
        <v>418</v>
      </c>
      <c r="Q1340" s="140" t="s">
        <v>2380</v>
      </c>
      <c r="R1340" s="140" t="s">
        <v>382</v>
      </c>
      <c r="S1340" s="140" t="s">
        <v>91</v>
      </c>
      <c r="T1340" s="140" t="s">
        <v>92</v>
      </c>
      <c r="U1340" s="140" t="s">
        <v>877</v>
      </c>
      <c r="V1340" s="140" t="s">
        <v>108</v>
      </c>
      <c r="W1340" s="140" t="s">
        <v>109</v>
      </c>
      <c r="X1340" s="140" t="s">
        <v>2380</v>
      </c>
      <c r="Y1340" s="140" t="s">
        <v>2380</v>
      </c>
      <c r="Z1340" s="140" t="s">
        <v>2380</v>
      </c>
      <c r="AA1340" s="140" t="s">
        <v>2380</v>
      </c>
      <c r="AB1340" s="140" t="s">
        <v>2459</v>
      </c>
      <c r="AC1340" s="140" t="s">
        <v>2391</v>
      </c>
      <c r="AD1340" s="140" t="s">
        <v>101</v>
      </c>
      <c r="AE1340" s="140" t="s">
        <v>2385</v>
      </c>
      <c r="AF1340" s="140" t="s">
        <v>2385</v>
      </c>
      <c r="AG1340" s="140" t="s">
        <v>2385</v>
      </c>
      <c r="AH1340" s="140" t="s">
        <v>2385</v>
      </c>
      <c r="AI1340" s="140" t="s">
        <v>101</v>
      </c>
      <c r="AJ1340" s="140" t="s">
        <v>660</v>
      </c>
      <c r="AK1340" s="140" t="s">
        <v>660</v>
      </c>
      <c r="AL1340" s="140" t="s">
        <v>2390</v>
      </c>
      <c r="AM1340" s="140" t="s">
        <v>110</v>
      </c>
      <c r="AN1340" s="140" t="s">
        <v>660</v>
      </c>
      <c r="AO1340" s="140" t="s">
        <v>660</v>
      </c>
      <c r="AP1340" s="140" t="s">
        <v>2390</v>
      </c>
      <c r="AQ1340" s="140" t="s">
        <v>2380</v>
      </c>
      <c r="AR1340" s="140" t="s">
        <v>2438</v>
      </c>
      <c r="AS1340" s="136" t="s">
        <v>2381</v>
      </c>
      <c r="AT1340" s="145" t="str">
        <f>IF(ISBLANK(Lanes!AO1340),"",ROUND(Lanes!AO1340,2))</f>
        <v/>
      </c>
      <c r="AU1340" s="145" t="str">
        <f>IF(ISBLANK(Lanes!AP1340),"",ROUND(Lanes!AP1340,2))</f>
        <v/>
      </c>
      <c r="AV1340" s="145" t="str">
        <f>IF(ISBLANK(Lanes!AQ1340),"",ROUND(Lanes!AQ1340,2))</f>
        <v/>
      </c>
      <c r="AW1340" s="145" t="str">
        <f>IF(ISBLANK(Lanes!AP1340),"",ROUND(Lanes!AR1340,2))</f>
        <v/>
      </c>
      <c r="AX1340" s="145" t="str">
        <f>IF(ISBLANK(Lanes!AS1340),"",ROUND(Lanes!AS1340,2))</f>
        <v/>
      </c>
      <c r="AY1340" s="145" t="str">
        <f>IF(ISBLANK(Lanes!AT1340),"",ROUND(Lanes!AT1340,2))</f>
        <v/>
      </c>
      <c r="AZ1340" s="145" t="str">
        <f>IF(ISBLANK(Lanes!AP1340),"",ROUND(Lanes!AU1340,2))</f>
        <v/>
      </c>
      <c r="BA1340" s="145" t="str">
        <f>IF(ISBLANK(Lanes!AP1340),"",ROUND(Lanes!AV1340,2))</f>
        <v/>
      </c>
      <c r="BB1340" s="145" t="str">
        <f>IF(ISBLANK(Lanes!AW1340),"",ROUND(Lanes!AW1340,2))</f>
        <v/>
      </c>
      <c r="BC1340" s="145" t="str">
        <f>IF(ISBLANK(Lanes!AX1340),"",ROUND(Lanes!AX1340,2))</f>
        <v/>
      </c>
      <c r="BD1340" s="145" t="str">
        <f>IF(ISBLANK(Lanes!AY1340),"",ROUND(Lanes!AY1340,2))</f>
        <v/>
      </c>
      <c r="BE1340" s="145" t="str">
        <f>IF(ISBLANK(Lanes!AX1340),"",ROUND(Lanes!AZ1340,2))</f>
        <v/>
      </c>
      <c r="BF1340" s="145" t="str">
        <f>IF(ISBLANK(Lanes!BA1340),"",ROUND(Lanes!BA1340,2))</f>
        <v/>
      </c>
      <c r="BG1340" s="145" t="str">
        <f>IF(ISBLANK(Lanes!BB1340),"",ROUND(Lanes!BB1340,2))</f>
        <v/>
      </c>
      <c r="BH1340" s="145" t="str">
        <f>IF(ISBLANK(Lanes!AX1340),"",ROUND(Lanes!BC1340,2))</f>
        <v/>
      </c>
      <c r="BI1340" s="145" t="str">
        <f>IF(ISBLANK(Lanes!AX1340),"",ROUND(Lanes!BD1340,2))</f>
        <v/>
      </c>
      <c r="BJ1340" s="145" t="str">
        <f>IF(ISBLANK(Lanes!BE1340),"",Lanes!BE1340)</f>
        <v/>
      </c>
      <c r="BK1340" s="145" t="str">
        <f>IF(ISBLANK(Lanes!BF1340),"",Lanes!BF1340)</f>
        <v/>
      </c>
      <c r="BL1340" s="145" t="str">
        <f>IF(ISBLANK(Lanes!BG1340),"",Lanes!BG1340)</f>
        <v/>
      </c>
      <c r="BM1340" s="145" t="str">
        <f>IF(ISBLANK(Lanes!BH1340),"",Lanes!BH1340)</f>
        <v/>
      </c>
      <c r="BN1340" s="145" t="str">
        <f>IF(ISBLANK(Lanes!BI1340),"",Lanes!BI1340)</f>
        <v/>
      </c>
      <c r="BO1340" s="145" t="str">
        <f>IF(ISBLANK(Lanes!BJ1340),"",Lanes!BJ1340)</f>
        <v/>
      </c>
      <c r="BP1340" s="145" t="str">
        <f>IF(ISBLANK(Lanes!BK1340),"",Lanes!BK1340)</f>
        <v/>
      </c>
      <c r="BQ1340" s="145" t="str">
        <f>IF(ISBLANK(Lanes!BL1340),"",Lanes!BL1340)</f>
        <v/>
      </c>
      <c r="BR1340" s="145" t="str">
        <f>IF(ISBLANK(Lanes!BM1340),"",ROUND(Lanes!BM1340,0))</f>
        <v/>
      </c>
      <c r="BS1340" s="145" t="str">
        <f>IF(ISBLANK(Lanes!BN1340),"",ROUND(Lanes!BN1340,0))</f>
        <v/>
      </c>
      <c r="BT1340" s="145" t="str">
        <f>IF(ISBLANK(Lanes!BO1340),"",ROUND(Lanes!BO1340,0))</f>
        <v/>
      </c>
      <c r="BU1340" s="145" t="str">
        <f>IF(ISBLANK(Lanes!BN1340),"",ROUND(Lanes!BP1340,0))</f>
        <v/>
      </c>
      <c r="BV1340" s="145" t="str">
        <f>IF(ISBLANK(Lanes!BQ1340),"",ROUND(Lanes!BQ1340,1))</f>
        <v/>
      </c>
      <c r="BW1340" s="145" t="str">
        <f>IF(ISBLANK(Lanes!BR1340),"",Lanes!BR1340)</f>
        <v/>
      </c>
      <c r="BX1340" s="145" t="str">
        <f>IF(ISBLANK(Lanes!BS1340),"",Lanes!BS1340)</f>
        <v/>
      </c>
      <c r="BY1340" s="145" t="str">
        <f>IF(ISBLANK(Lanes!BT1340),"",Lanes!BT1340)</f>
        <v/>
      </c>
      <c r="BZ1340" s="145" t="str">
        <f>IF(ISBLANK(Lanes!BU1340),"",Lanes!BU1340)</f>
        <v/>
      </c>
      <c r="CA1340" s="145" t="str">
        <f>IF(ISBLANK(Lanes!BV1340),"",ROUND(Lanes!BV1340,1))</f>
        <v/>
      </c>
      <c r="CB1340" s="145" t="str">
        <f>IF(ISBLANK(Lanes!BW1340),"",ROUND(Lanes!BW1340,2))</f>
        <v/>
      </c>
      <c r="CC1340" s="145" t="str">
        <f>IF(ISBLANK(Lanes!BX1340),"",ROUND(Lanes!BX1340,1))</f>
        <v/>
      </c>
      <c r="CD1340" s="145" t="str">
        <f>IF(ISBLANK(Lanes!BY1340),"",ROUND(Lanes!BY1340,2))</f>
        <v/>
      </c>
      <c r="CE1340" s="145" t="str">
        <f>IF(ISBLANK(Lanes!BZ1340),"",ROUND(Lanes!BZ1340,0))</f>
        <v/>
      </c>
      <c r="CF1340" s="145" t="str">
        <f>IF(ISBLANK(Lanes!CA1340),"",ROUND(Lanes!CA1340,0))</f>
        <v/>
      </c>
      <c r="CG1340" s="145" t="str">
        <f>IF(ISBLANK(Lanes!CB1340),"",ROUND(Lanes!CB1340,0))</f>
        <v/>
      </c>
      <c r="CH1340" s="145" t="str">
        <f>IF(ISBLANK(Lanes!CC1340),"",ROUND(Lanes!CC1340,2))</f>
        <v/>
      </c>
      <c r="CI1340" s="145" t="str">
        <f>IF(ISBLANK(Lanes!CD1340),"",ROUND(Lanes!CD1340,2))</f>
        <v/>
      </c>
      <c r="CJ1340" s="145" t="str">
        <f>IF(ISBLANK(Lanes!CE1340),"",ROUND(Lanes!CE1340,2))</f>
        <v/>
      </c>
      <c r="CK1340" s="145" t="str">
        <f>IF(ISBLANK(Lanes!CF1340),"",ROUND(Lanes!CF1340,0))</f>
        <v/>
      </c>
      <c r="CL1340" s="145" t="str">
        <f>IF(ISBLANK(Lanes!CG1340),"",ROUND(Lanes!CG1340,0))</f>
        <v/>
      </c>
      <c r="CM1340" s="145" t="str">
        <f>IF(ISBLANK(Lanes!CH1340),"",ROUND(Lanes!CH1340,0))</f>
        <v/>
      </c>
      <c r="CN1340" s="145" t="str">
        <f>IF(ISBLANK(Lanes!CI1340),"",ROUND(Lanes!CI1340,2))</f>
        <v/>
      </c>
      <c r="CO1340" s="145" t="str">
        <f>IF(ISBLANK(Lanes!CJ1340),"",ROUND(Lanes!CJ1340,2))</f>
        <v/>
      </c>
      <c r="CP1340" s="145" t="str">
        <f>IF(ISBLANK(Lanes!CK1340),"",ROUND(Lanes!CK1340,2))</f>
        <v/>
      </c>
      <c r="CQ1340" s="146" t="str">
        <f>IF(ISBLANK(Lanes!CL1340),"","delete")</f>
        <v/>
      </c>
    </row>
    <row r="1341" spans="1:95">
      <c r="A1341" s="142">
        <v>2745</v>
      </c>
      <c r="B1341" s="140" t="s">
        <v>2285</v>
      </c>
      <c r="C1341" s="141">
        <v>1</v>
      </c>
      <c r="D1341" s="140" t="s">
        <v>1174</v>
      </c>
      <c r="E1341" s="140" t="s">
        <v>1174</v>
      </c>
      <c r="F1341" s="140" t="s">
        <v>736</v>
      </c>
      <c r="G1341" s="140" t="s">
        <v>87</v>
      </c>
      <c r="H1341" s="140" t="s">
        <v>111</v>
      </c>
      <c r="I1341" s="140" t="s">
        <v>93</v>
      </c>
      <c r="J1341" s="140" t="s">
        <v>93</v>
      </c>
      <c r="K1341" s="140" t="s">
        <v>2380</v>
      </c>
      <c r="L1341" s="140" t="s">
        <v>95</v>
      </c>
      <c r="M1341" s="140" t="s">
        <v>818</v>
      </c>
      <c r="N1341" s="140" t="s">
        <v>92</v>
      </c>
      <c r="O1341" s="140" t="s">
        <v>2380</v>
      </c>
      <c r="P1341" s="140" t="s">
        <v>418</v>
      </c>
      <c r="Q1341" s="140" t="s">
        <v>2380</v>
      </c>
      <c r="R1341" s="140" t="s">
        <v>382</v>
      </c>
      <c r="S1341" s="140" t="s">
        <v>91</v>
      </c>
      <c r="T1341" s="140" t="s">
        <v>92</v>
      </c>
      <c r="U1341" s="140" t="s">
        <v>877</v>
      </c>
      <c r="V1341" s="140" t="s">
        <v>108</v>
      </c>
      <c r="W1341" s="140" t="s">
        <v>109</v>
      </c>
      <c r="X1341" s="140" t="s">
        <v>2380</v>
      </c>
      <c r="Y1341" s="140" t="s">
        <v>2380</v>
      </c>
      <c r="Z1341" s="140" t="s">
        <v>2380</v>
      </c>
      <c r="AA1341" s="140" t="s">
        <v>2380</v>
      </c>
      <c r="AB1341" s="140" t="s">
        <v>2386</v>
      </c>
      <c r="AC1341" s="140" t="s">
        <v>2391</v>
      </c>
      <c r="AD1341" s="140" t="s">
        <v>101</v>
      </c>
      <c r="AE1341" s="140" t="s">
        <v>2385</v>
      </c>
      <c r="AF1341" s="140" t="s">
        <v>2385</v>
      </c>
      <c r="AG1341" s="140" t="s">
        <v>2385</v>
      </c>
      <c r="AH1341" s="140" t="s">
        <v>2385</v>
      </c>
      <c r="AI1341" s="140" t="s">
        <v>101</v>
      </c>
      <c r="AJ1341" s="140" t="s">
        <v>660</v>
      </c>
      <c r="AK1341" s="140" t="s">
        <v>660</v>
      </c>
      <c r="AL1341" s="140" t="s">
        <v>2390</v>
      </c>
      <c r="AM1341" s="140" t="s">
        <v>110</v>
      </c>
      <c r="AN1341" s="140" t="s">
        <v>660</v>
      </c>
      <c r="AO1341" s="140" t="s">
        <v>660</v>
      </c>
      <c r="AP1341" s="140" t="s">
        <v>2390</v>
      </c>
      <c r="AQ1341" s="140" t="s">
        <v>2380</v>
      </c>
      <c r="AR1341" s="140" t="s">
        <v>2438</v>
      </c>
      <c r="AS1341" s="136" t="s">
        <v>2381</v>
      </c>
      <c r="AT1341" s="145" t="str">
        <f>IF(ISBLANK(Lanes!AO1341),"",ROUND(Lanes!AO1341,2))</f>
        <v/>
      </c>
      <c r="AU1341" s="145" t="str">
        <f>IF(ISBLANK(Lanes!AP1341),"",ROUND(Lanes!AP1341,2))</f>
        <v/>
      </c>
      <c r="AV1341" s="145" t="str">
        <f>IF(ISBLANK(Lanes!AQ1341),"",ROUND(Lanes!AQ1341,2))</f>
        <v/>
      </c>
      <c r="AW1341" s="145" t="str">
        <f>IF(ISBLANK(Lanes!AP1341),"",ROUND(Lanes!AR1341,2))</f>
        <v/>
      </c>
      <c r="AX1341" s="145" t="str">
        <f>IF(ISBLANK(Lanes!AS1341),"",ROUND(Lanes!AS1341,2))</f>
        <v/>
      </c>
      <c r="AY1341" s="145" t="str">
        <f>IF(ISBLANK(Lanes!AT1341),"",ROUND(Lanes!AT1341,2))</f>
        <v/>
      </c>
      <c r="AZ1341" s="145" t="str">
        <f>IF(ISBLANK(Lanes!AP1341),"",ROUND(Lanes!AU1341,2))</f>
        <v/>
      </c>
      <c r="BA1341" s="145" t="str">
        <f>IF(ISBLANK(Lanes!AP1341),"",ROUND(Lanes!AV1341,2))</f>
        <v/>
      </c>
      <c r="BB1341" s="145" t="str">
        <f>IF(ISBLANK(Lanes!AW1341),"",ROUND(Lanes!AW1341,2))</f>
        <v/>
      </c>
      <c r="BC1341" s="145" t="str">
        <f>IF(ISBLANK(Lanes!AX1341),"",ROUND(Lanes!AX1341,2))</f>
        <v/>
      </c>
      <c r="BD1341" s="145" t="str">
        <f>IF(ISBLANK(Lanes!AY1341),"",ROUND(Lanes!AY1341,2))</f>
        <v/>
      </c>
      <c r="BE1341" s="145" t="str">
        <f>IF(ISBLANK(Lanes!AX1341),"",ROUND(Lanes!AZ1341,2))</f>
        <v/>
      </c>
      <c r="BF1341" s="145" t="str">
        <f>IF(ISBLANK(Lanes!BA1341),"",ROUND(Lanes!BA1341,2))</f>
        <v/>
      </c>
      <c r="BG1341" s="145" t="str">
        <f>IF(ISBLANK(Lanes!BB1341),"",ROUND(Lanes!BB1341,2))</f>
        <v/>
      </c>
      <c r="BH1341" s="145" t="str">
        <f>IF(ISBLANK(Lanes!AX1341),"",ROUND(Lanes!BC1341,2))</f>
        <v/>
      </c>
      <c r="BI1341" s="145" t="str">
        <f>IF(ISBLANK(Lanes!AX1341),"",ROUND(Lanes!BD1341,2))</f>
        <v/>
      </c>
      <c r="BJ1341" s="145" t="str">
        <f>IF(ISBLANK(Lanes!BE1341),"",Lanes!BE1341)</f>
        <v/>
      </c>
      <c r="BK1341" s="145" t="str">
        <f>IF(ISBLANK(Lanes!BF1341),"",Lanes!BF1341)</f>
        <v/>
      </c>
      <c r="BL1341" s="145" t="str">
        <f>IF(ISBLANK(Lanes!BG1341),"",Lanes!BG1341)</f>
        <v/>
      </c>
      <c r="BM1341" s="145" t="str">
        <f>IF(ISBLANK(Lanes!BH1341),"",Lanes!BH1341)</f>
        <v/>
      </c>
      <c r="BN1341" s="145" t="str">
        <f>IF(ISBLANK(Lanes!BI1341),"",Lanes!BI1341)</f>
        <v/>
      </c>
      <c r="BO1341" s="145" t="str">
        <f>IF(ISBLANK(Lanes!BJ1341),"",Lanes!BJ1341)</f>
        <v/>
      </c>
      <c r="BP1341" s="145" t="str">
        <f>IF(ISBLANK(Lanes!BK1341),"",Lanes!BK1341)</f>
        <v/>
      </c>
      <c r="BQ1341" s="145" t="str">
        <f>IF(ISBLANK(Lanes!BL1341),"",Lanes!BL1341)</f>
        <v/>
      </c>
      <c r="BR1341" s="145" t="str">
        <f>IF(ISBLANK(Lanes!BM1341),"",ROUND(Lanes!BM1341,0))</f>
        <v/>
      </c>
      <c r="BS1341" s="145" t="str">
        <f>IF(ISBLANK(Lanes!BN1341),"",ROUND(Lanes!BN1341,0))</f>
        <v/>
      </c>
      <c r="BT1341" s="145" t="str">
        <f>IF(ISBLANK(Lanes!BO1341),"",ROUND(Lanes!BO1341,0))</f>
        <v/>
      </c>
      <c r="BU1341" s="145" t="str">
        <f>IF(ISBLANK(Lanes!BN1341),"",ROUND(Lanes!BP1341,0))</f>
        <v/>
      </c>
      <c r="BV1341" s="145" t="str">
        <f>IF(ISBLANK(Lanes!BQ1341),"",ROUND(Lanes!BQ1341,1))</f>
        <v/>
      </c>
      <c r="BW1341" s="145" t="str">
        <f>IF(ISBLANK(Lanes!BR1341),"",Lanes!BR1341)</f>
        <v/>
      </c>
      <c r="BX1341" s="145" t="str">
        <f>IF(ISBLANK(Lanes!BS1341),"",Lanes!BS1341)</f>
        <v/>
      </c>
      <c r="BY1341" s="145" t="str">
        <f>IF(ISBLANK(Lanes!BT1341),"",Lanes!BT1341)</f>
        <v/>
      </c>
      <c r="BZ1341" s="145" t="str">
        <f>IF(ISBLANK(Lanes!BU1341),"",Lanes!BU1341)</f>
        <v/>
      </c>
      <c r="CA1341" s="145" t="str">
        <f>IF(ISBLANK(Lanes!BV1341),"",ROUND(Lanes!BV1341,1))</f>
        <v/>
      </c>
      <c r="CB1341" s="145" t="str">
        <f>IF(ISBLANK(Lanes!BW1341),"",ROUND(Lanes!BW1341,2))</f>
        <v/>
      </c>
      <c r="CC1341" s="145" t="str">
        <f>IF(ISBLANK(Lanes!BX1341),"",ROUND(Lanes!BX1341,1))</f>
        <v/>
      </c>
      <c r="CD1341" s="145" t="str">
        <f>IF(ISBLANK(Lanes!BY1341),"",ROUND(Lanes!BY1341,2))</f>
        <v/>
      </c>
      <c r="CE1341" s="145" t="str">
        <f>IF(ISBLANK(Lanes!BZ1341),"",ROUND(Lanes!BZ1341,0))</f>
        <v/>
      </c>
      <c r="CF1341" s="145" t="str">
        <f>IF(ISBLANK(Lanes!CA1341),"",ROUND(Lanes!CA1341,0))</f>
        <v/>
      </c>
      <c r="CG1341" s="145" t="str">
        <f>IF(ISBLANK(Lanes!CB1341),"",ROUND(Lanes!CB1341,0))</f>
        <v/>
      </c>
      <c r="CH1341" s="145" t="str">
        <f>IF(ISBLANK(Lanes!CC1341),"",ROUND(Lanes!CC1341,2))</f>
        <v/>
      </c>
      <c r="CI1341" s="145" t="str">
        <f>IF(ISBLANK(Lanes!CD1341),"",ROUND(Lanes!CD1341,2))</f>
        <v/>
      </c>
      <c r="CJ1341" s="145" t="str">
        <f>IF(ISBLANK(Lanes!CE1341),"",ROUND(Lanes!CE1341,2))</f>
        <v/>
      </c>
      <c r="CK1341" s="145" t="str">
        <f>IF(ISBLANK(Lanes!CF1341),"",ROUND(Lanes!CF1341,0))</f>
        <v/>
      </c>
      <c r="CL1341" s="145" t="str">
        <f>IF(ISBLANK(Lanes!CG1341),"",ROUND(Lanes!CG1341,0))</f>
        <v/>
      </c>
      <c r="CM1341" s="145" t="str">
        <f>IF(ISBLANK(Lanes!CH1341),"",ROUND(Lanes!CH1341,0))</f>
        <v/>
      </c>
      <c r="CN1341" s="145" t="str">
        <f>IF(ISBLANK(Lanes!CI1341),"",ROUND(Lanes!CI1341,2))</f>
        <v/>
      </c>
      <c r="CO1341" s="145" t="str">
        <f>IF(ISBLANK(Lanes!CJ1341),"",ROUND(Lanes!CJ1341,2))</f>
        <v/>
      </c>
      <c r="CP1341" s="145" t="str">
        <f>IF(ISBLANK(Lanes!CK1341),"",ROUND(Lanes!CK1341,2))</f>
        <v/>
      </c>
      <c r="CQ1341" s="146" t="str">
        <f>IF(ISBLANK(Lanes!CL1341),"","delete")</f>
        <v/>
      </c>
    </row>
    <row r="1342" spans="1:95">
      <c r="A1342" s="142">
        <v>2746</v>
      </c>
      <c r="B1342" s="140" t="s">
        <v>2286</v>
      </c>
      <c r="C1342" s="141">
        <v>1</v>
      </c>
      <c r="D1342" s="140" t="s">
        <v>1175</v>
      </c>
      <c r="E1342" s="140" t="s">
        <v>1175</v>
      </c>
      <c r="F1342" s="140" t="s">
        <v>336</v>
      </c>
      <c r="G1342" s="140" t="s">
        <v>87</v>
      </c>
      <c r="H1342" s="140" t="s">
        <v>103</v>
      </c>
      <c r="I1342" s="140" t="s">
        <v>571</v>
      </c>
      <c r="J1342" s="140" t="s">
        <v>861</v>
      </c>
      <c r="K1342" s="140" t="s">
        <v>2380</v>
      </c>
      <c r="L1342" s="140" t="s">
        <v>139</v>
      </c>
      <c r="M1342" s="140" t="s">
        <v>91</v>
      </c>
      <c r="N1342" s="140" t="s">
        <v>131</v>
      </c>
      <c r="O1342" s="140" t="s">
        <v>2380</v>
      </c>
      <c r="P1342" s="140" t="s">
        <v>106</v>
      </c>
      <c r="Q1342" s="140" t="s">
        <v>2380</v>
      </c>
      <c r="R1342" s="140" t="s">
        <v>106</v>
      </c>
      <c r="S1342" s="140" t="s">
        <v>91</v>
      </c>
      <c r="T1342" s="140" t="s">
        <v>92</v>
      </c>
      <c r="U1342" s="140" t="s">
        <v>107</v>
      </c>
      <c r="V1342" s="140" t="s">
        <v>209</v>
      </c>
      <c r="W1342" s="140" t="s">
        <v>98</v>
      </c>
      <c r="X1342" s="140" t="s">
        <v>2380</v>
      </c>
      <c r="Y1342" s="140" t="s">
        <v>2380</v>
      </c>
      <c r="Z1342" s="140" t="s">
        <v>2380</v>
      </c>
      <c r="AA1342" s="140" t="s">
        <v>395</v>
      </c>
      <c r="AB1342" s="140" t="s">
        <v>2392</v>
      </c>
      <c r="AC1342" s="140" t="s">
        <v>2391</v>
      </c>
      <c r="AD1342" s="140" t="s">
        <v>101</v>
      </c>
      <c r="AE1342" s="140" t="s">
        <v>2385</v>
      </c>
      <c r="AF1342" s="140" t="s">
        <v>2385</v>
      </c>
      <c r="AG1342" s="140" t="s">
        <v>2385</v>
      </c>
      <c r="AH1342" s="140" t="s">
        <v>2385</v>
      </c>
      <c r="AI1342" s="140" t="s">
        <v>101</v>
      </c>
      <c r="AJ1342" s="140" t="s">
        <v>660</v>
      </c>
      <c r="AK1342" s="140" t="s">
        <v>660</v>
      </c>
      <c r="AL1342" s="140" t="s">
        <v>2390</v>
      </c>
      <c r="AM1342" s="140" t="s">
        <v>99</v>
      </c>
      <c r="AN1342" s="140" t="s">
        <v>660</v>
      </c>
      <c r="AO1342" s="140" t="s">
        <v>660</v>
      </c>
      <c r="AP1342" s="140" t="s">
        <v>2390</v>
      </c>
      <c r="AQ1342" s="140" t="s">
        <v>2380</v>
      </c>
      <c r="AR1342" s="140" t="s">
        <v>2431</v>
      </c>
      <c r="AS1342" s="136" t="s">
        <v>2381</v>
      </c>
      <c r="AT1342" s="145" t="str">
        <f>IF(ISBLANK(Lanes!AO1342),"",ROUND(Lanes!AO1342,2))</f>
        <v/>
      </c>
      <c r="AU1342" s="145" t="str">
        <f>IF(ISBLANK(Lanes!AP1342),"",ROUND(Lanes!AP1342,2))</f>
        <v/>
      </c>
      <c r="AV1342" s="145" t="str">
        <f>IF(ISBLANK(Lanes!AQ1342),"",ROUND(Lanes!AQ1342,2))</f>
        <v/>
      </c>
      <c r="AW1342" s="145" t="str">
        <f>IF(ISBLANK(Lanes!AP1342),"",ROUND(Lanes!AR1342,2))</f>
        <v/>
      </c>
      <c r="AX1342" s="145" t="str">
        <f>IF(ISBLANK(Lanes!AS1342),"",ROUND(Lanes!AS1342,2))</f>
        <v/>
      </c>
      <c r="AY1342" s="145" t="str">
        <f>IF(ISBLANK(Lanes!AT1342),"",ROUND(Lanes!AT1342,2))</f>
        <v/>
      </c>
      <c r="AZ1342" s="145" t="str">
        <f>IF(ISBLANK(Lanes!AP1342),"",ROUND(Lanes!AU1342,2))</f>
        <v/>
      </c>
      <c r="BA1342" s="145" t="str">
        <f>IF(ISBLANK(Lanes!AP1342),"",ROUND(Lanes!AV1342,2))</f>
        <v/>
      </c>
      <c r="BB1342" s="145" t="str">
        <f>IF(ISBLANK(Lanes!AW1342),"",ROUND(Lanes!AW1342,2))</f>
        <v/>
      </c>
      <c r="BC1342" s="145" t="str">
        <f>IF(ISBLANK(Lanes!AX1342),"",ROUND(Lanes!AX1342,2))</f>
        <v/>
      </c>
      <c r="BD1342" s="145" t="str">
        <f>IF(ISBLANK(Lanes!AY1342),"",ROUND(Lanes!AY1342,2))</f>
        <v/>
      </c>
      <c r="BE1342" s="145" t="str">
        <f>IF(ISBLANK(Lanes!AX1342),"",ROUND(Lanes!AZ1342,2))</f>
        <v/>
      </c>
      <c r="BF1342" s="145" t="str">
        <f>IF(ISBLANK(Lanes!BA1342),"",ROUND(Lanes!BA1342,2))</f>
        <v/>
      </c>
      <c r="BG1342" s="145" t="str">
        <f>IF(ISBLANK(Lanes!BB1342),"",ROUND(Lanes!BB1342,2))</f>
        <v/>
      </c>
      <c r="BH1342" s="145" t="str">
        <f>IF(ISBLANK(Lanes!AX1342),"",ROUND(Lanes!BC1342,2))</f>
        <v/>
      </c>
      <c r="BI1342" s="145" t="str">
        <f>IF(ISBLANK(Lanes!AX1342),"",ROUND(Lanes!BD1342,2))</f>
        <v/>
      </c>
      <c r="BJ1342" s="145" t="str">
        <f>IF(ISBLANK(Lanes!BE1342),"",Lanes!BE1342)</f>
        <v/>
      </c>
      <c r="BK1342" s="145" t="str">
        <f>IF(ISBLANK(Lanes!BF1342),"",Lanes!BF1342)</f>
        <v/>
      </c>
      <c r="BL1342" s="145" t="str">
        <f>IF(ISBLANK(Lanes!BG1342),"",Lanes!BG1342)</f>
        <v/>
      </c>
      <c r="BM1342" s="145" t="str">
        <f>IF(ISBLANK(Lanes!BH1342),"",Lanes!BH1342)</f>
        <v/>
      </c>
      <c r="BN1342" s="145" t="str">
        <f>IF(ISBLANK(Lanes!BI1342),"",Lanes!BI1342)</f>
        <v/>
      </c>
      <c r="BO1342" s="145" t="str">
        <f>IF(ISBLANK(Lanes!BJ1342),"",Lanes!BJ1342)</f>
        <v/>
      </c>
      <c r="BP1342" s="145" t="str">
        <f>IF(ISBLANK(Lanes!BK1342),"",Lanes!BK1342)</f>
        <v/>
      </c>
      <c r="BQ1342" s="145" t="str">
        <f>IF(ISBLANK(Lanes!BL1342),"",Lanes!BL1342)</f>
        <v/>
      </c>
      <c r="BR1342" s="145" t="str">
        <f>IF(ISBLANK(Lanes!BM1342),"",ROUND(Lanes!BM1342,0))</f>
        <v/>
      </c>
      <c r="BS1342" s="145" t="str">
        <f>IF(ISBLANK(Lanes!BN1342),"",ROUND(Lanes!BN1342,0))</f>
        <v/>
      </c>
      <c r="BT1342" s="145" t="str">
        <f>IF(ISBLANK(Lanes!BO1342),"",ROUND(Lanes!BO1342,0))</f>
        <v/>
      </c>
      <c r="BU1342" s="145" t="str">
        <f>IF(ISBLANK(Lanes!BN1342),"",ROUND(Lanes!BP1342,0))</f>
        <v/>
      </c>
      <c r="BV1342" s="145" t="str">
        <f>IF(ISBLANK(Lanes!BQ1342),"",ROUND(Lanes!BQ1342,1))</f>
        <v/>
      </c>
      <c r="BW1342" s="145" t="str">
        <f>IF(ISBLANK(Lanes!BR1342),"",Lanes!BR1342)</f>
        <v/>
      </c>
      <c r="BX1342" s="145" t="str">
        <f>IF(ISBLANK(Lanes!BS1342),"",Lanes!BS1342)</f>
        <v/>
      </c>
      <c r="BY1342" s="145" t="str">
        <f>IF(ISBLANK(Lanes!BT1342),"",Lanes!BT1342)</f>
        <v/>
      </c>
      <c r="BZ1342" s="145" t="str">
        <f>IF(ISBLANK(Lanes!BU1342),"",Lanes!BU1342)</f>
        <v/>
      </c>
      <c r="CA1342" s="145" t="str">
        <f>IF(ISBLANK(Lanes!BV1342),"",ROUND(Lanes!BV1342,1))</f>
        <v/>
      </c>
      <c r="CB1342" s="145" t="str">
        <f>IF(ISBLANK(Lanes!BW1342),"",ROUND(Lanes!BW1342,2))</f>
        <v/>
      </c>
      <c r="CC1342" s="145" t="str">
        <f>IF(ISBLANK(Lanes!BX1342),"",ROUND(Lanes!BX1342,1))</f>
        <v/>
      </c>
      <c r="CD1342" s="145" t="str">
        <f>IF(ISBLANK(Lanes!BY1342),"",ROUND(Lanes!BY1342,2))</f>
        <v/>
      </c>
      <c r="CE1342" s="145" t="str">
        <f>IF(ISBLANK(Lanes!BZ1342),"",ROUND(Lanes!BZ1342,0))</f>
        <v/>
      </c>
      <c r="CF1342" s="145" t="str">
        <f>IF(ISBLANK(Lanes!CA1342),"",ROUND(Lanes!CA1342,0))</f>
        <v/>
      </c>
      <c r="CG1342" s="145" t="str">
        <f>IF(ISBLANK(Lanes!CB1342),"",ROUND(Lanes!CB1342,0))</f>
        <v/>
      </c>
      <c r="CH1342" s="145" t="str">
        <f>IF(ISBLANK(Lanes!CC1342),"",ROUND(Lanes!CC1342,2))</f>
        <v/>
      </c>
      <c r="CI1342" s="145" t="str">
        <f>IF(ISBLANK(Lanes!CD1342),"",ROUND(Lanes!CD1342,2))</f>
        <v/>
      </c>
      <c r="CJ1342" s="145" t="str">
        <f>IF(ISBLANK(Lanes!CE1342),"",ROUND(Lanes!CE1342,2))</f>
        <v/>
      </c>
      <c r="CK1342" s="145" t="str">
        <f>IF(ISBLANK(Lanes!CF1342),"",ROUND(Lanes!CF1342,0))</f>
        <v/>
      </c>
      <c r="CL1342" s="145" t="str">
        <f>IF(ISBLANK(Lanes!CG1342),"",ROUND(Lanes!CG1342,0))</f>
        <v/>
      </c>
      <c r="CM1342" s="145" t="str">
        <f>IF(ISBLANK(Lanes!CH1342),"",ROUND(Lanes!CH1342,0))</f>
        <v/>
      </c>
      <c r="CN1342" s="145" t="str">
        <f>IF(ISBLANK(Lanes!CI1342),"",ROUND(Lanes!CI1342,2))</f>
        <v/>
      </c>
      <c r="CO1342" s="145" t="str">
        <f>IF(ISBLANK(Lanes!CJ1342),"",ROUND(Lanes!CJ1342,2))</f>
        <v/>
      </c>
      <c r="CP1342" s="145" t="str">
        <f>IF(ISBLANK(Lanes!CK1342),"",ROUND(Lanes!CK1342,2))</f>
        <v/>
      </c>
      <c r="CQ1342" s="146" t="str">
        <f>IF(ISBLANK(Lanes!CL1342),"","delete")</f>
        <v/>
      </c>
    </row>
    <row r="1343" spans="1:95">
      <c r="A1343" s="142">
        <v>2747</v>
      </c>
      <c r="B1343" s="140" t="s">
        <v>2287</v>
      </c>
      <c r="C1343" s="141">
        <v>1</v>
      </c>
      <c r="D1343" s="140" t="s">
        <v>1176</v>
      </c>
      <c r="E1343" s="140" t="s">
        <v>1176</v>
      </c>
      <c r="F1343" s="140" t="s">
        <v>336</v>
      </c>
      <c r="G1343" s="140" t="s">
        <v>87</v>
      </c>
      <c r="H1343" s="140" t="s">
        <v>111</v>
      </c>
      <c r="I1343" s="140" t="s">
        <v>2380</v>
      </c>
      <c r="J1343" s="140" t="s">
        <v>2380</v>
      </c>
      <c r="K1343" s="140" t="s">
        <v>2380</v>
      </c>
      <c r="L1343" s="140" t="s">
        <v>171</v>
      </c>
      <c r="M1343" s="140" t="s">
        <v>172</v>
      </c>
      <c r="N1343" s="140" t="s">
        <v>169</v>
      </c>
      <c r="O1343" s="140" t="s">
        <v>2380</v>
      </c>
      <c r="P1343" s="140" t="s">
        <v>104</v>
      </c>
      <c r="Q1343" s="140" t="s">
        <v>2380</v>
      </c>
      <c r="R1343" s="140" t="s">
        <v>106</v>
      </c>
      <c r="S1343" s="140" t="s">
        <v>91</v>
      </c>
      <c r="T1343" s="140" t="s">
        <v>92</v>
      </c>
      <c r="U1343" s="140" t="s">
        <v>2380</v>
      </c>
      <c r="V1343" s="140" t="s">
        <v>209</v>
      </c>
      <c r="W1343" s="140" t="s">
        <v>98</v>
      </c>
      <c r="X1343" s="140" t="s">
        <v>2380</v>
      </c>
      <c r="Y1343" s="140" t="s">
        <v>2380</v>
      </c>
      <c r="Z1343" s="140" t="s">
        <v>2380</v>
      </c>
      <c r="AA1343" s="140" t="s">
        <v>2380</v>
      </c>
      <c r="AB1343" s="140" t="s">
        <v>2391</v>
      </c>
      <c r="AC1343" s="140" t="s">
        <v>2391</v>
      </c>
      <c r="AD1343" s="140" t="s">
        <v>101</v>
      </c>
      <c r="AE1343" s="140" t="s">
        <v>2385</v>
      </c>
      <c r="AF1343" s="140" t="s">
        <v>2385</v>
      </c>
      <c r="AG1343" s="140" t="s">
        <v>2385</v>
      </c>
      <c r="AH1343" s="140" t="s">
        <v>2385</v>
      </c>
      <c r="AI1343" s="140" t="s">
        <v>101</v>
      </c>
      <c r="AJ1343" s="140" t="s">
        <v>660</v>
      </c>
      <c r="AK1343" s="140" t="s">
        <v>660</v>
      </c>
      <c r="AL1343" s="140" t="s">
        <v>2390</v>
      </c>
      <c r="AM1343" s="140" t="s">
        <v>99</v>
      </c>
      <c r="AN1343" s="140" t="s">
        <v>660</v>
      </c>
      <c r="AO1343" s="140" t="s">
        <v>660</v>
      </c>
      <c r="AP1343" s="140" t="s">
        <v>2390</v>
      </c>
      <c r="AQ1343" s="140" t="s">
        <v>2380</v>
      </c>
      <c r="AR1343" s="140" t="s">
        <v>2464</v>
      </c>
      <c r="AS1343" s="136" t="s">
        <v>2381</v>
      </c>
      <c r="AT1343" s="145" t="str">
        <f>IF(ISBLANK(Lanes!AO1343),"",ROUND(Lanes!AO1343,2))</f>
        <v/>
      </c>
      <c r="AU1343" s="145" t="str">
        <f>IF(ISBLANK(Lanes!AP1343),"",ROUND(Lanes!AP1343,2))</f>
        <v/>
      </c>
      <c r="AV1343" s="145" t="str">
        <f>IF(ISBLANK(Lanes!AQ1343),"",ROUND(Lanes!AQ1343,2))</f>
        <v/>
      </c>
      <c r="AW1343" s="145" t="str">
        <f>IF(ISBLANK(Lanes!AP1343),"",ROUND(Lanes!AR1343,2))</f>
        <v/>
      </c>
      <c r="AX1343" s="145" t="str">
        <f>IF(ISBLANK(Lanes!AS1343),"",ROUND(Lanes!AS1343,2))</f>
        <v/>
      </c>
      <c r="AY1343" s="145" t="str">
        <f>IF(ISBLANK(Lanes!AT1343),"",ROUND(Lanes!AT1343,2))</f>
        <v/>
      </c>
      <c r="AZ1343" s="145" t="str">
        <f>IF(ISBLANK(Lanes!AP1343),"",ROUND(Lanes!AU1343,2))</f>
        <v/>
      </c>
      <c r="BA1343" s="145" t="str">
        <f>IF(ISBLANK(Lanes!AP1343),"",ROUND(Lanes!AV1343,2))</f>
        <v/>
      </c>
      <c r="BB1343" s="145" t="str">
        <f>IF(ISBLANK(Lanes!AW1343),"",ROUND(Lanes!AW1343,2))</f>
        <v/>
      </c>
      <c r="BC1343" s="145" t="str">
        <f>IF(ISBLANK(Lanes!AX1343),"",ROUND(Lanes!AX1343,2))</f>
        <v/>
      </c>
      <c r="BD1343" s="145" t="str">
        <f>IF(ISBLANK(Lanes!AY1343),"",ROUND(Lanes!AY1343,2))</f>
        <v/>
      </c>
      <c r="BE1343" s="145" t="str">
        <f>IF(ISBLANK(Lanes!AX1343),"",ROUND(Lanes!AZ1343,2))</f>
        <v/>
      </c>
      <c r="BF1343" s="145" t="str">
        <f>IF(ISBLANK(Lanes!BA1343),"",ROUND(Lanes!BA1343,2))</f>
        <v/>
      </c>
      <c r="BG1343" s="145" t="str">
        <f>IF(ISBLANK(Lanes!BB1343),"",ROUND(Lanes!BB1343,2))</f>
        <v/>
      </c>
      <c r="BH1343" s="145" t="str">
        <f>IF(ISBLANK(Lanes!AX1343),"",ROUND(Lanes!BC1343,2))</f>
        <v/>
      </c>
      <c r="BI1343" s="145" t="str">
        <f>IF(ISBLANK(Lanes!AX1343),"",ROUND(Lanes!BD1343,2))</f>
        <v/>
      </c>
      <c r="BJ1343" s="145" t="str">
        <f>IF(ISBLANK(Lanes!BE1343),"",Lanes!BE1343)</f>
        <v/>
      </c>
      <c r="BK1343" s="145" t="str">
        <f>IF(ISBLANK(Lanes!BF1343),"",Lanes!BF1343)</f>
        <v/>
      </c>
      <c r="BL1343" s="145" t="str">
        <f>IF(ISBLANK(Lanes!BG1343),"",Lanes!BG1343)</f>
        <v/>
      </c>
      <c r="BM1343" s="145" t="str">
        <f>IF(ISBLANK(Lanes!BH1343),"",Lanes!BH1343)</f>
        <v/>
      </c>
      <c r="BN1343" s="145" t="str">
        <f>IF(ISBLANK(Lanes!BI1343),"",Lanes!BI1343)</f>
        <v/>
      </c>
      <c r="BO1343" s="145" t="str">
        <f>IF(ISBLANK(Lanes!BJ1343),"",Lanes!BJ1343)</f>
        <v/>
      </c>
      <c r="BP1343" s="145" t="str">
        <f>IF(ISBLANK(Lanes!BK1343),"",Lanes!BK1343)</f>
        <v/>
      </c>
      <c r="BQ1343" s="145" t="str">
        <f>IF(ISBLANK(Lanes!BL1343),"",Lanes!BL1343)</f>
        <v/>
      </c>
      <c r="BR1343" s="145" t="str">
        <f>IF(ISBLANK(Lanes!BM1343),"",ROUND(Lanes!BM1343,0))</f>
        <v/>
      </c>
      <c r="BS1343" s="145" t="str">
        <f>IF(ISBLANK(Lanes!BN1343),"",ROUND(Lanes!BN1343,0))</f>
        <v/>
      </c>
      <c r="BT1343" s="145" t="str">
        <f>IF(ISBLANK(Lanes!BO1343),"",ROUND(Lanes!BO1343,0))</f>
        <v/>
      </c>
      <c r="BU1343" s="145" t="str">
        <f>IF(ISBLANK(Lanes!BN1343),"",ROUND(Lanes!BP1343,0))</f>
        <v/>
      </c>
      <c r="BV1343" s="145" t="str">
        <f>IF(ISBLANK(Lanes!BQ1343),"",ROUND(Lanes!BQ1343,1))</f>
        <v/>
      </c>
      <c r="BW1343" s="145" t="str">
        <f>IF(ISBLANK(Lanes!BR1343),"",Lanes!BR1343)</f>
        <v/>
      </c>
      <c r="BX1343" s="145" t="str">
        <f>IF(ISBLANK(Lanes!BS1343),"",Lanes!BS1343)</f>
        <v/>
      </c>
      <c r="BY1343" s="145" t="str">
        <f>IF(ISBLANK(Lanes!BT1343),"",Lanes!BT1343)</f>
        <v/>
      </c>
      <c r="BZ1343" s="145" t="str">
        <f>IF(ISBLANK(Lanes!BU1343),"",Lanes!BU1343)</f>
        <v/>
      </c>
      <c r="CA1343" s="145" t="str">
        <f>IF(ISBLANK(Lanes!BV1343),"",ROUND(Lanes!BV1343,1))</f>
        <v/>
      </c>
      <c r="CB1343" s="145" t="str">
        <f>IF(ISBLANK(Lanes!BW1343),"",ROUND(Lanes!BW1343,2))</f>
        <v/>
      </c>
      <c r="CC1343" s="145" t="str">
        <f>IF(ISBLANK(Lanes!BX1343),"",ROUND(Lanes!BX1343,1))</f>
        <v/>
      </c>
      <c r="CD1343" s="145" t="str">
        <f>IF(ISBLANK(Lanes!BY1343),"",ROUND(Lanes!BY1343,2))</f>
        <v/>
      </c>
      <c r="CE1343" s="145" t="str">
        <f>IF(ISBLANK(Lanes!BZ1343),"",ROUND(Lanes!BZ1343,0))</f>
        <v/>
      </c>
      <c r="CF1343" s="145" t="str">
        <f>IF(ISBLANK(Lanes!CA1343),"",ROUND(Lanes!CA1343,0))</f>
        <v/>
      </c>
      <c r="CG1343" s="145" t="str">
        <f>IF(ISBLANK(Lanes!CB1343),"",ROUND(Lanes!CB1343,0))</f>
        <v/>
      </c>
      <c r="CH1343" s="145" t="str">
        <f>IF(ISBLANK(Lanes!CC1343),"",ROUND(Lanes!CC1343,2))</f>
        <v/>
      </c>
      <c r="CI1343" s="145" t="str">
        <f>IF(ISBLANK(Lanes!CD1343),"",ROUND(Lanes!CD1343,2))</f>
        <v/>
      </c>
      <c r="CJ1343" s="145" t="str">
        <f>IF(ISBLANK(Lanes!CE1343),"",ROUND(Lanes!CE1343,2))</f>
        <v/>
      </c>
      <c r="CK1343" s="145" t="str">
        <f>IF(ISBLANK(Lanes!CF1343),"",ROUND(Lanes!CF1343,0))</f>
        <v/>
      </c>
      <c r="CL1343" s="145" t="str">
        <f>IF(ISBLANK(Lanes!CG1343),"",ROUND(Lanes!CG1343,0))</f>
        <v/>
      </c>
      <c r="CM1343" s="145" t="str">
        <f>IF(ISBLANK(Lanes!CH1343),"",ROUND(Lanes!CH1343,0))</f>
        <v/>
      </c>
      <c r="CN1343" s="145" t="str">
        <f>IF(ISBLANK(Lanes!CI1343),"",ROUND(Lanes!CI1343,2))</f>
        <v/>
      </c>
      <c r="CO1343" s="145" t="str">
        <f>IF(ISBLANK(Lanes!CJ1343),"",ROUND(Lanes!CJ1343,2))</f>
        <v/>
      </c>
      <c r="CP1343" s="145" t="str">
        <f>IF(ISBLANK(Lanes!CK1343),"",ROUND(Lanes!CK1343,2))</f>
        <v/>
      </c>
      <c r="CQ1343" s="146" t="str">
        <f>IF(ISBLANK(Lanes!CL1343),"","delete")</f>
        <v/>
      </c>
    </row>
    <row r="1344" spans="1:95">
      <c r="A1344" s="142">
        <v>2748</v>
      </c>
      <c r="B1344" s="140" t="s">
        <v>2288</v>
      </c>
      <c r="C1344" s="141">
        <v>1</v>
      </c>
      <c r="D1344" s="140" t="s">
        <v>1177</v>
      </c>
      <c r="E1344" s="140" t="s">
        <v>1177</v>
      </c>
      <c r="F1344" s="140" t="s">
        <v>336</v>
      </c>
      <c r="G1344" s="140" t="s">
        <v>87</v>
      </c>
      <c r="H1344" s="140" t="s">
        <v>111</v>
      </c>
      <c r="I1344" s="140" t="s">
        <v>203</v>
      </c>
      <c r="J1344" s="140" t="s">
        <v>733</v>
      </c>
      <c r="K1344" s="140" t="s">
        <v>2380</v>
      </c>
      <c r="L1344" s="140" t="s">
        <v>204</v>
      </c>
      <c r="M1344" s="140" t="s">
        <v>144</v>
      </c>
      <c r="N1344" s="140" t="s">
        <v>205</v>
      </c>
      <c r="O1344" s="140" t="s">
        <v>2380</v>
      </c>
      <c r="P1344" s="140" t="s">
        <v>878</v>
      </c>
      <c r="Q1344" s="140" t="s">
        <v>2380</v>
      </c>
      <c r="R1344" s="140" t="s">
        <v>211</v>
      </c>
      <c r="S1344" s="140" t="s">
        <v>144</v>
      </c>
      <c r="T1344" s="140" t="s">
        <v>205</v>
      </c>
      <c r="U1344" s="140" t="s">
        <v>851</v>
      </c>
      <c r="V1344" s="140" t="s">
        <v>97</v>
      </c>
      <c r="W1344" s="140" t="s">
        <v>98</v>
      </c>
      <c r="X1344" s="140" t="s">
        <v>2380</v>
      </c>
      <c r="Y1344" s="140" t="s">
        <v>2380</v>
      </c>
      <c r="Z1344" s="140" t="s">
        <v>2380</v>
      </c>
      <c r="AA1344" s="140" t="s">
        <v>2380</v>
      </c>
      <c r="AB1344" s="140" t="s">
        <v>2471</v>
      </c>
      <c r="AC1344" s="140" t="s">
        <v>2470</v>
      </c>
      <c r="AD1344" s="140" t="s">
        <v>101</v>
      </c>
      <c r="AE1344" s="140" t="s">
        <v>2385</v>
      </c>
      <c r="AF1344" s="140" t="s">
        <v>2385</v>
      </c>
      <c r="AG1344" s="140" t="s">
        <v>2385</v>
      </c>
      <c r="AH1344" s="140" t="s">
        <v>2385</v>
      </c>
      <c r="AI1344" s="140" t="s">
        <v>101</v>
      </c>
      <c r="AJ1344" s="140" t="s">
        <v>660</v>
      </c>
      <c r="AK1344" s="140" t="s">
        <v>660</v>
      </c>
      <c r="AL1344" s="140" t="s">
        <v>2390</v>
      </c>
      <c r="AM1344" s="140" t="s">
        <v>110</v>
      </c>
      <c r="AN1344" s="140" t="s">
        <v>660</v>
      </c>
      <c r="AO1344" s="140" t="s">
        <v>660</v>
      </c>
      <c r="AP1344" s="140" t="s">
        <v>2390</v>
      </c>
      <c r="AQ1344" s="140" t="s">
        <v>2380</v>
      </c>
      <c r="AR1344" s="140" t="s">
        <v>2469</v>
      </c>
      <c r="AS1344" s="136" t="s">
        <v>2381</v>
      </c>
      <c r="AT1344" s="145" t="str">
        <f>IF(ISBLANK(Lanes!AO1344),"",ROUND(Lanes!AO1344,2))</f>
        <v/>
      </c>
      <c r="AU1344" s="145" t="str">
        <f>IF(ISBLANK(Lanes!AP1344),"",ROUND(Lanes!AP1344,2))</f>
        <v/>
      </c>
      <c r="AV1344" s="145" t="str">
        <f>IF(ISBLANK(Lanes!AQ1344),"",ROUND(Lanes!AQ1344,2))</f>
        <v/>
      </c>
      <c r="AW1344" s="145" t="str">
        <f>IF(ISBLANK(Lanes!AP1344),"",ROUND(Lanes!AR1344,2))</f>
        <v/>
      </c>
      <c r="AX1344" s="145" t="str">
        <f>IF(ISBLANK(Lanes!AS1344),"",ROUND(Lanes!AS1344,2))</f>
        <v/>
      </c>
      <c r="AY1344" s="145" t="str">
        <f>IF(ISBLANK(Lanes!AT1344),"",ROUND(Lanes!AT1344,2))</f>
        <v/>
      </c>
      <c r="AZ1344" s="145" t="str">
        <f>IF(ISBLANK(Lanes!AP1344),"",ROUND(Lanes!AU1344,2))</f>
        <v/>
      </c>
      <c r="BA1344" s="145" t="str">
        <f>IF(ISBLANK(Lanes!AP1344),"",ROUND(Lanes!AV1344,2))</f>
        <v/>
      </c>
      <c r="BB1344" s="145" t="str">
        <f>IF(ISBLANK(Lanes!AW1344),"",ROUND(Lanes!AW1344,2))</f>
        <v/>
      </c>
      <c r="BC1344" s="145" t="str">
        <f>IF(ISBLANK(Lanes!AX1344),"",ROUND(Lanes!AX1344,2))</f>
        <v/>
      </c>
      <c r="BD1344" s="145" t="str">
        <f>IF(ISBLANK(Lanes!AY1344),"",ROUND(Lanes!AY1344,2))</f>
        <v/>
      </c>
      <c r="BE1344" s="145" t="str">
        <f>IF(ISBLANK(Lanes!AX1344),"",ROUND(Lanes!AZ1344,2))</f>
        <v/>
      </c>
      <c r="BF1344" s="145" t="str">
        <f>IF(ISBLANK(Lanes!BA1344),"",ROUND(Lanes!BA1344,2))</f>
        <v/>
      </c>
      <c r="BG1344" s="145" t="str">
        <f>IF(ISBLANK(Lanes!BB1344),"",ROUND(Lanes!BB1344,2))</f>
        <v/>
      </c>
      <c r="BH1344" s="145" t="str">
        <f>IF(ISBLANK(Lanes!AX1344),"",ROUND(Lanes!BC1344,2))</f>
        <v/>
      </c>
      <c r="BI1344" s="145" t="str">
        <f>IF(ISBLANK(Lanes!AX1344),"",ROUND(Lanes!BD1344,2))</f>
        <v/>
      </c>
      <c r="BJ1344" s="145" t="str">
        <f>IF(ISBLANK(Lanes!BE1344),"",Lanes!BE1344)</f>
        <v/>
      </c>
      <c r="BK1344" s="145" t="str">
        <f>IF(ISBLANK(Lanes!BF1344),"",Lanes!BF1344)</f>
        <v/>
      </c>
      <c r="BL1344" s="145" t="str">
        <f>IF(ISBLANK(Lanes!BG1344),"",Lanes!BG1344)</f>
        <v/>
      </c>
      <c r="BM1344" s="145" t="str">
        <f>IF(ISBLANK(Lanes!BH1344),"",Lanes!BH1344)</f>
        <v/>
      </c>
      <c r="BN1344" s="145" t="str">
        <f>IF(ISBLANK(Lanes!BI1344),"",Lanes!BI1344)</f>
        <v/>
      </c>
      <c r="BO1344" s="145" t="str">
        <f>IF(ISBLANK(Lanes!BJ1344),"",Lanes!BJ1344)</f>
        <v/>
      </c>
      <c r="BP1344" s="145" t="str">
        <f>IF(ISBLANK(Lanes!BK1344),"",Lanes!BK1344)</f>
        <v/>
      </c>
      <c r="BQ1344" s="145" t="str">
        <f>IF(ISBLANK(Lanes!BL1344),"",Lanes!BL1344)</f>
        <v/>
      </c>
      <c r="BR1344" s="145" t="str">
        <f>IF(ISBLANK(Lanes!BM1344),"",ROUND(Lanes!BM1344,0))</f>
        <v/>
      </c>
      <c r="BS1344" s="145" t="str">
        <f>IF(ISBLANK(Lanes!BN1344),"",ROUND(Lanes!BN1344,0))</f>
        <v/>
      </c>
      <c r="BT1344" s="145" t="str">
        <f>IF(ISBLANK(Lanes!BO1344),"",ROUND(Lanes!BO1344,0))</f>
        <v/>
      </c>
      <c r="BU1344" s="145" t="str">
        <f>IF(ISBLANK(Lanes!BN1344),"",ROUND(Lanes!BP1344,0))</f>
        <v/>
      </c>
      <c r="BV1344" s="145" t="str">
        <f>IF(ISBLANK(Lanes!BQ1344),"",ROUND(Lanes!BQ1344,1))</f>
        <v/>
      </c>
      <c r="BW1344" s="145" t="str">
        <f>IF(ISBLANK(Lanes!BR1344),"",Lanes!BR1344)</f>
        <v/>
      </c>
      <c r="BX1344" s="145" t="str">
        <f>IF(ISBLANK(Lanes!BS1344),"",Lanes!BS1344)</f>
        <v/>
      </c>
      <c r="BY1344" s="145" t="str">
        <f>IF(ISBLANK(Lanes!BT1344),"",Lanes!BT1344)</f>
        <v/>
      </c>
      <c r="BZ1344" s="145" t="str">
        <f>IF(ISBLANK(Lanes!BU1344),"",Lanes!BU1344)</f>
        <v/>
      </c>
      <c r="CA1344" s="145" t="str">
        <f>IF(ISBLANK(Lanes!BV1344),"",ROUND(Lanes!BV1344,1))</f>
        <v/>
      </c>
      <c r="CB1344" s="145" t="str">
        <f>IF(ISBLANK(Lanes!BW1344),"",ROUND(Lanes!BW1344,2))</f>
        <v/>
      </c>
      <c r="CC1344" s="145" t="str">
        <f>IF(ISBLANK(Lanes!BX1344),"",ROUND(Lanes!BX1344,1))</f>
        <v/>
      </c>
      <c r="CD1344" s="145" t="str">
        <f>IF(ISBLANK(Lanes!BY1344),"",ROUND(Lanes!BY1344,2))</f>
        <v/>
      </c>
      <c r="CE1344" s="145" t="str">
        <f>IF(ISBLANK(Lanes!BZ1344),"",ROUND(Lanes!BZ1344,0))</f>
        <v/>
      </c>
      <c r="CF1344" s="145" t="str">
        <f>IF(ISBLANK(Lanes!CA1344),"",ROUND(Lanes!CA1344,0))</f>
        <v/>
      </c>
      <c r="CG1344" s="145" t="str">
        <f>IF(ISBLANK(Lanes!CB1344),"",ROUND(Lanes!CB1344,0))</f>
        <v/>
      </c>
      <c r="CH1344" s="145" t="str">
        <f>IF(ISBLANK(Lanes!CC1344),"",ROUND(Lanes!CC1344,2))</f>
        <v/>
      </c>
      <c r="CI1344" s="145" t="str">
        <f>IF(ISBLANK(Lanes!CD1344),"",ROUND(Lanes!CD1344,2))</f>
        <v/>
      </c>
      <c r="CJ1344" s="145" t="str">
        <f>IF(ISBLANK(Lanes!CE1344),"",ROUND(Lanes!CE1344,2))</f>
        <v/>
      </c>
      <c r="CK1344" s="145" t="str">
        <f>IF(ISBLANK(Lanes!CF1344),"",ROUND(Lanes!CF1344,0))</f>
        <v/>
      </c>
      <c r="CL1344" s="145" t="str">
        <f>IF(ISBLANK(Lanes!CG1344),"",ROUND(Lanes!CG1344,0))</f>
        <v/>
      </c>
      <c r="CM1344" s="145" t="str">
        <f>IF(ISBLANK(Lanes!CH1344),"",ROUND(Lanes!CH1344,0))</f>
        <v/>
      </c>
      <c r="CN1344" s="145" t="str">
        <f>IF(ISBLANK(Lanes!CI1344),"",ROUND(Lanes!CI1344,2))</f>
        <v/>
      </c>
      <c r="CO1344" s="145" t="str">
        <f>IF(ISBLANK(Lanes!CJ1344),"",ROUND(Lanes!CJ1344,2))</f>
        <v/>
      </c>
      <c r="CP1344" s="145" t="str">
        <f>IF(ISBLANK(Lanes!CK1344),"",ROUND(Lanes!CK1344,2))</f>
        <v/>
      </c>
      <c r="CQ1344" s="146" t="str">
        <f>IF(ISBLANK(Lanes!CL1344),"","delete")</f>
        <v/>
      </c>
    </row>
    <row r="1345" spans="1:95">
      <c r="A1345" s="142">
        <v>2749</v>
      </c>
      <c r="B1345" s="140" t="s">
        <v>2289</v>
      </c>
      <c r="C1345" s="141">
        <v>1</v>
      </c>
      <c r="D1345" s="140" t="s">
        <v>1178</v>
      </c>
      <c r="E1345" s="140" t="s">
        <v>1178</v>
      </c>
      <c r="F1345" s="140" t="s">
        <v>736</v>
      </c>
      <c r="G1345" s="140" t="s">
        <v>87</v>
      </c>
      <c r="H1345" s="140" t="s">
        <v>127</v>
      </c>
      <c r="I1345" s="140" t="s">
        <v>495</v>
      </c>
      <c r="J1345" s="140" t="s">
        <v>495</v>
      </c>
      <c r="K1345" s="140" t="s">
        <v>2380</v>
      </c>
      <c r="L1345" s="140" t="s">
        <v>158</v>
      </c>
      <c r="M1345" s="140" t="s">
        <v>91</v>
      </c>
      <c r="N1345" s="140" t="s">
        <v>159</v>
      </c>
      <c r="O1345" s="140" t="s">
        <v>879</v>
      </c>
      <c r="P1345" s="140" t="s">
        <v>210</v>
      </c>
      <c r="Q1345" s="140" t="s">
        <v>2380</v>
      </c>
      <c r="R1345" s="140" t="s">
        <v>211</v>
      </c>
      <c r="S1345" s="140" t="s">
        <v>144</v>
      </c>
      <c r="T1345" s="140" t="s">
        <v>205</v>
      </c>
      <c r="U1345" s="140" t="s">
        <v>525</v>
      </c>
      <c r="V1345" s="140" t="s">
        <v>97</v>
      </c>
      <c r="W1345" s="140" t="s">
        <v>98</v>
      </c>
      <c r="X1345" s="140" t="s">
        <v>2380</v>
      </c>
      <c r="Y1345" s="140" t="s">
        <v>2380</v>
      </c>
      <c r="Z1345" s="140" t="s">
        <v>2380</v>
      </c>
      <c r="AA1345" s="140" t="s">
        <v>251</v>
      </c>
      <c r="AB1345" s="140" t="s">
        <v>2419</v>
      </c>
      <c r="AC1345" s="140" t="s">
        <v>2391</v>
      </c>
      <c r="AD1345" s="140" t="s">
        <v>101</v>
      </c>
      <c r="AE1345" s="140" t="s">
        <v>2385</v>
      </c>
      <c r="AF1345" s="140" t="s">
        <v>2385</v>
      </c>
      <c r="AG1345" s="140" t="s">
        <v>2385</v>
      </c>
      <c r="AH1345" s="140" t="s">
        <v>2385</v>
      </c>
      <c r="AI1345" s="140" t="s">
        <v>101</v>
      </c>
      <c r="AJ1345" s="140" t="s">
        <v>660</v>
      </c>
      <c r="AK1345" s="140" t="s">
        <v>660</v>
      </c>
      <c r="AL1345" s="140" t="s">
        <v>2458</v>
      </c>
      <c r="AM1345" s="140" t="s">
        <v>99</v>
      </c>
      <c r="AN1345" s="140" t="s">
        <v>660</v>
      </c>
      <c r="AO1345" s="140" t="s">
        <v>660</v>
      </c>
      <c r="AP1345" s="140" t="s">
        <v>2468</v>
      </c>
      <c r="AQ1345" s="140" t="s">
        <v>2380</v>
      </c>
      <c r="AR1345" s="140" t="s">
        <v>2467</v>
      </c>
      <c r="AS1345" s="136" t="s">
        <v>2381</v>
      </c>
      <c r="AT1345" s="145" t="str">
        <f>IF(ISBLANK(Lanes!AO1345),"",ROUND(Lanes!AO1345,2))</f>
        <v/>
      </c>
      <c r="AU1345" s="145" t="str">
        <f>IF(ISBLANK(Lanes!AP1345),"",ROUND(Lanes!AP1345,2))</f>
        <v/>
      </c>
      <c r="AV1345" s="145" t="str">
        <f>IF(ISBLANK(Lanes!AQ1345),"",ROUND(Lanes!AQ1345,2))</f>
        <v/>
      </c>
      <c r="AW1345" s="145" t="str">
        <f>IF(ISBLANK(Lanes!AP1345),"",ROUND(Lanes!AR1345,2))</f>
        <v/>
      </c>
      <c r="AX1345" s="145" t="str">
        <f>IF(ISBLANK(Lanes!AS1345),"",ROUND(Lanes!AS1345,2))</f>
        <v/>
      </c>
      <c r="AY1345" s="145" t="str">
        <f>IF(ISBLANK(Lanes!AT1345),"",ROUND(Lanes!AT1345,2))</f>
        <v/>
      </c>
      <c r="AZ1345" s="145" t="str">
        <f>IF(ISBLANK(Lanes!AP1345),"",ROUND(Lanes!AU1345,2))</f>
        <v/>
      </c>
      <c r="BA1345" s="145" t="str">
        <f>IF(ISBLANK(Lanes!AP1345),"",ROUND(Lanes!AV1345,2))</f>
        <v/>
      </c>
      <c r="BB1345" s="145" t="str">
        <f>IF(ISBLANK(Lanes!AW1345),"",ROUND(Lanes!AW1345,2))</f>
        <v/>
      </c>
      <c r="BC1345" s="145" t="str">
        <f>IF(ISBLANK(Lanes!AX1345),"",ROUND(Lanes!AX1345,2))</f>
        <v/>
      </c>
      <c r="BD1345" s="145" t="str">
        <f>IF(ISBLANK(Lanes!AY1345),"",ROUND(Lanes!AY1345,2))</f>
        <v/>
      </c>
      <c r="BE1345" s="145" t="str">
        <f>IF(ISBLANK(Lanes!AX1345),"",ROUND(Lanes!AZ1345,2))</f>
        <v/>
      </c>
      <c r="BF1345" s="145" t="str">
        <f>IF(ISBLANK(Lanes!BA1345),"",ROUND(Lanes!BA1345,2))</f>
        <v/>
      </c>
      <c r="BG1345" s="145" t="str">
        <f>IF(ISBLANK(Lanes!BB1345),"",ROUND(Lanes!BB1345,2))</f>
        <v/>
      </c>
      <c r="BH1345" s="145" t="str">
        <f>IF(ISBLANK(Lanes!AX1345),"",ROUND(Lanes!BC1345,2))</f>
        <v/>
      </c>
      <c r="BI1345" s="145" t="str">
        <f>IF(ISBLANK(Lanes!AX1345),"",ROUND(Lanes!BD1345,2))</f>
        <v/>
      </c>
      <c r="BJ1345" s="145" t="str">
        <f>IF(ISBLANK(Lanes!BE1345),"",Lanes!BE1345)</f>
        <v/>
      </c>
      <c r="BK1345" s="145" t="str">
        <f>IF(ISBLANK(Lanes!BF1345),"",Lanes!BF1345)</f>
        <v/>
      </c>
      <c r="BL1345" s="145" t="str">
        <f>IF(ISBLANK(Lanes!BG1345),"",Lanes!BG1345)</f>
        <v/>
      </c>
      <c r="BM1345" s="145" t="str">
        <f>IF(ISBLANK(Lanes!BH1345),"",Lanes!BH1345)</f>
        <v/>
      </c>
      <c r="BN1345" s="145" t="str">
        <f>IF(ISBLANK(Lanes!BI1345),"",Lanes!BI1345)</f>
        <v/>
      </c>
      <c r="BO1345" s="145" t="str">
        <f>IF(ISBLANK(Lanes!BJ1345),"",Lanes!BJ1345)</f>
        <v/>
      </c>
      <c r="BP1345" s="145" t="str">
        <f>IF(ISBLANK(Lanes!BK1345),"",Lanes!BK1345)</f>
        <v/>
      </c>
      <c r="BQ1345" s="145" t="str">
        <f>IF(ISBLANK(Lanes!BL1345),"",Lanes!BL1345)</f>
        <v/>
      </c>
      <c r="BR1345" s="145" t="str">
        <f>IF(ISBLANK(Lanes!BM1345),"",ROUND(Lanes!BM1345,0))</f>
        <v/>
      </c>
      <c r="BS1345" s="145" t="str">
        <f>IF(ISBLANK(Lanes!BN1345),"",ROUND(Lanes!BN1345,0))</f>
        <v/>
      </c>
      <c r="BT1345" s="145" t="str">
        <f>IF(ISBLANK(Lanes!BO1345),"",ROUND(Lanes!BO1345,0))</f>
        <v/>
      </c>
      <c r="BU1345" s="145" t="str">
        <f>IF(ISBLANK(Lanes!BN1345),"",ROUND(Lanes!BP1345,0))</f>
        <v/>
      </c>
      <c r="BV1345" s="145" t="str">
        <f>IF(ISBLANK(Lanes!BQ1345),"",ROUND(Lanes!BQ1345,1))</f>
        <v/>
      </c>
      <c r="BW1345" s="145" t="str">
        <f>IF(ISBLANK(Lanes!BR1345),"",Lanes!BR1345)</f>
        <v/>
      </c>
      <c r="BX1345" s="145" t="str">
        <f>IF(ISBLANK(Lanes!BS1345),"",Lanes!BS1345)</f>
        <v/>
      </c>
      <c r="BY1345" s="145" t="str">
        <f>IF(ISBLANK(Lanes!BT1345),"",Lanes!BT1345)</f>
        <v/>
      </c>
      <c r="BZ1345" s="145" t="str">
        <f>IF(ISBLANK(Lanes!BU1345),"",Lanes!BU1345)</f>
        <v/>
      </c>
      <c r="CA1345" s="145" t="str">
        <f>IF(ISBLANK(Lanes!BV1345),"",ROUND(Lanes!BV1345,1))</f>
        <v/>
      </c>
      <c r="CB1345" s="145" t="str">
        <f>IF(ISBLANK(Lanes!BW1345),"",ROUND(Lanes!BW1345,2))</f>
        <v/>
      </c>
      <c r="CC1345" s="145" t="str">
        <f>IF(ISBLANK(Lanes!BX1345),"",ROUND(Lanes!BX1345,1))</f>
        <v/>
      </c>
      <c r="CD1345" s="145" t="str">
        <f>IF(ISBLANK(Lanes!BY1345),"",ROUND(Lanes!BY1345,2))</f>
        <v/>
      </c>
      <c r="CE1345" s="145" t="str">
        <f>IF(ISBLANK(Lanes!BZ1345),"",ROUND(Lanes!BZ1345,0))</f>
        <v/>
      </c>
      <c r="CF1345" s="145" t="str">
        <f>IF(ISBLANK(Lanes!CA1345),"",ROUND(Lanes!CA1345,0))</f>
        <v/>
      </c>
      <c r="CG1345" s="145" t="str">
        <f>IF(ISBLANK(Lanes!CB1345),"",ROUND(Lanes!CB1345,0))</f>
        <v/>
      </c>
      <c r="CH1345" s="145" t="str">
        <f>IF(ISBLANK(Lanes!CC1345),"",ROUND(Lanes!CC1345,2))</f>
        <v/>
      </c>
      <c r="CI1345" s="145" t="str">
        <f>IF(ISBLANK(Lanes!CD1345),"",ROUND(Lanes!CD1345,2))</f>
        <v/>
      </c>
      <c r="CJ1345" s="145" t="str">
        <f>IF(ISBLANK(Lanes!CE1345),"",ROUND(Lanes!CE1345,2))</f>
        <v/>
      </c>
      <c r="CK1345" s="145" t="str">
        <f>IF(ISBLANK(Lanes!CF1345),"",ROUND(Lanes!CF1345,0))</f>
        <v/>
      </c>
      <c r="CL1345" s="145" t="str">
        <f>IF(ISBLANK(Lanes!CG1345),"",ROUND(Lanes!CG1345,0))</f>
        <v/>
      </c>
      <c r="CM1345" s="145" t="str">
        <f>IF(ISBLANK(Lanes!CH1345),"",ROUND(Lanes!CH1345,0))</f>
        <v/>
      </c>
      <c r="CN1345" s="145" t="str">
        <f>IF(ISBLANK(Lanes!CI1345),"",ROUND(Lanes!CI1345,2))</f>
        <v/>
      </c>
      <c r="CO1345" s="145" t="str">
        <f>IF(ISBLANK(Lanes!CJ1345),"",ROUND(Lanes!CJ1345,2))</f>
        <v/>
      </c>
      <c r="CP1345" s="145" t="str">
        <f>IF(ISBLANK(Lanes!CK1345),"",ROUND(Lanes!CK1345,2))</f>
        <v/>
      </c>
      <c r="CQ1345" s="146" t="str">
        <f>IF(ISBLANK(Lanes!CL1345),"","delete")</f>
        <v/>
      </c>
    </row>
    <row r="1346" spans="1:95">
      <c r="A1346" s="142">
        <v>2750</v>
      </c>
      <c r="B1346" s="140" t="s">
        <v>2290</v>
      </c>
      <c r="C1346" s="141">
        <v>1</v>
      </c>
      <c r="D1346" s="140" t="s">
        <v>2466</v>
      </c>
      <c r="E1346" s="140" t="s">
        <v>2466</v>
      </c>
      <c r="F1346" s="140" t="s">
        <v>336</v>
      </c>
      <c r="G1346" s="140" t="s">
        <v>87</v>
      </c>
      <c r="H1346" s="140" t="s">
        <v>88</v>
      </c>
      <c r="I1346" s="140" t="s">
        <v>104</v>
      </c>
      <c r="J1346" s="140" t="s">
        <v>128</v>
      </c>
      <c r="K1346" s="140" t="s">
        <v>2380</v>
      </c>
      <c r="L1346" s="140" t="s">
        <v>106</v>
      </c>
      <c r="M1346" s="140" t="s">
        <v>818</v>
      </c>
      <c r="N1346" s="140" t="s">
        <v>92</v>
      </c>
      <c r="O1346" s="140" t="s">
        <v>2380</v>
      </c>
      <c r="P1346" s="140" t="s">
        <v>880</v>
      </c>
      <c r="Q1346" s="140" t="s">
        <v>2380</v>
      </c>
      <c r="R1346" s="140" t="s">
        <v>188</v>
      </c>
      <c r="S1346" s="140" t="s">
        <v>168</v>
      </c>
      <c r="T1346" s="140" t="s">
        <v>169</v>
      </c>
      <c r="U1346" s="140" t="s">
        <v>553</v>
      </c>
      <c r="V1346" s="140" t="s">
        <v>108</v>
      </c>
      <c r="W1346" s="140" t="s">
        <v>98</v>
      </c>
      <c r="X1346" s="140" t="s">
        <v>2380</v>
      </c>
      <c r="Y1346" s="140" t="s">
        <v>2380</v>
      </c>
      <c r="Z1346" s="140" t="s">
        <v>2380</v>
      </c>
      <c r="AA1346" s="140" t="s">
        <v>2380</v>
      </c>
      <c r="AB1346" s="140" t="s">
        <v>2465</v>
      </c>
      <c r="AC1346" s="140" t="s">
        <v>2391</v>
      </c>
      <c r="AD1346" s="140" t="s">
        <v>101</v>
      </c>
      <c r="AE1346" s="140" t="s">
        <v>2385</v>
      </c>
      <c r="AF1346" s="140" t="s">
        <v>2385</v>
      </c>
      <c r="AG1346" s="140" t="s">
        <v>2385</v>
      </c>
      <c r="AH1346" s="140" t="s">
        <v>2385</v>
      </c>
      <c r="AI1346" s="140" t="s">
        <v>101</v>
      </c>
      <c r="AJ1346" s="140" t="s">
        <v>2380</v>
      </c>
      <c r="AK1346" s="140" t="s">
        <v>2380</v>
      </c>
      <c r="AL1346" s="140" t="s">
        <v>2380</v>
      </c>
      <c r="AM1346" s="140" t="s">
        <v>99</v>
      </c>
      <c r="AN1346" s="140" t="s">
        <v>2380</v>
      </c>
      <c r="AO1346" s="140" t="s">
        <v>2380</v>
      </c>
      <c r="AP1346" s="140" t="s">
        <v>2380</v>
      </c>
      <c r="AQ1346" s="140" t="s">
        <v>2380</v>
      </c>
      <c r="AR1346" s="140" t="s">
        <v>2445</v>
      </c>
      <c r="AS1346" s="136" t="s">
        <v>2381</v>
      </c>
      <c r="AT1346" s="145" t="str">
        <f>IF(ISBLANK(Lanes!AO1346),"",ROUND(Lanes!AO1346,2))</f>
        <v/>
      </c>
      <c r="AU1346" s="145" t="str">
        <f>IF(ISBLANK(Lanes!AP1346),"",ROUND(Lanes!AP1346,2))</f>
        <v/>
      </c>
      <c r="AV1346" s="145" t="str">
        <f>IF(ISBLANK(Lanes!AQ1346),"",ROUND(Lanes!AQ1346,2))</f>
        <v/>
      </c>
      <c r="AW1346" s="145" t="str">
        <f>IF(ISBLANK(Lanes!AP1346),"",ROUND(Lanes!AR1346,2))</f>
        <v/>
      </c>
      <c r="AX1346" s="145" t="str">
        <f>IF(ISBLANK(Lanes!AS1346),"",ROUND(Lanes!AS1346,2))</f>
        <v/>
      </c>
      <c r="AY1346" s="145" t="str">
        <f>IF(ISBLANK(Lanes!AT1346),"",ROUND(Lanes!AT1346,2))</f>
        <v/>
      </c>
      <c r="AZ1346" s="145" t="str">
        <f>IF(ISBLANK(Lanes!AP1346),"",ROUND(Lanes!AU1346,2))</f>
        <v/>
      </c>
      <c r="BA1346" s="145" t="str">
        <f>IF(ISBLANK(Lanes!AP1346),"",ROUND(Lanes!AV1346,2))</f>
        <v/>
      </c>
      <c r="BB1346" s="145" t="str">
        <f>IF(ISBLANK(Lanes!AW1346),"",ROUND(Lanes!AW1346,2))</f>
        <v/>
      </c>
      <c r="BC1346" s="145" t="str">
        <f>IF(ISBLANK(Lanes!AX1346),"",ROUND(Lanes!AX1346,2))</f>
        <v/>
      </c>
      <c r="BD1346" s="145" t="str">
        <f>IF(ISBLANK(Lanes!AY1346),"",ROUND(Lanes!AY1346,2))</f>
        <v/>
      </c>
      <c r="BE1346" s="145" t="str">
        <f>IF(ISBLANK(Lanes!AX1346),"",ROUND(Lanes!AZ1346,2))</f>
        <v/>
      </c>
      <c r="BF1346" s="145" t="str">
        <f>IF(ISBLANK(Lanes!BA1346),"",ROUND(Lanes!BA1346,2))</f>
        <v/>
      </c>
      <c r="BG1346" s="145" t="str">
        <f>IF(ISBLANK(Lanes!BB1346),"",ROUND(Lanes!BB1346,2))</f>
        <v/>
      </c>
      <c r="BH1346" s="145" t="str">
        <f>IF(ISBLANK(Lanes!AX1346),"",ROUND(Lanes!BC1346,2))</f>
        <v/>
      </c>
      <c r="BI1346" s="145" t="str">
        <f>IF(ISBLANK(Lanes!AX1346),"",ROUND(Lanes!BD1346,2))</f>
        <v/>
      </c>
      <c r="BJ1346" s="145" t="str">
        <f>IF(ISBLANK(Lanes!BE1346),"",Lanes!BE1346)</f>
        <v/>
      </c>
      <c r="BK1346" s="145" t="str">
        <f>IF(ISBLANK(Lanes!BF1346),"",Lanes!BF1346)</f>
        <v/>
      </c>
      <c r="BL1346" s="145" t="str">
        <f>IF(ISBLANK(Lanes!BG1346),"",Lanes!BG1346)</f>
        <v/>
      </c>
      <c r="BM1346" s="145" t="str">
        <f>IF(ISBLANK(Lanes!BH1346),"",Lanes!BH1346)</f>
        <v/>
      </c>
      <c r="BN1346" s="145" t="str">
        <f>IF(ISBLANK(Lanes!BI1346),"",Lanes!BI1346)</f>
        <v/>
      </c>
      <c r="BO1346" s="145" t="str">
        <f>IF(ISBLANK(Lanes!BJ1346),"",Lanes!BJ1346)</f>
        <v/>
      </c>
      <c r="BP1346" s="145" t="str">
        <f>IF(ISBLANK(Lanes!BK1346),"",Lanes!BK1346)</f>
        <v/>
      </c>
      <c r="BQ1346" s="145" t="str">
        <f>IF(ISBLANK(Lanes!BL1346),"",Lanes!BL1346)</f>
        <v/>
      </c>
      <c r="BR1346" s="145" t="str">
        <f>IF(ISBLANK(Lanes!BM1346),"",ROUND(Lanes!BM1346,0))</f>
        <v/>
      </c>
      <c r="BS1346" s="145" t="str">
        <f>IF(ISBLANK(Lanes!BN1346),"",ROUND(Lanes!BN1346,0))</f>
        <v/>
      </c>
      <c r="BT1346" s="145" t="str">
        <f>IF(ISBLANK(Lanes!BO1346),"",ROUND(Lanes!BO1346,0))</f>
        <v/>
      </c>
      <c r="BU1346" s="145" t="str">
        <f>IF(ISBLANK(Lanes!BN1346),"",ROUND(Lanes!BP1346,0))</f>
        <v/>
      </c>
      <c r="BV1346" s="145" t="str">
        <f>IF(ISBLANK(Lanes!BQ1346),"",ROUND(Lanes!BQ1346,1))</f>
        <v/>
      </c>
      <c r="BW1346" s="145" t="str">
        <f>IF(ISBLANK(Lanes!BR1346),"",Lanes!BR1346)</f>
        <v/>
      </c>
      <c r="BX1346" s="145" t="str">
        <f>IF(ISBLANK(Lanes!BS1346),"",Lanes!BS1346)</f>
        <v/>
      </c>
      <c r="BY1346" s="145" t="str">
        <f>IF(ISBLANK(Lanes!BT1346),"",Lanes!BT1346)</f>
        <v/>
      </c>
      <c r="BZ1346" s="145" t="str">
        <f>IF(ISBLANK(Lanes!BU1346),"",Lanes!BU1346)</f>
        <v/>
      </c>
      <c r="CA1346" s="145" t="str">
        <f>IF(ISBLANK(Lanes!BV1346),"",ROUND(Lanes!BV1346,1))</f>
        <v/>
      </c>
      <c r="CB1346" s="145" t="str">
        <f>IF(ISBLANK(Lanes!BW1346),"",ROUND(Lanes!BW1346,2))</f>
        <v/>
      </c>
      <c r="CC1346" s="145" t="str">
        <f>IF(ISBLANK(Lanes!BX1346),"",ROUND(Lanes!BX1346,1))</f>
        <v/>
      </c>
      <c r="CD1346" s="145" t="str">
        <f>IF(ISBLANK(Lanes!BY1346),"",ROUND(Lanes!BY1346,2))</f>
        <v/>
      </c>
      <c r="CE1346" s="145" t="str">
        <f>IF(ISBLANK(Lanes!BZ1346),"",ROUND(Lanes!BZ1346,0))</f>
        <v/>
      </c>
      <c r="CF1346" s="145" t="str">
        <f>IF(ISBLANK(Lanes!CA1346),"",ROUND(Lanes!CA1346,0))</f>
        <v/>
      </c>
      <c r="CG1346" s="145" t="str">
        <f>IF(ISBLANK(Lanes!CB1346),"",ROUND(Lanes!CB1346,0))</f>
        <v/>
      </c>
      <c r="CH1346" s="145" t="str">
        <f>IF(ISBLANK(Lanes!CC1346),"",ROUND(Lanes!CC1346,2))</f>
        <v/>
      </c>
      <c r="CI1346" s="145" t="str">
        <f>IF(ISBLANK(Lanes!CD1346),"",ROUND(Lanes!CD1346,2))</f>
        <v/>
      </c>
      <c r="CJ1346" s="145" t="str">
        <f>IF(ISBLANK(Lanes!CE1346),"",ROUND(Lanes!CE1346,2))</f>
        <v/>
      </c>
      <c r="CK1346" s="145" t="str">
        <f>IF(ISBLANK(Lanes!CF1346),"",ROUND(Lanes!CF1346,0))</f>
        <v/>
      </c>
      <c r="CL1346" s="145" t="str">
        <f>IF(ISBLANK(Lanes!CG1346),"",ROUND(Lanes!CG1346,0))</f>
        <v/>
      </c>
      <c r="CM1346" s="145" t="str">
        <f>IF(ISBLANK(Lanes!CH1346),"",ROUND(Lanes!CH1346,0))</f>
        <v/>
      </c>
      <c r="CN1346" s="145" t="str">
        <f>IF(ISBLANK(Lanes!CI1346),"",ROUND(Lanes!CI1346,2))</f>
        <v/>
      </c>
      <c r="CO1346" s="145" t="str">
        <f>IF(ISBLANK(Lanes!CJ1346),"",ROUND(Lanes!CJ1346,2))</f>
        <v/>
      </c>
      <c r="CP1346" s="145" t="str">
        <f>IF(ISBLANK(Lanes!CK1346),"",ROUND(Lanes!CK1346,2))</f>
        <v/>
      </c>
      <c r="CQ1346" s="146" t="str">
        <f>IF(ISBLANK(Lanes!CL1346),"","delete")</f>
        <v/>
      </c>
    </row>
    <row r="1347" spans="1:95">
      <c r="A1347" s="142">
        <v>2751</v>
      </c>
      <c r="B1347" s="140" t="s">
        <v>2291</v>
      </c>
      <c r="C1347" s="141">
        <v>1</v>
      </c>
      <c r="D1347" s="140" t="s">
        <v>1179</v>
      </c>
      <c r="E1347" s="140" t="s">
        <v>1179</v>
      </c>
      <c r="F1347" s="140" t="s">
        <v>736</v>
      </c>
      <c r="G1347" s="140" t="s">
        <v>87</v>
      </c>
      <c r="H1347" s="140" t="s">
        <v>111</v>
      </c>
      <c r="I1347" s="140" t="s">
        <v>446</v>
      </c>
      <c r="J1347" s="140" t="s">
        <v>447</v>
      </c>
      <c r="K1347" s="140" t="s">
        <v>2380</v>
      </c>
      <c r="L1347" s="140" t="s">
        <v>214</v>
      </c>
      <c r="M1347" s="140" t="s">
        <v>144</v>
      </c>
      <c r="N1347" s="140" t="s">
        <v>215</v>
      </c>
      <c r="O1347" s="140" t="s">
        <v>2380</v>
      </c>
      <c r="P1347" s="140" t="s">
        <v>397</v>
      </c>
      <c r="Q1347" s="140" t="s">
        <v>2380</v>
      </c>
      <c r="R1347" s="140" t="s">
        <v>188</v>
      </c>
      <c r="S1347" s="140" t="s">
        <v>168</v>
      </c>
      <c r="T1347" s="140" t="s">
        <v>169</v>
      </c>
      <c r="U1347" s="140" t="s">
        <v>107</v>
      </c>
      <c r="V1347" s="140" t="s">
        <v>209</v>
      </c>
      <c r="W1347" s="140" t="s">
        <v>98</v>
      </c>
      <c r="X1347" s="140" t="s">
        <v>2380</v>
      </c>
      <c r="Y1347" s="140" t="s">
        <v>2380</v>
      </c>
      <c r="Z1347" s="140" t="s">
        <v>2380</v>
      </c>
      <c r="AA1347" s="140" t="s">
        <v>2380</v>
      </c>
      <c r="AB1347" s="140" t="s">
        <v>2380</v>
      </c>
      <c r="AC1347" s="140" t="s">
        <v>660</v>
      </c>
      <c r="AD1347" s="140" t="s">
        <v>101</v>
      </c>
      <c r="AE1347" s="140" t="s">
        <v>2385</v>
      </c>
      <c r="AF1347" s="140" t="s">
        <v>2385</v>
      </c>
      <c r="AG1347" s="140" t="s">
        <v>2385</v>
      </c>
      <c r="AH1347" s="140" t="s">
        <v>2385</v>
      </c>
      <c r="AI1347" s="140" t="s">
        <v>101</v>
      </c>
      <c r="AJ1347" s="140" t="s">
        <v>2380</v>
      </c>
      <c r="AK1347" s="140" t="s">
        <v>2380</v>
      </c>
      <c r="AL1347" s="140" t="s">
        <v>2380</v>
      </c>
      <c r="AM1347" s="140" t="s">
        <v>99</v>
      </c>
      <c r="AN1347" s="140" t="s">
        <v>2380</v>
      </c>
      <c r="AO1347" s="140" t="s">
        <v>2384</v>
      </c>
      <c r="AP1347" s="140" t="s">
        <v>2434</v>
      </c>
      <c r="AQ1347" s="140" t="s">
        <v>2380</v>
      </c>
      <c r="AR1347" s="140" t="s">
        <v>2394</v>
      </c>
      <c r="AS1347" s="136" t="s">
        <v>2381</v>
      </c>
      <c r="AT1347" s="145" t="str">
        <f>IF(ISBLANK(Lanes!AO1347),"",ROUND(Lanes!AO1347,2))</f>
        <v/>
      </c>
      <c r="AU1347" s="145" t="str">
        <f>IF(ISBLANK(Lanes!AP1347),"",ROUND(Lanes!AP1347,2))</f>
        <v/>
      </c>
      <c r="AV1347" s="145" t="str">
        <f>IF(ISBLANK(Lanes!AQ1347),"",ROUND(Lanes!AQ1347,2))</f>
        <v/>
      </c>
      <c r="AW1347" s="145" t="str">
        <f>IF(ISBLANK(Lanes!AP1347),"",ROUND(Lanes!AR1347,2))</f>
        <v/>
      </c>
      <c r="AX1347" s="145" t="str">
        <f>IF(ISBLANK(Lanes!AS1347),"",ROUND(Lanes!AS1347,2))</f>
        <v/>
      </c>
      <c r="AY1347" s="145" t="str">
        <f>IF(ISBLANK(Lanes!AT1347),"",ROUND(Lanes!AT1347,2))</f>
        <v/>
      </c>
      <c r="AZ1347" s="145" t="str">
        <f>IF(ISBLANK(Lanes!AP1347),"",ROUND(Lanes!AU1347,2))</f>
        <v/>
      </c>
      <c r="BA1347" s="145" t="str">
        <f>IF(ISBLANK(Lanes!AP1347),"",ROUND(Lanes!AV1347,2))</f>
        <v/>
      </c>
      <c r="BB1347" s="145" t="str">
        <f>IF(ISBLANK(Lanes!AW1347),"",ROUND(Lanes!AW1347,2))</f>
        <v/>
      </c>
      <c r="BC1347" s="145" t="str">
        <f>IF(ISBLANK(Lanes!AX1347),"",ROUND(Lanes!AX1347,2))</f>
        <v/>
      </c>
      <c r="BD1347" s="145" t="str">
        <f>IF(ISBLANK(Lanes!AY1347),"",ROUND(Lanes!AY1347,2))</f>
        <v/>
      </c>
      <c r="BE1347" s="145" t="str">
        <f>IF(ISBLANK(Lanes!AX1347),"",ROUND(Lanes!AZ1347,2))</f>
        <v/>
      </c>
      <c r="BF1347" s="145" t="str">
        <f>IF(ISBLANK(Lanes!BA1347),"",ROUND(Lanes!BA1347,2))</f>
        <v/>
      </c>
      <c r="BG1347" s="145" t="str">
        <f>IF(ISBLANK(Lanes!BB1347),"",ROUND(Lanes!BB1347,2))</f>
        <v/>
      </c>
      <c r="BH1347" s="145" t="str">
        <f>IF(ISBLANK(Lanes!AX1347),"",ROUND(Lanes!BC1347,2))</f>
        <v/>
      </c>
      <c r="BI1347" s="145" t="str">
        <f>IF(ISBLANK(Lanes!AX1347),"",ROUND(Lanes!BD1347,2))</f>
        <v/>
      </c>
      <c r="BJ1347" s="145" t="str">
        <f>IF(ISBLANK(Lanes!BE1347),"",Lanes!BE1347)</f>
        <v/>
      </c>
      <c r="BK1347" s="145" t="str">
        <f>IF(ISBLANK(Lanes!BF1347),"",Lanes!BF1347)</f>
        <v/>
      </c>
      <c r="BL1347" s="145" t="str">
        <f>IF(ISBLANK(Lanes!BG1347),"",Lanes!BG1347)</f>
        <v/>
      </c>
      <c r="BM1347" s="145" t="str">
        <f>IF(ISBLANK(Lanes!BH1347),"",Lanes!BH1347)</f>
        <v/>
      </c>
      <c r="BN1347" s="145" t="str">
        <f>IF(ISBLANK(Lanes!BI1347),"",Lanes!BI1347)</f>
        <v/>
      </c>
      <c r="BO1347" s="145" t="str">
        <f>IF(ISBLANK(Lanes!BJ1347),"",Lanes!BJ1347)</f>
        <v/>
      </c>
      <c r="BP1347" s="145" t="str">
        <f>IF(ISBLANK(Lanes!BK1347),"",Lanes!BK1347)</f>
        <v/>
      </c>
      <c r="BQ1347" s="145" t="str">
        <f>IF(ISBLANK(Lanes!BL1347),"",Lanes!BL1347)</f>
        <v/>
      </c>
      <c r="BR1347" s="145" t="str">
        <f>IF(ISBLANK(Lanes!BM1347),"",ROUND(Lanes!BM1347,0))</f>
        <v/>
      </c>
      <c r="BS1347" s="145" t="str">
        <f>IF(ISBLANK(Lanes!BN1347),"",ROUND(Lanes!BN1347,0))</f>
        <v/>
      </c>
      <c r="BT1347" s="145" t="str">
        <f>IF(ISBLANK(Lanes!BO1347),"",ROUND(Lanes!BO1347,0))</f>
        <v/>
      </c>
      <c r="BU1347" s="145" t="str">
        <f>IF(ISBLANK(Lanes!BN1347),"",ROUND(Lanes!BP1347,0))</f>
        <v/>
      </c>
      <c r="BV1347" s="145" t="str">
        <f>IF(ISBLANK(Lanes!BQ1347),"",ROUND(Lanes!BQ1347,1))</f>
        <v/>
      </c>
      <c r="BW1347" s="145" t="str">
        <f>IF(ISBLANK(Lanes!BR1347),"",Lanes!BR1347)</f>
        <v/>
      </c>
      <c r="BX1347" s="145" t="str">
        <f>IF(ISBLANK(Lanes!BS1347),"",Lanes!BS1347)</f>
        <v/>
      </c>
      <c r="BY1347" s="145" t="str">
        <f>IF(ISBLANK(Lanes!BT1347),"",Lanes!BT1347)</f>
        <v/>
      </c>
      <c r="BZ1347" s="145" t="str">
        <f>IF(ISBLANK(Lanes!BU1347),"",Lanes!BU1347)</f>
        <v/>
      </c>
      <c r="CA1347" s="145" t="str">
        <f>IF(ISBLANK(Lanes!BV1347),"",ROUND(Lanes!BV1347,1))</f>
        <v/>
      </c>
      <c r="CB1347" s="145" t="str">
        <f>IF(ISBLANK(Lanes!BW1347),"",ROUND(Lanes!BW1347,2))</f>
        <v/>
      </c>
      <c r="CC1347" s="145" t="str">
        <f>IF(ISBLANK(Lanes!BX1347),"",ROUND(Lanes!BX1347,1))</f>
        <v/>
      </c>
      <c r="CD1347" s="145" t="str">
        <f>IF(ISBLANK(Lanes!BY1347),"",ROUND(Lanes!BY1347,2))</f>
        <v/>
      </c>
      <c r="CE1347" s="145" t="str">
        <f>IF(ISBLANK(Lanes!BZ1347),"",ROUND(Lanes!BZ1347,0))</f>
        <v/>
      </c>
      <c r="CF1347" s="145" t="str">
        <f>IF(ISBLANK(Lanes!CA1347),"",ROUND(Lanes!CA1347,0))</f>
        <v/>
      </c>
      <c r="CG1347" s="145" t="str">
        <f>IF(ISBLANK(Lanes!CB1347),"",ROUND(Lanes!CB1347,0))</f>
        <v/>
      </c>
      <c r="CH1347" s="145" t="str">
        <f>IF(ISBLANK(Lanes!CC1347),"",ROUND(Lanes!CC1347,2))</f>
        <v/>
      </c>
      <c r="CI1347" s="145" t="str">
        <f>IF(ISBLANK(Lanes!CD1347),"",ROUND(Lanes!CD1347,2))</f>
        <v/>
      </c>
      <c r="CJ1347" s="145" t="str">
        <f>IF(ISBLANK(Lanes!CE1347),"",ROUND(Lanes!CE1347,2))</f>
        <v/>
      </c>
      <c r="CK1347" s="145" t="str">
        <f>IF(ISBLANK(Lanes!CF1347),"",ROUND(Lanes!CF1347,0))</f>
        <v/>
      </c>
      <c r="CL1347" s="145" t="str">
        <f>IF(ISBLANK(Lanes!CG1347),"",ROUND(Lanes!CG1347,0))</f>
        <v/>
      </c>
      <c r="CM1347" s="145" t="str">
        <f>IF(ISBLANK(Lanes!CH1347),"",ROUND(Lanes!CH1347,0))</f>
        <v/>
      </c>
      <c r="CN1347" s="145" t="str">
        <f>IF(ISBLANK(Lanes!CI1347),"",ROUND(Lanes!CI1347,2))</f>
        <v/>
      </c>
      <c r="CO1347" s="145" t="str">
        <f>IF(ISBLANK(Lanes!CJ1347),"",ROUND(Lanes!CJ1347,2))</f>
        <v/>
      </c>
      <c r="CP1347" s="145" t="str">
        <f>IF(ISBLANK(Lanes!CK1347),"",ROUND(Lanes!CK1347,2))</f>
        <v/>
      </c>
      <c r="CQ1347" s="146" t="str">
        <f>IF(ISBLANK(Lanes!CL1347),"","delete")</f>
        <v/>
      </c>
    </row>
    <row r="1348" spans="1:95">
      <c r="A1348" s="142">
        <v>2752</v>
      </c>
      <c r="B1348" s="140" t="s">
        <v>2292</v>
      </c>
      <c r="C1348" s="141">
        <v>1</v>
      </c>
      <c r="D1348" s="140" t="s">
        <v>1180</v>
      </c>
      <c r="E1348" s="140" t="s">
        <v>1180</v>
      </c>
      <c r="F1348" s="140" t="s">
        <v>336</v>
      </c>
      <c r="G1348" s="140" t="s">
        <v>87</v>
      </c>
      <c r="H1348" s="140" t="s">
        <v>103</v>
      </c>
      <c r="I1348" s="140" t="s">
        <v>571</v>
      </c>
      <c r="J1348" s="140" t="s">
        <v>861</v>
      </c>
      <c r="K1348" s="140" t="s">
        <v>2380</v>
      </c>
      <c r="L1348" s="140" t="s">
        <v>139</v>
      </c>
      <c r="M1348" s="140" t="s">
        <v>91</v>
      </c>
      <c r="N1348" s="140" t="s">
        <v>131</v>
      </c>
      <c r="O1348" s="140" t="s">
        <v>2380</v>
      </c>
      <c r="P1348" s="140" t="s">
        <v>114</v>
      </c>
      <c r="Q1348" s="140" t="s">
        <v>2380</v>
      </c>
      <c r="R1348" s="140" t="s">
        <v>114</v>
      </c>
      <c r="S1348" s="140" t="s">
        <v>91</v>
      </c>
      <c r="T1348" s="140" t="s">
        <v>92</v>
      </c>
      <c r="U1348" s="140" t="s">
        <v>107</v>
      </c>
      <c r="V1348" s="140" t="s">
        <v>209</v>
      </c>
      <c r="W1348" s="140" t="s">
        <v>98</v>
      </c>
      <c r="X1348" s="140" t="s">
        <v>2380</v>
      </c>
      <c r="Y1348" s="140" t="s">
        <v>2380</v>
      </c>
      <c r="Z1348" s="140" t="s">
        <v>2380</v>
      </c>
      <c r="AA1348" s="140" t="s">
        <v>395</v>
      </c>
      <c r="AB1348" s="140" t="s">
        <v>2392</v>
      </c>
      <c r="AC1348" s="140" t="s">
        <v>2391</v>
      </c>
      <c r="AD1348" s="140" t="s">
        <v>101</v>
      </c>
      <c r="AE1348" s="140" t="s">
        <v>2385</v>
      </c>
      <c r="AF1348" s="140" t="s">
        <v>2385</v>
      </c>
      <c r="AG1348" s="140" t="s">
        <v>2385</v>
      </c>
      <c r="AH1348" s="140" t="s">
        <v>2385</v>
      </c>
      <c r="AI1348" s="140" t="s">
        <v>101</v>
      </c>
      <c r="AJ1348" s="140" t="s">
        <v>660</v>
      </c>
      <c r="AK1348" s="140" t="s">
        <v>660</v>
      </c>
      <c r="AL1348" s="140" t="s">
        <v>2390</v>
      </c>
      <c r="AM1348" s="140" t="s">
        <v>99</v>
      </c>
      <c r="AN1348" s="140" t="s">
        <v>660</v>
      </c>
      <c r="AO1348" s="140" t="s">
        <v>660</v>
      </c>
      <c r="AP1348" s="140" t="s">
        <v>2390</v>
      </c>
      <c r="AQ1348" s="140" t="s">
        <v>2380</v>
      </c>
      <c r="AR1348" s="140" t="s">
        <v>2431</v>
      </c>
      <c r="AS1348" s="136" t="s">
        <v>2381</v>
      </c>
      <c r="AT1348" s="145" t="str">
        <f>IF(ISBLANK(Lanes!AO1348),"",ROUND(Lanes!AO1348,2))</f>
        <v/>
      </c>
      <c r="AU1348" s="145" t="str">
        <f>IF(ISBLANK(Lanes!AP1348),"",ROUND(Lanes!AP1348,2))</f>
        <v/>
      </c>
      <c r="AV1348" s="145" t="str">
        <f>IF(ISBLANK(Lanes!AQ1348),"",ROUND(Lanes!AQ1348,2))</f>
        <v/>
      </c>
      <c r="AW1348" s="145" t="str">
        <f>IF(ISBLANK(Lanes!AP1348),"",ROUND(Lanes!AR1348,2))</f>
        <v/>
      </c>
      <c r="AX1348" s="145" t="str">
        <f>IF(ISBLANK(Lanes!AS1348),"",ROUND(Lanes!AS1348,2))</f>
        <v/>
      </c>
      <c r="AY1348" s="145" t="str">
        <f>IF(ISBLANK(Lanes!AT1348),"",ROUND(Lanes!AT1348,2))</f>
        <v/>
      </c>
      <c r="AZ1348" s="145" t="str">
        <f>IF(ISBLANK(Lanes!AP1348),"",ROUND(Lanes!AU1348,2))</f>
        <v/>
      </c>
      <c r="BA1348" s="145" t="str">
        <f>IF(ISBLANK(Lanes!AP1348),"",ROUND(Lanes!AV1348,2))</f>
        <v/>
      </c>
      <c r="BB1348" s="145" t="str">
        <f>IF(ISBLANK(Lanes!AW1348),"",ROUND(Lanes!AW1348,2))</f>
        <v/>
      </c>
      <c r="BC1348" s="145" t="str">
        <f>IF(ISBLANK(Lanes!AX1348),"",ROUND(Lanes!AX1348,2))</f>
        <v/>
      </c>
      <c r="BD1348" s="145" t="str">
        <f>IF(ISBLANK(Lanes!AY1348),"",ROUND(Lanes!AY1348,2))</f>
        <v/>
      </c>
      <c r="BE1348" s="145" t="str">
        <f>IF(ISBLANK(Lanes!AX1348),"",ROUND(Lanes!AZ1348,2))</f>
        <v/>
      </c>
      <c r="BF1348" s="145" t="str">
        <f>IF(ISBLANK(Lanes!BA1348),"",ROUND(Lanes!BA1348,2))</f>
        <v/>
      </c>
      <c r="BG1348" s="145" t="str">
        <f>IF(ISBLANK(Lanes!BB1348),"",ROUND(Lanes!BB1348,2))</f>
        <v/>
      </c>
      <c r="BH1348" s="145" t="str">
        <f>IF(ISBLANK(Lanes!AX1348),"",ROUND(Lanes!BC1348,2))</f>
        <v/>
      </c>
      <c r="BI1348" s="145" t="str">
        <f>IF(ISBLANK(Lanes!AX1348),"",ROUND(Lanes!BD1348,2))</f>
        <v/>
      </c>
      <c r="BJ1348" s="145" t="str">
        <f>IF(ISBLANK(Lanes!BE1348),"",Lanes!BE1348)</f>
        <v/>
      </c>
      <c r="BK1348" s="145" t="str">
        <f>IF(ISBLANK(Lanes!BF1348),"",Lanes!BF1348)</f>
        <v/>
      </c>
      <c r="BL1348" s="145" t="str">
        <f>IF(ISBLANK(Lanes!BG1348),"",Lanes!BG1348)</f>
        <v/>
      </c>
      <c r="BM1348" s="145" t="str">
        <f>IF(ISBLANK(Lanes!BH1348),"",Lanes!BH1348)</f>
        <v/>
      </c>
      <c r="BN1348" s="145" t="str">
        <f>IF(ISBLANK(Lanes!BI1348),"",Lanes!BI1348)</f>
        <v/>
      </c>
      <c r="BO1348" s="145" t="str">
        <f>IF(ISBLANK(Lanes!BJ1348),"",Lanes!BJ1348)</f>
        <v/>
      </c>
      <c r="BP1348" s="145" t="str">
        <f>IF(ISBLANK(Lanes!BK1348),"",Lanes!BK1348)</f>
        <v/>
      </c>
      <c r="BQ1348" s="145" t="str">
        <f>IF(ISBLANK(Lanes!BL1348),"",Lanes!BL1348)</f>
        <v/>
      </c>
      <c r="BR1348" s="145" t="str">
        <f>IF(ISBLANK(Lanes!BM1348),"",ROUND(Lanes!BM1348,0))</f>
        <v/>
      </c>
      <c r="BS1348" s="145" t="str">
        <f>IF(ISBLANK(Lanes!BN1348),"",ROUND(Lanes!BN1348,0))</f>
        <v/>
      </c>
      <c r="BT1348" s="145" t="str">
        <f>IF(ISBLANK(Lanes!BO1348),"",ROUND(Lanes!BO1348,0))</f>
        <v/>
      </c>
      <c r="BU1348" s="145" t="str">
        <f>IF(ISBLANK(Lanes!BN1348),"",ROUND(Lanes!BP1348,0))</f>
        <v/>
      </c>
      <c r="BV1348" s="145" t="str">
        <f>IF(ISBLANK(Lanes!BQ1348),"",ROUND(Lanes!BQ1348,1))</f>
        <v/>
      </c>
      <c r="BW1348" s="145" t="str">
        <f>IF(ISBLANK(Lanes!BR1348),"",Lanes!BR1348)</f>
        <v/>
      </c>
      <c r="BX1348" s="145" t="str">
        <f>IF(ISBLANK(Lanes!BS1348),"",Lanes!BS1348)</f>
        <v/>
      </c>
      <c r="BY1348" s="145" t="str">
        <f>IF(ISBLANK(Lanes!BT1348),"",Lanes!BT1348)</f>
        <v/>
      </c>
      <c r="BZ1348" s="145" t="str">
        <f>IF(ISBLANK(Lanes!BU1348),"",Lanes!BU1348)</f>
        <v/>
      </c>
      <c r="CA1348" s="145" t="str">
        <f>IF(ISBLANK(Lanes!BV1348),"",ROUND(Lanes!BV1348,1))</f>
        <v/>
      </c>
      <c r="CB1348" s="145" t="str">
        <f>IF(ISBLANK(Lanes!BW1348),"",ROUND(Lanes!BW1348,2))</f>
        <v/>
      </c>
      <c r="CC1348" s="145" t="str">
        <f>IF(ISBLANK(Lanes!BX1348),"",ROUND(Lanes!BX1348,1))</f>
        <v/>
      </c>
      <c r="CD1348" s="145" t="str">
        <f>IF(ISBLANK(Lanes!BY1348),"",ROUND(Lanes!BY1348,2))</f>
        <v/>
      </c>
      <c r="CE1348" s="145" t="str">
        <f>IF(ISBLANK(Lanes!BZ1348),"",ROUND(Lanes!BZ1348,0))</f>
        <v/>
      </c>
      <c r="CF1348" s="145" t="str">
        <f>IF(ISBLANK(Lanes!CA1348),"",ROUND(Lanes!CA1348,0))</f>
        <v/>
      </c>
      <c r="CG1348" s="145" t="str">
        <f>IF(ISBLANK(Lanes!CB1348),"",ROUND(Lanes!CB1348,0))</f>
        <v/>
      </c>
      <c r="CH1348" s="145" t="str">
        <f>IF(ISBLANK(Lanes!CC1348),"",ROUND(Lanes!CC1348,2))</f>
        <v/>
      </c>
      <c r="CI1348" s="145" t="str">
        <f>IF(ISBLANK(Lanes!CD1348),"",ROUND(Lanes!CD1348,2))</f>
        <v/>
      </c>
      <c r="CJ1348" s="145" t="str">
        <f>IF(ISBLANK(Lanes!CE1348),"",ROUND(Lanes!CE1348,2))</f>
        <v/>
      </c>
      <c r="CK1348" s="145" t="str">
        <f>IF(ISBLANK(Lanes!CF1348),"",ROUND(Lanes!CF1348,0))</f>
        <v/>
      </c>
      <c r="CL1348" s="145" t="str">
        <f>IF(ISBLANK(Lanes!CG1348),"",ROUND(Lanes!CG1348,0))</f>
        <v/>
      </c>
      <c r="CM1348" s="145" t="str">
        <f>IF(ISBLANK(Lanes!CH1348),"",ROUND(Lanes!CH1348,0))</f>
        <v/>
      </c>
      <c r="CN1348" s="145" t="str">
        <f>IF(ISBLANK(Lanes!CI1348),"",ROUND(Lanes!CI1348,2))</f>
        <v/>
      </c>
      <c r="CO1348" s="145" t="str">
        <f>IF(ISBLANK(Lanes!CJ1348),"",ROUND(Lanes!CJ1348,2))</f>
        <v/>
      </c>
      <c r="CP1348" s="145" t="str">
        <f>IF(ISBLANK(Lanes!CK1348),"",ROUND(Lanes!CK1348,2))</f>
        <v/>
      </c>
      <c r="CQ1348" s="146" t="str">
        <f>IF(ISBLANK(Lanes!CL1348),"","delete")</f>
        <v/>
      </c>
    </row>
    <row r="1349" spans="1:95">
      <c r="A1349" s="142">
        <v>2753</v>
      </c>
      <c r="B1349" s="140" t="s">
        <v>2293</v>
      </c>
      <c r="C1349" s="141">
        <v>1</v>
      </c>
      <c r="D1349" s="140" t="s">
        <v>1181</v>
      </c>
      <c r="E1349" s="140" t="s">
        <v>1181</v>
      </c>
      <c r="F1349" s="140" t="s">
        <v>336</v>
      </c>
      <c r="G1349" s="140" t="s">
        <v>87</v>
      </c>
      <c r="H1349" s="140" t="s">
        <v>111</v>
      </c>
      <c r="I1349" s="140" t="s">
        <v>2380</v>
      </c>
      <c r="J1349" s="140" t="s">
        <v>2380</v>
      </c>
      <c r="K1349" s="140" t="s">
        <v>2380</v>
      </c>
      <c r="L1349" s="140" t="s">
        <v>171</v>
      </c>
      <c r="M1349" s="140" t="s">
        <v>172</v>
      </c>
      <c r="N1349" s="140" t="s">
        <v>169</v>
      </c>
      <c r="O1349" s="140" t="s">
        <v>2380</v>
      </c>
      <c r="P1349" s="140" t="s">
        <v>112</v>
      </c>
      <c r="Q1349" s="140" t="s">
        <v>2380</v>
      </c>
      <c r="R1349" s="140" t="s">
        <v>114</v>
      </c>
      <c r="S1349" s="140" t="s">
        <v>91</v>
      </c>
      <c r="T1349" s="140" t="s">
        <v>92</v>
      </c>
      <c r="U1349" s="140" t="s">
        <v>877</v>
      </c>
      <c r="V1349" s="140" t="s">
        <v>97</v>
      </c>
      <c r="W1349" s="140" t="s">
        <v>109</v>
      </c>
      <c r="X1349" s="140" t="s">
        <v>2380</v>
      </c>
      <c r="Y1349" s="140" t="s">
        <v>2380</v>
      </c>
      <c r="Z1349" s="140" t="s">
        <v>2380</v>
      </c>
      <c r="AA1349" s="140" t="s">
        <v>2380</v>
      </c>
      <c r="AB1349" s="140" t="s">
        <v>2398</v>
      </c>
      <c r="AC1349" s="140" t="s">
        <v>2391</v>
      </c>
      <c r="AD1349" s="140" t="s">
        <v>101</v>
      </c>
      <c r="AE1349" s="140" t="s">
        <v>2385</v>
      </c>
      <c r="AF1349" s="140" t="s">
        <v>2385</v>
      </c>
      <c r="AG1349" s="140" t="s">
        <v>2385</v>
      </c>
      <c r="AH1349" s="140" t="s">
        <v>2385</v>
      </c>
      <c r="AI1349" s="140" t="s">
        <v>101</v>
      </c>
      <c r="AJ1349" s="140" t="s">
        <v>2384</v>
      </c>
      <c r="AK1349" s="140" t="s">
        <v>2390</v>
      </c>
      <c r="AL1349" s="140" t="s">
        <v>660</v>
      </c>
      <c r="AM1349" s="140" t="s">
        <v>99</v>
      </c>
      <c r="AN1349" s="140" t="s">
        <v>660</v>
      </c>
      <c r="AO1349" s="140" t="s">
        <v>660</v>
      </c>
      <c r="AP1349" s="140" t="s">
        <v>2390</v>
      </c>
      <c r="AQ1349" s="140" t="s">
        <v>2380</v>
      </c>
      <c r="AR1349" s="140" t="s">
        <v>2464</v>
      </c>
      <c r="AS1349" s="136" t="s">
        <v>2381</v>
      </c>
      <c r="AT1349" s="145" t="str">
        <f>IF(ISBLANK(Lanes!AO1349),"",ROUND(Lanes!AO1349,2))</f>
        <v/>
      </c>
      <c r="AU1349" s="145" t="str">
        <f>IF(ISBLANK(Lanes!AP1349),"",ROUND(Lanes!AP1349,2))</f>
        <v/>
      </c>
      <c r="AV1349" s="145" t="str">
        <f>IF(ISBLANK(Lanes!AQ1349),"",ROUND(Lanes!AQ1349,2))</f>
        <v/>
      </c>
      <c r="AW1349" s="145" t="str">
        <f>IF(ISBLANK(Lanes!AP1349),"",ROUND(Lanes!AR1349,2))</f>
        <v/>
      </c>
      <c r="AX1349" s="145" t="str">
        <f>IF(ISBLANK(Lanes!AS1349),"",ROUND(Lanes!AS1349,2))</f>
        <v/>
      </c>
      <c r="AY1349" s="145" t="str">
        <f>IF(ISBLANK(Lanes!AT1349),"",ROUND(Lanes!AT1349,2))</f>
        <v/>
      </c>
      <c r="AZ1349" s="145" t="str">
        <f>IF(ISBLANK(Lanes!AP1349),"",ROUND(Lanes!AU1349,2))</f>
        <v/>
      </c>
      <c r="BA1349" s="145" t="str">
        <f>IF(ISBLANK(Lanes!AP1349),"",ROUND(Lanes!AV1349,2))</f>
        <v/>
      </c>
      <c r="BB1349" s="145" t="str">
        <f>IF(ISBLANK(Lanes!AW1349),"",ROUND(Lanes!AW1349,2))</f>
        <v/>
      </c>
      <c r="BC1349" s="145" t="str">
        <f>IF(ISBLANK(Lanes!AX1349),"",ROUND(Lanes!AX1349,2))</f>
        <v/>
      </c>
      <c r="BD1349" s="145" t="str">
        <f>IF(ISBLANK(Lanes!AY1349),"",ROUND(Lanes!AY1349,2))</f>
        <v/>
      </c>
      <c r="BE1349" s="145" t="str">
        <f>IF(ISBLANK(Lanes!AX1349),"",ROUND(Lanes!AZ1349,2))</f>
        <v/>
      </c>
      <c r="BF1349" s="145" t="str">
        <f>IF(ISBLANK(Lanes!BA1349),"",ROUND(Lanes!BA1349,2))</f>
        <v/>
      </c>
      <c r="BG1349" s="145" t="str">
        <f>IF(ISBLANK(Lanes!BB1349),"",ROUND(Lanes!BB1349,2))</f>
        <v/>
      </c>
      <c r="BH1349" s="145" t="str">
        <f>IF(ISBLANK(Lanes!AX1349),"",ROUND(Lanes!BC1349,2))</f>
        <v/>
      </c>
      <c r="BI1349" s="145" t="str">
        <f>IF(ISBLANK(Lanes!AX1349),"",ROUND(Lanes!BD1349,2))</f>
        <v/>
      </c>
      <c r="BJ1349" s="145" t="str">
        <f>IF(ISBLANK(Lanes!BE1349),"",Lanes!BE1349)</f>
        <v/>
      </c>
      <c r="BK1349" s="145" t="str">
        <f>IF(ISBLANK(Lanes!BF1349),"",Lanes!BF1349)</f>
        <v/>
      </c>
      <c r="BL1349" s="145" t="str">
        <f>IF(ISBLANK(Lanes!BG1349),"",Lanes!BG1349)</f>
        <v/>
      </c>
      <c r="BM1349" s="145" t="str">
        <f>IF(ISBLANK(Lanes!BH1349),"",Lanes!BH1349)</f>
        <v/>
      </c>
      <c r="BN1349" s="145" t="str">
        <f>IF(ISBLANK(Lanes!BI1349),"",Lanes!BI1349)</f>
        <v/>
      </c>
      <c r="BO1349" s="145" t="str">
        <f>IF(ISBLANK(Lanes!BJ1349),"",Lanes!BJ1349)</f>
        <v/>
      </c>
      <c r="BP1349" s="145" t="str">
        <f>IF(ISBLANK(Lanes!BK1349),"",Lanes!BK1349)</f>
        <v/>
      </c>
      <c r="BQ1349" s="145" t="str">
        <f>IF(ISBLANK(Lanes!BL1349),"",Lanes!BL1349)</f>
        <v/>
      </c>
      <c r="BR1349" s="145" t="str">
        <f>IF(ISBLANK(Lanes!BM1349),"",ROUND(Lanes!BM1349,0))</f>
        <v/>
      </c>
      <c r="BS1349" s="145" t="str">
        <f>IF(ISBLANK(Lanes!BN1349),"",ROUND(Lanes!BN1349,0))</f>
        <v/>
      </c>
      <c r="BT1349" s="145" t="str">
        <f>IF(ISBLANK(Lanes!BO1349),"",ROUND(Lanes!BO1349,0))</f>
        <v/>
      </c>
      <c r="BU1349" s="145" t="str">
        <f>IF(ISBLANK(Lanes!BN1349),"",ROUND(Lanes!BP1349,0))</f>
        <v/>
      </c>
      <c r="BV1349" s="145" t="str">
        <f>IF(ISBLANK(Lanes!BQ1349),"",ROUND(Lanes!BQ1349,1))</f>
        <v/>
      </c>
      <c r="BW1349" s="145" t="str">
        <f>IF(ISBLANK(Lanes!BR1349),"",Lanes!BR1349)</f>
        <v/>
      </c>
      <c r="BX1349" s="145" t="str">
        <f>IF(ISBLANK(Lanes!BS1349),"",Lanes!BS1349)</f>
        <v/>
      </c>
      <c r="BY1349" s="145" t="str">
        <f>IF(ISBLANK(Lanes!BT1349),"",Lanes!BT1349)</f>
        <v/>
      </c>
      <c r="BZ1349" s="145" t="str">
        <f>IF(ISBLANK(Lanes!BU1349),"",Lanes!BU1349)</f>
        <v/>
      </c>
      <c r="CA1349" s="145" t="str">
        <f>IF(ISBLANK(Lanes!BV1349),"",ROUND(Lanes!BV1349,1))</f>
        <v/>
      </c>
      <c r="CB1349" s="145" t="str">
        <f>IF(ISBLANK(Lanes!BW1349),"",ROUND(Lanes!BW1349,2))</f>
        <v/>
      </c>
      <c r="CC1349" s="145" t="str">
        <f>IF(ISBLANK(Lanes!BX1349),"",ROUND(Lanes!BX1349,1))</f>
        <v/>
      </c>
      <c r="CD1349" s="145" t="str">
        <f>IF(ISBLANK(Lanes!BY1349),"",ROUND(Lanes!BY1349,2))</f>
        <v/>
      </c>
      <c r="CE1349" s="145" t="str">
        <f>IF(ISBLANK(Lanes!BZ1349),"",ROUND(Lanes!BZ1349,0))</f>
        <v/>
      </c>
      <c r="CF1349" s="145" t="str">
        <f>IF(ISBLANK(Lanes!CA1349),"",ROUND(Lanes!CA1349,0))</f>
        <v/>
      </c>
      <c r="CG1349" s="145" t="str">
        <f>IF(ISBLANK(Lanes!CB1349),"",ROUND(Lanes!CB1349,0))</f>
        <v/>
      </c>
      <c r="CH1349" s="145" t="str">
        <f>IF(ISBLANK(Lanes!CC1349),"",ROUND(Lanes!CC1349,2))</f>
        <v/>
      </c>
      <c r="CI1349" s="145" t="str">
        <f>IF(ISBLANK(Lanes!CD1349),"",ROUND(Lanes!CD1349,2))</f>
        <v/>
      </c>
      <c r="CJ1349" s="145" t="str">
        <f>IF(ISBLANK(Lanes!CE1349),"",ROUND(Lanes!CE1349,2))</f>
        <v/>
      </c>
      <c r="CK1349" s="145" t="str">
        <f>IF(ISBLANK(Lanes!CF1349),"",ROUND(Lanes!CF1349,0))</f>
        <v/>
      </c>
      <c r="CL1349" s="145" t="str">
        <f>IF(ISBLANK(Lanes!CG1349),"",ROUND(Lanes!CG1349,0))</f>
        <v/>
      </c>
      <c r="CM1349" s="145" t="str">
        <f>IF(ISBLANK(Lanes!CH1349),"",ROUND(Lanes!CH1349,0))</f>
        <v/>
      </c>
      <c r="CN1349" s="145" t="str">
        <f>IF(ISBLANK(Lanes!CI1349),"",ROUND(Lanes!CI1349,2))</f>
        <v/>
      </c>
      <c r="CO1349" s="145" t="str">
        <f>IF(ISBLANK(Lanes!CJ1349),"",ROUND(Lanes!CJ1349,2))</f>
        <v/>
      </c>
      <c r="CP1349" s="145" t="str">
        <f>IF(ISBLANK(Lanes!CK1349),"",ROUND(Lanes!CK1349,2))</f>
        <v/>
      </c>
      <c r="CQ1349" s="146" t="str">
        <f>IF(ISBLANK(Lanes!CL1349),"","delete")</f>
        <v/>
      </c>
    </row>
    <row r="1350" spans="1:95">
      <c r="A1350" s="142">
        <v>2754</v>
      </c>
      <c r="B1350" s="140" t="s">
        <v>2294</v>
      </c>
      <c r="C1350" s="141">
        <v>1</v>
      </c>
      <c r="D1350" s="140" t="s">
        <v>1182</v>
      </c>
      <c r="E1350" s="140" t="s">
        <v>1182</v>
      </c>
      <c r="F1350" s="140" t="s">
        <v>336</v>
      </c>
      <c r="G1350" s="140" t="s">
        <v>87</v>
      </c>
      <c r="H1350" s="140" t="s">
        <v>88</v>
      </c>
      <c r="I1350" s="140" t="s">
        <v>2380</v>
      </c>
      <c r="J1350" s="140" t="s">
        <v>2380</v>
      </c>
      <c r="K1350" s="140" t="s">
        <v>2380</v>
      </c>
      <c r="L1350" s="140" t="s">
        <v>106</v>
      </c>
      <c r="M1350" s="140" t="s">
        <v>818</v>
      </c>
      <c r="N1350" s="140" t="s">
        <v>92</v>
      </c>
      <c r="O1350" s="140" t="s">
        <v>2380</v>
      </c>
      <c r="P1350" s="140" t="s">
        <v>112</v>
      </c>
      <c r="Q1350" s="140" t="s">
        <v>2380</v>
      </c>
      <c r="R1350" s="140" t="s">
        <v>114</v>
      </c>
      <c r="S1350" s="140" t="s">
        <v>91</v>
      </c>
      <c r="T1350" s="140" t="s">
        <v>92</v>
      </c>
      <c r="U1350" s="140" t="s">
        <v>387</v>
      </c>
      <c r="V1350" s="140" t="s">
        <v>209</v>
      </c>
      <c r="W1350" s="140" t="s">
        <v>98</v>
      </c>
      <c r="X1350" s="140" t="s">
        <v>2380</v>
      </c>
      <c r="Y1350" s="140" t="s">
        <v>2380</v>
      </c>
      <c r="Z1350" s="140" t="s">
        <v>2380</v>
      </c>
      <c r="AA1350" s="140" t="s">
        <v>2380</v>
      </c>
      <c r="AB1350" s="140" t="s">
        <v>2458</v>
      </c>
      <c r="AC1350" s="140" t="s">
        <v>2391</v>
      </c>
      <c r="AD1350" s="140" t="s">
        <v>101</v>
      </c>
      <c r="AE1350" s="140" t="s">
        <v>2385</v>
      </c>
      <c r="AF1350" s="140" t="s">
        <v>2385</v>
      </c>
      <c r="AG1350" s="140" t="s">
        <v>2385</v>
      </c>
      <c r="AH1350" s="140" t="s">
        <v>2385</v>
      </c>
      <c r="AI1350" s="140" t="s">
        <v>101</v>
      </c>
      <c r="AJ1350" s="140" t="s">
        <v>660</v>
      </c>
      <c r="AK1350" s="140" t="s">
        <v>660</v>
      </c>
      <c r="AL1350" s="140" t="s">
        <v>2390</v>
      </c>
      <c r="AM1350" s="140" t="s">
        <v>99</v>
      </c>
      <c r="AN1350" s="140" t="s">
        <v>660</v>
      </c>
      <c r="AO1350" s="140" t="s">
        <v>660</v>
      </c>
      <c r="AP1350" s="140" t="s">
        <v>2390</v>
      </c>
      <c r="AQ1350" s="140" t="s">
        <v>2380</v>
      </c>
      <c r="AR1350" s="140" t="s">
        <v>2438</v>
      </c>
      <c r="AS1350" s="136" t="s">
        <v>2381</v>
      </c>
      <c r="AT1350" s="145" t="str">
        <f>IF(ISBLANK(Lanes!AO1350),"",ROUND(Lanes!AO1350,2))</f>
        <v/>
      </c>
      <c r="AU1350" s="145" t="str">
        <f>IF(ISBLANK(Lanes!AP1350),"",ROUND(Lanes!AP1350,2))</f>
        <v/>
      </c>
      <c r="AV1350" s="145" t="str">
        <f>IF(ISBLANK(Lanes!AQ1350),"",ROUND(Lanes!AQ1350,2))</f>
        <v/>
      </c>
      <c r="AW1350" s="145" t="str">
        <f>IF(ISBLANK(Lanes!AP1350),"",ROUND(Lanes!AR1350,2))</f>
        <v/>
      </c>
      <c r="AX1350" s="145" t="str">
        <f>IF(ISBLANK(Lanes!AS1350),"",ROUND(Lanes!AS1350,2))</f>
        <v/>
      </c>
      <c r="AY1350" s="145" t="str">
        <f>IF(ISBLANK(Lanes!AT1350),"",ROUND(Lanes!AT1350,2))</f>
        <v/>
      </c>
      <c r="AZ1350" s="145" t="str">
        <f>IF(ISBLANK(Lanes!AP1350),"",ROUND(Lanes!AU1350,2))</f>
        <v/>
      </c>
      <c r="BA1350" s="145" t="str">
        <f>IF(ISBLANK(Lanes!AP1350),"",ROUND(Lanes!AV1350,2))</f>
        <v/>
      </c>
      <c r="BB1350" s="145" t="str">
        <f>IF(ISBLANK(Lanes!AW1350),"",ROUND(Lanes!AW1350,2))</f>
        <v/>
      </c>
      <c r="BC1350" s="145" t="str">
        <f>IF(ISBLANK(Lanes!AX1350),"",ROUND(Lanes!AX1350,2))</f>
        <v/>
      </c>
      <c r="BD1350" s="145" t="str">
        <f>IF(ISBLANK(Lanes!AY1350),"",ROUND(Lanes!AY1350,2))</f>
        <v/>
      </c>
      <c r="BE1350" s="145" t="str">
        <f>IF(ISBLANK(Lanes!AX1350),"",ROUND(Lanes!AZ1350,2))</f>
        <v/>
      </c>
      <c r="BF1350" s="145" t="str">
        <f>IF(ISBLANK(Lanes!BA1350),"",ROUND(Lanes!BA1350,2))</f>
        <v/>
      </c>
      <c r="BG1350" s="145" t="str">
        <f>IF(ISBLANK(Lanes!BB1350),"",ROUND(Lanes!BB1350,2))</f>
        <v/>
      </c>
      <c r="BH1350" s="145" t="str">
        <f>IF(ISBLANK(Lanes!AX1350),"",ROUND(Lanes!BC1350,2))</f>
        <v/>
      </c>
      <c r="BI1350" s="145" t="str">
        <f>IF(ISBLANK(Lanes!AX1350),"",ROUND(Lanes!BD1350,2))</f>
        <v/>
      </c>
      <c r="BJ1350" s="145" t="str">
        <f>IF(ISBLANK(Lanes!BE1350),"",Lanes!BE1350)</f>
        <v/>
      </c>
      <c r="BK1350" s="145" t="str">
        <f>IF(ISBLANK(Lanes!BF1350),"",Lanes!BF1350)</f>
        <v/>
      </c>
      <c r="BL1350" s="145" t="str">
        <f>IF(ISBLANK(Lanes!BG1350),"",Lanes!BG1350)</f>
        <v/>
      </c>
      <c r="BM1350" s="145" t="str">
        <f>IF(ISBLANK(Lanes!BH1350),"",Lanes!BH1350)</f>
        <v/>
      </c>
      <c r="BN1350" s="145" t="str">
        <f>IF(ISBLANK(Lanes!BI1350),"",Lanes!BI1350)</f>
        <v/>
      </c>
      <c r="BO1350" s="145" t="str">
        <f>IF(ISBLANK(Lanes!BJ1350),"",Lanes!BJ1350)</f>
        <v/>
      </c>
      <c r="BP1350" s="145" t="str">
        <f>IF(ISBLANK(Lanes!BK1350),"",Lanes!BK1350)</f>
        <v/>
      </c>
      <c r="BQ1350" s="145" t="str">
        <f>IF(ISBLANK(Lanes!BL1350),"",Lanes!BL1350)</f>
        <v/>
      </c>
      <c r="BR1350" s="145" t="str">
        <f>IF(ISBLANK(Lanes!BM1350),"",ROUND(Lanes!BM1350,0))</f>
        <v/>
      </c>
      <c r="BS1350" s="145" t="str">
        <f>IF(ISBLANK(Lanes!BN1350),"",ROUND(Lanes!BN1350,0))</f>
        <v/>
      </c>
      <c r="BT1350" s="145" t="str">
        <f>IF(ISBLANK(Lanes!BO1350),"",ROUND(Lanes!BO1350,0))</f>
        <v/>
      </c>
      <c r="BU1350" s="145" t="str">
        <f>IF(ISBLANK(Lanes!BN1350),"",ROUND(Lanes!BP1350,0))</f>
        <v/>
      </c>
      <c r="BV1350" s="145" t="str">
        <f>IF(ISBLANK(Lanes!BQ1350),"",ROUND(Lanes!BQ1350,1))</f>
        <v/>
      </c>
      <c r="BW1350" s="145" t="str">
        <f>IF(ISBLANK(Lanes!BR1350),"",Lanes!BR1350)</f>
        <v/>
      </c>
      <c r="BX1350" s="145" t="str">
        <f>IF(ISBLANK(Lanes!BS1350),"",Lanes!BS1350)</f>
        <v/>
      </c>
      <c r="BY1350" s="145" t="str">
        <f>IF(ISBLANK(Lanes!BT1350),"",Lanes!BT1350)</f>
        <v/>
      </c>
      <c r="BZ1350" s="145" t="str">
        <f>IF(ISBLANK(Lanes!BU1350),"",Lanes!BU1350)</f>
        <v/>
      </c>
      <c r="CA1350" s="145" t="str">
        <f>IF(ISBLANK(Lanes!BV1350),"",ROUND(Lanes!BV1350,1))</f>
        <v/>
      </c>
      <c r="CB1350" s="145" t="str">
        <f>IF(ISBLANK(Lanes!BW1350),"",ROUND(Lanes!BW1350,2))</f>
        <v/>
      </c>
      <c r="CC1350" s="145" t="str">
        <f>IF(ISBLANK(Lanes!BX1350),"",ROUND(Lanes!BX1350,1))</f>
        <v/>
      </c>
      <c r="CD1350" s="145" t="str">
        <f>IF(ISBLANK(Lanes!BY1350),"",ROUND(Lanes!BY1350,2))</f>
        <v/>
      </c>
      <c r="CE1350" s="145" t="str">
        <f>IF(ISBLANK(Lanes!BZ1350),"",ROUND(Lanes!BZ1350,0))</f>
        <v/>
      </c>
      <c r="CF1350" s="145" t="str">
        <f>IF(ISBLANK(Lanes!CA1350),"",ROUND(Lanes!CA1350,0))</f>
        <v/>
      </c>
      <c r="CG1350" s="145" t="str">
        <f>IF(ISBLANK(Lanes!CB1350),"",ROUND(Lanes!CB1350,0))</f>
        <v/>
      </c>
      <c r="CH1350" s="145" t="str">
        <f>IF(ISBLANK(Lanes!CC1350),"",ROUND(Lanes!CC1350,2))</f>
        <v/>
      </c>
      <c r="CI1350" s="145" t="str">
        <f>IF(ISBLANK(Lanes!CD1350),"",ROUND(Lanes!CD1350,2))</f>
        <v/>
      </c>
      <c r="CJ1350" s="145" t="str">
        <f>IF(ISBLANK(Lanes!CE1350),"",ROUND(Lanes!CE1350,2))</f>
        <v/>
      </c>
      <c r="CK1350" s="145" t="str">
        <f>IF(ISBLANK(Lanes!CF1350),"",ROUND(Lanes!CF1350,0))</f>
        <v/>
      </c>
      <c r="CL1350" s="145" t="str">
        <f>IF(ISBLANK(Lanes!CG1350),"",ROUND(Lanes!CG1350,0))</f>
        <v/>
      </c>
      <c r="CM1350" s="145" t="str">
        <f>IF(ISBLANK(Lanes!CH1350),"",ROUND(Lanes!CH1350,0))</f>
        <v/>
      </c>
      <c r="CN1350" s="145" t="str">
        <f>IF(ISBLANK(Lanes!CI1350),"",ROUND(Lanes!CI1350,2))</f>
        <v/>
      </c>
      <c r="CO1350" s="145" t="str">
        <f>IF(ISBLANK(Lanes!CJ1350),"",ROUND(Lanes!CJ1350,2))</f>
        <v/>
      </c>
      <c r="CP1350" s="145" t="str">
        <f>IF(ISBLANK(Lanes!CK1350),"",ROUND(Lanes!CK1350,2))</f>
        <v/>
      </c>
      <c r="CQ1350" s="146" t="str">
        <f>IF(ISBLANK(Lanes!CL1350),"","delete")</f>
        <v/>
      </c>
    </row>
    <row r="1351" spans="1:95">
      <c r="A1351" s="142">
        <v>2755</v>
      </c>
      <c r="B1351" s="140" t="s">
        <v>2295</v>
      </c>
      <c r="C1351" s="141">
        <v>1</v>
      </c>
      <c r="D1351" s="140" t="s">
        <v>1183</v>
      </c>
      <c r="E1351" s="140" t="s">
        <v>1183</v>
      </c>
      <c r="F1351" s="140" t="s">
        <v>336</v>
      </c>
      <c r="G1351" s="140" t="s">
        <v>87</v>
      </c>
      <c r="H1351" s="140" t="s">
        <v>881</v>
      </c>
      <c r="I1351" s="140" t="s">
        <v>2380</v>
      </c>
      <c r="J1351" s="140" t="s">
        <v>2380</v>
      </c>
      <c r="K1351" s="140" t="s">
        <v>2380</v>
      </c>
      <c r="L1351" s="140" t="s">
        <v>106</v>
      </c>
      <c r="M1351" s="140" t="s">
        <v>818</v>
      </c>
      <c r="N1351" s="140" t="s">
        <v>92</v>
      </c>
      <c r="O1351" s="140" t="s">
        <v>2380</v>
      </c>
      <c r="P1351" s="140" t="s">
        <v>112</v>
      </c>
      <c r="Q1351" s="140" t="s">
        <v>2380</v>
      </c>
      <c r="R1351" s="140" t="s">
        <v>114</v>
      </c>
      <c r="S1351" s="140" t="s">
        <v>91</v>
      </c>
      <c r="T1351" s="140" t="s">
        <v>92</v>
      </c>
      <c r="U1351" s="140" t="s">
        <v>387</v>
      </c>
      <c r="V1351" s="140" t="s">
        <v>209</v>
      </c>
      <c r="W1351" s="140" t="s">
        <v>98</v>
      </c>
      <c r="X1351" s="140" t="s">
        <v>2380</v>
      </c>
      <c r="Y1351" s="140" t="s">
        <v>2380</v>
      </c>
      <c r="Z1351" s="140" t="s">
        <v>2380</v>
      </c>
      <c r="AA1351" s="140" t="s">
        <v>2380</v>
      </c>
      <c r="AB1351" s="140" t="s">
        <v>2383</v>
      </c>
      <c r="AC1351" s="140" t="s">
        <v>2391</v>
      </c>
      <c r="AD1351" s="140" t="s">
        <v>101</v>
      </c>
      <c r="AE1351" s="140" t="s">
        <v>2385</v>
      </c>
      <c r="AF1351" s="140" t="s">
        <v>2385</v>
      </c>
      <c r="AG1351" s="140" t="s">
        <v>2385</v>
      </c>
      <c r="AH1351" s="140" t="s">
        <v>2385</v>
      </c>
      <c r="AI1351" s="140" t="s">
        <v>101</v>
      </c>
      <c r="AJ1351" s="140" t="s">
        <v>660</v>
      </c>
      <c r="AK1351" s="140" t="s">
        <v>660</v>
      </c>
      <c r="AL1351" s="140" t="s">
        <v>2390</v>
      </c>
      <c r="AM1351" s="140" t="s">
        <v>99</v>
      </c>
      <c r="AN1351" s="140" t="s">
        <v>660</v>
      </c>
      <c r="AO1351" s="140" t="s">
        <v>660</v>
      </c>
      <c r="AP1351" s="140" t="s">
        <v>2390</v>
      </c>
      <c r="AQ1351" s="140" t="s">
        <v>2380</v>
      </c>
      <c r="AR1351" s="140" t="s">
        <v>2438</v>
      </c>
      <c r="AS1351" s="136" t="s">
        <v>2381</v>
      </c>
      <c r="AT1351" s="145" t="str">
        <f>IF(ISBLANK(Lanes!AO1351),"",ROUND(Lanes!AO1351,2))</f>
        <v/>
      </c>
      <c r="AU1351" s="145" t="str">
        <f>IF(ISBLANK(Lanes!AP1351),"",ROUND(Lanes!AP1351,2))</f>
        <v/>
      </c>
      <c r="AV1351" s="145" t="str">
        <f>IF(ISBLANK(Lanes!AQ1351),"",ROUND(Lanes!AQ1351,2))</f>
        <v/>
      </c>
      <c r="AW1351" s="145" t="str">
        <f>IF(ISBLANK(Lanes!AP1351),"",ROUND(Lanes!AR1351,2))</f>
        <v/>
      </c>
      <c r="AX1351" s="145" t="str">
        <f>IF(ISBLANK(Lanes!AS1351),"",ROUND(Lanes!AS1351,2))</f>
        <v/>
      </c>
      <c r="AY1351" s="145" t="str">
        <f>IF(ISBLANK(Lanes!AT1351),"",ROUND(Lanes!AT1351,2))</f>
        <v/>
      </c>
      <c r="AZ1351" s="145" t="str">
        <f>IF(ISBLANK(Lanes!AP1351),"",ROUND(Lanes!AU1351,2))</f>
        <v/>
      </c>
      <c r="BA1351" s="145" t="str">
        <f>IF(ISBLANK(Lanes!AP1351),"",ROUND(Lanes!AV1351,2))</f>
        <v/>
      </c>
      <c r="BB1351" s="145" t="str">
        <f>IF(ISBLANK(Lanes!AW1351),"",ROUND(Lanes!AW1351,2))</f>
        <v/>
      </c>
      <c r="BC1351" s="145" t="str">
        <f>IF(ISBLANK(Lanes!AX1351),"",ROUND(Lanes!AX1351,2))</f>
        <v/>
      </c>
      <c r="BD1351" s="145" t="str">
        <f>IF(ISBLANK(Lanes!AY1351),"",ROUND(Lanes!AY1351,2))</f>
        <v/>
      </c>
      <c r="BE1351" s="145" t="str">
        <f>IF(ISBLANK(Lanes!AX1351),"",ROUND(Lanes!AZ1351,2))</f>
        <v/>
      </c>
      <c r="BF1351" s="145" t="str">
        <f>IF(ISBLANK(Lanes!BA1351),"",ROUND(Lanes!BA1351,2))</f>
        <v/>
      </c>
      <c r="BG1351" s="145" t="str">
        <f>IF(ISBLANK(Lanes!BB1351),"",ROUND(Lanes!BB1351,2))</f>
        <v/>
      </c>
      <c r="BH1351" s="145" t="str">
        <f>IF(ISBLANK(Lanes!AX1351),"",ROUND(Lanes!BC1351,2))</f>
        <v/>
      </c>
      <c r="BI1351" s="145" t="str">
        <f>IF(ISBLANK(Lanes!AX1351),"",ROUND(Lanes!BD1351,2))</f>
        <v/>
      </c>
      <c r="BJ1351" s="145" t="str">
        <f>IF(ISBLANK(Lanes!BE1351),"",Lanes!BE1351)</f>
        <v/>
      </c>
      <c r="BK1351" s="145" t="str">
        <f>IF(ISBLANK(Lanes!BF1351),"",Lanes!BF1351)</f>
        <v/>
      </c>
      <c r="BL1351" s="145" t="str">
        <f>IF(ISBLANK(Lanes!BG1351),"",Lanes!BG1351)</f>
        <v/>
      </c>
      <c r="BM1351" s="145" t="str">
        <f>IF(ISBLANK(Lanes!BH1351),"",Lanes!BH1351)</f>
        <v/>
      </c>
      <c r="BN1351" s="145" t="str">
        <f>IF(ISBLANK(Lanes!BI1351),"",Lanes!BI1351)</f>
        <v/>
      </c>
      <c r="BO1351" s="145" t="str">
        <f>IF(ISBLANK(Lanes!BJ1351),"",Lanes!BJ1351)</f>
        <v/>
      </c>
      <c r="BP1351" s="145" t="str">
        <f>IF(ISBLANK(Lanes!BK1351),"",Lanes!BK1351)</f>
        <v/>
      </c>
      <c r="BQ1351" s="145" t="str">
        <f>IF(ISBLANK(Lanes!BL1351),"",Lanes!BL1351)</f>
        <v/>
      </c>
      <c r="BR1351" s="145" t="str">
        <f>IF(ISBLANK(Lanes!BM1351),"",ROUND(Lanes!BM1351,0))</f>
        <v/>
      </c>
      <c r="BS1351" s="145" t="str">
        <f>IF(ISBLANK(Lanes!BN1351),"",ROUND(Lanes!BN1351,0))</f>
        <v/>
      </c>
      <c r="BT1351" s="145" t="str">
        <f>IF(ISBLANK(Lanes!BO1351),"",ROUND(Lanes!BO1351,0))</f>
        <v/>
      </c>
      <c r="BU1351" s="145" t="str">
        <f>IF(ISBLANK(Lanes!BN1351),"",ROUND(Lanes!BP1351,0))</f>
        <v/>
      </c>
      <c r="BV1351" s="145" t="str">
        <f>IF(ISBLANK(Lanes!BQ1351),"",ROUND(Lanes!BQ1351,1))</f>
        <v/>
      </c>
      <c r="BW1351" s="145" t="str">
        <f>IF(ISBLANK(Lanes!BR1351),"",Lanes!BR1351)</f>
        <v/>
      </c>
      <c r="BX1351" s="145" t="str">
        <f>IF(ISBLANK(Lanes!BS1351),"",Lanes!BS1351)</f>
        <v/>
      </c>
      <c r="BY1351" s="145" t="str">
        <f>IF(ISBLANK(Lanes!BT1351),"",Lanes!BT1351)</f>
        <v/>
      </c>
      <c r="BZ1351" s="145" t="str">
        <f>IF(ISBLANK(Lanes!BU1351),"",Lanes!BU1351)</f>
        <v/>
      </c>
      <c r="CA1351" s="145" t="str">
        <f>IF(ISBLANK(Lanes!BV1351),"",ROUND(Lanes!BV1351,1))</f>
        <v/>
      </c>
      <c r="CB1351" s="145" t="str">
        <f>IF(ISBLANK(Lanes!BW1351),"",ROUND(Lanes!BW1351,2))</f>
        <v/>
      </c>
      <c r="CC1351" s="145" t="str">
        <f>IF(ISBLANK(Lanes!BX1351),"",ROUND(Lanes!BX1351,1))</f>
        <v/>
      </c>
      <c r="CD1351" s="145" t="str">
        <f>IF(ISBLANK(Lanes!BY1351),"",ROUND(Lanes!BY1351,2))</f>
        <v/>
      </c>
      <c r="CE1351" s="145" t="str">
        <f>IF(ISBLANK(Lanes!BZ1351),"",ROUND(Lanes!BZ1351,0))</f>
        <v/>
      </c>
      <c r="CF1351" s="145" t="str">
        <f>IF(ISBLANK(Lanes!CA1351),"",ROUND(Lanes!CA1351,0))</f>
        <v/>
      </c>
      <c r="CG1351" s="145" t="str">
        <f>IF(ISBLANK(Lanes!CB1351),"",ROUND(Lanes!CB1351,0))</f>
        <v/>
      </c>
      <c r="CH1351" s="145" t="str">
        <f>IF(ISBLANK(Lanes!CC1351),"",ROUND(Lanes!CC1351,2))</f>
        <v/>
      </c>
      <c r="CI1351" s="145" t="str">
        <f>IF(ISBLANK(Lanes!CD1351),"",ROUND(Lanes!CD1351,2))</f>
        <v/>
      </c>
      <c r="CJ1351" s="145" t="str">
        <f>IF(ISBLANK(Lanes!CE1351),"",ROUND(Lanes!CE1351,2))</f>
        <v/>
      </c>
      <c r="CK1351" s="145" t="str">
        <f>IF(ISBLANK(Lanes!CF1351),"",ROUND(Lanes!CF1351,0))</f>
        <v/>
      </c>
      <c r="CL1351" s="145" t="str">
        <f>IF(ISBLANK(Lanes!CG1351),"",ROUND(Lanes!CG1351,0))</f>
        <v/>
      </c>
      <c r="CM1351" s="145" t="str">
        <f>IF(ISBLANK(Lanes!CH1351),"",ROUND(Lanes!CH1351,0))</f>
        <v/>
      </c>
      <c r="CN1351" s="145" t="str">
        <f>IF(ISBLANK(Lanes!CI1351),"",ROUND(Lanes!CI1351,2))</f>
        <v/>
      </c>
      <c r="CO1351" s="145" t="str">
        <f>IF(ISBLANK(Lanes!CJ1351),"",ROUND(Lanes!CJ1351,2))</f>
        <v/>
      </c>
      <c r="CP1351" s="145" t="str">
        <f>IF(ISBLANK(Lanes!CK1351),"",ROUND(Lanes!CK1351,2))</f>
        <v/>
      </c>
      <c r="CQ1351" s="146" t="str">
        <f>IF(ISBLANK(Lanes!CL1351),"","delete")</f>
        <v/>
      </c>
    </row>
    <row r="1352" spans="1:95">
      <c r="A1352" s="142">
        <v>2756</v>
      </c>
      <c r="B1352" s="140" t="s">
        <v>2296</v>
      </c>
      <c r="C1352" s="141">
        <v>1</v>
      </c>
      <c r="D1352" s="140" t="s">
        <v>1184</v>
      </c>
      <c r="E1352" s="140" t="s">
        <v>1184</v>
      </c>
      <c r="F1352" s="140" t="s">
        <v>736</v>
      </c>
      <c r="G1352" s="140" t="s">
        <v>126</v>
      </c>
      <c r="H1352" s="140" t="s">
        <v>127</v>
      </c>
      <c r="I1352" s="140" t="s">
        <v>104</v>
      </c>
      <c r="J1352" s="140" t="s">
        <v>128</v>
      </c>
      <c r="K1352" s="140" t="s">
        <v>2380</v>
      </c>
      <c r="L1352" s="140" t="s">
        <v>106</v>
      </c>
      <c r="M1352" s="140" t="s">
        <v>818</v>
      </c>
      <c r="N1352" s="140" t="s">
        <v>92</v>
      </c>
      <c r="O1352" s="140" t="s">
        <v>325</v>
      </c>
      <c r="P1352" s="140" t="s">
        <v>325</v>
      </c>
      <c r="Q1352" s="140" t="s">
        <v>2380</v>
      </c>
      <c r="R1352" s="140" t="s">
        <v>326</v>
      </c>
      <c r="S1352" s="140" t="s">
        <v>144</v>
      </c>
      <c r="T1352" s="140" t="s">
        <v>205</v>
      </c>
      <c r="U1352" s="140" t="s">
        <v>132</v>
      </c>
      <c r="V1352" s="140" t="s">
        <v>97</v>
      </c>
      <c r="W1352" s="140" t="s">
        <v>98</v>
      </c>
      <c r="X1352" s="140" t="s">
        <v>99</v>
      </c>
      <c r="Y1352" s="140" t="s">
        <v>2380</v>
      </c>
      <c r="Z1352" s="140" t="s">
        <v>2380</v>
      </c>
      <c r="AA1352" s="140" t="s">
        <v>251</v>
      </c>
      <c r="AB1352" s="140" t="s">
        <v>2419</v>
      </c>
      <c r="AC1352" s="140" t="s">
        <v>2391</v>
      </c>
      <c r="AD1352" s="140" t="s">
        <v>101</v>
      </c>
      <c r="AE1352" s="140" t="s">
        <v>2385</v>
      </c>
      <c r="AF1352" s="140" t="s">
        <v>2385</v>
      </c>
      <c r="AG1352" s="140" t="s">
        <v>2385</v>
      </c>
      <c r="AH1352" s="140" t="s">
        <v>2385</v>
      </c>
      <c r="AI1352" s="140" t="s">
        <v>101</v>
      </c>
      <c r="AJ1352" s="140" t="s">
        <v>660</v>
      </c>
      <c r="AK1352" s="140" t="s">
        <v>660</v>
      </c>
      <c r="AL1352" s="140" t="s">
        <v>2390</v>
      </c>
      <c r="AM1352" s="140" t="s">
        <v>2380</v>
      </c>
      <c r="AN1352" s="140" t="s">
        <v>2392</v>
      </c>
      <c r="AO1352" s="140" t="s">
        <v>2402</v>
      </c>
      <c r="AP1352" s="140" t="s">
        <v>660</v>
      </c>
      <c r="AQ1352" s="140" t="s">
        <v>2380</v>
      </c>
      <c r="AR1352" s="140" t="s">
        <v>2463</v>
      </c>
      <c r="AS1352" s="136" t="s">
        <v>2381</v>
      </c>
      <c r="AT1352" s="145" t="str">
        <f>IF(ISBLANK(Lanes!AO1352),"",ROUND(Lanes!AO1352,2))</f>
        <v/>
      </c>
      <c r="AU1352" s="145" t="str">
        <f>IF(ISBLANK(Lanes!AP1352),"",ROUND(Lanes!AP1352,2))</f>
        <v/>
      </c>
      <c r="AV1352" s="145" t="str">
        <f>IF(ISBLANK(Lanes!AQ1352),"",ROUND(Lanes!AQ1352,2))</f>
        <v/>
      </c>
      <c r="AW1352" s="145" t="str">
        <f>IF(ISBLANK(Lanes!AP1352),"",ROUND(Lanes!AR1352,2))</f>
        <v/>
      </c>
      <c r="AX1352" s="145" t="str">
        <f>IF(ISBLANK(Lanes!AS1352),"",ROUND(Lanes!AS1352,2))</f>
        <v/>
      </c>
      <c r="AY1352" s="145" t="str">
        <f>IF(ISBLANK(Lanes!AT1352),"",ROUND(Lanes!AT1352,2))</f>
        <v/>
      </c>
      <c r="AZ1352" s="145" t="str">
        <f>IF(ISBLANK(Lanes!AP1352),"",ROUND(Lanes!AU1352,2))</f>
        <v/>
      </c>
      <c r="BA1352" s="145" t="str">
        <f>IF(ISBLANK(Lanes!AP1352),"",ROUND(Lanes!AV1352,2))</f>
        <v/>
      </c>
      <c r="BB1352" s="145" t="str">
        <f>IF(ISBLANK(Lanes!AW1352),"",ROUND(Lanes!AW1352,2))</f>
        <v/>
      </c>
      <c r="BC1352" s="145" t="str">
        <f>IF(ISBLANK(Lanes!AX1352),"",ROUND(Lanes!AX1352,2))</f>
        <v/>
      </c>
      <c r="BD1352" s="145" t="str">
        <f>IF(ISBLANK(Lanes!AY1352),"",ROUND(Lanes!AY1352,2))</f>
        <v/>
      </c>
      <c r="BE1352" s="145" t="str">
        <f>IF(ISBLANK(Lanes!AX1352),"",ROUND(Lanes!AZ1352,2))</f>
        <v/>
      </c>
      <c r="BF1352" s="145" t="str">
        <f>IF(ISBLANK(Lanes!BA1352),"",ROUND(Lanes!BA1352,2))</f>
        <v/>
      </c>
      <c r="BG1352" s="145" t="str">
        <f>IF(ISBLANK(Lanes!BB1352),"",ROUND(Lanes!BB1352,2))</f>
        <v/>
      </c>
      <c r="BH1352" s="145" t="str">
        <f>IF(ISBLANK(Lanes!AX1352),"",ROUND(Lanes!BC1352,2))</f>
        <v/>
      </c>
      <c r="BI1352" s="145" t="str">
        <f>IF(ISBLANK(Lanes!AX1352),"",ROUND(Lanes!BD1352,2))</f>
        <v/>
      </c>
      <c r="BJ1352" s="145" t="str">
        <f>IF(ISBLANK(Lanes!BE1352),"",Lanes!BE1352)</f>
        <v/>
      </c>
      <c r="BK1352" s="145" t="str">
        <f>IF(ISBLANK(Lanes!BF1352),"",Lanes!BF1352)</f>
        <v/>
      </c>
      <c r="BL1352" s="145" t="str">
        <f>IF(ISBLANK(Lanes!BG1352),"",Lanes!BG1352)</f>
        <v/>
      </c>
      <c r="BM1352" s="145" t="str">
        <f>IF(ISBLANK(Lanes!BH1352),"",Lanes!BH1352)</f>
        <v/>
      </c>
      <c r="BN1352" s="145" t="str">
        <f>IF(ISBLANK(Lanes!BI1352),"",Lanes!BI1352)</f>
        <v/>
      </c>
      <c r="BO1352" s="145" t="str">
        <f>IF(ISBLANK(Lanes!BJ1352),"",Lanes!BJ1352)</f>
        <v/>
      </c>
      <c r="BP1352" s="145" t="str">
        <f>IF(ISBLANK(Lanes!BK1352),"",Lanes!BK1352)</f>
        <v/>
      </c>
      <c r="BQ1352" s="145" t="str">
        <f>IF(ISBLANK(Lanes!BL1352),"",Lanes!BL1352)</f>
        <v/>
      </c>
      <c r="BR1352" s="145" t="str">
        <f>IF(ISBLANK(Lanes!BM1352),"",ROUND(Lanes!BM1352,0))</f>
        <v/>
      </c>
      <c r="BS1352" s="145" t="str">
        <f>IF(ISBLANK(Lanes!BN1352),"",ROUND(Lanes!BN1352,0))</f>
        <v/>
      </c>
      <c r="BT1352" s="145" t="str">
        <f>IF(ISBLANK(Lanes!BO1352),"",ROUND(Lanes!BO1352,0))</f>
        <v/>
      </c>
      <c r="BU1352" s="145" t="str">
        <f>IF(ISBLANK(Lanes!BN1352),"",ROUND(Lanes!BP1352,0))</f>
        <v/>
      </c>
      <c r="BV1352" s="145" t="str">
        <f>IF(ISBLANK(Lanes!BQ1352),"",ROUND(Lanes!BQ1352,1))</f>
        <v/>
      </c>
      <c r="BW1352" s="145" t="str">
        <f>IF(ISBLANK(Lanes!BR1352),"",Lanes!BR1352)</f>
        <v/>
      </c>
      <c r="BX1352" s="145" t="str">
        <f>IF(ISBLANK(Lanes!BS1352),"",Lanes!BS1352)</f>
        <v/>
      </c>
      <c r="BY1352" s="145" t="str">
        <f>IF(ISBLANK(Lanes!BT1352),"",Lanes!BT1352)</f>
        <v/>
      </c>
      <c r="BZ1352" s="145" t="str">
        <f>IF(ISBLANK(Lanes!BU1352),"",Lanes!BU1352)</f>
        <v/>
      </c>
      <c r="CA1352" s="145" t="str">
        <f>IF(ISBLANK(Lanes!BV1352),"",ROUND(Lanes!BV1352,1))</f>
        <v/>
      </c>
      <c r="CB1352" s="145" t="str">
        <f>IF(ISBLANK(Lanes!BW1352),"",ROUND(Lanes!BW1352,2))</f>
        <v/>
      </c>
      <c r="CC1352" s="145" t="str">
        <f>IF(ISBLANK(Lanes!BX1352),"",ROUND(Lanes!BX1352,1))</f>
        <v/>
      </c>
      <c r="CD1352" s="145" t="str">
        <f>IF(ISBLANK(Lanes!BY1352),"",ROUND(Lanes!BY1352,2))</f>
        <v/>
      </c>
      <c r="CE1352" s="145" t="str">
        <f>IF(ISBLANK(Lanes!BZ1352),"",ROUND(Lanes!BZ1352,0))</f>
        <v/>
      </c>
      <c r="CF1352" s="145" t="str">
        <f>IF(ISBLANK(Lanes!CA1352),"",ROUND(Lanes!CA1352,0))</f>
        <v/>
      </c>
      <c r="CG1352" s="145" t="str">
        <f>IF(ISBLANK(Lanes!CB1352),"",ROUND(Lanes!CB1352,0))</f>
        <v/>
      </c>
      <c r="CH1352" s="145" t="str">
        <f>IF(ISBLANK(Lanes!CC1352),"",ROUND(Lanes!CC1352,2))</f>
        <v/>
      </c>
      <c r="CI1352" s="145" t="str">
        <f>IF(ISBLANK(Lanes!CD1352),"",ROUND(Lanes!CD1352,2))</f>
        <v/>
      </c>
      <c r="CJ1352" s="145" t="str">
        <f>IF(ISBLANK(Lanes!CE1352),"",ROUND(Lanes!CE1352,2))</f>
        <v/>
      </c>
      <c r="CK1352" s="145" t="str">
        <f>IF(ISBLANK(Lanes!CF1352),"",ROUND(Lanes!CF1352,0))</f>
        <v/>
      </c>
      <c r="CL1352" s="145" t="str">
        <f>IF(ISBLANK(Lanes!CG1352),"",ROUND(Lanes!CG1352,0))</f>
        <v/>
      </c>
      <c r="CM1352" s="145" t="str">
        <f>IF(ISBLANK(Lanes!CH1352),"",ROUND(Lanes!CH1352,0))</f>
        <v/>
      </c>
      <c r="CN1352" s="145" t="str">
        <f>IF(ISBLANK(Lanes!CI1352),"",ROUND(Lanes!CI1352,2))</f>
        <v/>
      </c>
      <c r="CO1352" s="145" t="str">
        <f>IF(ISBLANK(Lanes!CJ1352),"",ROUND(Lanes!CJ1352,2))</f>
        <v/>
      </c>
      <c r="CP1352" s="145" t="str">
        <f>IF(ISBLANK(Lanes!CK1352),"",ROUND(Lanes!CK1352,2))</f>
        <v/>
      </c>
      <c r="CQ1352" s="146" t="str">
        <f>IF(ISBLANK(Lanes!CL1352),"","delete")</f>
        <v/>
      </c>
    </row>
    <row r="1353" spans="1:95">
      <c r="A1353" s="142">
        <v>2757</v>
      </c>
      <c r="B1353" s="140" t="s">
        <v>2297</v>
      </c>
      <c r="C1353" s="141">
        <v>1</v>
      </c>
      <c r="D1353" s="140" t="s">
        <v>1185</v>
      </c>
      <c r="E1353" s="140" t="s">
        <v>1185</v>
      </c>
      <c r="F1353" s="140" t="s">
        <v>336</v>
      </c>
      <c r="G1353" s="140" t="s">
        <v>126</v>
      </c>
      <c r="H1353" s="140" t="s">
        <v>127</v>
      </c>
      <c r="I1353" s="140" t="s">
        <v>104</v>
      </c>
      <c r="J1353" s="140" t="s">
        <v>128</v>
      </c>
      <c r="K1353" s="140" t="s">
        <v>2380</v>
      </c>
      <c r="L1353" s="140" t="s">
        <v>106</v>
      </c>
      <c r="M1353" s="140" t="s">
        <v>818</v>
      </c>
      <c r="N1353" s="140" t="s">
        <v>92</v>
      </c>
      <c r="O1353" s="140" t="s">
        <v>372</v>
      </c>
      <c r="P1353" s="140" t="s">
        <v>372</v>
      </c>
      <c r="Q1353" s="140" t="s">
        <v>2380</v>
      </c>
      <c r="R1353" s="140" t="s">
        <v>373</v>
      </c>
      <c r="S1353" s="140" t="s">
        <v>91</v>
      </c>
      <c r="T1353" s="140" t="s">
        <v>374</v>
      </c>
      <c r="U1353" s="140" t="s">
        <v>132</v>
      </c>
      <c r="V1353" s="140" t="s">
        <v>97</v>
      </c>
      <c r="W1353" s="140" t="s">
        <v>98</v>
      </c>
      <c r="X1353" s="140" t="s">
        <v>99</v>
      </c>
      <c r="Y1353" s="140" t="s">
        <v>2380</v>
      </c>
      <c r="Z1353" s="140" t="s">
        <v>2380</v>
      </c>
      <c r="AA1353" s="140" t="s">
        <v>251</v>
      </c>
      <c r="AB1353" s="140" t="s">
        <v>2462</v>
      </c>
      <c r="AC1353" s="140" t="s">
        <v>2391</v>
      </c>
      <c r="AD1353" s="140" t="s">
        <v>101</v>
      </c>
      <c r="AE1353" s="140" t="s">
        <v>2385</v>
      </c>
      <c r="AF1353" s="140" t="s">
        <v>2385</v>
      </c>
      <c r="AG1353" s="140" t="s">
        <v>2385</v>
      </c>
      <c r="AH1353" s="140" t="s">
        <v>2385</v>
      </c>
      <c r="AI1353" s="140" t="s">
        <v>101</v>
      </c>
      <c r="AJ1353" s="140" t="s">
        <v>660</v>
      </c>
      <c r="AK1353" s="140" t="s">
        <v>660</v>
      </c>
      <c r="AL1353" s="140" t="s">
        <v>2390</v>
      </c>
      <c r="AM1353" s="140" t="s">
        <v>2380</v>
      </c>
      <c r="AN1353" s="140" t="s">
        <v>2392</v>
      </c>
      <c r="AO1353" s="140" t="s">
        <v>2402</v>
      </c>
      <c r="AP1353" s="140" t="s">
        <v>660</v>
      </c>
      <c r="AQ1353" s="140" t="s">
        <v>2380</v>
      </c>
      <c r="AR1353" s="140" t="s">
        <v>2452</v>
      </c>
      <c r="AS1353" s="136" t="s">
        <v>2381</v>
      </c>
      <c r="AT1353" s="145" t="str">
        <f>IF(ISBLANK(Lanes!AO1353),"",ROUND(Lanes!AO1353,2))</f>
        <v/>
      </c>
      <c r="AU1353" s="145" t="str">
        <f>IF(ISBLANK(Lanes!AP1353),"",ROUND(Lanes!AP1353,2))</f>
        <v/>
      </c>
      <c r="AV1353" s="145" t="str">
        <f>IF(ISBLANK(Lanes!AQ1353),"",ROUND(Lanes!AQ1353,2))</f>
        <v/>
      </c>
      <c r="AW1353" s="145" t="str">
        <f>IF(ISBLANK(Lanes!AP1353),"",ROUND(Lanes!AR1353,2))</f>
        <v/>
      </c>
      <c r="AX1353" s="145" t="str">
        <f>IF(ISBLANK(Lanes!AS1353),"",ROUND(Lanes!AS1353,2))</f>
        <v/>
      </c>
      <c r="AY1353" s="145" t="str">
        <f>IF(ISBLANK(Lanes!AT1353),"",ROUND(Lanes!AT1353,2))</f>
        <v/>
      </c>
      <c r="AZ1353" s="145" t="str">
        <f>IF(ISBLANK(Lanes!AP1353),"",ROUND(Lanes!AU1353,2))</f>
        <v/>
      </c>
      <c r="BA1353" s="145" t="str">
        <f>IF(ISBLANK(Lanes!AP1353),"",ROUND(Lanes!AV1353,2))</f>
        <v/>
      </c>
      <c r="BB1353" s="145" t="str">
        <f>IF(ISBLANK(Lanes!AW1353),"",ROUND(Lanes!AW1353,2))</f>
        <v/>
      </c>
      <c r="BC1353" s="145" t="str">
        <f>IF(ISBLANK(Lanes!AX1353),"",ROUND(Lanes!AX1353,2))</f>
        <v/>
      </c>
      <c r="BD1353" s="145" t="str">
        <f>IF(ISBLANK(Lanes!AY1353),"",ROUND(Lanes!AY1353,2))</f>
        <v/>
      </c>
      <c r="BE1353" s="145" t="str">
        <f>IF(ISBLANK(Lanes!AX1353),"",ROUND(Lanes!AZ1353,2))</f>
        <v/>
      </c>
      <c r="BF1353" s="145" t="str">
        <f>IF(ISBLANK(Lanes!BA1353),"",ROUND(Lanes!BA1353,2))</f>
        <v/>
      </c>
      <c r="BG1353" s="145" t="str">
        <f>IF(ISBLANK(Lanes!BB1353),"",ROUND(Lanes!BB1353,2))</f>
        <v/>
      </c>
      <c r="BH1353" s="145" t="str">
        <f>IF(ISBLANK(Lanes!AX1353),"",ROUND(Lanes!BC1353,2))</f>
        <v/>
      </c>
      <c r="BI1353" s="145" t="str">
        <f>IF(ISBLANK(Lanes!AX1353),"",ROUND(Lanes!BD1353,2))</f>
        <v/>
      </c>
      <c r="BJ1353" s="145" t="str">
        <f>IF(ISBLANK(Lanes!BE1353),"",Lanes!BE1353)</f>
        <v/>
      </c>
      <c r="BK1353" s="145" t="str">
        <f>IF(ISBLANK(Lanes!BF1353),"",Lanes!BF1353)</f>
        <v/>
      </c>
      <c r="BL1353" s="145" t="str">
        <f>IF(ISBLANK(Lanes!BG1353),"",Lanes!BG1353)</f>
        <v/>
      </c>
      <c r="BM1353" s="145" t="str">
        <f>IF(ISBLANK(Lanes!BH1353),"",Lanes!BH1353)</f>
        <v/>
      </c>
      <c r="BN1353" s="145" t="str">
        <f>IF(ISBLANK(Lanes!BI1353),"",Lanes!BI1353)</f>
        <v/>
      </c>
      <c r="BO1353" s="145" t="str">
        <f>IF(ISBLANK(Lanes!BJ1353),"",Lanes!BJ1353)</f>
        <v/>
      </c>
      <c r="BP1353" s="145" t="str">
        <f>IF(ISBLANK(Lanes!BK1353),"",Lanes!BK1353)</f>
        <v/>
      </c>
      <c r="BQ1353" s="145" t="str">
        <f>IF(ISBLANK(Lanes!BL1353),"",Lanes!BL1353)</f>
        <v/>
      </c>
      <c r="BR1353" s="145" t="str">
        <f>IF(ISBLANK(Lanes!BM1353),"",ROUND(Lanes!BM1353,0))</f>
        <v/>
      </c>
      <c r="BS1353" s="145" t="str">
        <f>IF(ISBLANK(Lanes!BN1353),"",ROUND(Lanes!BN1353,0))</f>
        <v/>
      </c>
      <c r="BT1353" s="145" t="str">
        <f>IF(ISBLANK(Lanes!BO1353),"",ROUND(Lanes!BO1353,0))</f>
        <v/>
      </c>
      <c r="BU1353" s="145" t="str">
        <f>IF(ISBLANK(Lanes!BN1353),"",ROUND(Lanes!BP1353,0))</f>
        <v/>
      </c>
      <c r="BV1353" s="145" t="str">
        <f>IF(ISBLANK(Lanes!BQ1353),"",ROUND(Lanes!BQ1353,1))</f>
        <v/>
      </c>
      <c r="BW1353" s="145" t="str">
        <f>IF(ISBLANK(Lanes!BR1353),"",Lanes!BR1353)</f>
        <v/>
      </c>
      <c r="BX1353" s="145" t="str">
        <f>IF(ISBLANK(Lanes!BS1353),"",Lanes!BS1353)</f>
        <v/>
      </c>
      <c r="BY1353" s="145" t="str">
        <f>IF(ISBLANK(Lanes!BT1353),"",Lanes!BT1353)</f>
        <v/>
      </c>
      <c r="BZ1353" s="145" t="str">
        <f>IF(ISBLANK(Lanes!BU1353),"",Lanes!BU1353)</f>
        <v/>
      </c>
      <c r="CA1353" s="145" t="str">
        <f>IF(ISBLANK(Lanes!BV1353),"",ROUND(Lanes!BV1353,1))</f>
        <v/>
      </c>
      <c r="CB1353" s="145" t="str">
        <f>IF(ISBLANK(Lanes!BW1353),"",ROUND(Lanes!BW1353,2))</f>
        <v/>
      </c>
      <c r="CC1353" s="145" t="str">
        <f>IF(ISBLANK(Lanes!BX1353),"",ROUND(Lanes!BX1353,1))</f>
        <v/>
      </c>
      <c r="CD1353" s="145" t="str">
        <f>IF(ISBLANK(Lanes!BY1353),"",ROUND(Lanes!BY1353,2))</f>
        <v/>
      </c>
      <c r="CE1353" s="145" t="str">
        <f>IF(ISBLANK(Lanes!BZ1353),"",ROUND(Lanes!BZ1353,0))</f>
        <v/>
      </c>
      <c r="CF1353" s="145" t="str">
        <f>IF(ISBLANK(Lanes!CA1353),"",ROUND(Lanes!CA1353,0))</f>
        <v/>
      </c>
      <c r="CG1353" s="145" t="str">
        <f>IF(ISBLANK(Lanes!CB1353),"",ROUND(Lanes!CB1353,0))</f>
        <v/>
      </c>
      <c r="CH1353" s="145" t="str">
        <f>IF(ISBLANK(Lanes!CC1353),"",ROUND(Lanes!CC1353,2))</f>
        <v/>
      </c>
      <c r="CI1353" s="145" t="str">
        <f>IF(ISBLANK(Lanes!CD1353),"",ROUND(Lanes!CD1353,2))</f>
        <v/>
      </c>
      <c r="CJ1353" s="145" t="str">
        <f>IF(ISBLANK(Lanes!CE1353),"",ROUND(Lanes!CE1353,2))</f>
        <v/>
      </c>
      <c r="CK1353" s="145" t="str">
        <f>IF(ISBLANK(Lanes!CF1353),"",ROUND(Lanes!CF1353,0))</f>
        <v/>
      </c>
      <c r="CL1353" s="145" t="str">
        <f>IF(ISBLANK(Lanes!CG1353),"",ROUND(Lanes!CG1353,0))</f>
        <v/>
      </c>
      <c r="CM1353" s="145" t="str">
        <f>IF(ISBLANK(Lanes!CH1353),"",ROUND(Lanes!CH1353,0))</f>
        <v/>
      </c>
      <c r="CN1353" s="145" t="str">
        <f>IF(ISBLANK(Lanes!CI1353),"",ROUND(Lanes!CI1353,2))</f>
        <v/>
      </c>
      <c r="CO1353" s="145" t="str">
        <f>IF(ISBLANK(Lanes!CJ1353),"",ROUND(Lanes!CJ1353,2))</f>
        <v/>
      </c>
      <c r="CP1353" s="145" t="str">
        <f>IF(ISBLANK(Lanes!CK1353),"",ROUND(Lanes!CK1353,2))</f>
        <v/>
      </c>
      <c r="CQ1353" s="146" t="str">
        <f>IF(ISBLANK(Lanes!CL1353),"","delete")</f>
        <v/>
      </c>
    </row>
    <row r="1354" spans="1:95">
      <c r="A1354" s="142">
        <v>2758</v>
      </c>
      <c r="B1354" s="140" t="s">
        <v>2298</v>
      </c>
      <c r="C1354" s="141">
        <v>1</v>
      </c>
      <c r="D1354" s="140" t="s">
        <v>1186</v>
      </c>
      <c r="E1354" s="140" t="s">
        <v>1186</v>
      </c>
      <c r="F1354" s="140" t="s">
        <v>336</v>
      </c>
      <c r="G1354" s="140" t="s">
        <v>126</v>
      </c>
      <c r="H1354" s="140" t="s">
        <v>127</v>
      </c>
      <c r="I1354" s="140" t="s">
        <v>104</v>
      </c>
      <c r="J1354" s="140" t="s">
        <v>128</v>
      </c>
      <c r="K1354" s="140" t="s">
        <v>2380</v>
      </c>
      <c r="L1354" s="140" t="s">
        <v>106</v>
      </c>
      <c r="M1354" s="140" t="s">
        <v>818</v>
      </c>
      <c r="N1354" s="140" t="s">
        <v>92</v>
      </c>
      <c r="O1354" s="140" t="s">
        <v>737</v>
      </c>
      <c r="P1354" s="140" t="s">
        <v>737</v>
      </c>
      <c r="Q1354" s="140" t="s">
        <v>2380</v>
      </c>
      <c r="R1354" s="140" t="s">
        <v>738</v>
      </c>
      <c r="S1354" s="140" t="s">
        <v>91</v>
      </c>
      <c r="T1354" s="140" t="s">
        <v>374</v>
      </c>
      <c r="U1354" s="140" t="s">
        <v>132</v>
      </c>
      <c r="V1354" s="140" t="s">
        <v>97</v>
      </c>
      <c r="W1354" s="140" t="s">
        <v>98</v>
      </c>
      <c r="X1354" s="140" t="s">
        <v>99</v>
      </c>
      <c r="Y1354" s="140" t="s">
        <v>2380</v>
      </c>
      <c r="Z1354" s="140" t="s">
        <v>2380</v>
      </c>
      <c r="AA1354" s="140" t="s">
        <v>251</v>
      </c>
      <c r="AB1354" s="140" t="s">
        <v>2461</v>
      </c>
      <c r="AC1354" s="140" t="s">
        <v>2391</v>
      </c>
      <c r="AD1354" s="140" t="s">
        <v>101</v>
      </c>
      <c r="AE1354" s="140" t="s">
        <v>2385</v>
      </c>
      <c r="AF1354" s="140" t="s">
        <v>2385</v>
      </c>
      <c r="AG1354" s="140" t="s">
        <v>2385</v>
      </c>
      <c r="AH1354" s="140" t="s">
        <v>2385</v>
      </c>
      <c r="AI1354" s="140" t="s">
        <v>101</v>
      </c>
      <c r="AJ1354" s="140" t="s">
        <v>2392</v>
      </c>
      <c r="AK1354" s="140" t="s">
        <v>2402</v>
      </c>
      <c r="AL1354" s="140" t="s">
        <v>660</v>
      </c>
      <c r="AM1354" s="140" t="s">
        <v>2380</v>
      </c>
      <c r="AN1354" s="140" t="s">
        <v>2392</v>
      </c>
      <c r="AO1354" s="140" t="s">
        <v>2402</v>
      </c>
      <c r="AP1354" s="140" t="s">
        <v>660</v>
      </c>
      <c r="AQ1354" s="140" t="s">
        <v>2380</v>
      </c>
      <c r="AR1354" s="140" t="s">
        <v>2452</v>
      </c>
      <c r="AS1354" s="136" t="s">
        <v>2381</v>
      </c>
      <c r="AT1354" s="145" t="str">
        <f>IF(ISBLANK(Lanes!AO1354),"",ROUND(Lanes!AO1354,2))</f>
        <v/>
      </c>
      <c r="AU1354" s="145" t="str">
        <f>IF(ISBLANK(Lanes!AP1354),"",ROUND(Lanes!AP1354,2))</f>
        <v/>
      </c>
      <c r="AV1354" s="145" t="str">
        <f>IF(ISBLANK(Lanes!AQ1354),"",ROUND(Lanes!AQ1354,2))</f>
        <v/>
      </c>
      <c r="AW1354" s="145" t="str">
        <f>IF(ISBLANK(Lanes!AP1354),"",ROUND(Lanes!AR1354,2))</f>
        <v/>
      </c>
      <c r="AX1354" s="145" t="str">
        <f>IF(ISBLANK(Lanes!AS1354),"",ROUND(Lanes!AS1354,2))</f>
        <v/>
      </c>
      <c r="AY1354" s="145" t="str">
        <f>IF(ISBLANK(Lanes!AT1354),"",ROUND(Lanes!AT1354,2))</f>
        <v/>
      </c>
      <c r="AZ1354" s="145" t="str">
        <f>IF(ISBLANK(Lanes!AP1354),"",ROUND(Lanes!AU1354,2))</f>
        <v/>
      </c>
      <c r="BA1354" s="145" t="str">
        <f>IF(ISBLANK(Lanes!AP1354),"",ROUND(Lanes!AV1354,2))</f>
        <v/>
      </c>
      <c r="BB1354" s="145" t="str">
        <f>IF(ISBLANK(Lanes!AW1354),"",ROUND(Lanes!AW1354,2))</f>
        <v/>
      </c>
      <c r="BC1354" s="145" t="str">
        <f>IF(ISBLANK(Lanes!AX1354),"",ROUND(Lanes!AX1354,2))</f>
        <v/>
      </c>
      <c r="BD1354" s="145" t="str">
        <f>IF(ISBLANK(Lanes!AY1354),"",ROUND(Lanes!AY1354,2))</f>
        <v/>
      </c>
      <c r="BE1354" s="145" t="str">
        <f>IF(ISBLANK(Lanes!AX1354),"",ROUND(Lanes!AZ1354,2))</f>
        <v/>
      </c>
      <c r="BF1354" s="145" t="str">
        <f>IF(ISBLANK(Lanes!BA1354),"",ROUND(Lanes!BA1354,2))</f>
        <v/>
      </c>
      <c r="BG1354" s="145" t="str">
        <f>IF(ISBLANK(Lanes!BB1354),"",ROUND(Lanes!BB1354,2))</f>
        <v/>
      </c>
      <c r="BH1354" s="145" t="str">
        <f>IF(ISBLANK(Lanes!AX1354),"",ROUND(Lanes!BC1354,2))</f>
        <v/>
      </c>
      <c r="BI1354" s="145" t="str">
        <f>IF(ISBLANK(Lanes!AX1354),"",ROUND(Lanes!BD1354,2))</f>
        <v/>
      </c>
      <c r="BJ1354" s="145" t="str">
        <f>IF(ISBLANK(Lanes!BE1354),"",Lanes!BE1354)</f>
        <v/>
      </c>
      <c r="BK1354" s="145" t="str">
        <f>IF(ISBLANK(Lanes!BF1354),"",Lanes!BF1354)</f>
        <v/>
      </c>
      <c r="BL1354" s="145" t="str">
        <f>IF(ISBLANK(Lanes!BG1354),"",Lanes!BG1354)</f>
        <v/>
      </c>
      <c r="BM1354" s="145" t="str">
        <f>IF(ISBLANK(Lanes!BH1354),"",Lanes!BH1354)</f>
        <v/>
      </c>
      <c r="BN1354" s="145" t="str">
        <f>IF(ISBLANK(Lanes!BI1354),"",Lanes!BI1354)</f>
        <v/>
      </c>
      <c r="BO1354" s="145" t="str">
        <f>IF(ISBLANK(Lanes!BJ1354),"",Lanes!BJ1354)</f>
        <v/>
      </c>
      <c r="BP1354" s="145" t="str">
        <f>IF(ISBLANK(Lanes!BK1354),"",Lanes!BK1354)</f>
        <v/>
      </c>
      <c r="BQ1354" s="145" t="str">
        <f>IF(ISBLANK(Lanes!BL1354),"",Lanes!BL1354)</f>
        <v/>
      </c>
      <c r="BR1354" s="145" t="str">
        <f>IF(ISBLANK(Lanes!BM1354),"",ROUND(Lanes!BM1354,0))</f>
        <v/>
      </c>
      <c r="BS1354" s="145" t="str">
        <f>IF(ISBLANK(Lanes!BN1354),"",ROUND(Lanes!BN1354,0))</f>
        <v/>
      </c>
      <c r="BT1354" s="145" t="str">
        <f>IF(ISBLANK(Lanes!BO1354),"",ROUND(Lanes!BO1354,0))</f>
        <v/>
      </c>
      <c r="BU1354" s="145" t="str">
        <f>IF(ISBLANK(Lanes!BN1354),"",ROUND(Lanes!BP1354,0))</f>
        <v/>
      </c>
      <c r="BV1354" s="145" t="str">
        <f>IF(ISBLANK(Lanes!BQ1354),"",ROUND(Lanes!BQ1354,1))</f>
        <v/>
      </c>
      <c r="BW1354" s="145" t="str">
        <f>IF(ISBLANK(Lanes!BR1354),"",Lanes!BR1354)</f>
        <v/>
      </c>
      <c r="BX1354" s="145" t="str">
        <f>IF(ISBLANK(Lanes!BS1354),"",Lanes!BS1354)</f>
        <v/>
      </c>
      <c r="BY1354" s="145" t="str">
        <f>IF(ISBLANK(Lanes!BT1354),"",Lanes!BT1354)</f>
        <v/>
      </c>
      <c r="BZ1354" s="145" t="str">
        <f>IF(ISBLANK(Lanes!BU1354),"",Lanes!BU1354)</f>
        <v/>
      </c>
      <c r="CA1354" s="145" t="str">
        <f>IF(ISBLANK(Lanes!BV1354),"",ROUND(Lanes!BV1354,1))</f>
        <v/>
      </c>
      <c r="CB1354" s="145" t="str">
        <f>IF(ISBLANK(Lanes!BW1354),"",ROUND(Lanes!BW1354,2))</f>
        <v/>
      </c>
      <c r="CC1354" s="145" t="str">
        <f>IF(ISBLANK(Lanes!BX1354),"",ROUND(Lanes!BX1354,1))</f>
        <v/>
      </c>
      <c r="CD1354" s="145" t="str">
        <f>IF(ISBLANK(Lanes!BY1354),"",ROUND(Lanes!BY1354,2))</f>
        <v/>
      </c>
      <c r="CE1354" s="145" t="str">
        <f>IF(ISBLANK(Lanes!BZ1354),"",ROUND(Lanes!BZ1354,0))</f>
        <v/>
      </c>
      <c r="CF1354" s="145" t="str">
        <f>IF(ISBLANK(Lanes!CA1354),"",ROUND(Lanes!CA1354,0))</f>
        <v/>
      </c>
      <c r="CG1354" s="145" t="str">
        <f>IF(ISBLANK(Lanes!CB1354),"",ROUND(Lanes!CB1354,0))</f>
        <v/>
      </c>
      <c r="CH1354" s="145" t="str">
        <f>IF(ISBLANK(Lanes!CC1354),"",ROUND(Lanes!CC1354,2))</f>
        <v/>
      </c>
      <c r="CI1354" s="145" t="str">
        <f>IF(ISBLANK(Lanes!CD1354),"",ROUND(Lanes!CD1354,2))</f>
        <v/>
      </c>
      <c r="CJ1354" s="145" t="str">
        <f>IF(ISBLANK(Lanes!CE1354),"",ROUND(Lanes!CE1354,2))</f>
        <v/>
      </c>
      <c r="CK1354" s="145" t="str">
        <f>IF(ISBLANK(Lanes!CF1354),"",ROUND(Lanes!CF1354,0))</f>
        <v/>
      </c>
      <c r="CL1354" s="145" t="str">
        <f>IF(ISBLANK(Lanes!CG1354),"",ROUND(Lanes!CG1354,0))</f>
        <v/>
      </c>
      <c r="CM1354" s="145" t="str">
        <f>IF(ISBLANK(Lanes!CH1354),"",ROUND(Lanes!CH1354,0))</f>
        <v/>
      </c>
      <c r="CN1354" s="145" t="str">
        <f>IF(ISBLANK(Lanes!CI1354),"",ROUND(Lanes!CI1354,2))</f>
        <v/>
      </c>
      <c r="CO1354" s="145" t="str">
        <f>IF(ISBLANK(Lanes!CJ1354),"",ROUND(Lanes!CJ1354,2))</f>
        <v/>
      </c>
      <c r="CP1354" s="145" t="str">
        <f>IF(ISBLANK(Lanes!CK1354),"",ROUND(Lanes!CK1354,2))</f>
        <v/>
      </c>
      <c r="CQ1354" s="146" t="str">
        <f>IF(ISBLANK(Lanes!CL1354),"","delete")</f>
        <v/>
      </c>
    </row>
    <row r="1355" spans="1:95">
      <c r="A1355" s="142">
        <v>2759</v>
      </c>
      <c r="B1355" s="140" t="s">
        <v>2299</v>
      </c>
      <c r="C1355" s="141">
        <v>1</v>
      </c>
      <c r="D1355" s="140" t="s">
        <v>2460</v>
      </c>
      <c r="E1355" s="140" t="s">
        <v>2460</v>
      </c>
      <c r="F1355" s="140" t="s">
        <v>736</v>
      </c>
      <c r="G1355" s="140" t="s">
        <v>87</v>
      </c>
      <c r="H1355" s="140" t="s">
        <v>88</v>
      </c>
      <c r="I1355" s="140" t="s">
        <v>255</v>
      </c>
      <c r="J1355" s="140" t="s">
        <v>325</v>
      </c>
      <c r="K1355" s="140" t="s">
        <v>2380</v>
      </c>
      <c r="L1355" s="140" t="s">
        <v>266</v>
      </c>
      <c r="M1355" s="140" t="s">
        <v>144</v>
      </c>
      <c r="N1355" s="140" t="s">
        <v>145</v>
      </c>
      <c r="O1355" s="140" t="s">
        <v>882</v>
      </c>
      <c r="P1355" s="140" t="s">
        <v>325</v>
      </c>
      <c r="Q1355" s="140" t="s">
        <v>2380</v>
      </c>
      <c r="R1355" s="140" t="s">
        <v>326</v>
      </c>
      <c r="S1355" s="140" t="s">
        <v>144</v>
      </c>
      <c r="T1355" s="140" t="s">
        <v>205</v>
      </c>
      <c r="U1355" s="140" t="s">
        <v>883</v>
      </c>
      <c r="V1355" s="140" t="s">
        <v>97</v>
      </c>
      <c r="W1355" s="140" t="s">
        <v>98</v>
      </c>
      <c r="X1355" s="140" t="s">
        <v>110</v>
      </c>
      <c r="Y1355" s="140" t="s">
        <v>2380</v>
      </c>
      <c r="Z1355" s="140" t="s">
        <v>2380</v>
      </c>
      <c r="AA1355" s="140" t="s">
        <v>2380</v>
      </c>
      <c r="AB1355" s="140" t="s">
        <v>2402</v>
      </c>
      <c r="AC1355" s="140" t="s">
        <v>2391</v>
      </c>
      <c r="AD1355" s="140" t="s">
        <v>101</v>
      </c>
      <c r="AE1355" s="140" t="s">
        <v>2385</v>
      </c>
      <c r="AF1355" s="140" t="s">
        <v>2385</v>
      </c>
      <c r="AG1355" s="140" t="s">
        <v>2385</v>
      </c>
      <c r="AH1355" s="140" t="s">
        <v>2385</v>
      </c>
      <c r="AI1355" s="140" t="s">
        <v>101</v>
      </c>
      <c r="AJ1355" s="140" t="s">
        <v>660</v>
      </c>
      <c r="AK1355" s="140" t="s">
        <v>660</v>
      </c>
      <c r="AL1355" s="140" t="s">
        <v>2390</v>
      </c>
      <c r="AM1355" s="140" t="s">
        <v>2380</v>
      </c>
      <c r="AN1355" s="140" t="s">
        <v>660</v>
      </c>
      <c r="AO1355" s="140" t="s">
        <v>660</v>
      </c>
      <c r="AP1355" s="140" t="s">
        <v>2390</v>
      </c>
      <c r="AQ1355" s="140" t="s">
        <v>2380</v>
      </c>
      <c r="AR1355" s="140" t="s">
        <v>2431</v>
      </c>
      <c r="AS1355" s="136" t="s">
        <v>2381</v>
      </c>
      <c r="AT1355" s="145" t="str">
        <f>IF(ISBLANK(Lanes!AO1355),"",ROUND(Lanes!AO1355,2))</f>
        <v/>
      </c>
      <c r="AU1355" s="145" t="str">
        <f>IF(ISBLANK(Lanes!AP1355),"",ROUND(Lanes!AP1355,2))</f>
        <v/>
      </c>
      <c r="AV1355" s="145" t="str">
        <f>IF(ISBLANK(Lanes!AQ1355),"",ROUND(Lanes!AQ1355,2))</f>
        <v/>
      </c>
      <c r="AW1355" s="145" t="str">
        <f>IF(ISBLANK(Lanes!AP1355),"",ROUND(Lanes!AR1355,2))</f>
        <v/>
      </c>
      <c r="AX1355" s="145" t="str">
        <f>IF(ISBLANK(Lanes!AS1355),"",ROUND(Lanes!AS1355,2))</f>
        <v/>
      </c>
      <c r="AY1355" s="145" t="str">
        <f>IF(ISBLANK(Lanes!AT1355),"",ROUND(Lanes!AT1355,2))</f>
        <v/>
      </c>
      <c r="AZ1355" s="145" t="str">
        <f>IF(ISBLANK(Lanes!AP1355),"",ROUND(Lanes!AU1355,2))</f>
        <v/>
      </c>
      <c r="BA1355" s="145" t="str">
        <f>IF(ISBLANK(Lanes!AP1355),"",ROUND(Lanes!AV1355,2))</f>
        <v/>
      </c>
      <c r="BB1355" s="145" t="str">
        <f>IF(ISBLANK(Lanes!AW1355),"",ROUND(Lanes!AW1355,2))</f>
        <v/>
      </c>
      <c r="BC1355" s="145" t="str">
        <f>IF(ISBLANK(Lanes!AX1355),"",ROUND(Lanes!AX1355,2))</f>
        <v/>
      </c>
      <c r="BD1355" s="145" t="str">
        <f>IF(ISBLANK(Lanes!AY1355),"",ROUND(Lanes!AY1355,2))</f>
        <v/>
      </c>
      <c r="BE1355" s="145" t="str">
        <f>IF(ISBLANK(Lanes!AX1355),"",ROUND(Lanes!AZ1355,2))</f>
        <v/>
      </c>
      <c r="BF1355" s="145" t="str">
        <f>IF(ISBLANK(Lanes!BA1355),"",ROUND(Lanes!BA1355,2))</f>
        <v/>
      </c>
      <c r="BG1355" s="145" t="str">
        <f>IF(ISBLANK(Lanes!BB1355),"",ROUND(Lanes!BB1355,2))</f>
        <v/>
      </c>
      <c r="BH1355" s="145" t="str">
        <f>IF(ISBLANK(Lanes!AX1355),"",ROUND(Lanes!BC1355,2))</f>
        <v/>
      </c>
      <c r="BI1355" s="145" t="str">
        <f>IF(ISBLANK(Lanes!AX1355),"",ROUND(Lanes!BD1355,2))</f>
        <v/>
      </c>
      <c r="BJ1355" s="145" t="str">
        <f>IF(ISBLANK(Lanes!BE1355),"",Lanes!BE1355)</f>
        <v/>
      </c>
      <c r="BK1355" s="145" t="str">
        <f>IF(ISBLANK(Lanes!BF1355),"",Lanes!BF1355)</f>
        <v/>
      </c>
      <c r="BL1355" s="145" t="str">
        <f>IF(ISBLANK(Lanes!BG1355),"",Lanes!BG1355)</f>
        <v/>
      </c>
      <c r="BM1355" s="145" t="str">
        <f>IF(ISBLANK(Lanes!BH1355),"",Lanes!BH1355)</f>
        <v/>
      </c>
      <c r="BN1355" s="145" t="str">
        <f>IF(ISBLANK(Lanes!BI1355),"",Lanes!BI1355)</f>
        <v/>
      </c>
      <c r="BO1355" s="145" t="str">
        <f>IF(ISBLANK(Lanes!BJ1355),"",Lanes!BJ1355)</f>
        <v/>
      </c>
      <c r="BP1355" s="145" t="str">
        <f>IF(ISBLANK(Lanes!BK1355),"",Lanes!BK1355)</f>
        <v/>
      </c>
      <c r="BQ1355" s="145" t="str">
        <f>IF(ISBLANK(Lanes!BL1355),"",Lanes!BL1355)</f>
        <v/>
      </c>
      <c r="BR1355" s="145" t="str">
        <f>IF(ISBLANK(Lanes!BM1355),"",ROUND(Lanes!BM1355,0))</f>
        <v/>
      </c>
      <c r="BS1355" s="145" t="str">
        <f>IF(ISBLANK(Lanes!BN1355),"",ROUND(Lanes!BN1355,0))</f>
        <v/>
      </c>
      <c r="BT1355" s="145" t="str">
        <f>IF(ISBLANK(Lanes!BO1355),"",ROUND(Lanes!BO1355,0))</f>
        <v/>
      </c>
      <c r="BU1355" s="145" t="str">
        <f>IF(ISBLANK(Lanes!BN1355),"",ROUND(Lanes!BP1355,0))</f>
        <v/>
      </c>
      <c r="BV1355" s="145" t="str">
        <f>IF(ISBLANK(Lanes!BQ1355),"",ROUND(Lanes!BQ1355,1))</f>
        <v/>
      </c>
      <c r="BW1355" s="145" t="str">
        <f>IF(ISBLANK(Lanes!BR1355),"",Lanes!BR1355)</f>
        <v/>
      </c>
      <c r="BX1355" s="145" t="str">
        <f>IF(ISBLANK(Lanes!BS1355),"",Lanes!BS1355)</f>
        <v/>
      </c>
      <c r="BY1355" s="145" t="str">
        <f>IF(ISBLANK(Lanes!BT1355),"",Lanes!BT1355)</f>
        <v/>
      </c>
      <c r="BZ1355" s="145" t="str">
        <f>IF(ISBLANK(Lanes!BU1355),"",Lanes!BU1355)</f>
        <v/>
      </c>
      <c r="CA1355" s="145" t="str">
        <f>IF(ISBLANK(Lanes!BV1355),"",ROUND(Lanes!BV1355,1))</f>
        <v/>
      </c>
      <c r="CB1355" s="145" t="str">
        <f>IF(ISBLANK(Lanes!BW1355),"",ROUND(Lanes!BW1355,2))</f>
        <v/>
      </c>
      <c r="CC1355" s="145" t="str">
        <f>IF(ISBLANK(Lanes!BX1355),"",ROUND(Lanes!BX1355,1))</f>
        <v/>
      </c>
      <c r="CD1355" s="145" t="str">
        <f>IF(ISBLANK(Lanes!BY1355),"",ROUND(Lanes!BY1355,2))</f>
        <v/>
      </c>
      <c r="CE1355" s="145" t="str">
        <f>IF(ISBLANK(Lanes!BZ1355),"",ROUND(Lanes!BZ1355,0))</f>
        <v/>
      </c>
      <c r="CF1355" s="145" t="str">
        <f>IF(ISBLANK(Lanes!CA1355),"",ROUND(Lanes!CA1355,0))</f>
        <v/>
      </c>
      <c r="CG1355" s="145" t="str">
        <f>IF(ISBLANK(Lanes!CB1355),"",ROUND(Lanes!CB1355,0))</f>
        <v/>
      </c>
      <c r="CH1355" s="145" t="str">
        <f>IF(ISBLANK(Lanes!CC1355),"",ROUND(Lanes!CC1355,2))</f>
        <v/>
      </c>
      <c r="CI1355" s="145" t="str">
        <f>IF(ISBLANK(Lanes!CD1355),"",ROUND(Lanes!CD1355,2))</f>
        <v/>
      </c>
      <c r="CJ1355" s="145" t="str">
        <f>IF(ISBLANK(Lanes!CE1355),"",ROUND(Lanes!CE1355,2))</f>
        <v/>
      </c>
      <c r="CK1355" s="145" t="str">
        <f>IF(ISBLANK(Lanes!CF1355),"",ROUND(Lanes!CF1355,0))</f>
        <v/>
      </c>
      <c r="CL1355" s="145" t="str">
        <f>IF(ISBLANK(Lanes!CG1355),"",ROUND(Lanes!CG1355,0))</f>
        <v/>
      </c>
      <c r="CM1355" s="145" t="str">
        <f>IF(ISBLANK(Lanes!CH1355),"",ROUND(Lanes!CH1355,0))</f>
        <v/>
      </c>
      <c r="CN1355" s="145" t="str">
        <f>IF(ISBLANK(Lanes!CI1355),"",ROUND(Lanes!CI1355,2))</f>
        <v/>
      </c>
      <c r="CO1355" s="145" t="str">
        <f>IF(ISBLANK(Lanes!CJ1355),"",ROUND(Lanes!CJ1355,2))</f>
        <v/>
      </c>
      <c r="CP1355" s="145" t="str">
        <f>IF(ISBLANK(Lanes!CK1355),"",ROUND(Lanes!CK1355,2))</f>
        <v/>
      </c>
      <c r="CQ1355" s="146" t="str">
        <f>IF(ISBLANK(Lanes!CL1355),"","delete")</f>
        <v/>
      </c>
    </row>
    <row r="1356" spans="1:95">
      <c r="A1356" s="142">
        <v>2760</v>
      </c>
      <c r="B1356" s="140" t="s">
        <v>2300</v>
      </c>
      <c r="C1356" s="141">
        <v>1</v>
      </c>
      <c r="D1356" s="140" t="s">
        <v>1187</v>
      </c>
      <c r="E1356" s="140" t="s">
        <v>1187</v>
      </c>
      <c r="F1356" s="140" t="s">
        <v>736</v>
      </c>
      <c r="G1356" s="140" t="s">
        <v>87</v>
      </c>
      <c r="H1356" s="140" t="s">
        <v>127</v>
      </c>
      <c r="I1356" s="140" t="s">
        <v>255</v>
      </c>
      <c r="J1356" s="140" t="s">
        <v>325</v>
      </c>
      <c r="K1356" s="140" t="s">
        <v>2380</v>
      </c>
      <c r="L1356" s="140" t="s">
        <v>266</v>
      </c>
      <c r="M1356" s="140" t="s">
        <v>144</v>
      </c>
      <c r="N1356" s="140" t="s">
        <v>145</v>
      </c>
      <c r="O1356" s="140" t="s">
        <v>882</v>
      </c>
      <c r="P1356" s="140" t="s">
        <v>325</v>
      </c>
      <c r="Q1356" s="140" t="s">
        <v>2380</v>
      </c>
      <c r="R1356" s="140" t="s">
        <v>326</v>
      </c>
      <c r="S1356" s="140" t="s">
        <v>144</v>
      </c>
      <c r="T1356" s="140" t="s">
        <v>205</v>
      </c>
      <c r="U1356" s="140" t="s">
        <v>883</v>
      </c>
      <c r="V1356" s="140" t="s">
        <v>97</v>
      </c>
      <c r="W1356" s="140" t="s">
        <v>98</v>
      </c>
      <c r="X1356" s="140" t="s">
        <v>110</v>
      </c>
      <c r="Y1356" s="140" t="s">
        <v>2380</v>
      </c>
      <c r="Z1356" s="140" t="s">
        <v>2380</v>
      </c>
      <c r="AA1356" s="140" t="s">
        <v>2380</v>
      </c>
      <c r="AB1356" s="140" t="s">
        <v>2402</v>
      </c>
      <c r="AC1356" s="140" t="s">
        <v>2391</v>
      </c>
      <c r="AD1356" s="140" t="s">
        <v>101</v>
      </c>
      <c r="AE1356" s="140" t="s">
        <v>2385</v>
      </c>
      <c r="AF1356" s="140" t="s">
        <v>2385</v>
      </c>
      <c r="AG1356" s="140" t="s">
        <v>2385</v>
      </c>
      <c r="AH1356" s="140" t="s">
        <v>2385</v>
      </c>
      <c r="AI1356" s="140" t="s">
        <v>101</v>
      </c>
      <c r="AJ1356" s="140" t="s">
        <v>660</v>
      </c>
      <c r="AK1356" s="140" t="s">
        <v>660</v>
      </c>
      <c r="AL1356" s="140" t="s">
        <v>2390</v>
      </c>
      <c r="AM1356" s="140" t="s">
        <v>2380</v>
      </c>
      <c r="AN1356" s="140" t="s">
        <v>660</v>
      </c>
      <c r="AO1356" s="140" t="s">
        <v>660</v>
      </c>
      <c r="AP1356" s="140" t="s">
        <v>2390</v>
      </c>
      <c r="AQ1356" s="140" t="s">
        <v>2380</v>
      </c>
      <c r="AR1356" s="140" t="s">
        <v>2431</v>
      </c>
      <c r="AS1356" s="136" t="s">
        <v>2381</v>
      </c>
      <c r="AT1356" s="145" t="str">
        <f>IF(ISBLANK(Lanes!AO1356),"",ROUND(Lanes!AO1356,2))</f>
        <v/>
      </c>
      <c r="AU1356" s="145" t="str">
        <f>IF(ISBLANK(Lanes!AP1356),"",ROUND(Lanes!AP1356,2))</f>
        <v/>
      </c>
      <c r="AV1356" s="145" t="str">
        <f>IF(ISBLANK(Lanes!AQ1356),"",ROUND(Lanes!AQ1356,2))</f>
        <v/>
      </c>
      <c r="AW1356" s="145" t="str">
        <f>IF(ISBLANK(Lanes!AP1356),"",ROUND(Lanes!AR1356,2))</f>
        <v/>
      </c>
      <c r="AX1356" s="145" t="str">
        <f>IF(ISBLANK(Lanes!AS1356),"",ROUND(Lanes!AS1356,2))</f>
        <v/>
      </c>
      <c r="AY1356" s="145" t="str">
        <f>IF(ISBLANK(Lanes!AT1356),"",ROUND(Lanes!AT1356,2))</f>
        <v/>
      </c>
      <c r="AZ1356" s="145" t="str">
        <f>IF(ISBLANK(Lanes!AP1356),"",ROUND(Lanes!AU1356,2))</f>
        <v/>
      </c>
      <c r="BA1356" s="145" t="str">
        <f>IF(ISBLANK(Lanes!AP1356),"",ROUND(Lanes!AV1356,2))</f>
        <v/>
      </c>
      <c r="BB1356" s="145" t="str">
        <f>IF(ISBLANK(Lanes!AW1356),"",ROUND(Lanes!AW1356,2))</f>
        <v/>
      </c>
      <c r="BC1356" s="145" t="str">
        <f>IF(ISBLANK(Lanes!AX1356),"",ROUND(Lanes!AX1356,2))</f>
        <v/>
      </c>
      <c r="BD1356" s="145" t="str">
        <f>IF(ISBLANK(Lanes!AY1356),"",ROUND(Lanes!AY1356,2))</f>
        <v/>
      </c>
      <c r="BE1356" s="145" t="str">
        <f>IF(ISBLANK(Lanes!AX1356),"",ROUND(Lanes!AZ1356,2))</f>
        <v/>
      </c>
      <c r="BF1356" s="145" t="str">
        <f>IF(ISBLANK(Lanes!BA1356),"",ROUND(Lanes!BA1356,2))</f>
        <v/>
      </c>
      <c r="BG1356" s="145" t="str">
        <f>IF(ISBLANK(Lanes!BB1356),"",ROUND(Lanes!BB1356,2))</f>
        <v/>
      </c>
      <c r="BH1356" s="145" t="str">
        <f>IF(ISBLANK(Lanes!AX1356),"",ROUND(Lanes!BC1356,2))</f>
        <v/>
      </c>
      <c r="BI1356" s="145" t="str">
        <f>IF(ISBLANK(Lanes!AX1356),"",ROUND(Lanes!BD1356,2))</f>
        <v/>
      </c>
      <c r="BJ1356" s="145" t="str">
        <f>IF(ISBLANK(Lanes!BE1356),"",Lanes!BE1356)</f>
        <v/>
      </c>
      <c r="BK1356" s="145" t="str">
        <f>IF(ISBLANK(Lanes!BF1356),"",Lanes!BF1356)</f>
        <v/>
      </c>
      <c r="BL1356" s="145" t="str">
        <f>IF(ISBLANK(Lanes!BG1356),"",Lanes!BG1356)</f>
        <v/>
      </c>
      <c r="BM1356" s="145" t="str">
        <f>IF(ISBLANK(Lanes!BH1356),"",Lanes!BH1356)</f>
        <v/>
      </c>
      <c r="BN1356" s="145" t="str">
        <f>IF(ISBLANK(Lanes!BI1356),"",Lanes!BI1356)</f>
        <v/>
      </c>
      <c r="BO1356" s="145" t="str">
        <f>IF(ISBLANK(Lanes!BJ1356),"",Lanes!BJ1356)</f>
        <v/>
      </c>
      <c r="BP1356" s="145" t="str">
        <f>IF(ISBLANK(Lanes!BK1356),"",Lanes!BK1356)</f>
        <v/>
      </c>
      <c r="BQ1356" s="145" t="str">
        <f>IF(ISBLANK(Lanes!BL1356),"",Lanes!BL1356)</f>
        <v/>
      </c>
      <c r="BR1356" s="145" t="str">
        <f>IF(ISBLANK(Lanes!BM1356),"",ROUND(Lanes!BM1356,0))</f>
        <v/>
      </c>
      <c r="BS1356" s="145" t="str">
        <f>IF(ISBLANK(Lanes!BN1356),"",ROUND(Lanes!BN1356,0))</f>
        <v/>
      </c>
      <c r="BT1356" s="145" t="str">
        <f>IF(ISBLANK(Lanes!BO1356),"",ROUND(Lanes!BO1356,0))</f>
        <v/>
      </c>
      <c r="BU1356" s="145" t="str">
        <f>IF(ISBLANK(Lanes!BN1356),"",ROUND(Lanes!BP1356,0))</f>
        <v/>
      </c>
      <c r="BV1356" s="145" t="str">
        <f>IF(ISBLANK(Lanes!BQ1356),"",ROUND(Lanes!BQ1356,1))</f>
        <v/>
      </c>
      <c r="BW1356" s="145" t="str">
        <f>IF(ISBLANK(Lanes!BR1356),"",Lanes!BR1356)</f>
        <v/>
      </c>
      <c r="BX1356" s="145" t="str">
        <f>IF(ISBLANK(Lanes!BS1356),"",Lanes!BS1356)</f>
        <v/>
      </c>
      <c r="BY1356" s="145" t="str">
        <f>IF(ISBLANK(Lanes!BT1356),"",Lanes!BT1356)</f>
        <v/>
      </c>
      <c r="BZ1356" s="145" t="str">
        <f>IF(ISBLANK(Lanes!BU1356),"",Lanes!BU1356)</f>
        <v/>
      </c>
      <c r="CA1356" s="145" t="str">
        <f>IF(ISBLANK(Lanes!BV1356),"",ROUND(Lanes!BV1356,1))</f>
        <v/>
      </c>
      <c r="CB1356" s="145" t="str">
        <f>IF(ISBLANK(Lanes!BW1356),"",ROUND(Lanes!BW1356,2))</f>
        <v/>
      </c>
      <c r="CC1356" s="145" t="str">
        <f>IF(ISBLANK(Lanes!BX1356),"",ROUND(Lanes!BX1356,1))</f>
        <v/>
      </c>
      <c r="CD1356" s="145" t="str">
        <f>IF(ISBLANK(Lanes!BY1356),"",ROUND(Lanes!BY1356,2))</f>
        <v/>
      </c>
      <c r="CE1356" s="145" t="str">
        <f>IF(ISBLANK(Lanes!BZ1356),"",ROUND(Lanes!BZ1356,0))</f>
        <v/>
      </c>
      <c r="CF1356" s="145" t="str">
        <f>IF(ISBLANK(Lanes!CA1356),"",ROUND(Lanes!CA1356,0))</f>
        <v/>
      </c>
      <c r="CG1356" s="145" t="str">
        <f>IF(ISBLANK(Lanes!CB1356),"",ROUND(Lanes!CB1356,0))</f>
        <v/>
      </c>
      <c r="CH1356" s="145" t="str">
        <f>IF(ISBLANK(Lanes!CC1356),"",ROUND(Lanes!CC1356,2))</f>
        <v/>
      </c>
      <c r="CI1356" s="145" t="str">
        <f>IF(ISBLANK(Lanes!CD1356),"",ROUND(Lanes!CD1356,2))</f>
        <v/>
      </c>
      <c r="CJ1356" s="145" t="str">
        <f>IF(ISBLANK(Lanes!CE1356),"",ROUND(Lanes!CE1356,2))</f>
        <v/>
      </c>
      <c r="CK1356" s="145" t="str">
        <f>IF(ISBLANK(Lanes!CF1356),"",ROUND(Lanes!CF1356,0))</f>
        <v/>
      </c>
      <c r="CL1356" s="145" t="str">
        <f>IF(ISBLANK(Lanes!CG1356),"",ROUND(Lanes!CG1356,0))</f>
        <v/>
      </c>
      <c r="CM1356" s="145" t="str">
        <f>IF(ISBLANK(Lanes!CH1356),"",ROUND(Lanes!CH1356,0))</f>
        <v/>
      </c>
      <c r="CN1356" s="145" t="str">
        <f>IF(ISBLANK(Lanes!CI1356),"",ROUND(Lanes!CI1356,2))</f>
        <v/>
      </c>
      <c r="CO1356" s="145" t="str">
        <f>IF(ISBLANK(Lanes!CJ1356),"",ROUND(Lanes!CJ1356,2))</f>
        <v/>
      </c>
      <c r="CP1356" s="145" t="str">
        <f>IF(ISBLANK(Lanes!CK1356),"",ROUND(Lanes!CK1356,2))</f>
        <v/>
      </c>
      <c r="CQ1356" s="146" t="str">
        <f>IF(ISBLANK(Lanes!CL1356),"","delete")</f>
        <v/>
      </c>
    </row>
    <row r="1357" spans="1:95">
      <c r="A1357" s="142">
        <v>2761</v>
      </c>
      <c r="B1357" s="140" t="s">
        <v>2301</v>
      </c>
      <c r="C1357" s="141">
        <v>1</v>
      </c>
      <c r="D1357" s="140" t="s">
        <v>1188</v>
      </c>
      <c r="E1357" s="140" t="s">
        <v>1188</v>
      </c>
      <c r="F1357" s="140" t="s">
        <v>736</v>
      </c>
      <c r="G1357" s="140" t="s">
        <v>2380</v>
      </c>
      <c r="H1357" s="140" t="s">
        <v>127</v>
      </c>
      <c r="I1357" s="140" t="s">
        <v>2380</v>
      </c>
      <c r="J1357" s="140" t="s">
        <v>2380</v>
      </c>
      <c r="K1357" s="140" t="s">
        <v>2380</v>
      </c>
      <c r="L1357" s="140" t="s">
        <v>158</v>
      </c>
      <c r="M1357" s="140" t="s">
        <v>818</v>
      </c>
      <c r="N1357" s="140" t="s">
        <v>159</v>
      </c>
      <c r="O1357" s="140" t="s">
        <v>93</v>
      </c>
      <c r="P1357" s="140" t="s">
        <v>93</v>
      </c>
      <c r="Q1357" s="140" t="s">
        <v>2380</v>
      </c>
      <c r="R1357" s="140" t="s">
        <v>95</v>
      </c>
      <c r="S1357" s="140" t="s">
        <v>91</v>
      </c>
      <c r="T1357" s="140" t="s">
        <v>92</v>
      </c>
      <c r="U1357" s="140" t="s">
        <v>2380</v>
      </c>
      <c r="V1357" s="140" t="s">
        <v>2380</v>
      </c>
      <c r="W1357" s="140" t="s">
        <v>2380</v>
      </c>
      <c r="X1357" s="140" t="s">
        <v>2380</v>
      </c>
      <c r="Y1357" s="140" t="s">
        <v>2380</v>
      </c>
      <c r="Z1357" s="140" t="s">
        <v>2380</v>
      </c>
      <c r="AA1357" s="140" t="s">
        <v>2380</v>
      </c>
      <c r="AB1357" s="140" t="s">
        <v>2459</v>
      </c>
      <c r="AC1357" s="140" t="s">
        <v>2391</v>
      </c>
      <c r="AD1357" s="140" t="s">
        <v>101</v>
      </c>
      <c r="AE1357" s="140" t="s">
        <v>2385</v>
      </c>
      <c r="AF1357" s="140" t="s">
        <v>2385</v>
      </c>
      <c r="AG1357" s="140" t="s">
        <v>2385</v>
      </c>
      <c r="AH1357" s="140" t="s">
        <v>2385</v>
      </c>
      <c r="AI1357" s="140" t="s">
        <v>101</v>
      </c>
      <c r="AJ1357" s="140" t="s">
        <v>2402</v>
      </c>
      <c r="AK1357" s="140" t="s">
        <v>2458</v>
      </c>
      <c r="AL1357" s="140" t="s">
        <v>660</v>
      </c>
      <c r="AM1357" s="140" t="s">
        <v>99</v>
      </c>
      <c r="AN1357" s="140" t="s">
        <v>2402</v>
      </c>
      <c r="AO1357" s="140" t="s">
        <v>2458</v>
      </c>
      <c r="AP1357" s="140" t="s">
        <v>660</v>
      </c>
      <c r="AQ1357" s="140" t="s">
        <v>2380</v>
      </c>
      <c r="AR1357" s="140" t="s">
        <v>2457</v>
      </c>
      <c r="AS1357" s="136" t="s">
        <v>2381</v>
      </c>
      <c r="AT1357" s="145" t="str">
        <f>IF(ISBLANK(Lanes!AO1357),"",ROUND(Lanes!AO1357,2))</f>
        <v/>
      </c>
      <c r="AU1357" s="145" t="str">
        <f>IF(ISBLANK(Lanes!AP1357),"",ROUND(Lanes!AP1357,2))</f>
        <v/>
      </c>
      <c r="AV1357" s="145" t="str">
        <f>IF(ISBLANK(Lanes!AQ1357),"",ROUND(Lanes!AQ1357,2))</f>
        <v/>
      </c>
      <c r="AW1357" s="145" t="str">
        <f>IF(ISBLANK(Lanes!AP1357),"",ROUND(Lanes!AR1357,2))</f>
        <v/>
      </c>
      <c r="AX1357" s="145" t="str">
        <f>IF(ISBLANK(Lanes!AS1357),"",ROUND(Lanes!AS1357,2))</f>
        <v/>
      </c>
      <c r="AY1357" s="145" t="str">
        <f>IF(ISBLANK(Lanes!AT1357),"",ROUND(Lanes!AT1357,2))</f>
        <v/>
      </c>
      <c r="AZ1357" s="145" t="str">
        <f>IF(ISBLANK(Lanes!AP1357),"",ROUND(Lanes!AU1357,2))</f>
        <v/>
      </c>
      <c r="BA1357" s="145" t="str">
        <f>IF(ISBLANK(Lanes!AP1357),"",ROUND(Lanes!AV1357,2))</f>
        <v/>
      </c>
      <c r="BB1357" s="145" t="str">
        <f>IF(ISBLANK(Lanes!AW1357),"",ROUND(Lanes!AW1357,2))</f>
        <v/>
      </c>
      <c r="BC1357" s="145" t="str">
        <f>IF(ISBLANK(Lanes!AX1357),"",ROUND(Lanes!AX1357,2))</f>
        <v/>
      </c>
      <c r="BD1357" s="145" t="str">
        <f>IF(ISBLANK(Lanes!AY1357),"",ROUND(Lanes!AY1357,2))</f>
        <v/>
      </c>
      <c r="BE1357" s="145" t="str">
        <f>IF(ISBLANK(Lanes!AX1357),"",ROUND(Lanes!AZ1357,2))</f>
        <v/>
      </c>
      <c r="BF1357" s="145" t="str">
        <f>IF(ISBLANK(Lanes!BA1357),"",ROUND(Lanes!BA1357,2))</f>
        <v/>
      </c>
      <c r="BG1357" s="145" t="str">
        <f>IF(ISBLANK(Lanes!BB1357),"",ROUND(Lanes!BB1357,2))</f>
        <v/>
      </c>
      <c r="BH1357" s="145" t="str">
        <f>IF(ISBLANK(Lanes!AX1357),"",ROUND(Lanes!BC1357,2))</f>
        <v/>
      </c>
      <c r="BI1357" s="145" t="str">
        <f>IF(ISBLANK(Lanes!AX1357),"",ROUND(Lanes!BD1357,2))</f>
        <v/>
      </c>
      <c r="BJ1357" s="145" t="str">
        <f>IF(ISBLANK(Lanes!BE1357),"",Lanes!BE1357)</f>
        <v/>
      </c>
      <c r="BK1357" s="145" t="str">
        <f>IF(ISBLANK(Lanes!BF1357),"",Lanes!BF1357)</f>
        <v/>
      </c>
      <c r="BL1357" s="145" t="str">
        <f>IF(ISBLANK(Lanes!BG1357),"",Lanes!BG1357)</f>
        <v/>
      </c>
      <c r="BM1357" s="145" t="str">
        <f>IF(ISBLANK(Lanes!BH1357),"",Lanes!BH1357)</f>
        <v/>
      </c>
      <c r="BN1357" s="145" t="str">
        <f>IF(ISBLANK(Lanes!BI1357),"",Lanes!BI1357)</f>
        <v/>
      </c>
      <c r="BO1357" s="145" t="str">
        <f>IF(ISBLANK(Lanes!BJ1357),"",Lanes!BJ1357)</f>
        <v/>
      </c>
      <c r="BP1357" s="145" t="str">
        <f>IF(ISBLANK(Lanes!BK1357),"",Lanes!BK1357)</f>
        <v/>
      </c>
      <c r="BQ1357" s="145" t="str">
        <f>IF(ISBLANK(Lanes!BL1357),"",Lanes!BL1357)</f>
        <v/>
      </c>
      <c r="BR1357" s="145" t="str">
        <f>IF(ISBLANK(Lanes!BM1357),"",ROUND(Lanes!BM1357,0))</f>
        <v/>
      </c>
      <c r="BS1357" s="145" t="str">
        <f>IF(ISBLANK(Lanes!BN1357),"",ROUND(Lanes!BN1357,0))</f>
        <v/>
      </c>
      <c r="BT1357" s="145" t="str">
        <f>IF(ISBLANK(Lanes!BO1357),"",ROUND(Lanes!BO1357,0))</f>
        <v/>
      </c>
      <c r="BU1357" s="145" t="str">
        <f>IF(ISBLANK(Lanes!BN1357),"",ROUND(Lanes!BP1357,0))</f>
        <v/>
      </c>
      <c r="BV1357" s="145" t="str">
        <f>IF(ISBLANK(Lanes!BQ1357),"",ROUND(Lanes!BQ1357,1))</f>
        <v/>
      </c>
      <c r="BW1357" s="145" t="str">
        <f>IF(ISBLANK(Lanes!BR1357),"",Lanes!BR1357)</f>
        <v/>
      </c>
      <c r="BX1357" s="145" t="str">
        <f>IF(ISBLANK(Lanes!BS1357),"",Lanes!BS1357)</f>
        <v/>
      </c>
      <c r="BY1357" s="145" t="str">
        <f>IF(ISBLANK(Lanes!BT1357),"",Lanes!BT1357)</f>
        <v/>
      </c>
      <c r="BZ1357" s="145" t="str">
        <f>IF(ISBLANK(Lanes!BU1357),"",Lanes!BU1357)</f>
        <v/>
      </c>
      <c r="CA1357" s="145" t="str">
        <f>IF(ISBLANK(Lanes!BV1357),"",ROUND(Lanes!BV1357,1))</f>
        <v/>
      </c>
      <c r="CB1357" s="145" t="str">
        <f>IF(ISBLANK(Lanes!BW1357),"",ROUND(Lanes!BW1357,2))</f>
        <v/>
      </c>
      <c r="CC1357" s="145" t="str">
        <f>IF(ISBLANK(Lanes!BX1357),"",ROUND(Lanes!BX1357,1))</f>
        <v/>
      </c>
      <c r="CD1357" s="145" t="str">
        <f>IF(ISBLANK(Lanes!BY1357),"",ROUND(Lanes!BY1357,2))</f>
        <v/>
      </c>
      <c r="CE1357" s="145" t="str">
        <f>IF(ISBLANK(Lanes!BZ1357),"",ROUND(Lanes!BZ1357,0))</f>
        <v/>
      </c>
      <c r="CF1357" s="145" t="str">
        <f>IF(ISBLANK(Lanes!CA1357),"",ROUND(Lanes!CA1357,0))</f>
        <v/>
      </c>
      <c r="CG1357" s="145" t="str">
        <f>IF(ISBLANK(Lanes!CB1357),"",ROUND(Lanes!CB1357,0))</f>
        <v/>
      </c>
      <c r="CH1357" s="145" t="str">
        <f>IF(ISBLANK(Lanes!CC1357),"",ROUND(Lanes!CC1357,2))</f>
        <v/>
      </c>
      <c r="CI1357" s="145" t="str">
        <f>IF(ISBLANK(Lanes!CD1357),"",ROUND(Lanes!CD1357,2))</f>
        <v/>
      </c>
      <c r="CJ1357" s="145" t="str">
        <f>IF(ISBLANK(Lanes!CE1357),"",ROUND(Lanes!CE1357,2))</f>
        <v/>
      </c>
      <c r="CK1357" s="145" t="str">
        <f>IF(ISBLANK(Lanes!CF1357),"",ROUND(Lanes!CF1357,0))</f>
        <v/>
      </c>
      <c r="CL1357" s="145" t="str">
        <f>IF(ISBLANK(Lanes!CG1357),"",ROUND(Lanes!CG1357,0))</f>
        <v/>
      </c>
      <c r="CM1357" s="145" t="str">
        <f>IF(ISBLANK(Lanes!CH1357),"",ROUND(Lanes!CH1357,0))</f>
        <v/>
      </c>
      <c r="CN1357" s="145" t="str">
        <f>IF(ISBLANK(Lanes!CI1357),"",ROUND(Lanes!CI1357,2))</f>
        <v/>
      </c>
      <c r="CO1357" s="145" t="str">
        <f>IF(ISBLANK(Lanes!CJ1357),"",ROUND(Lanes!CJ1357,2))</f>
        <v/>
      </c>
      <c r="CP1357" s="145" t="str">
        <f>IF(ISBLANK(Lanes!CK1357),"",ROUND(Lanes!CK1357,2))</f>
        <v/>
      </c>
      <c r="CQ1357" s="146" t="str">
        <f>IF(ISBLANK(Lanes!CL1357),"","delete")</f>
        <v/>
      </c>
    </row>
    <row r="1358" spans="1:95">
      <c r="A1358" s="142">
        <v>2762</v>
      </c>
      <c r="B1358" s="140" t="s">
        <v>2302</v>
      </c>
      <c r="C1358" s="141">
        <v>1</v>
      </c>
      <c r="D1358" s="140" t="s">
        <v>1189</v>
      </c>
      <c r="E1358" s="140" t="s">
        <v>1189</v>
      </c>
      <c r="F1358" s="140" t="s">
        <v>736</v>
      </c>
      <c r="G1358" s="140" t="s">
        <v>87</v>
      </c>
      <c r="H1358" s="140" t="s">
        <v>111</v>
      </c>
      <c r="I1358" s="140" t="s">
        <v>708</v>
      </c>
      <c r="J1358" s="140" t="s">
        <v>709</v>
      </c>
      <c r="K1358" s="140" t="s">
        <v>2380</v>
      </c>
      <c r="L1358" s="140" t="s">
        <v>223</v>
      </c>
      <c r="M1358" s="140" t="s">
        <v>224</v>
      </c>
      <c r="N1358" s="140" t="s">
        <v>164</v>
      </c>
      <c r="O1358" s="140" t="s">
        <v>368</v>
      </c>
      <c r="P1358" s="140" t="s">
        <v>368</v>
      </c>
      <c r="Q1358" s="140" t="s">
        <v>2380</v>
      </c>
      <c r="R1358" s="140" t="s">
        <v>369</v>
      </c>
      <c r="S1358" s="140" t="s">
        <v>163</v>
      </c>
      <c r="T1358" s="140" t="s">
        <v>364</v>
      </c>
      <c r="U1358" s="140" t="s">
        <v>717</v>
      </c>
      <c r="V1358" s="140" t="s">
        <v>97</v>
      </c>
      <c r="W1358" s="140" t="s">
        <v>98</v>
      </c>
      <c r="X1358" s="140" t="s">
        <v>2380</v>
      </c>
      <c r="Y1358" s="140" t="s">
        <v>251</v>
      </c>
      <c r="Z1358" s="140" t="s">
        <v>2380</v>
      </c>
      <c r="AA1358" s="140" t="s">
        <v>2380</v>
      </c>
      <c r="AB1358" s="140" t="s">
        <v>2424</v>
      </c>
      <c r="AC1358" s="140" t="s">
        <v>2391</v>
      </c>
      <c r="AD1358" s="140" t="s">
        <v>101</v>
      </c>
      <c r="AE1358" s="140" t="s">
        <v>2385</v>
      </c>
      <c r="AF1358" s="140" t="s">
        <v>2385</v>
      </c>
      <c r="AG1358" s="140" t="s">
        <v>2385</v>
      </c>
      <c r="AH1358" s="140" t="s">
        <v>2385</v>
      </c>
      <c r="AI1358" s="140" t="s">
        <v>101</v>
      </c>
      <c r="AJ1358" s="140" t="s">
        <v>2380</v>
      </c>
      <c r="AK1358" s="140" t="s">
        <v>2392</v>
      </c>
      <c r="AL1358" s="140" t="s">
        <v>2380</v>
      </c>
      <c r="AM1358" s="140" t="s">
        <v>2380</v>
      </c>
      <c r="AN1358" s="140" t="s">
        <v>2390</v>
      </c>
      <c r="AO1358" s="140" t="s">
        <v>2380</v>
      </c>
      <c r="AP1358" s="140" t="s">
        <v>2380</v>
      </c>
      <c r="AQ1358" s="140" t="s">
        <v>2380</v>
      </c>
      <c r="AR1358" s="140" t="s">
        <v>2454</v>
      </c>
      <c r="AS1358" s="136" t="s">
        <v>2381</v>
      </c>
      <c r="AT1358" s="145" t="str">
        <f>IF(ISBLANK(Lanes!AO1358),"",ROUND(Lanes!AO1358,2))</f>
        <v/>
      </c>
      <c r="AU1358" s="145" t="str">
        <f>IF(ISBLANK(Lanes!AP1358),"",ROUND(Lanes!AP1358,2))</f>
        <v/>
      </c>
      <c r="AV1358" s="145" t="str">
        <f>IF(ISBLANK(Lanes!AQ1358),"",ROUND(Lanes!AQ1358,2))</f>
        <v/>
      </c>
      <c r="AW1358" s="145" t="str">
        <f>IF(ISBLANK(Lanes!AP1358),"",ROUND(Lanes!AR1358,2))</f>
        <v/>
      </c>
      <c r="AX1358" s="145" t="str">
        <f>IF(ISBLANK(Lanes!AS1358),"",ROUND(Lanes!AS1358,2))</f>
        <v/>
      </c>
      <c r="AY1358" s="145" t="str">
        <f>IF(ISBLANK(Lanes!AT1358),"",ROUND(Lanes!AT1358,2))</f>
        <v/>
      </c>
      <c r="AZ1358" s="145" t="str">
        <f>IF(ISBLANK(Lanes!AP1358),"",ROUND(Lanes!AU1358,2))</f>
        <v/>
      </c>
      <c r="BA1358" s="145" t="str">
        <f>IF(ISBLANK(Lanes!AP1358),"",ROUND(Lanes!AV1358,2))</f>
        <v/>
      </c>
      <c r="BB1358" s="145" t="str">
        <f>IF(ISBLANK(Lanes!AW1358),"",ROUND(Lanes!AW1358,2))</f>
        <v/>
      </c>
      <c r="BC1358" s="145" t="str">
        <f>IF(ISBLANK(Lanes!AX1358),"",ROUND(Lanes!AX1358,2))</f>
        <v/>
      </c>
      <c r="BD1358" s="145" t="str">
        <f>IF(ISBLANK(Lanes!AY1358),"",ROUND(Lanes!AY1358,2))</f>
        <v/>
      </c>
      <c r="BE1358" s="145" t="str">
        <f>IF(ISBLANK(Lanes!AX1358),"",ROUND(Lanes!AZ1358,2))</f>
        <v/>
      </c>
      <c r="BF1358" s="145" t="str">
        <f>IF(ISBLANK(Lanes!BA1358),"",ROUND(Lanes!BA1358,2))</f>
        <v/>
      </c>
      <c r="BG1358" s="145" t="str">
        <f>IF(ISBLANK(Lanes!BB1358),"",ROUND(Lanes!BB1358,2))</f>
        <v/>
      </c>
      <c r="BH1358" s="145" t="str">
        <f>IF(ISBLANK(Lanes!AX1358),"",ROUND(Lanes!BC1358,2))</f>
        <v/>
      </c>
      <c r="BI1358" s="145" t="str">
        <f>IF(ISBLANK(Lanes!AX1358),"",ROUND(Lanes!BD1358,2))</f>
        <v/>
      </c>
      <c r="BJ1358" s="145" t="str">
        <f>IF(ISBLANK(Lanes!BE1358),"",Lanes!BE1358)</f>
        <v/>
      </c>
      <c r="BK1358" s="145" t="str">
        <f>IF(ISBLANK(Lanes!BF1358),"",Lanes!BF1358)</f>
        <v/>
      </c>
      <c r="BL1358" s="145" t="str">
        <f>IF(ISBLANK(Lanes!BG1358),"",Lanes!BG1358)</f>
        <v/>
      </c>
      <c r="BM1358" s="145" t="str">
        <f>IF(ISBLANK(Lanes!BH1358),"",Lanes!BH1358)</f>
        <v/>
      </c>
      <c r="BN1358" s="145" t="str">
        <f>IF(ISBLANK(Lanes!BI1358),"",Lanes!BI1358)</f>
        <v/>
      </c>
      <c r="BO1358" s="145" t="str">
        <f>IF(ISBLANK(Lanes!BJ1358),"",Lanes!BJ1358)</f>
        <v/>
      </c>
      <c r="BP1358" s="145" t="str">
        <f>IF(ISBLANK(Lanes!BK1358),"",Lanes!BK1358)</f>
        <v/>
      </c>
      <c r="BQ1358" s="145" t="str">
        <f>IF(ISBLANK(Lanes!BL1358),"",Lanes!BL1358)</f>
        <v/>
      </c>
      <c r="BR1358" s="145" t="str">
        <f>IF(ISBLANK(Lanes!BM1358),"",ROUND(Lanes!BM1358,0))</f>
        <v/>
      </c>
      <c r="BS1358" s="145" t="str">
        <f>IF(ISBLANK(Lanes!BN1358),"",ROUND(Lanes!BN1358,0))</f>
        <v/>
      </c>
      <c r="BT1358" s="145" t="str">
        <f>IF(ISBLANK(Lanes!BO1358),"",ROUND(Lanes!BO1358,0))</f>
        <v/>
      </c>
      <c r="BU1358" s="145" t="str">
        <f>IF(ISBLANK(Lanes!BN1358),"",ROUND(Lanes!BP1358,0))</f>
        <v/>
      </c>
      <c r="BV1358" s="145" t="str">
        <f>IF(ISBLANK(Lanes!BQ1358),"",ROUND(Lanes!BQ1358,1))</f>
        <v/>
      </c>
      <c r="BW1358" s="145" t="str">
        <f>IF(ISBLANK(Lanes!BR1358),"",Lanes!BR1358)</f>
        <v/>
      </c>
      <c r="BX1358" s="145" t="str">
        <f>IF(ISBLANK(Lanes!BS1358),"",Lanes!BS1358)</f>
        <v/>
      </c>
      <c r="BY1358" s="145" t="str">
        <f>IF(ISBLANK(Lanes!BT1358),"",Lanes!BT1358)</f>
        <v/>
      </c>
      <c r="BZ1358" s="145" t="str">
        <f>IF(ISBLANK(Lanes!BU1358),"",Lanes!BU1358)</f>
        <v/>
      </c>
      <c r="CA1358" s="145" t="str">
        <f>IF(ISBLANK(Lanes!BV1358),"",ROUND(Lanes!BV1358,1))</f>
        <v/>
      </c>
      <c r="CB1358" s="145" t="str">
        <f>IF(ISBLANK(Lanes!BW1358),"",ROUND(Lanes!BW1358,2))</f>
        <v/>
      </c>
      <c r="CC1358" s="145" t="str">
        <f>IF(ISBLANK(Lanes!BX1358),"",ROUND(Lanes!BX1358,1))</f>
        <v/>
      </c>
      <c r="CD1358" s="145" t="str">
        <f>IF(ISBLANK(Lanes!BY1358),"",ROUND(Lanes!BY1358,2))</f>
        <v/>
      </c>
      <c r="CE1358" s="145" t="str">
        <f>IF(ISBLANK(Lanes!BZ1358),"",ROUND(Lanes!BZ1358,0))</f>
        <v/>
      </c>
      <c r="CF1358" s="145" t="str">
        <f>IF(ISBLANK(Lanes!CA1358),"",ROUND(Lanes!CA1358,0))</f>
        <v/>
      </c>
      <c r="CG1358" s="145" t="str">
        <f>IF(ISBLANK(Lanes!CB1358),"",ROUND(Lanes!CB1358,0))</f>
        <v/>
      </c>
      <c r="CH1358" s="145" t="str">
        <f>IF(ISBLANK(Lanes!CC1358),"",ROUND(Lanes!CC1358,2))</f>
        <v/>
      </c>
      <c r="CI1358" s="145" t="str">
        <f>IF(ISBLANK(Lanes!CD1358),"",ROUND(Lanes!CD1358,2))</f>
        <v/>
      </c>
      <c r="CJ1358" s="145" t="str">
        <f>IF(ISBLANK(Lanes!CE1358),"",ROUND(Lanes!CE1358,2))</f>
        <v/>
      </c>
      <c r="CK1358" s="145" t="str">
        <f>IF(ISBLANK(Lanes!CF1358),"",ROUND(Lanes!CF1358,0))</f>
        <v/>
      </c>
      <c r="CL1358" s="145" t="str">
        <f>IF(ISBLANK(Lanes!CG1358),"",ROUND(Lanes!CG1358,0))</f>
        <v/>
      </c>
      <c r="CM1358" s="145" t="str">
        <f>IF(ISBLANK(Lanes!CH1358),"",ROUND(Lanes!CH1358,0))</f>
        <v/>
      </c>
      <c r="CN1358" s="145" t="str">
        <f>IF(ISBLANK(Lanes!CI1358),"",ROUND(Lanes!CI1358,2))</f>
        <v/>
      </c>
      <c r="CO1358" s="145" t="str">
        <f>IF(ISBLANK(Lanes!CJ1358),"",ROUND(Lanes!CJ1358,2))</f>
        <v/>
      </c>
      <c r="CP1358" s="145" t="str">
        <f>IF(ISBLANK(Lanes!CK1358),"",ROUND(Lanes!CK1358,2))</f>
        <v/>
      </c>
      <c r="CQ1358" s="146" t="str">
        <f>IF(ISBLANK(Lanes!CL1358),"","delete")</f>
        <v/>
      </c>
    </row>
    <row r="1359" spans="1:95">
      <c r="A1359" s="142">
        <v>2763</v>
      </c>
      <c r="B1359" s="140" t="s">
        <v>2303</v>
      </c>
      <c r="C1359" s="141">
        <v>1</v>
      </c>
      <c r="D1359" s="140" t="s">
        <v>1190</v>
      </c>
      <c r="E1359" s="140" t="s">
        <v>1190</v>
      </c>
      <c r="F1359" s="140" t="s">
        <v>736</v>
      </c>
      <c r="G1359" s="140" t="s">
        <v>87</v>
      </c>
      <c r="H1359" s="140" t="s">
        <v>111</v>
      </c>
      <c r="I1359" s="140" t="s">
        <v>362</v>
      </c>
      <c r="J1359" s="140" t="s">
        <v>2456</v>
      </c>
      <c r="K1359" s="140" t="s">
        <v>2380</v>
      </c>
      <c r="L1359" s="140" t="s">
        <v>223</v>
      </c>
      <c r="M1359" s="140" t="s">
        <v>224</v>
      </c>
      <c r="N1359" s="140" t="s">
        <v>164</v>
      </c>
      <c r="O1359" s="140" t="s">
        <v>715</v>
      </c>
      <c r="P1359" s="140" t="s">
        <v>715</v>
      </c>
      <c r="Q1359" s="140" t="s">
        <v>2380</v>
      </c>
      <c r="R1359" s="140" t="s">
        <v>714</v>
      </c>
      <c r="S1359" s="140" t="s">
        <v>163</v>
      </c>
      <c r="T1359" s="140" t="s">
        <v>364</v>
      </c>
      <c r="U1359" s="140" t="s">
        <v>156</v>
      </c>
      <c r="V1359" s="140" t="s">
        <v>351</v>
      </c>
      <c r="W1359" s="140" t="s">
        <v>98</v>
      </c>
      <c r="X1359" s="140" t="s">
        <v>110</v>
      </c>
      <c r="Y1359" s="140" t="s">
        <v>251</v>
      </c>
      <c r="Z1359" s="140" t="s">
        <v>2380</v>
      </c>
      <c r="AA1359" s="140" t="s">
        <v>2380</v>
      </c>
      <c r="AB1359" s="140" t="s">
        <v>2455</v>
      </c>
      <c r="AC1359" s="140" t="s">
        <v>2391</v>
      </c>
      <c r="AD1359" s="140" t="s">
        <v>101</v>
      </c>
      <c r="AE1359" s="140" t="s">
        <v>2385</v>
      </c>
      <c r="AF1359" s="140" t="s">
        <v>2385</v>
      </c>
      <c r="AG1359" s="140" t="s">
        <v>2385</v>
      </c>
      <c r="AH1359" s="140" t="s">
        <v>2385</v>
      </c>
      <c r="AI1359" s="140" t="s">
        <v>101</v>
      </c>
      <c r="AJ1359" s="140" t="s">
        <v>2380</v>
      </c>
      <c r="AK1359" s="140" t="s">
        <v>2392</v>
      </c>
      <c r="AL1359" s="140" t="s">
        <v>2380</v>
      </c>
      <c r="AM1359" s="140" t="s">
        <v>2380</v>
      </c>
      <c r="AN1359" s="140" t="s">
        <v>2390</v>
      </c>
      <c r="AO1359" s="140" t="s">
        <v>2380</v>
      </c>
      <c r="AP1359" s="140" t="s">
        <v>2380</v>
      </c>
      <c r="AQ1359" s="140" t="s">
        <v>2380</v>
      </c>
      <c r="AR1359" s="140" t="s">
        <v>2454</v>
      </c>
      <c r="AS1359" s="136" t="s">
        <v>2381</v>
      </c>
      <c r="AT1359" s="145" t="str">
        <f>IF(ISBLANK(Lanes!AO1359),"",ROUND(Lanes!AO1359,2))</f>
        <v/>
      </c>
      <c r="AU1359" s="145" t="str">
        <f>IF(ISBLANK(Lanes!AP1359),"",ROUND(Lanes!AP1359,2))</f>
        <v/>
      </c>
      <c r="AV1359" s="145" t="str">
        <f>IF(ISBLANK(Lanes!AQ1359),"",ROUND(Lanes!AQ1359,2))</f>
        <v/>
      </c>
      <c r="AW1359" s="145" t="str">
        <f>IF(ISBLANK(Lanes!AP1359),"",ROUND(Lanes!AR1359,2))</f>
        <v/>
      </c>
      <c r="AX1359" s="145" t="str">
        <f>IF(ISBLANK(Lanes!AS1359),"",ROUND(Lanes!AS1359,2))</f>
        <v/>
      </c>
      <c r="AY1359" s="145" t="str">
        <f>IF(ISBLANK(Lanes!AT1359),"",ROUND(Lanes!AT1359,2))</f>
        <v/>
      </c>
      <c r="AZ1359" s="145" t="str">
        <f>IF(ISBLANK(Lanes!AP1359),"",ROUND(Lanes!AU1359,2))</f>
        <v/>
      </c>
      <c r="BA1359" s="145" t="str">
        <f>IF(ISBLANK(Lanes!AP1359),"",ROUND(Lanes!AV1359,2))</f>
        <v/>
      </c>
      <c r="BB1359" s="145" t="str">
        <f>IF(ISBLANK(Lanes!AW1359),"",ROUND(Lanes!AW1359,2))</f>
        <v/>
      </c>
      <c r="BC1359" s="145" t="str">
        <f>IF(ISBLANK(Lanes!AX1359),"",ROUND(Lanes!AX1359,2))</f>
        <v/>
      </c>
      <c r="BD1359" s="145" t="str">
        <f>IF(ISBLANK(Lanes!AY1359),"",ROUND(Lanes!AY1359,2))</f>
        <v/>
      </c>
      <c r="BE1359" s="145" t="str">
        <f>IF(ISBLANK(Lanes!AX1359),"",ROUND(Lanes!AZ1359,2))</f>
        <v/>
      </c>
      <c r="BF1359" s="145" t="str">
        <f>IF(ISBLANK(Lanes!BA1359),"",ROUND(Lanes!BA1359,2))</f>
        <v/>
      </c>
      <c r="BG1359" s="145" t="str">
        <f>IF(ISBLANK(Lanes!BB1359),"",ROUND(Lanes!BB1359,2))</f>
        <v/>
      </c>
      <c r="BH1359" s="145" t="str">
        <f>IF(ISBLANK(Lanes!AX1359),"",ROUND(Lanes!BC1359,2))</f>
        <v/>
      </c>
      <c r="BI1359" s="145" t="str">
        <f>IF(ISBLANK(Lanes!AX1359),"",ROUND(Lanes!BD1359,2))</f>
        <v/>
      </c>
      <c r="BJ1359" s="145" t="str">
        <f>IF(ISBLANK(Lanes!BE1359),"",Lanes!BE1359)</f>
        <v/>
      </c>
      <c r="BK1359" s="145" t="str">
        <f>IF(ISBLANK(Lanes!BF1359),"",Lanes!BF1359)</f>
        <v/>
      </c>
      <c r="BL1359" s="145" t="str">
        <f>IF(ISBLANK(Lanes!BG1359),"",Lanes!BG1359)</f>
        <v/>
      </c>
      <c r="BM1359" s="145" t="str">
        <f>IF(ISBLANK(Lanes!BH1359),"",Lanes!BH1359)</f>
        <v/>
      </c>
      <c r="BN1359" s="145" t="str">
        <f>IF(ISBLANK(Lanes!BI1359),"",Lanes!BI1359)</f>
        <v/>
      </c>
      <c r="BO1359" s="145" t="str">
        <f>IF(ISBLANK(Lanes!BJ1359),"",Lanes!BJ1359)</f>
        <v/>
      </c>
      <c r="BP1359" s="145" t="str">
        <f>IF(ISBLANK(Lanes!BK1359),"",Lanes!BK1359)</f>
        <v/>
      </c>
      <c r="BQ1359" s="145" t="str">
        <f>IF(ISBLANK(Lanes!BL1359),"",Lanes!BL1359)</f>
        <v/>
      </c>
      <c r="BR1359" s="145" t="str">
        <f>IF(ISBLANK(Lanes!BM1359),"",ROUND(Lanes!BM1359,0))</f>
        <v/>
      </c>
      <c r="BS1359" s="145" t="str">
        <f>IF(ISBLANK(Lanes!BN1359),"",ROUND(Lanes!BN1359,0))</f>
        <v/>
      </c>
      <c r="BT1359" s="145" t="str">
        <f>IF(ISBLANK(Lanes!BO1359),"",ROUND(Lanes!BO1359,0))</f>
        <v/>
      </c>
      <c r="BU1359" s="145" t="str">
        <f>IF(ISBLANK(Lanes!BN1359),"",ROUND(Lanes!BP1359,0))</f>
        <v/>
      </c>
      <c r="BV1359" s="145" t="str">
        <f>IF(ISBLANK(Lanes!BQ1359),"",ROUND(Lanes!BQ1359,1))</f>
        <v/>
      </c>
      <c r="BW1359" s="145" t="str">
        <f>IF(ISBLANK(Lanes!BR1359),"",Lanes!BR1359)</f>
        <v/>
      </c>
      <c r="BX1359" s="145" t="str">
        <f>IF(ISBLANK(Lanes!BS1359),"",Lanes!BS1359)</f>
        <v/>
      </c>
      <c r="BY1359" s="145" t="str">
        <f>IF(ISBLANK(Lanes!BT1359),"",Lanes!BT1359)</f>
        <v/>
      </c>
      <c r="BZ1359" s="145" t="str">
        <f>IF(ISBLANK(Lanes!BU1359),"",Lanes!BU1359)</f>
        <v/>
      </c>
      <c r="CA1359" s="145" t="str">
        <f>IF(ISBLANK(Lanes!BV1359),"",ROUND(Lanes!BV1359,1))</f>
        <v/>
      </c>
      <c r="CB1359" s="145" t="str">
        <f>IF(ISBLANK(Lanes!BW1359),"",ROUND(Lanes!BW1359,2))</f>
        <v/>
      </c>
      <c r="CC1359" s="145" t="str">
        <f>IF(ISBLANK(Lanes!BX1359),"",ROUND(Lanes!BX1359,1))</f>
        <v/>
      </c>
      <c r="CD1359" s="145" t="str">
        <f>IF(ISBLANK(Lanes!BY1359),"",ROUND(Lanes!BY1359,2))</f>
        <v/>
      </c>
      <c r="CE1359" s="145" t="str">
        <f>IF(ISBLANK(Lanes!BZ1359),"",ROUND(Lanes!BZ1359,0))</f>
        <v/>
      </c>
      <c r="CF1359" s="145" t="str">
        <f>IF(ISBLANK(Lanes!CA1359),"",ROUND(Lanes!CA1359,0))</f>
        <v/>
      </c>
      <c r="CG1359" s="145" t="str">
        <f>IF(ISBLANK(Lanes!CB1359),"",ROUND(Lanes!CB1359,0))</f>
        <v/>
      </c>
      <c r="CH1359" s="145" t="str">
        <f>IF(ISBLANK(Lanes!CC1359),"",ROUND(Lanes!CC1359,2))</f>
        <v/>
      </c>
      <c r="CI1359" s="145" t="str">
        <f>IF(ISBLANK(Lanes!CD1359),"",ROUND(Lanes!CD1359,2))</f>
        <v/>
      </c>
      <c r="CJ1359" s="145" t="str">
        <f>IF(ISBLANK(Lanes!CE1359),"",ROUND(Lanes!CE1359,2))</f>
        <v/>
      </c>
      <c r="CK1359" s="145" t="str">
        <f>IF(ISBLANK(Lanes!CF1359),"",ROUND(Lanes!CF1359,0))</f>
        <v/>
      </c>
      <c r="CL1359" s="145" t="str">
        <f>IF(ISBLANK(Lanes!CG1359),"",ROUND(Lanes!CG1359,0))</f>
        <v/>
      </c>
      <c r="CM1359" s="145" t="str">
        <f>IF(ISBLANK(Lanes!CH1359),"",ROUND(Lanes!CH1359,0))</f>
        <v/>
      </c>
      <c r="CN1359" s="145" t="str">
        <f>IF(ISBLANK(Lanes!CI1359),"",ROUND(Lanes!CI1359,2))</f>
        <v/>
      </c>
      <c r="CO1359" s="145" t="str">
        <f>IF(ISBLANK(Lanes!CJ1359),"",ROUND(Lanes!CJ1359,2))</f>
        <v/>
      </c>
      <c r="CP1359" s="145" t="str">
        <f>IF(ISBLANK(Lanes!CK1359),"",ROUND(Lanes!CK1359,2))</f>
        <v/>
      </c>
      <c r="CQ1359" s="146" t="str">
        <f>IF(ISBLANK(Lanes!CL1359),"","delete")</f>
        <v/>
      </c>
    </row>
    <row r="1360" spans="1:95">
      <c r="A1360" s="142">
        <v>2764</v>
      </c>
      <c r="B1360" s="140" t="s">
        <v>2304</v>
      </c>
      <c r="C1360" s="141">
        <v>1</v>
      </c>
      <c r="D1360" s="140" t="s">
        <v>1191</v>
      </c>
      <c r="E1360" s="140" t="s">
        <v>1191</v>
      </c>
      <c r="F1360" s="140" t="s">
        <v>736</v>
      </c>
      <c r="G1360" s="140" t="s">
        <v>126</v>
      </c>
      <c r="H1360" s="140" t="s">
        <v>111</v>
      </c>
      <c r="I1360" s="140" t="s">
        <v>751</v>
      </c>
      <c r="J1360" s="140" t="s">
        <v>752</v>
      </c>
      <c r="K1360" s="140" t="s">
        <v>2380</v>
      </c>
      <c r="L1360" s="140" t="s">
        <v>223</v>
      </c>
      <c r="M1360" s="140" t="s">
        <v>224</v>
      </c>
      <c r="N1360" s="140" t="s">
        <v>164</v>
      </c>
      <c r="O1360" s="140" t="s">
        <v>887</v>
      </c>
      <c r="P1360" s="140" t="s">
        <v>157</v>
      </c>
      <c r="Q1360" s="140" t="s">
        <v>2380</v>
      </c>
      <c r="R1360" s="140" t="s">
        <v>158</v>
      </c>
      <c r="S1360" s="140" t="s">
        <v>91</v>
      </c>
      <c r="T1360" s="140" t="s">
        <v>159</v>
      </c>
      <c r="U1360" s="140" t="s">
        <v>756</v>
      </c>
      <c r="V1360" s="140" t="s">
        <v>97</v>
      </c>
      <c r="W1360" s="140" t="s">
        <v>98</v>
      </c>
      <c r="X1360" s="140" t="s">
        <v>2380</v>
      </c>
      <c r="Y1360" s="140" t="s">
        <v>251</v>
      </c>
      <c r="Z1360" s="140" t="s">
        <v>2380</v>
      </c>
      <c r="AA1360" s="140" t="s">
        <v>2380</v>
      </c>
      <c r="AB1360" s="140" t="s">
        <v>2398</v>
      </c>
      <c r="AC1360" s="140" t="s">
        <v>2391</v>
      </c>
      <c r="AD1360" s="140" t="s">
        <v>101</v>
      </c>
      <c r="AE1360" s="140" t="s">
        <v>2385</v>
      </c>
      <c r="AF1360" s="140" t="s">
        <v>2385</v>
      </c>
      <c r="AG1360" s="140" t="s">
        <v>2385</v>
      </c>
      <c r="AH1360" s="140" t="s">
        <v>2385</v>
      </c>
      <c r="AI1360" s="140" t="s">
        <v>101</v>
      </c>
      <c r="AJ1360" s="140" t="s">
        <v>660</v>
      </c>
      <c r="AK1360" s="140" t="s">
        <v>660</v>
      </c>
      <c r="AL1360" s="140" t="s">
        <v>2390</v>
      </c>
      <c r="AM1360" s="140" t="s">
        <v>2380</v>
      </c>
      <c r="AN1360" s="140" t="s">
        <v>660</v>
      </c>
      <c r="AO1360" s="140" t="s">
        <v>660</v>
      </c>
      <c r="AP1360" s="140" t="s">
        <v>2383</v>
      </c>
      <c r="AQ1360" s="140" t="s">
        <v>2380</v>
      </c>
      <c r="AR1360" s="140" t="s">
        <v>2453</v>
      </c>
      <c r="AS1360" s="136" t="s">
        <v>2381</v>
      </c>
      <c r="AT1360" s="145" t="str">
        <f>IF(ISBLANK(Lanes!AO1360),"",ROUND(Lanes!AO1360,2))</f>
        <v/>
      </c>
      <c r="AU1360" s="145" t="str">
        <f>IF(ISBLANK(Lanes!AP1360),"",ROUND(Lanes!AP1360,2))</f>
        <v/>
      </c>
      <c r="AV1360" s="145" t="str">
        <f>IF(ISBLANK(Lanes!AQ1360),"",ROUND(Lanes!AQ1360,2))</f>
        <v/>
      </c>
      <c r="AW1360" s="145" t="str">
        <f>IF(ISBLANK(Lanes!AP1360),"",ROUND(Lanes!AR1360,2))</f>
        <v/>
      </c>
      <c r="AX1360" s="145" t="str">
        <f>IF(ISBLANK(Lanes!AS1360),"",ROUND(Lanes!AS1360,2))</f>
        <v/>
      </c>
      <c r="AY1360" s="145" t="str">
        <f>IF(ISBLANK(Lanes!AT1360),"",ROUND(Lanes!AT1360,2))</f>
        <v/>
      </c>
      <c r="AZ1360" s="145" t="str">
        <f>IF(ISBLANK(Lanes!AP1360),"",ROUND(Lanes!AU1360,2))</f>
        <v/>
      </c>
      <c r="BA1360" s="145" t="str">
        <f>IF(ISBLANK(Lanes!AP1360),"",ROUND(Lanes!AV1360,2))</f>
        <v/>
      </c>
      <c r="BB1360" s="145" t="str">
        <f>IF(ISBLANK(Lanes!AW1360),"",ROUND(Lanes!AW1360,2))</f>
        <v/>
      </c>
      <c r="BC1360" s="145" t="str">
        <f>IF(ISBLANK(Lanes!AX1360),"",ROUND(Lanes!AX1360,2))</f>
        <v/>
      </c>
      <c r="BD1360" s="145" t="str">
        <f>IF(ISBLANK(Lanes!AY1360),"",ROUND(Lanes!AY1360,2))</f>
        <v/>
      </c>
      <c r="BE1360" s="145" t="str">
        <f>IF(ISBLANK(Lanes!AX1360),"",ROUND(Lanes!AZ1360,2))</f>
        <v/>
      </c>
      <c r="BF1360" s="145" t="str">
        <f>IF(ISBLANK(Lanes!BA1360),"",ROUND(Lanes!BA1360,2))</f>
        <v/>
      </c>
      <c r="BG1360" s="145" t="str">
        <f>IF(ISBLANK(Lanes!BB1360),"",ROUND(Lanes!BB1360,2))</f>
        <v/>
      </c>
      <c r="BH1360" s="145" t="str">
        <f>IF(ISBLANK(Lanes!AX1360),"",ROUND(Lanes!BC1360,2))</f>
        <v/>
      </c>
      <c r="BI1360" s="145" t="str">
        <f>IF(ISBLANK(Lanes!AX1360),"",ROUND(Lanes!BD1360,2))</f>
        <v/>
      </c>
      <c r="BJ1360" s="145" t="str">
        <f>IF(ISBLANK(Lanes!BE1360),"",Lanes!BE1360)</f>
        <v/>
      </c>
      <c r="BK1360" s="145" t="str">
        <f>IF(ISBLANK(Lanes!BF1360),"",Lanes!BF1360)</f>
        <v/>
      </c>
      <c r="BL1360" s="145" t="str">
        <f>IF(ISBLANK(Lanes!BG1360),"",Lanes!BG1360)</f>
        <v/>
      </c>
      <c r="BM1360" s="145" t="str">
        <f>IF(ISBLANK(Lanes!BH1360),"",Lanes!BH1360)</f>
        <v/>
      </c>
      <c r="BN1360" s="145" t="str">
        <f>IF(ISBLANK(Lanes!BI1360),"",Lanes!BI1360)</f>
        <v/>
      </c>
      <c r="BO1360" s="145" t="str">
        <f>IF(ISBLANK(Lanes!BJ1360),"",Lanes!BJ1360)</f>
        <v/>
      </c>
      <c r="BP1360" s="145" t="str">
        <f>IF(ISBLANK(Lanes!BK1360),"",Lanes!BK1360)</f>
        <v/>
      </c>
      <c r="BQ1360" s="145" t="str">
        <f>IF(ISBLANK(Lanes!BL1360),"",Lanes!BL1360)</f>
        <v/>
      </c>
      <c r="BR1360" s="145" t="str">
        <f>IF(ISBLANK(Lanes!BM1360),"",ROUND(Lanes!BM1360,0))</f>
        <v/>
      </c>
      <c r="BS1360" s="145" t="str">
        <f>IF(ISBLANK(Lanes!BN1360),"",ROUND(Lanes!BN1360,0))</f>
        <v/>
      </c>
      <c r="BT1360" s="145" t="str">
        <f>IF(ISBLANK(Lanes!BO1360),"",ROUND(Lanes!BO1360,0))</f>
        <v/>
      </c>
      <c r="BU1360" s="145" t="str">
        <f>IF(ISBLANK(Lanes!BN1360),"",ROUND(Lanes!BP1360,0))</f>
        <v/>
      </c>
      <c r="BV1360" s="145" t="str">
        <f>IF(ISBLANK(Lanes!BQ1360),"",ROUND(Lanes!BQ1360,1))</f>
        <v/>
      </c>
      <c r="BW1360" s="145" t="str">
        <f>IF(ISBLANK(Lanes!BR1360),"",Lanes!BR1360)</f>
        <v/>
      </c>
      <c r="BX1360" s="145" t="str">
        <f>IF(ISBLANK(Lanes!BS1360),"",Lanes!BS1360)</f>
        <v/>
      </c>
      <c r="BY1360" s="145" t="str">
        <f>IF(ISBLANK(Lanes!BT1360),"",Lanes!BT1360)</f>
        <v/>
      </c>
      <c r="BZ1360" s="145" t="str">
        <f>IF(ISBLANK(Lanes!BU1360),"",Lanes!BU1360)</f>
        <v/>
      </c>
      <c r="CA1360" s="145" t="str">
        <f>IF(ISBLANK(Lanes!BV1360),"",ROUND(Lanes!BV1360,1))</f>
        <v/>
      </c>
      <c r="CB1360" s="145" t="str">
        <f>IF(ISBLANK(Lanes!BW1360),"",ROUND(Lanes!BW1360,2))</f>
        <v/>
      </c>
      <c r="CC1360" s="145" t="str">
        <f>IF(ISBLANK(Lanes!BX1360),"",ROUND(Lanes!BX1360,1))</f>
        <v/>
      </c>
      <c r="CD1360" s="145" t="str">
        <f>IF(ISBLANK(Lanes!BY1360),"",ROUND(Lanes!BY1360,2))</f>
        <v/>
      </c>
      <c r="CE1360" s="145" t="str">
        <f>IF(ISBLANK(Lanes!BZ1360),"",ROUND(Lanes!BZ1360,0))</f>
        <v/>
      </c>
      <c r="CF1360" s="145" t="str">
        <f>IF(ISBLANK(Lanes!CA1360),"",ROUND(Lanes!CA1360,0))</f>
        <v/>
      </c>
      <c r="CG1360" s="145" t="str">
        <f>IF(ISBLANK(Lanes!CB1360),"",ROUND(Lanes!CB1360,0))</f>
        <v/>
      </c>
      <c r="CH1360" s="145" t="str">
        <f>IF(ISBLANK(Lanes!CC1360),"",ROUND(Lanes!CC1360,2))</f>
        <v/>
      </c>
      <c r="CI1360" s="145" t="str">
        <f>IF(ISBLANK(Lanes!CD1360),"",ROUND(Lanes!CD1360,2))</f>
        <v/>
      </c>
      <c r="CJ1360" s="145" t="str">
        <f>IF(ISBLANK(Lanes!CE1360),"",ROUND(Lanes!CE1360,2))</f>
        <v/>
      </c>
      <c r="CK1360" s="145" t="str">
        <f>IF(ISBLANK(Lanes!CF1360),"",ROUND(Lanes!CF1360,0))</f>
        <v/>
      </c>
      <c r="CL1360" s="145" t="str">
        <f>IF(ISBLANK(Lanes!CG1360),"",ROUND(Lanes!CG1360,0))</f>
        <v/>
      </c>
      <c r="CM1360" s="145" t="str">
        <f>IF(ISBLANK(Lanes!CH1360),"",ROUND(Lanes!CH1360,0))</f>
        <v/>
      </c>
      <c r="CN1360" s="145" t="str">
        <f>IF(ISBLANK(Lanes!CI1360),"",ROUND(Lanes!CI1360,2))</f>
        <v/>
      </c>
      <c r="CO1360" s="145" t="str">
        <f>IF(ISBLANK(Lanes!CJ1360),"",ROUND(Lanes!CJ1360,2))</f>
        <v/>
      </c>
      <c r="CP1360" s="145" t="str">
        <f>IF(ISBLANK(Lanes!CK1360),"",ROUND(Lanes!CK1360,2))</f>
        <v/>
      </c>
      <c r="CQ1360" s="146" t="str">
        <f>IF(ISBLANK(Lanes!CL1360),"","delete")</f>
        <v/>
      </c>
    </row>
    <row r="1361" spans="1:95">
      <c r="A1361" s="142">
        <v>2765</v>
      </c>
      <c r="B1361" s="140" t="s">
        <v>2305</v>
      </c>
      <c r="C1361" s="141">
        <v>1</v>
      </c>
      <c r="D1361" s="140" t="s">
        <v>1192</v>
      </c>
      <c r="E1361" s="140" t="s">
        <v>1192</v>
      </c>
      <c r="F1361" s="140" t="s">
        <v>736</v>
      </c>
      <c r="G1361" s="140" t="s">
        <v>126</v>
      </c>
      <c r="H1361" s="140" t="s">
        <v>111</v>
      </c>
      <c r="I1361" s="140" t="s">
        <v>751</v>
      </c>
      <c r="J1361" s="140" t="s">
        <v>752</v>
      </c>
      <c r="K1361" s="140" t="s">
        <v>2380</v>
      </c>
      <c r="L1361" s="140" t="s">
        <v>223</v>
      </c>
      <c r="M1361" s="140" t="s">
        <v>224</v>
      </c>
      <c r="N1361" s="140" t="s">
        <v>164</v>
      </c>
      <c r="O1361" s="140" t="s">
        <v>680</v>
      </c>
      <c r="P1361" s="140" t="s">
        <v>255</v>
      </c>
      <c r="Q1361" s="140" t="s">
        <v>2380</v>
      </c>
      <c r="R1361" s="140" t="s">
        <v>266</v>
      </c>
      <c r="S1361" s="140" t="s">
        <v>144</v>
      </c>
      <c r="T1361" s="140" t="s">
        <v>145</v>
      </c>
      <c r="U1361" s="140" t="s">
        <v>756</v>
      </c>
      <c r="V1361" s="140" t="s">
        <v>97</v>
      </c>
      <c r="W1361" s="140" t="s">
        <v>98</v>
      </c>
      <c r="X1361" s="140" t="s">
        <v>2380</v>
      </c>
      <c r="Y1361" s="140" t="s">
        <v>251</v>
      </c>
      <c r="Z1361" s="140" t="s">
        <v>2380</v>
      </c>
      <c r="AA1361" s="140" t="s">
        <v>2380</v>
      </c>
      <c r="AB1361" s="140" t="s">
        <v>2419</v>
      </c>
      <c r="AC1361" s="140" t="s">
        <v>2391</v>
      </c>
      <c r="AD1361" s="140" t="s">
        <v>101</v>
      </c>
      <c r="AE1361" s="140" t="s">
        <v>2385</v>
      </c>
      <c r="AF1361" s="140" t="s">
        <v>2385</v>
      </c>
      <c r="AG1361" s="140" t="s">
        <v>2385</v>
      </c>
      <c r="AH1361" s="140" t="s">
        <v>2385</v>
      </c>
      <c r="AI1361" s="140" t="s">
        <v>101</v>
      </c>
      <c r="AJ1361" s="140" t="s">
        <v>660</v>
      </c>
      <c r="AK1361" s="140" t="s">
        <v>660</v>
      </c>
      <c r="AL1361" s="140" t="s">
        <v>2390</v>
      </c>
      <c r="AM1361" s="140" t="s">
        <v>2380</v>
      </c>
      <c r="AN1361" s="140" t="s">
        <v>660</v>
      </c>
      <c r="AO1361" s="140" t="s">
        <v>660</v>
      </c>
      <c r="AP1361" s="140" t="s">
        <v>2390</v>
      </c>
      <c r="AQ1361" s="140" t="s">
        <v>2380</v>
      </c>
      <c r="AR1361" s="140" t="s">
        <v>2452</v>
      </c>
      <c r="AS1361" s="136" t="s">
        <v>2381</v>
      </c>
      <c r="AT1361" s="145" t="str">
        <f>IF(ISBLANK(Lanes!AO1361),"",ROUND(Lanes!AO1361,2))</f>
        <v/>
      </c>
      <c r="AU1361" s="145" t="str">
        <f>IF(ISBLANK(Lanes!AP1361),"",ROUND(Lanes!AP1361,2))</f>
        <v/>
      </c>
      <c r="AV1361" s="145" t="str">
        <f>IF(ISBLANK(Lanes!AQ1361),"",ROUND(Lanes!AQ1361,2))</f>
        <v/>
      </c>
      <c r="AW1361" s="145" t="str">
        <f>IF(ISBLANK(Lanes!AP1361),"",ROUND(Lanes!AR1361,2))</f>
        <v/>
      </c>
      <c r="AX1361" s="145" t="str">
        <f>IF(ISBLANK(Lanes!AS1361),"",ROUND(Lanes!AS1361,2))</f>
        <v/>
      </c>
      <c r="AY1361" s="145" t="str">
        <f>IF(ISBLANK(Lanes!AT1361),"",ROUND(Lanes!AT1361,2))</f>
        <v/>
      </c>
      <c r="AZ1361" s="145" t="str">
        <f>IF(ISBLANK(Lanes!AP1361),"",ROUND(Lanes!AU1361,2))</f>
        <v/>
      </c>
      <c r="BA1361" s="145" t="str">
        <f>IF(ISBLANK(Lanes!AP1361),"",ROUND(Lanes!AV1361,2))</f>
        <v/>
      </c>
      <c r="BB1361" s="145" t="str">
        <f>IF(ISBLANK(Lanes!AW1361),"",ROUND(Lanes!AW1361,2))</f>
        <v/>
      </c>
      <c r="BC1361" s="145" t="str">
        <f>IF(ISBLANK(Lanes!AX1361),"",ROUND(Lanes!AX1361,2))</f>
        <v/>
      </c>
      <c r="BD1361" s="145" t="str">
        <f>IF(ISBLANK(Lanes!AY1361),"",ROUND(Lanes!AY1361,2))</f>
        <v/>
      </c>
      <c r="BE1361" s="145" t="str">
        <f>IF(ISBLANK(Lanes!AX1361),"",ROUND(Lanes!AZ1361,2))</f>
        <v/>
      </c>
      <c r="BF1361" s="145" t="str">
        <f>IF(ISBLANK(Lanes!BA1361),"",ROUND(Lanes!BA1361,2))</f>
        <v/>
      </c>
      <c r="BG1361" s="145" t="str">
        <f>IF(ISBLANK(Lanes!BB1361),"",ROUND(Lanes!BB1361,2))</f>
        <v/>
      </c>
      <c r="BH1361" s="145" t="str">
        <f>IF(ISBLANK(Lanes!AX1361),"",ROUND(Lanes!BC1361,2))</f>
        <v/>
      </c>
      <c r="BI1361" s="145" t="str">
        <f>IF(ISBLANK(Lanes!AX1361),"",ROUND(Lanes!BD1361,2))</f>
        <v/>
      </c>
      <c r="BJ1361" s="145" t="str">
        <f>IF(ISBLANK(Lanes!BE1361),"",Lanes!BE1361)</f>
        <v/>
      </c>
      <c r="BK1361" s="145" t="str">
        <f>IF(ISBLANK(Lanes!BF1361),"",Lanes!BF1361)</f>
        <v/>
      </c>
      <c r="BL1361" s="145" t="str">
        <f>IF(ISBLANK(Lanes!BG1361),"",Lanes!BG1361)</f>
        <v/>
      </c>
      <c r="BM1361" s="145" t="str">
        <f>IF(ISBLANK(Lanes!BH1361),"",Lanes!BH1361)</f>
        <v/>
      </c>
      <c r="BN1361" s="145" t="str">
        <f>IF(ISBLANK(Lanes!BI1361),"",Lanes!BI1361)</f>
        <v/>
      </c>
      <c r="BO1361" s="145" t="str">
        <f>IF(ISBLANK(Lanes!BJ1361),"",Lanes!BJ1361)</f>
        <v/>
      </c>
      <c r="BP1361" s="145" t="str">
        <f>IF(ISBLANK(Lanes!BK1361),"",Lanes!BK1361)</f>
        <v/>
      </c>
      <c r="BQ1361" s="145" t="str">
        <f>IF(ISBLANK(Lanes!BL1361),"",Lanes!BL1361)</f>
        <v/>
      </c>
      <c r="BR1361" s="145" t="str">
        <f>IF(ISBLANK(Lanes!BM1361),"",ROUND(Lanes!BM1361,0))</f>
        <v/>
      </c>
      <c r="BS1361" s="145" t="str">
        <f>IF(ISBLANK(Lanes!BN1361),"",ROUND(Lanes!BN1361,0))</f>
        <v/>
      </c>
      <c r="BT1361" s="145" t="str">
        <f>IF(ISBLANK(Lanes!BO1361),"",ROUND(Lanes!BO1361,0))</f>
        <v/>
      </c>
      <c r="BU1361" s="145" t="str">
        <f>IF(ISBLANK(Lanes!BN1361),"",ROUND(Lanes!BP1361,0))</f>
        <v/>
      </c>
      <c r="BV1361" s="145" t="str">
        <f>IF(ISBLANK(Lanes!BQ1361),"",ROUND(Lanes!BQ1361,1))</f>
        <v/>
      </c>
      <c r="BW1361" s="145" t="str">
        <f>IF(ISBLANK(Lanes!BR1361),"",Lanes!BR1361)</f>
        <v/>
      </c>
      <c r="BX1361" s="145" t="str">
        <f>IF(ISBLANK(Lanes!BS1361),"",Lanes!BS1361)</f>
        <v/>
      </c>
      <c r="BY1361" s="145" t="str">
        <f>IF(ISBLANK(Lanes!BT1361),"",Lanes!BT1361)</f>
        <v/>
      </c>
      <c r="BZ1361" s="145" t="str">
        <f>IF(ISBLANK(Lanes!BU1361),"",Lanes!BU1361)</f>
        <v/>
      </c>
      <c r="CA1361" s="145" t="str">
        <f>IF(ISBLANK(Lanes!BV1361),"",ROUND(Lanes!BV1361,1))</f>
        <v/>
      </c>
      <c r="CB1361" s="145" t="str">
        <f>IF(ISBLANK(Lanes!BW1361),"",ROUND(Lanes!BW1361,2))</f>
        <v/>
      </c>
      <c r="CC1361" s="145" t="str">
        <f>IF(ISBLANK(Lanes!BX1361),"",ROUND(Lanes!BX1361,1))</f>
        <v/>
      </c>
      <c r="CD1361" s="145" t="str">
        <f>IF(ISBLANK(Lanes!BY1361),"",ROUND(Lanes!BY1361,2))</f>
        <v/>
      </c>
      <c r="CE1361" s="145" t="str">
        <f>IF(ISBLANK(Lanes!BZ1361),"",ROUND(Lanes!BZ1361,0))</f>
        <v/>
      </c>
      <c r="CF1361" s="145" t="str">
        <f>IF(ISBLANK(Lanes!CA1361),"",ROUND(Lanes!CA1361,0))</f>
        <v/>
      </c>
      <c r="CG1361" s="145" t="str">
        <f>IF(ISBLANK(Lanes!CB1361),"",ROUND(Lanes!CB1361,0))</f>
        <v/>
      </c>
      <c r="CH1361" s="145" t="str">
        <f>IF(ISBLANK(Lanes!CC1361),"",ROUND(Lanes!CC1361,2))</f>
        <v/>
      </c>
      <c r="CI1361" s="145" t="str">
        <f>IF(ISBLANK(Lanes!CD1361),"",ROUND(Lanes!CD1361,2))</f>
        <v/>
      </c>
      <c r="CJ1361" s="145" t="str">
        <f>IF(ISBLANK(Lanes!CE1361),"",ROUND(Lanes!CE1361,2))</f>
        <v/>
      </c>
      <c r="CK1361" s="145" t="str">
        <f>IF(ISBLANK(Lanes!CF1361),"",ROUND(Lanes!CF1361,0))</f>
        <v/>
      </c>
      <c r="CL1361" s="145" t="str">
        <f>IF(ISBLANK(Lanes!CG1361),"",ROUND(Lanes!CG1361,0))</f>
        <v/>
      </c>
      <c r="CM1361" s="145" t="str">
        <f>IF(ISBLANK(Lanes!CH1361),"",ROUND(Lanes!CH1361,0))</f>
        <v/>
      </c>
      <c r="CN1361" s="145" t="str">
        <f>IF(ISBLANK(Lanes!CI1361),"",ROUND(Lanes!CI1361,2))</f>
        <v/>
      </c>
      <c r="CO1361" s="145" t="str">
        <f>IF(ISBLANK(Lanes!CJ1361),"",ROUND(Lanes!CJ1361,2))</f>
        <v/>
      </c>
      <c r="CP1361" s="145" t="str">
        <f>IF(ISBLANK(Lanes!CK1361),"",ROUND(Lanes!CK1361,2))</f>
        <v/>
      </c>
      <c r="CQ1361" s="146" t="str">
        <f>IF(ISBLANK(Lanes!CL1361),"","delete")</f>
        <v/>
      </c>
    </row>
    <row r="1362" spans="1:95">
      <c r="A1362" s="142">
        <v>2766</v>
      </c>
      <c r="B1362" s="140" t="s">
        <v>2306</v>
      </c>
      <c r="C1362" s="141">
        <v>1</v>
      </c>
      <c r="D1362" s="140" t="s">
        <v>2451</v>
      </c>
      <c r="E1362" s="140" t="s">
        <v>2451</v>
      </c>
      <c r="F1362" s="140" t="s">
        <v>736</v>
      </c>
      <c r="G1362" s="140" t="s">
        <v>175</v>
      </c>
      <c r="H1362" s="140" t="s">
        <v>88</v>
      </c>
      <c r="I1362" s="140" t="s">
        <v>179</v>
      </c>
      <c r="J1362" s="140" t="s">
        <v>179</v>
      </c>
      <c r="K1362" s="140" t="s">
        <v>2380</v>
      </c>
      <c r="L1362" s="140" t="s">
        <v>95</v>
      </c>
      <c r="M1362" s="140" t="s">
        <v>91</v>
      </c>
      <c r="N1362" s="140" t="s">
        <v>92</v>
      </c>
      <c r="O1362" s="140" t="s">
        <v>888</v>
      </c>
      <c r="P1362" s="140" t="s">
        <v>316</v>
      </c>
      <c r="Q1362" s="140" t="s">
        <v>2442</v>
      </c>
      <c r="R1362" s="140" t="s">
        <v>182</v>
      </c>
      <c r="S1362" s="140" t="s">
        <v>168</v>
      </c>
      <c r="T1362" s="140" t="s">
        <v>169</v>
      </c>
      <c r="U1362" s="140" t="s">
        <v>643</v>
      </c>
      <c r="V1362" s="140" t="s">
        <v>351</v>
      </c>
      <c r="W1362" s="140" t="s">
        <v>109</v>
      </c>
      <c r="X1362" s="140" t="s">
        <v>99</v>
      </c>
      <c r="Y1362" s="140" t="s">
        <v>2380</v>
      </c>
      <c r="Z1362" s="140" t="s">
        <v>2380</v>
      </c>
      <c r="AA1362" s="140" t="s">
        <v>2380</v>
      </c>
      <c r="AB1362" s="140" t="s">
        <v>2416</v>
      </c>
      <c r="AC1362" s="140" t="s">
        <v>2391</v>
      </c>
      <c r="AD1362" s="140" t="s">
        <v>251</v>
      </c>
      <c r="AE1362" s="140" t="s">
        <v>2385</v>
      </c>
      <c r="AF1362" s="140" t="s">
        <v>2385</v>
      </c>
      <c r="AG1362" s="140" t="s">
        <v>2385</v>
      </c>
      <c r="AH1362" s="140" t="s">
        <v>2433</v>
      </c>
      <c r="AI1362" s="140" t="s">
        <v>101</v>
      </c>
      <c r="AJ1362" s="140" t="s">
        <v>2384</v>
      </c>
      <c r="AK1362" s="140" t="s">
        <v>2402</v>
      </c>
      <c r="AL1362" s="140" t="s">
        <v>660</v>
      </c>
      <c r="AM1362" s="140" t="s">
        <v>2380</v>
      </c>
      <c r="AN1362" s="140" t="s">
        <v>2384</v>
      </c>
      <c r="AO1362" s="140" t="s">
        <v>2402</v>
      </c>
      <c r="AP1362" s="140" t="s">
        <v>2380</v>
      </c>
      <c r="AQ1362" s="140" t="s">
        <v>2380</v>
      </c>
      <c r="AR1362" s="140" t="s">
        <v>2445</v>
      </c>
      <c r="AS1362" s="136" t="s">
        <v>2381</v>
      </c>
      <c r="AT1362" s="145" t="str">
        <f>IF(ISBLANK(Lanes!AO1362),"",ROUND(Lanes!AO1362,2))</f>
        <v/>
      </c>
      <c r="AU1362" s="145" t="str">
        <f>IF(ISBLANK(Lanes!AP1362),"",ROUND(Lanes!AP1362,2))</f>
        <v/>
      </c>
      <c r="AV1362" s="145" t="str">
        <f>IF(ISBLANK(Lanes!AQ1362),"",ROUND(Lanes!AQ1362,2))</f>
        <v/>
      </c>
      <c r="AW1362" s="145" t="str">
        <f>IF(ISBLANK(Lanes!AP1362),"",ROUND(Lanes!AR1362,2))</f>
        <v/>
      </c>
      <c r="AX1362" s="145" t="str">
        <f>IF(ISBLANK(Lanes!AS1362),"",ROUND(Lanes!AS1362,2))</f>
        <v/>
      </c>
      <c r="AY1362" s="145" t="str">
        <f>IF(ISBLANK(Lanes!AT1362),"",ROUND(Lanes!AT1362,2))</f>
        <v/>
      </c>
      <c r="AZ1362" s="145" t="str">
        <f>IF(ISBLANK(Lanes!AP1362),"",ROUND(Lanes!AU1362,2))</f>
        <v/>
      </c>
      <c r="BA1362" s="145" t="str">
        <f>IF(ISBLANK(Lanes!AP1362),"",ROUND(Lanes!AV1362,2))</f>
        <v/>
      </c>
      <c r="BB1362" s="145" t="str">
        <f>IF(ISBLANK(Lanes!AW1362),"",ROUND(Lanes!AW1362,2))</f>
        <v/>
      </c>
      <c r="BC1362" s="145" t="str">
        <f>IF(ISBLANK(Lanes!AX1362),"",ROUND(Lanes!AX1362,2))</f>
        <v/>
      </c>
      <c r="BD1362" s="145" t="str">
        <f>IF(ISBLANK(Lanes!AY1362),"",ROUND(Lanes!AY1362,2))</f>
        <v/>
      </c>
      <c r="BE1362" s="145" t="str">
        <f>IF(ISBLANK(Lanes!AX1362),"",ROUND(Lanes!AZ1362,2))</f>
        <v/>
      </c>
      <c r="BF1362" s="145" t="str">
        <f>IF(ISBLANK(Lanes!BA1362),"",ROUND(Lanes!BA1362,2))</f>
        <v/>
      </c>
      <c r="BG1362" s="145" t="str">
        <f>IF(ISBLANK(Lanes!BB1362),"",ROUND(Lanes!BB1362,2))</f>
        <v/>
      </c>
      <c r="BH1362" s="145" t="str">
        <f>IF(ISBLANK(Lanes!AX1362),"",ROUND(Lanes!BC1362,2))</f>
        <v/>
      </c>
      <c r="BI1362" s="145" t="str">
        <f>IF(ISBLANK(Lanes!AX1362),"",ROUND(Lanes!BD1362,2))</f>
        <v/>
      </c>
      <c r="BJ1362" s="145" t="str">
        <f>IF(ISBLANK(Lanes!BE1362),"",Lanes!BE1362)</f>
        <v/>
      </c>
      <c r="BK1362" s="145" t="str">
        <f>IF(ISBLANK(Lanes!BF1362),"",Lanes!BF1362)</f>
        <v/>
      </c>
      <c r="BL1362" s="145" t="str">
        <f>IF(ISBLANK(Lanes!BG1362),"",Lanes!BG1362)</f>
        <v/>
      </c>
      <c r="BM1362" s="145" t="str">
        <f>IF(ISBLANK(Lanes!BH1362),"",Lanes!BH1362)</f>
        <v/>
      </c>
      <c r="BN1362" s="145" t="str">
        <f>IF(ISBLANK(Lanes!BI1362),"",Lanes!BI1362)</f>
        <v/>
      </c>
      <c r="BO1362" s="145" t="str">
        <f>IF(ISBLANK(Lanes!BJ1362),"",Lanes!BJ1362)</f>
        <v/>
      </c>
      <c r="BP1362" s="145" t="str">
        <f>IF(ISBLANK(Lanes!BK1362),"",Lanes!BK1362)</f>
        <v/>
      </c>
      <c r="BQ1362" s="145" t="str">
        <f>IF(ISBLANK(Lanes!BL1362),"",Lanes!BL1362)</f>
        <v/>
      </c>
      <c r="BR1362" s="145" t="str">
        <f>IF(ISBLANK(Lanes!BM1362),"",ROUND(Lanes!BM1362,0))</f>
        <v/>
      </c>
      <c r="BS1362" s="145" t="str">
        <f>IF(ISBLANK(Lanes!BN1362),"",ROUND(Lanes!BN1362,0))</f>
        <v/>
      </c>
      <c r="BT1362" s="145" t="str">
        <f>IF(ISBLANK(Lanes!BO1362),"",ROUND(Lanes!BO1362,0))</f>
        <v/>
      </c>
      <c r="BU1362" s="145" t="str">
        <f>IF(ISBLANK(Lanes!BN1362),"",ROUND(Lanes!BP1362,0))</f>
        <v/>
      </c>
      <c r="BV1362" s="145" t="str">
        <f>IF(ISBLANK(Lanes!BQ1362),"",ROUND(Lanes!BQ1362,1))</f>
        <v/>
      </c>
      <c r="BW1362" s="145" t="str">
        <f>IF(ISBLANK(Lanes!BR1362),"",Lanes!BR1362)</f>
        <v/>
      </c>
      <c r="BX1362" s="145" t="str">
        <f>IF(ISBLANK(Lanes!BS1362),"",Lanes!BS1362)</f>
        <v/>
      </c>
      <c r="BY1362" s="145" t="str">
        <f>IF(ISBLANK(Lanes!BT1362),"",Lanes!BT1362)</f>
        <v/>
      </c>
      <c r="BZ1362" s="145" t="str">
        <f>IF(ISBLANK(Lanes!BU1362),"",Lanes!BU1362)</f>
        <v/>
      </c>
      <c r="CA1362" s="145" t="str">
        <f>IF(ISBLANK(Lanes!BV1362),"",ROUND(Lanes!BV1362,1))</f>
        <v/>
      </c>
      <c r="CB1362" s="145" t="str">
        <f>IF(ISBLANK(Lanes!BW1362),"",ROUND(Lanes!BW1362,2))</f>
        <v/>
      </c>
      <c r="CC1362" s="145" t="str">
        <f>IF(ISBLANK(Lanes!BX1362),"",ROUND(Lanes!BX1362,1))</f>
        <v/>
      </c>
      <c r="CD1362" s="145" t="str">
        <f>IF(ISBLANK(Lanes!BY1362),"",ROUND(Lanes!BY1362,2))</f>
        <v/>
      </c>
      <c r="CE1362" s="145" t="str">
        <f>IF(ISBLANK(Lanes!BZ1362),"",ROUND(Lanes!BZ1362,0))</f>
        <v/>
      </c>
      <c r="CF1362" s="145" t="str">
        <f>IF(ISBLANK(Lanes!CA1362),"",ROUND(Lanes!CA1362,0))</f>
        <v/>
      </c>
      <c r="CG1362" s="145" t="str">
        <f>IF(ISBLANK(Lanes!CB1362),"",ROUND(Lanes!CB1362,0))</f>
        <v/>
      </c>
      <c r="CH1362" s="145" t="str">
        <f>IF(ISBLANK(Lanes!CC1362),"",ROUND(Lanes!CC1362,2))</f>
        <v/>
      </c>
      <c r="CI1362" s="145" t="str">
        <f>IF(ISBLANK(Lanes!CD1362),"",ROUND(Lanes!CD1362,2))</f>
        <v/>
      </c>
      <c r="CJ1362" s="145" t="str">
        <f>IF(ISBLANK(Lanes!CE1362),"",ROUND(Lanes!CE1362,2))</f>
        <v/>
      </c>
      <c r="CK1362" s="145" t="str">
        <f>IF(ISBLANK(Lanes!CF1362),"",ROUND(Lanes!CF1362,0))</f>
        <v/>
      </c>
      <c r="CL1362" s="145" t="str">
        <f>IF(ISBLANK(Lanes!CG1362),"",ROUND(Lanes!CG1362,0))</f>
        <v/>
      </c>
      <c r="CM1362" s="145" t="str">
        <f>IF(ISBLANK(Lanes!CH1362),"",ROUND(Lanes!CH1362,0))</f>
        <v/>
      </c>
      <c r="CN1362" s="145" t="str">
        <f>IF(ISBLANK(Lanes!CI1362),"",ROUND(Lanes!CI1362,2))</f>
        <v/>
      </c>
      <c r="CO1362" s="145" t="str">
        <f>IF(ISBLANK(Lanes!CJ1362),"",ROUND(Lanes!CJ1362,2))</f>
        <v/>
      </c>
      <c r="CP1362" s="145" t="str">
        <f>IF(ISBLANK(Lanes!CK1362),"",ROUND(Lanes!CK1362,2))</f>
        <v/>
      </c>
      <c r="CQ1362" s="146" t="str">
        <f>IF(ISBLANK(Lanes!CL1362),"","delete")</f>
        <v/>
      </c>
    </row>
    <row r="1363" spans="1:95">
      <c r="A1363" s="142">
        <v>2767</v>
      </c>
      <c r="B1363" s="140" t="s">
        <v>2307</v>
      </c>
      <c r="C1363" s="141">
        <v>1</v>
      </c>
      <c r="D1363" s="140" t="s">
        <v>2450</v>
      </c>
      <c r="E1363" s="140" t="s">
        <v>2450</v>
      </c>
      <c r="F1363" s="140" t="s">
        <v>736</v>
      </c>
      <c r="G1363" s="140" t="s">
        <v>175</v>
      </c>
      <c r="H1363" s="140" t="s">
        <v>127</v>
      </c>
      <c r="I1363" s="140" t="s">
        <v>179</v>
      </c>
      <c r="J1363" s="140" t="s">
        <v>179</v>
      </c>
      <c r="K1363" s="140" t="s">
        <v>2380</v>
      </c>
      <c r="L1363" s="140" t="s">
        <v>95</v>
      </c>
      <c r="M1363" s="140" t="s">
        <v>91</v>
      </c>
      <c r="N1363" s="140" t="s">
        <v>92</v>
      </c>
      <c r="O1363" s="140" t="s">
        <v>888</v>
      </c>
      <c r="P1363" s="140" t="s">
        <v>316</v>
      </c>
      <c r="Q1363" s="140" t="s">
        <v>2442</v>
      </c>
      <c r="R1363" s="140" t="s">
        <v>182</v>
      </c>
      <c r="S1363" s="140" t="s">
        <v>168</v>
      </c>
      <c r="T1363" s="140" t="s">
        <v>169</v>
      </c>
      <c r="U1363" s="140" t="s">
        <v>643</v>
      </c>
      <c r="V1363" s="140" t="s">
        <v>351</v>
      </c>
      <c r="W1363" s="140" t="s">
        <v>109</v>
      </c>
      <c r="X1363" s="140" t="s">
        <v>99</v>
      </c>
      <c r="Y1363" s="140" t="s">
        <v>2380</v>
      </c>
      <c r="Z1363" s="140" t="s">
        <v>2380</v>
      </c>
      <c r="AA1363" s="140" t="s">
        <v>2380</v>
      </c>
      <c r="AB1363" s="140" t="s">
        <v>2383</v>
      </c>
      <c r="AC1363" s="140" t="s">
        <v>2391</v>
      </c>
      <c r="AD1363" s="140" t="s">
        <v>251</v>
      </c>
      <c r="AE1363" s="140" t="s">
        <v>2385</v>
      </c>
      <c r="AF1363" s="140" t="s">
        <v>2385</v>
      </c>
      <c r="AG1363" s="140" t="s">
        <v>2385</v>
      </c>
      <c r="AH1363" s="140" t="s">
        <v>2433</v>
      </c>
      <c r="AI1363" s="140" t="s">
        <v>101</v>
      </c>
      <c r="AJ1363" s="140" t="s">
        <v>2384</v>
      </c>
      <c r="AK1363" s="140" t="s">
        <v>2402</v>
      </c>
      <c r="AL1363" s="140" t="s">
        <v>660</v>
      </c>
      <c r="AM1363" s="140" t="s">
        <v>2380</v>
      </c>
      <c r="AN1363" s="140" t="s">
        <v>2384</v>
      </c>
      <c r="AO1363" s="140" t="s">
        <v>2402</v>
      </c>
      <c r="AP1363" s="140" t="s">
        <v>2380</v>
      </c>
      <c r="AQ1363" s="140" t="s">
        <v>2380</v>
      </c>
      <c r="AR1363" s="140" t="s">
        <v>2445</v>
      </c>
      <c r="AS1363" s="136" t="s">
        <v>2381</v>
      </c>
      <c r="AT1363" s="145" t="str">
        <f>IF(ISBLANK(Lanes!AO1363),"",ROUND(Lanes!AO1363,2))</f>
        <v/>
      </c>
      <c r="AU1363" s="145" t="str">
        <f>IF(ISBLANK(Lanes!AP1363),"",ROUND(Lanes!AP1363,2))</f>
        <v/>
      </c>
      <c r="AV1363" s="145" t="str">
        <f>IF(ISBLANK(Lanes!AQ1363),"",ROUND(Lanes!AQ1363,2))</f>
        <v/>
      </c>
      <c r="AW1363" s="145" t="str">
        <f>IF(ISBLANK(Lanes!AP1363),"",ROUND(Lanes!AR1363,2))</f>
        <v/>
      </c>
      <c r="AX1363" s="145" t="str">
        <f>IF(ISBLANK(Lanes!AS1363),"",ROUND(Lanes!AS1363,2))</f>
        <v/>
      </c>
      <c r="AY1363" s="145" t="str">
        <f>IF(ISBLANK(Lanes!AT1363),"",ROUND(Lanes!AT1363,2))</f>
        <v/>
      </c>
      <c r="AZ1363" s="145" t="str">
        <f>IF(ISBLANK(Lanes!AP1363),"",ROUND(Lanes!AU1363,2))</f>
        <v/>
      </c>
      <c r="BA1363" s="145" t="str">
        <f>IF(ISBLANK(Lanes!AP1363),"",ROUND(Lanes!AV1363,2))</f>
        <v/>
      </c>
      <c r="BB1363" s="145" t="str">
        <f>IF(ISBLANK(Lanes!AW1363),"",ROUND(Lanes!AW1363,2))</f>
        <v/>
      </c>
      <c r="BC1363" s="145" t="str">
        <f>IF(ISBLANK(Lanes!AX1363),"",ROUND(Lanes!AX1363,2))</f>
        <v/>
      </c>
      <c r="BD1363" s="145" t="str">
        <f>IF(ISBLANK(Lanes!AY1363),"",ROUND(Lanes!AY1363,2))</f>
        <v/>
      </c>
      <c r="BE1363" s="145" t="str">
        <f>IF(ISBLANK(Lanes!AX1363),"",ROUND(Lanes!AZ1363,2))</f>
        <v/>
      </c>
      <c r="BF1363" s="145" t="str">
        <f>IF(ISBLANK(Lanes!BA1363),"",ROUND(Lanes!BA1363,2))</f>
        <v/>
      </c>
      <c r="BG1363" s="145" t="str">
        <f>IF(ISBLANK(Lanes!BB1363),"",ROUND(Lanes!BB1363,2))</f>
        <v/>
      </c>
      <c r="BH1363" s="145" t="str">
        <f>IF(ISBLANK(Lanes!AX1363),"",ROUND(Lanes!BC1363,2))</f>
        <v/>
      </c>
      <c r="BI1363" s="145" t="str">
        <f>IF(ISBLANK(Lanes!AX1363),"",ROUND(Lanes!BD1363,2))</f>
        <v/>
      </c>
      <c r="BJ1363" s="145" t="str">
        <f>IF(ISBLANK(Lanes!BE1363),"",Lanes!BE1363)</f>
        <v/>
      </c>
      <c r="BK1363" s="145" t="str">
        <f>IF(ISBLANK(Lanes!BF1363),"",Lanes!BF1363)</f>
        <v/>
      </c>
      <c r="BL1363" s="145" t="str">
        <f>IF(ISBLANK(Lanes!BG1363),"",Lanes!BG1363)</f>
        <v/>
      </c>
      <c r="BM1363" s="145" t="str">
        <f>IF(ISBLANK(Lanes!BH1363),"",Lanes!BH1363)</f>
        <v/>
      </c>
      <c r="BN1363" s="145" t="str">
        <f>IF(ISBLANK(Lanes!BI1363),"",Lanes!BI1363)</f>
        <v/>
      </c>
      <c r="BO1363" s="145" t="str">
        <f>IF(ISBLANK(Lanes!BJ1363),"",Lanes!BJ1363)</f>
        <v/>
      </c>
      <c r="BP1363" s="145" t="str">
        <f>IF(ISBLANK(Lanes!BK1363),"",Lanes!BK1363)</f>
        <v/>
      </c>
      <c r="BQ1363" s="145" t="str">
        <f>IF(ISBLANK(Lanes!BL1363),"",Lanes!BL1363)</f>
        <v/>
      </c>
      <c r="BR1363" s="145" t="str">
        <f>IF(ISBLANK(Lanes!BM1363),"",ROUND(Lanes!BM1363,0))</f>
        <v/>
      </c>
      <c r="BS1363" s="145" t="str">
        <f>IF(ISBLANK(Lanes!BN1363),"",ROUND(Lanes!BN1363,0))</f>
        <v/>
      </c>
      <c r="BT1363" s="145" t="str">
        <f>IF(ISBLANK(Lanes!BO1363),"",ROUND(Lanes!BO1363,0))</f>
        <v/>
      </c>
      <c r="BU1363" s="145" t="str">
        <f>IF(ISBLANK(Lanes!BN1363),"",ROUND(Lanes!BP1363,0))</f>
        <v/>
      </c>
      <c r="BV1363" s="145" t="str">
        <f>IF(ISBLANK(Lanes!BQ1363),"",ROUND(Lanes!BQ1363,1))</f>
        <v/>
      </c>
      <c r="BW1363" s="145" t="str">
        <f>IF(ISBLANK(Lanes!BR1363),"",Lanes!BR1363)</f>
        <v/>
      </c>
      <c r="BX1363" s="145" t="str">
        <f>IF(ISBLANK(Lanes!BS1363),"",Lanes!BS1363)</f>
        <v/>
      </c>
      <c r="BY1363" s="145" t="str">
        <f>IF(ISBLANK(Lanes!BT1363),"",Lanes!BT1363)</f>
        <v/>
      </c>
      <c r="BZ1363" s="145" t="str">
        <f>IF(ISBLANK(Lanes!BU1363),"",Lanes!BU1363)</f>
        <v/>
      </c>
      <c r="CA1363" s="145" t="str">
        <f>IF(ISBLANK(Lanes!BV1363),"",ROUND(Lanes!BV1363,1))</f>
        <v/>
      </c>
      <c r="CB1363" s="145" t="str">
        <f>IF(ISBLANK(Lanes!BW1363),"",ROUND(Lanes!BW1363,2))</f>
        <v/>
      </c>
      <c r="CC1363" s="145" t="str">
        <f>IF(ISBLANK(Lanes!BX1363),"",ROUND(Lanes!BX1363,1))</f>
        <v/>
      </c>
      <c r="CD1363" s="145" t="str">
        <f>IF(ISBLANK(Lanes!BY1363),"",ROUND(Lanes!BY1363,2))</f>
        <v/>
      </c>
      <c r="CE1363" s="145" t="str">
        <f>IF(ISBLANK(Lanes!BZ1363),"",ROUND(Lanes!BZ1363,0))</f>
        <v/>
      </c>
      <c r="CF1363" s="145" t="str">
        <f>IF(ISBLANK(Lanes!CA1363),"",ROUND(Lanes!CA1363,0))</f>
        <v/>
      </c>
      <c r="CG1363" s="145" t="str">
        <f>IF(ISBLANK(Lanes!CB1363),"",ROUND(Lanes!CB1363,0))</f>
        <v/>
      </c>
      <c r="CH1363" s="145" t="str">
        <f>IF(ISBLANK(Lanes!CC1363),"",ROUND(Lanes!CC1363,2))</f>
        <v/>
      </c>
      <c r="CI1363" s="145" t="str">
        <f>IF(ISBLANK(Lanes!CD1363),"",ROUND(Lanes!CD1363,2))</f>
        <v/>
      </c>
      <c r="CJ1363" s="145" t="str">
        <f>IF(ISBLANK(Lanes!CE1363),"",ROUND(Lanes!CE1363,2))</f>
        <v/>
      </c>
      <c r="CK1363" s="145" t="str">
        <f>IF(ISBLANK(Lanes!CF1363),"",ROUND(Lanes!CF1363,0))</f>
        <v/>
      </c>
      <c r="CL1363" s="145" t="str">
        <f>IF(ISBLANK(Lanes!CG1363),"",ROUND(Lanes!CG1363,0))</f>
        <v/>
      </c>
      <c r="CM1363" s="145" t="str">
        <f>IF(ISBLANK(Lanes!CH1363),"",ROUND(Lanes!CH1363,0))</f>
        <v/>
      </c>
      <c r="CN1363" s="145" t="str">
        <f>IF(ISBLANK(Lanes!CI1363),"",ROUND(Lanes!CI1363,2))</f>
        <v/>
      </c>
      <c r="CO1363" s="145" t="str">
        <f>IF(ISBLANK(Lanes!CJ1363),"",ROUND(Lanes!CJ1363,2))</f>
        <v/>
      </c>
      <c r="CP1363" s="145" t="str">
        <f>IF(ISBLANK(Lanes!CK1363),"",ROUND(Lanes!CK1363,2))</f>
        <v/>
      </c>
      <c r="CQ1363" s="146" t="str">
        <f>IF(ISBLANK(Lanes!CL1363),"","delete")</f>
        <v/>
      </c>
    </row>
    <row r="1364" spans="1:95">
      <c r="A1364" s="142">
        <v>2768</v>
      </c>
      <c r="B1364" s="140" t="s">
        <v>2308</v>
      </c>
      <c r="C1364" s="141">
        <v>1</v>
      </c>
      <c r="D1364" s="140" t="s">
        <v>2449</v>
      </c>
      <c r="E1364" s="140" t="s">
        <v>2449</v>
      </c>
      <c r="F1364" s="140" t="s">
        <v>736</v>
      </c>
      <c r="G1364" s="140" t="s">
        <v>175</v>
      </c>
      <c r="H1364" s="140" t="s">
        <v>88</v>
      </c>
      <c r="I1364" s="140" t="s">
        <v>102</v>
      </c>
      <c r="J1364" s="140" t="s">
        <v>102</v>
      </c>
      <c r="K1364" s="140" t="s">
        <v>2380</v>
      </c>
      <c r="L1364" s="140" t="s">
        <v>95</v>
      </c>
      <c r="M1364" s="140" t="s">
        <v>91</v>
      </c>
      <c r="N1364" s="140" t="s">
        <v>92</v>
      </c>
      <c r="O1364" s="140" t="s">
        <v>888</v>
      </c>
      <c r="P1364" s="140" t="s">
        <v>316</v>
      </c>
      <c r="Q1364" s="140" t="s">
        <v>2442</v>
      </c>
      <c r="R1364" s="140" t="s">
        <v>182</v>
      </c>
      <c r="S1364" s="140" t="s">
        <v>168</v>
      </c>
      <c r="T1364" s="140" t="s">
        <v>169</v>
      </c>
      <c r="U1364" s="140" t="s">
        <v>643</v>
      </c>
      <c r="V1364" s="140" t="s">
        <v>351</v>
      </c>
      <c r="W1364" s="140" t="s">
        <v>109</v>
      </c>
      <c r="X1364" s="140" t="s">
        <v>99</v>
      </c>
      <c r="Y1364" s="140" t="s">
        <v>2380</v>
      </c>
      <c r="Z1364" s="140" t="s">
        <v>2380</v>
      </c>
      <c r="AA1364" s="140" t="s">
        <v>2380</v>
      </c>
      <c r="AB1364" s="140" t="s">
        <v>2410</v>
      </c>
      <c r="AC1364" s="140" t="s">
        <v>2391</v>
      </c>
      <c r="AD1364" s="140" t="s">
        <v>251</v>
      </c>
      <c r="AE1364" s="140" t="s">
        <v>2385</v>
      </c>
      <c r="AF1364" s="140" t="s">
        <v>2385</v>
      </c>
      <c r="AG1364" s="140" t="s">
        <v>2385</v>
      </c>
      <c r="AH1364" s="140" t="s">
        <v>2433</v>
      </c>
      <c r="AI1364" s="140" t="s">
        <v>101</v>
      </c>
      <c r="AJ1364" s="140" t="s">
        <v>2384</v>
      </c>
      <c r="AK1364" s="140" t="s">
        <v>2402</v>
      </c>
      <c r="AL1364" s="140" t="s">
        <v>660</v>
      </c>
      <c r="AM1364" s="140" t="s">
        <v>2380</v>
      </c>
      <c r="AN1364" s="140" t="s">
        <v>2384</v>
      </c>
      <c r="AO1364" s="140" t="s">
        <v>2402</v>
      </c>
      <c r="AP1364" s="140" t="s">
        <v>2380</v>
      </c>
      <c r="AQ1364" s="140" t="s">
        <v>2380</v>
      </c>
      <c r="AR1364" s="140" t="s">
        <v>2445</v>
      </c>
      <c r="AS1364" s="136" t="s">
        <v>2381</v>
      </c>
      <c r="AT1364" s="145" t="str">
        <f>IF(ISBLANK(Lanes!AO1364),"",ROUND(Lanes!AO1364,2))</f>
        <v/>
      </c>
      <c r="AU1364" s="145" t="str">
        <f>IF(ISBLANK(Lanes!AP1364),"",ROUND(Lanes!AP1364,2))</f>
        <v/>
      </c>
      <c r="AV1364" s="145" t="str">
        <f>IF(ISBLANK(Lanes!AQ1364),"",ROUND(Lanes!AQ1364,2))</f>
        <v/>
      </c>
      <c r="AW1364" s="145" t="str">
        <f>IF(ISBLANK(Lanes!AP1364),"",ROUND(Lanes!AR1364,2))</f>
        <v/>
      </c>
      <c r="AX1364" s="145" t="str">
        <f>IF(ISBLANK(Lanes!AS1364),"",ROUND(Lanes!AS1364,2))</f>
        <v/>
      </c>
      <c r="AY1364" s="145" t="str">
        <f>IF(ISBLANK(Lanes!AT1364),"",ROUND(Lanes!AT1364,2))</f>
        <v/>
      </c>
      <c r="AZ1364" s="145" t="str">
        <f>IF(ISBLANK(Lanes!AP1364),"",ROUND(Lanes!AU1364,2))</f>
        <v/>
      </c>
      <c r="BA1364" s="145" t="str">
        <f>IF(ISBLANK(Lanes!AP1364),"",ROUND(Lanes!AV1364,2))</f>
        <v/>
      </c>
      <c r="BB1364" s="145" t="str">
        <f>IF(ISBLANK(Lanes!AW1364),"",ROUND(Lanes!AW1364,2))</f>
        <v/>
      </c>
      <c r="BC1364" s="145" t="str">
        <f>IF(ISBLANK(Lanes!AX1364),"",ROUND(Lanes!AX1364,2))</f>
        <v/>
      </c>
      <c r="BD1364" s="145" t="str">
        <f>IF(ISBLANK(Lanes!AY1364),"",ROUND(Lanes!AY1364,2))</f>
        <v/>
      </c>
      <c r="BE1364" s="145" t="str">
        <f>IF(ISBLANK(Lanes!AX1364),"",ROUND(Lanes!AZ1364,2))</f>
        <v/>
      </c>
      <c r="BF1364" s="145" t="str">
        <f>IF(ISBLANK(Lanes!BA1364),"",ROUND(Lanes!BA1364,2))</f>
        <v/>
      </c>
      <c r="BG1364" s="145" t="str">
        <f>IF(ISBLANK(Lanes!BB1364),"",ROUND(Lanes!BB1364,2))</f>
        <v/>
      </c>
      <c r="BH1364" s="145" t="str">
        <f>IF(ISBLANK(Lanes!AX1364),"",ROUND(Lanes!BC1364,2))</f>
        <v/>
      </c>
      <c r="BI1364" s="145" t="str">
        <f>IF(ISBLANK(Lanes!AX1364),"",ROUND(Lanes!BD1364,2))</f>
        <v/>
      </c>
      <c r="BJ1364" s="145" t="str">
        <f>IF(ISBLANK(Lanes!BE1364),"",Lanes!BE1364)</f>
        <v/>
      </c>
      <c r="BK1364" s="145" t="str">
        <f>IF(ISBLANK(Lanes!BF1364),"",Lanes!BF1364)</f>
        <v/>
      </c>
      <c r="BL1364" s="145" t="str">
        <f>IF(ISBLANK(Lanes!BG1364),"",Lanes!BG1364)</f>
        <v/>
      </c>
      <c r="BM1364" s="145" t="str">
        <f>IF(ISBLANK(Lanes!BH1364),"",Lanes!BH1364)</f>
        <v/>
      </c>
      <c r="BN1364" s="145" t="str">
        <f>IF(ISBLANK(Lanes!BI1364),"",Lanes!BI1364)</f>
        <v/>
      </c>
      <c r="BO1364" s="145" t="str">
        <f>IF(ISBLANK(Lanes!BJ1364),"",Lanes!BJ1364)</f>
        <v/>
      </c>
      <c r="BP1364" s="145" t="str">
        <f>IF(ISBLANK(Lanes!BK1364),"",Lanes!BK1364)</f>
        <v/>
      </c>
      <c r="BQ1364" s="145" t="str">
        <f>IF(ISBLANK(Lanes!BL1364),"",Lanes!BL1364)</f>
        <v/>
      </c>
      <c r="BR1364" s="145" t="str">
        <f>IF(ISBLANK(Lanes!BM1364),"",ROUND(Lanes!BM1364,0))</f>
        <v/>
      </c>
      <c r="BS1364" s="145" t="str">
        <f>IF(ISBLANK(Lanes!BN1364),"",ROUND(Lanes!BN1364,0))</f>
        <v/>
      </c>
      <c r="BT1364" s="145" t="str">
        <f>IF(ISBLANK(Lanes!BO1364),"",ROUND(Lanes!BO1364,0))</f>
        <v/>
      </c>
      <c r="BU1364" s="145" t="str">
        <f>IF(ISBLANK(Lanes!BN1364),"",ROUND(Lanes!BP1364,0))</f>
        <v/>
      </c>
      <c r="BV1364" s="145" t="str">
        <f>IF(ISBLANK(Lanes!BQ1364),"",ROUND(Lanes!BQ1364,1))</f>
        <v/>
      </c>
      <c r="BW1364" s="145" t="str">
        <f>IF(ISBLANK(Lanes!BR1364),"",Lanes!BR1364)</f>
        <v/>
      </c>
      <c r="BX1364" s="145" t="str">
        <f>IF(ISBLANK(Lanes!BS1364),"",Lanes!BS1364)</f>
        <v/>
      </c>
      <c r="BY1364" s="145" t="str">
        <f>IF(ISBLANK(Lanes!BT1364),"",Lanes!BT1364)</f>
        <v/>
      </c>
      <c r="BZ1364" s="145" t="str">
        <f>IF(ISBLANK(Lanes!BU1364),"",Lanes!BU1364)</f>
        <v/>
      </c>
      <c r="CA1364" s="145" t="str">
        <f>IF(ISBLANK(Lanes!BV1364),"",ROUND(Lanes!BV1364,1))</f>
        <v/>
      </c>
      <c r="CB1364" s="145" t="str">
        <f>IF(ISBLANK(Lanes!BW1364),"",ROUND(Lanes!BW1364,2))</f>
        <v/>
      </c>
      <c r="CC1364" s="145" t="str">
        <f>IF(ISBLANK(Lanes!BX1364),"",ROUND(Lanes!BX1364,1))</f>
        <v/>
      </c>
      <c r="CD1364" s="145" t="str">
        <f>IF(ISBLANK(Lanes!BY1364),"",ROUND(Lanes!BY1364,2))</f>
        <v/>
      </c>
      <c r="CE1364" s="145" t="str">
        <f>IF(ISBLANK(Lanes!BZ1364),"",ROUND(Lanes!BZ1364,0))</f>
        <v/>
      </c>
      <c r="CF1364" s="145" t="str">
        <f>IF(ISBLANK(Lanes!CA1364),"",ROUND(Lanes!CA1364,0))</f>
        <v/>
      </c>
      <c r="CG1364" s="145" t="str">
        <f>IF(ISBLANK(Lanes!CB1364),"",ROUND(Lanes!CB1364,0))</f>
        <v/>
      </c>
      <c r="CH1364" s="145" t="str">
        <f>IF(ISBLANK(Lanes!CC1364),"",ROUND(Lanes!CC1364,2))</f>
        <v/>
      </c>
      <c r="CI1364" s="145" t="str">
        <f>IF(ISBLANK(Lanes!CD1364),"",ROUND(Lanes!CD1364,2))</f>
        <v/>
      </c>
      <c r="CJ1364" s="145" t="str">
        <f>IF(ISBLANK(Lanes!CE1364),"",ROUND(Lanes!CE1364,2))</f>
        <v/>
      </c>
      <c r="CK1364" s="145" t="str">
        <f>IF(ISBLANK(Lanes!CF1364),"",ROUND(Lanes!CF1364,0))</f>
        <v/>
      </c>
      <c r="CL1364" s="145" t="str">
        <f>IF(ISBLANK(Lanes!CG1364),"",ROUND(Lanes!CG1364,0))</f>
        <v/>
      </c>
      <c r="CM1364" s="145" t="str">
        <f>IF(ISBLANK(Lanes!CH1364),"",ROUND(Lanes!CH1364,0))</f>
        <v/>
      </c>
      <c r="CN1364" s="145" t="str">
        <f>IF(ISBLANK(Lanes!CI1364),"",ROUND(Lanes!CI1364,2))</f>
        <v/>
      </c>
      <c r="CO1364" s="145" t="str">
        <f>IF(ISBLANK(Lanes!CJ1364),"",ROUND(Lanes!CJ1364,2))</f>
        <v/>
      </c>
      <c r="CP1364" s="145" t="str">
        <f>IF(ISBLANK(Lanes!CK1364),"",ROUND(Lanes!CK1364,2))</f>
        <v/>
      </c>
      <c r="CQ1364" s="146" t="str">
        <f>IF(ISBLANK(Lanes!CL1364),"","delete")</f>
        <v/>
      </c>
    </row>
    <row r="1365" spans="1:95">
      <c r="A1365" s="142">
        <v>2769</v>
      </c>
      <c r="B1365" s="140" t="s">
        <v>2309</v>
      </c>
      <c r="C1365" s="141">
        <v>1</v>
      </c>
      <c r="D1365" s="140" t="s">
        <v>2448</v>
      </c>
      <c r="E1365" s="140" t="s">
        <v>2448</v>
      </c>
      <c r="F1365" s="140" t="s">
        <v>736</v>
      </c>
      <c r="G1365" s="140" t="s">
        <v>175</v>
      </c>
      <c r="H1365" s="140" t="s">
        <v>127</v>
      </c>
      <c r="I1365" s="140" t="s">
        <v>102</v>
      </c>
      <c r="J1365" s="140" t="s">
        <v>102</v>
      </c>
      <c r="K1365" s="140" t="s">
        <v>2380</v>
      </c>
      <c r="L1365" s="140" t="s">
        <v>95</v>
      </c>
      <c r="M1365" s="140" t="s">
        <v>91</v>
      </c>
      <c r="N1365" s="140" t="s">
        <v>92</v>
      </c>
      <c r="O1365" s="140" t="s">
        <v>888</v>
      </c>
      <c r="P1365" s="140" t="s">
        <v>316</v>
      </c>
      <c r="Q1365" s="140" t="s">
        <v>2442</v>
      </c>
      <c r="R1365" s="140" t="s">
        <v>182</v>
      </c>
      <c r="S1365" s="140" t="s">
        <v>168</v>
      </c>
      <c r="T1365" s="140" t="s">
        <v>169</v>
      </c>
      <c r="U1365" s="140" t="s">
        <v>643</v>
      </c>
      <c r="V1365" s="140" t="s">
        <v>351</v>
      </c>
      <c r="W1365" s="140" t="s">
        <v>109</v>
      </c>
      <c r="X1365" s="140" t="s">
        <v>99</v>
      </c>
      <c r="Y1365" s="140" t="s">
        <v>2380</v>
      </c>
      <c r="Z1365" s="140" t="s">
        <v>2380</v>
      </c>
      <c r="AA1365" s="140" t="s">
        <v>2380</v>
      </c>
      <c r="AB1365" s="140" t="s">
        <v>2410</v>
      </c>
      <c r="AC1365" s="140" t="s">
        <v>2391</v>
      </c>
      <c r="AD1365" s="140" t="s">
        <v>251</v>
      </c>
      <c r="AE1365" s="140" t="s">
        <v>2385</v>
      </c>
      <c r="AF1365" s="140" t="s">
        <v>2385</v>
      </c>
      <c r="AG1365" s="140" t="s">
        <v>2385</v>
      </c>
      <c r="AH1365" s="140" t="s">
        <v>2433</v>
      </c>
      <c r="AI1365" s="140" t="s">
        <v>101</v>
      </c>
      <c r="AJ1365" s="140" t="s">
        <v>2384</v>
      </c>
      <c r="AK1365" s="140" t="s">
        <v>2402</v>
      </c>
      <c r="AL1365" s="140" t="s">
        <v>660</v>
      </c>
      <c r="AM1365" s="140" t="s">
        <v>2380</v>
      </c>
      <c r="AN1365" s="140" t="s">
        <v>2384</v>
      </c>
      <c r="AO1365" s="140" t="s">
        <v>2402</v>
      </c>
      <c r="AP1365" s="140" t="s">
        <v>2380</v>
      </c>
      <c r="AQ1365" s="140" t="s">
        <v>2380</v>
      </c>
      <c r="AR1365" s="140" t="s">
        <v>2445</v>
      </c>
      <c r="AS1365" s="136" t="s">
        <v>2381</v>
      </c>
      <c r="AT1365" s="145" t="str">
        <f>IF(ISBLANK(Lanes!AO1365),"",ROUND(Lanes!AO1365,2))</f>
        <v/>
      </c>
      <c r="AU1365" s="145" t="str">
        <f>IF(ISBLANK(Lanes!AP1365),"",ROUND(Lanes!AP1365,2))</f>
        <v/>
      </c>
      <c r="AV1365" s="145" t="str">
        <f>IF(ISBLANK(Lanes!AQ1365),"",ROUND(Lanes!AQ1365,2))</f>
        <v/>
      </c>
      <c r="AW1365" s="145" t="str">
        <f>IF(ISBLANK(Lanes!AP1365),"",ROUND(Lanes!AR1365,2))</f>
        <v/>
      </c>
      <c r="AX1365" s="145" t="str">
        <f>IF(ISBLANK(Lanes!AS1365),"",ROUND(Lanes!AS1365,2))</f>
        <v/>
      </c>
      <c r="AY1365" s="145" t="str">
        <f>IF(ISBLANK(Lanes!AT1365),"",ROUND(Lanes!AT1365,2))</f>
        <v/>
      </c>
      <c r="AZ1365" s="145" t="str">
        <f>IF(ISBLANK(Lanes!AP1365),"",ROUND(Lanes!AU1365,2))</f>
        <v/>
      </c>
      <c r="BA1365" s="145" t="str">
        <f>IF(ISBLANK(Lanes!AP1365),"",ROUND(Lanes!AV1365,2))</f>
        <v/>
      </c>
      <c r="BB1365" s="145" t="str">
        <f>IF(ISBLANK(Lanes!AW1365),"",ROUND(Lanes!AW1365,2))</f>
        <v/>
      </c>
      <c r="BC1365" s="145" t="str">
        <f>IF(ISBLANK(Lanes!AX1365),"",ROUND(Lanes!AX1365,2))</f>
        <v/>
      </c>
      <c r="BD1365" s="145" t="str">
        <f>IF(ISBLANK(Lanes!AY1365),"",ROUND(Lanes!AY1365,2))</f>
        <v/>
      </c>
      <c r="BE1365" s="145" t="str">
        <f>IF(ISBLANK(Lanes!AX1365),"",ROUND(Lanes!AZ1365,2))</f>
        <v/>
      </c>
      <c r="BF1365" s="145" t="str">
        <f>IF(ISBLANK(Lanes!BA1365),"",ROUND(Lanes!BA1365,2))</f>
        <v/>
      </c>
      <c r="BG1365" s="145" t="str">
        <f>IF(ISBLANK(Lanes!BB1365),"",ROUND(Lanes!BB1365,2))</f>
        <v/>
      </c>
      <c r="BH1365" s="145" t="str">
        <f>IF(ISBLANK(Lanes!AX1365),"",ROUND(Lanes!BC1365,2))</f>
        <v/>
      </c>
      <c r="BI1365" s="145" t="str">
        <f>IF(ISBLANK(Lanes!AX1365),"",ROUND(Lanes!BD1365,2))</f>
        <v/>
      </c>
      <c r="BJ1365" s="145" t="str">
        <f>IF(ISBLANK(Lanes!BE1365),"",Lanes!BE1365)</f>
        <v/>
      </c>
      <c r="BK1365" s="145" t="str">
        <f>IF(ISBLANK(Lanes!BF1365),"",Lanes!BF1365)</f>
        <v/>
      </c>
      <c r="BL1365" s="145" t="str">
        <f>IF(ISBLANK(Lanes!BG1365),"",Lanes!BG1365)</f>
        <v/>
      </c>
      <c r="BM1365" s="145" t="str">
        <f>IF(ISBLANK(Lanes!BH1365),"",Lanes!BH1365)</f>
        <v/>
      </c>
      <c r="BN1365" s="145" t="str">
        <f>IF(ISBLANK(Lanes!BI1365),"",Lanes!BI1365)</f>
        <v/>
      </c>
      <c r="BO1365" s="145" t="str">
        <f>IF(ISBLANK(Lanes!BJ1365),"",Lanes!BJ1365)</f>
        <v/>
      </c>
      <c r="BP1365" s="145" t="str">
        <f>IF(ISBLANK(Lanes!BK1365),"",Lanes!BK1365)</f>
        <v/>
      </c>
      <c r="BQ1365" s="145" t="str">
        <f>IF(ISBLANK(Lanes!BL1365),"",Lanes!BL1365)</f>
        <v/>
      </c>
      <c r="BR1365" s="145" t="str">
        <f>IF(ISBLANK(Lanes!BM1365),"",ROUND(Lanes!BM1365,0))</f>
        <v/>
      </c>
      <c r="BS1365" s="145" t="str">
        <f>IF(ISBLANK(Lanes!BN1365),"",ROUND(Lanes!BN1365,0))</f>
        <v/>
      </c>
      <c r="BT1365" s="145" t="str">
        <f>IF(ISBLANK(Lanes!BO1365),"",ROUND(Lanes!BO1365,0))</f>
        <v/>
      </c>
      <c r="BU1365" s="145" t="str">
        <f>IF(ISBLANK(Lanes!BN1365),"",ROUND(Lanes!BP1365,0))</f>
        <v/>
      </c>
      <c r="BV1365" s="145" t="str">
        <f>IF(ISBLANK(Lanes!BQ1365),"",ROUND(Lanes!BQ1365,1))</f>
        <v/>
      </c>
      <c r="BW1365" s="145" t="str">
        <f>IF(ISBLANK(Lanes!BR1365),"",Lanes!BR1365)</f>
        <v/>
      </c>
      <c r="BX1365" s="145" t="str">
        <f>IF(ISBLANK(Lanes!BS1365),"",Lanes!BS1365)</f>
        <v/>
      </c>
      <c r="BY1365" s="145" t="str">
        <f>IF(ISBLANK(Lanes!BT1365),"",Lanes!BT1365)</f>
        <v/>
      </c>
      <c r="BZ1365" s="145" t="str">
        <f>IF(ISBLANK(Lanes!BU1365),"",Lanes!BU1365)</f>
        <v/>
      </c>
      <c r="CA1365" s="145" t="str">
        <f>IF(ISBLANK(Lanes!BV1365),"",ROUND(Lanes!BV1365,1))</f>
        <v/>
      </c>
      <c r="CB1365" s="145" t="str">
        <f>IF(ISBLANK(Lanes!BW1365),"",ROUND(Lanes!BW1365,2))</f>
        <v/>
      </c>
      <c r="CC1365" s="145" t="str">
        <f>IF(ISBLANK(Lanes!BX1365),"",ROUND(Lanes!BX1365,1))</f>
        <v/>
      </c>
      <c r="CD1365" s="145" t="str">
        <f>IF(ISBLANK(Lanes!BY1365),"",ROUND(Lanes!BY1365,2))</f>
        <v/>
      </c>
      <c r="CE1365" s="145" t="str">
        <f>IF(ISBLANK(Lanes!BZ1365),"",ROUND(Lanes!BZ1365,0))</f>
        <v/>
      </c>
      <c r="CF1365" s="145" t="str">
        <f>IF(ISBLANK(Lanes!CA1365),"",ROUND(Lanes!CA1365,0))</f>
        <v/>
      </c>
      <c r="CG1365" s="145" t="str">
        <f>IF(ISBLANK(Lanes!CB1365),"",ROUND(Lanes!CB1365,0))</f>
        <v/>
      </c>
      <c r="CH1365" s="145" t="str">
        <f>IF(ISBLANK(Lanes!CC1365),"",ROUND(Lanes!CC1365,2))</f>
        <v/>
      </c>
      <c r="CI1365" s="145" t="str">
        <f>IF(ISBLANK(Lanes!CD1365),"",ROUND(Lanes!CD1365,2))</f>
        <v/>
      </c>
      <c r="CJ1365" s="145" t="str">
        <f>IF(ISBLANK(Lanes!CE1365),"",ROUND(Lanes!CE1365,2))</f>
        <v/>
      </c>
      <c r="CK1365" s="145" t="str">
        <f>IF(ISBLANK(Lanes!CF1365),"",ROUND(Lanes!CF1365,0))</f>
        <v/>
      </c>
      <c r="CL1365" s="145" t="str">
        <f>IF(ISBLANK(Lanes!CG1365),"",ROUND(Lanes!CG1365,0))</f>
        <v/>
      </c>
      <c r="CM1365" s="145" t="str">
        <f>IF(ISBLANK(Lanes!CH1365),"",ROUND(Lanes!CH1365,0))</f>
        <v/>
      </c>
      <c r="CN1365" s="145" t="str">
        <f>IF(ISBLANK(Lanes!CI1365),"",ROUND(Lanes!CI1365,2))</f>
        <v/>
      </c>
      <c r="CO1365" s="145" t="str">
        <f>IF(ISBLANK(Lanes!CJ1365),"",ROUND(Lanes!CJ1365,2))</f>
        <v/>
      </c>
      <c r="CP1365" s="145" t="str">
        <f>IF(ISBLANK(Lanes!CK1365),"",ROUND(Lanes!CK1365,2))</f>
        <v/>
      </c>
      <c r="CQ1365" s="146" t="str">
        <f>IF(ISBLANK(Lanes!CL1365),"","delete")</f>
        <v/>
      </c>
    </row>
    <row r="1366" spans="1:95">
      <c r="A1366" s="142">
        <v>2770</v>
      </c>
      <c r="B1366" s="140" t="s">
        <v>2310</v>
      </c>
      <c r="C1366" s="141">
        <v>1</v>
      </c>
      <c r="D1366" s="140" t="s">
        <v>2447</v>
      </c>
      <c r="E1366" s="140" t="s">
        <v>2447</v>
      </c>
      <c r="F1366" s="140" t="s">
        <v>736</v>
      </c>
      <c r="G1366" s="140" t="s">
        <v>175</v>
      </c>
      <c r="H1366" s="140" t="s">
        <v>88</v>
      </c>
      <c r="I1366" s="140" t="s">
        <v>115</v>
      </c>
      <c r="J1366" s="140" t="s">
        <v>115</v>
      </c>
      <c r="K1366" s="140" t="s">
        <v>2380</v>
      </c>
      <c r="L1366" s="140" t="s">
        <v>95</v>
      </c>
      <c r="M1366" s="140" t="s">
        <v>91</v>
      </c>
      <c r="N1366" s="140" t="s">
        <v>92</v>
      </c>
      <c r="O1366" s="140" t="s">
        <v>888</v>
      </c>
      <c r="P1366" s="140" t="s">
        <v>316</v>
      </c>
      <c r="Q1366" s="140" t="s">
        <v>2442</v>
      </c>
      <c r="R1366" s="140" t="s">
        <v>182</v>
      </c>
      <c r="S1366" s="140" t="s">
        <v>168</v>
      </c>
      <c r="T1366" s="140" t="s">
        <v>169</v>
      </c>
      <c r="U1366" s="140" t="s">
        <v>643</v>
      </c>
      <c r="V1366" s="140" t="s">
        <v>351</v>
      </c>
      <c r="W1366" s="140" t="s">
        <v>109</v>
      </c>
      <c r="X1366" s="140" t="s">
        <v>99</v>
      </c>
      <c r="Y1366" s="140" t="s">
        <v>2380</v>
      </c>
      <c r="Z1366" s="140" t="s">
        <v>2380</v>
      </c>
      <c r="AA1366" s="140" t="s">
        <v>2380</v>
      </c>
      <c r="AB1366" s="140" t="s">
        <v>2402</v>
      </c>
      <c r="AC1366" s="140" t="s">
        <v>2391</v>
      </c>
      <c r="AD1366" s="140" t="s">
        <v>251</v>
      </c>
      <c r="AE1366" s="140" t="s">
        <v>2385</v>
      </c>
      <c r="AF1366" s="140" t="s">
        <v>2385</v>
      </c>
      <c r="AG1366" s="140" t="s">
        <v>2385</v>
      </c>
      <c r="AH1366" s="140" t="s">
        <v>2433</v>
      </c>
      <c r="AI1366" s="140" t="s">
        <v>101</v>
      </c>
      <c r="AJ1366" s="140" t="s">
        <v>2384</v>
      </c>
      <c r="AK1366" s="140" t="s">
        <v>2402</v>
      </c>
      <c r="AL1366" s="140" t="s">
        <v>660</v>
      </c>
      <c r="AM1366" s="140" t="s">
        <v>2380</v>
      </c>
      <c r="AN1366" s="140" t="s">
        <v>2384</v>
      </c>
      <c r="AO1366" s="140" t="s">
        <v>2402</v>
      </c>
      <c r="AP1366" s="140" t="s">
        <v>2380</v>
      </c>
      <c r="AQ1366" s="140" t="s">
        <v>2380</v>
      </c>
      <c r="AR1366" s="140" t="s">
        <v>2445</v>
      </c>
      <c r="AS1366" s="136" t="s">
        <v>2381</v>
      </c>
      <c r="AT1366" s="145" t="str">
        <f>IF(ISBLANK(Lanes!AO1366),"",ROUND(Lanes!AO1366,2))</f>
        <v/>
      </c>
      <c r="AU1366" s="145" t="str">
        <f>IF(ISBLANK(Lanes!AP1366),"",ROUND(Lanes!AP1366,2))</f>
        <v/>
      </c>
      <c r="AV1366" s="145" t="str">
        <f>IF(ISBLANK(Lanes!AQ1366),"",ROUND(Lanes!AQ1366,2))</f>
        <v/>
      </c>
      <c r="AW1366" s="145" t="str">
        <f>IF(ISBLANK(Lanes!AP1366),"",ROUND(Lanes!AR1366,2))</f>
        <v/>
      </c>
      <c r="AX1366" s="145" t="str">
        <f>IF(ISBLANK(Lanes!AS1366),"",ROUND(Lanes!AS1366,2))</f>
        <v/>
      </c>
      <c r="AY1366" s="145" t="str">
        <f>IF(ISBLANK(Lanes!AT1366),"",ROUND(Lanes!AT1366,2))</f>
        <v/>
      </c>
      <c r="AZ1366" s="145" t="str">
        <f>IF(ISBLANK(Lanes!AP1366),"",ROUND(Lanes!AU1366,2))</f>
        <v/>
      </c>
      <c r="BA1366" s="145" t="str">
        <f>IF(ISBLANK(Lanes!AP1366),"",ROUND(Lanes!AV1366,2))</f>
        <v/>
      </c>
      <c r="BB1366" s="145" t="str">
        <f>IF(ISBLANK(Lanes!AW1366),"",ROUND(Lanes!AW1366,2))</f>
        <v/>
      </c>
      <c r="BC1366" s="145" t="str">
        <f>IF(ISBLANK(Lanes!AX1366),"",ROUND(Lanes!AX1366,2))</f>
        <v/>
      </c>
      <c r="BD1366" s="145" t="str">
        <f>IF(ISBLANK(Lanes!AY1366),"",ROUND(Lanes!AY1366,2))</f>
        <v/>
      </c>
      <c r="BE1366" s="145" t="str">
        <f>IF(ISBLANK(Lanes!AX1366),"",ROUND(Lanes!AZ1366,2))</f>
        <v/>
      </c>
      <c r="BF1366" s="145" t="str">
        <f>IF(ISBLANK(Lanes!BA1366),"",ROUND(Lanes!BA1366,2))</f>
        <v/>
      </c>
      <c r="BG1366" s="145" t="str">
        <f>IF(ISBLANK(Lanes!BB1366),"",ROUND(Lanes!BB1366,2))</f>
        <v/>
      </c>
      <c r="BH1366" s="145" t="str">
        <f>IF(ISBLANK(Lanes!AX1366),"",ROUND(Lanes!BC1366,2))</f>
        <v/>
      </c>
      <c r="BI1366" s="145" t="str">
        <f>IF(ISBLANK(Lanes!AX1366),"",ROUND(Lanes!BD1366,2))</f>
        <v/>
      </c>
      <c r="BJ1366" s="145" t="str">
        <f>IF(ISBLANK(Lanes!BE1366),"",Lanes!BE1366)</f>
        <v/>
      </c>
      <c r="BK1366" s="145" t="str">
        <f>IF(ISBLANK(Lanes!BF1366),"",Lanes!BF1366)</f>
        <v/>
      </c>
      <c r="BL1366" s="145" t="str">
        <f>IF(ISBLANK(Lanes!BG1366),"",Lanes!BG1366)</f>
        <v/>
      </c>
      <c r="BM1366" s="145" t="str">
        <f>IF(ISBLANK(Lanes!BH1366),"",Lanes!BH1366)</f>
        <v/>
      </c>
      <c r="BN1366" s="145" t="str">
        <f>IF(ISBLANK(Lanes!BI1366),"",Lanes!BI1366)</f>
        <v/>
      </c>
      <c r="BO1366" s="145" t="str">
        <f>IF(ISBLANK(Lanes!BJ1366),"",Lanes!BJ1366)</f>
        <v/>
      </c>
      <c r="BP1366" s="145" t="str">
        <f>IF(ISBLANK(Lanes!BK1366),"",Lanes!BK1366)</f>
        <v/>
      </c>
      <c r="BQ1366" s="145" t="str">
        <f>IF(ISBLANK(Lanes!BL1366),"",Lanes!BL1366)</f>
        <v/>
      </c>
      <c r="BR1366" s="145" t="str">
        <f>IF(ISBLANK(Lanes!BM1366),"",ROUND(Lanes!BM1366,0))</f>
        <v/>
      </c>
      <c r="BS1366" s="145" t="str">
        <f>IF(ISBLANK(Lanes!BN1366),"",ROUND(Lanes!BN1366,0))</f>
        <v/>
      </c>
      <c r="BT1366" s="145" t="str">
        <f>IF(ISBLANK(Lanes!BO1366),"",ROUND(Lanes!BO1366,0))</f>
        <v/>
      </c>
      <c r="BU1366" s="145" t="str">
        <f>IF(ISBLANK(Lanes!BN1366),"",ROUND(Lanes!BP1366,0))</f>
        <v/>
      </c>
      <c r="BV1366" s="145" t="str">
        <f>IF(ISBLANK(Lanes!BQ1366),"",ROUND(Lanes!BQ1366,1))</f>
        <v/>
      </c>
      <c r="BW1366" s="145" t="str">
        <f>IF(ISBLANK(Lanes!BR1366),"",Lanes!BR1366)</f>
        <v/>
      </c>
      <c r="BX1366" s="145" t="str">
        <f>IF(ISBLANK(Lanes!BS1366),"",Lanes!BS1366)</f>
        <v/>
      </c>
      <c r="BY1366" s="145" t="str">
        <f>IF(ISBLANK(Lanes!BT1366),"",Lanes!BT1366)</f>
        <v/>
      </c>
      <c r="BZ1366" s="145" t="str">
        <f>IF(ISBLANK(Lanes!BU1366),"",Lanes!BU1366)</f>
        <v/>
      </c>
      <c r="CA1366" s="145" t="str">
        <f>IF(ISBLANK(Lanes!BV1366),"",ROUND(Lanes!BV1366,1))</f>
        <v/>
      </c>
      <c r="CB1366" s="145" t="str">
        <f>IF(ISBLANK(Lanes!BW1366),"",ROUND(Lanes!BW1366,2))</f>
        <v/>
      </c>
      <c r="CC1366" s="145" t="str">
        <f>IF(ISBLANK(Lanes!BX1366),"",ROUND(Lanes!BX1366,1))</f>
        <v/>
      </c>
      <c r="CD1366" s="145" t="str">
        <f>IF(ISBLANK(Lanes!BY1366),"",ROUND(Lanes!BY1366,2))</f>
        <v/>
      </c>
      <c r="CE1366" s="145" t="str">
        <f>IF(ISBLANK(Lanes!BZ1366),"",ROUND(Lanes!BZ1366,0))</f>
        <v/>
      </c>
      <c r="CF1366" s="145" t="str">
        <f>IF(ISBLANK(Lanes!CA1366),"",ROUND(Lanes!CA1366,0))</f>
        <v/>
      </c>
      <c r="CG1366" s="145" t="str">
        <f>IF(ISBLANK(Lanes!CB1366),"",ROUND(Lanes!CB1366,0))</f>
        <v/>
      </c>
      <c r="CH1366" s="145" t="str">
        <f>IF(ISBLANK(Lanes!CC1366),"",ROUND(Lanes!CC1366,2))</f>
        <v/>
      </c>
      <c r="CI1366" s="145" t="str">
        <f>IF(ISBLANK(Lanes!CD1366),"",ROUND(Lanes!CD1366,2))</f>
        <v/>
      </c>
      <c r="CJ1366" s="145" t="str">
        <f>IF(ISBLANK(Lanes!CE1366),"",ROUND(Lanes!CE1366,2))</f>
        <v/>
      </c>
      <c r="CK1366" s="145" t="str">
        <f>IF(ISBLANK(Lanes!CF1366),"",ROUND(Lanes!CF1366,0))</f>
        <v/>
      </c>
      <c r="CL1366" s="145" t="str">
        <f>IF(ISBLANK(Lanes!CG1366),"",ROUND(Lanes!CG1366,0))</f>
        <v/>
      </c>
      <c r="CM1366" s="145" t="str">
        <f>IF(ISBLANK(Lanes!CH1366),"",ROUND(Lanes!CH1366,0))</f>
        <v/>
      </c>
      <c r="CN1366" s="145" t="str">
        <f>IF(ISBLANK(Lanes!CI1366),"",ROUND(Lanes!CI1366,2))</f>
        <v/>
      </c>
      <c r="CO1366" s="145" t="str">
        <f>IF(ISBLANK(Lanes!CJ1366),"",ROUND(Lanes!CJ1366,2))</f>
        <v/>
      </c>
      <c r="CP1366" s="145" t="str">
        <f>IF(ISBLANK(Lanes!CK1366),"",ROUND(Lanes!CK1366,2))</f>
        <v/>
      </c>
      <c r="CQ1366" s="146" t="str">
        <f>IF(ISBLANK(Lanes!CL1366),"","delete")</f>
        <v/>
      </c>
    </row>
    <row r="1367" spans="1:95">
      <c r="A1367" s="142">
        <v>2771</v>
      </c>
      <c r="B1367" s="140" t="s">
        <v>2311</v>
      </c>
      <c r="C1367" s="141">
        <v>1</v>
      </c>
      <c r="D1367" s="140" t="s">
        <v>2446</v>
      </c>
      <c r="E1367" s="140" t="s">
        <v>2446</v>
      </c>
      <c r="F1367" s="140" t="s">
        <v>736</v>
      </c>
      <c r="G1367" s="140" t="s">
        <v>175</v>
      </c>
      <c r="H1367" s="140" t="s">
        <v>127</v>
      </c>
      <c r="I1367" s="140" t="s">
        <v>115</v>
      </c>
      <c r="J1367" s="140" t="s">
        <v>115</v>
      </c>
      <c r="K1367" s="140" t="s">
        <v>2380</v>
      </c>
      <c r="L1367" s="140" t="s">
        <v>95</v>
      </c>
      <c r="M1367" s="140" t="s">
        <v>91</v>
      </c>
      <c r="N1367" s="140" t="s">
        <v>92</v>
      </c>
      <c r="O1367" s="140" t="s">
        <v>888</v>
      </c>
      <c r="P1367" s="140" t="s">
        <v>316</v>
      </c>
      <c r="Q1367" s="140" t="s">
        <v>2442</v>
      </c>
      <c r="R1367" s="140" t="s">
        <v>182</v>
      </c>
      <c r="S1367" s="140" t="s">
        <v>168</v>
      </c>
      <c r="T1367" s="140" t="s">
        <v>169</v>
      </c>
      <c r="U1367" s="140" t="s">
        <v>643</v>
      </c>
      <c r="V1367" s="140" t="s">
        <v>351</v>
      </c>
      <c r="W1367" s="140" t="s">
        <v>109</v>
      </c>
      <c r="X1367" s="140" t="s">
        <v>99</v>
      </c>
      <c r="Y1367" s="140" t="s">
        <v>2380</v>
      </c>
      <c r="Z1367" s="140" t="s">
        <v>2380</v>
      </c>
      <c r="AA1367" s="140" t="s">
        <v>2380</v>
      </c>
      <c r="AB1367" s="140" t="s">
        <v>2400</v>
      </c>
      <c r="AC1367" s="140" t="s">
        <v>2391</v>
      </c>
      <c r="AD1367" s="140" t="s">
        <v>251</v>
      </c>
      <c r="AE1367" s="140" t="s">
        <v>2385</v>
      </c>
      <c r="AF1367" s="140" t="s">
        <v>2385</v>
      </c>
      <c r="AG1367" s="140" t="s">
        <v>2385</v>
      </c>
      <c r="AH1367" s="140" t="s">
        <v>2433</v>
      </c>
      <c r="AI1367" s="140" t="s">
        <v>101</v>
      </c>
      <c r="AJ1367" s="140" t="s">
        <v>2384</v>
      </c>
      <c r="AK1367" s="140" t="s">
        <v>2402</v>
      </c>
      <c r="AL1367" s="140" t="s">
        <v>660</v>
      </c>
      <c r="AM1367" s="140" t="s">
        <v>2380</v>
      </c>
      <c r="AN1367" s="140" t="s">
        <v>2384</v>
      </c>
      <c r="AO1367" s="140" t="s">
        <v>2402</v>
      </c>
      <c r="AP1367" s="140" t="s">
        <v>2380</v>
      </c>
      <c r="AQ1367" s="140" t="s">
        <v>2380</v>
      </c>
      <c r="AR1367" s="140" t="s">
        <v>2445</v>
      </c>
      <c r="AS1367" s="136" t="s">
        <v>2381</v>
      </c>
      <c r="AT1367" s="145" t="str">
        <f>IF(ISBLANK(Lanes!AO1367),"",ROUND(Lanes!AO1367,2))</f>
        <v/>
      </c>
      <c r="AU1367" s="145" t="str">
        <f>IF(ISBLANK(Lanes!AP1367),"",ROUND(Lanes!AP1367,2))</f>
        <v/>
      </c>
      <c r="AV1367" s="145" t="str">
        <f>IF(ISBLANK(Lanes!AQ1367),"",ROUND(Lanes!AQ1367,2))</f>
        <v/>
      </c>
      <c r="AW1367" s="145" t="str">
        <f>IF(ISBLANK(Lanes!AP1367),"",ROUND(Lanes!AR1367,2))</f>
        <v/>
      </c>
      <c r="AX1367" s="145" t="str">
        <f>IF(ISBLANK(Lanes!AS1367),"",ROUND(Lanes!AS1367,2))</f>
        <v/>
      </c>
      <c r="AY1367" s="145" t="str">
        <f>IF(ISBLANK(Lanes!AT1367),"",ROUND(Lanes!AT1367,2))</f>
        <v/>
      </c>
      <c r="AZ1367" s="145" t="str">
        <f>IF(ISBLANK(Lanes!AP1367),"",ROUND(Lanes!AU1367,2))</f>
        <v/>
      </c>
      <c r="BA1367" s="145" t="str">
        <f>IF(ISBLANK(Lanes!AP1367),"",ROUND(Lanes!AV1367,2))</f>
        <v/>
      </c>
      <c r="BB1367" s="145" t="str">
        <f>IF(ISBLANK(Lanes!AW1367),"",ROUND(Lanes!AW1367,2))</f>
        <v/>
      </c>
      <c r="BC1367" s="145" t="str">
        <f>IF(ISBLANK(Lanes!AX1367),"",ROUND(Lanes!AX1367,2))</f>
        <v/>
      </c>
      <c r="BD1367" s="145" t="str">
        <f>IF(ISBLANK(Lanes!AY1367),"",ROUND(Lanes!AY1367,2))</f>
        <v/>
      </c>
      <c r="BE1367" s="145" t="str">
        <f>IF(ISBLANK(Lanes!AX1367),"",ROUND(Lanes!AZ1367,2))</f>
        <v/>
      </c>
      <c r="BF1367" s="145" t="str">
        <f>IF(ISBLANK(Lanes!BA1367),"",ROUND(Lanes!BA1367,2))</f>
        <v/>
      </c>
      <c r="BG1367" s="145" t="str">
        <f>IF(ISBLANK(Lanes!BB1367),"",ROUND(Lanes!BB1367,2))</f>
        <v/>
      </c>
      <c r="BH1367" s="145" t="str">
        <f>IF(ISBLANK(Lanes!AX1367),"",ROUND(Lanes!BC1367,2))</f>
        <v/>
      </c>
      <c r="BI1367" s="145" t="str">
        <f>IF(ISBLANK(Lanes!AX1367),"",ROUND(Lanes!BD1367,2))</f>
        <v/>
      </c>
      <c r="BJ1367" s="145" t="str">
        <f>IF(ISBLANK(Lanes!BE1367),"",Lanes!BE1367)</f>
        <v/>
      </c>
      <c r="BK1367" s="145" t="str">
        <f>IF(ISBLANK(Lanes!BF1367),"",Lanes!BF1367)</f>
        <v/>
      </c>
      <c r="BL1367" s="145" t="str">
        <f>IF(ISBLANK(Lanes!BG1367),"",Lanes!BG1367)</f>
        <v/>
      </c>
      <c r="BM1367" s="145" t="str">
        <f>IF(ISBLANK(Lanes!BH1367),"",Lanes!BH1367)</f>
        <v/>
      </c>
      <c r="BN1367" s="145" t="str">
        <f>IF(ISBLANK(Lanes!BI1367),"",Lanes!BI1367)</f>
        <v/>
      </c>
      <c r="BO1367" s="145" t="str">
        <f>IF(ISBLANK(Lanes!BJ1367),"",Lanes!BJ1367)</f>
        <v/>
      </c>
      <c r="BP1367" s="145" t="str">
        <f>IF(ISBLANK(Lanes!BK1367),"",Lanes!BK1367)</f>
        <v/>
      </c>
      <c r="BQ1367" s="145" t="str">
        <f>IF(ISBLANK(Lanes!BL1367),"",Lanes!BL1367)</f>
        <v/>
      </c>
      <c r="BR1367" s="145" t="str">
        <f>IF(ISBLANK(Lanes!BM1367),"",ROUND(Lanes!BM1367,0))</f>
        <v/>
      </c>
      <c r="BS1367" s="145" t="str">
        <f>IF(ISBLANK(Lanes!BN1367),"",ROUND(Lanes!BN1367,0))</f>
        <v/>
      </c>
      <c r="BT1367" s="145" t="str">
        <f>IF(ISBLANK(Lanes!BO1367),"",ROUND(Lanes!BO1367,0))</f>
        <v/>
      </c>
      <c r="BU1367" s="145" t="str">
        <f>IF(ISBLANK(Lanes!BN1367),"",ROUND(Lanes!BP1367,0))</f>
        <v/>
      </c>
      <c r="BV1367" s="145" t="str">
        <f>IF(ISBLANK(Lanes!BQ1367),"",ROUND(Lanes!BQ1367,1))</f>
        <v/>
      </c>
      <c r="BW1367" s="145" t="str">
        <f>IF(ISBLANK(Lanes!BR1367),"",Lanes!BR1367)</f>
        <v/>
      </c>
      <c r="BX1367" s="145" t="str">
        <f>IF(ISBLANK(Lanes!BS1367),"",Lanes!BS1367)</f>
        <v/>
      </c>
      <c r="BY1367" s="145" t="str">
        <f>IF(ISBLANK(Lanes!BT1367),"",Lanes!BT1367)</f>
        <v/>
      </c>
      <c r="BZ1367" s="145" t="str">
        <f>IF(ISBLANK(Lanes!BU1367),"",Lanes!BU1367)</f>
        <v/>
      </c>
      <c r="CA1367" s="145" t="str">
        <f>IF(ISBLANK(Lanes!BV1367),"",ROUND(Lanes!BV1367,1))</f>
        <v/>
      </c>
      <c r="CB1367" s="145" t="str">
        <f>IF(ISBLANK(Lanes!BW1367),"",ROUND(Lanes!BW1367,2))</f>
        <v/>
      </c>
      <c r="CC1367" s="145" t="str">
        <f>IF(ISBLANK(Lanes!BX1367),"",ROUND(Lanes!BX1367,1))</f>
        <v/>
      </c>
      <c r="CD1367" s="145" t="str">
        <f>IF(ISBLANK(Lanes!BY1367),"",ROUND(Lanes!BY1367,2))</f>
        <v/>
      </c>
      <c r="CE1367" s="145" t="str">
        <f>IF(ISBLANK(Lanes!BZ1367),"",ROUND(Lanes!BZ1367,0))</f>
        <v/>
      </c>
      <c r="CF1367" s="145" t="str">
        <f>IF(ISBLANK(Lanes!CA1367),"",ROUND(Lanes!CA1367,0))</f>
        <v/>
      </c>
      <c r="CG1367" s="145" t="str">
        <f>IF(ISBLANK(Lanes!CB1367),"",ROUND(Lanes!CB1367,0))</f>
        <v/>
      </c>
      <c r="CH1367" s="145" t="str">
        <f>IF(ISBLANK(Lanes!CC1367),"",ROUND(Lanes!CC1367,2))</f>
        <v/>
      </c>
      <c r="CI1367" s="145" t="str">
        <f>IF(ISBLANK(Lanes!CD1367),"",ROUND(Lanes!CD1367,2))</f>
        <v/>
      </c>
      <c r="CJ1367" s="145" t="str">
        <f>IF(ISBLANK(Lanes!CE1367),"",ROUND(Lanes!CE1367,2))</f>
        <v/>
      </c>
      <c r="CK1367" s="145" t="str">
        <f>IF(ISBLANK(Lanes!CF1367),"",ROUND(Lanes!CF1367,0))</f>
        <v/>
      </c>
      <c r="CL1367" s="145" t="str">
        <f>IF(ISBLANK(Lanes!CG1367),"",ROUND(Lanes!CG1367,0))</f>
        <v/>
      </c>
      <c r="CM1367" s="145" t="str">
        <f>IF(ISBLANK(Lanes!CH1367),"",ROUND(Lanes!CH1367,0))</f>
        <v/>
      </c>
      <c r="CN1367" s="145" t="str">
        <f>IF(ISBLANK(Lanes!CI1367),"",ROUND(Lanes!CI1367,2))</f>
        <v/>
      </c>
      <c r="CO1367" s="145" t="str">
        <f>IF(ISBLANK(Lanes!CJ1367),"",ROUND(Lanes!CJ1367,2))</f>
        <v/>
      </c>
      <c r="CP1367" s="145" t="str">
        <f>IF(ISBLANK(Lanes!CK1367),"",ROUND(Lanes!CK1367,2))</f>
        <v/>
      </c>
      <c r="CQ1367" s="146" t="str">
        <f>IF(ISBLANK(Lanes!CL1367),"","delete")</f>
        <v/>
      </c>
    </row>
    <row r="1368" spans="1:95">
      <c r="A1368" s="142">
        <v>2772</v>
      </c>
      <c r="B1368" s="140" t="s">
        <v>2312</v>
      </c>
      <c r="C1368" s="141">
        <v>1</v>
      </c>
      <c r="D1368" s="140" t="s">
        <v>2444</v>
      </c>
      <c r="E1368" s="140" t="s">
        <v>2444</v>
      </c>
      <c r="F1368" s="140" t="s">
        <v>736</v>
      </c>
      <c r="G1368" s="140" t="s">
        <v>175</v>
      </c>
      <c r="H1368" s="140" t="s">
        <v>88</v>
      </c>
      <c r="I1368" s="140" t="s">
        <v>445</v>
      </c>
      <c r="J1368" s="140" t="s">
        <v>445</v>
      </c>
      <c r="K1368" s="140" t="s">
        <v>2380</v>
      </c>
      <c r="L1368" s="140" t="s">
        <v>223</v>
      </c>
      <c r="M1368" s="140" t="s">
        <v>224</v>
      </c>
      <c r="N1368" s="140" t="s">
        <v>164</v>
      </c>
      <c r="O1368" s="140" t="s">
        <v>888</v>
      </c>
      <c r="P1368" s="140" t="s">
        <v>316</v>
      </c>
      <c r="Q1368" s="140" t="s">
        <v>2442</v>
      </c>
      <c r="R1368" s="140" t="s">
        <v>182</v>
      </c>
      <c r="S1368" s="140" t="s">
        <v>168</v>
      </c>
      <c r="T1368" s="140" t="s">
        <v>169</v>
      </c>
      <c r="U1368" s="140" t="s">
        <v>643</v>
      </c>
      <c r="V1368" s="140" t="s">
        <v>351</v>
      </c>
      <c r="W1368" s="140" t="s">
        <v>109</v>
      </c>
      <c r="X1368" s="140" t="s">
        <v>99</v>
      </c>
      <c r="Y1368" s="140" t="s">
        <v>2380</v>
      </c>
      <c r="Z1368" s="140" t="s">
        <v>2380</v>
      </c>
      <c r="AA1368" s="140" t="s">
        <v>2380</v>
      </c>
      <c r="AB1368" s="140" t="s">
        <v>2398</v>
      </c>
      <c r="AC1368" s="140" t="s">
        <v>2391</v>
      </c>
      <c r="AD1368" s="140" t="s">
        <v>251</v>
      </c>
      <c r="AE1368" s="140" t="s">
        <v>2385</v>
      </c>
      <c r="AF1368" s="140" t="s">
        <v>2385</v>
      </c>
      <c r="AG1368" s="140" t="s">
        <v>2385</v>
      </c>
      <c r="AH1368" s="140" t="s">
        <v>2433</v>
      </c>
      <c r="AI1368" s="140" t="s">
        <v>101</v>
      </c>
      <c r="AJ1368" s="140" t="s">
        <v>2384</v>
      </c>
      <c r="AK1368" s="140" t="s">
        <v>2402</v>
      </c>
      <c r="AL1368" s="140" t="s">
        <v>660</v>
      </c>
      <c r="AM1368" s="140" t="s">
        <v>2380</v>
      </c>
      <c r="AN1368" s="140" t="s">
        <v>2384</v>
      </c>
      <c r="AO1368" s="140" t="s">
        <v>2402</v>
      </c>
      <c r="AP1368" s="140" t="s">
        <v>2380</v>
      </c>
      <c r="AQ1368" s="140" t="s">
        <v>2380</v>
      </c>
      <c r="AR1368" s="140" t="s">
        <v>2427</v>
      </c>
      <c r="AS1368" s="136" t="s">
        <v>2381</v>
      </c>
      <c r="AT1368" s="145" t="str">
        <f>IF(ISBLANK(Lanes!AO1368),"",ROUND(Lanes!AO1368,2))</f>
        <v/>
      </c>
      <c r="AU1368" s="145" t="str">
        <f>IF(ISBLANK(Lanes!AP1368),"",ROUND(Lanes!AP1368,2))</f>
        <v/>
      </c>
      <c r="AV1368" s="145" t="str">
        <f>IF(ISBLANK(Lanes!AQ1368),"",ROUND(Lanes!AQ1368,2))</f>
        <v/>
      </c>
      <c r="AW1368" s="145" t="str">
        <f>IF(ISBLANK(Lanes!AP1368),"",ROUND(Lanes!AR1368,2))</f>
        <v/>
      </c>
      <c r="AX1368" s="145" t="str">
        <f>IF(ISBLANK(Lanes!AS1368),"",ROUND(Lanes!AS1368,2))</f>
        <v/>
      </c>
      <c r="AY1368" s="145" t="str">
        <f>IF(ISBLANK(Lanes!AT1368),"",ROUND(Lanes!AT1368,2))</f>
        <v/>
      </c>
      <c r="AZ1368" s="145" t="str">
        <f>IF(ISBLANK(Lanes!AP1368),"",ROUND(Lanes!AU1368,2))</f>
        <v/>
      </c>
      <c r="BA1368" s="145" t="str">
        <f>IF(ISBLANK(Lanes!AP1368),"",ROUND(Lanes!AV1368,2))</f>
        <v/>
      </c>
      <c r="BB1368" s="145" t="str">
        <f>IF(ISBLANK(Lanes!AW1368),"",ROUND(Lanes!AW1368,2))</f>
        <v/>
      </c>
      <c r="BC1368" s="145" t="str">
        <f>IF(ISBLANK(Lanes!AX1368),"",ROUND(Lanes!AX1368,2))</f>
        <v/>
      </c>
      <c r="BD1368" s="145" t="str">
        <f>IF(ISBLANK(Lanes!AY1368),"",ROUND(Lanes!AY1368,2))</f>
        <v/>
      </c>
      <c r="BE1368" s="145" t="str">
        <f>IF(ISBLANK(Lanes!AX1368),"",ROUND(Lanes!AZ1368,2))</f>
        <v/>
      </c>
      <c r="BF1368" s="145" t="str">
        <f>IF(ISBLANK(Lanes!BA1368),"",ROUND(Lanes!BA1368,2))</f>
        <v/>
      </c>
      <c r="BG1368" s="145" t="str">
        <f>IF(ISBLANK(Lanes!BB1368),"",ROUND(Lanes!BB1368,2))</f>
        <v/>
      </c>
      <c r="BH1368" s="145" t="str">
        <f>IF(ISBLANK(Lanes!AX1368),"",ROUND(Lanes!BC1368,2))</f>
        <v/>
      </c>
      <c r="BI1368" s="145" t="str">
        <f>IF(ISBLANK(Lanes!AX1368),"",ROUND(Lanes!BD1368,2))</f>
        <v/>
      </c>
      <c r="BJ1368" s="145" t="str">
        <f>IF(ISBLANK(Lanes!BE1368),"",Lanes!BE1368)</f>
        <v/>
      </c>
      <c r="BK1368" s="145" t="str">
        <f>IF(ISBLANK(Lanes!BF1368),"",Lanes!BF1368)</f>
        <v/>
      </c>
      <c r="BL1368" s="145" t="str">
        <f>IF(ISBLANK(Lanes!BG1368),"",Lanes!BG1368)</f>
        <v/>
      </c>
      <c r="BM1368" s="145" t="str">
        <f>IF(ISBLANK(Lanes!BH1368),"",Lanes!BH1368)</f>
        <v/>
      </c>
      <c r="BN1368" s="145" t="str">
        <f>IF(ISBLANK(Lanes!BI1368),"",Lanes!BI1368)</f>
        <v/>
      </c>
      <c r="BO1368" s="145" t="str">
        <f>IF(ISBLANK(Lanes!BJ1368),"",Lanes!BJ1368)</f>
        <v/>
      </c>
      <c r="BP1368" s="145" t="str">
        <f>IF(ISBLANK(Lanes!BK1368),"",Lanes!BK1368)</f>
        <v/>
      </c>
      <c r="BQ1368" s="145" t="str">
        <f>IF(ISBLANK(Lanes!BL1368),"",Lanes!BL1368)</f>
        <v/>
      </c>
      <c r="BR1368" s="145" t="str">
        <f>IF(ISBLANK(Lanes!BM1368),"",ROUND(Lanes!BM1368,0))</f>
        <v/>
      </c>
      <c r="BS1368" s="145" t="str">
        <f>IF(ISBLANK(Lanes!BN1368),"",ROUND(Lanes!BN1368,0))</f>
        <v/>
      </c>
      <c r="BT1368" s="145" t="str">
        <f>IF(ISBLANK(Lanes!BO1368),"",ROUND(Lanes!BO1368,0))</f>
        <v/>
      </c>
      <c r="BU1368" s="145" t="str">
        <f>IF(ISBLANK(Lanes!BN1368),"",ROUND(Lanes!BP1368,0))</f>
        <v/>
      </c>
      <c r="BV1368" s="145" t="str">
        <f>IF(ISBLANK(Lanes!BQ1368),"",ROUND(Lanes!BQ1368,1))</f>
        <v/>
      </c>
      <c r="BW1368" s="145" t="str">
        <f>IF(ISBLANK(Lanes!BR1368),"",Lanes!BR1368)</f>
        <v/>
      </c>
      <c r="BX1368" s="145" t="str">
        <f>IF(ISBLANK(Lanes!BS1368),"",Lanes!BS1368)</f>
        <v/>
      </c>
      <c r="BY1368" s="145" t="str">
        <f>IF(ISBLANK(Lanes!BT1368),"",Lanes!BT1368)</f>
        <v/>
      </c>
      <c r="BZ1368" s="145" t="str">
        <f>IF(ISBLANK(Lanes!BU1368),"",Lanes!BU1368)</f>
        <v/>
      </c>
      <c r="CA1368" s="145" t="str">
        <f>IF(ISBLANK(Lanes!BV1368),"",ROUND(Lanes!BV1368,1))</f>
        <v/>
      </c>
      <c r="CB1368" s="145" t="str">
        <f>IF(ISBLANK(Lanes!BW1368),"",ROUND(Lanes!BW1368,2))</f>
        <v/>
      </c>
      <c r="CC1368" s="145" t="str">
        <f>IF(ISBLANK(Lanes!BX1368),"",ROUND(Lanes!BX1368,1))</f>
        <v/>
      </c>
      <c r="CD1368" s="145" t="str">
        <f>IF(ISBLANK(Lanes!BY1368),"",ROUND(Lanes!BY1368,2))</f>
        <v/>
      </c>
      <c r="CE1368" s="145" t="str">
        <f>IF(ISBLANK(Lanes!BZ1368),"",ROUND(Lanes!BZ1368,0))</f>
        <v/>
      </c>
      <c r="CF1368" s="145" t="str">
        <f>IF(ISBLANK(Lanes!CA1368),"",ROUND(Lanes!CA1368,0))</f>
        <v/>
      </c>
      <c r="CG1368" s="145" t="str">
        <f>IF(ISBLANK(Lanes!CB1368),"",ROUND(Lanes!CB1368,0))</f>
        <v/>
      </c>
      <c r="CH1368" s="145" t="str">
        <f>IF(ISBLANK(Lanes!CC1368),"",ROUND(Lanes!CC1368,2))</f>
        <v/>
      </c>
      <c r="CI1368" s="145" t="str">
        <f>IF(ISBLANK(Lanes!CD1368),"",ROUND(Lanes!CD1368,2))</f>
        <v/>
      </c>
      <c r="CJ1368" s="145" t="str">
        <f>IF(ISBLANK(Lanes!CE1368),"",ROUND(Lanes!CE1368,2))</f>
        <v/>
      </c>
      <c r="CK1368" s="145" t="str">
        <f>IF(ISBLANK(Lanes!CF1368),"",ROUND(Lanes!CF1368,0))</f>
        <v/>
      </c>
      <c r="CL1368" s="145" t="str">
        <f>IF(ISBLANK(Lanes!CG1368),"",ROUND(Lanes!CG1368,0))</f>
        <v/>
      </c>
      <c r="CM1368" s="145" t="str">
        <f>IF(ISBLANK(Lanes!CH1368),"",ROUND(Lanes!CH1368,0))</f>
        <v/>
      </c>
      <c r="CN1368" s="145" t="str">
        <f>IF(ISBLANK(Lanes!CI1368),"",ROUND(Lanes!CI1368,2))</f>
        <v/>
      </c>
      <c r="CO1368" s="145" t="str">
        <f>IF(ISBLANK(Lanes!CJ1368),"",ROUND(Lanes!CJ1368,2))</f>
        <v/>
      </c>
      <c r="CP1368" s="145" t="str">
        <f>IF(ISBLANK(Lanes!CK1368),"",ROUND(Lanes!CK1368,2))</f>
        <v/>
      </c>
      <c r="CQ1368" s="146" t="str">
        <f>IF(ISBLANK(Lanes!CL1368),"","delete")</f>
        <v/>
      </c>
    </row>
    <row r="1369" spans="1:95">
      <c r="A1369" s="142">
        <v>2773</v>
      </c>
      <c r="B1369" s="140" t="s">
        <v>2313</v>
      </c>
      <c r="C1369" s="141">
        <v>1</v>
      </c>
      <c r="D1369" s="140" t="s">
        <v>2443</v>
      </c>
      <c r="E1369" s="140" t="s">
        <v>2443</v>
      </c>
      <c r="F1369" s="140" t="s">
        <v>736</v>
      </c>
      <c r="G1369" s="140" t="s">
        <v>175</v>
      </c>
      <c r="H1369" s="140" t="s">
        <v>127</v>
      </c>
      <c r="I1369" s="140" t="s">
        <v>445</v>
      </c>
      <c r="J1369" s="140" t="s">
        <v>445</v>
      </c>
      <c r="K1369" s="140" t="s">
        <v>2380</v>
      </c>
      <c r="L1369" s="140" t="s">
        <v>223</v>
      </c>
      <c r="M1369" s="140" t="s">
        <v>224</v>
      </c>
      <c r="N1369" s="140" t="s">
        <v>164</v>
      </c>
      <c r="O1369" s="140" t="s">
        <v>888</v>
      </c>
      <c r="P1369" s="140" t="s">
        <v>316</v>
      </c>
      <c r="Q1369" s="140" t="s">
        <v>2442</v>
      </c>
      <c r="R1369" s="140" t="s">
        <v>182</v>
      </c>
      <c r="S1369" s="140" t="s">
        <v>168</v>
      </c>
      <c r="T1369" s="140" t="s">
        <v>169</v>
      </c>
      <c r="U1369" s="140" t="s">
        <v>643</v>
      </c>
      <c r="V1369" s="140" t="s">
        <v>351</v>
      </c>
      <c r="W1369" s="140" t="s">
        <v>109</v>
      </c>
      <c r="X1369" s="140" t="s">
        <v>99</v>
      </c>
      <c r="Y1369" s="140" t="s">
        <v>2380</v>
      </c>
      <c r="Z1369" s="140" t="s">
        <v>2380</v>
      </c>
      <c r="AA1369" s="140" t="s">
        <v>2380</v>
      </c>
      <c r="AB1369" s="140" t="s">
        <v>2398</v>
      </c>
      <c r="AC1369" s="140" t="s">
        <v>2391</v>
      </c>
      <c r="AD1369" s="140" t="s">
        <v>251</v>
      </c>
      <c r="AE1369" s="140" t="s">
        <v>2385</v>
      </c>
      <c r="AF1369" s="140" t="s">
        <v>2385</v>
      </c>
      <c r="AG1369" s="140" t="s">
        <v>2385</v>
      </c>
      <c r="AH1369" s="140" t="s">
        <v>2433</v>
      </c>
      <c r="AI1369" s="140" t="s">
        <v>101</v>
      </c>
      <c r="AJ1369" s="140" t="s">
        <v>2384</v>
      </c>
      <c r="AK1369" s="140" t="s">
        <v>2402</v>
      </c>
      <c r="AL1369" s="140" t="s">
        <v>660</v>
      </c>
      <c r="AM1369" s="140" t="s">
        <v>2380</v>
      </c>
      <c r="AN1369" s="140" t="s">
        <v>2384</v>
      </c>
      <c r="AO1369" s="140" t="s">
        <v>2402</v>
      </c>
      <c r="AP1369" s="140" t="s">
        <v>2380</v>
      </c>
      <c r="AQ1369" s="140" t="s">
        <v>2380</v>
      </c>
      <c r="AR1369" s="140" t="s">
        <v>2427</v>
      </c>
      <c r="AS1369" s="136" t="s">
        <v>2381</v>
      </c>
      <c r="AT1369" s="145" t="str">
        <f>IF(ISBLANK(Lanes!AO1369),"",ROUND(Lanes!AO1369,2))</f>
        <v/>
      </c>
      <c r="AU1369" s="145" t="str">
        <f>IF(ISBLANK(Lanes!AP1369),"",ROUND(Lanes!AP1369,2))</f>
        <v/>
      </c>
      <c r="AV1369" s="145" t="str">
        <f>IF(ISBLANK(Lanes!AQ1369),"",ROUND(Lanes!AQ1369,2))</f>
        <v/>
      </c>
      <c r="AW1369" s="145" t="str">
        <f>IF(ISBLANK(Lanes!AP1369),"",ROUND(Lanes!AR1369,2))</f>
        <v/>
      </c>
      <c r="AX1369" s="145" t="str">
        <f>IF(ISBLANK(Lanes!AS1369),"",ROUND(Lanes!AS1369,2))</f>
        <v/>
      </c>
      <c r="AY1369" s="145" t="str">
        <f>IF(ISBLANK(Lanes!AT1369),"",ROUND(Lanes!AT1369,2))</f>
        <v/>
      </c>
      <c r="AZ1369" s="145" t="str">
        <f>IF(ISBLANK(Lanes!AP1369),"",ROUND(Lanes!AU1369,2))</f>
        <v/>
      </c>
      <c r="BA1369" s="145" t="str">
        <f>IF(ISBLANK(Lanes!AP1369),"",ROUND(Lanes!AV1369,2))</f>
        <v/>
      </c>
      <c r="BB1369" s="145" t="str">
        <f>IF(ISBLANK(Lanes!AW1369),"",ROUND(Lanes!AW1369,2))</f>
        <v/>
      </c>
      <c r="BC1369" s="145" t="str">
        <f>IF(ISBLANK(Lanes!AX1369),"",ROUND(Lanes!AX1369,2))</f>
        <v/>
      </c>
      <c r="BD1369" s="145" t="str">
        <f>IF(ISBLANK(Lanes!AY1369),"",ROUND(Lanes!AY1369,2))</f>
        <v/>
      </c>
      <c r="BE1369" s="145" t="str">
        <f>IF(ISBLANK(Lanes!AX1369),"",ROUND(Lanes!AZ1369,2))</f>
        <v/>
      </c>
      <c r="BF1369" s="145" t="str">
        <f>IF(ISBLANK(Lanes!BA1369),"",ROUND(Lanes!BA1369,2))</f>
        <v/>
      </c>
      <c r="BG1369" s="145" t="str">
        <f>IF(ISBLANK(Lanes!BB1369),"",ROUND(Lanes!BB1369,2))</f>
        <v/>
      </c>
      <c r="BH1369" s="145" t="str">
        <f>IF(ISBLANK(Lanes!AX1369),"",ROUND(Lanes!BC1369,2))</f>
        <v/>
      </c>
      <c r="BI1369" s="145" t="str">
        <f>IF(ISBLANK(Lanes!AX1369),"",ROUND(Lanes!BD1369,2))</f>
        <v/>
      </c>
      <c r="BJ1369" s="145" t="str">
        <f>IF(ISBLANK(Lanes!BE1369),"",Lanes!BE1369)</f>
        <v/>
      </c>
      <c r="BK1369" s="145" t="str">
        <f>IF(ISBLANK(Lanes!BF1369),"",Lanes!BF1369)</f>
        <v/>
      </c>
      <c r="BL1369" s="145" t="str">
        <f>IF(ISBLANK(Lanes!BG1369),"",Lanes!BG1369)</f>
        <v/>
      </c>
      <c r="BM1369" s="145" t="str">
        <f>IF(ISBLANK(Lanes!BH1369),"",Lanes!BH1369)</f>
        <v/>
      </c>
      <c r="BN1369" s="145" t="str">
        <f>IF(ISBLANK(Lanes!BI1369),"",Lanes!BI1369)</f>
        <v/>
      </c>
      <c r="BO1369" s="145" t="str">
        <f>IF(ISBLANK(Lanes!BJ1369),"",Lanes!BJ1369)</f>
        <v/>
      </c>
      <c r="BP1369" s="145" t="str">
        <f>IF(ISBLANK(Lanes!BK1369),"",Lanes!BK1369)</f>
        <v/>
      </c>
      <c r="BQ1369" s="145" t="str">
        <f>IF(ISBLANK(Lanes!BL1369),"",Lanes!BL1369)</f>
        <v/>
      </c>
      <c r="BR1369" s="145" t="str">
        <f>IF(ISBLANK(Lanes!BM1369),"",ROUND(Lanes!BM1369,0))</f>
        <v/>
      </c>
      <c r="BS1369" s="145" t="str">
        <f>IF(ISBLANK(Lanes!BN1369),"",ROUND(Lanes!BN1369,0))</f>
        <v/>
      </c>
      <c r="BT1369" s="145" t="str">
        <f>IF(ISBLANK(Lanes!BO1369),"",ROUND(Lanes!BO1369,0))</f>
        <v/>
      </c>
      <c r="BU1369" s="145" t="str">
        <f>IF(ISBLANK(Lanes!BN1369),"",ROUND(Lanes!BP1369,0))</f>
        <v/>
      </c>
      <c r="BV1369" s="145" t="str">
        <f>IF(ISBLANK(Lanes!BQ1369),"",ROUND(Lanes!BQ1369,1))</f>
        <v/>
      </c>
      <c r="BW1369" s="145" t="str">
        <f>IF(ISBLANK(Lanes!BR1369),"",Lanes!BR1369)</f>
        <v/>
      </c>
      <c r="BX1369" s="145" t="str">
        <f>IF(ISBLANK(Lanes!BS1369),"",Lanes!BS1369)</f>
        <v/>
      </c>
      <c r="BY1369" s="145" t="str">
        <f>IF(ISBLANK(Lanes!BT1369),"",Lanes!BT1369)</f>
        <v/>
      </c>
      <c r="BZ1369" s="145" t="str">
        <f>IF(ISBLANK(Lanes!BU1369),"",Lanes!BU1369)</f>
        <v/>
      </c>
      <c r="CA1369" s="145" t="str">
        <f>IF(ISBLANK(Lanes!BV1369),"",ROUND(Lanes!BV1369,1))</f>
        <v/>
      </c>
      <c r="CB1369" s="145" t="str">
        <f>IF(ISBLANK(Lanes!BW1369),"",ROUND(Lanes!BW1369,2))</f>
        <v/>
      </c>
      <c r="CC1369" s="145" t="str">
        <f>IF(ISBLANK(Lanes!BX1369),"",ROUND(Lanes!BX1369,1))</f>
        <v/>
      </c>
      <c r="CD1369" s="145" t="str">
        <f>IF(ISBLANK(Lanes!BY1369),"",ROUND(Lanes!BY1369,2))</f>
        <v/>
      </c>
      <c r="CE1369" s="145" t="str">
        <f>IF(ISBLANK(Lanes!BZ1369),"",ROUND(Lanes!BZ1369,0))</f>
        <v/>
      </c>
      <c r="CF1369" s="145" t="str">
        <f>IF(ISBLANK(Lanes!CA1369),"",ROUND(Lanes!CA1369,0))</f>
        <v/>
      </c>
      <c r="CG1369" s="145" t="str">
        <f>IF(ISBLANK(Lanes!CB1369),"",ROUND(Lanes!CB1369,0))</f>
        <v/>
      </c>
      <c r="CH1369" s="145" t="str">
        <f>IF(ISBLANK(Lanes!CC1369),"",ROUND(Lanes!CC1369,2))</f>
        <v/>
      </c>
      <c r="CI1369" s="145" t="str">
        <f>IF(ISBLANK(Lanes!CD1369),"",ROUND(Lanes!CD1369,2))</f>
        <v/>
      </c>
      <c r="CJ1369" s="145" t="str">
        <f>IF(ISBLANK(Lanes!CE1369),"",ROUND(Lanes!CE1369,2))</f>
        <v/>
      </c>
      <c r="CK1369" s="145" t="str">
        <f>IF(ISBLANK(Lanes!CF1369),"",ROUND(Lanes!CF1369,0))</f>
        <v/>
      </c>
      <c r="CL1369" s="145" t="str">
        <f>IF(ISBLANK(Lanes!CG1369),"",ROUND(Lanes!CG1369,0))</f>
        <v/>
      </c>
      <c r="CM1369" s="145" t="str">
        <f>IF(ISBLANK(Lanes!CH1369),"",ROUND(Lanes!CH1369,0))</f>
        <v/>
      </c>
      <c r="CN1369" s="145" t="str">
        <f>IF(ISBLANK(Lanes!CI1369),"",ROUND(Lanes!CI1369,2))</f>
        <v/>
      </c>
      <c r="CO1369" s="145" t="str">
        <f>IF(ISBLANK(Lanes!CJ1369),"",ROUND(Lanes!CJ1369,2))</f>
        <v/>
      </c>
      <c r="CP1369" s="145" t="str">
        <f>IF(ISBLANK(Lanes!CK1369),"",ROUND(Lanes!CK1369,2))</f>
        <v/>
      </c>
      <c r="CQ1369" s="146" t="str">
        <f>IF(ISBLANK(Lanes!CL1369),"","delete")</f>
        <v/>
      </c>
    </row>
    <row r="1370" spans="1:95">
      <c r="A1370" s="142">
        <v>2774</v>
      </c>
      <c r="B1370" s="140" t="s">
        <v>2314</v>
      </c>
      <c r="C1370" s="141">
        <v>1</v>
      </c>
      <c r="D1370" s="140" t="s">
        <v>2441</v>
      </c>
      <c r="E1370" s="140" t="s">
        <v>2441</v>
      </c>
      <c r="F1370" s="140" t="s">
        <v>736</v>
      </c>
      <c r="G1370" s="140" t="s">
        <v>87</v>
      </c>
      <c r="H1370" s="140" t="s">
        <v>88</v>
      </c>
      <c r="I1370" s="140" t="s">
        <v>445</v>
      </c>
      <c r="J1370" s="140" t="s">
        <v>445</v>
      </c>
      <c r="K1370" s="140" t="s">
        <v>2380</v>
      </c>
      <c r="L1370" s="140" t="s">
        <v>223</v>
      </c>
      <c r="M1370" s="140" t="s">
        <v>224</v>
      </c>
      <c r="N1370" s="140" t="s">
        <v>164</v>
      </c>
      <c r="O1370" s="140" t="s">
        <v>197</v>
      </c>
      <c r="P1370" s="140" t="s">
        <v>197</v>
      </c>
      <c r="Q1370" s="140" t="s">
        <v>2380</v>
      </c>
      <c r="R1370" s="140" t="s">
        <v>188</v>
      </c>
      <c r="S1370" s="140" t="s">
        <v>168</v>
      </c>
      <c r="T1370" s="140" t="s">
        <v>169</v>
      </c>
      <c r="U1370" s="140" t="s">
        <v>643</v>
      </c>
      <c r="V1370" s="140" t="s">
        <v>351</v>
      </c>
      <c r="W1370" s="140" t="s">
        <v>109</v>
      </c>
      <c r="X1370" s="140" t="s">
        <v>99</v>
      </c>
      <c r="Y1370" s="140" t="s">
        <v>2380</v>
      </c>
      <c r="Z1370" s="140" t="s">
        <v>2380</v>
      </c>
      <c r="AA1370" s="140" t="s">
        <v>2380</v>
      </c>
      <c r="AB1370" s="140" t="s">
        <v>2398</v>
      </c>
      <c r="AC1370" s="140" t="s">
        <v>2391</v>
      </c>
      <c r="AD1370" s="140" t="s">
        <v>251</v>
      </c>
      <c r="AE1370" s="140" t="s">
        <v>2385</v>
      </c>
      <c r="AF1370" s="140" t="s">
        <v>2385</v>
      </c>
      <c r="AG1370" s="140" t="s">
        <v>2385</v>
      </c>
      <c r="AH1370" s="140" t="s">
        <v>2433</v>
      </c>
      <c r="AI1370" s="140" t="s">
        <v>101</v>
      </c>
      <c r="AJ1370" s="140" t="s">
        <v>2384</v>
      </c>
      <c r="AK1370" s="140" t="s">
        <v>2402</v>
      </c>
      <c r="AL1370" s="140" t="s">
        <v>660</v>
      </c>
      <c r="AM1370" s="140" t="s">
        <v>2380</v>
      </c>
      <c r="AN1370" s="140" t="s">
        <v>2384</v>
      </c>
      <c r="AO1370" s="140" t="s">
        <v>2402</v>
      </c>
      <c r="AP1370" s="140" t="s">
        <v>2380</v>
      </c>
      <c r="AQ1370" s="140" t="s">
        <v>2380</v>
      </c>
      <c r="AR1370" s="140" t="s">
        <v>2427</v>
      </c>
      <c r="AS1370" s="136" t="s">
        <v>2381</v>
      </c>
      <c r="AT1370" s="145" t="str">
        <f>IF(ISBLANK(Lanes!AO1370),"",ROUND(Lanes!AO1370,2))</f>
        <v/>
      </c>
      <c r="AU1370" s="145" t="str">
        <f>IF(ISBLANK(Lanes!AP1370),"",ROUND(Lanes!AP1370,2))</f>
        <v/>
      </c>
      <c r="AV1370" s="145" t="str">
        <f>IF(ISBLANK(Lanes!AQ1370),"",ROUND(Lanes!AQ1370,2))</f>
        <v/>
      </c>
      <c r="AW1370" s="145" t="str">
        <f>IF(ISBLANK(Lanes!AP1370),"",ROUND(Lanes!AR1370,2))</f>
        <v/>
      </c>
      <c r="AX1370" s="145" t="str">
        <f>IF(ISBLANK(Lanes!AS1370),"",ROUND(Lanes!AS1370,2))</f>
        <v/>
      </c>
      <c r="AY1370" s="145" t="str">
        <f>IF(ISBLANK(Lanes!AT1370),"",ROUND(Lanes!AT1370,2))</f>
        <v/>
      </c>
      <c r="AZ1370" s="145" t="str">
        <f>IF(ISBLANK(Lanes!AP1370),"",ROUND(Lanes!AU1370,2))</f>
        <v/>
      </c>
      <c r="BA1370" s="145" t="str">
        <f>IF(ISBLANK(Lanes!AP1370),"",ROUND(Lanes!AV1370,2))</f>
        <v/>
      </c>
      <c r="BB1370" s="145" t="str">
        <f>IF(ISBLANK(Lanes!AW1370),"",ROUND(Lanes!AW1370,2))</f>
        <v/>
      </c>
      <c r="BC1370" s="145" t="str">
        <f>IF(ISBLANK(Lanes!AX1370),"",ROUND(Lanes!AX1370,2))</f>
        <v/>
      </c>
      <c r="BD1370" s="145" t="str">
        <f>IF(ISBLANK(Lanes!AY1370),"",ROUND(Lanes!AY1370,2))</f>
        <v/>
      </c>
      <c r="BE1370" s="145" t="str">
        <f>IF(ISBLANK(Lanes!AX1370),"",ROUND(Lanes!AZ1370,2))</f>
        <v/>
      </c>
      <c r="BF1370" s="145" t="str">
        <f>IF(ISBLANK(Lanes!BA1370),"",ROUND(Lanes!BA1370,2))</f>
        <v/>
      </c>
      <c r="BG1370" s="145" t="str">
        <f>IF(ISBLANK(Lanes!BB1370),"",ROUND(Lanes!BB1370,2))</f>
        <v/>
      </c>
      <c r="BH1370" s="145" t="str">
        <f>IF(ISBLANK(Lanes!AX1370),"",ROUND(Lanes!BC1370,2))</f>
        <v/>
      </c>
      <c r="BI1370" s="145" t="str">
        <f>IF(ISBLANK(Lanes!AX1370),"",ROUND(Lanes!BD1370,2))</f>
        <v/>
      </c>
      <c r="BJ1370" s="145" t="str">
        <f>IF(ISBLANK(Lanes!BE1370),"",Lanes!BE1370)</f>
        <v/>
      </c>
      <c r="BK1370" s="145" t="str">
        <f>IF(ISBLANK(Lanes!BF1370),"",Lanes!BF1370)</f>
        <v/>
      </c>
      <c r="BL1370" s="145" t="str">
        <f>IF(ISBLANK(Lanes!BG1370),"",Lanes!BG1370)</f>
        <v/>
      </c>
      <c r="BM1370" s="145" t="str">
        <f>IF(ISBLANK(Lanes!BH1370),"",Lanes!BH1370)</f>
        <v/>
      </c>
      <c r="BN1370" s="145" t="str">
        <f>IF(ISBLANK(Lanes!BI1370),"",Lanes!BI1370)</f>
        <v/>
      </c>
      <c r="BO1370" s="145" t="str">
        <f>IF(ISBLANK(Lanes!BJ1370),"",Lanes!BJ1370)</f>
        <v/>
      </c>
      <c r="BP1370" s="145" t="str">
        <f>IF(ISBLANK(Lanes!BK1370),"",Lanes!BK1370)</f>
        <v/>
      </c>
      <c r="BQ1370" s="145" t="str">
        <f>IF(ISBLANK(Lanes!BL1370),"",Lanes!BL1370)</f>
        <v/>
      </c>
      <c r="BR1370" s="145" t="str">
        <f>IF(ISBLANK(Lanes!BM1370),"",ROUND(Lanes!BM1370,0))</f>
        <v/>
      </c>
      <c r="BS1370" s="145" t="str">
        <f>IF(ISBLANK(Lanes!BN1370),"",ROUND(Lanes!BN1370,0))</f>
        <v/>
      </c>
      <c r="BT1370" s="145" t="str">
        <f>IF(ISBLANK(Lanes!BO1370),"",ROUND(Lanes!BO1370,0))</f>
        <v/>
      </c>
      <c r="BU1370" s="145" t="str">
        <f>IF(ISBLANK(Lanes!BN1370),"",ROUND(Lanes!BP1370,0))</f>
        <v/>
      </c>
      <c r="BV1370" s="145" t="str">
        <f>IF(ISBLANK(Lanes!BQ1370),"",ROUND(Lanes!BQ1370,1))</f>
        <v/>
      </c>
      <c r="BW1370" s="145" t="str">
        <f>IF(ISBLANK(Lanes!BR1370),"",Lanes!BR1370)</f>
        <v/>
      </c>
      <c r="BX1370" s="145" t="str">
        <f>IF(ISBLANK(Lanes!BS1370),"",Lanes!BS1370)</f>
        <v/>
      </c>
      <c r="BY1370" s="145" t="str">
        <f>IF(ISBLANK(Lanes!BT1370),"",Lanes!BT1370)</f>
        <v/>
      </c>
      <c r="BZ1370" s="145" t="str">
        <f>IF(ISBLANK(Lanes!BU1370),"",Lanes!BU1370)</f>
        <v/>
      </c>
      <c r="CA1370" s="145" t="str">
        <f>IF(ISBLANK(Lanes!BV1370),"",ROUND(Lanes!BV1370,1))</f>
        <v/>
      </c>
      <c r="CB1370" s="145" t="str">
        <f>IF(ISBLANK(Lanes!BW1370),"",ROUND(Lanes!BW1370,2))</f>
        <v/>
      </c>
      <c r="CC1370" s="145" t="str">
        <f>IF(ISBLANK(Lanes!BX1370),"",ROUND(Lanes!BX1370,1))</f>
        <v/>
      </c>
      <c r="CD1370" s="145" t="str">
        <f>IF(ISBLANK(Lanes!BY1370),"",ROUND(Lanes!BY1370,2))</f>
        <v/>
      </c>
      <c r="CE1370" s="145" t="str">
        <f>IF(ISBLANK(Lanes!BZ1370),"",ROUND(Lanes!BZ1370,0))</f>
        <v/>
      </c>
      <c r="CF1370" s="145" t="str">
        <f>IF(ISBLANK(Lanes!CA1370),"",ROUND(Lanes!CA1370,0))</f>
        <v/>
      </c>
      <c r="CG1370" s="145" t="str">
        <f>IF(ISBLANK(Lanes!CB1370),"",ROUND(Lanes!CB1370,0))</f>
        <v/>
      </c>
      <c r="CH1370" s="145" t="str">
        <f>IF(ISBLANK(Lanes!CC1370),"",ROUND(Lanes!CC1370,2))</f>
        <v/>
      </c>
      <c r="CI1370" s="145" t="str">
        <f>IF(ISBLANK(Lanes!CD1370),"",ROUND(Lanes!CD1370,2))</f>
        <v/>
      </c>
      <c r="CJ1370" s="145" t="str">
        <f>IF(ISBLANK(Lanes!CE1370),"",ROUND(Lanes!CE1370,2))</f>
        <v/>
      </c>
      <c r="CK1370" s="145" t="str">
        <f>IF(ISBLANK(Lanes!CF1370),"",ROUND(Lanes!CF1370,0))</f>
        <v/>
      </c>
      <c r="CL1370" s="145" t="str">
        <f>IF(ISBLANK(Lanes!CG1370),"",ROUND(Lanes!CG1370,0))</f>
        <v/>
      </c>
      <c r="CM1370" s="145" t="str">
        <f>IF(ISBLANK(Lanes!CH1370),"",ROUND(Lanes!CH1370,0))</f>
        <v/>
      </c>
      <c r="CN1370" s="145" t="str">
        <f>IF(ISBLANK(Lanes!CI1370),"",ROUND(Lanes!CI1370,2))</f>
        <v/>
      </c>
      <c r="CO1370" s="145" t="str">
        <f>IF(ISBLANK(Lanes!CJ1370),"",ROUND(Lanes!CJ1370,2))</f>
        <v/>
      </c>
      <c r="CP1370" s="145" t="str">
        <f>IF(ISBLANK(Lanes!CK1370),"",ROUND(Lanes!CK1370,2))</f>
        <v/>
      </c>
      <c r="CQ1370" s="146" t="str">
        <f>IF(ISBLANK(Lanes!CL1370),"","delete")</f>
        <v/>
      </c>
    </row>
    <row r="1371" spans="1:95">
      <c r="A1371" s="142">
        <v>2775</v>
      </c>
      <c r="B1371" s="140" t="s">
        <v>2315</v>
      </c>
      <c r="C1371" s="141">
        <v>1</v>
      </c>
      <c r="D1371" s="140" t="s">
        <v>2440</v>
      </c>
      <c r="E1371" s="140" t="s">
        <v>2440</v>
      </c>
      <c r="F1371" s="140" t="s">
        <v>736</v>
      </c>
      <c r="G1371" s="140" t="s">
        <v>87</v>
      </c>
      <c r="H1371" s="140" t="s">
        <v>127</v>
      </c>
      <c r="I1371" s="140" t="s">
        <v>445</v>
      </c>
      <c r="J1371" s="140" t="s">
        <v>445</v>
      </c>
      <c r="K1371" s="140" t="s">
        <v>2380</v>
      </c>
      <c r="L1371" s="140" t="s">
        <v>223</v>
      </c>
      <c r="M1371" s="140" t="s">
        <v>224</v>
      </c>
      <c r="N1371" s="140" t="s">
        <v>164</v>
      </c>
      <c r="O1371" s="140" t="s">
        <v>197</v>
      </c>
      <c r="P1371" s="140" t="s">
        <v>197</v>
      </c>
      <c r="Q1371" s="140" t="s">
        <v>2380</v>
      </c>
      <c r="R1371" s="140" t="s">
        <v>188</v>
      </c>
      <c r="S1371" s="140" t="s">
        <v>168</v>
      </c>
      <c r="T1371" s="140" t="s">
        <v>169</v>
      </c>
      <c r="U1371" s="140" t="s">
        <v>643</v>
      </c>
      <c r="V1371" s="140" t="s">
        <v>351</v>
      </c>
      <c r="W1371" s="140" t="s">
        <v>109</v>
      </c>
      <c r="X1371" s="140" t="s">
        <v>99</v>
      </c>
      <c r="Y1371" s="140" t="s">
        <v>2380</v>
      </c>
      <c r="Z1371" s="140" t="s">
        <v>2380</v>
      </c>
      <c r="AA1371" s="140" t="s">
        <v>2380</v>
      </c>
      <c r="AB1371" s="140" t="s">
        <v>2398</v>
      </c>
      <c r="AC1371" s="140" t="s">
        <v>2391</v>
      </c>
      <c r="AD1371" s="140" t="s">
        <v>251</v>
      </c>
      <c r="AE1371" s="140" t="s">
        <v>2385</v>
      </c>
      <c r="AF1371" s="140" t="s">
        <v>2385</v>
      </c>
      <c r="AG1371" s="140" t="s">
        <v>2385</v>
      </c>
      <c r="AH1371" s="140" t="s">
        <v>2433</v>
      </c>
      <c r="AI1371" s="140" t="s">
        <v>101</v>
      </c>
      <c r="AJ1371" s="140" t="s">
        <v>2384</v>
      </c>
      <c r="AK1371" s="140" t="s">
        <v>2402</v>
      </c>
      <c r="AL1371" s="140" t="s">
        <v>660</v>
      </c>
      <c r="AM1371" s="140" t="s">
        <v>2380</v>
      </c>
      <c r="AN1371" s="140" t="s">
        <v>2384</v>
      </c>
      <c r="AO1371" s="140" t="s">
        <v>2402</v>
      </c>
      <c r="AP1371" s="140" t="s">
        <v>2380</v>
      </c>
      <c r="AQ1371" s="140" t="s">
        <v>2380</v>
      </c>
      <c r="AR1371" s="140" t="s">
        <v>2427</v>
      </c>
      <c r="AS1371" s="136" t="s">
        <v>2381</v>
      </c>
      <c r="AT1371" s="145" t="str">
        <f>IF(ISBLANK(Lanes!AO1371),"",ROUND(Lanes!AO1371,2))</f>
        <v/>
      </c>
      <c r="AU1371" s="145" t="str">
        <f>IF(ISBLANK(Lanes!AP1371),"",ROUND(Lanes!AP1371,2))</f>
        <v/>
      </c>
      <c r="AV1371" s="145" t="str">
        <f>IF(ISBLANK(Lanes!AQ1371),"",ROUND(Lanes!AQ1371,2))</f>
        <v/>
      </c>
      <c r="AW1371" s="145" t="str">
        <f>IF(ISBLANK(Lanes!AP1371),"",ROUND(Lanes!AR1371,2))</f>
        <v/>
      </c>
      <c r="AX1371" s="145" t="str">
        <f>IF(ISBLANK(Lanes!AS1371),"",ROUND(Lanes!AS1371,2))</f>
        <v/>
      </c>
      <c r="AY1371" s="145" t="str">
        <f>IF(ISBLANK(Lanes!AT1371),"",ROUND(Lanes!AT1371,2))</f>
        <v/>
      </c>
      <c r="AZ1371" s="145" t="str">
        <f>IF(ISBLANK(Lanes!AP1371),"",ROUND(Lanes!AU1371,2))</f>
        <v/>
      </c>
      <c r="BA1371" s="145" t="str">
        <f>IF(ISBLANK(Lanes!AP1371),"",ROUND(Lanes!AV1371,2))</f>
        <v/>
      </c>
      <c r="BB1371" s="145" t="str">
        <f>IF(ISBLANK(Lanes!AW1371),"",ROUND(Lanes!AW1371,2))</f>
        <v/>
      </c>
      <c r="BC1371" s="145" t="str">
        <f>IF(ISBLANK(Lanes!AX1371),"",ROUND(Lanes!AX1371,2))</f>
        <v/>
      </c>
      <c r="BD1371" s="145" t="str">
        <f>IF(ISBLANK(Lanes!AY1371),"",ROUND(Lanes!AY1371,2))</f>
        <v/>
      </c>
      <c r="BE1371" s="145" t="str">
        <f>IF(ISBLANK(Lanes!AX1371),"",ROUND(Lanes!AZ1371,2))</f>
        <v/>
      </c>
      <c r="BF1371" s="145" t="str">
        <f>IF(ISBLANK(Lanes!BA1371),"",ROUND(Lanes!BA1371,2))</f>
        <v/>
      </c>
      <c r="BG1371" s="145" t="str">
        <f>IF(ISBLANK(Lanes!BB1371),"",ROUND(Lanes!BB1371,2))</f>
        <v/>
      </c>
      <c r="BH1371" s="145" t="str">
        <f>IF(ISBLANK(Lanes!AX1371),"",ROUND(Lanes!BC1371,2))</f>
        <v/>
      </c>
      <c r="BI1371" s="145" t="str">
        <f>IF(ISBLANK(Lanes!AX1371),"",ROUND(Lanes!BD1371,2))</f>
        <v/>
      </c>
      <c r="BJ1371" s="145" t="str">
        <f>IF(ISBLANK(Lanes!BE1371),"",Lanes!BE1371)</f>
        <v/>
      </c>
      <c r="BK1371" s="145" t="str">
        <f>IF(ISBLANK(Lanes!BF1371),"",Lanes!BF1371)</f>
        <v/>
      </c>
      <c r="BL1371" s="145" t="str">
        <f>IF(ISBLANK(Lanes!BG1371),"",Lanes!BG1371)</f>
        <v/>
      </c>
      <c r="BM1371" s="145" t="str">
        <f>IF(ISBLANK(Lanes!BH1371),"",Lanes!BH1371)</f>
        <v/>
      </c>
      <c r="BN1371" s="145" t="str">
        <f>IF(ISBLANK(Lanes!BI1371),"",Lanes!BI1371)</f>
        <v/>
      </c>
      <c r="BO1371" s="145" t="str">
        <f>IF(ISBLANK(Lanes!BJ1371),"",Lanes!BJ1371)</f>
        <v/>
      </c>
      <c r="BP1371" s="145" t="str">
        <f>IF(ISBLANK(Lanes!BK1371),"",Lanes!BK1371)</f>
        <v/>
      </c>
      <c r="BQ1371" s="145" t="str">
        <f>IF(ISBLANK(Lanes!BL1371),"",Lanes!BL1371)</f>
        <v/>
      </c>
      <c r="BR1371" s="145" t="str">
        <f>IF(ISBLANK(Lanes!BM1371),"",ROUND(Lanes!BM1371,0))</f>
        <v/>
      </c>
      <c r="BS1371" s="145" t="str">
        <f>IF(ISBLANK(Lanes!BN1371),"",ROUND(Lanes!BN1371,0))</f>
        <v/>
      </c>
      <c r="BT1371" s="145" t="str">
        <f>IF(ISBLANK(Lanes!BO1371),"",ROUND(Lanes!BO1371,0))</f>
        <v/>
      </c>
      <c r="BU1371" s="145" t="str">
        <f>IF(ISBLANK(Lanes!BN1371),"",ROUND(Lanes!BP1371,0))</f>
        <v/>
      </c>
      <c r="BV1371" s="145" t="str">
        <f>IF(ISBLANK(Lanes!BQ1371),"",ROUND(Lanes!BQ1371,1))</f>
        <v/>
      </c>
      <c r="BW1371" s="145" t="str">
        <f>IF(ISBLANK(Lanes!BR1371),"",Lanes!BR1371)</f>
        <v/>
      </c>
      <c r="BX1371" s="145" t="str">
        <f>IF(ISBLANK(Lanes!BS1371),"",Lanes!BS1371)</f>
        <v/>
      </c>
      <c r="BY1371" s="145" t="str">
        <f>IF(ISBLANK(Lanes!BT1371),"",Lanes!BT1371)</f>
        <v/>
      </c>
      <c r="BZ1371" s="145" t="str">
        <f>IF(ISBLANK(Lanes!BU1371),"",Lanes!BU1371)</f>
        <v/>
      </c>
      <c r="CA1371" s="145" t="str">
        <f>IF(ISBLANK(Lanes!BV1371),"",ROUND(Lanes!BV1371,1))</f>
        <v/>
      </c>
      <c r="CB1371" s="145" t="str">
        <f>IF(ISBLANK(Lanes!BW1371),"",ROUND(Lanes!BW1371,2))</f>
        <v/>
      </c>
      <c r="CC1371" s="145" t="str">
        <f>IF(ISBLANK(Lanes!BX1371),"",ROUND(Lanes!BX1371,1))</f>
        <v/>
      </c>
      <c r="CD1371" s="145" t="str">
        <f>IF(ISBLANK(Lanes!BY1371),"",ROUND(Lanes!BY1371,2))</f>
        <v/>
      </c>
      <c r="CE1371" s="145" t="str">
        <f>IF(ISBLANK(Lanes!BZ1371),"",ROUND(Lanes!BZ1371,0))</f>
        <v/>
      </c>
      <c r="CF1371" s="145" t="str">
        <f>IF(ISBLANK(Lanes!CA1371),"",ROUND(Lanes!CA1371,0))</f>
        <v/>
      </c>
      <c r="CG1371" s="145" t="str">
        <f>IF(ISBLANK(Lanes!CB1371),"",ROUND(Lanes!CB1371,0))</f>
        <v/>
      </c>
      <c r="CH1371" s="145" t="str">
        <f>IF(ISBLANK(Lanes!CC1371),"",ROUND(Lanes!CC1371,2))</f>
        <v/>
      </c>
      <c r="CI1371" s="145" t="str">
        <f>IF(ISBLANK(Lanes!CD1371),"",ROUND(Lanes!CD1371,2))</f>
        <v/>
      </c>
      <c r="CJ1371" s="145" t="str">
        <f>IF(ISBLANK(Lanes!CE1371),"",ROUND(Lanes!CE1371,2))</f>
        <v/>
      </c>
      <c r="CK1371" s="145" t="str">
        <f>IF(ISBLANK(Lanes!CF1371),"",ROUND(Lanes!CF1371,0))</f>
        <v/>
      </c>
      <c r="CL1371" s="145" t="str">
        <f>IF(ISBLANK(Lanes!CG1371),"",ROUND(Lanes!CG1371,0))</f>
        <v/>
      </c>
      <c r="CM1371" s="145" t="str">
        <f>IF(ISBLANK(Lanes!CH1371),"",ROUND(Lanes!CH1371,0))</f>
        <v/>
      </c>
      <c r="CN1371" s="145" t="str">
        <f>IF(ISBLANK(Lanes!CI1371),"",ROUND(Lanes!CI1371,2))</f>
        <v/>
      </c>
      <c r="CO1371" s="145" t="str">
        <f>IF(ISBLANK(Lanes!CJ1371),"",ROUND(Lanes!CJ1371,2))</f>
        <v/>
      </c>
      <c r="CP1371" s="145" t="str">
        <f>IF(ISBLANK(Lanes!CK1371),"",ROUND(Lanes!CK1371,2))</f>
        <v/>
      </c>
      <c r="CQ1371" s="146" t="str">
        <f>IF(ISBLANK(Lanes!CL1371),"","delete")</f>
        <v/>
      </c>
    </row>
    <row r="1372" spans="1:95">
      <c r="A1372" s="142">
        <v>2776</v>
      </c>
      <c r="B1372" s="140" t="s">
        <v>2316</v>
      </c>
      <c r="C1372" s="141">
        <v>1</v>
      </c>
      <c r="D1372" s="140" t="s">
        <v>2439</v>
      </c>
      <c r="E1372" s="140" t="s">
        <v>2439</v>
      </c>
      <c r="F1372" s="140" t="s">
        <v>736</v>
      </c>
      <c r="G1372" s="140" t="s">
        <v>175</v>
      </c>
      <c r="H1372" s="140" t="s">
        <v>88</v>
      </c>
      <c r="I1372" s="140" t="s">
        <v>115</v>
      </c>
      <c r="J1372" s="140" t="s">
        <v>115</v>
      </c>
      <c r="K1372" s="140" t="s">
        <v>2380</v>
      </c>
      <c r="L1372" s="140" t="s">
        <v>115</v>
      </c>
      <c r="M1372" s="140" t="s">
        <v>91</v>
      </c>
      <c r="N1372" s="140" t="s">
        <v>92</v>
      </c>
      <c r="O1372" s="140" t="s">
        <v>102</v>
      </c>
      <c r="P1372" s="140" t="s">
        <v>102</v>
      </c>
      <c r="Q1372" s="140" t="s">
        <v>2435</v>
      </c>
      <c r="R1372" s="140" t="s">
        <v>95</v>
      </c>
      <c r="S1372" s="140" t="s">
        <v>91</v>
      </c>
      <c r="T1372" s="140" t="s">
        <v>92</v>
      </c>
      <c r="U1372" s="140" t="s">
        <v>643</v>
      </c>
      <c r="V1372" s="140" t="s">
        <v>351</v>
      </c>
      <c r="W1372" s="140" t="s">
        <v>109</v>
      </c>
      <c r="X1372" s="140" t="s">
        <v>99</v>
      </c>
      <c r="Y1372" s="140" t="s">
        <v>2380</v>
      </c>
      <c r="Z1372" s="140" t="s">
        <v>2380</v>
      </c>
      <c r="AA1372" s="140" t="s">
        <v>2380</v>
      </c>
      <c r="AB1372" s="140" t="s">
        <v>2434</v>
      </c>
      <c r="AC1372" s="140" t="s">
        <v>2391</v>
      </c>
      <c r="AD1372" s="140" t="s">
        <v>251</v>
      </c>
      <c r="AE1372" s="140" t="s">
        <v>2385</v>
      </c>
      <c r="AF1372" s="140" t="s">
        <v>2385</v>
      </c>
      <c r="AG1372" s="140" t="s">
        <v>2385</v>
      </c>
      <c r="AH1372" s="140" t="s">
        <v>2433</v>
      </c>
      <c r="AI1372" s="140" t="s">
        <v>101</v>
      </c>
      <c r="AJ1372" s="140" t="s">
        <v>2384</v>
      </c>
      <c r="AK1372" s="140" t="s">
        <v>2402</v>
      </c>
      <c r="AL1372" s="140" t="s">
        <v>660</v>
      </c>
      <c r="AM1372" s="140" t="s">
        <v>2380</v>
      </c>
      <c r="AN1372" s="140" t="s">
        <v>660</v>
      </c>
      <c r="AO1372" s="140" t="s">
        <v>660</v>
      </c>
      <c r="AP1372" s="140" t="s">
        <v>2390</v>
      </c>
      <c r="AQ1372" s="140" t="s">
        <v>2380</v>
      </c>
      <c r="AR1372" s="140" t="s">
        <v>2438</v>
      </c>
      <c r="AS1372" s="136" t="s">
        <v>2381</v>
      </c>
      <c r="AT1372" s="145" t="str">
        <f>IF(ISBLANK(Lanes!AO1372),"",ROUND(Lanes!AO1372,2))</f>
        <v/>
      </c>
      <c r="AU1372" s="145" t="str">
        <f>IF(ISBLANK(Lanes!AP1372),"",ROUND(Lanes!AP1372,2))</f>
        <v/>
      </c>
      <c r="AV1372" s="145" t="str">
        <f>IF(ISBLANK(Lanes!AQ1372),"",ROUND(Lanes!AQ1372,2))</f>
        <v/>
      </c>
      <c r="AW1372" s="145" t="str">
        <f>IF(ISBLANK(Lanes!AP1372),"",ROUND(Lanes!AR1372,2))</f>
        <v/>
      </c>
      <c r="AX1372" s="145" t="str">
        <f>IF(ISBLANK(Lanes!AS1372),"",ROUND(Lanes!AS1372,2))</f>
        <v/>
      </c>
      <c r="AY1372" s="145" t="str">
        <f>IF(ISBLANK(Lanes!AT1372),"",ROUND(Lanes!AT1372,2))</f>
        <v/>
      </c>
      <c r="AZ1372" s="145" t="str">
        <f>IF(ISBLANK(Lanes!AP1372),"",ROUND(Lanes!AU1372,2))</f>
        <v/>
      </c>
      <c r="BA1372" s="145" t="str">
        <f>IF(ISBLANK(Lanes!AP1372),"",ROUND(Lanes!AV1372,2))</f>
        <v/>
      </c>
      <c r="BB1372" s="145" t="str">
        <f>IF(ISBLANK(Lanes!AW1372),"",ROUND(Lanes!AW1372,2))</f>
        <v/>
      </c>
      <c r="BC1372" s="145" t="str">
        <f>IF(ISBLANK(Lanes!AX1372),"",ROUND(Lanes!AX1372,2))</f>
        <v/>
      </c>
      <c r="BD1372" s="145" t="str">
        <f>IF(ISBLANK(Lanes!AY1372),"",ROUND(Lanes!AY1372,2))</f>
        <v/>
      </c>
      <c r="BE1372" s="145" t="str">
        <f>IF(ISBLANK(Lanes!AX1372),"",ROUND(Lanes!AZ1372,2))</f>
        <v/>
      </c>
      <c r="BF1372" s="145" t="str">
        <f>IF(ISBLANK(Lanes!BA1372),"",ROUND(Lanes!BA1372,2))</f>
        <v/>
      </c>
      <c r="BG1372" s="145" t="str">
        <f>IF(ISBLANK(Lanes!BB1372),"",ROUND(Lanes!BB1372,2))</f>
        <v/>
      </c>
      <c r="BH1372" s="145" t="str">
        <f>IF(ISBLANK(Lanes!AX1372),"",ROUND(Lanes!BC1372,2))</f>
        <v/>
      </c>
      <c r="BI1372" s="145" t="str">
        <f>IF(ISBLANK(Lanes!AX1372),"",ROUND(Lanes!BD1372,2))</f>
        <v/>
      </c>
      <c r="BJ1372" s="145" t="str">
        <f>IF(ISBLANK(Lanes!BE1372),"",Lanes!BE1372)</f>
        <v/>
      </c>
      <c r="BK1372" s="145" t="str">
        <f>IF(ISBLANK(Lanes!BF1372),"",Lanes!BF1372)</f>
        <v/>
      </c>
      <c r="BL1372" s="145" t="str">
        <f>IF(ISBLANK(Lanes!BG1372),"",Lanes!BG1372)</f>
        <v/>
      </c>
      <c r="BM1372" s="145" t="str">
        <f>IF(ISBLANK(Lanes!BH1372),"",Lanes!BH1372)</f>
        <v/>
      </c>
      <c r="BN1372" s="145" t="str">
        <f>IF(ISBLANK(Lanes!BI1372),"",Lanes!BI1372)</f>
        <v/>
      </c>
      <c r="BO1372" s="145" t="str">
        <f>IF(ISBLANK(Lanes!BJ1372),"",Lanes!BJ1372)</f>
        <v/>
      </c>
      <c r="BP1372" s="145" t="str">
        <f>IF(ISBLANK(Lanes!BK1372),"",Lanes!BK1372)</f>
        <v/>
      </c>
      <c r="BQ1372" s="145" t="str">
        <f>IF(ISBLANK(Lanes!BL1372),"",Lanes!BL1372)</f>
        <v/>
      </c>
      <c r="BR1372" s="145" t="str">
        <f>IF(ISBLANK(Lanes!BM1372),"",ROUND(Lanes!BM1372,0))</f>
        <v/>
      </c>
      <c r="BS1372" s="145" t="str">
        <f>IF(ISBLANK(Lanes!BN1372),"",ROUND(Lanes!BN1372,0))</f>
        <v/>
      </c>
      <c r="BT1372" s="145" t="str">
        <f>IF(ISBLANK(Lanes!BO1372),"",ROUND(Lanes!BO1372,0))</f>
        <v/>
      </c>
      <c r="BU1372" s="145" t="str">
        <f>IF(ISBLANK(Lanes!BN1372),"",ROUND(Lanes!BP1372,0))</f>
        <v/>
      </c>
      <c r="BV1372" s="145" t="str">
        <f>IF(ISBLANK(Lanes!BQ1372),"",ROUND(Lanes!BQ1372,1))</f>
        <v/>
      </c>
      <c r="BW1372" s="145" t="str">
        <f>IF(ISBLANK(Lanes!BR1372),"",Lanes!BR1372)</f>
        <v/>
      </c>
      <c r="BX1372" s="145" t="str">
        <f>IF(ISBLANK(Lanes!BS1372),"",Lanes!BS1372)</f>
        <v/>
      </c>
      <c r="BY1372" s="145" t="str">
        <f>IF(ISBLANK(Lanes!BT1372),"",Lanes!BT1372)</f>
        <v/>
      </c>
      <c r="BZ1372" s="145" t="str">
        <f>IF(ISBLANK(Lanes!BU1372),"",Lanes!BU1372)</f>
        <v/>
      </c>
      <c r="CA1372" s="145" t="str">
        <f>IF(ISBLANK(Lanes!BV1372),"",ROUND(Lanes!BV1372,1))</f>
        <v/>
      </c>
      <c r="CB1372" s="145" t="str">
        <f>IF(ISBLANK(Lanes!BW1372),"",ROUND(Lanes!BW1372,2))</f>
        <v/>
      </c>
      <c r="CC1372" s="145" t="str">
        <f>IF(ISBLANK(Lanes!BX1372),"",ROUND(Lanes!BX1372,1))</f>
        <v/>
      </c>
      <c r="CD1372" s="145" t="str">
        <f>IF(ISBLANK(Lanes!BY1372),"",ROUND(Lanes!BY1372,2))</f>
        <v/>
      </c>
      <c r="CE1372" s="145" t="str">
        <f>IF(ISBLANK(Lanes!BZ1372),"",ROUND(Lanes!BZ1372,0))</f>
        <v/>
      </c>
      <c r="CF1372" s="145" t="str">
        <f>IF(ISBLANK(Lanes!CA1372),"",ROUND(Lanes!CA1372,0))</f>
        <v/>
      </c>
      <c r="CG1372" s="145" t="str">
        <f>IF(ISBLANK(Lanes!CB1372),"",ROUND(Lanes!CB1372,0))</f>
        <v/>
      </c>
      <c r="CH1372" s="145" t="str">
        <f>IF(ISBLANK(Lanes!CC1372),"",ROUND(Lanes!CC1372,2))</f>
        <v/>
      </c>
      <c r="CI1372" s="145" t="str">
        <f>IF(ISBLANK(Lanes!CD1372),"",ROUND(Lanes!CD1372,2))</f>
        <v/>
      </c>
      <c r="CJ1372" s="145" t="str">
        <f>IF(ISBLANK(Lanes!CE1372),"",ROUND(Lanes!CE1372,2))</f>
        <v/>
      </c>
      <c r="CK1372" s="145" t="str">
        <f>IF(ISBLANK(Lanes!CF1372),"",ROUND(Lanes!CF1372,0))</f>
        <v/>
      </c>
      <c r="CL1372" s="145" t="str">
        <f>IF(ISBLANK(Lanes!CG1372),"",ROUND(Lanes!CG1372,0))</f>
        <v/>
      </c>
      <c r="CM1372" s="145" t="str">
        <f>IF(ISBLANK(Lanes!CH1372),"",ROUND(Lanes!CH1372,0))</f>
        <v/>
      </c>
      <c r="CN1372" s="145" t="str">
        <f>IF(ISBLANK(Lanes!CI1372),"",ROUND(Lanes!CI1372,2))</f>
        <v/>
      </c>
      <c r="CO1372" s="145" t="str">
        <f>IF(ISBLANK(Lanes!CJ1372),"",ROUND(Lanes!CJ1372,2))</f>
        <v/>
      </c>
      <c r="CP1372" s="145" t="str">
        <f>IF(ISBLANK(Lanes!CK1372),"",ROUND(Lanes!CK1372,2))</f>
        <v/>
      </c>
      <c r="CQ1372" s="146" t="str">
        <f>IF(ISBLANK(Lanes!CL1372),"","delete")</f>
        <v/>
      </c>
    </row>
    <row r="1373" spans="1:95">
      <c r="A1373" s="142">
        <v>2777</v>
      </c>
      <c r="B1373" s="140" t="s">
        <v>2317</v>
      </c>
      <c r="C1373" s="141">
        <v>1</v>
      </c>
      <c r="D1373" s="140" t="s">
        <v>1193</v>
      </c>
      <c r="E1373" s="140" t="s">
        <v>1193</v>
      </c>
      <c r="F1373" s="140" t="s">
        <v>736</v>
      </c>
      <c r="G1373" s="140" t="s">
        <v>175</v>
      </c>
      <c r="H1373" s="140" t="s">
        <v>127</v>
      </c>
      <c r="I1373" s="140" t="s">
        <v>115</v>
      </c>
      <c r="J1373" s="140" t="s">
        <v>115</v>
      </c>
      <c r="K1373" s="140" t="s">
        <v>2380</v>
      </c>
      <c r="L1373" s="140" t="s">
        <v>115</v>
      </c>
      <c r="M1373" s="140" t="s">
        <v>91</v>
      </c>
      <c r="N1373" s="140" t="s">
        <v>92</v>
      </c>
      <c r="O1373" s="140" t="s">
        <v>102</v>
      </c>
      <c r="P1373" s="140" t="s">
        <v>102</v>
      </c>
      <c r="Q1373" s="140" t="s">
        <v>2435</v>
      </c>
      <c r="R1373" s="140" t="s">
        <v>95</v>
      </c>
      <c r="S1373" s="140" t="s">
        <v>91</v>
      </c>
      <c r="T1373" s="140" t="s">
        <v>92</v>
      </c>
      <c r="U1373" s="140" t="s">
        <v>643</v>
      </c>
      <c r="V1373" s="140" t="s">
        <v>351</v>
      </c>
      <c r="W1373" s="140" t="s">
        <v>109</v>
      </c>
      <c r="X1373" s="140" t="s">
        <v>99</v>
      </c>
      <c r="Y1373" s="140" t="s">
        <v>2380</v>
      </c>
      <c r="Z1373" s="140" t="s">
        <v>2380</v>
      </c>
      <c r="AA1373" s="140" t="s">
        <v>2380</v>
      </c>
      <c r="AB1373" s="140" t="s">
        <v>2434</v>
      </c>
      <c r="AC1373" s="140" t="s">
        <v>2391</v>
      </c>
      <c r="AD1373" s="140" t="s">
        <v>251</v>
      </c>
      <c r="AE1373" s="140" t="s">
        <v>2385</v>
      </c>
      <c r="AF1373" s="140" t="s">
        <v>2385</v>
      </c>
      <c r="AG1373" s="140" t="s">
        <v>2385</v>
      </c>
      <c r="AH1373" s="140" t="s">
        <v>2433</v>
      </c>
      <c r="AI1373" s="140" t="s">
        <v>101</v>
      </c>
      <c r="AJ1373" s="140" t="s">
        <v>2384</v>
      </c>
      <c r="AK1373" s="140" t="s">
        <v>2402</v>
      </c>
      <c r="AL1373" s="140" t="s">
        <v>660</v>
      </c>
      <c r="AM1373" s="140" t="s">
        <v>2380</v>
      </c>
      <c r="AN1373" s="140" t="s">
        <v>660</v>
      </c>
      <c r="AO1373" s="140" t="s">
        <v>660</v>
      </c>
      <c r="AP1373" s="140" t="s">
        <v>2390</v>
      </c>
      <c r="AQ1373" s="140" t="s">
        <v>2380</v>
      </c>
      <c r="AR1373" s="140" t="s">
        <v>2438</v>
      </c>
      <c r="AS1373" s="136" t="s">
        <v>2381</v>
      </c>
      <c r="AT1373" s="145" t="str">
        <f>IF(ISBLANK(Lanes!AO1373),"",ROUND(Lanes!AO1373,2))</f>
        <v/>
      </c>
      <c r="AU1373" s="145" t="str">
        <f>IF(ISBLANK(Lanes!AP1373),"",ROUND(Lanes!AP1373,2))</f>
        <v/>
      </c>
      <c r="AV1373" s="145" t="str">
        <f>IF(ISBLANK(Lanes!AQ1373),"",ROUND(Lanes!AQ1373,2))</f>
        <v/>
      </c>
      <c r="AW1373" s="145" t="str">
        <f>IF(ISBLANK(Lanes!AP1373),"",ROUND(Lanes!AR1373,2))</f>
        <v/>
      </c>
      <c r="AX1373" s="145" t="str">
        <f>IF(ISBLANK(Lanes!AS1373),"",ROUND(Lanes!AS1373,2))</f>
        <v/>
      </c>
      <c r="AY1373" s="145" t="str">
        <f>IF(ISBLANK(Lanes!AT1373),"",ROUND(Lanes!AT1373,2))</f>
        <v/>
      </c>
      <c r="AZ1373" s="145" t="str">
        <f>IF(ISBLANK(Lanes!AP1373),"",ROUND(Lanes!AU1373,2))</f>
        <v/>
      </c>
      <c r="BA1373" s="145" t="str">
        <f>IF(ISBLANK(Lanes!AP1373),"",ROUND(Lanes!AV1373,2))</f>
        <v/>
      </c>
      <c r="BB1373" s="145" t="str">
        <f>IF(ISBLANK(Lanes!AW1373),"",ROUND(Lanes!AW1373,2))</f>
        <v/>
      </c>
      <c r="BC1373" s="145" t="str">
        <f>IF(ISBLANK(Lanes!AX1373),"",ROUND(Lanes!AX1373,2))</f>
        <v/>
      </c>
      <c r="BD1373" s="145" t="str">
        <f>IF(ISBLANK(Lanes!AY1373),"",ROUND(Lanes!AY1373,2))</f>
        <v/>
      </c>
      <c r="BE1373" s="145" t="str">
        <f>IF(ISBLANK(Lanes!AX1373),"",ROUND(Lanes!AZ1373,2))</f>
        <v/>
      </c>
      <c r="BF1373" s="145" t="str">
        <f>IF(ISBLANK(Lanes!BA1373),"",ROUND(Lanes!BA1373,2))</f>
        <v/>
      </c>
      <c r="BG1373" s="145" t="str">
        <f>IF(ISBLANK(Lanes!BB1373),"",ROUND(Lanes!BB1373,2))</f>
        <v/>
      </c>
      <c r="BH1373" s="145" t="str">
        <f>IF(ISBLANK(Lanes!AX1373),"",ROUND(Lanes!BC1373,2))</f>
        <v/>
      </c>
      <c r="BI1373" s="145" t="str">
        <f>IF(ISBLANK(Lanes!AX1373),"",ROUND(Lanes!BD1373,2))</f>
        <v/>
      </c>
      <c r="BJ1373" s="145" t="str">
        <f>IF(ISBLANK(Lanes!BE1373),"",Lanes!BE1373)</f>
        <v/>
      </c>
      <c r="BK1373" s="145" t="str">
        <f>IF(ISBLANK(Lanes!BF1373),"",Lanes!BF1373)</f>
        <v/>
      </c>
      <c r="BL1373" s="145" t="str">
        <f>IF(ISBLANK(Lanes!BG1373),"",Lanes!BG1373)</f>
        <v/>
      </c>
      <c r="BM1373" s="145" t="str">
        <f>IF(ISBLANK(Lanes!BH1373),"",Lanes!BH1373)</f>
        <v/>
      </c>
      <c r="BN1373" s="145" t="str">
        <f>IF(ISBLANK(Lanes!BI1373),"",Lanes!BI1373)</f>
        <v/>
      </c>
      <c r="BO1373" s="145" t="str">
        <f>IF(ISBLANK(Lanes!BJ1373),"",Lanes!BJ1373)</f>
        <v/>
      </c>
      <c r="BP1373" s="145" t="str">
        <f>IF(ISBLANK(Lanes!BK1373),"",Lanes!BK1373)</f>
        <v/>
      </c>
      <c r="BQ1373" s="145" t="str">
        <f>IF(ISBLANK(Lanes!BL1373),"",Lanes!BL1373)</f>
        <v/>
      </c>
      <c r="BR1373" s="145" t="str">
        <f>IF(ISBLANK(Lanes!BM1373),"",ROUND(Lanes!BM1373,0))</f>
        <v/>
      </c>
      <c r="BS1373" s="145" t="str">
        <f>IF(ISBLANK(Lanes!BN1373),"",ROUND(Lanes!BN1373,0))</f>
        <v/>
      </c>
      <c r="BT1373" s="145" t="str">
        <f>IF(ISBLANK(Lanes!BO1373),"",ROUND(Lanes!BO1373,0))</f>
        <v/>
      </c>
      <c r="BU1373" s="145" t="str">
        <f>IF(ISBLANK(Lanes!BN1373),"",ROUND(Lanes!BP1373,0))</f>
        <v/>
      </c>
      <c r="BV1373" s="145" t="str">
        <f>IF(ISBLANK(Lanes!BQ1373),"",ROUND(Lanes!BQ1373,1))</f>
        <v/>
      </c>
      <c r="BW1373" s="145" t="str">
        <f>IF(ISBLANK(Lanes!BR1373),"",Lanes!BR1373)</f>
        <v/>
      </c>
      <c r="BX1373" s="145" t="str">
        <f>IF(ISBLANK(Lanes!BS1373),"",Lanes!BS1373)</f>
        <v/>
      </c>
      <c r="BY1373" s="145" t="str">
        <f>IF(ISBLANK(Lanes!BT1373),"",Lanes!BT1373)</f>
        <v/>
      </c>
      <c r="BZ1373" s="145" t="str">
        <f>IF(ISBLANK(Lanes!BU1373),"",Lanes!BU1373)</f>
        <v/>
      </c>
      <c r="CA1373" s="145" t="str">
        <f>IF(ISBLANK(Lanes!BV1373),"",ROUND(Lanes!BV1373,1))</f>
        <v/>
      </c>
      <c r="CB1373" s="145" t="str">
        <f>IF(ISBLANK(Lanes!BW1373),"",ROUND(Lanes!BW1373,2))</f>
        <v/>
      </c>
      <c r="CC1373" s="145" t="str">
        <f>IF(ISBLANK(Lanes!BX1373),"",ROUND(Lanes!BX1373,1))</f>
        <v/>
      </c>
      <c r="CD1373" s="145" t="str">
        <f>IF(ISBLANK(Lanes!BY1373),"",ROUND(Lanes!BY1373,2))</f>
        <v/>
      </c>
      <c r="CE1373" s="145" t="str">
        <f>IF(ISBLANK(Lanes!BZ1373),"",ROUND(Lanes!BZ1373,0))</f>
        <v/>
      </c>
      <c r="CF1373" s="145" t="str">
        <f>IF(ISBLANK(Lanes!CA1373),"",ROUND(Lanes!CA1373,0))</f>
        <v/>
      </c>
      <c r="CG1373" s="145" t="str">
        <f>IF(ISBLANK(Lanes!CB1373),"",ROUND(Lanes!CB1373,0))</f>
        <v/>
      </c>
      <c r="CH1373" s="145" t="str">
        <f>IF(ISBLANK(Lanes!CC1373),"",ROUND(Lanes!CC1373,2))</f>
        <v/>
      </c>
      <c r="CI1373" s="145" t="str">
        <f>IF(ISBLANK(Lanes!CD1373),"",ROUND(Lanes!CD1373,2))</f>
        <v/>
      </c>
      <c r="CJ1373" s="145" t="str">
        <f>IF(ISBLANK(Lanes!CE1373),"",ROUND(Lanes!CE1373,2))</f>
        <v/>
      </c>
      <c r="CK1373" s="145" t="str">
        <f>IF(ISBLANK(Lanes!CF1373),"",ROUND(Lanes!CF1373,0))</f>
        <v/>
      </c>
      <c r="CL1373" s="145" t="str">
        <f>IF(ISBLANK(Lanes!CG1373),"",ROUND(Lanes!CG1373,0))</f>
        <v/>
      </c>
      <c r="CM1373" s="145" t="str">
        <f>IF(ISBLANK(Lanes!CH1373),"",ROUND(Lanes!CH1373,0))</f>
        <v/>
      </c>
      <c r="CN1373" s="145" t="str">
        <f>IF(ISBLANK(Lanes!CI1373),"",ROUND(Lanes!CI1373,2))</f>
        <v/>
      </c>
      <c r="CO1373" s="145" t="str">
        <f>IF(ISBLANK(Lanes!CJ1373),"",ROUND(Lanes!CJ1373,2))</f>
        <v/>
      </c>
      <c r="CP1373" s="145" t="str">
        <f>IF(ISBLANK(Lanes!CK1373),"",ROUND(Lanes!CK1373,2))</f>
        <v/>
      </c>
      <c r="CQ1373" s="146" t="str">
        <f>IF(ISBLANK(Lanes!CL1373),"","delete")</f>
        <v/>
      </c>
    </row>
    <row r="1374" spans="1:95">
      <c r="A1374" s="142">
        <v>2778</v>
      </c>
      <c r="B1374" s="140" t="s">
        <v>2318</v>
      </c>
      <c r="C1374" s="141">
        <v>1</v>
      </c>
      <c r="D1374" s="140" t="s">
        <v>2437</v>
      </c>
      <c r="E1374" s="140" t="s">
        <v>2437</v>
      </c>
      <c r="F1374" s="140" t="s">
        <v>736</v>
      </c>
      <c r="G1374" s="140" t="s">
        <v>175</v>
      </c>
      <c r="H1374" s="140" t="s">
        <v>88</v>
      </c>
      <c r="I1374" s="140" t="s">
        <v>445</v>
      </c>
      <c r="J1374" s="140" t="s">
        <v>445</v>
      </c>
      <c r="K1374" s="140" t="s">
        <v>2380</v>
      </c>
      <c r="L1374" s="140" t="s">
        <v>223</v>
      </c>
      <c r="M1374" s="140" t="s">
        <v>224</v>
      </c>
      <c r="N1374" s="140" t="s">
        <v>164</v>
      </c>
      <c r="O1374" s="140" t="s">
        <v>102</v>
      </c>
      <c r="P1374" s="140" t="s">
        <v>102</v>
      </c>
      <c r="Q1374" s="140" t="s">
        <v>2435</v>
      </c>
      <c r="R1374" s="140" t="s">
        <v>95</v>
      </c>
      <c r="S1374" s="140" t="s">
        <v>91</v>
      </c>
      <c r="T1374" s="140" t="s">
        <v>92</v>
      </c>
      <c r="U1374" s="140" t="s">
        <v>643</v>
      </c>
      <c r="V1374" s="140" t="s">
        <v>351</v>
      </c>
      <c r="W1374" s="140" t="s">
        <v>109</v>
      </c>
      <c r="X1374" s="140" t="s">
        <v>99</v>
      </c>
      <c r="Y1374" s="140" t="s">
        <v>2380</v>
      </c>
      <c r="Z1374" s="140" t="s">
        <v>2380</v>
      </c>
      <c r="AA1374" s="140" t="s">
        <v>2380</v>
      </c>
      <c r="AB1374" s="140" t="s">
        <v>2434</v>
      </c>
      <c r="AC1374" s="140" t="s">
        <v>2391</v>
      </c>
      <c r="AD1374" s="140" t="s">
        <v>251</v>
      </c>
      <c r="AE1374" s="140" t="s">
        <v>2385</v>
      </c>
      <c r="AF1374" s="140" t="s">
        <v>2385</v>
      </c>
      <c r="AG1374" s="140" t="s">
        <v>2385</v>
      </c>
      <c r="AH1374" s="140" t="s">
        <v>2433</v>
      </c>
      <c r="AI1374" s="140" t="s">
        <v>101</v>
      </c>
      <c r="AJ1374" s="140" t="s">
        <v>2384</v>
      </c>
      <c r="AK1374" s="140" t="s">
        <v>2402</v>
      </c>
      <c r="AL1374" s="140" t="s">
        <v>660</v>
      </c>
      <c r="AM1374" s="140" t="s">
        <v>2380</v>
      </c>
      <c r="AN1374" s="140" t="s">
        <v>2384</v>
      </c>
      <c r="AO1374" s="140" t="s">
        <v>2402</v>
      </c>
      <c r="AP1374" s="140" t="s">
        <v>2380</v>
      </c>
      <c r="AQ1374" s="140" t="s">
        <v>2380</v>
      </c>
      <c r="AR1374" s="140" t="s">
        <v>2389</v>
      </c>
      <c r="AS1374" s="136" t="s">
        <v>2381</v>
      </c>
      <c r="AT1374" s="145" t="str">
        <f>IF(ISBLANK(Lanes!AO1374),"",ROUND(Lanes!AO1374,2))</f>
        <v/>
      </c>
      <c r="AU1374" s="145" t="str">
        <f>IF(ISBLANK(Lanes!AP1374),"",ROUND(Lanes!AP1374,2))</f>
        <v/>
      </c>
      <c r="AV1374" s="145" t="str">
        <f>IF(ISBLANK(Lanes!AQ1374),"",ROUND(Lanes!AQ1374,2))</f>
        <v/>
      </c>
      <c r="AW1374" s="145" t="str">
        <f>IF(ISBLANK(Lanes!AP1374),"",ROUND(Lanes!AR1374,2))</f>
        <v/>
      </c>
      <c r="AX1374" s="145" t="str">
        <f>IF(ISBLANK(Lanes!AS1374),"",ROUND(Lanes!AS1374,2))</f>
        <v/>
      </c>
      <c r="AY1374" s="145" t="str">
        <f>IF(ISBLANK(Lanes!AT1374),"",ROUND(Lanes!AT1374,2))</f>
        <v/>
      </c>
      <c r="AZ1374" s="145" t="str">
        <f>IF(ISBLANK(Lanes!AP1374),"",ROUND(Lanes!AU1374,2))</f>
        <v/>
      </c>
      <c r="BA1374" s="145" t="str">
        <f>IF(ISBLANK(Lanes!AP1374),"",ROUND(Lanes!AV1374,2))</f>
        <v/>
      </c>
      <c r="BB1374" s="145" t="str">
        <f>IF(ISBLANK(Lanes!AW1374),"",ROUND(Lanes!AW1374,2))</f>
        <v/>
      </c>
      <c r="BC1374" s="145" t="str">
        <f>IF(ISBLANK(Lanes!AX1374),"",ROUND(Lanes!AX1374,2))</f>
        <v/>
      </c>
      <c r="BD1374" s="145" t="str">
        <f>IF(ISBLANK(Lanes!AY1374),"",ROUND(Lanes!AY1374,2))</f>
        <v/>
      </c>
      <c r="BE1374" s="145" t="str">
        <f>IF(ISBLANK(Lanes!AX1374),"",ROUND(Lanes!AZ1374,2))</f>
        <v/>
      </c>
      <c r="BF1374" s="145" t="str">
        <f>IF(ISBLANK(Lanes!BA1374),"",ROUND(Lanes!BA1374,2))</f>
        <v/>
      </c>
      <c r="BG1374" s="145" t="str">
        <f>IF(ISBLANK(Lanes!BB1374),"",ROUND(Lanes!BB1374,2))</f>
        <v/>
      </c>
      <c r="BH1374" s="145" t="str">
        <f>IF(ISBLANK(Lanes!AX1374),"",ROUND(Lanes!BC1374,2))</f>
        <v/>
      </c>
      <c r="BI1374" s="145" t="str">
        <f>IF(ISBLANK(Lanes!AX1374),"",ROUND(Lanes!BD1374,2))</f>
        <v/>
      </c>
      <c r="BJ1374" s="145" t="str">
        <f>IF(ISBLANK(Lanes!BE1374),"",Lanes!BE1374)</f>
        <v/>
      </c>
      <c r="BK1374" s="145" t="str">
        <f>IF(ISBLANK(Lanes!BF1374),"",Lanes!BF1374)</f>
        <v/>
      </c>
      <c r="BL1374" s="145" t="str">
        <f>IF(ISBLANK(Lanes!BG1374),"",Lanes!BG1374)</f>
        <v/>
      </c>
      <c r="BM1374" s="145" t="str">
        <f>IF(ISBLANK(Lanes!BH1374),"",Lanes!BH1374)</f>
        <v/>
      </c>
      <c r="BN1374" s="145" t="str">
        <f>IF(ISBLANK(Lanes!BI1374),"",Lanes!BI1374)</f>
        <v/>
      </c>
      <c r="BO1374" s="145" t="str">
        <f>IF(ISBLANK(Lanes!BJ1374),"",Lanes!BJ1374)</f>
        <v/>
      </c>
      <c r="BP1374" s="145" t="str">
        <f>IF(ISBLANK(Lanes!BK1374),"",Lanes!BK1374)</f>
        <v/>
      </c>
      <c r="BQ1374" s="145" t="str">
        <f>IF(ISBLANK(Lanes!BL1374),"",Lanes!BL1374)</f>
        <v/>
      </c>
      <c r="BR1374" s="145" t="str">
        <f>IF(ISBLANK(Lanes!BM1374),"",ROUND(Lanes!BM1374,0))</f>
        <v/>
      </c>
      <c r="BS1374" s="145" t="str">
        <f>IF(ISBLANK(Lanes!BN1374),"",ROUND(Lanes!BN1374,0))</f>
        <v/>
      </c>
      <c r="BT1374" s="145" t="str">
        <f>IF(ISBLANK(Lanes!BO1374),"",ROUND(Lanes!BO1374,0))</f>
        <v/>
      </c>
      <c r="BU1374" s="145" t="str">
        <f>IF(ISBLANK(Lanes!BN1374),"",ROUND(Lanes!BP1374,0))</f>
        <v/>
      </c>
      <c r="BV1374" s="145" t="str">
        <f>IF(ISBLANK(Lanes!BQ1374),"",ROUND(Lanes!BQ1374,1))</f>
        <v/>
      </c>
      <c r="BW1374" s="145" t="str">
        <f>IF(ISBLANK(Lanes!BR1374),"",Lanes!BR1374)</f>
        <v/>
      </c>
      <c r="BX1374" s="145" t="str">
        <f>IF(ISBLANK(Lanes!BS1374),"",Lanes!BS1374)</f>
        <v/>
      </c>
      <c r="BY1374" s="145" t="str">
        <f>IF(ISBLANK(Lanes!BT1374),"",Lanes!BT1374)</f>
        <v/>
      </c>
      <c r="BZ1374" s="145" t="str">
        <f>IF(ISBLANK(Lanes!BU1374),"",Lanes!BU1374)</f>
        <v/>
      </c>
      <c r="CA1374" s="145" t="str">
        <f>IF(ISBLANK(Lanes!BV1374),"",ROUND(Lanes!BV1374,1))</f>
        <v/>
      </c>
      <c r="CB1374" s="145" t="str">
        <f>IF(ISBLANK(Lanes!BW1374),"",ROUND(Lanes!BW1374,2))</f>
        <v/>
      </c>
      <c r="CC1374" s="145" t="str">
        <f>IF(ISBLANK(Lanes!BX1374),"",ROUND(Lanes!BX1374,1))</f>
        <v/>
      </c>
      <c r="CD1374" s="145" t="str">
        <f>IF(ISBLANK(Lanes!BY1374),"",ROUND(Lanes!BY1374,2))</f>
        <v/>
      </c>
      <c r="CE1374" s="145" t="str">
        <f>IF(ISBLANK(Lanes!BZ1374),"",ROUND(Lanes!BZ1374,0))</f>
        <v/>
      </c>
      <c r="CF1374" s="145" t="str">
        <f>IF(ISBLANK(Lanes!CA1374),"",ROUND(Lanes!CA1374,0))</f>
        <v/>
      </c>
      <c r="CG1374" s="145" t="str">
        <f>IF(ISBLANK(Lanes!CB1374),"",ROUND(Lanes!CB1374,0))</f>
        <v/>
      </c>
      <c r="CH1374" s="145" t="str">
        <f>IF(ISBLANK(Lanes!CC1374),"",ROUND(Lanes!CC1374,2))</f>
        <v/>
      </c>
      <c r="CI1374" s="145" t="str">
        <f>IF(ISBLANK(Lanes!CD1374),"",ROUND(Lanes!CD1374,2))</f>
        <v/>
      </c>
      <c r="CJ1374" s="145" t="str">
        <f>IF(ISBLANK(Lanes!CE1374),"",ROUND(Lanes!CE1374,2))</f>
        <v/>
      </c>
      <c r="CK1374" s="145" t="str">
        <f>IF(ISBLANK(Lanes!CF1374),"",ROUND(Lanes!CF1374,0))</f>
        <v/>
      </c>
      <c r="CL1374" s="145" t="str">
        <f>IF(ISBLANK(Lanes!CG1374),"",ROUND(Lanes!CG1374,0))</f>
        <v/>
      </c>
      <c r="CM1374" s="145" t="str">
        <f>IF(ISBLANK(Lanes!CH1374),"",ROUND(Lanes!CH1374,0))</f>
        <v/>
      </c>
      <c r="CN1374" s="145" t="str">
        <f>IF(ISBLANK(Lanes!CI1374),"",ROUND(Lanes!CI1374,2))</f>
        <v/>
      </c>
      <c r="CO1374" s="145" t="str">
        <f>IF(ISBLANK(Lanes!CJ1374),"",ROUND(Lanes!CJ1374,2))</f>
        <v/>
      </c>
      <c r="CP1374" s="145" t="str">
        <f>IF(ISBLANK(Lanes!CK1374),"",ROUND(Lanes!CK1374,2))</f>
        <v/>
      </c>
      <c r="CQ1374" s="146" t="str">
        <f>IF(ISBLANK(Lanes!CL1374),"","delete")</f>
        <v/>
      </c>
    </row>
    <row r="1375" spans="1:95">
      <c r="A1375" s="142">
        <v>2779</v>
      </c>
      <c r="B1375" s="140" t="s">
        <v>2319</v>
      </c>
      <c r="C1375" s="141">
        <v>1</v>
      </c>
      <c r="D1375" s="140" t="s">
        <v>2436</v>
      </c>
      <c r="E1375" s="140" t="s">
        <v>2436</v>
      </c>
      <c r="F1375" s="140" t="s">
        <v>736</v>
      </c>
      <c r="G1375" s="140" t="s">
        <v>175</v>
      </c>
      <c r="H1375" s="140" t="s">
        <v>127</v>
      </c>
      <c r="I1375" s="140" t="s">
        <v>445</v>
      </c>
      <c r="J1375" s="140" t="s">
        <v>445</v>
      </c>
      <c r="K1375" s="140" t="s">
        <v>2380</v>
      </c>
      <c r="L1375" s="140" t="s">
        <v>223</v>
      </c>
      <c r="M1375" s="140" t="s">
        <v>224</v>
      </c>
      <c r="N1375" s="140" t="s">
        <v>164</v>
      </c>
      <c r="O1375" s="140" t="s">
        <v>102</v>
      </c>
      <c r="P1375" s="140" t="s">
        <v>102</v>
      </c>
      <c r="Q1375" s="140" t="s">
        <v>2435</v>
      </c>
      <c r="R1375" s="140" t="s">
        <v>95</v>
      </c>
      <c r="S1375" s="140" t="s">
        <v>91</v>
      </c>
      <c r="T1375" s="140" t="s">
        <v>92</v>
      </c>
      <c r="U1375" s="140" t="s">
        <v>643</v>
      </c>
      <c r="V1375" s="140" t="s">
        <v>351</v>
      </c>
      <c r="W1375" s="140" t="s">
        <v>109</v>
      </c>
      <c r="X1375" s="140" t="s">
        <v>99</v>
      </c>
      <c r="Y1375" s="140" t="s">
        <v>2380</v>
      </c>
      <c r="Z1375" s="140" t="s">
        <v>2380</v>
      </c>
      <c r="AA1375" s="140" t="s">
        <v>2380</v>
      </c>
      <c r="AB1375" s="140" t="s">
        <v>2434</v>
      </c>
      <c r="AC1375" s="140" t="s">
        <v>2391</v>
      </c>
      <c r="AD1375" s="140" t="s">
        <v>251</v>
      </c>
      <c r="AE1375" s="140" t="s">
        <v>2385</v>
      </c>
      <c r="AF1375" s="140" t="s">
        <v>2385</v>
      </c>
      <c r="AG1375" s="140" t="s">
        <v>2385</v>
      </c>
      <c r="AH1375" s="140" t="s">
        <v>2433</v>
      </c>
      <c r="AI1375" s="140" t="s">
        <v>101</v>
      </c>
      <c r="AJ1375" s="140" t="s">
        <v>2384</v>
      </c>
      <c r="AK1375" s="140" t="s">
        <v>2402</v>
      </c>
      <c r="AL1375" s="140" t="s">
        <v>660</v>
      </c>
      <c r="AM1375" s="140" t="s">
        <v>2380</v>
      </c>
      <c r="AN1375" s="140" t="s">
        <v>2384</v>
      </c>
      <c r="AO1375" s="140" t="s">
        <v>2402</v>
      </c>
      <c r="AP1375" s="140" t="s">
        <v>2380</v>
      </c>
      <c r="AQ1375" s="140" t="s">
        <v>2380</v>
      </c>
      <c r="AR1375" s="140" t="s">
        <v>2389</v>
      </c>
      <c r="AS1375" s="136" t="s">
        <v>2381</v>
      </c>
      <c r="AT1375" s="145" t="str">
        <f>IF(ISBLANK(Lanes!AO1375),"",ROUND(Lanes!AO1375,2))</f>
        <v/>
      </c>
      <c r="AU1375" s="145" t="str">
        <f>IF(ISBLANK(Lanes!AP1375),"",ROUND(Lanes!AP1375,2))</f>
        <v/>
      </c>
      <c r="AV1375" s="145" t="str">
        <f>IF(ISBLANK(Lanes!AQ1375),"",ROUND(Lanes!AQ1375,2))</f>
        <v/>
      </c>
      <c r="AW1375" s="145" t="str">
        <f>IF(ISBLANK(Lanes!AP1375),"",ROUND(Lanes!AR1375,2))</f>
        <v/>
      </c>
      <c r="AX1375" s="145" t="str">
        <f>IF(ISBLANK(Lanes!AS1375),"",ROUND(Lanes!AS1375,2))</f>
        <v/>
      </c>
      <c r="AY1375" s="145" t="str">
        <f>IF(ISBLANK(Lanes!AT1375),"",ROUND(Lanes!AT1375,2))</f>
        <v/>
      </c>
      <c r="AZ1375" s="145" t="str">
        <f>IF(ISBLANK(Lanes!AP1375),"",ROUND(Lanes!AU1375,2))</f>
        <v/>
      </c>
      <c r="BA1375" s="145" t="str">
        <f>IF(ISBLANK(Lanes!AP1375),"",ROUND(Lanes!AV1375,2))</f>
        <v/>
      </c>
      <c r="BB1375" s="145" t="str">
        <f>IF(ISBLANK(Lanes!AW1375),"",ROUND(Lanes!AW1375,2))</f>
        <v/>
      </c>
      <c r="BC1375" s="145" t="str">
        <f>IF(ISBLANK(Lanes!AX1375),"",ROUND(Lanes!AX1375,2))</f>
        <v/>
      </c>
      <c r="BD1375" s="145" t="str">
        <f>IF(ISBLANK(Lanes!AY1375),"",ROUND(Lanes!AY1375,2))</f>
        <v/>
      </c>
      <c r="BE1375" s="145" t="str">
        <f>IF(ISBLANK(Lanes!AX1375),"",ROUND(Lanes!AZ1375,2))</f>
        <v/>
      </c>
      <c r="BF1375" s="145" t="str">
        <f>IF(ISBLANK(Lanes!BA1375),"",ROUND(Lanes!BA1375,2))</f>
        <v/>
      </c>
      <c r="BG1375" s="145" t="str">
        <f>IF(ISBLANK(Lanes!BB1375),"",ROUND(Lanes!BB1375,2))</f>
        <v/>
      </c>
      <c r="BH1375" s="145" t="str">
        <f>IF(ISBLANK(Lanes!AX1375),"",ROUND(Lanes!BC1375,2))</f>
        <v/>
      </c>
      <c r="BI1375" s="145" t="str">
        <f>IF(ISBLANK(Lanes!AX1375),"",ROUND(Lanes!BD1375,2))</f>
        <v/>
      </c>
      <c r="BJ1375" s="145" t="str">
        <f>IF(ISBLANK(Lanes!BE1375),"",Lanes!BE1375)</f>
        <v/>
      </c>
      <c r="BK1375" s="145" t="str">
        <f>IF(ISBLANK(Lanes!BF1375),"",Lanes!BF1375)</f>
        <v/>
      </c>
      <c r="BL1375" s="145" t="str">
        <f>IF(ISBLANK(Lanes!BG1375),"",Lanes!BG1375)</f>
        <v/>
      </c>
      <c r="BM1375" s="145" t="str">
        <f>IF(ISBLANK(Lanes!BH1375),"",Lanes!BH1375)</f>
        <v/>
      </c>
      <c r="BN1375" s="145" t="str">
        <f>IF(ISBLANK(Lanes!BI1375),"",Lanes!BI1375)</f>
        <v/>
      </c>
      <c r="BO1375" s="145" t="str">
        <f>IF(ISBLANK(Lanes!BJ1375),"",Lanes!BJ1375)</f>
        <v/>
      </c>
      <c r="BP1375" s="145" t="str">
        <f>IF(ISBLANK(Lanes!BK1375),"",Lanes!BK1375)</f>
        <v/>
      </c>
      <c r="BQ1375" s="145" t="str">
        <f>IF(ISBLANK(Lanes!BL1375),"",Lanes!BL1375)</f>
        <v/>
      </c>
      <c r="BR1375" s="145" t="str">
        <f>IF(ISBLANK(Lanes!BM1375),"",ROUND(Lanes!BM1375,0))</f>
        <v/>
      </c>
      <c r="BS1375" s="145" t="str">
        <f>IF(ISBLANK(Lanes!BN1375),"",ROUND(Lanes!BN1375,0))</f>
        <v/>
      </c>
      <c r="BT1375" s="145" t="str">
        <f>IF(ISBLANK(Lanes!BO1375),"",ROUND(Lanes!BO1375,0))</f>
        <v/>
      </c>
      <c r="BU1375" s="145" t="str">
        <f>IF(ISBLANK(Lanes!BN1375),"",ROUND(Lanes!BP1375,0))</f>
        <v/>
      </c>
      <c r="BV1375" s="145" t="str">
        <f>IF(ISBLANK(Lanes!BQ1375),"",ROUND(Lanes!BQ1375,1))</f>
        <v/>
      </c>
      <c r="BW1375" s="145" t="str">
        <f>IF(ISBLANK(Lanes!BR1375),"",Lanes!BR1375)</f>
        <v/>
      </c>
      <c r="BX1375" s="145" t="str">
        <f>IF(ISBLANK(Lanes!BS1375),"",Lanes!BS1375)</f>
        <v/>
      </c>
      <c r="BY1375" s="145" t="str">
        <f>IF(ISBLANK(Lanes!BT1375),"",Lanes!BT1375)</f>
        <v/>
      </c>
      <c r="BZ1375" s="145" t="str">
        <f>IF(ISBLANK(Lanes!BU1375),"",Lanes!BU1375)</f>
        <v/>
      </c>
      <c r="CA1375" s="145" t="str">
        <f>IF(ISBLANK(Lanes!BV1375),"",ROUND(Lanes!BV1375,1))</f>
        <v/>
      </c>
      <c r="CB1375" s="145" t="str">
        <f>IF(ISBLANK(Lanes!BW1375),"",ROUND(Lanes!BW1375,2))</f>
        <v/>
      </c>
      <c r="CC1375" s="145" t="str">
        <f>IF(ISBLANK(Lanes!BX1375),"",ROUND(Lanes!BX1375,1))</f>
        <v/>
      </c>
      <c r="CD1375" s="145" t="str">
        <f>IF(ISBLANK(Lanes!BY1375),"",ROUND(Lanes!BY1375,2))</f>
        <v/>
      </c>
      <c r="CE1375" s="145" t="str">
        <f>IF(ISBLANK(Lanes!BZ1375),"",ROUND(Lanes!BZ1375,0))</f>
        <v/>
      </c>
      <c r="CF1375" s="145" t="str">
        <f>IF(ISBLANK(Lanes!CA1375),"",ROUND(Lanes!CA1375,0))</f>
        <v/>
      </c>
      <c r="CG1375" s="145" t="str">
        <f>IF(ISBLANK(Lanes!CB1375),"",ROUND(Lanes!CB1375,0))</f>
        <v/>
      </c>
      <c r="CH1375" s="145" t="str">
        <f>IF(ISBLANK(Lanes!CC1375),"",ROUND(Lanes!CC1375,2))</f>
        <v/>
      </c>
      <c r="CI1375" s="145" t="str">
        <f>IF(ISBLANK(Lanes!CD1375),"",ROUND(Lanes!CD1375,2))</f>
        <v/>
      </c>
      <c r="CJ1375" s="145" t="str">
        <f>IF(ISBLANK(Lanes!CE1375),"",ROUND(Lanes!CE1375,2))</f>
        <v/>
      </c>
      <c r="CK1375" s="145" t="str">
        <f>IF(ISBLANK(Lanes!CF1375),"",ROUND(Lanes!CF1375,0))</f>
        <v/>
      </c>
      <c r="CL1375" s="145" t="str">
        <f>IF(ISBLANK(Lanes!CG1375),"",ROUND(Lanes!CG1375,0))</f>
        <v/>
      </c>
      <c r="CM1375" s="145" t="str">
        <f>IF(ISBLANK(Lanes!CH1375),"",ROUND(Lanes!CH1375,0))</f>
        <v/>
      </c>
      <c r="CN1375" s="145" t="str">
        <f>IF(ISBLANK(Lanes!CI1375),"",ROUND(Lanes!CI1375,2))</f>
        <v/>
      </c>
      <c r="CO1375" s="145" t="str">
        <f>IF(ISBLANK(Lanes!CJ1375),"",ROUND(Lanes!CJ1375,2))</f>
        <v/>
      </c>
      <c r="CP1375" s="145" t="str">
        <f>IF(ISBLANK(Lanes!CK1375),"",ROUND(Lanes!CK1375,2))</f>
        <v/>
      </c>
      <c r="CQ1375" s="146" t="str">
        <f>IF(ISBLANK(Lanes!CL1375),"","delete")</f>
        <v/>
      </c>
    </row>
    <row r="1376" spans="1:95">
      <c r="A1376" s="142">
        <v>2780</v>
      </c>
      <c r="B1376" s="140" t="s">
        <v>2320</v>
      </c>
      <c r="C1376" s="141">
        <v>1</v>
      </c>
      <c r="D1376" s="140" t="s">
        <v>2432</v>
      </c>
      <c r="E1376" s="140" t="s">
        <v>2432</v>
      </c>
      <c r="F1376" s="140" t="s">
        <v>736</v>
      </c>
      <c r="G1376" s="140" t="s">
        <v>332</v>
      </c>
      <c r="H1376" s="140" t="s">
        <v>127</v>
      </c>
      <c r="I1376" s="140" t="s">
        <v>166</v>
      </c>
      <c r="J1376" s="140" t="s">
        <v>166</v>
      </c>
      <c r="K1376" s="140" t="s">
        <v>2380</v>
      </c>
      <c r="L1376" s="140" t="s">
        <v>167</v>
      </c>
      <c r="M1376" s="140" t="s">
        <v>168</v>
      </c>
      <c r="N1376" s="140" t="s">
        <v>169</v>
      </c>
      <c r="O1376" s="140" t="s">
        <v>576</v>
      </c>
      <c r="P1376" s="140" t="s">
        <v>565</v>
      </c>
      <c r="Q1376" s="140" t="s">
        <v>2380</v>
      </c>
      <c r="R1376" s="140" t="s">
        <v>223</v>
      </c>
      <c r="S1376" s="140" t="s">
        <v>224</v>
      </c>
      <c r="T1376" s="140" t="s">
        <v>164</v>
      </c>
      <c r="U1376" s="140" t="s">
        <v>889</v>
      </c>
      <c r="V1376" s="140" t="s">
        <v>351</v>
      </c>
      <c r="W1376" s="140" t="s">
        <v>109</v>
      </c>
      <c r="X1376" s="140" t="s">
        <v>110</v>
      </c>
      <c r="Y1376" s="140" t="s">
        <v>2380</v>
      </c>
      <c r="Z1376" s="140" t="s">
        <v>2380</v>
      </c>
      <c r="AA1376" s="140" t="s">
        <v>2380</v>
      </c>
      <c r="AB1376" s="140" t="s">
        <v>2392</v>
      </c>
      <c r="AC1376" s="140" t="s">
        <v>2391</v>
      </c>
      <c r="AD1376" s="140" t="s">
        <v>101</v>
      </c>
      <c r="AE1376" s="140" t="s">
        <v>2385</v>
      </c>
      <c r="AF1376" s="140" t="s">
        <v>2385</v>
      </c>
      <c r="AG1376" s="140" t="s">
        <v>2385</v>
      </c>
      <c r="AH1376" s="140" t="s">
        <v>2385</v>
      </c>
      <c r="AI1376" s="140" t="s">
        <v>101</v>
      </c>
      <c r="AJ1376" s="140" t="s">
        <v>2390</v>
      </c>
      <c r="AK1376" s="140" t="s">
        <v>2390</v>
      </c>
      <c r="AL1376" s="140" t="s">
        <v>2380</v>
      </c>
      <c r="AM1376" s="140" t="s">
        <v>2380</v>
      </c>
      <c r="AN1376" s="140" t="s">
        <v>2380</v>
      </c>
      <c r="AO1376" s="140" t="s">
        <v>2380</v>
      </c>
      <c r="AP1376" s="140" t="s">
        <v>2380</v>
      </c>
      <c r="AQ1376" s="140" t="s">
        <v>2380</v>
      </c>
      <c r="AR1376" s="140" t="s">
        <v>2431</v>
      </c>
      <c r="AS1376" s="136" t="s">
        <v>2381</v>
      </c>
      <c r="AT1376" s="145" t="str">
        <f>IF(ISBLANK(Lanes!AO1376),"",ROUND(Lanes!AO1376,2))</f>
        <v/>
      </c>
      <c r="AU1376" s="145" t="str">
        <f>IF(ISBLANK(Lanes!AP1376),"",ROUND(Lanes!AP1376,2))</f>
        <v/>
      </c>
      <c r="AV1376" s="145" t="str">
        <f>IF(ISBLANK(Lanes!AQ1376),"",ROUND(Lanes!AQ1376,2))</f>
        <v/>
      </c>
      <c r="AW1376" s="145" t="str">
        <f>IF(ISBLANK(Lanes!AP1376),"",ROUND(Lanes!AR1376,2))</f>
        <v/>
      </c>
      <c r="AX1376" s="145" t="str">
        <f>IF(ISBLANK(Lanes!AS1376),"",ROUND(Lanes!AS1376,2))</f>
        <v/>
      </c>
      <c r="AY1376" s="145" t="str">
        <f>IF(ISBLANK(Lanes!AT1376),"",ROUND(Lanes!AT1376,2))</f>
        <v/>
      </c>
      <c r="AZ1376" s="145" t="str">
        <f>IF(ISBLANK(Lanes!AP1376),"",ROUND(Lanes!AU1376,2))</f>
        <v/>
      </c>
      <c r="BA1376" s="145" t="str">
        <f>IF(ISBLANK(Lanes!AP1376),"",ROUND(Lanes!AV1376,2))</f>
        <v/>
      </c>
      <c r="BB1376" s="145" t="str">
        <f>IF(ISBLANK(Lanes!AW1376),"",ROUND(Lanes!AW1376,2))</f>
        <v/>
      </c>
      <c r="BC1376" s="145" t="str">
        <f>IF(ISBLANK(Lanes!AX1376),"",ROUND(Lanes!AX1376,2))</f>
        <v/>
      </c>
      <c r="BD1376" s="145" t="str">
        <f>IF(ISBLANK(Lanes!AY1376),"",ROUND(Lanes!AY1376,2))</f>
        <v/>
      </c>
      <c r="BE1376" s="145" t="str">
        <f>IF(ISBLANK(Lanes!AX1376),"",ROUND(Lanes!AZ1376,2))</f>
        <v/>
      </c>
      <c r="BF1376" s="145" t="str">
        <f>IF(ISBLANK(Lanes!BA1376),"",ROUND(Lanes!BA1376,2))</f>
        <v/>
      </c>
      <c r="BG1376" s="145" t="str">
        <f>IF(ISBLANK(Lanes!BB1376),"",ROUND(Lanes!BB1376,2))</f>
        <v/>
      </c>
      <c r="BH1376" s="145" t="str">
        <f>IF(ISBLANK(Lanes!AX1376),"",ROUND(Lanes!BC1376,2))</f>
        <v/>
      </c>
      <c r="BI1376" s="145" t="str">
        <f>IF(ISBLANK(Lanes!AX1376),"",ROUND(Lanes!BD1376,2))</f>
        <v/>
      </c>
      <c r="BJ1376" s="145" t="str">
        <f>IF(ISBLANK(Lanes!BE1376),"",Lanes!BE1376)</f>
        <v/>
      </c>
      <c r="BK1376" s="145" t="str">
        <f>IF(ISBLANK(Lanes!BF1376),"",Lanes!BF1376)</f>
        <v/>
      </c>
      <c r="BL1376" s="145" t="str">
        <f>IF(ISBLANK(Lanes!BG1376),"",Lanes!BG1376)</f>
        <v/>
      </c>
      <c r="BM1376" s="145" t="str">
        <f>IF(ISBLANK(Lanes!BH1376),"",Lanes!BH1376)</f>
        <v/>
      </c>
      <c r="BN1376" s="145" t="str">
        <f>IF(ISBLANK(Lanes!BI1376),"",Lanes!BI1376)</f>
        <v/>
      </c>
      <c r="BO1376" s="145" t="str">
        <f>IF(ISBLANK(Lanes!BJ1376),"",Lanes!BJ1376)</f>
        <v/>
      </c>
      <c r="BP1376" s="145" t="str">
        <f>IF(ISBLANK(Lanes!BK1376),"",Lanes!BK1376)</f>
        <v/>
      </c>
      <c r="BQ1376" s="145" t="str">
        <f>IF(ISBLANK(Lanes!BL1376),"",Lanes!BL1376)</f>
        <v/>
      </c>
      <c r="BR1376" s="145" t="str">
        <f>IF(ISBLANK(Lanes!BM1376),"",ROUND(Lanes!BM1376,0))</f>
        <v/>
      </c>
      <c r="BS1376" s="145" t="str">
        <f>IF(ISBLANK(Lanes!BN1376),"",ROUND(Lanes!BN1376,0))</f>
        <v/>
      </c>
      <c r="BT1376" s="145" t="str">
        <f>IF(ISBLANK(Lanes!BO1376),"",ROUND(Lanes!BO1376,0))</f>
        <v/>
      </c>
      <c r="BU1376" s="145" t="str">
        <f>IF(ISBLANK(Lanes!BN1376),"",ROUND(Lanes!BP1376,0))</f>
        <v/>
      </c>
      <c r="BV1376" s="145" t="str">
        <f>IF(ISBLANK(Lanes!BQ1376),"",ROUND(Lanes!BQ1376,1))</f>
        <v/>
      </c>
      <c r="BW1376" s="145" t="str">
        <f>IF(ISBLANK(Lanes!BR1376),"",Lanes!BR1376)</f>
        <v/>
      </c>
      <c r="BX1376" s="145" t="str">
        <f>IF(ISBLANK(Lanes!BS1376),"",Lanes!BS1376)</f>
        <v/>
      </c>
      <c r="BY1376" s="145" t="str">
        <f>IF(ISBLANK(Lanes!BT1376),"",Lanes!BT1376)</f>
        <v/>
      </c>
      <c r="BZ1376" s="145" t="str">
        <f>IF(ISBLANK(Lanes!BU1376),"",Lanes!BU1376)</f>
        <v/>
      </c>
      <c r="CA1376" s="145" t="str">
        <f>IF(ISBLANK(Lanes!BV1376),"",ROUND(Lanes!BV1376,1))</f>
        <v/>
      </c>
      <c r="CB1376" s="145" t="str">
        <f>IF(ISBLANK(Lanes!BW1376),"",ROUND(Lanes!BW1376,2))</f>
        <v/>
      </c>
      <c r="CC1376" s="145" t="str">
        <f>IF(ISBLANK(Lanes!BX1376),"",ROUND(Lanes!BX1376,1))</f>
        <v/>
      </c>
      <c r="CD1376" s="145" t="str">
        <f>IF(ISBLANK(Lanes!BY1376),"",ROUND(Lanes!BY1376,2))</f>
        <v/>
      </c>
      <c r="CE1376" s="145" t="str">
        <f>IF(ISBLANK(Lanes!BZ1376),"",ROUND(Lanes!BZ1376,0))</f>
        <v/>
      </c>
      <c r="CF1376" s="145" t="str">
        <f>IF(ISBLANK(Lanes!CA1376),"",ROUND(Lanes!CA1376,0))</f>
        <v/>
      </c>
      <c r="CG1376" s="145" t="str">
        <f>IF(ISBLANK(Lanes!CB1376),"",ROUND(Lanes!CB1376,0))</f>
        <v/>
      </c>
      <c r="CH1376" s="145" t="str">
        <f>IF(ISBLANK(Lanes!CC1376),"",ROUND(Lanes!CC1376,2))</f>
        <v/>
      </c>
      <c r="CI1376" s="145" t="str">
        <f>IF(ISBLANK(Lanes!CD1376),"",ROUND(Lanes!CD1376,2))</f>
        <v/>
      </c>
      <c r="CJ1376" s="145" t="str">
        <f>IF(ISBLANK(Lanes!CE1376),"",ROUND(Lanes!CE1376,2))</f>
        <v/>
      </c>
      <c r="CK1376" s="145" t="str">
        <f>IF(ISBLANK(Lanes!CF1376),"",ROUND(Lanes!CF1376,0))</f>
        <v/>
      </c>
      <c r="CL1376" s="145" t="str">
        <f>IF(ISBLANK(Lanes!CG1376),"",ROUND(Lanes!CG1376,0))</f>
        <v/>
      </c>
      <c r="CM1376" s="145" t="str">
        <f>IF(ISBLANK(Lanes!CH1376),"",ROUND(Lanes!CH1376,0))</f>
        <v/>
      </c>
      <c r="CN1376" s="145" t="str">
        <f>IF(ISBLANK(Lanes!CI1376),"",ROUND(Lanes!CI1376,2))</f>
        <v/>
      </c>
      <c r="CO1376" s="145" t="str">
        <f>IF(ISBLANK(Lanes!CJ1376),"",ROUND(Lanes!CJ1376,2))</f>
        <v/>
      </c>
      <c r="CP1376" s="145" t="str">
        <f>IF(ISBLANK(Lanes!CK1376),"",ROUND(Lanes!CK1376,2))</f>
        <v/>
      </c>
      <c r="CQ1376" s="146" t="str">
        <f>IF(ISBLANK(Lanes!CL1376),"","delete")</f>
        <v/>
      </c>
    </row>
    <row r="1377" spans="1:95">
      <c r="A1377" s="142">
        <v>2781</v>
      </c>
      <c r="B1377" s="140" t="s">
        <v>2321</v>
      </c>
      <c r="C1377" s="141">
        <v>1</v>
      </c>
      <c r="D1377" s="140" t="s">
        <v>1194</v>
      </c>
      <c r="E1377" s="140" t="s">
        <v>1194</v>
      </c>
      <c r="F1377" s="140" t="s">
        <v>736</v>
      </c>
      <c r="G1377" s="140" t="s">
        <v>332</v>
      </c>
      <c r="H1377" s="140" t="s">
        <v>88</v>
      </c>
      <c r="I1377" s="140" t="s">
        <v>166</v>
      </c>
      <c r="J1377" s="140" t="s">
        <v>166</v>
      </c>
      <c r="K1377" s="140" t="s">
        <v>2380</v>
      </c>
      <c r="L1377" s="140" t="s">
        <v>223</v>
      </c>
      <c r="M1377" s="140" t="s">
        <v>224</v>
      </c>
      <c r="N1377" s="140" t="s">
        <v>164</v>
      </c>
      <c r="O1377" s="140" t="s">
        <v>576</v>
      </c>
      <c r="P1377" s="140" t="s">
        <v>565</v>
      </c>
      <c r="Q1377" s="140" t="s">
        <v>2380</v>
      </c>
      <c r="R1377" s="140" t="s">
        <v>223</v>
      </c>
      <c r="S1377" s="140" t="s">
        <v>224</v>
      </c>
      <c r="T1377" s="140" t="s">
        <v>164</v>
      </c>
      <c r="U1377" s="140" t="s">
        <v>889</v>
      </c>
      <c r="V1377" s="140" t="s">
        <v>351</v>
      </c>
      <c r="W1377" s="140" t="s">
        <v>109</v>
      </c>
      <c r="X1377" s="140" t="s">
        <v>110</v>
      </c>
      <c r="Y1377" s="140" t="s">
        <v>2380</v>
      </c>
      <c r="Z1377" s="140" t="s">
        <v>2380</v>
      </c>
      <c r="AA1377" s="140" t="s">
        <v>2380</v>
      </c>
      <c r="AB1377" s="140" t="s">
        <v>2392</v>
      </c>
      <c r="AC1377" s="140" t="s">
        <v>2391</v>
      </c>
      <c r="AD1377" s="140" t="s">
        <v>101</v>
      </c>
      <c r="AE1377" s="140" t="s">
        <v>2385</v>
      </c>
      <c r="AF1377" s="140" t="s">
        <v>2385</v>
      </c>
      <c r="AG1377" s="140" t="s">
        <v>2385</v>
      </c>
      <c r="AH1377" s="140" t="s">
        <v>2385</v>
      </c>
      <c r="AI1377" s="140" t="s">
        <v>101</v>
      </c>
      <c r="AJ1377" s="140" t="s">
        <v>2390</v>
      </c>
      <c r="AK1377" s="140" t="s">
        <v>2390</v>
      </c>
      <c r="AL1377" s="140" t="s">
        <v>2380</v>
      </c>
      <c r="AM1377" s="140" t="s">
        <v>2380</v>
      </c>
      <c r="AN1377" s="140" t="s">
        <v>2380</v>
      </c>
      <c r="AO1377" s="140" t="s">
        <v>2380</v>
      </c>
      <c r="AP1377" s="140" t="s">
        <v>2380</v>
      </c>
      <c r="AQ1377" s="140" t="s">
        <v>2380</v>
      </c>
      <c r="AR1377" s="140" t="s">
        <v>2427</v>
      </c>
      <c r="AS1377" s="136" t="s">
        <v>2381</v>
      </c>
      <c r="AT1377" s="145" t="str">
        <f>IF(ISBLANK(Lanes!AO1377),"",ROUND(Lanes!AO1377,2))</f>
        <v/>
      </c>
      <c r="AU1377" s="145" t="str">
        <f>IF(ISBLANK(Lanes!AP1377),"",ROUND(Lanes!AP1377,2))</f>
        <v/>
      </c>
      <c r="AV1377" s="145" t="str">
        <f>IF(ISBLANK(Lanes!AQ1377),"",ROUND(Lanes!AQ1377,2))</f>
        <v/>
      </c>
      <c r="AW1377" s="145" t="str">
        <f>IF(ISBLANK(Lanes!AP1377),"",ROUND(Lanes!AR1377,2))</f>
        <v/>
      </c>
      <c r="AX1377" s="145" t="str">
        <f>IF(ISBLANK(Lanes!AS1377),"",ROUND(Lanes!AS1377,2))</f>
        <v/>
      </c>
      <c r="AY1377" s="145" t="str">
        <f>IF(ISBLANK(Lanes!AT1377),"",ROUND(Lanes!AT1377,2))</f>
        <v/>
      </c>
      <c r="AZ1377" s="145" t="str">
        <f>IF(ISBLANK(Lanes!AP1377),"",ROUND(Lanes!AU1377,2))</f>
        <v/>
      </c>
      <c r="BA1377" s="145" t="str">
        <f>IF(ISBLANK(Lanes!AP1377),"",ROUND(Lanes!AV1377,2))</f>
        <v/>
      </c>
      <c r="BB1377" s="145" t="str">
        <f>IF(ISBLANK(Lanes!AW1377),"",ROUND(Lanes!AW1377,2))</f>
        <v/>
      </c>
      <c r="BC1377" s="145" t="str">
        <f>IF(ISBLANK(Lanes!AX1377),"",ROUND(Lanes!AX1377,2))</f>
        <v/>
      </c>
      <c r="BD1377" s="145" t="str">
        <f>IF(ISBLANK(Lanes!AY1377),"",ROUND(Lanes!AY1377,2))</f>
        <v/>
      </c>
      <c r="BE1377" s="145" t="str">
        <f>IF(ISBLANK(Lanes!AX1377),"",ROUND(Lanes!AZ1377,2))</f>
        <v/>
      </c>
      <c r="BF1377" s="145" t="str">
        <f>IF(ISBLANK(Lanes!BA1377),"",ROUND(Lanes!BA1377,2))</f>
        <v/>
      </c>
      <c r="BG1377" s="145" t="str">
        <f>IF(ISBLANK(Lanes!BB1377),"",ROUND(Lanes!BB1377,2))</f>
        <v/>
      </c>
      <c r="BH1377" s="145" t="str">
        <f>IF(ISBLANK(Lanes!AX1377),"",ROUND(Lanes!BC1377,2))</f>
        <v/>
      </c>
      <c r="BI1377" s="145" t="str">
        <f>IF(ISBLANK(Lanes!AX1377),"",ROUND(Lanes!BD1377,2))</f>
        <v/>
      </c>
      <c r="BJ1377" s="145" t="str">
        <f>IF(ISBLANK(Lanes!BE1377),"",Lanes!BE1377)</f>
        <v/>
      </c>
      <c r="BK1377" s="145" t="str">
        <f>IF(ISBLANK(Lanes!BF1377),"",Lanes!BF1377)</f>
        <v/>
      </c>
      <c r="BL1377" s="145" t="str">
        <f>IF(ISBLANK(Lanes!BG1377),"",Lanes!BG1377)</f>
        <v/>
      </c>
      <c r="BM1377" s="145" t="str">
        <f>IF(ISBLANK(Lanes!BH1377),"",Lanes!BH1377)</f>
        <v/>
      </c>
      <c r="BN1377" s="145" t="str">
        <f>IF(ISBLANK(Lanes!BI1377),"",Lanes!BI1377)</f>
        <v/>
      </c>
      <c r="BO1377" s="145" t="str">
        <f>IF(ISBLANK(Lanes!BJ1377),"",Lanes!BJ1377)</f>
        <v/>
      </c>
      <c r="BP1377" s="145" t="str">
        <f>IF(ISBLANK(Lanes!BK1377),"",Lanes!BK1377)</f>
        <v/>
      </c>
      <c r="BQ1377" s="145" t="str">
        <f>IF(ISBLANK(Lanes!BL1377),"",Lanes!BL1377)</f>
        <v/>
      </c>
      <c r="BR1377" s="145" t="str">
        <f>IF(ISBLANK(Lanes!BM1377),"",ROUND(Lanes!BM1377,0))</f>
        <v/>
      </c>
      <c r="BS1377" s="145" t="str">
        <f>IF(ISBLANK(Lanes!BN1377),"",ROUND(Lanes!BN1377,0))</f>
        <v/>
      </c>
      <c r="BT1377" s="145" t="str">
        <f>IF(ISBLANK(Lanes!BO1377),"",ROUND(Lanes!BO1377,0))</f>
        <v/>
      </c>
      <c r="BU1377" s="145" t="str">
        <f>IF(ISBLANK(Lanes!BN1377),"",ROUND(Lanes!BP1377,0))</f>
        <v/>
      </c>
      <c r="BV1377" s="145" t="str">
        <f>IF(ISBLANK(Lanes!BQ1377),"",ROUND(Lanes!BQ1377,1))</f>
        <v/>
      </c>
      <c r="BW1377" s="145" t="str">
        <f>IF(ISBLANK(Lanes!BR1377),"",Lanes!BR1377)</f>
        <v/>
      </c>
      <c r="BX1377" s="145" t="str">
        <f>IF(ISBLANK(Lanes!BS1377),"",Lanes!BS1377)</f>
        <v/>
      </c>
      <c r="BY1377" s="145" t="str">
        <f>IF(ISBLANK(Lanes!BT1377),"",Lanes!BT1377)</f>
        <v/>
      </c>
      <c r="BZ1377" s="145" t="str">
        <f>IF(ISBLANK(Lanes!BU1377),"",Lanes!BU1377)</f>
        <v/>
      </c>
      <c r="CA1377" s="145" t="str">
        <f>IF(ISBLANK(Lanes!BV1377),"",ROUND(Lanes!BV1377,1))</f>
        <v/>
      </c>
      <c r="CB1377" s="145" t="str">
        <f>IF(ISBLANK(Lanes!BW1377),"",ROUND(Lanes!BW1377,2))</f>
        <v/>
      </c>
      <c r="CC1377" s="145" t="str">
        <f>IF(ISBLANK(Lanes!BX1377),"",ROUND(Lanes!BX1377,1))</f>
        <v/>
      </c>
      <c r="CD1377" s="145" t="str">
        <f>IF(ISBLANK(Lanes!BY1377),"",ROUND(Lanes!BY1377,2))</f>
        <v/>
      </c>
      <c r="CE1377" s="145" t="str">
        <f>IF(ISBLANK(Lanes!BZ1377),"",ROUND(Lanes!BZ1377,0))</f>
        <v/>
      </c>
      <c r="CF1377" s="145" t="str">
        <f>IF(ISBLANK(Lanes!CA1377),"",ROUND(Lanes!CA1377,0))</f>
        <v/>
      </c>
      <c r="CG1377" s="145" t="str">
        <f>IF(ISBLANK(Lanes!CB1377),"",ROUND(Lanes!CB1377,0))</f>
        <v/>
      </c>
      <c r="CH1377" s="145" t="str">
        <f>IF(ISBLANK(Lanes!CC1377),"",ROUND(Lanes!CC1377,2))</f>
        <v/>
      </c>
      <c r="CI1377" s="145" t="str">
        <f>IF(ISBLANK(Lanes!CD1377),"",ROUND(Lanes!CD1377,2))</f>
        <v/>
      </c>
      <c r="CJ1377" s="145" t="str">
        <f>IF(ISBLANK(Lanes!CE1377),"",ROUND(Lanes!CE1377,2))</f>
        <v/>
      </c>
      <c r="CK1377" s="145" t="str">
        <f>IF(ISBLANK(Lanes!CF1377),"",ROUND(Lanes!CF1377,0))</f>
        <v/>
      </c>
      <c r="CL1377" s="145" t="str">
        <f>IF(ISBLANK(Lanes!CG1377),"",ROUND(Lanes!CG1377,0))</f>
        <v/>
      </c>
      <c r="CM1377" s="145" t="str">
        <f>IF(ISBLANK(Lanes!CH1377),"",ROUND(Lanes!CH1377,0))</f>
        <v/>
      </c>
      <c r="CN1377" s="145" t="str">
        <f>IF(ISBLANK(Lanes!CI1377),"",ROUND(Lanes!CI1377,2))</f>
        <v/>
      </c>
      <c r="CO1377" s="145" t="str">
        <f>IF(ISBLANK(Lanes!CJ1377),"",ROUND(Lanes!CJ1377,2))</f>
        <v/>
      </c>
      <c r="CP1377" s="145" t="str">
        <f>IF(ISBLANK(Lanes!CK1377),"",ROUND(Lanes!CK1377,2))</f>
        <v/>
      </c>
      <c r="CQ1377" s="146" t="str">
        <f>IF(ISBLANK(Lanes!CL1377),"","delete")</f>
        <v/>
      </c>
    </row>
    <row r="1378" spans="1:95">
      <c r="A1378" s="142">
        <v>2782</v>
      </c>
      <c r="B1378" s="140" t="s">
        <v>2322</v>
      </c>
      <c r="C1378" s="141">
        <v>1</v>
      </c>
      <c r="D1378" s="140" t="s">
        <v>2430</v>
      </c>
      <c r="E1378" s="140" t="s">
        <v>2430</v>
      </c>
      <c r="F1378" s="140" t="s">
        <v>736</v>
      </c>
      <c r="G1378" s="140" t="s">
        <v>175</v>
      </c>
      <c r="H1378" s="140" t="s">
        <v>88</v>
      </c>
      <c r="I1378" s="140" t="s">
        <v>508</v>
      </c>
      <c r="J1378" s="140" t="s">
        <v>187</v>
      </c>
      <c r="K1378" s="140" t="s">
        <v>2380</v>
      </c>
      <c r="L1378" s="140" t="s">
        <v>223</v>
      </c>
      <c r="M1378" s="140" t="s">
        <v>224</v>
      </c>
      <c r="N1378" s="140" t="s">
        <v>164</v>
      </c>
      <c r="O1378" s="140" t="s">
        <v>891</v>
      </c>
      <c r="P1378" s="140" t="s">
        <v>187</v>
      </c>
      <c r="Q1378" s="140" t="s">
        <v>2380</v>
      </c>
      <c r="R1378" s="140" t="s">
        <v>188</v>
      </c>
      <c r="S1378" s="140" t="s">
        <v>168</v>
      </c>
      <c r="T1378" s="140" t="s">
        <v>169</v>
      </c>
      <c r="U1378" s="140" t="s">
        <v>892</v>
      </c>
      <c r="V1378" s="140" t="s">
        <v>351</v>
      </c>
      <c r="W1378" s="140" t="s">
        <v>109</v>
      </c>
      <c r="X1378" s="140" t="s">
        <v>110</v>
      </c>
      <c r="Y1378" s="140" t="s">
        <v>2380</v>
      </c>
      <c r="Z1378" s="140" t="s">
        <v>2380</v>
      </c>
      <c r="AA1378" s="140" t="s">
        <v>2380</v>
      </c>
      <c r="AB1378" s="140" t="s">
        <v>2424</v>
      </c>
      <c r="AC1378" s="140" t="s">
        <v>2391</v>
      </c>
      <c r="AD1378" s="140" t="s">
        <v>101</v>
      </c>
      <c r="AE1378" s="140" t="s">
        <v>2385</v>
      </c>
      <c r="AF1378" s="140" t="s">
        <v>2385</v>
      </c>
      <c r="AG1378" s="140" t="s">
        <v>2385</v>
      </c>
      <c r="AH1378" s="140" t="s">
        <v>2385</v>
      </c>
      <c r="AI1378" s="140" t="s">
        <v>101</v>
      </c>
      <c r="AJ1378" s="140" t="s">
        <v>2390</v>
      </c>
      <c r="AK1378" s="140" t="s">
        <v>2390</v>
      </c>
      <c r="AL1378" s="140" t="s">
        <v>2380</v>
      </c>
      <c r="AM1378" s="140" t="s">
        <v>2380</v>
      </c>
      <c r="AN1378" s="140" t="s">
        <v>2380</v>
      </c>
      <c r="AO1378" s="140" t="s">
        <v>2380</v>
      </c>
      <c r="AP1378" s="140" t="s">
        <v>2380</v>
      </c>
      <c r="AQ1378" s="140" t="s">
        <v>2380</v>
      </c>
      <c r="AR1378" s="140" t="s">
        <v>2427</v>
      </c>
      <c r="AS1378" s="136" t="s">
        <v>2381</v>
      </c>
      <c r="AT1378" s="145" t="str">
        <f>IF(ISBLANK(Lanes!AO1378),"",ROUND(Lanes!AO1378,2))</f>
        <v/>
      </c>
      <c r="AU1378" s="145" t="str">
        <f>IF(ISBLANK(Lanes!AP1378),"",ROUND(Lanes!AP1378,2))</f>
        <v/>
      </c>
      <c r="AV1378" s="145" t="str">
        <f>IF(ISBLANK(Lanes!AQ1378),"",ROUND(Lanes!AQ1378,2))</f>
        <v/>
      </c>
      <c r="AW1378" s="145" t="str">
        <f>IF(ISBLANK(Lanes!AP1378),"",ROUND(Lanes!AR1378,2))</f>
        <v/>
      </c>
      <c r="AX1378" s="145" t="str">
        <f>IF(ISBLANK(Lanes!AS1378),"",ROUND(Lanes!AS1378,2))</f>
        <v/>
      </c>
      <c r="AY1378" s="145" t="str">
        <f>IF(ISBLANK(Lanes!AT1378),"",ROUND(Lanes!AT1378,2))</f>
        <v/>
      </c>
      <c r="AZ1378" s="145" t="str">
        <f>IF(ISBLANK(Lanes!AP1378),"",ROUND(Lanes!AU1378,2))</f>
        <v/>
      </c>
      <c r="BA1378" s="145" t="str">
        <f>IF(ISBLANK(Lanes!AP1378),"",ROUND(Lanes!AV1378,2))</f>
        <v/>
      </c>
      <c r="BB1378" s="145" t="str">
        <f>IF(ISBLANK(Lanes!AW1378),"",ROUND(Lanes!AW1378,2))</f>
        <v/>
      </c>
      <c r="BC1378" s="145" t="str">
        <f>IF(ISBLANK(Lanes!AX1378),"",ROUND(Lanes!AX1378,2))</f>
        <v/>
      </c>
      <c r="BD1378" s="145" t="str">
        <f>IF(ISBLANK(Lanes!AY1378),"",ROUND(Lanes!AY1378,2))</f>
        <v/>
      </c>
      <c r="BE1378" s="145" t="str">
        <f>IF(ISBLANK(Lanes!AX1378),"",ROUND(Lanes!AZ1378,2))</f>
        <v/>
      </c>
      <c r="BF1378" s="145" t="str">
        <f>IF(ISBLANK(Lanes!BA1378),"",ROUND(Lanes!BA1378,2))</f>
        <v/>
      </c>
      <c r="BG1378" s="145" t="str">
        <f>IF(ISBLANK(Lanes!BB1378),"",ROUND(Lanes!BB1378,2))</f>
        <v/>
      </c>
      <c r="BH1378" s="145" t="str">
        <f>IF(ISBLANK(Lanes!AX1378),"",ROUND(Lanes!BC1378,2))</f>
        <v/>
      </c>
      <c r="BI1378" s="145" t="str">
        <f>IF(ISBLANK(Lanes!AX1378),"",ROUND(Lanes!BD1378,2))</f>
        <v/>
      </c>
      <c r="BJ1378" s="145" t="str">
        <f>IF(ISBLANK(Lanes!BE1378),"",Lanes!BE1378)</f>
        <v/>
      </c>
      <c r="BK1378" s="145" t="str">
        <f>IF(ISBLANK(Lanes!BF1378),"",Lanes!BF1378)</f>
        <v/>
      </c>
      <c r="BL1378" s="145" t="str">
        <f>IF(ISBLANK(Lanes!BG1378),"",Lanes!BG1378)</f>
        <v/>
      </c>
      <c r="BM1378" s="145" t="str">
        <f>IF(ISBLANK(Lanes!BH1378),"",Lanes!BH1378)</f>
        <v/>
      </c>
      <c r="BN1378" s="145" t="str">
        <f>IF(ISBLANK(Lanes!BI1378),"",Lanes!BI1378)</f>
        <v/>
      </c>
      <c r="BO1378" s="145" t="str">
        <f>IF(ISBLANK(Lanes!BJ1378),"",Lanes!BJ1378)</f>
        <v/>
      </c>
      <c r="BP1378" s="145" t="str">
        <f>IF(ISBLANK(Lanes!BK1378),"",Lanes!BK1378)</f>
        <v/>
      </c>
      <c r="BQ1378" s="145" t="str">
        <f>IF(ISBLANK(Lanes!BL1378),"",Lanes!BL1378)</f>
        <v/>
      </c>
      <c r="BR1378" s="145" t="str">
        <f>IF(ISBLANK(Lanes!BM1378),"",ROUND(Lanes!BM1378,0))</f>
        <v/>
      </c>
      <c r="BS1378" s="145" t="str">
        <f>IF(ISBLANK(Lanes!BN1378),"",ROUND(Lanes!BN1378,0))</f>
        <v/>
      </c>
      <c r="BT1378" s="145" t="str">
        <f>IF(ISBLANK(Lanes!BO1378),"",ROUND(Lanes!BO1378,0))</f>
        <v/>
      </c>
      <c r="BU1378" s="145" t="str">
        <f>IF(ISBLANK(Lanes!BN1378),"",ROUND(Lanes!BP1378,0))</f>
        <v/>
      </c>
      <c r="BV1378" s="145" t="str">
        <f>IF(ISBLANK(Lanes!BQ1378),"",ROUND(Lanes!BQ1378,1))</f>
        <v/>
      </c>
      <c r="BW1378" s="145" t="str">
        <f>IF(ISBLANK(Lanes!BR1378),"",Lanes!BR1378)</f>
        <v/>
      </c>
      <c r="BX1378" s="145" t="str">
        <f>IF(ISBLANK(Lanes!BS1378),"",Lanes!BS1378)</f>
        <v/>
      </c>
      <c r="BY1378" s="145" t="str">
        <f>IF(ISBLANK(Lanes!BT1378),"",Lanes!BT1378)</f>
        <v/>
      </c>
      <c r="BZ1378" s="145" t="str">
        <f>IF(ISBLANK(Lanes!BU1378),"",Lanes!BU1378)</f>
        <v/>
      </c>
      <c r="CA1378" s="145" t="str">
        <f>IF(ISBLANK(Lanes!BV1378),"",ROUND(Lanes!BV1378,1))</f>
        <v/>
      </c>
      <c r="CB1378" s="145" t="str">
        <f>IF(ISBLANK(Lanes!BW1378),"",ROUND(Lanes!BW1378,2))</f>
        <v/>
      </c>
      <c r="CC1378" s="145" t="str">
        <f>IF(ISBLANK(Lanes!BX1378),"",ROUND(Lanes!BX1378,1))</f>
        <v/>
      </c>
      <c r="CD1378" s="145" t="str">
        <f>IF(ISBLANK(Lanes!BY1378),"",ROUND(Lanes!BY1378,2))</f>
        <v/>
      </c>
      <c r="CE1378" s="145" t="str">
        <f>IF(ISBLANK(Lanes!BZ1378),"",ROUND(Lanes!BZ1378,0))</f>
        <v/>
      </c>
      <c r="CF1378" s="145" t="str">
        <f>IF(ISBLANK(Lanes!CA1378),"",ROUND(Lanes!CA1378,0))</f>
        <v/>
      </c>
      <c r="CG1378" s="145" t="str">
        <f>IF(ISBLANK(Lanes!CB1378),"",ROUND(Lanes!CB1378,0))</f>
        <v/>
      </c>
      <c r="CH1378" s="145" t="str">
        <f>IF(ISBLANK(Lanes!CC1378),"",ROUND(Lanes!CC1378,2))</f>
        <v/>
      </c>
      <c r="CI1378" s="145" t="str">
        <f>IF(ISBLANK(Lanes!CD1378),"",ROUND(Lanes!CD1378,2))</f>
        <v/>
      </c>
      <c r="CJ1378" s="145" t="str">
        <f>IF(ISBLANK(Lanes!CE1378),"",ROUND(Lanes!CE1378,2))</f>
        <v/>
      </c>
      <c r="CK1378" s="145" t="str">
        <f>IF(ISBLANK(Lanes!CF1378),"",ROUND(Lanes!CF1378,0))</f>
        <v/>
      </c>
      <c r="CL1378" s="145" t="str">
        <f>IF(ISBLANK(Lanes!CG1378),"",ROUND(Lanes!CG1378,0))</f>
        <v/>
      </c>
      <c r="CM1378" s="145" t="str">
        <f>IF(ISBLANK(Lanes!CH1378),"",ROUND(Lanes!CH1378,0))</f>
        <v/>
      </c>
      <c r="CN1378" s="145" t="str">
        <f>IF(ISBLANK(Lanes!CI1378),"",ROUND(Lanes!CI1378,2))</f>
        <v/>
      </c>
      <c r="CO1378" s="145" t="str">
        <f>IF(ISBLANK(Lanes!CJ1378),"",ROUND(Lanes!CJ1378,2))</f>
        <v/>
      </c>
      <c r="CP1378" s="145" t="str">
        <f>IF(ISBLANK(Lanes!CK1378),"",ROUND(Lanes!CK1378,2))</f>
        <v/>
      </c>
      <c r="CQ1378" s="146" t="str">
        <f>IF(ISBLANK(Lanes!CL1378),"","delete")</f>
        <v/>
      </c>
    </row>
    <row r="1379" spans="1:95">
      <c r="A1379" s="142">
        <v>2783</v>
      </c>
      <c r="B1379" s="140" t="s">
        <v>2323</v>
      </c>
      <c r="C1379" s="141">
        <v>1</v>
      </c>
      <c r="D1379" s="140" t="s">
        <v>2429</v>
      </c>
      <c r="E1379" s="140" t="s">
        <v>2429</v>
      </c>
      <c r="F1379" s="140" t="s">
        <v>736</v>
      </c>
      <c r="G1379" s="140" t="s">
        <v>175</v>
      </c>
      <c r="H1379" s="140" t="s">
        <v>88</v>
      </c>
      <c r="I1379" s="140" t="s">
        <v>508</v>
      </c>
      <c r="J1379" s="140" t="s">
        <v>261</v>
      </c>
      <c r="K1379" s="140" t="s">
        <v>2380</v>
      </c>
      <c r="L1379" s="140" t="s">
        <v>223</v>
      </c>
      <c r="M1379" s="140" t="s">
        <v>224</v>
      </c>
      <c r="N1379" s="140" t="s">
        <v>164</v>
      </c>
      <c r="O1379" s="140" t="s">
        <v>2428</v>
      </c>
      <c r="P1379" s="140" t="s">
        <v>261</v>
      </c>
      <c r="Q1379" s="140" t="s">
        <v>2380</v>
      </c>
      <c r="R1379" s="140" t="s">
        <v>286</v>
      </c>
      <c r="S1379" s="140" t="s">
        <v>168</v>
      </c>
      <c r="T1379" s="140" t="s">
        <v>169</v>
      </c>
      <c r="U1379" s="140" t="s">
        <v>892</v>
      </c>
      <c r="V1379" s="140" t="s">
        <v>351</v>
      </c>
      <c r="W1379" s="140" t="s">
        <v>109</v>
      </c>
      <c r="X1379" s="140" t="s">
        <v>110</v>
      </c>
      <c r="Y1379" s="140" t="s">
        <v>2380</v>
      </c>
      <c r="Z1379" s="140" t="s">
        <v>2380</v>
      </c>
      <c r="AA1379" s="140" t="s">
        <v>2380</v>
      </c>
      <c r="AB1379" s="140" t="s">
        <v>2386</v>
      </c>
      <c r="AC1379" s="140" t="s">
        <v>2391</v>
      </c>
      <c r="AD1379" s="140" t="s">
        <v>101</v>
      </c>
      <c r="AE1379" s="140" t="s">
        <v>2385</v>
      </c>
      <c r="AF1379" s="140" t="s">
        <v>2385</v>
      </c>
      <c r="AG1379" s="140" t="s">
        <v>2385</v>
      </c>
      <c r="AH1379" s="140" t="s">
        <v>2385</v>
      </c>
      <c r="AI1379" s="140" t="s">
        <v>101</v>
      </c>
      <c r="AJ1379" s="140" t="s">
        <v>2390</v>
      </c>
      <c r="AK1379" s="140" t="s">
        <v>2390</v>
      </c>
      <c r="AL1379" s="140" t="s">
        <v>2380</v>
      </c>
      <c r="AM1379" s="140" t="s">
        <v>2380</v>
      </c>
      <c r="AN1379" s="140" t="s">
        <v>2380</v>
      </c>
      <c r="AO1379" s="140" t="s">
        <v>2380</v>
      </c>
      <c r="AP1379" s="140" t="s">
        <v>2380</v>
      </c>
      <c r="AQ1379" s="140" t="s">
        <v>2380</v>
      </c>
      <c r="AR1379" s="140" t="s">
        <v>2427</v>
      </c>
      <c r="AS1379" s="136" t="s">
        <v>2381</v>
      </c>
      <c r="AT1379" s="145" t="str">
        <f>IF(ISBLANK(Lanes!AO1379),"",ROUND(Lanes!AO1379,2))</f>
        <v/>
      </c>
      <c r="AU1379" s="145" t="str">
        <f>IF(ISBLANK(Lanes!AP1379),"",ROUND(Lanes!AP1379,2))</f>
        <v/>
      </c>
      <c r="AV1379" s="145" t="str">
        <f>IF(ISBLANK(Lanes!AQ1379),"",ROUND(Lanes!AQ1379,2))</f>
        <v/>
      </c>
      <c r="AW1379" s="145" t="str">
        <f>IF(ISBLANK(Lanes!AP1379),"",ROUND(Lanes!AR1379,2))</f>
        <v/>
      </c>
      <c r="AX1379" s="145" t="str">
        <f>IF(ISBLANK(Lanes!AS1379),"",ROUND(Lanes!AS1379,2))</f>
        <v/>
      </c>
      <c r="AY1379" s="145" t="str">
        <f>IF(ISBLANK(Lanes!AT1379),"",ROUND(Lanes!AT1379,2))</f>
        <v/>
      </c>
      <c r="AZ1379" s="145" t="str">
        <f>IF(ISBLANK(Lanes!AP1379),"",ROUND(Lanes!AU1379,2))</f>
        <v/>
      </c>
      <c r="BA1379" s="145" t="str">
        <f>IF(ISBLANK(Lanes!AP1379),"",ROUND(Lanes!AV1379,2))</f>
        <v/>
      </c>
      <c r="BB1379" s="145" t="str">
        <f>IF(ISBLANK(Lanes!AW1379),"",ROUND(Lanes!AW1379,2))</f>
        <v/>
      </c>
      <c r="BC1379" s="145" t="str">
        <f>IF(ISBLANK(Lanes!AX1379),"",ROUND(Lanes!AX1379,2))</f>
        <v/>
      </c>
      <c r="BD1379" s="145" t="str">
        <f>IF(ISBLANK(Lanes!AY1379),"",ROUND(Lanes!AY1379,2))</f>
        <v/>
      </c>
      <c r="BE1379" s="145" t="str">
        <f>IF(ISBLANK(Lanes!AX1379),"",ROUND(Lanes!AZ1379,2))</f>
        <v/>
      </c>
      <c r="BF1379" s="145" t="str">
        <f>IF(ISBLANK(Lanes!BA1379),"",ROUND(Lanes!BA1379,2))</f>
        <v/>
      </c>
      <c r="BG1379" s="145" t="str">
        <f>IF(ISBLANK(Lanes!BB1379),"",ROUND(Lanes!BB1379,2))</f>
        <v/>
      </c>
      <c r="BH1379" s="145" t="str">
        <f>IF(ISBLANK(Lanes!AX1379),"",ROUND(Lanes!BC1379,2))</f>
        <v/>
      </c>
      <c r="BI1379" s="145" t="str">
        <f>IF(ISBLANK(Lanes!AX1379),"",ROUND(Lanes!BD1379,2))</f>
        <v/>
      </c>
      <c r="BJ1379" s="145" t="str">
        <f>IF(ISBLANK(Lanes!BE1379),"",Lanes!BE1379)</f>
        <v/>
      </c>
      <c r="BK1379" s="145" t="str">
        <f>IF(ISBLANK(Lanes!BF1379),"",Lanes!BF1379)</f>
        <v/>
      </c>
      <c r="BL1379" s="145" t="str">
        <f>IF(ISBLANK(Lanes!BG1379),"",Lanes!BG1379)</f>
        <v/>
      </c>
      <c r="BM1379" s="145" t="str">
        <f>IF(ISBLANK(Lanes!BH1379),"",Lanes!BH1379)</f>
        <v/>
      </c>
      <c r="BN1379" s="145" t="str">
        <f>IF(ISBLANK(Lanes!BI1379),"",Lanes!BI1379)</f>
        <v/>
      </c>
      <c r="BO1379" s="145" t="str">
        <f>IF(ISBLANK(Lanes!BJ1379),"",Lanes!BJ1379)</f>
        <v/>
      </c>
      <c r="BP1379" s="145" t="str">
        <f>IF(ISBLANK(Lanes!BK1379),"",Lanes!BK1379)</f>
        <v/>
      </c>
      <c r="BQ1379" s="145" t="str">
        <f>IF(ISBLANK(Lanes!BL1379),"",Lanes!BL1379)</f>
        <v/>
      </c>
      <c r="BR1379" s="145" t="str">
        <f>IF(ISBLANK(Lanes!BM1379),"",ROUND(Lanes!BM1379,0))</f>
        <v/>
      </c>
      <c r="BS1379" s="145" t="str">
        <f>IF(ISBLANK(Lanes!BN1379),"",ROUND(Lanes!BN1379,0))</f>
        <v/>
      </c>
      <c r="BT1379" s="145" t="str">
        <f>IF(ISBLANK(Lanes!BO1379),"",ROUND(Lanes!BO1379,0))</f>
        <v/>
      </c>
      <c r="BU1379" s="145" t="str">
        <f>IF(ISBLANK(Lanes!BN1379),"",ROUND(Lanes!BP1379,0))</f>
        <v/>
      </c>
      <c r="BV1379" s="145" t="str">
        <f>IF(ISBLANK(Lanes!BQ1379),"",ROUND(Lanes!BQ1379,1))</f>
        <v/>
      </c>
      <c r="BW1379" s="145" t="str">
        <f>IF(ISBLANK(Lanes!BR1379),"",Lanes!BR1379)</f>
        <v/>
      </c>
      <c r="BX1379" s="145" t="str">
        <f>IF(ISBLANK(Lanes!BS1379),"",Lanes!BS1379)</f>
        <v/>
      </c>
      <c r="BY1379" s="145" t="str">
        <f>IF(ISBLANK(Lanes!BT1379),"",Lanes!BT1379)</f>
        <v/>
      </c>
      <c r="BZ1379" s="145" t="str">
        <f>IF(ISBLANK(Lanes!BU1379),"",Lanes!BU1379)</f>
        <v/>
      </c>
      <c r="CA1379" s="145" t="str">
        <f>IF(ISBLANK(Lanes!BV1379),"",ROUND(Lanes!BV1379,1))</f>
        <v/>
      </c>
      <c r="CB1379" s="145" t="str">
        <f>IF(ISBLANK(Lanes!BW1379),"",ROUND(Lanes!BW1379,2))</f>
        <v/>
      </c>
      <c r="CC1379" s="145" t="str">
        <f>IF(ISBLANK(Lanes!BX1379),"",ROUND(Lanes!BX1379,1))</f>
        <v/>
      </c>
      <c r="CD1379" s="145" t="str">
        <f>IF(ISBLANK(Lanes!BY1379),"",ROUND(Lanes!BY1379,2))</f>
        <v/>
      </c>
      <c r="CE1379" s="145" t="str">
        <f>IF(ISBLANK(Lanes!BZ1379),"",ROUND(Lanes!BZ1379,0))</f>
        <v/>
      </c>
      <c r="CF1379" s="145" t="str">
        <f>IF(ISBLANK(Lanes!CA1379),"",ROUND(Lanes!CA1379,0))</f>
        <v/>
      </c>
      <c r="CG1379" s="145" t="str">
        <f>IF(ISBLANK(Lanes!CB1379),"",ROUND(Lanes!CB1379,0))</f>
        <v/>
      </c>
      <c r="CH1379" s="145" t="str">
        <f>IF(ISBLANK(Lanes!CC1379),"",ROUND(Lanes!CC1379,2))</f>
        <v/>
      </c>
      <c r="CI1379" s="145" t="str">
        <f>IF(ISBLANK(Lanes!CD1379),"",ROUND(Lanes!CD1379,2))</f>
        <v/>
      </c>
      <c r="CJ1379" s="145" t="str">
        <f>IF(ISBLANK(Lanes!CE1379),"",ROUND(Lanes!CE1379,2))</f>
        <v/>
      </c>
      <c r="CK1379" s="145" t="str">
        <f>IF(ISBLANK(Lanes!CF1379),"",ROUND(Lanes!CF1379,0))</f>
        <v/>
      </c>
      <c r="CL1379" s="145" t="str">
        <f>IF(ISBLANK(Lanes!CG1379),"",ROUND(Lanes!CG1379,0))</f>
        <v/>
      </c>
      <c r="CM1379" s="145" t="str">
        <f>IF(ISBLANK(Lanes!CH1379),"",ROUND(Lanes!CH1379,0))</f>
        <v/>
      </c>
      <c r="CN1379" s="145" t="str">
        <f>IF(ISBLANK(Lanes!CI1379),"",ROUND(Lanes!CI1379,2))</f>
        <v/>
      </c>
      <c r="CO1379" s="145" t="str">
        <f>IF(ISBLANK(Lanes!CJ1379),"",ROUND(Lanes!CJ1379,2))</f>
        <v/>
      </c>
      <c r="CP1379" s="145" t="str">
        <f>IF(ISBLANK(Lanes!CK1379),"",ROUND(Lanes!CK1379,2))</f>
        <v/>
      </c>
      <c r="CQ1379" s="146" t="str">
        <f>IF(ISBLANK(Lanes!CL1379),"","delete")</f>
        <v/>
      </c>
    </row>
    <row r="1380" spans="1:95">
      <c r="A1380" s="142">
        <v>2784</v>
      </c>
      <c r="B1380" s="140" t="s">
        <v>2324</v>
      </c>
      <c r="C1380" s="141">
        <v>1</v>
      </c>
      <c r="D1380" s="140" t="s">
        <v>2426</v>
      </c>
      <c r="E1380" s="140" t="s">
        <v>2426</v>
      </c>
      <c r="F1380" s="140" t="s">
        <v>736</v>
      </c>
      <c r="G1380" s="140" t="s">
        <v>230</v>
      </c>
      <c r="H1380" s="140" t="s">
        <v>111</v>
      </c>
      <c r="I1380" s="140" t="s">
        <v>894</v>
      </c>
      <c r="J1380" s="140" t="s">
        <v>895</v>
      </c>
      <c r="K1380" s="140" t="s">
        <v>896</v>
      </c>
      <c r="L1380" s="140" t="s">
        <v>162</v>
      </c>
      <c r="M1380" s="140" t="s">
        <v>163</v>
      </c>
      <c r="N1380" s="140" t="s">
        <v>634</v>
      </c>
      <c r="O1380" s="140" t="s">
        <v>161</v>
      </c>
      <c r="P1380" s="140" t="s">
        <v>161</v>
      </c>
      <c r="Q1380" s="140" t="s">
        <v>2380</v>
      </c>
      <c r="R1380" s="140" t="s">
        <v>592</v>
      </c>
      <c r="S1380" s="140" t="s">
        <v>163</v>
      </c>
      <c r="T1380" s="140" t="s">
        <v>366</v>
      </c>
      <c r="U1380" s="140" t="s">
        <v>877</v>
      </c>
      <c r="V1380" s="140" t="s">
        <v>593</v>
      </c>
      <c r="W1380" s="140" t="s">
        <v>98</v>
      </c>
      <c r="X1380" s="140" t="s">
        <v>110</v>
      </c>
      <c r="Y1380" s="140" t="s">
        <v>2380</v>
      </c>
      <c r="Z1380" s="140" t="s">
        <v>2380</v>
      </c>
      <c r="AA1380" s="140" t="s">
        <v>101</v>
      </c>
      <c r="AB1380" s="140" t="s">
        <v>2398</v>
      </c>
      <c r="AC1380" s="140" t="s">
        <v>2391</v>
      </c>
      <c r="AD1380" s="140" t="s">
        <v>101</v>
      </c>
      <c r="AE1380" s="140" t="s">
        <v>2385</v>
      </c>
      <c r="AF1380" s="140" t="s">
        <v>2385</v>
      </c>
      <c r="AG1380" s="140" t="s">
        <v>2385</v>
      </c>
      <c r="AH1380" s="140" t="s">
        <v>2385</v>
      </c>
      <c r="AI1380" s="140" t="s">
        <v>2380</v>
      </c>
      <c r="AJ1380" s="140" t="s">
        <v>660</v>
      </c>
      <c r="AK1380" s="140" t="s">
        <v>660</v>
      </c>
      <c r="AL1380" s="140" t="s">
        <v>2402</v>
      </c>
      <c r="AM1380" s="140" t="s">
        <v>2380</v>
      </c>
      <c r="AN1380" s="140" t="s">
        <v>660</v>
      </c>
      <c r="AO1380" s="140" t="s">
        <v>660</v>
      </c>
      <c r="AP1380" s="140" t="s">
        <v>2392</v>
      </c>
      <c r="AQ1380" s="140" t="s">
        <v>2380</v>
      </c>
      <c r="AR1380" s="140" t="s">
        <v>2406</v>
      </c>
      <c r="AS1380" s="136" t="s">
        <v>2381</v>
      </c>
      <c r="AT1380" s="145" t="str">
        <f>IF(ISBLANK(Lanes!AO1380),"",ROUND(Lanes!AO1380,2))</f>
        <v/>
      </c>
      <c r="AU1380" s="145" t="str">
        <f>IF(ISBLANK(Lanes!AP1380),"",ROUND(Lanes!AP1380,2))</f>
        <v/>
      </c>
      <c r="AV1380" s="145" t="str">
        <f>IF(ISBLANK(Lanes!AQ1380),"",ROUND(Lanes!AQ1380,2))</f>
        <v/>
      </c>
      <c r="AW1380" s="145" t="str">
        <f>IF(ISBLANK(Lanes!AP1380),"",ROUND(Lanes!AR1380,2))</f>
        <v/>
      </c>
      <c r="AX1380" s="145" t="str">
        <f>IF(ISBLANK(Lanes!AS1380),"",ROUND(Lanes!AS1380,2))</f>
        <v/>
      </c>
      <c r="AY1380" s="145" t="str">
        <f>IF(ISBLANK(Lanes!AT1380),"",ROUND(Lanes!AT1380,2))</f>
        <v/>
      </c>
      <c r="AZ1380" s="145" t="str">
        <f>IF(ISBLANK(Lanes!AP1380),"",ROUND(Lanes!AU1380,2))</f>
        <v/>
      </c>
      <c r="BA1380" s="145" t="str">
        <f>IF(ISBLANK(Lanes!AP1380),"",ROUND(Lanes!AV1380,2))</f>
        <v/>
      </c>
      <c r="BB1380" s="145" t="str">
        <f>IF(ISBLANK(Lanes!AW1380),"",ROUND(Lanes!AW1380,2))</f>
        <v/>
      </c>
      <c r="BC1380" s="145" t="str">
        <f>IF(ISBLANK(Lanes!AX1380),"",ROUND(Lanes!AX1380,2))</f>
        <v/>
      </c>
      <c r="BD1380" s="145" t="str">
        <f>IF(ISBLANK(Lanes!AY1380),"",ROUND(Lanes!AY1380,2))</f>
        <v/>
      </c>
      <c r="BE1380" s="145" t="str">
        <f>IF(ISBLANK(Lanes!AX1380),"",ROUND(Lanes!AZ1380,2))</f>
        <v/>
      </c>
      <c r="BF1380" s="145" t="str">
        <f>IF(ISBLANK(Lanes!BA1380),"",ROUND(Lanes!BA1380,2))</f>
        <v/>
      </c>
      <c r="BG1380" s="145" t="str">
        <f>IF(ISBLANK(Lanes!BB1380),"",ROUND(Lanes!BB1380,2))</f>
        <v/>
      </c>
      <c r="BH1380" s="145" t="str">
        <f>IF(ISBLANK(Lanes!AX1380),"",ROUND(Lanes!BC1380,2))</f>
        <v/>
      </c>
      <c r="BI1380" s="145" t="str">
        <f>IF(ISBLANK(Lanes!AX1380),"",ROUND(Lanes!BD1380,2))</f>
        <v/>
      </c>
      <c r="BJ1380" s="145" t="str">
        <f>IF(ISBLANK(Lanes!BE1380),"",Lanes!BE1380)</f>
        <v/>
      </c>
      <c r="BK1380" s="145" t="str">
        <f>IF(ISBLANK(Lanes!BF1380),"",Lanes!BF1380)</f>
        <v/>
      </c>
      <c r="BL1380" s="145" t="str">
        <f>IF(ISBLANK(Lanes!BG1380),"",Lanes!BG1380)</f>
        <v/>
      </c>
      <c r="BM1380" s="145" t="str">
        <f>IF(ISBLANK(Lanes!BH1380),"",Lanes!BH1380)</f>
        <v/>
      </c>
      <c r="BN1380" s="145" t="str">
        <f>IF(ISBLANK(Lanes!BI1380),"",Lanes!BI1380)</f>
        <v/>
      </c>
      <c r="BO1380" s="145" t="str">
        <f>IF(ISBLANK(Lanes!BJ1380),"",Lanes!BJ1380)</f>
        <v/>
      </c>
      <c r="BP1380" s="145" t="str">
        <f>IF(ISBLANK(Lanes!BK1380),"",Lanes!BK1380)</f>
        <v/>
      </c>
      <c r="BQ1380" s="145" t="str">
        <f>IF(ISBLANK(Lanes!BL1380),"",Lanes!BL1380)</f>
        <v/>
      </c>
      <c r="BR1380" s="145" t="str">
        <f>IF(ISBLANK(Lanes!BM1380),"",ROUND(Lanes!BM1380,0))</f>
        <v/>
      </c>
      <c r="BS1380" s="145" t="str">
        <f>IF(ISBLANK(Lanes!BN1380),"",ROUND(Lanes!BN1380,0))</f>
        <v/>
      </c>
      <c r="BT1380" s="145" t="str">
        <f>IF(ISBLANK(Lanes!BO1380),"",ROUND(Lanes!BO1380,0))</f>
        <v/>
      </c>
      <c r="BU1380" s="145" t="str">
        <f>IF(ISBLANK(Lanes!BN1380),"",ROUND(Lanes!BP1380,0))</f>
        <v/>
      </c>
      <c r="BV1380" s="145" t="str">
        <f>IF(ISBLANK(Lanes!BQ1380),"",ROUND(Lanes!BQ1380,1))</f>
        <v/>
      </c>
      <c r="BW1380" s="145" t="str">
        <f>IF(ISBLANK(Lanes!BR1380),"",Lanes!BR1380)</f>
        <v/>
      </c>
      <c r="BX1380" s="145" t="str">
        <f>IF(ISBLANK(Lanes!BS1380),"",Lanes!BS1380)</f>
        <v/>
      </c>
      <c r="BY1380" s="145" t="str">
        <f>IF(ISBLANK(Lanes!BT1380),"",Lanes!BT1380)</f>
        <v/>
      </c>
      <c r="BZ1380" s="145" t="str">
        <f>IF(ISBLANK(Lanes!BU1380),"",Lanes!BU1380)</f>
        <v/>
      </c>
      <c r="CA1380" s="145" t="str">
        <f>IF(ISBLANK(Lanes!BV1380),"",ROUND(Lanes!BV1380,1))</f>
        <v/>
      </c>
      <c r="CB1380" s="145" t="str">
        <f>IF(ISBLANK(Lanes!BW1380),"",ROUND(Lanes!BW1380,2))</f>
        <v/>
      </c>
      <c r="CC1380" s="145" t="str">
        <f>IF(ISBLANK(Lanes!BX1380),"",ROUND(Lanes!BX1380,1))</f>
        <v/>
      </c>
      <c r="CD1380" s="145" t="str">
        <f>IF(ISBLANK(Lanes!BY1380),"",ROUND(Lanes!BY1380,2))</f>
        <v/>
      </c>
      <c r="CE1380" s="145" t="str">
        <f>IF(ISBLANK(Lanes!BZ1380),"",ROUND(Lanes!BZ1380,0))</f>
        <v/>
      </c>
      <c r="CF1380" s="145" t="str">
        <f>IF(ISBLANK(Lanes!CA1380),"",ROUND(Lanes!CA1380,0))</f>
        <v/>
      </c>
      <c r="CG1380" s="145" t="str">
        <f>IF(ISBLANK(Lanes!CB1380),"",ROUND(Lanes!CB1380,0))</f>
        <v/>
      </c>
      <c r="CH1380" s="145" t="str">
        <f>IF(ISBLANK(Lanes!CC1380),"",ROUND(Lanes!CC1380,2))</f>
        <v/>
      </c>
      <c r="CI1380" s="145" t="str">
        <f>IF(ISBLANK(Lanes!CD1380),"",ROUND(Lanes!CD1380,2))</f>
        <v/>
      </c>
      <c r="CJ1380" s="145" t="str">
        <f>IF(ISBLANK(Lanes!CE1380),"",ROUND(Lanes!CE1380,2))</f>
        <v/>
      </c>
      <c r="CK1380" s="145" t="str">
        <f>IF(ISBLANK(Lanes!CF1380),"",ROUND(Lanes!CF1380,0))</f>
        <v/>
      </c>
      <c r="CL1380" s="145" t="str">
        <f>IF(ISBLANK(Lanes!CG1380),"",ROUND(Lanes!CG1380,0))</f>
        <v/>
      </c>
      <c r="CM1380" s="145" t="str">
        <f>IF(ISBLANK(Lanes!CH1380),"",ROUND(Lanes!CH1380,0))</f>
        <v/>
      </c>
      <c r="CN1380" s="145" t="str">
        <f>IF(ISBLANK(Lanes!CI1380),"",ROUND(Lanes!CI1380,2))</f>
        <v/>
      </c>
      <c r="CO1380" s="145" t="str">
        <f>IF(ISBLANK(Lanes!CJ1380),"",ROUND(Lanes!CJ1380,2))</f>
        <v/>
      </c>
      <c r="CP1380" s="145" t="str">
        <f>IF(ISBLANK(Lanes!CK1380),"",ROUND(Lanes!CK1380,2))</f>
        <v/>
      </c>
      <c r="CQ1380" s="146" t="str">
        <f>IF(ISBLANK(Lanes!CL1380),"","delete")</f>
        <v/>
      </c>
    </row>
    <row r="1381" spans="1:95">
      <c r="A1381" s="142">
        <v>2785</v>
      </c>
      <c r="B1381" s="140" t="s">
        <v>2325</v>
      </c>
      <c r="C1381" s="141">
        <v>1</v>
      </c>
      <c r="D1381" s="140" t="s">
        <v>1195</v>
      </c>
      <c r="E1381" s="140" t="s">
        <v>1195</v>
      </c>
      <c r="F1381" s="140" t="s">
        <v>736</v>
      </c>
      <c r="G1381" s="140" t="s">
        <v>230</v>
      </c>
      <c r="H1381" s="140" t="s">
        <v>127</v>
      </c>
      <c r="I1381" s="140" t="s">
        <v>581</v>
      </c>
      <c r="J1381" s="140" t="s">
        <v>2425</v>
      </c>
      <c r="K1381" s="140" t="s">
        <v>898</v>
      </c>
      <c r="L1381" s="140" t="s">
        <v>223</v>
      </c>
      <c r="M1381" s="140" t="s">
        <v>224</v>
      </c>
      <c r="N1381" s="140" t="s">
        <v>164</v>
      </c>
      <c r="O1381" s="140" t="s">
        <v>899</v>
      </c>
      <c r="P1381" s="140" t="s">
        <v>900</v>
      </c>
      <c r="Q1381" s="140" t="s">
        <v>2380</v>
      </c>
      <c r="R1381" s="140" t="s">
        <v>899</v>
      </c>
      <c r="S1381" s="140" t="s">
        <v>163</v>
      </c>
      <c r="T1381" s="140" t="s">
        <v>364</v>
      </c>
      <c r="U1381" s="140" t="s">
        <v>132</v>
      </c>
      <c r="V1381" s="140" t="s">
        <v>108</v>
      </c>
      <c r="W1381" s="140" t="s">
        <v>109</v>
      </c>
      <c r="X1381" s="140" t="s">
        <v>110</v>
      </c>
      <c r="Y1381" s="140" t="s">
        <v>2380</v>
      </c>
      <c r="Z1381" s="140" t="s">
        <v>2380</v>
      </c>
      <c r="AA1381" s="140" t="s">
        <v>101</v>
      </c>
      <c r="AB1381" s="140" t="s">
        <v>2424</v>
      </c>
      <c r="AC1381" s="140" t="s">
        <v>2391</v>
      </c>
      <c r="AD1381" s="140" t="s">
        <v>101</v>
      </c>
      <c r="AE1381" s="140" t="s">
        <v>2385</v>
      </c>
      <c r="AF1381" s="140" t="s">
        <v>2385</v>
      </c>
      <c r="AG1381" s="140" t="s">
        <v>2385</v>
      </c>
      <c r="AH1381" s="140" t="s">
        <v>2385</v>
      </c>
      <c r="AI1381" s="140" t="s">
        <v>2380</v>
      </c>
      <c r="AJ1381" s="140" t="s">
        <v>660</v>
      </c>
      <c r="AK1381" s="140" t="s">
        <v>660</v>
      </c>
      <c r="AL1381" s="140" t="s">
        <v>2402</v>
      </c>
      <c r="AM1381" s="140" t="s">
        <v>2380</v>
      </c>
      <c r="AN1381" s="140" t="s">
        <v>660</v>
      </c>
      <c r="AO1381" s="140" t="s">
        <v>660</v>
      </c>
      <c r="AP1381" s="140" t="s">
        <v>2392</v>
      </c>
      <c r="AQ1381" s="140" t="s">
        <v>2380</v>
      </c>
      <c r="AR1381" s="140" t="s">
        <v>2397</v>
      </c>
      <c r="AS1381" s="136" t="s">
        <v>2381</v>
      </c>
      <c r="AT1381" s="145" t="str">
        <f>IF(ISBLANK(Lanes!AO1381),"",ROUND(Lanes!AO1381,2))</f>
        <v/>
      </c>
      <c r="AU1381" s="145" t="str">
        <f>IF(ISBLANK(Lanes!AP1381),"",ROUND(Lanes!AP1381,2))</f>
        <v/>
      </c>
      <c r="AV1381" s="145" t="str">
        <f>IF(ISBLANK(Lanes!AQ1381),"",ROUND(Lanes!AQ1381,2))</f>
        <v/>
      </c>
      <c r="AW1381" s="145" t="str">
        <f>IF(ISBLANK(Lanes!AP1381),"",ROUND(Lanes!AR1381,2))</f>
        <v/>
      </c>
      <c r="AX1381" s="145" t="str">
        <f>IF(ISBLANK(Lanes!AS1381),"",ROUND(Lanes!AS1381,2))</f>
        <v/>
      </c>
      <c r="AY1381" s="145" t="str">
        <f>IF(ISBLANK(Lanes!AT1381),"",ROUND(Lanes!AT1381,2))</f>
        <v/>
      </c>
      <c r="AZ1381" s="145" t="str">
        <f>IF(ISBLANK(Lanes!AP1381),"",ROUND(Lanes!AU1381,2))</f>
        <v/>
      </c>
      <c r="BA1381" s="145" t="str">
        <f>IF(ISBLANK(Lanes!AP1381),"",ROUND(Lanes!AV1381,2))</f>
        <v/>
      </c>
      <c r="BB1381" s="145" t="str">
        <f>IF(ISBLANK(Lanes!AW1381),"",ROUND(Lanes!AW1381,2))</f>
        <v/>
      </c>
      <c r="BC1381" s="145" t="str">
        <f>IF(ISBLANK(Lanes!AX1381),"",ROUND(Lanes!AX1381,2))</f>
        <v/>
      </c>
      <c r="BD1381" s="145" t="str">
        <f>IF(ISBLANK(Lanes!AY1381),"",ROUND(Lanes!AY1381,2))</f>
        <v/>
      </c>
      <c r="BE1381" s="145" t="str">
        <f>IF(ISBLANK(Lanes!AX1381),"",ROUND(Lanes!AZ1381,2))</f>
        <v/>
      </c>
      <c r="BF1381" s="145" t="str">
        <f>IF(ISBLANK(Lanes!BA1381),"",ROUND(Lanes!BA1381,2))</f>
        <v/>
      </c>
      <c r="BG1381" s="145" t="str">
        <f>IF(ISBLANK(Lanes!BB1381),"",ROUND(Lanes!BB1381,2))</f>
        <v/>
      </c>
      <c r="BH1381" s="145" t="str">
        <f>IF(ISBLANK(Lanes!AX1381),"",ROUND(Lanes!BC1381,2))</f>
        <v/>
      </c>
      <c r="BI1381" s="145" t="str">
        <f>IF(ISBLANK(Lanes!AX1381),"",ROUND(Lanes!BD1381,2))</f>
        <v/>
      </c>
      <c r="BJ1381" s="145" t="str">
        <f>IF(ISBLANK(Lanes!BE1381),"",Lanes!BE1381)</f>
        <v/>
      </c>
      <c r="BK1381" s="145" t="str">
        <f>IF(ISBLANK(Lanes!BF1381),"",Lanes!BF1381)</f>
        <v/>
      </c>
      <c r="BL1381" s="145" t="str">
        <f>IF(ISBLANK(Lanes!BG1381),"",Lanes!BG1381)</f>
        <v/>
      </c>
      <c r="BM1381" s="145" t="str">
        <f>IF(ISBLANK(Lanes!BH1381),"",Lanes!BH1381)</f>
        <v/>
      </c>
      <c r="BN1381" s="145" t="str">
        <f>IF(ISBLANK(Lanes!BI1381),"",Lanes!BI1381)</f>
        <v/>
      </c>
      <c r="BO1381" s="145" t="str">
        <f>IF(ISBLANK(Lanes!BJ1381),"",Lanes!BJ1381)</f>
        <v/>
      </c>
      <c r="BP1381" s="145" t="str">
        <f>IF(ISBLANK(Lanes!BK1381),"",Lanes!BK1381)</f>
        <v/>
      </c>
      <c r="BQ1381" s="145" t="str">
        <f>IF(ISBLANK(Lanes!BL1381),"",Lanes!BL1381)</f>
        <v/>
      </c>
      <c r="BR1381" s="145" t="str">
        <f>IF(ISBLANK(Lanes!BM1381),"",ROUND(Lanes!BM1381,0))</f>
        <v/>
      </c>
      <c r="BS1381" s="145" t="str">
        <f>IF(ISBLANK(Lanes!BN1381),"",ROUND(Lanes!BN1381,0))</f>
        <v/>
      </c>
      <c r="BT1381" s="145" t="str">
        <f>IF(ISBLANK(Lanes!BO1381),"",ROUND(Lanes!BO1381,0))</f>
        <v/>
      </c>
      <c r="BU1381" s="145" t="str">
        <f>IF(ISBLANK(Lanes!BN1381),"",ROUND(Lanes!BP1381,0))</f>
        <v/>
      </c>
      <c r="BV1381" s="145" t="str">
        <f>IF(ISBLANK(Lanes!BQ1381),"",ROUND(Lanes!BQ1381,1))</f>
        <v/>
      </c>
      <c r="BW1381" s="145" t="str">
        <f>IF(ISBLANK(Lanes!BR1381),"",Lanes!BR1381)</f>
        <v/>
      </c>
      <c r="BX1381" s="145" t="str">
        <f>IF(ISBLANK(Lanes!BS1381),"",Lanes!BS1381)</f>
        <v/>
      </c>
      <c r="BY1381" s="145" t="str">
        <f>IF(ISBLANK(Lanes!BT1381),"",Lanes!BT1381)</f>
        <v/>
      </c>
      <c r="BZ1381" s="145" t="str">
        <f>IF(ISBLANK(Lanes!BU1381),"",Lanes!BU1381)</f>
        <v/>
      </c>
      <c r="CA1381" s="145" t="str">
        <f>IF(ISBLANK(Lanes!BV1381),"",ROUND(Lanes!BV1381,1))</f>
        <v/>
      </c>
      <c r="CB1381" s="145" t="str">
        <f>IF(ISBLANK(Lanes!BW1381),"",ROUND(Lanes!BW1381,2))</f>
        <v/>
      </c>
      <c r="CC1381" s="145" t="str">
        <f>IF(ISBLANK(Lanes!BX1381),"",ROUND(Lanes!BX1381,1))</f>
        <v/>
      </c>
      <c r="CD1381" s="145" t="str">
        <f>IF(ISBLANK(Lanes!BY1381),"",ROUND(Lanes!BY1381,2))</f>
        <v/>
      </c>
      <c r="CE1381" s="145" t="str">
        <f>IF(ISBLANK(Lanes!BZ1381),"",ROUND(Lanes!BZ1381,0))</f>
        <v/>
      </c>
      <c r="CF1381" s="145" t="str">
        <f>IF(ISBLANK(Lanes!CA1381),"",ROUND(Lanes!CA1381,0))</f>
        <v/>
      </c>
      <c r="CG1381" s="145" t="str">
        <f>IF(ISBLANK(Lanes!CB1381),"",ROUND(Lanes!CB1381,0))</f>
        <v/>
      </c>
      <c r="CH1381" s="145" t="str">
        <f>IF(ISBLANK(Lanes!CC1381),"",ROUND(Lanes!CC1381,2))</f>
        <v/>
      </c>
      <c r="CI1381" s="145" t="str">
        <f>IF(ISBLANK(Lanes!CD1381),"",ROUND(Lanes!CD1381,2))</f>
        <v/>
      </c>
      <c r="CJ1381" s="145" t="str">
        <f>IF(ISBLANK(Lanes!CE1381),"",ROUND(Lanes!CE1381,2))</f>
        <v/>
      </c>
      <c r="CK1381" s="145" t="str">
        <f>IF(ISBLANK(Lanes!CF1381),"",ROUND(Lanes!CF1381,0))</f>
        <v/>
      </c>
      <c r="CL1381" s="145" t="str">
        <f>IF(ISBLANK(Lanes!CG1381),"",ROUND(Lanes!CG1381,0))</f>
        <v/>
      </c>
      <c r="CM1381" s="145" t="str">
        <f>IF(ISBLANK(Lanes!CH1381),"",ROUND(Lanes!CH1381,0))</f>
        <v/>
      </c>
      <c r="CN1381" s="145" t="str">
        <f>IF(ISBLANK(Lanes!CI1381),"",ROUND(Lanes!CI1381,2))</f>
        <v/>
      </c>
      <c r="CO1381" s="145" t="str">
        <f>IF(ISBLANK(Lanes!CJ1381),"",ROUND(Lanes!CJ1381,2))</f>
        <v/>
      </c>
      <c r="CP1381" s="145" t="str">
        <f>IF(ISBLANK(Lanes!CK1381),"",ROUND(Lanes!CK1381,2))</f>
        <v/>
      </c>
      <c r="CQ1381" s="146" t="str">
        <f>IF(ISBLANK(Lanes!CL1381),"","delete")</f>
        <v/>
      </c>
    </row>
    <row r="1382" spans="1:95" ht="28.8">
      <c r="A1382" s="142">
        <v>2786</v>
      </c>
      <c r="B1382" s="140" t="s">
        <v>2326</v>
      </c>
      <c r="C1382" s="141">
        <v>1</v>
      </c>
      <c r="D1382" s="140" t="s">
        <v>1196</v>
      </c>
      <c r="E1382" s="140" t="s">
        <v>1196</v>
      </c>
      <c r="F1382" s="140" t="s">
        <v>736</v>
      </c>
      <c r="G1382" s="140" t="s">
        <v>230</v>
      </c>
      <c r="H1382" s="140" t="s">
        <v>111</v>
      </c>
      <c r="I1382" s="140" t="s">
        <v>362</v>
      </c>
      <c r="J1382" s="140" t="s">
        <v>618</v>
      </c>
      <c r="K1382" s="140" t="s">
        <v>901</v>
      </c>
      <c r="L1382" s="140" t="s">
        <v>223</v>
      </c>
      <c r="M1382" s="140" t="s">
        <v>224</v>
      </c>
      <c r="N1382" s="140" t="s">
        <v>164</v>
      </c>
      <c r="O1382" s="140" t="s">
        <v>902</v>
      </c>
      <c r="P1382" s="140" t="s">
        <v>902</v>
      </c>
      <c r="Q1382" s="140" t="s">
        <v>2380</v>
      </c>
      <c r="R1382" s="140" t="s">
        <v>903</v>
      </c>
      <c r="S1382" s="140" t="s">
        <v>163</v>
      </c>
      <c r="T1382" s="140" t="s">
        <v>364</v>
      </c>
      <c r="U1382" s="140" t="s">
        <v>580</v>
      </c>
      <c r="V1382" s="140" t="s">
        <v>209</v>
      </c>
      <c r="W1382" s="140" t="s">
        <v>98</v>
      </c>
      <c r="X1382" s="140" t="s">
        <v>110</v>
      </c>
      <c r="Y1382" s="140" t="s">
        <v>2380</v>
      </c>
      <c r="Z1382" s="140" t="s">
        <v>2380</v>
      </c>
      <c r="AA1382" s="140" t="s">
        <v>101</v>
      </c>
      <c r="AB1382" s="140" t="s">
        <v>2423</v>
      </c>
      <c r="AC1382" s="140" t="s">
        <v>2402</v>
      </c>
      <c r="AD1382" s="140" t="s">
        <v>101</v>
      </c>
      <c r="AE1382" s="140" t="s">
        <v>2385</v>
      </c>
      <c r="AF1382" s="140" t="s">
        <v>2385</v>
      </c>
      <c r="AG1382" s="140" t="s">
        <v>2385</v>
      </c>
      <c r="AH1382" s="140" t="s">
        <v>2385</v>
      </c>
      <c r="AI1382" s="140" t="s">
        <v>2380</v>
      </c>
      <c r="AJ1382" s="140" t="s">
        <v>660</v>
      </c>
      <c r="AK1382" s="140" t="s">
        <v>660</v>
      </c>
      <c r="AL1382" s="140" t="s">
        <v>2402</v>
      </c>
      <c r="AM1382" s="140" t="s">
        <v>2380</v>
      </c>
      <c r="AN1382" s="140" t="s">
        <v>660</v>
      </c>
      <c r="AO1382" s="140" t="s">
        <v>660</v>
      </c>
      <c r="AP1382" s="140" t="s">
        <v>2402</v>
      </c>
      <c r="AQ1382" s="140" t="s">
        <v>2380</v>
      </c>
      <c r="AR1382" s="140" t="s">
        <v>2397</v>
      </c>
      <c r="AS1382" s="136" t="s">
        <v>2381</v>
      </c>
      <c r="AT1382" s="145" t="str">
        <f>IF(ISBLANK(Lanes!AO1382),"",ROUND(Lanes!AO1382,2))</f>
        <v/>
      </c>
      <c r="AU1382" s="145" t="str">
        <f>IF(ISBLANK(Lanes!AP1382),"",ROUND(Lanes!AP1382,2))</f>
        <v/>
      </c>
      <c r="AV1382" s="145" t="str">
        <f>IF(ISBLANK(Lanes!AQ1382),"",ROUND(Lanes!AQ1382,2))</f>
        <v/>
      </c>
      <c r="AW1382" s="145" t="str">
        <f>IF(ISBLANK(Lanes!AP1382),"",ROUND(Lanes!AR1382,2))</f>
        <v/>
      </c>
      <c r="AX1382" s="145" t="str">
        <f>IF(ISBLANK(Lanes!AS1382),"",ROUND(Lanes!AS1382,2))</f>
        <v/>
      </c>
      <c r="AY1382" s="145" t="str">
        <f>IF(ISBLANK(Lanes!AT1382),"",ROUND(Lanes!AT1382,2))</f>
        <v/>
      </c>
      <c r="AZ1382" s="145" t="str">
        <f>IF(ISBLANK(Lanes!AP1382),"",ROUND(Lanes!AU1382,2))</f>
        <v/>
      </c>
      <c r="BA1382" s="145" t="str">
        <f>IF(ISBLANK(Lanes!AP1382),"",ROUND(Lanes!AV1382,2))</f>
        <v/>
      </c>
      <c r="BB1382" s="145" t="str">
        <f>IF(ISBLANK(Lanes!AW1382),"",ROUND(Lanes!AW1382,2))</f>
        <v/>
      </c>
      <c r="BC1382" s="145" t="str">
        <f>IF(ISBLANK(Lanes!AX1382),"",ROUND(Lanes!AX1382,2))</f>
        <v/>
      </c>
      <c r="BD1382" s="145" t="str">
        <f>IF(ISBLANK(Lanes!AY1382),"",ROUND(Lanes!AY1382,2))</f>
        <v/>
      </c>
      <c r="BE1382" s="145" t="str">
        <f>IF(ISBLANK(Lanes!AX1382),"",ROUND(Lanes!AZ1382,2))</f>
        <v/>
      </c>
      <c r="BF1382" s="145" t="str">
        <f>IF(ISBLANK(Lanes!BA1382),"",ROUND(Lanes!BA1382,2))</f>
        <v/>
      </c>
      <c r="BG1382" s="145" t="str">
        <f>IF(ISBLANK(Lanes!BB1382),"",ROUND(Lanes!BB1382,2))</f>
        <v/>
      </c>
      <c r="BH1382" s="145" t="str">
        <f>IF(ISBLANK(Lanes!AX1382),"",ROUND(Lanes!BC1382,2))</f>
        <v/>
      </c>
      <c r="BI1382" s="145" t="str">
        <f>IF(ISBLANK(Lanes!AX1382),"",ROUND(Lanes!BD1382,2))</f>
        <v/>
      </c>
      <c r="BJ1382" s="145" t="str">
        <f>IF(ISBLANK(Lanes!BE1382),"",Lanes!BE1382)</f>
        <v/>
      </c>
      <c r="BK1382" s="145" t="str">
        <f>IF(ISBLANK(Lanes!BF1382),"",Lanes!BF1382)</f>
        <v/>
      </c>
      <c r="BL1382" s="145" t="str">
        <f>IF(ISBLANK(Lanes!BG1382),"",Lanes!BG1382)</f>
        <v/>
      </c>
      <c r="BM1382" s="145" t="str">
        <f>IF(ISBLANK(Lanes!BH1382),"",Lanes!BH1382)</f>
        <v/>
      </c>
      <c r="BN1382" s="145" t="str">
        <f>IF(ISBLANK(Lanes!BI1382),"",Lanes!BI1382)</f>
        <v/>
      </c>
      <c r="BO1382" s="145" t="str">
        <f>IF(ISBLANK(Lanes!BJ1382),"",Lanes!BJ1382)</f>
        <v/>
      </c>
      <c r="BP1382" s="145" t="str">
        <f>IF(ISBLANK(Lanes!BK1382),"",Lanes!BK1382)</f>
        <v/>
      </c>
      <c r="BQ1382" s="145" t="str">
        <f>IF(ISBLANK(Lanes!BL1382),"",Lanes!BL1382)</f>
        <v/>
      </c>
      <c r="BR1382" s="145" t="str">
        <f>IF(ISBLANK(Lanes!BM1382),"",ROUND(Lanes!BM1382,0))</f>
        <v/>
      </c>
      <c r="BS1382" s="145" t="str">
        <f>IF(ISBLANK(Lanes!BN1382),"",ROUND(Lanes!BN1382,0))</f>
        <v/>
      </c>
      <c r="BT1382" s="145" t="str">
        <f>IF(ISBLANK(Lanes!BO1382),"",ROUND(Lanes!BO1382,0))</f>
        <v/>
      </c>
      <c r="BU1382" s="145" t="str">
        <f>IF(ISBLANK(Lanes!BN1382),"",ROUND(Lanes!BP1382,0))</f>
        <v/>
      </c>
      <c r="BV1382" s="145" t="str">
        <f>IF(ISBLANK(Lanes!BQ1382),"",ROUND(Lanes!BQ1382,1))</f>
        <v/>
      </c>
      <c r="BW1382" s="145" t="str">
        <f>IF(ISBLANK(Lanes!BR1382),"",Lanes!BR1382)</f>
        <v/>
      </c>
      <c r="BX1382" s="145" t="str">
        <f>IF(ISBLANK(Lanes!BS1382),"",Lanes!BS1382)</f>
        <v/>
      </c>
      <c r="BY1382" s="145" t="str">
        <f>IF(ISBLANK(Lanes!BT1382),"",Lanes!BT1382)</f>
        <v/>
      </c>
      <c r="BZ1382" s="145" t="str">
        <f>IF(ISBLANK(Lanes!BU1382),"",Lanes!BU1382)</f>
        <v/>
      </c>
      <c r="CA1382" s="145" t="str">
        <f>IF(ISBLANK(Lanes!BV1382),"",ROUND(Lanes!BV1382,1))</f>
        <v/>
      </c>
      <c r="CB1382" s="145" t="str">
        <f>IF(ISBLANK(Lanes!BW1382),"",ROUND(Lanes!BW1382,2))</f>
        <v/>
      </c>
      <c r="CC1382" s="145" t="str">
        <f>IF(ISBLANK(Lanes!BX1382),"",ROUND(Lanes!BX1382,1))</f>
        <v/>
      </c>
      <c r="CD1382" s="145" t="str">
        <f>IF(ISBLANK(Lanes!BY1382),"",ROUND(Lanes!BY1382,2))</f>
        <v/>
      </c>
      <c r="CE1382" s="145" t="str">
        <f>IF(ISBLANK(Lanes!BZ1382),"",ROUND(Lanes!BZ1382,0))</f>
        <v/>
      </c>
      <c r="CF1382" s="145" t="str">
        <f>IF(ISBLANK(Lanes!CA1382),"",ROUND(Lanes!CA1382,0))</f>
        <v/>
      </c>
      <c r="CG1382" s="145" t="str">
        <f>IF(ISBLANK(Lanes!CB1382),"",ROUND(Lanes!CB1382,0))</f>
        <v/>
      </c>
      <c r="CH1382" s="145" t="str">
        <f>IF(ISBLANK(Lanes!CC1382),"",ROUND(Lanes!CC1382,2))</f>
        <v/>
      </c>
      <c r="CI1382" s="145" t="str">
        <f>IF(ISBLANK(Lanes!CD1382),"",ROUND(Lanes!CD1382,2))</f>
        <v/>
      </c>
      <c r="CJ1382" s="145" t="str">
        <f>IF(ISBLANK(Lanes!CE1382),"",ROUND(Lanes!CE1382,2))</f>
        <v/>
      </c>
      <c r="CK1382" s="145" t="str">
        <f>IF(ISBLANK(Lanes!CF1382),"",ROUND(Lanes!CF1382,0))</f>
        <v/>
      </c>
      <c r="CL1382" s="145" t="str">
        <f>IF(ISBLANK(Lanes!CG1382),"",ROUND(Lanes!CG1382,0))</f>
        <v/>
      </c>
      <c r="CM1382" s="145" t="str">
        <f>IF(ISBLANK(Lanes!CH1382),"",ROUND(Lanes!CH1382,0))</f>
        <v/>
      </c>
      <c r="CN1382" s="145" t="str">
        <f>IF(ISBLANK(Lanes!CI1382),"",ROUND(Lanes!CI1382,2))</f>
        <v/>
      </c>
      <c r="CO1382" s="145" t="str">
        <f>IF(ISBLANK(Lanes!CJ1382),"",ROUND(Lanes!CJ1382,2))</f>
        <v/>
      </c>
      <c r="CP1382" s="145" t="str">
        <f>IF(ISBLANK(Lanes!CK1382),"",ROUND(Lanes!CK1382,2))</f>
        <v/>
      </c>
      <c r="CQ1382" s="146" t="str">
        <f>IF(ISBLANK(Lanes!CL1382),"","delete")</f>
        <v/>
      </c>
    </row>
    <row r="1383" spans="1:95" ht="28.8">
      <c r="A1383" s="142">
        <v>2787</v>
      </c>
      <c r="B1383" s="140" t="s">
        <v>2327</v>
      </c>
      <c r="C1383" s="141">
        <v>1</v>
      </c>
      <c r="D1383" s="140" t="s">
        <v>1197</v>
      </c>
      <c r="E1383" s="140" t="s">
        <v>1197</v>
      </c>
      <c r="F1383" s="140" t="s">
        <v>736</v>
      </c>
      <c r="G1383" s="140" t="s">
        <v>230</v>
      </c>
      <c r="H1383" s="140" t="s">
        <v>103</v>
      </c>
      <c r="I1383" s="140" t="s">
        <v>362</v>
      </c>
      <c r="J1383" s="140" t="s">
        <v>618</v>
      </c>
      <c r="K1383" s="140" t="s">
        <v>901</v>
      </c>
      <c r="L1383" s="140" t="s">
        <v>223</v>
      </c>
      <c r="M1383" s="140" t="s">
        <v>224</v>
      </c>
      <c r="N1383" s="140" t="s">
        <v>164</v>
      </c>
      <c r="O1383" s="140" t="s">
        <v>902</v>
      </c>
      <c r="P1383" s="140" t="s">
        <v>902</v>
      </c>
      <c r="Q1383" s="140" t="s">
        <v>2380</v>
      </c>
      <c r="R1383" s="140" t="s">
        <v>903</v>
      </c>
      <c r="S1383" s="140" t="s">
        <v>163</v>
      </c>
      <c r="T1383" s="140" t="s">
        <v>364</v>
      </c>
      <c r="U1383" s="140" t="s">
        <v>580</v>
      </c>
      <c r="V1383" s="140" t="s">
        <v>209</v>
      </c>
      <c r="W1383" s="140" t="s">
        <v>98</v>
      </c>
      <c r="X1383" s="140" t="s">
        <v>110</v>
      </c>
      <c r="Y1383" s="140" t="s">
        <v>2380</v>
      </c>
      <c r="Z1383" s="140" t="s">
        <v>2380</v>
      </c>
      <c r="AA1383" s="140" t="s">
        <v>101</v>
      </c>
      <c r="AB1383" s="140" t="s">
        <v>2391</v>
      </c>
      <c r="AC1383" s="140" t="s">
        <v>2391</v>
      </c>
      <c r="AD1383" s="140" t="s">
        <v>101</v>
      </c>
      <c r="AE1383" s="140" t="s">
        <v>2385</v>
      </c>
      <c r="AF1383" s="140" t="s">
        <v>2385</v>
      </c>
      <c r="AG1383" s="140" t="s">
        <v>2385</v>
      </c>
      <c r="AH1383" s="140" t="s">
        <v>2385</v>
      </c>
      <c r="AI1383" s="140" t="s">
        <v>2380</v>
      </c>
      <c r="AJ1383" s="140" t="s">
        <v>660</v>
      </c>
      <c r="AK1383" s="140" t="s">
        <v>660</v>
      </c>
      <c r="AL1383" s="140" t="s">
        <v>2402</v>
      </c>
      <c r="AM1383" s="140" t="s">
        <v>2380</v>
      </c>
      <c r="AN1383" s="140" t="s">
        <v>660</v>
      </c>
      <c r="AO1383" s="140" t="s">
        <v>660</v>
      </c>
      <c r="AP1383" s="140" t="s">
        <v>2402</v>
      </c>
      <c r="AQ1383" s="140" t="s">
        <v>2380</v>
      </c>
      <c r="AR1383" s="140" t="s">
        <v>2397</v>
      </c>
      <c r="AS1383" s="136" t="s">
        <v>2381</v>
      </c>
      <c r="AT1383" s="145" t="str">
        <f>IF(ISBLANK(Lanes!AO1383),"",ROUND(Lanes!AO1383,2))</f>
        <v/>
      </c>
      <c r="AU1383" s="145" t="str">
        <f>IF(ISBLANK(Lanes!AP1383),"",ROUND(Lanes!AP1383,2))</f>
        <v/>
      </c>
      <c r="AV1383" s="145" t="str">
        <f>IF(ISBLANK(Lanes!AQ1383),"",ROUND(Lanes!AQ1383,2))</f>
        <v/>
      </c>
      <c r="AW1383" s="145" t="str">
        <f>IF(ISBLANK(Lanes!AP1383),"",ROUND(Lanes!AR1383,2))</f>
        <v/>
      </c>
      <c r="AX1383" s="145" t="str">
        <f>IF(ISBLANK(Lanes!AS1383),"",ROUND(Lanes!AS1383,2))</f>
        <v/>
      </c>
      <c r="AY1383" s="145" t="str">
        <f>IF(ISBLANK(Lanes!AT1383),"",ROUND(Lanes!AT1383,2))</f>
        <v/>
      </c>
      <c r="AZ1383" s="145" t="str">
        <f>IF(ISBLANK(Lanes!AP1383),"",ROUND(Lanes!AU1383,2))</f>
        <v/>
      </c>
      <c r="BA1383" s="145" t="str">
        <f>IF(ISBLANK(Lanes!AP1383),"",ROUND(Lanes!AV1383,2))</f>
        <v/>
      </c>
      <c r="BB1383" s="145" t="str">
        <f>IF(ISBLANK(Lanes!AW1383),"",ROUND(Lanes!AW1383,2))</f>
        <v/>
      </c>
      <c r="BC1383" s="145" t="str">
        <f>IF(ISBLANK(Lanes!AX1383),"",ROUND(Lanes!AX1383,2))</f>
        <v/>
      </c>
      <c r="BD1383" s="145" t="str">
        <f>IF(ISBLANK(Lanes!AY1383),"",ROUND(Lanes!AY1383,2))</f>
        <v/>
      </c>
      <c r="BE1383" s="145" t="str">
        <f>IF(ISBLANK(Lanes!AX1383),"",ROUND(Lanes!AZ1383,2))</f>
        <v/>
      </c>
      <c r="BF1383" s="145" t="str">
        <f>IF(ISBLANK(Lanes!BA1383),"",ROUND(Lanes!BA1383,2))</f>
        <v/>
      </c>
      <c r="BG1383" s="145" t="str">
        <f>IF(ISBLANK(Lanes!BB1383),"",ROUND(Lanes!BB1383,2))</f>
        <v/>
      </c>
      <c r="BH1383" s="145" t="str">
        <f>IF(ISBLANK(Lanes!AX1383),"",ROUND(Lanes!BC1383,2))</f>
        <v/>
      </c>
      <c r="BI1383" s="145" t="str">
        <f>IF(ISBLANK(Lanes!AX1383),"",ROUND(Lanes!BD1383,2))</f>
        <v/>
      </c>
      <c r="BJ1383" s="145" t="str">
        <f>IF(ISBLANK(Lanes!BE1383),"",Lanes!BE1383)</f>
        <v/>
      </c>
      <c r="BK1383" s="145" t="str">
        <f>IF(ISBLANK(Lanes!BF1383),"",Lanes!BF1383)</f>
        <v/>
      </c>
      <c r="BL1383" s="145" t="str">
        <f>IF(ISBLANK(Lanes!BG1383),"",Lanes!BG1383)</f>
        <v/>
      </c>
      <c r="BM1383" s="145" t="str">
        <f>IF(ISBLANK(Lanes!BH1383),"",Lanes!BH1383)</f>
        <v/>
      </c>
      <c r="BN1383" s="145" t="str">
        <f>IF(ISBLANK(Lanes!BI1383),"",Lanes!BI1383)</f>
        <v/>
      </c>
      <c r="BO1383" s="145" t="str">
        <f>IF(ISBLANK(Lanes!BJ1383),"",Lanes!BJ1383)</f>
        <v/>
      </c>
      <c r="BP1383" s="145" t="str">
        <f>IF(ISBLANK(Lanes!BK1383),"",Lanes!BK1383)</f>
        <v/>
      </c>
      <c r="BQ1383" s="145" t="str">
        <f>IF(ISBLANK(Lanes!BL1383),"",Lanes!BL1383)</f>
        <v/>
      </c>
      <c r="BR1383" s="145" t="str">
        <f>IF(ISBLANK(Lanes!BM1383),"",ROUND(Lanes!BM1383,0))</f>
        <v/>
      </c>
      <c r="BS1383" s="145" t="str">
        <f>IF(ISBLANK(Lanes!BN1383),"",ROUND(Lanes!BN1383,0))</f>
        <v/>
      </c>
      <c r="BT1383" s="145" t="str">
        <f>IF(ISBLANK(Lanes!BO1383),"",ROUND(Lanes!BO1383,0))</f>
        <v/>
      </c>
      <c r="BU1383" s="145" t="str">
        <f>IF(ISBLANK(Lanes!BN1383),"",ROUND(Lanes!BP1383,0))</f>
        <v/>
      </c>
      <c r="BV1383" s="145" t="str">
        <f>IF(ISBLANK(Lanes!BQ1383),"",ROUND(Lanes!BQ1383,1))</f>
        <v/>
      </c>
      <c r="BW1383" s="145" t="str">
        <f>IF(ISBLANK(Lanes!BR1383),"",Lanes!BR1383)</f>
        <v/>
      </c>
      <c r="BX1383" s="145" t="str">
        <f>IF(ISBLANK(Lanes!BS1383),"",Lanes!BS1383)</f>
        <v/>
      </c>
      <c r="BY1383" s="145" t="str">
        <f>IF(ISBLANK(Lanes!BT1383),"",Lanes!BT1383)</f>
        <v/>
      </c>
      <c r="BZ1383" s="145" t="str">
        <f>IF(ISBLANK(Lanes!BU1383),"",Lanes!BU1383)</f>
        <v/>
      </c>
      <c r="CA1383" s="145" t="str">
        <f>IF(ISBLANK(Lanes!BV1383),"",ROUND(Lanes!BV1383,1))</f>
        <v/>
      </c>
      <c r="CB1383" s="145" t="str">
        <f>IF(ISBLANK(Lanes!BW1383),"",ROUND(Lanes!BW1383,2))</f>
        <v/>
      </c>
      <c r="CC1383" s="145" t="str">
        <f>IF(ISBLANK(Lanes!BX1383),"",ROUND(Lanes!BX1383,1))</f>
        <v/>
      </c>
      <c r="CD1383" s="145" t="str">
        <f>IF(ISBLANK(Lanes!BY1383),"",ROUND(Lanes!BY1383,2))</f>
        <v/>
      </c>
      <c r="CE1383" s="145" t="str">
        <f>IF(ISBLANK(Lanes!BZ1383),"",ROUND(Lanes!BZ1383,0))</f>
        <v/>
      </c>
      <c r="CF1383" s="145" t="str">
        <f>IF(ISBLANK(Lanes!CA1383),"",ROUND(Lanes!CA1383,0))</f>
        <v/>
      </c>
      <c r="CG1383" s="145" t="str">
        <f>IF(ISBLANK(Lanes!CB1383),"",ROUND(Lanes!CB1383,0))</f>
        <v/>
      </c>
      <c r="CH1383" s="145" t="str">
        <f>IF(ISBLANK(Lanes!CC1383),"",ROUND(Lanes!CC1383,2))</f>
        <v/>
      </c>
      <c r="CI1383" s="145" t="str">
        <f>IF(ISBLANK(Lanes!CD1383),"",ROUND(Lanes!CD1383,2))</f>
        <v/>
      </c>
      <c r="CJ1383" s="145" t="str">
        <f>IF(ISBLANK(Lanes!CE1383),"",ROUND(Lanes!CE1383,2))</f>
        <v/>
      </c>
      <c r="CK1383" s="145" t="str">
        <f>IF(ISBLANK(Lanes!CF1383),"",ROUND(Lanes!CF1383,0))</f>
        <v/>
      </c>
      <c r="CL1383" s="145" t="str">
        <f>IF(ISBLANK(Lanes!CG1383),"",ROUND(Lanes!CG1383,0))</f>
        <v/>
      </c>
      <c r="CM1383" s="145" t="str">
        <f>IF(ISBLANK(Lanes!CH1383),"",ROUND(Lanes!CH1383,0))</f>
        <v/>
      </c>
      <c r="CN1383" s="145" t="str">
        <f>IF(ISBLANK(Lanes!CI1383),"",ROUND(Lanes!CI1383,2))</f>
        <v/>
      </c>
      <c r="CO1383" s="145" t="str">
        <f>IF(ISBLANK(Lanes!CJ1383),"",ROUND(Lanes!CJ1383,2))</f>
        <v/>
      </c>
      <c r="CP1383" s="145" t="str">
        <f>IF(ISBLANK(Lanes!CK1383),"",ROUND(Lanes!CK1383,2))</f>
        <v/>
      </c>
      <c r="CQ1383" s="146" t="str">
        <f>IF(ISBLANK(Lanes!CL1383),"","delete")</f>
        <v/>
      </c>
    </row>
    <row r="1384" spans="1:95">
      <c r="A1384" s="142">
        <v>2788</v>
      </c>
      <c r="B1384" s="140" t="s">
        <v>2328</v>
      </c>
      <c r="C1384" s="141">
        <v>1</v>
      </c>
      <c r="D1384" s="140" t="s">
        <v>1198</v>
      </c>
      <c r="E1384" s="140" t="s">
        <v>1198</v>
      </c>
      <c r="F1384" s="140" t="s">
        <v>736</v>
      </c>
      <c r="G1384" s="140" t="s">
        <v>230</v>
      </c>
      <c r="H1384" s="140" t="s">
        <v>127</v>
      </c>
      <c r="I1384" s="140" t="s">
        <v>621</v>
      </c>
      <c r="J1384" s="140" t="s">
        <v>618</v>
      </c>
      <c r="K1384" s="140" t="s">
        <v>901</v>
      </c>
      <c r="L1384" s="140" t="s">
        <v>223</v>
      </c>
      <c r="M1384" s="140" t="s">
        <v>224</v>
      </c>
      <c r="N1384" s="140" t="s">
        <v>164</v>
      </c>
      <c r="O1384" s="140" t="s">
        <v>902</v>
      </c>
      <c r="P1384" s="140" t="s">
        <v>902</v>
      </c>
      <c r="Q1384" s="140" t="s">
        <v>2380</v>
      </c>
      <c r="R1384" s="140" t="s">
        <v>903</v>
      </c>
      <c r="S1384" s="140" t="s">
        <v>163</v>
      </c>
      <c r="T1384" s="140" t="s">
        <v>364</v>
      </c>
      <c r="U1384" s="140" t="s">
        <v>889</v>
      </c>
      <c r="V1384" s="140" t="s">
        <v>209</v>
      </c>
      <c r="W1384" s="140" t="s">
        <v>98</v>
      </c>
      <c r="X1384" s="140" t="s">
        <v>110</v>
      </c>
      <c r="Y1384" s="140" t="s">
        <v>2380</v>
      </c>
      <c r="Z1384" s="140" t="s">
        <v>2380</v>
      </c>
      <c r="AA1384" s="140" t="s">
        <v>101</v>
      </c>
      <c r="AB1384" s="140" t="s">
        <v>2410</v>
      </c>
      <c r="AC1384" s="140" t="s">
        <v>2391</v>
      </c>
      <c r="AD1384" s="140" t="s">
        <v>101</v>
      </c>
      <c r="AE1384" s="140" t="s">
        <v>2385</v>
      </c>
      <c r="AF1384" s="140" t="s">
        <v>2385</v>
      </c>
      <c r="AG1384" s="140" t="s">
        <v>2385</v>
      </c>
      <c r="AH1384" s="140" t="s">
        <v>2385</v>
      </c>
      <c r="AI1384" s="140" t="s">
        <v>2380</v>
      </c>
      <c r="AJ1384" s="140" t="s">
        <v>660</v>
      </c>
      <c r="AK1384" s="140" t="s">
        <v>660</v>
      </c>
      <c r="AL1384" s="140" t="s">
        <v>2402</v>
      </c>
      <c r="AM1384" s="140" t="s">
        <v>2380</v>
      </c>
      <c r="AN1384" s="140" t="s">
        <v>660</v>
      </c>
      <c r="AO1384" s="140" t="s">
        <v>660</v>
      </c>
      <c r="AP1384" s="140" t="s">
        <v>2402</v>
      </c>
      <c r="AQ1384" s="140" t="s">
        <v>2380</v>
      </c>
      <c r="AR1384" s="140" t="s">
        <v>2397</v>
      </c>
      <c r="AS1384" s="136" t="s">
        <v>2381</v>
      </c>
      <c r="AT1384" s="145" t="str">
        <f>IF(ISBLANK(Lanes!AO1384),"",ROUND(Lanes!AO1384,2))</f>
        <v/>
      </c>
      <c r="AU1384" s="145" t="str">
        <f>IF(ISBLANK(Lanes!AP1384),"",ROUND(Lanes!AP1384,2))</f>
        <v/>
      </c>
      <c r="AV1384" s="145" t="str">
        <f>IF(ISBLANK(Lanes!AQ1384),"",ROUND(Lanes!AQ1384,2))</f>
        <v/>
      </c>
      <c r="AW1384" s="145" t="str">
        <f>IF(ISBLANK(Lanes!AP1384),"",ROUND(Lanes!AR1384,2))</f>
        <v/>
      </c>
      <c r="AX1384" s="145" t="str">
        <f>IF(ISBLANK(Lanes!AS1384),"",ROUND(Lanes!AS1384,2))</f>
        <v/>
      </c>
      <c r="AY1384" s="145" t="str">
        <f>IF(ISBLANK(Lanes!AT1384),"",ROUND(Lanes!AT1384,2))</f>
        <v/>
      </c>
      <c r="AZ1384" s="145" t="str">
        <f>IF(ISBLANK(Lanes!AP1384),"",ROUND(Lanes!AU1384,2))</f>
        <v/>
      </c>
      <c r="BA1384" s="145" t="str">
        <f>IF(ISBLANK(Lanes!AP1384),"",ROUND(Lanes!AV1384,2))</f>
        <v/>
      </c>
      <c r="BB1384" s="145" t="str">
        <f>IF(ISBLANK(Lanes!AW1384),"",ROUND(Lanes!AW1384,2))</f>
        <v/>
      </c>
      <c r="BC1384" s="145" t="str">
        <f>IF(ISBLANK(Lanes!AX1384),"",ROUND(Lanes!AX1384,2))</f>
        <v/>
      </c>
      <c r="BD1384" s="145" t="str">
        <f>IF(ISBLANK(Lanes!AY1384),"",ROUND(Lanes!AY1384,2))</f>
        <v/>
      </c>
      <c r="BE1384" s="145" t="str">
        <f>IF(ISBLANK(Lanes!AX1384),"",ROUND(Lanes!AZ1384,2))</f>
        <v/>
      </c>
      <c r="BF1384" s="145" t="str">
        <f>IF(ISBLANK(Lanes!BA1384),"",ROUND(Lanes!BA1384,2))</f>
        <v/>
      </c>
      <c r="BG1384" s="145" t="str">
        <f>IF(ISBLANK(Lanes!BB1384),"",ROUND(Lanes!BB1384,2))</f>
        <v/>
      </c>
      <c r="BH1384" s="145" t="str">
        <f>IF(ISBLANK(Lanes!AX1384),"",ROUND(Lanes!BC1384,2))</f>
        <v/>
      </c>
      <c r="BI1384" s="145" t="str">
        <f>IF(ISBLANK(Lanes!AX1384),"",ROUND(Lanes!BD1384,2))</f>
        <v/>
      </c>
      <c r="BJ1384" s="145" t="str">
        <f>IF(ISBLANK(Lanes!BE1384),"",Lanes!BE1384)</f>
        <v/>
      </c>
      <c r="BK1384" s="145" t="str">
        <f>IF(ISBLANK(Lanes!BF1384),"",Lanes!BF1384)</f>
        <v/>
      </c>
      <c r="BL1384" s="145" t="str">
        <f>IF(ISBLANK(Lanes!BG1384),"",Lanes!BG1384)</f>
        <v/>
      </c>
      <c r="BM1384" s="145" t="str">
        <f>IF(ISBLANK(Lanes!BH1384),"",Lanes!BH1384)</f>
        <v/>
      </c>
      <c r="BN1384" s="145" t="str">
        <f>IF(ISBLANK(Lanes!BI1384),"",Lanes!BI1384)</f>
        <v/>
      </c>
      <c r="BO1384" s="145" t="str">
        <f>IF(ISBLANK(Lanes!BJ1384),"",Lanes!BJ1384)</f>
        <v/>
      </c>
      <c r="BP1384" s="145" t="str">
        <f>IF(ISBLANK(Lanes!BK1384),"",Lanes!BK1384)</f>
        <v/>
      </c>
      <c r="BQ1384" s="145" t="str">
        <f>IF(ISBLANK(Lanes!BL1384),"",Lanes!BL1384)</f>
        <v/>
      </c>
      <c r="BR1384" s="145" t="str">
        <f>IF(ISBLANK(Lanes!BM1384),"",ROUND(Lanes!BM1384,0))</f>
        <v/>
      </c>
      <c r="BS1384" s="145" t="str">
        <f>IF(ISBLANK(Lanes!BN1384),"",ROUND(Lanes!BN1384,0))</f>
        <v/>
      </c>
      <c r="BT1384" s="145" t="str">
        <f>IF(ISBLANK(Lanes!BO1384),"",ROUND(Lanes!BO1384,0))</f>
        <v/>
      </c>
      <c r="BU1384" s="145" t="str">
        <f>IF(ISBLANK(Lanes!BN1384),"",ROUND(Lanes!BP1384,0))</f>
        <v/>
      </c>
      <c r="BV1384" s="145" t="str">
        <f>IF(ISBLANK(Lanes!BQ1384),"",ROUND(Lanes!BQ1384,1))</f>
        <v/>
      </c>
      <c r="BW1384" s="145" t="str">
        <f>IF(ISBLANK(Lanes!BR1384),"",Lanes!BR1384)</f>
        <v/>
      </c>
      <c r="BX1384" s="145" t="str">
        <f>IF(ISBLANK(Lanes!BS1384),"",Lanes!BS1384)</f>
        <v/>
      </c>
      <c r="BY1384" s="145" t="str">
        <f>IF(ISBLANK(Lanes!BT1384),"",Lanes!BT1384)</f>
        <v/>
      </c>
      <c r="BZ1384" s="145" t="str">
        <f>IF(ISBLANK(Lanes!BU1384),"",Lanes!BU1384)</f>
        <v/>
      </c>
      <c r="CA1384" s="145" t="str">
        <f>IF(ISBLANK(Lanes!BV1384),"",ROUND(Lanes!BV1384,1))</f>
        <v/>
      </c>
      <c r="CB1384" s="145" t="str">
        <f>IF(ISBLANK(Lanes!BW1384),"",ROUND(Lanes!BW1384,2))</f>
        <v/>
      </c>
      <c r="CC1384" s="145" t="str">
        <f>IF(ISBLANK(Lanes!BX1384),"",ROUND(Lanes!BX1384,1))</f>
        <v/>
      </c>
      <c r="CD1384" s="145" t="str">
        <f>IF(ISBLANK(Lanes!BY1384),"",ROUND(Lanes!BY1384,2))</f>
        <v/>
      </c>
      <c r="CE1384" s="145" t="str">
        <f>IF(ISBLANK(Lanes!BZ1384),"",ROUND(Lanes!BZ1384,0))</f>
        <v/>
      </c>
      <c r="CF1384" s="145" t="str">
        <f>IF(ISBLANK(Lanes!CA1384),"",ROUND(Lanes!CA1384,0))</f>
        <v/>
      </c>
      <c r="CG1384" s="145" t="str">
        <f>IF(ISBLANK(Lanes!CB1384),"",ROUND(Lanes!CB1384,0))</f>
        <v/>
      </c>
      <c r="CH1384" s="145" t="str">
        <f>IF(ISBLANK(Lanes!CC1384),"",ROUND(Lanes!CC1384,2))</f>
        <v/>
      </c>
      <c r="CI1384" s="145" t="str">
        <f>IF(ISBLANK(Lanes!CD1384),"",ROUND(Lanes!CD1384,2))</f>
        <v/>
      </c>
      <c r="CJ1384" s="145" t="str">
        <f>IF(ISBLANK(Lanes!CE1384),"",ROUND(Lanes!CE1384,2))</f>
        <v/>
      </c>
      <c r="CK1384" s="145" t="str">
        <f>IF(ISBLANK(Lanes!CF1384),"",ROUND(Lanes!CF1384,0))</f>
        <v/>
      </c>
      <c r="CL1384" s="145" t="str">
        <f>IF(ISBLANK(Lanes!CG1384),"",ROUND(Lanes!CG1384,0))</f>
        <v/>
      </c>
      <c r="CM1384" s="145" t="str">
        <f>IF(ISBLANK(Lanes!CH1384),"",ROUND(Lanes!CH1384,0))</f>
        <v/>
      </c>
      <c r="CN1384" s="145" t="str">
        <f>IF(ISBLANK(Lanes!CI1384),"",ROUND(Lanes!CI1384,2))</f>
        <v/>
      </c>
      <c r="CO1384" s="145" t="str">
        <f>IF(ISBLANK(Lanes!CJ1384),"",ROUND(Lanes!CJ1384,2))</f>
        <v/>
      </c>
      <c r="CP1384" s="145" t="str">
        <f>IF(ISBLANK(Lanes!CK1384),"",ROUND(Lanes!CK1384,2))</f>
        <v/>
      </c>
      <c r="CQ1384" s="146" t="str">
        <f>IF(ISBLANK(Lanes!CL1384),"","delete")</f>
        <v/>
      </c>
    </row>
    <row r="1385" spans="1:95">
      <c r="A1385" s="142">
        <v>2789</v>
      </c>
      <c r="B1385" s="140" t="s">
        <v>2329</v>
      </c>
      <c r="C1385" s="141">
        <v>1</v>
      </c>
      <c r="D1385" s="140" t="s">
        <v>1199</v>
      </c>
      <c r="E1385" s="140" t="s">
        <v>1199</v>
      </c>
      <c r="F1385" s="140" t="s">
        <v>336</v>
      </c>
      <c r="G1385" s="140" t="s">
        <v>230</v>
      </c>
      <c r="H1385" s="140" t="s">
        <v>111</v>
      </c>
      <c r="I1385" s="140" t="s">
        <v>904</v>
      </c>
      <c r="J1385" s="140" t="s">
        <v>905</v>
      </c>
      <c r="K1385" s="140" t="s">
        <v>906</v>
      </c>
      <c r="L1385" s="140" t="s">
        <v>223</v>
      </c>
      <c r="M1385" s="140" t="s">
        <v>224</v>
      </c>
      <c r="N1385" s="140" t="s">
        <v>164</v>
      </c>
      <c r="O1385" s="140" t="s">
        <v>902</v>
      </c>
      <c r="P1385" s="140" t="s">
        <v>902</v>
      </c>
      <c r="Q1385" s="140" t="s">
        <v>2380</v>
      </c>
      <c r="R1385" s="140" t="s">
        <v>903</v>
      </c>
      <c r="S1385" s="140" t="s">
        <v>163</v>
      </c>
      <c r="T1385" s="140" t="s">
        <v>364</v>
      </c>
      <c r="U1385" s="140" t="s">
        <v>907</v>
      </c>
      <c r="V1385" s="140" t="s">
        <v>209</v>
      </c>
      <c r="W1385" s="140" t="s">
        <v>98</v>
      </c>
      <c r="X1385" s="140" t="s">
        <v>110</v>
      </c>
      <c r="Y1385" s="140" t="s">
        <v>2380</v>
      </c>
      <c r="Z1385" s="140" t="s">
        <v>2380</v>
      </c>
      <c r="AA1385" s="140" t="s">
        <v>101</v>
      </c>
      <c r="AB1385" s="140" t="s">
        <v>2422</v>
      </c>
      <c r="AC1385" s="140" t="s">
        <v>2391</v>
      </c>
      <c r="AD1385" s="140" t="s">
        <v>101</v>
      </c>
      <c r="AE1385" s="140" t="s">
        <v>2385</v>
      </c>
      <c r="AF1385" s="140" t="s">
        <v>2385</v>
      </c>
      <c r="AG1385" s="140" t="s">
        <v>2385</v>
      </c>
      <c r="AH1385" s="140" t="s">
        <v>2385</v>
      </c>
      <c r="AI1385" s="140" t="s">
        <v>2380</v>
      </c>
      <c r="AJ1385" s="140" t="s">
        <v>660</v>
      </c>
      <c r="AK1385" s="140" t="s">
        <v>660</v>
      </c>
      <c r="AL1385" s="140" t="s">
        <v>2402</v>
      </c>
      <c r="AM1385" s="140" t="s">
        <v>2380</v>
      </c>
      <c r="AN1385" s="140" t="s">
        <v>660</v>
      </c>
      <c r="AO1385" s="140" t="s">
        <v>660</v>
      </c>
      <c r="AP1385" s="140" t="s">
        <v>2402</v>
      </c>
      <c r="AQ1385" s="140" t="s">
        <v>2380</v>
      </c>
      <c r="AR1385" s="140" t="s">
        <v>2397</v>
      </c>
      <c r="AS1385" s="136" t="s">
        <v>2381</v>
      </c>
      <c r="AT1385" s="145" t="str">
        <f>IF(ISBLANK(Lanes!AO1385),"",ROUND(Lanes!AO1385,2))</f>
        <v/>
      </c>
      <c r="AU1385" s="145" t="str">
        <f>IF(ISBLANK(Lanes!AP1385),"",ROUND(Lanes!AP1385,2))</f>
        <v/>
      </c>
      <c r="AV1385" s="145" t="str">
        <f>IF(ISBLANK(Lanes!AQ1385),"",ROUND(Lanes!AQ1385,2))</f>
        <v/>
      </c>
      <c r="AW1385" s="145" t="str">
        <f>IF(ISBLANK(Lanes!AP1385),"",ROUND(Lanes!AR1385,2))</f>
        <v/>
      </c>
      <c r="AX1385" s="145" t="str">
        <f>IF(ISBLANK(Lanes!AS1385),"",ROUND(Lanes!AS1385,2))</f>
        <v/>
      </c>
      <c r="AY1385" s="145" t="str">
        <f>IF(ISBLANK(Lanes!AT1385),"",ROUND(Lanes!AT1385,2))</f>
        <v/>
      </c>
      <c r="AZ1385" s="145" t="str">
        <f>IF(ISBLANK(Lanes!AP1385),"",ROUND(Lanes!AU1385,2))</f>
        <v/>
      </c>
      <c r="BA1385" s="145" t="str">
        <f>IF(ISBLANK(Lanes!AP1385),"",ROUND(Lanes!AV1385,2))</f>
        <v/>
      </c>
      <c r="BB1385" s="145" t="str">
        <f>IF(ISBLANK(Lanes!AW1385),"",ROUND(Lanes!AW1385,2))</f>
        <v/>
      </c>
      <c r="BC1385" s="145" t="str">
        <f>IF(ISBLANK(Lanes!AX1385),"",ROUND(Lanes!AX1385,2))</f>
        <v/>
      </c>
      <c r="BD1385" s="145" t="str">
        <f>IF(ISBLANK(Lanes!AY1385),"",ROUND(Lanes!AY1385,2))</f>
        <v/>
      </c>
      <c r="BE1385" s="145" t="str">
        <f>IF(ISBLANK(Lanes!AX1385),"",ROUND(Lanes!AZ1385,2))</f>
        <v/>
      </c>
      <c r="BF1385" s="145" t="str">
        <f>IF(ISBLANK(Lanes!BA1385),"",ROUND(Lanes!BA1385,2))</f>
        <v/>
      </c>
      <c r="BG1385" s="145" t="str">
        <f>IF(ISBLANK(Lanes!BB1385),"",ROUND(Lanes!BB1385,2))</f>
        <v/>
      </c>
      <c r="BH1385" s="145" t="str">
        <f>IF(ISBLANK(Lanes!AX1385),"",ROUND(Lanes!BC1385,2))</f>
        <v/>
      </c>
      <c r="BI1385" s="145" t="str">
        <f>IF(ISBLANK(Lanes!AX1385),"",ROUND(Lanes!BD1385,2))</f>
        <v/>
      </c>
      <c r="BJ1385" s="145" t="str">
        <f>IF(ISBLANK(Lanes!BE1385),"",Lanes!BE1385)</f>
        <v/>
      </c>
      <c r="BK1385" s="145" t="str">
        <f>IF(ISBLANK(Lanes!BF1385),"",Lanes!BF1385)</f>
        <v/>
      </c>
      <c r="BL1385" s="145" t="str">
        <f>IF(ISBLANK(Lanes!BG1385),"",Lanes!BG1385)</f>
        <v/>
      </c>
      <c r="BM1385" s="145" t="str">
        <f>IF(ISBLANK(Lanes!BH1385),"",Lanes!BH1385)</f>
        <v/>
      </c>
      <c r="BN1385" s="145" t="str">
        <f>IF(ISBLANK(Lanes!BI1385),"",Lanes!BI1385)</f>
        <v/>
      </c>
      <c r="BO1385" s="145" t="str">
        <f>IF(ISBLANK(Lanes!BJ1385),"",Lanes!BJ1385)</f>
        <v/>
      </c>
      <c r="BP1385" s="145" t="str">
        <f>IF(ISBLANK(Lanes!BK1385),"",Lanes!BK1385)</f>
        <v/>
      </c>
      <c r="BQ1385" s="145" t="str">
        <f>IF(ISBLANK(Lanes!BL1385),"",Lanes!BL1385)</f>
        <v/>
      </c>
      <c r="BR1385" s="145" t="str">
        <f>IF(ISBLANK(Lanes!BM1385),"",ROUND(Lanes!BM1385,0))</f>
        <v/>
      </c>
      <c r="BS1385" s="145" t="str">
        <f>IF(ISBLANK(Lanes!BN1385),"",ROUND(Lanes!BN1385,0))</f>
        <v/>
      </c>
      <c r="BT1385" s="145" t="str">
        <f>IF(ISBLANK(Lanes!BO1385),"",ROUND(Lanes!BO1385,0))</f>
        <v/>
      </c>
      <c r="BU1385" s="145" t="str">
        <f>IF(ISBLANK(Lanes!BN1385),"",ROUND(Lanes!BP1385,0))</f>
        <v/>
      </c>
      <c r="BV1385" s="145" t="str">
        <f>IF(ISBLANK(Lanes!BQ1385),"",ROUND(Lanes!BQ1385,1))</f>
        <v/>
      </c>
      <c r="BW1385" s="145" t="str">
        <f>IF(ISBLANK(Lanes!BR1385),"",Lanes!BR1385)</f>
        <v/>
      </c>
      <c r="BX1385" s="145" t="str">
        <f>IF(ISBLANK(Lanes!BS1385),"",Lanes!BS1385)</f>
        <v/>
      </c>
      <c r="BY1385" s="145" t="str">
        <f>IF(ISBLANK(Lanes!BT1385),"",Lanes!BT1385)</f>
        <v/>
      </c>
      <c r="BZ1385" s="145" t="str">
        <f>IF(ISBLANK(Lanes!BU1385),"",Lanes!BU1385)</f>
        <v/>
      </c>
      <c r="CA1385" s="145" t="str">
        <f>IF(ISBLANK(Lanes!BV1385),"",ROUND(Lanes!BV1385,1))</f>
        <v/>
      </c>
      <c r="CB1385" s="145" t="str">
        <f>IF(ISBLANK(Lanes!BW1385),"",ROUND(Lanes!BW1385,2))</f>
        <v/>
      </c>
      <c r="CC1385" s="145" t="str">
        <f>IF(ISBLANK(Lanes!BX1385),"",ROUND(Lanes!BX1385,1))</f>
        <v/>
      </c>
      <c r="CD1385" s="145" t="str">
        <f>IF(ISBLANK(Lanes!BY1385),"",ROUND(Lanes!BY1385,2))</f>
        <v/>
      </c>
      <c r="CE1385" s="145" t="str">
        <f>IF(ISBLANK(Lanes!BZ1385),"",ROUND(Lanes!BZ1385,0))</f>
        <v/>
      </c>
      <c r="CF1385" s="145" t="str">
        <f>IF(ISBLANK(Lanes!CA1385),"",ROUND(Lanes!CA1385,0))</f>
        <v/>
      </c>
      <c r="CG1385" s="145" t="str">
        <f>IF(ISBLANK(Lanes!CB1385),"",ROUND(Lanes!CB1385,0))</f>
        <v/>
      </c>
      <c r="CH1385" s="145" t="str">
        <f>IF(ISBLANK(Lanes!CC1385),"",ROUND(Lanes!CC1385,2))</f>
        <v/>
      </c>
      <c r="CI1385" s="145" t="str">
        <f>IF(ISBLANK(Lanes!CD1385),"",ROUND(Lanes!CD1385,2))</f>
        <v/>
      </c>
      <c r="CJ1385" s="145" t="str">
        <f>IF(ISBLANK(Lanes!CE1385),"",ROUND(Lanes!CE1385,2))</f>
        <v/>
      </c>
      <c r="CK1385" s="145" t="str">
        <f>IF(ISBLANK(Lanes!CF1385),"",ROUND(Lanes!CF1385,0))</f>
        <v/>
      </c>
      <c r="CL1385" s="145" t="str">
        <f>IF(ISBLANK(Lanes!CG1385),"",ROUND(Lanes!CG1385,0))</f>
        <v/>
      </c>
      <c r="CM1385" s="145" t="str">
        <f>IF(ISBLANK(Lanes!CH1385),"",ROUND(Lanes!CH1385,0))</f>
        <v/>
      </c>
      <c r="CN1385" s="145" t="str">
        <f>IF(ISBLANK(Lanes!CI1385),"",ROUND(Lanes!CI1385,2))</f>
        <v/>
      </c>
      <c r="CO1385" s="145" t="str">
        <f>IF(ISBLANK(Lanes!CJ1385),"",ROUND(Lanes!CJ1385,2))</f>
        <v/>
      </c>
      <c r="CP1385" s="145" t="str">
        <f>IF(ISBLANK(Lanes!CK1385),"",ROUND(Lanes!CK1385,2))</f>
        <v/>
      </c>
      <c r="CQ1385" s="146" t="str">
        <f>IF(ISBLANK(Lanes!CL1385),"","delete")</f>
        <v/>
      </c>
    </row>
    <row r="1386" spans="1:95" ht="28.8">
      <c r="A1386" s="142">
        <v>2790</v>
      </c>
      <c r="B1386" s="140" t="s">
        <v>2330</v>
      </c>
      <c r="C1386" s="141">
        <v>1</v>
      </c>
      <c r="D1386" s="140" t="s">
        <v>2421</v>
      </c>
      <c r="E1386" s="140" t="s">
        <v>2421</v>
      </c>
      <c r="F1386" s="140" t="s">
        <v>736</v>
      </c>
      <c r="G1386" s="140" t="s">
        <v>230</v>
      </c>
      <c r="H1386" s="140" t="s">
        <v>111</v>
      </c>
      <c r="I1386" s="140" t="s">
        <v>702</v>
      </c>
      <c r="J1386" s="140" t="s">
        <v>703</v>
      </c>
      <c r="K1386" s="140" t="s">
        <v>2407</v>
      </c>
      <c r="L1386" s="140" t="s">
        <v>162</v>
      </c>
      <c r="M1386" s="140" t="s">
        <v>163</v>
      </c>
      <c r="N1386" s="140" t="s">
        <v>634</v>
      </c>
      <c r="O1386" s="140" t="s">
        <v>902</v>
      </c>
      <c r="P1386" s="140" t="s">
        <v>902</v>
      </c>
      <c r="Q1386" s="140" t="s">
        <v>2380</v>
      </c>
      <c r="R1386" s="140" t="s">
        <v>903</v>
      </c>
      <c r="S1386" s="140" t="s">
        <v>163</v>
      </c>
      <c r="T1386" s="140" t="s">
        <v>364</v>
      </c>
      <c r="U1386" s="140" t="s">
        <v>580</v>
      </c>
      <c r="V1386" s="140" t="s">
        <v>209</v>
      </c>
      <c r="W1386" s="140" t="s">
        <v>98</v>
      </c>
      <c r="X1386" s="140" t="s">
        <v>110</v>
      </c>
      <c r="Y1386" s="140" t="s">
        <v>2380</v>
      </c>
      <c r="Z1386" s="140" t="s">
        <v>2380</v>
      </c>
      <c r="AA1386" s="140" t="s">
        <v>101</v>
      </c>
      <c r="AB1386" s="140" t="s">
        <v>2419</v>
      </c>
      <c r="AC1386" s="140" t="s">
        <v>2391</v>
      </c>
      <c r="AD1386" s="140" t="s">
        <v>101</v>
      </c>
      <c r="AE1386" s="140" t="s">
        <v>2385</v>
      </c>
      <c r="AF1386" s="140" t="s">
        <v>2385</v>
      </c>
      <c r="AG1386" s="140" t="s">
        <v>2385</v>
      </c>
      <c r="AH1386" s="140" t="s">
        <v>2385</v>
      </c>
      <c r="AI1386" s="140" t="s">
        <v>2380</v>
      </c>
      <c r="AJ1386" s="140" t="s">
        <v>660</v>
      </c>
      <c r="AK1386" s="140" t="s">
        <v>660</v>
      </c>
      <c r="AL1386" s="140" t="s">
        <v>2384</v>
      </c>
      <c r="AM1386" s="140" t="s">
        <v>2380</v>
      </c>
      <c r="AN1386" s="140" t="s">
        <v>660</v>
      </c>
      <c r="AO1386" s="140" t="s">
        <v>660</v>
      </c>
      <c r="AP1386" s="140" t="s">
        <v>2384</v>
      </c>
      <c r="AQ1386" s="140" t="s">
        <v>2380</v>
      </c>
      <c r="AR1386" s="140" t="s">
        <v>2406</v>
      </c>
      <c r="AS1386" s="136" t="s">
        <v>2381</v>
      </c>
      <c r="AT1386" s="145" t="str">
        <f>IF(ISBLANK(Lanes!AO1386),"",ROUND(Lanes!AO1386,2))</f>
        <v/>
      </c>
      <c r="AU1386" s="145" t="str">
        <f>IF(ISBLANK(Lanes!AP1386),"",ROUND(Lanes!AP1386,2))</f>
        <v/>
      </c>
      <c r="AV1386" s="145" t="str">
        <f>IF(ISBLANK(Lanes!AQ1386),"",ROUND(Lanes!AQ1386,2))</f>
        <v/>
      </c>
      <c r="AW1386" s="145" t="str">
        <f>IF(ISBLANK(Lanes!AP1386),"",ROUND(Lanes!AR1386,2))</f>
        <v/>
      </c>
      <c r="AX1386" s="145" t="str">
        <f>IF(ISBLANK(Lanes!AS1386),"",ROUND(Lanes!AS1386,2))</f>
        <v/>
      </c>
      <c r="AY1386" s="145" t="str">
        <f>IF(ISBLANK(Lanes!AT1386),"",ROUND(Lanes!AT1386,2))</f>
        <v/>
      </c>
      <c r="AZ1386" s="145" t="str">
        <f>IF(ISBLANK(Lanes!AP1386),"",ROUND(Lanes!AU1386,2))</f>
        <v/>
      </c>
      <c r="BA1386" s="145" t="str">
        <f>IF(ISBLANK(Lanes!AP1386),"",ROUND(Lanes!AV1386,2))</f>
        <v/>
      </c>
      <c r="BB1386" s="145" t="str">
        <f>IF(ISBLANK(Lanes!AW1386),"",ROUND(Lanes!AW1386,2))</f>
        <v/>
      </c>
      <c r="BC1386" s="145" t="str">
        <f>IF(ISBLANK(Lanes!AX1386),"",ROUND(Lanes!AX1386,2))</f>
        <v/>
      </c>
      <c r="BD1386" s="145" t="str">
        <f>IF(ISBLANK(Lanes!AY1386),"",ROUND(Lanes!AY1386,2))</f>
        <v/>
      </c>
      <c r="BE1386" s="145" t="str">
        <f>IF(ISBLANK(Lanes!AX1386),"",ROUND(Lanes!AZ1386,2))</f>
        <v/>
      </c>
      <c r="BF1386" s="145" t="str">
        <f>IF(ISBLANK(Lanes!BA1386),"",ROUND(Lanes!BA1386,2))</f>
        <v/>
      </c>
      <c r="BG1386" s="145" t="str">
        <f>IF(ISBLANK(Lanes!BB1386),"",ROUND(Lanes!BB1386,2))</f>
        <v/>
      </c>
      <c r="BH1386" s="145" t="str">
        <f>IF(ISBLANK(Lanes!AX1386),"",ROUND(Lanes!BC1386,2))</f>
        <v/>
      </c>
      <c r="BI1386" s="145" t="str">
        <f>IF(ISBLANK(Lanes!AX1386),"",ROUND(Lanes!BD1386,2))</f>
        <v/>
      </c>
      <c r="BJ1386" s="145" t="str">
        <f>IF(ISBLANK(Lanes!BE1386),"",Lanes!BE1386)</f>
        <v/>
      </c>
      <c r="BK1386" s="145" t="str">
        <f>IF(ISBLANK(Lanes!BF1386),"",Lanes!BF1386)</f>
        <v/>
      </c>
      <c r="BL1386" s="145" t="str">
        <f>IF(ISBLANK(Lanes!BG1386),"",Lanes!BG1386)</f>
        <v/>
      </c>
      <c r="BM1386" s="145" t="str">
        <f>IF(ISBLANK(Lanes!BH1386),"",Lanes!BH1386)</f>
        <v/>
      </c>
      <c r="BN1386" s="145" t="str">
        <f>IF(ISBLANK(Lanes!BI1386),"",Lanes!BI1386)</f>
        <v/>
      </c>
      <c r="BO1386" s="145" t="str">
        <f>IF(ISBLANK(Lanes!BJ1386),"",Lanes!BJ1386)</f>
        <v/>
      </c>
      <c r="BP1386" s="145" t="str">
        <f>IF(ISBLANK(Lanes!BK1386),"",Lanes!BK1386)</f>
        <v/>
      </c>
      <c r="BQ1386" s="145" t="str">
        <f>IF(ISBLANK(Lanes!BL1386),"",Lanes!BL1386)</f>
        <v/>
      </c>
      <c r="BR1386" s="145" t="str">
        <f>IF(ISBLANK(Lanes!BM1386),"",ROUND(Lanes!BM1386,0))</f>
        <v/>
      </c>
      <c r="BS1386" s="145" t="str">
        <f>IF(ISBLANK(Lanes!BN1386),"",ROUND(Lanes!BN1386,0))</f>
        <v/>
      </c>
      <c r="BT1386" s="145" t="str">
        <f>IF(ISBLANK(Lanes!BO1386),"",ROUND(Lanes!BO1386,0))</f>
        <v/>
      </c>
      <c r="BU1386" s="145" t="str">
        <f>IF(ISBLANK(Lanes!BN1386),"",ROUND(Lanes!BP1386,0))</f>
        <v/>
      </c>
      <c r="BV1386" s="145" t="str">
        <f>IF(ISBLANK(Lanes!BQ1386),"",ROUND(Lanes!BQ1386,1))</f>
        <v/>
      </c>
      <c r="BW1386" s="145" t="str">
        <f>IF(ISBLANK(Lanes!BR1386),"",Lanes!BR1386)</f>
        <v/>
      </c>
      <c r="BX1386" s="145" t="str">
        <f>IF(ISBLANK(Lanes!BS1386),"",Lanes!BS1386)</f>
        <v/>
      </c>
      <c r="BY1386" s="145" t="str">
        <f>IF(ISBLANK(Lanes!BT1386),"",Lanes!BT1386)</f>
        <v/>
      </c>
      <c r="BZ1386" s="145" t="str">
        <f>IF(ISBLANK(Lanes!BU1386),"",Lanes!BU1386)</f>
        <v/>
      </c>
      <c r="CA1386" s="145" t="str">
        <f>IF(ISBLANK(Lanes!BV1386),"",ROUND(Lanes!BV1386,1))</f>
        <v/>
      </c>
      <c r="CB1386" s="145" t="str">
        <f>IF(ISBLANK(Lanes!BW1386),"",ROUND(Lanes!BW1386,2))</f>
        <v/>
      </c>
      <c r="CC1386" s="145" t="str">
        <f>IF(ISBLANK(Lanes!BX1386),"",ROUND(Lanes!BX1386,1))</f>
        <v/>
      </c>
      <c r="CD1386" s="145" t="str">
        <f>IF(ISBLANK(Lanes!BY1386),"",ROUND(Lanes!BY1386,2))</f>
        <v/>
      </c>
      <c r="CE1386" s="145" t="str">
        <f>IF(ISBLANK(Lanes!BZ1386),"",ROUND(Lanes!BZ1386,0))</f>
        <v/>
      </c>
      <c r="CF1386" s="145" t="str">
        <f>IF(ISBLANK(Lanes!CA1386),"",ROUND(Lanes!CA1386,0))</f>
        <v/>
      </c>
      <c r="CG1386" s="145" t="str">
        <f>IF(ISBLANK(Lanes!CB1386),"",ROUND(Lanes!CB1386,0))</f>
        <v/>
      </c>
      <c r="CH1386" s="145" t="str">
        <f>IF(ISBLANK(Lanes!CC1386),"",ROUND(Lanes!CC1386,2))</f>
        <v/>
      </c>
      <c r="CI1386" s="145" t="str">
        <f>IF(ISBLANK(Lanes!CD1386),"",ROUND(Lanes!CD1386,2))</f>
        <v/>
      </c>
      <c r="CJ1386" s="145" t="str">
        <f>IF(ISBLANK(Lanes!CE1386),"",ROUND(Lanes!CE1386,2))</f>
        <v/>
      </c>
      <c r="CK1386" s="145" t="str">
        <f>IF(ISBLANK(Lanes!CF1386),"",ROUND(Lanes!CF1386,0))</f>
        <v/>
      </c>
      <c r="CL1386" s="145" t="str">
        <f>IF(ISBLANK(Lanes!CG1386),"",ROUND(Lanes!CG1386,0))</f>
        <v/>
      </c>
      <c r="CM1386" s="145" t="str">
        <f>IF(ISBLANK(Lanes!CH1386),"",ROUND(Lanes!CH1386,0))</f>
        <v/>
      </c>
      <c r="CN1386" s="145" t="str">
        <f>IF(ISBLANK(Lanes!CI1386),"",ROUND(Lanes!CI1386,2))</f>
        <v/>
      </c>
      <c r="CO1386" s="145" t="str">
        <f>IF(ISBLANK(Lanes!CJ1386),"",ROUND(Lanes!CJ1386,2))</f>
        <v/>
      </c>
      <c r="CP1386" s="145" t="str">
        <f>IF(ISBLANK(Lanes!CK1386),"",ROUND(Lanes!CK1386,2))</f>
        <v/>
      </c>
      <c r="CQ1386" s="146" t="str">
        <f>IF(ISBLANK(Lanes!CL1386),"","delete")</f>
        <v/>
      </c>
    </row>
    <row r="1387" spans="1:95" ht="28.8">
      <c r="A1387" s="142">
        <v>2791</v>
      </c>
      <c r="B1387" s="140" t="s">
        <v>2331</v>
      </c>
      <c r="C1387" s="141">
        <v>1</v>
      </c>
      <c r="D1387" s="140" t="s">
        <v>2420</v>
      </c>
      <c r="E1387" s="140" t="s">
        <v>2420</v>
      </c>
      <c r="F1387" s="140" t="s">
        <v>736</v>
      </c>
      <c r="G1387" s="140" t="s">
        <v>230</v>
      </c>
      <c r="H1387" s="140" t="s">
        <v>111</v>
      </c>
      <c r="I1387" s="140" t="s">
        <v>894</v>
      </c>
      <c r="J1387" s="140" t="s">
        <v>895</v>
      </c>
      <c r="K1387" s="140" t="s">
        <v>896</v>
      </c>
      <c r="L1387" s="140" t="s">
        <v>162</v>
      </c>
      <c r="M1387" s="140" t="s">
        <v>163</v>
      </c>
      <c r="N1387" s="140" t="s">
        <v>634</v>
      </c>
      <c r="O1387" s="140" t="s">
        <v>902</v>
      </c>
      <c r="P1387" s="140" t="s">
        <v>902</v>
      </c>
      <c r="Q1387" s="140" t="s">
        <v>2380</v>
      </c>
      <c r="R1387" s="140" t="s">
        <v>903</v>
      </c>
      <c r="S1387" s="140" t="s">
        <v>163</v>
      </c>
      <c r="T1387" s="140" t="s">
        <v>364</v>
      </c>
      <c r="U1387" s="140" t="s">
        <v>580</v>
      </c>
      <c r="V1387" s="140" t="s">
        <v>209</v>
      </c>
      <c r="W1387" s="140" t="s">
        <v>98</v>
      </c>
      <c r="X1387" s="140" t="s">
        <v>110</v>
      </c>
      <c r="Y1387" s="140" t="s">
        <v>2380</v>
      </c>
      <c r="Z1387" s="140" t="s">
        <v>2380</v>
      </c>
      <c r="AA1387" s="140" t="s">
        <v>101</v>
      </c>
      <c r="AB1387" s="140" t="s">
        <v>2419</v>
      </c>
      <c r="AC1387" s="140" t="s">
        <v>2391</v>
      </c>
      <c r="AD1387" s="140" t="s">
        <v>101</v>
      </c>
      <c r="AE1387" s="140" t="s">
        <v>2385</v>
      </c>
      <c r="AF1387" s="140" t="s">
        <v>2385</v>
      </c>
      <c r="AG1387" s="140" t="s">
        <v>2385</v>
      </c>
      <c r="AH1387" s="140" t="s">
        <v>2385</v>
      </c>
      <c r="AI1387" s="140" t="s">
        <v>2380</v>
      </c>
      <c r="AJ1387" s="140" t="s">
        <v>660</v>
      </c>
      <c r="AK1387" s="140" t="s">
        <v>660</v>
      </c>
      <c r="AL1387" s="140" t="s">
        <v>2384</v>
      </c>
      <c r="AM1387" s="140" t="s">
        <v>2380</v>
      </c>
      <c r="AN1387" s="140" t="s">
        <v>660</v>
      </c>
      <c r="AO1387" s="140" t="s">
        <v>660</v>
      </c>
      <c r="AP1387" s="140" t="s">
        <v>2384</v>
      </c>
      <c r="AQ1387" s="140" t="s">
        <v>2380</v>
      </c>
      <c r="AR1387" s="140" t="s">
        <v>2406</v>
      </c>
      <c r="AS1387" s="136" t="s">
        <v>2381</v>
      </c>
      <c r="AT1387" s="145" t="str">
        <f>IF(ISBLANK(Lanes!AO1387),"",ROUND(Lanes!AO1387,2))</f>
        <v/>
      </c>
      <c r="AU1387" s="145" t="str">
        <f>IF(ISBLANK(Lanes!AP1387),"",ROUND(Lanes!AP1387,2))</f>
        <v/>
      </c>
      <c r="AV1387" s="145" t="str">
        <f>IF(ISBLANK(Lanes!AQ1387),"",ROUND(Lanes!AQ1387,2))</f>
        <v/>
      </c>
      <c r="AW1387" s="145" t="str">
        <f>IF(ISBLANK(Lanes!AP1387),"",ROUND(Lanes!AR1387,2))</f>
        <v/>
      </c>
      <c r="AX1387" s="145" t="str">
        <f>IF(ISBLANK(Lanes!AS1387),"",ROUND(Lanes!AS1387,2))</f>
        <v/>
      </c>
      <c r="AY1387" s="145" t="str">
        <f>IF(ISBLANK(Lanes!AT1387),"",ROUND(Lanes!AT1387,2))</f>
        <v/>
      </c>
      <c r="AZ1387" s="145" t="str">
        <f>IF(ISBLANK(Lanes!AP1387),"",ROUND(Lanes!AU1387,2))</f>
        <v/>
      </c>
      <c r="BA1387" s="145" t="str">
        <f>IF(ISBLANK(Lanes!AP1387),"",ROUND(Lanes!AV1387,2))</f>
        <v/>
      </c>
      <c r="BB1387" s="145" t="str">
        <f>IF(ISBLANK(Lanes!AW1387),"",ROUND(Lanes!AW1387,2))</f>
        <v/>
      </c>
      <c r="BC1387" s="145" t="str">
        <f>IF(ISBLANK(Lanes!AX1387),"",ROUND(Lanes!AX1387,2))</f>
        <v/>
      </c>
      <c r="BD1387" s="145" t="str">
        <f>IF(ISBLANK(Lanes!AY1387),"",ROUND(Lanes!AY1387,2))</f>
        <v/>
      </c>
      <c r="BE1387" s="145" t="str">
        <f>IF(ISBLANK(Lanes!AX1387),"",ROUND(Lanes!AZ1387,2))</f>
        <v/>
      </c>
      <c r="BF1387" s="145" t="str">
        <f>IF(ISBLANK(Lanes!BA1387),"",ROUND(Lanes!BA1387,2))</f>
        <v/>
      </c>
      <c r="BG1387" s="145" t="str">
        <f>IF(ISBLANK(Lanes!BB1387),"",ROUND(Lanes!BB1387,2))</f>
        <v/>
      </c>
      <c r="BH1387" s="145" t="str">
        <f>IF(ISBLANK(Lanes!AX1387),"",ROUND(Lanes!BC1387,2))</f>
        <v/>
      </c>
      <c r="BI1387" s="145" t="str">
        <f>IF(ISBLANK(Lanes!AX1387),"",ROUND(Lanes!BD1387,2))</f>
        <v/>
      </c>
      <c r="BJ1387" s="145" t="str">
        <f>IF(ISBLANK(Lanes!BE1387),"",Lanes!BE1387)</f>
        <v/>
      </c>
      <c r="BK1387" s="145" t="str">
        <f>IF(ISBLANK(Lanes!BF1387),"",Lanes!BF1387)</f>
        <v/>
      </c>
      <c r="BL1387" s="145" t="str">
        <f>IF(ISBLANK(Lanes!BG1387),"",Lanes!BG1387)</f>
        <v/>
      </c>
      <c r="BM1387" s="145" t="str">
        <f>IF(ISBLANK(Lanes!BH1387),"",Lanes!BH1387)</f>
        <v/>
      </c>
      <c r="BN1387" s="145" t="str">
        <f>IF(ISBLANK(Lanes!BI1387),"",Lanes!BI1387)</f>
        <v/>
      </c>
      <c r="BO1387" s="145" t="str">
        <f>IF(ISBLANK(Lanes!BJ1387),"",Lanes!BJ1387)</f>
        <v/>
      </c>
      <c r="BP1387" s="145" t="str">
        <f>IF(ISBLANK(Lanes!BK1387),"",Lanes!BK1387)</f>
        <v/>
      </c>
      <c r="BQ1387" s="145" t="str">
        <f>IF(ISBLANK(Lanes!BL1387),"",Lanes!BL1387)</f>
        <v/>
      </c>
      <c r="BR1387" s="145" t="str">
        <f>IF(ISBLANK(Lanes!BM1387),"",ROUND(Lanes!BM1387,0))</f>
        <v/>
      </c>
      <c r="BS1387" s="145" t="str">
        <f>IF(ISBLANK(Lanes!BN1387),"",ROUND(Lanes!BN1387,0))</f>
        <v/>
      </c>
      <c r="BT1387" s="145" t="str">
        <f>IF(ISBLANK(Lanes!BO1387),"",ROUND(Lanes!BO1387,0))</f>
        <v/>
      </c>
      <c r="BU1387" s="145" t="str">
        <f>IF(ISBLANK(Lanes!BN1387),"",ROUND(Lanes!BP1387,0))</f>
        <v/>
      </c>
      <c r="BV1387" s="145" t="str">
        <f>IF(ISBLANK(Lanes!BQ1387),"",ROUND(Lanes!BQ1387,1))</f>
        <v/>
      </c>
      <c r="BW1387" s="145" t="str">
        <f>IF(ISBLANK(Lanes!BR1387),"",Lanes!BR1387)</f>
        <v/>
      </c>
      <c r="BX1387" s="145" t="str">
        <f>IF(ISBLANK(Lanes!BS1387),"",Lanes!BS1387)</f>
        <v/>
      </c>
      <c r="BY1387" s="145" t="str">
        <f>IF(ISBLANK(Lanes!BT1387),"",Lanes!BT1387)</f>
        <v/>
      </c>
      <c r="BZ1387" s="145" t="str">
        <f>IF(ISBLANK(Lanes!BU1387),"",Lanes!BU1387)</f>
        <v/>
      </c>
      <c r="CA1387" s="145" t="str">
        <f>IF(ISBLANK(Lanes!BV1387),"",ROUND(Lanes!BV1387,1))</f>
        <v/>
      </c>
      <c r="CB1387" s="145" t="str">
        <f>IF(ISBLANK(Lanes!BW1387),"",ROUND(Lanes!BW1387,2))</f>
        <v/>
      </c>
      <c r="CC1387" s="145" t="str">
        <f>IF(ISBLANK(Lanes!BX1387),"",ROUND(Lanes!BX1387,1))</f>
        <v/>
      </c>
      <c r="CD1387" s="145" t="str">
        <f>IF(ISBLANK(Lanes!BY1387),"",ROUND(Lanes!BY1387,2))</f>
        <v/>
      </c>
      <c r="CE1387" s="145" t="str">
        <f>IF(ISBLANK(Lanes!BZ1387),"",ROUND(Lanes!BZ1387,0))</f>
        <v/>
      </c>
      <c r="CF1387" s="145" t="str">
        <f>IF(ISBLANK(Lanes!CA1387),"",ROUND(Lanes!CA1387,0))</f>
        <v/>
      </c>
      <c r="CG1387" s="145" t="str">
        <f>IF(ISBLANK(Lanes!CB1387),"",ROUND(Lanes!CB1387,0))</f>
        <v/>
      </c>
      <c r="CH1387" s="145" t="str">
        <f>IF(ISBLANK(Lanes!CC1387),"",ROUND(Lanes!CC1387,2))</f>
        <v/>
      </c>
      <c r="CI1387" s="145" t="str">
        <f>IF(ISBLANK(Lanes!CD1387),"",ROUND(Lanes!CD1387,2))</f>
        <v/>
      </c>
      <c r="CJ1387" s="145" t="str">
        <f>IF(ISBLANK(Lanes!CE1387),"",ROUND(Lanes!CE1387,2))</f>
        <v/>
      </c>
      <c r="CK1387" s="145" t="str">
        <f>IF(ISBLANK(Lanes!CF1387),"",ROUND(Lanes!CF1387,0))</f>
        <v/>
      </c>
      <c r="CL1387" s="145" t="str">
        <f>IF(ISBLANK(Lanes!CG1387),"",ROUND(Lanes!CG1387,0))</f>
        <v/>
      </c>
      <c r="CM1387" s="145" t="str">
        <f>IF(ISBLANK(Lanes!CH1387),"",ROUND(Lanes!CH1387,0))</f>
        <v/>
      </c>
      <c r="CN1387" s="145" t="str">
        <f>IF(ISBLANK(Lanes!CI1387),"",ROUND(Lanes!CI1387,2))</f>
        <v/>
      </c>
      <c r="CO1387" s="145" t="str">
        <f>IF(ISBLANK(Lanes!CJ1387),"",ROUND(Lanes!CJ1387,2))</f>
        <v/>
      </c>
      <c r="CP1387" s="145" t="str">
        <f>IF(ISBLANK(Lanes!CK1387),"",ROUND(Lanes!CK1387,2))</f>
        <v/>
      </c>
      <c r="CQ1387" s="146" t="str">
        <f>IF(ISBLANK(Lanes!CL1387),"","delete")</f>
        <v/>
      </c>
    </row>
    <row r="1388" spans="1:95">
      <c r="A1388" s="142">
        <v>2792</v>
      </c>
      <c r="B1388" s="140" t="s">
        <v>2332</v>
      </c>
      <c r="C1388" s="141">
        <v>1</v>
      </c>
      <c r="D1388" s="140" t="s">
        <v>2418</v>
      </c>
      <c r="E1388" s="140" t="s">
        <v>2418</v>
      </c>
      <c r="F1388" s="140" t="s">
        <v>736</v>
      </c>
      <c r="G1388" s="140" t="s">
        <v>230</v>
      </c>
      <c r="H1388" s="140" t="s">
        <v>908</v>
      </c>
      <c r="I1388" s="140" t="s">
        <v>581</v>
      </c>
      <c r="J1388" s="140" t="s">
        <v>618</v>
      </c>
      <c r="K1388" s="140" t="s">
        <v>898</v>
      </c>
      <c r="L1388" s="140" t="s">
        <v>223</v>
      </c>
      <c r="M1388" s="140" t="s">
        <v>224</v>
      </c>
      <c r="N1388" s="140" t="s">
        <v>164</v>
      </c>
      <c r="O1388" s="140" t="s">
        <v>902</v>
      </c>
      <c r="P1388" s="140" t="s">
        <v>902</v>
      </c>
      <c r="Q1388" s="140" t="s">
        <v>2380</v>
      </c>
      <c r="R1388" s="140" t="s">
        <v>903</v>
      </c>
      <c r="S1388" s="140" t="s">
        <v>163</v>
      </c>
      <c r="T1388" s="140" t="s">
        <v>364</v>
      </c>
      <c r="U1388" s="140" t="s">
        <v>132</v>
      </c>
      <c r="V1388" s="140" t="s">
        <v>108</v>
      </c>
      <c r="W1388" s="140" t="s">
        <v>109</v>
      </c>
      <c r="X1388" s="140" t="s">
        <v>110</v>
      </c>
      <c r="Y1388" s="140" t="s">
        <v>2380</v>
      </c>
      <c r="Z1388" s="140" t="s">
        <v>2380</v>
      </c>
      <c r="AA1388" s="140" t="s">
        <v>101</v>
      </c>
      <c r="AB1388" s="140" t="s">
        <v>2417</v>
      </c>
      <c r="AC1388" s="140" t="s">
        <v>2416</v>
      </c>
      <c r="AD1388" s="140" t="s">
        <v>101</v>
      </c>
      <c r="AE1388" s="140" t="s">
        <v>2385</v>
      </c>
      <c r="AF1388" s="140" t="s">
        <v>2385</v>
      </c>
      <c r="AG1388" s="140" t="s">
        <v>2385</v>
      </c>
      <c r="AH1388" s="140" t="s">
        <v>2385</v>
      </c>
      <c r="AI1388" s="140" t="s">
        <v>2380</v>
      </c>
      <c r="AJ1388" s="140" t="s">
        <v>660</v>
      </c>
      <c r="AK1388" s="140" t="s">
        <v>660</v>
      </c>
      <c r="AL1388" s="140" t="s">
        <v>2402</v>
      </c>
      <c r="AM1388" s="140" t="s">
        <v>2380</v>
      </c>
      <c r="AN1388" s="140" t="s">
        <v>660</v>
      </c>
      <c r="AO1388" s="140" t="s">
        <v>660</v>
      </c>
      <c r="AP1388" s="140" t="s">
        <v>2390</v>
      </c>
      <c r="AQ1388" s="140" t="s">
        <v>2380</v>
      </c>
      <c r="AR1388" s="140" t="s">
        <v>2397</v>
      </c>
      <c r="AS1388" s="136" t="s">
        <v>2381</v>
      </c>
      <c r="AT1388" s="145" t="str">
        <f>IF(ISBLANK(Lanes!AO1388),"",ROUND(Lanes!AO1388,2))</f>
        <v/>
      </c>
      <c r="AU1388" s="145" t="str">
        <f>IF(ISBLANK(Lanes!AP1388),"",ROUND(Lanes!AP1388,2))</f>
        <v/>
      </c>
      <c r="AV1388" s="145" t="str">
        <f>IF(ISBLANK(Lanes!AQ1388),"",ROUND(Lanes!AQ1388,2))</f>
        <v/>
      </c>
      <c r="AW1388" s="145" t="str">
        <f>IF(ISBLANK(Lanes!AP1388),"",ROUND(Lanes!AR1388,2))</f>
        <v/>
      </c>
      <c r="AX1388" s="145" t="str">
        <f>IF(ISBLANK(Lanes!AS1388),"",ROUND(Lanes!AS1388,2))</f>
        <v/>
      </c>
      <c r="AY1388" s="145" t="str">
        <f>IF(ISBLANK(Lanes!AT1388),"",ROUND(Lanes!AT1388,2))</f>
        <v/>
      </c>
      <c r="AZ1388" s="145" t="str">
        <f>IF(ISBLANK(Lanes!AP1388),"",ROUND(Lanes!AU1388,2))</f>
        <v/>
      </c>
      <c r="BA1388" s="145" t="str">
        <f>IF(ISBLANK(Lanes!AP1388),"",ROUND(Lanes!AV1388,2))</f>
        <v/>
      </c>
      <c r="BB1388" s="145" t="str">
        <f>IF(ISBLANK(Lanes!AW1388),"",ROUND(Lanes!AW1388,2))</f>
        <v/>
      </c>
      <c r="BC1388" s="145" t="str">
        <f>IF(ISBLANK(Lanes!AX1388),"",ROUND(Lanes!AX1388,2))</f>
        <v/>
      </c>
      <c r="BD1388" s="145" t="str">
        <f>IF(ISBLANK(Lanes!AY1388),"",ROUND(Lanes!AY1388,2))</f>
        <v/>
      </c>
      <c r="BE1388" s="145" t="str">
        <f>IF(ISBLANK(Lanes!AX1388),"",ROUND(Lanes!AZ1388,2))</f>
        <v/>
      </c>
      <c r="BF1388" s="145" t="str">
        <f>IF(ISBLANK(Lanes!BA1388),"",ROUND(Lanes!BA1388,2))</f>
        <v/>
      </c>
      <c r="BG1388" s="145" t="str">
        <f>IF(ISBLANK(Lanes!BB1388),"",ROUND(Lanes!BB1388,2))</f>
        <v/>
      </c>
      <c r="BH1388" s="145" t="str">
        <f>IF(ISBLANK(Lanes!AX1388),"",ROUND(Lanes!BC1388,2))</f>
        <v/>
      </c>
      <c r="BI1388" s="145" t="str">
        <f>IF(ISBLANK(Lanes!AX1388),"",ROUND(Lanes!BD1388,2))</f>
        <v/>
      </c>
      <c r="BJ1388" s="145" t="str">
        <f>IF(ISBLANK(Lanes!BE1388),"",Lanes!BE1388)</f>
        <v/>
      </c>
      <c r="BK1388" s="145" t="str">
        <f>IF(ISBLANK(Lanes!BF1388),"",Lanes!BF1388)</f>
        <v/>
      </c>
      <c r="BL1388" s="145" t="str">
        <f>IF(ISBLANK(Lanes!BG1388),"",Lanes!BG1388)</f>
        <v/>
      </c>
      <c r="BM1388" s="145" t="str">
        <f>IF(ISBLANK(Lanes!BH1388),"",Lanes!BH1388)</f>
        <v/>
      </c>
      <c r="BN1388" s="145" t="str">
        <f>IF(ISBLANK(Lanes!BI1388),"",Lanes!BI1388)</f>
        <v/>
      </c>
      <c r="BO1388" s="145" t="str">
        <f>IF(ISBLANK(Lanes!BJ1388),"",Lanes!BJ1388)</f>
        <v/>
      </c>
      <c r="BP1388" s="145" t="str">
        <f>IF(ISBLANK(Lanes!BK1388),"",Lanes!BK1388)</f>
        <v/>
      </c>
      <c r="BQ1388" s="145" t="str">
        <f>IF(ISBLANK(Lanes!BL1388),"",Lanes!BL1388)</f>
        <v/>
      </c>
      <c r="BR1388" s="145" t="str">
        <f>IF(ISBLANK(Lanes!BM1388),"",ROUND(Lanes!BM1388,0))</f>
        <v/>
      </c>
      <c r="BS1388" s="145" t="str">
        <f>IF(ISBLANK(Lanes!BN1388),"",ROUND(Lanes!BN1388,0))</f>
        <v/>
      </c>
      <c r="BT1388" s="145" t="str">
        <f>IF(ISBLANK(Lanes!BO1388),"",ROUND(Lanes!BO1388,0))</f>
        <v/>
      </c>
      <c r="BU1388" s="145" t="str">
        <f>IF(ISBLANK(Lanes!BN1388),"",ROUND(Lanes!BP1388,0))</f>
        <v/>
      </c>
      <c r="BV1388" s="145" t="str">
        <f>IF(ISBLANK(Lanes!BQ1388),"",ROUND(Lanes!BQ1388,1))</f>
        <v/>
      </c>
      <c r="BW1388" s="145" t="str">
        <f>IF(ISBLANK(Lanes!BR1388),"",Lanes!BR1388)</f>
        <v/>
      </c>
      <c r="BX1388" s="145" t="str">
        <f>IF(ISBLANK(Lanes!BS1388),"",Lanes!BS1388)</f>
        <v/>
      </c>
      <c r="BY1388" s="145" t="str">
        <f>IF(ISBLANK(Lanes!BT1388),"",Lanes!BT1388)</f>
        <v/>
      </c>
      <c r="BZ1388" s="145" t="str">
        <f>IF(ISBLANK(Lanes!BU1388),"",Lanes!BU1388)</f>
        <v/>
      </c>
      <c r="CA1388" s="145" t="str">
        <f>IF(ISBLANK(Lanes!BV1388),"",ROUND(Lanes!BV1388,1))</f>
        <v/>
      </c>
      <c r="CB1388" s="145" t="str">
        <f>IF(ISBLANK(Lanes!BW1388),"",ROUND(Lanes!BW1388,2))</f>
        <v/>
      </c>
      <c r="CC1388" s="145" t="str">
        <f>IF(ISBLANK(Lanes!BX1388),"",ROUND(Lanes!BX1388,1))</f>
        <v/>
      </c>
      <c r="CD1388" s="145" t="str">
        <f>IF(ISBLANK(Lanes!BY1388),"",ROUND(Lanes!BY1388,2))</f>
        <v/>
      </c>
      <c r="CE1388" s="145" t="str">
        <f>IF(ISBLANK(Lanes!BZ1388),"",ROUND(Lanes!BZ1388,0))</f>
        <v/>
      </c>
      <c r="CF1388" s="145" t="str">
        <f>IF(ISBLANK(Lanes!CA1388),"",ROUND(Lanes!CA1388,0))</f>
        <v/>
      </c>
      <c r="CG1388" s="145" t="str">
        <f>IF(ISBLANK(Lanes!CB1388),"",ROUND(Lanes!CB1388,0))</f>
        <v/>
      </c>
      <c r="CH1388" s="145" t="str">
        <f>IF(ISBLANK(Lanes!CC1388),"",ROUND(Lanes!CC1388,2))</f>
        <v/>
      </c>
      <c r="CI1388" s="145" t="str">
        <f>IF(ISBLANK(Lanes!CD1388),"",ROUND(Lanes!CD1388,2))</f>
        <v/>
      </c>
      <c r="CJ1388" s="145" t="str">
        <f>IF(ISBLANK(Lanes!CE1388),"",ROUND(Lanes!CE1388,2))</f>
        <v/>
      </c>
      <c r="CK1388" s="145" t="str">
        <f>IF(ISBLANK(Lanes!CF1388),"",ROUND(Lanes!CF1388,0))</f>
        <v/>
      </c>
      <c r="CL1388" s="145" t="str">
        <f>IF(ISBLANK(Lanes!CG1388),"",ROUND(Lanes!CG1388,0))</f>
        <v/>
      </c>
      <c r="CM1388" s="145" t="str">
        <f>IF(ISBLANK(Lanes!CH1388),"",ROUND(Lanes!CH1388,0))</f>
        <v/>
      </c>
      <c r="CN1388" s="145" t="str">
        <f>IF(ISBLANK(Lanes!CI1388),"",ROUND(Lanes!CI1388,2))</f>
        <v/>
      </c>
      <c r="CO1388" s="145" t="str">
        <f>IF(ISBLANK(Lanes!CJ1388),"",ROUND(Lanes!CJ1388,2))</f>
        <v/>
      </c>
      <c r="CP1388" s="145" t="str">
        <f>IF(ISBLANK(Lanes!CK1388),"",ROUND(Lanes!CK1388,2))</f>
        <v/>
      </c>
      <c r="CQ1388" s="146" t="str">
        <f>IF(ISBLANK(Lanes!CL1388),"","delete")</f>
        <v/>
      </c>
    </row>
    <row r="1389" spans="1:95">
      <c r="A1389" s="142">
        <v>2793</v>
      </c>
      <c r="B1389" s="140" t="s">
        <v>2333</v>
      </c>
      <c r="C1389" s="141">
        <v>1</v>
      </c>
      <c r="D1389" s="140" t="s">
        <v>1200</v>
      </c>
      <c r="E1389" s="140" t="s">
        <v>1200</v>
      </c>
      <c r="F1389" s="140" t="s">
        <v>736</v>
      </c>
      <c r="G1389" s="140" t="s">
        <v>230</v>
      </c>
      <c r="H1389" s="140" t="s">
        <v>909</v>
      </c>
      <c r="I1389" s="140" t="s">
        <v>581</v>
      </c>
      <c r="J1389" s="140" t="s">
        <v>618</v>
      </c>
      <c r="K1389" s="140" t="s">
        <v>898</v>
      </c>
      <c r="L1389" s="140" t="s">
        <v>223</v>
      </c>
      <c r="M1389" s="140" t="s">
        <v>224</v>
      </c>
      <c r="N1389" s="140" t="s">
        <v>164</v>
      </c>
      <c r="O1389" s="140" t="s">
        <v>902</v>
      </c>
      <c r="P1389" s="140" t="s">
        <v>902</v>
      </c>
      <c r="Q1389" s="140" t="s">
        <v>2380</v>
      </c>
      <c r="R1389" s="140" t="s">
        <v>903</v>
      </c>
      <c r="S1389" s="140" t="s">
        <v>163</v>
      </c>
      <c r="T1389" s="140" t="s">
        <v>364</v>
      </c>
      <c r="U1389" s="140" t="s">
        <v>132</v>
      </c>
      <c r="V1389" s="140" t="s">
        <v>108</v>
      </c>
      <c r="W1389" s="140" t="s">
        <v>109</v>
      </c>
      <c r="X1389" s="140" t="s">
        <v>110</v>
      </c>
      <c r="Y1389" s="140" t="s">
        <v>2380</v>
      </c>
      <c r="Z1389" s="140" t="s">
        <v>2380</v>
      </c>
      <c r="AA1389" s="140" t="s">
        <v>101</v>
      </c>
      <c r="AB1389" s="140" t="s">
        <v>2391</v>
      </c>
      <c r="AC1389" s="140" t="s">
        <v>2391</v>
      </c>
      <c r="AD1389" s="140" t="s">
        <v>101</v>
      </c>
      <c r="AE1389" s="140" t="s">
        <v>2385</v>
      </c>
      <c r="AF1389" s="140" t="s">
        <v>2385</v>
      </c>
      <c r="AG1389" s="140" t="s">
        <v>2385</v>
      </c>
      <c r="AH1389" s="140" t="s">
        <v>2385</v>
      </c>
      <c r="AI1389" s="140" t="s">
        <v>2380</v>
      </c>
      <c r="AJ1389" s="140" t="s">
        <v>660</v>
      </c>
      <c r="AK1389" s="140" t="s">
        <v>660</v>
      </c>
      <c r="AL1389" s="140" t="s">
        <v>2402</v>
      </c>
      <c r="AM1389" s="140" t="s">
        <v>2380</v>
      </c>
      <c r="AN1389" s="140" t="s">
        <v>660</v>
      </c>
      <c r="AO1389" s="140" t="s">
        <v>660</v>
      </c>
      <c r="AP1389" s="140" t="s">
        <v>2390</v>
      </c>
      <c r="AQ1389" s="140" t="s">
        <v>2380</v>
      </c>
      <c r="AR1389" s="140" t="s">
        <v>2397</v>
      </c>
      <c r="AS1389" s="136" t="s">
        <v>2381</v>
      </c>
      <c r="AT1389" s="145" t="str">
        <f>IF(ISBLANK(Lanes!AO1389),"",ROUND(Lanes!AO1389,2))</f>
        <v/>
      </c>
      <c r="AU1389" s="145" t="str">
        <f>IF(ISBLANK(Lanes!AP1389),"",ROUND(Lanes!AP1389,2))</f>
        <v/>
      </c>
      <c r="AV1389" s="145" t="str">
        <f>IF(ISBLANK(Lanes!AQ1389),"",ROUND(Lanes!AQ1389,2))</f>
        <v/>
      </c>
      <c r="AW1389" s="145" t="str">
        <f>IF(ISBLANK(Lanes!AP1389),"",ROUND(Lanes!AR1389,2))</f>
        <v/>
      </c>
      <c r="AX1389" s="145" t="str">
        <f>IF(ISBLANK(Lanes!AS1389),"",ROUND(Lanes!AS1389,2))</f>
        <v/>
      </c>
      <c r="AY1389" s="145" t="str">
        <f>IF(ISBLANK(Lanes!AT1389),"",ROUND(Lanes!AT1389,2))</f>
        <v/>
      </c>
      <c r="AZ1389" s="145" t="str">
        <f>IF(ISBLANK(Lanes!AP1389),"",ROUND(Lanes!AU1389,2))</f>
        <v/>
      </c>
      <c r="BA1389" s="145" t="str">
        <f>IF(ISBLANK(Lanes!AP1389),"",ROUND(Lanes!AV1389,2))</f>
        <v/>
      </c>
      <c r="BB1389" s="145" t="str">
        <f>IF(ISBLANK(Lanes!AW1389),"",ROUND(Lanes!AW1389,2))</f>
        <v/>
      </c>
      <c r="BC1389" s="145" t="str">
        <f>IF(ISBLANK(Lanes!AX1389),"",ROUND(Lanes!AX1389,2))</f>
        <v/>
      </c>
      <c r="BD1389" s="145" t="str">
        <f>IF(ISBLANK(Lanes!AY1389),"",ROUND(Lanes!AY1389,2))</f>
        <v/>
      </c>
      <c r="BE1389" s="145" t="str">
        <f>IF(ISBLANK(Lanes!AX1389),"",ROUND(Lanes!AZ1389,2))</f>
        <v/>
      </c>
      <c r="BF1389" s="145" t="str">
        <f>IF(ISBLANK(Lanes!BA1389),"",ROUND(Lanes!BA1389,2))</f>
        <v/>
      </c>
      <c r="BG1389" s="145" t="str">
        <f>IF(ISBLANK(Lanes!BB1389),"",ROUND(Lanes!BB1389,2))</f>
        <v/>
      </c>
      <c r="BH1389" s="145" t="str">
        <f>IF(ISBLANK(Lanes!AX1389),"",ROUND(Lanes!BC1389,2))</f>
        <v/>
      </c>
      <c r="BI1389" s="145" t="str">
        <f>IF(ISBLANK(Lanes!AX1389),"",ROUND(Lanes!BD1389,2))</f>
        <v/>
      </c>
      <c r="BJ1389" s="145" t="str">
        <f>IF(ISBLANK(Lanes!BE1389),"",Lanes!BE1389)</f>
        <v/>
      </c>
      <c r="BK1389" s="145" t="str">
        <f>IF(ISBLANK(Lanes!BF1389),"",Lanes!BF1389)</f>
        <v/>
      </c>
      <c r="BL1389" s="145" t="str">
        <f>IF(ISBLANK(Lanes!BG1389),"",Lanes!BG1389)</f>
        <v/>
      </c>
      <c r="BM1389" s="145" t="str">
        <f>IF(ISBLANK(Lanes!BH1389),"",Lanes!BH1389)</f>
        <v/>
      </c>
      <c r="BN1389" s="145" t="str">
        <f>IF(ISBLANK(Lanes!BI1389),"",Lanes!BI1389)</f>
        <v/>
      </c>
      <c r="BO1389" s="145" t="str">
        <f>IF(ISBLANK(Lanes!BJ1389),"",Lanes!BJ1389)</f>
        <v/>
      </c>
      <c r="BP1389" s="145" t="str">
        <f>IF(ISBLANK(Lanes!BK1389),"",Lanes!BK1389)</f>
        <v/>
      </c>
      <c r="BQ1389" s="145" t="str">
        <f>IF(ISBLANK(Lanes!BL1389),"",Lanes!BL1389)</f>
        <v/>
      </c>
      <c r="BR1389" s="145" t="str">
        <f>IF(ISBLANK(Lanes!BM1389),"",ROUND(Lanes!BM1389,0))</f>
        <v/>
      </c>
      <c r="BS1389" s="145" t="str">
        <f>IF(ISBLANK(Lanes!BN1389),"",ROUND(Lanes!BN1389,0))</f>
        <v/>
      </c>
      <c r="BT1389" s="145" t="str">
        <f>IF(ISBLANK(Lanes!BO1389),"",ROUND(Lanes!BO1389,0))</f>
        <v/>
      </c>
      <c r="BU1389" s="145" t="str">
        <f>IF(ISBLANK(Lanes!BN1389),"",ROUND(Lanes!BP1389,0))</f>
        <v/>
      </c>
      <c r="BV1389" s="145" t="str">
        <f>IF(ISBLANK(Lanes!BQ1389),"",ROUND(Lanes!BQ1389,1))</f>
        <v/>
      </c>
      <c r="BW1389" s="145" t="str">
        <f>IF(ISBLANK(Lanes!BR1389),"",Lanes!BR1389)</f>
        <v/>
      </c>
      <c r="BX1389" s="145" t="str">
        <f>IF(ISBLANK(Lanes!BS1389),"",Lanes!BS1389)</f>
        <v/>
      </c>
      <c r="BY1389" s="145" t="str">
        <f>IF(ISBLANK(Lanes!BT1389),"",Lanes!BT1389)</f>
        <v/>
      </c>
      <c r="BZ1389" s="145" t="str">
        <f>IF(ISBLANK(Lanes!BU1389),"",Lanes!BU1389)</f>
        <v/>
      </c>
      <c r="CA1389" s="145" t="str">
        <f>IF(ISBLANK(Lanes!BV1389),"",ROUND(Lanes!BV1389,1))</f>
        <v/>
      </c>
      <c r="CB1389" s="145" t="str">
        <f>IF(ISBLANK(Lanes!BW1389),"",ROUND(Lanes!BW1389,2))</f>
        <v/>
      </c>
      <c r="CC1389" s="145" t="str">
        <f>IF(ISBLANK(Lanes!BX1389),"",ROUND(Lanes!BX1389,1))</f>
        <v/>
      </c>
      <c r="CD1389" s="145" t="str">
        <f>IF(ISBLANK(Lanes!BY1389),"",ROUND(Lanes!BY1389,2))</f>
        <v/>
      </c>
      <c r="CE1389" s="145" t="str">
        <f>IF(ISBLANK(Lanes!BZ1389),"",ROUND(Lanes!BZ1389,0))</f>
        <v/>
      </c>
      <c r="CF1389" s="145" t="str">
        <f>IF(ISBLANK(Lanes!CA1389),"",ROUND(Lanes!CA1389,0))</f>
        <v/>
      </c>
      <c r="CG1389" s="145" t="str">
        <f>IF(ISBLANK(Lanes!CB1389),"",ROUND(Lanes!CB1389,0))</f>
        <v/>
      </c>
      <c r="CH1389" s="145" t="str">
        <f>IF(ISBLANK(Lanes!CC1389),"",ROUND(Lanes!CC1389,2))</f>
        <v/>
      </c>
      <c r="CI1389" s="145" t="str">
        <f>IF(ISBLANK(Lanes!CD1389),"",ROUND(Lanes!CD1389,2))</f>
        <v/>
      </c>
      <c r="CJ1389" s="145" t="str">
        <f>IF(ISBLANK(Lanes!CE1389),"",ROUND(Lanes!CE1389,2))</f>
        <v/>
      </c>
      <c r="CK1389" s="145" t="str">
        <f>IF(ISBLANK(Lanes!CF1389),"",ROUND(Lanes!CF1389,0))</f>
        <v/>
      </c>
      <c r="CL1389" s="145" t="str">
        <f>IF(ISBLANK(Lanes!CG1389),"",ROUND(Lanes!CG1389,0))</f>
        <v/>
      </c>
      <c r="CM1389" s="145" t="str">
        <f>IF(ISBLANK(Lanes!CH1389),"",ROUND(Lanes!CH1389,0))</f>
        <v/>
      </c>
      <c r="CN1389" s="145" t="str">
        <f>IF(ISBLANK(Lanes!CI1389),"",ROUND(Lanes!CI1389,2))</f>
        <v/>
      </c>
      <c r="CO1389" s="145" t="str">
        <f>IF(ISBLANK(Lanes!CJ1389),"",ROUND(Lanes!CJ1389,2))</f>
        <v/>
      </c>
      <c r="CP1389" s="145" t="str">
        <f>IF(ISBLANK(Lanes!CK1389),"",ROUND(Lanes!CK1389,2))</f>
        <v/>
      </c>
      <c r="CQ1389" s="146" t="str">
        <f>IF(ISBLANK(Lanes!CL1389),"","delete")</f>
        <v/>
      </c>
    </row>
    <row r="1390" spans="1:95">
      <c r="A1390" s="142">
        <v>2794</v>
      </c>
      <c r="B1390" s="140" t="s">
        <v>2334</v>
      </c>
      <c r="C1390" s="141">
        <v>1</v>
      </c>
      <c r="D1390" s="140" t="s">
        <v>2415</v>
      </c>
      <c r="E1390" s="140" t="s">
        <v>2415</v>
      </c>
      <c r="F1390" s="140" t="s">
        <v>736</v>
      </c>
      <c r="G1390" s="140" t="s">
        <v>230</v>
      </c>
      <c r="H1390" s="140" t="s">
        <v>127</v>
      </c>
      <c r="I1390" s="140" t="s">
        <v>581</v>
      </c>
      <c r="J1390" s="140" t="s">
        <v>618</v>
      </c>
      <c r="K1390" s="140" t="s">
        <v>898</v>
      </c>
      <c r="L1390" s="140" t="s">
        <v>223</v>
      </c>
      <c r="M1390" s="140" t="s">
        <v>224</v>
      </c>
      <c r="N1390" s="140" t="s">
        <v>164</v>
      </c>
      <c r="O1390" s="140" t="s">
        <v>902</v>
      </c>
      <c r="P1390" s="140" t="s">
        <v>902</v>
      </c>
      <c r="Q1390" s="140" t="s">
        <v>2380</v>
      </c>
      <c r="R1390" s="140" t="s">
        <v>903</v>
      </c>
      <c r="S1390" s="140" t="s">
        <v>163</v>
      </c>
      <c r="T1390" s="140" t="s">
        <v>364</v>
      </c>
      <c r="U1390" s="140" t="s">
        <v>132</v>
      </c>
      <c r="V1390" s="140" t="s">
        <v>108</v>
      </c>
      <c r="W1390" s="140" t="s">
        <v>109</v>
      </c>
      <c r="X1390" s="140" t="s">
        <v>110</v>
      </c>
      <c r="Y1390" s="140" t="s">
        <v>2380</v>
      </c>
      <c r="Z1390" s="140" t="s">
        <v>2380</v>
      </c>
      <c r="AA1390" s="140" t="s">
        <v>101</v>
      </c>
      <c r="AB1390" s="140" t="s">
        <v>2391</v>
      </c>
      <c r="AC1390" s="140" t="s">
        <v>2391</v>
      </c>
      <c r="AD1390" s="140" t="s">
        <v>101</v>
      </c>
      <c r="AE1390" s="140" t="s">
        <v>2385</v>
      </c>
      <c r="AF1390" s="140" t="s">
        <v>2385</v>
      </c>
      <c r="AG1390" s="140" t="s">
        <v>2385</v>
      </c>
      <c r="AH1390" s="140" t="s">
        <v>2385</v>
      </c>
      <c r="AI1390" s="140" t="s">
        <v>2380</v>
      </c>
      <c r="AJ1390" s="140" t="s">
        <v>660</v>
      </c>
      <c r="AK1390" s="140" t="s">
        <v>660</v>
      </c>
      <c r="AL1390" s="140" t="s">
        <v>2402</v>
      </c>
      <c r="AM1390" s="140" t="s">
        <v>2380</v>
      </c>
      <c r="AN1390" s="140" t="s">
        <v>660</v>
      </c>
      <c r="AO1390" s="140" t="s">
        <v>660</v>
      </c>
      <c r="AP1390" s="140" t="s">
        <v>2390</v>
      </c>
      <c r="AQ1390" s="140" t="s">
        <v>2380</v>
      </c>
      <c r="AR1390" s="140" t="s">
        <v>2397</v>
      </c>
      <c r="AS1390" s="136" t="s">
        <v>2381</v>
      </c>
      <c r="AT1390" s="145" t="str">
        <f>IF(ISBLANK(Lanes!AO1390),"",ROUND(Lanes!AO1390,2))</f>
        <v/>
      </c>
      <c r="AU1390" s="145" t="str">
        <f>IF(ISBLANK(Lanes!AP1390),"",ROUND(Lanes!AP1390,2))</f>
        <v/>
      </c>
      <c r="AV1390" s="145" t="str">
        <f>IF(ISBLANK(Lanes!AQ1390),"",ROUND(Lanes!AQ1390,2))</f>
        <v/>
      </c>
      <c r="AW1390" s="145" t="str">
        <f>IF(ISBLANK(Lanes!AP1390),"",ROUND(Lanes!AR1390,2))</f>
        <v/>
      </c>
      <c r="AX1390" s="145" t="str">
        <f>IF(ISBLANK(Lanes!AS1390),"",ROUND(Lanes!AS1390,2))</f>
        <v/>
      </c>
      <c r="AY1390" s="145" t="str">
        <f>IF(ISBLANK(Lanes!AT1390),"",ROUND(Lanes!AT1390,2))</f>
        <v/>
      </c>
      <c r="AZ1390" s="145" t="str">
        <f>IF(ISBLANK(Lanes!AP1390),"",ROUND(Lanes!AU1390,2))</f>
        <v/>
      </c>
      <c r="BA1390" s="145" t="str">
        <f>IF(ISBLANK(Lanes!AP1390),"",ROUND(Lanes!AV1390,2))</f>
        <v/>
      </c>
      <c r="BB1390" s="145" t="str">
        <f>IF(ISBLANK(Lanes!AW1390),"",ROUND(Lanes!AW1390,2))</f>
        <v/>
      </c>
      <c r="BC1390" s="145" t="str">
        <f>IF(ISBLANK(Lanes!AX1390),"",ROUND(Lanes!AX1390,2))</f>
        <v/>
      </c>
      <c r="BD1390" s="145" t="str">
        <f>IF(ISBLANK(Lanes!AY1390),"",ROUND(Lanes!AY1390,2))</f>
        <v/>
      </c>
      <c r="BE1390" s="145" t="str">
        <f>IF(ISBLANK(Lanes!AX1390),"",ROUND(Lanes!AZ1390,2))</f>
        <v/>
      </c>
      <c r="BF1390" s="145" t="str">
        <f>IF(ISBLANK(Lanes!BA1390),"",ROUND(Lanes!BA1390,2))</f>
        <v/>
      </c>
      <c r="BG1390" s="145" t="str">
        <f>IF(ISBLANK(Lanes!BB1390),"",ROUND(Lanes!BB1390,2))</f>
        <v/>
      </c>
      <c r="BH1390" s="145" t="str">
        <f>IF(ISBLANK(Lanes!AX1390),"",ROUND(Lanes!BC1390,2))</f>
        <v/>
      </c>
      <c r="BI1390" s="145" t="str">
        <f>IF(ISBLANK(Lanes!AX1390),"",ROUND(Lanes!BD1390,2))</f>
        <v/>
      </c>
      <c r="BJ1390" s="145" t="str">
        <f>IF(ISBLANK(Lanes!BE1390),"",Lanes!BE1390)</f>
        <v/>
      </c>
      <c r="BK1390" s="145" t="str">
        <f>IF(ISBLANK(Lanes!BF1390),"",Lanes!BF1390)</f>
        <v/>
      </c>
      <c r="BL1390" s="145" t="str">
        <f>IF(ISBLANK(Lanes!BG1390),"",Lanes!BG1390)</f>
        <v/>
      </c>
      <c r="BM1390" s="145" t="str">
        <f>IF(ISBLANK(Lanes!BH1390),"",Lanes!BH1390)</f>
        <v/>
      </c>
      <c r="BN1390" s="145" t="str">
        <f>IF(ISBLANK(Lanes!BI1390),"",Lanes!BI1390)</f>
        <v/>
      </c>
      <c r="BO1390" s="145" t="str">
        <f>IF(ISBLANK(Lanes!BJ1390),"",Lanes!BJ1390)</f>
        <v/>
      </c>
      <c r="BP1390" s="145" t="str">
        <f>IF(ISBLANK(Lanes!BK1390),"",Lanes!BK1390)</f>
        <v/>
      </c>
      <c r="BQ1390" s="145" t="str">
        <f>IF(ISBLANK(Lanes!BL1390),"",Lanes!BL1390)</f>
        <v/>
      </c>
      <c r="BR1390" s="145" t="str">
        <f>IF(ISBLANK(Lanes!BM1390),"",ROUND(Lanes!BM1390,0))</f>
        <v/>
      </c>
      <c r="BS1390" s="145" t="str">
        <f>IF(ISBLANK(Lanes!BN1390),"",ROUND(Lanes!BN1390,0))</f>
        <v/>
      </c>
      <c r="BT1390" s="145" t="str">
        <f>IF(ISBLANK(Lanes!BO1390),"",ROUND(Lanes!BO1390,0))</f>
        <v/>
      </c>
      <c r="BU1390" s="145" t="str">
        <f>IF(ISBLANK(Lanes!BN1390),"",ROUND(Lanes!BP1390,0))</f>
        <v/>
      </c>
      <c r="BV1390" s="145" t="str">
        <f>IF(ISBLANK(Lanes!BQ1390),"",ROUND(Lanes!BQ1390,1))</f>
        <v/>
      </c>
      <c r="BW1390" s="145" t="str">
        <f>IF(ISBLANK(Lanes!BR1390),"",Lanes!BR1390)</f>
        <v/>
      </c>
      <c r="BX1390" s="145" t="str">
        <f>IF(ISBLANK(Lanes!BS1390),"",Lanes!BS1390)</f>
        <v/>
      </c>
      <c r="BY1390" s="145" t="str">
        <f>IF(ISBLANK(Lanes!BT1390),"",Lanes!BT1390)</f>
        <v/>
      </c>
      <c r="BZ1390" s="145" t="str">
        <f>IF(ISBLANK(Lanes!BU1390),"",Lanes!BU1390)</f>
        <v/>
      </c>
      <c r="CA1390" s="145" t="str">
        <f>IF(ISBLANK(Lanes!BV1390),"",ROUND(Lanes!BV1390,1))</f>
        <v/>
      </c>
      <c r="CB1390" s="145" t="str">
        <f>IF(ISBLANK(Lanes!BW1390),"",ROUND(Lanes!BW1390,2))</f>
        <v/>
      </c>
      <c r="CC1390" s="145" t="str">
        <f>IF(ISBLANK(Lanes!BX1390),"",ROUND(Lanes!BX1390,1))</f>
        <v/>
      </c>
      <c r="CD1390" s="145" t="str">
        <f>IF(ISBLANK(Lanes!BY1390),"",ROUND(Lanes!BY1390,2))</f>
        <v/>
      </c>
      <c r="CE1390" s="145" t="str">
        <f>IF(ISBLANK(Lanes!BZ1390),"",ROUND(Lanes!BZ1390,0))</f>
        <v/>
      </c>
      <c r="CF1390" s="145" t="str">
        <f>IF(ISBLANK(Lanes!CA1390),"",ROUND(Lanes!CA1390,0))</f>
        <v/>
      </c>
      <c r="CG1390" s="145" t="str">
        <f>IF(ISBLANK(Lanes!CB1390),"",ROUND(Lanes!CB1390,0))</f>
        <v/>
      </c>
      <c r="CH1390" s="145" t="str">
        <f>IF(ISBLANK(Lanes!CC1390),"",ROUND(Lanes!CC1390,2))</f>
        <v/>
      </c>
      <c r="CI1390" s="145" t="str">
        <f>IF(ISBLANK(Lanes!CD1390),"",ROUND(Lanes!CD1390,2))</f>
        <v/>
      </c>
      <c r="CJ1390" s="145" t="str">
        <f>IF(ISBLANK(Lanes!CE1390),"",ROUND(Lanes!CE1390,2))</f>
        <v/>
      </c>
      <c r="CK1390" s="145" t="str">
        <f>IF(ISBLANK(Lanes!CF1390),"",ROUND(Lanes!CF1390,0))</f>
        <v/>
      </c>
      <c r="CL1390" s="145" t="str">
        <f>IF(ISBLANK(Lanes!CG1390),"",ROUND(Lanes!CG1390,0))</f>
        <v/>
      </c>
      <c r="CM1390" s="145" t="str">
        <f>IF(ISBLANK(Lanes!CH1390),"",ROUND(Lanes!CH1390,0))</f>
        <v/>
      </c>
      <c r="CN1390" s="145" t="str">
        <f>IF(ISBLANK(Lanes!CI1390),"",ROUND(Lanes!CI1390,2))</f>
        <v/>
      </c>
      <c r="CO1390" s="145" t="str">
        <f>IF(ISBLANK(Lanes!CJ1390),"",ROUND(Lanes!CJ1390,2))</f>
        <v/>
      </c>
      <c r="CP1390" s="145" t="str">
        <f>IF(ISBLANK(Lanes!CK1390),"",ROUND(Lanes!CK1390,2))</f>
        <v/>
      </c>
      <c r="CQ1390" s="146" t="str">
        <f>IF(ISBLANK(Lanes!CL1390),"","delete")</f>
        <v/>
      </c>
    </row>
    <row r="1391" spans="1:95">
      <c r="A1391" s="142">
        <v>2795</v>
      </c>
      <c r="B1391" s="140" t="s">
        <v>2335</v>
      </c>
      <c r="C1391" s="141">
        <v>1</v>
      </c>
      <c r="D1391" s="140" t="s">
        <v>2414</v>
      </c>
      <c r="E1391" s="140" t="s">
        <v>2414</v>
      </c>
      <c r="F1391" s="140" t="s">
        <v>736</v>
      </c>
      <c r="G1391" s="140" t="s">
        <v>230</v>
      </c>
      <c r="H1391" s="140" t="s">
        <v>908</v>
      </c>
      <c r="I1391" s="140" t="s">
        <v>910</v>
      </c>
      <c r="J1391" s="140" t="s">
        <v>618</v>
      </c>
      <c r="K1391" s="140" t="s">
        <v>2413</v>
      </c>
      <c r="L1391" s="140" t="s">
        <v>223</v>
      </c>
      <c r="M1391" s="140" t="s">
        <v>224</v>
      </c>
      <c r="N1391" s="140" t="s">
        <v>164</v>
      </c>
      <c r="O1391" s="140" t="s">
        <v>902</v>
      </c>
      <c r="P1391" s="140" t="s">
        <v>902</v>
      </c>
      <c r="Q1391" s="140" t="s">
        <v>2380</v>
      </c>
      <c r="R1391" s="140" t="s">
        <v>903</v>
      </c>
      <c r="S1391" s="140" t="s">
        <v>163</v>
      </c>
      <c r="T1391" s="140" t="s">
        <v>364</v>
      </c>
      <c r="U1391" s="140" t="s">
        <v>132</v>
      </c>
      <c r="V1391" s="140" t="s">
        <v>108</v>
      </c>
      <c r="W1391" s="140" t="s">
        <v>109</v>
      </c>
      <c r="X1391" s="140" t="s">
        <v>110</v>
      </c>
      <c r="Y1391" s="140" t="s">
        <v>2380</v>
      </c>
      <c r="Z1391" s="140" t="s">
        <v>2380</v>
      </c>
      <c r="AA1391" s="140" t="s">
        <v>101</v>
      </c>
      <c r="AB1391" s="140" t="s">
        <v>2410</v>
      </c>
      <c r="AC1391" s="140" t="s">
        <v>2391</v>
      </c>
      <c r="AD1391" s="140" t="s">
        <v>101</v>
      </c>
      <c r="AE1391" s="140" t="s">
        <v>2385</v>
      </c>
      <c r="AF1391" s="140" t="s">
        <v>2385</v>
      </c>
      <c r="AG1391" s="140" t="s">
        <v>2385</v>
      </c>
      <c r="AH1391" s="140" t="s">
        <v>2385</v>
      </c>
      <c r="AI1391" s="140" t="s">
        <v>2380</v>
      </c>
      <c r="AJ1391" s="140" t="s">
        <v>660</v>
      </c>
      <c r="AK1391" s="140" t="s">
        <v>660</v>
      </c>
      <c r="AL1391" s="140" t="s">
        <v>2402</v>
      </c>
      <c r="AM1391" s="140" t="s">
        <v>2380</v>
      </c>
      <c r="AN1391" s="140" t="s">
        <v>660</v>
      </c>
      <c r="AO1391" s="140" t="s">
        <v>660</v>
      </c>
      <c r="AP1391" s="140" t="s">
        <v>2390</v>
      </c>
      <c r="AQ1391" s="140" t="s">
        <v>2380</v>
      </c>
      <c r="AR1391" s="140" t="s">
        <v>2397</v>
      </c>
      <c r="AS1391" s="136" t="s">
        <v>2381</v>
      </c>
      <c r="AT1391" s="145" t="str">
        <f>IF(ISBLANK(Lanes!AO1391),"",ROUND(Lanes!AO1391,2))</f>
        <v/>
      </c>
      <c r="AU1391" s="145" t="str">
        <f>IF(ISBLANK(Lanes!AP1391),"",ROUND(Lanes!AP1391,2))</f>
        <v/>
      </c>
      <c r="AV1391" s="145" t="str">
        <f>IF(ISBLANK(Lanes!AQ1391),"",ROUND(Lanes!AQ1391,2))</f>
        <v/>
      </c>
      <c r="AW1391" s="145" t="str">
        <f>IF(ISBLANK(Lanes!AP1391),"",ROUND(Lanes!AR1391,2))</f>
        <v/>
      </c>
      <c r="AX1391" s="145" t="str">
        <f>IF(ISBLANK(Lanes!AS1391),"",ROUND(Lanes!AS1391,2))</f>
        <v/>
      </c>
      <c r="AY1391" s="145" t="str">
        <f>IF(ISBLANK(Lanes!AT1391),"",ROUND(Lanes!AT1391,2))</f>
        <v/>
      </c>
      <c r="AZ1391" s="145" t="str">
        <f>IF(ISBLANK(Lanes!AP1391),"",ROUND(Lanes!AU1391,2))</f>
        <v/>
      </c>
      <c r="BA1391" s="145" t="str">
        <f>IF(ISBLANK(Lanes!AP1391),"",ROUND(Lanes!AV1391,2))</f>
        <v/>
      </c>
      <c r="BB1391" s="145" t="str">
        <f>IF(ISBLANK(Lanes!AW1391),"",ROUND(Lanes!AW1391,2))</f>
        <v/>
      </c>
      <c r="BC1391" s="145" t="str">
        <f>IF(ISBLANK(Lanes!AX1391),"",ROUND(Lanes!AX1391,2))</f>
        <v/>
      </c>
      <c r="BD1391" s="145" t="str">
        <f>IF(ISBLANK(Lanes!AY1391),"",ROUND(Lanes!AY1391,2))</f>
        <v/>
      </c>
      <c r="BE1391" s="145" t="str">
        <f>IF(ISBLANK(Lanes!AX1391),"",ROUND(Lanes!AZ1391,2))</f>
        <v/>
      </c>
      <c r="BF1391" s="145" t="str">
        <f>IF(ISBLANK(Lanes!BA1391),"",ROUND(Lanes!BA1391,2))</f>
        <v/>
      </c>
      <c r="BG1391" s="145" t="str">
        <f>IF(ISBLANK(Lanes!BB1391),"",ROUND(Lanes!BB1391,2))</f>
        <v/>
      </c>
      <c r="BH1391" s="145" t="str">
        <f>IF(ISBLANK(Lanes!AX1391),"",ROUND(Lanes!BC1391,2))</f>
        <v/>
      </c>
      <c r="BI1391" s="145" t="str">
        <f>IF(ISBLANK(Lanes!AX1391),"",ROUND(Lanes!BD1391,2))</f>
        <v/>
      </c>
      <c r="BJ1391" s="145" t="str">
        <f>IF(ISBLANK(Lanes!BE1391),"",Lanes!BE1391)</f>
        <v/>
      </c>
      <c r="BK1391" s="145" t="str">
        <f>IF(ISBLANK(Lanes!BF1391),"",Lanes!BF1391)</f>
        <v/>
      </c>
      <c r="BL1391" s="145" t="str">
        <f>IF(ISBLANK(Lanes!BG1391),"",Lanes!BG1391)</f>
        <v/>
      </c>
      <c r="BM1391" s="145" t="str">
        <f>IF(ISBLANK(Lanes!BH1391),"",Lanes!BH1391)</f>
        <v/>
      </c>
      <c r="BN1391" s="145" t="str">
        <f>IF(ISBLANK(Lanes!BI1391),"",Lanes!BI1391)</f>
        <v/>
      </c>
      <c r="BO1391" s="145" t="str">
        <f>IF(ISBLANK(Lanes!BJ1391),"",Lanes!BJ1391)</f>
        <v/>
      </c>
      <c r="BP1391" s="145" t="str">
        <f>IF(ISBLANK(Lanes!BK1391),"",Lanes!BK1391)</f>
        <v/>
      </c>
      <c r="BQ1391" s="145" t="str">
        <f>IF(ISBLANK(Lanes!BL1391),"",Lanes!BL1391)</f>
        <v/>
      </c>
      <c r="BR1391" s="145" t="str">
        <f>IF(ISBLANK(Lanes!BM1391),"",ROUND(Lanes!BM1391,0))</f>
        <v/>
      </c>
      <c r="BS1391" s="145" t="str">
        <f>IF(ISBLANK(Lanes!BN1391),"",ROUND(Lanes!BN1391,0))</f>
        <v/>
      </c>
      <c r="BT1391" s="145" t="str">
        <f>IF(ISBLANK(Lanes!BO1391),"",ROUND(Lanes!BO1391,0))</f>
        <v/>
      </c>
      <c r="BU1391" s="145" t="str">
        <f>IF(ISBLANK(Lanes!BN1391),"",ROUND(Lanes!BP1391,0))</f>
        <v/>
      </c>
      <c r="BV1391" s="145" t="str">
        <f>IF(ISBLANK(Lanes!BQ1391),"",ROUND(Lanes!BQ1391,1))</f>
        <v/>
      </c>
      <c r="BW1391" s="145" t="str">
        <f>IF(ISBLANK(Lanes!BR1391),"",Lanes!BR1391)</f>
        <v/>
      </c>
      <c r="BX1391" s="145" t="str">
        <f>IF(ISBLANK(Lanes!BS1391),"",Lanes!BS1391)</f>
        <v/>
      </c>
      <c r="BY1391" s="145" t="str">
        <f>IF(ISBLANK(Lanes!BT1391),"",Lanes!BT1391)</f>
        <v/>
      </c>
      <c r="BZ1391" s="145" t="str">
        <f>IF(ISBLANK(Lanes!BU1391),"",Lanes!BU1391)</f>
        <v/>
      </c>
      <c r="CA1391" s="145" t="str">
        <f>IF(ISBLANK(Lanes!BV1391),"",ROUND(Lanes!BV1391,1))</f>
        <v/>
      </c>
      <c r="CB1391" s="145" t="str">
        <f>IF(ISBLANK(Lanes!BW1391),"",ROUND(Lanes!BW1391,2))</f>
        <v/>
      </c>
      <c r="CC1391" s="145" t="str">
        <f>IF(ISBLANK(Lanes!BX1391),"",ROUND(Lanes!BX1391,1))</f>
        <v/>
      </c>
      <c r="CD1391" s="145" t="str">
        <f>IF(ISBLANK(Lanes!BY1391),"",ROUND(Lanes!BY1391,2))</f>
        <v/>
      </c>
      <c r="CE1391" s="145" t="str">
        <f>IF(ISBLANK(Lanes!BZ1391),"",ROUND(Lanes!BZ1391,0))</f>
        <v/>
      </c>
      <c r="CF1391" s="145" t="str">
        <f>IF(ISBLANK(Lanes!CA1391),"",ROUND(Lanes!CA1391,0))</f>
        <v/>
      </c>
      <c r="CG1391" s="145" t="str">
        <f>IF(ISBLANK(Lanes!CB1391),"",ROUND(Lanes!CB1391,0))</f>
        <v/>
      </c>
      <c r="CH1391" s="145" t="str">
        <f>IF(ISBLANK(Lanes!CC1391),"",ROUND(Lanes!CC1391,2))</f>
        <v/>
      </c>
      <c r="CI1391" s="145" t="str">
        <f>IF(ISBLANK(Lanes!CD1391),"",ROUND(Lanes!CD1391,2))</f>
        <v/>
      </c>
      <c r="CJ1391" s="145" t="str">
        <f>IF(ISBLANK(Lanes!CE1391),"",ROUND(Lanes!CE1391,2))</f>
        <v/>
      </c>
      <c r="CK1391" s="145" t="str">
        <f>IF(ISBLANK(Lanes!CF1391),"",ROUND(Lanes!CF1391,0))</f>
        <v/>
      </c>
      <c r="CL1391" s="145" t="str">
        <f>IF(ISBLANK(Lanes!CG1391),"",ROUND(Lanes!CG1391,0))</f>
        <v/>
      </c>
      <c r="CM1391" s="145" t="str">
        <f>IF(ISBLANK(Lanes!CH1391),"",ROUND(Lanes!CH1391,0))</f>
        <v/>
      </c>
      <c r="CN1391" s="145" t="str">
        <f>IF(ISBLANK(Lanes!CI1391),"",ROUND(Lanes!CI1391,2))</f>
        <v/>
      </c>
      <c r="CO1391" s="145" t="str">
        <f>IF(ISBLANK(Lanes!CJ1391),"",ROUND(Lanes!CJ1391,2))</f>
        <v/>
      </c>
      <c r="CP1391" s="145" t="str">
        <f>IF(ISBLANK(Lanes!CK1391),"",ROUND(Lanes!CK1391,2))</f>
        <v/>
      </c>
      <c r="CQ1391" s="146" t="str">
        <f>IF(ISBLANK(Lanes!CL1391),"","delete")</f>
        <v/>
      </c>
    </row>
    <row r="1392" spans="1:95">
      <c r="A1392" s="142">
        <v>2796</v>
      </c>
      <c r="B1392" s="140" t="s">
        <v>2336</v>
      </c>
      <c r="C1392" s="141">
        <v>1</v>
      </c>
      <c r="D1392" s="140" t="s">
        <v>2412</v>
      </c>
      <c r="E1392" s="140" t="s">
        <v>2412</v>
      </c>
      <c r="F1392" s="140" t="s">
        <v>736</v>
      </c>
      <c r="G1392" s="140" t="s">
        <v>230</v>
      </c>
      <c r="H1392" s="140" t="s">
        <v>908</v>
      </c>
      <c r="I1392" s="140" t="s">
        <v>354</v>
      </c>
      <c r="J1392" s="140" t="s">
        <v>618</v>
      </c>
      <c r="K1392" s="140" t="s">
        <v>2411</v>
      </c>
      <c r="L1392" s="140" t="s">
        <v>223</v>
      </c>
      <c r="M1392" s="140" t="s">
        <v>224</v>
      </c>
      <c r="N1392" s="140" t="s">
        <v>164</v>
      </c>
      <c r="O1392" s="140" t="s">
        <v>902</v>
      </c>
      <c r="P1392" s="140" t="s">
        <v>902</v>
      </c>
      <c r="Q1392" s="140" t="s">
        <v>2380</v>
      </c>
      <c r="R1392" s="140" t="s">
        <v>903</v>
      </c>
      <c r="S1392" s="140" t="s">
        <v>163</v>
      </c>
      <c r="T1392" s="140" t="s">
        <v>364</v>
      </c>
      <c r="U1392" s="140" t="s">
        <v>132</v>
      </c>
      <c r="V1392" s="140" t="s">
        <v>108</v>
      </c>
      <c r="W1392" s="140" t="s">
        <v>109</v>
      </c>
      <c r="X1392" s="140" t="s">
        <v>110</v>
      </c>
      <c r="Y1392" s="140" t="s">
        <v>2380</v>
      </c>
      <c r="Z1392" s="140" t="s">
        <v>2380</v>
      </c>
      <c r="AA1392" s="140" t="s">
        <v>101</v>
      </c>
      <c r="AB1392" s="140" t="s">
        <v>2410</v>
      </c>
      <c r="AC1392" s="140" t="s">
        <v>2391</v>
      </c>
      <c r="AD1392" s="140" t="s">
        <v>101</v>
      </c>
      <c r="AE1392" s="140" t="s">
        <v>2385</v>
      </c>
      <c r="AF1392" s="140" t="s">
        <v>2385</v>
      </c>
      <c r="AG1392" s="140" t="s">
        <v>2385</v>
      </c>
      <c r="AH1392" s="140" t="s">
        <v>2385</v>
      </c>
      <c r="AI1392" s="140" t="s">
        <v>2380</v>
      </c>
      <c r="AJ1392" s="140" t="s">
        <v>660</v>
      </c>
      <c r="AK1392" s="140" t="s">
        <v>660</v>
      </c>
      <c r="AL1392" s="140" t="s">
        <v>2402</v>
      </c>
      <c r="AM1392" s="140" t="s">
        <v>2380</v>
      </c>
      <c r="AN1392" s="140" t="s">
        <v>660</v>
      </c>
      <c r="AO1392" s="140" t="s">
        <v>660</v>
      </c>
      <c r="AP1392" s="140" t="s">
        <v>2390</v>
      </c>
      <c r="AQ1392" s="140" t="s">
        <v>2380</v>
      </c>
      <c r="AR1392" s="140" t="s">
        <v>2397</v>
      </c>
      <c r="AS1392" s="136" t="s">
        <v>2381</v>
      </c>
      <c r="AT1392" s="145" t="str">
        <f>IF(ISBLANK(Lanes!AO1392),"",ROUND(Lanes!AO1392,2))</f>
        <v/>
      </c>
      <c r="AU1392" s="145" t="str">
        <f>IF(ISBLANK(Lanes!AP1392),"",ROUND(Lanes!AP1392,2))</f>
        <v/>
      </c>
      <c r="AV1392" s="145" t="str">
        <f>IF(ISBLANK(Lanes!AQ1392),"",ROUND(Lanes!AQ1392,2))</f>
        <v/>
      </c>
      <c r="AW1392" s="145" t="str">
        <f>IF(ISBLANK(Lanes!AP1392),"",ROUND(Lanes!AR1392,2))</f>
        <v/>
      </c>
      <c r="AX1392" s="145" t="str">
        <f>IF(ISBLANK(Lanes!AS1392),"",ROUND(Lanes!AS1392,2))</f>
        <v/>
      </c>
      <c r="AY1392" s="145" t="str">
        <f>IF(ISBLANK(Lanes!AT1392),"",ROUND(Lanes!AT1392,2))</f>
        <v/>
      </c>
      <c r="AZ1392" s="145" t="str">
        <f>IF(ISBLANK(Lanes!AP1392),"",ROUND(Lanes!AU1392,2))</f>
        <v/>
      </c>
      <c r="BA1392" s="145" t="str">
        <f>IF(ISBLANK(Lanes!AP1392),"",ROUND(Lanes!AV1392,2))</f>
        <v/>
      </c>
      <c r="BB1392" s="145" t="str">
        <f>IF(ISBLANK(Lanes!AW1392),"",ROUND(Lanes!AW1392,2))</f>
        <v/>
      </c>
      <c r="BC1392" s="145" t="str">
        <f>IF(ISBLANK(Lanes!AX1392),"",ROUND(Lanes!AX1392,2))</f>
        <v/>
      </c>
      <c r="BD1392" s="145" t="str">
        <f>IF(ISBLANK(Lanes!AY1392),"",ROUND(Lanes!AY1392,2))</f>
        <v/>
      </c>
      <c r="BE1392" s="145" t="str">
        <f>IF(ISBLANK(Lanes!AX1392),"",ROUND(Lanes!AZ1392,2))</f>
        <v/>
      </c>
      <c r="BF1392" s="145" t="str">
        <f>IF(ISBLANK(Lanes!BA1392),"",ROUND(Lanes!BA1392,2))</f>
        <v/>
      </c>
      <c r="BG1392" s="145" t="str">
        <f>IF(ISBLANK(Lanes!BB1392),"",ROUND(Lanes!BB1392,2))</f>
        <v/>
      </c>
      <c r="BH1392" s="145" t="str">
        <f>IF(ISBLANK(Lanes!AX1392),"",ROUND(Lanes!BC1392,2))</f>
        <v/>
      </c>
      <c r="BI1392" s="145" t="str">
        <f>IF(ISBLANK(Lanes!AX1392),"",ROUND(Lanes!BD1392,2))</f>
        <v/>
      </c>
      <c r="BJ1392" s="145" t="str">
        <f>IF(ISBLANK(Lanes!BE1392),"",Lanes!BE1392)</f>
        <v/>
      </c>
      <c r="BK1392" s="145" t="str">
        <f>IF(ISBLANK(Lanes!BF1392),"",Lanes!BF1392)</f>
        <v/>
      </c>
      <c r="BL1392" s="145" t="str">
        <f>IF(ISBLANK(Lanes!BG1392),"",Lanes!BG1392)</f>
        <v/>
      </c>
      <c r="BM1392" s="145" t="str">
        <f>IF(ISBLANK(Lanes!BH1392),"",Lanes!BH1392)</f>
        <v/>
      </c>
      <c r="BN1392" s="145" t="str">
        <f>IF(ISBLANK(Lanes!BI1392),"",Lanes!BI1392)</f>
        <v/>
      </c>
      <c r="BO1392" s="145" t="str">
        <f>IF(ISBLANK(Lanes!BJ1392),"",Lanes!BJ1392)</f>
        <v/>
      </c>
      <c r="BP1392" s="145" t="str">
        <f>IF(ISBLANK(Lanes!BK1392),"",Lanes!BK1392)</f>
        <v/>
      </c>
      <c r="BQ1392" s="145" t="str">
        <f>IF(ISBLANK(Lanes!BL1392),"",Lanes!BL1392)</f>
        <v/>
      </c>
      <c r="BR1392" s="145" t="str">
        <f>IF(ISBLANK(Lanes!BM1392),"",ROUND(Lanes!BM1392,0))</f>
        <v/>
      </c>
      <c r="BS1392" s="145" t="str">
        <f>IF(ISBLANK(Lanes!BN1392),"",ROUND(Lanes!BN1392,0))</f>
        <v/>
      </c>
      <c r="BT1392" s="145" t="str">
        <f>IF(ISBLANK(Lanes!BO1392),"",ROUND(Lanes!BO1392,0))</f>
        <v/>
      </c>
      <c r="BU1392" s="145" t="str">
        <f>IF(ISBLANK(Lanes!BN1392),"",ROUND(Lanes!BP1392,0))</f>
        <v/>
      </c>
      <c r="BV1392" s="145" t="str">
        <f>IF(ISBLANK(Lanes!BQ1392),"",ROUND(Lanes!BQ1392,1))</f>
        <v/>
      </c>
      <c r="BW1392" s="145" t="str">
        <f>IF(ISBLANK(Lanes!BR1392),"",Lanes!BR1392)</f>
        <v/>
      </c>
      <c r="BX1392" s="145" t="str">
        <f>IF(ISBLANK(Lanes!BS1392),"",Lanes!BS1392)</f>
        <v/>
      </c>
      <c r="BY1392" s="145" t="str">
        <f>IF(ISBLANK(Lanes!BT1392),"",Lanes!BT1392)</f>
        <v/>
      </c>
      <c r="BZ1392" s="145" t="str">
        <f>IF(ISBLANK(Lanes!BU1392),"",Lanes!BU1392)</f>
        <v/>
      </c>
      <c r="CA1392" s="145" t="str">
        <f>IF(ISBLANK(Lanes!BV1392),"",ROUND(Lanes!BV1392,1))</f>
        <v/>
      </c>
      <c r="CB1392" s="145" t="str">
        <f>IF(ISBLANK(Lanes!BW1392),"",ROUND(Lanes!BW1392,2))</f>
        <v/>
      </c>
      <c r="CC1392" s="145" t="str">
        <f>IF(ISBLANK(Lanes!BX1392),"",ROUND(Lanes!BX1392,1))</f>
        <v/>
      </c>
      <c r="CD1392" s="145" t="str">
        <f>IF(ISBLANK(Lanes!BY1392),"",ROUND(Lanes!BY1392,2))</f>
        <v/>
      </c>
      <c r="CE1392" s="145" t="str">
        <f>IF(ISBLANK(Lanes!BZ1392),"",ROUND(Lanes!BZ1392,0))</f>
        <v/>
      </c>
      <c r="CF1392" s="145" t="str">
        <f>IF(ISBLANK(Lanes!CA1392),"",ROUND(Lanes!CA1392,0))</f>
        <v/>
      </c>
      <c r="CG1392" s="145" t="str">
        <f>IF(ISBLANK(Lanes!CB1392),"",ROUND(Lanes!CB1392,0))</f>
        <v/>
      </c>
      <c r="CH1392" s="145" t="str">
        <f>IF(ISBLANK(Lanes!CC1392),"",ROUND(Lanes!CC1392,2))</f>
        <v/>
      </c>
      <c r="CI1392" s="145" t="str">
        <f>IF(ISBLANK(Lanes!CD1392),"",ROUND(Lanes!CD1392,2))</f>
        <v/>
      </c>
      <c r="CJ1392" s="145" t="str">
        <f>IF(ISBLANK(Lanes!CE1392),"",ROUND(Lanes!CE1392,2))</f>
        <v/>
      </c>
      <c r="CK1392" s="145" t="str">
        <f>IF(ISBLANK(Lanes!CF1392),"",ROUND(Lanes!CF1392,0))</f>
        <v/>
      </c>
      <c r="CL1392" s="145" t="str">
        <f>IF(ISBLANK(Lanes!CG1392),"",ROUND(Lanes!CG1392,0))</f>
        <v/>
      </c>
      <c r="CM1392" s="145" t="str">
        <f>IF(ISBLANK(Lanes!CH1392),"",ROUND(Lanes!CH1392,0))</f>
        <v/>
      </c>
      <c r="CN1392" s="145" t="str">
        <f>IF(ISBLANK(Lanes!CI1392),"",ROUND(Lanes!CI1392,2))</f>
        <v/>
      </c>
      <c r="CO1392" s="145" t="str">
        <f>IF(ISBLANK(Lanes!CJ1392),"",ROUND(Lanes!CJ1392,2))</f>
        <v/>
      </c>
      <c r="CP1392" s="145" t="str">
        <f>IF(ISBLANK(Lanes!CK1392),"",ROUND(Lanes!CK1392,2))</f>
        <v/>
      </c>
      <c r="CQ1392" s="146" t="str">
        <f>IF(ISBLANK(Lanes!CL1392),"","delete")</f>
        <v/>
      </c>
    </row>
    <row r="1393" spans="1:95" ht="28.8">
      <c r="A1393" s="142">
        <v>2797</v>
      </c>
      <c r="B1393" s="140" t="s">
        <v>2337</v>
      </c>
      <c r="C1393" s="141">
        <v>1</v>
      </c>
      <c r="D1393" s="140" t="s">
        <v>1201</v>
      </c>
      <c r="E1393" s="140" t="s">
        <v>1201</v>
      </c>
      <c r="F1393" s="140" t="s">
        <v>736</v>
      </c>
      <c r="G1393" s="140" t="s">
        <v>230</v>
      </c>
      <c r="H1393" s="140" t="s">
        <v>103</v>
      </c>
      <c r="I1393" s="140" t="s">
        <v>702</v>
      </c>
      <c r="J1393" s="140" t="s">
        <v>703</v>
      </c>
      <c r="K1393" s="140" t="s">
        <v>2407</v>
      </c>
      <c r="L1393" s="140" t="s">
        <v>162</v>
      </c>
      <c r="M1393" s="140" t="s">
        <v>163</v>
      </c>
      <c r="N1393" s="140" t="s">
        <v>634</v>
      </c>
      <c r="O1393" s="140" t="s">
        <v>617</v>
      </c>
      <c r="P1393" s="140" t="s">
        <v>617</v>
      </c>
      <c r="Q1393" s="140" t="s">
        <v>2380</v>
      </c>
      <c r="R1393" s="140" t="s">
        <v>585</v>
      </c>
      <c r="S1393" s="140" t="s">
        <v>163</v>
      </c>
      <c r="T1393" s="140" t="s">
        <v>366</v>
      </c>
      <c r="U1393" s="140" t="s">
        <v>580</v>
      </c>
      <c r="V1393" s="140" t="s">
        <v>108</v>
      </c>
      <c r="W1393" s="140" t="s">
        <v>109</v>
      </c>
      <c r="X1393" s="140" t="s">
        <v>207</v>
      </c>
      <c r="Y1393" s="140" t="s">
        <v>2380</v>
      </c>
      <c r="Z1393" s="140" t="s">
        <v>2380</v>
      </c>
      <c r="AA1393" s="140" t="s">
        <v>101</v>
      </c>
      <c r="AB1393" s="140" t="s">
        <v>2402</v>
      </c>
      <c r="AC1393" s="140" t="s">
        <v>2391</v>
      </c>
      <c r="AD1393" s="140" t="s">
        <v>101</v>
      </c>
      <c r="AE1393" s="140" t="s">
        <v>2385</v>
      </c>
      <c r="AF1393" s="140" t="s">
        <v>2385</v>
      </c>
      <c r="AG1393" s="140" t="s">
        <v>2385</v>
      </c>
      <c r="AH1393" s="140" t="s">
        <v>2385</v>
      </c>
      <c r="AI1393" s="140" t="s">
        <v>2380</v>
      </c>
      <c r="AJ1393" s="140" t="s">
        <v>660</v>
      </c>
      <c r="AK1393" s="140" t="s">
        <v>660</v>
      </c>
      <c r="AL1393" s="140" t="s">
        <v>2392</v>
      </c>
      <c r="AM1393" s="140" t="s">
        <v>2380</v>
      </c>
      <c r="AN1393" s="140" t="s">
        <v>660</v>
      </c>
      <c r="AO1393" s="140" t="s">
        <v>660</v>
      </c>
      <c r="AP1393" s="140" t="s">
        <v>2390</v>
      </c>
      <c r="AQ1393" s="140" t="s">
        <v>2380</v>
      </c>
      <c r="AR1393" s="140" t="s">
        <v>2406</v>
      </c>
      <c r="AS1393" s="136" t="s">
        <v>2381</v>
      </c>
      <c r="AT1393" s="145" t="str">
        <f>IF(ISBLANK(Lanes!AO1393),"",ROUND(Lanes!AO1393,2))</f>
        <v/>
      </c>
      <c r="AU1393" s="145" t="str">
        <f>IF(ISBLANK(Lanes!AP1393),"",ROUND(Lanes!AP1393,2))</f>
        <v/>
      </c>
      <c r="AV1393" s="145" t="str">
        <f>IF(ISBLANK(Lanes!AQ1393),"",ROUND(Lanes!AQ1393,2))</f>
        <v/>
      </c>
      <c r="AW1393" s="145" t="str">
        <f>IF(ISBLANK(Lanes!AP1393),"",ROUND(Lanes!AR1393,2))</f>
        <v/>
      </c>
      <c r="AX1393" s="145" t="str">
        <f>IF(ISBLANK(Lanes!AS1393),"",ROUND(Lanes!AS1393,2))</f>
        <v/>
      </c>
      <c r="AY1393" s="145" t="str">
        <f>IF(ISBLANK(Lanes!AT1393),"",ROUND(Lanes!AT1393,2))</f>
        <v/>
      </c>
      <c r="AZ1393" s="145" t="str">
        <f>IF(ISBLANK(Lanes!AP1393),"",ROUND(Lanes!AU1393,2))</f>
        <v/>
      </c>
      <c r="BA1393" s="145" t="str">
        <f>IF(ISBLANK(Lanes!AP1393),"",ROUND(Lanes!AV1393,2))</f>
        <v/>
      </c>
      <c r="BB1393" s="145" t="str">
        <f>IF(ISBLANK(Lanes!AW1393),"",ROUND(Lanes!AW1393,2))</f>
        <v/>
      </c>
      <c r="BC1393" s="145" t="str">
        <f>IF(ISBLANK(Lanes!AX1393),"",ROUND(Lanes!AX1393,2))</f>
        <v/>
      </c>
      <c r="BD1393" s="145" t="str">
        <f>IF(ISBLANK(Lanes!AY1393),"",ROUND(Lanes!AY1393,2))</f>
        <v/>
      </c>
      <c r="BE1393" s="145" t="str">
        <f>IF(ISBLANK(Lanes!AX1393),"",ROUND(Lanes!AZ1393,2))</f>
        <v/>
      </c>
      <c r="BF1393" s="145" t="str">
        <f>IF(ISBLANK(Lanes!BA1393),"",ROUND(Lanes!BA1393,2))</f>
        <v/>
      </c>
      <c r="BG1393" s="145" t="str">
        <f>IF(ISBLANK(Lanes!BB1393),"",ROUND(Lanes!BB1393,2))</f>
        <v/>
      </c>
      <c r="BH1393" s="145" t="str">
        <f>IF(ISBLANK(Lanes!AX1393),"",ROUND(Lanes!BC1393,2))</f>
        <v/>
      </c>
      <c r="BI1393" s="145" t="str">
        <f>IF(ISBLANK(Lanes!AX1393),"",ROUND(Lanes!BD1393,2))</f>
        <v/>
      </c>
      <c r="BJ1393" s="145" t="str">
        <f>IF(ISBLANK(Lanes!BE1393),"",Lanes!BE1393)</f>
        <v/>
      </c>
      <c r="BK1393" s="145" t="str">
        <f>IF(ISBLANK(Lanes!BF1393),"",Lanes!BF1393)</f>
        <v/>
      </c>
      <c r="BL1393" s="145" t="str">
        <f>IF(ISBLANK(Lanes!BG1393),"",Lanes!BG1393)</f>
        <v/>
      </c>
      <c r="BM1393" s="145" t="str">
        <f>IF(ISBLANK(Lanes!BH1393),"",Lanes!BH1393)</f>
        <v/>
      </c>
      <c r="BN1393" s="145" t="str">
        <f>IF(ISBLANK(Lanes!BI1393),"",Lanes!BI1393)</f>
        <v/>
      </c>
      <c r="BO1393" s="145" t="str">
        <f>IF(ISBLANK(Lanes!BJ1393),"",Lanes!BJ1393)</f>
        <v/>
      </c>
      <c r="BP1393" s="145" t="str">
        <f>IF(ISBLANK(Lanes!BK1393),"",Lanes!BK1393)</f>
        <v/>
      </c>
      <c r="BQ1393" s="145" t="str">
        <f>IF(ISBLANK(Lanes!BL1393),"",Lanes!BL1393)</f>
        <v/>
      </c>
      <c r="BR1393" s="145" t="str">
        <f>IF(ISBLANK(Lanes!BM1393),"",ROUND(Lanes!BM1393,0))</f>
        <v/>
      </c>
      <c r="BS1393" s="145" t="str">
        <f>IF(ISBLANK(Lanes!BN1393),"",ROUND(Lanes!BN1393,0))</f>
        <v/>
      </c>
      <c r="BT1393" s="145" t="str">
        <f>IF(ISBLANK(Lanes!BO1393),"",ROUND(Lanes!BO1393,0))</f>
        <v/>
      </c>
      <c r="BU1393" s="145" t="str">
        <f>IF(ISBLANK(Lanes!BN1393),"",ROUND(Lanes!BP1393,0))</f>
        <v/>
      </c>
      <c r="BV1393" s="145" t="str">
        <f>IF(ISBLANK(Lanes!BQ1393),"",ROUND(Lanes!BQ1393,1))</f>
        <v/>
      </c>
      <c r="BW1393" s="145" t="str">
        <f>IF(ISBLANK(Lanes!BR1393),"",Lanes!BR1393)</f>
        <v/>
      </c>
      <c r="BX1393" s="145" t="str">
        <f>IF(ISBLANK(Lanes!BS1393),"",Lanes!BS1393)</f>
        <v/>
      </c>
      <c r="BY1393" s="145" t="str">
        <f>IF(ISBLANK(Lanes!BT1393),"",Lanes!BT1393)</f>
        <v/>
      </c>
      <c r="BZ1393" s="145" t="str">
        <f>IF(ISBLANK(Lanes!BU1393),"",Lanes!BU1393)</f>
        <v/>
      </c>
      <c r="CA1393" s="145" t="str">
        <f>IF(ISBLANK(Lanes!BV1393),"",ROUND(Lanes!BV1393,1))</f>
        <v/>
      </c>
      <c r="CB1393" s="145" t="str">
        <f>IF(ISBLANK(Lanes!BW1393),"",ROUND(Lanes!BW1393,2))</f>
        <v/>
      </c>
      <c r="CC1393" s="145" t="str">
        <f>IF(ISBLANK(Lanes!BX1393),"",ROUND(Lanes!BX1393,1))</f>
        <v/>
      </c>
      <c r="CD1393" s="145" t="str">
        <f>IF(ISBLANK(Lanes!BY1393),"",ROUND(Lanes!BY1393,2))</f>
        <v/>
      </c>
      <c r="CE1393" s="145" t="str">
        <f>IF(ISBLANK(Lanes!BZ1393),"",ROUND(Lanes!BZ1393,0))</f>
        <v/>
      </c>
      <c r="CF1393" s="145" t="str">
        <f>IF(ISBLANK(Lanes!CA1393),"",ROUND(Lanes!CA1393,0))</f>
        <v/>
      </c>
      <c r="CG1393" s="145" t="str">
        <f>IF(ISBLANK(Lanes!CB1393),"",ROUND(Lanes!CB1393,0))</f>
        <v/>
      </c>
      <c r="CH1393" s="145" t="str">
        <f>IF(ISBLANK(Lanes!CC1393),"",ROUND(Lanes!CC1393,2))</f>
        <v/>
      </c>
      <c r="CI1393" s="145" t="str">
        <f>IF(ISBLANK(Lanes!CD1393),"",ROUND(Lanes!CD1393,2))</f>
        <v/>
      </c>
      <c r="CJ1393" s="145" t="str">
        <f>IF(ISBLANK(Lanes!CE1393),"",ROUND(Lanes!CE1393,2))</f>
        <v/>
      </c>
      <c r="CK1393" s="145" t="str">
        <f>IF(ISBLANK(Lanes!CF1393),"",ROUND(Lanes!CF1393,0))</f>
        <v/>
      </c>
      <c r="CL1393" s="145" t="str">
        <f>IF(ISBLANK(Lanes!CG1393),"",ROUND(Lanes!CG1393,0))</f>
        <v/>
      </c>
      <c r="CM1393" s="145" t="str">
        <f>IF(ISBLANK(Lanes!CH1393),"",ROUND(Lanes!CH1393,0))</f>
        <v/>
      </c>
      <c r="CN1393" s="145" t="str">
        <f>IF(ISBLANK(Lanes!CI1393),"",ROUND(Lanes!CI1393,2))</f>
        <v/>
      </c>
      <c r="CO1393" s="145" t="str">
        <f>IF(ISBLANK(Lanes!CJ1393),"",ROUND(Lanes!CJ1393,2))</f>
        <v/>
      </c>
      <c r="CP1393" s="145" t="str">
        <f>IF(ISBLANK(Lanes!CK1393),"",ROUND(Lanes!CK1393,2))</f>
        <v/>
      </c>
      <c r="CQ1393" s="146" t="str">
        <f>IF(ISBLANK(Lanes!CL1393),"","delete")</f>
        <v/>
      </c>
    </row>
    <row r="1394" spans="1:95">
      <c r="A1394" s="142">
        <v>2798</v>
      </c>
      <c r="B1394" s="140" t="s">
        <v>2338</v>
      </c>
      <c r="C1394" s="141">
        <v>1</v>
      </c>
      <c r="D1394" s="140" t="s">
        <v>1202</v>
      </c>
      <c r="E1394" s="140" t="s">
        <v>1202</v>
      </c>
      <c r="F1394" s="140" t="s">
        <v>736</v>
      </c>
      <c r="G1394" s="140" t="s">
        <v>230</v>
      </c>
      <c r="H1394" s="140" t="s">
        <v>127</v>
      </c>
      <c r="I1394" s="140" t="s">
        <v>581</v>
      </c>
      <c r="J1394" s="140" t="s">
        <v>565</v>
      </c>
      <c r="K1394" s="140" t="s">
        <v>898</v>
      </c>
      <c r="L1394" s="140" t="s">
        <v>223</v>
      </c>
      <c r="M1394" s="140" t="s">
        <v>224</v>
      </c>
      <c r="N1394" s="140" t="s">
        <v>164</v>
      </c>
      <c r="O1394" s="140" t="s">
        <v>588</v>
      </c>
      <c r="P1394" s="140" t="s">
        <v>589</v>
      </c>
      <c r="Q1394" s="140" t="s">
        <v>2380</v>
      </c>
      <c r="R1394" s="140" t="s">
        <v>590</v>
      </c>
      <c r="S1394" s="140" t="s">
        <v>163</v>
      </c>
      <c r="T1394" s="140" t="s">
        <v>366</v>
      </c>
      <c r="U1394" s="140" t="s">
        <v>132</v>
      </c>
      <c r="V1394" s="140" t="s">
        <v>108</v>
      </c>
      <c r="W1394" s="140" t="s">
        <v>109</v>
      </c>
      <c r="X1394" s="140" t="s">
        <v>207</v>
      </c>
      <c r="Y1394" s="140" t="s">
        <v>2380</v>
      </c>
      <c r="Z1394" s="140" t="s">
        <v>2380</v>
      </c>
      <c r="AA1394" s="140" t="s">
        <v>101</v>
      </c>
      <c r="AB1394" s="140" t="s">
        <v>2402</v>
      </c>
      <c r="AC1394" s="140" t="s">
        <v>2391</v>
      </c>
      <c r="AD1394" s="140" t="s">
        <v>101</v>
      </c>
      <c r="AE1394" s="140" t="s">
        <v>2385</v>
      </c>
      <c r="AF1394" s="140" t="s">
        <v>2385</v>
      </c>
      <c r="AG1394" s="140" t="s">
        <v>2385</v>
      </c>
      <c r="AH1394" s="140" t="s">
        <v>2385</v>
      </c>
      <c r="AI1394" s="140" t="s">
        <v>2380</v>
      </c>
      <c r="AJ1394" s="140" t="s">
        <v>660</v>
      </c>
      <c r="AK1394" s="140" t="s">
        <v>660</v>
      </c>
      <c r="AL1394" s="140" t="s">
        <v>2392</v>
      </c>
      <c r="AM1394" s="140" t="s">
        <v>2380</v>
      </c>
      <c r="AN1394" s="140" t="s">
        <v>660</v>
      </c>
      <c r="AO1394" s="140" t="s">
        <v>660</v>
      </c>
      <c r="AP1394" s="140" t="s">
        <v>2392</v>
      </c>
      <c r="AQ1394" s="140" t="s">
        <v>2380</v>
      </c>
      <c r="AR1394" s="140" t="s">
        <v>2397</v>
      </c>
      <c r="AS1394" s="136" t="s">
        <v>2381</v>
      </c>
      <c r="AT1394" s="145" t="str">
        <f>IF(ISBLANK(Lanes!AO1394),"",ROUND(Lanes!AO1394,2))</f>
        <v/>
      </c>
      <c r="AU1394" s="145" t="str">
        <f>IF(ISBLANK(Lanes!AP1394),"",ROUND(Lanes!AP1394,2))</f>
        <v/>
      </c>
      <c r="AV1394" s="145" t="str">
        <f>IF(ISBLANK(Lanes!AQ1394),"",ROUND(Lanes!AQ1394,2))</f>
        <v/>
      </c>
      <c r="AW1394" s="145" t="str">
        <f>IF(ISBLANK(Lanes!AP1394),"",ROUND(Lanes!AR1394,2))</f>
        <v/>
      </c>
      <c r="AX1394" s="145" t="str">
        <f>IF(ISBLANK(Lanes!AS1394),"",ROUND(Lanes!AS1394,2))</f>
        <v/>
      </c>
      <c r="AY1394" s="145" t="str">
        <f>IF(ISBLANK(Lanes!AT1394),"",ROUND(Lanes!AT1394,2))</f>
        <v/>
      </c>
      <c r="AZ1394" s="145" t="str">
        <f>IF(ISBLANK(Lanes!AP1394),"",ROUND(Lanes!AU1394,2))</f>
        <v/>
      </c>
      <c r="BA1394" s="145" t="str">
        <f>IF(ISBLANK(Lanes!AP1394),"",ROUND(Lanes!AV1394,2))</f>
        <v/>
      </c>
      <c r="BB1394" s="145" t="str">
        <f>IF(ISBLANK(Lanes!AW1394),"",ROUND(Lanes!AW1394,2))</f>
        <v/>
      </c>
      <c r="BC1394" s="145" t="str">
        <f>IF(ISBLANK(Lanes!AX1394),"",ROUND(Lanes!AX1394,2))</f>
        <v/>
      </c>
      <c r="BD1394" s="145" t="str">
        <f>IF(ISBLANK(Lanes!AY1394),"",ROUND(Lanes!AY1394,2))</f>
        <v/>
      </c>
      <c r="BE1394" s="145" t="str">
        <f>IF(ISBLANK(Lanes!AX1394),"",ROUND(Lanes!AZ1394,2))</f>
        <v/>
      </c>
      <c r="BF1394" s="145" t="str">
        <f>IF(ISBLANK(Lanes!BA1394),"",ROUND(Lanes!BA1394,2))</f>
        <v/>
      </c>
      <c r="BG1394" s="145" t="str">
        <f>IF(ISBLANK(Lanes!BB1394),"",ROUND(Lanes!BB1394,2))</f>
        <v/>
      </c>
      <c r="BH1394" s="145" t="str">
        <f>IF(ISBLANK(Lanes!AX1394),"",ROUND(Lanes!BC1394,2))</f>
        <v/>
      </c>
      <c r="BI1394" s="145" t="str">
        <f>IF(ISBLANK(Lanes!AX1394),"",ROUND(Lanes!BD1394,2))</f>
        <v/>
      </c>
      <c r="BJ1394" s="145" t="str">
        <f>IF(ISBLANK(Lanes!BE1394),"",Lanes!BE1394)</f>
        <v/>
      </c>
      <c r="BK1394" s="145" t="str">
        <f>IF(ISBLANK(Lanes!BF1394),"",Lanes!BF1394)</f>
        <v/>
      </c>
      <c r="BL1394" s="145" t="str">
        <f>IF(ISBLANK(Lanes!BG1394),"",Lanes!BG1394)</f>
        <v/>
      </c>
      <c r="BM1394" s="145" t="str">
        <f>IF(ISBLANK(Lanes!BH1394),"",Lanes!BH1394)</f>
        <v/>
      </c>
      <c r="BN1394" s="145" t="str">
        <f>IF(ISBLANK(Lanes!BI1394),"",Lanes!BI1394)</f>
        <v/>
      </c>
      <c r="BO1394" s="145" t="str">
        <f>IF(ISBLANK(Lanes!BJ1394),"",Lanes!BJ1394)</f>
        <v/>
      </c>
      <c r="BP1394" s="145" t="str">
        <f>IF(ISBLANK(Lanes!BK1394),"",Lanes!BK1394)</f>
        <v/>
      </c>
      <c r="BQ1394" s="145" t="str">
        <f>IF(ISBLANK(Lanes!BL1394),"",Lanes!BL1394)</f>
        <v/>
      </c>
      <c r="BR1394" s="145" t="str">
        <f>IF(ISBLANK(Lanes!BM1394),"",ROUND(Lanes!BM1394,0))</f>
        <v/>
      </c>
      <c r="BS1394" s="145" t="str">
        <f>IF(ISBLANK(Lanes!BN1394),"",ROUND(Lanes!BN1394,0))</f>
        <v/>
      </c>
      <c r="BT1394" s="145" t="str">
        <f>IF(ISBLANK(Lanes!BO1394),"",ROUND(Lanes!BO1394,0))</f>
        <v/>
      </c>
      <c r="BU1394" s="145" t="str">
        <f>IF(ISBLANK(Lanes!BN1394),"",ROUND(Lanes!BP1394,0))</f>
        <v/>
      </c>
      <c r="BV1394" s="145" t="str">
        <f>IF(ISBLANK(Lanes!BQ1394),"",ROUND(Lanes!BQ1394,1))</f>
        <v/>
      </c>
      <c r="BW1394" s="145" t="str">
        <f>IF(ISBLANK(Lanes!BR1394),"",Lanes!BR1394)</f>
        <v/>
      </c>
      <c r="BX1394" s="145" t="str">
        <f>IF(ISBLANK(Lanes!BS1394),"",Lanes!BS1394)</f>
        <v/>
      </c>
      <c r="BY1394" s="145" t="str">
        <f>IF(ISBLANK(Lanes!BT1394),"",Lanes!BT1394)</f>
        <v/>
      </c>
      <c r="BZ1394" s="145" t="str">
        <f>IF(ISBLANK(Lanes!BU1394),"",Lanes!BU1394)</f>
        <v/>
      </c>
      <c r="CA1394" s="145" t="str">
        <f>IF(ISBLANK(Lanes!BV1394),"",ROUND(Lanes!BV1394,1))</f>
        <v/>
      </c>
      <c r="CB1394" s="145" t="str">
        <f>IF(ISBLANK(Lanes!BW1394),"",ROUND(Lanes!BW1394,2))</f>
        <v/>
      </c>
      <c r="CC1394" s="145" t="str">
        <f>IF(ISBLANK(Lanes!BX1394),"",ROUND(Lanes!BX1394,1))</f>
        <v/>
      </c>
      <c r="CD1394" s="145" t="str">
        <f>IF(ISBLANK(Lanes!BY1394),"",ROUND(Lanes!BY1394,2))</f>
        <v/>
      </c>
      <c r="CE1394" s="145" t="str">
        <f>IF(ISBLANK(Lanes!BZ1394),"",ROUND(Lanes!BZ1394,0))</f>
        <v/>
      </c>
      <c r="CF1394" s="145" t="str">
        <f>IF(ISBLANK(Lanes!CA1394),"",ROUND(Lanes!CA1394,0))</f>
        <v/>
      </c>
      <c r="CG1394" s="145" t="str">
        <f>IF(ISBLANK(Lanes!CB1394),"",ROUND(Lanes!CB1394,0))</f>
        <v/>
      </c>
      <c r="CH1394" s="145" t="str">
        <f>IF(ISBLANK(Lanes!CC1394),"",ROUND(Lanes!CC1394,2))</f>
        <v/>
      </c>
      <c r="CI1394" s="145" t="str">
        <f>IF(ISBLANK(Lanes!CD1394),"",ROUND(Lanes!CD1394,2))</f>
        <v/>
      </c>
      <c r="CJ1394" s="145" t="str">
        <f>IF(ISBLANK(Lanes!CE1394),"",ROUND(Lanes!CE1394,2))</f>
        <v/>
      </c>
      <c r="CK1394" s="145" t="str">
        <f>IF(ISBLANK(Lanes!CF1394),"",ROUND(Lanes!CF1394,0))</f>
        <v/>
      </c>
      <c r="CL1394" s="145" t="str">
        <f>IF(ISBLANK(Lanes!CG1394),"",ROUND(Lanes!CG1394,0))</f>
        <v/>
      </c>
      <c r="CM1394" s="145" t="str">
        <f>IF(ISBLANK(Lanes!CH1394),"",ROUND(Lanes!CH1394,0))</f>
        <v/>
      </c>
      <c r="CN1394" s="145" t="str">
        <f>IF(ISBLANK(Lanes!CI1394),"",ROUND(Lanes!CI1394,2))</f>
        <v/>
      </c>
      <c r="CO1394" s="145" t="str">
        <f>IF(ISBLANK(Lanes!CJ1394),"",ROUND(Lanes!CJ1394,2))</f>
        <v/>
      </c>
      <c r="CP1394" s="145" t="str">
        <f>IF(ISBLANK(Lanes!CK1394),"",ROUND(Lanes!CK1394,2))</f>
        <v/>
      </c>
      <c r="CQ1394" s="146" t="str">
        <f>IF(ISBLANK(Lanes!CL1394),"","delete")</f>
        <v/>
      </c>
    </row>
    <row r="1395" spans="1:95">
      <c r="A1395" s="142">
        <v>2799</v>
      </c>
      <c r="B1395" s="140" t="s">
        <v>2339</v>
      </c>
      <c r="C1395" s="141">
        <v>1</v>
      </c>
      <c r="D1395" s="140" t="s">
        <v>1203</v>
      </c>
      <c r="E1395" s="140" t="s">
        <v>1203</v>
      </c>
      <c r="F1395" s="140" t="s">
        <v>736</v>
      </c>
      <c r="G1395" s="140" t="s">
        <v>230</v>
      </c>
      <c r="H1395" s="140" t="s">
        <v>88</v>
      </c>
      <c r="I1395" s="140" t="s">
        <v>581</v>
      </c>
      <c r="J1395" s="140" t="s">
        <v>565</v>
      </c>
      <c r="K1395" s="140" t="s">
        <v>898</v>
      </c>
      <c r="L1395" s="140" t="s">
        <v>223</v>
      </c>
      <c r="M1395" s="140" t="s">
        <v>224</v>
      </c>
      <c r="N1395" s="140" t="s">
        <v>164</v>
      </c>
      <c r="O1395" s="140" t="s">
        <v>588</v>
      </c>
      <c r="P1395" s="140" t="s">
        <v>589</v>
      </c>
      <c r="Q1395" s="140" t="s">
        <v>2380</v>
      </c>
      <c r="R1395" s="140" t="s">
        <v>590</v>
      </c>
      <c r="S1395" s="140" t="s">
        <v>163</v>
      </c>
      <c r="T1395" s="140" t="s">
        <v>366</v>
      </c>
      <c r="U1395" s="140" t="s">
        <v>132</v>
      </c>
      <c r="V1395" s="140" t="s">
        <v>108</v>
      </c>
      <c r="W1395" s="140" t="s">
        <v>109</v>
      </c>
      <c r="X1395" s="140" t="s">
        <v>207</v>
      </c>
      <c r="Y1395" s="140" t="s">
        <v>2380</v>
      </c>
      <c r="Z1395" s="140" t="s">
        <v>2380</v>
      </c>
      <c r="AA1395" s="140" t="s">
        <v>101</v>
      </c>
      <c r="AB1395" s="140" t="s">
        <v>2386</v>
      </c>
      <c r="AC1395" s="140" t="s">
        <v>2391</v>
      </c>
      <c r="AD1395" s="140" t="s">
        <v>101</v>
      </c>
      <c r="AE1395" s="140" t="s">
        <v>2385</v>
      </c>
      <c r="AF1395" s="140" t="s">
        <v>2385</v>
      </c>
      <c r="AG1395" s="140" t="s">
        <v>2385</v>
      </c>
      <c r="AH1395" s="140" t="s">
        <v>2385</v>
      </c>
      <c r="AI1395" s="140" t="s">
        <v>2380</v>
      </c>
      <c r="AJ1395" s="140" t="s">
        <v>660</v>
      </c>
      <c r="AK1395" s="140" t="s">
        <v>660</v>
      </c>
      <c r="AL1395" s="140" t="s">
        <v>2392</v>
      </c>
      <c r="AM1395" s="140" t="s">
        <v>2380</v>
      </c>
      <c r="AN1395" s="140" t="s">
        <v>660</v>
      </c>
      <c r="AO1395" s="140" t="s">
        <v>660</v>
      </c>
      <c r="AP1395" s="140" t="s">
        <v>2392</v>
      </c>
      <c r="AQ1395" s="140" t="s">
        <v>2380</v>
      </c>
      <c r="AR1395" s="140" t="s">
        <v>2397</v>
      </c>
      <c r="AS1395" s="136" t="s">
        <v>2381</v>
      </c>
      <c r="AT1395" s="145" t="str">
        <f>IF(ISBLANK(Lanes!AO1395),"",ROUND(Lanes!AO1395,2))</f>
        <v/>
      </c>
      <c r="AU1395" s="145" t="str">
        <f>IF(ISBLANK(Lanes!AP1395),"",ROUND(Lanes!AP1395,2))</f>
        <v/>
      </c>
      <c r="AV1395" s="145" t="str">
        <f>IF(ISBLANK(Lanes!AQ1395),"",ROUND(Lanes!AQ1395,2))</f>
        <v/>
      </c>
      <c r="AW1395" s="145" t="str">
        <f>IF(ISBLANK(Lanes!AP1395),"",ROUND(Lanes!AR1395,2))</f>
        <v/>
      </c>
      <c r="AX1395" s="145" t="str">
        <f>IF(ISBLANK(Lanes!AS1395),"",ROUND(Lanes!AS1395,2))</f>
        <v/>
      </c>
      <c r="AY1395" s="145" t="str">
        <f>IF(ISBLANK(Lanes!AT1395),"",ROUND(Lanes!AT1395,2))</f>
        <v/>
      </c>
      <c r="AZ1395" s="145" t="str">
        <f>IF(ISBLANK(Lanes!AP1395),"",ROUND(Lanes!AU1395,2))</f>
        <v/>
      </c>
      <c r="BA1395" s="145" t="str">
        <f>IF(ISBLANK(Lanes!AP1395),"",ROUND(Lanes!AV1395,2))</f>
        <v/>
      </c>
      <c r="BB1395" s="145" t="str">
        <f>IF(ISBLANK(Lanes!AW1395),"",ROUND(Lanes!AW1395,2))</f>
        <v/>
      </c>
      <c r="BC1395" s="145" t="str">
        <f>IF(ISBLANK(Lanes!AX1395),"",ROUND(Lanes!AX1395,2))</f>
        <v/>
      </c>
      <c r="BD1395" s="145" t="str">
        <f>IF(ISBLANK(Lanes!AY1395),"",ROUND(Lanes!AY1395,2))</f>
        <v/>
      </c>
      <c r="BE1395" s="145" t="str">
        <f>IF(ISBLANK(Lanes!AX1395),"",ROUND(Lanes!AZ1395,2))</f>
        <v/>
      </c>
      <c r="BF1395" s="145" t="str">
        <f>IF(ISBLANK(Lanes!BA1395),"",ROUND(Lanes!BA1395,2))</f>
        <v/>
      </c>
      <c r="BG1395" s="145" t="str">
        <f>IF(ISBLANK(Lanes!BB1395),"",ROUND(Lanes!BB1395,2))</f>
        <v/>
      </c>
      <c r="BH1395" s="145" t="str">
        <f>IF(ISBLANK(Lanes!AX1395),"",ROUND(Lanes!BC1395,2))</f>
        <v/>
      </c>
      <c r="BI1395" s="145" t="str">
        <f>IF(ISBLANK(Lanes!AX1395),"",ROUND(Lanes!BD1395,2))</f>
        <v/>
      </c>
      <c r="BJ1395" s="145" t="str">
        <f>IF(ISBLANK(Lanes!BE1395),"",Lanes!BE1395)</f>
        <v/>
      </c>
      <c r="BK1395" s="145" t="str">
        <f>IF(ISBLANK(Lanes!BF1395),"",Lanes!BF1395)</f>
        <v/>
      </c>
      <c r="BL1395" s="145" t="str">
        <f>IF(ISBLANK(Lanes!BG1395),"",Lanes!BG1395)</f>
        <v/>
      </c>
      <c r="BM1395" s="145" t="str">
        <f>IF(ISBLANK(Lanes!BH1395),"",Lanes!BH1395)</f>
        <v/>
      </c>
      <c r="BN1395" s="145" t="str">
        <f>IF(ISBLANK(Lanes!BI1395),"",Lanes!BI1395)</f>
        <v/>
      </c>
      <c r="BO1395" s="145" t="str">
        <f>IF(ISBLANK(Lanes!BJ1395),"",Lanes!BJ1395)</f>
        <v/>
      </c>
      <c r="BP1395" s="145" t="str">
        <f>IF(ISBLANK(Lanes!BK1395),"",Lanes!BK1395)</f>
        <v/>
      </c>
      <c r="BQ1395" s="145" t="str">
        <f>IF(ISBLANK(Lanes!BL1395),"",Lanes!BL1395)</f>
        <v/>
      </c>
      <c r="BR1395" s="145" t="str">
        <f>IF(ISBLANK(Lanes!BM1395),"",ROUND(Lanes!BM1395,0))</f>
        <v/>
      </c>
      <c r="BS1395" s="145" t="str">
        <f>IF(ISBLANK(Lanes!BN1395),"",ROUND(Lanes!BN1395,0))</f>
        <v/>
      </c>
      <c r="BT1395" s="145" t="str">
        <f>IF(ISBLANK(Lanes!BO1395),"",ROUND(Lanes!BO1395,0))</f>
        <v/>
      </c>
      <c r="BU1395" s="145" t="str">
        <f>IF(ISBLANK(Lanes!BN1395),"",ROUND(Lanes!BP1395,0))</f>
        <v/>
      </c>
      <c r="BV1395" s="145" t="str">
        <f>IF(ISBLANK(Lanes!BQ1395),"",ROUND(Lanes!BQ1395,1))</f>
        <v/>
      </c>
      <c r="BW1395" s="145" t="str">
        <f>IF(ISBLANK(Lanes!BR1395),"",Lanes!BR1395)</f>
        <v/>
      </c>
      <c r="BX1395" s="145" t="str">
        <f>IF(ISBLANK(Lanes!BS1395),"",Lanes!BS1395)</f>
        <v/>
      </c>
      <c r="BY1395" s="145" t="str">
        <f>IF(ISBLANK(Lanes!BT1395),"",Lanes!BT1395)</f>
        <v/>
      </c>
      <c r="BZ1395" s="145" t="str">
        <f>IF(ISBLANK(Lanes!BU1395),"",Lanes!BU1395)</f>
        <v/>
      </c>
      <c r="CA1395" s="145" t="str">
        <f>IF(ISBLANK(Lanes!BV1395),"",ROUND(Lanes!BV1395,1))</f>
        <v/>
      </c>
      <c r="CB1395" s="145" t="str">
        <f>IF(ISBLANK(Lanes!BW1395),"",ROUND(Lanes!BW1395,2))</f>
        <v/>
      </c>
      <c r="CC1395" s="145" t="str">
        <f>IF(ISBLANK(Lanes!BX1395),"",ROUND(Lanes!BX1395,1))</f>
        <v/>
      </c>
      <c r="CD1395" s="145" t="str">
        <f>IF(ISBLANK(Lanes!BY1395),"",ROUND(Lanes!BY1395,2))</f>
        <v/>
      </c>
      <c r="CE1395" s="145" t="str">
        <f>IF(ISBLANK(Lanes!BZ1395),"",ROUND(Lanes!BZ1395,0))</f>
        <v/>
      </c>
      <c r="CF1395" s="145" t="str">
        <f>IF(ISBLANK(Lanes!CA1395),"",ROUND(Lanes!CA1395,0))</f>
        <v/>
      </c>
      <c r="CG1395" s="145" t="str">
        <f>IF(ISBLANK(Lanes!CB1395),"",ROUND(Lanes!CB1395,0))</f>
        <v/>
      </c>
      <c r="CH1395" s="145" t="str">
        <f>IF(ISBLANK(Lanes!CC1395),"",ROUND(Lanes!CC1395,2))</f>
        <v/>
      </c>
      <c r="CI1395" s="145" t="str">
        <f>IF(ISBLANK(Lanes!CD1395),"",ROUND(Lanes!CD1395,2))</f>
        <v/>
      </c>
      <c r="CJ1395" s="145" t="str">
        <f>IF(ISBLANK(Lanes!CE1395),"",ROUND(Lanes!CE1395,2))</f>
        <v/>
      </c>
      <c r="CK1395" s="145" t="str">
        <f>IF(ISBLANK(Lanes!CF1395),"",ROUND(Lanes!CF1395,0))</f>
        <v/>
      </c>
      <c r="CL1395" s="145" t="str">
        <f>IF(ISBLANK(Lanes!CG1395),"",ROUND(Lanes!CG1395,0))</f>
        <v/>
      </c>
      <c r="CM1395" s="145" t="str">
        <f>IF(ISBLANK(Lanes!CH1395),"",ROUND(Lanes!CH1395,0))</f>
        <v/>
      </c>
      <c r="CN1395" s="145" t="str">
        <f>IF(ISBLANK(Lanes!CI1395),"",ROUND(Lanes!CI1395,2))</f>
        <v/>
      </c>
      <c r="CO1395" s="145" t="str">
        <f>IF(ISBLANK(Lanes!CJ1395),"",ROUND(Lanes!CJ1395,2))</f>
        <v/>
      </c>
      <c r="CP1395" s="145" t="str">
        <f>IF(ISBLANK(Lanes!CK1395),"",ROUND(Lanes!CK1395,2))</f>
        <v/>
      </c>
      <c r="CQ1395" s="146" t="str">
        <f>IF(ISBLANK(Lanes!CL1395),"","delete")</f>
        <v/>
      </c>
    </row>
    <row r="1396" spans="1:95" ht="28.8">
      <c r="A1396" s="142">
        <v>2800</v>
      </c>
      <c r="B1396" s="140" t="s">
        <v>2340</v>
      </c>
      <c r="C1396" s="141">
        <v>1</v>
      </c>
      <c r="D1396" s="140" t="s">
        <v>1204</v>
      </c>
      <c r="E1396" s="140" t="s">
        <v>1204</v>
      </c>
      <c r="F1396" s="140" t="s">
        <v>736</v>
      </c>
      <c r="G1396" s="140" t="s">
        <v>230</v>
      </c>
      <c r="H1396" s="140" t="s">
        <v>127</v>
      </c>
      <c r="I1396" s="140" t="s">
        <v>632</v>
      </c>
      <c r="J1396" s="140" t="s">
        <v>633</v>
      </c>
      <c r="K1396" s="140" t="s">
        <v>2409</v>
      </c>
      <c r="L1396" s="140" t="s">
        <v>162</v>
      </c>
      <c r="M1396" s="140" t="s">
        <v>163</v>
      </c>
      <c r="N1396" s="140" t="s">
        <v>634</v>
      </c>
      <c r="O1396" s="140" t="s">
        <v>617</v>
      </c>
      <c r="P1396" s="140" t="s">
        <v>617</v>
      </c>
      <c r="Q1396" s="140" t="s">
        <v>2380</v>
      </c>
      <c r="R1396" s="140" t="s">
        <v>585</v>
      </c>
      <c r="S1396" s="140" t="s">
        <v>163</v>
      </c>
      <c r="T1396" s="140" t="s">
        <v>366</v>
      </c>
      <c r="U1396" s="140" t="s">
        <v>132</v>
      </c>
      <c r="V1396" s="140" t="s">
        <v>108</v>
      </c>
      <c r="W1396" s="140" t="s">
        <v>109</v>
      </c>
      <c r="X1396" s="140" t="s">
        <v>207</v>
      </c>
      <c r="Y1396" s="140" t="s">
        <v>2380</v>
      </c>
      <c r="Z1396" s="140" t="s">
        <v>2380</v>
      </c>
      <c r="AA1396" s="140" t="s">
        <v>101</v>
      </c>
      <c r="AB1396" s="140" t="s">
        <v>2391</v>
      </c>
      <c r="AC1396" s="140" t="s">
        <v>2391</v>
      </c>
      <c r="AD1396" s="140" t="s">
        <v>101</v>
      </c>
      <c r="AE1396" s="140" t="s">
        <v>2385</v>
      </c>
      <c r="AF1396" s="140" t="s">
        <v>2385</v>
      </c>
      <c r="AG1396" s="140" t="s">
        <v>2385</v>
      </c>
      <c r="AH1396" s="140" t="s">
        <v>2385</v>
      </c>
      <c r="AI1396" s="140" t="s">
        <v>2380</v>
      </c>
      <c r="AJ1396" s="140" t="s">
        <v>660</v>
      </c>
      <c r="AK1396" s="140" t="s">
        <v>660</v>
      </c>
      <c r="AL1396" s="140" t="s">
        <v>2392</v>
      </c>
      <c r="AM1396" s="140" t="s">
        <v>636</v>
      </c>
      <c r="AN1396" s="140" t="s">
        <v>660</v>
      </c>
      <c r="AO1396" s="140" t="s">
        <v>660</v>
      </c>
      <c r="AP1396" s="140" t="s">
        <v>2383</v>
      </c>
      <c r="AQ1396" s="140" t="s">
        <v>2380</v>
      </c>
      <c r="AR1396" s="140" t="s">
        <v>2406</v>
      </c>
      <c r="AS1396" s="136" t="s">
        <v>2381</v>
      </c>
      <c r="AT1396" s="145" t="str">
        <f>IF(ISBLANK(Lanes!AO1396),"",ROUND(Lanes!AO1396,2))</f>
        <v/>
      </c>
      <c r="AU1396" s="145" t="str">
        <f>IF(ISBLANK(Lanes!AP1396),"",ROUND(Lanes!AP1396,2))</f>
        <v/>
      </c>
      <c r="AV1396" s="145" t="str">
        <f>IF(ISBLANK(Lanes!AQ1396),"",ROUND(Lanes!AQ1396,2))</f>
        <v/>
      </c>
      <c r="AW1396" s="145" t="str">
        <f>IF(ISBLANK(Lanes!AP1396),"",ROUND(Lanes!AR1396,2))</f>
        <v/>
      </c>
      <c r="AX1396" s="145" t="str">
        <f>IF(ISBLANK(Lanes!AS1396),"",ROUND(Lanes!AS1396,2))</f>
        <v/>
      </c>
      <c r="AY1396" s="145" t="str">
        <f>IF(ISBLANK(Lanes!AT1396),"",ROUND(Lanes!AT1396,2))</f>
        <v/>
      </c>
      <c r="AZ1396" s="145" t="str">
        <f>IF(ISBLANK(Lanes!AP1396),"",ROUND(Lanes!AU1396,2))</f>
        <v/>
      </c>
      <c r="BA1396" s="145" t="str">
        <f>IF(ISBLANK(Lanes!AP1396),"",ROUND(Lanes!AV1396,2))</f>
        <v/>
      </c>
      <c r="BB1396" s="145" t="str">
        <f>IF(ISBLANK(Lanes!AW1396),"",ROUND(Lanes!AW1396,2))</f>
        <v/>
      </c>
      <c r="BC1396" s="145" t="str">
        <f>IF(ISBLANK(Lanes!AX1396),"",ROUND(Lanes!AX1396,2))</f>
        <v/>
      </c>
      <c r="BD1396" s="145" t="str">
        <f>IF(ISBLANK(Lanes!AY1396),"",ROUND(Lanes!AY1396,2))</f>
        <v/>
      </c>
      <c r="BE1396" s="145" t="str">
        <f>IF(ISBLANK(Lanes!AX1396),"",ROUND(Lanes!AZ1396,2))</f>
        <v/>
      </c>
      <c r="BF1396" s="145" t="str">
        <f>IF(ISBLANK(Lanes!BA1396),"",ROUND(Lanes!BA1396,2))</f>
        <v/>
      </c>
      <c r="BG1396" s="145" t="str">
        <f>IF(ISBLANK(Lanes!BB1396),"",ROUND(Lanes!BB1396,2))</f>
        <v/>
      </c>
      <c r="BH1396" s="145" t="str">
        <f>IF(ISBLANK(Lanes!AX1396),"",ROUND(Lanes!BC1396,2))</f>
        <v/>
      </c>
      <c r="BI1396" s="145" t="str">
        <f>IF(ISBLANK(Lanes!AX1396),"",ROUND(Lanes!BD1396,2))</f>
        <v/>
      </c>
      <c r="BJ1396" s="145" t="str">
        <f>IF(ISBLANK(Lanes!BE1396),"",Lanes!BE1396)</f>
        <v/>
      </c>
      <c r="BK1396" s="145" t="str">
        <f>IF(ISBLANK(Lanes!BF1396),"",Lanes!BF1396)</f>
        <v/>
      </c>
      <c r="BL1396" s="145" t="str">
        <f>IF(ISBLANK(Lanes!BG1396),"",Lanes!BG1396)</f>
        <v/>
      </c>
      <c r="BM1396" s="145" t="str">
        <f>IF(ISBLANK(Lanes!BH1396),"",Lanes!BH1396)</f>
        <v/>
      </c>
      <c r="BN1396" s="145" t="str">
        <f>IF(ISBLANK(Lanes!BI1396),"",Lanes!BI1396)</f>
        <v/>
      </c>
      <c r="BO1396" s="145" t="str">
        <f>IF(ISBLANK(Lanes!BJ1396),"",Lanes!BJ1396)</f>
        <v/>
      </c>
      <c r="BP1396" s="145" t="str">
        <f>IF(ISBLANK(Lanes!BK1396),"",Lanes!BK1396)</f>
        <v/>
      </c>
      <c r="BQ1396" s="145" t="str">
        <f>IF(ISBLANK(Lanes!BL1396),"",Lanes!BL1396)</f>
        <v/>
      </c>
      <c r="BR1396" s="145" t="str">
        <f>IF(ISBLANK(Lanes!BM1396),"",ROUND(Lanes!BM1396,0))</f>
        <v/>
      </c>
      <c r="BS1396" s="145" t="str">
        <f>IF(ISBLANK(Lanes!BN1396),"",ROUND(Lanes!BN1396,0))</f>
        <v/>
      </c>
      <c r="BT1396" s="145" t="str">
        <f>IF(ISBLANK(Lanes!BO1396),"",ROUND(Lanes!BO1396,0))</f>
        <v/>
      </c>
      <c r="BU1396" s="145" t="str">
        <f>IF(ISBLANK(Lanes!BN1396),"",ROUND(Lanes!BP1396,0))</f>
        <v/>
      </c>
      <c r="BV1396" s="145" t="str">
        <f>IF(ISBLANK(Lanes!BQ1396),"",ROUND(Lanes!BQ1396,1))</f>
        <v/>
      </c>
      <c r="BW1396" s="145" t="str">
        <f>IF(ISBLANK(Lanes!BR1396),"",Lanes!BR1396)</f>
        <v/>
      </c>
      <c r="BX1396" s="145" t="str">
        <f>IF(ISBLANK(Lanes!BS1396),"",Lanes!BS1396)</f>
        <v/>
      </c>
      <c r="BY1396" s="145" t="str">
        <f>IF(ISBLANK(Lanes!BT1396),"",Lanes!BT1396)</f>
        <v/>
      </c>
      <c r="BZ1396" s="145" t="str">
        <f>IF(ISBLANK(Lanes!BU1396),"",Lanes!BU1396)</f>
        <v/>
      </c>
      <c r="CA1396" s="145" t="str">
        <f>IF(ISBLANK(Lanes!BV1396),"",ROUND(Lanes!BV1396,1))</f>
        <v/>
      </c>
      <c r="CB1396" s="145" t="str">
        <f>IF(ISBLANK(Lanes!BW1396),"",ROUND(Lanes!BW1396,2))</f>
        <v/>
      </c>
      <c r="CC1396" s="145" t="str">
        <f>IF(ISBLANK(Lanes!BX1396),"",ROUND(Lanes!BX1396,1))</f>
        <v/>
      </c>
      <c r="CD1396" s="145" t="str">
        <f>IF(ISBLANK(Lanes!BY1396),"",ROUND(Lanes!BY1396,2))</f>
        <v/>
      </c>
      <c r="CE1396" s="145" t="str">
        <f>IF(ISBLANK(Lanes!BZ1396),"",ROUND(Lanes!BZ1396,0))</f>
        <v/>
      </c>
      <c r="CF1396" s="145" t="str">
        <f>IF(ISBLANK(Lanes!CA1396),"",ROUND(Lanes!CA1396,0))</f>
        <v/>
      </c>
      <c r="CG1396" s="145" t="str">
        <f>IF(ISBLANK(Lanes!CB1396),"",ROUND(Lanes!CB1396,0))</f>
        <v/>
      </c>
      <c r="CH1396" s="145" t="str">
        <f>IF(ISBLANK(Lanes!CC1396),"",ROUND(Lanes!CC1396,2))</f>
        <v/>
      </c>
      <c r="CI1396" s="145" t="str">
        <f>IF(ISBLANK(Lanes!CD1396),"",ROUND(Lanes!CD1396,2))</f>
        <v/>
      </c>
      <c r="CJ1396" s="145" t="str">
        <f>IF(ISBLANK(Lanes!CE1396),"",ROUND(Lanes!CE1396,2))</f>
        <v/>
      </c>
      <c r="CK1396" s="145" t="str">
        <f>IF(ISBLANK(Lanes!CF1396),"",ROUND(Lanes!CF1396,0))</f>
        <v/>
      </c>
      <c r="CL1396" s="145" t="str">
        <f>IF(ISBLANK(Lanes!CG1396),"",ROUND(Lanes!CG1396,0))</f>
        <v/>
      </c>
      <c r="CM1396" s="145" t="str">
        <f>IF(ISBLANK(Lanes!CH1396),"",ROUND(Lanes!CH1396,0))</f>
        <v/>
      </c>
      <c r="CN1396" s="145" t="str">
        <f>IF(ISBLANK(Lanes!CI1396),"",ROUND(Lanes!CI1396,2))</f>
        <v/>
      </c>
      <c r="CO1396" s="145" t="str">
        <f>IF(ISBLANK(Lanes!CJ1396),"",ROUND(Lanes!CJ1396,2))</f>
        <v/>
      </c>
      <c r="CP1396" s="145" t="str">
        <f>IF(ISBLANK(Lanes!CK1396),"",ROUND(Lanes!CK1396,2))</f>
        <v/>
      </c>
      <c r="CQ1396" s="146" t="str">
        <f>IF(ISBLANK(Lanes!CL1396),"","delete")</f>
        <v/>
      </c>
    </row>
    <row r="1397" spans="1:95" ht="28.8">
      <c r="A1397" s="142">
        <v>2801</v>
      </c>
      <c r="B1397" s="140" t="s">
        <v>2341</v>
      </c>
      <c r="C1397" s="141">
        <v>1</v>
      </c>
      <c r="D1397" s="140" t="s">
        <v>2408</v>
      </c>
      <c r="E1397" s="140" t="s">
        <v>2408</v>
      </c>
      <c r="F1397" s="140" t="s">
        <v>736</v>
      </c>
      <c r="G1397" s="140" t="s">
        <v>230</v>
      </c>
      <c r="H1397" s="140" t="s">
        <v>103</v>
      </c>
      <c r="I1397" s="140" t="s">
        <v>702</v>
      </c>
      <c r="J1397" s="140" t="s">
        <v>703</v>
      </c>
      <c r="K1397" s="140" t="s">
        <v>2407</v>
      </c>
      <c r="L1397" s="140" t="s">
        <v>162</v>
      </c>
      <c r="M1397" s="140" t="s">
        <v>163</v>
      </c>
      <c r="N1397" s="140" t="s">
        <v>634</v>
      </c>
      <c r="O1397" s="140" t="s">
        <v>603</v>
      </c>
      <c r="P1397" s="140" t="s">
        <v>704</v>
      </c>
      <c r="Q1397" s="140" t="s">
        <v>2380</v>
      </c>
      <c r="R1397" s="140" t="s">
        <v>605</v>
      </c>
      <c r="S1397" s="140" t="s">
        <v>163</v>
      </c>
      <c r="T1397" s="140" t="s">
        <v>366</v>
      </c>
      <c r="U1397" s="140" t="s">
        <v>580</v>
      </c>
      <c r="V1397" s="140" t="s">
        <v>108</v>
      </c>
      <c r="W1397" s="140" t="s">
        <v>109</v>
      </c>
      <c r="X1397" s="140" t="s">
        <v>207</v>
      </c>
      <c r="Y1397" s="140" t="s">
        <v>2380</v>
      </c>
      <c r="Z1397" s="140" t="s">
        <v>2380</v>
      </c>
      <c r="AA1397" s="140" t="s">
        <v>101</v>
      </c>
      <c r="AB1397" s="140" t="s">
        <v>2391</v>
      </c>
      <c r="AC1397" s="140" t="s">
        <v>2391</v>
      </c>
      <c r="AD1397" s="140" t="s">
        <v>101</v>
      </c>
      <c r="AE1397" s="140" t="s">
        <v>2385</v>
      </c>
      <c r="AF1397" s="140" t="s">
        <v>2385</v>
      </c>
      <c r="AG1397" s="140" t="s">
        <v>2385</v>
      </c>
      <c r="AH1397" s="140" t="s">
        <v>2385</v>
      </c>
      <c r="AI1397" s="140" t="s">
        <v>2380</v>
      </c>
      <c r="AJ1397" s="140" t="s">
        <v>660</v>
      </c>
      <c r="AK1397" s="140" t="s">
        <v>660</v>
      </c>
      <c r="AL1397" s="140" t="s">
        <v>2392</v>
      </c>
      <c r="AM1397" s="140" t="s">
        <v>2380</v>
      </c>
      <c r="AN1397" s="140" t="s">
        <v>660</v>
      </c>
      <c r="AO1397" s="140" t="s">
        <v>660</v>
      </c>
      <c r="AP1397" s="140" t="s">
        <v>2392</v>
      </c>
      <c r="AQ1397" s="140" t="s">
        <v>2380</v>
      </c>
      <c r="AR1397" s="140" t="s">
        <v>2406</v>
      </c>
      <c r="AS1397" s="136" t="s">
        <v>2381</v>
      </c>
      <c r="AT1397" s="145" t="str">
        <f>IF(ISBLANK(Lanes!AO1397),"",ROUND(Lanes!AO1397,2))</f>
        <v/>
      </c>
      <c r="AU1397" s="145" t="str">
        <f>IF(ISBLANK(Lanes!AP1397),"",ROUND(Lanes!AP1397,2))</f>
        <v/>
      </c>
      <c r="AV1397" s="145" t="str">
        <f>IF(ISBLANK(Lanes!AQ1397),"",ROUND(Lanes!AQ1397,2))</f>
        <v/>
      </c>
      <c r="AW1397" s="145" t="str">
        <f>IF(ISBLANK(Lanes!AP1397),"",ROUND(Lanes!AR1397,2))</f>
        <v/>
      </c>
      <c r="AX1397" s="145" t="str">
        <f>IF(ISBLANK(Lanes!AS1397),"",ROUND(Lanes!AS1397,2))</f>
        <v/>
      </c>
      <c r="AY1397" s="145" t="str">
        <f>IF(ISBLANK(Lanes!AT1397),"",ROUND(Lanes!AT1397,2))</f>
        <v/>
      </c>
      <c r="AZ1397" s="145" t="str">
        <f>IF(ISBLANK(Lanes!AP1397),"",ROUND(Lanes!AU1397,2))</f>
        <v/>
      </c>
      <c r="BA1397" s="145" t="str">
        <f>IF(ISBLANK(Lanes!AP1397),"",ROUND(Lanes!AV1397,2))</f>
        <v/>
      </c>
      <c r="BB1397" s="145" t="str">
        <f>IF(ISBLANK(Lanes!AW1397),"",ROUND(Lanes!AW1397,2))</f>
        <v/>
      </c>
      <c r="BC1397" s="145" t="str">
        <f>IF(ISBLANK(Lanes!AX1397),"",ROUND(Lanes!AX1397,2))</f>
        <v/>
      </c>
      <c r="BD1397" s="145" t="str">
        <f>IF(ISBLANK(Lanes!AY1397),"",ROUND(Lanes!AY1397,2))</f>
        <v/>
      </c>
      <c r="BE1397" s="145" t="str">
        <f>IF(ISBLANK(Lanes!AX1397),"",ROUND(Lanes!AZ1397,2))</f>
        <v/>
      </c>
      <c r="BF1397" s="145" t="str">
        <f>IF(ISBLANK(Lanes!BA1397),"",ROUND(Lanes!BA1397,2))</f>
        <v/>
      </c>
      <c r="BG1397" s="145" t="str">
        <f>IF(ISBLANK(Lanes!BB1397),"",ROUND(Lanes!BB1397,2))</f>
        <v/>
      </c>
      <c r="BH1397" s="145" t="str">
        <f>IF(ISBLANK(Lanes!AX1397),"",ROUND(Lanes!BC1397,2))</f>
        <v/>
      </c>
      <c r="BI1397" s="145" t="str">
        <f>IF(ISBLANK(Lanes!AX1397),"",ROUND(Lanes!BD1397,2))</f>
        <v/>
      </c>
      <c r="BJ1397" s="145" t="str">
        <f>IF(ISBLANK(Lanes!BE1397),"",Lanes!BE1397)</f>
        <v/>
      </c>
      <c r="BK1397" s="145" t="str">
        <f>IF(ISBLANK(Lanes!BF1397),"",Lanes!BF1397)</f>
        <v/>
      </c>
      <c r="BL1397" s="145" t="str">
        <f>IF(ISBLANK(Lanes!BG1397),"",Lanes!BG1397)</f>
        <v/>
      </c>
      <c r="BM1397" s="145" t="str">
        <f>IF(ISBLANK(Lanes!BH1397),"",Lanes!BH1397)</f>
        <v/>
      </c>
      <c r="BN1397" s="145" t="str">
        <f>IF(ISBLANK(Lanes!BI1397),"",Lanes!BI1397)</f>
        <v/>
      </c>
      <c r="BO1397" s="145" t="str">
        <f>IF(ISBLANK(Lanes!BJ1397),"",Lanes!BJ1397)</f>
        <v/>
      </c>
      <c r="BP1397" s="145" t="str">
        <f>IF(ISBLANK(Lanes!BK1397),"",Lanes!BK1397)</f>
        <v/>
      </c>
      <c r="BQ1397" s="145" t="str">
        <f>IF(ISBLANK(Lanes!BL1397),"",Lanes!BL1397)</f>
        <v/>
      </c>
      <c r="BR1397" s="145" t="str">
        <f>IF(ISBLANK(Lanes!BM1397),"",ROUND(Lanes!BM1397,0))</f>
        <v/>
      </c>
      <c r="BS1397" s="145" t="str">
        <f>IF(ISBLANK(Lanes!BN1397),"",ROUND(Lanes!BN1397,0))</f>
        <v/>
      </c>
      <c r="BT1397" s="145" t="str">
        <f>IF(ISBLANK(Lanes!BO1397),"",ROUND(Lanes!BO1397,0))</f>
        <v/>
      </c>
      <c r="BU1397" s="145" t="str">
        <f>IF(ISBLANK(Lanes!BN1397),"",ROUND(Lanes!BP1397,0))</f>
        <v/>
      </c>
      <c r="BV1397" s="145" t="str">
        <f>IF(ISBLANK(Lanes!BQ1397),"",ROUND(Lanes!BQ1397,1))</f>
        <v/>
      </c>
      <c r="BW1397" s="145" t="str">
        <f>IF(ISBLANK(Lanes!BR1397),"",Lanes!BR1397)</f>
        <v/>
      </c>
      <c r="BX1397" s="145" t="str">
        <f>IF(ISBLANK(Lanes!BS1397),"",Lanes!BS1397)</f>
        <v/>
      </c>
      <c r="BY1397" s="145" t="str">
        <f>IF(ISBLANK(Lanes!BT1397),"",Lanes!BT1397)</f>
        <v/>
      </c>
      <c r="BZ1397" s="145" t="str">
        <f>IF(ISBLANK(Lanes!BU1397),"",Lanes!BU1397)</f>
        <v/>
      </c>
      <c r="CA1397" s="145" t="str">
        <f>IF(ISBLANK(Lanes!BV1397),"",ROUND(Lanes!BV1397,1))</f>
        <v/>
      </c>
      <c r="CB1397" s="145" t="str">
        <f>IF(ISBLANK(Lanes!BW1397),"",ROUND(Lanes!BW1397,2))</f>
        <v/>
      </c>
      <c r="CC1397" s="145" t="str">
        <f>IF(ISBLANK(Lanes!BX1397),"",ROUND(Lanes!BX1397,1))</f>
        <v/>
      </c>
      <c r="CD1397" s="145" t="str">
        <f>IF(ISBLANK(Lanes!BY1397),"",ROUND(Lanes!BY1397,2))</f>
        <v/>
      </c>
      <c r="CE1397" s="145" t="str">
        <f>IF(ISBLANK(Lanes!BZ1397),"",ROUND(Lanes!BZ1397,0))</f>
        <v/>
      </c>
      <c r="CF1397" s="145" t="str">
        <f>IF(ISBLANK(Lanes!CA1397),"",ROUND(Lanes!CA1397,0))</f>
        <v/>
      </c>
      <c r="CG1397" s="145" t="str">
        <f>IF(ISBLANK(Lanes!CB1397),"",ROUND(Lanes!CB1397,0))</f>
        <v/>
      </c>
      <c r="CH1397" s="145" t="str">
        <f>IF(ISBLANK(Lanes!CC1397),"",ROUND(Lanes!CC1397,2))</f>
        <v/>
      </c>
      <c r="CI1397" s="145" t="str">
        <f>IF(ISBLANK(Lanes!CD1397),"",ROUND(Lanes!CD1397,2))</f>
        <v/>
      </c>
      <c r="CJ1397" s="145" t="str">
        <f>IF(ISBLANK(Lanes!CE1397),"",ROUND(Lanes!CE1397,2))</f>
        <v/>
      </c>
      <c r="CK1397" s="145" t="str">
        <f>IF(ISBLANK(Lanes!CF1397),"",ROUND(Lanes!CF1397,0))</f>
        <v/>
      </c>
      <c r="CL1397" s="145" t="str">
        <f>IF(ISBLANK(Lanes!CG1397),"",ROUND(Lanes!CG1397,0))</f>
        <v/>
      </c>
      <c r="CM1397" s="145" t="str">
        <f>IF(ISBLANK(Lanes!CH1397),"",ROUND(Lanes!CH1397,0))</f>
        <v/>
      </c>
      <c r="CN1397" s="145" t="str">
        <f>IF(ISBLANK(Lanes!CI1397),"",ROUND(Lanes!CI1397,2))</f>
        <v/>
      </c>
      <c r="CO1397" s="145" t="str">
        <f>IF(ISBLANK(Lanes!CJ1397),"",ROUND(Lanes!CJ1397,2))</f>
        <v/>
      </c>
      <c r="CP1397" s="145" t="str">
        <f>IF(ISBLANK(Lanes!CK1397),"",ROUND(Lanes!CK1397,2))</f>
        <v/>
      </c>
      <c r="CQ1397" s="146" t="str">
        <f>IF(ISBLANK(Lanes!CL1397),"","delete")</f>
        <v/>
      </c>
    </row>
    <row r="1398" spans="1:95">
      <c r="A1398" s="142">
        <v>2802</v>
      </c>
      <c r="B1398" s="140" t="s">
        <v>2342</v>
      </c>
      <c r="C1398" s="141">
        <v>1</v>
      </c>
      <c r="D1398" s="140" t="s">
        <v>2405</v>
      </c>
      <c r="E1398" s="140" t="s">
        <v>2405</v>
      </c>
      <c r="F1398" s="140" t="s">
        <v>736</v>
      </c>
      <c r="G1398" s="140" t="s">
        <v>230</v>
      </c>
      <c r="H1398" s="140" t="s">
        <v>111</v>
      </c>
      <c r="I1398" s="140" t="s">
        <v>362</v>
      </c>
      <c r="J1398" s="140" t="s">
        <v>328</v>
      </c>
      <c r="K1398" s="140" t="s">
        <v>901</v>
      </c>
      <c r="L1398" s="140" t="s">
        <v>223</v>
      </c>
      <c r="M1398" s="140" t="s">
        <v>224</v>
      </c>
      <c r="N1398" s="140" t="s">
        <v>164</v>
      </c>
      <c r="O1398" s="140" t="s">
        <v>596</v>
      </c>
      <c r="P1398" s="140" t="s">
        <v>596</v>
      </c>
      <c r="Q1398" s="140" t="s">
        <v>2380</v>
      </c>
      <c r="R1398" s="140" t="s">
        <v>597</v>
      </c>
      <c r="S1398" s="140" t="s">
        <v>163</v>
      </c>
      <c r="T1398" s="140" t="s">
        <v>366</v>
      </c>
      <c r="U1398" s="140" t="s">
        <v>107</v>
      </c>
      <c r="V1398" s="140" t="s">
        <v>593</v>
      </c>
      <c r="W1398" s="140" t="s">
        <v>109</v>
      </c>
      <c r="X1398" s="140" t="s">
        <v>207</v>
      </c>
      <c r="Y1398" s="140" t="s">
        <v>2380</v>
      </c>
      <c r="Z1398" s="140" t="s">
        <v>2380</v>
      </c>
      <c r="AA1398" s="140" t="s">
        <v>101</v>
      </c>
      <c r="AB1398" s="140" t="s">
        <v>2391</v>
      </c>
      <c r="AC1398" s="140" t="s">
        <v>2391</v>
      </c>
      <c r="AD1398" s="140" t="s">
        <v>101</v>
      </c>
      <c r="AE1398" s="140" t="s">
        <v>2385</v>
      </c>
      <c r="AF1398" s="140" t="s">
        <v>2385</v>
      </c>
      <c r="AG1398" s="140" t="s">
        <v>2385</v>
      </c>
      <c r="AH1398" s="140" t="s">
        <v>2385</v>
      </c>
      <c r="AI1398" s="140" t="s">
        <v>2380</v>
      </c>
      <c r="AJ1398" s="140" t="s">
        <v>2402</v>
      </c>
      <c r="AK1398" s="140" t="s">
        <v>2401</v>
      </c>
      <c r="AL1398" s="140" t="s">
        <v>660</v>
      </c>
      <c r="AM1398" s="140" t="s">
        <v>2380</v>
      </c>
      <c r="AN1398" s="140" t="s">
        <v>2400</v>
      </c>
      <c r="AO1398" s="140" t="s">
        <v>2398</v>
      </c>
      <c r="AP1398" s="140" t="s">
        <v>660</v>
      </c>
      <c r="AQ1398" s="140" t="s">
        <v>2380</v>
      </c>
      <c r="AR1398" s="140" t="s">
        <v>2397</v>
      </c>
      <c r="AS1398" s="136" t="s">
        <v>2381</v>
      </c>
      <c r="AT1398" s="145" t="str">
        <f>IF(ISBLANK(Lanes!AO1398),"",ROUND(Lanes!AO1398,2))</f>
        <v/>
      </c>
      <c r="AU1398" s="145" t="str">
        <f>IF(ISBLANK(Lanes!AP1398),"",ROUND(Lanes!AP1398,2))</f>
        <v/>
      </c>
      <c r="AV1398" s="145" t="str">
        <f>IF(ISBLANK(Lanes!AQ1398),"",ROUND(Lanes!AQ1398,2))</f>
        <v/>
      </c>
      <c r="AW1398" s="145" t="str">
        <f>IF(ISBLANK(Lanes!AP1398),"",ROUND(Lanes!AR1398,2))</f>
        <v/>
      </c>
      <c r="AX1398" s="145" t="str">
        <f>IF(ISBLANK(Lanes!AS1398),"",ROUND(Lanes!AS1398,2))</f>
        <v/>
      </c>
      <c r="AY1398" s="145" t="str">
        <f>IF(ISBLANK(Lanes!AT1398),"",ROUND(Lanes!AT1398,2))</f>
        <v/>
      </c>
      <c r="AZ1398" s="145" t="str">
        <f>IF(ISBLANK(Lanes!AP1398),"",ROUND(Lanes!AU1398,2))</f>
        <v/>
      </c>
      <c r="BA1398" s="145" t="str">
        <f>IF(ISBLANK(Lanes!AP1398),"",ROUND(Lanes!AV1398,2))</f>
        <v/>
      </c>
      <c r="BB1398" s="145" t="str">
        <f>IF(ISBLANK(Lanes!AW1398),"",ROUND(Lanes!AW1398,2))</f>
        <v/>
      </c>
      <c r="BC1398" s="145" t="str">
        <f>IF(ISBLANK(Lanes!AX1398),"",ROUND(Lanes!AX1398,2))</f>
        <v/>
      </c>
      <c r="BD1398" s="145" t="str">
        <f>IF(ISBLANK(Lanes!AY1398),"",ROUND(Lanes!AY1398,2))</f>
        <v/>
      </c>
      <c r="BE1398" s="145" t="str">
        <f>IF(ISBLANK(Lanes!AX1398),"",ROUND(Lanes!AZ1398,2))</f>
        <v/>
      </c>
      <c r="BF1398" s="145" t="str">
        <f>IF(ISBLANK(Lanes!BA1398),"",ROUND(Lanes!BA1398,2))</f>
        <v/>
      </c>
      <c r="BG1398" s="145" t="str">
        <f>IF(ISBLANK(Lanes!BB1398),"",ROUND(Lanes!BB1398,2))</f>
        <v/>
      </c>
      <c r="BH1398" s="145" t="str">
        <f>IF(ISBLANK(Lanes!AX1398),"",ROUND(Lanes!BC1398,2))</f>
        <v/>
      </c>
      <c r="BI1398" s="145" t="str">
        <f>IF(ISBLANK(Lanes!AX1398),"",ROUND(Lanes!BD1398,2))</f>
        <v/>
      </c>
      <c r="BJ1398" s="145" t="str">
        <f>IF(ISBLANK(Lanes!BE1398),"",Lanes!BE1398)</f>
        <v/>
      </c>
      <c r="BK1398" s="145" t="str">
        <f>IF(ISBLANK(Lanes!BF1398),"",Lanes!BF1398)</f>
        <v/>
      </c>
      <c r="BL1398" s="145" t="str">
        <f>IF(ISBLANK(Lanes!BG1398),"",Lanes!BG1398)</f>
        <v/>
      </c>
      <c r="BM1398" s="145" t="str">
        <f>IF(ISBLANK(Lanes!BH1398),"",Lanes!BH1398)</f>
        <v/>
      </c>
      <c r="BN1398" s="145" t="str">
        <f>IF(ISBLANK(Lanes!BI1398),"",Lanes!BI1398)</f>
        <v/>
      </c>
      <c r="BO1398" s="145" t="str">
        <f>IF(ISBLANK(Lanes!BJ1398),"",Lanes!BJ1398)</f>
        <v/>
      </c>
      <c r="BP1398" s="145" t="str">
        <f>IF(ISBLANK(Lanes!BK1398),"",Lanes!BK1398)</f>
        <v/>
      </c>
      <c r="BQ1398" s="145" t="str">
        <f>IF(ISBLANK(Lanes!BL1398),"",Lanes!BL1398)</f>
        <v/>
      </c>
      <c r="BR1398" s="145" t="str">
        <f>IF(ISBLANK(Lanes!BM1398),"",ROUND(Lanes!BM1398,0))</f>
        <v/>
      </c>
      <c r="BS1398" s="145" t="str">
        <f>IF(ISBLANK(Lanes!BN1398),"",ROUND(Lanes!BN1398,0))</f>
        <v/>
      </c>
      <c r="BT1398" s="145" t="str">
        <f>IF(ISBLANK(Lanes!BO1398),"",ROUND(Lanes!BO1398,0))</f>
        <v/>
      </c>
      <c r="BU1398" s="145" t="str">
        <f>IF(ISBLANK(Lanes!BN1398),"",ROUND(Lanes!BP1398,0))</f>
        <v/>
      </c>
      <c r="BV1398" s="145" t="str">
        <f>IF(ISBLANK(Lanes!BQ1398),"",ROUND(Lanes!BQ1398,1))</f>
        <v/>
      </c>
      <c r="BW1398" s="145" t="str">
        <f>IF(ISBLANK(Lanes!BR1398),"",Lanes!BR1398)</f>
        <v/>
      </c>
      <c r="BX1398" s="145" t="str">
        <f>IF(ISBLANK(Lanes!BS1398),"",Lanes!BS1398)</f>
        <v/>
      </c>
      <c r="BY1398" s="145" t="str">
        <f>IF(ISBLANK(Lanes!BT1398),"",Lanes!BT1398)</f>
        <v/>
      </c>
      <c r="BZ1398" s="145" t="str">
        <f>IF(ISBLANK(Lanes!BU1398),"",Lanes!BU1398)</f>
        <v/>
      </c>
      <c r="CA1398" s="145" t="str">
        <f>IF(ISBLANK(Lanes!BV1398),"",ROUND(Lanes!BV1398,1))</f>
        <v/>
      </c>
      <c r="CB1398" s="145" t="str">
        <f>IF(ISBLANK(Lanes!BW1398),"",ROUND(Lanes!BW1398,2))</f>
        <v/>
      </c>
      <c r="CC1398" s="145" t="str">
        <f>IF(ISBLANK(Lanes!BX1398),"",ROUND(Lanes!BX1398,1))</f>
        <v/>
      </c>
      <c r="CD1398" s="145" t="str">
        <f>IF(ISBLANK(Lanes!BY1398),"",ROUND(Lanes!BY1398,2))</f>
        <v/>
      </c>
      <c r="CE1398" s="145" t="str">
        <f>IF(ISBLANK(Lanes!BZ1398),"",ROUND(Lanes!BZ1398,0))</f>
        <v/>
      </c>
      <c r="CF1398" s="145" t="str">
        <f>IF(ISBLANK(Lanes!CA1398),"",ROUND(Lanes!CA1398,0))</f>
        <v/>
      </c>
      <c r="CG1398" s="145" t="str">
        <f>IF(ISBLANK(Lanes!CB1398),"",ROUND(Lanes!CB1398,0))</f>
        <v/>
      </c>
      <c r="CH1398" s="145" t="str">
        <f>IF(ISBLANK(Lanes!CC1398),"",ROUND(Lanes!CC1398,2))</f>
        <v/>
      </c>
      <c r="CI1398" s="145" t="str">
        <f>IF(ISBLANK(Lanes!CD1398),"",ROUND(Lanes!CD1398,2))</f>
        <v/>
      </c>
      <c r="CJ1398" s="145" t="str">
        <f>IF(ISBLANK(Lanes!CE1398),"",ROUND(Lanes!CE1398,2))</f>
        <v/>
      </c>
      <c r="CK1398" s="145" t="str">
        <f>IF(ISBLANK(Lanes!CF1398),"",ROUND(Lanes!CF1398,0))</f>
        <v/>
      </c>
      <c r="CL1398" s="145" t="str">
        <f>IF(ISBLANK(Lanes!CG1398),"",ROUND(Lanes!CG1398,0))</f>
        <v/>
      </c>
      <c r="CM1398" s="145" t="str">
        <f>IF(ISBLANK(Lanes!CH1398),"",ROUND(Lanes!CH1398,0))</f>
        <v/>
      </c>
      <c r="CN1398" s="145" t="str">
        <f>IF(ISBLANK(Lanes!CI1398),"",ROUND(Lanes!CI1398,2))</f>
        <v/>
      </c>
      <c r="CO1398" s="145" t="str">
        <f>IF(ISBLANK(Lanes!CJ1398),"",ROUND(Lanes!CJ1398,2))</f>
        <v/>
      </c>
      <c r="CP1398" s="145" t="str">
        <f>IF(ISBLANK(Lanes!CK1398),"",ROUND(Lanes!CK1398,2))</f>
        <v/>
      </c>
      <c r="CQ1398" s="146" t="str">
        <f>IF(ISBLANK(Lanes!CL1398),"","delete")</f>
        <v/>
      </c>
    </row>
    <row r="1399" spans="1:95">
      <c r="A1399" s="142">
        <v>2803</v>
      </c>
      <c r="B1399" s="140" t="s">
        <v>2343</v>
      </c>
      <c r="C1399" s="141">
        <v>1</v>
      </c>
      <c r="D1399" s="140" t="s">
        <v>2404</v>
      </c>
      <c r="E1399" s="140" t="s">
        <v>2404</v>
      </c>
      <c r="F1399" s="140" t="s">
        <v>736</v>
      </c>
      <c r="G1399" s="140" t="s">
        <v>230</v>
      </c>
      <c r="H1399" s="140" t="s">
        <v>103</v>
      </c>
      <c r="I1399" s="140" t="s">
        <v>362</v>
      </c>
      <c r="J1399" s="140" t="s">
        <v>328</v>
      </c>
      <c r="K1399" s="140" t="s">
        <v>901</v>
      </c>
      <c r="L1399" s="140" t="s">
        <v>223</v>
      </c>
      <c r="M1399" s="140" t="s">
        <v>224</v>
      </c>
      <c r="N1399" s="140" t="s">
        <v>164</v>
      </c>
      <c r="O1399" s="140" t="s">
        <v>622</v>
      </c>
      <c r="P1399" s="140" t="s">
        <v>622</v>
      </c>
      <c r="Q1399" s="140" t="s">
        <v>2380</v>
      </c>
      <c r="R1399" s="140" t="s">
        <v>623</v>
      </c>
      <c r="S1399" s="140" t="s">
        <v>163</v>
      </c>
      <c r="T1399" s="140" t="s">
        <v>366</v>
      </c>
      <c r="U1399" s="140" t="s">
        <v>107</v>
      </c>
      <c r="V1399" s="140" t="s">
        <v>593</v>
      </c>
      <c r="W1399" s="140" t="s">
        <v>109</v>
      </c>
      <c r="X1399" s="140" t="s">
        <v>207</v>
      </c>
      <c r="Y1399" s="140" t="s">
        <v>2380</v>
      </c>
      <c r="Z1399" s="140" t="s">
        <v>2380</v>
      </c>
      <c r="AA1399" s="140" t="s">
        <v>101</v>
      </c>
      <c r="AB1399" s="140" t="s">
        <v>2386</v>
      </c>
      <c r="AC1399" s="140" t="s">
        <v>2391</v>
      </c>
      <c r="AD1399" s="140" t="s">
        <v>101</v>
      </c>
      <c r="AE1399" s="140" t="s">
        <v>2385</v>
      </c>
      <c r="AF1399" s="140" t="s">
        <v>2385</v>
      </c>
      <c r="AG1399" s="140" t="s">
        <v>2385</v>
      </c>
      <c r="AH1399" s="140" t="s">
        <v>2385</v>
      </c>
      <c r="AI1399" s="140" t="s">
        <v>2380</v>
      </c>
      <c r="AJ1399" s="140" t="s">
        <v>2402</v>
      </c>
      <c r="AK1399" s="140" t="s">
        <v>2401</v>
      </c>
      <c r="AL1399" s="140" t="s">
        <v>660</v>
      </c>
      <c r="AM1399" s="140" t="s">
        <v>2380</v>
      </c>
      <c r="AN1399" s="140" t="s">
        <v>2400</v>
      </c>
      <c r="AO1399" s="140" t="s">
        <v>2398</v>
      </c>
      <c r="AP1399" s="140" t="s">
        <v>660</v>
      </c>
      <c r="AQ1399" s="140" t="s">
        <v>2380</v>
      </c>
      <c r="AR1399" s="140" t="s">
        <v>2397</v>
      </c>
      <c r="AS1399" s="136" t="s">
        <v>2381</v>
      </c>
      <c r="AT1399" s="145" t="str">
        <f>IF(ISBLANK(Lanes!AO1399),"",ROUND(Lanes!AO1399,2))</f>
        <v/>
      </c>
      <c r="AU1399" s="145" t="str">
        <f>IF(ISBLANK(Lanes!AP1399),"",ROUND(Lanes!AP1399,2))</f>
        <v/>
      </c>
      <c r="AV1399" s="145" t="str">
        <f>IF(ISBLANK(Lanes!AQ1399),"",ROUND(Lanes!AQ1399,2))</f>
        <v/>
      </c>
      <c r="AW1399" s="145" t="str">
        <f>IF(ISBLANK(Lanes!AP1399),"",ROUND(Lanes!AR1399,2))</f>
        <v/>
      </c>
      <c r="AX1399" s="145" t="str">
        <f>IF(ISBLANK(Lanes!AS1399),"",ROUND(Lanes!AS1399,2))</f>
        <v/>
      </c>
      <c r="AY1399" s="145" t="str">
        <f>IF(ISBLANK(Lanes!AT1399),"",ROUND(Lanes!AT1399,2))</f>
        <v/>
      </c>
      <c r="AZ1399" s="145" t="str">
        <f>IF(ISBLANK(Lanes!AP1399),"",ROUND(Lanes!AU1399,2))</f>
        <v/>
      </c>
      <c r="BA1399" s="145" t="str">
        <f>IF(ISBLANK(Lanes!AP1399),"",ROUND(Lanes!AV1399,2))</f>
        <v/>
      </c>
      <c r="BB1399" s="145" t="str">
        <f>IF(ISBLANK(Lanes!AW1399),"",ROUND(Lanes!AW1399,2))</f>
        <v/>
      </c>
      <c r="BC1399" s="145" t="str">
        <f>IF(ISBLANK(Lanes!AX1399),"",ROUND(Lanes!AX1399,2))</f>
        <v/>
      </c>
      <c r="BD1399" s="145" t="str">
        <f>IF(ISBLANK(Lanes!AY1399),"",ROUND(Lanes!AY1399,2))</f>
        <v/>
      </c>
      <c r="BE1399" s="145" t="str">
        <f>IF(ISBLANK(Lanes!AX1399),"",ROUND(Lanes!AZ1399,2))</f>
        <v/>
      </c>
      <c r="BF1399" s="145" t="str">
        <f>IF(ISBLANK(Lanes!BA1399),"",ROUND(Lanes!BA1399,2))</f>
        <v/>
      </c>
      <c r="BG1399" s="145" t="str">
        <f>IF(ISBLANK(Lanes!BB1399),"",ROUND(Lanes!BB1399,2))</f>
        <v/>
      </c>
      <c r="BH1399" s="145" t="str">
        <f>IF(ISBLANK(Lanes!AX1399),"",ROUND(Lanes!BC1399,2))</f>
        <v/>
      </c>
      <c r="BI1399" s="145" t="str">
        <f>IF(ISBLANK(Lanes!AX1399),"",ROUND(Lanes!BD1399,2))</f>
        <v/>
      </c>
      <c r="BJ1399" s="145" t="str">
        <f>IF(ISBLANK(Lanes!BE1399),"",Lanes!BE1399)</f>
        <v/>
      </c>
      <c r="BK1399" s="145" t="str">
        <f>IF(ISBLANK(Lanes!BF1399),"",Lanes!BF1399)</f>
        <v/>
      </c>
      <c r="BL1399" s="145" t="str">
        <f>IF(ISBLANK(Lanes!BG1399),"",Lanes!BG1399)</f>
        <v/>
      </c>
      <c r="BM1399" s="145" t="str">
        <f>IF(ISBLANK(Lanes!BH1399),"",Lanes!BH1399)</f>
        <v/>
      </c>
      <c r="BN1399" s="145" t="str">
        <f>IF(ISBLANK(Lanes!BI1399),"",Lanes!BI1399)</f>
        <v/>
      </c>
      <c r="BO1399" s="145" t="str">
        <f>IF(ISBLANK(Lanes!BJ1399),"",Lanes!BJ1399)</f>
        <v/>
      </c>
      <c r="BP1399" s="145" t="str">
        <f>IF(ISBLANK(Lanes!BK1399),"",Lanes!BK1399)</f>
        <v/>
      </c>
      <c r="BQ1399" s="145" t="str">
        <f>IF(ISBLANK(Lanes!BL1399),"",Lanes!BL1399)</f>
        <v/>
      </c>
      <c r="BR1399" s="145" t="str">
        <f>IF(ISBLANK(Lanes!BM1399),"",ROUND(Lanes!BM1399,0))</f>
        <v/>
      </c>
      <c r="BS1399" s="145" t="str">
        <f>IF(ISBLANK(Lanes!BN1399),"",ROUND(Lanes!BN1399,0))</f>
        <v/>
      </c>
      <c r="BT1399" s="145" t="str">
        <f>IF(ISBLANK(Lanes!BO1399),"",ROUND(Lanes!BO1399,0))</f>
        <v/>
      </c>
      <c r="BU1399" s="145" t="str">
        <f>IF(ISBLANK(Lanes!BN1399),"",ROUND(Lanes!BP1399,0))</f>
        <v/>
      </c>
      <c r="BV1399" s="145" t="str">
        <f>IF(ISBLANK(Lanes!BQ1399),"",ROUND(Lanes!BQ1399,1))</f>
        <v/>
      </c>
      <c r="BW1399" s="145" t="str">
        <f>IF(ISBLANK(Lanes!BR1399),"",Lanes!BR1399)</f>
        <v/>
      </c>
      <c r="BX1399" s="145" t="str">
        <f>IF(ISBLANK(Lanes!BS1399),"",Lanes!BS1399)</f>
        <v/>
      </c>
      <c r="BY1399" s="145" t="str">
        <f>IF(ISBLANK(Lanes!BT1399),"",Lanes!BT1399)</f>
        <v/>
      </c>
      <c r="BZ1399" s="145" t="str">
        <f>IF(ISBLANK(Lanes!BU1399),"",Lanes!BU1399)</f>
        <v/>
      </c>
      <c r="CA1399" s="145" t="str">
        <f>IF(ISBLANK(Lanes!BV1399),"",ROUND(Lanes!BV1399,1))</f>
        <v/>
      </c>
      <c r="CB1399" s="145" t="str">
        <f>IF(ISBLANK(Lanes!BW1399),"",ROUND(Lanes!BW1399,2))</f>
        <v/>
      </c>
      <c r="CC1399" s="145" t="str">
        <f>IF(ISBLANK(Lanes!BX1399),"",ROUND(Lanes!BX1399,1))</f>
        <v/>
      </c>
      <c r="CD1399" s="145" t="str">
        <f>IF(ISBLANK(Lanes!BY1399),"",ROUND(Lanes!BY1399,2))</f>
        <v/>
      </c>
      <c r="CE1399" s="145" t="str">
        <f>IF(ISBLANK(Lanes!BZ1399),"",ROUND(Lanes!BZ1399,0))</f>
        <v/>
      </c>
      <c r="CF1399" s="145" t="str">
        <f>IF(ISBLANK(Lanes!CA1399),"",ROUND(Lanes!CA1399,0))</f>
        <v/>
      </c>
      <c r="CG1399" s="145" t="str">
        <f>IF(ISBLANK(Lanes!CB1399),"",ROUND(Lanes!CB1399,0))</f>
        <v/>
      </c>
      <c r="CH1399" s="145" t="str">
        <f>IF(ISBLANK(Lanes!CC1399),"",ROUND(Lanes!CC1399,2))</f>
        <v/>
      </c>
      <c r="CI1399" s="145" t="str">
        <f>IF(ISBLANK(Lanes!CD1399),"",ROUND(Lanes!CD1399,2))</f>
        <v/>
      </c>
      <c r="CJ1399" s="145" t="str">
        <f>IF(ISBLANK(Lanes!CE1399),"",ROUND(Lanes!CE1399,2))</f>
        <v/>
      </c>
      <c r="CK1399" s="145" t="str">
        <f>IF(ISBLANK(Lanes!CF1399),"",ROUND(Lanes!CF1399,0))</f>
        <v/>
      </c>
      <c r="CL1399" s="145" t="str">
        <f>IF(ISBLANK(Lanes!CG1399),"",ROUND(Lanes!CG1399,0))</f>
        <v/>
      </c>
      <c r="CM1399" s="145" t="str">
        <f>IF(ISBLANK(Lanes!CH1399),"",ROUND(Lanes!CH1399,0))</f>
        <v/>
      </c>
      <c r="CN1399" s="145" t="str">
        <f>IF(ISBLANK(Lanes!CI1399),"",ROUND(Lanes!CI1399,2))</f>
        <v/>
      </c>
      <c r="CO1399" s="145" t="str">
        <f>IF(ISBLANK(Lanes!CJ1399),"",ROUND(Lanes!CJ1399,2))</f>
        <v/>
      </c>
      <c r="CP1399" s="145" t="str">
        <f>IF(ISBLANK(Lanes!CK1399),"",ROUND(Lanes!CK1399,2))</f>
        <v/>
      </c>
      <c r="CQ1399" s="146" t="str">
        <f>IF(ISBLANK(Lanes!CL1399),"","delete")</f>
        <v/>
      </c>
    </row>
    <row r="1400" spans="1:95">
      <c r="A1400" s="142">
        <v>2804</v>
      </c>
      <c r="B1400" s="140" t="s">
        <v>2344</v>
      </c>
      <c r="C1400" s="141">
        <v>1</v>
      </c>
      <c r="D1400" s="140" t="s">
        <v>2403</v>
      </c>
      <c r="E1400" s="140" t="s">
        <v>2403</v>
      </c>
      <c r="F1400" s="140" t="s">
        <v>736</v>
      </c>
      <c r="G1400" s="140" t="s">
        <v>230</v>
      </c>
      <c r="H1400" s="140" t="s">
        <v>111</v>
      </c>
      <c r="I1400" s="140" t="s">
        <v>362</v>
      </c>
      <c r="J1400" s="140" t="s">
        <v>328</v>
      </c>
      <c r="K1400" s="140" t="s">
        <v>901</v>
      </c>
      <c r="L1400" s="140" t="s">
        <v>223</v>
      </c>
      <c r="M1400" s="140" t="s">
        <v>224</v>
      </c>
      <c r="N1400" s="140" t="s">
        <v>164</v>
      </c>
      <c r="O1400" s="140" t="s">
        <v>622</v>
      </c>
      <c r="P1400" s="140" t="s">
        <v>622</v>
      </c>
      <c r="Q1400" s="140" t="s">
        <v>2380</v>
      </c>
      <c r="R1400" s="140" t="s">
        <v>623</v>
      </c>
      <c r="S1400" s="140" t="s">
        <v>163</v>
      </c>
      <c r="T1400" s="140" t="s">
        <v>366</v>
      </c>
      <c r="U1400" s="140" t="s">
        <v>107</v>
      </c>
      <c r="V1400" s="140" t="s">
        <v>593</v>
      </c>
      <c r="W1400" s="140" t="s">
        <v>109</v>
      </c>
      <c r="X1400" s="140" t="s">
        <v>207</v>
      </c>
      <c r="Y1400" s="140" t="s">
        <v>2380</v>
      </c>
      <c r="Z1400" s="140" t="s">
        <v>2380</v>
      </c>
      <c r="AA1400" s="140" t="s">
        <v>101</v>
      </c>
      <c r="AB1400" s="140" t="s">
        <v>2386</v>
      </c>
      <c r="AC1400" s="140" t="s">
        <v>2391</v>
      </c>
      <c r="AD1400" s="140" t="s">
        <v>101</v>
      </c>
      <c r="AE1400" s="140" t="s">
        <v>2385</v>
      </c>
      <c r="AF1400" s="140" t="s">
        <v>2385</v>
      </c>
      <c r="AG1400" s="140" t="s">
        <v>2385</v>
      </c>
      <c r="AH1400" s="140" t="s">
        <v>2385</v>
      </c>
      <c r="AI1400" s="140" t="s">
        <v>2380</v>
      </c>
      <c r="AJ1400" s="140" t="s">
        <v>2402</v>
      </c>
      <c r="AK1400" s="140" t="s">
        <v>2401</v>
      </c>
      <c r="AL1400" s="140" t="s">
        <v>660</v>
      </c>
      <c r="AM1400" s="140" t="s">
        <v>2380</v>
      </c>
      <c r="AN1400" s="140" t="s">
        <v>2400</v>
      </c>
      <c r="AO1400" s="140" t="s">
        <v>2398</v>
      </c>
      <c r="AP1400" s="140" t="s">
        <v>660</v>
      </c>
      <c r="AQ1400" s="140" t="s">
        <v>2380</v>
      </c>
      <c r="AR1400" s="140" t="s">
        <v>2397</v>
      </c>
      <c r="AS1400" s="136" t="s">
        <v>2381</v>
      </c>
      <c r="AT1400" s="145" t="str">
        <f>IF(ISBLANK(Lanes!AO1400),"",ROUND(Lanes!AO1400,2))</f>
        <v/>
      </c>
      <c r="AU1400" s="145" t="str">
        <f>IF(ISBLANK(Lanes!AP1400),"",ROUND(Lanes!AP1400,2))</f>
        <v/>
      </c>
      <c r="AV1400" s="145" t="str">
        <f>IF(ISBLANK(Lanes!AQ1400),"",ROUND(Lanes!AQ1400,2))</f>
        <v/>
      </c>
      <c r="AW1400" s="145" t="str">
        <f>IF(ISBLANK(Lanes!AP1400),"",ROUND(Lanes!AR1400,2))</f>
        <v/>
      </c>
      <c r="AX1400" s="145" t="str">
        <f>IF(ISBLANK(Lanes!AS1400),"",ROUND(Lanes!AS1400,2))</f>
        <v/>
      </c>
      <c r="AY1400" s="145" t="str">
        <f>IF(ISBLANK(Lanes!AT1400),"",ROUND(Lanes!AT1400,2))</f>
        <v/>
      </c>
      <c r="AZ1400" s="145" t="str">
        <f>IF(ISBLANK(Lanes!AP1400),"",ROUND(Lanes!AU1400,2))</f>
        <v/>
      </c>
      <c r="BA1400" s="145" t="str">
        <f>IF(ISBLANK(Lanes!AP1400),"",ROUND(Lanes!AV1400,2))</f>
        <v/>
      </c>
      <c r="BB1400" s="145" t="str">
        <f>IF(ISBLANK(Lanes!AW1400),"",ROUND(Lanes!AW1400,2))</f>
        <v/>
      </c>
      <c r="BC1400" s="145" t="str">
        <f>IF(ISBLANK(Lanes!AX1400),"",ROUND(Lanes!AX1400,2))</f>
        <v/>
      </c>
      <c r="BD1400" s="145" t="str">
        <f>IF(ISBLANK(Lanes!AY1400),"",ROUND(Lanes!AY1400,2))</f>
        <v/>
      </c>
      <c r="BE1400" s="145" t="str">
        <f>IF(ISBLANK(Lanes!AX1400),"",ROUND(Lanes!AZ1400,2))</f>
        <v/>
      </c>
      <c r="BF1400" s="145" t="str">
        <f>IF(ISBLANK(Lanes!BA1400),"",ROUND(Lanes!BA1400,2))</f>
        <v/>
      </c>
      <c r="BG1400" s="145" t="str">
        <f>IF(ISBLANK(Lanes!BB1400),"",ROUND(Lanes!BB1400,2))</f>
        <v/>
      </c>
      <c r="BH1400" s="145" t="str">
        <f>IF(ISBLANK(Lanes!AX1400),"",ROUND(Lanes!BC1400,2))</f>
        <v/>
      </c>
      <c r="BI1400" s="145" t="str">
        <f>IF(ISBLANK(Lanes!AX1400),"",ROUND(Lanes!BD1400,2))</f>
        <v/>
      </c>
      <c r="BJ1400" s="145" t="str">
        <f>IF(ISBLANK(Lanes!BE1400),"",Lanes!BE1400)</f>
        <v/>
      </c>
      <c r="BK1400" s="145" t="str">
        <f>IF(ISBLANK(Lanes!BF1400),"",Lanes!BF1400)</f>
        <v/>
      </c>
      <c r="BL1400" s="145" t="str">
        <f>IF(ISBLANK(Lanes!BG1400),"",Lanes!BG1400)</f>
        <v/>
      </c>
      <c r="BM1400" s="145" t="str">
        <f>IF(ISBLANK(Lanes!BH1400),"",Lanes!BH1400)</f>
        <v/>
      </c>
      <c r="BN1400" s="145" t="str">
        <f>IF(ISBLANK(Lanes!BI1400),"",Lanes!BI1400)</f>
        <v/>
      </c>
      <c r="BO1400" s="145" t="str">
        <f>IF(ISBLANK(Lanes!BJ1400),"",Lanes!BJ1400)</f>
        <v/>
      </c>
      <c r="BP1400" s="145" t="str">
        <f>IF(ISBLANK(Lanes!BK1400),"",Lanes!BK1400)</f>
        <v/>
      </c>
      <c r="BQ1400" s="145" t="str">
        <f>IF(ISBLANK(Lanes!BL1400),"",Lanes!BL1400)</f>
        <v/>
      </c>
      <c r="BR1400" s="145" t="str">
        <f>IF(ISBLANK(Lanes!BM1400),"",ROUND(Lanes!BM1400,0))</f>
        <v/>
      </c>
      <c r="BS1400" s="145" t="str">
        <f>IF(ISBLANK(Lanes!BN1400),"",ROUND(Lanes!BN1400,0))</f>
        <v/>
      </c>
      <c r="BT1400" s="145" t="str">
        <f>IF(ISBLANK(Lanes!BO1400),"",ROUND(Lanes!BO1400,0))</f>
        <v/>
      </c>
      <c r="BU1400" s="145" t="str">
        <f>IF(ISBLANK(Lanes!BN1400),"",ROUND(Lanes!BP1400,0))</f>
        <v/>
      </c>
      <c r="BV1400" s="145" t="str">
        <f>IF(ISBLANK(Lanes!BQ1400),"",ROUND(Lanes!BQ1400,1))</f>
        <v/>
      </c>
      <c r="BW1400" s="145" t="str">
        <f>IF(ISBLANK(Lanes!BR1400),"",Lanes!BR1400)</f>
        <v/>
      </c>
      <c r="BX1400" s="145" t="str">
        <f>IF(ISBLANK(Lanes!BS1400),"",Lanes!BS1400)</f>
        <v/>
      </c>
      <c r="BY1400" s="145" t="str">
        <f>IF(ISBLANK(Lanes!BT1400),"",Lanes!BT1400)</f>
        <v/>
      </c>
      <c r="BZ1400" s="145" t="str">
        <f>IF(ISBLANK(Lanes!BU1400),"",Lanes!BU1400)</f>
        <v/>
      </c>
      <c r="CA1400" s="145" t="str">
        <f>IF(ISBLANK(Lanes!BV1400),"",ROUND(Lanes!BV1400,1))</f>
        <v/>
      </c>
      <c r="CB1400" s="145" t="str">
        <f>IF(ISBLANK(Lanes!BW1400),"",ROUND(Lanes!BW1400,2))</f>
        <v/>
      </c>
      <c r="CC1400" s="145" t="str">
        <f>IF(ISBLANK(Lanes!BX1400),"",ROUND(Lanes!BX1400,1))</f>
        <v/>
      </c>
      <c r="CD1400" s="145" t="str">
        <f>IF(ISBLANK(Lanes!BY1400),"",ROUND(Lanes!BY1400,2))</f>
        <v/>
      </c>
      <c r="CE1400" s="145" t="str">
        <f>IF(ISBLANK(Lanes!BZ1400),"",ROUND(Lanes!BZ1400,0))</f>
        <v/>
      </c>
      <c r="CF1400" s="145" t="str">
        <f>IF(ISBLANK(Lanes!CA1400),"",ROUND(Lanes!CA1400,0))</f>
        <v/>
      </c>
      <c r="CG1400" s="145" t="str">
        <f>IF(ISBLANK(Lanes!CB1400),"",ROUND(Lanes!CB1400,0))</f>
        <v/>
      </c>
      <c r="CH1400" s="145" t="str">
        <f>IF(ISBLANK(Lanes!CC1400),"",ROUND(Lanes!CC1400,2))</f>
        <v/>
      </c>
      <c r="CI1400" s="145" t="str">
        <f>IF(ISBLANK(Lanes!CD1400),"",ROUND(Lanes!CD1400,2))</f>
        <v/>
      </c>
      <c r="CJ1400" s="145" t="str">
        <f>IF(ISBLANK(Lanes!CE1400),"",ROUND(Lanes!CE1400,2))</f>
        <v/>
      </c>
      <c r="CK1400" s="145" t="str">
        <f>IF(ISBLANK(Lanes!CF1400),"",ROUND(Lanes!CF1400,0))</f>
        <v/>
      </c>
      <c r="CL1400" s="145" t="str">
        <f>IF(ISBLANK(Lanes!CG1400),"",ROUND(Lanes!CG1400,0))</f>
        <v/>
      </c>
      <c r="CM1400" s="145" t="str">
        <f>IF(ISBLANK(Lanes!CH1400),"",ROUND(Lanes!CH1400,0))</f>
        <v/>
      </c>
      <c r="CN1400" s="145" t="str">
        <f>IF(ISBLANK(Lanes!CI1400),"",ROUND(Lanes!CI1400,2))</f>
        <v/>
      </c>
      <c r="CO1400" s="145" t="str">
        <f>IF(ISBLANK(Lanes!CJ1400),"",ROUND(Lanes!CJ1400,2))</f>
        <v/>
      </c>
      <c r="CP1400" s="145" t="str">
        <f>IF(ISBLANK(Lanes!CK1400),"",ROUND(Lanes!CK1400,2))</f>
        <v/>
      </c>
      <c r="CQ1400" s="146" t="str">
        <f>IF(ISBLANK(Lanes!CL1400),"","delete")</f>
        <v/>
      </c>
    </row>
    <row r="1401" spans="1:95" ht="28.8">
      <c r="A1401" s="142">
        <v>2805</v>
      </c>
      <c r="B1401" s="140" t="s">
        <v>2345</v>
      </c>
      <c r="C1401" s="141">
        <v>1</v>
      </c>
      <c r="D1401" s="140" t="s">
        <v>1205</v>
      </c>
      <c r="E1401" s="140" t="s">
        <v>1205</v>
      </c>
      <c r="F1401" s="140" t="s">
        <v>736</v>
      </c>
      <c r="G1401" s="140" t="s">
        <v>230</v>
      </c>
      <c r="H1401" s="140" t="s">
        <v>103</v>
      </c>
      <c r="I1401" s="140" t="s">
        <v>362</v>
      </c>
      <c r="J1401" s="140" t="s">
        <v>618</v>
      </c>
      <c r="K1401" s="140" t="s">
        <v>901</v>
      </c>
      <c r="L1401" s="140" t="s">
        <v>223</v>
      </c>
      <c r="M1401" s="140" t="s">
        <v>224</v>
      </c>
      <c r="N1401" s="140" t="s">
        <v>164</v>
      </c>
      <c r="O1401" s="140" t="s">
        <v>911</v>
      </c>
      <c r="P1401" s="140" t="s">
        <v>911</v>
      </c>
      <c r="Q1401" s="140" t="s">
        <v>2380</v>
      </c>
      <c r="R1401" s="140" t="s">
        <v>620</v>
      </c>
      <c r="S1401" s="140" t="s">
        <v>163</v>
      </c>
      <c r="T1401" s="140" t="s">
        <v>366</v>
      </c>
      <c r="U1401" s="140" t="s">
        <v>580</v>
      </c>
      <c r="V1401" s="140" t="s">
        <v>108</v>
      </c>
      <c r="W1401" s="140" t="s">
        <v>109</v>
      </c>
      <c r="X1401" s="140" t="s">
        <v>207</v>
      </c>
      <c r="Y1401" s="140" t="s">
        <v>2380</v>
      </c>
      <c r="Z1401" s="140" t="s">
        <v>2380</v>
      </c>
      <c r="AA1401" s="140" t="s">
        <v>101</v>
      </c>
      <c r="AB1401" s="140" t="s">
        <v>2392</v>
      </c>
      <c r="AC1401" s="140" t="s">
        <v>2391</v>
      </c>
      <c r="AD1401" s="140" t="s">
        <v>101</v>
      </c>
      <c r="AE1401" s="140" t="s">
        <v>2385</v>
      </c>
      <c r="AF1401" s="140" t="s">
        <v>2385</v>
      </c>
      <c r="AG1401" s="140" t="s">
        <v>2385</v>
      </c>
      <c r="AH1401" s="140" t="s">
        <v>2385</v>
      </c>
      <c r="AI1401" s="140" t="s">
        <v>2380</v>
      </c>
      <c r="AJ1401" s="140" t="s">
        <v>660</v>
      </c>
      <c r="AK1401" s="140" t="s">
        <v>660</v>
      </c>
      <c r="AL1401" s="140" t="s">
        <v>2392</v>
      </c>
      <c r="AM1401" s="140" t="s">
        <v>2380</v>
      </c>
      <c r="AN1401" s="140" t="s">
        <v>660</v>
      </c>
      <c r="AO1401" s="140" t="s">
        <v>660</v>
      </c>
      <c r="AP1401" s="140" t="s">
        <v>2392</v>
      </c>
      <c r="AQ1401" s="140" t="s">
        <v>2380</v>
      </c>
      <c r="AR1401" s="140" t="s">
        <v>2397</v>
      </c>
      <c r="AS1401" s="136" t="s">
        <v>2381</v>
      </c>
      <c r="AT1401" s="145" t="str">
        <f>IF(ISBLANK(Lanes!AO1401),"",ROUND(Lanes!AO1401,2))</f>
        <v/>
      </c>
      <c r="AU1401" s="145" t="str">
        <f>IF(ISBLANK(Lanes!AP1401),"",ROUND(Lanes!AP1401,2))</f>
        <v/>
      </c>
      <c r="AV1401" s="145" t="str">
        <f>IF(ISBLANK(Lanes!AQ1401),"",ROUND(Lanes!AQ1401,2))</f>
        <v/>
      </c>
      <c r="AW1401" s="145" t="str">
        <f>IF(ISBLANK(Lanes!AP1401),"",ROUND(Lanes!AR1401,2))</f>
        <v/>
      </c>
      <c r="AX1401" s="145" t="str">
        <f>IF(ISBLANK(Lanes!AS1401),"",ROUND(Lanes!AS1401,2))</f>
        <v/>
      </c>
      <c r="AY1401" s="145" t="str">
        <f>IF(ISBLANK(Lanes!AT1401),"",ROUND(Lanes!AT1401,2))</f>
        <v/>
      </c>
      <c r="AZ1401" s="145" t="str">
        <f>IF(ISBLANK(Lanes!AP1401),"",ROUND(Lanes!AU1401,2))</f>
        <v/>
      </c>
      <c r="BA1401" s="145" t="str">
        <f>IF(ISBLANK(Lanes!AP1401),"",ROUND(Lanes!AV1401,2))</f>
        <v/>
      </c>
      <c r="BB1401" s="145" t="str">
        <f>IF(ISBLANK(Lanes!AW1401),"",ROUND(Lanes!AW1401,2))</f>
        <v/>
      </c>
      <c r="BC1401" s="145" t="str">
        <f>IF(ISBLANK(Lanes!AX1401),"",ROUND(Lanes!AX1401,2))</f>
        <v/>
      </c>
      <c r="BD1401" s="145" t="str">
        <f>IF(ISBLANK(Lanes!AY1401),"",ROUND(Lanes!AY1401,2))</f>
        <v/>
      </c>
      <c r="BE1401" s="145" t="str">
        <f>IF(ISBLANK(Lanes!AX1401),"",ROUND(Lanes!AZ1401,2))</f>
        <v/>
      </c>
      <c r="BF1401" s="145" t="str">
        <f>IF(ISBLANK(Lanes!BA1401),"",ROUND(Lanes!BA1401,2))</f>
        <v/>
      </c>
      <c r="BG1401" s="145" t="str">
        <f>IF(ISBLANK(Lanes!BB1401),"",ROUND(Lanes!BB1401,2))</f>
        <v/>
      </c>
      <c r="BH1401" s="145" t="str">
        <f>IF(ISBLANK(Lanes!AX1401),"",ROUND(Lanes!BC1401,2))</f>
        <v/>
      </c>
      <c r="BI1401" s="145" t="str">
        <f>IF(ISBLANK(Lanes!AX1401),"",ROUND(Lanes!BD1401,2))</f>
        <v/>
      </c>
      <c r="BJ1401" s="145" t="str">
        <f>IF(ISBLANK(Lanes!BE1401),"",Lanes!BE1401)</f>
        <v/>
      </c>
      <c r="BK1401" s="145" t="str">
        <f>IF(ISBLANK(Lanes!BF1401),"",Lanes!BF1401)</f>
        <v/>
      </c>
      <c r="BL1401" s="145" t="str">
        <f>IF(ISBLANK(Lanes!BG1401),"",Lanes!BG1401)</f>
        <v/>
      </c>
      <c r="BM1401" s="145" t="str">
        <f>IF(ISBLANK(Lanes!BH1401),"",Lanes!BH1401)</f>
        <v/>
      </c>
      <c r="BN1401" s="145" t="str">
        <f>IF(ISBLANK(Lanes!BI1401),"",Lanes!BI1401)</f>
        <v/>
      </c>
      <c r="BO1401" s="145" t="str">
        <f>IF(ISBLANK(Lanes!BJ1401),"",Lanes!BJ1401)</f>
        <v/>
      </c>
      <c r="BP1401" s="145" t="str">
        <f>IF(ISBLANK(Lanes!BK1401),"",Lanes!BK1401)</f>
        <v/>
      </c>
      <c r="BQ1401" s="145" t="str">
        <f>IF(ISBLANK(Lanes!BL1401),"",Lanes!BL1401)</f>
        <v/>
      </c>
      <c r="BR1401" s="145" t="str">
        <f>IF(ISBLANK(Lanes!BM1401),"",ROUND(Lanes!BM1401,0))</f>
        <v/>
      </c>
      <c r="BS1401" s="145" t="str">
        <f>IF(ISBLANK(Lanes!BN1401),"",ROUND(Lanes!BN1401,0))</f>
        <v/>
      </c>
      <c r="BT1401" s="145" t="str">
        <f>IF(ISBLANK(Lanes!BO1401),"",ROUND(Lanes!BO1401,0))</f>
        <v/>
      </c>
      <c r="BU1401" s="145" t="str">
        <f>IF(ISBLANK(Lanes!BN1401),"",ROUND(Lanes!BP1401,0))</f>
        <v/>
      </c>
      <c r="BV1401" s="145" t="str">
        <f>IF(ISBLANK(Lanes!BQ1401),"",ROUND(Lanes!BQ1401,1))</f>
        <v/>
      </c>
      <c r="BW1401" s="145" t="str">
        <f>IF(ISBLANK(Lanes!BR1401),"",Lanes!BR1401)</f>
        <v/>
      </c>
      <c r="BX1401" s="145" t="str">
        <f>IF(ISBLANK(Lanes!BS1401),"",Lanes!BS1401)</f>
        <v/>
      </c>
      <c r="BY1401" s="145" t="str">
        <f>IF(ISBLANK(Lanes!BT1401),"",Lanes!BT1401)</f>
        <v/>
      </c>
      <c r="BZ1401" s="145" t="str">
        <f>IF(ISBLANK(Lanes!BU1401),"",Lanes!BU1401)</f>
        <v/>
      </c>
      <c r="CA1401" s="145" t="str">
        <f>IF(ISBLANK(Lanes!BV1401),"",ROUND(Lanes!BV1401,1))</f>
        <v/>
      </c>
      <c r="CB1401" s="145" t="str">
        <f>IF(ISBLANK(Lanes!BW1401),"",ROUND(Lanes!BW1401,2))</f>
        <v/>
      </c>
      <c r="CC1401" s="145" t="str">
        <f>IF(ISBLANK(Lanes!BX1401),"",ROUND(Lanes!BX1401,1))</f>
        <v/>
      </c>
      <c r="CD1401" s="145" t="str">
        <f>IF(ISBLANK(Lanes!BY1401),"",ROUND(Lanes!BY1401,2))</f>
        <v/>
      </c>
      <c r="CE1401" s="145" t="str">
        <f>IF(ISBLANK(Lanes!BZ1401),"",ROUND(Lanes!BZ1401,0))</f>
        <v/>
      </c>
      <c r="CF1401" s="145" t="str">
        <f>IF(ISBLANK(Lanes!CA1401),"",ROUND(Lanes!CA1401,0))</f>
        <v/>
      </c>
      <c r="CG1401" s="145" t="str">
        <f>IF(ISBLANK(Lanes!CB1401),"",ROUND(Lanes!CB1401,0))</f>
        <v/>
      </c>
      <c r="CH1401" s="145" t="str">
        <f>IF(ISBLANK(Lanes!CC1401),"",ROUND(Lanes!CC1401,2))</f>
        <v/>
      </c>
      <c r="CI1401" s="145" t="str">
        <f>IF(ISBLANK(Lanes!CD1401),"",ROUND(Lanes!CD1401,2))</f>
        <v/>
      </c>
      <c r="CJ1401" s="145" t="str">
        <f>IF(ISBLANK(Lanes!CE1401),"",ROUND(Lanes!CE1401,2))</f>
        <v/>
      </c>
      <c r="CK1401" s="145" t="str">
        <f>IF(ISBLANK(Lanes!CF1401),"",ROUND(Lanes!CF1401,0))</f>
        <v/>
      </c>
      <c r="CL1401" s="145" t="str">
        <f>IF(ISBLANK(Lanes!CG1401),"",ROUND(Lanes!CG1401,0))</f>
        <v/>
      </c>
      <c r="CM1401" s="145" t="str">
        <f>IF(ISBLANK(Lanes!CH1401),"",ROUND(Lanes!CH1401,0))</f>
        <v/>
      </c>
      <c r="CN1401" s="145" t="str">
        <f>IF(ISBLANK(Lanes!CI1401),"",ROUND(Lanes!CI1401,2))</f>
        <v/>
      </c>
      <c r="CO1401" s="145" t="str">
        <f>IF(ISBLANK(Lanes!CJ1401),"",ROUND(Lanes!CJ1401,2))</f>
        <v/>
      </c>
      <c r="CP1401" s="145" t="str">
        <f>IF(ISBLANK(Lanes!CK1401),"",ROUND(Lanes!CK1401,2))</f>
        <v/>
      </c>
      <c r="CQ1401" s="146" t="str">
        <f>IF(ISBLANK(Lanes!CL1401),"","delete")</f>
        <v/>
      </c>
    </row>
    <row r="1402" spans="1:95" ht="28.8">
      <c r="A1402" s="142">
        <v>2806</v>
      </c>
      <c r="B1402" s="140" t="s">
        <v>2346</v>
      </c>
      <c r="C1402" s="141">
        <v>1</v>
      </c>
      <c r="D1402" s="140" t="s">
        <v>1206</v>
      </c>
      <c r="E1402" s="140" t="s">
        <v>1206</v>
      </c>
      <c r="F1402" s="140" t="s">
        <v>736</v>
      </c>
      <c r="G1402" s="140" t="s">
        <v>230</v>
      </c>
      <c r="H1402" s="140" t="s">
        <v>103</v>
      </c>
      <c r="I1402" s="140" t="s">
        <v>362</v>
      </c>
      <c r="J1402" s="140" t="s">
        <v>618</v>
      </c>
      <c r="K1402" s="140" t="s">
        <v>901</v>
      </c>
      <c r="L1402" s="140" t="s">
        <v>223</v>
      </c>
      <c r="M1402" s="140" t="s">
        <v>224</v>
      </c>
      <c r="N1402" s="140" t="s">
        <v>164</v>
      </c>
      <c r="O1402" s="140" t="s">
        <v>619</v>
      </c>
      <c r="P1402" s="140" t="s">
        <v>619</v>
      </c>
      <c r="Q1402" s="140" t="s">
        <v>2380</v>
      </c>
      <c r="R1402" s="140" t="s">
        <v>620</v>
      </c>
      <c r="S1402" s="140" t="s">
        <v>163</v>
      </c>
      <c r="T1402" s="140" t="s">
        <v>366</v>
      </c>
      <c r="U1402" s="140" t="s">
        <v>580</v>
      </c>
      <c r="V1402" s="140" t="s">
        <v>108</v>
      </c>
      <c r="W1402" s="140" t="s">
        <v>109</v>
      </c>
      <c r="X1402" s="140" t="s">
        <v>207</v>
      </c>
      <c r="Y1402" s="140" t="s">
        <v>2380</v>
      </c>
      <c r="Z1402" s="140" t="s">
        <v>2380</v>
      </c>
      <c r="AA1402" s="140" t="s">
        <v>101</v>
      </c>
      <c r="AB1402" s="140" t="s">
        <v>2392</v>
      </c>
      <c r="AC1402" s="140" t="s">
        <v>2391</v>
      </c>
      <c r="AD1402" s="140" t="s">
        <v>101</v>
      </c>
      <c r="AE1402" s="140" t="s">
        <v>2385</v>
      </c>
      <c r="AF1402" s="140" t="s">
        <v>2385</v>
      </c>
      <c r="AG1402" s="140" t="s">
        <v>2385</v>
      </c>
      <c r="AH1402" s="140" t="s">
        <v>2385</v>
      </c>
      <c r="AI1402" s="140" t="s">
        <v>2380</v>
      </c>
      <c r="AJ1402" s="140" t="s">
        <v>660</v>
      </c>
      <c r="AK1402" s="140" t="s">
        <v>660</v>
      </c>
      <c r="AL1402" s="140" t="s">
        <v>2392</v>
      </c>
      <c r="AM1402" s="140" t="s">
        <v>2380</v>
      </c>
      <c r="AN1402" s="140" t="s">
        <v>660</v>
      </c>
      <c r="AO1402" s="140" t="s">
        <v>660</v>
      </c>
      <c r="AP1402" s="140" t="s">
        <v>2392</v>
      </c>
      <c r="AQ1402" s="140" t="s">
        <v>2380</v>
      </c>
      <c r="AR1402" s="140" t="s">
        <v>2397</v>
      </c>
      <c r="AS1402" s="136" t="s">
        <v>2381</v>
      </c>
      <c r="AT1402" s="145" t="str">
        <f>IF(ISBLANK(Lanes!AO1402),"",ROUND(Lanes!AO1402,2))</f>
        <v/>
      </c>
      <c r="AU1402" s="145" t="str">
        <f>IF(ISBLANK(Lanes!AP1402),"",ROUND(Lanes!AP1402,2))</f>
        <v/>
      </c>
      <c r="AV1402" s="145" t="str">
        <f>IF(ISBLANK(Lanes!AQ1402),"",ROUND(Lanes!AQ1402,2))</f>
        <v/>
      </c>
      <c r="AW1402" s="145" t="str">
        <f>IF(ISBLANK(Lanes!AP1402),"",ROUND(Lanes!AR1402,2))</f>
        <v/>
      </c>
      <c r="AX1402" s="145" t="str">
        <f>IF(ISBLANK(Lanes!AS1402),"",ROUND(Lanes!AS1402,2))</f>
        <v/>
      </c>
      <c r="AY1402" s="145" t="str">
        <f>IF(ISBLANK(Lanes!AT1402),"",ROUND(Lanes!AT1402,2))</f>
        <v/>
      </c>
      <c r="AZ1402" s="145" t="str">
        <f>IF(ISBLANK(Lanes!AP1402),"",ROUND(Lanes!AU1402,2))</f>
        <v/>
      </c>
      <c r="BA1402" s="145" t="str">
        <f>IF(ISBLANK(Lanes!AP1402),"",ROUND(Lanes!AV1402,2))</f>
        <v/>
      </c>
      <c r="BB1402" s="145" t="str">
        <f>IF(ISBLANK(Lanes!AW1402),"",ROUND(Lanes!AW1402,2))</f>
        <v/>
      </c>
      <c r="BC1402" s="145" t="str">
        <f>IF(ISBLANK(Lanes!AX1402),"",ROUND(Lanes!AX1402,2))</f>
        <v/>
      </c>
      <c r="BD1402" s="145" t="str">
        <f>IF(ISBLANK(Lanes!AY1402),"",ROUND(Lanes!AY1402,2))</f>
        <v/>
      </c>
      <c r="BE1402" s="145" t="str">
        <f>IF(ISBLANK(Lanes!AX1402),"",ROUND(Lanes!AZ1402,2))</f>
        <v/>
      </c>
      <c r="BF1402" s="145" t="str">
        <f>IF(ISBLANK(Lanes!BA1402),"",ROUND(Lanes!BA1402,2))</f>
        <v/>
      </c>
      <c r="BG1402" s="145" t="str">
        <f>IF(ISBLANK(Lanes!BB1402),"",ROUND(Lanes!BB1402,2))</f>
        <v/>
      </c>
      <c r="BH1402" s="145" t="str">
        <f>IF(ISBLANK(Lanes!AX1402),"",ROUND(Lanes!BC1402,2))</f>
        <v/>
      </c>
      <c r="BI1402" s="145" t="str">
        <f>IF(ISBLANK(Lanes!AX1402),"",ROUND(Lanes!BD1402,2))</f>
        <v/>
      </c>
      <c r="BJ1402" s="145" t="str">
        <f>IF(ISBLANK(Lanes!BE1402),"",Lanes!BE1402)</f>
        <v/>
      </c>
      <c r="BK1402" s="145" t="str">
        <f>IF(ISBLANK(Lanes!BF1402),"",Lanes!BF1402)</f>
        <v/>
      </c>
      <c r="BL1402" s="145" t="str">
        <f>IF(ISBLANK(Lanes!BG1402),"",Lanes!BG1402)</f>
        <v/>
      </c>
      <c r="BM1402" s="145" t="str">
        <f>IF(ISBLANK(Lanes!BH1402),"",Lanes!BH1402)</f>
        <v/>
      </c>
      <c r="BN1402" s="145" t="str">
        <f>IF(ISBLANK(Lanes!BI1402),"",Lanes!BI1402)</f>
        <v/>
      </c>
      <c r="BO1402" s="145" t="str">
        <f>IF(ISBLANK(Lanes!BJ1402),"",Lanes!BJ1402)</f>
        <v/>
      </c>
      <c r="BP1402" s="145" t="str">
        <f>IF(ISBLANK(Lanes!BK1402),"",Lanes!BK1402)</f>
        <v/>
      </c>
      <c r="BQ1402" s="145" t="str">
        <f>IF(ISBLANK(Lanes!BL1402),"",Lanes!BL1402)</f>
        <v/>
      </c>
      <c r="BR1402" s="145" t="str">
        <f>IF(ISBLANK(Lanes!BM1402),"",ROUND(Lanes!BM1402,0))</f>
        <v/>
      </c>
      <c r="BS1402" s="145" t="str">
        <f>IF(ISBLANK(Lanes!BN1402),"",ROUND(Lanes!BN1402,0))</f>
        <v/>
      </c>
      <c r="BT1402" s="145" t="str">
        <f>IF(ISBLANK(Lanes!BO1402),"",ROUND(Lanes!BO1402,0))</f>
        <v/>
      </c>
      <c r="BU1402" s="145" t="str">
        <f>IF(ISBLANK(Lanes!BN1402),"",ROUND(Lanes!BP1402,0))</f>
        <v/>
      </c>
      <c r="BV1402" s="145" t="str">
        <f>IF(ISBLANK(Lanes!BQ1402),"",ROUND(Lanes!BQ1402,1))</f>
        <v/>
      </c>
      <c r="BW1402" s="145" t="str">
        <f>IF(ISBLANK(Lanes!BR1402),"",Lanes!BR1402)</f>
        <v/>
      </c>
      <c r="BX1402" s="145" t="str">
        <f>IF(ISBLANK(Lanes!BS1402),"",Lanes!BS1402)</f>
        <v/>
      </c>
      <c r="BY1402" s="145" t="str">
        <f>IF(ISBLANK(Lanes!BT1402),"",Lanes!BT1402)</f>
        <v/>
      </c>
      <c r="BZ1402" s="145" t="str">
        <f>IF(ISBLANK(Lanes!BU1402),"",Lanes!BU1402)</f>
        <v/>
      </c>
      <c r="CA1402" s="145" t="str">
        <f>IF(ISBLANK(Lanes!BV1402),"",ROUND(Lanes!BV1402,1))</f>
        <v/>
      </c>
      <c r="CB1402" s="145" t="str">
        <f>IF(ISBLANK(Lanes!BW1402),"",ROUND(Lanes!BW1402,2))</f>
        <v/>
      </c>
      <c r="CC1402" s="145" t="str">
        <f>IF(ISBLANK(Lanes!BX1402),"",ROUND(Lanes!BX1402,1))</f>
        <v/>
      </c>
      <c r="CD1402" s="145" t="str">
        <f>IF(ISBLANK(Lanes!BY1402),"",ROUND(Lanes!BY1402,2))</f>
        <v/>
      </c>
      <c r="CE1402" s="145" t="str">
        <f>IF(ISBLANK(Lanes!BZ1402),"",ROUND(Lanes!BZ1402,0))</f>
        <v/>
      </c>
      <c r="CF1402" s="145" t="str">
        <f>IF(ISBLANK(Lanes!CA1402),"",ROUND(Lanes!CA1402,0))</f>
        <v/>
      </c>
      <c r="CG1402" s="145" t="str">
        <f>IF(ISBLANK(Lanes!CB1402),"",ROUND(Lanes!CB1402,0))</f>
        <v/>
      </c>
      <c r="CH1402" s="145" t="str">
        <f>IF(ISBLANK(Lanes!CC1402),"",ROUND(Lanes!CC1402,2))</f>
        <v/>
      </c>
      <c r="CI1402" s="145" t="str">
        <f>IF(ISBLANK(Lanes!CD1402),"",ROUND(Lanes!CD1402,2))</f>
        <v/>
      </c>
      <c r="CJ1402" s="145" t="str">
        <f>IF(ISBLANK(Lanes!CE1402),"",ROUND(Lanes!CE1402,2))</f>
        <v/>
      </c>
      <c r="CK1402" s="145" t="str">
        <f>IF(ISBLANK(Lanes!CF1402),"",ROUND(Lanes!CF1402,0))</f>
        <v/>
      </c>
      <c r="CL1402" s="145" t="str">
        <f>IF(ISBLANK(Lanes!CG1402),"",ROUND(Lanes!CG1402,0))</f>
        <v/>
      </c>
      <c r="CM1402" s="145" t="str">
        <f>IF(ISBLANK(Lanes!CH1402),"",ROUND(Lanes!CH1402,0))</f>
        <v/>
      </c>
      <c r="CN1402" s="145" t="str">
        <f>IF(ISBLANK(Lanes!CI1402),"",ROUND(Lanes!CI1402,2))</f>
        <v/>
      </c>
      <c r="CO1402" s="145" t="str">
        <f>IF(ISBLANK(Lanes!CJ1402),"",ROUND(Lanes!CJ1402,2))</f>
        <v/>
      </c>
      <c r="CP1402" s="145" t="str">
        <f>IF(ISBLANK(Lanes!CK1402),"",ROUND(Lanes!CK1402,2))</f>
        <v/>
      </c>
      <c r="CQ1402" s="146" t="str">
        <f>IF(ISBLANK(Lanes!CL1402),"","delete")</f>
        <v/>
      </c>
    </row>
    <row r="1403" spans="1:95">
      <c r="A1403" s="142">
        <v>2807</v>
      </c>
      <c r="B1403" s="140" t="s">
        <v>2347</v>
      </c>
      <c r="C1403" s="141">
        <v>1</v>
      </c>
      <c r="D1403" s="140" t="s">
        <v>2399</v>
      </c>
      <c r="E1403" s="140" t="s">
        <v>2399</v>
      </c>
      <c r="F1403" s="140" t="s">
        <v>736</v>
      </c>
      <c r="G1403" s="140" t="s">
        <v>230</v>
      </c>
      <c r="H1403" s="140" t="s">
        <v>127</v>
      </c>
      <c r="I1403" s="140" t="s">
        <v>581</v>
      </c>
      <c r="J1403" s="140" t="s">
        <v>618</v>
      </c>
      <c r="K1403" s="140" t="s">
        <v>898</v>
      </c>
      <c r="L1403" s="140" t="s">
        <v>223</v>
      </c>
      <c r="M1403" s="140" t="s">
        <v>224</v>
      </c>
      <c r="N1403" s="140" t="s">
        <v>164</v>
      </c>
      <c r="O1403" s="140" t="s">
        <v>911</v>
      </c>
      <c r="P1403" s="140" t="s">
        <v>911</v>
      </c>
      <c r="Q1403" s="140" t="s">
        <v>2380</v>
      </c>
      <c r="R1403" s="140" t="s">
        <v>620</v>
      </c>
      <c r="S1403" s="140" t="s">
        <v>163</v>
      </c>
      <c r="T1403" s="140" t="s">
        <v>366</v>
      </c>
      <c r="U1403" s="140" t="s">
        <v>132</v>
      </c>
      <c r="V1403" s="140" t="s">
        <v>108</v>
      </c>
      <c r="W1403" s="140" t="s">
        <v>109</v>
      </c>
      <c r="X1403" s="140" t="s">
        <v>207</v>
      </c>
      <c r="Y1403" s="140" t="s">
        <v>2380</v>
      </c>
      <c r="Z1403" s="140" t="s">
        <v>2380</v>
      </c>
      <c r="AA1403" s="140" t="s">
        <v>101</v>
      </c>
      <c r="AB1403" s="140" t="s">
        <v>2398</v>
      </c>
      <c r="AC1403" s="140" t="s">
        <v>2391</v>
      </c>
      <c r="AD1403" s="140" t="s">
        <v>101</v>
      </c>
      <c r="AE1403" s="140" t="s">
        <v>2385</v>
      </c>
      <c r="AF1403" s="140" t="s">
        <v>2385</v>
      </c>
      <c r="AG1403" s="140" t="s">
        <v>2385</v>
      </c>
      <c r="AH1403" s="140" t="s">
        <v>2385</v>
      </c>
      <c r="AI1403" s="140" t="s">
        <v>2380</v>
      </c>
      <c r="AJ1403" s="140" t="s">
        <v>660</v>
      </c>
      <c r="AK1403" s="140" t="s">
        <v>660</v>
      </c>
      <c r="AL1403" s="140" t="s">
        <v>2392</v>
      </c>
      <c r="AM1403" s="140" t="s">
        <v>2380</v>
      </c>
      <c r="AN1403" s="140" t="s">
        <v>660</v>
      </c>
      <c r="AO1403" s="140" t="s">
        <v>660</v>
      </c>
      <c r="AP1403" s="140" t="s">
        <v>2392</v>
      </c>
      <c r="AQ1403" s="140" t="s">
        <v>2380</v>
      </c>
      <c r="AR1403" s="140" t="s">
        <v>2397</v>
      </c>
      <c r="AS1403" s="136" t="s">
        <v>2381</v>
      </c>
      <c r="AT1403" s="145" t="str">
        <f>IF(ISBLANK(Lanes!AO1403),"",ROUND(Lanes!AO1403,2))</f>
        <v/>
      </c>
      <c r="AU1403" s="145" t="str">
        <f>IF(ISBLANK(Lanes!AP1403),"",ROUND(Lanes!AP1403,2))</f>
        <v/>
      </c>
      <c r="AV1403" s="145" t="str">
        <f>IF(ISBLANK(Lanes!AQ1403),"",ROUND(Lanes!AQ1403,2))</f>
        <v/>
      </c>
      <c r="AW1403" s="145" t="str">
        <f>IF(ISBLANK(Lanes!AP1403),"",ROUND(Lanes!AR1403,2))</f>
        <v/>
      </c>
      <c r="AX1403" s="145" t="str">
        <f>IF(ISBLANK(Lanes!AS1403),"",ROUND(Lanes!AS1403,2))</f>
        <v/>
      </c>
      <c r="AY1403" s="145" t="str">
        <f>IF(ISBLANK(Lanes!AT1403),"",ROUND(Lanes!AT1403,2))</f>
        <v/>
      </c>
      <c r="AZ1403" s="145" t="str">
        <f>IF(ISBLANK(Lanes!AP1403),"",ROUND(Lanes!AU1403,2))</f>
        <v/>
      </c>
      <c r="BA1403" s="145" t="str">
        <f>IF(ISBLANK(Lanes!AP1403),"",ROUND(Lanes!AV1403,2))</f>
        <v/>
      </c>
      <c r="BB1403" s="145" t="str">
        <f>IF(ISBLANK(Lanes!AW1403),"",ROUND(Lanes!AW1403,2))</f>
        <v/>
      </c>
      <c r="BC1403" s="145" t="str">
        <f>IF(ISBLANK(Lanes!AX1403),"",ROUND(Lanes!AX1403,2))</f>
        <v/>
      </c>
      <c r="BD1403" s="145" t="str">
        <f>IF(ISBLANK(Lanes!AY1403),"",ROUND(Lanes!AY1403,2))</f>
        <v/>
      </c>
      <c r="BE1403" s="145" t="str">
        <f>IF(ISBLANK(Lanes!AX1403),"",ROUND(Lanes!AZ1403,2))</f>
        <v/>
      </c>
      <c r="BF1403" s="145" t="str">
        <f>IF(ISBLANK(Lanes!BA1403),"",ROUND(Lanes!BA1403,2))</f>
        <v/>
      </c>
      <c r="BG1403" s="145" t="str">
        <f>IF(ISBLANK(Lanes!BB1403),"",ROUND(Lanes!BB1403,2))</f>
        <v/>
      </c>
      <c r="BH1403" s="145" t="str">
        <f>IF(ISBLANK(Lanes!AX1403),"",ROUND(Lanes!BC1403,2))</f>
        <v/>
      </c>
      <c r="BI1403" s="145" t="str">
        <f>IF(ISBLANK(Lanes!AX1403),"",ROUND(Lanes!BD1403,2))</f>
        <v/>
      </c>
      <c r="BJ1403" s="145" t="str">
        <f>IF(ISBLANK(Lanes!BE1403),"",Lanes!BE1403)</f>
        <v/>
      </c>
      <c r="BK1403" s="145" t="str">
        <f>IF(ISBLANK(Lanes!BF1403),"",Lanes!BF1403)</f>
        <v/>
      </c>
      <c r="BL1403" s="145" t="str">
        <f>IF(ISBLANK(Lanes!BG1403),"",Lanes!BG1403)</f>
        <v/>
      </c>
      <c r="BM1403" s="145" t="str">
        <f>IF(ISBLANK(Lanes!BH1403),"",Lanes!BH1403)</f>
        <v/>
      </c>
      <c r="BN1403" s="145" t="str">
        <f>IF(ISBLANK(Lanes!BI1403),"",Lanes!BI1403)</f>
        <v/>
      </c>
      <c r="BO1403" s="145" t="str">
        <f>IF(ISBLANK(Lanes!BJ1403),"",Lanes!BJ1403)</f>
        <v/>
      </c>
      <c r="BP1403" s="145" t="str">
        <f>IF(ISBLANK(Lanes!BK1403),"",Lanes!BK1403)</f>
        <v/>
      </c>
      <c r="BQ1403" s="145" t="str">
        <f>IF(ISBLANK(Lanes!BL1403),"",Lanes!BL1403)</f>
        <v/>
      </c>
      <c r="BR1403" s="145" t="str">
        <f>IF(ISBLANK(Lanes!BM1403),"",ROUND(Lanes!BM1403,0))</f>
        <v/>
      </c>
      <c r="BS1403" s="145" t="str">
        <f>IF(ISBLANK(Lanes!BN1403),"",ROUND(Lanes!BN1403,0))</f>
        <v/>
      </c>
      <c r="BT1403" s="145" t="str">
        <f>IF(ISBLANK(Lanes!BO1403),"",ROUND(Lanes!BO1403,0))</f>
        <v/>
      </c>
      <c r="BU1403" s="145" t="str">
        <f>IF(ISBLANK(Lanes!BN1403),"",ROUND(Lanes!BP1403,0))</f>
        <v/>
      </c>
      <c r="BV1403" s="145" t="str">
        <f>IF(ISBLANK(Lanes!BQ1403),"",ROUND(Lanes!BQ1403,1))</f>
        <v/>
      </c>
      <c r="BW1403" s="145" t="str">
        <f>IF(ISBLANK(Lanes!BR1403),"",Lanes!BR1403)</f>
        <v/>
      </c>
      <c r="BX1403" s="145" t="str">
        <f>IF(ISBLANK(Lanes!BS1403),"",Lanes!BS1403)</f>
        <v/>
      </c>
      <c r="BY1403" s="145" t="str">
        <f>IF(ISBLANK(Lanes!BT1403),"",Lanes!BT1403)</f>
        <v/>
      </c>
      <c r="BZ1403" s="145" t="str">
        <f>IF(ISBLANK(Lanes!BU1403),"",Lanes!BU1403)</f>
        <v/>
      </c>
      <c r="CA1403" s="145" t="str">
        <f>IF(ISBLANK(Lanes!BV1403),"",ROUND(Lanes!BV1403,1))</f>
        <v/>
      </c>
      <c r="CB1403" s="145" t="str">
        <f>IF(ISBLANK(Lanes!BW1403),"",ROUND(Lanes!BW1403,2))</f>
        <v/>
      </c>
      <c r="CC1403" s="145" t="str">
        <f>IF(ISBLANK(Lanes!BX1403),"",ROUND(Lanes!BX1403,1))</f>
        <v/>
      </c>
      <c r="CD1403" s="145" t="str">
        <f>IF(ISBLANK(Lanes!BY1403),"",ROUND(Lanes!BY1403,2))</f>
        <v/>
      </c>
      <c r="CE1403" s="145" t="str">
        <f>IF(ISBLANK(Lanes!BZ1403),"",ROUND(Lanes!BZ1403,0))</f>
        <v/>
      </c>
      <c r="CF1403" s="145" t="str">
        <f>IF(ISBLANK(Lanes!CA1403),"",ROUND(Lanes!CA1403,0))</f>
        <v/>
      </c>
      <c r="CG1403" s="145" t="str">
        <f>IF(ISBLANK(Lanes!CB1403),"",ROUND(Lanes!CB1403,0))</f>
        <v/>
      </c>
      <c r="CH1403" s="145" t="str">
        <f>IF(ISBLANK(Lanes!CC1403),"",ROUND(Lanes!CC1403,2))</f>
        <v/>
      </c>
      <c r="CI1403" s="145" t="str">
        <f>IF(ISBLANK(Lanes!CD1403),"",ROUND(Lanes!CD1403,2))</f>
        <v/>
      </c>
      <c r="CJ1403" s="145" t="str">
        <f>IF(ISBLANK(Lanes!CE1403),"",ROUND(Lanes!CE1403,2))</f>
        <v/>
      </c>
      <c r="CK1403" s="145" t="str">
        <f>IF(ISBLANK(Lanes!CF1403),"",ROUND(Lanes!CF1403,0))</f>
        <v/>
      </c>
      <c r="CL1403" s="145" t="str">
        <f>IF(ISBLANK(Lanes!CG1403),"",ROUND(Lanes!CG1403,0))</f>
        <v/>
      </c>
      <c r="CM1403" s="145" t="str">
        <f>IF(ISBLANK(Lanes!CH1403),"",ROUND(Lanes!CH1403,0))</f>
        <v/>
      </c>
      <c r="CN1403" s="145" t="str">
        <f>IF(ISBLANK(Lanes!CI1403),"",ROUND(Lanes!CI1403,2))</f>
        <v/>
      </c>
      <c r="CO1403" s="145" t="str">
        <f>IF(ISBLANK(Lanes!CJ1403),"",ROUND(Lanes!CJ1403,2))</f>
        <v/>
      </c>
      <c r="CP1403" s="145" t="str">
        <f>IF(ISBLANK(Lanes!CK1403),"",ROUND(Lanes!CK1403,2))</f>
        <v/>
      </c>
      <c r="CQ1403" s="146" t="str">
        <f>IF(ISBLANK(Lanes!CL1403),"","delete")</f>
        <v/>
      </c>
    </row>
    <row r="1404" spans="1:95">
      <c r="A1404" s="142">
        <v>2808</v>
      </c>
      <c r="B1404" s="140" t="s">
        <v>2348</v>
      </c>
      <c r="C1404" s="141">
        <v>1</v>
      </c>
      <c r="D1404" s="140" t="s">
        <v>2396</v>
      </c>
      <c r="E1404" s="140" t="s">
        <v>2396</v>
      </c>
      <c r="F1404" s="140" t="s">
        <v>736</v>
      </c>
      <c r="G1404" s="140" t="s">
        <v>230</v>
      </c>
      <c r="H1404" s="140" t="s">
        <v>111</v>
      </c>
      <c r="I1404" s="140" t="s">
        <v>912</v>
      </c>
      <c r="J1404" s="140" t="s">
        <v>161</v>
      </c>
      <c r="K1404" s="140" t="s">
        <v>2395</v>
      </c>
      <c r="L1404" s="140" t="s">
        <v>162</v>
      </c>
      <c r="M1404" s="140" t="s">
        <v>163</v>
      </c>
      <c r="N1404" s="140" t="s">
        <v>634</v>
      </c>
      <c r="O1404" s="140" t="s">
        <v>112</v>
      </c>
      <c r="P1404" s="140" t="s">
        <v>112</v>
      </c>
      <c r="Q1404" s="140" t="s">
        <v>2380</v>
      </c>
      <c r="R1404" s="140" t="s">
        <v>114</v>
      </c>
      <c r="S1404" s="140" t="s">
        <v>91</v>
      </c>
      <c r="T1404" s="140" t="s">
        <v>92</v>
      </c>
      <c r="U1404" s="140" t="s">
        <v>913</v>
      </c>
      <c r="V1404" s="140" t="s">
        <v>244</v>
      </c>
      <c r="W1404" s="140" t="s">
        <v>109</v>
      </c>
      <c r="X1404" s="140" t="s">
        <v>110</v>
      </c>
      <c r="Y1404" s="140" t="s">
        <v>2380</v>
      </c>
      <c r="Z1404" s="140" t="s">
        <v>2380</v>
      </c>
      <c r="AA1404" s="140" t="s">
        <v>101</v>
      </c>
      <c r="AB1404" s="140" t="s">
        <v>2392</v>
      </c>
      <c r="AC1404" s="140" t="s">
        <v>2391</v>
      </c>
      <c r="AD1404" s="140" t="s">
        <v>2380</v>
      </c>
      <c r="AE1404" s="140" t="s">
        <v>2385</v>
      </c>
      <c r="AF1404" s="140" t="s">
        <v>2385</v>
      </c>
      <c r="AG1404" s="140" t="s">
        <v>2385</v>
      </c>
      <c r="AH1404" s="140" t="s">
        <v>2385</v>
      </c>
      <c r="AI1404" s="140" t="s">
        <v>2380</v>
      </c>
      <c r="AJ1404" s="140" t="s">
        <v>2384</v>
      </c>
      <c r="AK1404" s="140" t="s">
        <v>2384</v>
      </c>
      <c r="AL1404" s="140" t="s">
        <v>2384</v>
      </c>
      <c r="AM1404" s="140" t="s">
        <v>2380</v>
      </c>
      <c r="AN1404" s="140" t="s">
        <v>660</v>
      </c>
      <c r="AO1404" s="140" t="s">
        <v>660</v>
      </c>
      <c r="AP1404" s="140" t="s">
        <v>2383</v>
      </c>
      <c r="AQ1404" s="140" t="s">
        <v>2380</v>
      </c>
      <c r="AR1404" s="140" t="s">
        <v>2394</v>
      </c>
      <c r="AS1404" s="136" t="s">
        <v>2381</v>
      </c>
      <c r="AT1404" s="145" t="str">
        <f>IF(ISBLANK(Lanes!AO1404),"",ROUND(Lanes!AO1404,2))</f>
        <v/>
      </c>
      <c r="AU1404" s="145" t="str">
        <f>IF(ISBLANK(Lanes!AP1404),"",ROUND(Lanes!AP1404,2))</f>
        <v/>
      </c>
      <c r="AV1404" s="145" t="str">
        <f>IF(ISBLANK(Lanes!AQ1404),"",ROUND(Lanes!AQ1404,2))</f>
        <v/>
      </c>
      <c r="AW1404" s="145" t="str">
        <f>IF(ISBLANK(Lanes!AP1404),"",ROUND(Lanes!AR1404,2))</f>
        <v/>
      </c>
      <c r="AX1404" s="145" t="str">
        <f>IF(ISBLANK(Lanes!AS1404),"",ROUND(Lanes!AS1404,2))</f>
        <v/>
      </c>
      <c r="AY1404" s="145" t="str">
        <f>IF(ISBLANK(Lanes!AT1404),"",ROUND(Lanes!AT1404,2))</f>
        <v/>
      </c>
      <c r="AZ1404" s="145" t="str">
        <f>IF(ISBLANK(Lanes!AP1404),"",ROUND(Lanes!AU1404,2))</f>
        <v/>
      </c>
      <c r="BA1404" s="145" t="str">
        <f>IF(ISBLANK(Lanes!AP1404),"",ROUND(Lanes!AV1404,2))</f>
        <v/>
      </c>
      <c r="BB1404" s="145" t="str">
        <f>IF(ISBLANK(Lanes!AW1404),"",ROUND(Lanes!AW1404,2))</f>
        <v/>
      </c>
      <c r="BC1404" s="145" t="str">
        <f>IF(ISBLANK(Lanes!AX1404),"",ROUND(Lanes!AX1404,2))</f>
        <v/>
      </c>
      <c r="BD1404" s="145" t="str">
        <f>IF(ISBLANK(Lanes!AY1404),"",ROUND(Lanes!AY1404,2))</f>
        <v/>
      </c>
      <c r="BE1404" s="145" t="str">
        <f>IF(ISBLANK(Lanes!AX1404),"",ROUND(Lanes!AZ1404,2))</f>
        <v/>
      </c>
      <c r="BF1404" s="145" t="str">
        <f>IF(ISBLANK(Lanes!BA1404),"",ROUND(Lanes!BA1404,2))</f>
        <v/>
      </c>
      <c r="BG1404" s="145" t="str">
        <f>IF(ISBLANK(Lanes!BB1404),"",ROUND(Lanes!BB1404,2))</f>
        <v/>
      </c>
      <c r="BH1404" s="145" t="str">
        <f>IF(ISBLANK(Lanes!AX1404),"",ROUND(Lanes!BC1404,2))</f>
        <v/>
      </c>
      <c r="BI1404" s="145" t="str">
        <f>IF(ISBLANK(Lanes!AX1404),"",ROUND(Lanes!BD1404,2))</f>
        <v/>
      </c>
      <c r="BJ1404" s="145" t="str">
        <f>IF(ISBLANK(Lanes!BE1404),"",Lanes!BE1404)</f>
        <v/>
      </c>
      <c r="BK1404" s="145" t="str">
        <f>IF(ISBLANK(Lanes!BF1404),"",Lanes!BF1404)</f>
        <v/>
      </c>
      <c r="BL1404" s="145" t="str">
        <f>IF(ISBLANK(Lanes!BG1404),"",Lanes!BG1404)</f>
        <v/>
      </c>
      <c r="BM1404" s="145" t="str">
        <f>IF(ISBLANK(Lanes!BH1404),"",Lanes!BH1404)</f>
        <v/>
      </c>
      <c r="BN1404" s="145" t="str">
        <f>IF(ISBLANK(Lanes!BI1404),"",Lanes!BI1404)</f>
        <v/>
      </c>
      <c r="BO1404" s="145" t="str">
        <f>IF(ISBLANK(Lanes!BJ1404),"",Lanes!BJ1404)</f>
        <v/>
      </c>
      <c r="BP1404" s="145" t="str">
        <f>IF(ISBLANK(Lanes!BK1404),"",Lanes!BK1404)</f>
        <v/>
      </c>
      <c r="BQ1404" s="145" t="str">
        <f>IF(ISBLANK(Lanes!BL1404),"",Lanes!BL1404)</f>
        <v/>
      </c>
      <c r="BR1404" s="145" t="str">
        <f>IF(ISBLANK(Lanes!BM1404),"",ROUND(Lanes!BM1404,0))</f>
        <v/>
      </c>
      <c r="BS1404" s="145" t="str">
        <f>IF(ISBLANK(Lanes!BN1404),"",ROUND(Lanes!BN1404,0))</f>
        <v/>
      </c>
      <c r="BT1404" s="145" t="str">
        <f>IF(ISBLANK(Lanes!BO1404),"",ROUND(Lanes!BO1404,0))</f>
        <v/>
      </c>
      <c r="BU1404" s="145" t="str">
        <f>IF(ISBLANK(Lanes!BN1404),"",ROUND(Lanes!BP1404,0))</f>
        <v/>
      </c>
      <c r="BV1404" s="145" t="str">
        <f>IF(ISBLANK(Lanes!BQ1404),"",ROUND(Lanes!BQ1404,1))</f>
        <v/>
      </c>
      <c r="BW1404" s="145" t="str">
        <f>IF(ISBLANK(Lanes!BR1404),"",Lanes!BR1404)</f>
        <v/>
      </c>
      <c r="BX1404" s="145" t="str">
        <f>IF(ISBLANK(Lanes!BS1404),"",Lanes!BS1404)</f>
        <v/>
      </c>
      <c r="BY1404" s="145" t="str">
        <f>IF(ISBLANK(Lanes!BT1404),"",Lanes!BT1404)</f>
        <v/>
      </c>
      <c r="BZ1404" s="145" t="str">
        <f>IF(ISBLANK(Lanes!BU1404),"",Lanes!BU1404)</f>
        <v/>
      </c>
      <c r="CA1404" s="145" t="str">
        <f>IF(ISBLANK(Lanes!BV1404),"",ROUND(Lanes!BV1404,1))</f>
        <v/>
      </c>
      <c r="CB1404" s="145" t="str">
        <f>IF(ISBLANK(Lanes!BW1404),"",ROUND(Lanes!BW1404,2))</f>
        <v/>
      </c>
      <c r="CC1404" s="145" t="str">
        <f>IF(ISBLANK(Lanes!BX1404),"",ROUND(Lanes!BX1404,1))</f>
        <v/>
      </c>
      <c r="CD1404" s="145" t="str">
        <f>IF(ISBLANK(Lanes!BY1404),"",ROUND(Lanes!BY1404,2))</f>
        <v/>
      </c>
      <c r="CE1404" s="145" t="str">
        <f>IF(ISBLANK(Lanes!BZ1404),"",ROUND(Lanes!BZ1404,0))</f>
        <v/>
      </c>
      <c r="CF1404" s="145" t="str">
        <f>IF(ISBLANK(Lanes!CA1404),"",ROUND(Lanes!CA1404,0))</f>
        <v/>
      </c>
      <c r="CG1404" s="145" t="str">
        <f>IF(ISBLANK(Lanes!CB1404),"",ROUND(Lanes!CB1404,0))</f>
        <v/>
      </c>
      <c r="CH1404" s="145" t="str">
        <f>IF(ISBLANK(Lanes!CC1404),"",ROUND(Lanes!CC1404,2))</f>
        <v/>
      </c>
      <c r="CI1404" s="145" t="str">
        <f>IF(ISBLANK(Lanes!CD1404),"",ROUND(Lanes!CD1404,2))</f>
        <v/>
      </c>
      <c r="CJ1404" s="145" t="str">
        <f>IF(ISBLANK(Lanes!CE1404),"",ROUND(Lanes!CE1404,2))</f>
        <v/>
      </c>
      <c r="CK1404" s="145" t="str">
        <f>IF(ISBLANK(Lanes!CF1404),"",ROUND(Lanes!CF1404,0))</f>
        <v/>
      </c>
      <c r="CL1404" s="145" t="str">
        <f>IF(ISBLANK(Lanes!CG1404),"",ROUND(Lanes!CG1404,0))</f>
        <v/>
      </c>
      <c r="CM1404" s="145" t="str">
        <f>IF(ISBLANK(Lanes!CH1404),"",ROUND(Lanes!CH1404,0))</f>
        <v/>
      </c>
      <c r="CN1404" s="145" t="str">
        <f>IF(ISBLANK(Lanes!CI1404),"",ROUND(Lanes!CI1404,2))</f>
        <v/>
      </c>
      <c r="CO1404" s="145" t="str">
        <f>IF(ISBLANK(Lanes!CJ1404),"",ROUND(Lanes!CJ1404,2))</f>
        <v/>
      </c>
      <c r="CP1404" s="145" t="str">
        <f>IF(ISBLANK(Lanes!CK1404),"",ROUND(Lanes!CK1404,2))</f>
        <v/>
      </c>
      <c r="CQ1404" s="146" t="str">
        <f>IF(ISBLANK(Lanes!CL1404),"","delete")</f>
        <v/>
      </c>
    </row>
    <row r="1405" spans="1:95">
      <c r="A1405" s="142">
        <v>2809</v>
      </c>
      <c r="B1405" s="140" t="s">
        <v>2349</v>
      </c>
      <c r="C1405" s="141">
        <v>1</v>
      </c>
      <c r="D1405" s="140" t="s">
        <v>2393</v>
      </c>
      <c r="E1405" s="140" t="s">
        <v>2393</v>
      </c>
      <c r="F1405" s="140" t="s">
        <v>736</v>
      </c>
      <c r="G1405" s="140" t="s">
        <v>87</v>
      </c>
      <c r="H1405" s="140" t="s">
        <v>111</v>
      </c>
      <c r="I1405" s="140" t="s">
        <v>348</v>
      </c>
      <c r="J1405" s="140" t="s">
        <v>914</v>
      </c>
      <c r="K1405" s="140" t="s">
        <v>2380</v>
      </c>
      <c r="L1405" s="140" t="s">
        <v>223</v>
      </c>
      <c r="M1405" s="140" t="s">
        <v>224</v>
      </c>
      <c r="N1405" s="140" t="s">
        <v>164</v>
      </c>
      <c r="O1405" s="140" t="s">
        <v>118</v>
      </c>
      <c r="P1405" s="140" t="s">
        <v>118</v>
      </c>
      <c r="Q1405" s="140" t="s">
        <v>2380</v>
      </c>
      <c r="R1405" s="140" t="s">
        <v>119</v>
      </c>
      <c r="S1405" s="140" t="s">
        <v>91</v>
      </c>
      <c r="T1405" s="140" t="s">
        <v>92</v>
      </c>
      <c r="U1405" s="140" t="s">
        <v>156</v>
      </c>
      <c r="V1405" s="140" t="s">
        <v>97</v>
      </c>
      <c r="W1405" s="140" t="s">
        <v>98</v>
      </c>
      <c r="X1405" s="140" t="s">
        <v>99</v>
      </c>
      <c r="Y1405" s="140" t="s">
        <v>251</v>
      </c>
      <c r="Z1405" s="140" t="s">
        <v>251</v>
      </c>
      <c r="AA1405" s="140" t="s">
        <v>2380</v>
      </c>
      <c r="AB1405" s="140" t="s">
        <v>2392</v>
      </c>
      <c r="AC1405" s="140" t="s">
        <v>2391</v>
      </c>
      <c r="AD1405" s="140" t="s">
        <v>101</v>
      </c>
      <c r="AE1405" s="140" t="s">
        <v>2385</v>
      </c>
      <c r="AF1405" s="140" t="s">
        <v>2385</v>
      </c>
      <c r="AG1405" s="140" t="s">
        <v>2385</v>
      </c>
      <c r="AH1405" s="140" t="s">
        <v>2385</v>
      </c>
      <c r="AI1405" s="140" t="s">
        <v>101</v>
      </c>
      <c r="AJ1405" s="140" t="s">
        <v>660</v>
      </c>
      <c r="AK1405" s="140" t="s">
        <v>660</v>
      </c>
      <c r="AL1405" s="140" t="s">
        <v>2390</v>
      </c>
      <c r="AM1405" s="140" t="s">
        <v>2380</v>
      </c>
      <c r="AN1405" s="140" t="s">
        <v>101</v>
      </c>
      <c r="AO1405" s="140" t="s">
        <v>660</v>
      </c>
      <c r="AP1405" s="140" t="s">
        <v>2383</v>
      </c>
      <c r="AQ1405" s="140" t="s">
        <v>2380</v>
      </c>
      <c r="AR1405" s="140" t="s">
        <v>2389</v>
      </c>
      <c r="AS1405" s="136" t="s">
        <v>2381</v>
      </c>
      <c r="AT1405" s="145" t="str">
        <f>IF(ISBLANK(Lanes!AO1405),"",ROUND(Lanes!AO1405,2))</f>
        <v/>
      </c>
      <c r="AU1405" s="145" t="str">
        <f>IF(ISBLANK(Lanes!AP1405),"",ROUND(Lanes!AP1405,2))</f>
        <v/>
      </c>
      <c r="AV1405" s="145" t="str">
        <f>IF(ISBLANK(Lanes!AQ1405),"",ROUND(Lanes!AQ1405,2))</f>
        <v/>
      </c>
      <c r="AW1405" s="145" t="str">
        <f>IF(ISBLANK(Lanes!AP1405),"",ROUND(Lanes!AR1405,2))</f>
        <v/>
      </c>
      <c r="AX1405" s="145" t="str">
        <f>IF(ISBLANK(Lanes!AS1405),"",ROUND(Lanes!AS1405,2))</f>
        <v/>
      </c>
      <c r="AY1405" s="145" t="str">
        <f>IF(ISBLANK(Lanes!AT1405),"",ROUND(Lanes!AT1405,2))</f>
        <v/>
      </c>
      <c r="AZ1405" s="145" t="str">
        <f>IF(ISBLANK(Lanes!AP1405),"",ROUND(Lanes!AU1405,2))</f>
        <v/>
      </c>
      <c r="BA1405" s="145" t="str">
        <f>IF(ISBLANK(Lanes!AP1405),"",ROUND(Lanes!AV1405,2))</f>
        <v/>
      </c>
      <c r="BB1405" s="145" t="str">
        <f>IF(ISBLANK(Lanes!AW1405),"",ROUND(Lanes!AW1405,2))</f>
        <v/>
      </c>
      <c r="BC1405" s="145" t="str">
        <f>IF(ISBLANK(Lanes!AX1405),"",ROUND(Lanes!AX1405,2))</f>
        <v/>
      </c>
      <c r="BD1405" s="145" t="str">
        <f>IF(ISBLANK(Lanes!AY1405),"",ROUND(Lanes!AY1405,2))</f>
        <v/>
      </c>
      <c r="BE1405" s="145" t="str">
        <f>IF(ISBLANK(Lanes!AX1405),"",ROUND(Lanes!AZ1405,2))</f>
        <v/>
      </c>
      <c r="BF1405" s="145" t="str">
        <f>IF(ISBLANK(Lanes!BA1405),"",ROUND(Lanes!BA1405,2))</f>
        <v/>
      </c>
      <c r="BG1405" s="145" t="str">
        <f>IF(ISBLANK(Lanes!BB1405),"",ROUND(Lanes!BB1405,2))</f>
        <v/>
      </c>
      <c r="BH1405" s="145" t="str">
        <f>IF(ISBLANK(Lanes!AX1405),"",ROUND(Lanes!BC1405,2))</f>
        <v/>
      </c>
      <c r="BI1405" s="145" t="str">
        <f>IF(ISBLANK(Lanes!AX1405),"",ROUND(Lanes!BD1405,2))</f>
        <v/>
      </c>
      <c r="BJ1405" s="145" t="str">
        <f>IF(ISBLANK(Lanes!BE1405),"",Lanes!BE1405)</f>
        <v/>
      </c>
      <c r="BK1405" s="145" t="str">
        <f>IF(ISBLANK(Lanes!BF1405),"",Lanes!BF1405)</f>
        <v/>
      </c>
      <c r="BL1405" s="145" t="str">
        <f>IF(ISBLANK(Lanes!BG1405),"",Lanes!BG1405)</f>
        <v/>
      </c>
      <c r="BM1405" s="145" t="str">
        <f>IF(ISBLANK(Lanes!BH1405),"",Lanes!BH1405)</f>
        <v/>
      </c>
      <c r="BN1405" s="145" t="str">
        <f>IF(ISBLANK(Lanes!BI1405),"",Lanes!BI1405)</f>
        <v/>
      </c>
      <c r="BO1405" s="145" t="str">
        <f>IF(ISBLANK(Lanes!BJ1405),"",Lanes!BJ1405)</f>
        <v/>
      </c>
      <c r="BP1405" s="145" t="str">
        <f>IF(ISBLANK(Lanes!BK1405),"",Lanes!BK1405)</f>
        <v/>
      </c>
      <c r="BQ1405" s="145" t="str">
        <f>IF(ISBLANK(Lanes!BL1405),"",Lanes!BL1405)</f>
        <v/>
      </c>
      <c r="BR1405" s="145" t="str">
        <f>IF(ISBLANK(Lanes!BM1405),"",ROUND(Lanes!BM1405,0))</f>
        <v/>
      </c>
      <c r="BS1405" s="145" t="str">
        <f>IF(ISBLANK(Lanes!BN1405),"",ROUND(Lanes!BN1405,0))</f>
        <v/>
      </c>
      <c r="BT1405" s="145" t="str">
        <f>IF(ISBLANK(Lanes!BO1405),"",ROUND(Lanes!BO1405,0))</f>
        <v/>
      </c>
      <c r="BU1405" s="145" t="str">
        <f>IF(ISBLANK(Lanes!BN1405),"",ROUND(Lanes!BP1405,0))</f>
        <v/>
      </c>
      <c r="BV1405" s="145" t="str">
        <f>IF(ISBLANK(Lanes!BQ1405),"",ROUND(Lanes!BQ1405,1))</f>
        <v/>
      </c>
      <c r="BW1405" s="145" t="str">
        <f>IF(ISBLANK(Lanes!BR1405),"",Lanes!BR1405)</f>
        <v/>
      </c>
      <c r="BX1405" s="145" t="str">
        <f>IF(ISBLANK(Lanes!BS1405),"",Lanes!BS1405)</f>
        <v/>
      </c>
      <c r="BY1405" s="145" t="str">
        <f>IF(ISBLANK(Lanes!BT1405),"",Lanes!BT1405)</f>
        <v/>
      </c>
      <c r="BZ1405" s="145" t="str">
        <f>IF(ISBLANK(Lanes!BU1405),"",Lanes!BU1405)</f>
        <v/>
      </c>
      <c r="CA1405" s="145" t="str">
        <f>IF(ISBLANK(Lanes!BV1405),"",ROUND(Lanes!BV1405,1))</f>
        <v/>
      </c>
      <c r="CB1405" s="145" t="str">
        <f>IF(ISBLANK(Lanes!BW1405),"",ROUND(Lanes!BW1405,2))</f>
        <v/>
      </c>
      <c r="CC1405" s="145" t="str">
        <f>IF(ISBLANK(Lanes!BX1405),"",ROUND(Lanes!BX1405,1))</f>
        <v/>
      </c>
      <c r="CD1405" s="145" t="str">
        <f>IF(ISBLANK(Lanes!BY1405),"",ROUND(Lanes!BY1405,2))</f>
        <v/>
      </c>
      <c r="CE1405" s="145" t="str">
        <f>IF(ISBLANK(Lanes!BZ1405),"",ROUND(Lanes!BZ1405,0))</f>
        <v/>
      </c>
      <c r="CF1405" s="145" t="str">
        <f>IF(ISBLANK(Lanes!CA1405),"",ROUND(Lanes!CA1405,0))</f>
        <v/>
      </c>
      <c r="CG1405" s="145" t="str">
        <f>IF(ISBLANK(Lanes!CB1405),"",ROUND(Lanes!CB1405,0))</f>
        <v/>
      </c>
      <c r="CH1405" s="145" t="str">
        <f>IF(ISBLANK(Lanes!CC1405),"",ROUND(Lanes!CC1405,2))</f>
        <v/>
      </c>
      <c r="CI1405" s="145" t="str">
        <f>IF(ISBLANK(Lanes!CD1405),"",ROUND(Lanes!CD1405,2))</f>
        <v/>
      </c>
      <c r="CJ1405" s="145" t="str">
        <f>IF(ISBLANK(Lanes!CE1405),"",ROUND(Lanes!CE1405,2))</f>
        <v/>
      </c>
      <c r="CK1405" s="145" t="str">
        <f>IF(ISBLANK(Lanes!CF1405),"",ROUND(Lanes!CF1405,0))</f>
        <v/>
      </c>
      <c r="CL1405" s="145" t="str">
        <f>IF(ISBLANK(Lanes!CG1405),"",ROUND(Lanes!CG1405,0))</f>
        <v/>
      </c>
      <c r="CM1405" s="145" t="str">
        <f>IF(ISBLANK(Lanes!CH1405),"",ROUND(Lanes!CH1405,0))</f>
        <v/>
      </c>
      <c r="CN1405" s="145" t="str">
        <f>IF(ISBLANK(Lanes!CI1405),"",ROUND(Lanes!CI1405,2))</f>
        <v/>
      </c>
      <c r="CO1405" s="145" t="str">
        <f>IF(ISBLANK(Lanes!CJ1405),"",ROUND(Lanes!CJ1405,2))</f>
        <v/>
      </c>
      <c r="CP1405" s="145" t="str">
        <f>IF(ISBLANK(Lanes!CK1405),"",ROUND(Lanes!CK1405,2))</f>
        <v/>
      </c>
      <c r="CQ1405" s="146" t="str">
        <f>IF(ISBLANK(Lanes!CL1405),"","delete")</f>
        <v/>
      </c>
    </row>
    <row r="1406" spans="1:95">
      <c r="A1406" s="142">
        <v>2810</v>
      </c>
      <c r="B1406" s="140" t="s">
        <v>915</v>
      </c>
      <c r="C1406" s="141">
        <v>1</v>
      </c>
      <c r="D1406" s="140" t="s">
        <v>2388</v>
      </c>
      <c r="E1406" s="140" t="s">
        <v>2388</v>
      </c>
      <c r="F1406" s="140" t="s">
        <v>86</v>
      </c>
      <c r="G1406" s="140" t="s">
        <v>230</v>
      </c>
      <c r="H1406" s="140" t="s">
        <v>127</v>
      </c>
      <c r="I1406" s="140" t="s">
        <v>157</v>
      </c>
      <c r="J1406" s="140" t="s">
        <v>157</v>
      </c>
      <c r="K1406" s="140" t="s">
        <v>2380</v>
      </c>
      <c r="L1406" s="140" t="s">
        <v>158</v>
      </c>
      <c r="M1406" s="140" t="s">
        <v>91</v>
      </c>
      <c r="N1406" s="140" t="s">
        <v>159</v>
      </c>
      <c r="O1406" s="140" t="s">
        <v>225</v>
      </c>
      <c r="P1406" s="140" t="s">
        <v>225</v>
      </c>
      <c r="Q1406" s="140" t="s">
        <v>2380</v>
      </c>
      <c r="R1406" s="140" t="s">
        <v>226</v>
      </c>
      <c r="S1406" s="140" t="s">
        <v>91</v>
      </c>
      <c r="T1406" s="140" t="s">
        <v>159</v>
      </c>
      <c r="U1406" s="140" t="s">
        <v>132</v>
      </c>
      <c r="V1406" s="140" t="s">
        <v>351</v>
      </c>
      <c r="W1406" s="140" t="s">
        <v>109</v>
      </c>
      <c r="X1406" s="140" t="s">
        <v>110</v>
      </c>
      <c r="Y1406" s="140" t="s">
        <v>2380</v>
      </c>
      <c r="Z1406" s="140" t="s">
        <v>2380</v>
      </c>
      <c r="AA1406" s="140" t="s">
        <v>251</v>
      </c>
      <c r="AB1406" s="140" t="s">
        <v>2387</v>
      </c>
      <c r="AC1406" s="140" t="s">
        <v>2386</v>
      </c>
      <c r="AD1406" s="140" t="s">
        <v>101</v>
      </c>
      <c r="AE1406" s="140" t="s">
        <v>2385</v>
      </c>
      <c r="AF1406" s="140" t="s">
        <v>2385</v>
      </c>
      <c r="AG1406" s="140" t="s">
        <v>2385</v>
      </c>
      <c r="AH1406" s="140" t="s">
        <v>2385</v>
      </c>
      <c r="AI1406" s="140" t="s">
        <v>251</v>
      </c>
      <c r="AJ1406" s="140" t="s">
        <v>2384</v>
      </c>
      <c r="AK1406" s="140" t="s">
        <v>2383</v>
      </c>
      <c r="AL1406" s="140" t="s">
        <v>660</v>
      </c>
      <c r="AM1406" s="140" t="s">
        <v>2380</v>
      </c>
      <c r="AN1406" s="140" t="s">
        <v>2384</v>
      </c>
      <c r="AO1406" s="140" t="s">
        <v>2383</v>
      </c>
      <c r="AP1406" s="140" t="s">
        <v>660</v>
      </c>
      <c r="AQ1406" s="140" t="s">
        <v>2380</v>
      </c>
      <c r="AR1406" s="140" t="s">
        <v>2382</v>
      </c>
      <c r="AS1406" s="136" t="s">
        <v>2381</v>
      </c>
      <c r="AT1406" s="145" t="str">
        <f>IF(ISBLANK(Lanes!AO1406),"",ROUND(Lanes!AO1406,2))</f>
        <v/>
      </c>
      <c r="AU1406" s="145" t="str">
        <f>IF(ISBLANK(Lanes!AP1406),"",ROUND(Lanes!AP1406,2))</f>
        <v/>
      </c>
      <c r="AV1406" s="145" t="str">
        <f>IF(ISBLANK(Lanes!AQ1406),"",ROUND(Lanes!AQ1406,2))</f>
        <v/>
      </c>
      <c r="AW1406" s="145" t="str">
        <f>IF(ISBLANK(Lanes!AP1406),"",ROUND(Lanes!AR1406,2))</f>
        <v/>
      </c>
      <c r="AX1406" s="145" t="str">
        <f>IF(ISBLANK(Lanes!AS1406),"",ROUND(Lanes!AS1406,2))</f>
        <v/>
      </c>
      <c r="AY1406" s="145" t="str">
        <f>IF(ISBLANK(Lanes!AT1406),"",ROUND(Lanes!AT1406,2))</f>
        <v/>
      </c>
      <c r="AZ1406" s="145" t="str">
        <f>IF(ISBLANK(Lanes!AP1406),"",ROUND(Lanes!AU1406,2))</f>
        <v/>
      </c>
      <c r="BA1406" s="145" t="str">
        <f>IF(ISBLANK(Lanes!AP1406),"",ROUND(Lanes!AV1406,2))</f>
        <v/>
      </c>
      <c r="BB1406" s="145" t="str">
        <f>IF(ISBLANK(Lanes!AW1406),"",ROUND(Lanes!AW1406,2))</f>
        <v/>
      </c>
      <c r="BC1406" s="145" t="str">
        <f>IF(ISBLANK(Lanes!AX1406),"",ROUND(Lanes!AX1406,2))</f>
        <v/>
      </c>
      <c r="BD1406" s="145" t="str">
        <f>IF(ISBLANK(Lanes!AY1406),"",ROUND(Lanes!AY1406,2))</f>
        <v/>
      </c>
      <c r="BE1406" s="145" t="str">
        <f>IF(ISBLANK(Lanes!AX1406),"",ROUND(Lanes!AZ1406,2))</f>
        <v/>
      </c>
      <c r="BF1406" s="145" t="str">
        <f>IF(ISBLANK(Lanes!BA1406),"",ROUND(Lanes!BA1406,2))</f>
        <v/>
      </c>
      <c r="BG1406" s="145" t="str">
        <f>IF(ISBLANK(Lanes!BB1406),"",ROUND(Lanes!BB1406,2))</f>
        <v/>
      </c>
      <c r="BH1406" s="145" t="str">
        <f>IF(ISBLANK(Lanes!AX1406),"",ROUND(Lanes!BC1406,2))</f>
        <v/>
      </c>
      <c r="BI1406" s="145" t="str">
        <f>IF(ISBLANK(Lanes!AX1406),"",ROUND(Lanes!BD1406,2))</f>
        <v/>
      </c>
      <c r="BJ1406" s="145" t="str">
        <f>IF(ISBLANK(Lanes!BE1406),"",Lanes!BE1406)</f>
        <v/>
      </c>
      <c r="BK1406" s="145" t="str">
        <f>IF(ISBLANK(Lanes!BF1406),"",Lanes!BF1406)</f>
        <v/>
      </c>
      <c r="BL1406" s="145" t="str">
        <f>IF(ISBLANK(Lanes!BG1406),"",Lanes!BG1406)</f>
        <v/>
      </c>
      <c r="BM1406" s="145" t="str">
        <f>IF(ISBLANK(Lanes!BH1406),"",Lanes!BH1406)</f>
        <v/>
      </c>
      <c r="BN1406" s="145" t="str">
        <f>IF(ISBLANK(Lanes!BI1406),"",Lanes!BI1406)</f>
        <v/>
      </c>
      <c r="BO1406" s="145" t="str">
        <f>IF(ISBLANK(Lanes!BJ1406),"",Lanes!BJ1406)</f>
        <v/>
      </c>
      <c r="BP1406" s="145" t="str">
        <f>IF(ISBLANK(Lanes!BK1406),"",Lanes!BK1406)</f>
        <v/>
      </c>
      <c r="BQ1406" s="145" t="str">
        <f>IF(ISBLANK(Lanes!BL1406),"",Lanes!BL1406)</f>
        <v/>
      </c>
      <c r="BR1406" s="145" t="str">
        <f>IF(ISBLANK(Lanes!BM1406),"",ROUND(Lanes!BM1406,0))</f>
        <v/>
      </c>
      <c r="BS1406" s="145" t="str">
        <f>IF(ISBLANK(Lanes!BN1406),"",ROUND(Lanes!BN1406,0))</f>
        <v/>
      </c>
      <c r="BT1406" s="145" t="str">
        <f>IF(ISBLANK(Lanes!BO1406),"",ROUND(Lanes!BO1406,0))</f>
        <v/>
      </c>
      <c r="BU1406" s="145" t="str">
        <f>IF(ISBLANK(Lanes!BN1406),"",ROUND(Lanes!BP1406,0))</f>
        <v/>
      </c>
      <c r="BV1406" s="145" t="str">
        <f>IF(ISBLANK(Lanes!BQ1406),"",ROUND(Lanes!BQ1406,1))</f>
        <v/>
      </c>
      <c r="BW1406" s="145" t="str">
        <f>IF(ISBLANK(Lanes!BR1406),"",Lanes!BR1406)</f>
        <v/>
      </c>
      <c r="BX1406" s="145" t="str">
        <f>IF(ISBLANK(Lanes!BS1406),"",Lanes!BS1406)</f>
        <v/>
      </c>
      <c r="BY1406" s="145" t="str">
        <f>IF(ISBLANK(Lanes!BT1406),"",Lanes!BT1406)</f>
        <v/>
      </c>
      <c r="BZ1406" s="145" t="str">
        <f>IF(ISBLANK(Lanes!BU1406),"",Lanes!BU1406)</f>
        <v/>
      </c>
      <c r="CA1406" s="145" t="str">
        <f>IF(ISBLANK(Lanes!BV1406),"",ROUND(Lanes!BV1406,1))</f>
        <v/>
      </c>
      <c r="CB1406" s="145" t="str">
        <f>IF(ISBLANK(Lanes!BW1406),"",ROUND(Lanes!BW1406,2))</f>
        <v/>
      </c>
      <c r="CC1406" s="145" t="str">
        <f>IF(ISBLANK(Lanes!BX1406),"",ROUND(Lanes!BX1406,1))</f>
        <v/>
      </c>
      <c r="CD1406" s="145" t="str">
        <f>IF(ISBLANK(Lanes!BY1406),"",ROUND(Lanes!BY1406,2))</f>
        <v/>
      </c>
      <c r="CE1406" s="145" t="str">
        <f>IF(ISBLANK(Lanes!BZ1406),"",ROUND(Lanes!BZ1406,0))</f>
        <v/>
      </c>
      <c r="CF1406" s="145" t="str">
        <f>IF(ISBLANK(Lanes!CA1406),"",ROUND(Lanes!CA1406,0))</f>
        <v/>
      </c>
      <c r="CG1406" s="145" t="str">
        <f>IF(ISBLANK(Lanes!CB1406),"",ROUND(Lanes!CB1406,0))</f>
        <v/>
      </c>
      <c r="CH1406" s="145" t="str">
        <f>IF(ISBLANK(Lanes!CC1406),"",ROUND(Lanes!CC1406,2))</f>
        <v/>
      </c>
      <c r="CI1406" s="145" t="str">
        <f>IF(ISBLANK(Lanes!CD1406),"",ROUND(Lanes!CD1406,2))</f>
        <v/>
      </c>
      <c r="CJ1406" s="145" t="str">
        <f>IF(ISBLANK(Lanes!CE1406),"",ROUND(Lanes!CE1406,2))</f>
        <v/>
      </c>
      <c r="CK1406" s="145" t="str">
        <f>IF(ISBLANK(Lanes!CF1406),"",ROUND(Lanes!CF1406,0))</f>
        <v/>
      </c>
      <c r="CL1406" s="145" t="str">
        <f>IF(ISBLANK(Lanes!CG1406),"",ROUND(Lanes!CG1406,0))</f>
        <v/>
      </c>
      <c r="CM1406" s="145" t="str">
        <f>IF(ISBLANK(Lanes!CH1406),"",ROUND(Lanes!CH1406,0))</f>
        <v/>
      </c>
      <c r="CN1406" s="145" t="str">
        <f>IF(ISBLANK(Lanes!CI1406),"",ROUND(Lanes!CI1406,2))</f>
        <v/>
      </c>
      <c r="CO1406" s="145" t="str">
        <f>IF(ISBLANK(Lanes!CJ1406),"",ROUND(Lanes!CJ1406,2))</f>
        <v/>
      </c>
      <c r="CP1406" s="145" t="str">
        <f>IF(ISBLANK(Lanes!CK1406),"",ROUND(Lanes!CK1406,2))</f>
        <v/>
      </c>
      <c r="CQ1406" s="146" t="str">
        <f>IF(ISBLANK(Lanes!CL1406),"","delete")</f>
        <v/>
      </c>
    </row>
  </sheetData>
  <sheetProtection algorithmName="SHA-512" hashValue="ozkByNp+QIfsX6zyZGtI3vEb64xw1FvULgce+h6AZ2bjBSHLtOC7/c355hPxHOUW6IbXWa9fmQXqPzq96+wk0A==" saltValue="XaphZ6a2t06FDYGZ6sJL5g==" spinCount="100000" sheet="1" objects="1" scenarios="1"/>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4" tint="0.79998168889431442"/>
  </sheetPr>
  <dimension ref="I5:V19"/>
  <sheetViews>
    <sheetView showGridLines="0" workbookViewId="0">
      <selection activeCell="I19" sqref="I19:V19"/>
    </sheetView>
  </sheetViews>
  <sheetFormatPr baseColWidth="10" defaultColWidth="8.88671875" defaultRowHeight="14.4"/>
  <sheetData>
    <row r="5" spans="9:22" ht="15" thickBot="1"/>
    <row r="6" spans="9:22" ht="27.9" customHeight="1" thickBot="1">
      <c r="I6" s="1"/>
      <c r="J6" s="2"/>
      <c r="K6" s="2"/>
      <c r="L6" s="2"/>
      <c r="M6" s="2"/>
      <c r="N6" s="2"/>
      <c r="O6" s="2"/>
      <c r="P6" s="2"/>
      <c r="Q6" s="2"/>
      <c r="R6" s="2"/>
      <c r="S6" s="2"/>
      <c r="T6" s="2"/>
      <c r="U6" s="2"/>
      <c r="V6" s="3"/>
    </row>
    <row r="7" spans="9:22" ht="15" thickBot="1">
      <c r="I7" s="4"/>
      <c r="J7" s="5"/>
      <c r="K7" s="6"/>
      <c r="L7" s="6"/>
      <c r="M7" s="6"/>
      <c r="N7" s="6"/>
      <c r="O7" s="6"/>
      <c r="P7" s="6"/>
      <c r="Q7" s="6"/>
      <c r="R7" s="6"/>
      <c r="S7" s="6"/>
      <c r="T7" s="6"/>
      <c r="U7" s="7"/>
      <c r="V7" s="8"/>
    </row>
    <row r="8" spans="9:22" ht="20.100000000000001" customHeight="1">
      <c r="I8" s="4"/>
      <c r="J8" s="9"/>
      <c r="K8" s="10"/>
      <c r="L8" s="11"/>
      <c r="M8" s="11"/>
      <c r="N8" s="11"/>
      <c r="O8" s="11"/>
      <c r="P8" s="11"/>
      <c r="Q8" s="11"/>
      <c r="R8" s="11"/>
      <c r="S8" s="11"/>
      <c r="T8" s="12"/>
      <c r="U8" s="13"/>
      <c r="V8" s="8"/>
    </row>
    <row r="9" spans="9:22" ht="20.100000000000001" customHeight="1">
      <c r="I9" s="4"/>
      <c r="J9" s="9"/>
      <c r="K9" s="14"/>
      <c r="T9" s="15"/>
      <c r="U9" s="13"/>
      <c r="V9" s="8"/>
    </row>
    <row r="10" spans="9:22" ht="20.100000000000001" customHeight="1">
      <c r="I10" s="4"/>
      <c r="J10" s="9"/>
      <c r="K10" s="14"/>
      <c r="N10" s="16" t="s">
        <v>19</v>
      </c>
      <c r="O10" s="17"/>
      <c r="P10" s="17"/>
      <c r="Q10" s="17"/>
      <c r="R10" s="17"/>
      <c r="S10" s="17"/>
      <c r="T10" s="18"/>
      <c r="U10" s="13"/>
      <c r="V10" s="8"/>
    </row>
    <row r="11" spans="9:22" ht="20.100000000000001" customHeight="1">
      <c r="I11" s="4"/>
      <c r="J11" s="9"/>
      <c r="K11" s="14"/>
      <c r="N11" s="16" t="s">
        <v>0</v>
      </c>
      <c r="O11" s="17"/>
      <c r="P11" s="17"/>
      <c r="Q11" s="17"/>
      <c r="R11" s="17"/>
      <c r="S11" s="17"/>
      <c r="T11" s="18"/>
      <c r="U11" s="13"/>
      <c r="V11" s="8"/>
    </row>
    <row r="12" spans="9:22" ht="20.100000000000001" customHeight="1">
      <c r="I12" s="4"/>
      <c r="J12" s="9"/>
      <c r="K12" s="14"/>
      <c r="N12" s="19"/>
      <c r="T12" s="15"/>
      <c r="U12" s="13"/>
      <c r="V12" s="8"/>
    </row>
    <row r="13" spans="9:22" ht="20.100000000000001" customHeight="1">
      <c r="I13" s="4"/>
      <c r="J13" s="9"/>
      <c r="K13" s="14"/>
      <c r="N13" s="20"/>
      <c r="T13" s="15"/>
      <c r="U13" s="13"/>
      <c r="V13" s="8"/>
    </row>
    <row r="14" spans="9:22" ht="20.100000000000001" customHeight="1">
      <c r="I14" s="4"/>
      <c r="J14" s="9"/>
      <c r="K14" s="14"/>
      <c r="P14" s="21" t="s">
        <v>1</v>
      </c>
      <c r="T14" s="15"/>
      <c r="U14" s="13"/>
      <c r="V14" s="8"/>
    </row>
    <row r="15" spans="9:22" ht="20.100000000000001" customHeight="1">
      <c r="I15" s="4"/>
      <c r="J15" s="9"/>
      <c r="K15" s="14"/>
      <c r="P15" s="22" t="s">
        <v>2</v>
      </c>
      <c r="T15" s="15"/>
      <c r="U15" s="13"/>
      <c r="V15" s="8"/>
    </row>
    <row r="16" spans="9:22" ht="20.100000000000001" customHeight="1">
      <c r="I16" s="4"/>
      <c r="J16" s="9"/>
      <c r="K16" s="14"/>
      <c r="P16" s="23" t="s">
        <v>3</v>
      </c>
      <c r="T16" s="15"/>
      <c r="U16" s="13"/>
      <c r="V16" s="8"/>
    </row>
    <row r="17" spans="9:22" ht="20.100000000000001" customHeight="1" thickBot="1">
      <c r="I17" s="4"/>
      <c r="J17" s="9"/>
      <c r="K17" s="24"/>
      <c r="L17" s="25"/>
      <c r="M17" s="25"/>
      <c r="N17" s="25"/>
      <c r="O17" s="25"/>
      <c r="P17" s="25"/>
      <c r="Q17" s="25"/>
      <c r="R17" s="25"/>
      <c r="S17" s="25"/>
      <c r="T17" s="26"/>
      <c r="U17" s="13"/>
      <c r="V17" s="8"/>
    </row>
    <row r="18" spans="9:22" ht="15" thickBot="1">
      <c r="I18" s="4"/>
      <c r="J18" s="27"/>
      <c r="K18" s="28"/>
      <c r="L18" s="28"/>
      <c r="M18" s="28"/>
      <c r="N18" s="28"/>
      <c r="O18" s="28"/>
      <c r="P18" s="28"/>
      <c r="Q18" s="28"/>
      <c r="R18" s="28"/>
      <c r="S18" s="28"/>
      <c r="T18" s="28"/>
      <c r="U18" s="29"/>
      <c r="V18" s="8"/>
    </row>
    <row r="19" spans="9:22" ht="27.9" customHeight="1" thickBot="1">
      <c r="I19" s="160"/>
      <c r="J19" s="161"/>
      <c r="K19" s="161"/>
      <c r="L19" s="161"/>
      <c r="M19" s="161"/>
      <c r="N19" s="161"/>
      <c r="O19" s="161"/>
      <c r="P19" s="161"/>
      <c r="Q19" s="161"/>
      <c r="R19" s="161"/>
      <c r="S19" s="161"/>
      <c r="T19" s="161"/>
      <c r="U19" s="161"/>
      <c r="V19" s="162"/>
    </row>
  </sheetData>
  <sheetProtection algorithmName="SHA-512" hashValue="5ReyHbFUgUs/5yK4PugofX0i9Ab+pSyaJ/bk+PmByYDtPN3GXug3cF3hq3Xt7w3s9oIHTrPgY7rWeBcyv7mEOg==" saltValue="bJfW51ScHb9yS4jKprntDw==" spinCount="100000" sheet="1" objects="1" scenarios="1"/>
  <mergeCells count="1">
    <mergeCell ref="I19:V1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4" tint="0.79998168889431442"/>
  </sheetPr>
  <dimension ref="A1:U275"/>
  <sheetViews>
    <sheetView showGridLines="0" zoomScale="60" zoomScaleNormal="60" workbookViewId="0">
      <selection activeCell="D17" sqref="D17"/>
    </sheetView>
  </sheetViews>
  <sheetFormatPr baseColWidth="10" defaultColWidth="0" defaultRowHeight="12.75" customHeight="1" zeroHeight="1"/>
  <cols>
    <col min="1" max="1" width="16.88671875" style="33" customWidth="1"/>
    <col min="2" max="2" width="2" style="33" customWidth="1"/>
    <col min="3" max="3" width="40.6640625" style="33" customWidth="1"/>
    <col min="4" max="4" width="31.5546875" style="33" customWidth="1"/>
    <col min="5" max="5" width="22.88671875" style="33" customWidth="1"/>
    <col min="6" max="6" width="59.44140625" style="33" customWidth="1"/>
    <col min="7" max="7" width="21.88671875" style="33" customWidth="1"/>
    <col min="8" max="8" width="34.109375" style="33" customWidth="1"/>
    <col min="9" max="9" width="63.109375" style="33" customWidth="1"/>
    <col min="10" max="10" width="9.6640625" style="33" customWidth="1"/>
    <col min="11" max="11" width="1.6640625" style="33" customWidth="1"/>
    <col min="12" max="12" width="16.88671875" style="33" customWidth="1"/>
    <col min="13" max="13" width="2.6640625" style="33" customWidth="1"/>
    <col min="14" max="14" width="2.5546875" style="33" customWidth="1"/>
    <col min="15" max="15" width="17.88671875" style="33" hidden="1" customWidth="1"/>
    <col min="16" max="21" width="0" style="33" hidden="1" customWidth="1"/>
    <col min="22" max="16384" width="9.109375" style="33" hidden="1"/>
  </cols>
  <sheetData>
    <row r="1" spans="1:20" ht="21" customHeight="1">
      <c r="A1" s="30"/>
      <c r="B1" s="31"/>
      <c r="C1" s="163" t="s">
        <v>4</v>
      </c>
      <c r="D1" s="163"/>
      <c r="E1" s="163"/>
      <c r="F1" s="163"/>
      <c r="G1" s="163"/>
      <c r="H1" s="163"/>
      <c r="I1" s="163"/>
      <c r="J1" s="163"/>
      <c r="K1" s="31"/>
      <c r="L1" s="31"/>
      <c r="M1" s="31"/>
      <c r="N1" s="31"/>
      <c r="O1" s="32"/>
      <c r="P1" s="32"/>
      <c r="Q1" s="32"/>
      <c r="R1" s="32"/>
      <c r="S1" s="32"/>
      <c r="T1" s="32"/>
    </row>
    <row r="2" spans="1:20" ht="30.9" customHeight="1">
      <c r="A2" s="30"/>
      <c r="B2" s="31"/>
      <c r="C2" s="164"/>
      <c r="D2" s="164"/>
      <c r="E2" s="164"/>
      <c r="F2" s="164"/>
      <c r="G2" s="164"/>
      <c r="H2" s="164"/>
      <c r="I2" s="164"/>
      <c r="J2" s="164"/>
      <c r="K2" s="31"/>
      <c r="L2" s="31"/>
      <c r="M2" s="31"/>
      <c r="N2" s="31"/>
      <c r="O2" s="32"/>
      <c r="P2" s="32"/>
      <c r="Q2" s="32"/>
      <c r="R2" s="32"/>
      <c r="S2" s="32"/>
      <c r="T2" s="32"/>
    </row>
    <row r="3" spans="1:20" ht="17.25" customHeight="1">
      <c r="A3" s="30"/>
      <c r="B3" s="34"/>
      <c r="C3" s="35"/>
      <c r="D3" s="36"/>
      <c r="E3" s="36"/>
      <c r="F3" s="36"/>
      <c r="G3" s="36"/>
      <c r="H3" s="36"/>
      <c r="I3" s="36"/>
      <c r="J3" s="36"/>
      <c r="K3" s="37"/>
      <c r="L3" s="31"/>
      <c r="M3" s="31"/>
      <c r="N3" s="31"/>
      <c r="O3" s="32"/>
      <c r="P3" s="32"/>
      <c r="Q3" s="32"/>
      <c r="R3" s="32"/>
      <c r="S3" s="32"/>
      <c r="T3" s="32"/>
    </row>
    <row r="4" spans="1:20" ht="21">
      <c r="A4" s="30"/>
      <c r="B4" s="38"/>
      <c r="C4" s="165" t="s">
        <v>5</v>
      </c>
      <c r="D4" s="165"/>
      <c r="E4" s="165"/>
      <c r="F4" s="165"/>
      <c r="G4" s="165"/>
      <c r="H4" s="165"/>
      <c r="I4" s="165"/>
      <c r="J4" s="165"/>
      <c r="K4" s="39"/>
      <c r="L4" s="31"/>
      <c r="M4" s="31"/>
      <c r="N4" s="31"/>
      <c r="O4" s="32"/>
      <c r="P4" s="32"/>
      <c r="Q4" s="32"/>
      <c r="R4" s="32"/>
      <c r="S4" s="32"/>
      <c r="T4" s="32"/>
    </row>
    <row r="5" spans="1:20" ht="75.900000000000006" customHeight="1">
      <c r="A5" s="30"/>
      <c r="B5" s="38"/>
      <c r="C5" s="166" t="s">
        <v>946</v>
      </c>
      <c r="D5" s="166"/>
      <c r="E5" s="166"/>
      <c r="F5" s="166"/>
      <c r="G5" s="166"/>
      <c r="H5" s="166"/>
      <c r="I5" s="166"/>
      <c r="J5" s="40"/>
      <c r="K5" s="39"/>
      <c r="L5" s="31"/>
      <c r="M5" s="31"/>
      <c r="N5" s="31"/>
      <c r="O5" s="32"/>
      <c r="P5" s="32"/>
      <c r="Q5" s="32"/>
      <c r="R5" s="32"/>
      <c r="S5" s="32"/>
      <c r="T5" s="32"/>
    </row>
    <row r="6" spans="1:20" ht="339" customHeight="1">
      <c r="A6" s="30"/>
      <c r="B6" s="38"/>
      <c r="C6" s="166"/>
      <c r="D6" s="166"/>
      <c r="E6" s="166"/>
      <c r="F6" s="166"/>
      <c r="G6" s="166"/>
      <c r="H6" s="166"/>
      <c r="I6" s="166"/>
      <c r="J6" s="40"/>
      <c r="K6" s="39"/>
      <c r="L6" s="31"/>
      <c r="M6" s="31"/>
      <c r="N6" s="31"/>
      <c r="O6" s="32"/>
      <c r="P6" s="32"/>
      <c r="Q6" s="32"/>
      <c r="R6" s="32"/>
      <c r="S6" s="32"/>
      <c r="T6" s="32"/>
    </row>
    <row r="7" spans="1:20" ht="14.4">
      <c r="A7" s="30"/>
      <c r="B7" s="38"/>
      <c r="C7" s="41"/>
      <c r="D7"/>
      <c r="E7"/>
      <c r="F7"/>
      <c r="G7"/>
      <c r="H7"/>
      <c r="I7"/>
      <c r="J7" s="42"/>
      <c r="K7" s="39"/>
      <c r="L7" s="31"/>
      <c r="M7" s="31"/>
      <c r="N7" s="31"/>
      <c r="O7" s="32"/>
      <c r="P7" s="32"/>
      <c r="Q7" s="32"/>
      <c r="R7" s="32"/>
      <c r="S7" s="32"/>
      <c r="T7" s="32"/>
    </row>
    <row r="8" spans="1:20" ht="21">
      <c r="A8" s="30"/>
      <c r="B8" s="38"/>
      <c r="C8" s="43" t="s">
        <v>6</v>
      </c>
      <c r="D8" s="17"/>
      <c r="E8" s="17"/>
      <c r="F8" s="17"/>
      <c r="G8" s="17"/>
      <c r="H8" s="17"/>
      <c r="I8" s="17"/>
      <c r="J8" s="42"/>
      <c r="K8" s="39"/>
      <c r="L8" s="31"/>
      <c r="M8" s="31"/>
      <c r="N8" s="31"/>
      <c r="O8" s="32"/>
      <c r="P8" s="32"/>
      <c r="Q8" s="32"/>
      <c r="R8" s="32"/>
      <c r="S8" s="32"/>
      <c r="T8" s="32"/>
    </row>
    <row r="9" spans="1:20" ht="21">
      <c r="A9" s="30"/>
      <c r="B9" s="38"/>
      <c r="C9" s="44"/>
      <c r="D9" s="45" t="s">
        <v>7</v>
      </c>
      <c r="E9" s="46"/>
      <c r="F9" s="46"/>
      <c r="G9" s="46"/>
      <c r="H9" s="47"/>
      <c r="I9" s="48"/>
      <c r="J9" s="49"/>
      <c r="K9" s="39"/>
      <c r="L9" s="31"/>
      <c r="M9" s="31"/>
      <c r="N9" s="31"/>
      <c r="O9" s="32"/>
      <c r="P9" s="32"/>
      <c r="Q9" s="32"/>
      <c r="R9" s="32"/>
      <c r="S9" s="32"/>
      <c r="T9" s="32"/>
    </row>
    <row r="10" spans="1:20" ht="21">
      <c r="A10" s="30"/>
      <c r="B10" s="38"/>
      <c r="C10" s="50"/>
      <c r="D10" s="51" t="s">
        <v>8</v>
      </c>
      <c r="E10" s="46"/>
      <c r="F10" s="46"/>
      <c r="G10" s="46"/>
      <c r="H10" s="47"/>
      <c r="I10" s="48"/>
      <c r="J10" s="49"/>
      <c r="K10" s="39"/>
      <c r="L10" s="31"/>
      <c r="M10" s="31"/>
      <c r="N10" s="31"/>
      <c r="O10" s="32"/>
      <c r="P10" s="32"/>
      <c r="Q10" s="32"/>
      <c r="R10" s="32"/>
      <c r="S10" s="32"/>
      <c r="T10" s="32"/>
    </row>
    <row r="11" spans="1:20" ht="21">
      <c r="A11" s="30"/>
      <c r="B11" s="38"/>
      <c r="C11" s="52"/>
      <c r="D11" s="53" t="s">
        <v>9</v>
      </c>
      <c r="E11" s="46"/>
      <c r="F11" s="46"/>
      <c r="G11" s="46"/>
      <c r="H11" s="47"/>
      <c r="I11" s="48"/>
      <c r="J11" s="49"/>
      <c r="K11" s="39"/>
      <c r="L11" s="31"/>
      <c r="M11" s="31"/>
      <c r="N11" s="31"/>
      <c r="O11" s="32"/>
      <c r="P11" s="32"/>
      <c r="Q11" s="32"/>
      <c r="R11" s="32"/>
      <c r="S11" s="32"/>
      <c r="T11" s="32"/>
    </row>
    <row r="12" spans="1:20" ht="21">
      <c r="A12" s="30"/>
      <c r="B12" s="38"/>
      <c r="C12" s="54"/>
      <c r="D12" s="53" t="s">
        <v>10</v>
      </c>
      <c r="E12" s="55"/>
      <c r="F12" s="55"/>
      <c r="G12" s="55"/>
      <c r="H12" s="56"/>
      <c r="I12" s="48"/>
      <c r="J12" s="32"/>
      <c r="K12" s="39"/>
      <c r="L12" s="31"/>
      <c r="M12" s="31"/>
      <c r="N12" s="31"/>
      <c r="O12" s="32"/>
      <c r="P12" s="32"/>
      <c r="Q12" s="32"/>
      <c r="R12" s="32"/>
      <c r="S12" s="32"/>
      <c r="T12" s="32"/>
    </row>
    <row r="13" spans="1:20" ht="21">
      <c r="A13" s="30"/>
      <c r="B13" s="38"/>
      <c r="C13" s="57"/>
      <c r="D13" s="58"/>
      <c r="E13" s="58"/>
      <c r="F13" s="58"/>
      <c r="G13" s="58"/>
      <c r="H13" s="58"/>
      <c r="I13" s="58"/>
      <c r="J13" s="32"/>
      <c r="K13" s="39"/>
      <c r="L13" s="31"/>
      <c r="M13" s="31"/>
      <c r="N13" s="31"/>
      <c r="O13" s="32"/>
      <c r="P13" s="32"/>
      <c r="Q13" s="32"/>
      <c r="R13" s="32"/>
      <c r="S13" s="32"/>
      <c r="T13" s="32"/>
    </row>
    <row r="14" spans="1:20" ht="21">
      <c r="A14" s="30"/>
      <c r="B14" s="38"/>
      <c r="C14" s="43" t="s">
        <v>11</v>
      </c>
      <c r="D14" s="59" t="s">
        <v>12</v>
      </c>
      <c r="E14" s="59" t="s">
        <v>13</v>
      </c>
      <c r="F14" s="58"/>
      <c r="G14" s="58"/>
      <c r="H14" s="58"/>
      <c r="I14" s="60"/>
      <c r="J14" s="32"/>
      <c r="K14" s="39"/>
      <c r="L14" s="31"/>
      <c r="M14" s="31"/>
      <c r="N14" s="31"/>
      <c r="O14" s="32"/>
      <c r="P14" s="32"/>
      <c r="Q14" s="32"/>
      <c r="R14" s="32"/>
      <c r="S14" s="32"/>
    </row>
    <row r="15" spans="1:20" ht="21">
      <c r="A15" s="30"/>
      <c r="B15" s="38"/>
      <c r="C15" s="61" t="s">
        <v>14</v>
      </c>
      <c r="D15" s="53" t="s">
        <v>15</v>
      </c>
      <c r="E15" s="53" t="s">
        <v>16</v>
      </c>
      <c r="F15" s="55"/>
      <c r="G15" s="55"/>
      <c r="H15" s="55"/>
      <c r="I15" s="56"/>
      <c r="J15" s="32"/>
      <c r="K15" s="39"/>
      <c r="L15" s="31"/>
      <c r="M15" s="31"/>
      <c r="N15" s="31"/>
      <c r="O15" s="32"/>
      <c r="P15" s="32"/>
      <c r="Q15" s="32"/>
      <c r="R15" s="32"/>
      <c r="S15" s="32"/>
    </row>
    <row r="16" spans="1:20" ht="21">
      <c r="A16" s="30"/>
      <c r="B16" s="38"/>
      <c r="C16" s="61" t="s">
        <v>17</v>
      </c>
      <c r="D16" s="53" t="s">
        <v>15</v>
      </c>
      <c r="E16" s="53" t="s">
        <v>18</v>
      </c>
      <c r="F16" s="55"/>
      <c r="G16" s="55"/>
      <c r="H16" s="55"/>
      <c r="I16" s="56"/>
      <c r="J16" s="32"/>
      <c r="K16" s="39"/>
      <c r="L16" s="31"/>
      <c r="M16" s="31"/>
      <c r="N16" s="31"/>
      <c r="O16" s="32"/>
      <c r="P16" s="32"/>
      <c r="Q16" s="32"/>
      <c r="R16" s="32"/>
      <c r="S16" s="32"/>
    </row>
    <row r="17" spans="1:20" ht="21">
      <c r="A17" s="30"/>
      <c r="B17" s="38"/>
      <c r="C17" s="62" t="s">
        <v>944</v>
      </c>
      <c r="D17" s="53" t="s">
        <v>12</v>
      </c>
      <c r="E17" s="167" t="s">
        <v>945</v>
      </c>
      <c r="F17" s="168"/>
      <c r="G17" s="168"/>
      <c r="H17" s="168"/>
      <c r="I17" s="169"/>
      <c r="J17" s="32"/>
      <c r="K17" s="39"/>
      <c r="L17" s="31"/>
      <c r="M17" s="31"/>
      <c r="N17" s="31"/>
      <c r="O17" s="32"/>
      <c r="P17" s="32"/>
      <c r="Q17" s="32"/>
      <c r="R17" s="32"/>
      <c r="S17" s="32"/>
    </row>
    <row r="18" spans="1:20" ht="13.2">
      <c r="A18" s="30"/>
      <c r="B18" s="38"/>
      <c r="J18" s="32"/>
      <c r="K18" s="39"/>
      <c r="L18" s="31"/>
      <c r="M18" s="31"/>
      <c r="N18" s="31"/>
      <c r="O18" s="32"/>
      <c r="P18" s="32"/>
      <c r="Q18" s="32"/>
      <c r="R18" s="32"/>
      <c r="S18" s="32"/>
    </row>
    <row r="19" spans="1:20" ht="13.2">
      <c r="A19" s="30"/>
      <c r="B19" s="38"/>
      <c r="K19" s="39"/>
      <c r="L19" s="31"/>
      <c r="M19" s="31"/>
      <c r="N19" s="31"/>
      <c r="O19" s="32"/>
      <c r="P19" s="32"/>
      <c r="Q19" s="32"/>
      <c r="R19" s="32"/>
      <c r="S19" s="32"/>
      <c r="T19" s="32"/>
    </row>
    <row r="20" spans="1:20" ht="13.2">
      <c r="A20" s="30"/>
      <c r="B20" s="63"/>
      <c r="C20" s="64"/>
      <c r="D20" s="64"/>
      <c r="E20" s="64"/>
      <c r="F20" s="64"/>
      <c r="G20" s="64"/>
      <c r="H20" s="64"/>
      <c r="I20" s="64"/>
      <c r="J20" s="64"/>
      <c r="K20" s="65"/>
      <c r="L20" s="31"/>
      <c r="M20" s="31"/>
      <c r="N20" s="31"/>
      <c r="O20" s="32"/>
      <c r="P20" s="32"/>
      <c r="Q20" s="32"/>
      <c r="R20" s="32"/>
      <c r="S20" s="32"/>
      <c r="T20" s="32"/>
    </row>
    <row r="21" spans="1:20" ht="30.9" customHeight="1">
      <c r="A21" s="30"/>
      <c r="B21" s="31"/>
      <c r="C21" s="31"/>
      <c r="D21" s="31"/>
      <c r="E21" s="31"/>
      <c r="F21" s="31"/>
      <c r="G21" s="31"/>
      <c r="H21" s="31"/>
      <c r="I21" s="31"/>
      <c r="J21" s="31"/>
      <c r="K21" s="31"/>
      <c r="L21" s="31"/>
      <c r="M21" s="31"/>
      <c r="N21" s="31"/>
      <c r="O21" s="32"/>
      <c r="P21" s="32"/>
      <c r="Q21" s="32"/>
      <c r="R21" s="32"/>
      <c r="S21" s="32"/>
      <c r="T21" s="32"/>
    </row>
    <row r="22" spans="1:20" ht="13.2">
      <c r="A22" s="30"/>
      <c r="B22" s="31"/>
      <c r="C22" s="31"/>
      <c r="D22" s="31"/>
      <c r="E22" s="31"/>
      <c r="F22" s="31"/>
      <c r="G22" s="31"/>
      <c r="H22" s="31"/>
      <c r="I22" s="31"/>
      <c r="J22" s="31"/>
      <c r="K22" s="31"/>
      <c r="L22" s="31"/>
      <c r="M22" s="31"/>
      <c r="N22" s="31"/>
      <c r="O22" s="32"/>
      <c r="P22" s="32"/>
      <c r="Q22" s="32"/>
      <c r="R22" s="32"/>
      <c r="S22" s="32"/>
      <c r="T22" s="32"/>
    </row>
    <row r="23" spans="1:20" ht="13.2" hidden="1"/>
    <row r="24" spans="1:20" ht="13.2" hidden="1"/>
    <row r="25" spans="1:20" ht="13.2" hidden="1"/>
    <row r="26" spans="1:20" ht="13.2" hidden="1"/>
    <row r="27" spans="1:20" ht="13.2" hidden="1"/>
    <row r="28" spans="1:20" ht="13.2" hidden="1"/>
    <row r="29" spans="1:20" ht="13.2" hidden="1"/>
    <row r="30" spans="1:20" ht="13.2" hidden="1"/>
    <row r="31" spans="1:20" ht="13.2" hidden="1"/>
    <row r="32" spans="1:20" ht="13.2" hidden="1"/>
    <row r="33" ht="13.2" hidden="1"/>
    <row r="34" ht="13.2" hidden="1"/>
    <row r="35" ht="13.2" hidden="1"/>
    <row r="36" ht="13.2" hidden="1"/>
    <row r="37" ht="13.2" hidden="1"/>
    <row r="38" ht="13.2" hidden="1"/>
    <row r="39" ht="13.2" hidden="1"/>
    <row r="40" ht="13.2" hidden="1"/>
    <row r="41" ht="13.2" hidden="1"/>
    <row r="42" ht="13.2" hidden="1"/>
    <row r="43" ht="13.2" hidden="1"/>
    <row r="44" ht="13.2" hidden="1"/>
    <row r="45" ht="13.2" hidden="1"/>
    <row r="46" ht="13.2" hidden="1"/>
    <row r="47" ht="13.2" hidden="1"/>
    <row r="48" ht="13.2" hidden="1"/>
    <row r="49" ht="13.2" hidden="1"/>
    <row r="50" ht="13.2" hidden="1"/>
    <row r="51" ht="13.2" hidden="1"/>
    <row r="52" ht="13.2" hidden="1"/>
    <row r="53" ht="13.2" hidden="1"/>
    <row r="54" ht="13.2" hidden="1"/>
    <row r="55" ht="13.2" hidden="1"/>
    <row r="56" ht="13.2" hidden="1"/>
    <row r="57" ht="13.2" hidden="1"/>
    <row r="58" ht="13.2" hidden="1"/>
    <row r="59" ht="13.2" hidden="1"/>
    <row r="60" ht="13.2" hidden="1"/>
    <row r="61" ht="13.2" hidden="1"/>
    <row r="62" ht="13.2" hidden="1"/>
    <row r="63" ht="13.2" hidden="1"/>
    <row r="64" ht="13.2" hidden="1"/>
    <row r="65" ht="13.2" hidden="1"/>
    <row r="66" ht="13.2" hidden="1"/>
    <row r="67" ht="13.2" hidden="1"/>
    <row r="68" ht="13.2" hidden="1"/>
    <row r="69" ht="13.2" hidden="1"/>
    <row r="70" ht="13.2" hidden="1"/>
    <row r="71" ht="13.2" hidden="1"/>
    <row r="72" ht="13.2" hidden="1"/>
    <row r="73" ht="13.2" hidden="1"/>
    <row r="74" ht="13.2" hidden="1"/>
    <row r="75" ht="13.2" hidden="1"/>
    <row r="76" ht="13.2" hidden="1"/>
    <row r="77" ht="13.2" hidden="1"/>
    <row r="78" ht="13.2" hidden="1"/>
    <row r="79" ht="13.2" hidden="1"/>
    <row r="80" ht="13.2" hidden="1"/>
    <row r="81" ht="13.2" hidden="1"/>
    <row r="82" ht="13.2" hidden="1"/>
    <row r="83" ht="13.2" hidden="1"/>
    <row r="84" ht="13.2" hidden="1"/>
    <row r="85" ht="13.2" hidden="1"/>
    <row r="86" ht="13.2" hidden="1"/>
    <row r="87" ht="13.2" hidden="1"/>
    <row r="88" ht="13.2" hidden="1"/>
    <row r="89" ht="13.2" hidden="1"/>
    <row r="90" ht="13.2" hidden="1"/>
    <row r="91" ht="13.2" hidden="1"/>
    <row r="92" ht="13.2" hidden="1"/>
    <row r="93" ht="13.2" hidden="1"/>
    <row r="94" ht="13.2" hidden="1"/>
    <row r="95" ht="13.2" hidden="1"/>
    <row r="96" ht="13.2" hidden="1"/>
    <row r="97" ht="13.2" hidden="1"/>
    <row r="98" ht="13.2" hidden="1"/>
    <row r="99" ht="13.2" hidden="1"/>
    <row r="100" ht="13.2" hidden="1"/>
    <row r="101" ht="13.2" hidden="1"/>
    <row r="102" ht="13.2" hidden="1"/>
    <row r="103" ht="13.2" hidden="1"/>
    <row r="104" ht="13.2" hidden="1"/>
    <row r="105" ht="13.2" hidden="1"/>
    <row r="106" ht="13.2" hidden="1"/>
    <row r="107" ht="13.2" hidden="1"/>
    <row r="108" ht="13.2" hidden="1"/>
    <row r="109" ht="13.2" hidden="1"/>
    <row r="110" ht="13.2" hidden="1"/>
    <row r="111" ht="13.2" hidden="1"/>
    <row r="112" ht="13.2" hidden="1"/>
    <row r="113" ht="13.2" hidden="1"/>
    <row r="114" ht="13.2" hidden="1"/>
    <row r="115" ht="13.2" hidden="1"/>
    <row r="116" ht="13.2" hidden="1"/>
    <row r="117" ht="13.2" hidden="1"/>
    <row r="118" ht="13.2" hidden="1"/>
    <row r="119" ht="13.2" hidden="1"/>
    <row r="120" ht="13.2" hidden="1"/>
    <row r="121" ht="13.2" hidden="1"/>
    <row r="122" ht="13.2" hidden="1"/>
    <row r="123" ht="13.2" hidden="1"/>
    <row r="124" ht="13.2" hidden="1"/>
    <row r="125" ht="13.2" hidden="1"/>
    <row r="126" ht="13.2" hidden="1"/>
    <row r="127" ht="13.2" hidden="1"/>
    <row r="128" ht="13.2" hidden="1"/>
    <row r="129" ht="13.2" hidden="1"/>
    <row r="130" ht="13.2" hidden="1"/>
    <row r="131" ht="13.2" hidden="1"/>
    <row r="132" ht="13.2" hidden="1"/>
    <row r="133" ht="13.2" hidden="1"/>
    <row r="134" ht="13.2" hidden="1"/>
    <row r="135" ht="13.2" hidden="1"/>
    <row r="136" ht="13.2" hidden="1"/>
    <row r="137" ht="13.2" hidden="1"/>
    <row r="138" ht="13.2" hidden="1"/>
    <row r="139" ht="13.2" hidden="1"/>
    <row r="140" ht="13.2" hidden="1"/>
    <row r="141" ht="13.2" hidden="1"/>
    <row r="142" ht="13.2" hidden="1"/>
    <row r="143" ht="13.2" hidden="1"/>
    <row r="144" ht="13.2" hidden="1"/>
    <row r="145" ht="13.2" hidden="1"/>
    <row r="146" ht="13.2" hidden="1"/>
    <row r="147" ht="13.2" hidden="1"/>
    <row r="148" ht="13.2" hidden="1"/>
    <row r="149" ht="13.2" hidden="1"/>
    <row r="150" ht="13.2" hidden="1"/>
    <row r="151" ht="13.2" hidden="1"/>
    <row r="152" ht="13.2" hidden="1"/>
    <row r="153" ht="13.2" hidden="1"/>
    <row r="154" ht="13.2" hidden="1"/>
    <row r="155" ht="13.2" hidden="1"/>
    <row r="156" ht="13.2" hidden="1"/>
    <row r="157" ht="13.2" hidden="1"/>
    <row r="158" ht="13.2" hidden="1"/>
    <row r="159" ht="13.2" hidden="1"/>
    <row r="160" ht="13.2" hidden="1"/>
    <row r="161" ht="13.2" hidden="1"/>
    <row r="162" ht="13.2" hidden="1"/>
    <row r="163" ht="13.2" hidden="1"/>
    <row r="164" ht="13.2" hidden="1"/>
    <row r="165" ht="13.2" hidden="1"/>
    <row r="166" ht="13.2" hidden="1"/>
    <row r="167" ht="13.2" hidden="1"/>
    <row r="168" ht="13.2" hidden="1"/>
    <row r="169" ht="13.2" hidden="1"/>
    <row r="170" ht="13.2" hidden="1"/>
    <row r="171" ht="13.2" hidden="1"/>
    <row r="172" ht="13.2" hidden="1"/>
    <row r="173" ht="13.2" hidden="1"/>
    <row r="174" ht="13.2" hidden="1"/>
    <row r="175" ht="13.2" hidden="1"/>
    <row r="176" ht="13.2" hidden="1"/>
    <row r="177" ht="13.2" hidden="1"/>
    <row r="178" ht="13.2" hidden="1"/>
    <row r="179" ht="13.2" hidden="1"/>
    <row r="180" ht="13.2" hidden="1"/>
    <row r="181" ht="13.2" hidden="1"/>
    <row r="182" ht="13.2" hidden="1"/>
    <row r="183" ht="13.2" hidden="1"/>
    <row r="184" ht="13.2" hidden="1"/>
    <row r="185" ht="13.2" hidden="1"/>
    <row r="186" ht="13.2" hidden="1"/>
    <row r="187" ht="13.2" hidden="1"/>
    <row r="188" ht="13.2" hidden="1"/>
    <row r="189" ht="13.2" hidden="1"/>
    <row r="190" ht="13.2" hidden="1"/>
    <row r="191" ht="13.2" hidden="1"/>
    <row r="192" ht="13.2" hidden="1"/>
    <row r="193" ht="13.2" hidden="1"/>
    <row r="194" ht="13.2" hidden="1"/>
    <row r="195" ht="13.2" hidden="1"/>
    <row r="196" ht="13.2" hidden="1"/>
    <row r="197" ht="13.2" hidden="1"/>
    <row r="198" ht="13.2" hidden="1"/>
    <row r="199" ht="13.2" hidden="1"/>
    <row r="200" ht="13.2" hidden="1"/>
    <row r="201" ht="13.2" hidden="1"/>
    <row r="202" ht="13.2" hidden="1"/>
    <row r="203" ht="13.2" hidden="1"/>
    <row r="204" ht="13.2" hidden="1"/>
    <row r="205" ht="13.2" hidden="1"/>
    <row r="206" ht="13.2" hidden="1"/>
    <row r="207" ht="13.2" hidden="1"/>
    <row r="208" ht="13.2" hidden="1"/>
    <row r="209" ht="13.2" hidden="1"/>
    <row r="210" ht="13.2" hidden="1"/>
    <row r="211" ht="13.2" hidden="1"/>
    <row r="212" ht="13.2" hidden="1"/>
    <row r="213" ht="13.2" hidden="1"/>
    <row r="214" ht="13.2" hidden="1"/>
    <row r="215" ht="13.2" hidden="1"/>
    <row r="216" ht="13.2" hidden="1"/>
    <row r="217" ht="13.2" hidden="1"/>
    <row r="218" ht="13.2" hidden="1"/>
    <row r="219" ht="13.2" hidden="1"/>
    <row r="220" ht="13.2" hidden="1"/>
    <row r="221" ht="13.2" hidden="1"/>
    <row r="222" ht="13.2" hidden="1"/>
    <row r="223" ht="13.2" hidden="1"/>
    <row r="224" ht="13.2" hidden="1"/>
    <row r="225" ht="13.2" hidden="1"/>
    <row r="226" ht="13.2" hidden="1"/>
    <row r="227" ht="13.2" hidden="1"/>
    <row r="228" ht="13.2" hidden="1"/>
    <row r="229" ht="13.2" hidden="1"/>
    <row r="230" ht="13.2" hidden="1"/>
    <row r="231" ht="13.2" hidden="1"/>
    <row r="232" ht="13.2" hidden="1"/>
    <row r="233" ht="13.2" hidden="1"/>
    <row r="234" ht="13.2" hidden="1"/>
    <row r="235" ht="13.2" hidden="1"/>
    <row r="236" ht="13.2" hidden="1"/>
    <row r="237" ht="13.2" hidden="1"/>
    <row r="238" ht="13.2" hidden="1"/>
    <row r="239" ht="13.2" hidden="1"/>
    <row r="240" ht="13.2" hidden="1"/>
    <row r="241" ht="13.2" hidden="1"/>
    <row r="242" ht="13.2" hidden="1"/>
    <row r="243" ht="13.2" hidden="1"/>
    <row r="244" ht="13.2" hidden="1"/>
    <row r="245" ht="13.2"/>
    <row r="246" ht="13.2" hidden="1"/>
    <row r="247" ht="13.2" hidden="1"/>
    <row r="248" ht="13.2" hidden="1"/>
    <row r="249" ht="13.2" hidden="1"/>
    <row r="250" ht="13.2" hidden="1"/>
    <row r="251" ht="13.2" hidden="1"/>
    <row r="252" ht="13.2" hidden="1"/>
    <row r="253" ht="13.2" hidden="1"/>
    <row r="254" ht="13.2" hidden="1"/>
    <row r="255" ht="13.2" hidden="1"/>
    <row r="256" ht="13.2" hidden="1"/>
    <row r="257" ht="13.2" hidden="1"/>
    <row r="258" ht="13.2" hidden="1"/>
    <row r="259" ht="13.2" hidden="1"/>
    <row r="260" ht="13.2" hidden="1"/>
    <row r="261" ht="13.2" hidden="1"/>
    <row r="262" ht="13.2" hidden="1"/>
    <row r="263" ht="13.2" hidden="1"/>
    <row r="264" ht="13.2" hidden="1"/>
    <row r="265" ht="13.2" hidden="1"/>
    <row r="266" ht="13.2" hidden="1"/>
    <row r="267" ht="13.2" hidden="1"/>
    <row r="268" ht="13.2" hidden="1"/>
    <row r="269" ht="13.2" hidden="1"/>
    <row r="270" ht="12.75" customHeight="1"/>
    <row r="271" ht="12.75" customHeight="1"/>
    <row r="272" ht="12.75" customHeight="1"/>
    <row r="273" ht="12.75" customHeight="1"/>
    <row r="274" ht="12.75" customHeight="1"/>
    <row r="275" ht="12.75" customHeight="1"/>
  </sheetData>
  <sheetProtection algorithmName="SHA-512" hashValue="+/Y1fwpIYFydjrjo1XD2hzcxHOiNhh6hUB/TunNQDTnIgA9nqp7nlsrl+buvzByGLA6vuSijmc0pHmdcTdubYQ==" saltValue="cB/N6QIy1PZq5jFU6IUzZg==" spinCount="100000" sheet="1" objects="1" scenarios="1"/>
  <mergeCells count="4">
    <mergeCell ref="C1:J2"/>
    <mergeCell ref="C4:J4"/>
    <mergeCell ref="C5:I6"/>
    <mergeCell ref="E17:I1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M1406"/>
  <sheetViews>
    <sheetView tabSelected="1" zoomScale="60" zoomScaleNormal="60" workbookViewId="0">
      <pane ySplit="1" topLeftCell="A2" activePane="bottomLeft" state="frozen"/>
      <selection pane="bottomLeft" activeCell="E7" sqref="E7"/>
    </sheetView>
  </sheetViews>
  <sheetFormatPr baseColWidth="10" defaultColWidth="8.88671875" defaultRowHeight="14.4"/>
  <cols>
    <col min="3" max="3" width="19.88671875" customWidth="1"/>
    <col min="5" max="5" width="23.33203125" customWidth="1"/>
    <col min="6" max="6" width="18" customWidth="1"/>
    <col min="7" max="7" width="17.44140625" customWidth="1"/>
    <col min="8" max="8" width="13.88671875" customWidth="1"/>
    <col min="9" max="9" width="14" bestFit="1" customWidth="1"/>
    <col min="10" max="10" width="27.6640625" hidden="1" customWidth="1"/>
    <col min="11" max="11" width="18.88671875" customWidth="1"/>
    <col min="12" max="12" width="21.33203125" customWidth="1"/>
    <col min="14" max="14" width="26.6640625" bestFit="1" customWidth="1"/>
    <col min="15" max="15" width="14" bestFit="1" customWidth="1"/>
    <col min="16" max="16" width="27.6640625" hidden="1" customWidth="1"/>
    <col min="17" max="17" width="30.33203125" bestFit="1" customWidth="1"/>
    <col min="18" max="18" width="8.33203125" bestFit="1" customWidth="1"/>
    <col min="19" max="19" width="13.88671875" customWidth="1"/>
    <col min="20" max="20" width="13.88671875" bestFit="1" customWidth="1"/>
    <col min="41" max="48" width="12" customWidth="1"/>
    <col min="49" max="56" width="10.33203125" customWidth="1"/>
    <col min="70" max="70" width="9.5546875" customWidth="1"/>
    <col min="90" max="90" width="11.6640625" customWidth="1"/>
  </cols>
  <sheetData>
    <row r="1" spans="1:91" ht="101.25" customHeight="1" thickBot="1">
      <c r="A1" s="66" t="s">
        <v>20</v>
      </c>
      <c r="B1" s="66" t="s">
        <v>21</v>
      </c>
      <c r="C1" s="66" t="s">
        <v>22</v>
      </c>
      <c r="D1" s="66" t="s">
        <v>23</v>
      </c>
      <c r="E1" s="66" t="s">
        <v>24</v>
      </c>
      <c r="F1" s="66" t="s">
        <v>25</v>
      </c>
      <c r="G1" s="66" t="s">
        <v>26</v>
      </c>
      <c r="H1" s="66" t="s">
        <v>27</v>
      </c>
      <c r="I1" s="66" t="s">
        <v>28</v>
      </c>
      <c r="J1" s="66" t="s">
        <v>29</v>
      </c>
      <c r="K1" s="66" t="s">
        <v>30</v>
      </c>
      <c r="L1" s="66" t="s">
        <v>31</v>
      </c>
      <c r="M1" s="66" t="s">
        <v>32</v>
      </c>
      <c r="N1" s="66" t="s">
        <v>33</v>
      </c>
      <c r="O1" s="66" t="s">
        <v>34</v>
      </c>
      <c r="P1" s="66" t="s">
        <v>35</v>
      </c>
      <c r="Q1" s="66" t="s">
        <v>36</v>
      </c>
      <c r="R1" s="66" t="s">
        <v>37</v>
      </c>
      <c r="S1" s="66" t="s">
        <v>38</v>
      </c>
      <c r="T1" s="66" t="s">
        <v>39</v>
      </c>
      <c r="U1" s="66" t="s">
        <v>40</v>
      </c>
      <c r="V1" s="66" t="s">
        <v>41</v>
      </c>
      <c r="W1" s="66" t="s">
        <v>42</v>
      </c>
      <c r="X1" s="66" t="s">
        <v>43</v>
      </c>
      <c r="Y1" s="66" t="s">
        <v>44</v>
      </c>
      <c r="Z1" s="66" t="s">
        <v>45</v>
      </c>
      <c r="AA1" s="66" t="s">
        <v>46</v>
      </c>
      <c r="AB1" s="66" t="s">
        <v>47</v>
      </c>
      <c r="AC1" s="66" t="s">
        <v>48</v>
      </c>
      <c r="AD1" s="66" t="s">
        <v>49</v>
      </c>
      <c r="AE1" s="66" t="s">
        <v>50</v>
      </c>
      <c r="AF1" s="66" t="s">
        <v>51</v>
      </c>
      <c r="AG1" s="66" t="s">
        <v>52</v>
      </c>
      <c r="AH1" s="66" t="s">
        <v>53</v>
      </c>
      <c r="AI1" s="66" t="s">
        <v>54</v>
      </c>
      <c r="AJ1" s="66" t="s">
        <v>55</v>
      </c>
      <c r="AK1" s="66" t="s">
        <v>56</v>
      </c>
      <c r="AL1" s="66" t="s">
        <v>57</v>
      </c>
      <c r="AM1" s="66" t="s">
        <v>58</v>
      </c>
      <c r="AN1" s="66" t="s">
        <v>59</v>
      </c>
      <c r="AO1" s="67" t="s">
        <v>936</v>
      </c>
      <c r="AP1" s="67" t="s">
        <v>937</v>
      </c>
      <c r="AQ1" s="67" t="s">
        <v>938</v>
      </c>
      <c r="AR1" s="67" t="s">
        <v>939</v>
      </c>
      <c r="AS1" s="67" t="s">
        <v>940</v>
      </c>
      <c r="AT1" s="67" t="s">
        <v>941</v>
      </c>
      <c r="AU1" s="127" t="s">
        <v>943</v>
      </c>
      <c r="AV1" s="127" t="s">
        <v>942</v>
      </c>
      <c r="AW1" s="67" t="s">
        <v>928</v>
      </c>
      <c r="AX1" s="67" t="s">
        <v>929</v>
      </c>
      <c r="AY1" s="67" t="s">
        <v>930</v>
      </c>
      <c r="AZ1" s="67" t="s">
        <v>931</v>
      </c>
      <c r="BA1" s="67" t="s">
        <v>932</v>
      </c>
      <c r="BB1" s="67" t="s">
        <v>933</v>
      </c>
      <c r="BC1" s="127" t="s">
        <v>934</v>
      </c>
      <c r="BD1" s="127" t="s">
        <v>935</v>
      </c>
      <c r="BE1" s="67" t="s">
        <v>60</v>
      </c>
      <c r="BF1" s="67" t="s">
        <v>61</v>
      </c>
      <c r="BG1" s="67" t="s">
        <v>62</v>
      </c>
      <c r="BH1" s="67" t="s">
        <v>918</v>
      </c>
      <c r="BI1" s="67" t="s">
        <v>63</v>
      </c>
      <c r="BJ1" s="67" t="s">
        <v>64</v>
      </c>
      <c r="BK1" s="67" t="s">
        <v>65</v>
      </c>
      <c r="BL1" s="67" t="s">
        <v>66</v>
      </c>
      <c r="BM1" s="67" t="s">
        <v>919</v>
      </c>
      <c r="BN1" s="67" t="s">
        <v>920</v>
      </c>
      <c r="BO1" s="67" t="s">
        <v>921</v>
      </c>
      <c r="BP1" s="127" t="s">
        <v>67</v>
      </c>
      <c r="BQ1" s="67" t="s">
        <v>68</v>
      </c>
      <c r="BR1" s="67" t="s">
        <v>926</v>
      </c>
      <c r="BS1" s="67" t="s">
        <v>925</v>
      </c>
      <c r="BT1" s="67" t="s">
        <v>69</v>
      </c>
      <c r="BU1" s="67" t="s">
        <v>927</v>
      </c>
      <c r="BV1" s="67" t="s">
        <v>70</v>
      </c>
      <c r="BW1" s="67" t="s">
        <v>71</v>
      </c>
      <c r="BX1" s="67" t="s">
        <v>72</v>
      </c>
      <c r="BY1" s="67" t="s">
        <v>73</v>
      </c>
      <c r="BZ1" s="67" t="s">
        <v>74</v>
      </c>
      <c r="CA1" s="67" t="s">
        <v>75</v>
      </c>
      <c r="CB1" s="67" t="s">
        <v>76</v>
      </c>
      <c r="CC1" s="67" t="s">
        <v>77</v>
      </c>
      <c r="CD1" s="67" t="s">
        <v>78</v>
      </c>
      <c r="CE1" s="67" t="s">
        <v>79</v>
      </c>
      <c r="CF1" s="67" t="s">
        <v>80</v>
      </c>
      <c r="CG1" s="67" t="s">
        <v>81</v>
      </c>
      <c r="CH1" s="67" t="s">
        <v>82</v>
      </c>
      <c r="CI1" s="67" t="s">
        <v>83</v>
      </c>
      <c r="CJ1" s="67" t="s">
        <v>84</v>
      </c>
      <c r="CK1" s="67" t="s">
        <v>85</v>
      </c>
      <c r="CL1" s="148" t="s">
        <v>3758</v>
      </c>
      <c r="CM1" s="149" t="s">
        <v>3754</v>
      </c>
    </row>
    <row r="2" spans="1:91" ht="15.6">
      <c r="A2" s="75">
        <v>1089</v>
      </c>
      <c r="B2" s="75" t="s">
        <v>86</v>
      </c>
      <c r="C2" s="75" t="s">
        <v>87</v>
      </c>
      <c r="D2" s="75" t="s">
        <v>88</v>
      </c>
      <c r="E2" s="75" t="s">
        <v>89</v>
      </c>
      <c r="F2" s="75" t="s">
        <v>89</v>
      </c>
      <c r="G2" s="68"/>
      <c r="H2" s="75" t="s">
        <v>90</v>
      </c>
      <c r="I2" s="75" t="s">
        <v>91</v>
      </c>
      <c r="J2" s="75" t="s">
        <v>92</v>
      </c>
      <c r="K2" s="75" t="s">
        <v>93</v>
      </c>
      <c r="L2" s="75" t="s">
        <v>94</v>
      </c>
      <c r="M2" s="68"/>
      <c r="N2" s="75" t="s">
        <v>95</v>
      </c>
      <c r="O2" s="75" t="s">
        <v>91</v>
      </c>
      <c r="P2" s="75" t="s">
        <v>92</v>
      </c>
      <c r="Q2" s="75" t="s">
        <v>96</v>
      </c>
      <c r="R2" s="75" t="s">
        <v>97</v>
      </c>
      <c r="S2" s="75" t="s">
        <v>98</v>
      </c>
      <c r="T2" s="75" t="s">
        <v>99</v>
      </c>
      <c r="U2" s="68"/>
      <c r="V2" s="68"/>
      <c r="W2" s="75" t="s">
        <v>100</v>
      </c>
      <c r="X2" s="76">
        <v>60</v>
      </c>
      <c r="Y2" s="76">
        <v>2</v>
      </c>
      <c r="Z2" s="75" t="s">
        <v>101</v>
      </c>
      <c r="AA2" s="77">
        <v>0.25</v>
      </c>
      <c r="AB2" s="77">
        <v>0.25</v>
      </c>
      <c r="AC2" s="77">
        <v>0.25</v>
      </c>
      <c r="AD2" s="77">
        <v>0.25</v>
      </c>
      <c r="AE2" s="75" t="s">
        <v>101</v>
      </c>
      <c r="AF2" s="75">
        <v>14</v>
      </c>
      <c r="AG2" s="75">
        <v>14</v>
      </c>
      <c r="AH2" s="75">
        <v>0</v>
      </c>
      <c r="AI2" s="75"/>
      <c r="AJ2" s="75">
        <v>14</v>
      </c>
      <c r="AK2" s="75">
        <v>10</v>
      </c>
      <c r="AL2" s="75">
        <v>24</v>
      </c>
      <c r="AM2" s="75"/>
      <c r="AN2" s="75">
        <v>0.1</v>
      </c>
      <c r="AO2" s="68"/>
      <c r="AP2" s="147"/>
      <c r="AQ2" s="147"/>
      <c r="AR2" s="116">
        <v>42.800000000000004</v>
      </c>
      <c r="AS2" s="147"/>
      <c r="AT2" s="68"/>
      <c r="AU2" s="115">
        <f>SUM(Table142[[#This Row],[OTHC Per Load (USD) - 6 months validity]:[DTHC Per Load (USD) - 6 months validity]])</f>
        <v>42.800000000000004</v>
      </c>
      <c r="AV2" s="115">
        <f>SUM(Table142[[#This Row],[OIC Per Load (USD) - 6 months validity]:[DIC Per Load (USD) - 6 months validity]])</f>
        <v>42.800000000000004</v>
      </c>
      <c r="AW2" s="68"/>
      <c r="AX2" s="147"/>
      <c r="AY2" s="147"/>
      <c r="AZ2" s="116">
        <v>42.800000000000004</v>
      </c>
      <c r="BA2" s="147"/>
      <c r="BB2" s="68"/>
      <c r="BC2" s="115">
        <f>SUM(Table142[[#This Row],[OTHC Per Load (USD)- 12 months validity]:[DTHC Per Load (USD) - 12 months validity]])</f>
        <v>42.800000000000004</v>
      </c>
      <c r="BD2" s="115">
        <f>SUM(Table142[[#This Row],[OIC Per Load (USD) - 12 months validity]:[DIC Per Load (USD)- 12 months validity]])</f>
        <v>42.800000000000004</v>
      </c>
      <c r="BE2" s="147"/>
      <c r="BF2" s="147"/>
      <c r="BG2" s="147"/>
      <c r="BH2" s="147"/>
      <c r="BI2" s="147"/>
      <c r="BJ2" s="147"/>
      <c r="BK2" s="147"/>
      <c r="BL2" s="147"/>
      <c r="BM2" s="68"/>
      <c r="BN2" s="147"/>
      <c r="BO2" s="68"/>
      <c r="BP2" s="75">
        <f>SUM(Table142[[#This Row],[Precarriage transit time in days (Enter Whole Number)]:[Oncarriage transit time in days (Enter Whole Number)]])</f>
        <v>0</v>
      </c>
      <c r="BQ2" s="147"/>
      <c r="BR2" s="68"/>
      <c r="BS2" s="68"/>
      <c r="BT2" s="147"/>
      <c r="BU2" s="147"/>
      <c r="BV2" s="68"/>
      <c r="BW2" s="68"/>
      <c r="BX2" s="68"/>
      <c r="BY2" s="68"/>
      <c r="BZ2" s="147"/>
      <c r="CA2" s="147"/>
      <c r="CB2" s="147"/>
      <c r="CC2" s="147"/>
      <c r="CD2" s="147"/>
      <c r="CE2" s="147"/>
      <c r="CF2" s="147"/>
      <c r="CG2" s="147"/>
      <c r="CH2" s="147"/>
      <c r="CI2" s="147"/>
      <c r="CJ2" s="147"/>
      <c r="CK2" s="147"/>
      <c r="CL2" s="150"/>
      <c r="CM2" s="75" t="s">
        <v>2471</v>
      </c>
    </row>
    <row r="3" spans="1:91" ht="15.6">
      <c r="A3" s="75">
        <v>1090</v>
      </c>
      <c r="B3" s="75" t="s">
        <v>86</v>
      </c>
      <c r="C3" s="75" t="s">
        <v>87</v>
      </c>
      <c r="D3" s="75" t="s">
        <v>88</v>
      </c>
      <c r="E3" s="75" t="s">
        <v>89</v>
      </c>
      <c r="F3" s="75" t="s">
        <v>89</v>
      </c>
      <c r="G3" s="68"/>
      <c r="H3" s="75" t="s">
        <v>90</v>
      </c>
      <c r="I3" s="75" t="s">
        <v>91</v>
      </c>
      <c r="J3" s="75" t="s">
        <v>92</v>
      </c>
      <c r="K3" s="75" t="s">
        <v>102</v>
      </c>
      <c r="L3" s="75" t="s">
        <v>102</v>
      </c>
      <c r="M3" s="68"/>
      <c r="N3" s="75" t="s">
        <v>95</v>
      </c>
      <c r="O3" s="75" t="s">
        <v>91</v>
      </c>
      <c r="P3" s="75" t="s">
        <v>92</v>
      </c>
      <c r="Q3" s="75" t="s">
        <v>96</v>
      </c>
      <c r="R3" s="75" t="s">
        <v>97</v>
      </c>
      <c r="S3" s="75" t="s">
        <v>98</v>
      </c>
      <c r="T3" s="75" t="s">
        <v>99</v>
      </c>
      <c r="U3" s="68"/>
      <c r="V3" s="68"/>
      <c r="W3" s="75" t="s">
        <v>100</v>
      </c>
      <c r="X3" s="76">
        <v>140</v>
      </c>
      <c r="Y3" s="76">
        <v>3</v>
      </c>
      <c r="Z3" s="75" t="s">
        <v>101</v>
      </c>
      <c r="AA3" s="77">
        <v>0.25</v>
      </c>
      <c r="AB3" s="77">
        <v>0.25</v>
      </c>
      <c r="AC3" s="77">
        <v>0.25</v>
      </c>
      <c r="AD3" s="77">
        <v>0.25</v>
      </c>
      <c r="AE3" s="75" t="s">
        <v>101</v>
      </c>
      <c r="AF3" s="75">
        <v>14</v>
      </c>
      <c r="AG3" s="75">
        <v>14</v>
      </c>
      <c r="AH3" s="75">
        <v>0</v>
      </c>
      <c r="AI3" s="75"/>
      <c r="AJ3" s="75">
        <v>0</v>
      </c>
      <c r="AK3" s="75">
        <v>0</v>
      </c>
      <c r="AL3" s="75">
        <v>21</v>
      </c>
      <c r="AM3" s="75"/>
      <c r="AN3" s="75">
        <v>0.1</v>
      </c>
      <c r="AO3" s="68"/>
      <c r="AP3" s="147"/>
      <c r="AQ3" s="147"/>
      <c r="AR3" s="116">
        <v>42.800000000000004</v>
      </c>
      <c r="AS3" s="147"/>
      <c r="AT3" s="68"/>
      <c r="AU3" s="115">
        <f>SUM(Table142[[#This Row],[OTHC Per Load (USD) - 6 months validity]:[DTHC Per Load (USD) - 6 months validity]])</f>
        <v>42.800000000000004</v>
      </c>
      <c r="AV3" s="115">
        <f>SUM(Table142[[#This Row],[OIC Per Load (USD) - 6 months validity]:[DIC Per Load (USD) - 6 months validity]])</f>
        <v>42.800000000000004</v>
      </c>
      <c r="AW3" s="68"/>
      <c r="AX3" s="147"/>
      <c r="AY3" s="147"/>
      <c r="AZ3" s="116">
        <v>42.800000000000004</v>
      </c>
      <c r="BA3" s="147"/>
      <c r="BB3" s="68"/>
      <c r="BC3" s="115">
        <f>SUM(Table142[[#This Row],[OTHC Per Load (USD)- 12 months validity]:[DTHC Per Load (USD) - 12 months validity]])</f>
        <v>42.800000000000004</v>
      </c>
      <c r="BD3" s="115">
        <f>SUM(Table142[[#This Row],[OIC Per Load (USD) - 12 months validity]:[DIC Per Load (USD)- 12 months validity]])</f>
        <v>42.800000000000004</v>
      </c>
      <c r="BE3" s="147"/>
      <c r="BF3" s="147"/>
      <c r="BG3" s="147"/>
      <c r="BH3" s="147"/>
      <c r="BI3" s="147"/>
      <c r="BJ3" s="147"/>
      <c r="BK3" s="147"/>
      <c r="BL3" s="147"/>
      <c r="BM3" s="68"/>
      <c r="BN3" s="147"/>
      <c r="BO3" s="68"/>
      <c r="BP3" s="75">
        <f>SUM(Table142[[#This Row],[Precarriage transit time in days (Enter Whole Number)]:[Oncarriage transit time in days (Enter Whole Number)]])</f>
        <v>0</v>
      </c>
      <c r="BQ3" s="147"/>
      <c r="BR3" s="68"/>
      <c r="BS3" s="68"/>
      <c r="BT3" s="147"/>
      <c r="BU3" s="147"/>
      <c r="BV3" s="68"/>
      <c r="BW3" s="68"/>
      <c r="BX3" s="68"/>
      <c r="BY3" s="68"/>
      <c r="BZ3" s="147"/>
      <c r="CA3" s="147"/>
      <c r="CB3" s="147"/>
      <c r="CC3" s="147"/>
      <c r="CD3" s="147"/>
      <c r="CE3" s="147"/>
      <c r="CF3" s="147"/>
      <c r="CG3" s="147"/>
      <c r="CH3" s="147"/>
      <c r="CI3" s="147"/>
      <c r="CJ3" s="147"/>
      <c r="CK3" s="147"/>
      <c r="CL3" s="150"/>
      <c r="CM3" s="75" t="s">
        <v>2523</v>
      </c>
    </row>
    <row r="4" spans="1:91" ht="15.6">
      <c r="A4" s="75">
        <v>1093</v>
      </c>
      <c r="B4" s="75" t="s">
        <v>86</v>
      </c>
      <c r="C4" s="75" t="s">
        <v>87</v>
      </c>
      <c r="D4" s="75" t="s">
        <v>103</v>
      </c>
      <c r="E4" s="75" t="s">
        <v>102</v>
      </c>
      <c r="F4" s="75" t="s">
        <v>102</v>
      </c>
      <c r="G4" s="68"/>
      <c r="H4" s="75" t="s">
        <v>95</v>
      </c>
      <c r="I4" s="75" t="s">
        <v>91</v>
      </c>
      <c r="J4" s="75" t="s">
        <v>92</v>
      </c>
      <c r="K4" s="75" t="s">
        <v>104</v>
      </c>
      <c r="L4" s="75" t="s">
        <v>105</v>
      </c>
      <c r="M4" s="68"/>
      <c r="N4" s="75" t="s">
        <v>106</v>
      </c>
      <c r="O4" s="75" t="s">
        <v>91</v>
      </c>
      <c r="P4" s="75" t="s">
        <v>92</v>
      </c>
      <c r="Q4" s="75" t="s">
        <v>107</v>
      </c>
      <c r="R4" s="75" t="s">
        <v>108</v>
      </c>
      <c r="S4" s="75" t="s">
        <v>109</v>
      </c>
      <c r="T4" s="75" t="s">
        <v>110</v>
      </c>
      <c r="U4" s="75"/>
      <c r="V4" s="75"/>
      <c r="W4" s="75" t="s">
        <v>100</v>
      </c>
      <c r="X4" s="78">
        <v>10</v>
      </c>
      <c r="Y4" s="76">
        <v>1</v>
      </c>
      <c r="Z4" s="75" t="s">
        <v>101</v>
      </c>
      <c r="AA4" s="77">
        <v>0.25</v>
      </c>
      <c r="AB4" s="77">
        <v>0.25</v>
      </c>
      <c r="AC4" s="77">
        <v>0.25</v>
      </c>
      <c r="AD4" s="77">
        <v>0.25</v>
      </c>
      <c r="AE4" s="75" t="s">
        <v>101</v>
      </c>
      <c r="AF4" s="75">
        <v>10</v>
      </c>
      <c r="AG4" s="75">
        <v>7</v>
      </c>
      <c r="AH4" s="75">
        <v>17</v>
      </c>
      <c r="AI4" s="75"/>
      <c r="AJ4" s="75">
        <v>10</v>
      </c>
      <c r="AK4" s="75">
        <v>7</v>
      </c>
      <c r="AL4" s="75">
        <v>17</v>
      </c>
      <c r="AM4" s="75"/>
      <c r="AN4" s="75">
        <v>0.1</v>
      </c>
      <c r="AO4" s="68"/>
      <c r="AP4" s="147"/>
      <c r="AQ4" s="147"/>
      <c r="AR4" s="116">
        <v>64.2</v>
      </c>
      <c r="AS4" s="147"/>
      <c r="AT4" s="68"/>
      <c r="AU4" s="115">
        <f>SUM(Table142[[#This Row],[OTHC Per Load (USD) - 6 months validity]:[DTHC Per Load (USD) - 6 months validity]])</f>
        <v>64.2</v>
      </c>
      <c r="AV4" s="115">
        <f>SUM(Table142[[#This Row],[OIC Per Load (USD) - 6 months validity]:[DIC Per Load (USD) - 6 months validity]])</f>
        <v>64.2</v>
      </c>
      <c r="AW4" s="68"/>
      <c r="AX4" s="147"/>
      <c r="AY4" s="147"/>
      <c r="AZ4" s="116">
        <v>64.2</v>
      </c>
      <c r="BA4" s="147"/>
      <c r="BB4" s="68"/>
      <c r="BC4" s="115">
        <f>SUM(Table142[[#This Row],[OTHC Per Load (USD)- 12 months validity]:[DTHC Per Load (USD) - 12 months validity]])</f>
        <v>64.2</v>
      </c>
      <c r="BD4" s="115">
        <f>SUM(Table142[[#This Row],[OIC Per Load (USD) - 12 months validity]:[DIC Per Load (USD)- 12 months validity]])</f>
        <v>64.2</v>
      </c>
      <c r="BE4" s="147"/>
      <c r="BF4" s="147"/>
      <c r="BG4" s="147"/>
      <c r="BH4" s="147"/>
      <c r="BI4" s="147"/>
      <c r="BJ4" s="147"/>
      <c r="BK4" s="147"/>
      <c r="BL4" s="147"/>
      <c r="BM4" s="68"/>
      <c r="BN4" s="147"/>
      <c r="BO4" s="68"/>
      <c r="BP4" s="75">
        <f>SUM(Table142[[#This Row],[Precarriage transit time in days (Enter Whole Number)]:[Oncarriage transit time in days (Enter Whole Number)]])</f>
        <v>0</v>
      </c>
      <c r="BQ4" s="147"/>
      <c r="BR4" s="68"/>
      <c r="BS4" s="68"/>
      <c r="BT4" s="147"/>
      <c r="BU4" s="147"/>
      <c r="BV4" s="68"/>
      <c r="BW4" s="68"/>
      <c r="BX4" s="68"/>
      <c r="BY4" s="68"/>
      <c r="BZ4" s="147"/>
      <c r="CA4" s="147"/>
      <c r="CB4" s="147"/>
      <c r="CC4" s="147"/>
      <c r="CD4" s="147"/>
      <c r="CE4" s="147"/>
      <c r="CF4" s="147"/>
      <c r="CG4" s="147"/>
      <c r="CH4" s="147"/>
      <c r="CI4" s="147"/>
      <c r="CJ4" s="147"/>
      <c r="CK4" s="147"/>
      <c r="CL4" s="150"/>
      <c r="CM4" s="75" t="s">
        <v>3744</v>
      </c>
    </row>
    <row r="5" spans="1:91" ht="15.6">
      <c r="A5" s="75">
        <v>1094</v>
      </c>
      <c r="B5" s="75" t="s">
        <v>86</v>
      </c>
      <c r="C5" s="75" t="s">
        <v>87</v>
      </c>
      <c r="D5" s="75" t="s">
        <v>111</v>
      </c>
      <c r="E5" s="75" t="s">
        <v>102</v>
      </c>
      <c r="F5" s="75" t="s">
        <v>102</v>
      </c>
      <c r="G5" s="68"/>
      <c r="H5" s="75" t="s">
        <v>95</v>
      </c>
      <c r="I5" s="75" t="s">
        <v>91</v>
      </c>
      <c r="J5" s="75" t="s">
        <v>92</v>
      </c>
      <c r="K5" s="75" t="s">
        <v>104</v>
      </c>
      <c r="L5" s="75" t="s">
        <v>105</v>
      </c>
      <c r="M5" s="68"/>
      <c r="N5" s="75" t="s">
        <v>106</v>
      </c>
      <c r="O5" s="75" t="s">
        <v>91</v>
      </c>
      <c r="P5" s="75" t="s">
        <v>92</v>
      </c>
      <c r="Q5" s="75" t="s">
        <v>107</v>
      </c>
      <c r="R5" s="75" t="s">
        <v>108</v>
      </c>
      <c r="S5" s="75" t="s">
        <v>109</v>
      </c>
      <c r="T5" s="75" t="s">
        <v>110</v>
      </c>
      <c r="U5" s="75"/>
      <c r="V5" s="75"/>
      <c r="W5" s="75" t="s">
        <v>100</v>
      </c>
      <c r="X5" s="78">
        <v>70</v>
      </c>
      <c r="Y5" s="76">
        <v>2</v>
      </c>
      <c r="Z5" s="75" t="s">
        <v>101</v>
      </c>
      <c r="AA5" s="77">
        <v>0.25</v>
      </c>
      <c r="AB5" s="77">
        <v>0.25</v>
      </c>
      <c r="AC5" s="77">
        <v>0.25</v>
      </c>
      <c r="AD5" s="77">
        <v>0.25</v>
      </c>
      <c r="AE5" s="75" t="s">
        <v>101</v>
      </c>
      <c r="AF5" s="75">
        <v>10</v>
      </c>
      <c r="AG5" s="75">
        <v>7</v>
      </c>
      <c r="AH5" s="75">
        <v>17</v>
      </c>
      <c r="AI5" s="75"/>
      <c r="AJ5" s="75">
        <v>10</v>
      </c>
      <c r="AK5" s="75">
        <v>7</v>
      </c>
      <c r="AL5" s="75">
        <v>17</v>
      </c>
      <c r="AM5" s="75"/>
      <c r="AN5" s="75">
        <v>0.1</v>
      </c>
      <c r="AO5" s="68"/>
      <c r="AP5" s="147"/>
      <c r="AQ5" s="147"/>
      <c r="AR5" s="116">
        <v>128.4</v>
      </c>
      <c r="AS5" s="147"/>
      <c r="AT5" s="68"/>
      <c r="AU5" s="115">
        <f>SUM(Table142[[#This Row],[OTHC Per Load (USD) - 6 months validity]:[DTHC Per Load (USD) - 6 months validity]])</f>
        <v>128.4</v>
      </c>
      <c r="AV5" s="115">
        <f>SUM(Table142[[#This Row],[OIC Per Load (USD) - 6 months validity]:[DIC Per Load (USD) - 6 months validity]])</f>
        <v>128.4</v>
      </c>
      <c r="AW5" s="68"/>
      <c r="AX5" s="147"/>
      <c r="AY5" s="147"/>
      <c r="AZ5" s="116">
        <v>128.4</v>
      </c>
      <c r="BA5" s="147"/>
      <c r="BB5" s="68"/>
      <c r="BC5" s="115">
        <f>SUM(Table142[[#This Row],[OTHC Per Load (USD)- 12 months validity]:[DTHC Per Load (USD) - 12 months validity]])</f>
        <v>128.4</v>
      </c>
      <c r="BD5" s="115">
        <f>SUM(Table142[[#This Row],[OIC Per Load (USD) - 12 months validity]:[DIC Per Load (USD)- 12 months validity]])</f>
        <v>128.4</v>
      </c>
      <c r="BE5" s="147"/>
      <c r="BF5" s="147"/>
      <c r="BG5" s="147"/>
      <c r="BH5" s="147"/>
      <c r="BI5" s="147"/>
      <c r="BJ5" s="147"/>
      <c r="BK5" s="147"/>
      <c r="BL5" s="147"/>
      <c r="BM5" s="68"/>
      <c r="BN5" s="147"/>
      <c r="BO5" s="68"/>
      <c r="BP5" s="75">
        <f>SUM(Table142[[#This Row],[Precarriage transit time in days (Enter Whole Number)]:[Oncarriage transit time in days (Enter Whole Number)]])</f>
        <v>0</v>
      </c>
      <c r="BQ5" s="147"/>
      <c r="BR5" s="68"/>
      <c r="BS5" s="68"/>
      <c r="BT5" s="147"/>
      <c r="BU5" s="147"/>
      <c r="BV5" s="68"/>
      <c r="BW5" s="68"/>
      <c r="BX5" s="68"/>
      <c r="BY5" s="68"/>
      <c r="BZ5" s="147"/>
      <c r="CA5" s="147"/>
      <c r="CB5" s="147"/>
      <c r="CC5" s="147"/>
      <c r="CD5" s="147"/>
      <c r="CE5" s="147"/>
      <c r="CF5" s="147"/>
      <c r="CG5" s="147"/>
      <c r="CH5" s="147"/>
      <c r="CI5" s="147"/>
      <c r="CJ5" s="147"/>
      <c r="CK5" s="147"/>
      <c r="CL5" s="150"/>
      <c r="CM5" s="75" t="s">
        <v>2967</v>
      </c>
    </row>
    <row r="6" spans="1:91" ht="15.6">
      <c r="A6" s="75">
        <v>1095</v>
      </c>
      <c r="B6" s="75" t="s">
        <v>86</v>
      </c>
      <c r="C6" s="75" t="s">
        <v>87</v>
      </c>
      <c r="D6" s="75" t="s">
        <v>103</v>
      </c>
      <c r="E6" s="75" t="s">
        <v>102</v>
      </c>
      <c r="F6" s="75" t="s">
        <v>102</v>
      </c>
      <c r="G6" s="68"/>
      <c r="H6" s="75" t="s">
        <v>95</v>
      </c>
      <c r="I6" s="75" t="s">
        <v>91</v>
      </c>
      <c r="J6" s="75" t="s">
        <v>92</v>
      </c>
      <c r="K6" s="75" t="s">
        <v>112</v>
      </c>
      <c r="L6" s="75" t="s">
        <v>113</v>
      </c>
      <c r="M6" s="68"/>
      <c r="N6" s="75" t="s">
        <v>114</v>
      </c>
      <c r="O6" s="75" t="s">
        <v>91</v>
      </c>
      <c r="P6" s="75" t="s">
        <v>92</v>
      </c>
      <c r="Q6" s="75" t="s">
        <v>107</v>
      </c>
      <c r="R6" s="75" t="s">
        <v>108</v>
      </c>
      <c r="S6" s="75" t="s">
        <v>109</v>
      </c>
      <c r="T6" s="75" t="s">
        <v>110</v>
      </c>
      <c r="U6" s="79"/>
      <c r="V6" s="75"/>
      <c r="W6" s="75" t="s">
        <v>100</v>
      </c>
      <c r="X6" s="78">
        <v>5</v>
      </c>
      <c r="Y6" s="76">
        <v>1</v>
      </c>
      <c r="Z6" s="75" t="s">
        <v>101</v>
      </c>
      <c r="AA6" s="77">
        <v>0.25</v>
      </c>
      <c r="AB6" s="77">
        <v>0.25</v>
      </c>
      <c r="AC6" s="77">
        <v>0.25</v>
      </c>
      <c r="AD6" s="77">
        <v>0.25</v>
      </c>
      <c r="AE6" s="75" t="s">
        <v>101</v>
      </c>
      <c r="AF6" s="75">
        <v>10</v>
      </c>
      <c r="AG6" s="75">
        <v>7</v>
      </c>
      <c r="AH6" s="75">
        <v>17</v>
      </c>
      <c r="AI6" s="75"/>
      <c r="AJ6" s="75">
        <v>10</v>
      </c>
      <c r="AK6" s="75">
        <v>7</v>
      </c>
      <c r="AL6" s="75">
        <v>17</v>
      </c>
      <c r="AM6" s="75"/>
      <c r="AN6" s="75">
        <v>0.1</v>
      </c>
      <c r="AO6" s="68"/>
      <c r="AP6" s="147"/>
      <c r="AQ6" s="147"/>
      <c r="AR6" s="116">
        <v>64.2</v>
      </c>
      <c r="AS6" s="147"/>
      <c r="AT6" s="68"/>
      <c r="AU6" s="115">
        <f>SUM(Table142[[#This Row],[OTHC Per Load (USD) - 6 months validity]:[DTHC Per Load (USD) - 6 months validity]])</f>
        <v>64.2</v>
      </c>
      <c r="AV6" s="115">
        <f>SUM(Table142[[#This Row],[OIC Per Load (USD) - 6 months validity]:[DIC Per Load (USD) - 6 months validity]])</f>
        <v>64.2</v>
      </c>
      <c r="AW6" s="68"/>
      <c r="AX6" s="147"/>
      <c r="AY6" s="147"/>
      <c r="AZ6" s="116">
        <v>64.2</v>
      </c>
      <c r="BA6" s="147"/>
      <c r="BB6" s="68"/>
      <c r="BC6" s="115">
        <f>SUM(Table142[[#This Row],[OTHC Per Load (USD)- 12 months validity]:[DTHC Per Load (USD) - 12 months validity]])</f>
        <v>64.2</v>
      </c>
      <c r="BD6" s="115">
        <f>SUM(Table142[[#This Row],[OIC Per Load (USD) - 12 months validity]:[DIC Per Load (USD)- 12 months validity]])</f>
        <v>64.2</v>
      </c>
      <c r="BE6" s="147"/>
      <c r="BF6" s="147"/>
      <c r="BG6" s="147"/>
      <c r="BH6" s="147"/>
      <c r="BI6" s="147"/>
      <c r="BJ6" s="147"/>
      <c r="BK6" s="147"/>
      <c r="BL6" s="147"/>
      <c r="BM6" s="68"/>
      <c r="BN6" s="147"/>
      <c r="BO6" s="68"/>
      <c r="BP6" s="75">
        <f>SUM(Table142[[#This Row],[Precarriage transit time in days (Enter Whole Number)]:[Oncarriage transit time in days (Enter Whole Number)]])</f>
        <v>0</v>
      </c>
      <c r="BQ6" s="147"/>
      <c r="BR6" s="68"/>
      <c r="BS6" s="68"/>
      <c r="BT6" s="147"/>
      <c r="BU6" s="147"/>
      <c r="BV6" s="68"/>
      <c r="BW6" s="68"/>
      <c r="BX6" s="68"/>
      <c r="BY6" s="68"/>
      <c r="BZ6" s="147"/>
      <c r="CA6" s="147"/>
      <c r="CB6" s="147"/>
      <c r="CC6" s="147"/>
      <c r="CD6" s="147"/>
      <c r="CE6" s="147"/>
      <c r="CF6" s="147"/>
      <c r="CG6" s="147"/>
      <c r="CH6" s="147"/>
      <c r="CI6" s="147"/>
      <c r="CJ6" s="147"/>
      <c r="CK6" s="147"/>
      <c r="CL6" s="150"/>
      <c r="CM6" s="75" t="s">
        <v>2638</v>
      </c>
    </row>
    <row r="7" spans="1:91" ht="15.6">
      <c r="A7" s="75">
        <v>1096</v>
      </c>
      <c r="B7" s="75" t="s">
        <v>86</v>
      </c>
      <c r="C7" s="75" t="s">
        <v>87</v>
      </c>
      <c r="D7" s="75" t="s">
        <v>111</v>
      </c>
      <c r="E7" s="75" t="s">
        <v>102</v>
      </c>
      <c r="F7" s="75" t="s">
        <v>102</v>
      </c>
      <c r="G7" s="68"/>
      <c r="H7" s="75" t="s">
        <v>95</v>
      </c>
      <c r="I7" s="75" t="s">
        <v>91</v>
      </c>
      <c r="J7" s="75" t="s">
        <v>92</v>
      </c>
      <c r="K7" s="75" t="s">
        <v>112</v>
      </c>
      <c r="L7" s="75" t="s">
        <v>113</v>
      </c>
      <c r="M7" s="68"/>
      <c r="N7" s="75" t="s">
        <v>114</v>
      </c>
      <c r="O7" s="75" t="s">
        <v>91</v>
      </c>
      <c r="P7" s="75" t="s">
        <v>92</v>
      </c>
      <c r="Q7" s="75" t="s">
        <v>107</v>
      </c>
      <c r="R7" s="75" t="s">
        <v>108</v>
      </c>
      <c r="S7" s="75" t="s">
        <v>109</v>
      </c>
      <c r="T7" s="75" t="s">
        <v>110</v>
      </c>
      <c r="U7" s="79"/>
      <c r="V7" s="75"/>
      <c r="W7" s="75" t="s">
        <v>100</v>
      </c>
      <c r="X7" s="78">
        <v>45</v>
      </c>
      <c r="Y7" s="76">
        <v>1</v>
      </c>
      <c r="Z7" s="75" t="s">
        <v>101</v>
      </c>
      <c r="AA7" s="77">
        <v>0.25</v>
      </c>
      <c r="AB7" s="77">
        <v>0.25</v>
      </c>
      <c r="AC7" s="77">
        <v>0.25</v>
      </c>
      <c r="AD7" s="77">
        <v>0.25</v>
      </c>
      <c r="AE7" s="75" t="s">
        <v>101</v>
      </c>
      <c r="AF7" s="75">
        <v>10</v>
      </c>
      <c r="AG7" s="75">
        <v>7</v>
      </c>
      <c r="AH7" s="75">
        <v>17</v>
      </c>
      <c r="AI7" s="75"/>
      <c r="AJ7" s="75">
        <v>10</v>
      </c>
      <c r="AK7" s="75">
        <v>7</v>
      </c>
      <c r="AL7" s="75">
        <v>17</v>
      </c>
      <c r="AM7" s="75"/>
      <c r="AN7" s="75">
        <v>0.1</v>
      </c>
      <c r="AO7" s="68"/>
      <c r="AP7" s="147"/>
      <c r="AQ7" s="147"/>
      <c r="AR7" s="116">
        <v>128.4</v>
      </c>
      <c r="AS7" s="147"/>
      <c r="AT7" s="68"/>
      <c r="AU7" s="115">
        <f>SUM(Table142[[#This Row],[OTHC Per Load (USD) - 6 months validity]:[DTHC Per Load (USD) - 6 months validity]])</f>
        <v>128.4</v>
      </c>
      <c r="AV7" s="115">
        <f>SUM(Table142[[#This Row],[OIC Per Load (USD) - 6 months validity]:[DIC Per Load (USD) - 6 months validity]])</f>
        <v>128.4</v>
      </c>
      <c r="AW7" s="68"/>
      <c r="AX7" s="147"/>
      <c r="AY7" s="147"/>
      <c r="AZ7" s="116">
        <v>128.4</v>
      </c>
      <c r="BA7" s="147"/>
      <c r="BB7" s="68"/>
      <c r="BC7" s="115">
        <f>SUM(Table142[[#This Row],[OTHC Per Load (USD)- 12 months validity]:[DTHC Per Load (USD) - 12 months validity]])</f>
        <v>128.4</v>
      </c>
      <c r="BD7" s="115">
        <f>SUM(Table142[[#This Row],[OIC Per Load (USD) - 12 months validity]:[DIC Per Load (USD)- 12 months validity]])</f>
        <v>128.4</v>
      </c>
      <c r="BE7" s="147"/>
      <c r="BF7" s="147"/>
      <c r="BG7" s="147"/>
      <c r="BH7" s="147"/>
      <c r="BI7" s="147"/>
      <c r="BJ7" s="147"/>
      <c r="BK7" s="147"/>
      <c r="BL7" s="147"/>
      <c r="BM7" s="68"/>
      <c r="BN7" s="147"/>
      <c r="BO7" s="68"/>
      <c r="BP7" s="75">
        <f>SUM(Table142[[#This Row],[Precarriage transit time in days (Enter Whole Number)]:[Oncarriage transit time in days (Enter Whole Number)]])</f>
        <v>0</v>
      </c>
      <c r="BQ7" s="147"/>
      <c r="BR7" s="68"/>
      <c r="BS7" s="68"/>
      <c r="BT7" s="147"/>
      <c r="BU7" s="147"/>
      <c r="BV7" s="68"/>
      <c r="BW7" s="68"/>
      <c r="BX7" s="68"/>
      <c r="BY7" s="68"/>
      <c r="BZ7" s="147"/>
      <c r="CA7" s="147"/>
      <c r="CB7" s="147"/>
      <c r="CC7" s="147"/>
      <c r="CD7" s="147"/>
      <c r="CE7" s="147"/>
      <c r="CF7" s="147"/>
      <c r="CG7" s="147"/>
      <c r="CH7" s="147"/>
      <c r="CI7" s="147"/>
      <c r="CJ7" s="147"/>
      <c r="CK7" s="147"/>
      <c r="CL7" s="150"/>
      <c r="CM7" s="75" t="s">
        <v>3743</v>
      </c>
    </row>
    <row r="8" spans="1:91" ht="15.6">
      <c r="A8" s="75">
        <v>1097</v>
      </c>
      <c r="B8" s="75" t="s">
        <v>86</v>
      </c>
      <c r="C8" s="75" t="s">
        <v>87</v>
      </c>
      <c r="D8" s="75" t="s">
        <v>103</v>
      </c>
      <c r="E8" s="75" t="s">
        <v>102</v>
      </c>
      <c r="F8" s="75" t="s">
        <v>102</v>
      </c>
      <c r="G8" s="68"/>
      <c r="H8" s="75" t="s">
        <v>95</v>
      </c>
      <c r="I8" s="75" t="s">
        <v>91</v>
      </c>
      <c r="J8" s="75" t="s">
        <v>92</v>
      </c>
      <c r="K8" s="75" t="s">
        <v>115</v>
      </c>
      <c r="L8" s="75" t="s">
        <v>115</v>
      </c>
      <c r="M8" s="68"/>
      <c r="N8" s="75" t="s">
        <v>115</v>
      </c>
      <c r="O8" s="75" t="s">
        <v>91</v>
      </c>
      <c r="P8" s="75" t="s">
        <v>92</v>
      </c>
      <c r="Q8" s="75" t="s">
        <v>107</v>
      </c>
      <c r="R8" s="75" t="s">
        <v>108</v>
      </c>
      <c r="S8" s="75" t="s">
        <v>109</v>
      </c>
      <c r="T8" s="75" t="s">
        <v>110</v>
      </c>
      <c r="U8" s="75"/>
      <c r="V8" s="75"/>
      <c r="W8" s="75" t="s">
        <v>100</v>
      </c>
      <c r="X8" s="76">
        <v>12</v>
      </c>
      <c r="Y8" s="76">
        <v>1</v>
      </c>
      <c r="Z8" s="75" t="s">
        <v>101</v>
      </c>
      <c r="AA8" s="77">
        <v>0.25</v>
      </c>
      <c r="AB8" s="77">
        <v>0.25</v>
      </c>
      <c r="AC8" s="77">
        <v>0.25</v>
      </c>
      <c r="AD8" s="77">
        <v>0.25</v>
      </c>
      <c r="AE8" s="75" t="s">
        <v>101</v>
      </c>
      <c r="AF8" s="75">
        <v>10</v>
      </c>
      <c r="AG8" s="75">
        <v>7</v>
      </c>
      <c r="AH8" s="75">
        <v>17</v>
      </c>
      <c r="AI8" s="75">
        <v>7</v>
      </c>
      <c r="AJ8" s="75">
        <v>10</v>
      </c>
      <c r="AK8" s="75">
        <v>7</v>
      </c>
      <c r="AL8" s="75">
        <v>17</v>
      </c>
      <c r="AM8" s="75"/>
      <c r="AN8" s="75">
        <v>0.1</v>
      </c>
      <c r="AO8" s="68"/>
      <c r="AP8" s="147"/>
      <c r="AQ8" s="147"/>
      <c r="AR8" s="116">
        <v>64.2</v>
      </c>
      <c r="AS8" s="147"/>
      <c r="AT8" s="68"/>
      <c r="AU8" s="115">
        <f>SUM(Table142[[#This Row],[OTHC Per Load (USD) - 6 months validity]:[DTHC Per Load (USD) - 6 months validity]])</f>
        <v>64.2</v>
      </c>
      <c r="AV8" s="115">
        <f>SUM(Table142[[#This Row],[OIC Per Load (USD) - 6 months validity]:[DIC Per Load (USD) - 6 months validity]])</f>
        <v>64.2</v>
      </c>
      <c r="AW8" s="68"/>
      <c r="AX8" s="147"/>
      <c r="AY8" s="147"/>
      <c r="AZ8" s="116">
        <v>64.2</v>
      </c>
      <c r="BA8" s="147"/>
      <c r="BB8" s="68"/>
      <c r="BC8" s="115">
        <f>SUM(Table142[[#This Row],[OTHC Per Load (USD)- 12 months validity]:[DTHC Per Load (USD) - 12 months validity]])</f>
        <v>64.2</v>
      </c>
      <c r="BD8" s="115">
        <f>SUM(Table142[[#This Row],[OIC Per Load (USD) - 12 months validity]:[DIC Per Load (USD)- 12 months validity]])</f>
        <v>64.2</v>
      </c>
      <c r="BE8" s="147"/>
      <c r="BF8" s="147"/>
      <c r="BG8" s="147"/>
      <c r="BH8" s="147"/>
      <c r="BI8" s="147"/>
      <c r="BJ8" s="147"/>
      <c r="BK8" s="147"/>
      <c r="BL8" s="147"/>
      <c r="BM8" s="68"/>
      <c r="BN8" s="147"/>
      <c r="BO8" s="68"/>
      <c r="BP8" s="75">
        <f>SUM(Table142[[#This Row],[Precarriage transit time in days (Enter Whole Number)]:[Oncarriage transit time in days (Enter Whole Number)]])</f>
        <v>0</v>
      </c>
      <c r="BQ8" s="147"/>
      <c r="BR8" s="68"/>
      <c r="BS8" s="68"/>
      <c r="BT8" s="147"/>
      <c r="BU8" s="147"/>
      <c r="BV8" s="68"/>
      <c r="BW8" s="68"/>
      <c r="BX8" s="68"/>
      <c r="BY8" s="68"/>
      <c r="BZ8" s="147"/>
      <c r="CA8" s="147"/>
      <c r="CB8" s="147"/>
      <c r="CC8" s="147"/>
      <c r="CD8" s="147"/>
      <c r="CE8" s="147"/>
      <c r="CF8" s="147"/>
      <c r="CG8" s="147"/>
      <c r="CH8" s="147"/>
      <c r="CI8" s="147"/>
      <c r="CJ8" s="147"/>
      <c r="CK8" s="147"/>
      <c r="CL8" s="150"/>
      <c r="CM8" s="75" t="s">
        <v>3077</v>
      </c>
    </row>
    <row r="9" spans="1:91" ht="15.6">
      <c r="A9" s="75">
        <v>1098</v>
      </c>
      <c r="B9" s="75" t="s">
        <v>86</v>
      </c>
      <c r="C9" s="75" t="s">
        <v>87</v>
      </c>
      <c r="D9" s="75" t="s">
        <v>111</v>
      </c>
      <c r="E9" s="75" t="s">
        <v>102</v>
      </c>
      <c r="F9" s="75" t="s">
        <v>102</v>
      </c>
      <c r="G9" s="68"/>
      <c r="H9" s="75" t="s">
        <v>95</v>
      </c>
      <c r="I9" s="75" t="s">
        <v>91</v>
      </c>
      <c r="J9" s="75" t="s">
        <v>92</v>
      </c>
      <c r="K9" s="75" t="s">
        <v>115</v>
      </c>
      <c r="L9" s="75" t="s">
        <v>115</v>
      </c>
      <c r="M9" s="68"/>
      <c r="N9" s="75" t="s">
        <v>115</v>
      </c>
      <c r="O9" s="75" t="s">
        <v>91</v>
      </c>
      <c r="P9" s="75" t="s">
        <v>92</v>
      </c>
      <c r="Q9" s="75" t="s">
        <v>107</v>
      </c>
      <c r="R9" s="75" t="s">
        <v>108</v>
      </c>
      <c r="S9" s="75" t="s">
        <v>109</v>
      </c>
      <c r="T9" s="75" t="s">
        <v>110</v>
      </c>
      <c r="U9" s="75"/>
      <c r="V9" s="75"/>
      <c r="W9" s="75" t="s">
        <v>100</v>
      </c>
      <c r="X9" s="76">
        <v>38</v>
      </c>
      <c r="Y9" s="76">
        <v>1</v>
      </c>
      <c r="Z9" s="75" t="s">
        <v>101</v>
      </c>
      <c r="AA9" s="77">
        <v>0.25</v>
      </c>
      <c r="AB9" s="77">
        <v>0.25</v>
      </c>
      <c r="AC9" s="77">
        <v>0.25</v>
      </c>
      <c r="AD9" s="77">
        <v>0.25</v>
      </c>
      <c r="AE9" s="75" t="s">
        <v>101</v>
      </c>
      <c r="AF9" s="75">
        <v>10</v>
      </c>
      <c r="AG9" s="75">
        <v>7</v>
      </c>
      <c r="AH9" s="75">
        <v>17</v>
      </c>
      <c r="AI9" s="75"/>
      <c r="AJ9" s="75">
        <v>10</v>
      </c>
      <c r="AK9" s="75">
        <v>7</v>
      </c>
      <c r="AL9" s="75">
        <v>17</v>
      </c>
      <c r="AM9" s="75"/>
      <c r="AN9" s="75">
        <v>0.1</v>
      </c>
      <c r="AO9" s="68"/>
      <c r="AP9" s="147"/>
      <c r="AQ9" s="147"/>
      <c r="AR9" s="116">
        <v>128.4</v>
      </c>
      <c r="AS9" s="147"/>
      <c r="AT9" s="68"/>
      <c r="AU9" s="115">
        <f>SUM(Table142[[#This Row],[OTHC Per Load (USD) - 6 months validity]:[DTHC Per Load (USD) - 6 months validity]])</f>
        <v>128.4</v>
      </c>
      <c r="AV9" s="115">
        <f>SUM(Table142[[#This Row],[OIC Per Load (USD) - 6 months validity]:[DIC Per Load (USD) - 6 months validity]])</f>
        <v>128.4</v>
      </c>
      <c r="AW9" s="68"/>
      <c r="AX9" s="147"/>
      <c r="AY9" s="147"/>
      <c r="AZ9" s="116">
        <v>128.4</v>
      </c>
      <c r="BA9" s="147"/>
      <c r="BB9" s="68"/>
      <c r="BC9" s="115">
        <f>SUM(Table142[[#This Row],[OTHC Per Load (USD)- 12 months validity]:[DTHC Per Load (USD) - 12 months validity]])</f>
        <v>128.4</v>
      </c>
      <c r="BD9" s="115">
        <f>SUM(Table142[[#This Row],[OIC Per Load (USD) - 12 months validity]:[DIC Per Load (USD)- 12 months validity]])</f>
        <v>128.4</v>
      </c>
      <c r="BE9" s="147"/>
      <c r="BF9" s="147"/>
      <c r="BG9" s="147"/>
      <c r="BH9" s="147"/>
      <c r="BI9" s="147"/>
      <c r="BJ9" s="147"/>
      <c r="BK9" s="147"/>
      <c r="BL9" s="147"/>
      <c r="BM9" s="68"/>
      <c r="BN9" s="147"/>
      <c r="BO9" s="68"/>
      <c r="BP9" s="75">
        <f>SUM(Table142[[#This Row],[Precarriage transit time in days (Enter Whole Number)]:[Oncarriage transit time in days (Enter Whole Number)]])</f>
        <v>0</v>
      </c>
      <c r="BQ9" s="147"/>
      <c r="BR9" s="68"/>
      <c r="BS9" s="68"/>
      <c r="BT9" s="147"/>
      <c r="BU9" s="147"/>
      <c r="BV9" s="68"/>
      <c r="BW9" s="68"/>
      <c r="BX9" s="68"/>
      <c r="BY9" s="68"/>
      <c r="BZ9" s="147"/>
      <c r="CA9" s="147"/>
      <c r="CB9" s="147"/>
      <c r="CC9" s="147"/>
      <c r="CD9" s="147"/>
      <c r="CE9" s="147"/>
      <c r="CF9" s="147"/>
      <c r="CG9" s="147"/>
      <c r="CH9" s="147"/>
      <c r="CI9" s="147"/>
      <c r="CJ9" s="147"/>
      <c r="CK9" s="147"/>
      <c r="CL9" s="150"/>
      <c r="CM9" s="75" t="s">
        <v>3742</v>
      </c>
    </row>
    <row r="10" spans="1:91" ht="15.6">
      <c r="A10" s="75">
        <v>1099</v>
      </c>
      <c r="B10" s="75" t="s">
        <v>86</v>
      </c>
      <c r="C10" s="75" t="s">
        <v>87</v>
      </c>
      <c r="D10" s="75" t="s">
        <v>103</v>
      </c>
      <c r="E10" s="75" t="s">
        <v>102</v>
      </c>
      <c r="F10" s="75" t="s">
        <v>102</v>
      </c>
      <c r="G10" s="68"/>
      <c r="H10" s="75" t="s">
        <v>95</v>
      </c>
      <c r="I10" s="75" t="s">
        <v>91</v>
      </c>
      <c r="J10" s="75" t="s">
        <v>92</v>
      </c>
      <c r="K10" s="75" t="s">
        <v>116</v>
      </c>
      <c r="L10" s="75" t="s">
        <v>116</v>
      </c>
      <c r="M10" s="68"/>
      <c r="N10" s="75" t="s">
        <v>117</v>
      </c>
      <c r="O10" s="75" t="s">
        <v>91</v>
      </c>
      <c r="P10" s="75" t="s">
        <v>92</v>
      </c>
      <c r="Q10" s="75" t="s">
        <v>107</v>
      </c>
      <c r="R10" s="75" t="s">
        <v>108</v>
      </c>
      <c r="S10" s="75" t="s">
        <v>109</v>
      </c>
      <c r="T10" s="75" t="s">
        <v>110</v>
      </c>
      <c r="U10" s="80"/>
      <c r="V10" s="75"/>
      <c r="W10" s="75" t="s">
        <v>100</v>
      </c>
      <c r="X10" s="78">
        <v>10</v>
      </c>
      <c r="Y10" s="76">
        <v>1</v>
      </c>
      <c r="Z10" s="75" t="s">
        <v>101</v>
      </c>
      <c r="AA10" s="77">
        <v>0.25</v>
      </c>
      <c r="AB10" s="77">
        <v>0.25</v>
      </c>
      <c r="AC10" s="77">
        <v>0.25</v>
      </c>
      <c r="AD10" s="77">
        <v>0.25</v>
      </c>
      <c r="AE10" s="75" t="s">
        <v>101</v>
      </c>
      <c r="AF10" s="75">
        <v>10</v>
      </c>
      <c r="AG10" s="75">
        <v>7</v>
      </c>
      <c r="AH10" s="75">
        <v>17</v>
      </c>
      <c r="AI10" s="75"/>
      <c r="AJ10" s="75">
        <v>10</v>
      </c>
      <c r="AK10" s="75">
        <v>7</v>
      </c>
      <c r="AL10" s="75">
        <v>17</v>
      </c>
      <c r="AM10" s="75"/>
      <c r="AN10" s="75">
        <v>0.1</v>
      </c>
      <c r="AO10" s="68"/>
      <c r="AP10" s="147"/>
      <c r="AQ10" s="147"/>
      <c r="AR10" s="116">
        <v>64.2</v>
      </c>
      <c r="AS10" s="147"/>
      <c r="AT10" s="68"/>
      <c r="AU10" s="115">
        <f>SUM(Table142[[#This Row],[OTHC Per Load (USD) - 6 months validity]:[DTHC Per Load (USD) - 6 months validity]])</f>
        <v>64.2</v>
      </c>
      <c r="AV10" s="115">
        <f>SUM(Table142[[#This Row],[OIC Per Load (USD) - 6 months validity]:[DIC Per Load (USD) - 6 months validity]])</f>
        <v>64.2</v>
      </c>
      <c r="AW10" s="68"/>
      <c r="AX10" s="147"/>
      <c r="AY10" s="147"/>
      <c r="AZ10" s="116">
        <v>64.2</v>
      </c>
      <c r="BA10" s="147"/>
      <c r="BB10" s="68"/>
      <c r="BC10" s="115">
        <f>SUM(Table142[[#This Row],[OTHC Per Load (USD)- 12 months validity]:[DTHC Per Load (USD) - 12 months validity]])</f>
        <v>64.2</v>
      </c>
      <c r="BD10" s="115">
        <f>SUM(Table142[[#This Row],[OIC Per Load (USD) - 12 months validity]:[DIC Per Load (USD)- 12 months validity]])</f>
        <v>64.2</v>
      </c>
      <c r="BE10" s="147"/>
      <c r="BF10" s="147"/>
      <c r="BG10" s="147"/>
      <c r="BH10" s="147"/>
      <c r="BI10" s="147"/>
      <c r="BJ10" s="147"/>
      <c r="BK10" s="147"/>
      <c r="BL10" s="147"/>
      <c r="BM10" s="68"/>
      <c r="BN10" s="147"/>
      <c r="BO10" s="68"/>
      <c r="BP10" s="75">
        <f>SUM(Table142[[#This Row],[Precarriage transit time in days (Enter Whole Number)]:[Oncarriage transit time in days (Enter Whole Number)]])</f>
        <v>0</v>
      </c>
      <c r="BQ10" s="147"/>
      <c r="BR10" s="68"/>
      <c r="BS10" s="68"/>
      <c r="BT10" s="147"/>
      <c r="BU10" s="147"/>
      <c r="BV10" s="68"/>
      <c r="BW10" s="68"/>
      <c r="BX10" s="68"/>
      <c r="BY10" s="68"/>
      <c r="BZ10" s="147"/>
      <c r="CA10" s="147"/>
      <c r="CB10" s="147"/>
      <c r="CC10" s="147"/>
      <c r="CD10" s="147"/>
      <c r="CE10" s="147"/>
      <c r="CF10" s="147"/>
      <c r="CG10" s="147"/>
      <c r="CH10" s="147"/>
      <c r="CI10" s="147"/>
      <c r="CJ10" s="147"/>
      <c r="CK10" s="147"/>
      <c r="CL10" s="150"/>
      <c r="CM10" s="75" t="s">
        <v>3741</v>
      </c>
    </row>
    <row r="11" spans="1:91" ht="15.6">
      <c r="A11" s="75">
        <v>1100</v>
      </c>
      <c r="B11" s="75" t="s">
        <v>86</v>
      </c>
      <c r="C11" s="75" t="s">
        <v>87</v>
      </c>
      <c r="D11" s="75" t="s">
        <v>111</v>
      </c>
      <c r="E11" s="75" t="s">
        <v>102</v>
      </c>
      <c r="F11" s="75" t="s">
        <v>102</v>
      </c>
      <c r="G11" s="68"/>
      <c r="H11" s="75" t="s">
        <v>95</v>
      </c>
      <c r="I11" s="75" t="s">
        <v>91</v>
      </c>
      <c r="J11" s="75" t="s">
        <v>92</v>
      </c>
      <c r="K11" s="75" t="s">
        <v>116</v>
      </c>
      <c r="L11" s="75" t="s">
        <v>116</v>
      </c>
      <c r="M11" s="68"/>
      <c r="N11" s="75" t="s">
        <v>117</v>
      </c>
      <c r="O11" s="75" t="s">
        <v>91</v>
      </c>
      <c r="P11" s="75" t="s">
        <v>92</v>
      </c>
      <c r="Q11" s="75" t="s">
        <v>107</v>
      </c>
      <c r="R11" s="75" t="s">
        <v>108</v>
      </c>
      <c r="S11" s="75" t="s">
        <v>109</v>
      </c>
      <c r="T11" s="75" t="s">
        <v>110</v>
      </c>
      <c r="U11" s="79"/>
      <c r="V11" s="75"/>
      <c r="W11" s="75" t="s">
        <v>100</v>
      </c>
      <c r="X11" s="78">
        <v>186</v>
      </c>
      <c r="Y11" s="76">
        <v>4</v>
      </c>
      <c r="Z11" s="75" t="s">
        <v>101</v>
      </c>
      <c r="AA11" s="77">
        <v>0.25</v>
      </c>
      <c r="AB11" s="77">
        <v>0.25</v>
      </c>
      <c r="AC11" s="77">
        <v>0.25</v>
      </c>
      <c r="AD11" s="77">
        <v>0.25</v>
      </c>
      <c r="AE11" s="75" t="s">
        <v>101</v>
      </c>
      <c r="AF11" s="75">
        <v>10</v>
      </c>
      <c r="AG11" s="75">
        <v>7</v>
      </c>
      <c r="AH11" s="75">
        <v>17</v>
      </c>
      <c r="AI11" s="75"/>
      <c r="AJ11" s="75">
        <v>10</v>
      </c>
      <c r="AK11" s="75">
        <v>7</v>
      </c>
      <c r="AL11" s="75">
        <v>17</v>
      </c>
      <c r="AM11" s="75"/>
      <c r="AN11" s="75">
        <v>0.1</v>
      </c>
      <c r="AO11" s="68"/>
      <c r="AP11" s="147"/>
      <c r="AQ11" s="147"/>
      <c r="AR11" s="116">
        <v>128.4</v>
      </c>
      <c r="AS11" s="147"/>
      <c r="AT11" s="68"/>
      <c r="AU11" s="115">
        <f>SUM(Table142[[#This Row],[OTHC Per Load (USD) - 6 months validity]:[DTHC Per Load (USD) - 6 months validity]])</f>
        <v>128.4</v>
      </c>
      <c r="AV11" s="115">
        <f>SUM(Table142[[#This Row],[OIC Per Load (USD) - 6 months validity]:[DIC Per Load (USD) - 6 months validity]])</f>
        <v>128.4</v>
      </c>
      <c r="AW11" s="68"/>
      <c r="AX11" s="147"/>
      <c r="AY11" s="147"/>
      <c r="AZ11" s="116">
        <v>128.4</v>
      </c>
      <c r="BA11" s="147"/>
      <c r="BB11" s="68"/>
      <c r="BC11" s="115">
        <f>SUM(Table142[[#This Row],[OTHC Per Load (USD)- 12 months validity]:[DTHC Per Load (USD) - 12 months validity]])</f>
        <v>128.4</v>
      </c>
      <c r="BD11" s="115">
        <f>SUM(Table142[[#This Row],[OIC Per Load (USD) - 12 months validity]:[DIC Per Load (USD)- 12 months validity]])</f>
        <v>128.4</v>
      </c>
      <c r="BE11" s="147"/>
      <c r="BF11" s="147"/>
      <c r="BG11" s="147"/>
      <c r="BH11" s="147"/>
      <c r="BI11" s="147"/>
      <c r="BJ11" s="147"/>
      <c r="BK11" s="147"/>
      <c r="BL11" s="147"/>
      <c r="BM11" s="68"/>
      <c r="BN11" s="147"/>
      <c r="BO11" s="68"/>
      <c r="BP11" s="75">
        <f>SUM(Table142[[#This Row],[Precarriage transit time in days (Enter Whole Number)]:[Oncarriage transit time in days (Enter Whole Number)]])</f>
        <v>0</v>
      </c>
      <c r="BQ11" s="147"/>
      <c r="BR11" s="68"/>
      <c r="BS11" s="68"/>
      <c r="BT11" s="147"/>
      <c r="BU11" s="147"/>
      <c r="BV11" s="68"/>
      <c r="BW11" s="68"/>
      <c r="BX11" s="68"/>
      <c r="BY11" s="68"/>
      <c r="BZ11" s="147"/>
      <c r="CA11" s="147"/>
      <c r="CB11" s="147"/>
      <c r="CC11" s="147"/>
      <c r="CD11" s="147"/>
      <c r="CE11" s="147"/>
      <c r="CF11" s="147"/>
      <c r="CG11" s="147"/>
      <c r="CH11" s="147"/>
      <c r="CI11" s="147"/>
      <c r="CJ11" s="147"/>
      <c r="CK11" s="147"/>
      <c r="CL11" s="150"/>
      <c r="CM11" s="75" t="s">
        <v>2387</v>
      </c>
    </row>
    <row r="12" spans="1:91" ht="15.6">
      <c r="A12" s="75">
        <v>1101</v>
      </c>
      <c r="B12" s="75" t="s">
        <v>86</v>
      </c>
      <c r="C12" s="75" t="s">
        <v>87</v>
      </c>
      <c r="D12" s="75" t="s">
        <v>103</v>
      </c>
      <c r="E12" s="75" t="s">
        <v>102</v>
      </c>
      <c r="F12" s="75" t="s">
        <v>102</v>
      </c>
      <c r="G12" s="68"/>
      <c r="H12" s="75" t="s">
        <v>95</v>
      </c>
      <c r="I12" s="75" t="s">
        <v>91</v>
      </c>
      <c r="J12" s="75" t="s">
        <v>92</v>
      </c>
      <c r="K12" s="75" t="s">
        <v>118</v>
      </c>
      <c r="L12" s="75" t="s">
        <v>118</v>
      </c>
      <c r="M12" s="68"/>
      <c r="N12" s="75" t="s">
        <v>119</v>
      </c>
      <c r="O12" s="75" t="s">
        <v>91</v>
      </c>
      <c r="P12" s="75" t="s">
        <v>92</v>
      </c>
      <c r="Q12" s="75" t="s">
        <v>107</v>
      </c>
      <c r="R12" s="75" t="s">
        <v>108</v>
      </c>
      <c r="S12" s="75" t="s">
        <v>109</v>
      </c>
      <c r="T12" s="75" t="s">
        <v>110</v>
      </c>
      <c r="U12" s="79"/>
      <c r="V12" s="75"/>
      <c r="W12" s="75" t="s">
        <v>100</v>
      </c>
      <c r="X12" s="78">
        <v>5</v>
      </c>
      <c r="Y12" s="76">
        <v>1</v>
      </c>
      <c r="Z12" s="75" t="s">
        <v>101</v>
      </c>
      <c r="AA12" s="77">
        <v>0.25</v>
      </c>
      <c r="AB12" s="77">
        <v>0.25</v>
      </c>
      <c r="AC12" s="77">
        <v>0.25</v>
      </c>
      <c r="AD12" s="77">
        <v>0.25</v>
      </c>
      <c r="AE12" s="75" t="s">
        <v>101</v>
      </c>
      <c r="AF12" s="75">
        <v>10</v>
      </c>
      <c r="AG12" s="75">
        <v>7</v>
      </c>
      <c r="AH12" s="75">
        <v>17</v>
      </c>
      <c r="AI12" s="75"/>
      <c r="AJ12" s="75">
        <v>10</v>
      </c>
      <c r="AK12" s="75">
        <v>7</v>
      </c>
      <c r="AL12" s="75">
        <v>17</v>
      </c>
      <c r="AM12" s="75"/>
      <c r="AN12" s="75">
        <v>0.1</v>
      </c>
      <c r="AO12" s="68"/>
      <c r="AP12" s="147"/>
      <c r="AQ12" s="147"/>
      <c r="AR12" s="116">
        <v>64.2</v>
      </c>
      <c r="AS12" s="147"/>
      <c r="AT12" s="68"/>
      <c r="AU12" s="115">
        <f>SUM(Table142[[#This Row],[OTHC Per Load (USD) - 6 months validity]:[DTHC Per Load (USD) - 6 months validity]])</f>
        <v>64.2</v>
      </c>
      <c r="AV12" s="115">
        <f>SUM(Table142[[#This Row],[OIC Per Load (USD) - 6 months validity]:[DIC Per Load (USD) - 6 months validity]])</f>
        <v>64.2</v>
      </c>
      <c r="AW12" s="68"/>
      <c r="AX12" s="147"/>
      <c r="AY12" s="147"/>
      <c r="AZ12" s="116">
        <v>64.2</v>
      </c>
      <c r="BA12" s="147"/>
      <c r="BB12" s="68"/>
      <c r="BC12" s="115">
        <f>SUM(Table142[[#This Row],[OTHC Per Load (USD)- 12 months validity]:[DTHC Per Load (USD) - 12 months validity]])</f>
        <v>64.2</v>
      </c>
      <c r="BD12" s="115">
        <f>SUM(Table142[[#This Row],[OIC Per Load (USD) - 12 months validity]:[DIC Per Load (USD)- 12 months validity]])</f>
        <v>64.2</v>
      </c>
      <c r="BE12" s="147"/>
      <c r="BF12" s="147"/>
      <c r="BG12" s="147"/>
      <c r="BH12" s="147"/>
      <c r="BI12" s="147"/>
      <c r="BJ12" s="147"/>
      <c r="BK12" s="147"/>
      <c r="BL12" s="147"/>
      <c r="BM12" s="68"/>
      <c r="BN12" s="147"/>
      <c r="BO12" s="68"/>
      <c r="BP12" s="75">
        <f>SUM(Table142[[#This Row],[Precarriage transit time in days (Enter Whole Number)]:[Oncarriage transit time in days (Enter Whole Number)]])</f>
        <v>0</v>
      </c>
      <c r="BQ12" s="147"/>
      <c r="BR12" s="68"/>
      <c r="BS12" s="68"/>
      <c r="BT12" s="147"/>
      <c r="BU12" s="147"/>
      <c r="BV12" s="68"/>
      <c r="BW12" s="68"/>
      <c r="BX12" s="68"/>
      <c r="BY12" s="68"/>
      <c r="BZ12" s="147"/>
      <c r="CA12" s="147"/>
      <c r="CB12" s="147"/>
      <c r="CC12" s="147"/>
      <c r="CD12" s="147"/>
      <c r="CE12" s="147"/>
      <c r="CF12" s="147"/>
      <c r="CG12" s="147"/>
      <c r="CH12" s="147"/>
      <c r="CI12" s="147"/>
      <c r="CJ12" s="147"/>
      <c r="CK12" s="147"/>
      <c r="CL12" s="150"/>
      <c r="CM12" s="75" t="s">
        <v>2546</v>
      </c>
    </row>
    <row r="13" spans="1:91" ht="15.6">
      <c r="A13" s="75">
        <v>1102</v>
      </c>
      <c r="B13" s="75" t="s">
        <v>86</v>
      </c>
      <c r="C13" s="75" t="s">
        <v>87</v>
      </c>
      <c r="D13" s="75" t="s">
        <v>111</v>
      </c>
      <c r="E13" s="75" t="s">
        <v>102</v>
      </c>
      <c r="F13" s="75" t="s">
        <v>102</v>
      </c>
      <c r="G13" s="68"/>
      <c r="H13" s="75" t="s">
        <v>95</v>
      </c>
      <c r="I13" s="75" t="s">
        <v>91</v>
      </c>
      <c r="J13" s="75" t="s">
        <v>92</v>
      </c>
      <c r="K13" s="75" t="s">
        <v>118</v>
      </c>
      <c r="L13" s="75" t="s">
        <v>118</v>
      </c>
      <c r="M13" s="68"/>
      <c r="N13" s="75" t="s">
        <v>119</v>
      </c>
      <c r="O13" s="75" t="s">
        <v>91</v>
      </c>
      <c r="P13" s="75" t="s">
        <v>92</v>
      </c>
      <c r="Q13" s="75" t="s">
        <v>107</v>
      </c>
      <c r="R13" s="75" t="s">
        <v>108</v>
      </c>
      <c r="S13" s="75" t="s">
        <v>109</v>
      </c>
      <c r="T13" s="75" t="s">
        <v>110</v>
      </c>
      <c r="U13" s="79"/>
      <c r="V13" s="75"/>
      <c r="W13" s="75" t="s">
        <v>100</v>
      </c>
      <c r="X13" s="78">
        <v>100</v>
      </c>
      <c r="Y13" s="76">
        <v>2</v>
      </c>
      <c r="Z13" s="75" t="s">
        <v>101</v>
      </c>
      <c r="AA13" s="77">
        <v>0.25</v>
      </c>
      <c r="AB13" s="77">
        <v>0.25</v>
      </c>
      <c r="AC13" s="77">
        <v>0.25</v>
      </c>
      <c r="AD13" s="77">
        <v>0.25</v>
      </c>
      <c r="AE13" s="75" t="s">
        <v>101</v>
      </c>
      <c r="AF13" s="75">
        <v>10</v>
      </c>
      <c r="AG13" s="75">
        <v>7</v>
      </c>
      <c r="AH13" s="75">
        <v>17</v>
      </c>
      <c r="AI13" s="75"/>
      <c r="AJ13" s="75">
        <v>10</v>
      </c>
      <c r="AK13" s="75">
        <v>7</v>
      </c>
      <c r="AL13" s="75">
        <v>17</v>
      </c>
      <c r="AM13" s="75"/>
      <c r="AN13" s="75">
        <v>0.1</v>
      </c>
      <c r="AO13" s="68"/>
      <c r="AP13" s="147"/>
      <c r="AQ13" s="147"/>
      <c r="AR13" s="116">
        <v>128.4</v>
      </c>
      <c r="AS13" s="147"/>
      <c r="AT13" s="68"/>
      <c r="AU13" s="115">
        <f>SUM(Table142[[#This Row],[OTHC Per Load (USD) - 6 months validity]:[DTHC Per Load (USD) - 6 months validity]])</f>
        <v>128.4</v>
      </c>
      <c r="AV13" s="115">
        <f>SUM(Table142[[#This Row],[OIC Per Load (USD) - 6 months validity]:[DIC Per Load (USD) - 6 months validity]])</f>
        <v>128.4</v>
      </c>
      <c r="AW13" s="68"/>
      <c r="AX13" s="147"/>
      <c r="AY13" s="147"/>
      <c r="AZ13" s="116">
        <v>128.4</v>
      </c>
      <c r="BA13" s="147"/>
      <c r="BB13" s="68"/>
      <c r="BC13" s="115">
        <f>SUM(Table142[[#This Row],[OTHC Per Load (USD)- 12 months validity]:[DTHC Per Load (USD) - 12 months validity]])</f>
        <v>128.4</v>
      </c>
      <c r="BD13" s="115">
        <f>SUM(Table142[[#This Row],[OIC Per Load (USD) - 12 months validity]:[DIC Per Load (USD)- 12 months validity]])</f>
        <v>128.4</v>
      </c>
      <c r="BE13" s="147"/>
      <c r="BF13" s="147"/>
      <c r="BG13" s="147"/>
      <c r="BH13" s="147"/>
      <c r="BI13" s="147"/>
      <c r="BJ13" s="147"/>
      <c r="BK13" s="147"/>
      <c r="BL13" s="147"/>
      <c r="BM13" s="68"/>
      <c r="BN13" s="147"/>
      <c r="BO13" s="68"/>
      <c r="BP13" s="75">
        <f>SUM(Table142[[#This Row],[Precarriage transit time in days (Enter Whole Number)]:[Oncarriage transit time in days (Enter Whole Number)]])</f>
        <v>0</v>
      </c>
      <c r="BQ13" s="147"/>
      <c r="BR13" s="68"/>
      <c r="BS13" s="68"/>
      <c r="BT13" s="147"/>
      <c r="BU13" s="147"/>
      <c r="BV13" s="68"/>
      <c r="BW13" s="68"/>
      <c r="BX13" s="68"/>
      <c r="BY13" s="68"/>
      <c r="BZ13" s="147"/>
      <c r="CA13" s="147"/>
      <c r="CB13" s="147"/>
      <c r="CC13" s="147"/>
      <c r="CD13" s="147"/>
      <c r="CE13" s="147"/>
      <c r="CF13" s="147"/>
      <c r="CG13" s="147"/>
      <c r="CH13" s="147"/>
      <c r="CI13" s="147"/>
      <c r="CJ13" s="147"/>
      <c r="CK13" s="147"/>
      <c r="CL13" s="150"/>
      <c r="CM13" s="75" t="s">
        <v>3222</v>
      </c>
    </row>
    <row r="14" spans="1:91" ht="15.6">
      <c r="A14" s="75">
        <v>1103</v>
      </c>
      <c r="B14" s="75" t="s">
        <v>86</v>
      </c>
      <c r="C14" s="75" t="s">
        <v>87</v>
      </c>
      <c r="D14" s="75" t="s">
        <v>103</v>
      </c>
      <c r="E14" s="75" t="s">
        <v>102</v>
      </c>
      <c r="F14" s="75" t="s">
        <v>102</v>
      </c>
      <c r="G14" s="68"/>
      <c r="H14" s="75" t="s">
        <v>95</v>
      </c>
      <c r="I14" s="75" t="s">
        <v>91</v>
      </c>
      <c r="J14" s="75" t="s">
        <v>92</v>
      </c>
      <c r="K14" s="75" t="s">
        <v>120</v>
      </c>
      <c r="L14" s="75" t="s">
        <v>120</v>
      </c>
      <c r="M14" s="68"/>
      <c r="N14" s="75" t="s">
        <v>120</v>
      </c>
      <c r="O14" s="75" t="s">
        <v>91</v>
      </c>
      <c r="P14" s="75" t="s">
        <v>92</v>
      </c>
      <c r="Q14" s="75" t="s">
        <v>107</v>
      </c>
      <c r="R14" s="75" t="s">
        <v>108</v>
      </c>
      <c r="S14" s="75" t="s">
        <v>109</v>
      </c>
      <c r="T14" s="75" t="s">
        <v>110</v>
      </c>
      <c r="U14" s="79"/>
      <c r="V14" s="75"/>
      <c r="W14" s="75" t="s">
        <v>100</v>
      </c>
      <c r="X14" s="78">
        <v>5</v>
      </c>
      <c r="Y14" s="76">
        <v>1</v>
      </c>
      <c r="Z14" s="75" t="s">
        <v>101</v>
      </c>
      <c r="AA14" s="77">
        <v>0.25</v>
      </c>
      <c r="AB14" s="77">
        <v>0.25</v>
      </c>
      <c r="AC14" s="77">
        <v>0.25</v>
      </c>
      <c r="AD14" s="77">
        <v>0.25</v>
      </c>
      <c r="AE14" s="75" t="s">
        <v>101</v>
      </c>
      <c r="AF14" s="75">
        <v>10</v>
      </c>
      <c r="AG14" s="75">
        <v>7</v>
      </c>
      <c r="AH14" s="75">
        <v>17</v>
      </c>
      <c r="AI14" s="75"/>
      <c r="AJ14" s="75">
        <v>10</v>
      </c>
      <c r="AK14" s="75">
        <v>7</v>
      </c>
      <c r="AL14" s="75">
        <v>17</v>
      </c>
      <c r="AM14" s="75"/>
      <c r="AN14" s="75">
        <v>0.1</v>
      </c>
      <c r="AO14" s="68"/>
      <c r="AP14" s="147"/>
      <c r="AQ14" s="147"/>
      <c r="AR14" s="116">
        <v>64.2</v>
      </c>
      <c r="AS14" s="147"/>
      <c r="AT14" s="68"/>
      <c r="AU14" s="115">
        <f>SUM(Table142[[#This Row],[OTHC Per Load (USD) - 6 months validity]:[DTHC Per Load (USD) - 6 months validity]])</f>
        <v>64.2</v>
      </c>
      <c r="AV14" s="115">
        <f>SUM(Table142[[#This Row],[OIC Per Load (USD) - 6 months validity]:[DIC Per Load (USD) - 6 months validity]])</f>
        <v>64.2</v>
      </c>
      <c r="AW14" s="68"/>
      <c r="AX14" s="147"/>
      <c r="AY14" s="147"/>
      <c r="AZ14" s="116">
        <v>64.2</v>
      </c>
      <c r="BA14" s="147"/>
      <c r="BB14" s="68"/>
      <c r="BC14" s="115">
        <f>SUM(Table142[[#This Row],[OTHC Per Load (USD)- 12 months validity]:[DTHC Per Load (USD) - 12 months validity]])</f>
        <v>64.2</v>
      </c>
      <c r="BD14" s="115">
        <f>SUM(Table142[[#This Row],[OIC Per Load (USD) - 12 months validity]:[DIC Per Load (USD)- 12 months validity]])</f>
        <v>64.2</v>
      </c>
      <c r="BE14" s="147"/>
      <c r="BF14" s="147"/>
      <c r="BG14" s="147"/>
      <c r="BH14" s="147"/>
      <c r="BI14" s="147"/>
      <c r="BJ14" s="147"/>
      <c r="BK14" s="147"/>
      <c r="BL14" s="147"/>
      <c r="BM14" s="68"/>
      <c r="BN14" s="147"/>
      <c r="BO14" s="68"/>
      <c r="BP14" s="75">
        <f>SUM(Table142[[#This Row],[Precarriage transit time in days (Enter Whole Number)]:[Oncarriage transit time in days (Enter Whole Number)]])</f>
        <v>0</v>
      </c>
      <c r="BQ14" s="147"/>
      <c r="BR14" s="68"/>
      <c r="BS14" s="68"/>
      <c r="BT14" s="147"/>
      <c r="BU14" s="147"/>
      <c r="BV14" s="68"/>
      <c r="BW14" s="68"/>
      <c r="BX14" s="68"/>
      <c r="BY14" s="68"/>
      <c r="BZ14" s="147"/>
      <c r="CA14" s="147"/>
      <c r="CB14" s="147"/>
      <c r="CC14" s="147"/>
      <c r="CD14" s="147"/>
      <c r="CE14" s="147"/>
      <c r="CF14" s="147"/>
      <c r="CG14" s="147"/>
      <c r="CH14" s="147"/>
      <c r="CI14" s="147"/>
      <c r="CJ14" s="147"/>
      <c r="CK14" s="147"/>
      <c r="CL14" s="150"/>
      <c r="CM14" s="75" t="s">
        <v>3740</v>
      </c>
    </row>
    <row r="15" spans="1:91" ht="15.6">
      <c r="A15" s="75">
        <v>1104</v>
      </c>
      <c r="B15" s="75" t="s">
        <v>86</v>
      </c>
      <c r="C15" s="75" t="s">
        <v>87</v>
      </c>
      <c r="D15" s="75" t="s">
        <v>111</v>
      </c>
      <c r="E15" s="75" t="s">
        <v>102</v>
      </c>
      <c r="F15" s="75" t="s">
        <v>102</v>
      </c>
      <c r="G15" s="68"/>
      <c r="H15" s="75" t="s">
        <v>95</v>
      </c>
      <c r="I15" s="75" t="s">
        <v>91</v>
      </c>
      <c r="J15" s="75" t="s">
        <v>92</v>
      </c>
      <c r="K15" s="75" t="s">
        <v>120</v>
      </c>
      <c r="L15" s="75" t="s">
        <v>120</v>
      </c>
      <c r="M15" s="68"/>
      <c r="N15" s="75" t="s">
        <v>120</v>
      </c>
      <c r="O15" s="75" t="s">
        <v>91</v>
      </c>
      <c r="P15" s="75" t="s">
        <v>92</v>
      </c>
      <c r="Q15" s="75" t="s">
        <v>107</v>
      </c>
      <c r="R15" s="75" t="s">
        <v>108</v>
      </c>
      <c r="S15" s="75" t="s">
        <v>109</v>
      </c>
      <c r="T15" s="75" t="s">
        <v>110</v>
      </c>
      <c r="U15" s="79"/>
      <c r="V15" s="75"/>
      <c r="W15" s="75" t="s">
        <v>100</v>
      </c>
      <c r="X15" s="78">
        <v>45</v>
      </c>
      <c r="Y15" s="76">
        <v>1</v>
      </c>
      <c r="Z15" s="75" t="s">
        <v>101</v>
      </c>
      <c r="AA15" s="77">
        <v>0.25</v>
      </c>
      <c r="AB15" s="77">
        <v>0.25</v>
      </c>
      <c r="AC15" s="77">
        <v>0.25</v>
      </c>
      <c r="AD15" s="77">
        <v>0.25</v>
      </c>
      <c r="AE15" s="75" t="s">
        <v>101</v>
      </c>
      <c r="AF15" s="75">
        <v>10</v>
      </c>
      <c r="AG15" s="75">
        <v>7</v>
      </c>
      <c r="AH15" s="75">
        <v>17</v>
      </c>
      <c r="AI15" s="75"/>
      <c r="AJ15" s="75">
        <v>10</v>
      </c>
      <c r="AK15" s="75">
        <v>7</v>
      </c>
      <c r="AL15" s="75">
        <v>17</v>
      </c>
      <c r="AM15" s="75"/>
      <c r="AN15" s="75">
        <v>0.1</v>
      </c>
      <c r="AO15" s="68"/>
      <c r="AP15" s="147"/>
      <c r="AQ15" s="147"/>
      <c r="AR15" s="116">
        <v>128.4</v>
      </c>
      <c r="AS15" s="147"/>
      <c r="AT15" s="68"/>
      <c r="AU15" s="115">
        <f>SUM(Table142[[#This Row],[OTHC Per Load (USD) - 6 months validity]:[DTHC Per Load (USD) - 6 months validity]])</f>
        <v>128.4</v>
      </c>
      <c r="AV15" s="115">
        <f>SUM(Table142[[#This Row],[OIC Per Load (USD) - 6 months validity]:[DIC Per Load (USD) - 6 months validity]])</f>
        <v>128.4</v>
      </c>
      <c r="AW15" s="68"/>
      <c r="AX15" s="147"/>
      <c r="AY15" s="147"/>
      <c r="AZ15" s="116">
        <v>128.4</v>
      </c>
      <c r="BA15" s="147"/>
      <c r="BB15" s="68"/>
      <c r="BC15" s="115">
        <f>SUM(Table142[[#This Row],[OTHC Per Load (USD)- 12 months validity]:[DTHC Per Load (USD) - 12 months validity]])</f>
        <v>128.4</v>
      </c>
      <c r="BD15" s="115">
        <f>SUM(Table142[[#This Row],[OIC Per Load (USD) - 12 months validity]:[DIC Per Load (USD)- 12 months validity]])</f>
        <v>128.4</v>
      </c>
      <c r="BE15" s="147"/>
      <c r="BF15" s="147"/>
      <c r="BG15" s="147"/>
      <c r="BH15" s="147"/>
      <c r="BI15" s="147"/>
      <c r="BJ15" s="147"/>
      <c r="BK15" s="147"/>
      <c r="BL15" s="147"/>
      <c r="BM15" s="68"/>
      <c r="BN15" s="147"/>
      <c r="BO15" s="68"/>
      <c r="BP15" s="75">
        <f>SUM(Table142[[#This Row],[Precarriage transit time in days (Enter Whole Number)]:[Oncarriage transit time in days (Enter Whole Number)]])</f>
        <v>0</v>
      </c>
      <c r="BQ15" s="147"/>
      <c r="BR15" s="68"/>
      <c r="BS15" s="68"/>
      <c r="BT15" s="147"/>
      <c r="BU15" s="147"/>
      <c r="BV15" s="68"/>
      <c r="BW15" s="68"/>
      <c r="BX15" s="68"/>
      <c r="BY15" s="68"/>
      <c r="BZ15" s="147"/>
      <c r="CA15" s="147"/>
      <c r="CB15" s="147"/>
      <c r="CC15" s="147"/>
      <c r="CD15" s="147"/>
      <c r="CE15" s="147"/>
      <c r="CF15" s="147"/>
      <c r="CG15" s="147"/>
      <c r="CH15" s="147"/>
      <c r="CI15" s="147"/>
      <c r="CJ15" s="147"/>
      <c r="CK15" s="147"/>
      <c r="CL15" s="150"/>
      <c r="CM15" s="75" t="s">
        <v>3131</v>
      </c>
    </row>
    <row r="16" spans="1:91" ht="15.6">
      <c r="A16" s="75">
        <v>1105</v>
      </c>
      <c r="B16" s="75" t="s">
        <v>86</v>
      </c>
      <c r="C16" s="75" t="s">
        <v>87</v>
      </c>
      <c r="D16" s="75" t="s">
        <v>103</v>
      </c>
      <c r="E16" s="75" t="s">
        <v>102</v>
      </c>
      <c r="F16" s="75" t="s">
        <v>102</v>
      </c>
      <c r="G16" s="68"/>
      <c r="H16" s="75" t="s">
        <v>95</v>
      </c>
      <c r="I16" s="75" t="s">
        <v>91</v>
      </c>
      <c r="J16" s="75" t="s">
        <v>92</v>
      </c>
      <c r="K16" s="75" t="s">
        <v>121</v>
      </c>
      <c r="L16" s="75" t="s">
        <v>121</v>
      </c>
      <c r="M16" s="68"/>
      <c r="N16" s="75" t="s">
        <v>122</v>
      </c>
      <c r="O16" s="75" t="s">
        <v>91</v>
      </c>
      <c r="P16" s="75" t="s">
        <v>92</v>
      </c>
      <c r="Q16" s="75" t="s">
        <v>107</v>
      </c>
      <c r="R16" s="75" t="s">
        <v>108</v>
      </c>
      <c r="S16" s="75" t="s">
        <v>109</v>
      </c>
      <c r="T16" s="75" t="s">
        <v>110</v>
      </c>
      <c r="U16" s="75"/>
      <c r="V16" s="75"/>
      <c r="W16" s="75" t="s">
        <v>100</v>
      </c>
      <c r="X16" s="76">
        <v>10</v>
      </c>
      <c r="Y16" s="76">
        <v>1</v>
      </c>
      <c r="Z16" s="75" t="s">
        <v>101</v>
      </c>
      <c r="AA16" s="77">
        <v>0.25</v>
      </c>
      <c r="AB16" s="77">
        <v>0.25</v>
      </c>
      <c r="AC16" s="77">
        <v>0.25</v>
      </c>
      <c r="AD16" s="77">
        <v>0.25</v>
      </c>
      <c r="AE16" s="75" t="s">
        <v>101</v>
      </c>
      <c r="AF16" s="75">
        <v>10</v>
      </c>
      <c r="AG16" s="75">
        <v>7</v>
      </c>
      <c r="AH16" s="75">
        <v>17</v>
      </c>
      <c r="AI16" s="75"/>
      <c r="AJ16" s="75">
        <v>9</v>
      </c>
      <c r="AK16" s="75">
        <v>9</v>
      </c>
      <c r="AL16" s="75">
        <v>0</v>
      </c>
      <c r="AM16" s="75"/>
      <c r="AN16" s="75">
        <v>0.1</v>
      </c>
      <c r="AO16" s="68"/>
      <c r="AP16" s="147"/>
      <c r="AQ16" s="147"/>
      <c r="AR16" s="116">
        <v>64.2</v>
      </c>
      <c r="AS16" s="147"/>
      <c r="AT16" s="68"/>
      <c r="AU16" s="115">
        <f>SUM(Table142[[#This Row],[OTHC Per Load (USD) - 6 months validity]:[DTHC Per Load (USD) - 6 months validity]])</f>
        <v>64.2</v>
      </c>
      <c r="AV16" s="115">
        <f>SUM(Table142[[#This Row],[OIC Per Load (USD) - 6 months validity]:[DIC Per Load (USD) - 6 months validity]])</f>
        <v>64.2</v>
      </c>
      <c r="AW16" s="68"/>
      <c r="AX16" s="147"/>
      <c r="AY16" s="147"/>
      <c r="AZ16" s="116">
        <v>64.2</v>
      </c>
      <c r="BA16" s="147"/>
      <c r="BB16" s="68"/>
      <c r="BC16" s="115">
        <f>SUM(Table142[[#This Row],[OTHC Per Load (USD)- 12 months validity]:[DTHC Per Load (USD) - 12 months validity]])</f>
        <v>64.2</v>
      </c>
      <c r="BD16" s="115">
        <f>SUM(Table142[[#This Row],[OIC Per Load (USD) - 12 months validity]:[DIC Per Load (USD)- 12 months validity]])</f>
        <v>64.2</v>
      </c>
      <c r="BE16" s="147"/>
      <c r="BF16" s="147"/>
      <c r="BG16" s="147"/>
      <c r="BH16" s="147"/>
      <c r="BI16" s="147"/>
      <c r="BJ16" s="147"/>
      <c r="BK16" s="147"/>
      <c r="BL16" s="147"/>
      <c r="BM16" s="68"/>
      <c r="BN16" s="147"/>
      <c r="BO16" s="68"/>
      <c r="BP16" s="75">
        <f>SUM(Table142[[#This Row],[Precarriage transit time in days (Enter Whole Number)]:[Oncarriage transit time in days (Enter Whole Number)]])</f>
        <v>0</v>
      </c>
      <c r="BQ16" s="147"/>
      <c r="BR16" s="68"/>
      <c r="BS16" s="68"/>
      <c r="BT16" s="147"/>
      <c r="BU16" s="147"/>
      <c r="BV16" s="68"/>
      <c r="BW16" s="68"/>
      <c r="BX16" s="68"/>
      <c r="BY16" s="68"/>
      <c r="BZ16" s="147"/>
      <c r="CA16" s="147"/>
      <c r="CB16" s="147"/>
      <c r="CC16" s="147"/>
      <c r="CD16" s="147"/>
      <c r="CE16" s="147"/>
      <c r="CF16" s="147"/>
      <c r="CG16" s="147"/>
      <c r="CH16" s="147"/>
      <c r="CI16" s="147"/>
      <c r="CJ16" s="147"/>
      <c r="CK16" s="147"/>
      <c r="CL16" s="150"/>
      <c r="CM16" s="75" t="s">
        <v>3739</v>
      </c>
    </row>
    <row r="17" spans="1:91" ht="15.6">
      <c r="A17" s="75">
        <v>1106</v>
      </c>
      <c r="B17" s="75" t="s">
        <v>86</v>
      </c>
      <c r="C17" s="75" t="s">
        <v>87</v>
      </c>
      <c r="D17" s="75" t="s">
        <v>111</v>
      </c>
      <c r="E17" s="75" t="s">
        <v>102</v>
      </c>
      <c r="F17" s="75" t="s">
        <v>102</v>
      </c>
      <c r="G17" s="68"/>
      <c r="H17" s="75" t="s">
        <v>95</v>
      </c>
      <c r="I17" s="75" t="s">
        <v>91</v>
      </c>
      <c r="J17" s="75" t="s">
        <v>92</v>
      </c>
      <c r="K17" s="75" t="s">
        <v>121</v>
      </c>
      <c r="L17" s="75" t="s">
        <v>121</v>
      </c>
      <c r="M17" s="68"/>
      <c r="N17" s="75" t="s">
        <v>122</v>
      </c>
      <c r="O17" s="75" t="s">
        <v>91</v>
      </c>
      <c r="P17" s="75" t="s">
        <v>92</v>
      </c>
      <c r="Q17" s="75" t="s">
        <v>107</v>
      </c>
      <c r="R17" s="75" t="s">
        <v>108</v>
      </c>
      <c r="S17" s="75" t="s">
        <v>109</v>
      </c>
      <c r="T17" s="75" t="s">
        <v>110</v>
      </c>
      <c r="U17" s="75"/>
      <c r="V17" s="75"/>
      <c r="W17" s="75" t="s">
        <v>100</v>
      </c>
      <c r="X17" s="76">
        <v>138</v>
      </c>
      <c r="Y17" s="76">
        <v>3</v>
      </c>
      <c r="Z17" s="75" t="s">
        <v>101</v>
      </c>
      <c r="AA17" s="77">
        <v>0.25</v>
      </c>
      <c r="AB17" s="77">
        <v>0.25</v>
      </c>
      <c r="AC17" s="77">
        <v>0.25</v>
      </c>
      <c r="AD17" s="77">
        <v>0.25</v>
      </c>
      <c r="AE17" s="75" t="s">
        <v>101</v>
      </c>
      <c r="AF17" s="75">
        <v>10</v>
      </c>
      <c r="AG17" s="75">
        <v>7</v>
      </c>
      <c r="AH17" s="75">
        <v>17</v>
      </c>
      <c r="AI17" s="75"/>
      <c r="AJ17" s="75">
        <v>9</v>
      </c>
      <c r="AK17" s="75">
        <v>9</v>
      </c>
      <c r="AL17" s="75">
        <v>0</v>
      </c>
      <c r="AM17" s="75"/>
      <c r="AN17" s="75">
        <v>0.1</v>
      </c>
      <c r="AO17" s="68"/>
      <c r="AP17" s="147"/>
      <c r="AQ17" s="147"/>
      <c r="AR17" s="116">
        <v>128.4</v>
      </c>
      <c r="AS17" s="147"/>
      <c r="AT17" s="68"/>
      <c r="AU17" s="115">
        <f>SUM(Table142[[#This Row],[OTHC Per Load (USD) - 6 months validity]:[DTHC Per Load (USD) - 6 months validity]])</f>
        <v>128.4</v>
      </c>
      <c r="AV17" s="115">
        <f>SUM(Table142[[#This Row],[OIC Per Load (USD) - 6 months validity]:[DIC Per Load (USD) - 6 months validity]])</f>
        <v>128.4</v>
      </c>
      <c r="AW17" s="68"/>
      <c r="AX17" s="147"/>
      <c r="AY17" s="147"/>
      <c r="AZ17" s="116">
        <v>128.4</v>
      </c>
      <c r="BA17" s="147"/>
      <c r="BB17" s="68"/>
      <c r="BC17" s="115">
        <f>SUM(Table142[[#This Row],[OTHC Per Load (USD)- 12 months validity]:[DTHC Per Load (USD) - 12 months validity]])</f>
        <v>128.4</v>
      </c>
      <c r="BD17" s="115">
        <f>SUM(Table142[[#This Row],[OIC Per Load (USD) - 12 months validity]:[DIC Per Load (USD)- 12 months validity]])</f>
        <v>128.4</v>
      </c>
      <c r="BE17" s="147"/>
      <c r="BF17" s="147"/>
      <c r="BG17" s="147"/>
      <c r="BH17" s="147"/>
      <c r="BI17" s="147"/>
      <c r="BJ17" s="147"/>
      <c r="BK17" s="147"/>
      <c r="BL17" s="147"/>
      <c r="BM17" s="68"/>
      <c r="BN17" s="147"/>
      <c r="BO17" s="68"/>
      <c r="BP17" s="75">
        <f>SUM(Table142[[#This Row],[Precarriage transit time in days (Enter Whole Number)]:[Oncarriage transit time in days (Enter Whole Number)]])</f>
        <v>0</v>
      </c>
      <c r="BQ17" s="147"/>
      <c r="BR17" s="68"/>
      <c r="BS17" s="68"/>
      <c r="BT17" s="147"/>
      <c r="BU17" s="147"/>
      <c r="BV17" s="68"/>
      <c r="BW17" s="68"/>
      <c r="BX17" s="68"/>
      <c r="BY17" s="68"/>
      <c r="BZ17" s="147"/>
      <c r="CA17" s="147"/>
      <c r="CB17" s="147"/>
      <c r="CC17" s="147"/>
      <c r="CD17" s="147"/>
      <c r="CE17" s="147"/>
      <c r="CF17" s="147"/>
      <c r="CG17" s="147"/>
      <c r="CH17" s="147"/>
      <c r="CI17" s="147"/>
      <c r="CJ17" s="147"/>
      <c r="CK17" s="147"/>
      <c r="CL17" s="150"/>
      <c r="CM17" s="75" t="s">
        <v>3738</v>
      </c>
    </row>
    <row r="18" spans="1:91" ht="15.6">
      <c r="A18" s="75">
        <v>1115</v>
      </c>
      <c r="B18" s="75" t="s">
        <v>86</v>
      </c>
      <c r="C18" s="75" t="s">
        <v>87</v>
      </c>
      <c r="D18" s="75" t="s">
        <v>111</v>
      </c>
      <c r="E18" s="75" t="s">
        <v>93</v>
      </c>
      <c r="F18" s="75" t="s">
        <v>123</v>
      </c>
      <c r="G18" s="68"/>
      <c r="H18" s="75" t="s">
        <v>95</v>
      </c>
      <c r="I18" s="75" t="s">
        <v>91</v>
      </c>
      <c r="J18" s="75" t="s">
        <v>92</v>
      </c>
      <c r="K18" s="75" t="s">
        <v>105</v>
      </c>
      <c r="L18" s="75" t="s">
        <v>105</v>
      </c>
      <c r="M18" s="68"/>
      <c r="N18" s="75" t="s">
        <v>106</v>
      </c>
      <c r="O18" s="75" t="s">
        <v>91</v>
      </c>
      <c r="P18" s="75" t="s">
        <v>92</v>
      </c>
      <c r="Q18" s="75" t="s">
        <v>107</v>
      </c>
      <c r="R18" s="75" t="s">
        <v>108</v>
      </c>
      <c r="S18" s="75" t="s">
        <v>109</v>
      </c>
      <c r="T18" s="75" t="s">
        <v>110</v>
      </c>
      <c r="U18" s="79"/>
      <c r="V18" s="75"/>
      <c r="W18" s="75" t="s">
        <v>100</v>
      </c>
      <c r="X18" s="78">
        <v>52</v>
      </c>
      <c r="Y18" s="76">
        <v>1</v>
      </c>
      <c r="Z18" s="75" t="s">
        <v>101</v>
      </c>
      <c r="AA18" s="77">
        <v>0.25</v>
      </c>
      <c r="AB18" s="77">
        <v>0.25</v>
      </c>
      <c r="AC18" s="77">
        <v>0.25</v>
      </c>
      <c r="AD18" s="77">
        <v>0.25</v>
      </c>
      <c r="AE18" s="75" t="s">
        <v>101</v>
      </c>
      <c r="AF18" s="75">
        <v>10</v>
      </c>
      <c r="AG18" s="75">
        <v>7</v>
      </c>
      <c r="AH18" s="75">
        <v>17</v>
      </c>
      <c r="AI18" s="75" t="s">
        <v>124</v>
      </c>
      <c r="AJ18" s="75">
        <v>10</v>
      </c>
      <c r="AK18" s="75">
        <v>7</v>
      </c>
      <c r="AL18" s="75">
        <v>17</v>
      </c>
      <c r="AM18" s="75"/>
      <c r="AN18" s="75">
        <v>0.1</v>
      </c>
      <c r="AO18" s="68"/>
      <c r="AP18" s="147"/>
      <c r="AQ18" s="147"/>
      <c r="AR18" s="116">
        <v>128.4</v>
      </c>
      <c r="AS18" s="147"/>
      <c r="AT18" s="68"/>
      <c r="AU18" s="115">
        <f>SUM(Table142[[#This Row],[OTHC Per Load (USD) - 6 months validity]:[DTHC Per Load (USD) - 6 months validity]])</f>
        <v>128.4</v>
      </c>
      <c r="AV18" s="115">
        <f>SUM(Table142[[#This Row],[OIC Per Load (USD) - 6 months validity]:[DIC Per Load (USD) - 6 months validity]])</f>
        <v>128.4</v>
      </c>
      <c r="AW18" s="68"/>
      <c r="AX18" s="147"/>
      <c r="AY18" s="147"/>
      <c r="AZ18" s="116">
        <v>128.4</v>
      </c>
      <c r="BA18" s="147"/>
      <c r="BB18" s="68"/>
      <c r="BC18" s="115">
        <f>SUM(Table142[[#This Row],[OTHC Per Load (USD)- 12 months validity]:[DTHC Per Load (USD) - 12 months validity]])</f>
        <v>128.4</v>
      </c>
      <c r="BD18" s="115">
        <f>SUM(Table142[[#This Row],[OIC Per Load (USD) - 12 months validity]:[DIC Per Load (USD)- 12 months validity]])</f>
        <v>128.4</v>
      </c>
      <c r="BE18" s="147"/>
      <c r="BF18" s="147"/>
      <c r="BG18" s="147"/>
      <c r="BH18" s="147"/>
      <c r="BI18" s="147"/>
      <c r="BJ18" s="147"/>
      <c r="BK18" s="147"/>
      <c r="BL18" s="147"/>
      <c r="BM18" s="68"/>
      <c r="BN18" s="147"/>
      <c r="BO18" s="68"/>
      <c r="BP18" s="75">
        <f>SUM(Table142[[#This Row],[Precarriage transit time in days (Enter Whole Number)]:[Oncarriage transit time in days (Enter Whole Number)]])</f>
        <v>0</v>
      </c>
      <c r="BQ18" s="147"/>
      <c r="BR18" s="68"/>
      <c r="BS18" s="68"/>
      <c r="BT18" s="147"/>
      <c r="BU18" s="147"/>
      <c r="BV18" s="68"/>
      <c r="BW18" s="68"/>
      <c r="BX18" s="68"/>
      <c r="BY18" s="68"/>
      <c r="BZ18" s="147"/>
      <c r="CA18" s="147"/>
      <c r="CB18" s="147"/>
      <c r="CC18" s="147"/>
      <c r="CD18" s="147"/>
      <c r="CE18" s="147"/>
      <c r="CF18" s="147"/>
      <c r="CG18" s="147"/>
      <c r="CH18" s="147"/>
      <c r="CI18" s="147"/>
      <c r="CJ18" s="147"/>
      <c r="CK18" s="147"/>
      <c r="CL18" s="150"/>
      <c r="CM18" s="75" t="s">
        <v>3737</v>
      </c>
    </row>
    <row r="19" spans="1:91" ht="15.6">
      <c r="A19" s="75">
        <v>1116</v>
      </c>
      <c r="B19" s="75" t="s">
        <v>86</v>
      </c>
      <c r="C19" s="75" t="s">
        <v>87</v>
      </c>
      <c r="D19" s="75" t="s">
        <v>111</v>
      </c>
      <c r="E19" s="75" t="s">
        <v>93</v>
      </c>
      <c r="F19" s="75" t="s">
        <v>123</v>
      </c>
      <c r="G19" s="68"/>
      <c r="H19" s="75" t="s">
        <v>95</v>
      </c>
      <c r="I19" s="75" t="s">
        <v>91</v>
      </c>
      <c r="J19" s="75" t="s">
        <v>92</v>
      </c>
      <c r="K19" s="75" t="s">
        <v>118</v>
      </c>
      <c r="L19" s="75" t="s">
        <v>118</v>
      </c>
      <c r="M19" s="68"/>
      <c r="N19" s="75" t="s">
        <v>119</v>
      </c>
      <c r="O19" s="75" t="s">
        <v>91</v>
      </c>
      <c r="P19" s="75" t="s">
        <v>92</v>
      </c>
      <c r="Q19" s="75" t="s">
        <v>107</v>
      </c>
      <c r="R19" s="75" t="s">
        <v>108</v>
      </c>
      <c r="S19" s="75" t="s">
        <v>109</v>
      </c>
      <c r="T19" s="75" t="s">
        <v>110</v>
      </c>
      <c r="U19" s="75"/>
      <c r="V19" s="75"/>
      <c r="W19" s="75" t="s">
        <v>100</v>
      </c>
      <c r="X19" s="78">
        <v>50</v>
      </c>
      <c r="Y19" s="76">
        <v>1</v>
      </c>
      <c r="Z19" s="75" t="s">
        <v>101</v>
      </c>
      <c r="AA19" s="77">
        <v>0.25</v>
      </c>
      <c r="AB19" s="77">
        <v>0.25</v>
      </c>
      <c r="AC19" s="77">
        <v>0.25</v>
      </c>
      <c r="AD19" s="77">
        <v>0.25</v>
      </c>
      <c r="AE19" s="75" t="s">
        <v>101</v>
      </c>
      <c r="AF19" s="75">
        <v>10</v>
      </c>
      <c r="AG19" s="75">
        <v>7</v>
      </c>
      <c r="AH19" s="75">
        <v>17</v>
      </c>
      <c r="AI19" s="75" t="s">
        <v>124</v>
      </c>
      <c r="AJ19" s="75">
        <v>10</v>
      </c>
      <c r="AK19" s="75">
        <v>7</v>
      </c>
      <c r="AL19" s="75">
        <v>17</v>
      </c>
      <c r="AM19" s="75"/>
      <c r="AN19" s="75">
        <v>0.1</v>
      </c>
      <c r="AO19" s="68"/>
      <c r="AP19" s="147"/>
      <c r="AQ19" s="147"/>
      <c r="AR19" s="116">
        <v>128.4</v>
      </c>
      <c r="AS19" s="147"/>
      <c r="AT19" s="68"/>
      <c r="AU19" s="115">
        <f>SUM(Table142[[#This Row],[OTHC Per Load (USD) - 6 months validity]:[DTHC Per Load (USD) - 6 months validity]])</f>
        <v>128.4</v>
      </c>
      <c r="AV19" s="115">
        <f>SUM(Table142[[#This Row],[OIC Per Load (USD) - 6 months validity]:[DIC Per Load (USD) - 6 months validity]])</f>
        <v>128.4</v>
      </c>
      <c r="AW19" s="68"/>
      <c r="AX19" s="147"/>
      <c r="AY19" s="147"/>
      <c r="AZ19" s="116">
        <v>128.4</v>
      </c>
      <c r="BA19" s="147"/>
      <c r="BB19" s="68"/>
      <c r="BC19" s="115">
        <f>SUM(Table142[[#This Row],[OTHC Per Load (USD)- 12 months validity]:[DTHC Per Load (USD) - 12 months validity]])</f>
        <v>128.4</v>
      </c>
      <c r="BD19" s="115">
        <f>SUM(Table142[[#This Row],[OIC Per Load (USD) - 12 months validity]:[DIC Per Load (USD)- 12 months validity]])</f>
        <v>128.4</v>
      </c>
      <c r="BE19" s="147"/>
      <c r="BF19" s="147"/>
      <c r="BG19" s="147"/>
      <c r="BH19" s="147"/>
      <c r="BI19" s="147"/>
      <c r="BJ19" s="147"/>
      <c r="BK19" s="147"/>
      <c r="BL19" s="147"/>
      <c r="BM19" s="68"/>
      <c r="BN19" s="147"/>
      <c r="BO19" s="68"/>
      <c r="BP19" s="75">
        <f>SUM(Table142[[#This Row],[Precarriage transit time in days (Enter Whole Number)]:[Oncarriage transit time in days (Enter Whole Number)]])</f>
        <v>0</v>
      </c>
      <c r="BQ19" s="147"/>
      <c r="BR19" s="68"/>
      <c r="BS19" s="68"/>
      <c r="BT19" s="147"/>
      <c r="BU19" s="147"/>
      <c r="BV19" s="68"/>
      <c r="BW19" s="68"/>
      <c r="BX19" s="68"/>
      <c r="BY19" s="68"/>
      <c r="BZ19" s="147"/>
      <c r="CA19" s="147"/>
      <c r="CB19" s="147"/>
      <c r="CC19" s="147"/>
      <c r="CD19" s="147"/>
      <c r="CE19" s="147"/>
      <c r="CF19" s="147"/>
      <c r="CG19" s="147"/>
      <c r="CH19" s="147"/>
      <c r="CI19" s="147"/>
      <c r="CJ19" s="147"/>
      <c r="CK19" s="147"/>
      <c r="CL19" s="150"/>
      <c r="CM19" s="75" t="s">
        <v>2830</v>
      </c>
    </row>
    <row r="20" spans="1:91" ht="15.6">
      <c r="A20" s="75">
        <v>1117</v>
      </c>
      <c r="B20" s="75" t="s">
        <v>86</v>
      </c>
      <c r="C20" s="75" t="s">
        <v>87</v>
      </c>
      <c r="D20" s="75" t="s">
        <v>111</v>
      </c>
      <c r="E20" s="75" t="s">
        <v>93</v>
      </c>
      <c r="F20" s="75" t="s">
        <v>123</v>
      </c>
      <c r="G20" s="68"/>
      <c r="H20" s="75" t="s">
        <v>95</v>
      </c>
      <c r="I20" s="75" t="s">
        <v>91</v>
      </c>
      <c r="J20" s="75" t="s">
        <v>92</v>
      </c>
      <c r="K20" s="75" t="s">
        <v>121</v>
      </c>
      <c r="L20" s="75" t="s">
        <v>121</v>
      </c>
      <c r="M20" s="68"/>
      <c r="N20" s="75" t="s">
        <v>122</v>
      </c>
      <c r="O20" s="75" t="s">
        <v>91</v>
      </c>
      <c r="P20" s="75" t="s">
        <v>92</v>
      </c>
      <c r="Q20" s="75" t="s">
        <v>107</v>
      </c>
      <c r="R20" s="75" t="s">
        <v>108</v>
      </c>
      <c r="S20" s="75" t="s">
        <v>109</v>
      </c>
      <c r="T20" s="75" t="s">
        <v>110</v>
      </c>
      <c r="U20" s="75"/>
      <c r="V20" s="75"/>
      <c r="W20" s="75" t="s">
        <v>100</v>
      </c>
      <c r="X20" s="76">
        <v>189</v>
      </c>
      <c r="Y20" s="76">
        <v>4</v>
      </c>
      <c r="Z20" s="75" t="s">
        <v>101</v>
      </c>
      <c r="AA20" s="77">
        <v>0.25</v>
      </c>
      <c r="AB20" s="77">
        <v>0.25</v>
      </c>
      <c r="AC20" s="77">
        <v>0.25</v>
      </c>
      <c r="AD20" s="77">
        <v>0.25</v>
      </c>
      <c r="AE20" s="75" t="s">
        <v>101</v>
      </c>
      <c r="AF20" s="75">
        <v>10</v>
      </c>
      <c r="AG20" s="75">
        <v>7</v>
      </c>
      <c r="AH20" s="75">
        <v>17</v>
      </c>
      <c r="AI20" s="75" t="s">
        <v>124</v>
      </c>
      <c r="AJ20" s="75">
        <v>9</v>
      </c>
      <c r="AK20" s="75">
        <v>9</v>
      </c>
      <c r="AL20" s="75">
        <v>0</v>
      </c>
      <c r="AM20" s="75"/>
      <c r="AN20" s="75">
        <v>0.1</v>
      </c>
      <c r="AO20" s="68"/>
      <c r="AP20" s="147"/>
      <c r="AQ20" s="147"/>
      <c r="AR20" s="116">
        <v>128.4</v>
      </c>
      <c r="AS20" s="147"/>
      <c r="AT20" s="68"/>
      <c r="AU20" s="115">
        <f>SUM(Table142[[#This Row],[OTHC Per Load (USD) - 6 months validity]:[DTHC Per Load (USD) - 6 months validity]])</f>
        <v>128.4</v>
      </c>
      <c r="AV20" s="115">
        <f>SUM(Table142[[#This Row],[OIC Per Load (USD) - 6 months validity]:[DIC Per Load (USD) - 6 months validity]])</f>
        <v>128.4</v>
      </c>
      <c r="AW20" s="68"/>
      <c r="AX20" s="147"/>
      <c r="AY20" s="147"/>
      <c r="AZ20" s="116">
        <v>128.4</v>
      </c>
      <c r="BA20" s="147"/>
      <c r="BB20" s="68"/>
      <c r="BC20" s="115">
        <f>SUM(Table142[[#This Row],[OTHC Per Load (USD)- 12 months validity]:[DTHC Per Load (USD) - 12 months validity]])</f>
        <v>128.4</v>
      </c>
      <c r="BD20" s="115">
        <f>SUM(Table142[[#This Row],[OIC Per Load (USD) - 12 months validity]:[DIC Per Load (USD)- 12 months validity]])</f>
        <v>128.4</v>
      </c>
      <c r="BE20" s="147"/>
      <c r="BF20" s="147"/>
      <c r="BG20" s="147"/>
      <c r="BH20" s="147"/>
      <c r="BI20" s="147"/>
      <c r="BJ20" s="147"/>
      <c r="BK20" s="147"/>
      <c r="BL20" s="147"/>
      <c r="BM20" s="68"/>
      <c r="BN20" s="147"/>
      <c r="BO20" s="68"/>
      <c r="BP20" s="75">
        <f>SUM(Table142[[#This Row],[Precarriage transit time in days (Enter Whole Number)]:[Oncarriage transit time in days (Enter Whole Number)]])</f>
        <v>0</v>
      </c>
      <c r="BQ20" s="147"/>
      <c r="BR20" s="68"/>
      <c r="BS20" s="68"/>
      <c r="BT20" s="147"/>
      <c r="BU20" s="147"/>
      <c r="BV20" s="68"/>
      <c r="BW20" s="68"/>
      <c r="BX20" s="68"/>
      <c r="BY20" s="68"/>
      <c r="BZ20" s="147"/>
      <c r="CA20" s="147"/>
      <c r="CB20" s="147"/>
      <c r="CC20" s="147"/>
      <c r="CD20" s="147"/>
      <c r="CE20" s="147"/>
      <c r="CF20" s="147"/>
      <c r="CG20" s="147"/>
      <c r="CH20" s="147"/>
      <c r="CI20" s="147"/>
      <c r="CJ20" s="147"/>
      <c r="CK20" s="147"/>
      <c r="CL20" s="150"/>
      <c r="CM20" s="75" t="s">
        <v>3712</v>
      </c>
    </row>
    <row r="21" spans="1:91" ht="15.6">
      <c r="A21" s="75">
        <v>1118</v>
      </c>
      <c r="B21" s="75" t="s">
        <v>86</v>
      </c>
      <c r="C21" s="75" t="s">
        <v>87</v>
      </c>
      <c r="D21" s="75" t="s">
        <v>111</v>
      </c>
      <c r="E21" s="75" t="s">
        <v>93</v>
      </c>
      <c r="F21" s="75" t="s">
        <v>123</v>
      </c>
      <c r="G21" s="68"/>
      <c r="H21" s="75" t="s">
        <v>95</v>
      </c>
      <c r="I21" s="75" t="s">
        <v>91</v>
      </c>
      <c r="J21" s="75" t="s">
        <v>92</v>
      </c>
      <c r="K21" s="75" t="s">
        <v>116</v>
      </c>
      <c r="L21" s="75" t="s">
        <v>116</v>
      </c>
      <c r="M21" s="68"/>
      <c r="N21" s="75" t="s">
        <v>117</v>
      </c>
      <c r="O21" s="75" t="s">
        <v>91</v>
      </c>
      <c r="P21" s="75" t="s">
        <v>92</v>
      </c>
      <c r="Q21" s="75" t="s">
        <v>107</v>
      </c>
      <c r="R21" s="75" t="s">
        <v>108</v>
      </c>
      <c r="S21" s="75" t="s">
        <v>109</v>
      </c>
      <c r="T21" s="75" t="s">
        <v>110</v>
      </c>
      <c r="U21" s="75"/>
      <c r="V21" s="75"/>
      <c r="W21" s="75" t="s">
        <v>100</v>
      </c>
      <c r="X21" s="78">
        <v>53</v>
      </c>
      <c r="Y21" s="76">
        <v>2</v>
      </c>
      <c r="Z21" s="75" t="s">
        <v>101</v>
      </c>
      <c r="AA21" s="77">
        <v>0.25</v>
      </c>
      <c r="AB21" s="77">
        <v>0.25</v>
      </c>
      <c r="AC21" s="77">
        <v>0.25</v>
      </c>
      <c r="AD21" s="77">
        <v>0.25</v>
      </c>
      <c r="AE21" s="75" t="s">
        <v>101</v>
      </c>
      <c r="AF21" s="75">
        <v>10</v>
      </c>
      <c r="AG21" s="75">
        <v>7</v>
      </c>
      <c r="AH21" s="75">
        <v>17</v>
      </c>
      <c r="AI21" s="75" t="s">
        <v>124</v>
      </c>
      <c r="AJ21" s="75">
        <v>10</v>
      </c>
      <c r="AK21" s="75">
        <v>7</v>
      </c>
      <c r="AL21" s="75">
        <v>17</v>
      </c>
      <c r="AM21" s="75"/>
      <c r="AN21" s="75">
        <v>0.1</v>
      </c>
      <c r="AO21" s="68"/>
      <c r="AP21" s="147"/>
      <c r="AQ21" s="147"/>
      <c r="AR21" s="116">
        <v>128.4</v>
      </c>
      <c r="AS21" s="147"/>
      <c r="AT21" s="68"/>
      <c r="AU21" s="115">
        <f>SUM(Table142[[#This Row],[OTHC Per Load (USD) - 6 months validity]:[DTHC Per Load (USD) - 6 months validity]])</f>
        <v>128.4</v>
      </c>
      <c r="AV21" s="115">
        <f>SUM(Table142[[#This Row],[OIC Per Load (USD) - 6 months validity]:[DIC Per Load (USD) - 6 months validity]])</f>
        <v>128.4</v>
      </c>
      <c r="AW21" s="68"/>
      <c r="AX21" s="147"/>
      <c r="AY21" s="147"/>
      <c r="AZ21" s="116">
        <v>128.4</v>
      </c>
      <c r="BA21" s="147"/>
      <c r="BB21" s="68"/>
      <c r="BC21" s="115">
        <f>SUM(Table142[[#This Row],[OTHC Per Load (USD)- 12 months validity]:[DTHC Per Load (USD) - 12 months validity]])</f>
        <v>128.4</v>
      </c>
      <c r="BD21" s="115">
        <f>SUM(Table142[[#This Row],[OIC Per Load (USD) - 12 months validity]:[DIC Per Load (USD)- 12 months validity]])</f>
        <v>128.4</v>
      </c>
      <c r="BE21" s="147"/>
      <c r="BF21" s="147"/>
      <c r="BG21" s="147"/>
      <c r="BH21" s="147"/>
      <c r="BI21" s="147"/>
      <c r="BJ21" s="147"/>
      <c r="BK21" s="147"/>
      <c r="BL21" s="147"/>
      <c r="BM21" s="68"/>
      <c r="BN21" s="147"/>
      <c r="BO21" s="68"/>
      <c r="BP21" s="75">
        <f>SUM(Table142[[#This Row],[Precarriage transit time in days (Enter Whole Number)]:[Oncarriage transit time in days (Enter Whole Number)]])</f>
        <v>0</v>
      </c>
      <c r="BQ21" s="147"/>
      <c r="BR21" s="68"/>
      <c r="BS21" s="68"/>
      <c r="BT21" s="147"/>
      <c r="BU21" s="147"/>
      <c r="BV21" s="68"/>
      <c r="BW21" s="68"/>
      <c r="BX21" s="68"/>
      <c r="BY21" s="68"/>
      <c r="BZ21" s="147"/>
      <c r="CA21" s="147"/>
      <c r="CB21" s="147"/>
      <c r="CC21" s="147"/>
      <c r="CD21" s="147"/>
      <c r="CE21" s="147"/>
      <c r="CF21" s="147"/>
      <c r="CG21" s="147"/>
      <c r="CH21" s="147"/>
      <c r="CI21" s="147"/>
      <c r="CJ21" s="147"/>
      <c r="CK21" s="147"/>
      <c r="CL21" s="150"/>
      <c r="CM21" s="75" t="s">
        <v>2680</v>
      </c>
    </row>
    <row r="22" spans="1:91" ht="15.6">
      <c r="A22" s="75">
        <v>1119</v>
      </c>
      <c r="B22" s="75" t="s">
        <v>86</v>
      </c>
      <c r="C22" s="75" t="s">
        <v>87</v>
      </c>
      <c r="D22" s="75" t="s">
        <v>111</v>
      </c>
      <c r="E22" s="75" t="s">
        <v>93</v>
      </c>
      <c r="F22" s="75" t="s">
        <v>123</v>
      </c>
      <c r="G22" s="68"/>
      <c r="H22" s="75" t="s">
        <v>95</v>
      </c>
      <c r="I22" s="75" t="s">
        <v>91</v>
      </c>
      <c r="J22" s="75" t="s">
        <v>92</v>
      </c>
      <c r="K22" s="75" t="s">
        <v>125</v>
      </c>
      <c r="L22" s="75" t="s">
        <v>125</v>
      </c>
      <c r="M22" s="68"/>
      <c r="N22" s="75" t="s">
        <v>90</v>
      </c>
      <c r="O22" s="75" t="s">
        <v>91</v>
      </c>
      <c r="P22" s="75" t="s">
        <v>92</v>
      </c>
      <c r="Q22" s="75" t="s">
        <v>107</v>
      </c>
      <c r="R22" s="75" t="s">
        <v>108</v>
      </c>
      <c r="S22" s="75" t="s">
        <v>109</v>
      </c>
      <c r="T22" s="75" t="s">
        <v>110</v>
      </c>
      <c r="U22" s="75"/>
      <c r="V22" s="75"/>
      <c r="W22" s="75" t="s">
        <v>100</v>
      </c>
      <c r="X22" s="78">
        <v>44</v>
      </c>
      <c r="Y22" s="76">
        <v>1</v>
      </c>
      <c r="Z22" s="75" t="s">
        <v>101</v>
      </c>
      <c r="AA22" s="77">
        <v>0.25</v>
      </c>
      <c r="AB22" s="77">
        <v>0.25</v>
      </c>
      <c r="AC22" s="77">
        <v>0.25</v>
      </c>
      <c r="AD22" s="77">
        <v>0.25</v>
      </c>
      <c r="AE22" s="75" t="s">
        <v>101</v>
      </c>
      <c r="AF22" s="75">
        <v>10</v>
      </c>
      <c r="AG22" s="75">
        <v>7</v>
      </c>
      <c r="AH22" s="75">
        <v>17</v>
      </c>
      <c r="AI22" s="75" t="s">
        <v>124</v>
      </c>
      <c r="AJ22" s="75">
        <v>10</v>
      </c>
      <c r="AK22" s="75">
        <v>7</v>
      </c>
      <c r="AL22" s="75">
        <v>17</v>
      </c>
      <c r="AM22" s="75"/>
      <c r="AN22" s="75">
        <v>0.1</v>
      </c>
      <c r="AO22" s="68"/>
      <c r="AP22" s="147"/>
      <c r="AQ22" s="147"/>
      <c r="AR22" s="116">
        <v>128.4</v>
      </c>
      <c r="AS22" s="147"/>
      <c r="AT22" s="68"/>
      <c r="AU22" s="115">
        <f>SUM(Table142[[#This Row],[OTHC Per Load (USD) - 6 months validity]:[DTHC Per Load (USD) - 6 months validity]])</f>
        <v>128.4</v>
      </c>
      <c r="AV22" s="115">
        <f>SUM(Table142[[#This Row],[OIC Per Load (USD) - 6 months validity]:[DIC Per Load (USD) - 6 months validity]])</f>
        <v>128.4</v>
      </c>
      <c r="AW22" s="68"/>
      <c r="AX22" s="147"/>
      <c r="AY22" s="147"/>
      <c r="AZ22" s="116">
        <v>128.4</v>
      </c>
      <c r="BA22" s="147"/>
      <c r="BB22" s="68"/>
      <c r="BC22" s="115">
        <f>SUM(Table142[[#This Row],[OTHC Per Load (USD)- 12 months validity]:[DTHC Per Load (USD) - 12 months validity]])</f>
        <v>128.4</v>
      </c>
      <c r="BD22" s="115">
        <f>SUM(Table142[[#This Row],[OIC Per Load (USD) - 12 months validity]:[DIC Per Load (USD)- 12 months validity]])</f>
        <v>128.4</v>
      </c>
      <c r="BE22" s="147"/>
      <c r="BF22" s="147"/>
      <c r="BG22" s="147"/>
      <c r="BH22" s="147"/>
      <c r="BI22" s="147"/>
      <c r="BJ22" s="147"/>
      <c r="BK22" s="147"/>
      <c r="BL22" s="147"/>
      <c r="BM22" s="68"/>
      <c r="BN22" s="147"/>
      <c r="BO22" s="68"/>
      <c r="BP22" s="75">
        <f>SUM(Table142[[#This Row],[Precarriage transit time in days (Enter Whole Number)]:[Oncarriage transit time in days (Enter Whole Number)]])</f>
        <v>0</v>
      </c>
      <c r="BQ22" s="147"/>
      <c r="BR22" s="68"/>
      <c r="BS22" s="68"/>
      <c r="BT22" s="147"/>
      <c r="BU22" s="147"/>
      <c r="BV22" s="68"/>
      <c r="BW22" s="68"/>
      <c r="BX22" s="68"/>
      <c r="BY22" s="68"/>
      <c r="BZ22" s="147"/>
      <c r="CA22" s="147"/>
      <c r="CB22" s="147"/>
      <c r="CC22" s="147"/>
      <c r="CD22" s="147"/>
      <c r="CE22" s="147"/>
      <c r="CF22" s="147"/>
      <c r="CG22" s="147"/>
      <c r="CH22" s="147"/>
      <c r="CI22" s="147"/>
      <c r="CJ22" s="147"/>
      <c r="CK22" s="147"/>
      <c r="CL22" s="150"/>
      <c r="CM22" s="75" t="s">
        <v>3735</v>
      </c>
    </row>
    <row r="23" spans="1:91" ht="15.6">
      <c r="A23" s="75">
        <v>1120</v>
      </c>
      <c r="B23" s="75" t="s">
        <v>86</v>
      </c>
      <c r="C23" s="75" t="s">
        <v>87</v>
      </c>
      <c r="D23" s="75" t="s">
        <v>103</v>
      </c>
      <c r="E23" s="75" t="s">
        <v>93</v>
      </c>
      <c r="F23" s="75" t="s">
        <v>123</v>
      </c>
      <c r="G23" s="68"/>
      <c r="H23" s="75" t="s">
        <v>95</v>
      </c>
      <c r="I23" s="75" t="s">
        <v>91</v>
      </c>
      <c r="J23" s="75" t="s">
        <v>92</v>
      </c>
      <c r="K23" s="75" t="s">
        <v>105</v>
      </c>
      <c r="L23" s="75" t="s">
        <v>105</v>
      </c>
      <c r="M23" s="68"/>
      <c r="N23" s="75" t="s">
        <v>106</v>
      </c>
      <c r="O23" s="75" t="s">
        <v>91</v>
      </c>
      <c r="P23" s="75" t="s">
        <v>92</v>
      </c>
      <c r="Q23" s="75" t="s">
        <v>107</v>
      </c>
      <c r="R23" s="75" t="s">
        <v>108</v>
      </c>
      <c r="S23" s="75" t="s">
        <v>109</v>
      </c>
      <c r="T23" s="75" t="s">
        <v>110</v>
      </c>
      <c r="U23" s="75"/>
      <c r="V23" s="75"/>
      <c r="W23" s="75" t="s">
        <v>100</v>
      </c>
      <c r="X23" s="78">
        <v>14</v>
      </c>
      <c r="Y23" s="76">
        <v>1</v>
      </c>
      <c r="Z23" s="75" t="s">
        <v>101</v>
      </c>
      <c r="AA23" s="77">
        <v>0.25</v>
      </c>
      <c r="AB23" s="77">
        <v>0.25</v>
      </c>
      <c r="AC23" s="77">
        <v>0.25</v>
      </c>
      <c r="AD23" s="77">
        <v>0.25</v>
      </c>
      <c r="AE23" s="75" t="s">
        <v>101</v>
      </c>
      <c r="AF23" s="75">
        <v>10</v>
      </c>
      <c r="AG23" s="75">
        <v>7</v>
      </c>
      <c r="AH23" s="75">
        <v>17</v>
      </c>
      <c r="AI23" s="75" t="s">
        <v>124</v>
      </c>
      <c r="AJ23" s="75">
        <v>10</v>
      </c>
      <c r="AK23" s="75">
        <v>7</v>
      </c>
      <c r="AL23" s="75">
        <v>17</v>
      </c>
      <c r="AM23" s="75"/>
      <c r="AN23" s="75">
        <v>0.1</v>
      </c>
      <c r="AO23" s="68"/>
      <c r="AP23" s="147"/>
      <c r="AQ23" s="147"/>
      <c r="AR23" s="116">
        <v>64.2</v>
      </c>
      <c r="AS23" s="147"/>
      <c r="AT23" s="68"/>
      <c r="AU23" s="115">
        <f>SUM(Table142[[#This Row],[OTHC Per Load (USD) - 6 months validity]:[DTHC Per Load (USD) - 6 months validity]])</f>
        <v>64.2</v>
      </c>
      <c r="AV23" s="115">
        <f>SUM(Table142[[#This Row],[OIC Per Load (USD) - 6 months validity]:[DIC Per Load (USD) - 6 months validity]])</f>
        <v>64.2</v>
      </c>
      <c r="AW23" s="68"/>
      <c r="AX23" s="147"/>
      <c r="AY23" s="147"/>
      <c r="AZ23" s="116">
        <v>64.2</v>
      </c>
      <c r="BA23" s="147"/>
      <c r="BB23" s="68"/>
      <c r="BC23" s="115">
        <f>SUM(Table142[[#This Row],[OTHC Per Load (USD)- 12 months validity]:[DTHC Per Load (USD) - 12 months validity]])</f>
        <v>64.2</v>
      </c>
      <c r="BD23" s="115">
        <f>SUM(Table142[[#This Row],[OIC Per Load (USD) - 12 months validity]:[DIC Per Load (USD)- 12 months validity]])</f>
        <v>64.2</v>
      </c>
      <c r="BE23" s="147"/>
      <c r="BF23" s="147"/>
      <c r="BG23" s="147"/>
      <c r="BH23" s="147"/>
      <c r="BI23" s="147"/>
      <c r="BJ23" s="147"/>
      <c r="BK23" s="147"/>
      <c r="BL23" s="147"/>
      <c r="BM23" s="68"/>
      <c r="BN23" s="147"/>
      <c r="BO23" s="68"/>
      <c r="BP23" s="75">
        <f>SUM(Table142[[#This Row],[Precarriage transit time in days (Enter Whole Number)]:[Oncarriage transit time in days (Enter Whole Number)]])</f>
        <v>0</v>
      </c>
      <c r="BQ23" s="147"/>
      <c r="BR23" s="68"/>
      <c r="BS23" s="68"/>
      <c r="BT23" s="147"/>
      <c r="BU23" s="147"/>
      <c r="BV23" s="68"/>
      <c r="BW23" s="68"/>
      <c r="BX23" s="68"/>
      <c r="BY23" s="68"/>
      <c r="BZ23" s="147"/>
      <c r="CA23" s="147"/>
      <c r="CB23" s="147"/>
      <c r="CC23" s="147"/>
      <c r="CD23" s="147"/>
      <c r="CE23" s="147"/>
      <c r="CF23" s="147"/>
      <c r="CG23" s="147"/>
      <c r="CH23" s="147"/>
      <c r="CI23" s="147"/>
      <c r="CJ23" s="147"/>
      <c r="CK23" s="147"/>
      <c r="CL23" s="150"/>
      <c r="CM23" s="75" t="s">
        <v>3733</v>
      </c>
    </row>
    <row r="24" spans="1:91" ht="15.6">
      <c r="A24" s="75">
        <v>1121</v>
      </c>
      <c r="B24" s="75" t="s">
        <v>86</v>
      </c>
      <c r="C24" s="75" t="s">
        <v>87</v>
      </c>
      <c r="D24" s="75" t="s">
        <v>103</v>
      </c>
      <c r="E24" s="75" t="s">
        <v>93</v>
      </c>
      <c r="F24" s="75" t="s">
        <v>123</v>
      </c>
      <c r="G24" s="68"/>
      <c r="H24" s="75" t="s">
        <v>95</v>
      </c>
      <c r="I24" s="75" t="s">
        <v>91</v>
      </c>
      <c r="J24" s="75" t="s">
        <v>92</v>
      </c>
      <c r="K24" s="75" t="s">
        <v>121</v>
      </c>
      <c r="L24" s="75" t="s">
        <v>121</v>
      </c>
      <c r="M24" s="68"/>
      <c r="N24" s="75" t="s">
        <v>122</v>
      </c>
      <c r="O24" s="75" t="s">
        <v>91</v>
      </c>
      <c r="P24" s="75" t="s">
        <v>92</v>
      </c>
      <c r="Q24" s="75" t="s">
        <v>107</v>
      </c>
      <c r="R24" s="75" t="s">
        <v>108</v>
      </c>
      <c r="S24" s="75" t="s">
        <v>109</v>
      </c>
      <c r="T24" s="75" t="s">
        <v>110</v>
      </c>
      <c r="U24" s="75"/>
      <c r="V24" s="75"/>
      <c r="W24" s="75" t="s">
        <v>100</v>
      </c>
      <c r="X24" s="76">
        <v>5</v>
      </c>
      <c r="Y24" s="76">
        <v>1</v>
      </c>
      <c r="Z24" s="75" t="s">
        <v>101</v>
      </c>
      <c r="AA24" s="77">
        <v>0.25</v>
      </c>
      <c r="AB24" s="77">
        <v>0.25</v>
      </c>
      <c r="AC24" s="77">
        <v>0.25</v>
      </c>
      <c r="AD24" s="77">
        <v>0.25</v>
      </c>
      <c r="AE24" s="75" t="s">
        <v>101</v>
      </c>
      <c r="AF24" s="75">
        <v>10</v>
      </c>
      <c r="AG24" s="75">
        <v>7</v>
      </c>
      <c r="AH24" s="75">
        <v>17</v>
      </c>
      <c r="AI24" s="75" t="s">
        <v>124</v>
      </c>
      <c r="AJ24" s="75">
        <v>9</v>
      </c>
      <c r="AK24" s="75">
        <v>9</v>
      </c>
      <c r="AL24" s="75">
        <v>0</v>
      </c>
      <c r="AM24" s="75"/>
      <c r="AN24" s="75">
        <v>0.1</v>
      </c>
      <c r="AO24" s="68"/>
      <c r="AP24" s="147"/>
      <c r="AQ24" s="147"/>
      <c r="AR24" s="116">
        <v>64.2</v>
      </c>
      <c r="AS24" s="147"/>
      <c r="AT24" s="68"/>
      <c r="AU24" s="115">
        <f>SUM(Table142[[#This Row],[OTHC Per Load (USD) - 6 months validity]:[DTHC Per Load (USD) - 6 months validity]])</f>
        <v>64.2</v>
      </c>
      <c r="AV24" s="115">
        <f>SUM(Table142[[#This Row],[OIC Per Load (USD) - 6 months validity]:[DIC Per Load (USD) - 6 months validity]])</f>
        <v>64.2</v>
      </c>
      <c r="AW24" s="68"/>
      <c r="AX24" s="147"/>
      <c r="AY24" s="147"/>
      <c r="AZ24" s="116">
        <v>64.2</v>
      </c>
      <c r="BA24" s="147"/>
      <c r="BB24" s="68"/>
      <c r="BC24" s="115">
        <f>SUM(Table142[[#This Row],[OTHC Per Load (USD)- 12 months validity]:[DTHC Per Load (USD) - 12 months validity]])</f>
        <v>64.2</v>
      </c>
      <c r="BD24" s="115">
        <f>SUM(Table142[[#This Row],[OIC Per Load (USD) - 12 months validity]:[DIC Per Load (USD)- 12 months validity]])</f>
        <v>64.2</v>
      </c>
      <c r="BE24" s="147"/>
      <c r="BF24" s="147"/>
      <c r="BG24" s="147"/>
      <c r="BH24" s="147"/>
      <c r="BI24" s="147"/>
      <c r="BJ24" s="147"/>
      <c r="BK24" s="147"/>
      <c r="BL24" s="147"/>
      <c r="BM24" s="68"/>
      <c r="BN24" s="147"/>
      <c r="BO24" s="68"/>
      <c r="BP24" s="75">
        <f>SUM(Table142[[#This Row],[Precarriage transit time in days (Enter Whole Number)]:[Oncarriage transit time in days (Enter Whole Number)]])</f>
        <v>0</v>
      </c>
      <c r="BQ24" s="147"/>
      <c r="BR24" s="68"/>
      <c r="BS24" s="68"/>
      <c r="BT24" s="147"/>
      <c r="BU24" s="147"/>
      <c r="BV24" s="68"/>
      <c r="BW24" s="68"/>
      <c r="BX24" s="68"/>
      <c r="BY24" s="68"/>
      <c r="BZ24" s="147"/>
      <c r="CA24" s="147"/>
      <c r="CB24" s="147"/>
      <c r="CC24" s="147"/>
      <c r="CD24" s="147"/>
      <c r="CE24" s="147"/>
      <c r="CF24" s="147"/>
      <c r="CG24" s="147"/>
      <c r="CH24" s="147"/>
      <c r="CI24" s="147"/>
      <c r="CJ24" s="147"/>
      <c r="CK24" s="147"/>
      <c r="CL24" s="150"/>
      <c r="CM24" s="75" t="s">
        <v>3732</v>
      </c>
    </row>
    <row r="25" spans="1:91" ht="15.6">
      <c r="A25" s="75">
        <v>1122</v>
      </c>
      <c r="B25" s="75" t="s">
        <v>86</v>
      </c>
      <c r="C25" s="75" t="s">
        <v>87</v>
      </c>
      <c r="D25" s="75" t="s">
        <v>103</v>
      </c>
      <c r="E25" s="75" t="s">
        <v>93</v>
      </c>
      <c r="F25" s="75" t="s">
        <v>123</v>
      </c>
      <c r="G25" s="68"/>
      <c r="H25" s="75" t="s">
        <v>95</v>
      </c>
      <c r="I25" s="75" t="s">
        <v>91</v>
      </c>
      <c r="J25" s="75" t="s">
        <v>92</v>
      </c>
      <c r="K25" s="75" t="s">
        <v>115</v>
      </c>
      <c r="L25" s="75" t="s">
        <v>115</v>
      </c>
      <c r="M25" s="68"/>
      <c r="N25" s="75" t="s">
        <v>115</v>
      </c>
      <c r="O25" s="75" t="s">
        <v>91</v>
      </c>
      <c r="P25" s="75" t="s">
        <v>92</v>
      </c>
      <c r="Q25" s="75" t="s">
        <v>107</v>
      </c>
      <c r="R25" s="75" t="s">
        <v>108</v>
      </c>
      <c r="S25" s="75" t="s">
        <v>109</v>
      </c>
      <c r="T25" s="75" t="s">
        <v>110</v>
      </c>
      <c r="U25" s="75"/>
      <c r="V25" s="75"/>
      <c r="W25" s="75" t="s">
        <v>100</v>
      </c>
      <c r="X25" s="76">
        <v>7</v>
      </c>
      <c r="Y25" s="76">
        <v>1</v>
      </c>
      <c r="Z25" s="75" t="s">
        <v>101</v>
      </c>
      <c r="AA25" s="77">
        <v>0.25</v>
      </c>
      <c r="AB25" s="77">
        <v>0.25</v>
      </c>
      <c r="AC25" s="77">
        <v>0.25</v>
      </c>
      <c r="AD25" s="77">
        <v>0.25</v>
      </c>
      <c r="AE25" s="75" t="s">
        <v>101</v>
      </c>
      <c r="AF25" s="75">
        <v>10</v>
      </c>
      <c r="AG25" s="75">
        <v>7</v>
      </c>
      <c r="AH25" s="75">
        <v>17</v>
      </c>
      <c r="AI25" s="75" t="s">
        <v>124</v>
      </c>
      <c r="AJ25" s="75">
        <v>10</v>
      </c>
      <c r="AK25" s="75">
        <v>7</v>
      </c>
      <c r="AL25" s="75">
        <v>17</v>
      </c>
      <c r="AM25" s="75"/>
      <c r="AN25" s="75">
        <v>0.1</v>
      </c>
      <c r="AO25" s="68"/>
      <c r="AP25" s="147"/>
      <c r="AQ25" s="147"/>
      <c r="AR25" s="116">
        <v>64.2</v>
      </c>
      <c r="AS25" s="147"/>
      <c r="AT25" s="68"/>
      <c r="AU25" s="115">
        <f>SUM(Table142[[#This Row],[OTHC Per Load (USD) - 6 months validity]:[DTHC Per Load (USD) - 6 months validity]])</f>
        <v>64.2</v>
      </c>
      <c r="AV25" s="115">
        <f>SUM(Table142[[#This Row],[OIC Per Load (USD) - 6 months validity]:[DIC Per Load (USD) - 6 months validity]])</f>
        <v>64.2</v>
      </c>
      <c r="AW25" s="68"/>
      <c r="AX25" s="147"/>
      <c r="AY25" s="147"/>
      <c r="AZ25" s="116">
        <v>64.2</v>
      </c>
      <c r="BA25" s="147"/>
      <c r="BB25" s="68"/>
      <c r="BC25" s="115">
        <f>SUM(Table142[[#This Row],[OTHC Per Load (USD)- 12 months validity]:[DTHC Per Load (USD) - 12 months validity]])</f>
        <v>64.2</v>
      </c>
      <c r="BD25" s="115">
        <f>SUM(Table142[[#This Row],[OIC Per Load (USD) - 12 months validity]:[DIC Per Load (USD)- 12 months validity]])</f>
        <v>64.2</v>
      </c>
      <c r="BE25" s="147"/>
      <c r="BF25" s="147"/>
      <c r="BG25" s="147"/>
      <c r="BH25" s="147"/>
      <c r="BI25" s="147"/>
      <c r="BJ25" s="147"/>
      <c r="BK25" s="147"/>
      <c r="BL25" s="147"/>
      <c r="BM25" s="68"/>
      <c r="BN25" s="147"/>
      <c r="BO25" s="68"/>
      <c r="BP25" s="75">
        <f>SUM(Table142[[#This Row],[Precarriage transit time in days (Enter Whole Number)]:[Oncarriage transit time in days (Enter Whole Number)]])</f>
        <v>0</v>
      </c>
      <c r="BQ25" s="147"/>
      <c r="BR25" s="68"/>
      <c r="BS25" s="68"/>
      <c r="BT25" s="147"/>
      <c r="BU25" s="147"/>
      <c r="BV25" s="68"/>
      <c r="BW25" s="68"/>
      <c r="BX25" s="68"/>
      <c r="BY25" s="68"/>
      <c r="BZ25" s="147"/>
      <c r="CA25" s="147"/>
      <c r="CB25" s="147"/>
      <c r="CC25" s="147"/>
      <c r="CD25" s="147"/>
      <c r="CE25" s="147"/>
      <c r="CF25" s="147"/>
      <c r="CG25" s="147"/>
      <c r="CH25" s="147"/>
      <c r="CI25" s="147"/>
      <c r="CJ25" s="147"/>
      <c r="CK25" s="147"/>
      <c r="CL25" s="150"/>
      <c r="CM25" s="75" t="s">
        <v>3731</v>
      </c>
    </row>
    <row r="26" spans="1:91" ht="15.6">
      <c r="A26" s="75">
        <v>1123</v>
      </c>
      <c r="B26" s="75" t="s">
        <v>86</v>
      </c>
      <c r="C26" s="75" t="s">
        <v>87</v>
      </c>
      <c r="D26" s="75" t="s">
        <v>111</v>
      </c>
      <c r="E26" s="75" t="s">
        <v>93</v>
      </c>
      <c r="F26" s="75" t="s">
        <v>123</v>
      </c>
      <c r="G26" s="68"/>
      <c r="H26" s="75" t="s">
        <v>95</v>
      </c>
      <c r="I26" s="75" t="s">
        <v>91</v>
      </c>
      <c r="J26" s="75" t="s">
        <v>92</v>
      </c>
      <c r="K26" s="75" t="s">
        <v>115</v>
      </c>
      <c r="L26" s="75" t="s">
        <v>115</v>
      </c>
      <c r="M26" s="68"/>
      <c r="N26" s="75" t="s">
        <v>115</v>
      </c>
      <c r="O26" s="75" t="s">
        <v>91</v>
      </c>
      <c r="P26" s="75" t="s">
        <v>92</v>
      </c>
      <c r="Q26" s="75" t="s">
        <v>107</v>
      </c>
      <c r="R26" s="75" t="s">
        <v>108</v>
      </c>
      <c r="S26" s="75" t="s">
        <v>109</v>
      </c>
      <c r="T26" s="75" t="s">
        <v>110</v>
      </c>
      <c r="U26" s="75"/>
      <c r="V26" s="75"/>
      <c r="W26" s="75" t="s">
        <v>100</v>
      </c>
      <c r="X26" s="76">
        <v>29</v>
      </c>
      <c r="Y26" s="76">
        <v>1</v>
      </c>
      <c r="Z26" s="75" t="s">
        <v>101</v>
      </c>
      <c r="AA26" s="77">
        <v>0.25</v>
      </c>
      <c r="AB26" s="77">
        <v>0.25</v>
      </c>
      <c r="AC26" s="77">
        <v>0.25</v>
      </c>
      <c r="AD26" s="77">
        <v>0.25</v>
      </c>
      <c r="AE26" s="75" t="s">
        <v>101</v>
      </c>
      <c r="AF26" s="75">
        <v>10</v>
      </c>
      <c r="AG26" s="75">
        <v>7</v>
      </c>
      <c r="AH26" s="75">
        <v>17</v>
      </c>
      <c r="AI26" s="75" t="s">
        <v>124</v>
      </c>
      <c r="AJ26" s="75">
        <v>10</v>
      </c>
      <c r="AK26" s="75">
        <v>7</v>
      </c>
      <c r="AL26" s="75">
        <v>17</v>
      </c>
      <c r="AM26" s="75"/>
      <c r="AN26" s="75">
        <v>0.1</v>
      </c>
      <c r="AO26" s="68"/>
      <c r="AP26" s="147"/>
      <c r="AQ26" s="147"/>
      <c r="AR26" s="116">
        <v>128.4</v>
      </c>
      <c r="AS26" s="147"/>
      <c r="AT26" s="68"/>
      <c r="AU26" s="115">
        <f>SUM(Table142[[#This Row],[OTHC Per Load (USD) - 6 months validity]:[DTHC Per Load (USD) - 6 months validity]])</f>
        <v>128.4</v>
      </c>
      <c r="AV26" s="115">
        <f>SUM(Table142[[#This Row],[OIC Per Load (USD) - 6 months validity]:[DIC Per Load (USD) - 6 months validity]])</f>
        <v>128.4</v>
      </c>
      <c r="AW26" s="68"/>
      <c r="AX26" s="147"/>
      <c r="AY26" s="147"/>
      <c r="AZ26" s="116">
        <v>128.4</v>
      </c>
      <c r="BA26" s="147"/>
      <c r="BB26" s="68"/>
      <c r="BC26" s="115">
        <f>SUM(Table142[[#This Row],[OTHC Per Load (USD)- 12 months validity]:[DTHC Per Load (USD) - 12 months validity]])</f>
        <v>128.4</v>
      </c>
      <c r="BD26" s="115">
        <f>SUM(Table142[[#This Row],[OIC Per Load (USD) - 12 months validity]:[DIC Per Load (USD)- 12 months validity]])</f>
        <v>128.4</v>
      </c>
      <c r="BE26" s="147"/>
      <c r="BF26" s="147"/>
      <c r="BG26" s="147"/>
      <c r="BH26" s="147"/>
      <c r="BI26" s="147"/>
      <c r="BJ26" s="147"/>
      <c r="BK26" s="147"/>
      <c r="BL26" s="147"/>
      <c r="BM26" s="68"/>
      <c r="BN26" s="147"/>
      <c r="BO26" s="68"/>
      <c r="BP26" s="75">
        <f>SUM(Table142[[#This Row],[Precarriage transit time in days (Enter Whole Number)]:[Oncarriage transit time in days (Enter Whole Number)]])</f>
        <v>0</v>
      </c>
      <c r="BQ26" s="147"/>
      <c r="BR26" s="68"/>
      <c r="BS26" s="68"/>
      <c r="BT26" s="147"/>
      <c r="BU26" s="147"/>
      <c r="BV26" s="68"/>
      <c r="BW26" s="68"/>
      <c r="BX26" s="68"/>
      <c r="BY26" s="68"/>
      <c r="BZ26" s="147"/>
      <c r="CA26" s="147"/>
      <c r="CB26" s="147"/>
      <c r="CC26" s="147"/>
      <c r="CD26" s="147"/>
      <c r="CE26" s="147"/>
      <c r="CF26" s="147"/>
      <c r="CG26" s="147"/>
      <c r="CH26" s="147"/>
      <c r="CI26" s="147"/>
      <c r="CJ26" s="147"/>
      <c r="CK26" s="147"/>
      <c r="CL26" s="150"/>
      <c r="CM26" s="75" t="s">
        <v>3507</v>
      </c>
    </row>
    <row r="27" spans="1:91" ht="15.6">
      <c r="A27" s="75">
        <v>1124</v>
      </c>
      <c r="B27" s="75" t="s">
        <v>86</v>
      </c>
      <c r="C27" s="75" t="s">
        <v>87</v>
      </c>
      <c r="D27" s="75" t="s">
        <v>103</v>
      </c>
      <c r="E27" s="75" t="s">
        <v>93</v>
      </c>
      <c r="F27" s="75" t="s">
        <v>123</v>
      </c>
      <c r="G27" s="68"/>
      <c r="H27" s="75" t="s">
        <v>95</v>
      </c>
      <c r="I27" s="75" t="s">
        <v>91</v>
      </c>
      <c r="J27" s="75" t="s">
        <v>92</v>
      </c>
      <c r="K27" s="75" t="s">
        <v>125</v>
      </c>
      <c r="L27" s="75" t="s">
        <v>125</v>
      </c>
      <c r="M27" s="68"/>
      <c r="N27" s="75" t="s">
        <v>90</v>
      </c>
      <c r="O27" s="75" t="s">
        <v>91</v>
      </c>
      <c r="P27" s="75" t="s">
        <v>92</v>
      </c>
      <c r="Q27" s="75" t="s">
        <v>107</v>
      </c>
      <c r="R27" s="75" t="s">
        <v>108</v>
      </c>
      <c r="S27" s="75" t="s">
        <v>109</v>
      </c>
      <c r="T27" s="75" t="s">
        <v>110</v>
      </c>
      <c r="U27" s="75"/>
      <c r="V27" s="75"/>
      <c r="W27" s="75" t="s">
        <v>100</v>
      </c>
      <c r="X27" s="78">
        <v>5</v>
      </c>
      <c r="Y27" s="76">
        <v>1</v>
      </c>
      <c r="Z27" s="75" t="s">
        <v>101</v>
      </c>
      <c r="AA27" s="77">
        <v>0.25</v>
      </c>
      <c r="AB27" s="77">
        <v>0.25</v>
      </c>
      <c r="AC27" s="77">
        <v>0.25</v>
      </c>
      <c r="AD27" s="77">
        <v>0.25</v>
      </c>
      <c r="AE27" s="75" t="s">
        <v>101</v>
      </c>
      <c r="AF27" s="75">
        <v>10</v>
      </c>
      <c r="AG27" s="75">
        <v>7</v>
      </c>
      <c r="AH27" s="75">
        <v>17</v>
      </c>
      <c r="AI27" s="75" t="s">
        <v>124</v>
      </c>
      <c r="AJ27" s="75">
        <v>10</v>
      </c>
      <c r="AK27" s="75">
        <v>7</v>
      </c>
      <c r="AL27" s="75">
        <v>17</v>
      </c>
      <c r="AM27" s="75"/>
      <c r="AN27" s="75">
        <v>0.1</v>
      </c>
      <c r="AO27" s="68"/>
      <c r="AP27" s="147"/>
      <c r="AQ27" s="147"/>
      <c r="AR27" s="116">
        <v>64.2</v>
      </c>
      <c r="AS27" s="147"/>
      <c r="AT27" s="68"/>
      <c r="AU27" s="115">
        <f>SUM(Table142[[#This Row],[OTHC Per Load (USD) - 6 months validity]:[DTHC Per Load (USD) - 6 months validity]])</f>
        <v>64.2</v>
      </c>
      <c r="AV27" s="115">
        <f>SUM(Table142[[#This Row],[OIC Per Load (USD) - 6 months validity]:[DIC Per Load (USD) - 6 months validity]])</f>
        <v>64.2</v>
      </c>
      <c r="AW27" s="68"/>
      <c r="AX27" s="147"/>
      <c r="AY27" s="147"/>
      <c r="AZ27" s="116">
        <v>64.2</v>
      </c>
      <c r="BA27" s="147"/>
      <c r="BB27" s="68"/>
      <c r="BC27" s="115">
        <f>SUM(Table142[[#This Row],[OTHC Per Load (USD)- 12 months validity]:[DTHC Per Load (USD) - 12 months validity]])</f>
        <v>64.2</v>
      </c>
      <c r="BD27" s="115">
        <f>SUM(Table142[[#This Row],[OIC Per Load (USD) - 12 months validity]:[DIC Per Load (USD)- 12 months validity]])</f>
        <v>64.2</v>
      </c>
      <c r="BE27" s="147"/>
      <c r="BF27" s="147"/>
      <c r="BG27" s="147"/>
      <c r="BH27" s="147"/>
      <c r="BI27" s="147"/>
      <c r="BJ27" s="147"/>
      <c r="BK27" s="147"/>
      <c r="BL27" s="147"/>
      <c r="BM27" s="68"/>
      <c r="BN27" s="147"/>
      <c r="BO27" s="68"/>
      <c r="BP27" s="75">
        <f>SUM(Table142[[#This Row],[Precarriage transit time in days (Enter Whole Number)]:[Oncarriage transit time in days (Enter Whole Number)]])</f>
        <v>0</v>
      </c>
      <c r="BQ27" s="147"/>
      <c r="BR27" s="68"/>
      <c r="BS27" s="68"/>
      <c r="BT27" s="147"/>
      <c r="BU27" s="147"/>
      <c r="BV27" s="68"/>
      <c r="BW27" s="68"/>
      <c r="BX27" s="68"/>
      <c r="BY27" s="68"/>
      <c r="BZ27" s="147"/>
      <c r="CA27" s="147"/>
      <c r="CB27" s="147"/>
      <c r="CC27" s="147"/>
      <c r="CD27" s="147"/>
      <c r="CE27" s="147"/>
      <c r="CF27" s="147"/>
      <c r="CG27" s="147"/>
      <c r="CH27" s="147"/>
      <c r="CI27" s="147"/>
      <c r="CJ27" s="147"/>
      <c r="CK27" s="147"/>
      <c r="CL27" s="150"/>
      <c r="CM27" s="75" t="s">
        <v>3240</v>
      </c>
    </row>
    <row r="28" spans="1:91" ht="15.6">
      <c r="A28" s="75">
        <v>1125</v>
      </c>
      <c r="B28" s="75" t="s">
        <v>86</v>
      </c>
      <c r="C28" s="75" t="s">
        <v>87</v>
      </c>
      <c r="D28" s="75" t="s">
        <v>103</v>
      </c>
      <c r="E28" s="75" t="s">
        <v>93</v>
      </c>
      <c r="F28" s="75" t="s">
        <v>123</v>
      </c>
      <c r="G28" s="68"/>
      <c r="H28" s="75" t="s">
        <v>95</v>
      </c>
      <c r="I28" s="75" t="s">
        <v>91</v>
      </c>
      <c r="J28" s="75" t="s">
        <v>92</v>
      </c>
      <c r="K28" s="75" t="s">
        <v>116</v>
      </c>
      <c r="L28" s="75" t="s">
        <v>116</v>
      </c>
      <c r="M28" s="68"/>
      <c r="N28" s="75" t="s">
        <v>117</v>
      </c>
      <c r="O28" s="75" t="s">
        <v>91</v>
      </c>
      <c r="P28" s="75" t="s">
        <v>92</v>
      </c>
      <c r="Q28" s="75" t="s">
        <v>107</v>
      </c>
      <c r="R28" s="75" t="s">
        <v>108</v>
      </c>
      <c r="S28" s="75" t="s">
        <v>109</v>
      </c>
      <c r="T28" s="75" t="s">
        <v>110</v>
      </c>
      <c r="U28" s="75"/>
      <c r="V28" s="75"/>
      <c r="W28" s="75" t="s">
        <v>100</v>
      </c>
      <c r="X28" s="78">
        <v>8</v>
      </c>
      <c r="Y28" s="76">
        <v>1</v>
      </c>
      <c r="Z28" s="75" t="s">
        <v>101</v>
      </c>
      <c r="AA28" s="77">
        <v>0.25</v>
      </c>
      <c r="AB28" s="77">
        <v>0.25</v>
      </c>
      <c r="AC28" s="77">
        <v>0.25</v>
      </c>
      <c r="AD28" s="77">
        <v>0.25</v>
      </c>
      <c r="AE28" s="75" t="s">
        <v>101</v>
      </c>
      <c r="AF28" s="75">
        <v>10</v>
      </c>
      <c r="AG28" s="75">
        <v>7</v>
      </c>
      <c r="AH28" s="75">
        <v>17</v>
      </c>
      <c r="AI28" s="75" t="s">
        <v>124</v>
      </c>
      <c r="AJ28" s="75">
        <v>10</v>
      </c>
      <c r="AK28" s="75">
        <v>7</v>
      </c>
      <c r="AL28" s="75">
        <v>17</v>
      </c>
      <c r="AM28" s="75"/>
      <c r="AN28" s="75">
        <v>0.1</v>
      </c>
      <c r="AO28" s="68"/>
      <c r="AP28" s="147"/>
      <c r="AQ28" s="147"/>
      <c r="AR28" s="116">
        <v>64.2</v>
      </c>
      <c r="AS28" s="147"/>
      <c r="AT28" s="68"/>
      <c r="AU28" s="115">
        <f>SUM(Table142[[#This Row],[OTHC Per Load (USD) - 6 months validity]:[DTHC Per Load (USD) - 6 months validity]])</f>
        <v>64.2</v>
      </c>
      <c r="AV28" s="115">
        <f>SUM(Table142[[#This Row],[OIC Per Load (USD) - 6 months validity]:[DIC Per Load (USD) - 6 months validity]])</f>
        <v>64.2</v>
      </c>
      <c r="AW28" s="68"/>
      <c r="AX28" s="147"/>
      <c r="AY28" s="147"/>
      <c r="AZ28" s="116">
        <v>64.2</v>
      </c>
      <c r="BA28" s="147"/>
      <c r="BB28" s="68"/>
      <c r="BC28" s="115">
        <f>SUM(Table142[[#This Row],[OTHC Per Load (USD)- 12 months validity]:[DTHC Per Load (USD) - 12 months validity]])</f>
        <v>64.2</v>
      </c>
      <c r="BD28" s="115">
        <f>SUM(Table142[[#This Row],[OIC Per Load (USD) - 12 months validity]:[DIC Per Load (USD)- 12 months validity]])</f>
        <v>64.2</v>
      </c>
      <c r="BE28" s="147"/>
      <c r="BF28" s="147"/>
      <c r="BG28" s="147"/>
      <c r="BH28" s="147"/>
      <c r="BI28" s="147"/>
      <c r="BJ28" s="147"/>
      <c r="BK28" s="147"/>
      <c r="BL28" s="147"/>
      <c r="BM28" s="68"/>
      <c r="BN28" s="147"/>
      <c r="BO28" s="68"/>
      <c r="BP28" s="75">
        <f>SUM(Table142[[#This Row],[Precarriage transit time in days (Enter Whole Number)]:[Oncarriage transit time in days (Enter Whole Number)]])</f>
        <v>0</v>
      </c>
      <c r="BQ28" s="147"/>
      <c r="BR28" s="68"/>
      <c r="BS28" s="68"/>
      <c r="BT28" s="147"/>
      <c r="BU28" s="147"/>
      <c r="BV28" s="68"/>
      <c r="BW28" s="68"/>
      <c r="BX28" s="68"/>
      <c r="BY28" s="68"/>
      <c r="BZ28" s="147"/>
      <c r="CA28" s="147"/>
      <c r="CB28" s="147"/>
      <c r="CC28" s="147"/>
      <c r="CD28" s="147"/>
      <c r="CE28" s="147"/>
      <c r="CF28" s="147"/>
      <c r="CG28" s="147"/>
      <c r="CH28" s="147"/>
      <c r="CI28" s="147"/>
      <c r="CJ28" s="147"/>
      <c r="CK28" s="147"/>
      <c r="CL28" s="150"/>
      <c r="CM28" s="75" t="s">
        <v>3702</v>
      </c>
    </row>
    <row r="29" spans="1:91" ht="15.6">
      <c r="A29" s="75">
        <v>1126</v>
      </c>
      <c r="B29" s="75" t="s">
        <v>86</v>
      </c>
      <c r="C29" s="75" t="s">
        <v>87</v>
      </c>
      <c r="D29" s="75" t="s">
        <v>103</v>
      </c>
      <c r="E29" s="75" t="s">
        <v>93</v>
      </c>
      <c r="F29" s="75" t="s">
        <v>123</v>
      </c>
      <c r="G29" s="68"/>
      <c r="H29" s="75" t="s">
        <v>95</v>
      </c>
      <c r="I29" s="75" t="s">
        <v>91</v>
      </c>
      <c r="J29" s="75" t="s">
        <v>92</v>
      </c>
      <c r="K29" s="75" t="s">
        <v>118</v>
      </c>
      <c r="L29" s="75" t="s">
        <v>118</v>
      </c>
      <c r="M29" s="68"/>
      <c r="N29" s="75" t="s">
        <v>119</v>
      </c>
      <c r="O29" s="75" t="s">
        <v>91</v>
      </c>
      <c r="P29" s="75" t="s">
        <v>92</v>
      </c>
      <c r="Q29" s="75" t="s">
        <v>107</v>
      </c>
      <c r="R29" s="75" t="s">
        <v>108</v>
      </c>
      <c r="S29" s="75" t="s">
        <v>109</v>
      </c>
      <c r="T29" s="75" t="s">
        <v>110</v>
      </c>
      <c r="U29" s="75"/>
      <c r="V29" s="75"/>
      <c r="W29" s="75" t="s">
        <v>100</v>
      </c>
      <c r="X29" s="78">
        <v>5</v>
      </c>
      <c r="Y29" s="76">
        <v>1</v>
      </c>
      <c r="Z29" s="75" t="s">
        <v>101</v>
      </c>
      <c r="AA29" s="77">
        <v>0.25</v>
      </c>
      <c r="AB29" s="77">
        <v>0.25</v>
      </c>
      <c r="AC29" s="77">
        <v>0.25</v>
      </c>
      <c r="AD29" s="77">
        <v>0.25</v>
      </c>
      <c r="AE29" s="75" t="s">
        <v>101</v>
      </c>
      <c r="AF29" s="75">
        <v>10</v>
      </c>
      <c r="AG29" s="75">
        <v>7</v>
      </c>
      <c r="AH29" s="75">
        <v>17</v>
      </c>
      <c r="AI29" s="75" t="s">
        <v>124</v>
      </c>
      <c r="AJ29" s="75">
        <v>10</v>
      </c>
      <c r="AK29" s="75">
        <v>7</v>
      </c>
      <c r="AL29" s="75">
        <v>17</v>
      </c>
      <c r="AM29" s="75"/>
      <c r="AN29" s="75">
        <v>0.1</v>
      </c>
      <c r="AO29" s="68"/>
      <c r="AP29" s="147"/>
      <c r="AQ29" s="147"/>
      <c r="AR29" s="116">
        <v>64.2</v>
      </c>
      <c r="AS29" s="147"/>
      <c r="AT29" s="68"/>
      <c r="AU29" s="115">
        <f>SUM(Table142[[#This Row],[OTHC Per Load (USD) - 6 months validity]:[DTHC Per Load (USD) - 6 months validity]])</f>
        <v>64.2</v>
      </c>
      <c r="AV29" s="115">
        <f>SUM(Table142[[#This Row],[OIC Per Load (USD) - 6 months validity]:[DIC Per Load (USD) - 6 months validity]])</f>
        <v>64.2</v>
      </c>
      <c r="AW29" s="68"/>
      <c r="AX29" s="147"/>
      <c r="AY29" s="147"/>
      <c r="AZ29" s="116">
        <v>64.2</v>
      </c>
      <c r="BA29" s="147"/>
      <c r="BB29" s="68"/>
      <c r="BC29" s="115">
        <f>SUM(Table142[[#This Row],[OTHC Per Load (USD)- 12 months validity]:[DTHC Per Load (USD) - 12 months validity]])</f>
        <v>64.2</v>
      </c>
      <c r="BD29" s="115">
        <f>SUM(Table142[[#This Row],[OIC Per Load (USD) - 12 months validity]:[DIC Per Load (USD)- 12 months validity]])</f>
        <v>64.2</v>
      </c>
      <c r="BE29" s="147"/>
      <c r="BF29" s="147"/>
      <c r="BG29" s="147"/>
      <c r="BH29" s="147"/>
      <c r="BI29" s="147"/>
      <c r="BJ29" s="147"/>
      <c r="BK29" s="147"/>
      <c r="BL29" s="147"/>
      <c r="BM29" s="68"/>
      <c r="BN29" s="147"/>
      <c r="BO29" s="68"/>
      <c r="BP29" s="75">
        <f>SUM(Table142[[#This Row],[Precarriage transit time in days (Enter Whole Number)]:[Oncarriage transit time in days (Enter Whole Number)]])</f>
        <v>0</v>
      </c>
      <c r="BQ29" s="147"/>
      <c r="BR29" s="68"/>
      <c r="BS29" s="68"/>
      <c r="BT29" s="147"/>
      <c r="BU29" s="147"/>
      <c r="BV29" s="68"/>
      <c r="BW29" s="68"/>
      <c r="BX29" s="68"/>
      <c r="BY29" s="68"/>
      <c r="BZ29" s="147"/>
      <c r="CA29" s="147"/>
      <c r="CB29" s="147"/>
      <c r="CC29" s="147"/>
      <c r="CD29" s="147"/>
      <c r="CE29" s="147"/>
      <c r="CF29" s="147"/>
      <c r="CG29" s="147"/>
      <c r="CH29" s="147"/>
      <c r="CI29" s="147"/>
      <c r="CJ29" s="147"/>
      <c r="CK29" s="147"/>
      <c r="CL29" s="150"/>
      <c r="CM29" s="75" t="s">
        <v>3730</v>
      </c>
    </row>
    <row r="30" spans="1:91" ht="15.6">
      <c r="A30" s="75">
        <v>1127</v>
      </c>
      <c r="B30" s="75" t="s">
        <v>86</v>
      </c>
      <c r="C30" s="75" t="s">
        <v>87</v>
      </c>
      <c r="D30" s="75" t="s">
        <v>103</v>
      </c>
      <c r="E30" s="75" t="s">
        <v>93</v>
      </c>
      <c r="F30" s="75" t="s">
        <v>123</v>
      </c>
      <c r="G30" s="68"/>
      <c r="H30" s="75" t="s">
        <v>95</v>
      </c>
      <c r="I30" s="75" t="s">
        <v>91</v>
      </c>
      <c r="J30" s="75" t="s">
        <v>92</v>
      </c>
      <c r="K30" s="75" t="s">
        <v>120</v>
      </c>
      <c r="L30" s="75" t="s">
        <v>120</v>
      </c>
      <c r="M30" s="68"/>
      <c r="N30" s="75" t="s">
        <v>120</v>
      </c>
      <c r="O30" s="75" t="s">
        <v>91</v>
      </c>
      <c r="P30" s="75" t="s">
        <v>92</v>
      </c>
      <c r="Q30" s="75" t="s">
        <v>107</v>
      </c>
      <c r="R30" s="75" t="s">
        <v>97</v>
      </c>
      <c r="S30" s="75" t="s">
        <v>98</v>
      </c>
      <c r="T30" s="75" t="s">
        <v>99</v>
      </c>
      <c r="U30" s="75"/>
      <c r="V30" s="75"/>
      <c r="W30" s="75" t="s">
        <v>100</v>
      </c>
      <c r="X30" s="78">
        <v>35</v>
      </c>
      <c r="Y30" s="76">
        <v>1</v>
      </c>
      <c r="Z30" s="75" t="s">
        <v>101</v>
      </c>
      <c r="AA30" s="77">
        <v>0.25</v>
      </c>
      <c r="AB30" s="77">
        <v>0.25</v>
      </c>
      <c r="AC30" s="77">
        <v>0.25</v>
      </c>
      <c r="AD30" s="77">
        <v>0.25</v>
      </c>
      <c r="AE30" s="75" t="s">
        <v>101</v>
      </c>
      <c r="AF30" s="75">
        <v>10</v>
      </c>
      <c r="AG30" s="75">
        <v>7</v>
      </c>
      <c r="AH30" s="75">
        <v>17</v>
      </c>
      <c r="AI30" s="75" t="s">
        <v>124</v>
      </c>
      <c r="AJ30" s="75">
        <v>10</v>
      </c>
      <c r="AK30" s="75">
        <v>7</v>
      </c>
      <c r="AL30" s="75">
        <v>17</v>
      </c>
      <c r="AM30" s="75"/>
      <c r="AN30" s="75">
        <v>0.1</v>
      </c>
      <c r="AO30" s="68"/>
      <c r="AP30" s="147"/>
      <c r="AQ30" s="147"/>
      <c r="AR30" s="116">
        <v>64.2</v>
      </c>
      <c r="AS30" s="147"/>
      <c r="AT30" s="68"/>
      <c r="AU30" s="115">
        <f>SUM(Table142[[#This Row],[OTHC Per Load (USD) - 6 months validity]:[DTHC Per Load (USD) - 6 months validity]])</f>
        <v>64.2</v>
      </c>
      <c r="AV30" s="115">
        <f>SUM(Table142[[#This Row],[OIC Per Load (USD) - 6 months validity]:[DIC Per Load (USD) - 6 months validity]])</f>
        <v>64.2</v>
      </c>
      <c r="AW30" s="68"/>
      <c r="AX30" s="147"/>
      <c r="AY30" s="147"/>
      <c r="AZ30" s="116">
        <v>64.2</v>
      </c>
      <c r="BA30" s="147"/>
      <c r="BB30" s="68"/>
      <c r="BC30" s="115">
        <f>SUM(Table142[[#This Row],[OTHC Per Load (USD)- 12 months validity]:[DTHC Per Load (USD) - 12 months validity]])</f>
        <v>64.2</v>
      </c>
      <c r="BD30" s="115">
        <f>SUM(Table142[[#This Row],[OIC Per Load (USD) - 12 months validity]:[DIC Per Load (USD)- 12 months validity]])</f>
        <v>64.2</v>
      </c>
      <c r="BE30" s="147"/>
      <c r="BF30" s="147"/>
      <c r="BG30" s="147"/>
      <c r="BH30" s="147"/>
      <c r="BI30" s="147"/>
      <c r="BJ30" s="147"/>
      <c r="BK30" s="147"/>
      <c r="BL30" s="147"/>
      <c r="BM30" s="68"/>
      <c r="BN30" s="147"/>
      <c r="BO30" s="68"/>
      <c r="BP30" s="75">
        <f>SUM(Table142[[#This Row],[Precarriage transit time in days (Enter Whole Number)]:[Oncarriage transit time in days (Enter Whole Number)]])</f>
        <v>0</v>
      </c>
      <c r="BQ30" s="147"/>
      <c r="BR30" s="68"/>
      <c r="BS30" s="68"/>
      <c r="BT30" s="147"/>
      <c r="BU30" s="147"/>
      <c r="BV30" s="68"/>
      <c r="BW30" s="68"/>
      <c r="BX30" s="68"/>
      <c r="BY30" s="68"/>
      <c r="BZ30" s="147"/>
      <c r="CA30" s="147"/>
      <c r="CB30" s="147"/>
      <c r="CC30" s="147"/>
      <c r="CD30" s="147"/>
      <c r="CE30" s="147"/>
      <c r="CF30" s="147"/>
      <c r="CG30" s="147"/>
      <c r="CH30" s="147"/>
      <c r="CI30" s="147"/>
      <c r="CJ30" s="147"/>
      <c r="CK30" s="147"/>
      <c r="CL30" s="150"/>
      <c r="CM30" s="75" t="s">
        <v>3729</v>
      </c>
    </row>
    <row r="31" spans="1:91" ht="15.6">
      <c r="A31" s="75">
        <v>1130</v>
      </c>
      <c r="B31" s="75" t="s">
        <v>86</v>
      </c>
      <c r="C31" s="75" t="s">
        <v>126</v>
      </c>
      <c r="D31" s="75" t="s">
        <v>127</v>
      </c>
      <c r="E31" s="75" t="s">
        <v>104</v>
      </c>
      <c r="F31" s="75" t="s">
        <v>128</v>
      </c>
      <c r="G31" s="68"/>
      <c r="H31" s="75" t="s">
        <v>106</v>
      </c>
      <c r="I31" s="75" t="s">
        <v>91</v>
      </c>
      <c r="J31" s="75" t="s">
        <v>92</v>
      </c>
      <c r="K31" s="75" t="s">
        <v>129</v>
      </c>
      <c r="L31" s="75" t="s">
        <v>129</v>
      </c>
      <c r="M31" s="68"/>
      <c r="N31" s="75" t="s">
        <v>130</v>
      </c>
      <c r="O31" s="75" t="s">
        <v>91</v>
      </c>
      <c r="P31" s="75" t="s">
        <v>131</v>
      </c>
      <c r="Q31" s="75" t="s">
        <v>132</v>
      </c>
      <c r="R31" s="75" t="s">
        <v>97</v>
      </c>
      <c r="S31" s="75" t="s">
        <v>98</v>
      </c>
      <c r="T31" s="75" t="s">
        <v>99</v>
      </c>
      <c r="U31" s="68"/>
      <c r="V31" s="68"/>
      <c r="W31" s="75" t="s">
        <v>100</v>
      </c>
      <c r="X31" s="76">
        <v>27.343591269841276</v>
      </c>
      <c r="Y31" s="76">
        <v>1</v>
      </c>
      <c r="Z31" s="75" t="s">
        <v>101</v>
      </c>
      <c r="AA31" s="77">
        <v>0.25</v>
      </c>
      <c r="AB31" s="77">
        <v>0.25</v>
      </c>
      <c r="AC31" s="77">
        <v>0.25</v>
      </c>
      <c r="AD31" s="77">
        <v>0.25</v>
      </c>
      <c r="AE31" s="75" t="s">
        <v>101</v>
      </c>
      <c r="AF31" s="75">
        <v>10</v>
      </c>
      <c r="AG31" s="75">
        <v>5</v>
      </c>
      <c r="AH31" s="75">
        <v>0</v>
      </c>
      <c r="AI31" s="75"/>
      <c r="AJ31" s="75">
        <v>0</v>
      </c>
      <c r="AK31" s="75">
        <v>0</v>
      </c>
      <c r="AL31" s="75">
        <v>10</v>
      </c>
      <c r="AM31" s="75"/>
      <c r="AN31" s="75">
        <v>0.43</v>
      </c>
      <c r="AO31" s="68"/>
      <c r="AP31" s="147"/>
      <c r="AQ31" s="147"/>
      <c r="AR31" s="116">
        <v>368.08</v>
      </c>
      <c r="AS31" s="147"/>
      <c r="AT31" s="68"/>
      <c r="AU31" s="115">
        <f>SUM(Table142[[#This Row],[OTHC Per Load (USD) - 6 months validity]:[DTHC Per Load (USD) - 6 months validity]])</f>
        <v>368.08</v>
      </c>
      <c r="AV31" s="115">
        <f>SUM(Table142[[#This Row],[OIC Per Load (USD) - 6 months validity]:[DIC Per Load (USD) - 6 months validity]])</f>
        <v>368.08</v>
      </c>
      <c r="AW31" s="68"/>
      <c r="AX31" s="147"/>
      <c r="AY31" s="147"/>
      <c r="AZ31" s="116">
        <v>368.08</v>
      </c>
      <c r="BA31" s="147"/>
      <c r="BB31" s="68"/>
      <c r="BC31" s="115">
        <f>SUM(Table142[[#This Row],[OTHC Per Load (USD)- 12 months validity]:[DTHC Per Load (USD) - 12 months validity]])</f>
        <v>368.08</v>
      </c>
      <c r="BD31" s="115">
        <f>SUM(Table142[[#This Row],[OIC Per Load (USD) - 12 months validity]:[DIC Per Load (USD)- 12 months validity]])</f>
        <v>368.08</v>
      </c>
      <c r="BE31" s="147"/>
      <c r="BF31" s="147"/>
      <c r="BG31" s="147"/>
      <c r="BH31" s="147"/>
      <c r="BI31" s="147"/>
      <c r="BJ31" s="147"/>
      <c r="BK31" s="147"/>
      <c r="BL31" s="147"/>
      <c r="BM31" s="68"/>
      <c r="BN31" s="147"/>
      <c r="BO31" s="68"/>
      <c r="BP31" s="75">
        <f>SUM(Table142[[#This Row],[Precarriage transit time in days (Enter Whole Number)]:[Oncarriage transit time in days (Enter Whole Number)]])</f>
        <v>0</v>
      </c>
      <c r="BQ31" s="147"/>
      <c r="BR31" s="68"/>
      <c r="BS31" s="68"/>
      <c r="BT31" s="147"/>
      <c r="BU31" s="147"/>
      <c r="BV31" s="68"/>
      <c r="BW31" s="68"/>
      <c r="BX31" s="68"/>
      <c r="BY31" s="68"/>
      <c r="BZ31" s="147"/>
      <c r="CA31" s="147"/>
      <c r="CB31" s="147"/>
      <c r="CC31" s="147"/>
      <c r="CD31" s="147"/>
      <c r="CE31" s="147"/>
      <c r="CF31" s="147"/>
      <c r="CG31" s="147"/>
      <c r="CH31" s="147"/>
      <c r="CI31" s="147"/>
      <c r="CJ31" s="147"/>
      <c r="CK31" s="147"/>
      <c r="CL31" s="150"/>
      <c r="CM31" s="75" t="s">
        <v>2806</v>
      </c>
    </row>
    <row r="32" spans="1:91" ht="15.6">
      <c r="A32" s="75">
        <v>1131</v>
      </c>
      <c r="B32" s="75" t="s">
        <v>86</v>
      </c>
      <c r="C32" s="75" t="s">
        <v>126</v>
      </c>
      <c r="D32" s="75" t="s">
        <v>127</v>
      </c>
      <c r="E32" s="75" t="s">
        <v>104</v>
      </c>
      <c r="F32" s="75" t="s">
        <v>128</v>
      </c>
      <c r="G32" s="68"/>
      <c r="H32" s="75" t="s">
        <v>106</v>
      </c>
      <c r="I32" s="75" t="s">
        <v>91</v>
      </c>
      <c r="J32" s="75" t="s">
        <v>92</v>
      </c>
      <c r="K32" s="75" t="s">
        <v>120</v>
      </c>
      <c r="L32" s="75" t="s">
        <v>120</v>
      </c>
      <c r="M32" s="68"/>
      <c r="N32" s="75" t="s">
        <v>120</v>
      </c>
      <c r="O32" s="75" t="s">
        <v>91</v>
      </c>
      <c r="P32" s="75" t="s">
        <v>92</v>
      </c>
      <c r="Q32" s="75" t="s">
        <v>132</v>
      </c>
      <c r="R32" s="75" t="s">
        <v>97</v>
      </c>
      <c r="S32" s="75" t="s">
        <v>98</v>
      </c>
      <c r="T32" s="75" t="s">
        <v>99</v>
      </c>
      <c r="U32" s="68"/>
      <c r="V32" s="68"/>
      <c r="W32" s="75" t="s">
        <v>100</v>
      </c>
      <c r="X32" s="76">
        <v>50</v>
      </c>
      <c r="Y32" s="76">
        <v>1</v>
      </c>
      <c r="Z32" s="75" t="s">
        <v>101</v>
      </c>
      <c r="AA32" s="77">
        <v>0.25</v>
      </c>
      <c r="AB32" s="77">
        <v>0.25</v>
      </c>
      <c r="AC32" s="77">
        <v>0.25</v>
      </c>
      <c r="AD32" s="77">
        <v>0.25</v>
      </c>
      <c r="AE32" s="75" t="s">
        <v>101</v>
      </c>
      <c r="AF32" s="75">
        <v>10</v>
      </c>
      <c r="AG32" s="75">
        <v>5</v>
      </c>
      <c r="AH32" s="75">
        <v>0</v>
      </c>
      <c r="AI32" s="75"/>
      <c r="AJ32" s="75">
        <v>10</v>
      </c>
      <c r="AK32" s="75">
        <v>10</v>
      </c>
      <c r="AL32" s="75">
        <v>0</v>
      </c>
      <c r="AM32" s="75"/>
      <c r="AN32" s="75">
        <v>0.1</v>
      </c>
      <c r="AO32" s="68"/>
      <c r="AP32" s="147"/>
      <c r="AQ32" s="147"/>
      <c r="AR32" s="116">
        <v>85.600000000000009</v>
      </c>
      <c r="AS32" s="147"/>
      <c r="AT32" s="68"/>
      <c r="AU32" s="115">
        <f>SUM(Table142[[#This Row],[OTHC Per Load (USD) - 6 months validity]:[DTHC Per Load (USD) - 6 months validity]])</f>
        <v>85.600000000000009</v>
      </c>
      <c r="AV32" s="115">
        <f>SUM(Table142[[#This Row],[OIC Per Load (USD) - 6 months validity]:[DIC Per Load (USD) - 6 months validity]])</f>
        <v>85.600000000000009</v>
      </c>
      <c r="AW32" s="68"/>
      <c r="AX32" s="147"/>
      <c r="AY32" s="147"/>
      <c r="AZ32" s="116">
        <v>85.600000000000009</v>
      </c>
      <c r="BA32" s="147"/>
      <c r="BB32" s="68"/>
      <c r="BC32" s="115">
        <f>SUM(Table142[[#This Row],[OTHC Per Load (USD)- 12 months validity]:[DTHC Per Load (USD) - 12 months validity]])</f>
        <v>85.600000000000009</v>
      </c>
      <c r="BD32" s="115">
        <f>SUM(Table142[[#This Row],[OIC Per Load (USD) - 12 months validity]:[DIC Per Load (USD)- 12 months validity]])</f>
        <v>85.600000000000009</v>
      </c>
      <c r="BE32" s="147"/>
      <c r="BF32" s="147"/>
      <c r="BG32" s="147"/>
      <c r="BH32" s="147"/>
      <c r="BI32" s="147"/>
      <c r="BJ32" s="147"/>
      <c r="BK32" s="147"/>
      <c r="BL32" s="147"/>
      <c r="BM32" s="68"/>
      <c r="BN32" s="147"/>
      <c r="BO32" s="68"/>
      <c r="BP32" s="75">
        <f>SUM(Table142[[#This Row],[Precarriage transit time in days (Enter Whole Number)]:[Oncarriage transit time in days (Enter Whole Number)]])</f>
        <v>0</v>
      </c>
      <c r="BQ32" s="147"/>
      <c r="BR32" s="68"/>
      <c r="BS32" s="68"/>
      <c r="BT32" s="147"/>
      <c r="BU32" s="147"/>
      <c r="BV32" s="68"/>
      <c r="BW32" s="68"/>
      <c r="BX32" s="68"/>
      <c r="BY32" s="68"/>
      <c r="BZ32" s="147"/>
      <c r="CA32" s="147"/>
      <c r="CB32" s="147"/>
      <c r="CC32" s="147"/>
      <c r="CD32" s="147"/>
      <c r="CE32" s="147"/>
      <c r="CF32" s="147"/>
      <c r="CG32" s="147"/>
      <c r="CH32" s="147"/>
      <c r="CI32" s="147"/>
      <c r="CJ32" s="147"/>
      <c r="CK32" s="147"/>
      <c r="CL32" s="150"/>
      <c r="CM32" s="75" t="s">
        <v>3727</v>
      </c>
    </row>
    <row r="33" spans="1:91" ht="15.6">
      <c r="A33" s="75">
        <v>1132</v>
      </c>
      <c r="B33" s="75" t="s">
        <v>86</v>
      </c>
      <c r="C33" s="75" t="s">
        <v>126</v>
      </c>
      <c r="D33" s="75" t="s">
        <v>127</v>
      </c>
      <c r="E33" s="75" t="s">
        <v>104</v>
      </c>
      <c r="F33" s="75" t="s">
        <v>128</v>
      </c>
      <c r="G33" s="68"/>
      <c r="H33" s="75" t="s">
        <v>106</v>
      </c>
      <c r="I33" s="75" t="s">
        <v>91</v>
      </c>
      <c r="J33" s="75" t="s">
        <v>92</v>
      </c>
      <c r="K33" s="75" t="s">
        <v>112</v>
      </c>
      <c r="L33" s="75" t="s">
        <v>112</v>
      </c>
      <c r="M33" s="68"/>
      <c r="N33" s="75" t="s">
        <v>114</v>
      </c>
      <c r="O33" s="75" t="s">
        <v>91</v>
      </c>
      <c r="P33" s="75" t="s">
        <v>92</v>
      </c>
      <c r="Q33" s="75" t="s">
        <v>132</v>
      </c>
      <c r="R33" s="75" t="s">
        <v>97</v>
      </c>
      <c r="S33" s="75" t="s">
        <v>98</v>
      </c>
      <c r="T33" s="75" t="s">
        <v>99</v>
      </c>
      <c r="U33" s="68"/>
      <c r="V33" s="68"/>
      <c r="W33" s="75" t="s">
        <v>100</v>
      </c>
      <c r="X33" s="76">
        <v>224</v>
      </c>
      <c r="Y33" s="76">
        <v>5</v>
      </c>
      <c r="Z33" s="75" t="s">
        <v>101</v>
      </c>
      <c r="AA33" s="77">
        <v>0.25</v>
      </c>
      <c r="AB33" s="77">
        <v>0.25</v>
      </c>
      <c r="AC33" s="77">
        <v>0.25</v>
      </c>
      <c r="AD33" s="77">
        <v>0.25</v>
      </c>
      <c r="AE33" s="75" t="s">
        <v>101</v>
      </c>
      <c r="AF33" s="75">
        <v>10</v>
      </c>
      <c r="AG33" s="75">
        <v>5</v>
      </c>
      <c r="AH33" s="75">
        <v>0</v>
      </c>
      <c r="AI33" s="75"/>
      <c r="AJ33" s="75">
        <v>20</v>
      </c>
      <c r="AK33" s="75">
        <v>5</v>
      </c>
      <c r="AL33" s="75">
        <v>0</v>
      </c>
      <c r="AM33" s="75"/>
      <c r="AN33" s="75">
        <v>0.1</v>
      </c>
      <c r="AO33" s="68"/>
      <c r="AP33" s="147"/>
      <c r="AQ33" s="147"/>
      <c r="AR33" s="116">
        <v>85.600000000000009</v>
      </c>
      <c r="AS33" s="147"/>
      <c r="AT33" s="68"/>
      <c r="AU33" s="115">
        <f>SUM(Table142[[#This Row],[OTHC Per Load (USD) - 6 months validity]:[DTHC Per Load (USD) - 6 months validity]])</f>
        <v>85.600000000000009</v>
      </c>
      <c r="AV33" s="115">
        <f>SUM(Table142[[#This Row],[OIC Per Load (USD) - 6 months validity]:[DIC Per Load (USD) - 6 months validity]])</f>
        <v>85.600000000000009</v>
      </c>
      <c r="AW33" s="68"/>
      <c r="AX33" s="147"/>
      <c r="AY33" s="147"/>
      <c r="AZ33" s="116">
        <v>85.600000000000009</v>
      </c>
      <c r="BA33" s="147"/>
      <c r="BB33" s="68"/>
      <c r="BC33" s="115">
        <f>SUM(Table142[[#This Row],[OTHC Per Load (USD)- 12 months validity]:[DTHC Per Load (USD) - 12 months validity]])</f>
        <v>85.600000000000009</v>
      </c>
      <c r="BD33" s="115">
        <f>SUM(Table142[[#This Row],[OIC Per Load (USD) - 12 months validity]:[DIC Per Load (USD)- 12 months validity]])</f>
        <v>85.600000000000009</v>
      </c>
      <c r="BE33" s="147"/>
      <c r="BF33" s="147"/>
      <c r="BG33" s="147"/>
      <c r="BH33" s="147"/>
      <c r="BI33" s="147"/>
      <c r="BJ33" s="147"/>
      <c r="BK33" s="147"/>
      <c r="BL33" s="147"/>
      <c r="BM33" s="68"/>
      <c r="BN33" s="147"/>
      <c r="BO33" s="68"/>
      <c r="BP33" s="75">
        <f>SUM(Table142[[#This Row],[Precarriage transit time in days (Enter Whole Number)]:[Oncarriage transit time in days (Enter Whole Number)]])</f>
        <v>0</v>
      </c>
      <c r="BQ33" s="147"/>
      <c r="BR33" s="68"/>
      <c r="BS33" s="68"/>
      <c r="BT33" s="147"/>
      <c r="BU33" s="147"/>
      <c r="BV33" s="68"/>
      <c r="BW33" s="68"/>
      <c r="BX33" s="68"/>
      <c r="BY33" s="68"/>
      <c r="BZ33" s="147"/>
      <c r="CA33" s="147"/>
      <c r="CB33" s="147"/>
      <c r="CC33" s="147"/>
      <c r="CD33" s="147"/>
      <c r="CE33" s="147"/>
      <c r="CF33" s="147"/>
      <c r="CG33" s="147"/>
      <c r="CH33" s="147"/>
      <c r="CI33" s="147"/>
      <c r="CJ33" s="147"/>
      <c r="CK33" s="147"/>
      <c r="CL33" s="150"/>
      <c r="CM33" s="75" t="s">
        <v>3726</v>
      </c>
    </row>
    <row r="34" spans="1:91" ht="15.6">
      <c r="A34" s="75">
        <v>1133</v>
      </c>
      <c r="B34" s="75" t="s">
        <v>86</v>
      </c>
      <c r="C34" s="75" t="s">
        <v>126</v>
      </c>
      <c r="D34" s="75" t="s">
        <v>127</v>
      </c>
      <c r="E34" s="75" t="s">
        <v>104</v>
      </c>
      <c r="F34" s="75" t="s">
        <v>128</v>
      </c>
      <c r="G34" s="68"/>
      <c r="H34" s="75" t="s">
        <v>106</v>
      </c>
      <c r="I34" s="75" t="s">
        <v>91</v>
      </c>
      <c r="J34" s="75" t="s">
        <v>92</v>
      </c>
      <c r="K34" s="75" t="s">
        <v>115</v>
      </c>
      <c r="L34" s="75" t="s">
        <v>115</v>
      </c>
      <c r="M34" s="68"/>
      <c r="N34" s="75" t="s">
        <v>115</v>
      </c>
      <c r="O34" s="75" t="s">
        <v>91</v>
      </c>
      <c r="P34" s="75" t="s">
        <v>92</v>
      </c>
      <c r="Q34" s="75" t="s">
        <v>132</v>
      </c>
      <c r="R34" s="75" t="s">
        <v>97</v>
      </c>
      <c r="S34" s="75" t="s">
        <v>98</v>
      </c>
      <c r="T34" s="75" t="s">
        <v>99</v>
      </c>
      <c r="U34" s="68"/>
      <c r="V34" s="68"/>
      <c r="W34" s="75" t="s">
        <v>100</v>
      </c>
      <c r="X34" s="76">
        <v>56</v>
      </c>
      <c r="Y34" s="76">
        <v>2</v>
      </c>
      <c r="Z34" s="75" t="s">
        <v>101</v>
      </c>
      <c r="AA34" s="77">
        <v>0.25</v>
      </c>
      <c r="AB34" s="77">
        <v>0.25</v>
      </c>
      <c r="AC34" s="77">
        <v>0.25</v>
      </c>
      <c r="AD34" s="77">
        <v>0.25</v>
      </c>
      <c r="AE34" s="75" t="s">
        <v>101</v>
      </c>
      <c r="AF34" s="75">
        <v>10</v>
      </c>
      <c r="AG34" s="75">
        <v>5</v>
      </c>
      <c r="AH34" s="75">
        <v>0</v>
      </c>
      <c r="AI34" s="75"/>
      <c r="AJ34" s="75">
        <v>5</v>
      </c>
      <c r="AK34" s="75">
        <v>5</v>
      </c>
      <c r="AL34" s="75">
        <v>0</v>
      </c>
      <c r="AM34" s="75"/>
      <c r="AN34" s="75">
        <v>0.1</v>
      </c>
      <c r="AO34" s="68"/>
      <c r="AP34" s="147"/>
      <c r="AQ34" s="147"/>
      <c r="AR34" s="116">
        <v>85.600000000000009</v>
      </c>
      <c r="AS34" s="147"/>
      <c r="AT34" s="68"/>
      <c r="AU34" s="115">
        <f>SUM(Table142[[#This Row],[OTHC Per Load (USD) - 6 months validity]:[DTHC Per Load (USD) - 6 months validity]])</f>
        <v>85.600000000000009</v>
      </c>
      <c r="AV34" s="115">
        <f>SUM(Table142[[#This Row],[OIC Per Load (USD) - 6 months validity]:[DIC Per Load (USD) - 6 months validity]])</f>
        <v>85.600000000000009</v>
      </c>
      <c r="AW34" s="68"/>
      <c r="AX34" s="147"/>
      <c r="AY34" s="147"/>
      <c r="AZ34" s="116">
        <v>85.600000000000009</v>
      </c>
      <c r="BA34" s="147"/>
      <c r="BB34" s="68"/>
      <c r="BC34" s="115">
        <f>SUM(Table142[[#This Row],[OTHC Per Load (USD)- 12 months validity]:[DTHC Per Load (USD) - 12 months validity]])</f>
        <v>85.600000000000009</v>
      </c>
      <c r="BD34" s="115">
        <f>SUM(Table142[[#This Row],[OIC Per Load (USD) - 12 months validity]:[DIC Per Load (USD)- 12 months validity]])</f>
        <v>85.600000000000009</v>
      </c>
      <c r="BE34" s="147"/>
      <c r="BF34" s="147"/>
      <c r="BG34" s="147"/>
      <c r="BH34" s="147"/>
      <c r="BI34" s="147"/>
      <c r="BJ34" s="147"/>
      <c r="BK34" s="147"/>
      <c r="BL34" s="147"/>
      <c r="BM34" s="68"/>
      <c r="BN34" s="147"/>
      <c r="BO34" s="68"/>
      <c r="BP34" s="75">
        <f>SUM(Table142[[#This Row],[Precarriage transit time in days (Enter Whole Number)]:[Oncarriage transit time in days (Enter Whole Number)]])</f>
        <v>0</v>
      </c>
      <c r="BQ34" s="147"/>
      <c r="BR34" s="68"/>
      <c r="BS34" s="68"/>
      <c r="BT34" s="147"/>
      <c r="BU34" s="147"/>
      <c r="BV34" s="68"/>
      <c r="BW34" s="68"/>
      <c r="BX34" s="68"/>
      <c r="BY34" s="68"/>
      <c r="BZ34" s="147"/>
      <c r="CA34" s="147"/>
      <c r="CB34" s="147"/>
      <c r="CC34" s="147"/>
      <c r="CD34" s="147"/>
      <c r="CE34" s="147"/>
      <c r="CF34" s="147"/>
      <c r="CG34" s="147"/>
      <c r="CH34" s="147"/>
      <c r="CI34" s="147"/>
      <c r="CJ34" s="147"/>
      <c r="CK34" s="147"/>
      <c r="CL34" s="150"/>
      <c r="CM34" s="75" t="s">
        <v>3725</v>
      </c>
    </row>
    <row r="35" spans="1:91" ht="15.6">
      <c r="A35" s="75">
        <v>1134</v>
      </c>
      <c r="B35" s="75" t="s">
        <v>86</v>
      </c>
      <c r="C35" s="75" t="s">
        <v>126</v>
      </c>
      <c r="D35" s="75" t="s">
        <v>127</v>
      </c>
      <c r="E35" s="75" t="s">
        <v>104</v>
      </c>
      <c r="F35" s="75" t="s">
        <v>128</v>
      </c>
      <c r="G35" s="68"/>
      <c r="H35" s="75" t="s">
        <v>106</v>
      </c>
      <c r="I35" s="75" t="s">
        <v>91</v>
      </c>
      <c r="J35" s="75" t="s">
        <v>92</v>
      </c>
      <c r="K35" s="75" t="s">
        <v>133</v>
      </c>
      <c r="L35" s="75" t="s">
        <v>133</v>
      </c>
      <c r="M35" s="68"/>
      <c r="N35" s="75" t="s">
        <v>122</v>
      </c>
      <c r="O35" s="75" t="s">
        <v>91</v>
      </c>
      <c r="P35" s="75" t="s">
        <v>92</v>
      </c>
      <c r="Q35" s="75" t="s">
        <v>132</v>
      </c>
      <c r="R35" s="75" t="s">
        <v>97</v>
      </c>
      <c r="S35" s="75" t="s">
        <v>98</v>
      </c>
      <c r="T35" s="75" t="s">
        <v>99</v>
      </c>
      <c r="U35" s="68"/>
      <c r="V35" s="68"/>
      <c r="W35" s="75" t="s">
        <v>100</v>
      </c>
      <c r="X35" s="76">
        <v>73</v>
      </c>
      <c r="Y35" s="76">
        <v>2</v>
      </c>
      <c r="Z35" s="75" t="s">
        <v>101</v>
      </c>
      <c r="AA35" s="77">
        <v>0.25</v>
      </c>
      <c r="AB35" s="77">
        <v>0.25</v>
      </c>
      <c r="AC35" s="77">
        <v>0.25</v>
      </c>
      <c r="AD35" s="77">
        <v>0.25</v>
      </c>
      <c r="AE35" s="75" t="s">
        <v>101</v>
      </c>
      <c r="AF35" s="75">
        <v>10</v>
      </c>
      <c r="AG35" s="75">
        <v>5</v>
      </c>
      <c r="AH35" s="75">
        <v>0</v>
      </c>
      <c r="AI35" s="75"/>
      <c r="AJ35" s="75">
        <v>7</v>
      </c>
      <c r="AK35" s="75">
        <v>7</v>
      </c>
      <c r="AL35" s="75">
        <v>0</v>
      </c>
      <c r="AM35" s="75"/>
      <c r="AN35" s="75">
        <v>0.1</v>
      </c>
      <c r="AO35" s="68"/>
      <c r="AP35" s="147"/>
      <c r="AQ35" s="147"/>
      <c r="AR35" s="116">
        <v>85.600000000000009</v>
      </c>
      <c r="AS35" s="147"/>
      <c r="AT35" s="68"/>
      <c r="AU35" s="115">
        <f>SUM(Table142[[#This Row],[OTHC Per Load (USD) - 6 months validity]:[DTHC Per Load (USD) - 6 months validity]])</f>
        <v>85.600000000000009</v>
      </c>
      <c r="AV35" s="115">
        <f>SUM(Table142[[#This Row],[OIC Per Load (USD) - 6 months validity]:[DIC Per Load (USD) - 6 months validity]])</f>
        <v>85.600000000000009</v>
      </c>
      <c r="AW35" s="68"/>
      <c r="AX35" s="147"/>
      <c r="AY35" s="147"/>
      <c r="AZ35" s="116">
        <v>85.600000000000009</v>
      </c>
      <c r="BA35" s="147"/>
      <c r="BB35" s="68"/>
      <c r="BC35" s="115">
        <f>SUM(Table142[[#This Row],[OTHC Per Load (USD)- 12 months validity]:[DTHC Per Load (USD) - 12 months validity]])</f>
        <v>85.600000000000009</v>
      </c>
      <c r="BD35" s="115">
        <f>SUM(Table142[[#This Row],[OIC Per Load (USD) - 12 months validity]:[DIC Per Load (USD)- 12 months validity]])</f>
        <v>85.600000000000009</v>
      </c>
      <c r="BE35" s="147"/>
      <c r="BF35" s="147"/>
      <c r="BG35" s="147"/>
      <c r="BH35" s="147"/>
      <c r="BI35" s="147"/>
      <c r="BJ35" s="147"/>
      <c r="BK35" s="147"/>
      <c r="BL35" s="147"/>
      <c r="BM35" s="68"/>
      <c r="BN35" s="147"/>
      <c r="BO35" s="68"/>
      <c r="BP35" s="75">
        <f>SUM(Table142[[#This Row],[Precarriage transit time in days (Enter Whole Number)]:[Oncarriage transit time in days (Enter Whole Number)]])</f>
        <v>0</v>
      </c>
      <c r="BQ35" s="147"/>
      <c r="BR35" s="68"/>
      <c r="BS35" s="68"/>
      <c r="BT35" s="147"/>
      <c r="BU35" s="147"/>
      <c r="BV35" s="68"/>
      <c r="BW35" s="68"/>
      <c r="BX35" s="68"/>
      <c r="BY35" s="68"/>
      <c r="BZ35" s="147"/>
      <c r="CA35" s="147"/>
      <c r="CB35" s="147"/>
      <c r="CC35" s="147"/>
      <c r="CD35" s="147"/>
      <c r="CE35" s="147"/>
      <c r="CF35" s="147"/>
      <c r="CG35" s="147"/>
      <c r="CH35" s="147"/>
      <c r="CI35" s="147"/>
      <c r="CJ35" s="147"/>
      <c r="CK35" s="147"/>
      <c r="CL35" s="150"/>
      <c r="CM35" s="75" t="s">
        <v>3392</v>
      </c>
    </row>
    <row r="36" spans="1:91" ht="15.6">
      <c r="A36" s="153">
        <v>1135</v>
      </c>
      <c r="B36" s="75" t="s">
        <v>86</v>
      </c>
      <c r="C36" s="75" t="s">
        <v>126</v>
      </c>
      <c r="D36" s="75" t="s">
        <v>127</v>
      </c>
      <c r="E36" s="75" t="s">
        <v>104</v>
      </c>
      <c r="F36" s="75" t="s">
        <v>128</v>
      </c>
      <c r="G36" s="68"/>
      <c r="H36" s="75" t="s">
        <v>106</v>
      </c>
      <c r="I36" s="75" t="s">
        <v>91</v>
      </c>
      <c r="J36" s="75" t="s">
        <v>92</v>
      </c>
      <c r="K36" s="75" t="s">
        <v>116</v>
      </c>
      <c r="L36" s="75" t="s">
        <v>116</v>
      </c>
      <c r="M36" s="68"/>
      <c r="N36" s="75" t="s">
        <v>117</v>
      </c>
      <c r="O36" s="75" t="s">
        <v>91</v>
      </c>
      <c r="P36" s="75" t="s">
        <v>92</v>
      </c>
      <c r="Q36" s="75" t="s">
        <v>132</v>
      </c>
      <c r="R36" s="75" t="s">
        <v>97</v>
      </c>
      <c r="S36" s="75" t="s">
        <v>98</v>
      </c>
      <c r="T36" s="75" t="s">
        <v>99</v>
      </c>
      <c r="U36" s="68"/>
      <c r="V36" s="68"/>
      <c r="W36" s="75" t="s">
        <v>100</v>
      </c>
      <c r="X36" s="76">
        <v>1543</v>
      </c>
      <c r="Y36" s="76">
        <v>30</v>
      </c>
      <c r="Z36" s="75" t="s">
        <v>101</v>
      </c>
      <c r="AA36" s="77">
        <v>0.25</v>
      </c>
      <c r="AB36" s="77">
        <v>0.25</v>
      </c>
      <c r="AC36" s="77">
        <v>0.25</v>
      </c>
      <c r="AD36" s="77">
        <v>0.25</v>
      </c>
      <c r="AE36" s="75" t="s">
        <v>101</v>
      </c>
      <c r="AF36" s="75">
        <v>10</v>
      </c>
      <c r="AG36" s="75">
        <v>5</v>
      </c>
      <c r="AH36" s="75">
        <v>0</v>
      </c>
      <c r="AI36" s="75"/>
      <c r="AJ36" s="75">
        <v>10</v>
      </c>
      <c r="AK36" s="75">
        <v>10</v>
      </c>
      <c r="AL36" s="75">
        <v>0</v>
      </c>
      <c r="AM36" s="75"/>
      <c r="AN36" s="75">
        <v>0.1</v>
      </c>
      <c r="AO36" s="68"/>
      <c r="AP36" s="147"/>
      <c r="AQ36" s="147"/>
      <c r="AR36" s="116">
        <v>85.600000000000009</v>
      </c>
      <c r="AS36" s="147"/>
      <c r="AT36" s="68"/>
      <c r="AU36" s="115">
        <f>SUM(Table142[[#This Row],[OTHC Per Load (USD) - 6 months validity]:[DTHC Per Load (USD) - 6 months validity]])</f>
        <v>85.600000000000009</v>
      </c>
      <c r="AV36" s="115">
        <f>SUM(Table142[[#This Row],[OIC Per Load (USD) - 6 months validity]:[DIC Per Load (USD) - 6 months validity]])</f>
        <v>85.600000000000009</v>
      </c>
      <c r="AW36" s="68"/>
      <c r="AX36" s="147"/>
      <c r="AY36" s="147"/>
      <c r="AZ36" s="116">
        <v>85.600000000000009</v>
      </c>
      <c r="BA36" s="147"/>
      <c r="BB36" s="68"/>
      <c r="BC36" s="115">
        <f>SUM(Table142[[#This Row],[OTHC Per Load (USD)- 12 months validity]:[DTHC Per Load (USD) - 12 months validity]])</f>
        <v>85.600000000000009</v>
      </c>
      <c r="BD36" s="115">
        <f>SUM(Table142[[#This Row],[OIC Per Load (USD) - 12 months validity]:[DIC Per Load (USD)- 12 months validity]])</f>
        <v>85.600000000000009</v>
      </c>
      <c r="BE36" s="147"/>
      <c r="BF36" s="147"/>
      <c r="BG36" s="147"/>
      <c r="BH36" s="147"/>
      <c r="BI36" s="147"/>
      <c r="BJ36" s="147"/>
      <c r="BK36" s="147"/>
      <c r="BL36" s="147"/>
      <c r="BM36" s="68"/>
      <c r="BN36" s="147"/>
      <c r="BO36" s="68"/>
      <c r="BP36" s="75">
        <f>SUM(Table142[[#This Row],[Precarriage transit time in days (Enter Whole Number)]:[Oncarriage transit time in days (Enter Whole Number)]])</f>
        <v>0</v>
      </c>
      <c r="BQ36" s="147"/>
      <c r="BR36" s="68"/>
      <c r="BS36" s="68"/>
      <c r="BT36" s="147"/>
      <c r="BU36" s="147"/>
      <c r="BV36" s="68"/>
      <c r="BW36" s="68"/>
      <c r="BX36" s="68"/>
      <c r="BY36" s="68"/>
      <c r="BZ36" s="147"/>
      <c r="CA36" s="147"/>
      <c r="CB36" s="147"/>
      <c r="CC36" s="147"/>
      <c r="CD36" s="147"/>
      <c r="CE36" s="147"/>
      <c r="CF36" s="147"/>
      <c r="CG36" s="147"/>
      <c r="CH36" s="147"/>
      <c r="CI36" s="147"/>
      <c r="CJ36" s="147"/>
      <c r="CK36" s="147"/>
      <c r="CL36" s="150"/>
      <c r="CM36" s="75" t="s">
        <v>2965</v>
      </c>
    </row>
    <row r="37" spans="1:91" ht="15.6">
      <c r="A37" s="75">
        <v>1136</v>
      </c>
      <c r="B37" s="75" t="s">
        <v>86</v>
      </c>
      <c r="C37" s="75" t="s">
        <v>126</v>
      </c>
      <c r="D37" s="75" t="s">
        <v>127</v>
      </c>
      <c r="E37" s="75" t="s">
        <v>104</v>
      </c>
      <c r="F37" s="75" t="s">
        <v>128</v>
      </c>
      <c r="G37" s="68"/>
      <c r="H37" s="75" t="s">
        <v>106</v>
      </c>
      <c r="I37" s="75" t="s">
        <v>91</v>
      </c>
      <c r="J37" s="75" t="s">
        <v>92</v>
      </c>
      <c r="K37" s="75" t="s">
        <v>134</v>
      </c>
      <c r="L37" s="75" t="s">
        <v>134</v>
      </c>
      <c r="M37" s="68"/>
      <c r="N37" s="75" t="s">
        <v>122</v>
      </c>
      <c r="O37" s="75" t="s">
        <v>91</v>
      </c>
      <c r="P37" s="75" t="s">
        <v>92</v>
      </c>
      <c r="Q37" s="75" t="s">
        <v>132</v>
      </c>
      <c r="R37" s="75" t="s">
        <v>97</v>
      </c>
      <c r="S37" s="75" t="s">
        <v>98</v>
      </c>
      <c r="T37" s="75" t="s">
        <v>99</v>
      </c>
      <c r="U37" s="68"/>
      <c r="V37" s="68"/>
      <c r="W37" s="75" t="s">
        <v>100</v>
      </c>
      <c r="X37" s="76">
        <v>182</v>
      </c>
      <c r="Y37" s="76">
        <v>4</v>
      </c>
      <c r="Z37" s="75" t="s">
        <v>101</v>
      </c>
      <c r="AA37" s="77">
        <v>0.25</v>
      </c>
      <c r="AB37" s="77">
        <v>0.25</v>
      </c>
      <c r="AC37" s="77">
        <v>0.25</v>
      </c>
      <c r="AD37" s="77">
        <v>0.25</v>
      </c>
      <c r="AE37" s="75" t="s">
        <v>101</v>
      </c>
      <c r="AF37" s="75">
        <v>10</v>
      </c>
      <c r="AG37" s="75">
        <v>5</v>
      </c>
      <c r="AH37" s="75">
        <v>0</v>
      </c>
      <c r="AI37" s="75"/>
      <c r="AJ37" s="75">
        <v>7</v>
      </c>
      <c r="AK37" s="75">
        <v>7</v>
      </c>
      <c r="AL37" s="75">
        <v>0</v>
      </c>
      <c r="AM37" s="75"/>
      <c r="AN37" s="75">
        <v>0.1</v>
      </c>
      <c r="AO37" s="68"/>
      <c r="AP37" s="147"/>
      <c r="AQ37" s="147"/>
      <c r="AR37" s="116">
        <v>85.600000000000009</v>
      </c>
      <c r="AS37" s="147"/>
      <c r="AT37" s="68"/>
      <c r="AU37" s="115">
        <f>SUM(Table142[[#This Row],[OTHC Per Load (USD) - 6 months validity]:[DTHC Per Load (USD) - 6 months validity]])</f>
        <v>85.600000000000009</v>
      </c>
      <c r="AV37" s="115">
        <f>SUM(Table142[[#This Row],[OIC Per Load (USD) - 6 months validity]:[DIC Per Load (USD) - 6 months validity]])</f>
        <v>85.600000000000009</v>
      </c>
      <c r="AW37" s="68"/>
      <c r="AX37" s="147"/>
      <c r="AY37" s="147"/>
      <c r="AZ37" s="116">
        <v>85.600000000000009</v>
      </c>
      <c r="BA37" s="147"/>
      <c r="BB37" s="68"/>
      <c r="BC37" s="115">
        <f>SUM(Table142[[#This Row],[OTHC Per Load (USD)- 12 months validity]:[DTHC Per Load (USD) - 12 months validity]])</f>
        <v>85.600000000000009</v>
      </c>
      <c r="BD37" s="115">
        <f>SUM(Table142[[#This Row],[OIC Per Load (USD) - 12 months validity]:[DIC Per Load (USD)- 12 months validity]])</f>
        <v>85.600000000000009</v>
      </c>
      <c r="BE37" s="147"/>
      <c r="BF37" s="147"/>
      <c r="BG37" s="147"/>
      <c r="BH37" s="147"/>
      <c r="BI37" s="147"/>
      <c r="BJ37" s="147"/>
      <c r="BK37" s="147"/>
      <c r="BL37" s="147"/>
      <c r="BM37" s="68"/>
      <c r="BN37" s="147"/>
      <c r="BO37" s="68"/>
      <c r="BP37" s="75">
        <f>SUM(Table142[[#This Row],[Precarriage transit time in days (Enter Whole Number)]:[Oncarriage transit time in days (Enter Whole Number)]])</f>
        <v>0</v>
      </c>
      <c r="BQ37" s="147"/>
      <c r="BR37" s="68"/>
      <c r="BS37" s="68"/>
      <c r="BT37" s="147"/>
      <c r="BU37" s="147"/>
      <c r="BV37" s="68"/>
      <c r="BW37" s="68"/>
      <c r="BX37" s="68"/>
      <c r="BY37" s="68"/>
      <c r="BZ37" s="147"/>
      <c r="CA37" s="147"/>
      <c r="CB37" s="147"/>
      <c r="CC37" s="147"/>
      <c r="CD37" s="147"/>
      <c r="CE37" s="147"/>
      <c r="CF37" s="147"/>
      <c r="CG37" s="147"/>
      <c r="CH37" s="147"/>
      <c r="CI37" s="147"/>
      <c r="CJ37" s="147"/>
      <c r="CK37" s="147"/>
      <c r="CL37" s="150"/>
      <c r="CM37" s="75" t="s">
        <v>3722</v>
      </c>
    </row>
    <row r="38" spans="1:91" ht="15.6">
      <c r="A38" s="153">
        <v>1137</v>
      </c>
      <c r="B38" s="75" t="s">
        <v>86</v>
      </c>
      <c r="C38" s="75" t="s">
        <v>126</v>
      </c>
      <c r="D38" s="75" t="s">
        <v>127</v>
      </c>
      <c r="E38" s="75" t="s">
        <v>104</v>
      </c>
      <c r="F38" s="75" t="s">
        <v>128</v>
      </c>
      <c r="G38" s="68"/>
      <c r="H38" s="75" t="s">
        <v>106</v>
      </c>
      <c r="I38" s="75" t="s">
        <v>91</v>
      </c>
      <c r="J38" s="75" t="s">
        <v>92</v>
      </c>
      <c r="K38" s="75" t="s">
        <v>118</v>
      </c>
      <c r="L38" s="75" t="s">
        <v>118</v>
      </c>
      <c r="M38" s="68"/>
      <c r="N38" s="75" t="s">
        <v>119</v>
      </c>
      <c r="O38" s="75" t="s">
        <v>91</v>
      </c>
      <c r="P38" s="75" t="s">
        <v>92</v>
      </c>
      <c r="Q38" s="75" t="s">
        <v>132</v>
      </c>
      <c r="R38" s="75" t="s">
        <v>97</v>
      </c>
      <c r="S38" s="75" t="s">
        <v>98</v>
      </c>
      <c r="T38" s="75" t="s">
        <v>99</v>
      </c>
      <c r="U38" s="68"/>
      <c r="V38" s="68"/>
      <c r="W38" s="75" t="s">
        <v>100</v>
      </c>
      <c r="X38" s="76">
        <v>1500</v>
      </c>
      <c r="Y38" s="76">
        <v>29</v>
      </c>
      <c r="Z38" s="75" t="s">
        <v>101</v>
      </c>
      <c r="AA38" s="77">
        <v>0.25</v>
      </c>
      <c r="AB38" s="77">
        <v>0.25</v>
      </c>
      <c r="AC38" s="77">
        <v>0.25</v>
      </c>
      <c r="AD38" s="77">
        <v>0.25</v>
      </c>
      <c r="AE38" s="75" t="s">
        <v>101</v>
      </c>
      <c r="AF38" s="75">
        <v>10</v>
      </c>
      <c r="AG38" s="75">
        <v>5</v>
      </c>
      <c r="AH38" s="75">
        <v>0</v>
      </c>
      <c r="AI38" s="75"/>
      <c r="AJ38" s="75">
        <v>10</v>
      </c>
      <c r="AK38" s="75">
        <v>15</v>
      </c>
      <c r="AL38" s="75">
        <v>0</v>
      </c>
      <c r="AM38" s="75"/>
      <c r="AN38" s="75">
        <v>0.1</v>
      </c>
      <c r="AO38" s="68"/>
      <c r="AP38" s="147"/>
      <c r="AQ38" s="147"/>
      <c r="AR38" s="116">
        <v>85.600000000000009</v>
      </c>
      <c r="AS38" s="147"/>
      <c r="AT38" s="68"/>
      <c r="AU38" s="115">
        <f>SUM(Table142[[#This Row],[OTHC Per Load (USD) - 6 months validity]:[DTHC Per Load (USD) - 6 months validity]])</f>
        <v>85.600000000000009</v>
      </c>
      <c r="AV38" s="115">
        <f>SUM(Table142[[#This Row],[OIC Per Load (USD) - 6 months validity]:[DIC Per Load (USD) - 6 months validity]])</f>
        <v>85.600000000000009</v>
      </c>
      <c r="AW38" s="68"/>
      <c r="AX38" s="147"/>
      <c r="AY38" s="147"/>
      <c r="AZ38" s="116">
        <v>85.600000000000009</v>
      </c>
      <c r="BA38" s="147"/>
      <c r="BB38" s="68"/>
      <c r="BC38" s="115">
        <f>SUM(Table142[[#This Row],[OTHC Per Load (USD)- 12 months validity]:[DTHC Per Load (USD) - 12 months validity]])</f>
        <v>85.600000000000009</v>
      </c>
      <c r="BD38" s="115">
        <f>SUM(Table142[[#This Row],[OIC Per Load (USD) - 12 months validity]:[DIC Per Load (USD)- 12 months validity]])</f>
        <v>85.600000000000009</v>
      </c>
      <c r="BE38" s="147"/>
      <c r="BF38" s="147"/>
      <c r="BG38" s="147"/>
      <c r="BH38" s="147"/>
      <c r="BI38" s="147"/>
      <c r="BJ38" s="147"/>
      <c r="BK38" s="147"/>
      <c r="BL38" s="147"/>
      <c r="BM38" s="68"/>
      <c r="BN38" s="147"/>
      <c r="BO38" s="68"/>
      <c r="BP38" s="75">
        <f>SUM(Table142[[#This Row],[Precarriage transit time in days (Enter Whole Number)]:[Oncarriage transit time in days (Enter Whole Number)]])</f>
        <v>0</v>
      </c>
      <c r="BQ38" s="147"/>
      <c r="BR38" s="68"/>
      <c r="BS38" s="68"/>
      <c r="BT38" s="147"/>
      <c r="BU38" s="147"/>
      <c r="BV38" s="68"/>
      <c r="BW38" s="68"/>
      <c r="BX38" s="68"/>
      <c r="BY38" s="68"/>
      <c r="BZ38" s="147"/>
      <c r="CA38" s="147"/>
      <c r="CB38" s="147"/>
      <c r="CC38" s="147"/>
      <c r="CD38" s="147"/>
      <c r="CE38" s="147"/>
      <c r="CF38" s="147"/>
      <c r="CG38" s="147"/>
      <c r="CH38" s="147"/>
      <c r="CI38" s="147"/>
      <c r="CJ38" s="147"/>
      <c r="CK38" s="147"/>
      <c r="CL38" s="150"/>
      <c r="CM38" s="75" t="s">
        <v>3198</v>
      </c>
    </row>
    <row r="39" spans="1:91" ht="15.6">
      <c r="A39" s="153">
        <v>1138</v>
      </c>
      <c r="B39" s="75" t="s">
        <v>86</v>
      </c>
      <c r="C39" s="75" t="s">
        <v>126</v>
      </c>
      <c r="D39" s="75" t="s">
        <v>127</v>
      </c>
      <c r="E39" s="75" t="s">
        <v>104</v>
      </c>
      <c r="F39" s="75" t="s">
        <v>128</v>
      </c>
      <c r="G39" s="68"/>
      <c r="H39" s="75" t="s">
        <v>106</v>
      </c>
      <c r="I39" s="75" t="s">
        <v>91</v>
      </c>
      <c r="J39" s="75" t="s">
        <v>92</v>
      </c>
      <c r="K39" s="75" t="s">
        <v>135</v>
      </c>
      <c r="L39" s="75" t="s">
        <v>135</v>
      </c>
      <c r="M39" s="68"/>
      <c r="N39" s="75" t="s">
        <v>122</v>
      </c>
      <c r="O39" s="75" t="s">
        <v>91</v>
      </c>
      <c r="P39" s="75" t="s">
        <v>92</v>
      </c>
      <c r="Q39" s="75" t="s">
        <v>132</v>
      </c>
      <c r="R39" s="75" t="s">
        <v>97</v>
      </c>
      <c r="S39" s="75" t="s">
        <v>98</v>
      </c>
      <c r="T39" s="75" t="s">
        <v>99</v>
      </c>
      <c r="U39" s="68"/>
      <c r="V39" s="68"/>
      <c r="W39" s="75" t="s">
        <v>100</v>
      </c>
      <c r="X39" s="76">
        <v>493.75</v>
      </c>
      <c r="Y39" s="76">
        <v>10</v>
      </c>
      <c r="Z39" s="75" t="s">
        <v>101</v>
      </c>
      <c r="AA39" s="77">
        <v>0.25</v>
      </c>
      <c r="AB39" s="77">
        <v>0.25</v>
      </c>
      <c r="AC39" s="77">
        <v>0.25</v>
      </c>
      <c r="AD39" s="77">
        <v>0.25</v>
      </c>
      <c r="AE39" s="75" t="s">
        <v>101</v>
      </c>
      <c r="AF39" s="75">
        <v>10</v>
      </c>
      <c r="AG39" s="75">
        <v>5</v>
      </c>
      <c r="AH39" s="75">
        <v>0</v>
      </c>
      <c r="AI39" s="75"/>
      <c r="AJ39" s="75">
        <v>7</v>
      </c>
      <c r="AK39" s="75">
        <v>7</v>
      </c>
      <c r="AL39" s="75">
        <v>0</v>
      </c>
      <c r="AM39" s="75"/>
      <c r="AN39" s="75">
        <v>0.1</v>
      </c>
      <c r="AO39" s="68"/>
      <c r="AP39" s="147"/>
      <c r="AQ39" s="147"/>
      <c r="AR39" s="116">
        <v>85.600000000000009</v>
      </c>
      <c r="AS39" s="147"/>
      <c r="AT39" s="68"/>
      <c r="AU39" s="115">
        <f>SUM(Table142[[#This Row],[OTHC Per Load (USD) - 6 months validity]:[DTHC Per Load (USD) - 6 months validity]])</f>
        <v>85.600000000000009</v>
      </c>
      <c r="AV39" s="115">
        <f>SUM(Table142[[#This Row],[OIC Per Load (USD) - 6 months validity]:[DIC Per Load (USD) - 6 months validity]])</f>
        <v>85.600000000000009</v>
      </c>
      <c r="AW39" s="68"/>
      <c r="AX39" s="147"/>
      <c r="AY39" s="147"/>
      <c r="AZ39" s="116">
        <v>85.600000000000009</v>
      </c>
      <c r="BA39" s="147"/>
      <c r="BB39" s="68"/>
      <c r="BC39" s="115">
        <f>SUM(Table142[[#This Row],[OTHC Per Load (USD)- 12 months validity]:[DTHC Per Load (USD) - 12 months validity]])</f>
        <v>85.600000000000009</v>
      </c>
      <c r="BD39" s="115">
        <f>SUM(Table142[[#This Row],[OIC Per Load (USD) - 12 months validity]:[DIC Per Load (USD)- 12 months validity]])</f>
        <v>85.600000000000009</v>
      </c>
      <c r="BE39" s="147"/>
      <c r="BF39" s="147"/>
      <c r="BG39" s="147"/>
      <c r="BH39" s="147"/>
      <c r="BI39" s="147"/>
      <c r="BJ39" s="147"/>
      <c r="BK39" s="147"/>
      <c r="BL39" s="147"/>
      <c r="BM39" s="68"/>
      <c r="BN39" s="147"/>
      <c r="BO39" s="68"/>
      <c r="BP39" s="75">
        <f>SUM(Table142[[#This Row],[Precarriage transit time in days (Enter Whole Number)]:[Oncarriage transit time in days (Enter Whole Number)]])</f>
        <v>0</v>
      </c>
      <c r="BQ39" s="147"/>
      <c r="BR39" s="68"/>
      <c r="BS39" s="68"/>
      <c r="BT39" s="147"/>
      <c r="BU39" s="147"/>
      <c r="BV39" s="68"/>
      <c r="BW39" s="68"/>
      <c r="BX39" s="68"/>
      <c r="BY39" s="68"/>
      <c r="BZ39" s="147"/>
      <c r="CA39" s="147"/>
      <c r="CB39" s="147"/>
      <c r="CC39" s="147"/>
      <c r="CD39" s="147"/>
      <c r="CE39" s="147"/>
      <c r="CF39" s="147"/>
      <c r="CG39" s="147"/>
      <c r="CH39" s="147"/>
      <c r="CI39" s="147"/>
      <c r="CJ39" s="147"/>
      <c r="CK39" s="147"/>
      <c r="CL39" s="150"/>
      <c r="CM39" s="75" t="s">
        <v>3720</v>
      </c>
    </row>
    <row r="40" spans="1:91" ht="15.6">
      <c r="A40" s="153">
        <v>1139</v>
      </c>
      <c r="B40" s="75" t="s">
        <v>86</v>
      </c>
      <c r="C40" s="75" t="s">
        <v>126</v>
      </c>
      <c r="D40" s="75" t="s">
        <v>127</v>
      </c>
      <c r="E40" s="75" t="s">
        <v>104</v>
      </c>
      <c r="F40" s="75" t="s">
        <v>128</v>
      </c>
      <c r="G40" s="68"/>
      <c r="H40" s="75" t="s">
        <v>106</v>
      </c>
      <c r="I40" s="75" t="s">
        <v>91</v>
      </c>
      <c r="J40" s="75" t="s">
        <v>92</v>
      </c>
      <c r="K40" s="75" t="s">
        <v>121</v>
      </c>
      <c r="L40" s="75" t="s">
        <v>121</v>
      </c>
      <c r="M40" s="68"/>
      <c r="N40" s="75" t="s">
        <v>122</v>
      </c>
      <c r="O40" s="75" t="s">
        <v>91</v>
      </c>
      <c r="P40" s="75" t="s">
        <v>92</v>
      </c>
      <c r="Q40" s="75" t="s">
        <v>132</v>
      </c>
      <c r="R40" s="75" t="s">
        <v>97</v>
      </c>
      <c r="S40" s="75" t="s">
        <v>98</v>
      </c>
      <c r="T40" s="75" t="s">
        <v>99</v>
      </c>
      <c r="U40" s="68"/>
      <c r="V40" s="68"/>
      <c r="W40" s="75" t="s">
        <v>100</v>
      </c>
      <c r="X40" s="76">
        <v>861.25</v>
      </c>
      <c r="Y40" s="76">
        <v>17</v>
      </c>
      <c r="Z40" s="75" t="s">
        <v>101</v>
      </c>
      <c r="AA40" s="77">
        <v>0.25</v>
      </c>
      <c r="AB40" s="77">
        <v>0.25</v>
      </c>
      <c r="AC40" s="77">
        <v>0.25</v>
      </c>
      <c r="AD40" s="77">
        <v>0.25</v>
      </c>
      <c r="AE40" s="75" t="s">
        <v>101</v>
      </c>
      <c r="AF40" s="75">
        <v>10</v>
      </c>
      <c r="AG40" s="75">
        <v>5</v>
      </c>
      <c r="AH40" s="75">
        <v>0</v>
      </c>
      <c r="AI40" s="75"/>
      <c r="AJ40" s="75">
        <v>9</v>
      </c>
      <c r="AK40" s="75">
        <v>9</v>
      </c>
      <c r="AL40" s="75">
        <v>0</v>
      </c>
      <c r="AM40" s="75"/>
      <c r="AN40" s="75">
        <v>0.1</v>
      </c>
      <c r="AO40" s="68"/>
      <c r="AP40" s="147"/>
      <c r="AQ40" s="147"/>
      <c r="AR40" s="116">
        <v>85.600000000000009</v>
      </c>
      <c r="AS40" s="147"/>
      <c r="AT40" s="68"/>
      <c r="AU40" s="115">
        <f>SUM(Table142[[#This Row],[OTHC Per Load (USD) - 6 months validity]:[DTHC Per Load (USD) - 6 months validity]])</f>
        <v>85.600000000000009</v>
      </c>
      <c r="AV40" s="115">
        <f>SUM(Table142[[#This Row],[OIC Per Load (USD) - 6 months validity]:[DIC Per Load (USD) - 6 months validity]])</f>
        <v>85.600000000000009</v>
      </c>
      <c r="AW40" s="68"/>
      <c r="AX40" s="147"/>
      <c r="AY40" s="147"/>
      <c r="AZ40" s="116">
        <v>85.600000000000009</v>
      </c>
      <c r="BA40" s="147"/>
      <c r="BB40" s="68"/>
      <c r="BC40" s="115">
        <f>SUM(Table142[[#This Row],[OTHC Per Load (USD)- 12 months validity]:[DTHC Per Load (USD) - 12 months validity]])</f>
        <v>85.600000000000009</v>
      </c>
      <c r="BD40" s="115">
        <f>SUM(Table142[[#This Row],[OIC Per Load (USD) - 12 months validity]:[DIC Per Load (USD)- 12 months validity]])</f>
        <v>85.600000000000009</v>
      </c>
      <c r="BE40" s="147"/>
      <c r="BF40" s="147"/>
      <c r="BG40" s="147"/>
      <c r="BH40" s="147"/>
      <c r="BI40" s="147"/>
      <c r="BJ40" s="147"/>
      <c r="BK40" s="147"/>
      <c r="BL40" s="147"/>
      <c r="BM40" s="68"/>
      <c r="BN40" s="147"/>
      <c r="BO40" s="68"/>
      <c r="BP40" s="75">
        <f>SUM(Table142[[#This Row],[Precarriage transit time in days (Enter Whole Number)]:[Oncarriage transit time in days (Enter Whole Number)]])</f>
        <v>0</v>
      </c>
      <c r="BQ40" s="147"/>
      <c r="BR40" s="68"/>
      <c r="BS40" s="68"/>
      <c r="BT40" s="147"/>
      <c r="BU40" s="147"/>
      <c r="BV40" s="68"/>
      <c r="BW40" s="68"/>
      <c r="BX40" s="68"/>
      <c r="BY40" s="68"/>
      <c r="BZ40" s="147"/>
      <c r="CA40" s="147"/>
      <c r="CB40" s="147"/>
      <c r="CC40" s="147"/>
      <c r="CD40" s="147"/>
      <c r="CE40" s="147"/>
      <c r="CF40" s="147"/>
      <c r="CG40" s="147"/>
      <c r="CH40" s="147"/>
      <c r="CI40" s="147"/>
      <c r="CJ40" s="147"/>
      <c r="CK40" s="147"/>
      <c r="CL40" s="150"/>
      <c r="CM40" s="75" t="s">
        <v>3718</v>
      </c>
    </row>
    <row r="41" spans="1:91" ht="15.6">
      <c r="A41" s="75">
        <v>1140</v>
      </c>
      <c r="B41" s="75" t="s">
        <v>86</v>
      </c>
      <c r="C41" s="75" t="s">
        <v>126</v>
      </c>
      <c r="D41" s="75" t="s">
        <v>127</v>
      </c>
      <c r="E41" s="75" t="s">
        <v>104</v>
      </c>
      <c r="F41" s="75" t="s">
        <v>128</v>
      </c>
      <c r="G41" s="68"/>
      <c r="H41" s="75" t="s">
        <v>106</v>
      </c>
      <c r="I41" s="75" t="s">
        <v>91</v>
      </c>
      <c r="J41" s="75" t="s">
        <v>92</v>
      </c>
      <c r="K41" s="75" t="s">
        <v>136</v>
      </c>
      <c r="L41" s="75" t="s">
        <v>136</v>
      </c>
      <c r="M41" s="68"/>
      <c r="N41" s="75" t="s">
        <v>114</v>
      </c>
      <c r="O41" s="75" t="s">
        <v>91</v>
      </c>
      <c r="P41" s="75" t="s">
        <v>92</v>
      </c>
      <c r="Q41" s="75" t="s">
        <v>132</v>
      </c>
      <c r="R41" s="75" t="s">
        <v>97</v>
      </c>
      <c r="S41" s="75" t="s">
        <v>98</v>
      </c>
      <c r="T41" s="75" t="s">
        <v>99</v>
      </c>
      <c r="U41" s="68"/>
      <c r="V41" s="68"/>
      <c r="W41" s="75" t="s">
        <v>100</v>
      </c>
      <c r="X41" s="76">
        <v>6</v>
      </c>
      <c r="Y41" s="76">
        <v>1</v>
      </c>
      <c r="Z41" s="75" t="s">
        <v>101</v>
      </c>
      <c r="AA41" s="77">
        <v>0.25</v>
      </c>
      <c r="AB41" s="77">
        <v>0.25</v>
      </c>
      <c r="AC41" s="77">
        <v>0.25</v>
      </c>
      <c r="AD41" s="77">
        <v>0.25</v>
      </c>
      <c r="AE41" s="75" t="s">
        <v>101</v>
      </c>
      <c r="AF41" s="75">
        <v>10</v>
      </c>
      <c r="AG41" s="75">
        <v>5</v>
      </c>
      <c r="AH41" s="75">
        <v>0</v>
      </c>
      <c r="AI41" s="75"/>
      <c r="AJ41" s="75">
        <v>20</v>
      </c>
      <c r="AK41" s="75">
        <v>5</v>
      </c>
      <c r="AL41" s="75">
        <v>0</v>
      </c>
      <c r="AM41" s="75"/>
      <c r="AN41" s="75">
        <v>0.1</v>
      </c>
      <c r="AO41" s="68"/>
      <c r="AP41" s="147"/>
      <c r="AQ41" s="147"/>
      <c r="AR41" s="116">
        <v>85.600000000000009</v>
      </c>
      <c r="AS41" s="147"/>
      <c r="AT41" s="68"/>
      <c r="AU41" s="115">
        <f>SUM(Table142[[#This Row],[OTHC Per Load (USD) - 6 months validity]:[DTHC Per Load (USD) - 6 months validity]])</f>
        <v>85.600000000000009</v>
      </c>
      <c r="AV41" s="115">
        <f>SUM(Table142[[#This Row],[OIC Per Load (USD) - 6 months validity]:[DIC Per Load (USD) - 6 months validity]])</f>
        <v>85.600000000000009</v>
      </c>
      <c r="AW41" s="68"/>
      <c r="AX41" s="147"/>
      <c r="AY41" s="147"/>
      <c r="AZ41" s="116">
        <v>85.600000000000009</v>
      </c>
      <c r="BA41" s="147"/>
      <c r="BB41" s="68"/>
      <c r="BC41" s="115">
        <f>SUM(Table142[[#This Row],[OTHC Per Load (USD)- 12 months validity]:[DTHC Per Load (USD) - 12 months validity]])</f>
        <v>85.600000000000009</v>
      </c>
      <c r="BD41" s="115">
        <f>SUM(Table142[[#This Row],[OIC Per Load (USD) - 12 months validity]:[DIC Per Load (USD)- 12 months validity]])</f>
        <v>85.600000000000009</v>
      </c>
      <c r="BE41" s="147"/>
      <c r="BF41" s="147"/>
      <c r="BG41" s="147"/>
      <c r="BH41" s="147"/>
      <c r="BI41" s="147"/>
      <c r="BJ41" s="147"/>
      <c r="BK41" s="147"/>
      <c r="BL41" s="147"/>
      <c r="BM41" s="68"/>
      <c r="BN41" s="147"/>
      <c r="BO41" s="68"/>
      <c r="BP41" s="75">
        <f>SUM(Table142[[#This Row],[Precarriage transit time in days (Enter Whole Number)]:[Oncarriage transit time in days (Enter Whole Number)]])</f>
        <v>0</v>
      </c>
      <c r="BQ41" s="147"/>
      <c r="BR41" s="68"/>
      <c r="BS41" s="68"/>
      <c r="BT41" s="147"/>
      <c r="BU41" s="147"/>
      <c r="BV41" s="68"/>
      <c r="BW41" s="68"/>
      <c r="BX41" s="68"/>
      <c r="BY41" s="68"/>
      <c r="BZ41" s="147"/>
      <c r="CA41" s="147"/>
      <c r="CB41" s="147"/>
      <c r="CC41" s="147"/>
      <c r="CD41" s="147"/>
      <c r="CE41" s="147"/>
      <c r="CF41" s="147"/>
      <c r="CG41" s="147"/>
      <c r="CH41" s="147"/>
      <c r="CI41" s="147"/>
      <c r="CJ41" s="147"/>
      <c r="CK41" s="147"/>
      <c r="CL41" s="150"/>
      <c r="CM41" s="75" t="s">
        <v>2579</v>
      </c>
    </row>
    <row r="42" spans="1:91" ht="15.6">
      <c r="A42" s="75">
        <v>1141</v>
      </c>
      <c r="B42" s="75" t="s">
        <v>86</v>
      </c>
      <c r="C42" s="75" t="s">
        <v>126</v>
      </c>
      <c r="D42" s="75" t="s">
        <v>127</v>
      </c>
      <c r="E42" s="75" t="s">
        <v>104</v>
      </c>
      <c r="F42" s="75" t="s">
        <v>128</v>
      </c>
      <c r="G42" s="68"/>
      <c r="H42" s="75" t="s">
        <v>106</v>
      </c>
      <c r="I42" s="75" t="s">
        <v>91</v>
      </c>
      <c r="J42" s="75" t="s">
        <v>92</v>
      </c>
      <c r="K42" s="75" t="s">
        <v>137</v>
      </c>
      <c r="L42" s="75" t="s">
        <v>137</v>
      </c>
      <c r="M42" s="68"/>
      <c r="N42" s="75" t="s">
        <v>117</v>
      </c>
      <c r="O42" s="75" t="s">
        <v>91</v>
      </c>
      <c r="P42" s="75" t="s">
        <v>92</v>
      </c>
      <c r="Q42" s="75" t="s">
        <v>132</v>
      </c>
      <c r="R42" s="75" t="s">
        <v>97</v>
      </c>
      <c r="S42" s="75" t="s">
        <v>98</v>
      </c>
      <c r="T42" s="75" t="s">
        <v>99</v>
      </c>
      <c r="U42" s="68"/>
      <c r="V42" s="68"/>
      <c r="W42" s="75" t="s">
        <v>100</v>
      </c>
      <c r="X42" s="76">
        <v>258</v>
      </c>
      <c r="Y42" s="76">
        <v>5</v>
      </c>
      <c r="Z42" s="75" t="s">
        <v>101</v>
      </c>
      <c r="AA42" s="77">
        <v>0.25</v>
      </c>
      <c r="AB42" s="77">
        <v>0.25</v>
      </c>
      <c r="AC42" s="77">
        <v>0.25</v>
      </c>
      <c r="AD42" s="77">
        <v>0.25</v>
      </c>
      <c r="AE42" s="75" t="s">
        <v>101</v>
      </c>
      <c r="AF42" s="75">
        <v>10</v>
      </c>
      <c r="AG42" s="75">
        <v>5</v>
      </c>
      <c r="AH42" s="75">
        <v>0</v>
      </c>
      <c r="AI42" s="75"/>
      <c r="AJ42" s="75">
        <v>10</v>
      </c>
      <c r="AK42" s="75">
        <v>10</v>
      </c>
      <c r="AL42" s="75">
        <v>0</v>
      </c>
      <c r="AM42" s="75"/>
      <c r="AN42" s="75">
        <v>0.1</v>
      </c>
      <c r="AO42" s="68"/>
      <c r="AP42" s="147"/>
      <c r="AQ42" s="147"/>
      <c r="AR42" s="116">
        <v>85.600000000000009</v>
      </c>
      <c r="AS42" s="147"/>
      <c r="AT42" s="68"/>
      <c r="AU42" s="115">
        <f>SUM(Table142[[#This Row],[OTHC Per Load (USD) - 6 months validity]:[DTHC Per Load (USD) - 6 months validity]])</f>
        <v>85.600000000000009</v>
      </c>
      <c r="AV42" s="115">
        <f>SUM(Table142[[#This Row],[OIC Per Load (USD) - 6 months validity]:[DIC Per Load (USD) - 6 months validity]])</f>
        <v>85.600000000000009</v>
      </c>
      <c r="AW42" s="68"/>
      <c r="AX42" s="147"/>
      <c r="AY42" s="147"/>
      <c r="AZ42" s="116">
        <v>85.600000000000009</v>
      </c>
      <c r="BA42" s="147"/>
      <c r="BB42" s="68"/>
      <c r="BC42" s="115">
        <f>SUM(Table142[[#This Row],[OTHC Per Load (USD)- 12 months validity]:[DTHC Per Load (USD) - 12 months validity]])</f>
        <v>85.600000000000009</v>
      </c>
      <c r="BD42" s="115">
        <f>SUM(Table142[[#This Row],[OIC Per Load (USD) - 12 months validity]:[DIC Per Load (USD)- 12 months validity]])</f>
        <v>85.600000000000009</v>
      </c>
      <c r="BE42" s="147"/>
      <c r="BF42" s="147"/>
      <c r="BG42" s="147"/>
      <c r="BH42" s="147"/>
      <c r="BI42" s="147"/>
      <c r="BJ42" s="147"/>
      <c r="BK42" s="147"/>
      <c r="BL42" s="147"/>
      <c r="BM42" s="68"/>
      <c r="BN42" s="147"/>
      <c r="BO42" s="68"/>
      <c r="BP42" s="75">
        <f>SUM(Table142[[#This Row],[Precarriage transit time in days (Enter Whole Number)]:[Oncarriage transit time in days (Enter Whole Number)]])</f>
        <v>0</v>
      </c>
      <c r="BQ42" s="147"/>
      <c r="BR42" s="68"/>
      <c r="BS42" s="68"/>
      <c r="BT42" s="147"/>
      <c r="BU42" s="147"/>
      <c r="BV42" s="68"/>
      <c r="BW42" s="68"/>
      <c r="BX42" s="68"/>
      <c r="BY42" s="68"/>
      <c r="BZ42" s="147"/>
      <c r="CA42" s="147"/>
      <c r="CB42" s="147"/>
      <c r="CC42" s="147"/>
      <c r="CD42" s="147"/>
      <c r="CE42" s="147"/>
      <c r="CF42" s="147"/>
      <c r="CG42" s="147"/>
      <c r="CH42" s="147"/>
      <c r="CI42" s="147"/>
      <c r="CJ42" s="147"/>
      <c r="CK42" s="147"/>
      <c r="CL42" s="150"/>
      <c r="CM42" s="75" t="s">
        <v>3716</v>
      </c>
    </row>
    <row r="43" spans="1:91" ht="15.6">
      <c r="A43" s="153">
        <v>1142</v>
      </c>
      <c r="B43" s="75" t="s">
        <v>86</v>
      </c>
      <c r="C43" s="75" t="s">
        <v>126</v>
      </c>
      <c r="D43" s="75" t="s">
        <v>127</v>
      </c>
      <c r="E43" s="75" t="s">
        <v>104</v>
      </c>
      <c r="F43" s="75" t="s">
        <v>128</v>
      </c>
      <c r="G43" s="68"/>
      <c r="H43" s="75" t="s">
        <v>106</v>
      </c>
      <c r="I43" s="75" t="s">
        <v>91</v>
      </c>
      <c r="J43" s="75" t="s">
        <v>92</v>
      </c>
      <c r="K43" s="75" t="s">
        <v>138</v>
      </c>
      <c r="L43" s="75" t="s">
        <v>138</v>
      </c>
      <c r="M43" s="68"/>
      <c r="N43" s="75" t="s">
        <v>139</v>
      </c>
      <c r="O43" s="75" t="s">
        <v>91</v>
      </c>
      <c r="P43" s="75" t="s">
        <v>131</v>
      </c>
      <c r="Q43" s="75" t="s">
        <v>132</v>
      </c>
      <c r="R43" s="75" t="s">
        <v>97</v>
      </c>
      <c r="S43" s="75" t="s">
        <v>98</v>
      </c>
      <c r="T43" s="75" t="s">
        <v>99</v>
      </c>
      <c r="U43" s="68"/>
      <c r="V43" s="68"/>
      <c r="W43" s="75" t="s">
        <v>100</v>
      </c>
      <c r="X43" s="76">
        <v>2088</v>
      </c>
      <c r="Y43" s="76">
        <v>41</v>
      </c>
      <c r="Z43" s="75" t="s">
        <v>101</v>
      </c>
      <c r="AA43" s="77">
        <v>0.25</v>
      </c>
      <c r="AB43" s="77">
        <v>0.25</v>
      </c>
      <c r="AC43" s="77">
        <v>0.25</v>
      </c>
      <c r="AD43" s="77">
        <v>0.25</v>
      </c>
      <c r="AE43" s="75" t="s">
        <v>101</v>
      </c>
      <c r="AF43" s="75">
        <v>10</v>
      </c>
      <c r="AG43" s="75">
        <v>5</v>
      </c>
      <c r="AH43" s="75">
        <v>0</v>
      </c>
      <c r="AI43" s="75"/>
      <c r="AJ43" s="75">
        <v>0</v>
      </c>
      <c r="AK43" s="75">
        <v>0</v>
      </c>
      <c r="AL43" s="75">
        <v>21</v>
      </c>
      <c r="AM43" s="75"/>
      <c r="AN43" s="75">
        <v>0.43</v>
      </c>
      <c r="AO43" s="68"/>
      <c r="AP43" s="147"/>
      <c r="AQ43" s="147"/>
      <c r="AR43" s="116">
        <v>368.08</v>
      </c>
      <c r="AS43" s="147"/>
      <c r="AT43" s="68"/>
      <c r="AU43" s="115">
        <f>SUM(Table142[[#This Row],[OTHC Per Load (USD) - 6 months validity]:[DTHC Per Load (USD) - 6 months validity]])</f>
        <v>368.08</v>
      </c>
      <c r="AV43" s="115">
        <f>SUM(Table142[[#This Row],[OIC Per Load (USD) - 6 months validity]:[DIC Per Load (USD) - 6 months validity]])</f>
        <v>368.08</v>
      </c>
      <c r="AW43" s="68"/>
      <c r="AX43" s="147"/>
      <c r="AY43" s="147"/>
      <c r="AZ43" s="116">
        <v>368.08</v>
      </c>
      <c r="BA43" s="147"/>
      <c r="BB43" s="68"/>
      <c r="BC43" s="115">
        <f>SUM(Table142[[#This Row],[OTHC Per Load (USD)- 12 months validity]:[DTHC Per Load (USD) - 12 months validity]])</f>
        <v>368.08</v>
      </c>
      <c r="BD43" s="115">
        <f>SUM(Table142[[#This Row],[OIC Per Load (USD) - 12 months validity]:[DIC Per Load (USD)- 12 months validity]])</f>
        <v>368.08</v>
      </c>
      <c r="BE43" s="147"/>
      <c r="BF43" s="147"/>
      <c r="BG43" s="147"/>
      <c r="BH43" s="147"/>
      <c r="BI43" s="147"/>
      <c r="BJ43" s="147"/>
      <c r="BK43" s="147"/>
      <c r="BL43" s="147"/>
      <c r="BM43" s="68"/>
      <c r="BN43" s="147"/>
      <c r="BO43" s="68"/>
      <c r="BP43" s="75">
        <f>SUM(Table142[[#This Row],[Precarriage transit time in days (Enter Whole Number)]:[Oncarriage transit time in days (Enter Whole Number)]])</f>
        <v>0</v>
      </c>
      <c r="BQ43" s="147"/>
      <c r="BR43" s="68"/>
      <c r="BS43" s="68"/>
      <c r="BT43" s="147"/>
      <c r="BU43" s="147"/>
      <c r="BV43" s="68"/>
      <c r="BW43" s="68"/>
      <c r="BX43" s="68"/>
      <c r="BY43" s="68"/>
      <c r="BZ43" s="147"/>
      <c r="CA43" s="147"/>
      <c r="CB43" s="147"/>
      <c r="CC43" s="147"/>
      <c r="CD43" s="147"/>
      <c r="CE43" s="147"/>
      <c r="CF43" s="147"/>
      <c r="CG43" s="147"/>
      <c r="CH43" s="147"/>
      <c r="CI43" s="147"/>
      <c r="CJ43" s="147"/>
      <c r="CK43" s="147"/>
      <c r="CL43" s="150"/>
      <c r="CM43" s="75" t="s">
        <v>3715</v>
      </c>
    </row>
    <row r="44" spans="1:91" ht="15.6">
      <c r="A44" s="75">
        <v>1143</v>
      </c>
      <c r="B44" s="75" t="s">
        <v>86</v>
      </c>
      <c r="C44" s="75" t="s">
        <v>126</v>
      </c>
      <c r="D44" s="75" t="s">
        <v>127</v>
      </c>
      <c r="E44" s="75" t="s">
        <v>104</v>
      </c>
      <c r="F44" s="75" t="s">
        <v>128</v>
      </c>
      <c r="G44" s="68"/>
      <c r="H44" s="75" t="s">
        <v>106</v>
      </c>
      <c r="I44" s="75" t="s">
        <v>91</v>
      </c>
      <c r="J44" s="75" t="s">
        <v>92</v>
      </c>
      <c r="K44" s="75" t="s">
        <v>140</v>
      </c>
      <c r="L44" s="75" t="s">
        <v>140</v>
      </c>
      <c r="M44" s="68"/>
      <c r="N44" s="75" t="s">
        <v>117</v>
      </c>
      <c r="O44" s="75" t="s">
        <v>91</v>
      </c>
      <c r="P44" s="75" t="s">
        <v>92</v>
      </c>
      <c r="Q44" s="75" t="s">
        <v>132</v>
      </c>
      <c r="R44" s="75" t="s">
        <v>97</v>
      </c>
      <c r="S44" s="75" t="s">
        <v>98</v>
      </c>
      <c r="T44" s="75" t="s">
        <v>99</v>
      </c>
      <c r="U44" s="68"/>
      <c r="V44" s="68"/>
      <c r="W44" s="75" t="s">
        <v>100</v>
      </c>
      <c r="X44" s="76">
        <v>119</v>
      </c>
      <c r="Y44" s="76">
        <v>3</v>
      </c>
      <c r="Z44" s="75" t="s">
        <v>101</v>
      </c>
      <c r="AA44" s="77">
        <v>0.25</v>
      </c>
      <c r="AB44" s="77">
        <v>0.25</v>
      </c>
      <c r="AC44" s="77">
        <v>0.25</v>
      </c>
      <c r="AD44" s="77">
        <v>0.25</v>
      </c>
      <c r="AE44" s="75" t="s">
        <v>101</v>
      </c>
      <c r="AF44" s="75">
        <v>10</v>
      </c>
      <c r="AG44" s="75">
        <v>5</v>
      </c>
      <c r="AH44" s="75">
        <v>0</v>
      </c>
      <c r="AI44" s="75"/>
      <c r="AJ44" s="75">
        <v>10</v>
      </c>
      <c r="AK44" s="75">
        <v>10</v>
      </c>
      <c r="AL44" s="75">
        <v>0</v>
      </c>
      <c r="AM44" s="75"/>
      <c r="AN44" s="75">
        <v>0.1</v>
      </c>
      <c r="AO44" s="68"/>
      <c r="AP44" s="147"/>
      <c r="AQ44" s="147"/>
      <c r="AR44" s="116">
        <v>85.600000000000009</v>
      </c>
      <c r="AS44" s="147"/>
      <c r="AT44" s="68"/>
      <c r="AU44" s="115">
        <f>SUM(Table142[[#This Row],[OTHC Per Load (USD) - 6 months validity]:[DTHC Per Load (USD) - 6 months validity]])</f>
        <v>85.600000000000009</v>
      </c>
      <c r="AV44" s="115">
        <f>SUM(Table142[[#This Row],[OIC Per Load (USD) - 6 months validity]:[DIC Per Load (USD) - 6 months validity]])</f>
        <v>85.600000000000009</v>
      </c>
      <c r="AW44" s="68"/>
      <c r="AX44" s="147"/>
      <c r="AY44" s="147"/>
      <c r="AZ44" s="116">
        <v>85.600000000000009</v>
      </c>
      <c r="BA44" s="147"/>
      <c r="BB44" s="68"/>
      <c r="BC44" s="115">
        <f>SUM(Table142[[#This Row],[OTHC Per Load (USD)- 12 months validity]:[DTHC Per Load (USD) - 12 months validity]])</f>
        <v>85.600000000000009</v>
      </c>
      <c r="BD44" s="115">
        <f>SUM(Table142[[#This Row],[OIC Per Load (USD) - 12 months validity]:[DIC Per Load (USD)- 12 months validity]])</f>
        <v>85.600000000000009</v>
      </c>
      <c r="BE44" s="147"/>
      <c r="BF44" s="147"/>
      <c r="BG44" s="147"/>
      <c r="BH44" s="147"/>
      <c r="BI44" s="147"/>
      <c r="BJ44" s="147"/>
      <c r="BK44" s="147"/>
      <c r="BL44" s="147"/>
      <c r="BM44" s="68"/>
      <c r="BN44" s="147"/>
      <c r="BO44" s="68"/>
      <c r="BP44" s="75">
        <f>SUM(Table142[[#This Row],[Precarriage transit time in days (Enter Whole Number)]:[Oncarriage transit time in days (Enter Whole Number)]])</f>
        <v>0</v>
      </c>
      <c r="BQ44" s="147"/>
      <c r="BR44" s="68"/>
      <c r="BS44" s="68"/>
      <c r="BT44" s="147"/>
      <c r="BU44" s="147"/>
      <c r="BV44" s="68"/>
      <c r="BW44" s="68"/>
      <c r="BX44" s="68"/>
      <c r="BY44" s="68"/>
      <c r="BZ44" s="147"/>
      <c r="CA44" s="147"/>
      <c r="CB44" s="147"/>
      <c r="CC44" s="147"/>
      <c r="CD44" s="147"/>
      <c r="CE44" s="147"/>
      <c r="CF44" s="147"/>
      <c r="CG44" s="147"/>
      <c r="CH44" s="147"/>
      <c r="CI44" s="147"/>
      <c r="CJ44" s="147"/>
      <c r="CK44" s="147"/>
      <c r="CL44" s="150"/>
      <c r="CM44" s="75" t="s">
        <v>3713</v>
      </c>
    </row>
    <row r="45" spans="1:91" ht="15.6">
      <c r="A45" s="153">
        <v>1144</v>
      </c>
      <c r="B45" s="75" t="s">
        <v>86</v>
      </c>
      <c r="C45" s="75" t="s">
        <v>126</v>
      </c>
      <c r="D45" s="75" t="s">
        <v>127</v>
      </c>
      <c r="E45" s="75" t="s">
        <v>104</v>
      </c>
      <c r="F45" s="75" t="s">
        <v>128</v>
      </c>
      <c r="G45" s="68"/>
      <c r="H45" s="75" t="s">
        <v>106</v>
      </c>
      <c r="I45" s="75" t="s">
        <v>91</v>
      </c>
      <c r="J45" s="75" t="s">
        <v>92</v>
      </c>
      <c r="K45" s="75" t="s">
        <v>141</v>
      </c>
      <c r="L45" s="75" t="s">
        <v>141</v>
      </c>
      <c r="M45" s="68"/>
      <c r="N45" s="75" t="s">
        <v>122</v>
      </c>
      <c r="O45" s="75" t="s">
        <v>91</v>
      </c>
      <c r="P45" s="75" t="s">
        <v>92</v>
      </c>
      <c r="Q45" s="75" t="s">
        <v>132</v>
      </c>
      <c r="R45" s="75" t="s">
        <v>97</v>
      </c>
      <c r="S45" s="75" t="s">
        <v>98</v>
      </c>
      <c r="T45" s="75" t="s">
        <v>99</v>
      </c>
      <c r="U45" s="68"/>
      <c r="V45" s="68"/>
      <c r="W45" s="75" t="s">
        <v>100</v>
      </c>
      <c r="X45" s="76">
        <v>735</v>
      </c>
      <c r="Y45" s="76">
        <v>15</v>
      </c>
      <c r="Z45" s="75" t="s">
        <v>101</v>
      </c>
      <c r="AA45" s="77">
        <v>0.25</v>
      </c>
      <c r="AB45" s="77">
        <v>0.25</v>
      </c>
      <c r="AC45" s="77">
        <v>0.25</v>
      </c>
      <c r="AD45" s="77">
        <v>0.25</v>
      </c>
      <c r="AE45" s="75" t="s">
        <v>101</v>
      </c>
      <c r="AF45" s="75">
        <v>10</v>
      </c>
      <c r="AG45" s="75">
        <v>5</v>
      </c>
      <c r="AH45" s="75">
        <v>0</v>
      </c>
      <c r="AI45" s="75"/>
      <c r="AJ45" s="75">
        <v>9</v>
      </c>
      <c r="AK45" s="75">
        <v>9</v>
      </c>
      <c r="AL45" s="75">
        <v>0</v>
      </c>
      <c r="AM45" s="75"/>
      <c r="AN45" s="75">
        <v>0.1</v>
      </c>
      <c r="AO45" s="68"/>
      <c r="AP45" s="147"/>
      <c r="AQ45" s="147"/>
      <c r="AR45" s="116">
        <v>85.600000000000009</v>
      </c>
      <c r="AS45" s="147"/>
      <c r="AT45" s="68"/>
      <c r="AU45" s="115">
        <f>SUM(Table142[[#This Row],[OTHC Per Load (USD) - 6 months validity]:[DTHC Per Load (USD) - 6 months validity]])</f>
        <v>85.600000000000009</v>
      </c>
      <c r="AV45" s="115">
        <f>SUM(Table142[[#This Row],[OIC Per Load (USD) - 6 months validity]:[DIC Per Load (USD) - 6 months validity]])</f>
        <v>85.600000000000009</v>
      </c>
      <c r="AW45" s="68"/>
      <c r="AX45" s="147"/>
      <c r="AY45" s="147"/>
      <c r="AZ45" s="116">
        <v>85.600000000000009</v>
      </c>
      <c r="BA45" s="147"/>
      <c r="BB45" s="68"/>
      <c r="BC45" s="115">
        <f>SUM(Table142[[#This Row],[OTHC Per Load (USD)- 12 months validity]:[DTHC Per Load (USD) - 12 months validity]])</f>
        <v>85.600000000000009</v>
      </c>
      <c r="BD45" s="115">
        <f>SUM(Table142[[#This Row],[OIC Per Load (USD) - 12 months validity]:[DIC Per Load (USD)- 12 months validity]])</f>
        <v>85.600000000000009</v>
      </c>
      <c r="BE45" s="147"/>
      <c r="BF45" s="147"/>
      <c r="BG45" s="147"/>
      <c r="BH45" s="147"/>
      <c r="BI45" s="147"/>
      <c r="BJ45" s="147"/>
      <c r="BK45" s="147"/>
      <c r="BL45" s="147"/>
      <c r="BM45" s="68"/>
      <c r="BN45" s="147"/>
      <c r="BO45" s="68"/>
      <c r="BP45" s="75">
        <f>SUM(Table142[[#This Row],[Precarriage transit time in days (Enter Whole Number)]:[Oncarriage transit time in days (Enter Whole Number)]])</f>
        <v>0</v>
      </c>
      <c r="BQ45" s="147"/>
      <c r="BR45" s="68"/>
      <c r="BS45" s="68"/>
      <c r="BT45" s="147"/>
      <c r="BU45" s="147"/>
      <c r="BV45" s="68"/>
      <c r="BW45" s="68"/>
      <c r="BX45" s="68"/>
      <c r="BY45" s="68"/>
      <c r="BZ45" s="147"/>
      <c r="CA45" s="147"/>
      <c r="CB45" s="147"/>
      <c r="CC45" s="147"/>
      <c r="CD45" s="147"/>
      <c r="CE45" s="147"/>
      <c r="CF45" s="147"/>
      <c r="CG45" s="147"/>
      <c r="CH45" s="147"/>
      <c r="CI45" s="147"/>
      <c r="CJ45" s="147"/>
      <c r="CK45" s="147"/>
      <c r="CL45" s="150"/>
      <c r="CM45" s="75" t="s">
        <v>3711</v>
      </c>
    </row>
    <row r="46" spans="1:91" ht="15.6">
      <c r="A46" s="75">
        <v>1145</v>
      </c>
      <c r="B46" s="75" t="s">
        <v>86</v>
      </c>
      <c r="C46" s="75" t="s">
        <v>126</v>
      </c>
      <c r="D46" s="75" t="s">
        <v>127</v>
      </c>
      <c r="E46" s="75" t="s">
        <v>104</v>
      </c>
      <c r="F46" s="75" t="s">
        <v>128</v>
      </c>
      <c r="G46" s="68"/>
      <c r="H46" s="75" t="s">
        <v>106</v>
      </c>
      <c r="I46" s="75" t="s">
        <v>91</v>
      </c>
      <c r="J46" s="75" t="s">
        <v>92</v>
      </c>
      <c r="K46" s="75" t="s">
        <v>93</v>
      </c>
      <c r="L46" s="75" t="s">
        <v>93</v>
      </c>
      <c r="M46" s="68"/>
      <c r="N46" s="75" t="s">
        <v>95</v>
      </c>
      <c r="O46" s="75" t="s">
        <v>91</v>
      </c>
      <c r="P46" s="75" t="s">
        <v>92</v>
      </c>
      <c r="Q46" s="75" t="s">
        <v>132</v>
      </c>
      <c r="R46" s="75" t="s">
        <v>97</v>
      </c>
      <c r="S46" s="75" t="s">
        <v>98</v>
      </c>
      <c r="T46" s="75" t="s">
        <v>99</v>
      </c>
      <c r="U46" s="68"/>
      <c r="V46" s="68"/>
      <c r="W46" s="75" t="s">
        <v>100</v>
      </c>
      <c r="X46" s="76">
        <v>16.72527014719558</v>
      </c>
      <c r="Y46" s="76">
        <v>1</v>
      </c>
      <c r="Z46" s="75" t="s">
        <v>101</v>
      </c>
      <c r="AA46" s="77">
        <v>0.25</v>
      </c>
      <c r="AB46" s="77">
        <v>0.25</v>
      </c>
      <c r="AC46" s="77">
        <v>0.25</v>
      </c>
      <c r="AD46" s="77">
        <v>0.25</v>
      </c>
      <c r="AE46" s="75" t="s">
        <v>101</v>
      </c>
      <c r="AF46" s="75">
        <v>10</v>
      </c>
      <c r="AG46" s="75">
        <v>5</v>
      </c>
      <c r="AH46" s="75">
        <v>0</v>
      </c>
      <c r="AI46" s="75"/>
      <c r="AJ46" s="75">
        <v>0</v>
      </c>
      <c r="AK46" s="75">
        <v>0</v>
      </c>
      <c r="AL46" s="75">
        <v>14</v>
      </c>
      <c r="AM46" s="75"/>
      <c r="AN46" s="75">
        <v>0.1</v>
      </c>
      <c r="AO46" s="68"/>
      <c r="AP46" s="147"/>
      <c r="AQ46" s="147"/>
      <c r="AR46" s="116">
        <v>85.600000000000009</v>
      </c>
      <c r="AS46" s="147"/>
      <c r="AT46" s="68"/>
      <c r="AU46" s="115">
        <f>SUM(Table142[[#This Row],[OTHC Per Load (USD) - 6 months validity]:[DTHC Per Load (USD) - 6 months validity]])</f>
        <v>85.600000000000009</v>
      </c>
      <c r="AV46" s="115">
        <f>SUM(Table142[[#This Row],[OIC Per Load (USD) - 6 months validity]:[DIC Per Load (USD) - 6 months validity]])</f>
        <v>85.600000000000009</v>
      </c>
      <c r="AW46" s="68"/>
      <c r="AX46" s="147"/>
      <c r="AY46" s="147"/>
      <c r="AZ46" s="116">
        <v>85.600000000000009</v>
      </c>
      <c r="BA46" s="147"/>
      <c r="BB46" s="68"/>
      <c r="BC46" s="115">
        <f>SUM(Table142[[#This Row],[OTHC Per Load (USD)- 12 months validity]:[DTHC Per Load (USD) - 12 months validity]])</f>
        <v>85.600000000000009</v>
      </c>
      <c r="BD46" s="115">
        <f>SUM(Table142[[#This Row],[OIC Per Load (USD) - 12 months validity]:[DIC Per Load (USD)- 12 months validity]])</f>
        <v>85.600000000000009</v>
      </c>
      <c r="BE46" s="147"/>
      <c r="BF46" s="147"/>
      <c r="BG46" s="147"/>
      <c r="BH46" s="147"/>
      <c r="BI46" s="147"/>
      <c r="BJ46" s="147"/>
      <c r="BK46" s="147"/>
      <c r="BL46" s="147"/>
      <c r="BM46" s="68"/>
      <c r="BN46" s="147"/>
      <c r="BO46" s="68"/>
      <c r="BP46" s="75">
        <f>SUM(Table142[[#This Row],[Precarriage transit time in days (Enter Whole Number)]:[Oncarriage transit time in days (Enter Whole Number)]])</f>
        <v>0</v>
      </c>
      <c r="BQ46" s="147"/>
      <c r="BR46" s="68"/>
      <c r="BS46" s="68"/>
      <c r="BT46" s="147"/>
      <c r="BU46" s="147"/>
      <c r="BV46" s="68"/>
      <c r="BW46" s="68"/>
      <c r="BX46" s="68"/>
      <c r="BY46" s="68"/>
      <c r="BZ46" s="147"/>
      <c r="CA46" s="147"/>
      <c r="CB46" s="147"/>
      <c r="CC46" s="147"/>
      <c r="CD46" s="147"/>
      <c r="CE46" s="147"/>
      <c r="CF46" s="147"/>
      <c r="CG46" s="147"/>
      <c r="CH46" s="147"/>
      <c r="CI46" s="147"/>
      <c r="CJ46" s="147"/>
      <c r="CK46" s="147"/>
      <c r="CL46" s="150"/>
      <c r="CM46" s="75" t="s">
        <v>3119</v>
      </c>
    </row>
    <row r="47" spans="1:91" ht="15.6">
      <c r="A47" s="153">
        <v>1146</v>
      </c>
      <c r="B47" s="75" t="s">
        <v>86</v>
      </c>
      <c r="C47" s="75" t="s">
        <v>126</v>
      </c>
      <c r="D47" s="75" t="s">
        <v>127</v>
      </c>
      <c r="E47" s="75" t="s">
        <v>104</v>
      </c>
      <c r="F47" s="75" t="s">
        <v>128</v>
      </c>
      <c r="G47" s="68"/>
      <c r="H47" s="75" t="s">
        <v>106</v>
      </c>
      <c r="I47" s="75" t="s">
        <v>91</v>
      </c>
      <c r="J47" s="75" t="s">
        <v>92</v>
      </c>
      <c r="K47" s="75" t="s">
        <v>125</v>
      </c>
      <c r="L47" s="75" t="s">
        <v>125</v>
      </c>
      <c r="M47" s="68"/>
      <c r="N47" s="75" t="s">
        <v>90</v>
      </c>
      <c r="O47" s="75" t="s">
        <v>91</v>
      </c>
      <c r="P47" s="75" t="s">
        <v>92</v>
      </c>
      <c r="Q47" s="75" t="s">
        <v>132</v>
      </c>
      <c r="R47" s="75" t="s">
        <v>97</v>
      </c>
      <c r="S47" s="75" t="s">
        <v>98</v>
      </c>
      <c r="T47" s="75" t="s">
        <v>99</v>
      </c>
      <c r="U47" s="68"/>
      <c r="V47" s="68"/>
      <c r="W47" s="75" t="s">
        <v>100</v>
      </c>
      <c r="X47" s="76">
        <v>1040</v>
      </c>
      <c r="Y47" s="76">
        <v>20</v>
      </c>
      <c r="Z47" s="75" t="s">
        <v>101</v>
      </c>
      <c r="AA47" s="77">
        <v>0.25</v>
      </c>
      <c r="AB47" s="77">
        <v>0.25</v>
      </c>
      <c r="AC47" s="77">
        <v>0.25</v>
      </c>
      <c r="AD47" s="77">
        <v>0.25</v>
      </c>
      <c r="AE47" s="75" t="s">
        <v>101</v>
      </c>
      <c r="AF47" s="75">
        <v>10</v>
      </c>
      <c r="AG47" s="75">
        <v>5</v>
      </c>
      <c r="AH47" s="75">
        <v>0</v>
      </c>
      <c r="AI47" s="75"/>
      <c r="AJ47" s="75">
        <v>10</v>
      </c>
      <c r="AK47" s="75">
        <v>10</v>
      </c>
      <c r="AL47" s="75">
        <v>0</v>
      </c>
      <c r="AM47" s="75"/>
      <c r="AN47" s="75">
        <v>0.1</v>
      </c>
      <c r="AO47" s="68"/>
      <c r="AP47" s="147"/>
      <c r="AQ47" s="147"/>
      <c r="AR47" s="116">
        <v>85.600000000000009</v>
      </c>
      <c r="AS47" s="147"/>
      <c r="AT47" s="68"/>
      <c r="AU47" s="115">
        <f>SUM(Table142[[#This Row],[OTHC Per Load (USD) - 6 months validity]:[DTHC Per Load (USD) - 6 months validity]])</f>
        <v>85.600000000000009</v>
      </c>
      <c r="AV47" s="115">
        <f>SUM(Table142[[#This Row],[OIC Per Load (USD) - 6 months validity]:[DIC Per Load (USD) - 6 months validity]])</f>
        <v>85.600000000000009</v>
      </c>
      <c r="AW47" s="68"/>
      <c r="AX47" s="147"/>
      <c r="AY47" s="147"/>
      <c r="AZ47" s="116">
        <v>85.600000000000009</v>
      </c>
      <c r="BA47" s="147"/>
      <c r="BB47" s="68"/>
      <c r="BC47" s="115">
        <f>SUM(Table142[[#This Row],[OTHC Per Load (USD)- 12 months validity]:[DTHC Per Load (USD) - 12 months validity]])</f>
        <v>85.600000000000009</v>
      </c>
      <c r="BD47" s="115">
        <f>SUM(Table142[[#This Row],[OIC Per Load (USD) - 12 months validity]:[DIC Per Load (USD)- 12 months validity]])</f>
        <v>85.600000000000009</v>
      </c>
      <c r="BE47" s="147"/>
      <c r="BF47" s="147"/>
      <c r="BG47" s="147"/>
      <c r="BH47" s="147"/>
      <c r="BI47" s="147"/>
      <c r="BJ47" s="147"/>
      <c r="BK47" s="147"/>
      <c r="BL47" s="147"/>
      <c r="BM47" s="68"/>
      <c r="BN47" s="147"/>
      <c r="BO47" s="68"/>
      <c r="BP47" s="75">
        <f>SUM(Table142[[#This Row],[Precarriage transit time in days (Enter Whole Number)]:[Oncarriage transit time in days (Enter Whole Number)]])</f>
        <v>0</v>
      </c>
      <c r="BQ47" s="147"/>
      <c r="BR47" s="68"/>
      <c r="BS47" s="68"/>
      <c r="BT47" s="147"/>
      <c r="BU47" s="147"/>
      <c r="BV47" s="68"/>
      <c r="BW47" s="68"/>
      <c r="BX47" s="68"/>
      <c r="BY47" s="68"/>
      <c r="BZ47" s="147"/>
      <c r="CA47" s="147"/>
      <c r="CB47" s="147"/>
      <c r="CC47" s="147"/>
      <c r="CD47" s="147"/>
      <c r="CE47" s="147"/>
      <c r="CF47" s="147"/>
      <c r="CG47" s="147"/>
      <c r="CH47" s="147"/>
      <c r="CI47" s="147"/>
      <c r="CJ47" s="147"/>
      <c r="CK47" s="147"/>
      <c r="CL47" s="150"/>
      <c r="CM47" s="75" t="s">
        <v>3709</v>
      </c>
    </row>
    <row r="48" spans="1:91" ht="15.6">
      <c r="A48" s="75">
        <v>1147</v>
      </c>
      <c r="B48" s="75" t="s">
        <v>86</v>
      </c>
      <c r="C48" s="75" t="s">
        <v>126</v>
      </c>
      <c r="D48" s="75" t="s">
        <v>127</v>
      </c>
      <c r="E48" s="75" t="s">
        <v>104</v>
      </c>
      <c r="F48" s="75" t="s">
        <v>128</v>
      </c>
      <c r="G48" s="68"/>
      <c r="H48" s="75" t="s">
        <v>106</v>
      </c>
      <c r="I48" s="75" t="s">
        <v>91</v>
      </c>
      <c r="J48" s="75" t="s">
        <v>92</v>
      </c>
      <c r="K48" s="75" t="s">
        <v>142</v>
      </c>
      <c r="L48" s="75" t="s">
        <v>142</v>
      </c>
      <c r="M48" s="68"/>
      <c r="N48" s="75" t="s">
        <v>143</v>
      </c>
      <c r="O48" s="75" t="s">
        <v>144</v>
      </c>
      <c r="P48" s="75" t="s">
        <v>145</v>
      </c>
      <c r="Q48" s="75" t="s">
        <v>132</v>
      </c>
      <c r="R48" s="75" t="s">
        <v>97</v>
      </c>
      <c r="S48" s="75" t="s">
        <v>98</v>
      </c>
      <c r="T48" s="75" t="s">
        <v>99</v>
      </c>
      <c r="U48" s="68"/>
      <c r="V48" s="68"/>
      <c r="W48" s="75" t="s">
        <v>100</v>
      </c>
      <c r="X48" s="76">
        <v>44.425833333333316</v>
      </c>
      <c r="Y48" s="76">
        <v>1</v>
      </c>
      <c r="Z48" s="75" t="s">
        <v>101</v>
      </c>
      <c r="AA48" s="77">
        <v>0.25</v>
      </c>
      <c r="AB48" s="77">
        <v>0.25</v>
      </c>
      <c r="AC48" s="77">
        <v>0.25</v>
      </c>
      <c r="AD48" s="77">
        <v>0.25</v>
      </c>
      <c r="AE48" s="75" t="s">
        <v>101</v>
      </c>
      <c r="AF48" s="75">
        <v>10</v>
      </c>
      <c r="AG48" s="75">
        <v>5</v>
      </c>
      <c r="AH48" s="75">
        <v>0</v>
      </c>
      <c r="AI48" s="75"/>
      <c r="AJ48" s="75">
        <v>0</v>
      </c>
      <c r="AK48" s="75">
        <v>0</v>
      </c>
      <c r="AL48" s="75">
        <v>18</v>
      </c>
      <c r="AM48" s="75"/>
      <c r="AN48" s="75">
        <v>0.6</v>
      </c>
      <c r="AO48" s="68"/>
      <c r="AP48" s="147"/>
      <c r="AQ48" s="147"/>
      <c r="AR48" s="116">
        <v>513.6</v>
      </c>
      <c r="AS48" s="147"/>
      <c r="AT48" s="68"/>
      <c r="AU48" s="115">
        <f>SUM(Table142[[#This Row],[OTHC Per Load (USD) - 6 months validity]:[DTHC Per Load (USD) - 6 months validity]])</f>
        <v>513.6</v>
      </c>
      <c r="AV48" s="115">
        <f>SUM(Table142[[#This Row],[OIC Per Load (USD) - 6 months validity]:[DIC Per Load (USD) - 6 months validity]])</f>
        <v>513.6</v>
      </c>
      <c r="AW48" s="68"/>
      <c r="AX48" s="147"/>
      <c r="AY48" s="147"/>
      <c r="AZ48" s="116">
        <v>513.6</v>
      </c>
      <c r="BA48" s="147"/>
      <c r="BB48" s="68"/>
      <c r="BC48" s="115">
        <f>SUM(Table142[[#This Row],[OTHC Per Load (USD)- 12 months validity]:[DTHC Per Load (USD) - 12 months validity]])</f>
        <v>513.6</v>
      </c>
      <c r="BD48" s="115">
        <f>SUM(Table142[[#This Row],[OIC Per Load (USD) - 12 months validity]:[DIC Per Load (USD)- 12 months validity]])</f>
        <v>513.6</v>
      </c>
      <c r="BE48" s="147"/>
      <c r="BF48" s="147"/>
      <c r="BG48" s="147"/>
      <c r="BH48" s="147"/>
      <c r="BI48" s="147"/>
      <c r="BJ48" s="147"/>
      <c r="BK48" s="147"/>
      <c r="BL48" s="147"/>
      <c r="BM48" s="68"/>
      <c r="BN48" s="147"/>
      <c r="BO48" s="68"/>
      <c r="BP48" s="75">
        <f>SUM(Table142[[#This Row],[Precarriage transit time in days (Enter Whole Number)]:[Oncarriage transit time in days (Enter Whole Number)]])</f>
        <v>0</v>
      </c>
      <c r="BQ48" s="147"/>
      <c r="BR48" s="68"/>
      <c r="BS48" s="68"/>
      <c r="BT48" s="147"/>
      <c r="BU48" s="147"/>
      <c r="BV48" s="68"/>
      <c r="BW48" s="68"/>
      <c r="BX48" s="68"/>
      <c r="BY48" s="68"/>
      <c r="BZ48" s="147"/>
      <c r="CA48" s="147"/>
      <c r="CB48" s="147"/>
      <c r="CC48" s="147"/>
      <c r="CD48" s="147"/>
      <c r="CE48" s="147"/>
      <c r="CF48" s="147"/>
      <c r="CG48" s="147"/>
      <c r="CH48" s="147"/>
      <c r="CI48" s="147"/>
      <c r="CJ48" s="147"/>
      <c r="CK48" s="147"/>
      <c r="CL48" s="150"/>
      <c r="CM48" s="75" t="s">
        <v>3277</v>
      </c>
    </row>
    <row r="49" spans="1:91" ht="15.6">
      <c r="A49" s="75">
        <v>1148</v>
      </c>
      <c r="B49" s="75" t="s">
        <v>86</v>
      </c>
      <c r="C49" s="75" t="s">
        <v>87</v>
      </c>
      <c r="D49" s="75" t="s">
        <v>88</v>
      </c>
      <c r="E49" s="75" t="s">
        <v>146</v>
      </c>
      <c r="F49" s="75" t="s">
        <v>146</v>
      </c>
      <c r="G49" s="68"/>
      <c r="H49" s="75" t="s">
        <v>139</v>
      </c>
      <c r="I49" s="75" t="s">
        <v>91</v>
      </c>
      <c r="J49" s="75" t="s">
        <v>131</v>
      </c>
      <c r="K49" s="75" t="s">
        <v>147</v>
      </c>
      <c r="L49" s="75" t="s">
        <v>147</v>
      </c>
      <c r="M49" s="68"/>
      <c r="N49" s="75" t="s">
        <v>106</v>
      </c>
      <c r="O49" s="75" t="s">
        <v>91</v>
      </c>
      <c r="P49" s="75" t="s">
        <v>92</v>
      </c>
      <c r="Q49" s="75" t="s">
        <v>148</v>
      </c>
      <c r="R49" s="75" t="s">
        <v>108</v>
      </c>
      <c r="S49" s="75" t="s">
        <v>109</v>
      </c>
      <c r="T49" s="75" t="s">
        <v>110</v>
      </c>
      <c r="U49" s="68"/>
      <c r="V49" s="68"/>
      <c r="W49" s="75" t="s">
        <v>100</v>
      </c>
      <c r="X49" s="76">
        <v>12</v>
      </c>
      <c r="Y49" s="76">
        <v>1</v>
      </c>
      <c r="Z49" s="75" t="s">
        <v>101</v>
      </c>
      <c r="AA49" s="77">
        <v>0.25</v>
      </c>
      <c r="AB49" s="77">
        <v>0.25</v>
      </c>
      <c r="AC49" s="77">
        <v>0.25</v>
      </c>
      <c r="AD49" s="77">
        <v>0.25</v>
      </c>
      <c r="AE49" s="75" t="s">
        <v>101</v>
      </c>
      <c r="AF49" s="75">
        <v>0</v>
      </c>
      <c r="AG49" s="75">
        <v>0</v>
      </c>
      <c r="AH49" s="75">
        <v>15</v>
      </c>
      <c r="AI49" s="75"/>
      <c r="AJ49" s="75">
        <v>5</v>
      </c>
      <c r="AK49" s="75">
        <v>5</v>
      </c>
      <c r="AL49" s="75">
        <v>0</v>
      </c>
      <c r="AM49" s="75"/>
      <c r="AN49" s="75">
        <v>0.55000000000000004</v>
      </c>
      <c r="AO49" s="68"/>
      <c r="AP49" s="147"/>
      <c r="AQ49" s="147"/>
      <c r="AR49" s="116">
        <v>235.4</v>
      </c>
      <c r="AS49" s="147"/>
      <c r="AT49" s="68"/>
      <c r="AU49" s="115">
        <f>SUM(Table142[[#This Row],[OTHC Per Load (USD) - 6 months validity]:[DTHC Per Load (USD) - 6 months validity]])</f>
        <v>235.4</v>
      </c>
      <c r="AV49" s="115">
        <f>SUM(Table142[[#This Row],[OIC Per Load (USD) - 6 months validity]:[DIC Per Load (USD) - 6 months validity]])</f>
        <v>235.4</v>
      </c>
      <c r="AW49" s="68"/>
      <c r="AX49" s="147"/>
      <c r="AY49" s="147"/>
      <c r="AZ49" s="116">
        <v>235.4</v>
      </c>
      <c r="BA49" s="147"/>
      <c r="BB49" s="68"/>
      <c r="BC49" s="115">
        <f>SUM(Table142[[#This Row],[OTHC Per Load (USD)- 12 months validity]:[DTHC Per Load (USD) - 12 months validity]])</f>
        <v>235.4</v>
      </c>
      <c r="BD49" s="115">
        <f>SUM(Table142[[#This Row],[OIC Per Load (USD) - 12 months validity]:[DIC Per Load (USD)- 12 months validity]])</f>
        <v>235.4</v>
      </c>
      <c r="BE49" s="147"/>
      <c r="BF49" s="147"/>
      <c r="BG49" s="147"/>
      <c r="BH49" s="147"/>
      <c r="BI49" s="147"/>
      <c r="BJ49" s="147"/>
      <c r="BK49" s="147"/>
      <c r="BL49" s="147"/>
      <c r="BM49" s="68"/>
      <c r="BN49" s="147"/>
      <c r="BO49" s="68"/>
      <c r="BP49" s="75">
        <f>SUM(Table142[[#This Row],[Precarriage transit time in days (Enter Whole Number)]:[Oncarriage transit time in days (Enter Whole Number)]])</f>
        <v>0</v>
      </c>
      <c r="BQ49" s="147"/>
      <c r="BR49" s="68"/>
      <c r="BS49" s="68"/>
      <c r="BT49" s="147"/>
      <c r="BU49" s="147"/>
      <c r="BV49" s="68"/>
      <c r="BW49" s="68"/>
      <c r="BX49" s="68"/>
      <c r="BY49" s="68"/>
      <c r="BZ49" s="147"/>
      <c r="CA49" s="147"/>
      <c r="CB49" s="147"/>
      <c r="CC49" s="147"/>
      <c r="CD49" s="147"/>
      <c r="CE49" s="147"/>
      <c r="CF49" s="147"/>
      <c r="CG49" s="147"/>
      <c r="CH49" s="147"/>
      <c r="CI49" s="147"/>
      <c r="CJ49" s="147"/>
      <c r="CK49" s="147"/>
      <c r="CL49" s="150"/>
      <c r="CM49" s="75" t="s">
        <v>3202</v>
      </c>
    </row>
    <row r="50" spans="1:91" ht="15.6">
      <c r="A50" s="75">
        <v>1149</v>
      </c>
      <c r="B50" s="75" t="s">
        <v>86</v>
      </c>
      <c r="C50" s="75" t="s">
        <v>87</v>
      </c>
      <c r="D50" s="75" t="s">
        <v>88</v>
      </c>
      <c r="E50" s="75" t="s">
        <v>149</v>
      </c>
      <c r="F50" s="75" t="s">
        <v>149</v>
      </c>
      <c r="G50" s="68"/>
      <c r="H50" s="75" t="s">
        <v>90</v>
      </c>
      <c r="I50" s="75" t="s">
        <v>91</v>
      </c>
      <c r="J50" s="75" t="s">
        <v>92</v>
      </c>
      <c r="K50" s="75" t="s">
        <v>147</v>
      </c>
      <c r="L50" s="75" t="s">
        <v>147</v>
      </c>
      <c r="M50" s="68"/>
      <c r="N50" s="75" t="s">
        <v>106</v>
      </c>
      <c r="O50" s="75" t="s">
        <v>91</v>
      </c>
      <c r="P50" s="75" t="s">
        <v>92</v>
      </c>
      <c r="Q50" s="75" t="s">
        <v>150</v>
      </c>
      <c r="R50" s="75" t="s">
        <v>108</v>
      </c>
      <c r="S50" s="75" t="s">
        <v>109</v>
      </c>
      <c r="T50" s="75" t="s">
        <v>110</v>
      </c>
      <c r="U50" s="68"/>
      <c r="V50" s="68"/>
      <c r="W50" s="75" t="s">
        <v>100</v>
      </c>
      <c r="X50" s="76">
        <v>12</v>
      </c>
      <c r="Y50" s="76">
        <v>1</v>
      </c>
      <c r="Z50" s="75" t="s">
        <v>101</v>
      </c>
      <c r="AA50" s="77">
        <v>0.25</v>
      </c>
      <c r="AB50" s="77">
        <v>0.25</v>
      </c>
      <c r="AC50" s="77">
        <v>0.25</v>
      </c>
      <c r="AD50" s="77">
        <v>0.25</v>
      </c>
      <c r="AE50" s="75" t="s">
        <v>101</v>
      </c>
      <c r="AF50" s="75">
        <v>0</v>
      </c>
      <c r="AG50" s="75">
        <v>15</v>
      </c>
      <c r="AH50" s="75">
        <v>0</v>
      </c>
      <c r="AI50" s="75"/>
      <c r="AJ50" s="75">
        <v>5</v>
      </c>
      <c r="AK50" s="75">
        <v>15</v>
      </c>
      <c r="AL50" s="75">
        <v>0</v>
      </c>
      <c r="AM50" s="75"/>
      <c r="AN50" s="75">
        <v>0.1</v>
      </c>
      <c r="AO50" s="68"/>
      <c r="AP50" s="147"/>
      <c r="AQ50" s="147"/>
      <c r="AR50" s="116">
        <v>42.800000000000004</v>
      </c>
      <c r="AS50" s="147"/>
      <c r="AT50" s="68"/>
      <c r="AU50" s="115">
        <f>SUM(Table142[[#This Row],[OTHC Per Load (USD) - 6 months validity]:[DTHC Per Load (USD) - 6 months validity]])</f>
        <v>42.800000000000004</v>
      </c>
      <c r="AV50" s="115">
        <f>SUM(Table142[[#This Row],[OIC Per Load (USD) - 6 months validity]:[DIC Per Load (USD) - 6 months validity]])</f>
        <v>42.800000000000004</v>
      </c>
      <c r="AW50" s="68"/>
      <c r="AX50" s="147"/>
      <c r="AY50" s="147"/>
      <c r="AZ50" s="116">
        <v>42.800000000000004</v>
      </c>
      <c r="BA50" s="147"/>
      <c r="BB50" s="68"/>
      <c r="BC50" s="115">
        <f>SUM(Table142[[#This Row],[OTHC Per Load (USD)- 12 months validity]:[DTHC Per Load (USD) - 12 months validity]])</f>
        <v>42.800000000000004</v>
      </c>
      <c r="BD50" s="115">
        <f>SUM(Table142[[#This Row],[OIC Per Load (USD) - 12 months validity]:[DIC Per Load (USD)- 12 months validity]])</f>
        <v>42.800000000000004</v>
      </c>
      <c r="BE50" s="147"/>
      <c r="BF50" s="147"/>
      <c r="BG50" s="147"/>
      <c r="BH50" s="147"/>
      <c r="BI50" s="147"/>
      <c r="BJ50" s="147"/>
      <c r="BK50" s="147"/>
      <c r="BL50" s="147"/>
      <c r="BM50" s="68"/>
      <c r="BN50" s="147"/>
      <c r="BO50" s="68"/>
      <c r="BP50" s="75">
        <f>SUM(Table142[[#This Row],[Precarriage transit time in days (Enter Whole Number)]:[Oncarriage transit time in days (Enter Whole Number)]])</f>
        <v>0</v>
      </c>
      <c r="BQ50" s="147"/>
      <c r="BR50" s="68"/>
      <c r="BS50" s="68"/>
      <c r="BT50" s="147"/>
      <c r="BU50" s="147"/>
      <c r="BV50" s="68"/>
      <c r="BW50" s="68"/>
      <c r="BX50" s="68"/>
      <c r="BY50" s="68"/>
      <c r="BZ50" s="147"/>
      <c r="CA50" s="147"/>
      <c r="CB50" s="147"/>
      <c r="CC50" s="147"/>
      <c r="CD50" s="147"/>
      <c r="CE50" s="147"/>
      <c r="CF50" s="147"/>
      <c r="CG50" s="147"/>
      <c r="CH50" s="147"/>
      <c r="CI50" s="147"/>
      <c r="CJ50" s="147"/>
      <c r="CK50" s="147"/>
      <c r="CL50" s="150"/>
      <c r="CM50" s="75" t="s">
        <v>3707</v>
      </c>
    </row>
    <row r="51" spans="1:91" ht="15.6">
      <c r="A51" s="75">
        <v>1150</v>
      </c>
      <c r="B51" s="75" t="s">
        <v>86</v>
      </c>
      <c r="C51" s="75" t="s">
        <v>87</v>
      </c>
      <c r="D51" s="75" t="s">
        <v>88</v>
      </c>
      <c r="E51" s="75" t="s">
        <v>93</v>
      </c>
      <c r="F51" s="75" t="s">
        <v>123</v>
      </c>
      <c r="G51" s="68"/>
      <c r="H51" s="75" t="s">
        <v>95</v>
      </c>
      <c r="I51" s="75" t="s">
        <v>91</v>
      </c>
      <c r="J51" s="75" t="s">
        <v>92</v>
      </c>
      <c r="K51" s="75" t="s">
        <v>147</v>
      </c>
      <c r="L51" s="75" t="s">
        <v>147</v>
      </c>
      <c r="M51" s="68"/>
      <c r="N51" s="75" t="s">
        <v>106</v>
      </c>
      <c r="O51" s="75" t="s">
        <v>91</v>
      </c>
      <c r="P51" s="75" t="s">
        <v>92</v>
      </c>
      <c r="Q51" s="75" t="s">
        <v>151</v>
      </c>
      <c r="R51" s="75" t="s">
        <v>108</v>
      </c>
      <c r="S51" s="75" t="s">
        <v>109</v>
      </c>
      <c r="T51" s="75" t="s">
        <v>110</v>
      </c>
      <c r="U51" s="68"/>
      <c r="V51" s="68"/>
      <c r="W51" s="75" t="s">
        <v>100</v>
      </c>
      <c r="X51" s="76">
        <v>100</v>
      </c>
      <c r="Y51" s="76">
        <v>2</v>
      </c>
      <c r="Z51" s="75" t="s">
        <v>101</v>
      </c>
      <c r="AA51" s="77">
        <v>0.25</v>
      </c>
      <c r="AB51" s="77">
        <v>0.25</v>
      </c>
      <c r="AC51" s="77">
        <v>0.25</v>
      </c>
      <c r="AD51" s="77">
        <v>0.25</v>
      </c>
      <c r="AE51" s="75" t="s">
        <v>101</v>
      </c>
      <c r="AF51" s="75">
        <v>10</v>
      </c>
      <c r="AG51" s="75">
        <v>7</v>
      </c>
      <c r="AH51" s="75">
        <v>17</v>
      </c>
      <c r="AI51" s="75"/>
      <c r="AJ51" s="75">
        <v>10</v>
      </c>
      <c r="AK51" s="75">
        <v>10</v>
      </c>
      <c r="AL51" s="75">
        <v>20</v>
      </c>
      <c r="AM51" s="75"/>
      <c r="AN51" s="75">
        <v>0.1</v>
      </c>
      <c r="AO51" s="68"/>
      <c r="AP51" s="147"/>
      <c r="AQ51" s="147"/>
      <c r="AR51" s="116">
        <v>42.800000000000004</v>
      </c>
      <c r="AS51" s="147"/>
      <c r="AT51" s="68"/>
      <c r="AU51" s="115">
        <f>SUM(Table142[[#This Row],[OTHC Per Load (USD) - 6 months validity]:[DTHC Per Load (USD) - 6 months validity]])</f>
        <v>42.800000000000004</v>
      </c>
      <c r="AV51" s="115">
        <f>SUM(Table142[[#This Row],[OIC Per Load (USD) - 6 months validity]:[DIC Per Load (USD) - 6 months validity]])</f>
        <v>42.800000000000004</v>
      </c>
      <c r="AW51" s="68"/>
      <c r="AX51" s="147"/>
      <c r="AY51" s="147"/>
      <c r="AZ51" s="116">
        <v>42.800000000000004</v>
      </c>
      <c r="BA51" s="147"/>
      <c r="BB51" s="68"/>
      <c r="BC51" s="115">
        <f>SUM(Table142[[#This Row],[OTHC Per Load (USD)- 12 months validity]:[DTHC Per Load (USD) - 12 months validity]])</f>
        <v>42.800000000000004</v>
      </c>
      <c r="BD51" s="115">
        <f>SUM(Table142[[#This Row],[OIC Per Load (USD) - 12 months validity]:[DIC Per Load (USD)- 12 months validity]])</f>
        <v>42.800000000000004</v>
      </c>
      <c r="BE51" s="147"/>
      <c r="BF51" s="147"/>
      <c r="BG51" s="147"/>
      <c r="BH51" s="147"/>
      <c r="BI51" s="147"/>
      <c r="BJ51" s="147"/>
      <c r="BK51" s="147"/>
      <c r="BL51" s="147"/>
      <c r="BM51" s="68"/>
      <c r="BN51" s="147"/>
      <c r="BO51" s="68"/>
      <c r="BP51" s="75">
        <f>SUM(Table142[[#This Row],[Precarriage transit time in days (Enter Whole Number)]:[Oncarriage transit time in days (Enter Whole Number)]])</f>
        <v>0</v>
      </c>
      <c r="BQ51" s="147"/>
      <c r="BR51" s="68"/>
      <c r="BS51" s="68"/>
      <c r="BT51" s="147"/>
      <c r="BU51" s="147"/>
      <c r="BV51" s="68"/>
      <c r="BW51" s="68"/>
      <c r="BX51" s="68"/>
      <c r="BY51" s="68"/>
      <c r="BZ51" s="147"/>
      <c r="CA51" s="147"/>
      <c r="CB51" s="147"/>
      <c r="CC51" s="147"/>
      <c r="CD51" s="147"/>
      <c r="CE51" s="147"/>
      <c r="CF51" s="147"/>
      <c r="CG51" s="147"/>
      <c r="CH51" s="147"/>
      <c r="CI51" s="147"/>
      <c r="CJ51" s="147"/>
      <c r="CK51" s="147"/>
      <c r="CL51" s="150"/>
      <c r="CM51" s="75" t="s">
        <v>2726</v>
      </c>
    </row>
    <row r="52" spans="1:91" ht="15.6">
      <c r="A52" s="75">
        <v>1152</v>
      </c>
      <c r="B52" s="75" t="s">
        <v>86</v>
      </c>
      <c r="C52" s="75" t="s">
        <v>87</v>
      </c>
      <c r="D52" s="75" t="s">
        <v>88</v>
      </c>
      <c r="E52" s="75" t="s">
        <v>93</v>
      </c>
      <c r="F52" s="75" t="s">
        <v>123</v>
      </c>
      <c r="G52" s="68"/>
      <c r="H52" s="75" t="s">
        <v>95</v>
      </c>
      <c r="I52" s="75" t="s">
        <v>91</v>
      </c>
      <c r="J52" s="75" t="s">
        <v>92</v>
      </c>
      <c r="K52" s="75" t="s">
        <v>115</v>
      </c>
      <c r="L52" s="75" t="s">
        <v>115</v>
      </c>
      <c r="M52" s="68"/>
      <c r="N52" s="75" t="s">
        <v>115</v>
      </c>
      <c r="O52" s="75" t="s">
        <v>91</v>
      </c>
      <c r="P52" s="75" t="s">
        <v>92</v>
      </c>
      <c r="Q52" s="75" t="s">
        <v>151</v>
      </c>
      <c r="R52" s="75" t="s">
        <v>108</v>
      </c>
      <c r="S52" s="75" t="s">
        <v>109</v>
      </c>
      <c r="T52" s="75" t="s">
        <v>110</v>
      </c>
      <c r="U52" s="68"/>
      <c r="V52" s="68"/>
      <c r="W52" s="75" t="s">
        <v>100</v>
      </c>
      <c r="X52" s="76">
        <v>40</v>
      </c>
      <c r="Y52" s="76">
        <v>1</v>
      </c>
      <c r="Z52" s="75" t="s">
        <v>101</v>
      </c>
      <c r="AA52" s="77">
        <v>0.25</v>
      </c>
      <c r="AB52" s="77">
        <v>0.25</v>
      </c>
      <c r="AC52" s="77">
        <v>0.25</v>
      </c>
      <c r="AD52" s="77">
        <v>0.25</v>
      </c>
      <c r="AE52" s="75" t="s">
        <v>101</v>
      </c>
      <c r="AF52" s="75">
        <v>10</v>
      </c>
      <c r="AG52" s="75">
        <v>23</v>
      </c>
      <c r="AH52" s="75">
        <v>0</v>
      </c>
      <c r="AI52" s="75"/>
      <c r="AJ52" s="75">
        <v>10</v>
      </c>
      <c r="AK52" s="75">
        <v>10</v>
      </c>
      <c r="AL52" s="75">
        <v>20</v>
      </c>
      <c r="AM52" s="75"/>
      <c r="AN52" s="75">
        <v>0.1</v>
      </c>
      <c r="AO52" s="68"/>
      <c r="AP52" s="147"/>
      <c r="AQ52" s="147"/>
      <c r="AR52" s="116">
        <v>42.800000000000004</v>
      </c>
      <c r="AS52" s="147"/>
      <c r="AT52" s="68"/>
      <c r="AU52" s="115">
        <f>SUM(Table142[[#This Row],[OTHC Per Load (USD) - 6 months validity]:[DTHC Per Load (USD) - 6 months validity]])</f>
        <v>42.800000000000004</v>
      </c>
      <c r="AV52" s="115">
        <f>SUM(Table142[[#This Row],[OIC Per Load (USD) - 6 months validity]:[DIC Per Load (USD) - 6 months validity]])</f>
        <v>42.800000000000004</v>
      </c>
      <c r="AW52" s="68"/>
      <c r="AX52" s="147"/>
      <c r="AY52" s="147"/>
      <c r="AZ52" s="116">
        <v>42.800000000000004</v>
      </c>
      <c r="BA52" s="147"/>
      <c r="BB52" s="68"/>
      <c r="BC52" s="115">
        <f>SUM(Table142[[#This Row],[OTHC Per Load (USD)- 12 months validity]:[DTHC Per Load (USD) - 12 months validity]])</f>
        <v>42.800000000000004</v>
      </c>
      <c r="BD52" s="115">
        <f>SUM(Table142[[#This Row],[OIC Per Load (USD) - 12 months validity]:[DIC Per Load (USD)- 12 months validity]])</f>
        <v>42.800000000000004</v>
      </c>
      <c r="BE52" s="147"/>
      <c r="BF52" s="147"/>
      <c r="BG52" s="147"/>
      <c r="BH52" s="147"/>
      <c r="BI52" s="147"/>
      <c r="BJ52" s="147"/>
      <c r="BK52" s="147"/>
      <c r="BL52" s="147"/>
      <c r="BM52" s="68"/>
      <c r="BN52" s="147"/>
      <c r="BO52" s="68"/>
      <c r="BP52" s="75">
        <f>SUM(Table142[[#This Row],[Precarriage transit time in days (Enter Whole Number)]:[Oncarriage transit time in days (Enter Whole Number)]])</f>
        <v>0</v>
      </c>
      <c r="BQ52" s="147"/>
      <c r="BR52" s="68"/>
      <c r="BS52" s="68"/>
      <c r="BT52" s="147"/>
      <c r="BU52" s="147"/>
      <c r="BV52" s="68"/>
      <c r="BW52" s="68"/>
      <c r="BX52" s="68"/>
      <c r="BY52" s="68"/>
      <c r="BZ52" s="147"/>
      <c r="CA52" s="147"/>
      <c r="CB52" s="147"/>
      <c r="CC52" s="147"/>
      <c r="CD52" s="147"/>
      <c r="CE52" s="147"/>
      <c r="CF52" s="147"/>
      <c r="CG52" s="147"/>
      <c r="CH52" s="147"/>
      <c r="CI52" s="147"/>
      <c r="CJ52" s="147"/>
      <c r="CK52" s="147"/>
      <c r="CL52" s="150"/>
      <c r="CM52" s="75" t="s">
        <v>3706</v>
      </c>
    </row>
    <row r="53" spans="1:91" ht="15.6">
      <c r="A53" s="75">
        <v>1153</v>
      </c>
      <c r="B53" s="75" t="s">
        <v>86</v>
      </c>
      <c r="C53" s="75" t="s">
        <v>87</v>
      </c>
      <c r="D53" s="75" t="s">
        <v>127</v>
      </c>
      <c r="E53" s="75" t="s">
        <v>93</v>
      </c>
      <c r="F53" s="75" t="s">
        <v>123</v>
      </c>
      <c r="G53" s="68"/>
      <c r="H53" s="75" t="s">
        <v>95</v>
      </c>
      <c r="I53" s="75" t="s">
        <v>91</v>
      </c>
      <c r="J53" s="75" t="s">
        <v>92</v>
      </c>
      <c r="K53" s="75" t="s">
        <v>115</v>
      </c>
      <c r="L53" s="75" t="s">
        <v>115</v>
      </c>
      <c r="M53" s="68"/>
      <c r="N53" s="75" t="s">
        <v>115</v>
      </c>
      <c r="O53" s="75" t="s">
        <v>91</v>
      </c>
      <c r="P53" s="75" t="s">
        <v>92</v>
      </c>
      <c r="Q53" s="75" t="s">
        <v>151</v>
      </c>
      <c r="R53" s="75" t="s">
        <v>108</v>
      </c>
      <c r="S53" s="75" t="s">
        <v>109</v>
      </c>
      <c r="T53" s="75" t="s">
        <v>110</v>
      </c>
      <c r="U53" s="68"/>
      <c r="V53" s="68"/>
      <c r="W53" s="75" t="s">
        <v>100</v>
      </c>
      <c r="X53" s="76">
        <v>13</v>
      </c>
      <c r="Y53" s="76">
        <v>1</v>
      </c>
      <c r="Z53" s="75" t="s">
        <v>101</v>
      </c>
      <c r="AA53" s="77">
        <v>0.25</v>
      </c>
      <c r="AB53" s="77">
        <v>0.25</v>
      </c>
      <c r="AC53" s="77">
        <v>0.25</v>
      </c>
      <c r="AD53" s="77">
        <v>0.25</v>
      </c>
      <c r="AE53" s="75" t="s">
        <v>101</v>
      </c>
      <c r="AF53" s="75">
        <v>10</v>
      </c>
      <c r="AG53" s="75">
        <v>23</v>
      </c>
      <c r="AH53" s="75">
        <v>0</v>
      </c>
      <c r="AI53" s="75"/>
      <c r="AJ53" s="75">
        <v>10</v>
      </c>
      <c r="AK53" s="75">
        <v>10</v>
      </c>
      <c r="AL53" s="75">
        <v>0</v>
      </c>
      <c r="AM53" s="75"/>
      <c r="AN53" s="75">
        <v>0.1</v>
      </c>
      <c r="AO53" s="68"/>
      <c r="AP53" s="147"/>
      <c r="AQ53" s="147"/>
      <c r="AR53" s="116">
        <v>85.600000000000009</v>
      </c>
      <c r="AS53" s="147"/>
      <c r="AT53" s="68"/>
      <c r="AU53" s="115">
        <f>SUM(Table142[[#This Row],[OTHC Per Load (USD) - 6 months validity]:[DTHC Per Load (USD) - 6 months validity]])</f>
        <v>85.600000000000009</v>
      </c>
      <c r="AV53" s="115">
        <f>SUM(Table142[[#This Row],[OIC Per Load (USD) - 6 months validity]:[DIC Per Load (USD) - 6 months validity]])</f>
        <v>85.600000000000009</v>
      </c>
      <c r="AW53" s="68"/>
      <c r="AX53" s="147"/>
      <c r="AY53" s="147"/>
      <c r="AZ53" s="116">
        <v>85.600000000000009</v>
      </c>
      <c r="BA53" s="147"/>
      <c r="BB53" s="68"/>
      <c r="BC53" s="115">
        <f>SUM(Table142[[#This Row],[OTHC Per Load (USD)- 12 months validity]:[DTHC Per Load (USD) - 12 months validity]])</f>
        <v>85.600000000000009</v>
      </c>
      <c r="BD53" s="115">
        <f>SUM(Table142[[#This Row],[OIC Per Load (USD) - 12 months validity]:[DIC Per Load (USD)- 12 months validity]])</f>
        <v>85.600000000000009</v>
      </c>
      <c r="BE53" s="147"/>
      <c r="BF53" s="147"/>
      <c r="BG53" s="147"/>
      <c r="BH53" s="147"/>
      <c r="BI53" s="147"/>
      <c r="BJ53" s="147"/>
      <c r="BK53" s="147"/>
      <c r="BL53" s="147"/>
      <c r="BM53" s="68"/>
      <c r="BN53" s="147"/>
      <c r="BO53" s="68"/>
      <c r="BP53" s="75">
        <f>SUM(Table142[[#This Row],[Precarriage transit time in days (Enter Whole Number)]:[Oncarriage transit time in days (Enter Whole Number)]])</f>
        <v>0</v>
      </c>
      <c r="BQ53" s="147"/>
      <c r="BR53" s="68"/>
      <c r="BS53" s="68"/>
      <c r="BT53" s="147"/>
      <c r="BU53" s="147"/>
      <c r="BV53" s="68"/>
      <c r="BW53" s="68"/>
      <c r="BX53" s="68"/>
      <c r="BY53" s="68"/>
      <c r="BZ53" s="147"/>
      <c r="CA53" s="147"/>
      <c r="CB53" s="147"/>
      <c r="CC53" s="147"/>
      <c r="CD53" s="147"/>
      <c r="CE53" s="147"/>
      <c r="CF53" s="147"/>
      <c r="CG53" s="147"/>
      <c r="CH53" s="147"/>
      <c r="CI53" s="147"/>
      <c r="CJ53" s="147"/>
      <c r="CK53" s="147"/>
      <c r="CL53" s="150"/>
      <c r="CM53" s="75" t="s">
        <v>3705</v>
      </c>
    </row>
    <row r="54" spans="1:91" ht="15.6">
      <c r="A54" s="75">
        <v>1154</v>
      </c>
      <c r="B54" s="75" t="s">
        <v>86</v>
      </c>
      <c r="C54" s="75" t="s">
        <v>87</v>
      </c>
      <c r="D54" s="75" t="s">
        <v>88</v>
      </c>
      <c r="E54" s="75" t="s">
        <v>93</v>
      </c>
      <c r="F54" s="75" t="s">
        <v>123</v>
      </c>
      <c r="G54" s="68"/>
      <c r="H54" s="75" t="s">
        <v>95</v>
      </c>
      <c r="I54" s="75" t="s">
        <v>91</v>
      </c>
      <c r="J54" s="75" t="s">
        <v>92</v>
      </c>
      <c r="K54" s="75" t="s">
        <v>125</v>
      </c>
      <c r="L54" s="75" t="s">
        <v>125</v>
      </c>
      <c r="M54" s="68"/>
      <c r="N54" s="75" t="s">
        <v>90</v>
      </c>
      <c r="O54" s="75" t="s">
        <v>91</v>
      </c>
      <c r="P54" s="75" t="s">
        <v>92</v>
      </c>
      <c r="Q54" s="75" t="s">
        <v>151</v>
      </c>
      <c r="R54" s="75" t="s">
        <v>108</v>
      </c>
      <c r="S54" s="75" t="s">
        <v>109</v>
      </c>
      <c r="T54" s="75" t="s">
        <v>110</v>
      </c>
      <c r="U54" s="68"/>
      <c r="V54" s="68"/>
      <c r="W54" s="75" t="s">
        <v>100</v>
      </c>
      <c r="X54" s="76">
        <v>20</v>
      </c>
      <c r="Y54" s="76">
        <v>1</v>
      </c>
      <c r="Z54" s="75" t="s">
        <v>101</v>
      </c>
      <c r="AA54" s="77">
        <v>0.25</v>
      </c>
      <c r="AB54" s="77">
        <v>0.25</v>
      </c>
      <c r="AC54" s="77">
        <v>0.25</v>
      </c>
      <c r="AD54" s="77">
        <v>0.25</v>
      </c>
      <c r="AE54" s="75" t="s">
        <v>101</v>
      </c>
      <c r="AF54" s="75">
        <v>10</v>
      </c>
      <c r="AG54" s="75">
        <v>7</v>
      </c>
      <c r="AH54" s="75">
        <v>17</v>
      </c>
      <c r="AI54" s="75"/>
      <c r="AJ54" s="75">
        <v>10</v>
      </c>
      <c r="AK54" s="75">
        <v>10</v>
      </c>
      <c r="AL54" s="75">
        <v>20</v>
      </c>
      <c r="AM54" s="75"/>
      <c r="AN54" s="75">
        <v>0.1</v>
      </c>
      <c r="AO54" s="68"/>
      <c r="AP54" s="147"/>
      <c r="AQ54" s="147"/>
      <c r="AR54" s="116">
        <v>42.800000000000004</v>
      </c>
      <c r="AS54" s="147"/>
      <c r="AT54" s="68"/>
      <c r="AU54" s="115">
        <f>SUM(Table142[[#This Row],[OTHC Per Load (USD) - 6 months validity]:[DTHC Per Load (USD) - 6 months validity]])</f>
        <v>42.800000000000004</v>
      </c>
      <c r="AV54" s="115">
        <f>SUM(Table142[[#This Row],[OIC Per Load (USD) - 6 months validity]:[DIC Per Load (USD) - 6 months validity]])</f>
        <v>42.800000000000004</v>
      </c>
      <c r="AW54" s="68"/>
      <c r="AX54" s="147"/>
      <c r="AY54" s="147"/>
      <c r="AZ54" s="116">
        <v>42.800000000000004</v>
      </c>
      <c r="BA54" s="147"/>
      <c r="BB54" s="68"/>
      <c r="BC54" s="115">
        <f>SUM(Table142[[#This Row],[OTHC Per Load (USD)- 12 months validity]:[DTHC Per Load (USD) - 12 months validity]])</f>
        <v>42.800000000000004</v>
      </c>
      <c r="BD54" s="115">
        <f>SUM(Table142[[#This Row],[OIC Per Load (USD) - 12 months validity]:[DIC Per Load (USD)- 12 months validity]])</f>
        <v>42.800000000000004</v>
      </c>
      <c r="BE54" s="147"/>
      <c r="BF54" s="147"/>
      <c r="BG54" s="147"/>
      <c r="BH54" s="147"/>
      <c r="BI54" s="147"/>
      <c r="BJ54" s="147"/>
      <c r="BK54" s="147"/>
      <c r="BL54" s="147"/>
      <c r="BM54" s="68"/>
      <c r="BN54" s="147"/>
      <c r="BO54" s="68"/>
      <c r="BP54" s="75">
        <f>SUM(Table142[[#This Row],[Precarriage transit time in days (Enter Whole Number)]:[Oncarriage transit time in days (Enter Whole Number)]])</f>
        <v>0</v>
      </c>
      <c r="BQ54" s="147"/>
      <c r="BR54" s="68"/>
      <c r="BS54" s="68"/>
      <c r="BT54" s="147"/>
      <c r="BU54" s="147"/>
      <c r="BV54" s="68"/>
      <c r="BW54" s="68"/>
      <c r="BX54" s="68"/>
      <c r="BY54" s="68"/>
      <c r="BZ54" s="147"/>
      <c r="CA54" s="147"/>
      <c r="CB54" s="147"/>
      <c r="CC54" s="147"/>
      <c r="CD54" s="147"/>
      <c r="CE54" s="147"/>
      <c r="CF54" s="147"/>
      <c r="CG54" s="147"/>
      <c r="CH54" s="147"/>
      <c r="CI54" s="147"/>
      <c r="CJ54" s="147"/>
      <c r="CK54" s="147"/>
      <c r="CL54" s="150"/>
      <c r="CM54" s="75" t="s">
        <v>3704</v>
      </c>
    </row>
    <row r="55" spans="1:91" ht="15.6">
      <c r="A55" s="75">
        <v>1155</v>
      </c>
      <c r="B55" s="75" t="s">
        <v>86</v>
      </c>
      <c r="C55" s="75" t="s">
        <v>87</v>
      </c>
      <c r="D55" s="75" t="s">
        <v>88</v>
      </c>
      <c r="E55" s="75" t="s">
        <v>93</v>
      </c>
      <c r="F55" s="75" t="s">
        <v>123</v>
      </c>
      <c r="G55" s="68"/>
      <c r="H55" s="75" t="s">
        <v>95</v>
      </c>
      <c r="I55" s="75" t="s">
        <v>91</v>
      </c>
      <c r="J55" s="75" t="s">
        <v>92</v>
      </c>
      <c r="K55" s="75" t="s">
        <v>116</v>
      </c>
      <c r="L55" s="75" t="s">
        <v>116</v>
      </c>
      <c r="M55" s="68"/>
      <c r="N55" s="75" t="s">
        <v>117</v>
      </c>
      <c r="O55" s="75" t="s">
        <v>91</v>
      </c>
      <c r="P55" s="75" t="s">
        <v>92</v>
      </c>
      <c r="Q55" s="75" t="s">
        <v>151</v>
      </c>
      <c r="R55" s="75" t="s">
        <v>108</v>
      </c>
      <c r="S55" s="75" t="s">
        <v>109</v>
      </c>
      <c r="T55" s="75" t="s">
        <v>110</v>
      </c>
      <c r="U55" s="68"/>
      <c r="V55" s="68"/>
      <c r="W55" s="75" t="s">
        <v>100</v>
      </c>
      <c r="X55" s="76">
        <v>127</v>
      </c>
      <c r="Y55" s="76">
        <v>3</v>
      </c>
      <c r="Z55" s="75" t="s">
        <v>101</v>
      </c>
      <c r="AA55" s="77">
        <v>0.25</v>
      </c>
      <c r="AB55" s="77">
        <v>0.25</v>
      </c>
      <c r="AC55" s="77">
        <v>0.25</v>
      </c>
      <c r="AD55" s="77">
        <v>0.25</v>
      </c>
      <c r="AE55" s="75" t="s">
        <v>101</v>
      </c>
      <c r="AF55" s="75">
        <v>10</v>
      </c>
      <c r="AG55" s="75">
        <v>7</v>
      </c>
      <c r="AH55" s="75">
        <v>17</v>
      </c>
      <c r="AI55" s="75"/>
      <c r="AJ55" s="75">
        <v>10</v>
      </c>
      <c r="AK55" s="75">
        <v>10</v>
      </c>
      <c r="AL55" s="75">
        <v>20</v>
      </c>
      <c r="AM55" s="75"/>
      <c r="AN55" s="75">
        <v>0.1</v>
      </c>
      <c r="AO55" s="68"/>
      <c r="AP55" s="147"/>
      <c r="AQ55" s="147"/>
      <c r="AR55" s="116">
        <v>42.800000000000004</v>
      </c>
      <c r="AS55" s="147"/>
      <c r="AT55" s="68"/>
      <c r="AU55" s="115">
        <f>SUM(Table142[[#This Row],[OTHC Per Load (USD) - 6 months validity]:[DTHC Per Load (USD) - 6 months validity]])</f>
        <v>42.800000000000004</v>
      </c>
      <c r="AV55" s="115">
        <f>SUM(Table142[[#This Row],[OIC Per Load (USD) - 6 months validity]:[DIC Per Load (USD) - 6 months validity]])</f>
        <v>42.800000000000004</v>
      </c>
      <c r="AW55" s="68"/>
      <c r="AX55" s="147"/>
      <c r="AY55" s="147"/>
      <c r="AZ55" s="116">
        <v>42.800000000000004</v>
      </c>
      <c r="BA55" s="147"/>
      <c r="BB55" s="68"/>
      <c r="BC55" s="115">
        <f>SUM(Table142[[#This Row],[OTHC Per Load (USD)- 12 months validity]:[DTHC Per Load (USD) - 12 months validity]])</f>
        <v>42.800000000000004</v>
      </c>
      <c r="BD55" s="115">
        <f>SUM(Table142[[#This Row],[OIC Per Load (USD) - 12 months validity]:[DIC Per Load (USD)- 12 months validity]])</f>
        <v>42.800000000000004</v>
      </c>
      <c r="BE55" s="147"/>
      <c r="BF55" s="147"/>
      <c r="BG55" s="147"/>
      <c r="BH55" s="147"/>
      <c r="BI55" s="147"/>
      <c r="BJ55" s="147"/>
      <c r="BK55" s="147"/>
      <c r="BL55" s="147"/>
      <c r="BM55" s="68"/>
      <c r="BN55" s="147"/>
      <c r="BO55" s="68"/>
      <c r="BP55" s="75">
        <f>SUM(Table142[[#This Row],[Precarriage transit time in days (Enter Whole Number)]:[Oncarriage transit time in days (Enter Whole Number)]])</f>
        <v>0</v>
      </c>
      <c r="BQ55" s="147"/>
      <c r="BR55" s="68"/>
      <c r="BS55" s="68"/>
      <c r="BT55" s="147"/>
      <c r="BU55" s="147"/>
      <c r="BV55" s="68"/>
      <c r="BW55" s="68"/>
      <c r="BX55" s="68"/>
      <c r="BY55" s="68"/>
      <c r="BZ55" s="147"/>
      <c r="CA55" s="147"/>
      <c r="CB55" s="147"/>
      <c r="CC55" s="147"/>
      <c r="CD55" s="147"/>
      <c r="CE55" s="147"/>
      <c r="CF55" s="147"/>
      <c r="CG55" s="147"/>
      <c r="CH55" s="147"/>
      <c r="CI55" s="147"/>
      <c r="CJ55" s="147"/>
      <c r="CK55" s="147"/>
      <c r="CL55" s="150"/>
      <c r="CM55" s="75" t="s">
        <v>3703</v>
      </c>
    </row>
    <row r="56" spans="1:91" ht="15.6">
      <c r="A56" s="75">
        <v>1156</v>
      </c>
      <c r="B56" s="75" t="s">
        <v>86</v>
      </c>
      <c r="C56" s="75" t="s">
        <v>87</v>
      </c>
      <c r="D56" s="75" t="s">
        <v>88</v>
      </c>
      <c r="E56" s="75" t="s">
        <v>93</v>
      </c>
      <c r="F56" s="75" t="s">
        <v>123</v>
      </c>
      <c r="G56" s="68"/>
      <c r="H56" s="75" t="s">
        <v>95</v>
      </c>
      <c r="I56" s="75" t="s">
        <v>91</v>
      </c>
      <c r="J56" s="75" t="s">
        <v>92</v>
      </c>
      <c r="K56" s="75" t="s">
        <v>118</v>
      </c>
      <c r="L56" s="75" t="s">
        <v>118</v>
      </c>
      <c r="M56" s="68"/>
      <c r="N56" s="75" t="s">
        <v>119</v>
      </c>
      <c r="O56" s="75" t="s">
        <v>91</v>
      </c>
      <c r="P56" s="75" t="s">
        <v>92</v>
      </c>
      <c r="Q56" s="75" t="s">
        <v>151</v>
      </c>
      <c r="R56" s="75" t="s">
        <v>108</v>
      </c>
      <c r="S56" s="75" t="s">
        <v>109</v>
      </c>
      <c r="T56" s="75" t="s">
        <v>110</v>
      </c>
      <c r="U56" s="68"/>
      <c r="V56" s="68"/>
      <c r="W56" s="75" t="s">
        <v>100</v>
      </c>
      <c r="X56" s="76">
        <v>35</v>
      </c>
      <c r="Y56" s="76">
        <v>1</v>
      </c>
      <c r="Z56" s="75" t="s">
        <v>101</v>
      </c>
      <c r="AA56" s="77">
        <v>0.25</v>
      </c>
      <c r="AB56" s="77">
        <v>0.25</v>
      </c>
      <c r="AC56" s="77">
        <v>0.25</v>
      </c>
      <c r="AD56" s="77">
        <v>0.25</v>
      </c>
      <c r="AE56" s="75" t="s">
        <v>101</v>
      </c>
      <c r="AF56" s="75">
        <v>10</v>
      </c>
      <c r="AG56" s="75">
        <v>7</v>
      </c>
      <c r="AH56" s="75">
        <v>17</v>
      </c>
      <c r="AI56" s="75"/>
      <c r="AJ56" s="75">
        <v>10</v>
      </c>
      <c r="AK56" s="75">
        <v>15</v>
      </c>
      <c r="AL56" s="75">
        <v>0</v>
      </c>
      <c r="AM56" s="75"/>
      <c r="AN56" s="75">
        <v>0.1</v>
      </c>
      <c r="AO56" s="68"/>
      <c r="AP56" s="147"/>
      <c r="AQ56" s="147"/>
      <c r="AR56" s="116">
        <v>42.800000000000004</v>
      </c>
      <c r="AS56" s="147"/>
      <c r="AT56" s="68"/>
      <c r="AU56" s="115">
        <f>SUM(Table142[[#This Row],[OTHC Per Load (USD) - 6 months validity]:[DTHC Per Load (USD) - 6 months validity]])</f>
        <v>42.800000000000004</v>
      </c>
      <c r="AV56" s="115">
        <f>SUM(Table142[[#This Row],[OIC Per Load (USD) - 6 months validity]:[DIC Per Load (USD) - 6 months validity]])</f>
        <v>42.800000000000004</v>
      </c>
      <c r="AW56" s="68"/>
      <c r="AX56" s="147"/>
      <c r="AY56" s="147"/>
      <c r="AZ56" s="116">
        <v>42.800000000000004</v>
      </c>
      <c r="BA56" s="147"/>
      <c r="BB56" s="68"/>
      <c r="BC56" s="115">
        <f>SUM(Table142[[#This Row],[OTHC Per Load (USD)- 12 months validity]:[DTHC Per Load (USD) - 12 months validity]])</f>
        <v>42.800000000000004</v>
      </c>
      <c r="BD56" s="115">
        <f>SUM(Table142[[#This Row],[OIC Per Load (USD) - 12 months validity]:[DIC Per Load (USD)- 12 months validity]])</f>
        <v>42.800000000000004</v>
      </c>
      <c r="BE56" s="147"/>
      <c r="BF56" s="147"/>
      <c r="BG56" s="147"/>
      <c r="BH56" s="147"/>
      <c r="BI56" s="147"/>
      <c r="BJ56" s="147"/>
      <c r="BK56" s="147"/>
      <c r="BL56" s="147"/>
      <c r="BM56" s="68"/>
      <c r="BN56" s="147"/>
      <c r="BO56" s="68"/>
      <c r="BP56" s="75">
        <f>SUM(Table142[[#This Row],[Precarriage transit time in days (Enter Whole Number)]:[Oncarriage transit time in days (Enter Whole Number)]])</f>
        <v>0</v>
      </c>
      <c r="BQ56" s="147"/>
      <c r="BR56" s="68"/>
      <c r="BS56" s="68"/>
      <c r="BT56" s="147"/>
      <c r="BU56" s="147"/>
      <c r="BV56" s="68"/>
      <c r="BW56" s="68"/>
      <c r="BX56" s="68"/>
      <c r="BY56" s="68"/>
      <c r="BZ56" s="147"/>
      <c r="CA56" s="147"/>
      <c r="CB56" s="147"/>
      <c r="CC56" s="147"/>
      <c r="CD56" s="147"/>
      <c r="CE56" s="147"/>
      <c r="CF56" s="147"/>
      <c r="CG56" s="147"/>
      <c r="CH56" s="147"/>
      <c r="CI56" s="147"/>
      <c r="CJ56" s="147"/>
      <c r="CK56" s="147"/>
      <c r="CL56" s="150"/>
      <c r="CM56" s="75" t="s">
        <v>3116</v>
      </c>
    </row>
    <row r="57" spans="1:91" ht="15.6">
      <c r="A57" s="75">
        <v>1157</v>
      </c>
      <c r="B57" s="75" t="s">
        <v>86</v>
      </c>
      <c r="C57" s="75" t="s">
        <v>87</v>
      </c>
      <c r="D57" s="75" t="s">
        <v>88</v>
      </c>
      <c r="E57" s="75" t="s">
        <v>93</v>
      </c>
      <c r="F57" s="75" t="s">
        <v>123</v>
      </c>
      <c r="G57" s="68"/>
      <c r="H57" s="75" t="s">
        <v>95</v>
      </c>
      <c r="I57" s="75" t="s">
        <v>91</v>
      </c>
      <c r="J57" s="75" t="s">
        <v>92</v>
      </c>
      <c r="K57" s="75" t="s">
        <v>120</v>
      </c>
      <c r="L57" s="75" t="s">
        <v>120</v>
      </c>
      <c r="M57" s="68"/>
      <c r="N57" s="75" t="s">
        <v>120</v>
      </c>
      <c r="O57" s="75" t="s">
        <v>91</v>
      </c>
      <c r="P57" s="75" t="s">
        <v>92</v>
      </c>
      <c r="Q57" s="75" t="s">
        <v>151</v>
      </c>
      <c r="R57" s="75" t="s">
        <v>97</v>
      </c>
      <c r="S57" s="75" t="s">
        <v>98</v>
      </c>
      <c r="T57" s="75" t="s">
        <v>99</v>
      </c>
      <c r="U57" s="68"/>
      <c r="V57" s="68"/>
      <c r="W57" s="75" t="s">
        <v>100</v>
      </c>
      <c r="X57" s="76">
        <v>35</v>
      </c>
      <c r="Y57" s="76">
        <v>1</v>
      </c>
      <c r="Z57" s="75" t="s">
        <v>101</v>
      </c>
      <c r="AA57" s="77">
        <v>0.25</v>
      </c>
      <c r="AB57" s="77">
        <v>0.25</v>
      </c>
      <c r="AC57" s="77">
        <v>0.25</v>
      </c>
      <c r="AD57" s="77">
        <v>0.25</v>
      </c>
      <c r="AE57" s="75" t="s">
        <v>101</v>
      </c>
      <c r="AF57" s="75">
        <v>10</v>
      </c>
      <c r="AG57" s="75">
        <v>7</v>
      </c>
      <c r="AH57" s="75">
        <v>17</v>
      </c>
      <c r="AI57" s="75"/>
      <c r="AJ57" s="75">
        <v>10</v>
      </c>
      <c r="AK57" s="75">
        <v>7</v>
      </c>
      <c r="AL57" s="75">
        <v>0</v>
      </c>
      <c r="AM57" s="75"/>
      <c r="AN57" s="75">
        <v>0.1</v>
      </c>
      <c r="AO57" s="68"/>
      <c r="AP57" s="147"/>
      <c r="AQ57" s="147"/>
      <c r="AR57" s="116">
        <v>42.800000000000004</v>
      </c>
      <c r="AS57" s="147"/>
      <c r="AT57" s="68"/>
      <c r="AU57" s="115">
        <f>SUM(Table142[[#This Row],[OTHC Per Load (USD) - 6 months validity]:[DTHC Per Load (USD) - 6 months validity]])</f>
        <v>42.800000000000004</v>
      </c>
      <c r="AV57" s="115">
        <f>SUM(Table142[[#This Row],[OIC Per Load (USD) - 6 months validity]:[DIC Per Load (USD) - 6 months validity]])</f>
        <v>42.800000000000004</v>
      </c>
      <c r="AW57" s="68"/>
      <c r="AX57" s="147"/>
      <c r="AY57" s="147"/>
      <c r="AZ57" s="116">
        <v>42.800000000000004</v>
      </c>
      <c r="BA57" s="147"/>
      <c r="BB57" s="68"/>
      <c r="BC57" s="115">
        <f>SUM(Table142[[#This Row],[OTHC Per Load (USD)- 12 months validity]:[DTHC Per Load (USD) - 12 months validity]])</f>
        <v>42.800000000000004</v>
      </c>
      <c r="BD57" s="115">
        <f>SUM(Table142[[#This Row],[OIC Per Load (USD) - 12 months validity]:[DIC Per Load (USD)- 12 months validity]])</f>
        <v>42.800000000000004</v>
      </c>
      <c r="BE57" s="147"/>
      <c r="BF57" s="147"/>
      <c r="BG57" s="147"/>
      <c r="BH57" s="147"/>
      <c r="BI57" s="147"/>
      <c r="BJ57" s="147"/>
      <c r="BK57" s="147"/>
      <c r="BL57" s="147"/>
      <c r="BM57" s="68"/>
      <c r="BN57" s="147"/>
      <c r="BO57" s="68"/>
      <c r="BP57" s="75">
        <f>SUM(Table142[[#This Row],[Precarriage transit time in days (Enter Whole Number)]:[Oncarriage transit time in days (Enter Whole Number)]])</f>
        <v>0</v>
      </c>
      <c r="BQ57" s="147"/>
      <c r="BR57" s="68"/>
      <c r="BS57" s="68"/>
      <c r="BT57" s="147"/>
      <c r="BU57" s="147"/>
      <c r="BV57" s="68"/>
      <c r="BW57" s="68"/>
      <c r="BX57" s="68"/>
      <c r="BY57" s="68"/>
      <c r="BZ57" s="147"/>
      <c r="CA57" s="147"/>
      <c r="CB57" s="147"/>
      <c r="CC57" s="147"/>
      <c r="CD57" s="147"/>
      <c r="CE57" s="147"/>
      <c r="CF57" s="147"/>
      <c r="CG57" s="147"/>
      <c r="CH57" s="147"/>
      <c r="CI57" s="147"/>
      <c r="CJ57" s="147"/>
      <c r="CK57" s="147"/>
      <c r="CL57" s="150"/>
      <c r="CM57" s="75" t="s">
        <v>3701</v>
      </c>
    </row>
    <row r="58" spans="1:91" ht="15.6">
      <c r="A58" s="75">
        <v>1158</v>
      </c>
      <c r="B58" s="75" t="s">
        <v>86</v>
      </c>
      <c r="C58" s="75" t="s">
        <v>87</v>
      </c>
      <c r="D58" s="75" t="s">
        <v>88</v>
      </c>
      <c r="E58" s="75" t="s">
        <v>102</v>
      </c>
      <c r="F58" s="75" t="s">
        <v>102</v>
      </c>
      <c r="G58" s="68"/>
      <c r="H58" s="75" t="s">
        <v>95</v>
      </c>
      <c r="I58" s="75" t="s">
        <v>91</v>
      </c>
      <c r="J58" s="75" t="s">
        <v>92</v>
      </c>
      <c r="K58" s="75" t="s">
        <v>116</v>
      </c>
      <c r="L58" s="75" t="s">
        <v>116</v>
      </c>
      <c r="M58" s="68"/>
      <c r="N58" s="75" t="s">
        <v>117</v>
      </c>
      <c r="O58" s="75" t="s">
        <v>91</v>
      </c>
      <c r="P58" s="75" t="s">
        <v>92</v>
      </c>
      <c r="Q58" s="75" t="s">
        <v>152</v>
      </c>
      <c r="R58" s="75" t="s">
        <v>108</v>
      </c>
      <c r="S58" s="75" t="s">
        <v>109</v>
      </c>
      <c r="T58" s="75" t="s">
        <v>110</v>
      </c>
      <c r="U58" s="68"/>
      <c r="V58" s="68"/>
      <c r="W58" s="75" t="s">
        <v>100</v>
      </c>
      <c r="X58" s="76">
        <v>30</v>
      </c>
      <c r="Y58" s="76">
        <v>1</v>
      </c>
      <c r="Z58" s="75" t="s">
        <v>101</v>
      </c>
      <c r="AA58" s="77">
        <v>0.25</v>
      </c>
      <c r="AB58" s="77">
        <v>0.25</v>
      </c>
      <c r="AC58" s="77">
        <v>0.25</v>
      </c>
      <c r="AD58" s="77">
        <v>0.25</v>
      </c>
      <c r="AE58" s="75" t="s">
        <v>101</v>
      </c>
      <c r="AF58" s="75">
        <v>6</v>
      </c>
      <c r="AG58" s="75">
        <v>6</v>
      </c>
      <c r="AH58" s="75">
        <v>0</v>
      </c>
      <c r="AI58" s="75"/>
      <c r="AJ58" s="75">
        <v>7</v>
      </c>
      <c r="AK58" s="75">
        <v>7</v>
      </c>
      <c r="AL58" s="75">
        <v>0</v>
      </c>
      <c r="AM58" s="75"/>
      <c r="AN58" s="75">
        <v>0.1</v>
      </c>
      <c r="AO58" s="68"/>
      <c r="AP58" s="147"/>
      <c r="AQ58" s="147"/>
      <c r="AR58" s="116">
        <v>42.800000000000004</v>
      </c>
      <c r="AS58" s="147"/>
      <c r="AT58" s="68"/>
      <c r="AU58" s="115">
        <f>SUM(Table142[[#This Row],[OTHC Per Load (USD) - 6 months validity]:[DTHC Per Load (USD) - 6 months validity]])</f>
        <v>42.800000000000004</v>
      </c>
      <c r="AV58" s="115">
        <f>SUM(Table142[[#This Row],[OIC Per Load (USD) - 6 months validity]:[DIC Per Load (USD) - 6 months validity]])</f>
        <v>42.800000000000004</v>
      </c>
      <c r="AW58" s="68"/>
      <c r="AX58" s="147"/>
      <c r="AY58" s="147"/>
      <c r="AZ58" s="116">
        <v>42.800000000000004</v>
      </c>
      <c r="BA58" s="147"/>
      <c r="BB58" s="68"/>
      <c r="BC58" s="115">
        <f>SUM(Table142[[#This Row],[OTHC Per Load (USD)- 12 months validity]:[DTHC Per Load (USD) - 12 months validity]])</f>
        <v>42.800000000000004</v>
      </c>
      <c r="BD58" s="115">
        <f>SUM(Table142[[#This Row],[OIC Per Load (USD) - 12 months validity]:[DIC Per Load (USD)- 12 months validity]])</f>
        <v>42.800000000000004</v>
      </c>
      <c r="BE58" s="147"/>
      <c r="BF58" s="147"/>
      <c r="BG58" s="147"/>
      <c r="BH58" s="147"/>
      <c r="BI58" s="147"/>
      <c r="BJ58" s="147"/>
      <c r="BK58" s="147"/>
      <c r="BL58" s="147"/>
      <c r="BM58" s="68"/>
      <c r="BN58" s="147"/>
      <c r="BO58" s="68"/>
      <c r="BP58" s="75">
        <f>SUM(Table142[[#This Row],[Precarriage transit time in days (Enter Whole Number)]:[Oncarriage transit time in days (Enter Whole Number)]])</f>
        <v>0</v>
      </c>
      <c r="BQ58" s="147"/>
      <c r="BR58" s="68"/>
      <c r="BS58" s="68"/>
      <c r="BT58" s="147"/>
      <c r="BU58" s="147"/>
      <c r="BV58" s="68"/>
      <c r="BW58" s="68"/>
      <c r="BX58" s="68"/>
      <c r="BY58" s="68"/>
      <c r="BZ58" s="147"/>
      <c r="CA58" s="147"/>
      <c r="CB58" s="147"/>
      <c r="CC58" s="147"/>
      <c r="CD58" s="147"/>
      <c r="CE58" s="147"/>
      <c r="CF58" s="147"/>
      <c r="CG58" s="147"/>
      <c r="CH58" s="147"/>
      <c r="CI58" s="147"/>
      <c r="CJ58" s="147"/>
      <c r="CK58" s="147"/>
      <c r="CL58" s="150"/>
      <c r="CM58" s="75" t="s">
        <v>2665</v>
      </c>
    </row>
    <row r="59" spans="1:91" ht="15.6">
      <c r="A59" s="75">
        <v>1159</v>
      </c>
      <c r="B59" s="75" t="s">
        <v>86</v>
      </c>
      <c r="C59" s="75" t="s">
        <v>87</v>
      </c>
      <c r="D59" s="75" t="s">
        <v>127</v>
      </c>
      <c r="E59" s="75" t="s">
        <v>102</v>
      </c>
      <c r="F59" s="75" t="s">
        <v>102</v>
      </c>
      <c r="G59" s="68"/>
      <c r="H59" s="75" t="s">
        <v>95</v>
      </c>
      <c r="I59" s="75" t="s">
        <v>91</v>
      </c>
      <c r="J59" s="75" t="s">
        <v>92</v>
      </c>
      <c r="K59" s="75" t="s">
        <v>116</v>
      </c>
      <c r="L59" s="75" t="s">
        <v>116</v>
      </c>
      <c r="M59" s="68"/>
      <c r="N59" s="75" t="s">
        <v>117</v>
      </c>
      <c r="O59" s="75" t="s">
        <v>91</v>
      </c>
      <c r="P59" s="75" t="s">
        <v>92</v>
      </c>
      <c r="Q59" s="75" t="s">
        <v>152</v>
      </c>
      <c r="R59" s="75" t="s">
        <v>108</v>
      </c>
      <c r="S59" s="75" t="s">
        <v>109</v>
      </c>
      <c r="T59" s="75" t="s">
        <v>110</v>
      </c>
      <c r="U59" s="68"/>
      <c r="V59" s="68"/>
      <c r="W59" s="75" t="s">
        <v>100</v>
      </c>
      <c r="X59" s="76">
        <v>60</v>
      </c>
      <c r="Y59" s="76">
        <v>2</v>
      </c>
      <c r="Z59" s="75" t="s">
        <v>101</v>
      </c>
      <c r="AA59" s="77">
        <v>0.25</v>
      </c>
      <c r="AB59" s="77">
        <v>0.25</v>
      </c>
      <c r="AC59" s="77">
        <v>0.25</v>
      </c>
      <c r="AD59" s="77">
        <v>0.25</v>
      </c>
      <c r="AE59" s="75" t="s">
        <v>101</v>
      </c>
      <c r="AF59" s="75">
        <v>0</v>
      </c>
      <c r="AG59" s="75">
        <v>23</v>
      </c>
      <c r="AH59" s="75">
        <v>0</v>
      </c>
      <c r="AI59" s="75"/>
      <c r="AJ59" s="75">
        <v>0</v>
      </c>
      <c r="AK59" s="75">
        <v>22</v>
      </c>
      <c r="AL59" s="75">
        <v>0</v>
      </c>
      <c r="AM59" s="75"/>
      <c r="AN59" s="75">
        <v>0.1</v>
      </c>
      <c r="AO59" s="68"/>
      <c r="AP59" s="147"/>
      <c r="AQ59" s="147"/>
      <c r="AR59" s="116">
        <v>85.600000000000009</v>
      </c>
      <c r="AS59" s="147"/>
      <c r="AT59" s="68"/>
      <c r="AU59" s="115">
        <f>SUM(Table142[[#This Row],[OTHC Per Load (USD) - 6 months validity]:[DTHC Per Load (USD) - 6 months validity]])</f>
        <v>85.600000000000009</v>
      </c>
      <c r="AV59" s="115">
        <f>SUM(Table142[[#This Row],[OIC Per Load (USD) - 6 months validity]:[DIC Per Load (USD) - 6 months validity]])</f>
        <v>85.600000000000009</v>
      </c>
      <c r="AW59" s="68"/>
      <c r="AX59" s="147"/>
      <c r="AY59" s="147"/>
      <c r="AZ59" s="116">
        <v>85.600000000000009</v>
      </c>
      <c r="BA59" s="147"/>
      <c r="BB59" s="68"/>
      <c r="BC59" s="115">
        <f>SUM(Table142[[#This Row],[OTHC Per Load (USD)- 12 months validity]:[DTHC Per Load (USD) - 12 months validity]])</f>
        <v>85.600000000000009</v>
      </c>
      <c r="BD59" s="115">
        <f>SUM(Table142[[#This Row],[OIC Per Load (USD) - 12 months validity]:[DIC Per Load (USD)- 12 months validity]])</f>
        <v>85.600000000000009</v>
      </c>
      <c r="BE59" s="147"/>
      <c r="BF59" s="147"/>
      <c r="BG59" s="147"/>
      <c r="BH59" s="147"/>
      <c r="BI59" s="147"/>
      <c r="BJ59" s="147"/>
      <c r="BK59" s="147"/>
      <c r="BL59" s="147"/>
      <c r="BM59" s="68"/>
      <c r="BN59" s="147"/>
      <c r="BO59" s="68"/>
      <c r="BP59" s="75">
        <f>SUM(Table142[[#This Row],[Precarriage transit time in days (Enter Whole Number)]:[Oncarriage transit time in days (Enter Whole Number)]])</f>
        <v>0</v>
      </c>
      <c r="BQ59" s="147"/>
      <c r="BR59" s="68"/>
      <c r="BS59" s="68"/>
      <c r="BT59" s="147"/>
      <c r="BU59" s="147"/>
      <c r="BV59" s="68"/>
      <c r="BW59" s="68"/>
      <c r="BX59" s="68"/>
      <c r="BY59" s="68"/>
      <c r="BZ59" s="147"/>
      <c r="CA59" s="147"/>
      <c r="CB59" s="147"/>
      <c r="CC59" s="147"/>
      <c r="CD59" s="147"/>
      <c r="CE59" s="147"/>
      <c r="CF59" s="147"/>
      <c r="CG59" s="147"/>
      <c r="CH59" s="147"/>
      <c r="CI59" s="147"/>
      <c r="CJ59" s="147"/>
      <c r="CK59" s="147"/>
      <c r="CL59" s="150"/>
      <c r="CM59" s="75" t="s">
        <v>3446</v>
      </c>
    </row>
    <row r="60" spans="1:91" ht="15.6">
      <c r="A60" s="75">
        <v>1160</v>
      </c>
      <c r="B60" s="75" t="s">
        <v>86</v>
      </c>
      <c r="C60" s="75" t="s">
        <v>87</v>
      </c>
      <c r="D60" s="75" t="s">
        <v>103</v>
      </c>
      <c r="E60" s="75" t="s">
        <v>102</v>
      </c>
      <c r="F60" s="75" t="s">
        <v>102</v>
      </c>
      <c r="G60" s="68"/>
      <c r="H60" s="75" t="s">
        <v>95</v>
      </c>
      <c r="I60" s="75" t="s">
        <v>91</v>
      </c>
      <c r="J60" s="75" t="s">
        <v>92</v>
      </c>
      <c r="K60" s="75" t="s">
        <v>112</v>
      </c>
      <c r="L60" s="75" t="s">
        <v>113</v>
      </c>
      <c r="M60" s="68"/>
      <c r="N60" s="75" t="s">
        <v>114</v>
      </c>
      <c r="O60" s="75" t="s">
        <v>91</v>
      </c>
      <c r="P60" s="75" t="s">
        <v>92</v>
      </c>
      <c r="Q60" s="75" t="s">
        <v>107</v>
      </c>
      <c r="R60" s="75" t="s">
        <v>108</v>
      </c>
      <c r="S60" s="75" t="s">
        <v>109</v>
      </c>
      <c r="T60" s="75" t="s">
        <v>110</v>
      </c>
      <c r="U60" s="75"/>
      <c r="V60" s="75"/>
      <c r="W60" s="75" t="s">
        <v>101</v>
      </c>
      <c r="X60" s="78">
        <v>20</v>
      </c>
      <c r="Y60" s="76">
        <v>1</v>
      </c>
      <c r="Z60" s="75" t="s">
        <v>101</v>
      </c>
      <c r="AA60" s="77">
        <v>0.25</v>
      </c>
      <c r="AB60" s="77">
        <v>0.25</v>
      </c>
      <c r="AC60" s="77">
        <v>0.25</v>
      </c>
      <c r="AD60" s="77">
        <v>0.25</v>
      </c>
      <c r="AE60" s="75" t="s">
        <v>101</v>
      </c>
      <c r="AF60" s="75">
        <v>14</v>
      </c>
      <c r="AG60" s="75">
        <v>14</v>
      </c>
      <c r="AH60" s="75">
        <v>0</v>
      </c>
      <c r="AI60" s="75"/>
      <c r="AJ60" s="75">
        <v>14</v>
      </c>
      <c r="AK60" s="75">
        <v>14</v>
      </c>
      <c r="AL60" s="75">
        <v>0</v>
      </c>
      <c r="AM60" s="75"/>
      <c r="AN60" s="75">
        <v>0.1</v>
      </c>
      <c r="AO60" s="68"/>
      <c r="AP60" s="147"/>
      <c r="AQ60" s="147"/>
      <c r="AR60" s="116">
        <v>64.2</v>
      </c>
      <c r="AS60" s="147"/>
      <c r="AT60" s="68"/>
      <c r="AU60" s="115">
        <f>SUM(Table142[[#This Row],[OTHC Per Load (USD) - 6 months validity]:[DTHC Per Load (USD) - 6 months validity]])</f>
        <v>64.2</v>
      </c>
      <c r="AV60" s="115">
        <f>SUM(Table142[[#This Row],[OIC Per Load (USD) - 6 months validity]:[DIC Per Load (USD) - 6 months validity]])</f>
        <v>64.2</v>
      </c>
      <c r="AW60" s="68"/>
      <c r="AX60" s="147"/>
      <c r="AY60" s="147"/>
      <c r="AZ60" s="116">
        <v>64.2</v>
      </c>
      <c r="BA60" s="147"/>
      <c r="BB60" s="68"/>
      <c r="BC60" s="115">
        <f>SUM(Table142[[#This Row],[OTHC Per Load (USD)- 12 months validity]:[DTHC Per Load (USD) - 12 months validity]])</f>
        <v>64.2</v>
      </c>
      <c r="BD60" s="115">
        <f>SUM(Table142[[#This Row],[OIC Per Load (USD) - 12 months validity]:[DIC Per Load (USD)- 12 months validity]])</f>
        <v>64.2</v>
      </c>
      <c r="BE60" s="147"/>
      <c r="BF60" s="147"/>
      <c r="BG60" s="147"/>
      <c r="BH60" s="147"/>
      <c r="BI60" s="147"/>
      <c r="BJ60" s="147"/>
      <c r="BK60" s="147"/>
      <c r="BL60" s="147"/>
      <c r="BM60" s="68"/>
      <c r="BN60" s="147"/>
      <c r="BO60" s="68"/>
      <c r="BP60" s="75">
        <f>SUM(Table142[[#This Row],[Precarriage transit time in days (Enter Whole Number)]:[Oncarriage transit time in days (Enter Whole Number)]])</f>
        <v>0</v>
      </c>
      <c r="BQ60" s="147"/>
      <c r="BR60" s="68"/>
      <c r="BS60" s="68"/>
      <c r="BT60" s="147"/>
      <c r="BU60" s="147"/>
      <c r="BV60" s="68"/>
      <c r="BW60" s="68"/>
      <c r="BX60" s="68"/>
      <c r="BY60" s="68"/>
      <c r="BZ60" s="147"/>
      <c r="CA60" s="147"/>
      <c r="CB60" s="147"/>
      <c r="CC60" s="147"/>
      <c r="CD60" s="147"/>
      <c r="CE60" s="147"/>
      <c r="CF60" s="147"/>
      <c r="CG60" s="147"/>
      <c r="CH60" s="147"/>
      <c r="CI60" s="147"/>
      <c r="CJ60" s="147"/>
      <c r="CK60" s="147"/>
      <c r="CL60" s="150"/>
      <c r="CM60" s="75" t="s">
        <v>3625</v>
      </c>
    </row>
    <row r="61" spans="1:91" ht="15.6">
      <c r="A61" s="75">
        <v>1161</v>
      </c>
      <c r="B61" s="75" t="s">
        <v>86</v>
      </c>
      <c r="C61" s="75" t="s">
        <v>87</v>
      </c>
      <c r="D61" s="75" t="s">
        <v>103</v>
      </c>
      <c r="E61" s="75" t="s">
        <v>102</v>
      </c>
      <c r="F61" s="75" t="s">
        <v>102</v>
      </c>
      <c r="G61" s="68"/>
      <c r="H61" s="75" t="s">
        <v>95</v>
      </c>
      <c r="I61" s="75" t="s">
        <v>91</v>
      </c>
      <c r="J61" s="75" t="s">
        <v>92</v>
      </c>
      <c r="K61" s="75" t="s">
        <v>138</v>
      </c>
      <c r="L61" s="75" t="s">
        <v>138</v>
      </c>
      <c r="M61" s="68"/>
      <c r="N61" s="75" t="s">
        <v>139</v>
      </c>
      <c r="O61" s="75" t="s">
        <v>91</v>
      </c>
      <c r="P61" s="75" t="s">
        <v>131</v>
      </c>
      <c r="Q61" s="75" t="s">
        <v>107</v>
      </c>
      <c r="R61" s="75" t="s">
        <v>108</v>
      </c>
      <c r="S61" s="75" t="s">
        <v>109</v>
      </c>
      <c r="T61" s="75" t="s">
        <v>110</v>
      </c>
      <c r="U61" s="75"/>
      <c r="V61" s="75"/>
      <c r="W61" s="75" t="s">
        <v>101</v>
      </c>
      <c r="X61" s="78">
        <v>10</v>
      </c>
      <c r="Y61" s="76">
        <v>1</v>
      </c>
      <c r="Z61" s="75" t="s">
        <v>101</v>
      </c>
      <c r="AA61" s="77">
        <v>0.25</v>
      </c>
      <c r="AB61" s="77">
        <v>0.25</v>
      </c>
      <c r="AC61" s="77">
        <v>0.25</v>
      </c>
      <c r="AD61" s="77">
        <v>0.25</v>
      </c>
      <c r="AE61" s="75" t="s">
        <v>101</v>
      </c>
      <c r="AF61" s="75">
        <v>0</v>
      </c>
      <c r="AG61" s="75">
        <v>0</v>
      </c>
      <c r="AH61" s="75">
        <v>14</v>
      </c>
      <c r="AI61" s="75"/>
      <c r="AJ61" s="75">
        <v>0</v>
      </c>
      <c r="AK61" s="75">
        <v>0</v>
      </c>
      <c r="AL61" s="75">
        <v>14</v>
      </c>
      <c r="AM61" s="75"/>
      <c r="AN61" s="75">
        <v>0.43</v>
      </c>
      <c r="AO61" s="68"/>
      <c r="AP61" s="147"/>
      <c r="AQ61" s="147"/>
      <c r="AR61" s="116">
        <v>276.06</v>
      </c>
      <c r="AS61" s="147"/>
      <c r="AT61" s="68"/>
      <c r="AU61" s="115">
        <f>SUM(Table142[[#This Row],[OTHC Per Load (USD) - 6 months validity]:[DTHC Per Load (USD) - 6 months validity]])</f>
        <v>276.06</v>
      </c>
      <c r="AV61" s="115">
        <f>SUM(Table142[[#This Row],[OIC Per Load (USD) - 6 months validity]:[DIC Per Load (USD) - 6 months validity]])</f>
        <v>276.06</v>
      </c>
      <c r="AW61" s="68"/>
      <c r="AX61" s="147"/>
      <c r="AY61" s="147"/>
      <c r="AZ61" s="116">
        <v>276.06</v>
      </c>
      <c r="BA61" s="147"/>
      <c r="BB61" s="68"/>
      <c r="BC61" s="115">
        <f>SUM(Table142[[#This Row],[OTHC Per Load (USD)- 12 months validity]:[DTHC Per Load (USD) - 12 months validity]])</f>
        <v>276.06</v>
      </c>
      <c r="BD61" s="115">
        <f>SUM(Table142[[#This Row],[OIC Per Load (USD) - 12 months validity]:[DIC Per Load (USD)- 12 months validity]])</f>
        <v>276.06</v>
      </c>
      <c r="BE61" s="147"/>
      <c r="BF61" s="147"/>
      <c r="BG61" s="147"/>
      <c r="BH61" s="147"/>
      <c r="BI61" s="147"/>
      <c r="BJ61" s="147"/>
      <c r="BK61" s="147"/>
      <c r="BL61" s="147"/>
      <c r="BM61" s="68"/>
      <c r="BN61" s="147"/>
      <c r="BO61" s="68"/>
      <c r="BP61" s="75">
        <f>SUM(Table142[[#This Row],[Precarriage transit time in days (Enter Whole Number)]:[Oncarriage transit time in days (Enter Whole Number)]])</f>
        <v>0</v>
      </c>
      <c r="BQ61" s="147"/>
      <c r="BR61" s="68"/>
      <c r="BS61" s="68"/>
      <c r="BT61" s="147"/>
      <c r="BU61" s="147"/>
      <c r="BV61" s="68"/>
      <c r="BW61" s="68"/>
      <c r="BX61" s="68"/>
      <c r="BY61" s="68"/>
      <c r="BZ61" s="147"/>
      <c r="CA61" s="147"/>
      <c r="CB61" s="147"/>
      <c r="CC61" s="147"/>
      <c r="CD61" s="147"/>
      <c r="CE61" s="147"/>
      <c r="CF61" s="147"/>
      <c r="CG61" s="147"/>
      <c r="CH61" s="147"/>
      <c r="CI61" s="147"/>
      <c r="CJ61" s="147"/>
      <c r="CK61" s="147"/>
      <c r="CL61" s="150"/>
      <c r="CM61" s="75" t="s">
        <v>3566</v>
      </c>
    </row>
    <row r="62" spans="1:91" ht="15.6">
      <c r="A62" s="75">
        <v>1162</v>
      </c>
      <c r="B62" s="75" t="s">
        <v>86</v>
      </c>
      <c r="C62" s="75" t="s">
        <v>87</v>
      </c>
      <c r="D62" s="75" t="s">
        <v>103</v>
      </c>
      <c r="E62" s="75" t="s">
        <v>102</v>
      </c>
      <c r="F62" s="75" t="s">
        <v>102</v>
      </c>
      <c r="G62" s="68"/>
      <c r="H62" s="75" t="s">
        <v>95</v>
      </c>
      <c r="I62" s="75" t="s">
        <v>91</v>
      </c>
      <c r="J62" s="75" t="s">
        <v>92</v>
      </c>
      <c r="K62" s="75" t="s">
        <v>153</v>
      </c>
      <c r="L62" s="75" t="s">
        <v>105</v>
      </c>
      <c r="M62" s="68"/>
      <c r="N62" s="75" t="s">
        <v>106</v>
      </c>
      <c r="O62" s="75" t="s">
        <v>91</v>
      </c>
      <c r="P62" s="75" t="s">
        <v>92</v>
      </c>
      <c r="Q62" s="75" t="s">
        <v>107</v>
      </c>
      <c r="R62" s="75" t="s">
        <v>108</v>
      </c>
      <c r="S62" s="75" t="s">
        <v>109</v>
      </c>
      <c r="T62" s="75" t="s">
        <v>110</v>
      </c>
      <c r="U62" s="75"/>
      <c r="V62" s="75"/>
      <c r="W62" s="75" t="s">
        <v>101</v>
      </c>
      <c r="X62" s="78">
        <v>30</v>
      </c>
      <c r="Y62" s="76">
        <v>1</v>
      </c>
      <c r="Z62" s="75" t="s">
        <v>101</v>
      </c>
      <c r="AA62" s="77">
        <v>0.25</v>
      </c>
      <c r="AB62" s="77">
        <v>0.25</v>
      </c>
      <c r="AC62" s="77">
        <v>0.25</v>
      </c>
      <c r="AD62" s="77">
        <v>0.25</v>
      </c>
      <c r="AE62" s="75" t="s">
        <v>101</v>
      </c>
      <c r="AF62" s="75">
        <v>0</v>
      </c>
      <c r="AG62" s="75">
        <v>0</v>
      </c>
      <c r="AH62" s="75">
        <v>14</v>
      </c>
      <c r="AI62" s="75"/>
      <c r="AJ62" s="75">
        <v>7</v>
      </c>
      <c r="AK62" s="75">
        <v>7</v>
      </c>
      <c r="AL62" s="75">
        <v>0</v>
      </c>
      <c r="AM62" s="75"/>
      <c r="AN62" s="75">
        <v>0.1</v>
      </c>
      <c r="AO62" s="68"/>
      <c r="AP62" s="147"/>
      <c r="AQ62" s="147"/>
      <c r="AR62" s="116">
        <v>64.2</v>
      </c>
      <c r="AS62" s="147"/>
      <c r="AT62" s="68"/>
      <c r="AU62" s="115">
        <f>SUM(Table142[[#This Row],[OTHC Per Load (USD) - 6 months validity]:[DTHC Per Load (USD) - 6 months validity]])</f>
        <v>64.2</v>
      </c>
      <c r="AV62" s="115">
        <f>SUM(Table142[[#This Row],[OIC Per Load (USD) - 6 months validity]:[DIC Per Load (USD) - 6 months validity]])</f>
        <v>64.2</v>
      </c>
      <c r="AW62" s="68"/>
      <c r="AX62" s="147"/>
      <c r="AY62" s="147"/>
      <c r="AZ62" s="116">
        <v>64.2</v>
      </c>
      <c r="BA62" s="147"/>
      <c r="BB62" s="68"/>
      <c r="BC62" s="115">
        <f>SUM(Table142[[#This Row],[OTHC Per Load (USD)- 12 months validity]:[DTHC Per Load (USD) - 12 months validity]])</f>
        <v>64.2</v>
      </c>
      <c r="BD62" s="115">
        <f>SUM(Table142[[#This Row],[OIC Per Load (USD) - 12 months validity]:[DIC Per Load (USD)- 12 months validity]])</f>
        <v>64.2</v>
      </c>
      <c r="BE62" s="147"/>
      <c r="BF62" s="147"/>
      <c r="BG62" s="147"/>
      <c r="BH62" s="147"/>
      <c r="BI62" s="147"/>
      <c r="BJ62" s="147"/>
      <c r="BK62" s="147"/>
      <c r="BL62" s="147"/>
      <c r="BM62" s="68"/>
      <c r="BN62" s="147"/>
      <c r="BO62" s="68"/>
      <c r="BP62" s="75">
        <f>SUM(Table142[[#This Row],[Precarriage transit time in days (Enter Whole Number)]:[Oncarriage transit time in days (Enter Whole Number)]])</f>
        <v>0</v>
      </c>
      <c r="BQ62" s="147"/>
      <c r="BR62" s="68"/>
      <c r="BS62" s="68"/>
      <c r="BT62" s="147"/>
      <c r="BU62" s="147"/>
      <c r="BV62" s="68"/>
      <c r="BW62" s="68"/>
      <c r="BX62" s="68"/>
      <c r="BY62" s="68"/>
      <c r="BZ62" s="147"/>
      <c r="CA62" s="147"/>
      <c r="CB62" s="147"/>
      <c r="CC62" s="147"/>
      <c r="CD62" s="147"/>
      <c r="CE62" s="147"/>
      <c r="CF62" s="147"/>
      <c r="CG62" s="147"/>
      <c r="CH62" s="147"/>
      <c r="CI62" s="147"/>
      <c r="CJ62" s="147"/>
      <c r="CK62" s="147"/>
      <c r="CL62" s="150"/>
      <c r="CM62" s="75" t="s">
        <v>3700</v>
      </c>
    </row>
    <row r="63" spans="1:91" ht="15.6">
      <c r="A63" s="75">
        <v>1163</v>
      </c>
      <c r="B63" s="75" t="s">
        <v>86</v>
      </c>
      <c r="C63" s="75" t="s">
        <v>87</v>
      </c>
      <c r="D63" s="75" t="s">
        <v>88</v>
      </c>
      <c r="E63" s="75" t="s">
        <v>102</v>
      </c>
      <c r="F63" s="75" t="s">
        <v>102</v>
      </c>
      <c r="G63" s="68"/>
      <c r="H63" s="75" t="s">
        <v>95</v>
      </c>
      <c r="I63" s="75" t="s">
        <v>91</v>
      </c>
      <c r="J63" s="75" t="s">
        <v>92</v>
      </c>
      <c r="K63" s="75" t="s">
        <v>125</v>
      </c>
      <c r="L63" s="75" t="s">
        <v>125</v>
      </c>
      <c r="M63" s="68"/>
      <c r="N63" s="75" t="s">
        <v>90</v>
      </c>
      <c r="O63" s="75" t="s">
        <v>91</v>
      </c>
      <c r="P63" s="75" t="s">
        <v>92</v>
      </c>
      <c r="Q63" s="75" t="s">
        <v>107</v>
      </c>
      <c r="R63" s="75" t="s">
        <v>108</v>
      </c>
      <c r="S63" s="75" t="s">
        <v>109</v>
      </c>
      <c r="T63" s="75" t="s">
        <v>110</v>
      </c>
      <c r="U63" s="68"/>
      <c r="V63" s="68"/>
      <c r="W63" s="75" t="s">
        <v>101</v>
      </c>
      <c r="X63" s="78">
        <v>10</v>
      </c>
      <c r="Y63" s="76">
        <v>1</v>
      </c>
      <c r="Z63" s="75" t="s">
        <v>101</v>
      </c>
      <c r="AA63" s="77">
        <v>0.25</v>
      </c>
      <c r="AB63" s="77">
        <v>0.25</v>
      </c>
      <c r="AC63" s="77">
        <v>0.25</v>
      </c>
      <c r="AD63" s="77">
        <v>0.25</v>
      </c>
      <c r="AE63" s="75" t="s">
        <v>101</v>
      </c>
      <c r="AF63" s="75">
        <v>0</v>
      </c>
      <c r="AG63" s="75">
        <v>23</v>
      </c>
      <c r="AH63" s="75">
        <v>0</v>
      </c>
      <c r="AI63" s="75"/>
      <c r="AJ63" s="75">
        <v>0</v>
      </c>
      <c r="AK63" s="75">
        <v>21</v>
      </c>
      <c r="AL63" s="75">
        <v>0</v>
      </c>
      <c r="AM63" s="75"/>
      <c r="AN63" s="75">
        <v>0.1</v>
      </c>
      <c r="AO63" s="68"/>
      <c r="AP63" s="147"/>
      <c r="AQ63" s="147"/>
      <c r="AR63" s="116">
        <v>42.800000000000004</v>
      </c>
      <c r="AS63" s="147"/>
      <c r="AT63" s="68"/>
      <c r="AU63" s="115">
        <f>SUM(Table142[[#This Row],[OTHC Per Load (USD) - 6 months validity]:[DTHC Per Load (USD) - 6 months validity]])</f>
        <v>42.800000000000004</v>
      </c>
      <c r="AV63" s="115">
        <f>SUM(Table142[[#This Row],[OIC Per Load (USD) - 6 months validity]:[DIC Per Load (USD) - 6 months validity]])</f>
        <v>42.800000000000004</v>
      </c>
      <c r="AW63" s="68"/>
      <c r="AX63" s="147"/>
      <c r="AY63" s="147"/>
      <c r="AZ63" s="116">
        <v>42.800000000000004</v>
      </c>
      <c r="BA63" s="147"/>
      <c r="BB63" s="68"/>
      <c r="BC63" s="115">
        <f>SUM(Table142[[#This Row],[OTHC Per Load (USD)- 12 months validity]:[DTHC Per Load (USD) - 12 months validity]])</f>
        <v>42.800000000000004</v>
      </c>
      <c r="BD63" s="115">
        <f>SUM(Table142[[#This Row],[OIC Per Load (USD) - 12 months validity]:[DIC Per Load (USD)- 12 months validity]])</f>
        <v>42.800000000000004</v>
      </c>
      <c r="BE63" s="147"/>
      <c r="BF63" s="147"/>
      <c r="BG63" s="147"/>
      <c r="BH63" s="147"/>
      <c r="BI63" s="147"/>
      <c r="BJ63" s="147"/>
      <c r="BK63" s="147"/>
      <c r="BL63" s="147"/>
      <c r="BM63" s="68"/>
      <c r="BN63" s="147"/>
      <c r="BO63" s="68"/>
      <c r="BP63" s="75">
        <f>SUM(Table142[[#This Row],[Precarriage transit time in days (Enter Whole Number)]:[Oncarriage transit time in days (Enter Whole Number)]])</f>
        <v>0</v>
      </c>
      <c r="BQ63" s="147"/>
      <c r="BR63" s="68"/>
      <c r="BS63" s="68"/>
      <c r="BT63" s="147"/>
      <c r="BU63" s="147"/>
      <c r="BV63" s="68"/>
      <c r="BW63" s="68"/>
      <c r="BX63" s="68"/>
      <c r="BY63" s="68"/>
      <c r="BZ63" s="147"/>
      <c r="CA63" s="147"/>
      <c r="CB63" s="147"/>
      <c r="CC63" s="147"/>
      <c r="CD63" s="147"/>
      <c r="CE63" s="147"/>
      <c r="CF63" s="147"/>
      <c r="CG63" s="147"/>
      <c r="CH63" s="147"/>
      <c r="CI63" s="147"/>
      <c r="CJ63" s="147"/>
      <c r="CK63" s="147"/>
      <c r="CL63" s="150"/>
      <c r="CM63" s="75" t="s">
        <v>3049</v>
      </c>
    </row>
    <row r="64" spans="1:91" ht="15.6">
      <c r="A64" s="75">
        <v>1164</v>
      </c>
      <c r="B64" s="75" t="s">
        <v>86</v>
      </c>
      <c r="C64" s="75" t="s">
        <v>87</v>
      </c>
      <c r="D64" s="75" t="s">
        <v>127</v>
      </c>
      <c r="E64" s="75" t="s">
        <v>102</v>
      </c>
      <c r="F64" s="75" t="s">
        <v>102</v>
      </c>
      <c r="G64" s="68"/>
      <c r="H64" s="75" t="s">
        <v>95</v>
      </c>
      <c r="I64" s="75" t="s">
        <v>91</v>
      </c>
      <c r="J64" s="75" t="s">
        <v>92</v>
      </c>
      <c r="K64" s="75" t="s">
        <v>118</v>
      </c>
      <c r="L64" s="75" t="s">
        <v>118</v>
      </c>
      <c r="M64" s="68"/>
      <c r="N64" s="75" t="s">
        <v>119</v>
      </c>
      <c r="O64" s="75" t="s">
        <v>91</v>
      </c>
      <c r="P64" s="75" t="s">
        <v>92</v>
      </c>
      <c r="Q64" s="75" t="s">
        <v>107</v>
      </c>
      <c r="R64" s="75" t="s">
        <v>108</v>
      </c>
      <c r="S64" s="75" t="s">
        <v>109</v>
      </c>
      <c r="T64" s="75" t="s">
        <v>110</v>
      </c>
      <c r="U64" s="68"/>
      <c r="V64" s="68"/>
      <c r="W64" s="75" t="s">
        <v>101</v>
      </c>
      <c r="X64" s="78">
        <v>10</v>
      </c>
      <c r="Y64" s="76">
        <v>1</v>
      </c>
      <c r="Z64" s="75" t="s">
        <v>101</v>
      </c>
      <c r="AA64" s="77">
        <v>0.25</v>
      </c>
      <c r="AB64" s="77">
        <v>0.25</v>
      </c>
      <c r="AC64" s="77">
        <v>0.25</v>
      </c>
      <c r="AD64" s="77">
        <v>0.25</v>
      </c>
      <c r="AE64" s="75" t="s">
        <v>101</v>
      </c>
      <c r="AF64" s="75">
        <v>0</v>
      </c>
      <c r="AG64" s="75">
        <v>0</v>
      </c>
      <c r="AH64" s="75">
        <v>14</v>
      </c>
      <c r="AI64" s="75"/>
      <c r="AJ64" s="75">
        <v>10</v>
      </c>
      <c r="AK64" s="75">
        <v>10</v>
      </c>
      <c r="AL64" s="75">
        <v>0</v>
      </c>
      <c r="AM64" s="75"/>
      <c r="AN64" s="75">
        <v>0.1</v>
      </c>
      <c r="AO64" s="68"/>
      <c r="AP64" s="147"/>
      <c r="AQ64" s="147"/>
      <c r="AR64" s="116">
        <v>85.600000000000009</v>
      </c>
      <c r="AS64" s="147"/>
      <c r="AT64" s="68"/>
      <c r="AU64" s="115">
        <f>SUM(Table142[[#This Row],[OTHC Per Load (USD) - 6 months validity]:[DTHC Per Load (USD) - 6 months validity]])</f>
        <v>85.600000000000009</v>
      </c>
      <c r="AV64" s="115">
        <f>SUM(Table142[[#This Row],[OIC Per Load (USD) - 6 months validity]:[DIC Per Load (USD) - 6 months validity]])</f>
        <v>85.600000000000009</v>
      </c>
      <c r="AW64" s="68"/>
      <c r="AX64" s="147"/>
      <c r="AY64" s="147"/>
      <c r="AZ64" s="116">
        <v>85.600000000000009</v>
      </c>
      <c r="BA64" s="147"/>
      <c r="BB64" s="68"/>
      <c r="BC64" s="115">
        <f>SUM(Table142[[#This Row],[OTHC Per Load (USD)- 12 months validity]:[DTHC Per Load (USD) - 12 months validity]])</f>
        <v>85.600000000000009</v>
      </c>
      <c r="BD64" s="115">
        <f>SUM(Table142[[#This Row],[OIC Per Load (USD) - 12 months validity]:[DIC Per Load (USD)- 12 months validity]])</f>
        <v>85.600000000000009</v>
      </c>
      <c r="BE64" s="147"/>
      <c r="BF64" s="147"/>
      <c r="BG64" s="147"/>
      <c r="BH64" s="147"/>
      <c r="BI64" s="147"/>
      <c r="BJ64" s="147"/>
      <c r="BK64" s="147"/>
      <c r="BL64" s="147"/>
      <c r="BM64" s="68"/>
      <c r="BN64" s="147"/>
      <c r="BO64" s="68"/>
      <c r="BP64" s="75">
        <f>SUM(Table142[[#This Row],[Precarriage transit time in days (Enter Whole Number)]:[Oncarriage transit time in days (Enter Whole Number)]])</f>
        <v>0</v>
      </c>
      <c r="BQ64" s="147"/>
      <c r="BR64" s="68"/>
      <c r="BS64" s="68"/>
      <c r="BT64" s="147"/>
      <c r="BU64" s="147"/>
      <c r="BV64" s="68"/>
      <c r="BW64" s="68"/>
      <c r="BX64" s="68"/>
      <c r="BY64" s="68"/>
      <c r="BZ64" s="147"/>
      <c r="CA64" s="147"/>
      <c r="CB64" s="147"/>
      <c r="CC64" s="147"/>
      <c r="CD64" s="147"/>
      <c r="CE64" s="147"/>
      <c r="CF64" s="147"/>
      <c r="CG64" s="147"/>
      <c r="CH64" s="147"/>
      <c r="CI64" s="147"/>
      <c r="CJ64" s="147"/>
      <c r="CK64" s="147"/>
      <c r="CL64" s="150"/>
      <c r="CM64" s="75" t="s">
        <v>3699</v>
      </c>
    </row>
    <row r="65" spans="1:91" ht="15.6">
      <c r="A65" s="75">
        <v>1165</v>
      </c>
      <c r="B65" s="75" t="s">
        <v>86</v>
      </c>
      <c r="C65" s="75" t="s">
        <v>87</v>
      </c>
      <c r="D65" s="75" t="s">
        <v>88</v>
      </c>
      <c r="E65" s="75" t="s">
        <v>102</v>
      </c>
      <c r="F65" s="75" t="s">
        <v>102</v>
      </c>
      <c r="G65" s="68"/>
      <c r="H65" s="75" t="s">
        <v>95</v>
      </c>
      <c r="I65" s="75" t="s">
        <v>91</v>
      </c>
      <c r="J65" s="75" t="s">
        <v>92</v>
      </c>
      <c r="K65" s="75" t="s">
        <v>154</v>
      </c>
      <c r="L65" s="75" t="s">
        <v>154</v>
      </c>
      <c r="M65" s="68"/>
      <c r="N65" s="75" t="s">
        <v>155</v>
      </c>
      <c r="O65" s="75" t="s">
        <v>91</v>
      </c>
      <c r="P65" s="75" t="s">
        <v>131</v>
      </c>
      <c r="Q65" s="75" t="s">
        <v>156</v>
      </c>
      <c r="R65" s="75" t="s">
        <v>108</v>
      </c>
      <c r="S65" s="75" t="s">
        <v>109</v>
      </c>
      <c r="T65" s="75" t="s">
        <v>110</v>
      </c>
      <c r="U65" s="68"/>
      <c r="V65" s="68"/>
      <c r="W65" s="75" t="s">
        <v>100</v>
      </c>
      <c r="X65" s="76">
        <v>40</v>
      </c>
      <c r="Y65" s="76">
        <v>1</v>
      </c>
      <c r="Z65" s="75" t="s">
        <v>101</v>
      </c>
      <c r="AA65" s="77">
        <v>0.25</v>
      </c>
      <c r="AB65" s="77">
        <v>0.25</v>
      </c>
      <c r="AC65" s="77">
        <v>0.25</v>
      </c>
      <c r="AD65" s="77">
        <v>0.25</v>
      </c>
      <c r="AE65" s="75" t="s">
        <v>101</v>
      </c>
      <c r="AF65" s="75">
        <v>0</v>
      </c>
      <c r="AG65" s="75">
        <v>0</v>
      </c>
      <c r="AH65" s="75">
        <v>18</v>
      </c>
      <c r="AI65" s="75"/>
      <c r="AJ65" s="75">
        <v>0</v>
      </c>
      <c r="AK65" s="75">
        <v>0</v>
      </c>
      <c r="AL65" s="75">
        <v>18</v>
      </c>
      <c r="AM65" s="75"/>
      <c r="AN65" s="75">
        <v>0.43</v>
      </c>
      <c r="AO65" s="68"/>
      <c r="AP65" s="147"/>
      <c r="AQ65" s="147"/>
      <c r="AR65" s="116">
        <v>184.04</v>
      </c>
      <c r="AS65" s="147"/>
      <c r="AT65" s="68"/>
      <c r="AU65" s="115">
        <f>SUM(Table142[[#This Row],[OTHC Per Load (USD) - 6 months validity]:[DTHC Per Load (USD) - 6 months validity]])</f>
        <v>184.04</v>
      </c>
      <c r="AV65" s="115">
        <f>SUM(Table142[[#This Row],[OIC Per Load (USD) - 6 months validity]:[DIC Per Load (USD) - 6 months validity]])</f>
        <v>184.04</v>
      </c>
      <c r="AW65" s="68"/>
      <c r="AX65" s="147"/>
      <c r="AY65" s="147"/>
      <c r="AZ65" s="116">
        <v>184.04</v>
      </c>
      <c r="BA65" s="147"/>
      <c r="BB65" s="68"/>
      <c r="BC65" s="115">
        <f>SUM(Table142[[#This Row],[OTHC Per Load (USD)- 12 months validity]:[DTHC Per Load (USD) - 12 months validity]])</f>
        <v>184.04</v>
      </c>
      <c r="BD65" s="115">
        <f>SUM(Table142[[#This Row],[OIC Per Load (USD) - 12 months validity]:[DIC Per Load (USD)- 12 months validity]])</f>
        <v>184.04</v>
      </c>
      <c r="BE65" s="147"/>
      <c r="BF65" s="147"/>
      <c r="BG65" s="147"/>
      <c r="BH65" s="147"/>
      <c r="BI65" s="147"/>
      <c r="BJ65" s="147"/>
      <c r="BK65" s="147"/>
      <c r="BL65" s="147"/>
      <c r="BM65" s="68"/>
      <c r="BN65" s="147"/>
      <c r="BO65" s="68"/>
      <c r="BP65" s="75">
        <f>SUM(Table142[[#This Row],[Precarriage transit time in days (Enter Whole Number)]:[Oncarriage transit time in days (Enter Whole Number)]])</f>
        <v>0</v>
      </c>
      <c r="BQ65" s="147"/>
      <c r="BR65" s="68"/>
      <c r="BS65" s="68"/>
      <c r="BT65" s="147"/>
      <c r="BU65" s="147"/>
      <c r="BV65" s="68"/>
      <c r="BW65" s="68"/>
      <c r="BX65" s="68"/>
      <c r="BY65" s="68"/>
      <c r="BZ65" s="147"/>
      <c r="CA65" s="147"/>
      <c r="CB65" s="147"/>
      <c r="CC65" s="147"/>
      <c r="CD65" s="147"/>
      <c r="CE65" s="147"/>
      <c r="CF65" s="147"/>
      <c r="CG65" s="147"/>
      <c r="CH65" s="147"/>
      <c r="CI65" s="147"/>
      <c r="CJ65" s="147"/>
      <c r="CK65" s="147"/>
      <c r="CL65" s="150"/>
      <c r="CM65" s="75" t="s">
        <v>3698</v>
      </c>
    </row>
    <row r="66" spans="1:91" ht="15.6">
      <c r="A66" s="75">
        <v>1167</v>
      </c>
      <c r="B66" s="75" t="s">
        <v>86</v>
      </c>
      <c r="C66" s="75" t="s">
        <v>87</v>
      </c>
      <c r="D66" s="75" t="s">
        <v>88</v>
      </c>
      <c r="E66" s="75" t="s">
        <v>102</v>
      </c>
      <c r="F66" s="75" t="s">
        <v>102</v>
      </c>
      <c r="G66" s="68"/>
      <c r="H66" s="75" t="s">
        <v>95</v>
      </c>
      <c r="I66" s="75" t="s">
        <v>91</v>
      </c>
      <c r="J66" s="75" t="s">
        <v>92</v>
      </c>
      <c r="K66" s="75" t="s">
        <v>118</v>
      </c>
      <c r="L66" s="75" t="s">
        <v>118</v>
      </c>
      <c r="M66" s="68"/>
      <c r="N66" s="75" t="s">
        <v>119</v>
      </c>
      <c r="O66" s="75" t="s">
        <v>91</v>
      </c>
      <c r="P66" s="75" t="s">
        <v>92</v>
      </c>
      <c r="Q66" s="75" t="s">
        <v>107</v>
      </c>
      <c r="R66" s="75" t="s">
        <v>108</v>
      </c>
      <c r="S66" s="75" t="s">
        <v>109</v>
      </c>
      <c r="T66" s="75" t="s">
        <v>110</v>
      </c>
      <c r="U66" s="68"/>
      <c r="V66" s="68"/>
      <c r="W66" s="75" t="s">
        <v>101</v>
      </c>
      <c r="X66" s="78">
        <v>5</v>
      </c>
      <c r="Y66" s="76">
        <v>1</v>
      </c>
      <c r="Z66" s="75" t="s">
        <v>101</v>
      </c>
      <c r="AA66" s="77">
        <v>0.25</v>
      </c>
      <c r="AB66" s="77">
        <v>0.25</v>
      </c>
      <c r="AC66" s="77">
        <v>0.25</v>
      </c>
      <c r="AD66" s="77">
        <v>0.25</v>
      </c>
      <c r="AE66" s="75" t="s">
        <v>101</v>
      </c>
      <c r="AF66" s="75">
        <v>0</v>
      </c>
      <c r="AG66" s="75">
        <v>23</v>
      </c>
      <c r="AH66" s="75">
        <v>0</v>
      </c>
      <c r="AI66" s="75"/>
      <c r="AJ66" s="75">
        <v>0</v>
      </c>
      <c r="AK66" s="75">
        <v>25</v>
      </c>
      <c r="AL66" s="75">
        <v>0</v>
      </c>
      <c r="AM66" s="75"/>
      <c r="AN66" s="75">
        <v>0.1</v>
      </c>
      <c r="AO66" s="68"/>
      <c r="AP66" s="147"/>
      <c r="AQ66" s="147"/>
      <c r="AR66" s="116">
        <v>42.800000000000004</v>
      </c>
      <c r="AS66" s="147"/>
      <c r="AT66" s="68"/>
      <c r="AU66" s="115">
        <f>SUM(Table142[[#This Row],[OTHC Per Load (USD) - 6 months validity]:[DTHC Per Load (USD) - 6 months validity]])</f>
        <v>42.800000000000004</v>
      </c>
      <c r="AV66" s="115">
        <f>SUM(Table142[[#This Row],[OIC Per Load (USD) - 6 months validity]:[DIC Per Load (USD) - 6 months validity]])</f>
        <v>42.800000000000004</v>
      </c>
      <c r="AW66" s="68"/>
      <c r="AX66" s="147"/>
      <c r="AY66" s="147"/>
      <c r="AZ66" s="116">
        <v>42.800000000000004</v>
      </c>
      <c r="BA66" s="147"/>
      <c r="BB66" s="68"/>
      <c r="BC66" s="115">
        <f>SUM(Table142[[#This Row],[OTHC Per Load (USD)- 12 months validity]:[DTHC Per Load (USD) - 12 months validity]])</f>
        <v>42.800000000000004</v>
      </c>
      <c r="BD66" s="115">
        <f>SUM(Table142[[#This Row],[OIC Per Load (USD) - 12 months validity]:[DIC Per Load (USD)- 12 months validity]])</f>
        <v>42.800000000000004</v>
      </c>
      <c r="BE66" s="147"/>
      <c r="BF66" s="147"/>
      <c r="BG66" s="147"/>
      <c r="BH66" s="147"/>
      <c r="BI66" s="147"/>
      <c r="BJ66" s="147"/>
      <c r="BK66" s="147"/>
      <c r="BL66" s="147"/>
      <c r="BM66" s="68"/>
      <c r="BN66" s="147"/>
      <c r="BO66" s="68"/>
      <c r="BP66" s="75">
        <f>SUM(Table142[[#This Row],[Precarriage transit time in days (Enter Whole Number)]:[Oncarriage transit time in days (Enter Whole Number)]])</f>
        <v>0</v>
      </c>
      <c r="BQ66" s="147"/>
      <c r="BR66" s="68"/>
      <c r="BS66" s="68"/>
      <c r="BT66" s="147"/>
      <c r="BU66" s="147"/>
      <c r="BV66" s="68"/>
      <c r="BW66" s="68"/>
      <c r="BX66" s="68"/>
      <c r="BY66" s="68"/>
      <c r="BZ66" s="147"/>
      <c r="CA66" s="147"/>
      <c r="CB66" s="147"/>
      <c r="CC66" s="147"/>
      <c r="CD66" s="147"/>
      <c r="CE66" s="147"/>
      <c r="CF66" s="147"/>
      <c r="CG66" s="147"/>
      <c r="CH66" s="147"/>
      <c r="CI66" s="147"/>
      <c r="CJ66" s="147"/>
      <c r="CK66" s="147"/>
      <c r="CL66" s="150"/>
      <c r="CM66" s="75" t="s">
        <v>3079</v>
      </c>
    </row>
    <row r="67" spans="1:91" ht="15.6">
      <c r="A67" s="75">
        <v>1168</v>
      </c>
      <c r="B67" s="75" t="s">
        <v>86</v>
      </c>
      <c r="C67" s="75" t="s">
        <v>87</v>
      </c>
      <c r="D67" s="75" t="s">
        <v>111</v>
      </c>
      <c r="E67" s="75" t="s">
        <v>102</v>
      </c>
      <c r="F67" s="75" t="s">
        <v>102</v>
      </c>
      <c r="G67" s="68"/>
      <c r="H67" s="75" t="s">
        <v>95</v>
      </c>
      <c r="I67" s="75" t="s">
        <v>91</v>
      </c>
      <c r="J67" s="75" t="s">
        <v>92</v>
      </c>
      <c r="K67" s="75" t="s">
        <v>118</v>
      </c>
      <c r="L67" s="75" t="s">
        <v>118</v>
      </c>
      <c r="M67" s="68"/>
      <c r="N67" s="75" t="s">
        <v>119</v>
      </c>
      <c r="O67" s="75" t="s">
        <v>91</v>
      </c>
      <c r="P67" s="75" t="s">
        <v>92</v>
      </c>
      <c r="Q67" s="75" t="s">
        <v>107</v>
      </c>
      <c r="R67" s="75" t="s">
        <v>108</v>
      </c>
      <c r="S67" s="75" t="s">
        <v>109</v>
      </c>
      <c r="T67" s="75" t="s">
        <v>110</v>
      </c>
      <c r="U67" s="75"/>
      <c r="V67" s="75"/>
      <c r="W67" s="75" t="s">
        <v>101</v>
      </c>
      <c r="X67" s="78">
        <v>10</v>
      </c>
      <c r="Y67" s="76">
        <v>1</v>
      </c>
      <c r="Z67" s="75" t="s">
        <v>101</v>
      </c>
      <c r="AA67" s="77">
        <v>0.25</v>
      </c>
      <c r="AB67" s="77">
        <v>0.25</v>
      </c>
      <c r="AC67" s="77">
        <v>0.25</v>
      </c>
      <c r="AD67" s="77">
        <v>0.25</v>
      </c>
      <c r="AE67" s="75" t="s">
        <v>101</v>
      </c>
      <c r="AF67" s="75">
        <v>0</v>
      </c>
      <c r="AG67" s="75">
        <v>0</v>
      </c>
      <c r="AH67" s="75">
        <v>14</v>
      </c>
      <c r="AI67" s="75"/>
      <c r="AJ67" s="75">
        <v>7</v>
      </c>
      <c r="AK67" s="75">
        <v>7</v>
      </c>
      <c r="AL67" s="75">
        <v>0</v>
      </c>
      <c r="AM67" s="75"/>
      <c r="AN67" s="75">
        <v>0.1</v>
      </c>
      <c r="AO67" s="68"/>
      <c r="AP67" s="147"/>
      <c r="AQ67" s="147"/>
      <c r="AR67" s="116">
        <v>128.4</v>
      </c>
      <c r="AS67" s="147"/>
      <c r="AT67" s="68"/>
      <c r="AU67" s="115">
        <f>SUM(Table142[[#This Row],[OTHC Per Load (USD) - 6 months validity]:[DTHC Per Load (USD) - 6 months validity]])</f>
        <v>128.4</v>
      </c>
      <c r="AV67" s="115">
        <f>SUM(Table142[[#This Row],[OIC Per Load (USD) - 6 months validity]:[DIC Per Load (USD) - 6 months validity]])</f>
        <v>128.4</v>
      </c>
      <c r="AW67" s="68"/>
      <c r="AX67" s="147"/>
      <c r="AY67" s="147"/>
      <c r="AZ67" s="116">
        <v>128.4</v>
      </c>
      <c r="BA67" s="147"/>
      <c r="BB67" s="68"/>
      <c r="BC67" s="115">
        <f>SUM(Table142[[#This Row],[OTHC Per Load (USD)- 12 months validity]:[DTHC Per Load (USD) - 12 months validity]])</f>
        <v>128.4</v>
      </c>
      <c r="BD67" s="115">
        <f>SUM(Table142[[#This Row],[OIC Per Load (USD) - 12 months validity]:[DIC Per Load (USD)- 12 months validity]])</f>
        <v>128.4</v>
      </c>
      <c r="BE67" s="147"/>
      <c r="BF67" s="147"/>
      <c r="BG67" s="147"/>
      <c r="BH67" s="147"/>
      <c r="BI67" s="147"/>
      <c r="BJ67" s="147"/>
      <c r="BK67" s="147"/>
      <c r="BL67" s="147"/>
      <c r="BM67" s="68"/>
      <c r="BN67" s="147"/>
      <c r="BO67" s="68"/>
      <c r="BP67" s="75">
        <f>SUM(Table142[[#This Row],[Precarriage transit time in days (Enter Whole Number)]:[Oncarriage transit time in days (Enter Whole Number)]])</f>
        <v>0</v>
      </c>
      <c r="BQ67" s="147"/>
      <c r="BR67" s="68"/>
      <c r="BS67" s="68"/>
      <c r="BT67" s="147"/>
      <c r="BU67" s="147"/>
      <c r="BV67" s="68"/>
      <c r="BW67" s="68"/>
      <c r="BX67" s="68"/>
      <c r="BY67" s="68"/>
      <c r="BZ67" s="147"/>
      <c r="CA67" s="147"/>
      <c r="CB67" s="147"/>
      <c r="CC67" s="147"/>
      <c r="CD67" s="147"/>
      <c r="CE67" s="147"/>
      <c r="CF67" s="147"/>
      <c r="CG67" s="147"/>
      <c r="CH67" s="147"/>
      <c r="CI67" s="147"/>
      <c r="CJ67" s="147"/>
      <c r="CK67" s="147"/>
      <c r="CL67" s="150"/>
      <c r="CM67" s="75" t="s">
        <v>3697</v>
      </c>
    </row>
    <row r="68" spans="1:91" ht="15.6">
      <c r="A68" s="75">
        <v>1169</v>
      </c>
      <c r="B68" s="75" t="s">
        <v>86</v>
      </c>
      <c r="C68" s="75" t="s">
        <v>87</v>
      </c>
      <c r="D68" s="75" t="s">
        <v>103</v>
      </c>
      <c r="E68" s="75" t="s">
        <v>102</v>
      </c>
      <c r="F68" s="75" t="s">
        <v>102</v>
      </c>
      <c r="G68" s="68"/>
      <c r="H68" s="75" t="s">
        <v>95</v>
      </c>
      <c r="I68" s="75" t="s">
        <v>91</v>
      </c>
      <c r="J68" s="75" t="s">
        <v>92</v>
      </c>
      <c r="K68" s="75" t="s">
        <v>115</v>
      </c>
      <c r="L68" s="75" t="s">
        <v>115</v>
      </c>
      <c r="M68" s="68"/>
      <c r="N68" s="75" t="s">
        <v>115</v>
      </c>
      <c r="O68" s="75" t="s">
        <v>91</v>
      </c>
      <c r="P68" s="75" t="s">
        <v>92</v>
      </c>
      <c r="Q68" s="75" t="s">
        <v>107</v>
      </c>
      <c r="R68" s="75" t="s">
        <v>108</v>
      </c>
      <c r="S68" s="75" t="s">
        <v>109</v>
      </c>
      <c r="T68" s="75" t="s">
        <v>110</v>
      </c>
      <c r="U68" s="75"/>
      <c r="V68" s="75"/>
      <c r="W68" s="75" t="s">
        <v>101</v>
      </c>
      <c r="X68" s="76">
        <v>30</v>
      </c>
      <c r="Y68" s="76">
        <v>1</v>
      </c>
      <c r="Z68" s="75" t="s">
        <v>101</v>
      </c>
      <c r="AA68" s="77">
        <v>0.25</v>
      </c>
      <c r="AB68" s="77">
        <v>0.25</v>
      </c>
      <c r="AC68" s="77">
        <v>0.25</v>
      </c>
      <c r="AD68" s="77">
        <v>0.25</v>
      </c>
      <c r="AE68" s="75" t="s">
        <v>101</v>
      </c>
      <c r="AF68" s="75">
        <v>14</v>
      </c>
      <c r="AG68" s="75">
        <v>14</v>
      </c>
      <c r="AH68" s="75">
        <v>0</v>
      </c>
      <c r="AI68" s="75"/>
      <c r="AJ68" s="75">
        <v>14</v>
      </c>
      <c r="AK68" s="75">
        <v>14</v>
      </c>
      <c r="AL68" s="75">
        <v>0</v>
      </c>
      <c r="AM68" s="75"/>
      <c r="AN68" s="75">
        <v>0.1</v>
      </c>
      <c r="AO68" s="68"/>
      <c r="AP68" s="147"/>
      <c r="AQ68" s="147"/>
      <c r="AR68" s="116">
        <v>64.2</v>
      </c>
      <c r="AS68" s="147"/>
      <c r="AT68" s="68"/>
      <c r="AU68" s="115">
        <f>SUM(Table142[[#This Row],[OTHC Per Load (USD) - 6 months validity]:[DTHC Per Load (USD) - 6 months validity]])</f>
        <v>64.2</v>
      </c>
      <c r="AV68" s="115">
        <f>SUM(Table142[[#This Row],[OIC Per Load (USD) - 6 months validity]:[DIC Per Load (USD) - 6 months validity]])</f>
        <v>64.2</v>
      </c>
      <c r="AW68" s="68"/>
      <c r="AX68" s="147"/>
      <c r="AY68" s="147"/>
      <c r="AZ68" s="116">
        <v>64.2</v>
      </c>
      <c r="BA68" s="147"/>
      <c r="BB68" s="68"/>
      <c r="BC68" s="115">
        <f>SUM(Table142[[#This Row],[OTHC Per Load (USD)- 12 months validity]:[DTHC Per Load (USD) - 12 months validity]])</f>
        <v>64.2</v>
      </c>
      <c r="BD68" s="115">
        <f>SUM(Table142[[#This Row],[OIC Per Load (USD) - 12 months validity]:[DIC Per Load (USD)- 12 months validity]])</f>
        <v>64.2</v>
      </c>
      <c r="BE68" s="147"/>
      <c r="BF68" s="147"/>
      <c r="BG68" s="147"/>
      <c r="BH68" s="147"/>
      <c r="BI68" s="147"/>
      <c r="BJ68" s="147"/>
      <c r="BK68" s="147"/>
      <c r="BL68" s="147"/>
      <c r="BM68" s="68"/>
      <c r="BN68" s="147"/>
      <c r="BO68" s="68"/>
      <c r="BP68" s="75">
        <f>SUM(Table142[[#This Row],[Precarriage transit time in days (Enter Whole Number)]:[Oncarriage transit time in days (Enter Whole Number)]])</f>
        <v>0</v>
      </c>
      <c r="BQ68" s="147"/>
      <c r="BR68" s="68"/>
      <c r="BS68" s="68"/>
      <c r="BT68" s="147"/>
      <c r="BU68" s="147"/>
      <c r="BV68" s="68"/>
      <c r="BW68" s="68"/>
      <c r="BX68" s="68"/>
      <c r="BY68" s="68"/>
      <c r="BZ68" s="147"/>
      <c r="CA68" s="147"/>
      <c r="CB68" s="147"/>
      <c r="CC68" s="147"/>
      <c r="CD68" s="147"/>
      <c r="CE68" s="147"/>
      <c r="CF68" s="147"/>
      <c r="CG68" s="147"/>
      <c r="CH68" s="147"/>
      <c r="CI68" s="147"/>
      <c r="CJ68" s="147"/>
      <c r="CK68" s="147"/>
      <c r="CL68" s="150"/>
      <c r="CM68" s="75" t="s">
        <v>3696</v>
      </c>
    </row>
    <row r="69" spans="1:91" ht="15.6">
      <c r="A69" s="75">
        <v>1170</v>
      </c>
      <c r="B69" s="75" t="s">
        <v>86</v>
      </c>
      <c r="C69" s="75" t="s">
        <v>87</v>
      </c>
      <c r="D69" s="75" t="s">
        <v>111</v>
      </c>
      <c r="E69" s="75" t="s">
        <v>102</v>
      </c>
      <c r="F69" s="75" t="s">
        <v>102</v>
      </c>
      <c r="G69" s="68"/>
      <c r="H69" s="75" t="s">
        <v>95</v>
      </c>
      <c r="I69" s="75" t="s">
        <v>91</v>
      </c>
      <c r="J69" s="75" t="s">
        <v>92</v>
      </c>
      <c r="K69" s="75" t="s">
        <v>115</v>
      </c>
      <c r="L69" s="75" t="s">
        <v>115</v>
      </c>
      <c r="M69" s="68"/>
      <c r="N69" s="75" t="s">
        <v>115</v>
      </c>
      <c r="O69" s="75" t="s">
        <v>91</v>
      </c>
      <c r="P69" s="75" t="s">
        <v>92</v>
      </c>
      <c r="Q69" s="75" t="s">
        <v>107</v>
      </c>
      <c r="R69" s="75" t="s">
        <v>108</v>
      </c>
      <c r="S69" s="75" t="s">
        <v>109</v>
      </c>
      <c r="T69" s="75" t="s">
        <v>110</v>
      </c>
      <c r="U69" s="75"/>
      <c r="V69" s="75"/>
      <c r="W69" s="75" t="s">
        <v>101</v>
      </c>
      <c r="X69" s="76">
        <v>40</v>
      </c>
      <c r="Y69" s="76">
        <v>1</v>
      </c>
      <c r="Z69" s="75" t="s">
        <v>101</v>
      </c>
      <c r="AA69" s="77">
        <v>0.25</v>
      </c>
      <c r="AB69" s="77">
        <v>0.25</v>
      </c>
      <c r="AC69" s="77">
        <v>0.25</v>
      </c>
      <c r="AD69" s="77">
        <v>0.25</v>
      </c>
      <c r="AE69" s="75" t="s">
        <v>101</v>
      </c>
      <c r="AF69" s="75">
        <v>0</v>
      </c>
      <c r="AG69" s="75">
        <v>0</v>
      </c>
      <c r="AH69" s="75">
        <v>14</v>
      </c>
      <c r="AI69" s="75"/>
      <c r="AJ69" s="75">
        <v>7</v>
      </c>
      <c r="AK69" s="75">
        <v>7</v>
      </c>
      <c r="AL69" s="75">
        <v>0</v>
      </c>
      <c r="AM69" s="75"/>
      <c r="AN69" s="75">
        <v>0.1</v>
      </c>
      <c r="AO69" s="68"/>
      <c r="AP69" s="147"/>
      <c r="AQ69" s="147"/>
      <c r="AR69" s="116">
        <v>128.4</v>
      </c>
      <c r="AS69" s="147"/>
      <c r="AT69" s="68"/>
      <c r="AU69" s="115">
        <f>SUM(Table142[[#This Row],[OTHC Per Load (USD) - 6 months validity]:[DTHC Per Load (USD) - 6 months validity]])</f>
        <v>128.4</v>
      </c>
      <c r="AV69" s="115">
        <f>SUM(Table142[[#This Row],[OIC Per Load (USD) - 6 months validity]:[DIC Per Load (USD) - 6 months validity]])</f>
        <v>128.4</v>
      </c>
      <c r="AW69" s="68"/>
      <c r="AX69" s="147"/>
      <c r="AY69" s="147"/>
      <c r="AZ69" s="116">
        <v>128.4</v>
      </c>
      <c r="BA69" s="147"/>
      <c r="BB69" s="68"/>
      <c r="BC69" s="115">
        <f>SUM(Table142[[#This Row],[OTHC Per Load (USD)- 12 months validity]:[DTHC Per Load (USD) - 12 months validity]])</f>
        <v>128.4</v>
      </c>
      <c r="BD69" s="115">
        <f>SUM(Table142[[#This Row],[OIC Per Load (USD) - 12 months validity]:[DIC Per Load (USD)- 12 months validity]])</f>
        <v>128.4</v>
      </c>
      <c r="BE69" s="147"/>
      <c r="BF69" s="147"/>
      <c r="BG69" s="147"/>
      <c r="BH69" s="147"/>
      <c r="BI69" s="147"/>
      <c r="BJ69" s="147"/>
      <c r="BK69" s="147"/>
      <c r="BL69" s="147"/>
      <c r="BM69" s="68"/>
      <c r="BN69" s="147"/>
      <c r="BO69" s="68"/>
      <c r="BP69" s="75">
        <f>SUM(Table142[[#This Row],[Precarriage transit time in days (Enter Whole Number)]:[Oncarriage transit time in days (Enter Whole Number)]])</f>
        <v>0</v>
      </c>
      <c r="BQ69" s="147"/>
      <c r="BR69" s="68"/>
      <c r="BS69" s="68"/>
      <c r="BT69" s="147"/>
      <c r="BU69" s="147"/>
      <c r="BV69" s="68"/>
      <c r="BW69" s="68"/>
      <c r="BX69" s="68"/>
      <c r="BY69" s="68"/>
      <c r="BZ69" s="147"/>
      <c r="CA69" s="147"/>
      <c r="CB69" s="147"/>
      <c r="CC69" s="147"/>
      <c r="CD69" s="147"/>
      <c r="CE69" s="147"/>
      <c r="CF69" s="147"/>
      <c r="CG69" s="147"/>
      <c r="CH69" s="147"/>
      <c r="CI69" s="147"/>
      <c r="CJ69" s="147"/>
      <c r="CK69" s="147"/>
      <c r="CL69" s="150"/>
      <c r="CM69" s="75" t="s">
        <v>3695</v>
      </c>
    </row>
    <row r="70" spans="1:91" ht="15.6">
      <c r="A70" s="75">
        <v>1171</v>
      </c>
      <c r="B70" s="75" t="s">
        <v>86</v>
      </c>
      <c r="C70" s="75" t="s">
        <v>87</v>
      </c>
      <c r="D70" s="75" t="s">
        <v>111</v>
      </c>
      <c r="E70" s="75" t="s">
        <v>102</v>
      </c>
      <c r="F70" s="75" t="s">
        <v>102</v>
      </c>
      <c r="G70" s="68"/>
      <c r="H70" s="75" t="s">
        <v>95</v>
      </c>
      <c r="I70" s="75" t="s">
        <v>91</v>
      </c>
      <c r="J70" s="75" t="s">
        <v>92</v>
      </c>
      <c r="K70" s="75" t="s">
        <v>112</v>
      </c>
      <c r="L70" s="75" t="s">
        <v>113</v>
      </c>
      <c r="M70" s="68"/>
      <c r="N70" s="75" t="s">
        <v>114</v>
      </c>
      <c r="O70" s="75" t="s">
        <v>91</v>
      </c>
      <c r="P70" s="75" t="s">
        <v>92</v>
      </c>
      <c r="Q70" s="75" t="s">
        <v>107</v>
      </c>
      <c r="R70" s="75" t="s">
        <v>108</v>
      </c>
      <c r="S70" s="75" t="s">
        <v>109</v>
      </c>
      <c r="T70" s="75" t="s">
        <v>110</v>
      </c>
      <c r="U70" s="75"/>
      <c r="V70" s="75"/>
      <c r="W70" s="75" t="s">
        <v>101</v>
      </c>
      <c r="X70" s="78">
        <v>20</v>
      </c>
      <c r="Y70" s="76">
        <v>1</v>
      </c>
      <c r="Z70" s="75" t="s">
        <v>101</v>
      </c>
      <c r="AA70" s="77">
        <v>0.25</v>
      </c>
      <c r="AB70" s="77">
        <v>0.25</v>
      </c>
      <c r="AC70" s="77">
        <v>0.25</v>
      </c>
      <c r="AD70" s="77">
        <v>0.25</v>
      </c>
      <c r="AE70" s="75" t="s">
        <v>101</v>
      </c>
      <c r="AF70" s="75">
        <v>0</v>
      </c>
      <c r="AG70" s="75">
        <v>0</v>
      </c>
      <c r="AH70" s="75">
        <v>14</v>
      </c>
      <c r="AI70" s="75"/>
      <c r="AJ70" s="75">
        <v>7</v>
      </c>
      <c r="AK70" s="75">
        <v>7</v>
      </c>
      <c r="AL70" s="75">
        <v>0</v>
      </c>
      <c r="AM70" s="75"/>
      <c r="AN70" s="75">
        <v>0.1</v>
      </c>
      <c r="AO70" s="68"/>
      <c r="AP70" s="147"/>
      <c r="AQ70" s="147"/>
      <c r="AR70" s="116">
        <v>128.4</v>
      </c>
      <c r="AS70" s="147"/>
      <c r="AT70" s="68"/>
      <c r="AU70" s="115">
        <f>SUM(Table142[[#This Row],[OTHC Per Load (USD) - 6 months validity]:[DTHC Per Load (USD) - 6 months validity]])</f>
        <v>128.4</v>
      </c>
      <c r="AV70" s="115">
        <f>SUM(Table142[[#This Row],[OIC Per Load (USD) - 6 months validity]:[DIC Per Load (USD) - 6 months validity]])</f>
        <v>128.4</v>
      </c>
      <c r="AW70" s="68"/>
      <c r="AX70" s="147"/>
      <c r="AY70" s="147"/>
      <c r="AZ70" s="116">
        <v>128.4</v>
      </c>
      <c r="BA70" s="147"/>
      <c r="BB70" s="68"/>
      <c r="BC70" s="115">
        <f>SUM(Table142[[#This Row],[OTHC Per Load (USD)- 12 months validity]:[DTHC Per Load (USD) - 12 months validity]])</f>
        <v>128.4</v>
      </c>
      <c r="BD70" s="115">
        <f>SUM(Table142[[#This Row],[OIC Per Load (USD) - 12 months validity]:[DIC Per Load (USD)- 12 months validity]])</f>
        <v>128.4</v>
      </c>
      <c r="BE70" s="147"/>
      <c r="BF70" s="147"/>
      <c r="BG70" s="147"/>
      <c r="BH70" s="147"/>
      <c r="BI70" s="147"/>
      <c r="BJ70" s="147"/>
      <c r="BK70" s="147"/>
      <c r="BL70" s="147"/>
      <c r="BM70" s="68"/>
      <c r="BN70" s="147"/>
      <c r="BO70" s="68"/>
      <c r="BP70" s="75">
        <f>SUM(Table142[[#This Row],[Precarriage transit time in days (Enter Whole Number)]:[Oncarriage transit time in days (Enter Whole Number)]])</f>
        <v>0</v>
      </c>
      <c r="BQ70" s="147"/>
      <c r="BR70" s="68"/>
      <c r="BS70" s="68"/>
      <c r="BT70" s="147"/>
      <c r="BU70" s="147"/>
      <c r="BV70" s="68"/>
      <c r="BW70" s="68"/>
      <c r="BX70" s="68"/>
      <c r="BY70" s="68"/>
      <c r="BZ70" s="147"/>
      <c r="CA70" s="147"/>
      <c r="CB70" s="147"/>
      <c r="CC70" s="147"/>
      <c r="CD70" s="147"/>
      <c r="CE70" s="147"/>
      <c r="CF70" s="147"/>
      <c r="CG70" s="147"/>
      <c r="CH70" s="147"/>
      <c r="CI70" s="147"/>
      <c r="CJ70" s="147"/>
      <c r="CK70" s="147"/>
      <c r="CL70" s="150"/>
      <c r="CM70" s="75" t="s">
        <v>3694</v>
      </c>
    </row>
    <row r="71" spans="1:91" ht="15.6">
      <c r="A71" s="75">
        <v>1172</v>
      </c>
      <c r="B71" s="75" t="s">
        <v>86</v>
      </c>
      <c r="C71" s="75" t="s">
        <v>87</v>
      </c>
      <c r="D71" s="75" t="s">
        <v>111</v>
      </c>
      <c r="E71" s="75" t="s">
        <v>102</v>
      </c>
      <c r="F71" s="75" t="s">
        <v>102</v>
      </c>
      <c r="G71" s="68"/>
      <c r="H71" s="75" t="s">
        <v>95</v>
      </c>
      <c r="I71" s="75" t="s">
        <v>91</v>
      </c>
      <c r="J71" s="75" t="s">
        <v>92</v>
      </c>
      <c r="K71" s="75" t="s">
        <v>153</v>
      </c>
      <c r="L71" s="75" t="s">
        <v>105</v>
      </c>
      <c r="M71" s="68"/>
      <c r="N71" s="75" t="s">
        <v>106</v>
      </c>
      <c r="O71" s="75" t="s">
        <v>91</v>
      </c>
      <c r="P71" s="75" t="s">
        <v>92</v>
      </c>
      <c r="Q71" s="75" t="s">
        <v>107</v>
      </c>
      <c r="R71" s="75" t="s">
        <v>108</v>
      </c>
      <c r="S71" s="75" t="s">
        <v>109</v>
      </c>
      <c r="T71" s="75" t="s">
        <v>110</v>
      </c>
      <c r="U71" s="75"/>
      <c r="V71" s="75"/>
      <c r="W71" s="75" t="s">
        <v>101</v>
      </c>
      <c r="X71" s="78">
        <v>30</v>
      </c>
      <c r="Y71" s="76">
        <v>1</v>
      </c>
      <c r="Z71" s="75" t="s">
        <v>101</v>
      </c>
      <c r="AA71" s="77">
        <v>0.25</v>
      </c>
      <c r="AB71" s="77">
        <v>0.25</v>
      </c>
      <c r="AC71" s="77">
        <v>0.25</v>
      </c>
      <c r="AD71" s="77">
        <v>0.25</v>
      </c>
      <c r="AE71" s="75" t="s">
        <v>101</v>
      </c>
      <c r="AF71" s="75">
        <v>14</v>
      </c>
      <c r="AG71" s="75">
        <v>14</v>
      </c>
      <c r="AH71" s="75">
        <v>0</v>
      </c>
      <c r="AI71" s="75"/>
      <c r="AJ71" s="75">
        <v>14</v>
      </c>
      <c r="AK71" s="75">
        <v>14</v>
      </c>
      <c r="AL71" s="75">
        <v>0</v>
      </c>
      <c r="AM71" s="75"/>
      <c r="AN71" s="75">
        <v>0.1</v>
      </c>
      <c r="AO71" s="68"/>
      <c r="AP71" s="147"/>
      <c r="AQ71" s="147"/>
      <c r="AR71" s="116">
        <v>128.4</v>
      </c>
      <c r="AS71" s="147"/>
      <c r="AT71" s="68"/>
      <c r="AU71" s="115">
        <f>SUM(Table142[[#This Row],[OTHC Per Load (USD) - 6 months validity]:[DTHC Per Load (USD) - 6 months validity]])</f>
        <v>128.4</v>
      </c>
      <c r="AV71" s="115">
        <f>SUM(Table142[[#This Row],[OIC Per Load (USD) - 6 months validity]:[DIC Per Load (USD) - 6 months validity]])</f>
        <v>128.4</v>
      </c>
      <c r="AW71" s="68"/>
      <c r="AX71" s="147"/>
      <c r="AY71" s="147"/>
      <c r="AZ71" s="116">
        <v>128.4</v>
      </c>
      <c r="BA71" s="147"/>
      <c r="BB71" s="68"/>
      <c r="BC71" s="115">
        <f>SUM(Table142[[#This Row],[OTHC Per Load (USD)- 12 months validity]:[DTHC Per Load (USD) - 12 months validity]])</f>
        <v>128.4</v>
      </c>
      <c r="BD71" s="115">
        <f>SUM(Table142[[#This Row],[OIC Per Load (USD) - 12 months validity]:[DIC Per Load (USD)- 12 months validity]])</f>
        <v>128.4</v>
      </c>
      <c r="BE71" s="147"/>
      <c r="BF71" s="147"/>
      <c r="BG71" s="147"/>
      <c r="BH71" s="147"/>
      <c r="BI71" s="147"/>
      <c r="BJ71" s="147"/>
      <c r="BK71" s="147"/>
      <c r="BL71" s="147"/>
      <c r="BM71" s="68"/>
      <c r="BN71" s="147"/>
      <c r="BO71" s="68"/>
      <c r="BP71" s="75">
        <f>SUM(Table142[[#This Row],[Precarriage transit time in days (Enter Whole Number)]:[Oncarriage transit time in days (Enter Whole Number)]])</f>
        <v>0</v>
      </c>
      <c r="BQ71" s="147"/>
      <c r="BR71" s="68"/>
      <c r="BS71" s="68"/>
      <c r="BT71" s="147"/>
      <c r="BU71" s="147"/>
      <c r="BV71" s="68"/>
      <c r="BW71" s="68"/>
      <c r="BX71" s="68"/>
      <c r="BY71" s="68"/>
      <c r="BZ71" s="147"/>
      <c r="CA71" s="147"/>
      <c r="CB71" s="147"/>
      <c r="CC71" s="147"/>
      <c r="CD71" s="147"/>
      <c r="CE71" s="147"/>
      <c r="CF71" s="147"/>
      <c r="CG71" s="147"/>
      <c r="CH71" s="147"/>
      <c r="CI71" s="147"/>
      <c r="CJ71" s="147"/>
      <c r="CK71" s="147"/>
      <c r="CL71" s="150"/>
      <c r="CM71" s="75" t="s">
        <v>3279</v>
      </c>
    </row>
    <row r="72" spans="1:91" ht="15.6">
      <c r="A72" s="75">
        <v>1173</v>
      </c>
      <c r="B72" s="75" t="s">
        <v>86</v>
      </c>
      <c r="C72" s="75" t="s">
        <v>87</v>
      </c>
      <c r="D72" s="75" t="s">
        <v>103</v>
      </c>
      <c r="E72" s="75" t="s">
        <v>102</v>
      </c>
      <c r="F72" s="75" t="s">
        <v>102</v>
      </c>
      <c r="G72" s="68"/>
      <c r="H72" s="75" t="s">
        <v>95</v>
      </c>
      <c r="I72" s="75" t="s">
        <v>91</v>
      </c>
      <c r="J72" s="75" t="s">
        <v>92</v>
      </c>
      <c r="K72" s="75" t="s">
        <v>116</v>
      </c>
      <c r="L72" s="75" t="s">
        <v>116</v>
      </c>
      <c r="M72" s="68"/>
      <c r="N72" s="75" t="s">
        <v>117</v>
      </c>
      <c r="O72" s="75" t="s">
        <v>91</v>
      </c>
      <c r="P72" s="75" t="s">
        <v>92</v>
      </c>
      <c r="Q72" s="75" t="s">
        <v>107</v>
      </c>
      <c r="R72" s="75" t="s">
        <v>108</v>
      </c>
      <c r="S72" s="75" t="s">
        <v>109</v>
      </c>
      <c r="T72" s="75" t="s">
        <v>110</v>
      </c>
      <c r="U72" s="75"/>
      <c r="V72" s="75"/>
      <c r="W72" s="75" t="s">
        <v>101</v>
      </c>
      <c r="X72" s="78">
        <v>14</v>
      </c>
      <c r="Y72" s="76">
        <v>1</v>
      </c>
      <c r="Z72" s="75" t="s">
        <v>101</v>
      </c>
      <c r="AA72" s="77">
        <v>0.25</v>
      </c>
      <c r="AB72" s="77">
        <v>0.25</v>
      </c>
      <c r="AC72" s="77">
        <v>0.25</v>
      </c>
      <c r="AD72" s="77">
        <v>0.25</v>
      </c>
      <c r="AE72" s="75" t="s">
        <v>101</v>
      </c>
      <c r="AF72" s="75">
        <v>14</v>
      </c>
      <c r="AG72" s="75">
        <v>14</v>
      </c>
      <c r="AH72" s="75">
        <v>0</v>
      </c>
      <c r="AI72" s="75"/>
      <c r="AJ72" s="75">
        <v>14</v>
      </c>
      <c r="AK72" s="75">
        <v>14</v>
      </c>
      <c r="AL72" s="75">
        <v>0</v>
      </c>
      <c r="AM72" s="75"/>
      <c r="AN72" s="75">
        <v>0.1</v>
      </c>
      <c r="AO72" s="68"/>
      <c r="AP72" s="147"/>
      <c r="AQ72" s="147"/>
      <c r="AR72" s="116">
        <v>64.2</v>
      </c>
      <c r="AS72" s="147"/>
      <c r="AT72" s="68"/>
      <c r="AU72" s="115">
        <f>SUM(Table142[[#This Row],[OTHC Per Load (USD) - 6 months validity]:[DTHC Per Load (USD) - 6 months validity]])</f>
        <v>64.2</v>
      </c>
      <c r="AV72" s="115">
        <f>SUM(Table142[[#This Row],[OIC Per Load (USD) - 6 months validity]:[DIC Per Load (USD) - 6 months validity]])</f>
        <v>64.2</v>
      </c>
      <c r="AW72" s="68"/>
      <c r="AX72" s="147"/>
      <c r="AY72" s="147"/>
      <c r="AZ72" s="116">
        <v>64.2</v>
      </c>
      <c r="BA72" s="147"/>
      <c r="BB72" s="68"/>
      <c r="BC72" s="115">
        <f>SUM(Table142[[#This Row],[OTHC Per Load (USD)- 12 months validity]:[DTHC Per Load (USD) - 12 months validity]])</f>
        <v>64.2</v>
      </c>
      <c r="BD72" s="115">
        <f>SUM(Table142[[#This Row],[OIC Per Load (USD) - 12 months validity]:[DIC Per Load (USD)- 12 months validity]])</f>
        <v>64.2</v>
      </c>
      <c r="BE72" s="147"/>
      <c r="BF72" s="147"/>
      <c r="BG72" s="147"/>
      <c r="BH72" s="147"/>
      <c r="BI72" s="147"/>
      <c r="BJ72" s="147"/>
      <c r="BK72" s="147"/>
      <c r="BL72" s="147"/>
      <c r="BM72" s="68"/>
      <c r="BN72" s="147"/>
      <c r="BO72" s="68"/>
      <c r="BP72" s="75">
        <f>SUM(Table142[[#This Row],[Precarriage transit time in days (Enter Whole Number)]:[Oncarriage transit time in days (Enter Whole Number)]])</f>
        <v>0</v>
      </c>
      <c r="BQ72" s="147"/>
      <c r="BR72" s="68"/>
      <c r="BS72" s="68"/>
      <c r="BT72" s="147"/>
      <c r="BU72" s="147"/>
      <c r="BV72" s="68"/>
      <c r="BW72" s="68"/>
      <c r="BX72" s="68"/>
      <c r="BY72" s="68"/>
      <c r="BZ72" s="147"/>
      <c r="CA72" s="147"/>
      <c r="CB72" s="147"/>
      <c r="CC72" s="147"/>
      <c r="CD72" s="147"/>
      <c r="CE72" s="147"/>
      <c r="CF72" s="147"/>
      <c r="CG72" s="147"/>
      <c r="CH72" s="147"/>
      <c r="CI72" s="147"/>
      <c r="CJ72" s="147"/>
      <c r="CK72" s="147"/>
      <c r="CL72" s="150"/>
      <c r="CM72" s="75" t="s">
        <v>3693</v>
      </c>
    </row>
    <row r="73" spans="1:91" ht="15.6">
      <c r="A73" s="75">
        <v>1174</v>
      </c>
      <c r="B73" s="75" t="s">
        <v>86</v>
      </c>
      <c r="C73" s="75" t="s">
        <v>87</v>
      </c>
      <c r="D73" s="75" t="s">
        <v>111</v>
      </c>
      <c r="E73" s="75" t="s">
        <v>102</v>
      </c>
      <c r="F73" s="75" t="s">
        <v>102</v>
      </c>
      <c r="G73" s="68"/>
      <c r="H73" s="75" t="s">
        <v>95</v>
      </c>
      <c r="I73" s="75" t="s">
        <v>91</v>
      </c>
      <c r="J73" s="75" t="s">
        <v>92</v>
      </c>
      <c r="K73" s="75" t="s">
        <v>116</v>
      </c>
      <c r="L73" s="75" t="s">
        <v>116</v>
      </c>
      <c r="M73" s="68"/>
      <c r="N73" s="75" t="s">
        <v>117</v>
      </c>
      <c r="O73" s="75" t="s">
        <v>91</v>
      </c>
      <c r="P73" s="75" t="s">
        <v>92</v>
      </c>
      <c r="Q73" s="75" t="s">
        <v>107</v>
      </c>
      <c r="R73" s="75" t="s">
        <v>108</v>
      </c>
      <c r="S73" s="75" t="s">
        <v>109</v>
      </c>
      <c r="T73" s="75" t="s">
        <v>110</v>
      </c>
      <c r="U73" s="75"/>
      <c r="V73" s="75"/>
      <c r="W73" s="75" t="s">
        <v>101</v>
      </c>
      <c r="X73" s="78">
        <v>12</v>
      </c>
      <c r="Y73" s="76">
        <v>1</v>
      </c>
      <c r="Z73" s="75" t="s">
        <v>101</v>
      </c>
      <c r="AA73" s="77">
        <v>0.25</v>
      </c>
      <c r="AB73" s="77">
        <v>0.25</v>
      </c>
      <c r="AC73" s="77">
        <v>0.25</v>
      </c>
      <c r="AD73" s="77">
        <v>0.25</v>
      </c>
      <c r="AE73" s="75" t="s">
        <v>101</v>
      </c>
      <c r="AF73" s="75">
        <v>14</v>
      </c>
      <c r="AG73" s="75">
        <v>14</v>
      </c>
      <c r="AH73" s="75">
        <v>0</v>
      </c>
      <c r="AI73" s="75"/>
      <c r="AJ73" s="75">
        <v>14</v>
      </c>
      <c r="AK73" s="75">
        <v>14</v>
      </c>
      <c r="AL73" s="75">
        <v>0</v>
      </c>
      <c r="AM73" s="75"/>
      <c r="AN73" s="75">
        <v>0.1</v>
      </c>
      <c r="AO73" s="68"/>
      <c r="AP73" s="147"/>
      <c r="AQ73" s="147"/>
      <c r="AR73" s="116">
        <v>128.4</v>
      </c>
      <c r="AS73" s="147"/>
      <c r="AT73" s="68"/>
      <c r="AU73" s="115">
        <f>SUM(Table142[[#This Row],[OTHC Per Load (USD) - 6 months validity]:[DTHC Per Load (USD) - 6 months validity]])</f>
        <v>128.4</v>
      </c>
      <c r="AV73" s="115">
        <f>SUM(Table142[[#This Row],[OIC Per Load (USD) - 6 months validity]:[DIC Per Load (USD) - 6 months validity]])</f>
        <v>128.4</v>
      </c>
      <c r="AW73" s="68"/>
      <c r="AX73" s="147"/>
      <c r="AY73" s="147"/>
      <c r="AZ73" s="116">
        <v>128.4</v>
      </c>
      <c r="BA73" s="147"/>
      <c r="BB73" s="68"/>
      <c r="BC73" s="115">
        <f>SUM(Table142[[#This Row],[OTHC Per Load (USD)- 12 months validity]:[DTHC Per Load (USD) - 12 months validity]])</f>
        <v>128.4</v>
      </c>
      <c r="BD73" s="115">
        <f>SUM(Table142[[#This Row],[OIC Per Load (USD) - 12 months validity]:[DIC Per Load (USD)- 12 months validity]])</f>
        <v>128.4</v>
      </c>
      <c r="BE73" s="147"/>
      <c r="BF73" s="147"/>
      <c r="BG73" s="147"/>
      <c r="BH73" s="147"/>
      <c r="BI73" s="147"/>
      <c r="BJ73" s="147"/>
      <c r="BK73" s="147"/>
      <c r="BL73" s="147"/>
      <c r="BM73" s="68"/>
      <c r="BN73" s="147"/>
      <c r="BO73" s="68"/>
      <c r="BP73" s="75">
        <f>SUM(Table142[[#This Row],[Precarriage transit time in days (Enter Whole Number)]:[Oncarriage transit time in days (Enter Whole Number)]])</f>
        <v>0</v>
      </c>
      <c r="BQ73" s="147"/>
      <c r="BR73" s="68"/>
      <c r="BS73" s="68"/>
      <c r="BT73" s="147"/>
      <c r="BU73" s="147"/>
      <c r="BV73" s="68"/>
      <c r="BW73" s="68"/>
      <c r="BX73" s="68"/>
      <c r="BY73" s="68"/>
      <c r="BZ73" s="147"/>
      <c r="CA73" s="147"/>
      <c r="CB73" s="147"/>
      <c r="CC73" s="147"/>
      <c r="CD73" s="147"/>
      <c r="CE73" s="147"/>
      <c r="CF73" s="147"/>
      <c r="CG73" s="147"/>
      <c r="CH73" s="147"/>
      <c r="CI73" s="147"/>
      <c r="CJ73" s="147"/>
      <c r="CK73" s="147"/>
      <c r="CL73" s="150"/>
      <c r="CM73" s="75" t="s">
        <v>3692</v>
      </c>
    </row>
    <row r="74" spans="1:91" ht="15.6">
      <c r="A74" s="75">
        <v>1175</v>
      </c>
      <c r="B74" s="75" t="s">
        <v>86</v>
      </c>
      <c r="C74" s="75" t="s">
        <v>87</v>
      </c>
      <c r="D74" s="75" t="s">
        <v>103</v>
      </c>
      <c r="E74" s="75" t="s">
        <v>102</v>
      </c>
      <c r="F74" s="75" t="s">
        <v>102</v>
      </c>
      <c r="G74" s="68"/>
      <c r="H74" s="75" t="s">
        <v>95</v>
      </c>
      <c r="I74" s="75" t="s">
        <v>91</v>
      </c>
      <c r="J74" s="75" t="s">
        <v>92</v>
      </c>
      <c r="K74" s="75" t="s">
        <v>118</v>
      </c>
      <c r="L74" s="75" t="s">
        <v>118</v>
      </c>
      <c r="M74" s="68"/>
      <c r="N74" s="75" t="s">
        <v>119</v>
      </c>
      <c r="O74" s="75" t="s">
        <v>91</v>
      </c>
      <c r="P74" s="75" t="s">
        <v>92</v>
      </c>
      <c r="Q74" s="75" t="s">
        <v>107</v>
      </c>
      <c r="R74" s="75" t="s">
        <v>108</v>
      </c>
      <c r="S74" s="75" t="s">
        <v>109</v>
      </c>
      <c r="T74" s="75" t="s">
        <v>110</v>
      </c>
      <c r="U74" s="75"/>
      <c r="V74" s="75"/>
      <c r="W74" s="75" t="s">
        <v>101</v>
      </c>
      <c r="X74" s="78">
        <v>5</v>
      </c>
      <c r="Y74" s="76">
        <v>1</v>
      </c>
      <c r="Z74" s="75" t="s">
        <v>101</v>
      </c>
      <c r="AA74" s="77">
        <v>0.25</v>
      </c>
      <c r="AB74" s="77">
        <v>0.25</v>
      </c>
      <c r="AC74" s="77">
        <v>0.25</v>
      </c>
      <c r="AD74" s="77">
        <v>0.25</v>
      </c>
      <c r="AE74" s="75" t="s">
        <v>101</v>
      </c>
      <c r="AF74" s="75">
        <v>0</v>
      </c>
      <c r="AG74" s="75">
        <v>0</v>
      </c>
      <c r="AH74" s="75">
        <v>14</v>
      </c>
      <c r="AI74" s="75"/>
      <c r="AJ74" s="75">
        <v>7</v>
      </c>
      <c r="AK74" s="75">
        <v>7</v>
      </c>
      <c r="AL74" s="75">
        <v>0</v>
      </c>
      <c r="AM74" s="75"/>
      <c r="AN74" s="75">
        <v>0.1</v>
      </c>
      <c r="AO74" s="68"/>
      <c r="AP74" s="147"/>
      <c r="AQ74" s="147"/>
      <c r="AR74" s="116">
        <v>64.2</v>
      </c>
      <c r="AS74" s="147"/>
      <c r="AT74" s="68"/>
      <c r="AU74" s="115">
        <f>SUM(Table142[[#This Row],[OTHC Per Load (USD) - 6 months validity]:[DTHC Per Load (USD) - 6 months validity]])</f>
        <v>64.2</v>
      </c>
      <c r="AV74" s="115">
        <f>SUM(Table142[[#This Row],[OIC Per Load (USD) - 6 months validity]:[DIC Per Load (USD) - 6 months validity]])</f>
        <v>64.2</v>
      </c>
      <c r="AW74" s="68"/>
      <c r="AX74" s="147"/>
      <c r="AY74" s="147"/>
      <c r="AZ74" s="116">
        <v>64.2</v>
      </c>
      <c r="BA74" s="147"/>
      <c r="BB74" s="68"/>
      <c r="BC74" s="115">
        <f>SUM(Table142[[#This Row],[OTHC Per Load (USD)- 12 months validity]:[DTHC Per Load (USD) - 12 months validity]])</f>
        <v>64.2</v>
      </c>
      <c r="BD74" s="115">
        <f>SUM(Table142[[#This Row],[OIC Per Load (USD) - 12 months validity]:[DIC Per Load (USD)- 12 months validity]])</f>
        <v>64.2</v>
      </c>
      <c r="BE74" s="147"/>
      <c r="BF74" s="147"/>
      <c r="BG74" s="147"/>
      <c r="BH74" s="147"/>
      <c r="BI74" s="147"/>
      <c r="BJ74" s="147"/>
      <c r="BK74" s="147"/>
      <c r="BL74" s="147"/>
      <c r="BM74" s="68"/>
      <c r="BN74" s="147"/>
      <c r="BO74" s="68"/>
      <c r="BP74" s="75">
        <f>SUM(Table142[[#This Row],[Precarriage transit time in days (Enter Whole Number)]:[Oncarriage transit time in days (Enter Whole Number)]])</f>
        <v>0</v>
      </c>
      <c r="BQ74" s="147"/>
      <c r="BR74" s="68"/>
      <c r="BS74" s="68"/>
      <c r="BT74" s="147"/>
      <c r="BU74" s="147"/>
      <c r="BV74" s="68"/>
      <c r="BW74" s="68"/>
      <c r="BX74" s="68"/>
      <c r="BY74" s="68"/>
      <c r="BZ74" s="147"/>
      <c r="CA74" s="147"/>
      <c r="CB74" s="147"/>
      <c r="CC74" s="147"/>
      <c r="CD74" s="147"/>
      <c r="CE74" s="147"/>
      <c r="CF74" s="147"/>
      <c r="CG74" s="147"/>
      <c r="CH74" s="147"/>
      <c r="CI74" s="147"/>
      <c r="CJ74" s="147"/>
      <c r="CK74" s="147"/>
      <c r="CL74" s="150"/>
      <c r="CM74" s="75" t="s">
        <v>3691</v>
      </c>
    </row>
    <row r="75" spans="1:91" ht="15.6">
      <c r="A75" s="75">
        <v>1176</v>
      </c>
      <c r="B75" s="75" t="s">
        <v>86</v>
      </c>
      <c r="C75" s="75" t="s">
        <v>87</v>
      </c>
      <c r="D75" s="75" t="s">
        <v>103</v>
      </c>
      <c r="E75" s="75" t="s">
        <v>102</v>
      </c>
      <c r="F75" s="75" t="s">
        <v>102</v>
      </c>
      <c r="G75" s="68"/>
      <c r="H75" s="75" t="s">
        <v>95</v>
      </c>
      <c r="I75" s="75" t="s">
        <v>91</v>
      </c>
      <c r="J75" s="75" t="s">
        <v>92</v>
      </c>
      <c r="K75" s="75" t="s">
        <v>120</v>
      </c>
      <c r="L75" s="75" t="s">
        <v>120</v>
      </c>
      <c r="M75" s="68"/>
      <c r="N75" s="75" t="s">
        <v>120</v>
      </c>
      <c r="O75" s="75" t="s">
        <v>91</v>
      </c>
      <c r="P75" s="75" t="s">
        <v>92</v>
      </c>
      <c r="Q75" s="75" t="s">
        <v>107</v>
      </c>
      <c r="R75" s="75" t="s">
        <v>108</v>
      </c>
      <c r="S75" s="75" t="s">
        <v>109</v>
      </c>
      <c r="T75" s="75" t="s">
        <v>110</v>
      </c>
      <c r="U75" s="75"/>
      <c r="V75" s="75"/>
      <c r="W75" s="75" t="s">
        <v>101</v>
      </c>
      <c r="X75" s="78">
        <v>13</v>
      </c>
      <c r="Y75" s="76">
        <v>1</v>
      </c>
      <c r="Z75" s="75" t="s">
        <v>101</v>
      </c>
      <c r="AA75" s="77">
        <v>0.25</v>
      </c>
      <c r="AB75" s="77">
        <v>0.25</v>
      </c>
      <c r="AC75" s="77">
        <v>0.25</v>
      </c>
      <c r="AD75" s="77">
        <v>0.25</v>
      </c>
      <c r="AE75" s="75" t="s">
        <v>101</v>
      </c>
      <c r="AF75" s="75">
        <v>0</v>
      </c>
      <c r="AG75" s="75">
        <v>0</v>
      </c>
      <c r="AH75" s="75">
        <v>14</v>
      </c>
      <c r="AI75" s="75"/>
      <c r="AJ75" s="75">
        <v>7</v>
      </c>
      <c r="AK75" s="75">
        <v>7</v>
      </c>
      <c r="AL75" s="75">
        <v>0</v>
      </c>
      <c r="AM75" s="75"/>
      <c r="AN75" s="75">
        <v>0.1</v>
      </c>
      <c r="AO75" s="68"/>
      <c r="AP75" s="147"/>
      <c r="AQ75" s="147"/>
      <c r="AR75" s="116">
        <v>64.2</v>
      </c>
      <c r="AS75" s="147"/>
      <c r="AT75" s="68"/>
      <c r="AU75" s="115">
        <f>SUM(Table142[[#This Row],[OTHC Per Load (USD) - 6 months validity]:[DTHC Per Load (USD) - 6 months validity]])</f>
        <v>64.2</v>
      </c>
      <c r="AV75" s="115">
        <f>SUM(Table142[[#This Row],[OIC Per Load (USD) - 6 months validity]:[DIC Per Load (USD) - 6 months validity]])</f>
        <v>64.2</v>
      </c>
      <c r="AW75" s="68"/>
      <c r="AX75" s="147"/>
      <c r="AY75" s="147"/>
      <c r="AZ75" s="116">
        <v>64.2</v>
      </c>
      <c r="BA75" s="147"/>
      <c r="BB75" s="68"/>
      <c r="BC75" s="115">
        <f>SUM(Table142[[#This Row],[OTHC Per Load (USD)- 12 months validity]:[DTHC Per Load (USD) - 12 months validity]])</f>
        <v>64.2</v>
      </c>
      <c r="BD75" s="115">
        <f>SUM(Table142[[#This Row],[OIC Per Load (USD) - 12 months validity]:[DIC Per Load (USD)- 12 months validity]])</f>
        <v>64.2</v>
      </c>
      <c r="BE75" s="147"/>
      <c r="BF75" s="147"/>
      <c r="BG75" s="147"/>
      <c r="BH75" s="147"/>
      <c r="BI75" s="147"/>
      <c r="BJ75" s="147"/>
      <c r="BK75" s="147"/>
      <c r="BL75" s="147"/>
      <c r="BM75" s="68"/>
      <c r="BN75" s="147"/>
      <c r="BO75" s="68"/>
      <c r="BP75" s="75">
        <f>SUM(Table142[[#This Row],[Precarriage transit time in days (Enter Whole Number)]:[Oncarriage transit time in days (Enter Whole Number)]])</f>
        <v>0</v>
      </c>
      <c r="BQ75" s="147"/>
      <c r="BR75" s="68"/>
      <c r="BS75" s="68"/>
      <c r="BT75" s="147"/>
      <c r="BU75" s="147"/>
      <c r="BV75" s="68"/>
      <c r="BW75" s="68"/>
      <c r="BX75" s="68"/>
      <c r="BY75" s="68"/>
      <c r="BZ75" s="147"/>
      <c r="CA75" s="147"/>
      <c r="CB75" s="147"/>
      <c r="CC75" s="147"/>
      <c r="CD75" s="147"/>
      <c r="CE75" s="147"/>
      <c r="CF75" s="147"/>
      <c r="CG75" s="147"/>
      <c r="CH75" s="147"/>
      <c r="CI75" s="147"/>
      <c r="CJ75" s="147"/>
      <c r="CK75" s="147"/>
      <c r="CL75" s="150"/>
      <c r="CM75" s="75" t="s">
        <v>3690</v>
      </c>
    </row>
    <row r="76" spans="1:91" ht="15.6">
      <c r="A76" s="75">
        <v>1180</v>
      </c>
      <c r="B76" s="75" t="s">
        <v>86</v>
      </c>
      <c r="C76" s="75" t="s">
        <v>87</v>
      </c>
      <c r="D76" s="75" t="s">
        <v>103</v>
      </c>
      <c r="E76" s="75" t="s">
        <v>102</v>
      </c>
      <c r="F76" s="75" t="s">
        <v>102</v>
      </c>
      <c r="G76" s="68"/>
      <c r="H76" s="75" t="s">
        <v>95</v>
      </c>
      <c r="I76" s="75" t="s">
        <v>91</v>
      </c>
      <c r="J76" s="75" t="s">
        <v>92</v>
      </c>
      <c r="K76" s="75" t="s">
        <v>157</v>
      </c>
      <c r="L76" s="75" t="s">
        <v>157</v>
      </c>
      <c r="M76" s="68"/>
      <c r="N76" s="75" t="s">
        <v>158</v>
      </c>
      <c r="O76" s="75" t="s">
        <v>91</v>
      </c>
      <c r="P76" s="75" t="s">
        <v>159</v>
      </c>
      <c r="Q76" s="75" t="s">
        <v>160</v>
      </c>
      <c r="R76" s="75" t="s">
        <v>108</v>
      </c>
      <c r="S76" s="75" t="s">
        <v>109</v>
      </c>
      <c r="T76" s="75" t="s">
        <v>110</v>
      </c>
      <c r="U76" s="75"/>
      <c r="V76" s="75"/>
      <c r="W76" s="75" t="s">
        <v>101</v>
      </c>
      <c r="X76" s="76">
        <v>10</v>
      </c>
      <c r="Y76" s="76">
        <v>1</v>
      </c>
      <c r="Z76" s="75" t="s">
        <v>101</v>
      </c>
      <c r="AA76" s="77">
        <v>0.25</v>
      </c>
      <c r="AB76" s="77">
        <v>0.25</v>
      </c>
      <c r="AC76" s="77">
        <v>0.25</v>
      </c>
      <c r="AD76" s="77">
        <v>0.25</v>
      </c>
      <c r="AE76" s="75" t="s">
        <v>101</v>
      </c>
      <c r="AF76" s="75">
        <v>0</v>
      </c>
      <c r="AG76" s="75">
        <v>10</v>
      </c>
      <c r="AH76" s="75">
        <v>0</v>
      </c>
      <c r="AI76" s="75"/>
      <c r="AJ76" s="75">
        <v>0</v>
      </c>
      <c r="AK76" s="75">
        <v>10</v>
      </c>
      <c r="AL76" s="75">
        <v>0</v>
      </c>
      <c r="AM76" s="75"/>
      <c r="AN76" s="75">
        <v>0.46</v>
      </c>
      <c r="AO76" s="68"/>
      <c r="AP76" s="147"/>
      <c r="AQ76" s="147"/>
      <c r="AR76" s="116">
        <v>295.32</v>
      </c>
      <c r="AS76" s="147"/>
      <c r="AT76" s="68"/>
      <c r="AU76" s="115">
        <f>SUM(Table142[[#This Row],[OTHC Per Load (USD) - 6 months validity]:[DTHC Per Load (USD) - 6 months validity]])</f>
        <v>295.32</v>
      </c>
      <c r="AV76" s="115">
        <f>SUM(Table142[[#This Row],[OIC Per Load (USD) - 6 months validity]:[DIC Per Load (USD) - 6 months validity]])</f>
        <v>295.32</v>
      </c>
      <c r="AW76" s="68"/>
      <c r="AX76" s="147"/>
      <c r="AY76" s="147"/>
      <c r="AZ76" s="116">
        <v>295.32</v>
      </c>
      <c r="BA76" s="147"/>
      <c r="BB76" s="68"/>
      <c r="BC76" s="115">
        <f>SUM(Table142[[#This Row],[OTHC Per Load (USD)- 12 months validity]:[DTHC Per Load (USD) - 12 months validity]])</f>
        <v>295.32</v>
      </c>
      <c r="BD76" s="115">
        <f>SUM(Table142[[#This Row],[OIC Per Load (USD) - 12 months validity]:[DIC Per Load (USD)- 12 months validity]])</f>
        <v>295.32</v>
      </c>
      <c r="BE76" s="147"/>
      <c r="BF76" s="147"/>
      <c r="BG76" s="147"/>
      <c r="BH76" s="147"/>
      <c r="BI76" s="147"/>
      <c r="BJ76" s="147"/>
      <c r="BK76" s="147"/>
      <c r="BL76" s="147"/>
      <c r="BM76" s="68"/>
      <c r="BN76" s="147"/>
      <c r="BO76" s="68"/>
      <c r="BP76" s="75">
        <f>SUM(Table142[[#This Row],[Precarriage transit time in days (Enter Whole Number)]:[Oncarriage transit time in days (Enter Whole Number)]])</f>
        <v>0</v>
      </c>
      <c r="BQ76" s="147"/>
      <c r="BR76" s="68"/>
      <c r="BS76" s="68"/>
      <c r="BT76" s="147"/>
      <c r="BU76" s="147"/>
      <c r="BV76" s="68"/>
      <c r="BW76" s="68"/>
      <c r="BX76" s="68"/>
      <c r="BY76" s="68"/>
      <c r="BZ76" s="147"/>
      <c r="CA76" s="147"/>
      <c r="CB76" s="147"/>
      <c r="CC76" s="147"/>
      <c r="CD76" s="147"/>
      <c r="CE76" s="147"/>
      <c r="CF76" s="147"/>
      <c r="CG76" s="147"/>
      <c r="CH76" s="147"/>
      <c r="CI76" s="147"/>
      <c r="CJ76" s="147"/>
      <c r="CK76" s="147"/>
      <c r="CL76" s="150"/>
      <c r="CM76" s="75" t="s">
        <v>3689</v>
      </c>
    </row>
    <row r="77" spans="1:91" ht="15.6">
      <c r="A77" s="75">
        <v>1181</v>
      </c>
      <c r="B77" s="75" t="s">
        <v>86</v>
      </c>
      <c r="C77" s="75" t="s">
        <v>87</v>
      </c>
      <c r="D77" s="75" t="s">
        <v>88</v>
      </c>
      <c r="E77" s="75" t="s">
        <v>89</v>
      </c>
      <c r="F77" s="75" t="s">
        <v>89</v>
      </c>
      <c r="G77" s="68"/>
      <c r="H77" s="75" t="s">
        <v>90</v>
      </c>
      <c r="I77" s="75" t="s">
        <v>91</v>
      </c>
      <c r="J77" s="75" t="s">
        <v>92</v>
      </c>
      <c r="K77" s="75" t="s">
        <v>161</v>
      </c>
      <c r="L77" s="75" t="s">
        <v>161</v>
      </c>
      <c r="M77" s="68"/>
      <c r="N77" s="75" t="s">
        <v>162</v>
      </c>
      <c r="O77" s="75" t="s">
        <v>163</v>
      </c>
      <c r="P77" s="75" t="s">
        <v>164</v>
      </c>
      <c r="Q77" s="75" t="s">
        <v>165</v>
      </c>
      <c r="R77" s="75" t="s">
        <v>108</v>
      </c>
      <c r="S77" s="75" t="s">
        <v>109</v>
      </c>
      <c r="T77" s="75" t="s">
        <v>110</v>
      </c>
      <c r="U77" s="68"/>
      <c r="V77" s="68"/>
      <c r="W77" s="75" t="s">
        <v>100</v>
      </c>
      <c r="X77" s="76">
        <v>8</v>
      </c>
      <c r="Y77" s="76">
        <v>1</v>
      </c>
      <c r="Z77" s="75" t="s">
        <v>101</v>
      </c>
      <c r="AA77" s="77">
        <v>0.25</v>
      </c>
      <c r="AB77" s="77">
        <v>0.25</v>
      </c>
      <c r="AC77" s="77">
        <v>0.25</v>
      </c>
      <c r="AD77" s="77">
        <v>0.25</v>
      </c>
      <c r="AE77" s="75" t="s">
        <v>101</v>
      </c>
      <c r="AF77" s="75">
        <v>0</v>
      </c>
      <c r="AG77" s="75">
        <v>15</v>
      </c>
      <c r="AH77" s="75">
        <v>0</v>
      </c>
      <c r="AI77" s="75"/>
      <c r="AJ77" s="75">
        <v>0</v>
      </c>
      <c r="AK77" s="75">
        <v>0</v>
      </c>
      <c r="AL77" s="75">
        <v>18</v>
      </c>
      <c r="AM77" s="75"/>
      <c r="AN77" s="75">
        <v>0.47</v>
      </c>
      <c r="AO77" s="68"/>
      <c r="AP77" s="147"/>
      <c r="AQ77" s="147"/>
      <c r="AR77" s="116">
        <v>201.16</v>
      </c>
      <c r="AS77" s="147"/>
      <c r="AT77" s="68"/>
      <c r="AU77" s="115">
        <f>SUM(Table142[[#This Row],[OTHC Per Load (USD) - 6 months validity]:[DTHC Per Load (USD) - 6 months validity]])</f>
        <v>201.16</v>
      </c>
      <c r="AV77" s="115">
        <f>SUM(Table142[[#This Row],[OIC Per Load (USD) - 6 months validity]:[DIC Per Load (USD) - 6 months validity]])</f>
        <v>201.16</v>
      </c>
      <c r="AW77" s="68"/>
      <c r="AX77" s="147"/>
      <c r="AY77" s="147"/>
      <c r="AZ77" s="116">
        <v>201.16</v>
      </c>
      <c r="BA77" s="147"/>
      <c r="BB77" s="68"/>
      <c r="BC77" s="115">
        <f>SUM(Table142[[#This Row],[OTHC Per Load (USD)- 12 months validity]:[DTHC Per Load (USD) - 12 months validity]])</f>
        <v>201.16</v>
      </c>
      <c r="BD77" s="115">
        <f>SUM(Table142[[#This Row],[OIC Per Load (USD) - 12 months validity]:[DIC Per Load (USD)- 12 months validity]])</f>
        <v>201.16</v>
      </c>
      <c r="BE77" s="147"/>
      <c r="BF77" s="147"/>
      <c r="BG77" s="147"/>
      <c r="BH77" s="147"/>
      <c r="BI77" s="147"/>
      <c r="BJ77" s="147"/>
      <c r="BK77" s="147"/>
      <c r="BL77" s="147"/>
      <c r="BM77" s="68"/>
      <c r="BN77" s="147"/>
      <c r="BO77" s="68"/>
      <c r="BP77" s="75">
        <f>SUM(Table142[[#This Row],[Precarriage transit time in days (Enter Whole Number)]:[Oncarriage transit time in days (Enter Whole Number)]])</f>
        <v>0</v>
      </c>
      <c r="BQ77" s="147"/>
      <c r="BR77" s="68"/>
      <c r="BS77" s="68"/>
      <c r="BT77" s="147"/>
      <c r="BU77" s="147"/>
      <c r="BV77" s="68"/>
      <c r="BW77" s="68"/>
      <c r="BX77" s="68"/>
      <c r="BY77" s="68"/>
      <c r="BZ77" s="147"/>
      <c r="CA77" s="147"/>
      <c r="CB77" s="147"/>
      <c r="CC77" s="147"/>
      <c r="CD77" s="147"/>
      <c r="CE77" s="147"/>
      <c r="CF77" s="147"/>
      <c r="CG77" s="147"/>
      <c r="CH77" s="147"/>
      <c r="CI77" s="147"/>
      <c r="CJ77" s="147"/>
      <c r="CK77" s="147"/>
      <c r="CL77" s="150"/>
      <c r="CM77" s="75" t="s">
        <v>2998</v>
      </c>
    </row>
    <row r="78" spans="1:91" ht="15.6">
      <c r="A78" s="75">
        <v>1182</v>
      </c>
      <c r="B78" s="75" t="s">
        <v>86</v>
      </c>
      <c r="C78" s="75" t="s">
        <v>87</v>
      </c>
      <c r="D78" s="75" t="s">
        <v>88</v>
      </c>
      <c r="E78" s="75" t="s">
        <v>89</v>
      </c>
      <c r="F78" s="75" t="s">
        <v>89</v>
      </c>
      <c r="G78" s="68"/>
      <c r="H78" s="75" t="s">
        <v>90</v>
      </c>
      <c r="I78" s="75" t="s">
        <v>91</v>
      </c>
      <c r="J78" s="75" t="s">
        <v>92</v>
      </c>
      <c r="K78" s="75" t="s">
        <v>166</v>
      </c>
      <c r="L78" s="75" t="s">
        <v>166</v>
      </c>
      <c r="M78" s="68"/>
      <c r="N78" s="75" t="s">
        <v>167</v>
      </c>
      <c r="O78" s="75" t="s">
        <v>168</v>
      </c>
      <c r="P78" s="75" t="s">
        <v>169</v>
      </c>
      <c r="Q78" s="75" t="s">
        <v>165</v>
      </c>
      <c r="R78" s="75" t="s">
        <v>108</v>
      </c>
      <c r="S78" s="75" t="s">
        <v>109</v>
      </c>
      <c r="T78" s="75" t="s">
        <v>110</v>
      </c>
      <c r="U78" s="68"/>
      <c r="V78" s="68"/>
      <c r="W78" s="75" t="s">
        <v>100</v>
      </c>
      <c r="X78" s="76">
        <v>100</v>
      </c>
      <c r="Y78" s="76">
        <v>2</v>
      </c>
      <c r="Z78" s="75" t="s">
        <v>101</v>
      </c>
      <c r="AA78" s="77">
        <v>0.25</v>
      </c>
      <c r="AB78" s="77">
        <v>0.25</v>
      </c>
      <c r="AC78" s="77">
        <v>0.25</v>
      </c>
      <c r="AD78" s="77">
        <v>0.25</v>
      </c>
      <c r="AE78" s="75" t="s">
        <v>101</v>
      </c>
      <c r="AF78" s="75">
        <v>0</v>
      </c>
      <c r="AG78" s="75">
        <v>15</v>
      </c>
      <c r="AH78" s="75">
        <v>0</v>
      </c>
      <c r="AI78" s="75"/>
      <c r="AJ78" s="75">
        <v>7</v>
      </c>
      <c r="AK78" s="75">
        <v>10</v>
      </c>
      <c r="AL78" s="75">
        <v>0</v>
      </c>
      <c r="AM78" s="75"/>
      <c r="AN78" s="75">
        <v>0.45</v>
      </c>
      <c r="AO78" s="68"/>
      <c r="AP78" s="147"/>
      <c r="AQ78" s="147"/>
      <c r="AR78" s="116">
        <v>192.6</v>
      </c>
      <c r="AS78" s="147"/>
      <c r="AT78" s="68"/>
      <c r="AU78" s="115">
        <f>SUM(Table142[[#This Row],[OTHC Per Load (USD) - 6 months validity]:[DTHC Per Load (USD) - 6 months validity]])</f>
        <v>192.6</v>
      </c>
      <c r="AV78" s="115">
        <f>SUM(Table142[[#This Row],[OIC Per Load (USD) - 6 months validity]:[DIC Per Load (USD) - 6 months validity]])</f>
        <v>192.6</v>
      </c>
      <c r="AW78" s="68"/>
      <c r="AX78" s="147"/>
      <c r="AY78" s="147"/>
      <c r="AZ78" s="116">
        <v>192.6</v>
      </c>
      <c r="BA78" s="147"/>
      <c r="BB78" s="68"/>
      <c r="BC78" s="115">
        <f>SUM(Table142[[#This Row],[OTHC Per Load (USD)- 12 months validity]:[DTHC Per Load (USD) - 12 months validity]])</f>
        <v>192.6</v>
      </c>
      <c r="BD78" s="115">
        <f>SUM(Table142[[#This Row],[OIC Per Load (USD) - 12 months validity]:[DIC Per Load (USD)- 12 months validity]])</f>
        <v>192.6</v>
      </c>
      <c r="BE78" s="147"/>
      <c r="BF78" s="147"/>
      <c r="BG78" s="147"/>
      <c r="BH78" s="147"/>
      <c r="BI78" s="147"/>
      <c r="BJ78" s="147"/>
      <c r="BK78" s="147"/>
      <c r="BL78" s="147"/>
      <c r="BM78" s="68"/>
      <c r="BN78" s="147"/>
      <c r="BO78" s="68"/>
      <c r="BP78" s="75">
        <f>SUM(Table142[[#This Row],[Precarriage transit time in days (Enter Whole Number)]:[Oncarriage transit time in days (Enter Whole Number)]])</f>
        <v>0</v>
      </c>
      <c r="BQ78" s="147"/>
      <c r="BR78" s="68"/>
      <c r="BS78" s="68"/>
      <c r="BT78" s="147"/>
      <c r="BU78" s="147"/>
      <c r="BV78" s="68"/>
      <c r="BW78" s="68"/>
      <c r="BX78" s="68"/>
      <c r="BY78" s="68"/>
      <c r="BZ78" s="147"/>
      <c r="CA78" s="147"/>
      <c r="CB78" s="147"/>
      <c r="CC78" s="147"/>
      <c r="CD78" s="147"/>
      <c r="CE78" s="147"/>
      <c r="CF78" s="147"/>
      <c r="CG78" s="147"/>
      <c r="CH78" s="147"/>
      <c r="CI78" s="147"/>
      <c r="CJ78" s="147"/>
      <c r="CK78" s="147"/>
      <c r="CL78" s="150"/>
      <c r="CM78" s="75" t="s">
        <v>3688</v>
      </c>
    </row>
    <row r="79" spans="1:91" ht="15.6">
      <c r="A79" s="75">
        <v>1183</v>
      </c>
      <c r="B79" s="75" t="s">
        <v>86</v>
      </c>
      <c r="C79" s="75" t="s">
        <v>87</v>
      </c>
      <c r="D79" s="75" t="s">
        <v>88</v>
      </c>
      <c r="E79" s="75" t="s">
        <v>89</v>
      </c>
      <c r="F79" s="75" t="s">
        <v>89</v>
      </c>
      <c r="G79" s="68"/>
      <c r="H79" s="75" t="s">
        <v>90</v>
      </c>
      <c r="I79" s="75" t="s">
        <v>91</v>
      </c>
      <c r="J79" s="75" t="s">
        <v>92</v>
      </c>
      <c r="K79" s="75" t="s">
        <v>170</v>
      </c>
      <c r="L79" s="75" t="s">
        <v>170</v>
      </c>
      <c r="M79" s="68"/>
      <c r="N79" s="75" t="s">
        <v>171</v>
      </c>
      <c r="O79" s="75" t="s">
        <v>172</v>
      </c>
      <c r="P79" s="75" t="s">
        <v>169</v>
      </c>
      <c r="Q79" s="75" t="s">
        <v>173</v>
      </c>
      <c r="R79" s="75" t="s">
        <v>108</v>
      </c>
      <c r="S79" s="75" t="s">
        <v>109</v>
      </c>
      <c r="T79" s="75" t="s">
        <v>110</v>
      </c>
      <c r="U79" s="68"/>
      <c r="V79" s="68"/>
      <c r="W79" s="75" t="s">
        <v>100</v>
      </c>
      <c r="X79" s="76">
        <v>40</v>
      </c>
      <c r="Y79" s="76">
        <v>1</v>
      </c>
      <c r="Z79" s="75" t="s">
        <v>101</v>
      </c>
      <c r="AA79" s="77">
        <v>0.25</v>
      </c>
      <c r="AB79" s="77">
        <v>0.25</v>
      </c>
      <c r="AC79" s="77">
        <v>0.25</v>
      </c>
      <c r="AD79" s="77">
        <v>0.25</v>
      </c>
      <c r="AE79" s="75" t="s">
        <v>101</v>
      </c>
      <c r="AF79" s="75">
        <v>0</v>
      </c>
      <c r="AG79" s="75">
        <v>15</v>
      </c>
      <c r="AH79" s="75">
        <v>0</v>
      </c>
      <c r="AI79" s="75"/>
      <c r="AJ79" s="75">
        <v>0</v>
      </c>
      <c r="AK79" s="75">
        <v>0</v>
      </c>
      <c r="AL79" s="75">
        <v>10</v>
      </c>
      <c r="AM79" s="75"/>
      <c r="AN79" s="75">
        <v>0.45</v>
      </c>
      <c r="AO79" s="68"/>
      <c r="AP79" s="147"/>
      <c r="AQ79" s="147"/>
      <c r="AR79" s="116">
        <v>192.6</v>
      </c>
      <c r="AS79" s="147"/>
      <c r="AT79" s="68"/>
      <c r="AU79" s="115">
        <f>SUM(Table142[[#This Row],[OTHC Per Load (USD) - 6 months validity]:[DTHC Per Load (USD) - 6 months validity]])</f>
        <v>192.6</v>
      </c>
      <c r="AV79" s="115">
        <f>SUM(Table142[[#This Row],[OIC Per Load (USD) - 6 months validity]:[DIC Per Load (USD) - 6 months validity]])</f>
        <v>192.6</v>
      </c>
      <c r="AW79" s="68"/>
      <c r="AX79" s="147"/>
      <c r="AY79" s="147"/>
      <c r="AZ79" s="116">
        <v>192.6</v>
      </c>
      <c r="BA79" s="147"/>
      <c r="BB79" s="68"/>
      <c r="BC79" s="115">
        <f>SUM(Table142[[#This Row],[OTHC Per Load (USD)- 12 months validity]:[DTHC Per Load (USD) - 12 months validity]])</f>
        <v>192.6</v>
      </c>
      <c r="BD79" s="115">
        <f>SUM(Table142[[#This Row],[OIC Per Load (USD) - 12 months validity]:[DIC Per Load (USD)- 12 months validity]])</f>
        <v>192.6</v>
      </c>
      <c r="BE79" s="147"/>
      <c r="BF79" s="147"/>
      <c r="BG79" s="147"/>
      <c r="BH79" s="147"/>
      <c r="BI79" s="147"/>
      <c r="BJ79" s="147"/>
      <c r="BK79" s="147"/>
      <c r="BL79" s="147"/>
      <c r="BM79" s="68"/>
      <c r="BN79" s="147"/>
      <c r="BO79" s="68"/>
      <c r="BP79" s="75">
        <f>SUM(Table142[[#This Row],[Precarriage transit time in days (Enter Whole Number)]:[Oncarriage transit time in days (Enter Whole Number)]])</f>
        <v>0</v>
      </c>
      <c r="BQ79" s="147"/>
      <c r="BR79" s="68"/>
      <c r="BS79" s="68"/>
      <c r="BT79" s="147"/>
      <c r="BU79" s="147"/>
      <c r="BV79" s="68"/>
      <c r="BW79" s="68"/>
      <c r="BX79" s="68"/>
      <c r="BY79" s="68"/>
      <c r="BZ79" s="147"/>
      <c r="CA79" s="147"/>
      <c r="CB79" s="147"/>
      <c r="CC79" s="147"/>
      <c r="CD79" s="147"/>
      <c r="CE79" s="147"/>
      <c r="CF79" s="147"/>
      <c r="CG79" s="147"/>
      <c r="CH79" s="147"/>
      <c r="CI79" s="147"/>
      <c r="CJ79" s="147"/>
      <c r="CK79" s="147"/>
      <c r="CL79" s="150"/>
      <c r="CM79" s="75" t="s">
        <v>3687</v>
      </c>
    </row>
    <row r="80" spans="1:91" ht="15.6">
      <c r="A80" s="81">
        <v>1184</v>
      </c>
      <c r="B80" s="75" t="s">
        <v>86</v>
      </c>
      <c r="C80" s="82" t="s">
        <v>87</v>
      </c>
      <c r="D80" s="75" t="s">
        <v>127</v>
      </c>
      <c r="E80" s="82" t="s">
        <v>116</v>
      </c>
      <c r="F80" s="82" t="s">
        <v>116</v>
      </c>
      <c r="G80" s="68"/>
      <c r="H80" s="82" t="s">
        <v>117</v>
      </c>
      <c r="I80" s="75" t="s">
        <v>91</v>
      </c>
      <c r="J80" s="75" t="s">
        <v>92</v>
      </c>
      <c r="K80" s="75" t="s">
        <v>166</v>
      </c>
      <c r="L80" s="75" t="s">
        <v>166</v>
      </c>
      <c r="M80" s="68"/>
      <c r="N80" s="75" t="s">
        <v>167</v>
      </c>
      <c r="O80" s="75" t="s">
        <v>168</v>
      </c>
      <c r="P80" s="75" t="s">
        <v>169</v>
      </c>
      <c r="Q80" s="75" t="s">
        <v>174</v>
      </c>
      <c r="R80" s="75"/>
      <c r="S80" s="75" t="s">
        <v>109</v>
      </c>
      <c r="T80" s="82" t="s">
        <v>110</v>
      </c>
      <c r="U80" s="75"/>
      <c r="V80" s="75"/>
      <c r="W80" s="75"/>
      <c r="X80" s="83">
        <v>33</v>
      </c>
      <c r="Y80" s="76">
        <v>0.76923076923076927</v>
      </c>
      <c r="Z80" s="84" t="s">
        <v>101</v>
      </c>
      <c r="AA80" s="85">
        <v>0.25</v>
      </c>
      <c r="AB80" s="85">
        <v>0.25</v>
      </c>
      <c r="AC80" s="85">
        <v>0.25</v>
      </c>
      <c r="AD80" s="85">
        <v>0.25</v>
      </c>
      <c r="AE80" s="75"/>
      <c r="AF80" s="82">
        <v>7</v>
      </c>
      <c r="AG80" s="82">
        <v>14</v>
      </c>
      <c r="AH80" s="75">
        <v>0</v>
      </c>
      <c r="AI80" s="75"/>
      <c r="AJ80" s="75">
        <v>7</v>
      </c>
      <c r="AK80" s="82">
        <v>14</v>
      </c>
      <c r="AL80" s="75">
        <v>0</v>
      </c>
      <c r="AM80" s="75"/>
      <c r="AN80" s="82">
        <v>0.45</v>
      </c>
      <c r="AO80" s="68"/>
      <c r="AP80" s="147"/>
      <c r="AQ80" s="147"/>
      <c r="AR80" s="116">
        <v>385.2</v>
      </c>
      <c r="AS80" s="147"/>
      <c r="AT80" s="68"/>
      <c r="AU80" s="115">
        <f>SUM(Table142[[#This Row],[OTHC Per Load (USD) - 6 months validity]:[DTHC Per Load (USD) - 6 months validity]])</f>
        <v>385.2</v>
      </c>
      <c r="AV80" s="115">
        <f>SUM(Table142[[#This Row],[OIC Per Load (USD) - 6 months validity]:[DIC Per Load (USD) - 6 months validity]])</f>
        <v>385.2</v>
      </c>
      <c r="AW80" s="68"/>
      <c r="AX80" s="147"/>
      <c r="AY80" s="147"/>
      <c r="AZ80" s="116">
        <v>385.2</v>
      </c>
      <c r="BA80" s="147"/>
      <c r="BB80" s="68"/>
      <c r="BC80" s="115">
        <f>SUM(Table142[[#This Row],[OTHC Per Load (USD)- 12 months validity]:[DTHC Per Load (USD) - 12 months validity]])</f>
        <v>385.2</v>
      </c>
      <c r="BD80" s="115">
        <f>SUM(Table142[[#This Row],[OIC Per Load (USD) - 12 months validity]:[DIC Per Load (USD)- 12 months validity]])</f>
        <v>385.2</v>
      </c>
      <c r="BE80" s="147"/>
      <c r="BF80" s="147"/>
      <c r="BG80" s="147"/>
      <c r="BH80" s="147"/>
      <c r="BI80" s="147"/>
      <c r="BJ80" s="147"/>
      <c r="BK80" s="147"/>
      <c r="BL80" s="147"/>
      <c r="BM80" s="68"/>
      <c r="BN80" s="147"/>
      <c r="BO80" s="68"/>
      <c r="BP80" s="75">
        <f>SUM(Table142[[#This Row],[Precarriage transit time in days (Enter Whole Number)]:[Oncarriage transit time in days (Enter Whole Number)]])</f>
        <v>0</v>
      </c>
      <c r="BQ80" s="147"/>
      <c r="BR80" s="68"/>
      <c r="BS80" s="68"/>
      <c r="BT80" s="147"/>
      <c r="BU80" s="147"/>
      <c r="BV80" s="68"/>
      <c r="BW80" s="68"/>
      <c r="BX80" s="68"/>
      <c r="BY80" s="68"/>
      <c r="BZ80" s="147"/>
      <c r="CA80" s="147"/>
      <c r="CB80" s="147"/>
      <c r="CC80" s="147"/>
      <c r="CD80" s="147"/>
      <c r="CE80" s="147"/>
      <c r="CF80" s="147"/>
      <c r="CG80" s="147"/>
      <c r="CH80" s="147"/>
      <c r="CI80" s="147"/>
      <c r="CJ80" s="147"/>
      <c r="CK80" s="147"/>
      <c r="CL80" s="150"/>
      <c r="CM80" s="75" t="s">
        <v>3686</v>
      </c>
    </row>
    <row r="81" spans="1:91" ht="15.6">
      <c r="A81" s="81">
        <v>1186</v>
      </c>
      <c r="B81" s="75" t="s">
        <v>86</v>
      </c>
      <c r="C81" s="82" t="s">
        <v>87</v>
      </c>
      <c r="D81" s="75" t="s">
        <v>127</v>
      </c>
      <c r="E81" s="82" t="s">
        <v>116</v>
      </c>
      <c r="F81" s="82" t="s">
        <v>116</v>
      </c>
      <c r="G81" s="68"/>
      <c r="H81" s="82" t="s">
        <v>117</v>
      </c>
      <c r="I81" s="75" t="s">
        <v>91</v>
      </c>
      <c r="J81" s="75" t="s">
        <v>92</v>
      </c>
      <c r="K81" s="75" t="s">
        <v>166</v>
      </c>
      <c r="L81" s="75" t="s">
        <v>166</v>
      </c>
      <c r="M81" s="68"/>
      <c r="N81" s="75" t="s">
        <v>167</v>
      </c>
      <c r="O81" s="75" t="s">
        <v>168</v>
      </c>
      <c r="P81" s="75" t="s">
        <v>169</v>
      </c>
      <c r="Q81" s="75" t="s">
        <v>174</v>
      </c>
      <c r="R81" s="75"/>
      <c r="S81" s="75" t="s">
        <v>109</v>
      </c>
      <c r="T81" s="82" t="s">
        <v>110</v>
      </c>
      <c r="U81" s="75"/>
      <c r="V81" s="75"/>
      <c r="W81" s="75"/>
      <c r="X81" s="83">
        <v>2</v>
      </c>
      <c r="Y81" s="76">
        <v>0.28846153846153844</v>
      </c>
      <c r="Z81" s="84" t="s">
        <v>101</v>
      </c>
      <c r="AA81" s="85">
        <v>0.25</v>
      </c>
      <c r="AB81" s="85">
        <v>0.25</v>
      </c>
      <c r="AC81" s="85">
        <v>0.25</v>
      </c>
      <c r="AD81" s="85">
        <v>0.25</v>
      </c>
      <c r="AE81" s="75"/>
      <c r="AF81" s="82">
        <v>7</v>
      </c>
      <c r="AG81" s="82">
        <v>10</v>
      </c>
      <c r="AH81" s="75">
        <v>0</v>
      </c>
      <c r="AI81" s="75"/>
      <c r="AJ81" s="75">
        <v>7</v>
      </c>
      <c r="AK81" s="82">
        <v>14</v>
      </c>
      <c r="AL81" s="75">
        <v>0</v>
      </c>
      <c r="AM81" s="75"/>
      <c r="AN81" s="82">
        <v>0.45</v>
      </c>
      <c r="AO81" s="68"/>
      <c r="AP81" s="147"/>
      <c r="AQ81" s="147"/>
      <c r="AR81" s="116">
        <v>385.2</v>
      </c>
      <c r="AS81" s="147"/>
      <c r="AT81" s="68"/>
      <c r="AU81" s="115">
        <f>SUM(Table142[[#This Row],[OTHC Per Load (USD) - 6 months validity]:[DTHC Per Load (USD) - 6 months validity]])</f>
        <v>385.2</v>
      </c>
      <c r="AV81" s="115">
        <f>SUM(Table142[[#This Row],[OIC Per Load (USD) - 6 months validity]:[DIC Per Load (USD) - 6 months validity]])</f>
        <v>385.2</v>
      </c>
      <c r="AW81" s="68"/>
      <c r="AX81" s="147"/>
      <c r="AY81" s="147"/>
      <c r="AZ81" s="116">
        <v>385.2</v>
      </c>
      <c r="BA81" s="147"/>
      <c r="BB81" s="68"/>
      <c r="BC81" s="115">
        <f>SUM(Table142[[#This Row],[OTHC Per Load (USD)- 12 months validity]:[DTHC Per Load (USD) - 12 months validity]])</f>
        <v>385.2</v>
      </c>
      <c r="BD81" s="115">
        <f>SUM(Table142[[#This Row],[OIC Per Load (USD) - 12 months validity]:[DIC Per Load (USD)- 12 months validity]])</f>
        <v>385.2</v>
      </c>
      <c r="BE81" s="147"/>
      <c r="BF81" s="147"/>
      <c r="BG81" s="147"/>
      <c r="BH81" s="147"/>
      <c r="BI81" s="147"/>
      <c r="BJ81" s="147"/>
      <c r="BK81" s="147"/>
      <c r="BL81" s="147"/>
      <c r="BM81" s="68"/>
      <c r="BN81" s="147"/>
      <c r="BO81" s="68"/>
      <c r="BP81" s="75">
        <f>SUM(Table142[[#This Row],[Precarriage transit time in days (Enter Whole Number)]:[Oncarriage transit time in days (Enter Whole Number)]])</f>
        <v>0</v>
      </c>
      <c r="BQ81" s="147"/>
      <c r="BR81" s="68"/>
      <c r="BS81" s="68"/>
      <c r="BT81" s="147"/>
      <c r="BU81" s="147"/>
      <c r="BV81" s="68"/>
      <c r="BW81" s="68"/>
      <c r="BX81" s="68"/>
      <c r="BY81" s="68"/>
      <c r="BZ81" s="147"/>
      <c r="CA81" s="147"/>
      <c r="CB81" s="147"/>
      <c r="CC81" s="147"/>
      <c r="CD81" s="147"/>
      <c r="CE81" s="147"/>
      <c r="CF81" s="147"/>
      <c r="CG81" s="147"/>
      <c r="CH81" s="147"/>
      <c r="CI81" s="147"/>
      <c r="CJ81" s="147"/>
      <c r="CK81" s="147"/>
      <c r="CL81" s="150"/>
      <c r="CM81" s="75" t="s">
        <v>2520</v>
      </c>
    </row>
    <row r="82" spans="1:91" ht="15.6">
      <c r="A82" s="81">
        <v>1187</v>
      </c>
      <c r="B82" s="75" t="s">
        <v>86</v>
      </c>
      <c r="C82" s="82" t="s">
        <v>175</v>
      </c>
      <c r="D82" s="75" t="s">
        <v>127</v>
      </c>
      <c r="E82" s="82" t="s">
        <v>176</v>
      </c>
      <c r="F82" s="82" t="s">
        <v>176</v>
      </c>
      <c r="G82" s="68"/>
      <c r="H82" s="82" t="s">
        <v>119</v>
      </c>
      <c r="I82" s="75" t="s">
        <v>91</v>
      </c>
      <c r="J82" s="75" t="s">
        <v>92</v>
      </c>
      <c r="K82" s="75" t="s">
        <v>166</v>
      </c>
      <c r="L82" s="75" t="s">
        <v>166</v>
      </c>
      <c r="M82" s="75"/>
      <c r="N82" s="75" t="s">
        <v>167</v>
      </c>
      <c r="O82" s="75" t="s">
        <v>168</v>
      </c>
      <c r="P82" s="75" t="s">
        <v>169</v>
      </c>
      <c r="Q82" s="75" t="s">
        <v>174</v>
      </c>
      <c r="R82" s="75"/>
      <c r="S82" s="75" t="s">
        <v>109</v>
      </c>
      <c r="T82" s="82" t="s">
        <v>110</v>
      </c>
      <c r="U82" s="68"/>
      <c r="V82" s="68"/>
      <c r="W82" s="75"/>
      <c r="X82" s="83">
        <v>27</v>
      </c>
      <c r="Y82" s="76">
        <v>0.76923076923076927</v>
      </c>
      <c r="Z82" s="84" t="s">
        <v>101</v>
      </c>
      <c r="AA82" s="85">
        <v>0.25</v>
      </c>
      <c r="AB82" s="85">
        <v>0.25</v>
      </c>
      <c r="AC82" s="85">
        <v>0.25</v>
      </c>
      <c r="AD82" s="85">
        <v>0.25</v>
      </c>
      <c r="AE82" s="75"/>
      <c r="AF82" s="82">
        <v>6</v>
      </c>
      <c r="AG82" s="82">
        <v>14</v>
      </c>
      <c r="AH82" s="75">
        <v>0</v>
      </c>
      <c r="AI82" s="75"/>
      <c r="AJ82" s="75">
        <v>7</v>
      </c>
      <c r="AK82" s="82">
        <v>14</v>
      </c>
      <c r="AL82" s="75">
        <v>0</v>
      </c>
      <c r="AM82" s="75"/>
      <c r="AN82" s="82">
        <v>0.45</v>
      </c>
      <c r="AO82" s="68"/>
      <c r="AP82" s="147"/>
      <c r="AQ82" s="147"/>
      <c r="AR82" s="116">
        <v>385.2</v>
      </c>
      <c r="AS82" s="147"/>
      <c r="AT82" s="147"/>
      <c r="AU82" s="115">
        <f>SUM(Table142[[#This Row],[OTHC Per Load (USD) - 6 months validity]:[DTHC Per Load (USD) - 6 months validity]])</f>
        <v>385.2</v>
      </c>
      <c r="AV82" s="115">
        <f>SUM(Table142[[#This Row],[OIC Per Load (USD) - 6 months validity]:[DIC Per Load (USD) - 6 months validity]])</f>
        <v>385.2</v>
      </c>
      <c r="AW82" s="68"/>
      <c r="AX82" s="147"/>
      <c r="AY82" s="147"/>
      <c r="AZ82" s="116">
        <v>385.2</v>
      </c>
      <c r="BA82" s="147"/>
      <c r="BB82" s="147"/>
      <c r="BC82" s="115">
        <f>SUM(Table142[[#This Row],[OTHC Per Load (USD)- 12 months validity]:[DTHC Per Load (USD) - 12 months validity]])</f>
        <v>385.2</v>
      </c>
      <c r="BD82" s="115">
        <f>SUM(Table142[[#This Row],[OIC Per Load (USD) - 12 months validity]:[DIC Per Load (USD)- 12 months validity]])</f>
        <v>385.2</v>
      </c>
      <c r="BE82" s="147"/>
      <c r="BF82" s="147"/>
      <c r="BG82" s="147"/>
      <c r="BH82" s="147"/>
      <c r="BI82" s="147"/>
      <c r="BJ82" s="147"/>
      <c r="BK82" s="147"/>
      <c r="BL82" s="147"/>
      <c r="BM82" s="68"/>
      <c r="BN82" s="147"/>
      <c r="BO82" s="147"/>
      <c r="BP82" s="75">
        <f>SUM(Table142[[#This Row],[Precarriage transit time in days (Enter Whole Number)]:[Oncarriage transit time in days (Enter Whole Number)]])</f>
        <v>0</v>
      </c>
      <c r="BQ82" s="147"/>
      <c r="BR82" s="68"/>
      <c r="BS82" s="147"/>
      <c r="BT82" s="147"/>
      <c r="BU82" s="147"/>
      <c r="BV82" s="68"/>
      <c r="BW82" s="68"/>
      <c r="BX82" s="147"/>
      <c r="BY82" s="147"/>
      <c r="BZ82" s="147"/>
      <c r="CA82" s="147"/>
      <c r="CB82" s="147"/>
      <c r="CC82" s="147"/>
      <c r="CD82" s="147"/>
      <c r="CE82" s="147"/>
      <c r="CF82" s="147"/>
      <c r="CG82" s="147"/>
      <c r="CH82" s="147"/>
      <c r="CI82" s="147"/>
      <c r="CJ82" s="147"/>
      <c r="CK82" s="147"/>
      <c r="CL82" s="150"/>
      <c r="CM82" s="75" t="s">
        <v>3684</v>
      </c>
    </row>
    <row r="83" spans="1:91" ht="15.6">
      <c r="A83" s="81">
        <v>1188</v>
      </c>
      <c r="B83" s="75" t="s">
        <v>86</v>
      </c>
      <c r="C83" s="82" t="s">
        <v>87</v>
      </c>
      <c r="D83" s="75" t="s">
        <v>127</v>
      </c>
      <c r="E83" s="82" t="s">
        <v>177</v>
      </c>
      <c r="F83" s="82" t="s">
        <v>178</v>
      </c>
      <c r="G83" s="68"/>
      <c r="H83" s="82" t="s">
        <v>95</v>
      </c>
      <c r="I83" s="75" t="s">
        <v>91</v>
      </c>
      <c r="J83" s="75" t="s">
        <v>92</v>
      </c>
      <c r="K83" s="75" t="s">
        <v>166</v>
      </c>
      <c r="L83" s="75" t="s">
        <v>166</v>
      </c>
      <c r="M83" s="68"/>
      <c r="N83" s="75" t="s">
        <v>167</v>
      </c>
      <c r="O83" s="75" t="s">
        <v>168</v>
      </c>
      <c r="P83" s="75" t="s">
        <v>169</v>
      </c>
      <c r="Q83" s="75" t="s">
        <v>174</v>
      </c>
      <c r="R83" s="75"/>
      <c r="S83" s="75" t="s">
        <v>109</v>
      </c>
      <c r="T83" s="82" t="s">
        <v>110</v>
      </c>
      <c r="U83" s="75"/>
      <c r="V83" s="75"/>
      <c r="W83" s="75"/>
      <c r="X83" s="83">
        <v>35</v>
      </c>
      <c r="Y83" s="76">
        <v>1.4423076923076923</v>
      </c>
      <c r="Z83" s="84" t="s">
        <v>101</v>
      </c>
      <c r="AA83" s="85">
        <v>0.25</v>
      </c>
      <c r="AB83" s="85">
        <v>0.25</v>
      </c>
      <c r="AC83" s="85">
        <v>0.25</v>
      </c>
      <c r="AD83" s="85">
        <v>0.25</v>
      </c>
      <c r="AE83" s="75"/>
      <c r="AF83" s="82">
        <v>6</v>
      </c>
      <c r="AG83" s="82">
        <v>14</v>
      </c>
      <c r="AH83" s="75">
        <v>0</v>
      </c>
      <c r="AI83" s="75"/>
      <c r="AJ83" s="75">
        <v>7</v>
      </c>
      <c r="AK83" s="82">
        <v>15</v>
      </c>
      <c r="AL83" s="75">
        <v>0</v>
      </c>
      <c r="AM83" s="75"/>
      <c r="AN83" s="82">
        <v>0.45</v>
      </c>
      <c r="AO83" s="68"/>
      <c r="AP83" s="147"/>
      <c r="AQ83" s="147"/>
      <c r="AR83" s="116">
        <v>385.2</v>
      </c>
      <c r="AS83" s="147"/>
      <c r="AT83" s="68"/>
      <c r="AU83" s="115">
        <f>SUM(Table142[[#This Row],[OTHC Per Load (USD) - 6 months validity]:[DTHC Per Load (USD) - 6 months validity]])</f>
        <v>385.2</v>
      </c>
      <c r="AV83" s="115">
        <f>SUM(Table142[[#This Row],[OIC Per Load (USD) - 6 months validity]:[DIC Per Load (USD) - 6 months validity]])</f>
        <v>385.2</v>
      </c>
      <c r="AW83" s="68"/>
      <c r="AX83" s="147"/>
      <c r="AY83" s="147"/>
      <c r="AZ83" s="116">
        <v>385.2</v>
      </c>
      <c r="BA83" s="147"/>
      <c r="BB83" s="68"/>
      <c r="BC83" s="115">
        <f>SUM(Table142[[#This Row],[OTHC Per Load (USD)- 12 months validity]:[DTHC Per Load (USD) - 12 months validity]])</f>
        <v>385.2</v>
      </c>
      <c r="BD83" s="115">
        <f>SUM(Table142[[#This Row],[OIC Per Load (USD) - 12 months validity]:[DIC Per Load (USD)- 12 months validity]])</f>
        <v>385.2</v>
      </c>
      <c r="BE83" s="147"/>
      <c r="BF83" s="147"/>
      <c r="BG83" s="147"/>
      <c r="BH83" s="147"/>
      <c r="BI83" s="147"/>
      <c r="BJ83" s="147"/>
      <c r="BK83" s="147"/>
      <c r="BL83" s="147"/>
      <c r="BM83" s="68"/>
      <c r="BN83" s="147"/>
      <c r="BO83" s="68"/>
      <c r="BP83" s="75">
        <f>SUM(Table142[[#This Row],[Precarriage transit time in days (Enter Whole Number)]:[Oncarriage transit time in days (Enter Whole Number)]])</f>
        <v>0</v>
      </c>
      <c r="BQ83" s="147"/>
      <c r="BR83" s="68"/>
      <c r="BS83" s="68"/>
      <c r="BT83" s="147"/>
      <c r="BU83" s="147"/>
      <c r="BV83" s="68"/>
      <c r="BW83" s="68"/>
      <c r="BX83" s="68"/>
      <c r="BY83" s="68"/>
      <c r="BZ83" s="147"/>
      <c r="CA83" s="147"/>
      <c r="CB83" s="147"/>
      <c r="CC83" s="147"/>
      <c r="CD83" s="147"/>
      <c r="CE83" s="147"/>
      <c r="CF83" s="147"/>
      <c r="CG83" s="147"/>
      <c r="CH83" s="147"/>
      <c r="CI83" s="147"/>
      <c r="CJ83" s="147"/>
      <c r="CK83" s="147"/>
      <c r="CL83" s="150"/>
      <c r="CM83" s="75" t="s">
        <v>3683</v>
      </c>
    </row>
    <row r="84" spans="1:91" ht="15.6">
      <c r="A84" s="81">
        <v>1195</v>
      </c>
      <c r="B84" s="75" t="s">
        <v>86</v>
      </c>
      <c r="C84" s="82" t="s">
        <v>87</v>
      </c>
      <c r="D84" s="75" t="s">
        <v>127</v>
      </c>
      <c r="E84" s="82" t="s">
        <v>179</v>
      </c>
      <c r="F84" s="82" t="s">
        <v>179</v>
      </c>
      <c r="G84" s="68"/>
      <c r="H84" s="82" t="s">
        <v>95</v>
      </c>
      <c r="I84" s="75" t="s">
        <v>91</v>
      </c>
      <c r="J84" s="75" t="s">
        <v>92</v>
      </c>
      <c r="K84" s="75" t="s">
        <v>166</v>
      </c>
      <c r="L84" s="75" t="s">
        <v>166</v>
      </c>
      <c r="M84" s="68"/>
      <c r="N84" s="75" t="s">
        <v>167</v>
      </c>
      <c r="O84" s="75" t="s">
        <v>168</v>
      </c>
      <c r="P84" s="75" t="s">
        <v>169</v>
      </c>
      <c r="Q84" s="75" t="s">
        <v>174</v>
      </c>
      <c r="R84" s="75"/>
      <c r="S84" s="75" t="s">
        <v>109</v>
      </c>
      <c r="T84" s="82" t="s">
        <v>110</v>
      </c>
      <c r="U84" s="75"/>
      <c r="V84" s="75"/>
      <c r="W84" s="75"/>
      <c r="X84" s="83">
        <v>35</v>
      </c>
      <c r="Y84" s="76">
        <v>0.67307692307692313</v>
      </c>
      <c r="Z84" s="84" t="s">
        <v>101</v>
      </c>
      <c r="AA84" s="85">
        <v>0.25</v>
      </c>
      <c r="AB84" s="85">
        <v>0.25</v>
      </c>
      <c r="AC84" s="85">
        <v>0.25</v>
      </c>
      <c r="AD84" s="85">
        <v>0.25</v>
      </c>
      <c r="AE84" s="75"/>
      <c r="AF84" s="82">
        <v>6</v>
      </c>
      <c r="AG84" s="82">
        <v>14</v>
      </c>
      <c r="AH84" s="75">
        <v>0</v>
      </c>
      <c r="AI84" s="75"/>
      <c r="AJ84" s="75">
        <v>7</v>
      </c>
      <c r="AK84" s="82">
        <v>15</v>
      </c>
      <c r="AL84" s="75">
        <v>0</v>
      </c>
      <c r="AM84" s="75"/>
      <c r="AN84" s="82">
        <v>0.45</v>
      </c>
      <c r="AO84" s="68"/>
      <c r="AP84" s="147"/>
      <c r="AQ84" s="147"/>
      <c r="AR84" s="116">
        <v>385.2</v>
      </c>
      <c r="AS84" s="147"/>
      <c r="AT84" s="68"/>
      <c r="AU84" s="115">
        <f>SUM(Table142[[#This Row],[OTHC Per Load (USD) - 6 months validity]:[DTHC Per Load (USD) - 6 months validity]])</f>
        <v>385.2</v>
      </c>
      <c r="AV84" s="115">
        <f>SUM(Table142[[#This Row],[OIC Per Load (USD) - 6 months validity]:[DIC Per Load (USD) - 6 months validity]])</f>
        <v>385.2</v>
      </c>
      <c r="AW84" s="68"/>
      <c r="AX84" s="147"/>
      <c r="AY84" s="147"/>
      <c r="AZ84" s="116">
        <v>385.2</v>
      </c>
      <c r="BA84" s="147"/>
      <c r="BB84" s="68"/>
      <c r="BC84" s="115">
        <f>SUM(Table142[[#This Row],[OTHC Per Load (USD)- 12 months validity]:[DTHC Per Load (USD) - 12 months validity]])</f>
        <v>385.2</v>
      </c>
      <c r="BD84" s="115">
        <f>SUM(Table142[[#This Row],[OIC Per Load (USD) - 12 months validity]:[DIC Per Load (USD)- 12 months validity]])</f>
        <v>385.2</v>
      </c>
      <c r="BE84" s="147"/>
      <c r="BF84" s="147"/>
      <c r="BG84" s="147"/>
      <c r="BH84" s="147"/>
      <c r="BI84" s="147"/>
      <c r="BJ84" s="147"/>
      <c r="BK84" s="147"/>
      <c r="BL84" s="147"/>
      <c r="BM84" s="68"/>
      <c r="BN84" s="147"/>
      <c r="BO84" s="68"/>
      <c r="BP84" s="75">
        <f>SUM(Table142[[#This Row],[Precarriage transit time in days (Enter Whole Number)]:[Oncarriage transit time in days (Enter Whole Number)]])</f>
        <v>0</v>
      </c>
      <c r="BQ84" s="147"/>
      <c r="BR84" s="68"/>
      <c r="BS84" s="68"/>
      <c r="BT84" s="147"/>
      <c r="BU84" s="147"/>
      <c r="BV84" s="68"/>
      <c r="BW84" s="68"/>
      <c r="BX84" s="68"/>
      <c r="BY84" s="68"/>
      <c r="BZ84" s="147"/>
      <c r="CA84" s="147"/>
      <c r="CB84" s="147"/>
      <c r="CC84" s="147"/>
      <c r="CD84" s="147"/>
      <c r="CE84" s="147"/>
      <c r="CF84" s="147"/>
      <c r="CG84" s="147"/>
      <c r="CH84" s="147"/>
      <c r="CI84" s="147"/>
      <c r="CJ84" s="147"/>
      <c r="CK84" s="147"/>
      <c r="CL84" s="150"/>
      <c r="CM84" s="75" t="s">
        <v>3682</v>
      </c>
    </row>
    <row r="85" spans="1:91" ht="15.6">
      <c r="A85" s="75">
        <v>1201</v>
      </c>
      <c r="B85" s="75" t="s">
        <v>86</v>
      </c>
      <c r="C85" s="75" t="s">
        <v>126</v>
      </c>
      <c r="D85" s="75" t="s">
        <v>88</v>
      </c>
      <c r="E85" s="75" t="s">
        <v>104</v>
      </c>
      <c r="F85" s="75" t="s">
        <v>128</v>
      </c>
      <c r="G85" s="68"/>
      <c r="H85" s="75" t="s">
        <v>106</v>
      </c>
      <c r="I85" s="75" t="s">
        <v>91</v>
      </c>
      <c r="J85" s="75" t="s">
        <v>92</v>
      </c>
      <c r="K85" s="75" t="s">
        <v>180</v>
      </c>
      <c r="L85" s="75" t="s">
        <v>181</v>
      </c>
      <c r="M85" s="68"/>
      <c r="N85" s="75" t="s">
        <v>182</v>
      </c>
      <c r="O85" s="75" t="s">
        <v>168</v>
      </c>
      <c r="P85" s="75" t="s">
        <v>169</v>
      </c>
      <c r="Q85" s="75" t="s">
        <v>132</v>
      </c>
      <c r="R85" s="75" t="s">
        <v>108</v>
      </c>
      <c r="S85" s="75" t="s">
        <v>109</v>
      </c>
      <c r="T85" s="75" t="s">
        <v>110</v>
      </c>
      <c r="U85" s="68"/>
      <c r="V85" s="68"/>
      <c r="W85" s="75" t="s">
        <v>100</v>
      </c>
      <c r="X85" s="76">
        <v>15</v>
      </c>
      <c r="Y85" s="76">
        <v>1</v>
      </c>
      <c r="Z85" s="75" t="s">
        <v>101</v>
      </c>
      <c r="AA85" s="77">
        <v>0.25</v>
      </c>
      <c r="AB85" s="77">
        <v>0.25</v>
      </c>
      <c r="AC85" s="77">
        <v>0.25</v>
      </c>
      <c r="AD85" s="77">
        <v>0.25</v>
      </c>
      <c r="AE85" s="75" t="s">
        <v>101</v>
      </c>
      <c r="AF85" s="75">
        <v>0</v>
      </c>
      <c r="AG85" s="75">
        <v>0</v>
      </c>
      <c r="AH85" s="75">
        <v>10</v>
      </c>
      <c r="AI85" s="75"/>
      <c r="AJ85" s="75">
        <v>3</v>
      </c>
      <c r="AK85" s="75">
        <v>10</v>
      </c>
      <c r="AL85" s="75">
        <v>13</v>
      </c>
      <c r="AM85" s="75"/>
      <c r="AN85" s="75">
        <v>0.45</v>
      </c>
      <c r="AO85" s="68"/>
      <c r="AP85" s="147"/>
      <c r="AQ85" s="147"/>
      <c r="AR85" s="116">
        <v>192.6</v>
      </c>
      <c r="AS85" s="147"/>
      <c r="AT85" s="68"/>
      <c r="AU85" s="115">
        <f>SUM(Table142[[#This Row],[OTHC Per Load (USD) - 6 months validity]:[DTHC Per Load (USD) - 6 months validity]])</f>
        <v>192.6</v>
      </c>
      <c r="AV85" s="115">
        <f>SUM(Table142[[#This Row],[OIC Per Load (USD) - 6 months validity]:[DIC Per Load (USD) - 6 months validity]])</f>
        <v>192.6</v>
      </c>
      <c r="AW85" s="68"/>
      <c r="AX85" s="147"/>
      <c r="AY85" s="147"/>
      <c r="AZ85" s="116">
        <v>192.6</v>
      </c>
      <c r="BA85" s="147"/>
      <c r="BB85" s="68"/>
      <c r="BC85" s="115">
        <f>SUM(Table142[[#This Row],[OTHC Per Load (USD)- 12 months validity]:[DTHC Per Load (USD) - 12 months validity]])</f>
        <v>192.6</v>
      </c>
      <c r="BD85" s="115">
        <f>SUM(Table142[[#This Row],[OIC Per Load (USD) - 12 months validity]:[DIC Per Load (USD)- 12 months validity]])</f>
        <v>192.6</v>
      </c>
      <c r="BE85" s="147"/>
      <c r="BF85" s="147"/>
      <c r="BG85" s="147"/>
      <c r="BH85" s="147"/>
      <c r="BI85" s="147"/>
      <c r="BJ85" s="147"/>
      <c r="BK85" s="147"/>
      <c r="BL85" s="147"/>
      <c r="BM85" s="68"/>
      <c r="BN85" s="147"/>
      <c r="BO85" s="68"/>
      <c r="BP85" s="75">
        <f>SUM(Table142[[#This Row],[Precarriage transit time in days (Enter Whole Number)]:[Oncarriage transit time in days (Enter Whole Number)]])</f>
        <v>0</v>
      </c>
      <c r="BQ85" s="147"/>
      <c r="BR85" s="68"/>
      <c r="BS85" s="68"/>
      <c r="BT85" s="147"/>
      <c r="BU85" s="147"/>
      <c r="BV85" s="68"/>
      <c r="BW85" s="68"/>
      <c r="BX85" s="68"/>
      <c r="BY85" s="68"/>
      <c r="BZ85" s="147"/>
      <c r="CA85" s="147"/>
      <c r="CB85" s="147"/>
      <c r="CC85" s="147"/>
      <c r="CD85" s="147"/>
      <c r="CE85" s="147"/>
      <c r="CF85" s="147"/>
      <c r="CG85" s="147"/>
      <c r="CH85" s="147"/>
      <c r="CI85" s="147"/>
      <c r="CJ85" s="147"/>
      <c r="CK85" s="147"/>
      <c r="CL85" s="150"/>
      <c r="CM85" s="75" t="s">
        <v>3681</v>
      </c>
    </row>
    <row r="86" spans="1:91" ht="15.6">
      <c r="A86" s="75">
        <v>1202</v>
      </c>
      <c r="B86" s="75" t="s">
        <v>86</v>
      </c>
      <c r="C86" s="75" t="s">
        <v>87</v>
      </c>
      <c r="D86" s="75" t="s">
        <v>127</v>
      </c>
      <c r="E86" s="75" t="s">
        <v>183</v>
      </c>
      <c r="F86" s="75" t="s">
        <v>183</v>
      </c>
      <c r="G86" s="68"/>
      <c r="H86" s="75" t="s">
        <v>106</v>
      </c>
      <c r="I86" s="75" t="s">
        <v>91</v>
      </c>
      <c r="J86" s="75" t="s">
        <v>92</v>
      </c>
      <c r="K86" s="75" t="s">
        <v>184</v>
      </c>
      <c r="L86" s="75" t="s">
        <v>184</v>
      </c>
      <c r="M86" s="68"/>
      <c r="N86" s="75" t="s">
        <v>185</v>
      </c>
      <c r="O86" s="75" t="s">
        <v>168</v>
      </c>
      <c r="P86" s="75" t="s">
        <v>169</v>
      </c>
      <c r="Q86" s="75" t="s">
        <v>132</v>
      </c>
      <c r="R86" s="75" t="s">
        <v>108</v>
      </c>
      <c r="S86" s="75" t="s">
        <v>109</v>
      </c>
      <c r="T86" s="75" t="s">
        <v>110</v>
      </c>
      <c r="U86" s="68"/>
      <c r="V86" s="68"/>
      <c r="W86" s="75" t="s">
        <v>100</v>
      </c>
      <c r="X86" s="76">
        <v>40</v>
      </c>
      <c r="Y86" s="76">
        <v>1</v>
      </c>
      <c r="Z86" s="75" t="s">
        <v>101</v>
      </c>
      <c r="AA86" s="77">
        <v>0.25</v>
      </c>
      <c r="AB86" s="77">
        <v>0.25</v>
      </c>
      <c r="AC86" s="77">
        <v>0.25</v>
      </c>
      <c r="AD86" s="77">
        <v>0.25</v>
      </c>
      <c r="AE86" s="75" t="s">
        <v>101</v>
      </c>
      <c r="AF86" s="75">
        <v>10</v>
      </c>
      <c r="AG86" s="75">
        <v>18</v>
      </c>
      <c r="AH86" s="75">
        <v>0</v>
      </c>
      <c r="AI86" s="75"/>
      <c r="AJ86" s="75">
        <v>5</v>
      </c>
      <c r="AK86" s="75">
        <v>10</v>
      </c>
      <c r="AL86" s="75">
        <v>15</v>
      </c>
      <c r="AM86" s="75"/>
      <c r="AN86" s="75">
        <v>0.45</v>
      </c>
      <c r="AO86" s="68"/>
      <c r="AP86" s="147"/>
      <c r="AQ86" s="147"/>
      <c r="AR86" s="116">
        <v>385.2</v>
      </c>
      <c r="AS86" s="147"/>
      <c r="AT86" s="68"/>
      <c r="AU86" s="115">
        <f>SUM(Table142[[#This Row],[OTHC Per Load (USD) - 6 months validity]:[DTHC Per Load (USD) - 6 months validity]])</f>
        <v>385.2</v>
      </c>
      <c r="AV86" s="115">
        <f>SUM(Table142[[#This Row],[OIC Per Load (USD) - 6 months validity]:[DIC Per Load (USD) - 6 months validity]])</f>
        <v>385.2</v>
      </c>
      <c r="AW86" s="68"/>
      <c r="AX86" s="147"/>
      <c r="AY86" s="147"/>
      <c r="AZ86" s="116">
        <v>385.2</v>
      </c>
      <c r="BA86" s="147"/>
      <c r="BB86" s="68"/>
      <c r="BC86" s="115">
        <f>SUM(Table142[[#This Row],[OTHC Per Load (USD)- 12 months validity]:[DTHC Per Load (USD) - 12 months validity]])</f>
        <v>385.2</v>
      </c>
      <c r="BD86" s="115">
        <f>SUM(Table142[[#This Row],[OIC Per Load (USD) - 12 months validity]:[DIC Per Load (USD)- 12 months validity]])</f>
        <v>385.2</v>
      </c>
      <c r="BE86" s="147"/>
      <c r="BF86" s="147"/>
      <c r="BG86" s="147"/>
      <c r="BH86" s="147"/>
      <c r="BI86" s="147"/>
      <c r="BJ86" s="147"/>
      <c r="BK86" s="147"/>
      <c r="BL86" s="147"/>
      <c r="BM86" s="68"/>
      <c r="BN86" s="147"/>
      <c r="BO86" s="68"/>
      <c r="BP86" s="75">
        <f>SUM(Table142[[#This Row],[Precarriage transit time in days (Enter Whole Number)]:[Oncarriage transit time in days (Enter Whole Number)]])</f>
        <v>0</v>
      </c>
      <c r="BQ86" s="147"/>
      <c r="BR86" s="68"/>
      <c r="BS86" s="68"/>
      <c r="BT86" s="147"/>
      <c r="BU86" s="147"/>
      <c r="BV86" s="68"/>
      <c r="BW86" s="68"/>
      <c r="BX86" s="68"/>
      <c r="BY86" s="68"/>
      <c r="BZ86" s="147"/>
      <c r="CA86" s="147"/>
      <c r="CB86" s="147"/>
      <c r="CC86" s="147"/>
      <c r="CD86" s="147"/>
      <c r="CE86" s="147"/>
      <c r="CF86" s="147"/>
      <c r="CG86" s="147"/>
      <c r="CH86" s="147"/>
      <c r="CI86" s="147"/>
      <c r="CJ86" s="147"/>
      <c r="CK86" s="147"/>
      <c r="CL86" s="150"/>
      <c r="CM86" s="75" t="s">
        <v>2957</v>
      </c>
    </row>
    <row r="87" spans="1:91" ht="15.6">
      <c r="A87" s="75">
        <v>1203</v>
      </c>
      <c r="B87" s="75" t="s">
        <v>86</v>
      </c>
      <c r="C87" s="75" t="s">
        <v>87</v>
      </c>
      <c r="D87" s="75" t="s">
        <v>88</v>
      </c>
      <c r="E87" s="75" t="s">
        <v>183</v>
      </c>
      <c r="F87" s="75" t="s">
        <v>183</v>
      </c>
      <c r="G87" s="68"/>
      <c r="H87" s="75" t="s">
        <v>106</v>
      </c>
      <c r="I87" s="75" t="s">
        <v>91</v>
      </c>
      <c r="J87" s="75" t="s">
        <v>92</v>
      </c>
      <c r="K87" s="75" t="s">
        <v>180</v>
      </c>
      <c r="L87" s="75" t="s">
        <v>181</v>
      </c>
      <c r="M87" s="68"/>
      <c r="N87" s="75" t="s">
        <v>182</v>
      </c>
      <c r="O87" s="75" t="s">
        <v>168</v>
      </c>
      <c r="P87" s="75" t="s">
        <v>169</v>
      </c>
      <c r="Q87" s="75" t="s">
        <v>132</v>
      </c>
      <c r="R87" s="75" t="s">
        <v>108</v>
      </c>
      <c r="S87" s="75" t="s">
        <v>109</v>
      </c>
      <c r="T87" s="75" t="s">
        <v>110</v>
      </c>
      <c r="U87" s="68"/>
      <c r="V87" s="68"/>
      <c r="W87" s="75" t="s">
        <v>100</v>
      </c>
      <c r="X87" s="76">
        <v>75</v>
      </c>
      <c r="Y87" s="76">
        <v>2</v>
      </c>
      <c r="Z87" s="75" t="s">
        <v>101</v>
      </c>
      <c r="AA87" s="77">
        <v>0.25</v>
      </c>
      <c r="AB87" s="77">
        <v>0.25</v>
      </c>
      <c r="AC87" s="77">
        <v>0.25</v>
      </c>
      <c r="AD87" s="77">
        <v>0.25</v>
      </c>
      <c r="AE87" s="75" t="s">
        <v>101</v>
      </c>
      <c r="AF87" s="75">
        <v>0</v>
      </c>
      <c r="AG87" s="75">
        <v>20</v>
      </c>
      <c r="AH87" s="75">
        <v>0</v>
      </c>
      <c r="AI87" s="75"/>
      <c r="AJ87" s="75">
        <v>0</v>
      </c>
      <c r="AK87" s="75">
        <v>21</v>
      </c>
      <c r="AL87" s="75">
        <v>21</v>
      </c>
      <c r="AM87" s="75"/>
      <c r="AN87" s="75">
        <v>0.45</v>
      </c>
      <c r="AO87" s="68"/>
      <c r="AP87" s="147"/>
      <c r="AQ87" s="147"/>
      <c r="AR87" s="116">
        <v>192.6</v>
      </c>
      <c r="AS87" s="147"/>
      <c r="AT87" s="68"/>
      <c r="AU87" s="115">
        <f>SUM(Table142[[#This Row],[OTHC Per Load (USD) - 6 months validity]:[DTHC Per Load (USD) - 6 months validity]])</f>
        <v>192.6</v>
      </c>
      <c r="AV87" s="115">
        <f>SUM(Table142[[#This Row],[OIC Per Load (USD) - 6 months validity]:[DIC Per Load (USD) - 6 months validity]])</f>
        <v>192.6</v>
      </c>
      <c r="AW87" s="68"/>
      <c r="AX87" s="147"/>
      <c r="AY87" s="147"/>
      <c r="AZ87" s="116">
        <v>192.6</v>
      </c>
      <c r="BA87" s="147"/>
      <c r="BB87" s="68"/>
      <c r="BC87" s="115">
        <f>SUM(Table142[[#This Row],[OTHC Per Load (USD)- 12 months validity]:[DTHC Per Load (USD) - 12 months validity]])</f>
        <v>192.6</v>
      </c>
      <c r="BD87" s="115">
        <f>SUM(Table142[[#This Row],[OIC Per Load (USD) - 12 months validity]:[DIC Per Load (USD)- 12 months validity]])</f>
        <v>192.6</v>
      </c>
      <c r="BE87" s="147"/>
      <c r="BF87" s="147"/>
      <c r="BG87" s="147"/>
      <c r="BH87" s="147"/>
      <c r="BI87" s="147"/>
      <c r="BJ87" s="147"/>
      <c r="BK87" s="147"/>
      <c r="BL87" s="147"/>
      <c r="BM87" s="68"/>
      <c r="BN87" s="147"/>
      <c r="BO87" s="68"/>
      <c r="BP87" s="75">
        <f>SUM(Table142[[#This Row],[Precarriage transit time in days (Enter Whole Number)]:[Oncarriage transit time in days (Enter Whole Number)]])</f>
        <v>0</v>
      </c>
      <c r="BQ87" s="147"/>
      <c r="BR87" s="68"/>
      <c r="BS87" s="68"/>
      <c r="BT87" s="147"/>
      <c r="BU87" s="147"/>
      <c r="BV87" s="68"/>
      <c r="BW87" s="68"/>
      <c r="BX87" s="68"/>
      <c r="BY87" s="68"/>
      <c r="BZ87" s="147"/>
      <c r="CA87" s="147"/>
      <c r="CB87" s="147"/>
      <c r="CC87" s="147"/>
      <c r="CD87" s="147"/>
      <c r="CE87" s="147"/>
      <c r="CF87" s="147"/>
      <c r="CG87" s="147"/>
      <c r="CH87" s="147"/>
      <c r="CI87" s="147"/>
      <c r="CJ87" s="147"/>
      <c r="CK87" s="147"/>
      <c r="CL87" s="150"/>
      <c r="CM87" s="75" t="s">
        <v>3680</v>
      </c>
    </row>
    <row r="88" spans="1:91" ht="15.6">
      <c r="A88" s="75">
        <v>1204</v>
      </c>
      <c r="B88" s="75" t="s">
        <v>86</v>
      </c>
      <c r="C88" s="75" t="s">
        <v>87</v>
      </c>
      <c r="D88" s="75" t="s">
        <v>127</v>
      </c>
      <c r="E88" s="75" t="s">
        <v>183</v>
      </c>
      <c r="F88" s="75" t="s">
        <v>183</v>
      </c>
      <c r="G88" s="68"/>
      <c r="H88" s="75" t="s">
        <v>106</v>
      </c>
      <c r="I88" s="75" t="s">
        <v>91</v>
      </c>
      <c r="J88" s="75" t="s">
        <v>92</v>
      </c>
      <c r="K88" s="75" t="s">
        <v>186</v>
      </c>
      <c r="L88" s="75" t="s">
        <v>187</v>
      </c>
      <c r="M88" s="68"/>
      <c r="N88" s="75" t="s">
        <v>188</v>
      </c>
      <c r="O88" s="75" t="s">
        <v>168</v>
      </c>
      <c r="P88" s="75" t="s">
        <v>169</v>
      </c>
      <c r="Q88" s="75" t="s">
        <v>132</v>
      </c>
      <c r="R88" s="75" t="s">
        <v>108</v>
      </c>
      <c r="S88" s="75" t="s">
        <v>109</v>
      </c>
      <c r="T88" s="75" t="s">
        <v>110</v>
      </c>
      <c r="U88" s="68"/>
      <c r="V88" s="68"/>
      <c r="W88" s="75" t="s">
        <v>100</v>
      </c>
      <c r="X88" s="76">
        <v>35</v>
      </c>
      <c r="Y88" s="76">
        <v>1</v>
      </c>
      <c r="Z88" s="75" t="s">
        <v>101</v>
      </c>
      <c r="AA88" s="77">
        <v>0.25</v>
      </c>
      <c r="AB88" s="77">
        <v>0.25</v>
      </c>
      <c r="AC88" s="77">
        <v>0.25</v>
      </c>
      <c r="AD88" s="77">
        <v>0.25</v>
      </c>
      <c r="AE88" s="75" t="s">
        <v>101</v>
      </c>
      <c r="AF88" s="75">
        <v>10</v>
      </c>
      <c r="AG88" s="75">
        <v>18</v>
      </c>
      <c r="AH88" s="75">
        <v>0</v>
      </c>
      <c r="AI88" s="75"/>
      <c r="AJ88" s="75">
        <v>5</v>
      </c>
      <c r="AK88" s="75">
        <v>5</v>
      </c>
      <c r="AL88" s="75">
        <v>10</v>
      </c>
      <c r="AM88" s="75"/>
      <c r="AN88" s="75">
        <v>0.45</v>
      </c>
      <c r="AO88" s="68"/>
      <c r="AP88" s="147"/>
      <c r="AQ88" s="147"/>
      <c r="AR88" s="116">
        <v>385.2</v>
      </c>
      <c r="AS88" s="147"/>
      <c r="AT88" s="68"/>
      <c r="AU88" s="115">
        <f>SUM(Table142[[#This Row],[OTHC Per Load (USD) - 6 months validity]:[DTHC Per Load (USD) - 6 months validity]])</f>
        <v>385.2</v>
      </c>
      <c r="AV88" s="115">
        <f>SUM(Table142[[#This Row],[OIC Per Load (USD) - 6 months validity]:[DIC Per Load (USD) - 6 months validity]])</f>
        <v>385.2</v>
      </c>
      <c r="AW88" s="68"/>
      <c r="AX88" s="147"/>
      <c r="AY88" s="147"/>
      <c r="AZ88" s="116">
        <v>385.2</v>
      </c>
      <c r="BA88" s="147"/>
      <c r="BB88" s="68"/>
      <c r="BC88" s="115">
        <f>SUM(Table142[[#This Row],[OTHC Per Load (USD)- 12 months validity]:[DTHC Per Load (USD) - 12 months validity]])</f>
        <v>385.2</v>
      </c>
      <c r="BD88" s="115">
        <f>SUM(Table142[[#This Row],[OIC Per Load (USD) - 12 months validity]:[DIC Per Load (USD)- 12 months validity]])</f>
        <v>385.2</v>
      </c>
      <c r="BE88" s="147"/>
      <c r="BF88" s="147"/>
      <c r="BG88" s="147"/>
      <c r="BH88" s="147"/>
      <c r="BI88" s="147"/>
      <c r="BJ88" s="147"/>
      <c r="BK88" s="147"/>
      <c r="BL88" s="147"/>
      <c r="BM88" s="68"/>
      <c r="BN88" s="147"/>
      <c r="BO88" s="68"/>
      <c r="BP88" s="75">
        <f>SUM(Table142[[#This Row],[Precarriage transit time in days (Enter Whole Number)]:[Oncarriage transit time in days (Enter Whole Number)]])</f>
        <v>0</v>
      </c>
      <c r="BQ88" s="147"/>
      <c r="BR88" s="68"/>
      <c r="BS88" s="68"/>
      <c r="BT88" s="147"/>
      <c r="BU88" s="147"/>
      <c r="BV88" s="68"/>
      <c r="BW88" s="68"/>
      <c r="BX88" s="68"/>
      <c r="BY88" s="68"/>
      <c r="BZ88" s="147"/>
      <c r="CA88" s="147"/>
      <c r="CB88" s="147"/>
      <c r="CC88" s="147"/>
      <c r="CD88" s="147"/>
      <c r="CE88" s="147"/>
      <c r="CF88" s="147"/>
      <c r="CG88" s="147"/>
      <c r="CH88" s="147"/>
      <c r="CI88" s="147"/>
      <c r="CJ88" s="147"/>
      <c r="CK88" s="147"/>
      <c r="CL88" s="150"/>
      <c r="CM88" s="75" t="s">
        <v>3679</v>
      </c>
    </row>
    <row r="89" spans="1:91" ht="15.6">
      <c r="A89" s="75">
        <v>1205</v>
      </c>
      <c r="B89" s="75" t="s">
        <v>86</v>
      </c>
      <c r="C89" s="75" t="s">
        <v>87</v>
      </c>
      <c r="D89" s="75" t="s">
        <v>127</v>
      </c>
      <c r="E89" s="75" t="s">
        <v>183</v>
      </c>
      <c r="F89" s="75" t="s">
        <v>183</v>
      </c>
      <c r="G89" s="68"/>
      <c r="H89" s="75" t="s">
        <v>106</v>
      </c>
      <c r="I89" s="75" t="s">
        <v>91</v>
      </c>
      <c r="J89" s="75" t="s">
        <v>92</v>
      </c>
      <c r="K89" s="75" t="s">
        <v>189</v>
      </c>
      <c r="L89" s="75" t="s">
        <v>190</v>
      </c>
      <c r="M89" s="68"/>
      <c r="N89" s="75" t="s">
        <v>191</v>
      </c>
      <c r="O89" s="75" t="s">
        <v>168</v>
      </c>
      <c r="P89" s="75" t="s">
        <v>192</v>
      </c>
      <c r="Q89" s="75" t="s">
        <v>132</v>
      </c>
      <c r="R89" s="75" t="s">
        <v>108</v>
      </c>
      <c r="S89" s="75" t="s">
        <v>109</v>
      </c>
      <c r="T89" s="75" t="s">
        <v>110</v>
      </c>
      <c r="U89" s="68"/>
      <c r="V89" s="68"/>
      <c r="W89" s="75" t="s">
        <v>100</v>
      </c>
      <c r="X89" s="76">
        <v>50</v>
      </c>
      <c r="Y89" s="76">
        <v>1</v>
      </c>
      <c r="Z89" s="75" t="s">
        <v>101</v>
      </c>
      <c r="AA89" s="77">
        <v>0.25</v>
      </c>
      <c r="AB89" s="77">
        <v>0.25</v>
      </c>
      <c r="AC89" s="77">
        <v>0.25</v>
      </c>
      <c r="AD89" s="77">
        <v>0.25</v>
      </c>
      <c r="AE89" s="75" t="s">
        <v>101</v>
      </c>
      <c r="AF89" s="75">
        <v>0</v>
      </c>
      <c r="AG89" s="75">
        <v>20</v>
      </c>
      <c r="AH89" s="75">
        <v>0</v>
      </c>
      <c r="AI89" s="75"/>
      <c r="AJ89" s="75">
        <v>0</v>
      </c>
      <c r="AK89" s="75">
        <v>21</v>
      </c>
      <c r="AL89" s="75">
        <v>21</v>
      </c>
      <c r="AM89" s="75"/>
      <c r="AN89" s="75">
        <v>0.55000000000000004</v>
      </c>
      <c r="AO89" s="68"/>
      <c r="AP89" s="147"/>
      <c r="AQ89" s="147"/>
      <c r="AR89" s="116">
        <v>470.8</v>
      </c>
      <c r="AS89" s="147"/>
      <c r="AT89" s="68"/>
      <c r="AU89" s="115">
        <f>SUM(Table142[[#This Row],[OTHC Per Load (USD) - 6 months validity]:[DTHC Per Load (USD) - 6 months validity]])</f>
        <v>470.8</v>
      </c>
      <c r="AV89" s="115">
        <f>SUM(Table142[[#This Row],[OIC Per Load (USD) - 6 months validity]:[DIC Per Load (USD) - 6 months validity]])</f>
        <v>470.8</v>
      </c>
      <c r="AW89" s="68"/>
      <c r="AX89" s="147"/>
      <c r="AY89" s="147"/>
      <c r="AZ89" s="116">
        <v>470.8</v>
      </c>
      <c r="BA89" s="147"/>
      <c r="BB89" s="68"/>
      <c r="BC89" s="115">
        <f>SUM(Table142[[#This Row],[OTHC Per Load (USD)- 12 months validity]:[DTHC Per Load (USD) - 12 months validity]])</f>
        <v>470.8</v>
      </c>
      <c r="BD89" s="115">
        <f>SUM(Table142[[#This Row],[OIC Per Load (USD) - 12 months validity]:[DIC Per Load (USD)- 12 months validity]])</f>
        <v>470.8</v>
      </c>
      <c r="BE89" s="147"/>
      <c r="BF89" s="147"/>
      <c r="BG89" s="147"/>
      <c r="BH89" s="147"/>
      <c r="BI89" s="147"/>
      <c r="BJ89" s="147"/>
      <c r="BK89" s="147"/>
      <c r="BL89" s="147"/>
      <c r="BM89" s="68"/>
      <c r="BN89" s="147"/>
      <c r="BO89" s="68"/>
      <c r="BP89" s="75">
        <f>SUM(Table142[[#This Row],[Precarriage transit time in days (Enter Whole Number)]:[Oncarriage transit time in days (Enter Whole Number)]])</f>
        <v>0</v>
      </c>
      <c r="BQ89" s="147"/>
      <c r="BR89" s="68"/>
      <c r="BS89" s="68"/>
      <c r="BT89" s="147"/>
      <c r="BU89" s="147"/>
      <c r="BV89" s="68"/>
      <c r="BW89" s="68"/>
      <c r="BX89" s="68"/>
      <c r="BY89" s="68"/>
      <c r="BZ89" s="147"/>
      <c r="CA89" s="147"/>
      <c r="CB89" s="147"/>
      <c r="CC89" s="147"/>
      <c r="CD89" s="147"/>
      <c r="CE89" s="147"/>
      <c r="CF89" s="147"/>
      <c r="CG89" s="147"/>
      <c r="CH89" s="147"/>
      <c r="CI89" s="147"/>
      <c r="CJ89" s="147"/>
      <c r="CK89" s="147"/>
      <c r="CL89" s="150"/>
      <c r="CM89" s="75" t="s">
        <v>3678</v>
      </c>
    </row>
    <row r="90" spans="1:91" ht="15.6">
      <c r="A90" s="75">
        <v>1206</v>
      </c>
      <c r="B90" s="75" t="s">
        <v>86</v>
      </c>
      <c r="C90" s="75" t="s">
        <v>87</v>
      </c>
      <c r="D90" s="75" t="s">
        <v>88</v>
      </c>
      <c r="E90" s="75" t="s">
        <v>183</v>
      </c>
      <c r="F90" s="75" t="s">
        <v>183</v>
      </c>
      <c r="G90" s="68"/>
      <c r="H90" s="75" t="s">
        <v>106</v>
      </c>
      <c r="I90" s="75" t="s">
        <v>91</v>
      </c>
      <c r="J90" s="75" t="s">
        <v>92</v>
      </c>
      <c r="K90" s="75" t="s">
        <v>193</v>
      </c>
      <c r="L90" s="75" t="s">
        <v>194</v>
      </c>
      <c r="M90" s="68"/>
      <c r="N90" s="75" t="s">
        <v>195</v>
      </c>
      <c r="O90" s="75" t="s">
        <v>168</v>
      </c>
      <c r="P90" s="75" t="s">
        <v>169</v>
      </c>
      <c r="Q90" s="75" t="s">
        <v>132</v>
      </c>
      <c r="R90" s="75" t="s">
        <v>108</v>
      </c>
      <c r="S90" s="75" t="s">
        <v>109</v>
      </c>
      <c r="T90" s="75" t="s">
        <v>110</v>
      </c>
      <c r="U90" s="68"/>
      <c r="V90" s="68"/>
      <c r="W90" s="75" t="s">
        <v>100</v>
      </c>
      <c r="X90" s="76">
        <v>30</v>
      </c>
      <c r="Y90" s="76">
        <v>1</v>
      </c>
      <c r="Z90" s="75" t="s">
        <v>101</v>
      </c>
      <c r="AA90" s="77">
        <v>0.25</v>
      </c>
      <c r="AB90" s="77">
        <v>0.25</v>
      </c>
      <c r="AC90" s="77">
        <v>0.25</v>
      </c>
      <c r="AD90" s="77">
        <v>0.25</v>
      </c>
      <c r="AE90" s="75" t="s">
        <v>101</v>
      </c>
      <c r="AF90" s="75">
        <v>5</v>
      </c>
      <c r="AG90" s="75">
        <v>5</v>
      </c>
      <c r="AH90" s="75">
        <v>0</v>
      </c>
      <c r="AI90" s="75"/>
      <c r="AJ90" s="75">
        <v>5</v>
      </c>
      <c r="AK90" s="75">
        <v>15</v>
      </c>
      <c r="AL90" s="75">
        <v>20</v>
      </c>
      <c r="AM90" s="75"/>
      <c r="AN90" s="75">
        <v>0.45</v>
      </c>
      <c r="AO90" s="68"/>
      <c r="AP90" s="147"/>
      <c r="AQ90" s="147"/>
      <c r="AR90" s="116">
        <v>192.6</v>
      </c>
      <c r="AS90" s="147"/>
      <c r="AT90" s="68"/>
      <c r="AU90" s="115">
        <f>SUM(Table142[[#This Row],[OTHC Per Load (USD) - 6 months validity]:[DTHC Per Load (USD) - 6 months validity]])</f>
        <v>192.6</v>
      </c>
      <c r="AV90" s="115">
        <f>SUM(Table142[[#This Row],[OIC Per Load (USD) - 6 months validity]:[DIC Per Load (USD) - 6 months validity]])</f>
        <v>192.6</v>
      </c>
      <c r="AW90" s="68"/>
      <c r="AX90" s="147"/>
      <c r="AY90" s="147"/>
      <c r="AZ90" s="116">
        <v>192.6</v>
      </c>
      <c r="BA90" s="147"/>
      <c r="BB90" s="68"/>
      <c r="BC90" s="115">
        <f>SUM(Table142[[#This Row],[OTHC Per Load (USD)- 12 months validity]:[DTHC Per Load (USD) - 12 months validity]])</f>
        <v>192.6</v>
      </c>
      <c r="BD90" s="115">
        <f>SUM(Table142[[#This Row],[OIC Per Load (USD) - 12 months validity]:[DIC Per Load (USD)- 12 months validity]])</f>
        <v>192.6</v>
      </c>
      <c r="BE90" s="147"/>
      <c r="BF90" s="147"/>
      <c r="BG90" s="147"/>
      <c r="BH90" s="147"/>
      <c r="BI90" s="147"/>
      <c r="BJ90" s="147"/>
      <c r="BK90" s="147"/>
      <c r="BL90" s="147"/>
      <c r="BM90" s="68"/>
      <c r="BN90" s="147"/>
      <c r="BO90" s="68"/>
      <c r="BP90" s="75">
        <f>SUM(Table142[[#This Row],[Precarriage transit time in days (Enter Whole Number)]:[Oncarriage transit time in days (Enter Whole Number)]])</f>
        <v>0</v>
      </c>
      <c r="BQ90" s="147"/>
      <c r="BR90" s="68"/>
      <c r="BS90" s="68"/>
      <c r="BT90" s="147"/>
      <c r="BU90" s="147"/>
      <c r="BV90" s="68"/>
      <c r="BW90" s="68"/>
      <c r="BX90" s="68"/>
      <c r="BY90" s="68"/>
      <c r="BZ90" s="147"/>
      <c r="CA90" s="147"/>
      <c r="CB90" s="147"/>
      <c r="CC90" s="147"/>
      <c r="CD90" s="147"/>
      <c r="CE90" s="147"/>
      <c r="CF90" s="147"/>
      <c r="CG90" s="147"/>
      <c r="CH90" s="147"/>
      <c r="CI90" s="147"/>
      <c r="CJ90" s="147"/>
      <c r="CK90" s="147"/>
      <c r="CL90" s="150"/>
      <c r="CM90" s="75" t="s">
        <v>3677</v>
      </c>
    </row>
    <row r="91" spans="1:91" ht="15.6">
      <c r="A91" s="75">
        <v>1208</v>
      </c>
      <c r="B91" s="75" t="s">
        <v>86</v>
      </c>
      <c r="C91" s="75" t="s">
        <v>87</v>
      </c>
      <c r="D91" s="75" t="s">
        <v>88</v>
      </c>
      <c r="E91" s="75" t="s">
        <v>183</v>
      </c>
      <c r="F91" s="75" t="s">
        <v>183</v>
      </c>
      <c r="G91" s="68"/>
      <c r="H91" s="75" t="s">
        <v>106</v>
      </c>
      <c r="I91" s="75" t="s">
        <v>91</v>
      </c>
      <c r="J91" s="75" t="s">
        <v>92</v>
      </c>
      <c r="K91" s="75" t="s">
        <v>196</v>
      </c>
      <c r="L91" s="75" t="s">
        <v>170</v>
      </c>
      <c r="M91" s="68"/>
      <c r="N91" s="75" t="s">
        <v>171</v>
      </c>
      <c r="O91" s="75" t="s">
        <v>172</v>
      </c>
      <c r="P91" s="75" t="s">
        <v>169</v>
      </c>
      <c r="Q91" s="75" t="s">
        <v>132</v>
      </c>
      <c r="R91" s="75" t="s">
        <v>108</v>
      </c>
      <c r="S91" s="75" t="s">
        <v>109</v>
      </c>
      <c r="T91" s="75" t="s">
        <v>110</v>
      </c>
      <c r="U91" s="68"/>
      <c r="V91" s="68"/>
      <c r="W91" s="75" t="s">
        <v>100</v>
      </c>
      <c r="X91" s="76">
        <v>10</v>
      </c>
      <c r="Y91" s="76">
        <v>1</v>
      </c>
      <c r="Z91" s="75" t="s">
        <v>101</v>
      </c>
      <c r="AA91" s="77">
        <v>0.25</v>
      </c>
      <c r="AB91" s="77">
        <v>0.25</v>
      </c>
      <c r="AC91" s="77">
        <v>0.25</v>
      </c>
      <c r="AD91" s="77">
        <v>0.25</v>
      </c>
      <c r="AE91" s="75" t="s">
        <v>101</v>
      </c>
      <c r="AF91" s="75">
        <v>5</v>
      </c>
      <c r="AG91" s="75">
        <v>5</v>
      </c>
      <c r="AH91" s="75">
        <v>0</v>
      </c>
      <c r="AI91" s="75"/>
      <c r="AJ91" s="75">
        <v>14</v>
      </c>
      <c r="AK91" s="75">
        <v>10</v>
      </c>
      <c r="AL91" s="75">
        <v>24</v>
      </c>
      <c r="AM91" s="75"/>
      <c r="AN91" s="75">
        <v>0.45</v>
      </c>
      <c r="AO91" s="68"/>
      <c r="AP91" s="147"/>
      <c r="AQ91" s="147"/>
      <c r="AR91" s="116">
        <v>192.6</v>
      </c>
      <c r="AS91" s="147"/>
      <c r="AT91" s="68"/>
      <c r="AU91" s="115">
        <f>SUM(Table142[[#This Row],[OTHC Per Load (USD) - 6 months validity]:[DTHC Per Load (USD) - 6 months validity]])</f>
        <v>192.6</v>
      </c>
      <c r="AV91" s="115">
        <f>SUM(Table142[[#This Row],[OIC Per Load (USD) - 6 months validity]:[DIC Per Load (USD) - 6 months validity]])</f>
        <v>192.6</v>
      </c>
      <c r="AW91" s="68"/>
      <c r="AX91" s="147"/>
      <c r="AY91" s="147"/>
      <c r="AZ91" s="116">
        <v>192.6</v>
      </c>
      <c r="BA91" s="147"/>
      <c r="BB91" s="68"/>
      <c r="BC91" s="115">
        <f>SUM(Table142[[#This Row],[OTHC Per Load (USD)- 12 months validity]:[DTHC Per Load (USD) - 12 months validity]])</f>
        <v>192.6</v>
      </c>
      <c r="BD91" s="115">
        <f>SUM(Table142[[#This Row],[OIC Per Load (USD) - 12 months validity]:[DIC Per Load (USD)- 12 months validity]])</f>
        <v>192.6</v>
      </c>
      <c r="BE91" s="147"/>
      <c r="BF91" s="147"/>
      <c r="BG91" s="147"/>
      <c r="BH91" s="147"/>
      <c r="BI91" s="147"/>
      <c r="BJ91" s="147"/>
      <c r="BK91" s="147"/>
      <c r="BL91" s="147"/>
      <c r="BM91" s="68"/>
      <c r="BN91" s="147"/>
      <c r="BO91" s="68"/>
      <c r="BP91" s="75">
        <f>SUM(Table142[[#This Row],[Precarriage transit time in days (Enter Whole Number)]:[Oncarriage transit time in days (Enter Whole Number)]])</f>
        <v>0</v>
      </c>
      <c r="BQ91" s="147"/>
      <c r="BR91" s="68"/>
      <c r="BS91" s="68"/>
      <c r="BT91" s="147"/>
      <c r="BU91" s="147"/>
      <c r="BV91" s="68"/>
      <c r="BW91" s="68"/>
      <c r="BX91" s="68"/>
      <c r="BY91" s="68"/>
      <c r="BZ91" s="147"/>
      <c r="CA91" s="147"/>
      <c r="CB91" s="147"/>
      <c r="CC91" s="147"/>
      <c r="CD91" s="147"/>
      <c r="CE91" s="147"/>
      <c r="CF91" s="147"/>
      <c r="CG91" s="147"/>
      <c r="CH91" s="147"/>
      <c r="CI91" s="147"/>
      <c r="CJ91" s="147"/>
      <c r="CK91" s="147"/>
      <c r="CL91" s="150"/>
      <c r="CM91" s="75" t="s">
        <v>2892</v>
      </c>
    </row>
    <row r="92" spans="1:91" ht="15.6">
      <c r="A92" s="75">
        <v>1209</v>
      </c>
      <c r="B92" s="75" t="s">
        <v>86</v>
      </c>
      <c r="C92" s="75" t="s">
        <v>87</v>
      </c>
      <c r="D92" s="75" t="s">
        <v>127</v>
      </c>
      <c r="E92" s="75" t="s">
        <v>183</v>
      </c>
      <c r="F92" s="75" t="s">
        <v>183</v>
      </c>
      <c r="G92" s="68"/>
      <c r="H92" s="75" t="s">
        <v>106</v>
      </c>
      <c r="I92" s="75" t="s">
        <v>91</v>
      </c>
      <c r="J92" s="75" t="s">
        <v>92</v>
      </c>
      <c r="K92" s="75" t="s">
        <v>180</v>
      </c>
      <c r="L92" s="75" t="s">
        <v>181</v>
      </c>
      <c r="M92" s="68"/>
      <c r="N92" s="75" t="s">
        <v>182</v>
      </c>
      <c r="O92" s="75" t="s">
        <v>168</v>
      </c>
      <c r="P92" s="75" t="s">
        <v>169</v>
      </c>
      <c r="Q92" s="75" t="s">
        <v>132</v>
      </c>
      <c r="R92" s="75" t="s">
        <v>108</v>
      </c>
      <c r="S92" s="75" t="s">
        <v>109</v>
      </c>
      <c r="T92" s="75" t="s">
        <v>110</v>
      </c>
      <c r="U92" s="68"/>
      <c r="V92" s="68"/>
      <c r="W92" s="75" t="s">
        <v>100</v>
      </c>
      <c r="X92" s="76">
        <v>100</v>
      </c>
      <c r="Y92" s="76">
        <v>2</v>
      </c>
      <c r="Z92" s="75" t="s">
        <v>101</v>
      </c>
      <c r="AA92" s="77">
        <v>0.25</v>
      </c>
      <c r="AB92" s="77">
        <v>0.25</v>
      </c>
      <c r="AC92" s="77">
        <v>0.25</v>
      </c>
      <c r="AD92" s="77">
        <v>0.25</v>
      </c>
      <c r="AE92" s="75" t="s">
        <v>101</v>
      </c>
      <c r="AF92" s="75">
        <v>0</v>
      </c>
      <c r="AG92" s="75">
        <v>20</v>
      </c>
      <c r="AH92" s="75">
        <v>0</v>
      </c>
      <c r="AI92" s="75"/>
      <c r="AJ92" s="75">
        <v>0</v>
      </c>
      <c r="AK92" s="75">
        <v>21</v>
      </c>
      <c r="AL92" s="75">
        <v>21</v>
      </c>
      <c r="AM92" s="75"/>
      <c r="AN92" s="75">
        <v>0.45</v>
      </c>
      <c r="AO92" s="68"/>
      <c r="AP92" s="147"/>
      <c r="AQ92" s="147"/>
      <c r="AR92" s="116">
        <v>385.2</v>
      </c>
      <c r="AS92" s="147"/>
      <c r="AT92" s="68"/>
      <c r="AU92" s="115">
        <f>SUM(Table142[[#This Row],[OTHC Per Load (USD) - 6 months validity]:[DTHC Per Load (USD) - 6 months validity]])</f>
        <v>385.2</v>
      </c>
      <c r="AV92" s="115">
        <f>SUM(Table142[[#This Row],[OIC Per Load (USD) - 6 months validity]:[DIC Per Load (USD) - 6 months validity]])</f>
        <v>385.2</v>
      </c>
      <c r="AW92" s="68"/>
      <c r="AX92" s="147"/>
      <c r="AY92" s="147"/>
      <c r="AZ92" s="116">
        <v>385.2</v>
      </c>
      <c r="BA92" s="147"/>
      <c r="BB92" s="68"/>
      <c r="BC92" s="115">
        <f>SUM(Table142[[#This Row],[OTHC Per Load (USD)- 12 months validity]:[DTHC Per Load (USD) - 12 months validity]])</f>
        <v>385.2</v>
      </c>
      <c r="BD92" s="115">
        <f>SUM(Table142[[#This Row],[OIC Per Load (USD) - 12 months validity]:[DIC Per Load (USD)- 12 months validity]])</f>
        <v>385.2</v>
      </c>
      <c r="BE92" s="147"/>
      <c r="BF92" s="147"/>
      <c r="BG92" s="147"/>
      <c r="BH92" s="147"/>
      <c r="BI92" s="147"/>
      <c r="BJ92" s="147"/>
      <c r="BK92" s="147"/>
      <c r="BL92" s="147"/>
      <c r="BM92" s="68"/>
      <c r="BN92" s="147"/>
      <c r="BO92" s="68"/>
      <c r="BP92" s="75">
        <f>SUM(Table142[[#This Row],[Precarriage transit time in days (Enter Whole Number)]:[Oncarriage transit time in days (Enter Whole Number)]])</f>
        <v>0</v>
      </c>
      <c r="BQ92" s="147"/>
      <c r="BR92" s="68"/>
      <c r="BS92" s="68"/>
      <c r="BT92" s="147"/>
      <c r="BU92" s="147"/>
      <c r="BV92" s="68"/>
      <c r="BW92" s="68"/>
      <c r="BX92" s="68"/>
      <c r="BY92" s="68"/>
      <c r="BZ92" s="147"/>
      <c r="CA92" s="147"/>
      <c r="CB92" s="147"/>
      <c r="CC92" s="147"/>
      <c r="CD92" s="147"/>
      <c r="CE92" s="147"/>
      <c r="CF92" s="147"/>
      <c r="CG92" s="147"/>
      <c r="CH92" s="147"/>
      <c r="CI92" s="147"/>
      <c r="CJ92" s="147"/>
      <c r="CK92" s="147"/>
      <c r="CL92" s="150"/>
      <c r="CM92" s="75" t="s">
        <v>3676</v>
      </c>
    </row>
    <row r="93" spans="1:91" ht="15.6">
      <c r="A93" s="75">
        <v>1211</v>
      </c>
      <c r="B93" s="75" t="s">
        <v>86</v>
      </c>
      <c r="C93" s="75" t="s">
        <v>87</v>
      </c>
      <c r="D93" s="75" t="s">
        <v>88</v>
      </c>
      <c r="E93" s="75" t="s">
        <v>183</v>
      </c>
      <c r="F93" s="75" t="s">
        <v>183</v>
      </c>
      <c r="G93" s="68"/>
      <c r="H93" s="75" t="s">
        <v>106</v>
      </c>
      <c r="I93" s="75" t="s">
        <v>91</v>
      </c>
      <c r="J93" s="75" t="s">
        <v>92</v>
      </c>
      <c r="K93" s="75" t="s">
        <v>186</v>
      </c>
      <c r="L93" s="75" t="s">
        <v>187</v>
      </c>
      <c r="M93" s="68"/>
      <c r="N93" s="75" t="s">
        <v>188</v>
      </c>
      <c r="O93" s="75" t="s">
        <v>168</v>
      </c>
      <c r="P93" s="75" t="s">
        <v>169</v>
      </c>
      <c r="Q93" s="75" t="s">
        <v>132</v>
      </c>
      <c r="R93" s="75" t="s">
        <v>108</v>
      </c>
      <c r="S93" s="75" t="s">
        <v>109</v>
      </c>
      <c r="T93" s="75" t="s">
        <v>110</v>
      </c>
      <c r="U93" s="68"/>
      <c r="V93" s="68"/>
      <c r="W93" s="75" t="s">
        <v>100</v>
      </c>
      <c r="X93" s="76">
        <v>30</v>
      </c>
      <c r="Y93" s="76">
        <v>1</v>
      </c>
      <c r="Z93" s="75" t="s">
        <v>101</v>
      </c>
      <c r="AA93" s="77">
        <v>0.25</v>
      </c>
      <c r="AB93" s="77">
        <v>0.25</v>
      </c>
      <c r="AC93" s="77">
        <v>0.25</v>
      </c>
      <c r="AD93" s="77">
        <v>0.25</v>
      </c>
      <c r="AE93" s="75" t="s">
        <v>101</v>
      </c>
      <c r="AF93" s="75">
        <v>10</v>
      </c>
      <c r="AG93" s="75">
        <v>18</v>
      </c>
      <c r="AH93" s="75">
        <v>0</v>
      </c>
      <c r="AI93" s="75"/>
      <c r="AJ93" s="75">
        <v>5</v>
      </c>
      <c r="AK93" s="75">
        <v>5</v>
      </c>
      <c r="AL93" s="75">
        <v>10</v>
      </c>
      <c r="AM93" s="75"/>
      <c r="AN93" s="75">
        <v>0.45</v>
      </c>
      <c r="AO93" s="68"/>
      <c r="AP93" s="147"/>
      <c r="AQ93" s="147"/>
      <c r="AR93" s="116">
        <v>192.6</v>
      </c>
      <c r="AS93" s="147"/>
      <c r="AT93" s="68"/>
      <c r="AU93" s="115">
        <f>SUM(Table142[[#This Row],[OTHC Per Load (USD) - 6 months validity]:[DTHC Per Load (USD) - 6 months validity]])</f>
        <v>192.6</v>
      </c>
      <c r="AV93" s="115">
        <f>SUM(Table142[[#This Row],[OIC Per Load (USD) - 6 months validity]:[DIC Per Load (USD) - 6 months validity]])</f>
        <v>192.6</v>
      </c>
      <c r="AW93" s="68"/>
      <c r="AX93" s="147"/>
      <c r="AY93" s="147"/>
      <c r="AZ93" s="116">
        <v>192.6</v>
      </c>
      <c r="BA93" s="147"/>
      <c r="BB93" s="68"/>
      <c r="BC93" s="115">
        <f>SUM(Table142[[#This Row],[OTHC Per Load (USD)- 12 months validity]:[DTHC Per Load (USD) - 12 months validity]])</f>
        <v>192.6</v>
      </c>
      <c r="BD93" s="115">
        <f>SUM(Table142[[#This Row],[OIC Per Load (USD) - 12 months validity]:[DIC Per Load (USD)- 12 months validity]])</f>
        <v>192.6</v>
      </c>
      <c r="BE93" s="147"/>
      <c r="BF93" s="147"/>
      <c r="BG93" s="147"/>
      <c r="BH93" s="147"/>
      <c r="BI93" s="147"/>
      <c r="BJ93" s="147"/>
      <c r="BK93" s="147"/>
      <c r="BL93" s="147"/>
      <c r="BM93" s="68"/>
      <c r="BN93" s="147"/>
      <c r="BO93" s="68"/>
      <c r="BP93" s="75">
        <f>SUM(Table142[[#This Row],[Precarriage transit time in days (Enter Whole Number)]:[Oncarriage transit time in days (Enter Whole Number)]])</f>
        <v>0</v>
      </c>
      <c r="BQ93" s="147"/>
      <c r="BR93" s="68"/>
      <c r="BS93" s="68"/>
      <c r="BT93" s="147"/>
      <c r="BU93" s="147"/>
      <c r="BV93" s="68"/>
      <c r="BW93" s="68"/>
      <c r="BX93" s="68"/>
      <c r="BY93" s="68"/>
      <c r="BZ93" s="147"/>
      <c r="CA93" s="147"/>
      <c r="CB93" s="147"/>
      <c r="CC93" s="147"/>
      <c r="CD93" s="147"/>
      <c r="CE93" s="147"/>
      <c r="CF93" s="147"/>
      <c r="CG93" s="147"/>
      <c r="CH93" s="147"/>
      <c r="CI93" s="147"/>
      <c r="CJ93" s="147"/>
      <c r="CK93" s="147"/>
      <c r="CL93" s="150"/>
      <c r="CM93" s="75" t="s">
        <v>3675</v>
      </c>
    </row>
    <row r="94" spans="1:91" ht="15.6">
      <c r="A94" s="75">
        <v>1212</v>
      </c>
      <c r="B94" s="75" t="s">
        <v>86</v>
      </c>
      <c r="C94" s="75" t="s">
        <v>87</v>
      </c>
      <c r="D94" s="75" t="s">
        <v>88</v>
      </c>
      <c r="E94" s="75" t="s">
        <v>183</v>
      </c>
      <c r="F94" s="75" t="s">
        <v>183</v>
      </c>
      <c r="G94" s="68"/>
      <c r="H94" s="75" t="s">
        <v>106</v>
      </c>
      <c r="I94" s="75" t="s">
        <v>91</v>
      </c>
      <c r="J94" s="75" t="s">
        <v>92</v>
      </c>
      <c r="K94" s="75" t="s">
        <v>184</v>
      </c>
      <c r="L94" s="75" t="s">
        <v>184</v>
      </c>
      <c r="M94" s="68"/>
      <c r="N94" s="75" t="s">
        <v>185</v>
      </c>
      <c r="O94" s="75" t="s">
        <v>168</v>
      </c>
      <c r="P94" s="75" t="s">
        <v>169</v>
      </c>
      <c r="Q94" s="75" t="s">
        <v>132</v>
      </c>
      <c r="R94" s="75" t="s">
        <v>108</v>
      </c>
      <c r="S94" s="75" t="s">
        <v>109</v>
      </c>
      <c r="T94" s="75" t="s">
        <v>110</v>
      </c>
      <c r="U94" s="68"/>
      <c r="V94" s="68"/>
      <c r="W94" s="75" t="s">
        <v>100</v>
      </c>
      <c r="X94" s="76">
        <v>20</v>
      </c>
      <c r="Y94" s="76">
        <v>1</v>
      </c>
      <c r="Z94" s="75" t="s">
        <v>101</v>
      </c>
      <c r="AA94" s="77">
        <v>0.25</v>
      </c>
      <c r="AB94" s="77">
        <v>0.25</v>
      </c>
      <c r="AC94" s="77">
        <v>0.25</v>
      </c>
      <c r="AD94" s="77">
        <v>0.25</v>
      </c>
      <c r="AE94" s="75" t="s">
        <v>101</v>
      </c>
      <c r="AF94" s="75">
        <v>10</v>
      </c>
      <c r="AG94" s="75">
        <v>18</v>
      </c>
      <c r="AH94" s="75">
        <v>0</v>
      </c>
      <c r="AI94" s="75"/>
      <c r="AJ94" s="75">
        <v>5</v>
      </c>
      <c r="AK94" s="75">
        <v>10</v>
      </c>
      <c r="AL94" s="75">
        <v>15</v>
      </c>
      <c r="AM94" s="75"/>
      <c r="AN94" s="75">
        <v>0.45</v>
      </c>
      <c r="AO94" s="68"/>
      <c r="AP94" s="147"/>
      <c r="AQ94" s="147"/>
      <c r="AR94" s="116">
        <v>192.6</v>
      </c>
      <c r="AS94" s="147"/>
      <c r="AT94" s="68"/>
      <c r="AU94" s="115">
        <f>SUM(Table142[[#This Row],[OTHC Per Load (USD) - 6 months validity]:[DTHC Per Load (USD) - 6 months validity]])</f>
        <v>192.6</v>
      </c>
      <c r="AV94" s="115">
        <f>SUM(Table142[[#This Row],[OIC Per Load (USD) - 6 months validity]:[DIC Per Load (USD) - 6 months validity]])</f>
        <v>192.6</v>
      </c>
      <c r="AW94" s="68"/>
      <c r="AX94" s="147"/>
      <c r="AY94" s="147"/>
      <c r="AZ94" s="116">
        <v>192.6</v>
      </c>
      <c r="BA94" s="147"/>
      <c r="BB94" s="68"/>
      <c r="BC94" s="115">
        <f>SUM(Table142[[#This Row],[OTHC Per Load (USD)- 12 months validity]:[DTHC Per Load (USD) - 12 months validity]])</f>
        <v>192.6</v>
      </c>
      <c r="BD94" s="115">
        <f>SUM(Table142[[#This Row],[OIC Per Load (USD) - 12 months validity]:[DIC Per Load (USD)- 12 months validity]])</f>
        <v>192.6</v>
      </c>
      <c r="BE94" s="147"/>
      <c r="BF94" s="147"/>
      <c r="BG94" s="147"/>
      <c r="BH94" s="147"/>
      <c r="BI94" s="147"/>
      <c r="BJ94" s="147"/>
      <c r="BK94" s="147"/>
      <c r="BL94" s="147"/>
      <c r="BM94" s="68"/>
      <c r="BN94" s="147"/>
      <c r="BO94" s="68"/>
      <c r="BP94" s="75">
        <f>SUM(Table142[[#This Row],[Precarriage transit time in days (Enter Whole Number)]:[Oncarriage transit time in days (Enter Whole Number)]])</f>
        <v>0</v>
      </c>
      <c r="BQ94" s="147"/>
      <c r="BR94" s="68"/>
      <c r="BS94" s="68"/>
      <c r="BT94" s="147"/>
      <c r="BU94" s="147"/>
      <c r="BV94" s="68"/>
      <c r="BW94" s="68"/>
      <c r="BX94" s="68"/>
      <c r="BY94" s="68"/>
      <c r="BZ94" s="147"/>
      <c r="CA94" s="147"/>
      <c r="CB94" s="147"/>
      <c r="CC94" s="147"/>
      <c r="CD94" s="147"/>
      <c r="CE94" s="147"/>
      <c r="CF94" s="147"/>
      <c r="CG94" s="147"/>
      <c r="CH94" s="147"/>
      <c r="CI94" s="147"/>
      <c r="CJ94" s="147"/>
      <c r="CK94" s="147"/>
      <c r="CL94" s="150"/>
      <c r="CM94" s="75" t="s">
        <v>3674</v>
      </c>
    </row>
    <row r="95" spans="1:91" ht="15.6">
      <c r="A95" s="75">
        <v>1213</v>
      </c>
      <c r="B95" s="75" t="s">
        <v>86</v>
      </c>
      <c r="C95" s="75" t="s">
        <v>87</v>
      </c>
      <c r="D95" s="75" t="s">
        <v>88</v>
      </c>
      <c r="E95" s="75" t="s">
        <v>183</v>
      </c>
      <c r="F95" s="75" t="s">
        <v>183</v>
      </c>
      <c r="G95" s="68"/>
      <c r="H95" s="75" t="s">
        <v>106</v>
      </c>
      <c r="I95" s="75" t="s">
        <v>91</v>
      </c>
      <c r="J95" s="75" t="s">
        <v>92</v>
      </c>
      <c r="K95" s="75" t="s">
        <v>189</v>
      </c>
      <c r="L95" s="75" t="s">
        <v>190</v>
      </c>
      <c r="M95" s="68"/>
      <c r="N95" s="75" t="s">
        <v>191</v>
      </c>
      <c r="O95" s="75" t="s">
        <v>168</v>
      </c>
      <c r="P95" s="75" t="s">
        <v>192</v>
      </c>
      <c r="Q95" s="75" t="s">
        <v>132</v>
      </c>
      <c r="R95" s="75" t="s">
        <v>108</v>
      </c>
      <c r="S95" s="75" t="s">
        <v>109</v>
      </c>
      <c r="T95" s="75" t="s">
        <v>110</v>
      </c>
      <c r="U95" s="68"/>
      <c r="V95" s="68"/>
      <c r="W95" s="75" t="s">
        <v>100</v>
      </c>
      <c r="X95" s="76">
        <v>8</v>
      </c>
      <c r="Y95" s="76">
        <v>1</v>
      </c>
      <c r="Z95" s="75" t="s">
        <v>101</v>
      </c>
      <c r="AA95" s="77">
        <v>0.25</v>
      </c>
      <c r="AB95" s="77">
        <v>0.25</v>
      </c>
      <c r="AC95" s="77">
        <v>0.25</v>
      </c>
      <c r="AD95" s="77">
        <v>0.25</v>
      </c>
      <c r="AE95" s="75" t="s">
        <v>101</v>
      </c>
      <c r="AF95" s="75">
        <v>0</v>
      </c>
      <c r="AG95" s="75">
        <v>20</v>
      </c>
      <c r="AH95" s="75">
        <v>0</v>
      </c>
      <c r="AI95" s="75"/>
      <c r="AJ95" s="75">
        <v>0</v>
      </c>
      <c r="AK95" s="75">
        <v>21</v>
      </c>
      <c r="AL95" s="75">
        <v>21</v>
      </c>
      <c r="AM95" s="75"/>
      <c r="AN95" s="75">
        <v>0.55000000000000004</v>
      </c>
      <c r="AO95" s="68"/>
      <c r="AP95" s="147"/>
      <c r="AQ95" s="147"/>
      <c r="AR95" s="116">
        <v>235.4</v>
      </c>
      <c r="AS95" s="147"/>
      <c r="AT95" s="68"/>
      <c r="AU95" s="115">
        <f>SUM(Table142[[#This Row],[OTHC Per Load (USD) - 6 months validity]:[DTHC Per Load (USD) - 6 months validity]])</f>
        <v>235.4</v>
      </c>
      <c r="AV95" s="115">
        <f>SUM(Table142[[#This Row],[OIC Per Load (USD) - 6 months validity]:[DIC Per Load (USD) - 6 months validity]])</f>
        <v>235.4</v>
      </c>
      <c r="AW95" s="68"/>
      <c r="AX95" s="147"/>
      <c r="AY95" s="147"/>
      <c r="AZ95" s="116">
        <v>235.4</v>
      </c>
      <c r="BA95" s="147"/>
      <c r="BB95" s="68"/>
      <c r="BC95" s="115">
        <f>SUM(Table142[[#This Row],[OTHC Per Load (USD)- 12 months validity]:[DTHC Per Load (USD) - 12 months validity]])</f>
        <v>235.4</v>
      </c>
      <c r="BD95" s="115">
        <f>SUM(Table142[[#This Row],[OIC Per Load (USD) - 12 months validity]:[DIC Per Load (USD)- 12 months validity]])</f>
        <v>235.4</v>
      </c>
      <c r="BE95" s="147"/>
      <c r="BF95" s="147"/>
      <c r="BG95" s="147"/>
      <c r="BH95" s="147"/>
      <c r="BI95" s="147"/>
      <c r="BJ95" s="147"/>
      <c r="BK95" s="147"/>
      <c r="BL95" s="147"/>
      <c r="BM95" s="68"/>
      <c r="BN95" s="147"/>
      <c r="BO95" s="68"/>
      <c r="BP95" s="75">
        <f>SUM(Table142[[#This Row],[Precarriage transit time in days (Enter Whole Number)]:[Oncarriage transit time in days (Enter Whole Number)]])</f>
        <v>0</v>
      </c>
      <c r="BQ95" s="147"/>
      <c r="BR95" s="68"/>
      <c r="BS95" s="68"/>
      <c r="BT95" s="147"/>
      <c r="BU95" s="147"/>
      <c r="BV95" s="68"/>
      <c r="BW95" s="68"/>
      <c r="BX95" s="68"/>
      <c r="BY95" s="68"/>
      <c r="BZ95" s="147"/>
      <c r="CA95" s="147"/>
      <c r="CB95" s="147"/>
      <c r="CC95" s="147"/>
      <c r="CD95" s="147"/>
      <c r="CE95" s="147"/>
      <c r="CF95" s="147"/>
      <c r="CG95" s="147"/>
      <c r="CH95" s="147"/>
      <c r="CI95" s="147"/>
      <c r="CJ95" s="147"/>
      <c r="CK95" s="147"/>
      <c r="CL95" s="150"/>
      <c r="CM95" s="75" t="s">
        <v>3469</v>
      </c>
    </row>
    <row r="96" spans="1:91" ht="15.6">
      <c r="A96" s="75">
        <v>1215</v>
      </c>
      <c r="B96" s="75" t="s">
        <v>86</v>
      </c>
      <c r="C96" s="75" t="s">
        <v>87</v>
      </c>
      <c r="D96" s="75" t="s">
        <v>111</v>
      </c>
      <c r="E96" s="75" t="s">
        <v>102</v>
      </c>
      <c r="F96" s="75" t="s">
        <v>102</v>
      </c>
      <c r="G96" s="68"/>
      <c r="H96" s="75" t="s">
        <v>95</v>
      </c>
      <c r="I96" s="75" t="s">
        <v>91</v>
      </c>
      <c r="J96" s="75" t="s">
        <v>92</v>
      </c>
      <c r="K96" s="75" t="s">
        <v>197</v>
      </c>
      <c r="L96" s="75" t="s">
        <v>197</v>
      </c>
      <c r="M96" s="68"/>
      <c r="N96" s="75" t="s">
        <v>188</v>
      </c>
      <c r="O96" s="75" t="s">
        <v>168</v>
      </c>
      <c r="P96" s="75" t="s">
        <v>169</v>
      </c>
      <c r="Q96" s="75" t="s">
        <v>156</v>
      </c>
      <c r="R96" s="75" t="s">
        <v>108</v>
      </c>
      <c r="S96" s="75" t="s">
        <v>109</v>
      </c>
      <c r="T96" s="75" t="s">
        <v>110</v>
      </c>
      <c r="U96" s="79"/>
      <c r="V96" s="75"/>
      <c r="W96" s="75" t="s">
        <v>100</v>
      </c>
      <c r="X96" s="76">
        <v>15</v>
      </c>
      <c r="Y96" s="76">
        <v>1</v>
      </c>
      <c r="Z96" s="75" t="s">
        <v>101</v>
      </c>
      <c r="AA96" s="77">
        <v>0.25</v>
      </c>
      <c r="AB96" s="77">
        <v>0.25</v>
      </c>
      <c r="AC96" s="77">
        <v>0.25</v>
      </c>
      <c r="AD96" s="77">
        <v>0.25</v>
      </c>
      <c r="AE96" s="75" t="s">
        <v>101</v>
      </c>
      <c r="AF96" s="75">
        <v>6</v>
      </c>
      <c r="AG96" s="75">
        <v>6</v>
      </c>
      <c r="AH96" s="75">
        <v>0</v>
      </c>
      <c r="AI96" s="75"/>
      <c r="AJ96" s="75">
        <v>5</v>
      </c>
      <c r="AK96" s="75">
        <v>7</v>
      </c>
      <c r="AL96" s="75">
        <v>0</v>
      </c>
      <c r="AM96" s="75"/>
      <c r="AN96" s="75">
        <v>0.45</v>
      </c>
      <c r="AO96" s="68"/>
      <c r="AP96" s="147"/>
      <c r="AQ96" s="147"/>
      <c r="AR96" s="116">
        <v>577.79999999999995</v>
      </c>
      <c r="AS96" s="147"/>
      <c r="AT96" s="68"/>
      <c r="AU96" s="115">
        <f>SUM(Table142[[#This Row],[OTHC Per Load (USD) - 6 months validity]:[DTHC Per Load (USD) - 6 months validity]])</f>
        <v>577.79999999999995</v>
      </c>
      <c r="AV96" s="115">
        <f>SUM(Table142[[#This Row],[OIC Per Load (USD) - 6 months validity]:[DIC Per Load (USD) - 6 months validity]])</f>
        <v>577.79999999999995</v>
      </c>
      <c r="AW96" s="68"/>
      <c r="AX96" s="147"/>
      <c r="AY96" s="147"/>
      <c r="AZ96" s="116">
        <v>577.79999999999995</v>
      </c>
      <c r="BA96" s="147"/>
      <c r="BB96" s="68"/>
      <c r="BC96" s="115">
        <f>SUM(Table142[[#This Row],[OTHC Per Load (USD)- 12 months validity]:[DTHC Per Load (USD) - 12 months validity]])</f>
        <v>577.79999999999995</v>
      </c>
      <c r="BD96" s="115">
        <f>SUM(Table142[[#This Row],[OIC Per Load (USD) - 12 months validity]:[DIC Per Load (USD)- 12 months validity]])</f>
        <v>577.79999999999995</v>
      </c>
      <c r="BE96" s="147"/>
      <c r="BF96" s="147"/>
      <c r="BG96" s="147"/>
      <c r="BH96" s="147"/>
      <c r="BI96" s="147"/>
      <c r="BJ96" s="147"/>
      <c r="BK96" s="147"/>
      <c r="BL96" s="147"/>
      <c r="BM96" s="68"/>
      <c r="BN96" s="147"/>
      <c r="BO96" s="68"/>
      <c r="BP96" s="75">
        <f>SUM(Table142[[#This Row],[Precarriage transit time in days (Enter Whole Number)]:[Oncarriage transit time in days (Enter Whole Number)]])</f>
        <v>0</v>
      </c>
      <c r="BQ96" s="147"/>
      <c r="BR96" s="68"/>
      <c r="BS96" s="68"/>
      <c r="BT96" s="147"/>
      <c r="BU96" s="147"/>
      <c r="BV96" s="68"/>
      <c r="BW96" s="68"/>
      <c r="BX96" s="68"/>
      <c r="BY96" s="68"/>
      <c r="BZ96" s="147"/>
      <c r="CA96" s="147"/>
      <c r="CB96" s="147"/>
      <c r="CC96" s="147"/>
      <c r="CD96" s="147"/>
      <c r="CE96" s="147"/>
      <c r="CF96" s="147"/>
      <c r="CG96" s="147"/>
      <c r="CH96" s="147"/>
      <c r="CI96" s="147"/>
      <c r="CJ96" s="147"/>
      <c r="CK96" s="147"/>
      <c r="CL96" s="150"/>
      <c r="CM96" s="75" t="s">
        <v>2651</v>
      </c>
    </row>
    <row r="97" spans="1:91" ht="15.6">
      <c r="A97" s="75">
        <v>1216</v>
      </c>
      <c r="B97" s="75" t="s">
        <v>86</v>
      </c>
      <c r="C97" s="75" t="s">
        <v>87</v>
      </c>
      <c r="D97" s="75" t="s">
        <v>111</v>
      </c>
      <c r="E97" s="75" t="s">
        <v>102</v>
      </c>
      <c r="F97" s="75" t="s">
        <v>102</v>
      </c>
      <c r="G97" s="68"/>
      <c r="H97" s="75" t="s">
        <v>95</v>
      </c>
      <c r="I97" s="75" t="s">
        <v>91</v>
      </c>
      <c r="J97" s="75" t="s">
        <v>92</v>
      </c>
      <c r="K97" s="75" t="s">
        <v>198</v>
      </c>
      <c r="L97" s="75" t="s">
        <v>198</v>
      </c>
      <c r="M97" s="68"/>
      <c r="N97" s="75" t="s">
        <v>199</v>
      </c>
      <c r="O97" s="75" t="s">
        <v>168</v>
      </c>
      <c r="P97" s="75" t="s">
        <v>169</v>
      </c>
      <c r="Q97" s="75" t="s">
        <v>156</v>
      </c>
      <c r="R97" s="75" t="s">
        <v>108</v>
      </c>
      <c r="S97" s="75" t="s">
        <v>109</v>
      </c>
      <c r="T97" s="75" t="s">
        <v>110</v>
      </c>
      <c r="U97" s="75"/>
      <c r="V97" s="75"/>
      <c r="W97" s="75" t="s">
        <v>100</v>
      </c>
      <c r="X97" s="76">
        <v>20</v>
      </c>
      <c r="Y97" s="76">
        <v>1</v>
      </c>
      <c r="Z97" s="75" t="s">
        <v>101</v>
      </c>
      <c r="AA97" s="77">
        <v>0.25</v>
      </c>
      <c r="AB97" s="77">
        <v>0.25</v>
      </c>
      <c r="AC97" s="77">
        <v>0.25</v>
      </c>
      <c r="AD97" s="77">
        <v>0.25</v>
      </c>
      <c r="AE97" s="75" t="s">
        <v>101</v>
      </c>
      <c r="AF97" s="75">
        <v>0</v>
      </c>
      <c r="AG97" s="75">
        <v>0</v>
      </c>
      <c r="AH97" s="75">
        <v>14</v>
      </c>
      <c r="AI97" s="75"/>
      <c r="AJ97" s="75">
        <v>5</v>
      </c>
      <c r="AK97" s="75">
        <v>8</v>
      </c>
      <c r="AL97" s="75">
        <v>0</v>
      </c>
      <c r="AM97" s="75"/>
      <c r="AN97" s="75">
        <v>0.45</v>
      </c>
      <c r="AO97" s="68"/>
      <c r="AP97" s="147"/>
      <c r="AQ97" s="147"/>
      <c r="AR97" s="116">
        <v>577.79999999999995</v>
      </c>
      <c r="AS97" s="147"/>
      <c r="AT97" s="68"/>
      <c r="AU97" s="115">
        <f>SUM(Table142[[#This Row],[OTHC Per Load (USD) - 6 months validity]:[DTHC Per Load (USD) - 6 months validity]])</f>
        <v>577.79999999999995</v>
      </c>
      <c r="AV97" s="115">
        <f>SUM(Table142[[#This Row],[OIC Per Load (USD) - 6 months validity]:[DIC Per Load (USD) - 6 months validity]])</f>
        <v>577.79999999999995</v>
      </c>
      <c r="AW97" s="68"/>
      <c r="AX97" s="147"/>
      <c r="AY97" s="147"/>
      <c r="AZ97" s="116">
        <v>577.79999999999995</v>
      </c>
      <c r="BA97" s="147"/>
      <c r="BB97" s="68"/>
      <c r="BC97" s="115">
        <f>SUM(Table142[[#This Row],[OTHC Per Load (USD)- 12 months validity]:[DTHC Per Load (USD) - 12 months validity]])</f>
        <v>577.79999999999995</v>
      </c>
      <c r="BD97" s="115">
        <f>SUM(Table142[[#This Row],[OIC Per Load (USD) - 12 months validity]:[DIC Per Load (USD)- 12 months validity]])</f>
        <v>577.79999999999995</v>
      </c>
      <c r="BE97" s="147"/>
      <c r="BF97" s="147"/>
      <c r="BG97" s="147"/>
      <c r="BH97" s="147"/>
      <c r="BI97" s="147"/>
      <c r="BJ97" s="147"/>
      <c r="BK97" s="147"/>
      <c r="BL97" s="147"/>
      <c r="BM97" s="68"/>
      <c r="BN97" s="147"/>
      <c r="BO97" s="68"/>
      <c r="BP97" s="75">
        <f>SUM(Table142[[#This Row],[Precarriage transit time in days (Enter Whole Number)]:[Oncarriage transit time in days (Enter Whole Number)]])</f>
        <v>0</v>
      </c>
      <c r="BQ97" s="147"/>
      <c r="BR97" s="68"/>
      <c r="BS97" s="68"/>
      <c r="BT97" s="147"/>
      <c r="BU97" s="147"/>
      <c r="BV97" s="68"/>
      <c r="BW97" s="68"/>
      <c r="BX97" s="68"/>
      <c r="BY97" s="68"/>
      <c r="BZ97" s="147"/>
      <c r="CA97" s="147"/>
      <c r="CB97" s="147"/>
      <c r="CC97" s="147"/>
      <c r="CD97" s="147"/>
      <c r="CE97" s="147"/>
      <c r="CF97" s="147"/>
      <c r="CG97" s="147"/>
      <c r="CH97" s="147"/>
      <c r="CI97" s="147"/>
      <c r="CJ97" s="147"/>
      <c r="CK97" s="147"/>
      <c r="CL97" s="150"/>
      <c r="CM97" s="75" t="s">
        <v>3673</v>
      </c>
    </row>
    <row r="98" spans="1:91" ht="15.6">
      <c r="A98" s="75">
        <v>1217</v>
      </c>
      <c r="B98" s="75" t="s">
        <v>86</v>
      </c>
      <c r="C98" s="75" t="s">
        <v>87</v>
      </c>
      <c r="D98" s="75" t="s">
        <v>103</v>
      </c>
      <c r="E98" s="75" t="s">
        <v>102</v>
      </c>
      <c r="F98" s="75" t="s">
        <v>102</v>
      </c>
      <c r="G98" s="68"/>
      <c r="H98" s="75" t="s">
        <v>95</v>
      </c>
      <c r="I98" s="75" t="s">
        <v>91</v>
      </c>
      <c r="J98" s="75" t="s">
        <v>92</v>
      </c>
      <c r="K98" s="75" t="s">
        <v>198</v>
      </c>
      <c r="L98" s="75" t="s">
        <v>198</v>
      </c>
      <c r="M98" s="68"/>
      <c r="N98" s="75" t="s">
        <v>199</v>
      </c>
      <c r="O98" s="75" t="s">
        <v>168</v>
      </c>
      <c r="P98" s="75" t="s">
        <v>169</v>
      </c>
      <c r="Q98" s="75" t="s">
        <v>156</v>
      </c>
      <c r="R98" s="75" t="s">
        <v>108</v>
      </c>
      <c r="S98" s="75" t="s">
        <v>109</v>
      </c>
      <c r="T98" s="75" t="s">
        <v>110</v>
      </c>
      <c r="U98" s="75"/>
      <c r="V98" s="75"/>
      <c r="W98" s="75" t="s">
        <v>100</v>
      </c>
      <c r="X98" s="76">
        <v>15</v>
      </c>
      <c r="Y98" s="76">
        <v>1</v>
      </c>
      <c r="Z98" s="75" t="s">
        <v>101</v>
      </c>
      <c r="AA98" s="77">
        <v>0.25</v>
      </c>
      <c r="AB98" s="77">
        <v>0.25</v>
      </c>
      <c r="AC98" s="77">
        <v>0.25</v>
      </c>
      <c r="AD98" s="77">
        <v>0.25</v>
      </c>
      <c r="AE98" s="75" t="s">
        <v>101</v>
      </c>
      <c r="AF98" s="75">
        <v>0</v>
      </c>
      <c r="AG98" s="75">
        <v>0</v>
      </c>
      <c r="AH98" s="75">
        <v>14</v>
      </c>
      <c r="AI98" s="75"/>
      <c r="AJ98" s="75">
        <v>5</v>
      </c>
      <c r="AK98" s="75">
        <v>8</v>
      </c>
      <c r="AL98" s="75">
        <v>0</v>
      </c>
      <c r="AM98" s="75"/>
      <c r="AN98" s="75">
        <v>0.45</v>
      </c>
      <c r="AO98" s="68"/>
      <c r="AP98" s="147"/>
      <c r="AQ98" s="147"/>
      <c r="AR98" s="116">
        <v>288.89999999999998</v>
      </c>
      <c r="AS98" s="147"/>
      <c r="AT98" s="68"/>
      <c r="AU98" s="115">
        <f>SUM(Table142[[#This Row],[OTHC Per Load (USD) - 6 months validity]:[DTHC Per Load (USD) - 6 months validity]])</f>
        <v>288.89999999999998</v>
      </c>
      <c r="AV98" s="115">
        <f>SUM(Table142[[#This Row],[OIC Per Load (USD) - 6 months validity]:[DIC Per Load (USD) - 6 months validity]])</f>
        <v>288.89999999999998</v>
      </c>
      <c r="AW98" s="68"/>
      <c r="AX98" s="147"/>
      <c r="AY98" s="147"/>
      <c r="AZ98" s="116">
        <v>288.89999999999998</v>
      </c>
      <c r="BA98" s="147"/>
      <c r="BB98" s="68"/>
      <c r="BC98" s="115">
        <f>SUM(Table142[[#This Row],[OTHC Per Load (USD)- 12 months validity]:[DTHC Per Load (USD) - 12 months validity]])</f>
        <v>288.89999999999998</v>
      </c>
      <c r="BD98" s="115">
        <f>SUM(Table142[[#This Row],[OIC Per Load (USD) - 12 months validity]:[DIC Per Load (USD)- 12 months validity]])</f>
        <v>288.89999999999998</v>
      </c>
      <c r="BE98" s="147"/>
      <c r="BF98" s="147"/>
      <c r="BG98" s="147"/>
      <c r="BH98" s="147"/>
      <c r="BI98" s="147"/>
      <c r="BJ98" s="147"/>
      <c r="BK98" s="147"/>
      <c r="BL98" s="147"/>
      <c r="BM98" s="68"/>
      <c r="BN98" s="147"/>
      <c r="BO98" s="68"/>
      <c r="BP98" s="75">
        <f>SUM(Table142[[#This Row],[Precarriage transit time in days (Enter Whole Number)]:[Oncarriage transit time in days (Enter Whole Number)]])</f>
        <v>0</v>
      </c>
      <c r="BQ98" s="147"/>
      <c r="BR98" s="68"/>
      <c r="BS98" s="68"/>
      <c r="BT98" s="147"/>
      <c r="BU98" s="147"/>
      <c r="BV98" s="68"/>
      <c r="BW98" s="68"/>
      <c r="BX98" s="68"/>
      <c r="BY98" s="68"/>
      <c r="BZ98" s="147"/>
      <c r="CA98" s="147"/>
      <c r="CB98" s="147"/>
      <c r="CC98" s="147"/>
      <c r="CD98" s="147"/>
      <c r="CE98" s="147"/>
      <c r="CF98" s="147"/>
      <c r="CG98" s="147"/>
      <c r="CH98" s="147"/>
      <c r="CI98" s="147"/>
      <c r="CJ98" s="147"/>
      <c r="CK98" s="147"/>
      <c r="CL98" s="150"/>
      <c r="CM98" s="75" t="s">
        <v>3672</v>
      </c>
    </row>
    <row r="99" spans="1:91" ht="15.6">
      <c r="A99" s="75">
        <v>1218</v>
      </c>
      <c r="B99" s="75" t="s">
        <v>86</v>
      </c>
      <c r="C99" s="75" t="s">
        <v>126</v>
      </c>
      <c r="D99" s="75" t="s">
        <v>127</v>
      </c>
      <c r="E99" s="75" t="s">
        <v>104</v>
      </c>
      <c r="F99" s="75" t="s">
        <v>128</v>
      </c>
      <c r="G99" s="68"/>
      <c r="H99" s="75" t="s">
        <v>106</v>
      </c>
      <c r="I99" s="75" t="s">
        <v>91</v>
      </c>
      <c r="J99" s="75" t="s">
        <v>92</v>
      </c>
      <c r="K99" s="75" t="s">
        <v>200</v>
      </c>
      <c r="L99" s="75" t="s">
        <v>200</v>
      </c>
      <c r="M99" s="68"/>
      <c r="N99" s="75" t="s">
        <v>201</v>
      </c>
      <c r="O99" s="75" t="s">
        <v>168</v>
      </c>
      <c r="P99" s="75" t="s">
        <v>202</v>
      </c>
      <c r="Q99" s="75" t="s">
        <v>132</v>
      </c>
      <c r="R99" s="75" t="s">
        <v>97</v>
      </c>
      <c r="S99" s="75" t="s">
        <v>98</v>
      </c>
      <c r="T99" s="75" t="s">
        <v>99</v>
      </c>
      <c r="U99" s="68"/>
      <c r="V99" s="68"/>
      <c r="W99" s="75" t="s">
        <v>100</v>
      </c>
      <c r="X99" s="76">
        <v>22.520833333333336</v>
      </c>
      <c r="Y99" s="76">
        <v>1</v>
      </c>
      <c r="Z99" s="75" t="s">
        <v>101</v>
      </c>
      <c r="AA99" s="77">
        <v>0.25</v>
      </c>
      <c r="AB99" s="77">
        <v>0.25</v>
      </c>
      <c r="AC99" s="77">
        <v>0.25</v>
      </c>
      <c r="AD99" s="77">
        <v>0.25</v>
      </c>
      <c r="AE99" s="75" t="s">
        <v>101</v>
      </c>
      <c r="AF99" s="75">
        <v>10</v>
      </c>
      <c r="AG99" s="75">
        <v>5</v>
      </c>
      <c r="AH99" s="75">
        <v>0</v>
      </c>
      <c r="AI99" s="75"/>
      <c r="AJ99" s="75">
        <v>0</v>
      </c>
      <c r="AK99" s="75">
        <v>15</v>
      </c>
      <c r="AL99" s="75">
        <v>0</v>
      </c>
      <c r="AM99" s="75"/>
      <c r="AN99" s="75">
        <v>0.59</v>
      </c>
      <c r="AO99" s="68"/>
      <c r="AP99" s="147"/>
      <c r="AQ99" s="147"/>
      <c r="AR99" s="116">
        <v>505.03999999999996</v>
      </c>
      <c r="AS99" s="147"/>
      <c r="AT99" s="68"/>
      <c r="AU99" s="115">
        <f>SUM(Table142[[#This Row],[OTHC Per Load (USD) - 6 months validity]:[DTHC Per Load (USD) - 6 months validity]])</f>
        <v>505.03999999999996</v>
      </c>
      <c r="AV99" s="115">
        <f>SUM(Table142[[#This Row],[OIC Per Load (USD) - 6 months validity]:[DIC Per Load (USD) - 6 months validity]])</f>
        <v>505.03999999999996</v>
      </c>
      <c r="AW99" s="68"/>
      <c r="AX99" s="147"/>
      <c r="AY99" s="147"/>
      <c r="AZ99" s="116">
        <v>505.03999999999996</v>
      </c>
      <c r="BA99" s="147"/>
      <c r="BB99" s="68"/>
      <c r="BC99" s="115">
        <f>SUM(Table142[[#This Row],[OTHC Per Load (USD)- 12 months validity]:[DTHC Per Load (USD) - 12 months validity]])</f>
        <v>505.03999999999996</v>
      </c>
      <c r="BD99" s="115">
        <f>SUM(Table142[[#This Row],[OIC Per Load (USD) - 12 months validity]:[DIC Per Load (USD)- 12 months validity]])</f>
        <v>505.03999999999996</v>
      </c>
      <c r="BE99" s="147"/>
      <c r="BF99" s="147"/>
      <c r="BG99" s="147"/>
      <c r="BH99" s="147"/>
      <c r="BI99" s="147"/>
      <c r="BJ99" s="147"/>
      <c r="BK99" s="147"/>
      <c r="BL99" s="147"/>
      <c r="BM99" s="68"/>
      <c r="BN99" s="147"/>
      <c r="BO99" s="68"/>
      <c r="BP99" s="75">
        <f>SUM(Table142[[#This Row],[Precarriage transit time in days (Enter Whole Number)]:[Oncarriage transit time in days (Enter Whole Number)]])</f>
        <v>0</v>
      </c>
      <c r="BQ99" s="147"/>
      <c r="BR99" s="68"/>
      <c r="BS99" s="68"/>
      <c r="BT99" s="147"/>
      <c r="BU99" s="147"/>
      <c r="BV99" s="68"/>
      <c r="BW99" s="68"/>
      <c r="BX99" s="68"/>
      <c r="BY99" s="68"/>
      <c r="BZ99" s="147"/>
      <c r="CA99" s="147"/>
      <c r="CB99" s="147"/>
      <c r="CC99" s="147"/>
      <c r="CD99" s="147"/>
      <c r="CE99" s="147"/>
      <c r="CF99" s="147"/>
      <c r="CG99" s="147"/>
      <c r="CH99" s="147"/>
      <c r="CI99" s="147"/>
      <c r="CJ99" s="147"/>
      <c r="CK99" s="147"/>
      <c r="CL99" s="150"/>
      <c r="CM99" s="75" t="s">
        <v>3671</v>
      </c>
    </row>
    <row r="100" spans="1:91" ht="15.6">
      <c r="A100" s="75">
        <v>1219</v>
      </c>
      <c r="B100" s="75" t="s">
        <v>86</v>
      </c>
      <c r="C100" s="75" t="s">
        <v>87</v>
      </c>
      <c r="D100" s="75" t="s">
        <v>103</v>
      </c>
      <c r="E100" s="75" t="s">
        <v>125</v>
      </c>
      <c r="F100" s="75" t="s">
        <v>125</v>
      </c>
      <c r="G100" s="68"/>
      <c r="H100" s="75" t="s">
        <v>90</v>
      </c>
      <c r="I100" s="75" t="s">
        <v>91</v>
      </c>
      <c r="J100" s="75" t="s">
        <v>92</v>
      </c>
      <c r="K100" s="75" t="s">
        <v>203</v>
      </c>
      <c r="L100" s="75" t="s">
        <v>203</v>
      </c>
      <c r="M100" s="68"/>
      <c r="N100" s="75" t="s">
        <v>204</v>
      </c>
      <c r="O100" s="75" t="s">
        <v>144</v>
      </c>
      <c r="P100" s="75" t="s">
        <v>205</v>
      </c>
      <c r="Q100" s="75" t="s">
        <v>173</v>
      </c>
      <c r="R100" s="75" t="s">
        <v>108</v>
      </c>
      <c r="S100" s="75" t="s">
        <v>109</v>
      </c>
      <c r="T100" s="75" t="s">
        <v>110</v>
      </c>
      <c r="U100" s="75"/>
      <c r="V100" s="75"/>
      <c r="W100" s="75" t="s">
        <v>100</v>
      </c>
      <c r="X100" s="76">
        <v>6</v>
      </c>
      <c r="Y100" s="76">
        <v>1</v>
      </c>
      <c r="Z100" s="75" t="s">
        <v>101</v>
      </c>
      <c r="AA100" s="77">
        <v>0.25</v>
      </c>
      <c r="AB100" s="77">
        <v>0.25</v>
      </c>
      <c r="AC100" s="77">
        <v>0.25</v>
      </c>
      <c r="AD100" s="77">
        <v>0.25</v>
      </c>
      <c r="AE100" s="75" t="s">
        <v>101</v>
      </c>
      <c r="AF100" s="75">
        <v>0</v>
      </c>
      <c r="AG100" s="75">
        <v>0</v>
      </c>
      <c r="AH100" s="75">
        <v>14</v>
      </c>
      <c r="AI100" s="75"/>
      <c r="AJ100" s="75">
        <v>0</v>
      </c>
      <c r="AK100" s="75">
        <v>0</v>
      </c>
      <c r="AL100" s="75">
        <v>21</v>
      </c>
      <c r="AM100" s="75"/>
      <c r="AN100" s="75">
        <v>0.43</v>
      </c>
      <c r="AO100" s="68"/>
      <c r="AP100" s="147"/>
      <c r="AQ100" s="147"/>
      <c r="AR100" s="116">
        <v>276.06</v>
      </c>
      <c r="AS100" s="147"/>
      <c r="AT100" s="68"/>
      <c r="AU100" s="115">
        <f>SUM(Table142[[#This Row],[OTHC Per Load (USD) - 6 months validity]:[DTHC Per Load (USD) - 6 months validity]])</f>
        <v>276.06</v>
      </c>
      <c r="AV100" s="115">
        <f>SUM(Table142[[#This Row],[OIC Per Load (USD) - 6 months validity]:[DIC Per Load (USD) - 6 months validity]])</f>
        <v>276.06</v>
      </c>
      <c r="AW100" s="68"/>
      <c r="AX100" s="147"/>
      <c r="AY100" s="147"/>
      <c r="AZ100" s="116">
        <v>276.06</v>
      </c>
      <c r="BA100" s="147"/>
      <c r="BB100" s="68"/>
      <c r="BC100" s="115">
        <f>SUM(Table142[[#This Row],[OTHC Per Load (USD)- 12 months validity]:[DTHC Per Load (USD) - 12 months validity]])</f>
        <v>276.06</v>
      </c>
      <c r="BD100" s="115">
        <f>SUM(Table142[[#This Row],[OIC Per Load (USD) - 12 months validity]:[DIC Per Load (USD)- 12 months validity]])</f>
        <v>276.06</v>
      </c>
      <c r="BE100" s="147"/>
      <c r="BF100" s="147"/>
      <c r="BG100" s="147"/>
      <c r="BH100" s="147"/>
      <c r="BI100" s="147"/>
      <c r="BJ100" s="147"/>
      <c r="BK100" s="147"/>
      <c r="BL100" s="147"/>
      <c r="BM100" s="68"/>
      <c r="BN100" s="147"/>
      <c r="BO100" s="68"/>
      <c r="BP100" s="75">
        <f>SUM(Table142[[#This Row],[Precarriage transit time in days (Enter Whole Number)]:[Oncarriage transit time in days (Enter Whole Number)]])</f>
        <v>0</v>
      </c>
      <c r="BQ100" s="147"/>
      <c r="BR100" s="68"/>
      <c r="BS100" s="68"/>
      <c r="BT100" s="147"/>
      <c r="BU100" s="147"/>
      <c r="BV100" s="68"/>
      <c r="BW100" s="68"/>
      <c r="BX100" s="68"/>
      <c r="BY100" s="68"/>
      <c r="BZ100" s="147"/>
      <c r="CA100" s="147"/>
      <c r="CB100" s="147"/>
      <c r="CC100" s="147"/>
      <c r="CD100" s="147"/>
      <c r="CE100" s="147"/>
      <c r="CF100" s="147"/>
      <c r="CG100" s="147"/>
      <c r="CH100" s="147"/>
      <c r="CI100" s="147"/>
      <c r="CJ100" s="147"/>
      <c r="CK100" s="147"/>
      <c r="CL100" s="150"/>
      <c r="CM100" s="75" t="s">
        <v>3669</v>
      </c>
    </row>
    <row r="101" spans="1:91" ht="15.6">
      <c r="A101" s="75">
        <v>1220</v>
      </c>
      <c r="B101" s="75" t="s">
        <v>86</v>
      </c>
      <c r="C101" s="75" t="s">
        <v>87</v>
      </c>
      <c r="D101" s="75" t="s">
        <v>103</v>
      </c>
      <c r="E101" s="75" t="s">
        <v>125</v>
      </c>
      <c r="F101" s="75" t="s">
        <v>125</v>
      </c>
      <c r="G101" s="68"/>
      <c r="H101" s="75" t="s">
        <v>90</v>
      </c>
      <c r="I101" s="75" t="s">
        <v>91</v>
      </c>
      <c r="J101" s="75" t="s">
        <v>92</v>
      </c>
      <c r="K101" s="75" t="s">
        <v>206</v>
      </c>
      <c r="L101" s="75" t="s">
        <v>206</v>
      </c>
      <c r="M101" s="68"/>
      <c r="N101" s="75" t="s">
        <v>204</v>
      </c>
      <c r="O101" s="75" t="s">
        <v>144</v>
      </c>
      <c r="P101" s="75" t="s">
        <v>205</v>
      </c>
      <c r="Q101" s="75" t="s">
        <v>173</v>
      </c>
      <c r="R101" s="75" t="s">
        <v>108</v>
      </c>
      <c r="S101" s="75" t="s">
        <v>109</v>
      </c>
      <c r="T101" s="75" t="s">
        <v>110</v>
      </c>
      <c r="U101" s="75"/>
      <c r="V101" s="75"/>
      <c r="W101" s="75" t="s">
        <v>100</v>
      </c>
      <c r="X101" s="76">
        <v>6</v>
      </c>
      <c r="Y101" s="76">
        <v>1</v>
      </c>
      <c r="Z101" s="75" t="s">
        <v>101</v>
      </c>
      <c r="AA101" s="77">
        <v>0.25</v>
      </c>
      <c r="AB101" s="77">
        <v>0.25</v>
      </c>
      <c r="AC101" s="77">
        <v>0.25</v>
      </c>
      <c r="AD101" s="77">
        <v>0.25</v>
      </c>
      <c r="AE101" s="75" t="s">
        <v>101</v>
      </c>
      <c r="AF101" s="75">
        <v>0</v>
      </c>
      <c r="AG101" s="75">
        <v>0</v>
      </c>
      <c r="AH101" s="75">
        <v>14</v>
      </c>
      <c r="AI101" s="75"/>
      <c r="AJ101" s="75">
        <v>0</v>
      </c>
      <c r="AK101" s="75">
        <v>0</v>
      </c>
      <c r="AL101" s="75">
        <v>21</v>
      </c>
      <c r="AM101" s="75"/>
      <c r="AN101" s="75">
        <v>0.43</v>
      </c>
      <c r="AO101" s="68"/>
      <c r="AP101" s="147"/>
      <c r="AQ101" s="147"/>
      <c r="AR101" s="116">
        <v>276.06</v>
      </c>
      <c r="AS101" s="147"/>
      <c r="AT101" s="68"/>
      <c r="AU101" s="115">
        <f>SUM(Table142[[#This Row],[OTHC Per Load (USD) - 6 months validity]:[DTHC Per Load (USD) - 6 months validity]])</f>
        <v>276.06</v>
      </c>
      <c r="AV101" s="115">
        <f>SUM(Table142[[#This Row],[OIC Per Load (USD) - 6 months validity]:[DIC Per Load (USD) - 6 months validity]])</f>
        <v>276.06</v>
      </c>
      <c r="AW101" s="68"/>
      <c r="AX101" s="147"/>
      <c r="AY101" s="147"/>
      <c r="AZ101" s="116">
        <v>276.06</v>
      </c>
      <c r="BA101" s="147"/>
      <c r="BB101" s="68"/>
      <c r="BC101" s="115">
        <f>SUM(Table142[[#This Row],[OTHC Per Load (USD)- 12 months validity]:[DTHC Per Load (USD) - 12 months validity]])</f>
        <v>276.06</v>
      </c>
      <c r="BD101" s="115">
        <f>SUM(Table142[[#This Row],[OIC Per Load (USD) - 12 months validity]:[DIC Per Load (USD)- 12 months validity]])</f>
        <v>276.06</v>
      </c>
      <c r="BE101" s="147"/>
      <c r="BF101" s="147"/>
      <c r="BG101" s="147"/>
      <c r="BH101" s="147"/>
      <c r="BI101" s="147"/>
      <c r="BJ101" s="147"/>
      <c r="BK101" s="147"/>
      <c r="BL101" s="147"/>
      <c r="BM101" s="68"/>
      <c r="BN101" s="147"/>
      <c r="BO101" s="68"/>
      <c r="BP101" s="75">
        <f>SUM(Table142[[#This Row],[Precarriage transit time in days (Enter Whole Number)]:[Oncarriage transit time in days (Enter Whole Number)]])</f>
        <v>0</v>
      </c>
      <c r="BQ101" s="147"/>
      <c r="BR101" s="68"/>
      <c r="BS101" s="68"/>
      <c r="BT101" s="147"/>
      <c r="BU101" s="147"/>
      <c r="BV101" s="68"/>
      <c r="BW101" s="68"/>
      <c r="BX101" s="68"/>
      <c r="BY101" s="68"/>
      <c r="BZ101" s="147"/>
      <c r="CA101" s="147"/>
      <c r="CB101" s="147"/>
      <c r="CC101" s="147"/>
      <c r="CD101" s="147"/>
      <c r="CE101" s="147"/>
      <c r="CF101" s="147"/>
      <c r="CG101" s="147"/>
      <c r="CH101" s="147"/>
      <c r="CI101" s="147"/>
      <c r="CJ101" s="147"/>
      <c r="CK101" s="147"/>
      <c r="CL101" s="150"/>
      <c r="CM101" s="75" t="s">
        <v>2894</v>
      </c>
    </row>
    <row r="102" spans="1:91" ht="15.6">
      <c r="A102" s="75">
        <v>1221</v>
      </c>
      <c r="B102" s="75" t="s">
        <v>86</v>
      </c>
      <c r="C102" s="75" t="s">
        <v>87</v>
      </c>
      <c r="D102" s="75" t="s">
        <v>111</v>
      </c>
      <c r="E102" s="75" t="s">
        <v>125</v>
      </c>
      <c r="F102" s="75" t="s">
        <v>125</v>
      </c>
      <c r="G102" s="68"/>
      <c r="H102" s="75" t="s">
        <v>90</v>
      </c>
      <c r="I102" s="75" t="s">
        <v>91</v>
      </c>
      <c r="J102" s="75" t="s">
        <v>92</v>
      </c>
      <c r="K102" s="75" t="s">
        <v>206</v>
      </c>
      <c r="L102" s="75" t="s">
        <v>206</v>
      </c>
      <c r="M102" s="68"/>
      <c r="N102" s="75" t="s">
        <v>204</v>
      </c>
      <c r="O102" s="75" t="s">
        <v>144</v>
      </c>
      <c r="P102" s="75" t="s">
        <v>205</v>
      </c>
      <c r="Q102" s="75" t="s">
        <v>173</v>
      </c>
      <c r="R102" s="75" t="s">
        <v>108</v>
      </c>
      <c r="S102" s="75" t="s">
        <v>109</v>
      </c>
      <c r="T102" s="75" t="s">
        <v>207</v>
      </c>
      <c r="U102" s="75"/>
      <c r="V102" s="75"/>
      <c r="W102" s="75" t="s">
        <v>100</v>
      </c>
      <c r="X102" s="76">
        <v>6</v>
      </c>
      <c r="Y102" s="76">
        <v>1</v>
      </c>
      <c r="Z102" s="75" t="s">
        <v>101</v>
      </c>
      <c r="AA102" s="77">
        <v>0.25</v>
      </c>
      <c r="AB102" s="77">
        <v>0.25</v>
      </c>
      <c r="AC102" s="77">
        <v>0.25</v>
      </c>
      <c r="AD102" s="77">
        <v>0.25</v>
      </c>
      <c r="AE102" s="75" t="s">
        <v>101</v>
      </c>
      <c r="AF102" s="75">
        <v>0</v>
      </c>
      <c r="AG102" s="75">
        <v>0</v>
      </c>
      <c r="AH102" s="75">
        <v>14</v>
      </c>
      <c r="AI102" s="75"/>
      <c r="AJ102" s="75">
        <v>0</v>
      </c>
      <c r="AK102" s="75">
        <v>0</v>
      </c>
      <c r="AL102" s="75">
        <v>21</v>
      </c>
      <c r="AM102" s="75"/>
      <c r="AN102" s="75">
        <v>0.43</v>
      </c>
      <c r="AO102" s="68"/>
      <c r="AP102" s="147"/>
      <c r="AQ102" s="147"/>
      <c r="AR102" s="116">
        <v>552.12</v>
      </c>
      <c r="AS102" s="147"/>
      <c r="AT102" s="68"/>
      <c r="AU102" s="115">
        <f>SUM(Table142[[#This Row],[OTHC Per Load (USD) - 6 months validity]:[DTHC Per Load (USD) - 6 months validity]])</f>
        <v>552.12</v>
      </c>
      <c r="AV102" s="115">
        <f>SUM(Table142[[#This Row],[OIC Per Load (USD) - 6 months validity]:[DIC Per Load (USD) - 6 months validity]])</f>
        <v>552.12</v>
      </c>
      <c r="AW102" s="68"/>
      <c r="AX102" s="147"/>
      <c r="AY102" s="147"/>
      <c r="AZ102" s="116">
        <v>552.12</v>
      </c>
      <c r="BA102" s="147"/>
      <c r="BB102" s="68"/>
      <c r="BC102" s="115">
        <f>SUM(Table142[[#This Row],[OTHC Per Load (USD)- 12 months validity]:[DTHC Per Load (USD) - 12 months validity]])</f>
        <v>552.12</v>
      </c>
      <c r="BD102" s="115">
        <f>SUM(Table142[[#This Row],[OIC Per Load (USD) - 12 months validity]:[DIC Per Load (USD)- 12 months validity]])</f>
        <v>552.12</v>
      </c>
      <c r="BE102" s="147"/>
      <c r="BF102" s="147"/>
      <c r="BG102" s="147"/>
      <c r="BH102" s="147"/>
      <c r="BI102" s="147"/>
      <c r="BJ102" s="147"/>
      <c r="BK102" s="147"/>
      <c r="BL102" s="147"/>
      <c r="BM102" s="68"/>
      <c r="BN102" s="147"/>
      <c r="BO102" s="68"/>
      <c r="BP102" s="75">
        <f>SUM(Table142[[#This Row],[Precarriage transit time in days (Enter Whole Number)]:[Oncarriage transit time in days (Enter Whole Number)]])</f>
        <v>0</v>
      </c>
      <c r="BQ102" s="147"/>
      <c r="BR102" s="68"/>
      <c r="BS102" s="68"/>
      <c r="BT102" s="147"/>
      <c r="BU102" s="147"/>
      <c r="BV102" s="68"/>
      <c r="BW102" s="68"/>
      <c r="BX102" s="68"/>
      <c r="BY102" s="68"/>
      <c r="BZ102" s="147"/>
      <c r="CA102" s="147"/>
      <c r="CB102" s="147"/>
      <c r="CC102" s="147"/>
      <c r="CD102" s="147"/>
      <c r="CE102" s="147"/>
      <c r="CF102" s="147"/>
      <c r="CG102" s="147"/>
      <c r="CH102" s="147"/>
      <c r="CI102" s="147"/>
      <c r="CJ102" s="147"/>
      <c r="CK102" s="147"/>
      <c r="CL102" s="150"/>
      <c r="CM102" s="75" t="s">
        <v>3668</v>
      </c>
    </row>
    <row r="103" spans="1:91" ht="15.6">
      <c r="A103" s="75">
        <v>1222</v>
      </c>
      <c r="B103" s="75" t="s">
        <v>86</v>
      </c>
      <c r="C103" s="75" t="s">
        <v>87</v>
      </c>
      <c r="D103" s="75" t="s">
        <v>103</v>
      </c>
      <c r="E103" s="75" t="s">
        <v>208</v>
      </c>
      <c r="F103" s="75" t="s">
        <v>208</v>
      </c>
      <c r="G103" s="68"/>
      <c r="H103" s="75" t="s">
        <v>119</v>
      </c>
      <c r="I103" s="75" t="s">
        <v>91</v>
      </c>
      <c r="J103" s="75" t="s">
        <v>92</v>
      </c>
      <c r="K103" s="75" t="s">
        <v>206</v>
      </c>
      <c r="L103" s="75" t="s">
        <v>206</v>
      </c>
      <c r="M103" s="68"/>
      <c r="N103" s="75" t="s">
        <v>204</v>
      </c>
      <c r="O103" s="75" t="s">
        <v>144</v>
      </c>
      <c r="P103" s="75" t="s">
        <v>205</v>
      </c>
      <c r="Q103" s="75" t="s">
        <v>173</v>
      </c>
      <c r="R103" s="75" t="s">
        <v>108</v>
      </c>
      <c r="S103" s="75" t="s">
        <v>109</v>
      </c>
      <c r="T103" s="75" t="s">
        <v>207</v>
      </c>
      <c r="U103" s="75"/>
      <c r="V103" s="75"/>
      <c r="W103" s="75" t="s">
        <v>100</v>
      </c>
      <c r="X103" s="76">
        <v>15</v>
      </c>
      <c r="Y103" s="76">
        <v>1</v>
      </c>
      <c r="Z103" s="75" t="s">
        <v>101</v>
      </c>
      <c r="AA103" s="77">
        <v>0.25</v>
      </c>
      <c r="AB103" s="77">
        <v>0.25</v>
      </c>
      <c r="AC103" s="77">
        <v>0.25</v>
      </c>
      <c r="AD103" s="77">
        <v>0.25</v>
      </c>
      <c r="AE103" s="75" t="s">
        <v>101</v>
      </c>
      <c r="AF103" s="75">
        <v>0</v>
      </c>
      <c r="AG103" s="75">
        <v>0</v>
      </c>
      <c r="AH103" s="75">
        <v>14</v>
      </c>
      <c r="AI103" s="75"/>
      <c r="AJ103" s="75">
        <v>0</v>
      </c>
      <c r="AK103" s="75">
        <v>0</v>
      </c>
      <c r="AL103" s="75">
        <v>21</v>
      </c>
      <c r="AM103" s="75"/>
      <c r="AN103" s="75">
        <v>0.43</v>
      </c>
      <c r="AO103" s="68"/>
      <c r="AP103" s="147"/>
      <c r="AQ103" s="147"/>
      <c r="AR103" s="116">
        <v>276.06</v>
      </c>
      <c r="AS103" s="147"/>
      <c r="AT103" s="68"/>
      <c r="AU103" s="115">
        <f>SUM(Table142[[#This Row],[OTHC Per Load (USD) - 6 months validity]:[DTHC Per Load (USD) - 6 months validity]])</f>
        <v>276.06</v>
      </c>
      <c r="AV103" s="115">
        <f>SUM(Table142[[#This Row],[OIC Per Load (USD) - 6 months validity]:[DIC Per Load (USD) - 6 months validity]])</f>
        <v>276.06</v>
      </c>
      <c r="AW103" s="68"/>
      <c r="AX103" s="147"/>
      <c r="AY103" s="147"/>
      <c r="AZ103" s="116">
        <v>276.06</v>
      </c>
      <c r="BA103" s="147"/>
      <c r="BB103" s="68"/>
      <c r="BC103" s="115">
        <f>SUM(Table142[[#This Row],[OTHC Per Load (USD)- 12 months validity]:[DTHC Per Load (USD) - 12 months validity]])</f>
        <v>276.06</v>
      </c>
      <c r="BD103" s="115">
        <f>SUM(Table142[[#This Row],[OIC Per Load (USD) - 12 months validity]:[DIC Per Load (USD)- 12 months validity]])</f>
        <v>276.06</v>
      </c>
      <c r="BE103" s="147"/>
      <c r="BF103" s="147"/>
      <c r="BG103" s="147"/>
      <c r="BH103" s="147"/>
      <c r="BI103" s="147"/>
      <c r="BJ103" s="147"/>
      <c r="BK103" s="147"/>
      <c r="BL103" s="147"/>
      <c r="BM103" s="68"/>
      <c r="BN103" s="147"/>
      <c r="BO103" s="68"/>
      <c r="BP103" s="75">
        <f>SUM(Table142[[#This Row],[Precarriage transit time in days (Enter Whole Number)]:[Oncarriage transit time in days (Enter Whole Number)]])</f>
        <v>0</v>
      </c>
      <c r="BQ103" s="147"/>
      <c r="BR103" s="68"/>
      <c r="BS103" s="68"/>
      <c r="BT103" s="147"/>
      <c r="BU103" s="147"/>
      <c r="BV103" s="68"/>
      <c r="BW103" s="68"/>
      <c r="BX103" s="68"/>
      <c r="BY103" s="68"/>
      <c r="BZ103" s="147"/>
      <c r="CA103" s="147"/>
      <c r="CB103" s="147"/>
      <c r="CC103" s="147"/>
      <c r="CD103" s="147"/>
      <c r="CE103" s="147"/>
      <c r="CF103" s="147"/>
      <c r="CG103" s="147"/>
      <c r="CH103" s="147"/>
      <c r="CI103" s="147"/>
      <c r="CJ103" s="147"/>
      <c r="CK103" s="147"/>
      <c r="CL103" s="150"/>
      <c r="CM103" s="75" t="s">
        <v>3667</v>
      </c>
    </row>
    <row r="104" spans="1:91" ht="15.6">
      <c r="A104" s="75">
        <v>1223</v>
      </c>
      <c r="B104" s="75" t="s">
        <v>86</v>
      </c>
      <c r="C104" s="75" t="s">
        <v>87</v>
      </c>
      <c r="D104" s="75" t="s">
        <v>111</v>
      </c>
      <c r="E104" s="75" t="s">
        <v>102</v>
      </c>
      <c r="F104" s="75" t="s">
        <v>102</v>
      </c>
      <c r="G104" s="68"/>
      <c r="H104" s="75" t="s">
        <v>95</v>
      </c>
      <c r="I104" s="75" t="s">
        <v>91</v>
      </c>
      <c r="J104" s="75" t="s">
        <v>92</v>
      </c>
      <c r="K104" s="75" t="s">
        <v>203</v>
      </c>
      <c r="L104" s="75" t="s">
        <v>203</v>
      </c>
      <c r="M104" s="68"/>
      <c r="N104" s="75" t="s">
        <v>204</v>
      </c>
      <c r="O104" s="75" t="s">
        <v>144</v>
      </c>
      <c r="P104" s="75" t="s">
        <v>205</v>
      </c>
      <c r="Q104" s="75" t="s">
        <v>107</v>
      </c>
      <c r="R104" s="75" t="s">
        <v>209</v>
      </c>
      <c r="S104" s="75" t="s">
        <v>98</v>
      </c>
      <c r="T104" s="75" t="s">
        <v>110</v>
      </c>
      <c r="U104" s="75"/>
      <c r="V104" s="75"/>
      <c r="W104" s="75" t="s">
        <v>100</v>
      </c>
      <c r="X104" s="76">
        <v>21</v>
      </c>
      <c r="Y104" s="76">
        <v>1</v>
      </c>
      <c r="Z104" s="75" t="s">
        <v>101</v>
      </c>
      <c r="AA104" s="77">
        <v>0.25</v>
      </c>
      <c r="AB104" s="77">
        <v>0.25</v>
      </c>
      <c r="AC104" s="77">
        <v>0.25</v>
      </c>
      <c r="AD104" s="77">
        <v>0.25</v>
      </c>
      <c r="AE104" s="75" t="s">
        <v>101</v>
      </c>
      <c r="AF104" s="75">
        <v>10</v>
      </c>
      <c r="AG104" s="75">
        <v>7</v>
      </c>
      <c r="AH104" s="75">
        <v>17</v>
      </c>
      <c r="AI104" s="75"/>
      <c r="AJ104" s="75">
        <v>10</v>
      </c>
      <c r="AK104" s="75">
        <v>7</v>
      </c>
      <c r="AL104" s="75">
        <v>17</v>
      </c>
      <c r="AM104" s="75"/>
      <c r="AN104" s="75">
        <v>0.43</v>
      </c>
      <c r="AO104" s="68"/>
      <c r="AP104" s="147"/>
      <c r="AQ104" s="147"/>
      <c r="AR104" s="116">
        <v>552.12</v>
      </c>
      <c r="AS104" s="147"/>
      <c r="AT104" s="68"/>
      <c r="AU104" s="115">
        <f>SUM(Table142[[#This Row],[OTHC Per Load (USD) - 6 months validity]:[DTHC Per Load (USD) - 6 months validity]])</f>
        <v>552.12</v>
      </c>
      <c r="AV104" s="115">
        <f>SUM(Table142[[#This Row],[OIC Per Load (USD) - 6 months validity]:[DIC Per Load (USD) - 6 months validity]])</f>
        <v>552.12</v>
      </c>
      <c r="AW104" s="68"/>
      <c r="AX104" s="147"/>
      <c r="AY104" s="147"/>
      <c r="AZ104" s="116">
        <v>552.12</v>
      </c>
      <c r="BA104" s="147"/>
      <c r="BB104" s="68"/>
      <c r="BC104" s="115">
        <f>SUM(Table142[[#This Row],[OTHC Per Load (USD)- 12 months validity]:[DTHC Per Load (USD) - 12 months validity]])</f>
        <v>552.12</v>
      </c>
      <c r="BD104" s="115">
        <f>SUM(Table142[[#This Row],[OIC Per Load (USD) - 12 months validity]:[DIC Per Load (USD)- 12 months validity]])</f>
        <v>552.12</v>
      </c>
      <c r="BE104" s="147"/>
      <c r="BF104" s="147"/>
      <c r="BG104" s="147"/>
      <c r="BH104" s="147"/>
      <c r="BI104" s="147"/>
      <c r="BJ104" s="147"/>
      <c r="BK104" s="147"/>
      <c r="BL104" s="147"/>
      <c r="BM104" s="68"/>
      <c r="BN104" s="147"/>
      <c r="BO104" s="68"/>
      <c r="BP104" s="75">
        <f>SUM(Table142[[#This Row],[Precarriage transit time in days (Enter Whole Number)]:[Oncarriage transit time in days (Enter Whole Number)]])</f>
        <v>0</v>
      </c>
      <c r="BQ104" s="147"/>
      <c r="BR104" s="68"/>
      <c r="BS104" s="68"/>
      <c r="BT104" s="147"/>
      <c r="BU104" s="147"/>
      <c r="BV104" s="68"/>
      <c r="BW104" s="68"/>
      <c r="BX104" s="68"/>
      <c r="BY104" s="68"/>
      <c r="BZ104" s="147"/>
      <c r="CA104" s="147"/>
      <c r="CB104" s="147"/>
      <c r="CC104" s="147"/>
      <c r="CD104" s="147"/>
      <c r="CE104" s="147"/>
      <c r="CF104" s="147"/>
      <c r="CG104" s="147"/>
      <c r="CH104" s="147"/>
      <c r="CI104" s="147"/>
      <c r="CJ104" s="147"/>
      <c r="CK104" s="147"/>
      <c r="CL104" s="150"/>
      <c r="CM104" s="75" t="s">
        <v>3666</v>
      </c>
    </row>
    <row r="105" spans="1:91" ht="15.6">
      <c r="A105" s="75">
        <v>1224</v>
      </c>
      <c r="B105" s="75" t="s">
        <v>86</v>
      </c>
      <c r="C105" s="75" t="s">
        <v>87</v>
      </c>
      <c r="D105" s="75" t="s">
        <v>103</v>
      </c>
      <c r="E105" s="75" t="s">
        <v>102</v>
      </c>
      <c r="F105" s="75" t="s">
        <v>102</v>
      </c>
      <c r="G105" s="68"/>
      <c r="H105" s="75" t="s">
        <v>95</v>
      </c>
      <c r="I105" s="75" t="s">
        <v>91</v>
      </c>
      <c r="J105" s="75" t="s">
        <v>92</v>
      </c>
      <c r="K105" s="75" t="s">
        <v>203</v>
      </c>
      <c r="L105" s="75" t="s">
        <v>203</v>
      </c>
      <c r="M105" s="68"/>
      <c r="N105" s="75" t="s">
        <v>204</v>
      </c>
      <c r="O105" s="75" t="s">
        <v>144</v>
      </c>
      <c r="P105" s="75" t="s">
        <v>205</v>
      </c>
      <c r="Q105" s="75" t="s">
        <v>107</v>
      </c>
      <c r="R105" s="75" t="s">
        <v>209</v>
      </c>
      <c r="S105" s="75" t="s">
        <v>98</v>
      </c>
      <c r="T105" s="75" t="s">
        <v>110</v>
      </c>
      <c r="U105" s="75"/>
      <c r="V105" s="75"/>
      <c r="W105" s="75" t="s">
        <v>100</v>
      </c>
      <c r="X105" s="76">
        <v>5</v>
      </c>
      <c r="Y105" s="76">
        <v>1</v>
      </c>
      <c r="Z105" s="75" t="s">
        <v>101</v>
      </c>
      <c r="AA105" s="77">
        <v>0.25</v>
      </c>
      <c r="AB105" s="77">
        <v>0.25</v>
      </c>
      <c r="AC105" s="77">
        <v>0.25</v>
      </c>
      <c r="AD105" s="77">
        <v>0.25</v>
      </c>
      <c r="AE105" s="75" t="s">
        <v>101</v>
      </c>
      <c r="AF105" s="75">
        <v>10</v>
      </c>
      <c r="AG105" s="75">
        <v>7</v>
      </c>
      <c r="AH105" s="75">
        <v>17</v>
      </c>
      <c r="AI105" s="75"/>
      <c r="AJ105" s="75">
        <v>10</v>
      </c>
      <c r="AK105" s="75">
        <v>7</v>
      </c>
      <c r="AL105" s="75">
        <v>17</v>
      </c>
      <c r="AM105" s="75"/>
      <c r="AN105" s="75">
        <v>0.43</v>
      </c>
      <c r="AO105" s="68"/>
      <c r="AP105" s="147"/>
      <c r="AQ105" s="147"/>
      <c r="AR105" s="116">
        <v>276.06</v>
      </c>
      <c r="AS105" s="147"/>
      <c r="AT105" s="68"/>
      <c r="AU105" s="115">
        <f>SUM(Table142[[#This Row],[OTHC Per Load (USD) - 6 months validity]:[DTHC Per Load (USD) - 6 months validity]])</f>
        <v>276.06</v>
      </c>
      <c r="AV105" s="115">
        <f>SUM(Table142[[#This Row],[OIC Per Load (USD) - 6 months validity]:[DIC Per Load (USD) - 6 months validity]])</f>
        <v>276.06</v>
      </c>
      <c r="AW105" s="68"/>
      <c r="AX105" s="147"/>
      <c r="AY105" s="147"/>
      <c r="AZ105" s="116">
        <v>276.06</v>
      </c>
      <c r="BA105" s="147"/>
      <c r="BB105" s="68"/>
      <c r="BC105" s="115">
        <f>SUM(Table142[[#This Row],[OTHC Per Load (USD)- 12 months validity]:[DTHC Per Load (USD) - 12 months validity]])</f>
        <v>276.06</v>
      </c>
      <c r="BD105" s="115">
        <f>SUM(Table142[[#This Row],[OIC Per Load (USD) - 12 months validity]:[DIC Per Load (USD)- 12 months validity]])</f>
        <v>276.06</v>
      </c>
      <c r="BE105" s="147"/>
      <c r="BF105" s="147"/>
      <c r="BG105" s="147"/>
      <c r="BH105" s="147"/>
      <c r="BI105" s="147"/>
      <c r="BJ105" s="147"/>
      <c r="BK105" s="147"/>
      <c r="BL105" s="147"/>
      <c r="BM105" s="68"/>
      <c r="BN105" s="147"/>
      <c r="BO105" s="68"/>
      <c r="BP105" s="75">
        <f>SUM(Table142[[#This Row],[Precarriage transit time in days (Enter Whole Number)]:[Oncarriage transit time in days (Enter Whole Number)]])</f>
        <v>0</v>
      </c>
      <c r="BQ105" s="147"/>
      <c r="BR105" s="68"/>
      <c r="BS105" s="68"/>
      <c r="BT105" s="147"/>
      <c r="BU105" s="147"/>
      <c r="BV105" s="68"/>
      <c r="BW105" s="68"/>
      <c r="BX105" s="68"/>
      <c r="BY105" s="68"/>
      <c r="BZ105" s="147"/>
      <c r="CA105" s="147"/>
      <c r="CB105" s="147"/>
      <c r="CC105" s="147"/>
      <c r="CD105" s="147"/>
      <c r="CE105" s="147"/>
      <c r="CF105" s="147"/>
      <c r="CG105" s="147"/>
      <c r="CH105" s="147"/>
      <c r="CI105" s="147"/>
      <c r="CJ105" s="147"/>
      <c r="CK105" s="147"/>
      <c r="CL105" s="150"/>
      <c r="CM105" s="75" t="s">
        <v>3665</v>
      </c>
    </row>
    <row r="106" spans="1:91" ht="15.6">
      <c r="A106" s="75">
        <v>1225</v>
      </c>
      <c r="B106" s="75" t="s">
        <v>86</v>
      </c>
      <c r="C106" s="75" t="s">
        <v>87</v>
      </c>
      <c r="D106" s="75" t="s">
        <v>111</v>
      </c>
      <c r="E106" s="75" t="s">
        <v>102</v>
      </c>
      <c r="F106" s="75" t="s">
        <v>102</v>
      </c>
      <c r="G106" s="68"/>
      <c r="H106" s="75" t="s">
        <v>95</v>
      </c>
      <c r="I106" s="75" t="s">
        <v>91</v>
      </c>
      <c r="J106" s="75" t="s">
        <v>92</v>
      </c>
      <c r="K106" s="75" t="s">
        <v>210</v>
      </c>
      <c r="L106" s="75" t="s">
        <v>210</v>
      </c>
      <c r="M106" s="68"/>
      <c r="N106" s="75" t="s">
        <v>211</v>
      </c>
      <c r="O106" s="75" t="s">
        <v>144</v>
      </c>
      <c r="P106" s="75" t="s">
        <v>205</v>
      </c>
      <c r="Q106" s="75" t="s">
        <v>107</v>
      </c>
      <c r="R106" s="75" t="s">
        <v>209</v>
      </c>
      <c r="S106" s="75" t="s">
        <v>98</v>
      </c>
      <c r="T106" s="75" t="s">
        <v>110</v>
      </c>
      <c r="U106" s="79"/>
      <c r="V106" s="75"/>
      <c r="W106" s="75" t="s">
        <v>100</v>
      </c>
      <c r="X106" s="76">
        <v>35</v>
      </c>
      <c r="Y106" s="76">
        <v>1</v>
      </c>
      <c r="Z106" s="75" t="s">
        <v>101</v>
      </c>
      <c r="AA106" s="77">
        <v>0.25</v>
      </c>
      <c r="AB106" s="77">
        <v>0.25</v>
      </c>
      <c r="AC106" s="77">
        <v>0.25</v>
      </c>
      <c r="AD106" s="77">
        <v>0.25</v>
      </c>
      <c r="AE106" s="75" t="s">
        <v>101</v>
      </c>
      <c r="AF106" s="75">
        <v>10</v>
      </c>
      <c r="AG106" s="75">
        <v>7</v>
      </c>
      <c r="AH106" s="75">
        <v>17</v>
      </c>
      <c r="AI106" s="75"/>
      <c r="AJ106" s="75">
        <v>10</v>
      </c>
      <c r="AK106" s="75">
        <v>7</v>
      </c>
      <c r="AL106" s="75">
        <v>17</v>
      </c>
      <c r="AM106" s="75"/>
      <c r="AN106" s="75">
        <v>0.43</v>
      </c>
      <c r="AO106" s="68"/>
      <c r="AP106" s="147"/>
      <c r="AQ106" s="147"/>
      <c r="AR106" s="116">
        <v>552.12</v>
      </c>
      <c r="AS106" s="147"/>
      <c r="AT106" s="68"/>
      <c r="AU106" s="115">
        <f>SUM(Table142[[#This Row],[OTHC Per Load (USD) - 6 months validity]:[DTHC Per Load (USD) - 6 months validity]])</f>
        <v>552.12</v>
      </c>
      <c r="AV106" s="115">
        <f>SUM(Table142[[#This Row],[OIC Per Load (USD) - 6 months validity]:[DIC Per Load (USD) - 6 months validity]])</f>
        <v>552.12</v>
      </c>
      <c r="AW106" s="68"/>
      <c r="AX106" s="147"/>
      <c r="AY106" s="147"/>
      <c r="AZ106" s="116">
        <v>552.12</v>
      </c>
      <c r="BA106" s="147"/>
      <c r="BB106" s="68"/>
      <c r="BC106" s="115">
        <f>SUM(Table142[[#This Row],[OTHC Per Load (USD)- 12 months validity]:[DTHC Per Load (USD) - 12 months validity]])</f>
        <v>552.12</v>
      </c>
      <c r="BD106" s="115">
        <f>SUM(Table142[[#This Row],[OIC Per Load (USD) - 12 months validity]:[DIC Per Load (USD)- 12 months validity]])</f>
        <v>552.12</v>
      </c>
      <c r="BE106" s="147"/>
      <c r="BF106" s="147"/>
      <c r="BG106" s="147"/>
      <c r="BH106" s="147"/>
      <c r="BI106" s="147"/>
      <c r="BJ106" s="147"/>
      <c r="BK106" s="147"/>
      <c r="BL106" s="147"/>
      <c r="BM106" s="68"/>
      <c r="BN106" s="147"/>
      <c r="BO106" s="68"/>
      <c r="BP106" s="75">
        <f>SUM(Table142[[#This Row],[Precarriage transit time in days (Enter Whole Number)]:[Oncarriage transit time in days (Enter Whole Number)]])</f>
        <v>0</v>
      </c>
      <c r="BQ106" s="147"/>
      <c r="BR106" s="68"/>
      <c r="BS106" s="68"/>
      <c r="BT106" s="147"/>
      <c r="BU106" s="147"/>
      <c r="BV106" s="68"/>
      <c r="BW106" s="68"/>
      <c r="BX106" s="68"/>
      <c r="BY106" s="68"/>
      <c r="BZ106" s="147"/>
      <c r="CA106" s="147"/>
      <c r="CB106" s="147"/>
      <c r="CC106" s="147"/>
      <c r="CD106" s="147"/>
      <c r="CE106" s="147"/>
      <c r="CF106" s="147"/>
      <c r="CG106" s="147"/>
      <c r="CH106" s="147"/>
      <c r="CI106" s="147"/>
      <c r="CJ106" s="147"/>
      <c r="CK106" s="147"/>
      <c r="CL106" s="150"/>
      <c r="CM106" s="75" t="s">
        <v>3664</v>
      </c>
    </row>
    <row r="107" spans="1:91" ht="15.6">
      <c r="A107" s="75">
        <v>1226</v>
      </c>
      <c r="B107" s="75" t="s">
        <v>86</v>
      </c>
      <c r="C107" s="75" t="s">
        <v>87</v>
      </c>
      <c r="D107" s="75" t="s">
        <v>103</v>
      </c>
      <c r="E107" s="75" t="s">
        <v>102</v>
      </c>
      <c r="F107" s="75" t="s">
        <v>102</v>
      </c>
      <c r="G107" s="68"/>
      <c r="H107" s="75" t="s">
        <v>95</v>
      </c>
      <c r="I107" s="75" t="s">
        <v>91</v>
      </c>
      <c r="J107" s="75" t="s">
        <v>92</v>
      </c>
      <c r="K107" s="75" t="s">
        <v>210</v>
      </c>
      <c r="L107" s="75" t="s">
        <v>210</v>
      </c>
      <c r="M107" s="68"/>
      <c r="N107" s="75" t="s">
        <v>211</v>
      </c>
      <c r="O107" s="75" t="s">
        <v>144</v>
      </c>
      <c r="P107" s="75" t="s">
        <v>205</v>
      </c>
      <c r="Q107" s="75" t="s">
        <v>107</v>
      </c>
      <c r="R107" s="75" t="s">
        <v>209</v>
      </c>
      <c r="S107" s="75" t="s">
        <v>98</v>
      </c>
      <c r="T107" s="75" t="s">
        <v>110</v>
      </c>
      <c r="U107" s="79"/>
      <c r="V107" s="75"/>
      <c r="W107" s="75" t="s">
        <v>100</v>
      </c>
      <c r="X107" s="76">
        <v>5</v>
      </c>
      <c r="Y107" s="76">
        <v>1</v>
      </c>
      <c r="Z107" s="75" t="s">
        <v>101</v>
      </c>
      <c r="AA107" s="77">
        <v>0.25</v>
      </c>
      <c r="AB107" s="77">
        <v>0.25</v>
      </c>
      <c r="AC107" s="77">
        <v>0.25</v>
      </c>
      <c r="AD107" s="77">
        <v>0.25</v>
      </c>
      <c r="AE107" s="75" t="s">
        <v>101</v>
      </c>
      <c r="AF107" s="75">
        <v>10</v>
      </c>
      <c r="AG107" s="75">
        <v>7</v>
      </c>
      <c r="AH107" s="75">
        <v>17</v>
      </c>
      <c r="AI107" s="75"/>
      <c r="AJ107" s="75">
        <v>10</v>
      </c>
      <c r="AK107" s="75">
        <v>7</v>
      </c>
      <c r="AL107" s="75">
        <v>17</v>
      </c>
      <c r="AM107" s="75"/>
      <c r="AN107" s="75">
        <v>0.43</v>
      </c>
      <c r="AO107" s="68"/>
      <c r="AP107" s="147"/>
      <c r="AQ107" s="147"/>
      <c r="AR107" s="116">
        <v>276.06</v>
      </c>
      <c r="AS107" s="147"/>
      <c r="AT107" s="68"/>
      <c r="AU107" s="115">
        <f>SUM(Table142[[#This Row],[OTHC Per Load (USD) - 6 months validity]:[DTHC Per Load (USD) - 6 months validity]])</f>
        <v>276.06</v>
      </c>
      <c r="AV107" s="115">
        <f>SUM(Table142[[#This Row],[OIC Per Load (USD) - 6 months validity]:[DIC Per Load (USD) - 6 months validity]])</f>
        <v>276.06</v>
      </c>
      <c r="AW107" s="68"/>
      <c r="AX107" s="147"/>
      <c r="AY107" s="147"/>
      <c r="AZ107" s="116">
        <v>276.06</v>
      </c>
      <c r="BA107" s="147"/>
      <c r="BB107" s="68"/>
      <c r="BC107" s="115">
        <f>SUM(Table142[[#This Row],[OTHC Per Load (USD)- 12 months validity]:[DTHC Per Load (USD) - 12 months validity]])</f>
        <v>276.06</v>
      </c>
      <c r="BD107" s="115">
        <f>SUM(Table142[[#This Row],[OIC Per Load (USD) - 12 months validity]:[DIC Per Load (USD)- 12 months validity]])</f>
        <v>276.06</v>
      </c>
      <c r="BE107" s="147"/>
      <c r="BF107" s="147"/>
      <c r="BG107" s="147"/>
      <c r="BH107" s="147"/>
      <c r="BI107" s="147"/>
      <c r="BJ107" s="147"/>
      <c r="BK107" s="147"/>
      <c r="BL107" s="147"/>
      <c r="BM107" s="68"/>
      <c r="BN107" s="147"/>
      <c r="BO107" s="68"/>
      <c r="BP107" s="75">
        <f>SUM(Table142[[#This Row],[Precarriage transit time in days (Enter Whole Number)]:[Oncarriage transit time in days (Enter Whole Number)]])</f>
        <v>0</v>
      </c>
      <c r="BQ107" s="147"/>
      <c r="BR107" s="68"/>
      <c r="BS107" s="68"/>
      <c r="BT107" s="147"/>
      <c r="BU107" s="147"/>
      <c r="BV107" s="68"/>
      <c r="BW107" s="68"/>
      <c r="BX107" s="68"/>
      <c r="BY107" s="68"/>
      <c r="BZ107" s="147"/>
      <c r="CA107" s="147"/>
      <c r="CB107" s="147"/>
      <c r="CC107" s="147"/>
      <c r="CD107" s="147"/>
      <c r="CE107" s="147"/>
      <c r="CF107" s="147"/>
      <c r="CG107" s="147"/>
      <c r="CH107" s="147"/>
      <c r="CI107" s="147"/>
      <c r="CJ107" s="147"/>
      <c r="CK107" s="147"/>
      <c r="CL107" s="150"/>
      <c r="CM107" s="75" t="s">
        <v>3663</v>
      </c>
    </row>
    <row r="108" spans="1:91" ht="15.6">
      <c r="A108" s="75">
        <v>1227</v>
      </c>
      <c r="B108" s="75" t="s">
        <v>86</v>
      </c>
      <c r="C108" s="75" t="s">
        <v>87</v>
      </c>
      <c r="D108" s="75" t="s">
        <v>103</v>
      </c>
      <c r="E108" s="75" t="s">
        <v>120</v>
      </c>
      <c r="F108" s="75" t="s">
        <v>120</v>
      </c>
      <c r="G108" s="68"/>
      <c r="H108" s="75" t="s">
        <v>120</v>
      </c>
      <c r="I108" s="75" t="s">
        <v>91</v>
      </c>
      <c r="J108" s="75" t="s">
        <v>92</v>
      </c>
      <c r="K108" s="75" t="s">
        <v>206</v>
      </c>
      <c r="L108" s="75" t="s">
        <v>206</v>
      </c>
      <c r="M108" s="68"/>
      <c r="N108" s="75" t="s">
        <v>204</v>
      </c>
      <c r="O108" s="75" t="s">
        <v>144</v>
      </c>
      <c r="P108" s="75" t="s">
        <v>205</v>
      </c>
      <c r="Q108" s="75" t="s">
        <v>173</v>
      </c>
      <c r="R108" s="75" t="s">
        <v>108</v>
      </c>
      <c r="S108" s="75" t="s">
        <v>109</v>
      </c>
      <c r="T108" s="75" t="s">
        <v>110</v>
      </c>
      <c r="U108" s="75"/>
      <c r="V108" s="75"/>
      <c r="W108" s="75" t="s">
        <v>100</v>
      </c>
      <c r="X108" s="76">
        <v>22</v>
      </c>
      <c r="Y108" s="76">
        <v>1</v>
      </c>
      <c r="Z108" s="75" t="s">
        <v>101</v>
      </c>
      <c r="AA108" s="77">
        <v>0.25</v>
      </c>
      <c r="AB108" s="77">
        <v>0.25</v>
      </c>
      <c r="AC108" s="77">
        <v>0.25</v>
      </c>
      <c r="AD108" s="77">
        <v>0.25</v>
      </c>
      <c r="AE108" s="75" t="s">
        <v>101</v>
      </c>
      <c r="AF108" s="75">
        <v>0</v>
      </c>
      <c r="AG108" s="75">
        <v>0</v>
      </c>
      <c r="AH108" s="75">
        <v>14</v>
      </c>
      <c r="AI108" s="75"/>
      <c r="AJ108" s="75">
        <v>0</v>
      </c>
      <c r="AK108" s="75">
        <v>0</v>
      </c>
      <c r="AL108" s="75">
        <v>21</v>
      </c>
      <c r="AM108" s="75"/>
      <c r="AN108" s="75">
        <v>0.43</v>
      </c>
      <c r="AO108" s="68"/>
      <c r="AP108" s="147"/>
      <c r="AQ108" s="147"/>
      <c r="AR108" s="116">
        <v>276.06</v>
      </c>
      <c r="AS108" s="147"/>
      <c r="AT108" s="68"/>
      <c r="AU108" s="115">
        <f>SUM(Table142[[#This Row],[OTHC Per Load (USD) - 6 months validity]:[DTHC Per Load (USD) - 6 months validity]])</f>
        <v>276.06</v>
      </c>
      <c r="AV108" s="115">
        <f>SUM(Table142[[#This Row],[OIC Per Load (USD) - 6 months validity]:[DIC Per Load (USD) - 6 months validity]])</f>
        <v>276.06</v>
      </c>
      <c r="AW108" s="68"/>
      <c r="AX108" s="147"/>
      <c r="AY108" s="147"/>
      <c r="AZ108" s="116">
        <v>276.06</v>
      </c>
      <c r="BA108" s="147"/>
      <c r="BB108" s="68"/>
      <c r="BC108" s="115">
        <f>SUM(Table142[[#This Row],[OTHC Per Load (USD)- 12 months validity]:[DTHC Per Load (USD) - 12 months validity]])</f>
        <v>276.06</v>
      </c>
      <c r="BD108" s="115">
        <f>SUM(Table142[[#This Row],[OIC Per Load (USD) - 12 months validity]:[DIC Per Load (USD)- 12 months validity]])</f>
        <v>276.06</v>
      </c>
      <c r="BE108" s="147"/>
      <c r="BF108" s="147"/>
      <c r="BG108" s="147"/>
      <c r="BH108" s="147"/>
      <c r="BI108" s="147"/>
      <c r="BJ108" s="147"/>
      <c r="BK108" s="147"/>
      <c r="BL108" s="147"/>
      <c r="BM108" s="68"/>
      <c r="BN108" s="147"/>
      <c r="BO108" s="68"/>
      <c r="BP108" s="75">
        <f>SUM(Table142[[#This Row],[Precarriage transit time in days (Enter Whole Number)]:[Oncarriage transit time in days (Enter Whole Number)]])</f>
        <v>0</v>
      </c>
      <c r="BQ108" s="147"/>
      <c r="BR108" s="68"/>
      <c r="BS108" s="68"/>
      <c r="BT108" s="147"/>
      <c r="BU108" s="147"/>
      <c r="BV108" s="68"/>
      <c r="BW108" s="68"/>
      <c r="BX108" s="68"/>
      <c r="BY108" s="68"/>
      <c r="BZ108" s="147"/>
      <c r="CA108" s="147"/>
      <c r="CB108" s="147"/>
      <c r="CC108" s="147"/>
      <c r="CD108" s="147"/>
      <c r="CE108" s="147"/>
      <c r="CF108" s="147"/>
      <c r="CG108" s="147"/>
      <c r="CH108" s="147"/>
      <c r="CI108" s="147"/>
      <c r="CJ108" s="147"/>
      <c r="CK108" s="147"/>
      <c r="CL108" s="150"/>
      <c r="CM108" s="75" t="s">
        <v>3662</v>
      </c>
    </row>
    <row r="109" spans="1:91" ht="15.6">
      <c r="A109" s="75">
        <v>1228</v>
      </c>
      <c r="B109" s="75" t="s">
        <v>86</v>
      </c>
      <c r="C109" s="75" t="s">
        <v>87</v>
      </c>
      <c r="D109" s="75" t="s">
        <v>103</v>
      </c>
      <c r="E109" s="75" t="s">
        <v>212</v>
      </c>
      <c r="F109" s="75" t="s">
        <v>212</v>
      </c>
      <c r="G109" s="68"/>
      <c r="H109" s="75" t="s">
        <v>119</v>
      </c>
      <c r="I109" s="75" t="s">
        <v>91</v>
      </c>
      <c r="J109" s="75" t="s">
        <v>92</v>
      </c>
      <c r="K109" s="75" t="s">
        <v>206</v>
      </c>
      <c r="L109" s="75" t="s">
        <v>206</v>
      </c>
      <c r="M109" s="68"/>
      <c r="N109" s="75" t="s">
        <v>204</v>
      </c>
      <c r="O109" s="75" t="s">
        <v>144</v>
      </c>
      <c r="P109" s="75" t="s">
        <v>205</v>
      </c>
      <c r="Q109" s="75" t="s">
        <v>173</v>
      </c>
      <c r="R109" s="75" t="s">
        <v>108</v>
      </c>
      <c r="S109" s="75" t="s">
        <v>109</v>
      </c>
      <c r="T109" s="75" t="s">
        <v>110</v>
      </c>
      <c r="U109" s="75"/>
      <c r="V109" s="75"/>
      <c r="W109" s="75" t="s">
        <v>100</v>
      </c>
      <c r="X109" s="76">
        <v>25</v>
      </c>
      <c r="Y109" s="76">
        <v>1</v>
      </c>
      <c r="Z109" s="75" t="s">
        <v>101</v>
      </c>
      <c r="AA109" s="77">
        <v>0.25</v>
      </c>
      <c r="AB109" s="77">
        <v>0.25</v>
      </c>
      <c r="AC109" s="77">
        <v>0.25</v>
      </c>
      <c r="AD109" s="77">
        <v>0.25</v>
      </c>
      <c r="AE109" s="75" t="s">
        <v>101</v>
      </c>
      <c r="AF109" s="75">
        <v>0</v>
      </c>
      <c r="AG109" s="75">
        <v>0</v>
      </c>
      <c r="AH109" s="75">
        <v>14</v>
      </c>
      <c r="AI109" s="75"/>
      <c r="AJ109" s="75">
        <v>0</v>
      </c>
      <c r="AK109" s="75">
        <v>0</v>
      </c>
      <c r="AL109" s="75">
        <v>21</v>
      </c>
      <c r="AM109" s="75"/>
      <c r="AN109" s="75">
        <v>0.43</v>
      </c>
      <c r="AO109" s="68"/>
      <c r="AP109" s="147"/>
      <c r="AQ109" s="147"/>
      <c r="AR109" s="116">
        <v>276.06</v>
      </c>
      <c r="AS109" s="147"/>
      <c r="AT109" s="68"/>
      <c r="AU109" s="115">
        <f>SUM(Table142[[#This Row],[OTHC Per Load (USD) - 6 months validity]:[DTHC Per Load (USD) - 6 months validity]])</f>
        <v>276.06</v>
      </c>
      <c r="AV109" s="115">
        <f>SUM(Table142[[#This Row],[OIC Per Load (USD) - 6 months validity]:[DIC Per Load (USD) - 6 months validity]])</f>
        <v>276.06</v>
      </c>
      <c r="AW109" s="68"/>
      <c r="AX109" s="147"/>
      <c r="AY109" s="147"/>
      <c r="AZ109" s="116">
        <v>276.06</v>
      </c>
      <c r="BA109" s="147"/>
      <c r="BB109" s="68"/>
      <c r="BC109" s="115">
        <f>SUM(Table142[[#This Row],[OTHC Per Load (USD)- 12 months validity]:[DTHC Per Load (USD) - 12 months validity]])</f>
        <v>276.06</v>
      </c>
      <c r="BD109" s="115">
        <f>SUM(Table142[[#This Row],[OIC Per Load (USD) - 12 months validity]:[DIC Per Load (USD)- 12 months validity]])</f>
        <v>276.06</v>
      </c>
      <c r="BE109" s="147"/>
      <c r="BF109" s="147"/>
      <c r="BG109" s="147"/>
      <c r="BH109" s="147"/>
      <c r="BI109" s="147"/>
      <c r="BJ109" s="147"/>
      <c r="BK109" s="147"/>
      <c r="BL109" s="147"/>
      <c r="BM109" s="68"/>
      <c r="BN109" s="147"/>
      <c r="BO109" s="68"/>
      <c r="BP109" s="75">
        <f>SUM(Table142[[#This Row],[Precarriage transit time in days (Enter Whole Number)]:[Oncarriage transit time in days (Enter Whole Number)]])</f>
        <v>0</v>
      </c>
      <c r="BQ109" s="147"/>
      <c r="BR109" s="68"/>
      <c r="BS109" s="68"/>
      <c r="BT109" s="147"/>
      <c r="BU109" s="147"/>
      <c r="BV109" s="68"/>
      <c r="BW109" s="68"/>
      <c r="BX109" s="68"/>
      <c r="BY109" s="68"/>
      <c r="BZ109" s="147"/>
      <c r="CA109" s="147"/>
      <c r="CB109" s="147"/>
      <c r="CC109" s="147"/>
      <c r="CD109" s="147"/>
      <c r="CE109" s="147"/>
      <c r="CF109" s="147"/>
      <c r="CG109" s="147"/>
      <c r="CH109" s="147"/>
      <c r="CI109" s="147"/>
      <c r="CJ109" s="147"/>
      <c r="CK109" s="147"/>
      <c r="CL109" s="150"/>
      <c r="CM109" s="75" t="s">
        <v>3661</v>
      </c>
    </row>
    <row r="110" spans="1:91" ht="15.6">
      <c r="A110" s="75">
        <v>1229</v>
      </c>
      <c r="B110" s="75" t="s">
        <v>86</v>
      </c>
      <c r="C110" s="75" t="s">
        <v>126</v>
      </c>
      <c r="D110" s="75" t="s">
        <v>127</v>
      </c>
      <c r="E110" s="75" t="s">
        <v>104</v>
      </c>
      <c r="F110" s="75" t="s">
        <v>128</v>
      </c>
      <c r="G110" s="68"/>
      <c r="H110" s="75" t="s">
        <v>106</v>
      </c>
      <c r="I110" s="75" t="s">
        <v>91</v>
      </c>
      <c r="J110" s="75" t="s">
        <v>92</v>
      </c>
      <c r="K110" s="75" t="s">
        <v>210</v>
      </c>
      <c r="L110" s="75" t="s">
        <v>210</v>
      </c>
      <c r="M110" s="68"/>
      <c r="N110" s="75" t="s">
        <v>211</v>
      </c>
      <c r="O110" s="75" t="s">
        <v>144</v>
      </c>
      <c r="P110" s="75" t="s">
        <v>205</v>
      </c>
      <c r="Q110" s="75" t="s">
        <v>132</v>
      </c>
      <c r="R110" s="75" t="s">
        <v>97</v>
      </c>
      <c r="S110" s="75" t="s">
        <v>98</v>
      </c>
      <c r="T110" s="75" t="s">
        <v>99</v>
      </c>
      <c r="U110" s="68"/>
      <c r="V110" s="68"/>
      <c r="W110" s="75" t="s">
        <v>100</v>
      </c>
      <c r="X110" s="76">
        <v>321.91706222308528</v>
      </c>
      <c r="Y110" s="76">
        <v>7</v>
      </c>
      <c r="Z110" s="75" t="s">
        <v>101</v>
      </c>
      <c r="AA110" s="77">
        <v>0.25</v>
      </c>
      <c r="AB110" s="77">
        <v>0.25</v>
      </c>
      <c r="AC110" s="77">
        <v>0.25</v>
      </c>
      <c r="AD110" s="77">
        <v>0.25</v>
      </c>
      <c r="AE110" s="75" t="s">
        <v>101</v>
      </c>
      <c r="AF110" s="75">
        <v>10</v>
      </c>
      <c r="AG110" s="75">
        <v>5</v>
      </c>
      <c r="AH110" s="75">
        <v>0</v>
      </c>
      <c r="AI110" s="75"/>
      <c r="AJ110" s="75">
        <v>0</v>
      </c>
      <c r="AK110" s="75">
        <v>0</v>
      </c>
      <c r="AL110" s="75">
        <v>10</v>
      </c>
      <c r="AM110" s="75"/>
      <c r="AN110" s="75">
        <v>0.43</v>
      </c>
      <c r="AO110" s="68"/>
      <c r="AP110" s="147"/>
      <c r="AQ110" s="147"/>
      <c r="AR110" s="116">
        <v>368.08</v>
      </c>
      <c r="AS110" s="147"/>
      <c r="AT110" s="68"/>
      <c r="AU110" s="115">
        <f>SUM(Table142[[#This Row],[OTHC Per Load (USD) - 6 months validity]:[DTHC Per Load (USD) - 6 months validity]])</f>
        <v>368.08</v>
      </c>
      <c r="AV110" s="115">
        <f>SUM(Table142[[#This Row],[OIC Per Load (USD) - 6 months validity]:[DIC Per Load (USD) - 6 months validity]])</f>
        <v>368.08</v>
      </c>
      <c r="AW110" s="68"/>
      <c r="AX110" s="147"/>
      <c r="AY110" s="147"/>
      <c r="AZ110" s="116">
        <v>368.08</v>
      </c>
      <c r="BA110" s="147"/>
      <c r="BB110" s="68"/>
      <c r="BC110" s="115">
        <f>SUM(Table142[[#This Row],[OTHC Per Load (USD)- 12 months validity]:[DTHC Per Load (USD) - 12 months validity]])</f>
        <v>368.08</v>
      </c>
      <c r="BD110" s="115">
        <f>SUM(Table142[[#This Row],[OIC Per Load (USD) - 12 months validity]:[DIC Per Load (USD)- 12 months validity]])</f>
        <v>368.08</v>
      </c>
      <c r="BE110" s="147"/>
      <c r="BF110" s="147"/>
      <c r="BG110" s="147"/>
      <c r="BH110" s="147"/>
      <c r="BI110" s="147"/>
      <c r="BJ110" s="147"/>
      <c r="BK110" s="147"/>
      <c r="BL110" s="147"/>
      <c r="BM110" s="68"/>
      <c r="BN110" s="147"/>
      <c r="BO110" s="68"/>
      <c r="BP110" s="75">
        <f>SUM(Table142[[#This Row],[Precarriage transit time in days (Enter Whole Number)]:[Oncarriage transit time in days (Enter Whole Number)]])</f>
        <v>0</v>
      </c>
      <c r="BQ110" s="147"/>
      <c r="BR110" s="68"/>
      <c r="BS110" s="68"/>
      <c r="BT110" s="147"/>
      <c r="BU110" s="147"/>
      <c r="BV110" s="68"/>
      <c r="BW110" s="68"/>
      <c r="BX110" s="68"/>
      <c r="BY110" s="68"/>
      <c r="BZ110" s="147"/>
      <c r="CA110" s="147"/>
      <c r="CB110" s="147"/>
      <c r="CC110" s="147"/>
      <c r="CD110" s="147"/>
      <c r="CE110" s="147"/>
      <c r="CF110" s="147"/>
      <c r="CG110" s="147"/>
      <c r="CH110" s="147"/>
      <c r="CI110" s="147"/>
      <c r="CJ110" s="147"/>
      <c r="CK110" s="147"/>
      <c r="CL110" s="150"/>
      <c r="CM110" s="75" t="s">
        <v>3660</v>
      </c>
    </row>
    <row r="111" spans="1:91" ht="15.6">
      <c r="A111" s="75">
        <v>1230</v>
      </c>
      <c r="B111" s="75" t="s">
        <v>86</v>
      </c>
      <c r="C111" s="75" t="s">
        <v>126</v>
      </c>
      <c r="D111" s="75" t="s">
        <v>88</v>
      </c>
      <c r="E111" s="75" t="s">
        <v>104</v>
      </c>
      <c r="F111" s="75" t="s">
        <v>128</v>
      </c>
      <c r="G111" s="68"/>
      <c r="H111" s="75" t="s">
        <v>106</v>
      </c>
      <c r="I111" s="75" t="s">
        <v>91</v>
      </c>
      <c r="J111" s="75" t="s">
        <v>92</v>
      </c>
      <c r="K111" s="75" t="s">
        <v>210</v>
      </c>
      <c r="L111" s="75" t="s">
        <v>210</v>
      </c>
      <c r="M111" s="68"/>
      <c r="N111" s="75" t="s">
        <v>211</v>
      </c>
      <c r="O111" s="75" t="s">
        <v>144</v>
      </c>
      <c r="P111" s="75" t="s">
        <v>205</v>
      </c>
      <c r="Q111" s="75" t="s">
        <v>132</v>
      </c>
      <c r="R111" s="75" t="s">
        <v>108</v>
      </c>
      <c r="S111" s="75" t="s">
        <v>109</v>
      </c>
      <c r="T111" s="75" t="s">
        <v>110</v>
      </c>
      <c r="U111" s="68"/>
      <c r="V111" s="68"/>
      <c r="W111" s="75" t="s">
        <v>100</v>
      </c>
      <c r="X111" s="76">
        <v>35</v>
      </c>
      <c r="Y111" s="76">
        <v>1</v>
      </c>
      <c r="Z111" s="75" t="s">
        <v>101</v>
      </c>
      <c r="AA111" s="77">
        <v>0.25</v>
      </c>
      <c r="AB111" s="77">
        <v>0.25</v>
      </c>
      <c r="AC111" s="77">
        <v>0.25</v>
      </c>
      <c r="AD111" s="77">
        <v>0.25</v>
      </c>
      <c r="AE111" s="75" t="s">
        <v>101</v>
      </c>
      <c r="AF111" s="75">
        <v>10</v>
      </c>
      <c r="AG111" s="75">
        <v>18</v>
      </c>
      <c r="AH111" s="75">
        <v>0</v>
      </c>
      <c r="AI111" s="75"/>
      <c r="AJ111" s="75">
        <v>0</v>
      </c>
      <c r="AK111" s="75">
        <v>0</v>
      </c>
      <c r="AL111" s="75">
        <v>24</v>
      </c>
      <c r="AM111" s="75"/>
      <c r="AN111" s="75">
        <v>0.43</v>
      </c>
      <c r="AO111" s="68"/>
      <c r="AP111" s="147"/>
      <c r="AQ111" s="147"/>
      <c r="AR111" s="116">
        <v>184.04</v>
      </c>
      <c r="AS111" s="147"/>
      <c r="AT111" s="68"/>
      <c r="AU111" s="115">
        <f>SUM(Table142[[#This Row],[OTHC Per Load (USD) - 6 months validity]:[DTHC Per Load (USD) - 6 months validity]])</f>
        <v>184.04</v>
      </c>
      <c r="AV111" s="115">
        <f>SUM(Table142[[#This Row],[OIC Per Load (USD) - 6 months validity]:[DIC Per Load (USD) - 6 months validity]])</f>
        <v>184.04</v>
      </c>
      <c r="AW111" s="68"/>
      <c r="AX111" s="147"/>
      <c r="AY111" s="147"/>
      <c r="AZ111" s="116">
        <v>184.04</v>
      </c>
      <c r="BA111" s="147"/>
      <c r="BB111" s="68"/>
      <c r="BC111" s="115">
        <f>SUM(Table142[[#This Row],[OTHC Per Load (USD)- 12 months validity]:[DTHC Per Load (USD) - 12 months validity]])</f>
        <v>184.04</v>
      </c>
      <c r="BD111" s="115">
        <f>SUM(Table142[[#This Row],[OIC Per Load (USD) - 12 months validity]:[DIC Per Load (USD)- 12 months validity]])</f>
        <v>184.04</v>
      </c>
      <c r="BE111" s="147"/>
      <c r="BF111" s="147"/>
      <c r="BG111" s="147"/>
      <c r="BH111" s="147"/>
      <c r="BI111" s="147"/>
      <c r="BJ111" s="147"/>
      <c r="BK111" s="147"/>
      <c r="BL111" s="147"/>
      <c r="BM111" s="68"/>
      <c r="BN111" s="147"/>
      <c r="BO111" s="68"/>
      <c r="BP111" s="75">
        <f>SUM(Table142[[#This Row],[Precarriage transit time in days (Enter Whole Number)]:[Oncarriage transit time in days (Enter Whole Number)]])</f>
        <v>0</v>
      </c>
      <c r="BQ111" s="147"/>
      <c r="BR111" s="68"/>
      <c r="BS111" s="68"/>
      <c r="BT111" s="147"/>
      <c r="BU111" s="147"/>
      <c r="BV111" s="68"/>
      <c r="BW111" s="68"/>
      <c r="BX111" s="68"/>
      <c r="BY111" s="68"/>
      <c r="BZ111" s="147"/>
      <c r="CA111" s="147"/>
      <c r="CB111" s="147"/>
      <c r="CC111" s="147"/>
      <c r="CD111" s="147"/>
      <c r="CE111" s="147"/>
      <c r="CF111" s="147"/>
      <c r="CG111" s="147"/>
      <c r="CH111" s="147"/>
      <c r="CI111" s="147"/>
      <c r="CJ111" s="147"/>
      <c r="CK111" s="147"/>
      <c r="CL111" s="150"/>
      <c r="CM111" s="75" t="s">
        <v>3658</v>
      </c>
    </row>
    <row r="112" spans="1:91" ht="15.6">
      <c r="A112" s="75">
        <v>1231</v>
      </c>
      <c r="B112" s="75" t="s">
        <v>86</v>
      </c>
      <c r="C112" s="75" t="s">
        <v>126</v>
      </c>
      <c r="D112" s="75" t="s">
        <v>127</v>
      </c>
      <c r="E112" s="75" t="s">
        <v>104</v>
      </c>
      <c r="F112" s="75" t="s">
        <v>128</v>
      </c>
      <c r="G112" s="68"/>
      <c r="H112" s="75" t="s">
        <v>106</v>
      </c>
      <c r="I112" s="75" t="s">
        <v>91</v>
      </c>
      <c r="J112" s="75" t="s">
        <v>92</v>
      </c>
      <c r="K112" s="75" t="s">
        <v>203</v>
      </c>
      <c r="L112" s="75" t="s">
        <v>203</v>
      </c>
      <c r="M112" s="68"/>
      <c r="N112" s="75" t="s">
        <v>204</v>
      </c>
      <c r="O112" s="75" t="s">
        <v>144</v>
      </c>
      <c r="P112" s="75" t="s">
        <v>205</v>
      </c>
      <c r="Q112" s="75" t="s">
        <v>132</v>
      </c>
      <c r="R112" s="75" t="s">
        <v>97</v>
      </c>
      <c r="S112" s="75" t="s">
        <v>98</v>
      </c>
      <c r="T112" s="75" t="s">
        <v>99</v>
      </c>
      <c r="U112" s="68"/>
      <c r="V112" s="68"/>
      <c r="W112" s="75" t="s">
        <v>100</v>
      </c>
      <c r="X112" s="76">
        <v>100</v>
      </c>
      <c r="Y112" s="76">
        <v>2</v>
      </c>
      <c r="Z112" s="75" t="s">
        <v>101</v>
      </c>
      <c r="AA112" s="77">
        <v>0.25</v>
      </c>
      <c r="AB112" s="77">
        <v>0.25</v>
      </c>
      <c r="AC112" s="77">
        <v>0.25</v>
      </c>
      <c r="AD112" s="77">
        <v>0.25</v>
      </c>
      <c r="AE112" s="75" t="s">
        <v>101</v>
      </c>
      <c r="AF112" s="75">
        <v>10</v>
      </c>
      <c r="AG112" s="75">
        <v>5</v>
      </c>
      <c r="AH112" s="75">
        <v>0</v>
      </c>
      <c r="AI112" s="75"/>
      <c r="AJ112" s="75">
        <v>0</v>
      </c>
      <c r="AK112" s="75">
        <v>0</v>
      </c>
      <c r="AL112" s="75">
        <v>15</v>
      </c>
      <c r="AM112" s="75"/>
      <c r="AN112" s="75">
        <v>0.43</v>
      </c>
      <c r="AO112" s="68"/>
      <c r="AP112" s="147"/>
      <c r="AQ112" s="147"/>
      <c r="AR112" s="116">
        <v>368.08</v>
      </c>
      <c r="AS112" s="147"/>
      <c r="AT112" s="68"/>
      <c r="AU112" s="115">
        <f>SUM(Table142[[#This Row],[OTHC Per Load (USD) - 6 months validity]:[DTHC Per Load (USD) - 6 months validity]])</f>
        <v>368.08</v>
      </c>
      <c r="AV112" s="115">
        <f>SUM(Table142[[#This Row],[OIC Per Load (USD) - 6 months validity]:[DIC Per Load (USD) - 6 months validity]])</f>
        <v>368.08</v>
      </c>
      <c r="AW112" s="68"/>
      <c r="AX112" s="147"/>
      <c r="AY112" s="147"/>
      <c r="AZ112" s="116">
        <v>368.08</v>
      </c>
      <c r="BA112" s="147"/>
      <c r="BB112" s="68"/>
      <c r="BC112" s="115">
        <f>SUM(Table142[[#This Row],[OTHC Per Load (USD)- 12 months validity]:[DTHC Per Load (USD) - 12 months validity]])</f>
        <v>368.08</v>
      </c>
      <c r="BD112" s="115">
        <f>SUM(Table142[[#This Row],[OIC Per Load (USD) - 12 months validity]:[DIC Per Load (USD)- 12 months validity]])</f>
        <v>368.08</v>
      </c>
      <c r="BE112" s="147"/>
      <c r="BF112" s="147"/>
      <c r="BG112" s="147"/>
      <c r="BH112" s="147"/>
      <c r="BI112" s="147"/>
      <c r="BJ112" s="147"/>
      <c r="BK112" s="147"/>
      <c r="BL112" s="147"/>
      <c r="BM112" s="68"/>
      <c r="BN112" s="147"/>
      <c r="BO112" s="68"/>
      <c r="BP112" s="75">
        <f>SUM(Table142[[#This Row],[Precarriage transit time in days (Enter Whole Number)]:[Oncarriage transit time in days (Enter Whole Number)]])</f>
        <v>0</v>
      </c>
      <c r="BQ112" s="147"/>
      <c r="BR112" s="68"/>
      <c r="BS112" s="68"/>
      <c r="BT112" s="147"/>
      <c r="BU112" s="147"/>
      <c r="BV112" s="68"/>
      <c r="BW112" s="68"/>
      <c r="BX112" s="68"/>
      <c r="BY112" s="68"/>
      <c r="BZ112" s="147"/>
      <c r="CA112" s="147"/>
      <c r="CB112" s="147"/>
      <c r="CC112" s="147"/>
      <c r="CD112" s="147"/>
      <c r="CE112" s="147"/>
      <c r="CF112" s="147"/>
      <c r="CG112" s="147"/>
      <c r="CH112" s="147"/>
      <c r="CI112" s="147"/>
      <c r="CJ112" s="147"/>
      <c r="CK112" s="147"/>
      <c r="CL112" s="150"/>
      <c r="CM112" s="75" t="s">
        <v>3657</v>
      </c>
    </row>
    <row r="113" spans="1:91" ht="15.6">
      <c r="A113" s="75">
        <v>1232</v>
      </c>
      <c r="B113" s="86" t="s">
        <v>86</v>
      </c>
      <c r="C113" s="75" t="s">
        <v>87</v>
      </c>
      <c r="D113" s="75" t="s">
        <v>127</v>
      </c>
      <c r="E113" s="75" t="s">
        <v>89</v>
      </c>
      <c r="F113" s="75" t="s">
        <v>89</v>
      </c>
      <c r="G113" s="68"/>
      <c r="H113" s="75" t="s">
        <v>90</v>
      </c>
      <c r="I113" s="75" t="s">
        <v>91</v>
      </c>
      <c r="J113" s="75" t="s">
        <v>92</v>
      </c>
      <c r="K113" s="75" t="s">
        <v>213</v>
      </c>
      <c r="L113" s="75" t="s">
        <v>213</v>
      </c>
      <c r="M113" s="68"/>
      <c r="N113" s="75" t="s">
        <v>214</v>
      </c>
      <c r="O113" s="75" t="s">
        <v>144</v>
      </c>
      <c r="P113" s="75" t="s">
        <v>215</v>
      </c>
      <c r="Q113" s="75" t="s">
        <v>165</v>
      </c>
      <c r="R113" s="75" t="s">
        <v>209</v>
      </c>
      <c r="S113" s="75" t="s">
        <v>109</v>
      </c>
      <c r="T113" s="75" t="s">
        <v>110</v>
      </c>
      <c r="U113" s="68"/>
      <c r="V113" s="68"/>
      <c r="W113" s="75" t="s">
        <v>100</v>
      </c>
      <c r="X113" s="76">
        <v>10</v>
      </c>
      <c r="Y113" s="76">
        <v>1</v>
      </c>
      <c r="Z113" s="75" t="s">
        <v>101</v>
      </c>
      <c r="AA113" s="77">
        <v>0.25</v>
      </c>
      <c r="AB113" s="77">
        <v>0.25</v>
      </c>
      <c r="AC113" s="77">
        <v>0.25</v>
      </c>
      <c r="AD113" s="77">
        <v>0.25</v>
      </c>
      <c r="AE113" s="75" t="s">
        <v>101</v>
      </c>
      <c r="AF113" s="75">
        <v>0</v>
      </c>
      <c r="AG113" s="75">
        <v>15</v>
      </c>
      <c r="AH113" s="75">
        <v>0</v>
      </c>
      <c r="AI113" s="75"/>
      <c r="AJ113" s="75">
        <v>0</v>
      </c>
      <c r="AK113" s="75">
        <v>0</v>
      </c>
      <c r="AL113" s="75">
        <v>24</v>
      </c>
      <c r="AM113" s="75"/>
      <c r="AN113" s="75">
        <v>0.46</v>
      </c>
      <c r="AO113" s="68"/>
      <c r="AP113" s="147"/>
      <c r="AQ113" s="147"/>
      <c r="AR113" s="116">
        <v>393.76</v>
      </c>
      <c r="AS113" s="147"/>
      <c r="AT113" s="68"/>
      <c r="AU113" s="115">
        <f>SUM(Table142[[#This Row],[OTHC Per Load (USD) - 6 months validity]:[DTHC Per Load (USD) - 6 months validity]])</f>
        <v>393.76</v>
      </c>
      <c r="AV113" s="115">
        <f>SUM(Table142[[#This Row],[OIC Per Load (USD) - 6 months validity]:[DIC Per Load (USD) - 6 months validity]])</f>
        <v>393.76</v>
      </c>
      <c r="AW113" s="68"/>
      <c r="AX113" s="147"/>
      <c r="AY113" s="147"/>
      <c r="AZ113" s="116">
        <v>393.76</v>
      </c>
      <c r="BA113" s="147"/>
      <c r="BB113" s="68"/>
      <c r="BC113" s="115">
        <f>SUM(Table142[[#This Row],[OTHC Per Load (USD)- 12 months validity]:[DTHC Per Load (USD) - 12 months validity]])</f>
        <v>393.76</v>
      </c>
      <c r="BD113" s="115">
        <f>SUM(Table142[[#This Row],[OIC Per Load (USD) - 12 months validity]:[DIC Per Load (USD)- 12 months validity]])</f>
        <v>393.76</v>
      </c>
      <c r="BE113" s="147"/>
      <c r="BF113" s="147"/>
      <c r="BG113" s="147"/>
      <c r="BH113" s="147"/>
      <c r="BI113" s="147"/>
      <c r="BJ113" s="147"/>
      <c r="BK113" s="147"/>
      <c r="BL113" s="147"/>
      <c r="BM113" s="68"/>
      <c r="BN113" s="147"/>
      <c r="BO113" s="68"/>
      <c r="BP113" s="75">
        <f>SUM(Table142[[#This Row],[Precarriage transit time in days (Enter Whole Number)]:[Oncarriage transit time in days (Enter Whole Number)]])</f>
        <v>0</v>
      </c>
      <c r="BQ113" s="147"/>
      <c r="BR113" s="68"/>
      <c r="BS113" s="68"/>
      <c r="BT113" s="147"/>
      <c r="BU113" s="147"/>
      <c r="BV113" s="68"/>
      <c r="BW113" s="68"/>
      <c r="BX113" s="68"/>
      <c r="BY113" s="68"/>
      <c r="BZ113" s="147"/>
      <c r="CA113" s="147"/>
      <c r="CB113" s="147"/>
      <c r="CC113" s="147"/>
      <c r="CD113" s="147"/>
      <c r="CE113" s="147"/>
      <c r="CF113" s="147"/>
      <c r="CG113" s="147"/>
      <c r="CH113" s="147"/>
      <c r="CI113" s="147"/>
      <c r="CJ113" s="147"/>
      <c r="CK113" s="147"/>
      <c r="CL113" s="150"/>
      <c r="CM113" s="75" t="s">
        <v>3656</v>
      </c>
    </row>
    <row r="114" spans="1:91" ht="15.6">
      <c r="A114" s="75">
        <v>1233</v>
      </c>
      <c r="B114" s="75" t="s">
        <v>86</v>
      </c>
      <c r="C114" s="75" t="s">
        <v>87</v>
      </c>
      <c r="D114" s="75" t="s">
        <v>88</v>
      </c>
      <c r="E114" s="75" t="s">
        <v>89</v>
      </c>
      <c r="F114" s="75" t="s">
        <v>89</v>
      </c>
      <c r="G114" s="68"/>
      <c r="H114" s="75" t="s">
        <v>90</v>
      </c>
      <c r="I114" s="75" t="s">
        <v>91</v>
      </c>
      <c r="J114" s="75" t="s">
        <v>92</v>
      </c>
      <c r="K114" s="75" t="s">
        <v>213</v>
      </c>
      <c r="L114" s="75" t="s">
        <v>213</v>
      </c>
      <c r="M114" s="68"/>
      <c r="N114" s="75" t="s">
        <v>214</v>
      </c>
      <c r="O114" s="75" t="s">
        <v>144</v>
      </c>
      <c r="P114" s="75" t="s">
        <v>215</v>
      </c>
      <c r="Q114" s="75" t="s">
        <v>165</v>
      </c>
      <c r="R114" s="75" t="s">
        <v>108</v>
      </c>
      <c r="S114" s="75" t="s">
        <v>109</v>
      </c>
      <c r="T114" s="75" t="s">
        <v>110</v>
      </c>
      <c r="U114" s="68"/>
      <c r="V114" s="68"/>
      <c r="W114" s="75" t="s">
        <v>100</v>
      </c>
      <c r="X114" s="76">
        <v>15</v>
      </c>
      <c r="Y114" s="76">
        <v>1</v>
      </c>
      <c r="Z114" s="75" t="s">
        <v>101</v>
      </c>
      <c r="AA114" s="77">
        <v>0.25</v>
      </c>
      <c r="AB114" s="77">
        <v>0.25</v>
      </c>
      <c r="AC114" s="77">
        <v>0.25</v>
      </c>
      <c r="AD114" s="77">
        <v>0.25</v>
      </c>
      <c r="AE114" s="75" t="s">
        <v>101</v>
      </c>
      <c r="AF114" s="75">
        <v>0</v>
      </c>
      <c r="AG114" s="75">
        <v>15</v>
      </c>
      <c r="AH114" s="75">
        <v>0</v>
      </c>
      <c r="AI114" s="75"/>
      <c r="AJ114" s="75">
        <v>0</v>
      </c>
      <c r="AK114" s="75">
        <v>0</v>
      </c>
      <c r="AL114" s="75">
        <v>24</v>
      </c>
      <c r="AM114" s="75"/>
      <c r="AN114" s="75">
        <v>0.46</v>
      </c>
      <c r="AO114" s="68"/>
      <c r="AP114" s="147"/>
      <c r="AQ114" s="147"/>
      <c r="AR114" s="116">
        <v>196.88</v>
      </c>
      <c r="AS114" s="147"/>
      <c r="AT114" s="68"/>
      <c r="AU114" s="115">
        <f>SUM(Table142[[#This Row],[OTHC Per Load (USD) - 6 months validity]:[DTHC Per Load (USD) - 6 months validity]])</f>
        <v>196.88</v>
      </c>
      <c r="AV114" s="115">
        <f>SUM(Table142[[#This Row],[OIC Per Load (USD) - 6 months validity]:[DIC Per Load (USD) - 6 months validity]])</f>
        <v>196.88</v>
      </c>
      <c r="AW114" s="68"/>
      <c r="AX114" s="147"/>
      <c r="AY114" s="147"/>
      <c r="AZ114" s="116">
        <v>196.88</v>
      </c>
      <c r="BA114" s="147"/>
      <c r="BB114" s="68"/>
      <c r="BC114" s="115">
        <f>SUM(Table142[[#This Row],[OTHC Per Load (USD)- 12 months validity]:[DTHC Per Load (USD) - 12 months validity]])</f>
        <v>196.88</v>
      </c>
      <c r="BD114" s="115">
        <f>SUM(Table142[[#This Row],[OIC Per Load (USD) - 12 months validity]:[DIC Per Load (USD)- 12 months validity]])</f>
        <v>196.88</v>
      </c>
      <c r="BE114" s="147"/>
      <c r="BF114" s="147"/>
      <c r="BG114" s="147"/>
      <c r="BH114" s="147"/>
      <c r="BI114" s="147"/>
      <c r="BJ114" s="147"/>
      <c r="BK114" s="147"/>
      <c r="BL114" s="147"/>
      <c r="BM114" s="68"/>
      <c r="BN114" s="147"/>
      <c r="BO114" s="68"/>
      <c r="BP114" s="75">
        <f>SUM(Table142[[#This Row],[Precarriage transit time in days (Enter Whole Number)]:[Oncarriage transit time in days (Enter Whole Number)]])</f>
        <v>0</v>
      </c>
      <c r="BQ114" s="147"/>
      <c r="BR114" s="68"/>
      <c r="BS114" s="68"/>
      <c r="BT114" s="147"/>
      <c r="BU114" s="147"/>
      <c r="BV114" s="68"/>
      <c r="BW114" s="68"/>
      <c r="BX114" s="68"/>
      <c r="BY114" s="68"/>
      <c r="BZ114" s="147"/>
      <c r="CA114" s="147"/>
      <c r="CB114" s="147"/>
      <c r="CC114" s="147"/>
      <c r="CD114" s="147"/>
      <c r="CE114" s="147"/>
      <c r="CF114" s="147"/>
      <c r="CG114" s="147"/>
      <c r="CH114" s="147"/>
      <c r="CI114" s="147"/>
      <c r="CJ114" s="147"/>
      <c r="CK114" s="147"/>
      <c r="CL114" s="150"/>
      <c r="CM114" s="75" t="s">
        <v>3478</v>
      </c>
    </row>
    <row r="115" spans="1:91" ht="15.6">
      <c r="A115" s="75">
        <v>1235</v>
      </c>
      <c r="B115" s="75" t="s">
        <v>86</v>
      </c>
      <c r="C115" s="75" t="s">
        <v>87</v>
      </c>
      <c r="D115" s="75" t="s">
        <v>111</v>
      </c>
      <c r="E115" s="75" t="s">
        <v>208</v>
      </c>
      <c r="F115" s="75" t="s">
        <v>208</v>
      </c>
      <c r="G115" s="68"/>
      <c r="H115" s="75" t="s">
        <v>119</v>
      </c>
      <c r="I115" s="75" t="s">
        <v>91</v>
      </c>
      <c r="J115" s="75" t="s">
        <v>92</v>
      </c>
      <c r="K115" s="75" t="s">
        <v>213</v>
      </c>
      <c r="L115" s="75" t="s">
        <v>213</v>
      </c>
      <c r="M115" s="68"/>
      <c r="N115" s="75" t="s">
        <v>214</v>
      </c>
      <c r="O115" s="75" t="s">
        <v>144</v>
      </c>
      <c r="P115" s="75" t="s">
        <v>215</v>
      </c>
      <c r="Q115" s="75" t="s">
        <v>173</v>
      </c>
      <c r="R115" s="75" t="s">
        <v>108</v>
      </c>
      <c r="S115" s="75" t="s">
        <v>109</v>
      </c>
      <c r="T115" s="75" t="s">
        <v>110</v>
      </c>
      <c r="U115" s="75"/>
      <c r="V115" s="75"/>
      <c r="W115" s="75" t="s">
        <v>100</v>
      </c>
      <c r="X115" s="76">
        <v>40</v>
      </c>
      <c r="Y115" s="76">
        <v>1</v>
      </c>
      <c r="Z115" s="75" t="s">
        <v>101</v>
      </c>
      <c r="AA115" s="77">
        <v>0.25</v>
      </c>
      <c r="AB115" s="77">
        <v>0.25</v>
      </c>
      <c r="AC115" s="77">
        <v>0.25</v>
      </c>
      <c r="AD115" s="77">
        <v>0.25</v>
      </c>
      <c r="AE115" s="75" t="s">
        <v>101</v>
      </c>
      <c r="AF115" s="75">
        <v>5</v>
      </c>
      <c r="AG115" s="75">
        <v>10</v>
      </c>
      <c r="AH115" s="75">
        <v>0</v>
      </c>
      <c r="AI115" s="75"/>
      <c r="AJ115" s="75">
        <v>0</v>
      </c>
      <c r="AK115" s="75">
        <v>10</v>
      </c>
      <c r="AL115" s="75">
        <v>0</v>
      </c>
      <c r="AM115" s="75"/>
      <c r="AN115" s="75">
        <v>0.46</v>
      </c>
      <c r="AO115" s="68"/>
      <c r="AP115" s="147"/>
      <c r="AQ115" s="147"/>
      <c r="AR115" s="116">
        <v>590.64</v>
      </c>
      <c r="AS115" s="147"/>
      <c r="AT115" s="68"/>
      <c r="AU115" s="115">
        <f>SUM(Table142[[#This Row],[OTHC Per Load (USD) - 6 months validity]:[DTHC Per Load (USD) - 6 months validity]])</f>
        <v>590.64</v>
      </c>
      <c r="AV115" s="115">
        <f>SUM(Table142[[#This Row],[OIC Per Load (USD) - 6 months validity]:[DIC Per Load (USD) - 6 months validity]])</f>
        <v>590.64</v>
      </c>
      <c r="AW115" s="68"/>
      <c r="AX115" s="147"/>
      <c r="AY115" s="147"/>
      <c r="AZ115" s="116">
        <v>590.64</v>
      </c>
      <c r="BA115" s="147"/>
      <c r="BB115" s="68"/>
      <c r="BC115" s="115">
        <f>SUM(Table142[[#This Row],[OTHC Per Load (USD)- 12 months validity]:[DTHC Per Load (USD) - 12 months validity]])</f>
        <v>590.64</v>
      </c>
      <c r="BD115" s="115">
        <f>SUM(Table142[[#This Row],[OIC Per Load (USD) - 12 months validity]:[DIC Per Load (USD)- 12 months validity]])</f>
        <v>590.64</v>
      </c>
      <c r="BE115" s="147"/>
      <c r="BF115" s="147"/>
      <c r="BG115" s="147"/>
      <c r="BH115" s="147"/>
      <c r="BI115" s="147"/>
      <c r="BJ115" s="147"/>
      <c r="BK115" s="147"/>
      <c r="BL115" s="147"/>
      <c r="BM115" s="68"/>
      <c r="BN115" s="147"/>
      <c r="BO115" s="68"/>
      <c r="BP115" s="75">
        <f>SUM(Table142[[#This Row],[Precarriage transit time in days (Enter Whole Number)]:[Oncarriage transit time in days (Enter Whole Number)]])</f>
        <v>0</v>
      </c>
      <c r="BQ115" s="147"/>
      <c r="BR115" s="68"/>
      <c r="BS115" s="68"/>
      <c r="BT115" s="147"/>
      <c r="BU115" s="147"/>
      <c r="BV115" s="68"/>
      <c r="BW115" s="68"/>
      <c r="BX115" s="68"/>
      <c r="BY115" s="68"/>
      <c r="BZ115" s="147"/>
      <c r="CA115" s="147"/>
      <c r="CB115" s="147"/>
      <c r="CC115" s="147"/>
      <c r="CD115" s="147"/>
      <c r="CE115" s="147"/>
      <c r="CF115" s="147"/>
      <c r="CG115" s="147"/>
      <c r="CH115" s="147"/>
      <c r="CI115" s="147"/>
      <c r="CJ115" s="147"/>
      <c r="CK115" s="147"/>
      <c r="CL115" s="150"/>
      <c r="CM115" s="75" t="s">
        <v>3655</v>
      </c>
    </row>
    <row r="116" spans="1:91" ht="15.6">
      <c r="A116" s="75">
        <v>1238</v>
      </c>
      <c r="B116" s="75" t="s">
        <v>86</v>
      </c>
      <c r="C116" s="75" t="s">
        <v>87</v>
      </c>
      <c r="D116" s="75" t="s">
        <v>103</v>
      </c>
      <c r="E116" s="75" t="s">
        <v>102</v>
      </c>
      <c r="F116" s="75" t="s">
        <v>102</v>
      </c>
      <c r="G116" s="68"/>
      <c r="H116" s="75" t="s">
        <v>95</v>
      </c>
      <c r="I116" s="75" t="s">
        <v>91</v>
      </c>
      <c r="J116" s="75" t="s">
        <v>92</v>
      </c>
      <c r="K116" s="75" t="s">
        <v>216</v>
      </c>
      <c r="L116" s="75" t="s">
        <v>216</v>
      </c>
      <c r="M116" s="68"/>
      <c r="N116" s="75" t="s">
        <v>217</v>
      </c>
      <c r="O116" s="75" t="s">
        <v>144</v>
      </c>
      <c r="P116" s="75" t="s">
        <v>205</v>
      </c>
      <c r="Q116" s="75" t="s">
        <v>107</v>
      </c>
      <c r="R116" s="75" t="s">
        <v>209</v>
      </c>
      <c r="S116" s="75" t="s">
        <v>98</v>
      </c>
      <c r="T116" s="75" t="s">
        <v>110</v>
      </c>
      <c r="U116" s="75"/>
      <c r="V116" s="75"/>
      <c r="W116" s="75" t="s">
        <v>100</v>
      </c>
      <c r="X116" s="76">
        <v>3</v>
      </c>
      <c r="Y116" s="76">
        <v>1</v>
      </c>
      <c r="Z116" s="75" t="s">
        <v>100</v>
      </c>
      <c r="AA116" s="77">
        <v>0.4</v>
      </c>
      <c r="AB116" s="77">
        <v>0.4</v>
      </c>
      <c r="AC116" s="77">
        <v>0.1</v>
      </c>
      <c r="AD116" s="77">
        <v>0.1</v>
      </c>
      <c r="AE116" s="75" t="s">
        <v>101</v>
      </c>
      <c r="AF116" s="75">
        <v>10</v>
      </c>
      <c r="AG116" s="75">
        <v>7</v>
      </c>
      <c r="AH116" s="75">
        <v>17</v>
      </c>
      <c r="AI116" s="75"/>
      <c r="AJ116" s="75">
        <v>10</v>
      </c>
      <c r="AK116" s="75">
        <v>7</v>
      </c>
      <c r="AL116" s="75">
        <v>17</v>
      </c>
      <c r="AM116" s="75"/>
      <c r="AN116" s="75">
        <v>0.43</v>
      </c>
      <c r="AO116" s="68"/>
      <c r="AP116" s="147"/>
      <c r="AQ116" s="147"/>
      <c r="AR116" s="116">
        <v>276.06</v>
      </c>
      <c r="AS116" s="147"/>
      <c r="AT116" s="68"/>
      <c r="AU116" s="115">
        <f>SUM(Table142[[#This Row],[OTHC Per Load (USD) - 6 months validity]:[DTHC Per Load (USD) - 6 months validity]])</f>
        <v>276.06</v>
      </c>
      <c r="AV116" s="115">
        <f>SUM(Table142[[#This Row],[OIC Per Load (USD) - 6 months validity]:[DIC Per Load (USD) - 6 months validity]])</f>
        <v>276.06</v>
      </c>
      <c r="AW116" s="68"/>
      <c r="AX116" s="147"/>
      <c r="AY116" s="147"/>
      <c r="AZ116" s="116">
        <v>276.06</v>
      </c>
      <c r="BA116" s="147"/>
      <c r="BB116" s="68"/>
      <c r="BC116" s="115">
        <f>SUM(Table142[[#This Row],[OTHC Per Load (USD)- 12 months validity]:[DTHC Per Load (USD) - 12 months validity]])</f>
        <v>276.06</v>
      </c>
      <c r="BD116" s="115">
        <f>SUM(Table142[[#This Row],[OIC Per Load (USD) - 12 months validity]:[DIC Per Load (USD)- 12 months validity]])</f>
        <v>276.06</v>
      </c>
      <c r="BE116" s="147"/>
      <c r="BF116" s="147"/>
      <c r="BG116" s="147"/>
      <c r="BH116" s="147"/>
      <c r="BI116" s="147"/>
      <c r="BJ116" s="147"/>
      <c r="BK116" s="147"/>
      <c r="BL116" s="147"/>
      <c r="BM116" s="68"/>
      <c r="BN116" s="147"/>
      <c r="BO116" s="68"/>
      <c r="BP116" s="75">
        <f>SUM(Table142[[#This Row],[Precarriage transit time in days (Enter Whole Number)]:[Oncarriage transit time in days (Enter Whole Number)]])</f>
        <v>0</v>
      </c>
      <c r="BQ116" s="147"/>
      <c r="BR116" s="68"/>
      <c r="BS116" s="68"/>
      <c r="BT116" s="147"/>
      <c r="BU116" s="147"/>
      <c r="BV116" s="68"/>
      <c r="BW116" s="68"/>
      <c r="BX116" s="68"/>
      <c r="BY116" s="68"/>
      <c r="BZ116" s="147"/>
      <c r="CA116" s="147"/>
      <c r="CB116" s="147"/>
      <c r="CC116" s="147"/>
      <c r="CD116" s="147"/>
      <c r="CE116" s="147"/>
      <c r="CF116" s="147"/>
      <c r="CG116" s="147"/>
      <c r="CH116" s="147"/>
      <c r="CI116" s="147"/>
      <c r="CJ116" s="147"/>
      <c r="CK116" s="147"/>
      <c r="CL116" s="150"/>
      <c r="CM116" s="75" t="s">
        <v>3654</v>
      </c>
    </row>
    <row r="117" spans="1:91" ht="15.6">
      <c r="A117" s="75">
        <v>1245</v>
      </c>
      <c r="B117" s="75" t="s">
        <v>86</v>
      </c>
      <c r="C117" s="75" t="s">
        <v>87</v>
      </c>
      <c r="D117" s="75" t="s">
        <v>111</v>
      </c>
      <c r="E117" s="75" t="s">
        <v>102</v>
      </c>
      <c r="F117" s="75" t="s">
        <v>102</v>
      </c>
      <c r="G117" s="68"/>
      <c r="H117" s="75" t="s">
        <v>95</v>
      </c>
      <c r="I117" s="75" t="s">
        <v>91</v>
      </c>
      <c r="J117" s="75" t="s">
        <v>92</v>
      </c>
      <c r="K117" s="75" t="s">
        <v>218</v>
      </c>
      <c r="L117" s="75" t="s">
        <v>218</v>
      </c>
      <c r="M117" s="68"/>
      <c r="N117" s="75" t="s">
        <v>219</v>
      </c>
      <c r="O117" s="75" t="s">
        <v>168</v>
      </c>
      <c r="P117" s="75" t="s">
        <v>215</v>
      </c>
      <c r="Q117" s="75" t="s">
        <v>107</v>
      </c>
      <c r="R117" s="75" t="s">
        <v>97</v>
      </c>
      <c r="S117" s="75" t="s">
        <v>98</v>
      </c>
      <c r="T117" s="75" t="s">
        <v>110</v>
      </c>
      <c r="U117" s="75"/>
      <c r="V117" s="75"/>
      <c r="W117" s="75" t="s">
        <v>100</v>
      </c>
      <c r="X117" s="76">
        <v>2</v>
      </c>
      <c r="Y117" s="76">
        <v>1</v>
      </c>
      <c r="Z117" s="75" t="s">
        <v>101</v>
      </c>
      <c r="AA117" s="77">
        <v>0.25</v>
      </c>
      <c r="AB117" s="77">
        <v>0.25</v>
      </c>
      <c r="AC117" s="77">
        <v>0.25</v>
      </c>
      <c r="AD117" s="77">
        <v>0.25</v>
      </c>
      <c r="AE117" s="75" t="s">
        <v>101</v>
      </c>
      <c r="AF117" s="75">
        <v>10</v>
      </c>
      <c r="AG117" s="75">
        <v>7</v>
      </c>
      <c r="AH117" s="75">
        <v>17</v>
      </c>
      <c r="AI117" s="75"/>
      <c r="AJ117" s="75">
        <v>10</v>
      </c>
      <c r="AK117" s="75">
        <v>7</v>
      </c>
      <c r="AL117" s="75">
        <v>17</v>
      </c>
      <c r="AM117" s="75"/>
      <c r="AN117" s="75">
        <v>0.46</v>
      </c>
      <c r="AO117" s="68"/>
      <c r="AP117" s="147"/>
      <c r="AQ117" s="147"/>
      <c r="AR117" s="116">
        <v>590.64</v>
      </c>
      <c r="AS117" s="147"/>
      <c r="AT117" s="68"/>
      <c r="AU117" s="115">
        <f>SUM(Table142[[#This Row],[OTHC Per Load (USD) - 6 months validity]:[DTHC Per Load (USD) - 6 months validity]])</f>
        <v>590.64</v>
      </c>
      <c r="AV117" s="115">
        <f>SUM(Table142[[#This Row],[OIC Per Load (USD) - 6 months validity]:[DIC Per Load (USD) - 6 months validity]])</f>
        <v>590.64</v>
      </c>
      <c r="AW117" s="68"/>
      <c r="AX117" s="147"/>
      <c r="AY117" s="147"/>
      <c r="AZ117" s="116">
        <v>590.64</v>
      </c>
      <c r="BA117" s="147"/>
      <c r="BB117" s="68"/>
      <c r="BC117" s="115">
        <f>SUM(Table142[[#This Row],[OTHC Per Load (USD)- 12 months validity]:[DTHC Per Load (USD) - 12 months validity]])</f>
        <v>590.64</v>
      </c>
      <c r="BD117" s="115">
        <f>SUM(Table142[[#This Row],[OIC Per Load (USD) - 12 months validity]:[DIC Per Load (USD)- 12 months validity]])</f>
        <v>590.64</v>
      </c>
      <c r="BE117" s="147"/>
      <c r="BF117" s="147"/>
      <c r="BG117" s="147"/>
      <c r="BH117" s="147"/>
      <c r="BI117" s="147"/>
      <c r="BJ117" s="147"/>
      <c r="BK117" s="147"/>
      <c r="BL117" s="147"/>
      <c r="BM117" s="68"/>
      <c r="BN117" s="147"/>
      <c r="BO117" s="68"/>
      <c r="BP117" s="75">
        <f>SUM(Table142[[#This Row],[Precarriage transit time in days (Enter Whole Number)]:[Oncarriage transit time in days (Enter Whole Number)]])</f>
        <v>0</v>
      </c>
      <c r="BQ117" s="147"/>
      <c r="BR117" s="68"/>
      <c r="BS117" s="68"/>
      <c r="BT117" s="147"/>
      <c r="BU117" s="147"/>
      <c r="BV117" s="68"/>
      <c r="BW117" s="68"/>
      <c r="BX117" s="68"/>
      <c r="BY117" s="68"/>
      <c r="BZ117" s="147"/>
      <c r="CA117" s="147"/>
      <c r="CB117" s="147"/>
      <c r="CC117" s="147"/>
      <c r="CD117" s="147"/>
      <c r="CE117" s="147"/>
      <c r="CF117" s="147"/>
      <c r="CG117" s="147"/>
      <c r="CH117" s="147"/>
      <c r="CI117" s="147"/>
      <c r="CJ117" s="147"/>
      <c r="CK117" s="147"/>
      <c r="CL117" s="150"/>
      <c r="CM117" s="75" t="s">
        <v>3653</v>
      </c>
    </row>
    <row r="118" spans="1:91" ht="15.6">
      <c r="A118" s="75">
        <v>1246</v>
      </c>
      <c r="B118" s="75" t="s">
        <v>86</v>
      </c>
      <c r="C118" s="75" t="s">
        <v>87</v>
      </c>
      <c r="D118" s="75" t="s">
        <v>103</v>
      </c>
      <c r="E118" s="75" t="s">
        <v>102</v>
      </c>
      <c r="F118" s="75" t="s">
        <v>102</v>
      </c>
      <c r="G118" s="68"/>
      <c r="H118" s="75" t="s">
        <v>95</v>
      </c>
      <c r="I118" s="75" t="s">
        <v>91</v>
      </c>
      <c r="J118" s="75" t="s">
        <v>92</v>
      </c>
      <c r="K118" s="75" t="s">
        <v>218</v>
      </c>
      <c r="L118" s="75" t="s">
        <v>218</v>
      </c>
      <c r="M118" s="68"/>
      <c r="N118" s="75" t="s">
        <v>219</v>
      </c>
      <c r="O118" s="75" t="s">
        <v>168</v>
      </c>
      <c r="P118" s="75" t="s">
        <v>215</v>
      </c>
      <c r="Q118" s="75" t="s">
        <v>107</v>
      </c>
      <c r="R118" s="75" t="s">
        <v>97</v>
      </c>
      <c r="S118" s="75" t="s">
        <v>98</v>
      </c>
      <c r="T118" s="75" t="s">
        <v>110</v>
      </c>
      <c r="U118" s="75"/>
      <c r="V118" s="75"/>
      <c r="W118" s="75" t="s">
        <v>100</v>
      </c>
      <c r="X118" s="76">
        <v>2</v>
      </c>
      <c r="Y118" s="76">
        <v>1</v>
      </c>
      <c r="Z118" s="75" t="s">
        <v>101</v>
      </c>
      <c r="AA118" s="77">
        <v>0.25</v>
      </c>
      <c r="AB118" s="77">
        <v>0.25</v>
      </c>
      <c r="AC118" s="77">
        <v>0.25</v>
      </c>
      <c r="AD118" s="77">
        <v>0.25</v>
      </c>
      <c r="AE118" s="75" t="s">
        <v>101</v>
      </c>
      <c r="AF118" s="75">
        <v>10</v>
      </c>
      <c r="AG118" s="75">
        <v>7</v>
      </c>
      <c r="AH118" s="75">
        <v>17</v>
      </c>
      <c r="AI118" s="75"/>
      <c r="AJ118" s="75">
        <v>10</v>
      </c>
      <c r="AK118" s="75">
        <v>7</v>
      </c>
      <c r="AL118" s="75">
        <v>17</v>
      </c>
      <c r="AM118" s="75"/>
      <c r="AN118" s="75">
        <v>0.46</v>
      </c>
      <c r="AO118" s="68"/>
      <c r="AP118" s="147"/>
      <c r="AQ118" s="147"/>
      <c r="AR118" s="116">
        <v>295.32</v>
      </c>
      <c r="AS118" s="147"/>
      <c r="AT118" s="68"/>
      <c r="AU118" s="115">
        <f>SUM(Table142[[#This Row],[OTHC Per Load (USD) - 6 months validity]:[DTHC Per Load (USD) - 6 months validity]])</f>
        <v>295.32</v>
      </c>
      <c r="AV118" s="115">
        <f>SUM(Table142[[#This Row],[OIC Per Load (USD) - 6 months validity]:[DIC Per Load (USD) - 6 months validity]])</f>
        <v>295.32</v>
      </c>
      <c r="AW118" s="68"/>
      <c r="AX118" s="147"/>
      <c r="AY118" s="147"/>
      <c r="AZ118" s="116">
        <v>295.32</v>
      </c>
      <c r="BA118" s="147"/>
      <c r="BB118" s="68"/>
      <c r="BC118" s="115">
        <f>SUM(Table142[[#This Row],[OTHC Per Load (USD)- 12 months validity]:[DTHC Per Load (USD) - 12 months validity]])</f>
        <v>295.32</v>
      </c>
      <c r="BD118" s="115">
        <f>SUM(Table142[[#This Row],[OIC Per Load (USD) - 12 months validity]:[DIC Per Load (USD)- 12 months validity]])</f>
        <v>295.32</v>
      </c>
      <c r="BE118" s="147"/>
      <c r="BF118" s="147"/>
      <c r="BG118" s="147"/>
      <c r="BH118" s="147"/>
      <c r="BI118" s="147"/>
      <c r="BJ118" s="147"/>
      <c r="BK118" s="147"/>
      <c r="BL118" s="147"/>
      <c r="BM118" s="68"/>
      <c r="BN118" s="147"/>
      <c r="BO118" s="68"/>
      <c r="BP118" s="75">
        <f>SUM(Table142[[#This Row],[Precarriage transit time in days (Enter Whole Number)]:[Oncarriage transit time in days (Enter Whole Number)]])</f>
        <v>0</v>
      </c>
      <c r="BQ118" s="147"/>
      <c r="BR118" s="68"/>
      <c r="BS118" s="68"/>
      <c r="BT118" s="147"/>
      <c r="BU118" s="147"/>
      <c r="BV118" s="68"/>
      <c r="BW118" s="68"/>
      <c r="BX118" s="68"/>
      <c r="BY118" s="68"/>
      <c r="BZ118" s="147"/>
      <c r="CA118" s="147"/>
      <c r="CB118" s="147"/>
      <c r="CC118" s="147"/>
      <c r="CD118" s="147"/>
      <c r="CE118" s="147"/>
      <c r="CF118" s="147"/>
      <c r="CG118" s="147"/>
      <c r="CH118" s="147"/>
      <c r="CI118" s="147"/>
      <c r="CJ118" s="147"/>
      <c r="CK118" s="147"/>
      <c r="CL118" s="150"/>
      <c r="CM118" s="75" t="s">
        <v>3652</v>
      </c>
    </row>
    <row r="119" spans="1:91" ht="15.6">
      <c r="A119" s="75">
        <v>1247</v>
      </c>
      <c r="B119" s="75" t="s">
        <v>86</v>
      </c>
      <c r="C119" s="75" t="s">
        <v>87</v>
      </c>
      <c r="D119" s="75" t="s">
        <v>111</v>
      </c>
      <c r="E119" s="75" t="s">
        <v>120</v>
      </c>
      <c r="F119" s="75" t="s">
        <v>120</v>
      </c>
      <c r="G119" s="68"/>
      <c r="H119" s="75" t="s">
        <v>120</v>
      </c>
      <c r="I119" s="75" t="s">
        <v>91</v>
      </c>
      <c r="J119" s="75" t="s">
        <v>92</v>
      </c>
      <c r="K119" s="75" t="s">
        <v>213</v>
      </c>
      <c r="L119" s="75" t="s">
        <v>213</v>
      </c>
      <c r="M119" s="68"/>
      <c r="N119" s="75" t="s">
        <v>214</v>
      </c>
      <c r="O119" s="75" t="s">
        <v>144</v>
      </c>
      <c r="P119" s="75" t="s">
        <v>215</v>
      </c>
      <c r="Q119" s="75" t="s">
        <v>173</v>
      </c>
      <c r="R119" s="75" t="s">
        <v>108</v>
      </c>
      <c r="S119" s="75" t="s">
        <v>109</v>
      </c>
      <c r="T119" s="75" t="s">
        <v>110</v>
      </c>
      <c r="U119" s="75"/>
      <c r="V119" s="75"/>
      <c r="W119" s="75" t="s">
        <v>100</v>
      </c>
      <c r="X119" s="76">
        <v>15</v>
      </c>
      <c r="Y119" s="76">
        <v>1</v>
      </c>
      <c r="Z119" s="75" t="s">
        <v>101</v>
      </c>
      <c r="AA119" s="77">
        <v>0.25</v>
      </c>
      <c r="AB119" s="77">
        <v>0.25</v>
      </c>
      <c r="AC119" s="77">
        <v>0.25</v>
      </c>
      <c r="AD119" s="77">
        <v>0.25</v>
      </c>
      <c r="AE119" s="75" t="s">
        <v>101</v>
      </c>
      <c r="AF119" s="75">
        <v>5</v>
      </c>
      <c r="AG119" s="75">
        <v>10</v>
      </c>
      <c r="AH119" s="75">
        <v>0</v>
      </c>
      <c r="AI119" s="75"/>
      <c r="AJ119" s="75">
        <v>0</v>
      </c>
      <c r="AK119" s="75">
        <v>10</v>
      </c>
      <c r="AL119" s="75">
        <v>0</v>
      </c>
      <c r="AM119" s="75"/>
      <c r="AN119" s="75">
        <v>0.46</v>
      </c>
      <c r="AO119" s="68"/>
      <c r="AP119" s="147"/>
      <c r="AQ119" s="147"/>
      <c r="AR119" s="116">
        <v>590.64</v>
      </c>
      <c r="AS119" s="147"/>
      <c r="AT119" s="68"/>
      <c r="AU119" s="115">
        <f>SUM(Table142[[#This Row],[OTHC Per Load (USD) - 6 months validity]:[DTHC Per Load (USD) - 6 months validity]])</f>
        <v>590.64</v>
      </c>
      <c r="AV119" s="115">
        <f>SUM(Table142[[#This Row],[OIC Per Load (USD) - 6 months validity]:[DIC Per Load (USD) - 6 months validity]])</f>
        <v>590.64</v>
      </c>
      <c r="AW119" s="68"/>
      <c r="AX119" s="147"/>
      <c r="AY119" s="147"/>
      <c r="AZ119" s="116">
        <v>590.64</v>
      </c>
      <c r="BA119" s="147"/>
      <c r="BB119" s="68"/>
      <c r="BC119" s="115">
        <f>SUM(Table142[[#This Row],[OTHC Per Load (USD)- 12 months validity]:[DTHC Per Load (USD) - 12 months validity]])</f>
        <v>590.64</v>
      </c>
      <c r="BD119" s="115">
        <f>SUM(Table142[[#This Row],[OIC Per Load (USD) - 12 months validity]:[DIC Per Load (USD)- 12 months validity]])</f>
        <v>590.64</v>
      </c>
      <c r="BE119" s="147"/>
      <c r="BF119" s="147"/>
      <c r="BG119" s="147"/>
      <c r="BH119" s="147"/>
      <c r="BI119" s="147"/>
      <c r="BJ119" s="147"/>
      <c r="BK119" s="147"/>
      <c r="BL119" s="147"/>
      <c r="BM119" s="68"/>
      <c r="BN119" s="147"/>
      <c r="BO119" s="68"/>
      <c r="BP119" s="75">
        <f>SUM(Table142[[#This Row],[Precarriage transit time in days (Enter Whole Number)]:[Oncarriage transit time in days (Enter Whole Number)]])</f>
        <v>0</v>
      </c>
      <c r="BQ119" s="147"/>
      <c r="BR119" s="68"/>
      <c r="BS119" s="68"/>
      <c r="BT119" s="147"/>
      <c r="BU119" s="147"/>
      <c r="BV119" s="68"/>
      <c r="BW119" s="68"/>
      <c r="BX119" s="68"/>
      <c r="BY119" s="68"/>
      <c r="BZ119" s="147"/>
      <c r="CA119" s="147"/>
      <c r="CB119" s="147"/>
      <c r="CC119" s="147"/>
      <c r="CD119" s="147"/>
      <c r="CE119" s="147"/>
      <c r="CF119" s="147"/>
      <c r="CG119" s="147"/>
      <c r="CH119" s="147"/>
      <c r="CI119" s="147"/>
      <c r="CJ119" s="147"/>
      <c r="CK119" s="147"/>
      <c r="CL119" s="150"/>
      <c r="CM119" s="75" t="s">
        <v>3651</v>
      </c>
    </row>
    <row r="120" spans="1:91" ht="15.6">
      <c r="A120" s="75">
        <v>1249</v>
      </c>
      <c r="B120" s="75" t="s">
        <v>86</v>
      </c>
      <c r="C120" s="75" t="s">
        <v>87</v>
      </c>
      <c r="D120" s="75" t="s">
        <v>111</v>
      </c>
      <c r="E120" s="75" t="s">
        <v>212</v>
      </c>
      <c r="F120" s="75" t="s">
        <v>212</v>
      </c>
      <c r="G120" s="68"/>
      <c r="H120" s="75" t="s">
        <v>119</v>
      </c>
      <c r="I120" s="75" t="s">
        <v>91</v>
      </c>
      <c r="J120" s="75" t="s">
        <v>92</v>
      </c>
      <c r="K120" s="75" t="s">
        <v>213</v>
      </c>
      <c r="L120" s="75" t="s">
        <v>213</v>
      </c>
      <c r="M120" s="68"/>
      <c r="N120" s="75" t="s">
        <v>214</v>
      </c>
      <c r="O120" s="75" t="s">
        <v>144</v>
      </c>
      <c r="P120" s="75" t="s">
        <v>215</v>
      </c>
      <c r="Q120" s="75" t="s">
        <v>173</v>
      </c>
      <c r="R120" s="75" t="s">
        <v>108</v>
      </c>
      <c r="S120" s="75" t="s">
        <v>109</v>
      </c>
      <c r="T120" s="75" t="s">
        <v>110</v>
      </c>
      <c r="U120" s="118"/>
      <c r="V120" s="75"/>
      <c r="W120" s="75" t="s">
        <v>100</v>
      </c>
      <c r="X120" s="76">
        <v>15</v>
      </c>
      <c r="Y120" s="76">
        <v>1</v>
      </c>
      <c r="Z120" s="75" t="s">
        <v>101</v>
      </c>
      <c r="AA120" s="77">
        <v>0.25</v>
      </c>
      <c r="AB120" s="77">
        <v>0.25</v>
      </c>
      <c r="AC120" s="77">
        <v>0.25</v>
      </c>
      <c r="AD120" s="77">
        <v>0.25</v>
      </c>
      <c r="AE120" s="75" t="s">
        <v>101</v>
      </c>
      <c r="AF120" s="75">
        <v>5</v>
      </c>
      <c r="AG120" s="75">
        <v>10</v>
      </c>
      <c r="AH120" s="75">
        <v>0</v>
      </c>
      <c r="AI120" s="75"/>
      <c r="AJ120" s="75">
        <v>0</v>
      </c>
      <c r="AK120" s="75">
        <v>10</v>
      </c>
      <c r="AL120" s="75">
        <v>0</v>
      </c>
      <c r="AM120" s="75"/>
      <c r="AN120" s="75">
        <v>0.46</v>
      </c>
      <c r="AO120" s="68"/>
      <c r="AP120" s="147"/>
      <c r="AQ120" s="147"/>
      <c r="AR120" s="116">
        <v>590.64</v>
      </c>
      <c r="AS120" s="147"/>
      <c r="AT120" s="68"/>
      <c r="AU120" s="115">
        <f>SUM(Table142[[#This Row],[OTHC Per Load (USD) - 6 months validity]:[DTHC Per Load (USD) - 6 months validity]])</f>
        <v>590.64</v>
      </c>
      <c r="AV120" s="115">
        <f>SUM(Table142[[#This Row],[OIC Per Load (USD) - 6 months validity]:[DIC Per Load (USD) - 6 months validity]])</f>
        <v>590.64</v>
      </c>
      <c r="AW120" s="68"/>
      <c r="AX120" s="147"/>
      <c r="AY120" s="147"/>
      <c r="AZ120" s="116">
        <v>590.64</v>
      </c>
      <c r="BA120" s="147"/>
      <c r="BB120" s="68"/>
      <c r="BC120" s="115">
        <f>SUM(Table142[[#This Row],[OTHC Per Load (USD)- 12 months validity]:[DTHC Per Load (USD) - 12 months validity]])</f>
        <v>590.64</v>
      </c>
      <c r="BD120" s="115">
        <f>SUM(Table142[[#This Row],[OIC Per Load (USD) - 12 months validity]:[DIC Per Load (USD)- 12 months validity]])</f>
        <v>590.64</v>
      </c>
      <c r="BE120" s="147"/>
      <c r="BF120" s="147"/>
      <c r="BG120" s="147"/>
      <c r="BH120" s="147"/>
      <c r="BI120" s="147"/>
      <c r="BJ120" s="147"/>
      <c r="BK120" s="147"/>
      <c r="BL120" s="147"/>
      <c r="BM120" s="68"/>
      <c r="BN120" s="147"/>
      <c r="BO120" s="68"/>
      <c r="BP120" s="75">
        <f>SUM(Table142[[#This Row],[Precarriage transit time in days (Enter Whole Number)]:[Oncarriage transit time in days (Enter Whole Number)]])</f>
        <v>0</v>
      </c>
      <c r="BQ120" s="147"/>
      <c r="BR120" s="68"/>
      <c r="BS120" s="68"/>
      <c r="BT120" s="147"/>
      <c r="BU120" s="147"/>
      <c r="BV120" s="68"/>
      <c r="BW120" s="68"/>
      <c r="BX120" s="68"/>
      <c r="BY120" s="68"/>
      <c r="BZ120" s="147"/>
      <c r="CA120" s="147"/>
      <c r="CB120" s="147"/>
      <c r="CC120" s="147"/>
      <c r="CD120" s="147"/>
      <c r="CE120" s="147"/>
      <c r="CF120" s="147"/>
      <c r="CG120" s="147"/>
      <c r="CH120" s="147"/>
      <c r="CI120" s="147"/>
      <c r="CJ120" s="147"/>
      <c r="CK120" s="147"/>
      <c r="CL120" s="150"/>
      <c r="CM120" s="75" t="s">
        <v>3650</v>
      </c>
    </row>
    <row r="121" spans="1:91" ht="15.6">
      <c r="A121" s="75">
        <v>1251</v>
      </c>
      <c r="B121" s="75" t="s">
        <v>86</v>
      </c>
      <c r="C121" s="75" t="s">
        <v>126</v>
      </c>
      <c r="D121" s="75" t="s">
        <v>127</v>
      </c>
      <c r="E121" s="75" t="s">
        <v>104</v>
      </c>
      <c r="F121" s="75" t="s">
        <v>128</v>
      </c>
      <c r="G121" s="68"/>
      <c r="H121" s="75" t="s">
        <v>106</v>
      </c>
      <c r="I121" s="75" t="s">
        <v>91</v>
      </c>
      <c r="J121" s="75" t="s">
        <v>92</v>
      </c>
      <c r="K121" s="75" t="s">
        <v>220</v>
      </c>
      <c r="L121" s="75" t="s">
        <v>220</v>
      </c>
      <c r="M121" s="68"/>
      <c r="N121" s="75" t="s">
        <v>221</v>
      </c>
      <c r="O121" s="75" t="s">
        <v>144</v>
      </c>
      <c r="P121" s="75" t="s">
        <v>215</v>
      </c>
      <c r="Q121" s="75" t="s">
        <v>132</v>
      </c>
      <c r="R121" s="75" t="s">
        <v>97</v>
      </c>
      <c r="S121" s="75" t="s">
        <v>98</v>
      </c>
      <c r="T121" s="75" t="s">
        <v>99</v>
      </c>
      <c r="U121" s="68"/>
      <c r="V121" s="68"/>
      <c r="W121" s="75" t="s">
        <v>100</v>
      </c>
      <c r="X121" s="76">
        <v>13</v>
      </c>
      <c r="Y121" s="76">
        <v>1</v>
      </c>
      <c r="Z121" s="75" t="s">
        <v>101</v>
      </c>
      <c r="AA121" s="77">
        <v>0.25</v>
      </c>
      <c r="AB121" s="77">
        <v>0.25</v>
      </c>
      <c r="AC121" s="77">
        <v>0.25</v>
      </c>
      <c r="AD121" s="77">
        <v>0.25</v>
      </c>
      <c r="AE121" s="75" t="s">
        <v>101</v>
      </c>
      <c r="AF121" s="75">
        <v>10</v>
      </c>
      <c r="AG121" s="75">
        <v>5</v>
      </c>
      <c r="AH121" s="75">
        <v>0</v>
      </c>
      <c r="AI121" s="75"/>
      <c r="AJ121" s="75">
        <v>0</v>
      </c>
      <c r="AK121" s="75">
        <v>0</v>
      </c>
      <c r="AL121" s="75">
        <v>14</v>
      </c>
      <c r="AM121" s="75"/>
      <c r="AN121" s="75">
        <v>0.46</v>
      </c>
      <c r="AO121" s="68"/>
      <c r="AP121" s="147"/>
      <c r="AQ121" s="147"/>
      <c r="AR121" s="116">
        <v>393.76</v>
      </c>
      <c r="AS121" s="147"/>
      <c r="AT121" s="68"/>
      <c r="AU121" s="115">
        <f>SUM(Table142[[#This Row],[OTHC Per Load (USD) - 6 months validity]:[DTHC Per Load (USD) - 6 months validity]])</f>
        <v>393.76</v>
      </c>
      <c r="AV121" s="115">
        <f>SUM(Table142[[#This Row],[OIC Per Load (USD) - 6 months validity]:[DIC Per Load (USD) - 6 months validity]])</f>
        <v>393.76</v>
      </c>
      <c r="AW121" s="68"/>
      <c r="AX121" s="147"/>
      <c r="AY121" s="147"/>
      <c r="AZ121" s="116">
        <v>393.76</v>
      </c>
      <c r="BA121" s="147"/>
      <c r="BB121" s="68"/>
      <c r="BC121" s="115">
        <f>SUM(Table142[[#This Row],[OTHC Per Load (USD)- 12 months validity]:[DTHC Per Load (USD) - 12 months validity]])</f>
        <v>393.76</v>
      </c>
      <c r="BD121" s="115">
        <f>SUM(Table142[[#This Row],[OIC Per Load (USD) - 12 months validity]:[DIC Per Load (USD)- 12 months validity]])</f>
        <v>393.76</v>
      </c>
      <c r="BE121" s="147"/>
      <c r="BF121" s="147"/>
      <c r="BG121" s="147"/>
      <c r="BH121" s="147"/>
      <c r="BI121" s="147"/>
      <c r="BJ121" s="147"/>
      <c r="BK121" s="147"/>
      <c r="BL121" s="147"/>
      <c r="BM121" s="68"/>
      <c r="BN121" s="147"/>
      <c r="BO121" s="68"/>
      <c r="BP121" s="75">
        <f>SUM(Table142[[#This Row],[Precarriage transit time in days (Enter Whole Number)]:[Oncarriage transit time in days (Enter Whole Number)]])</f>
        <v>0</v>
      </c>
      <c r="BQ121" s="147"/>
      <c r="BR121" s="68"/>
      <c r="BS121" s="68"/>
      <c r="BT121" s="147"/>
      <c r="BU121" s="147"/>
      <c r="BV121" s="68"/>
      <c r="BW121" s="68"/>
      <c r="BX121" s="68"/>
      <c r="BY121" s="68"/>
      <c r="BZ121" s="147"/>
      <c r="CA121" s="147"/>
      <c r="CB121" s="147"/>
      <c r="CC121" s="147"/>
      <c r="CD121" s="147"/>
      <c r="CE121" s="147"/>
      <c r="CF121" s="147"/>
      <c r="CG121" s="147"/>
      <c r="CH121" s="147"/>
      <c r="CI121" s="147"/>
      <c r="CJ121" s="147"/>
      <c r="CK121" s="147"/>
      <c r="CL121" s="150"/>
      <c r="CM121" s="75" t="s">
        <v>3042</v>
      </c>
    </row>
    <row r="122" spans="1:91" ht="15.6">
      <c r="A122" s="75">
        <v>1255</v>
      </c>
      <c r="B122" s="75" t="s">
        <v>86</v>
      </c>
      <c r="C122" s="75" t="s">
        <v>87</v>
      </c>
      <c r="D122" s="75" t="s">
        <v>103</v>
      </c>
      <c r="E122" s="75" t="s">
        <v>102</v>
      </c>
      <c r="F122" s="75" t="s">
        <v>102</v>
      </c>
      <c r="G122" s="68"/>
      <c r="H122" s="75" t="s">
        <v>95</v>
      </c>
      <c r="I122" s="75" t="s">
        <v>91</v>
      </c>
      <c r="J122" s="75" t="s">
        <v>92</v>
      </c>
      <c r="K122" s="75" t="s">
        <v>210</v>
      </c>
      <c r="L122" s="75" t="s">
        <v>210</v>
      </c>
      <c r="M122" s="68"/>
      <c r="N122" s="75" t="s">
        <v>211</v>
      </c>
      <c r="O122" s="75" t="s">
        <v>144</v>
      </c>
      <c r="P122" s="75" t="s">
        <v>205</v>
      </c>
      <c r="Q122" s="75" t="s">
        <v>107</v>
      </c>
      <c r="R122" s="75" t="s">
        <v>108</v>
      </c>
      <c r="S122" s="75" t="s">
        <v>109</v>
      </c>
      <c r="T122" s="75" t="s">
        <v>110</v>
      </c>
      <c r="U122" s="79"/>
      <c r="V122" s="75"/>
      <c r="W122" s="75" t="s">
        <v>101</v>
      </c>
      <c r="X122" s="76">
        <v>20</v>
      </c>
      <c r="Y122" s="76">
        <v>1</v>
      </c>
      <c r="Z122" s="75" t="s">
        <v>101</v>
      </c>
      <c r="AA122" s="77">
        <v>0.25</v>
      </c>
      <c r="AB122" s="77">
        <v>0.25</v>
      </c>
      <c r="AC122" s="77">
        <v>0.25</v>
      </c>
      <c r="AD122" s="77">
        <v>0.25</v>
      </c>
      <c r="AE122" s="75" t="s">
        <v>101</v>
      </c>
      <c r="AF122" s="75">
        <v>0</v>
      </c>
      <c r="AG122" s="75">
        <v>0</v>
      </c>
      <c r="AH122" s="75">
        <v>14</v>
      </c>
      <c r="AI122" s="75"/>
      <c r="AJ122" s="75">
        <v>0</v>
      </c>
      <c r="AK122" s="75">
        <v>0</v>
      </c>
      <c r="AL122" s="75">
        <v>14</v>
      </c>
      <c r="AM122" s="75"/>
      <c r="AN122" s="75">
        <v>0.43</v>
      </c>
      <c r="AO122" s="68"/>
      <c r="AP122" s="147"/>
      <c r="AQ122" s="147"/>
      <c r="AR122" s="116">
        <v>276.06</v>
      </c>
      <c r="AS122" s="147"/>
      <c r="AT122" s="68"/>
      <c r="AU122" s="115">
        <f>SUM(Table142[[#This Row],[OTHC Per Load (USD) - 6 months validity]:[DTHC Per Load (USD) - 6 months validity]])</f>
        <v>276.06</v>
      </c>
      <c r="AV122" s="115">
        <f>SUM(Table142[[#This Row],[OIC Per Load (USD) - 6 months validity]:[DIC Per Load (USD) - 6 months validity]])</f>
        <v>276.06</v>
      </c>
      <c r="AW122" s="68"/>
      <c r="AX122" s="147"/>
      <c r="AY122" s="147"/>
      <c r="AZ122" s="116">
        <v>276.06</v>
      </c>
      <c r="BA122" s="147"/>
      <c r="BB122" s="68"/>
      <c r="BC122" s="115">
        <f>SUM(Table142[[#This Row],[OTHC Per Load (USD)- 12 months validity]:[DTHC Per Load (USD) - 12 months validity]])</f>
        <v>276.06</v>
      </c>
      <c r="BD122" s="115">
        <f>SUM(Table142[[#This Row],[OIC Per Load (USD) - 12 months validity]:[DIC Per Load (USD)- 12 months validity]])</f>
        <v>276.06</v>
      </c>
      <c r="BE122" s="147"/>
      <c r="BF122" s="147"/>
      <c r="BG122" s="147"/>
      <c r="BH122" s="147"/>
      <c r="BI122" s="147"/>
      <c r="BJ122" s="147"/>
      <c r="BK122" s="147"/>
      <c r="BL122" s="147"/>
      <c r="BM122" s="68"/>
      <c r="BN122" s="147"/>
      <c r="BO122" s="68"/>
      <c r="BP122" s="75">
        <f>SUM(Table142[[#This Row],[Precarriage transit time in days (Enter Whole Number)]:[Oncarriage transit time in days (Enter Whole Number)]])</f>
        <v>0</v>
      </c>
      <c r="BQ122" s="147"/>
      <c r="BR122" s="68"/>
      <c r="BS122" s="68"/>
      <c r="BT122" s="147"/>
      <c r="BU122" s="147"/>
      <c r="BV122" s="68"/>
      <c r="BW122" s="68"/>
      <c r="BX122" s="68"/>
      <c r="BY122" s="68"/>
      <c r="BZ122" s="147"/>
      <c r="CA122" s="147"/>
      <c r="CB122" s="147"/>
      <c r="CC122" s="147"/>
      <c r="CD122" s="147"/>
      <c r="CE122" s="147"/>
      <c r="CF122" s="147"/>
      <c r="CG122" s="147"/>
      <c r="CH122" s="147"/>
      <c r="CI122" s="147"/>
      <c r="CJ122" s="147"/>
      <c r="CK122" s="147"/>
      <c r="CL122" s="150"/>
      <c r="CM122" s="75" t="s">
        <v>3649</v>
      </c>
    </row>
    <row r="123" spans="1:91" ht="15.6">
      <c r="A123" s="75">
        <v>1276</v>
      </c>
      <c r="B123" s="75" t="s">
        <v>86</v>
      </c>
      <c r="C123" s="75" t="s">
        <v>126</v>
      </c>
      <c r="D123" s="75" t="s">
        <v>127</v>
      </c>
      <c r="E123" s="75" t="s">
        <v>104</v>
      </c>
      <c r="F123" s="75" t="s">
        <v>128</v>
      </c>
      <c r="G123" s="68"/>
      <c r="H123" s="75" t="s">
        <v>106</v>
      </c>
      <c r="I123" s="75" t="s">
        <v>91</v>
      </c>
      <c r="J123" s="75" t="s">
        <v>92</v>
      </c>
      <c r="K123" s="75" t="s">
        <v>222</v>
      </c>
      <c r="L123" s="75" t="s">
        <v>222</v>
      </c>
      <c r="M123" s="68"/>
      <c r="N123" s="75" t="s">
        <v>223</v>
      </c>
      <c r="O123" s="75" t="s">
        <v>224</v>
      </c>
      <c r="P123" s="75" t="s">
        <v>164</v>
      </c>
      <c r="Q123" s="75" t="s">
        <v>132</v>
      </c>
      <c r="R123" s="75" t="s">
        <v>97</v>
      </c>
      <c r="S123" s="75" t="s">
        <v>98</v>
      </c>
      <c r="T123" s="75" t="s">
        <v>99</v>
      </c>
      <c r="U123" s="68"/>
      <c r="V123" s="68"/>
      <c r="W123" s="75" t="s">
        <v>100</v>
      </c>
      <c r="X123" s="76">
        <v>43.375</v>
      </c>
      <c r="Y123" s="76">
        <v>1</v>
      </c>
      <c r="Z123" s="75" t="s">
        <v>101</v>
      </c>
      <c r="AA123" s="77">
        <v>0.25</v>
      </c>
      <c r="AB123" s="77">
        <v>0.25</v>
      </c>
      <c r="AC123" s="77">
        <v>0.25</v>
      </c>
      <c r="AD123" s="77">
        <v>0.25</v>
      </c>
      <c r="AE123" s="75" t="s">
        <v>101</v>
      </c>
      <c r="AF123" s="75">
        <v>10</v>
      </c>
      <c r="AG123" s="75">
        <v>5</v>
      </c>
      <c r="AH123" s="75">
        <v>0</v>
      </c>
      <c r="AI123" s="75"/>
      <c r="AJ123" s="75">
        <v>5</v>
      </c>
      <c r="AK123" s="75">
        <v>15</v>
      </c>
      <c r="AL123" s="75">
        <v>0</v>
      </c>
      <c r="AM123" s="75"/>
      <c r="AN123" s="75">
        <v>0.47</v>
      </c>
      <c r="AO123" s="68"/>
      <c r="AP123" s="147"/>
      <c r="AQ123" s="147"/>
      <c r="AR123" s="116">
        <v>402.32</v>
      </c>
      <c r="AS123" s="147"/>
      <c r="AT123" s="68"/>
      <c r="AU123" s="115">
        <f>SUM(Table142[[#This Row],[OTHC Per Load (USD) - 6 months validity]:[DTHC Per Load (USD) - 6 months validity]])</f>
        <v>402.32</v>
      </c>
      <c r="AV123" s="115">
        <f>SUM(Table142[[#This Row],[OIC Per Load (USD) - 6 months validity]:[DIC Per Load (USD) - 6 months validity]])</f>
        <v>402.32</v>
      </c>
      <c r="AW123" s="68"/>
      <c r="AX123" s="147"/>
      <c r="AY123" s="147"/>
      <c r="AZ123" s="116">
        <v>402.32</v>
      </c>
      <c r="BA123" s="147"/>
      <c r="BB123" s="68"/>
      <c r="BC123" s="115">
        <f>SUM(Table142[[#This Row],[OTHC Per Load (USD)- 12 months validity]:[DTHC Per Load (USD) - 12 months validity]])</f>
        <v>402.32</v>
      </c>
      <c r="BD123" s="115">
        <f>SUM(Table142[[#This Row],[OIC Per Load (USD) - 12 months validity]:[DIC Per Load (USD)- 12 months validity]])</f>
        <v>402.32</v>
      </c>
      <c r="BE123" s="147"/>
      <c r="BF123" s="147"/>
      <c r="BG123" s="147"/>
      <c r="BH123" s="147"/>
      <c r="BI123" s="147"/>
      <c r="BJ123" s="147"/>
      <c r="BK123" s="147"/>
      <c r="BL123" s="147"/>
      <c r="BM123" s="68"/>
      <c r="BN123" s="147"/>
      <c r="BO123" s="68"/>
      <c r="BP123" s="75">
        <f>SUM(Table142[[#This Row],[Precarriage transit time in days (Enter Whole Number)]:[Oncarriage transit time in days (Enter Whole Number)]])</f>
        <v>0</v>
      </c>
      <c r="BQ123" s="147"/>
      <c r="BR123" s="68"/>
      <c r="BS123" s="68"/>
      <c r="BT123" s="147"/>
      <c r="BU123" s="147"/>
      <c r="BV123" s="68"/>
      <c r="BW123" s="68"/>
      <c r="BX123" s="68"/>
      <c r="BY123" s="68"/>
      <c r="BZ123" s="147"/>
      <c r="CA123" s="147"/>
      <c r="CB123" s="147"/>
      <c r="CC123" s="147"/>
      <c r="CD123" s="147"/>
      <c r="CE123" s="147"/>
      <c r="CF123" s="147"/>
      <c r="CG123" s="147"/>
      <c r="CH123" s="147"/>
      <c r="CI123" s="147"/>
      <c r="CJ123" s="147"/>
      <c r="CK123" s="147"/>
      <c r="CL123" s="150"/>
      <c r="CM123" s="75" t="s">
        <v>3648</v>
      </c>
    </row>
    <row r="124" spans="1:91" ht="15.6">
      <c r="A124" s="75">
        <v>1278</v>
      </c>
      <c r="B124" s="75" t="s">
        <v>86</v>
      </c>
      <c r="C124" s="75" t="s">
        <v>87</v>
      </c>
      <c r="D124" s="75" t="s">
        <v>103</v>
      </c>
      <c r="E124" s="75" t="s">
        <v>102</v>
      </c>
      <c r="F124" s="75" t="s">
        <v>102</v>
      </c>
      <c r="G124" s="68"/>
      <c r="H124" s="75" t="s">
        <v>95</v>
      </c>
      <c r="I124" s="75" t="s">
        <v>91</v>
      </c>
      <c r="J124" s="75" t="s">
        <v>92</v>
      </c>
      <c r="K124" s="75" t="s">
        <v>225</v>
      </c>
      <c r="L124" s="75" t="s">
        <v>225</v>
      </c>
      <c r="M124" s="68"/>
      <c r="N124" s="75" t="s">
        <v>226</v>
      </c>
      <c r="O124" s="75" t="s">
        <v>91</v>
      </c>
      <c r="P124" s="75" t="s">
        <v>159</v>
      </c>
      <c r="Q124" s="75" t="s">
        <v>107</v>
      </c>
      <c r="R124" s="75" t="s">
        <v>97</v>
      </c>
      <c r="S124" s="75" t="s">
        <v>98</v>
      </c>
      <c r="T124" s="75" t="s">
        <v>110</v>
      </c>
      <c r="U124" s="75"/>
      <c r="V124" s="75"/>
      <c r="W124" s="75" t="s">
        <v>100</v>
      </c>
      <c r="X124" s="76">
        <v>5</v>
      </c>
      <c r="Y124" s="76">
        <v>1</v>
      </c>
      <c r="Z124" s="75" t="s">
        <v>101</v>
      </c>
      <c r="AA124" s="77">
        <v>0.25</v>
      </c>
      <c r="AB124" s="77">
        <v>0.25</v>
      </c>
      <c r="AC124" s="77">
        <v>0.25</v>
      </c>
      <c r="AD124" s="77">
        <v>0.25</v>
      </c>
      <c r="AE124" s="75" t="s">
        <v>101</v>
      </c>
      <c r="AF124" s="75">
        <v>10</v>
      </c>
      <c r="AG124" s="75">
        <v>7</v>
      </c>
      <c r="AH124" s="75">
        <v>17</v>
      </c>
      <c r="AI124" s="75"/>
      <c r="AJ124" s="75">
        <v>3</v>
      </c>
      <c r="AK124" s="75">
        <v>12</v>
      </c>
      <c r="AL124" s="75">
        <v>0</v>
      </c>
      <c r="AM124" s="75"/>
      <c r="AN124" s="75">
        <v>0.46</v>
      </c>
      <c r="AO124" s="68"/>
      <c r="AP124" s="147"/>
      <c r="AQ124" s="147"/>
      <c r="AR124" s="116">
        <v>295.32</v>
      </c>
      <c r="AS124" s="147"/>
      <c r="AT124" s="68"/>
      <c r="AU124" s="115">
        <f>SUM(Table142[[#This Row],[OTHC Per Load (USD) - 6 months validity]:[DTHC Per Load (USD) - 6 months validity]])</f>
        <v>295.32</v>
      </c>
      <c r="AV124" s="115">
        <f>SUM(Table142[[#This Row],[OIC Per Load (USD) - 6 months validity]:[DIC Per Load (USD) - 6 months validity]])</f>
        <v>295.32</v>
      </c>
      <c r="AW124" s="68"/>
      <c r="AX124" s="147"/>
      <c r="AY124" s="147"/>
      <c r="AZ124" s="116">
        <v>295.32</v>
      </c>
      <c r="BA124" s="147"/>
      <c r="BB124" s="68"/>
      <c r="BC124" s="115">
        <f>SUM(Table142[[#This Row],[OTHC Per Load (USD)- 12 months validity]:[DTHC Per Load (USD) - 12 months validity]])</f>
        <v>295.32</v>
      </c>
      <c r="BD124" s="115">
        <f>SUM(Table142[[#This Row],[OIC Per Load (USD) - 12 months validity]:[DIC Per Load (USD)- 12 months validity]])</f>
        <v>295.32</v>
      </c>
      <c r="BE124" s="147"/>
      <c r="BF124" s="147"/>
      <c r="BG124" s="147"/>
      <c r="BH124" s="147"/>
      <c r="BI124" s="147"/>
      <c r="BJ124" s="147"/>
      <c r="BK124" s="147"/>
      <c r="BL124" s="147"/>
      <c r="BM124" s="68"/>
      <c r="BN124" s="147"/>
      <c r="BO124" s="68"/>
      <c r="BP124" s="75">
        <f>SUM(Table142[[#This Row],[Precarriage transit time in days (Enter Whole Number)]:[Oncarriage transit time in days (Enter Whole Number)]])</f>
        <v>0</v>
      </c>
      <c r="BQ124" s="147"/>
      <c r="BR124" s="68"/>
      <c r="BS124" s="68"/>
      <c r="BT124" s="147"/>
      <c r="BU124" s="147"/>
      <c r="BV124" s="68"/>
      <c r="BW124" s="68"/>
      <c r="BX124" s="68"/>
      <c r="BY124" s="68"/>
      <c r="BZ124" s="147"/>
      <c r="CA124" s="147"/>
      <c r="CB124" s="147"/>
      <c r="CC124" s="147"/>
      <c r="CD124" s="147"/>
      <c r="CE124" s="147"/>
      <c r="CF124" s="147"/>
      <c r="CG124" s="147"/>
      <c r="CH124" s="147"/>
      <c r="CI124" s="147"/>
      <c r="CJ124" s="147"/>
      <c r="CK124" s="147"/>
      <c r="CL124" s="150"/>
      <c r="CM124" s="75" t="s">
        <v>3646</v>
      </c>
    </row>
    <row r="125" spans="1:91" ht="15.6">
      <c r="A125" s="75">
        <v>1279</v>
      </c>
      <c r="B125" s="75" t="s">
        <v>86</v>
      </c>
      <c r="C125" s="75" t="s">
        <v>87</v>
      </c>
      <c r="D125" s="75" t="s">
        <v>111</v>
      </c>
      <c r="E125" s="75" t="s">
        <v>102</v>
      </c>
      <c r="F125" s="75" t="s">
        <v>102</v>
      </c>
      <c r="G125" s="68"/>
      <c r="H125" s="75" t="s">
        <v>95</v>
      </c>
      <c r="I125" s="75" t="s">
        <v>91</v>
      </c>
      <c r="J125" s="75" t="s">
        <v>92</v>
      </c>
      <c r="K125" s="75" t="s">
        <v>225</v>
      </c>
      <c r="L125" s="75" t="s">
        <v>225</v>
      </c>
      <c r="M125" s="68"/>
      <c r="N125" s="75" t="s">
        <v>226</v>
      </c>
      <c r="O125" s="75" t="s">
        <v>91</v>
      </c>
      <c r="P125" s="75" t="s">
        <v>159</v>
      </c>
      <c r="Q125" s="75" t="s">
        <v>107</v>
      </c>
      <c r="R125" s="75" t="s">
        <v>97</v>
      </c>
      <c r="S125" s="75" t="s">
        <v>98</v>
      </c>
      <c r="T125" s="75" t="s">
        <v>110</v>
      </c>
      <c r="U125" s="75"/>
      <c r="V125" s="75"/>
      <c r="W125" s="75" t="s">
        <v>100</v>
      </c>
      <c r="X125" s="76">
        <v>50</v>
      </c>
      <c r="Y125" s="76">
        <v>1</v>
      </c>
      <c r="Z125" s="75" t="s">
        <v>101</v>
      </c>
      <c r="AA125" s="77">
        <v>0.25</v>
      </c>
      <c r="AB125" s="77">
        <v>0.25</v>
      </c>
      <c r="AC125" s="77">
        <v>0.25</v>
      </c>
      <c r="AD125" s="77">
        <v>0.25</v>
      </c>
      <c r="AE125" s="75" t="s">
        <v>101</v>
      </c>
      <c r="AF125" s="75">
        <v>10</v>
      </c>
      <c r="AG125" s="75">
        <v>7</v>
      </c>
      <c r="AH125" s="75">
        <v>17</v>
      </c>
      <c r="AI125" s="75"/>
      <c r="AJ125" s="75">
        <v>3</v>
      </c>
      <c r="AK125" s="75">
        <v>12</v>
      </c>
      <c r="AL125" s="75">
        <v>0</v>
      </c>
      <c r="AM125" s="75"/>
      <c r="AN125" s="75">
        <v>0.46</v>
      </c>
      <c r="AO125" s="68"/>
      <c r="AP125" s="147"/>
      <c r="AQ125" s="147"/>
      <c r="AR125" s="116">
        <v>590.64</v>
      </c>
      <c r="AS125" s="147"/>
      <c r="AT125" s="68"/>
      <c r="AU125" s="115">
        <f>SUM(Table142[[#This Row],[OTHC Per Load (USD) - 6 months validity]:[DTHC Per Load (USD) - 6 months validity]])</f>
        <v>590.64</v>
      </c>
      <c r="AV125" s="115">
        <f>SUM(Table142[[#This Row],[OIC Per Load (USD) - 6 months validity]:[DIC Per Load (USD) - 6 months validity]])</f>
        <v>590.64</v>
      </c>
      <c r="AW125" s="68"/>
      <c r="AX125" s="147"/>
      <c r="AY125" s="147"/>
      <c r="AZ125" s="116">
        <v>590.64</v>
      </c>
      <c r="BA125" s="147"/>
      <c r="BB125" s="68"/>
      <c r="BC125" s="115">
        <f>SUM(Table142[[#This Row],[OTHC Per Load (USD)- 12 months validity]:[DTHC Per Load (USD) - 12 months validity]])</f>
        <v>590.64</v>
      </c>
      <c r="BD125" s="115">
        <f>SUM(Table142[[#This Row],[OIC Per Load (USD) - 12 months validity]:[DIC Per Load (USD)- 12 months validity]])</f>
        <v>590.64</v>
      </c>
      <c r="BE125" s="147"/>
      <c r="BF125" s="147"/>
      <c r="BG125" s="147"/>
      <c r="BH125" s="147"/>
      <c r="BI125" s="147"/>
      <c r="BJ125" s="147"/>
      <c r="BK125" s="147"/>
      <c r="BL125" s="147"/>
      <c r="BM125" s="68"/>
      <c r="BN125" s="147"/>
      <c r="BO125" s="68"/>
      <c r="BP125" s="75">
        <f>SUM(Table142[[#This Row],[Precarriage transit time in days (Enter Whole Number)]:[Oncarriage transit time in days (Enter Whole Number)]])</f>
        <v>0</v>
      </c>
      <c r="BQ125" s="147"/>
      <c r="BR125" s="68"/>
      <c r="BS125" s="68"/>
      <c r="BT125" s="147"/>
      <c r="BU125" s="147"/>
      <c r="BV125" s="68"/>
      <c r="BW125" s="68"/>
      <c r="BX125" s="68"/>
      <c r="BY125" s="68"/>
      <c r="BZ125" s="147"/>
      <c r="CA125" s="147"/>
      <c r="CB125" s="147"/>
      <c r="CC125" s="147"/>
      <c r="CD125" s="147"/>
      <c r="CE125" s="147"/>
      <c r="CF125" s="147"/>
      <c r="CG125" s="147"/>
      <c r="CH125" s="147"/>
      <c r="CI125" s="147"/>
      <c r="CJ125" s="147"/>
      <c r="CK125" s="147"/>
      <c r="CL125" s="150"/>
      <c r="CM125" s="75" t="s">
        <v>3645</v>
      </c>
    </row>
    <row r="126" spans="1:91" ht="15.6">
      <c r="A126" s="75">
        <v>1280</v>
      </c>
      <c r="B126" s="75" t="s">
        <v>86</v>
      </c>
      <c r="C126" s="75" t="s">
        <v>87</v>
      </c>
      <c r="D126" s="75" t="s">
        <v>103</v>
      </c>
      <c r="E126" s="75" t="s">
        <v>102</v>
      </c>
      <c r="F126" s="75" t="s">
        <v>102</v>
      </c>
      <c r="G126" s="68"/>
      <c r="H126" s="75" t="s">
        <v>95</v>
      </c>
      <c r="I126" s="75" t="s">
        <v>91</v>
      </c>
      <c r="J126" s="75" t="s">
        <v>92</v>
      </c>
      <c r="K126" s="75" t="s">
        <v>227</v>
      </c>
      <c r="L126" s="75" t="s">
        <v>227</v>
      </c>
      <c r="M126" s="68"/>
      <c r="N126" s="75" t="s">
        <v>226</v>
      </c>
      <c r="O126" s="75" t="s">
        <v>91</v>
      </c>
      <c r="P126" s="75" t="s">
        <v>159</v>
      </c>
      <c r="Q126" s="75" t="s">
        <v>107</v>
      </c>
      <c r="R126" s="75" t="s">
        <v>97</v>
      </c>
      <c r="S126" s="75" t="s">
        <v>98</v>
      </c>
      <c r="T126" s="75" t="s">
        <v>110</v>
      </c>
      <c r="U126" s="75"/>
      <c r="V126" s="75"/>
      <c r="W126" s="75" t="s">
        <v>100</v>
      </c>
      <c r="X126" s="76">
        <v>5</v>
      </c>
      <c r="Y126" s="76">
        <v>1</v>
      </c>
      <c r="Z126" s="75" t="s">
        <v>101</v>
      </c>
      <c r="AA126" s="77">
        <v>0.25</v>
      </c>
      <c r="AB126" s="77">
        <v>0.25</v>
      </c>
      <c r="AC126" s="77">
        <v>0.25</v>
      </c>
      <c r="AD126" s="77">
        <v>0.25</v>
      </c>
      <c r="AE126" s="75" t="s">
        <v>101</v>
      </c>
      <c r="AF126" s="75">
        <v>10</v>
      </c>
      <c r="AG126" s="75">
        <v>7</v>
      </c>
      <c r="AH126" s="75">
        <v>17</v>
      </c>
      <c r="AI126" s="75"/>
      <c r="AJ126" s="75">
        <v>3</v>
      </c>
      <c r="AK126" s="75">
        <v>12</v>
      </c>
      <c r="AL126" s="75">
        <v>0</v>
      </c>
      <c r="AM126" s="75"/>
      <c r="AN126" s="75">
        <v>0.46</v>
      </c>
      <c r="AO126" s="68"/>
      <c r="AP126" s="147"/>
      <c r="AQ126" s="147"/>
      <c r="AR126" s="116">
        <v>295.32</v>
      </c>
      <c r="AS126" s="147"/>
      <c r="AT126" s="68"/>
      <c r="AU126" s="115">
        <f>SUM(Table142[[#This Row],[OTHC Per Load (USD) - 6 months validity]:[DTHC Per Load (USD) - 6 months validity]])</f>
        <v>295.32</v>
      </c>
      <c r="AV126" s="115">
        <f>SUM(Table142[[#This Row],[OIC Per Load (USD) - 6 months validity]:[DIC Per Load (USD) - 6 months validity]])</f>
        <v>295.32</v>
      </c>
      <c r="AW126" s="68"/>
      <c r="AX126" s="147"/>
      <c r="AY126" s="147"/>
      <c r="AZ126" s="116">
        <v>295.32</v>
      </c>
      <c r="BA126" s="147"/>
      <c r="BB126" s="68"/>
      <c r="BC126" s="115">
        <f>SUM(Table142[[#This Row],[OTHC Per Load (USD)- 12 months validity]:[DTHC Per Load (USD) - 12 months validity]])</f>
        <v>295.32</v>
      </c>
      <c r="BD126" s="115">
        <f>SUM(Table142[[#This Row],[OIC Per Load (USD) - 12 months validity]:[DIC Per Load (USD)- 12 months validity]])</f>
        <v>295.32</v>
      </c>
      <c r="BE126" s="147"/>
      <c r="BF126" s="147"/>
      <c r="BG126" s="147"/>
      <c r="BH126" s="147"/>
      <c r="BI126" s="147"/>
      <c r="BJ126" s="147"/>
      <c r="BK126" s="147"/>
      <c r="BL126" s="147"/>
      <c r="BM126" s="68"/>
      <c r="BN126" s="147"/>
      <c r="BO126" s="68"/>
      <c r="BP126" s="75">
        <f>SUM(Table142[[#This Row],[Precarriage transit time in days (Enter Whole Number)]:[Oncarriage transit time in days (Enter Whole Number)]])</f>
        <v>0</v>
      </c>
      <c r="BQ126" s="147"/>
      <c r="BR126" s="68"/>
      <c r="BS126" s="68"/>
      <c r="BT126" s="147"/>
      <c r="BU126" s="147"/>
      <c r="BV126" s="68"/>
      <c r="BW126" s="68"/>
      <c r="BX126" s="68"/>
      <c r="BY126" s="68"/>
      <c r="BZ126" s="147"/>
      <c r="CA126" s="147"/>
      <c r="CB126" s="147"/>
      <c r="CC126" s="147"/>
      <c r="CD126" s="147"/>
      <c r="CE126" s="147"/>
      <c r="CF126" s="147"/>
      <c r="CG126" s="147"/>
      <c r="CH126" s="147"/>
      <c r="CI126" s="147"/>
      <c r="CJ126" s="147"/>
      <c r="CK126" s="147"/>
      <c r="CL126" s="150"/>
      <c r="CM126" s="75" t="s">
        <v>3453</v>
      </c>
    </row>
    <row r="127" spans="1:91" ht="15.6">
      <c r="A127" s="75">
        <v>1281</v>
      </c>
      <c r="B127" s="75" t="s">
        <v>86</v>
      </c>
      <c r="C127" s="75" t="s">
        <v>87</v>
      </c>
      <c r="D127" s="75" t="s">
        <v>111</v>
      </c>
      <c r="E127" s="75" t="s">
        <v>102</v>
      </c>
      <c r="F127" s="75" t="s">
        <v>102</v>
      </c>
      <c r="G127" s="68"/>
      <c r="H127" s="75" t="s">
        <v>95</v>
      </c>
      <c r="I127" s="75" t="s">
        <v>91</v>
      </c>
      <c r="J127" s="75" t="s">
        <v>92</v>
      </c>
      <c r="K127" s="75" t="s">
        <v>227</v>
      </c>
      <c r="L127" s="75" t="s">
        <v>227</v>
      </c>
      <c r="M127" s="68"/>
      <c r="N127" s="75" t="s">
        <v>226</v>
      </c>
      <c r="O127" s="75" t="s">
        <v>91</v>
      </c>
      <c r="P127" s="75" t="s">
        <v>159</v>
      </c>
      <c r="Q127" s="75" t="s">
        <v>107</v>
      </c>
      <c r="R127" s="75" t="s">
        <v>97</v>
      </c>
      <c r="S127" s="75" t="s">
        <v>98</v>
      </c>
      <c r="T127" s="75" t="s">
        <v>110</v>
      </c>
      <c r="U127" s="75"/>
      <c r="V127" s="75"/>
      <c r="W127" s="75" t="s">
        <v>100</v>
      </c>
      <c r="X127" s="76">
        <v>15</v>
      </c>
      <c r="Y127" s="76">
        <v>1</v>
      </c>
      <c r="Z127" s="75" t="s">
        <v>101</v>
      </c>
      <c r="AA127" s="77">
        <v>0.25</v>
      </c>
      <c r="AB127" s="77">
        <v>0.25</v>
      </c>
      <c r="AC127" s="77">
        <v>0.25</v>
      </c>
      <c r="AD127" s="77">
        <v>0.25</v>
      </c>
      <c r="AE127" s="75" t="s">
        <v>101</v>
      </c>
      <c r="AF127" s="75">
        <v>10</v>
      </c>
      <c r="AG127" s="75">
        <v>7</v>
      </c>
      <c r="AH127" s="75">
        <v>17</v>
      </c>
      <c r="AI127" s="75"/>
      <c r="AJ127" s="75">
        <v>3</v>
      </c>
      <c r="AK127" s="75">
        <v>12</v>
      </c>
      <c r="AL127" s="75">
        <v>0</v>
      </c>
      <c r="AM127" s="75"/>
      <c r="AN127" s="75">
        <v>0.46</v>
      </c>
      <c r="AO127" s="68"/>
      <c r="AP127" s="147"/>
      <c r="AQ127" s="147"/>
      <c r="AR127" s="116">
        <v>590.64</v>
      </c>
      <c r="AS127" s="147"/>
      <c r="AT127" s="68"/>
      <c r="AU127" s="115">
        <f>SUM(Table142[[#This Row],[OTHC Per Load (USD) - 6 months validity]:[DTHC Per Load (USD) - 6 months validity]])</f>
        <v>590.64</v>
      </c>
      <c r="AV127" s="115">
        <f>SUM(Table142[[#This Row],[OIC Per Load (USD) - 6 months validity]:[DIC Per Load (USD) - 6 months validity]])</f>
        <v>590.64</v>
      </c>
      <c r="AW127" s="68"/>
      <c r="AX127" s="147"/>
      <c r="AY127" s="147"/>
      <c r="AZ127" s="116">
        <v>590.64</v>
      </c>
      <c r="BA127" s="147"/>
      <c r="BB127" s="68"/>
      <c r="BC127" s="115">
        <f>SUM(Table142[[#This Row],[OTHC Per Load (USD)- 12 months validity]:[DTHC Per Load (USD) - 12 months validity]])</f>
        <v>590.64</v>
      </c>
      <c r="BD127" s="115">
        <f>SUM(Table142[[#This Row],[OIC Per Load (USD) - 12 months validity]:[DIC Per Load (USD)- 12 months validity]])</f>
        <v>590.64</v>
      </c>
      <c r="BE127" s="147"/>
      <c r="BF127" s="147"/>
      <c r="BG127" s="147"/>
      <c r="BH127" s="147"/>
      <c r="BI127" s="147"/>
      <c r="BJ127" s="147"/>
      <c r="BK127" s="147"/>
      <c r="BL127" s="147"/>
      <c r="BM127" s="68"/>
      <c r="BN127" s="147"/>
      <c r="BO127" s="68"/>
      <c r="BP127" s="75">
        <f>SUM(Table142[[#This Row],[Precarriage transit time in days (Enter Whole Number)]:[Oncarriage transit time in days (Enter Whole Number)]])</f>
        <v>0</v>
      </c>
      <c r="BQ127" s="147"/>
      <c r="BR127" s="68"/>
      <c r="BS127" s="68"/>
      <c r="BT127" s="147"/>
      <c r="BU127" s="147"/>
      <c r="BV127" s="68"/>
      <c r="BW127" s="68"/>
      <c r="BX127" s="68"/>
      <c r="BY127" s="68"/>
      <c r="BZ127" s="147"/>
      <c r="CA127" s="147"/>
      <c r="CB127" s="147"/>
      <c r="CC127" s="147"/>
      <c r="CD127" s="147"/>
      <c r="CE127" s="147"/>
      <c r="CF127" s="147"/>
      <c r="CG127" s="147"/>
      <c r="CH127" s="147"/>
      <c r="CI127" s="147"/>
      <c r="CJ127" s="147"/>
      <c r="CK127" s="147"/>
      <c r="CL127" s="150"/>
      <c r="CM127" s="75" t="s">
        <v>3644</v>
      </c>
    </row>
    <row r="128" spans="1:91" ht="15.6">
      <c r="A128" s="75">
        <v>1282</v>
      </c>
      <c r="B128" s="75" t="s">
        <v>86</v>
      </c>
      <c r="C128" s="75" t="s">
        <v>87</v>
      </c>
      <c r="D128" s="75" t="s">
        <v>103</v>
      </c>
      <c r="E128" s="75" t="s">
        <v>102</v>
      </c>
      <c r="F128" s="75" t="s">
        <v>102</v>
      </c>
      <c r="G128" s="68"/>
      <c r="H128" s="75" t="s">
        <v>95</v>
      </c>
      <c r="I128" s="75" t="s">
        <v>91</v>
      </c>
      <c r="J128" s="75" t="s">
        <v>92</v>
      </c>
      <c r="K128" s="75" t="s">
        <v>228</v>
      </c>
      <c r="L128" s="75" t="s">
        <v>228</v>
      </c>
      <c r="M128" s="69"/>
      <c r="N128" s="75" t="s">
        <v>158</v>
      </c>
      <c r="O128" s="75" t="s">
        <v>91</v>
      </c>
      <c r="P128" s="75" t="s">
        <v>159</v>
      </c>
      <c r="Q128" s="75" t="s">
        <v>107</v>
      </c>
      <c r="R128" s="75" t="s">
        <v>108</v>
      </c>
      <c r="S128" s="75" t="s">
        <v>109</v>
      </c>
      <c r="T128" s="75" t="s">
        <v>110</v>
      </c>
      <c r="U128" s="75"/>
      <c r="V128" s="75"/>
      <c r="W128" s="75" t="s">
        <v>100</v>
      </c>
      <c r="X128" s="76">
        <v>5</v>
      </c>
      <c r="Y128" s="76">
        <v>1</v>
      </c>
      <c r="Z128" s="75" t="s">
        <v>100</v>
      </c>
      <c r="AA128" s="77">
        <v>0.6</v>
      </c>
      <c r="AB128" s="77">
        <v>0.2</v>
      </c>
      <c r="AC128" s="77">
        <v>0.1</v>
      </c>
      <c r="AD128" s="77">
        <v>0.1</v>
      </c>
      <c r="AE128" s="75" t="s">
        <v>101</v>
      </c>
      <c r="AF128" s="75">
        <v>10</v>
      </c>
      <c r="AG128" s="75">
        <v>7</v>
      </c>
      <c r="AH128" s="75">
        <v>17</v>
      </c>
      <c r="AI128" s="75"/>
      <c r="AJ128" s="75">
        <v>8</v>
      </c>
      <c r="AK128" s="75">
        <v>10</v>
      </c>
      <c r="AL128" s="75">
        <v>0</v>
      </c>
      <c r="AM128" s="75"/>
      <c r="AN128" s="75">
        <v>0.46</v>
      </c>
      <c r="AO128" s="68"/>
      <c r="AP128" s="147"/>
      <c r="AQ128" s="147"/>
      <c r="AR128" s="116">
        <v>295.32</v>
      </c>
      <c r="AS128" s="147"/>
      <c r="AT128" s="68"/>
      <c r="AU128" s="115">
        <f>SUM(Table142[[#This Row],[OTHC Per Load (USD) - 6 months validity]:[DTHC Per Load (USD) - 6 months validity]])</f>
        <v>295.32</v>
      </c>
      <c r="AV128" s="115">
        <f>SUM(Table142[[#This Row],[OIC Per Load (USD) - 6 months validity]:[DIC Per Load (USD) - 6 months validity]])</f>
        <v>295.32</v>
      </c>
      <c r="AW128" s="68"/>
      <c r="AX128" s="147"/>
      <c r="AY128" s="147"/>
      <c r="AZ128" s="116">
        <v>295.32</v>
      </c>
      <c r="BA128" s="147"/>
      <c r="BB128" s="68"/>
      <c r="BC128" s="115">
        <f>SUM(Table142[[#This Row],[OTHC Per Load (USD)- 12 months validity]:[DTHC Per Load (USD) - 12 months validity]])</f>
        <v>295.32</v>
      </c>
      <c r="BD128" s="115">
        <f>SUM(Table142[[#This Row],[OIC Per Load (USD) - 12 months validity]:[DIC Per Load (USD)- 12 months validity]])</f>
        <v>295.32</v>
      </c>
      <c r="BE128" s="147"/>
      <c r="BF128" s="147"/>
      <c r="BG128" s="147"/>
      <c r="BH128" s="147"/>
      <c r="BI128" s="147"/>
      <c r="BJ128" s="147"/>
      <c r="BK128" s="147"/>
      <c r="BL128" s="147"/>
      <c r="BM128" s="68"/>
      <c r="BN128" s="147"/>
      <c r="BO128" s="68"/>
      <c r="BP128" s="75">
        <f>SUM(Table142[[#This Row],[Precarriage transit time in days (Enter Whole Number)]:[Oncarriage transit time in days (Enter Whole Number)]])</f>
        <v>0</v>
      </c>
      <c r="BQ128" s="147"/>
      <c r="BR128" s="68"/>
      <c r="BS128" s="68"/>
      <c r="BT128" s="147"/>
      <c r="BU128" s="147"/>
      <c r="BV128" s="68"/>
      <c r="BW128" s="68"/>
      <c r="BX128" s="68"/>
      <c r="BY128" s="68"/>
      <c r="BZ128" s="147"/>
      <c r="CA128" s="147"/>
      <c r="CB128" s="147"/>
      <c r="CC128" s="147"/>
      <c r="CD128" s="147"/>
      <c r="CE128" s="147"/>
      <c r="CF128" s="147"/>
      <c r="CG128" s="147"/>
      <c r="CH128" s="147"/>
      <c r="CI128" s="147"/>
      <c r="CJ128" s="147"/>
      <c r="CK128" s="147"/>
      <c r="CL128" s="150"/>
      <c r="CM128" s="75" t="s">
        <v>3643</v>
      </c>
    </row>
    <row r="129" spans="1:91" ht="15.6">
      <c r="A129" s="75">
        <v>1283</v>
      </c>
      <c r="B129" s="75" t="s">
        <v>86</v>
      </c>
      <c r="C129" s="75" t="s">
        <v>87</v>
      </c>
      <c r="D129" s="75" t="s">
        <v>111</v>
      </c>
      <c r="E129" s="75" t="s">
        <v>102</v>
      </c>
      <c r="F129" s="75" t="s">
        <v>102</v>
      </c>
      <c r="G129" s="68"/>
      <c r="H129" s="75" t="s">
        <v>95</v>
      </c>
      <c r="I129" s="75" t="s">
        <v>91</v>
      </c>
      <c r="J129" s="75" t="s">
        <v>92</v>
      </c>
      <c r="K129" s="75" t="s">
        <v>228</v>
      </c>
      <c r="L129" s="75" t="s">
        <v>228</v>
      </c>
      <c r="M129" s="69"/>
      <c r="N129" s="75" t="s">
        <v>158</v>
      </c>
      <c r="O129" s="75" t="s">
        <v>91</v>
      </c>
      <c r="P129" s="75" t="s">
        <v>159</v>
      </c>
      <c r="Q129" s="75" t="s">
        <v>107</v>
      </c>
      <c r="R129" s="75" t="s">
        <v>108</v>
      </c>
      <c r="S129" s="75" t="s">
        <v>109</v>
      </c>
      <c r="T129" s="75" t="s">
        <v>110</v>
      </c>
      <c r="U129" s="75"/>
      <c r="V129" s="75"/>
      <c r="W129" s="75" t="s">
        <v>100</v>
      </c>
      <c r="X129" s="76">
        <v>120</v>
      </c>
      <c r="Y129" s="76">
        <v>3</v>
      </c>
      <c r="Z129" s="75" t="s">
        <v>100</v>
      </c>
      <c r="AA129" s="77">
        <v>0.6</v>
      </c>
      <c r="AB129" s="77">
        <v>0.2</v>
      </c>
      <c r="AC129" s="77">
        <v>0.1</v>
      </c>
      <c r="AD129" s="77">
        <v>0.1</v>
      </c>
      <c r="AE129" s="75" t="s">
        <v>101</v>
      </c>
      <c r="AF129" s="75">
        <v>10</v>
      </c>
      <c r="AG129" s="75">
        <v>7</v>
      </c>
      <c r="AH129" s="75">
        <v>17</v>
      </c>
      <c r="AI129" s="75"/>
      <c r="AJ129" s="75">
        <v>8</v>
      </c>
      <c r="AK129" s="75">
        <v>10</v>
      </c>
      <c r="AL129" s="75">
        <v>0</v>
      </c>
      <c r="AM129" s="75"/>
      <c r="AN129" s="75">
        <v>0.46</v>
      </c>
      <c r="AO129" s="68"/>
      <c r="AP129" s="147"/>
      <c r="AQ129" s="147"/>
      <c r="AR129" s="116">
        <v>590.64</v>
      </c>
      <c r="AS129" s="147"/>
      <c r="AT129" s="68"/>
      <c r="AU129" s="115">
        <f>SUM(Table142[[#This Row],[OTHC Per Load (USD) - 6 months validity]:[DTHC Per Load (USD) - 6 months validity]])</f>
        <v>590.64</v>
      </c>
      <c r="AV129" s="115">
        <f>SUM(Table142[[#This Row],[OIC Per Load (USD) - 6 months validity]:[DIC Per Load (USD) - 6 months validity]])</f>
        <v>590.64</v>
      </c>
      <c r="AW129" s="68"/>
      <c r="AX129" s="147"/>
      <c r="AY129" s="147"/>
      <c r="AZ129" s="116">
        <v>590.64</v>
      </c>
      <c r="BA129" s="147"/>
      <c r="BB129" s="68"/>
      <c r="BC129" s="115">
        <f>SUM(Table142[[#This Row],[OTHC Per Load (USD)- 12 months validity]:[DTHC Per Load (USD) - 12 months validity]])</f>
        <v>590.64</v>
      </c>
      <c r="BD129" s="115">
        <f>SUM(Table142[[#This Row],[OIC Per Load (USD) - 12 months validity]:[DIC Per Load (USD)- 12 months validity]])</f>
        <v>590.64</v>
      </c>
      <c r="BE129" s="147"/>
      <c r="BF129" s="147"/>
      <c r="BG129" s="147"/>
      <c r="BH129" s="147"/>
      <c r="BI129" s="147"/>
      <c r="BJ129" s="147"/>
      <c r="BK129" s="147"/>
      <c r="BL129" s="147"/>
      <c r="BM129" s="68"/>
      <c r="BN129" s="147"/>
      <c r="BO129" s="68"/>
      <c r="BP129" s="75">
        <f>SUM(Table142[[#This Row],[Precarriage transit time in days (Enter Whole Number)]:[Oncarriage transit time in days (Enter Whole Number)]])</f>
        <v>0</v>
      </c>
      <c r="BQ129" s="147"/>
      <c r="BR129" s="68"/>
      <c r="BS129" s="68"/>
      <c r="BT129" s="147"/>
      <c r="BU129" s="147"/>
      <c r="BV129" s="68"/>
      <c r="BW129" s="68"/>
      <c r="BX129" s="68"/>
      <c r="BY129" s="68"/>
      <c r="BZ129" s="147"/>
      <c r="CA129" s="147"/>
      <c r="CB129" s="147"/>
      <c r="CC129" s="147"/>
      <c r="CD129" s="147"/>
      <c r="CE129" s="147"/>
      <c r="CF129" s="147"/>
      <c r="CG129" s="147"/>
      <c r="CH129" s="147"/>
      <c r="CI129" s="147"/>
      <c r="CJ129" s="147"/>
      <c r="CK129" s="147"/>
      <c r="CL129" s="150"/>
      <c r="CM129" s="75" t="s">
        <v>3642</v>
      </c>
    </row>
    <row r="130" spans="1:91" ht="15.6">
      <c r="A130" s="75">
        <v>1284</v>
      </c>
      <c r="B130" s="75" t="s">
        <v>86</v>
      </c>
      <c r="C130" s="75" t="s">
        <v>87</v>
      </c>
      <c r="D130" s="75" t="s">
        <v>103</v>
      </c>
      <c r="E130" s="75" t="s">
        <v>93</v>
      </c>
      <c r="F130" s="75" t="s">
        <v>123</v>
      </c>
      <c r="G130" s="68"/>
      <c r="H130" s="75" t="s">
        <v>95</v>
      </c>
      <c r="I130" s="75" t="s">
        <v>91</v>
      </c>
      <c r="J130" s="75" t="s">
        <v>92</v>
      </c>
      <c r="K130" s="75" t="s">
        <v>225</v>
      </c>
      <c r="L130" s="75" t="s">
        <v>225</v>
      </c>
      <c r="M130" s="68"/>
      <c r="N130" s="75" t="s">
        <v>226</v>
      </c>
      <c r="O130" s="75" t="s">
        <v>91</v>
      </c>
      <c r="P130" s="75" t="s">
        <v>159</v>
      </c>
      <c r="Q130" s="75" t="s">
        <v>107</v>
      </c>
      <c r="R130" s="75" t="s">
        <v>97</v>
      </c>
      <c r="S130" s="75" t="s">
        <v>98</v>
      </c>
      <c r="T130" s="75" t="s">
        <v>99</v>
      </c>
      <c r="U130" s="75"/>
      <c r="V130" s="75"/>
      <c r="W130" s="75" t="s">
        <v>100</v>
      </c>
      <c r="X130" s="76">
        <v>6</v>
      </c>
      <c r="Y130" s="76">
        <v>1</v>
      </c>
      <c r="Z130" s="75" t="s">
        <v>101</v>
      </c>
      <c r="AA130" s="77">
        <v>0.25</v>
      </c>
      <c r="AB130" s="77">
        <v>0.25</v>
      </c>
      <c r="AC130" s="77">
        <v>0.25</v>
      </c>
      <c r="AD130" s="77">
        <v>0.25</v>
      </c>
      <c r="AE130" s="75" t="s">
        <v>101</v>
      </c>
      <c r="AF130" s="75">
        <v>10</v>
      </c>
      <c r="AG130" s="75">
        <v>7</v>
      </c>
      <c r="AH130" s="75">
        <v>17</v>
      </c>
      <c r="AI130" s="75" t="s">
        <v>124</v>
      </c>
      <c r="AJ130" s="75">
        <v>3</v>
      </c>
      <c r="AK130" s="75">
        <v>12</v>
      </c>
      <c r="AL130" s="75">
        <v>0</v>
      </c>
      <c r="AM130" s="75"/>
      <c r="AN130" s="75">
        <v>0.46</v>
      </c>
      <c r="AO130" s="68"/>
      <c r="AP130" s="147"/>
      <c r="AQ130" s="147"/>
      <c r="AR130" s="116">
        <v>295.32</v>
      </c>
      <c r="AS130" s="147"/>
      <c r="AT130" s="68"/>
      <c r="AU130" s="115">
        <f>SUM(Table142[[#This Row],[OTHC Per Load (USD) - 6 months validity]:[DTHC Per Load (USD) - 6 months validity]])</f>
        <v>295.32</v>
      </c>
      <c r="AV130" s="115">
        <f>SUM(Table142[[#This Row],[OIC Per Load (USD) - 6 months validity]:[DIC Per Load (USD) - 6 months validity]])</f>
        <v>295.32</v>
      </c>
      <c r="AW130" s="68"/>
      <c r="AX130" s="147"/>
      <c r="AY130" s="147"/>
      <c r="AZ130" s="116">
        <v>295.32</v>
      </c>
      <c r="BA130" s="147"/>
      <c r="BB130" s="68"/>
      <c r="BC130" s="115">
        <f>SUM(Table142[[#This Row],[OTHC Per Load (USD)- 12 months validity]:[DTHC Per Load (USD) - 12 months validity]])</f>
        <v>295.32</v>
      </c>
      <c r="BD130" s="115">
        <f>SUM(Table142[[#This Row],[OIC Per Load (USD) - 12 months validity]:[DIC Per Load (USD)- 12 months validity]])</f>
        <v>295.32</v>
      </c>
      <c r="BE130" s="147"/>
      <c r="BF130" s="147"/>
      <c r="BG130" s="147"/>
      <c r="BH130" s="147"/>
      <c r="BI130" s="147"/>
      <c r="BJ130" s="147"/>
      <c r="BK130" s="147"/>
      <c r="BL130" s="147"/>
      <c r="BM130" s="68"/>
      <c r="BN130" s="147"/>
      <c r="BO130" s="68"/>
      <c r="BP130" s="75">
        <f>SUM(Table142[[#This Row],[Precarriage transit time in days (Enter Whole Number)]:[Oncarriage transit time in days (Enter Whole Number)]])</f>
        <v>0</v>
      </c>
      <c r="BQ130" s="147"/>
      <c r="BR130" s="68"/>
      <c r="BS130" s="68"/>
      <c r="BT130" s="147"/>
      <c r="BU130" s="147"/>
      <c r="BV130" s="68"/>
      <c r="BW130" s="68"/>
      <c r="BX130" s="68"/>
      <c r="BY130" s="68"/>
      <c r="BZ130" s="147"/>
      <c r="CA130" s="147"/>
      <c r="CB130" s="147"/>
      <c r="CC130" s="147"/>
      <c r="CD130" s="147"/>
      <c r="CE130" s="147"/>
      <c r="CF130" s="147"/>
      <c r="CG130" s="147"/>
      <c r="CH130" s="147"/>
      <c r="CI130" s="147"/>
      <c r="CJ130" s="147"/>
      <c r="CK130" s="147"/>
      <c r="CL130" s="150"/>
      <c r="CM130" s="75" t="s">
        <v>3641</v>
      </c>
    </row>
    <row r="131" spans="1:91" ht="15.6">
      <c r="A131" s="75">
        <v>1285</v>
      </c>
      <c r="B131" s="75" t="s">
        <v>86</v>
      </c>
      <c r="C131" s="75" t="s">
        <v>87</v>
      </c>
      <c r="D131" s="75" t="s">
        <v>111</v>
      </c>
      <c r="E131" s="75" t="s">
        <v>93</v>
      </c>
      <c r="F131" s="75" t="s">
        <v>123</v>
      </c>
      <c r="G131" s="68"/>
      <c r="H131" s="75" t="s">
        <v>95</v>
      </c>
      <c r="I131" s="75" t="s">
        <v>91</v>
      </c>
      <c r="J131" s="75" t="s">
        <v>92</v>
      </c>
      <c r="K131" s="75" t="s">
        <v>225</v>
      </c>
      <c r="L131" s="75" t="s">
        <v>225</v>
      </c>
      <c r="M131" s="68"/>
      <c r="N131" s="75" t="s">
        <v>226</v>
      </c>
      <c r="O131" s="75" t="s">
        <v>91</v>
      </c>
      <c r="P131" s="75" t="s">
        <v>159</v>
      </c>
      <c r="Q131" s="75" t="s">
        <v>107</v>
      </c>
      <c r="R131" s="75" t="s">
        <v>97</v>
      </c>
      <c r="S131" s="75" t="s">
        <v>98</v>
      </c>
      <c r="T131" s="75" t="s">
        <v>99</v>
      </c>
      <c r="U131" s="75"/>
      <c r="V131" s="75"/>
      <c r="W131" s="75" t="s">
        <v>100</v>
      </c>
      <c r="X131" s="76">
        <v>40</v>
      </c>
      <c r="Y131" s="76">
        <v>1</v>
      </c>
      <c r="Z131" s="75" t="s">
        <v>101</v>
      </c>
      <c r="AA131" s="77">
        <v>0.25</v>
      </c>
      <c r="AB131" s="77">
        <v>0.25</v>
      </c>
      <c r="AC131" s="77">
        <v>0.25</v>
      </c>
      <c r="AD131" s="77">
        <v>0.25</v>
      </c>
      <c r="AE131" s="75" t="s">
        <v>101</v>
      </c>
      <c r="AF131" s="75">
        <v>10</v>
      </c>
      <c r="AG131" s="75">
        <v>7</v>
      </c>
      <c r="AH131" s="75">
        <v>17</v>
      </c>
      <c r="AI131" s="75" t="s">
        <v>124</v>
      </c>
      <c r="AJ131" s="75">
        <v>3</v>
      </c>
      <c r="AK131" s="75">
        <v>12</v>
      </c>
      <c r="AL131" s="75">
        <v>0</v>
      </c>
      <c r="AM131" s="75"/>
      <c r="AN131" s="75">
        <v>0.46</v>
      </c>
      <c r="AO131" s="68"/>
      <c r="AP131" s="147"/>
      <c r="AQ131" s="147"/>
      <c r="AR131" s="116">
        <v>590.64</v>
      </c>
      <c r="AS131" s="147"/>
      <c r="AT131" s="68"/>
      <c r="AU131" s="115">
        <f>SUM(Table142[[#This Row],[OTHC Per Load (USD) - 6 months validity]:[DTHC Per Load (USD) - 6 months validity]])</f>
        <v>590.64</v>
      </c>
      <c r="AV131" s="115">
        <f>SUM(Table142[[#This Row],[OIC Per Load (USD) - 6 months validity]:[DIC Per Load (USD) - 6 months validity]])</f>
        <v>590.64</v>
      </c>
      <c r="AW131" s="68"/>
      <c r="AX131" s="147"/>
      <c r="AY131" s="147"/>
      <c r="AZ131" s="116">
        <v>590.64</v>
      </c>
      <c r="BA131" s="147"/>
      <c r="BB131" s="68"/>
      <c r="BC131" s="115">
        <f>SUM(Table142[[#This Row],[OTHC Per Load (USD)- 12 months validity]:[DTHC Per Load (USD) - 12 months validity]])</f>
        <v>590.64</v>
      </c>
      <c r="BD131" s="115">
        <f>SUM(Table142[[#This Row],[OIC Per Load (USD) - 12 months validity]:[DIC Per Load (USD)- 12 months validity]])</f>
        <v>590.64</v>
      </c>
      <c r="BE131" s="147"/>
      <c r="BF131" s="147"/>
      <c r="BG131" s="147"/>
      <c r="BH131" s="147"/>
      <c r="BI131" s="147"/>
      <c r="BJ131" s="147"/>
      <c r="BK131" s="147"/>
      <c r="BL131" s="147"/>
      <c r="BM131" s="68"/>
      <c r="BN131" s="147"/>
      <c r="BO131" s="68"/>
      <c r="BP131" s="75">
        <f>SUM(Table142[[#This Row],[Precarriage transit time in days (Enter Whole Number)]:[Oncarriage transit time in days (Enter Whole Number)]])</f>
        <v>0</v>
      </c>
      <c r="BQ131" s="147"/>
      <c r="BR131" s="68"/>
      <c r="BS131" s="68"/>
      <c r="BT131" s="147"/>
      <c r="BU131" s="147"/>
      <c r="BV131" s="68"/>
      <c r="BW131" s="68"/>
      <c r="BX131" s="68"/>
      <c r="BY131" s="68"/>
      <c r="BZ131" s="147"/>
      <c r="CA131" s="147"/>
      <c r="CB131" s="147"/>
      <c r="CC131" s="147"/>
      <c r="CD131" s="147"/>
      <c r="CE131" s="147"/>
      <c r="CF131" s="147"/>
      <c r="CG131" s="147"/>
      <c r="CH131" s="147"/>
      <c r="CI131" s="147"/>
      <c r="CJ131" s="147"/>
      <c r="CK131" s="147"/>
      <c r="CL131" s="150"/>
      <c r="CM131" s="75" t="s">
        <v>3640</v>
      </c>
    </row>
    <row r="132" spans="1:91" ht="15.6">
      <c r="A132" s="75">
        <v>1286</v>
      </c>
      <c r="B132" s="75" t="s">
        <v>86</v>
      </c>
      <c r="C132" s="75" t="s">
        <v>87</v>
      </c>
      <c r="D132" s="75" t="s">
        <v>103</v>
      </c>
      <c r="E132" s="75" t="s">
        <v>93</v>
      </c>
      <c r="F132" s="75" t="s">
        <v>123</v>
      </c>
      <c r="G132" s="68"/>
      <c r="H132" s="75" t="s">
        <v>95</v>
      </c>
      <c r="I132" s="75" t="s">
        <v>91</v>
      </c>
      <c r="J132" s="75" t="s">
        <v>92</v>
      </c>
      <c r="K132" s="75" t="s">
        <v>227</v>
      </c>
      <c r="L132" s="75" t="s">
        <v>227</v>
      </c>
      <c r="M132" s="68"/>
      <c r="N132" s="75" t="s">
        <v>226</v>
      </c>
      <c r="O132" s="75" t="s">
        <v>91</v>
      </c>
      <c r="P132" s="75" t="s">
        <v>159</v>
      </c>
      <c r="Q132" s="75" t="s">
        <v>107</v>
      </c>
      <c r="R132" s="75" t="s">
        <v>97</v>
      </c>
      <c r="S132" s="75" t="s">
        <v>98</v>
      </c>
      <c r="T132" s="75" t="s">
        <v>99</v>
      </c>
      <c r="U132" s="75"/>
      <c r="V132" s="75"/>
      <c r="W132" s="75" t="s">
        <v>100</v>
      </c>
      <c r="X132" s="76">
        <v>6</v>
      </c>
      <c r="Y132" s="76">
        <v>1</v>
      </c>
      <c r="Z132" s="75" t="s">
        <v>101</v>
      </c>
      <c r="AA132" s="77">
        <v>0.25</v>
      </c>
      <c r="AB132" s="77">
        <v>0.25</v>
      </c>
      <c r="AC132" s="77">
        <v>0.25</v>
      </c>
      <c r="AD132" s="77">
        <v>0.25</v>
      </c>
      <c r="AE132" s="75" t="s">
        <v>101</v>
      </c>
      <c r="AF132" s="75">
        <v>10</v>
      </c>
      <c r="AG132" s="75">
        <v>7</v>
      </c>
      <c r="AH132" s="75">
        <v>17</v>
      </c>
      <c r="AI132" s="75" t="s">
        <v>124</v>
      </c>
      <c r="AJ132" s="75">
        <v>3</v>
      </c>
      <c r="AK132" s="75">
        <v>12</v>
      </c>
      <c r="AL132" s="75">
        <v>0</v>
      </c>
      <c r="AM132" s="75"/>
      <c r="AN132" s="75">
        <v>0.46</v>
      </c>
      <c r="AO132" s="68"/>
      <c r="AP132" s="147"/>
      <c r="AQ132" s="147"/>
      <c r="AR132" s="116">
        <v>295.32</v>
      </c>
      <c r="AS132" s="147"/>
      <c r="AT132" s="68"/>
      <c r="AU132" s="115">
        <f>SUM(Table142[[#This Row],[OTHC Per Load (USD) - 6 months validity]:[DTHC Per Load (USD) - 6 months validity]])</f>
        <v>295.32</v>
      </c>
      <c r="AV132" s="115">
        <f>SUM(Table142[[#This Row],[OIC Per Load (USD) - 6 months validity]:[DIC Per Load (USD) - 6 months validity]])</f>
        <v>295.32</v>
      </c>
      <c r="AW132" s="68"/>
      <c r="AX132" s="147"/>
      <c r="AY132" s="147"/>
      <c r="AZ132" s="116">
        <v>295.32</v>
      </c>
      <c r="BA132" s="147"/>
      <c r="BB132" s="68"/>
      <c r="BC132" s="115">
        <f>SUM(Table142[[#This Row],[OTHC Per Load (USD)- 12 months validity]:[DTHC Per Load (USD) - 12 months validity]])</f>
        <v>295.32</v>
      </c>
      <c r="BD132" s="115">
        <f>SUM(Table142[[#This Row],[OIC Per Load (USD) - 12 months validity]:[DIC Per Load (USD)- 12 months validity]])</f>
        <v>295.32</v>
      </c>
      <c r="BE132" s="147"/>
      <c r="BF132" s="147"/>
      <c r="BG132" s="147"/>
      <c r="BH132" s="147"/>
      <c r="BI132" s="147"/>
      <c r="BJ132" s="147"/>
      <c r="BK132" s="147"/>
      <c r="BL132" s="147"/>
      <c r="BM132" s="68"/>
      <c r="BN132" s="147"/>
      <c r="BO132" s="68"/>
      <c r="BP132" s="75">
        <f>SUM(Table142[[#This Row],[Precarriage transit time in days (Enter Whole Number)]:[Oncarriage transit time in days (Enter Whole Number)]])</f>
        <v>0</v>
      </c>
      <c r="BQ132" s="147"/>
      <c r="BR132" s="68"/>
      <c r="BS132" s="68"/>
      <c r="BT132" s="147"/>
      <c r="BU132" s="147"/>
      <c r="BV132" s="68"/>
      <c r="BW132" s="68"/>
      <c r="BX132" s="68"/>
      <c r="BY132" s="68"/>
      <c r="BZ132" s="147"/>
      <c r="CA132" s="147"/>
      <c r="CB132" s="147"/>
      <c r="CC132" s="147"/>
      <c r="CD132" s="147"/>
      <c r="CE132" s="147"/>
      <c r="CF132" s="147"/>
      <c r="CG132" s="147"/>
      <c r="CH132" s="147"/>
      <c r="CI132" s="147"/>
      <c r="CJ132" s="147"/>
      <c r="CK132" s="147"/>
      <c r="CL132" s="150"/>
      <c r="CM132" s="75" t="s">
        <v>3639</v>
      </c>
    </row>
    <row r="133" spans="1:91" ht="15.6">
      <c r="A133" s="75">
        <v>1287</v>
      </c>
      <c r="B133" s="75" t="s">
        <v>86</v>
      </c>
      <c r="C133" s="75" t="s">
        <v>87</v>
      </c>
      <c r="D133" s="75" t="s">
        <v>111</v>
      </c>
      <c r="E133" s="75" t="s">
        <v>93</v>
      </c>
      <c r="F133" s="75" t="s">
        <v>123</v>
      </c>
      <c r="G133" s="68"/>
      <c r="H133" s="75" t="s">
        <v>95</v>
      </c>
      <c r="I133" s="75" t="s">
        <v>91</v>
      </c>
      <c r="J133" s="75" t="s">
        <v>92</v>
      </c>
      <c r="K133" s="75" t="s">
        <v>227</v>
      </c>
      <c r="L133" s="75" t="s">
        <v>227</v>
      </c>
      <c r="M133" s="68"/>
      <c r="N133" s="75" t="s">
        <v>226</v>
      </c>
      <c r="O133" s="75" t="s">
        <v>91</v>
      </c>
      <c r="P133" s="75" t="s">
        <v>159</v>
      </c>
      <c r="Q133" s="75" t="s">
        <v>107</v>
      </c>
      <c r="R133" s="75" t="s">
        <v>97</v>
      </c>
      <c r="S133" s="75" t="s">
        <v>98</v>
      </c>
      <c r="T133" s="75" t="s">
        <v>99</v>
      </c>
      <c r="U133" s="75"/>
      <c r="V133" s="75"/>
      <c r="W133" s="75" t="s">
        <v>100</v>
      </c>
      <c r="X133" s="76">
        <v>9</v>
      </c>
      <c r="Y133" s="76">
        <v>1</v>
      </c>
      <c r="Z133" s="75" t="s">
        <v>101</v>
      </c>
      <c r="AA133" s="77">
        <v>0.25</v>
      </c>
      <c r="AB133" s="77">
        <v>0.25</v>
      </c>
      <c r="AC133" s="77">
        <v>0.25</v>
      </c>
      <c r="AD133" s="77">
        <v>0.25</v>
      </c>
      <c r="AE133" s="75" t="s">
        <v>101</v>
      </c>
      <c r="AF133" s="75">
        <v>10</v>
      </c>
      <c r="AG133" s="75">
        <v>7</v>
      </c>
      <c r="AH133" s="75">
        <v>17</v>
      </c>
      <c r="AI133" s="75" t="s">
        <v>124</v>
      </c>
      <c r="AJ133" s="75">
        <v>3</v>
      </c>
      <c r="AK133" s="75">
        <v>12</v>
      </c>
      <c r="AL133" s="75">
        <v>0</v>
      </c>
      <c r="AM133" s="75"/>
      <c r="AN133" s="75">
        <v>0.46</v>
      </c>
      <c r="AO133" s="68"/>
      <c r="AP133" s="147"/>
      <c r="AQ133" s="147"/>
      <c r="AR133" s="116">
        <v>590.64</v>
      </c>
      <c r="AS133" s="147"/>
      <c r="AT133" s="68"/>
      <c r="AU133" s="115">
        <f>SUM(Table142[[#This Row],[OTHC Per Load (USD) - 6 months validity]:[DTHC Per Load (USD) - 6 months validity]])</f>
        <v>590.64</v>
      </c>
      <c r="AV133" s="115">
        <f>SUM(Table142[[#This Row],[OIC Per Load (USD) - 6 months validity]:[DIC Per Load (USD) - 6 months validity]])</f>
        <v>590.64</v>
      </c>
      <c r="AW133" s="68"/>
      <c r="AX133" s="147"/>
      <c r="AY133" s="147"/>
      <c r="AZ133" s="116">
        <v>590.64</v>
      </c>
      <c r="BA133" s="147"/>
      <c r="BB133" s="68"/>
      <c r="BC133" s="115">
        <f>SUM(Table142[[#This Row],[OTHC Per Load (USD)- 12 months validity]:[DTHC Per Load (USD) - 12 months validity]])</f>
        <v>590.64</v>
      </c>
      <c r="BD133" s="115">
        <f>SUM(Table142[[#This Row],[OIC Per Load (USD) - 12 months validity]:[DIC Per Load (USD)- 12 months validity]])</f>
        <v>590.64</v>
      </c>
      <c r="BE133" s="147"/>
      <c r="BF133" s="147"/>
      <c r="BG133" s="147"/>
      <c r="BH133" s="147"/>
      <c r="BI133" s="147"/>
      <c r="BJ133" s="147"/>
      <c r="BK133" s="147"/>
      <c r="BL133" s="147"/>
      <c r="BM133" s="68"/>
      <c r="BN133" s="147"/>
      <c r="BO133" s="68"/>
      <c r="BP133" s="75">
        <f>SUM(Table142[[#This Row],[Precarriage transit time in days (Enter Whole Number)]:[Oncarriage transit time in days (Enter Whole Number)]])</f>
        <v>0</v>
      </c>
      <c r="BQ133" s="147"/>
      <c r="BR133" s="68"/>
      <c r="BS133" s="68"/>
      <c r="BT133" s="147"/>
      <c r="BU133" s="147"/>
      <c r="BV133" s="68"/>
      <c r="BW133" s="68"/>
      <c r="BX133" s="68"/>
      <c r="BY133" s="68"/>
      <c r="BZ133" s="147"/>
      <c r="CA133" s="147"/>
      <c r="CB133" s="147"/>
      <c r="CC133" s="147"/>
      <c r="CD133" s="147"/>
      <c r="CE133" s="147"/>
      <c r="CF133" s="147"/>
      <c r="CG133" s="147"/>
      <c r="CH133" s="147"/>
      <c r="CI133" s="147"/>
      <c r="CJ133" s="147"/>
      <c r="CK133" s="147"/>
      <c r="CL133" s="150"/>
      <c r="CM133" s="75" t="s">
        <v>3638</v>
      </c>
    </row>
    <row r="134" spans="1:91" ht="15.6">
      <c r="A134" s="75">
        <v>1290</v>
      </c>
      <c r="B134" s="75" t="s">
        <v>86</v>
      </c>
      <c r="C134" s="75" t="s">
        <v>126</v>
      </c>
      <c r="D134" s="75" t="s">
        <v>127</v>
      </c>
      <c r="E134" s="75" t="s">
        <v>104</v>
      </c>
      <c r="F134" s="75" t="s">
        <v>128</v>
      </c>
      <c r="G134" s="68"/>
      <c r="H134" s="75" t="s">
        <v>106</v>
      </c>
      <c r="I134" s="75" t="s">
        <v>91</v>
      </c>
      <c r="J134" s="75" t="s">
        <v>92</v>
      </c>
      <c r="K134" s="75" t="s">
        <v>225</v>
      </c>
      <c r="L134" s="75" t="s">
        <v>225</v>
      </c>
      <c r="M134" s="68"/>
      <c r="N134" s="75" t="s">
        <v>226</v>
      </c>
      <c r="O134" s="75" t="s">
        <v>91</v>
      </c>
      <c r="P134" s="75" t="s">
        <v>159</v>
      </c>
      <c r="Q134" s="75" t="s">
        <v>132</v>
      </c>
      <c r="R134" s="75" t="s">
        <v>97</v>
      </c>
      <c r="S134" s="75" t="s">
        <v>98</v>
      </c>
      <c r="T134" s="75" t="s">
        <v>99</v>
      </c>
      <c r="U134" s="68"/>
      <c r="V134" s="68"/>
      <c r="W134" s="75" t="s">
        <v>100</v>
      </c>
      <c r="X134" s="76">
        <v>250</v>
      </c>
      <c r="Y134" s="76">
        <v>5</v>
      </c>
      <c r="Z134" s="75" t="s">
        <v>101</v>
      </c>
      <c r="AA134" s="77">
        <v>0.25</v>
      </c>
      <c r="AB134" s="77">
        <v>0.25</v>
      </c>
      <c r="AC134" s="77">
        <v>0.25</v>
      </c>
      <c r="AD134" s="77">
        <v>0.25</v>
      </c>
      <c r="AE134" s="75" t="s">
        <v>101</v>
      </c>
      <c r="AF134" s="75">
        <v>10</v>
      </c>
      <c r="AG134" s="75">
        <v>5</v>
      </c>
      <c r="AH134" s="75">
        <v>0</v>
      </c>
      <c r="AI134" s="75"/>
      <c r="AJ134" s="75">
        <v>3</v>
      </c>
      <c r="AK134" s="75">
        <v>21</v>
      </c>
      <c r="AL134" s="75">
        <v>0</v>
      </c>
      <c r="AM134" s="75"/>
      <c r="AN134" s="75">
        <v>0.46</v>
      </c>
      <c r="AO134" s="68"/>
      <c r="AP134" s="147"/>
      <c r="AQ134" s="147"/>
      <c r="AR134" s="116">
        <v>393.76</v>
      </c>
      <c r="AS134" s="147"/>
      <c r="AT134" s="68"/>
      <c r="AU134" s="115">
        <f>SUM(Table142[[#This Row],[OTHC Per Load (USD) - 6 months validity]:[DTHC Per Load (USD) - 6 months validity]])</f>
        <v>393.76</v>
      </c>
      <c r="AV134" s="115">
        <f>SUM(Table142[[#This Row],[OIC Per Load (USD) - 6 months validity]:[DIC Per Load (USD) - 6 months validity]])</f>
        <v>393.76</v>
      </c>
      <c r="AW134" s="68"/>
      <c r="AX134" s="147"/>
      <c r="AY134" s="147"/>
      <c r="AZ134" s="116">
        <v>393.76</v>
      </c>
      <c r="BA134" s="147"/>
      <c r="BB134" s="68"/>
      <c r="BC134" s="115">
        <f>SUM(Table142[[#This Row],[OTHC Per Load (USD)- 12 months validity]:[DTHC Per Load (USD) - 12 months validity]])</f>
        <v>393.76</v>
      </c>
      <c r="BD134" s="115">
        <f>SUM(Table142[[#This Row],[OIC Per Load (USD) - 12 months validity]:[DIC Per Load (USD)- 12 months validity]])</f>
        <v>393.76</v>
      </c>
      <c r="BE134" s="147"/>
      <c r="BF134" s="147"/>
      <c r="BG134" s="147"/>
      <c r="BH134" s="147"/>
      <c r="BI134" s="147"/>
      <c r="BJ134" s="147"/>
      <c r="BK134" s="147"/>
      <c r="BL134" s="147"/>
      <c r="BM134" s="68"/>
      <c r="BN134" s="147"/>
      <c r="BO134" s="68"/>
      <c r="BP134" s="75">
        <f>SUM(Table142[[#This Row],[Precarriage transit time in days (Enter Whole Number)]:[Oncarriage transit time in days (Enter Whole Number)]])</f>
        <v>0</v>
      </c>
      <c r="BQ134" s="147"/>
      <c r="BR134" s="68"/>
      <c r="BS134" s="68"/>
      <c r="BT134" s="147"/>
      <c r="BU134" s="147"/>
      <c r="BV134" s="68"/>
      <c r="BW134" s="68"/>
      <c r="BX134" s="68"/>
      <c r="BY134" s="68"/>
      <c r="BZ134" s="147"/>
      <c r="CA134" s="147"/>
      <c r="CB134" s="147"/>
      <c r="CC134" s="147"/>
      <c r="CD134" s="147"/>
      <c r="CE134" s="147"/>
      <c r="CF134" s="147"/>
      <c r="CG134" s="147"/>
      <c r="CH134" s="147"/>
      <c r="CI134" s="147"/>
      <c r="CJ134" s="147"/>
      <c r="CK134" s="147"/>
      <c r="CL134" s="150"/>
      <c r="CM134" s="75" t="s">
        <v>3637</v>
      </c>
    </row>
    <row r="135" spans="1:91" ht="15.6">
      <c r="A135" s="153">
        <v>1291</v>
      </c>
      <c r="B135" s="75" t="s">
        <v>86</v>
      </c>
      <c r="C135" s="75" t="s">
        <v>229</v>
      </c>
      <c r="D135" s="75" t="s">
        <v>127</v>
      </c>
      <c r="E135" s="75" t="s">
        <v>104</v>
      </c>
      <c r="F135" s="75" t="s">
        <v>128</v>
      </c>
      <c r="G135" s="68"/>
      <c r="H135" s="75" t="s">
        <v>106</v>
      </c>
      <c r="I135" s="75" t="s">
        <v>91</v>
      </c>
      <c r="J135" s="75" t="s">
        <v>92</v>
      </c>
      <c r="K135" s="75" t="s">
        <v>228</v>
      </c>
      <c r="L135" s="75" t="s">
        <v>228</v>
      </c>
      <c r="M135" s="75">
        <v>3029</v>
      </c>
      <c r="N135" s="75" t="s">
        <v>158</v>
      </c>
      <c r="O135" s="75" t="s">
        <v>91</v>
      </c>
      <c r="P135" s="75" t="s">
        <v>159</v>
      </c>
      <c r="Q135" s="75" t="s">
        <v>132</v>
      </c>
      <c r="R135" s="75" t="s">
        <v>97</v>
      </c>
      <c r="S135" s="75" t="s">
        <v>98</v>
      </c>
      <c r="T135" s="75" t="s">
        <v>99</v>
      </c>
      <c r="U135" s="68"/>
      <c r="V135" s="68"/>
      <c r="W135" s="75" t="s">
        <v>100</v>
      </c>
      <c r="X135" s="76">
        <v>1098.0901725504027</v>
      </c>
      <c r="Y135" s="76">
        <v>22</v>
      </c>
      <c r="Z135" s="75" t="s">
        <v>101</v>
      </c>
      <c r="AA135" s="77">
        <v>0.25</v>
      </c>
      <c r="AB135" s="77">
        <v>0.25</v>
      </c>
      <c r="AC135" s="77">
        <v>0.25</v>
      </c>
      <c r="AD135" s="77">
        <v>0.25</v>
      </c>
      <c r="AE135" s="75" t="s">
        <v>101</v>
      </c>
      <c r="AF135" s="75">
        <v>10</v>
      </c>
      <c r="AG135" s="75">
        <v>5</v>
      </c>
      <c r="AH135" s="75">
        <v>0</v>
      </c>
      <c r="AI135" s="75"/>
      <c r="AJ135" s="75">
        <v>0</v>
      </c>
      <c r="AK135" s="75">
        <v>0</v>
      </c>
      <c r="AL135" s="75">
        <v>18</v>
      </c>
      <c r="AM135" s="75"/>
      <c r="AN135" s="75">
        <v>0.46</v>
      </c>
      <c r="AO135" s="68"/>
      <c r="AP135" s="147"/>
      <c r="AQ135" s="147"/>
      <c r="AR135" s="116">
        <v>393.76</v>
      </c>
      <c r="AS135" s="147"/>
      <c r="AT135" s="147"/>
      <c r="AU135" s="115">
        <f>SUM(Table142[[#This Row],[OTHC Per Load (USD) - 6 months validity]:[DTHC Per Load (USD) - 6 months validity]])</f>
        <v>393.76</v>
      </c>
      <c r="AV135" s="115">
        <f>SUM(Table142[[#This Row],[OIC Per Load (USD) - 6 months validity]:[DIC Per Load (USD) - 6 months validity]])</f>
        <v>393.76</v>
      </c>
      <c r="AW135" s="68"/>
      <c r="AX135" s="147"/>
      <c r="AY135" s="147"/>
      <c r="AZ135" s="116">
        <v>393.76</v>
      </c>
      <c r="BA135" s="147"/>
      <c r="BB135" s="147"/>
      <c r="BC135" s="115">
        <f>SUM(Table142[[#This Row],[OTHC Per Load (USD)- 12 months validity]:[DTHC Per Load (USD) - 12 months validity]])</f>
        <v>393.76</v>
      </c>
      <c r="BD135" s="115">
        <f>SUM(Table142[[#This Row],[OIC Per Load (USD) - 12 months validity]:[DIC Per Load (USD)- 12 months validity]])</f>
        <v>393.76</v>
      </c>
      <c r="BE135" s="147"/>
      <c r="BF135" s="147"/>
      <c r="BG135" s="147"/>
      <c r="BH135" s="147"/>
      <c r="BI135" s="147"/>
      <c r="BJ135" s="147"/>
      <c r="BK135" s="147"/>
      <c r="BL135" s="147"/>
      <c r="BM135" s="68"/>
      <c r="BN135" s="147"/>
      <c r="BO135" s="147"/>
      <c r="BP135" s="75">
        <f>SUM(Table142[[#This Row],[Precarriage transit time in days (Enter Whole Number)]:[Oncarriage transit time in days (Enter Whole Number)]])</f>
        <v>0</v>
      </c>
      <c r="BQ135" s="147"/>
      <c r="BR135" s="68"/>
      <c r="BS135" s="147"/>
      <c r="BT135" s="147"/>
      <c r="BU135" s="147"/>
      <c r="BV135" s="68"/>
      <c r="BW135" s="68"/>
      <c r="BX135" s="147"/>
      <c r="BY135" s="147"/>
      <c r="BZ135" s="147"/>
      <c r="CA135" s="147"/>
      <c r="CB135" s="147"/>
      <c r="CC135" s="147"/>
      <c r="CD135" s="147"/>
      <c r="CE135" s="147"/>
      <c r="CF135" s="147"/>
      <c r="CG135" s="147"/>
      <c r="CH135" s="147"/>
      <c r="CI135" s="147"/>
      <c r="CJ135" s="147"/>
      <c r="CK135" s="147"/>
      <c r="CL135" s="150"/>
      <c r="CM135" s="75" t="s">
        <v>3636</v>
      </c>
    </row>
    <row r="136" spans="1:91" ht="15.6">
      <c r="A136" s="75">
        <v>1293</v>
      </c>
      <c r="B136" s="75" t="s">
        <v>86</v>
      </c>
      <c r="C136" s="75" t="s">
        <v>87</v>
      </c>
      <c r="D136" s="75" t="s">
        <v>111</v>
      </c>
      <c r="E136" s="75" t="s">
        <v>102</v>
      </c>
      <c r="F136" s="75" t="s">
        <v>102</v>
      </c>
      <c r="G136" s="68"/>
      <c r="H136" s="75" t="s">
        <v>95</v>
      </c>
      <c r="I136" s="75" t="s">
        <v>91</v>
      </c>
      <c r="J136" s="75" t="s">
        <v>92</v>
      </c>
      <c r="K136" s="75" t="s">
        <v>157</v>
      </c>
      <c r="L136" s="75" t="s">
        <v>157</v>
      </c>
      <c r="M136" s="68"/>
      <c r="N136" s="75" t="s">
        <v>158</v>
      </c>
      <c r="O136" s="75" t="s">
        <v>91</v>
      </c>
      <c r="P136" s="75" t="s">
        <v>159</v>
      </c>
      <c r="Q136" s="75" t="s">
        <v>160</v>
      </c>
      <c r="R136" s="75" t="s">
        <v>108</v>
      </c>
      <c r="S136" s="75" t="s">
        <v>109</v>
      </c>
      <c r="T136" s="75" t="s">
        <v>110</v>
      </c>
      <c r="U136" s="75"/>
      <c r="V136" s="75"/>
      <c r="W136" s="75" t="s">
        <v>101</v>
      </c>
      <c r="X136" s="76">
        <v>80</v>
      </c>
      <c r="Y136" s="76">
        <v>2</v>
      </c>
      <c r="Z136" s="75" t="s">
        <v>101</v>
      </c>
      <c r="AA136" s="77">
        <v>0.25</v>
      </c>
      <c r="AB136" s="77">
        <v>0.25</v>
      </c>
      <c r="AC136" s="77">
        <v>0.25</v>
      </c>
      <c r="AD136" s="77">
        <v>0.25</v>
      </c>
      <c r="AE136" s="75" t="s">
        <v>101</v>
      </c>
      <c r="AF136" s="75">
        <v>0</v>
      </c>
      <c r="AG136" s="75">
        <v>10</v>
      </c>
      <c r="AH136" s="75">
        <v>0</v>
      </c>
      <c r="AI136" s="75"/>
      <c r="AJ136" s="75">
        <v>0</v>
      </c>
      <c r="AK136" s="75">
        <v>0</v>
      </c>
      <c r="AL136" s="75">
        <v>21</v>
      </c>
      <c r="AM136" s="75"/>
      <c r="AN136" s="75">
        <v>0.46</v>
      </c>
      <c r="AO136" s="68"/>
      <c r="AP136" s="147"/>
      <c r="AQ136" s="147"/>
      <c r="AR136" s="116">
        <v>590.64</v>
      </c>
      <c r="AS136" s="147"/>
      <c r="AT136" s="68"/>
      <c r="AU136" s="115">
        <f>SUM(Table142[[#This Row],[OTHC Per Load (USD) - 6 months validity]:[DTHC Per Load (USD) - 6 months validity]])</f>
        <v>590.64</v>
      </c>
      <c r="AV136" s="115">
        <f>SUM(Table142[[#This Row],[OIC Per Load (USD) - 6 months validity]:[DIC Per Load (USD) - 6 months validity]])</f>
        <v>590.64</v>
      </c>
      <c r="AW136" s="68"/>
      <c r="AX136" s="147"/>
      <c r="AY136" s="147"/>
      <c r="AZ136" s="116">
        <v>590.64</v>
      </c>
      <c r="BA136" s="147"/>
      <c r="BB136" s="68"/>
      <c r="BC136" s="115">
        <f>SUM(Table142[[#This Row],[OTHC Per Load (USD)- 12 months validity]:[DTHC Per Load (USD) - 12 months validity]])</f>
        <v>590.64</v>
      </c>
      <c r="BD136" s="115">
        <f>SUM(Table142[[#This Row],[OIC Per Load (USD) - 12 months validity]:[DIC Per Load (USD)- 12 months validity]])</f>
        <v>590.64</v>
      </c>
      <c r="BE136" s="147"/>
      <c r="BF136" s="147"/>
      <c r="BG136" s="147"/>
      <c r="BH136" s="147"/>
      <c r="BI136" s="147"/>
      <c r="BJ136" s="147"/>
      <c r="BK136" s="147"/>
      <c r="BL136" s="147"/>
      <c r="BM136" s="68"/>
      <c r="BN136" s="147"/>
      <c r="BO136" s="68"/>
      <c r="BP136" s="75">
        <f>SUM(Table142[[#This Row],[Precarriage transit time in days (Enter Whole Number)]:[Oncarriage transit time in days (Enter Whole Number)]])</f>
        <v>0</v>
      </c>
      <c r="BQ136" s="147"/>
      <c r="BR136" s="68"/>
      <c r="BS136" s="68"/>
      <c r="BT136" s="147"/>
      <c r="BU136" s="147"/>
      <c r="BV136" s="68"/>
      <c r="BW136" s="68"/>
      <c r="BX136" s="68"/>
      <c r="BY136" s="68"/>
      <c r="BZ136" s="147"/>
      <c r="CA136" s="147"/>
      <c r="CB136" s="147"/>
      <c r="CC136" s="147"/>
      <c r="CD136" s="147"/>
      <c r="CE136" s="147"/>
      <c r="CF136" s="147"/>
      <c r="CG136" s="147"/>
      <c r="CH136" s="147"/>
      <c r="CI136" s="147"/>
      <c r="CJ136" s="147"/>
      <c r="CK136" s="147"/>
      <c r="CL136" s="150"/>
      <c r="CM136" s="75" t="s">
        <v>3634</v>
      </c>
    </row>
    <row r="137" spans="1:91" ht="15.6">
      <c r="A137" s="81">
        <v>1296</v>
      </c>
      <c r="B137" s="75" t="s">
        <v>86</v>
      </c>
      <c r="C137" s="75" t="s">
        <v>230</v>
      </c>
      <c r="D137" s="75" t="s">
        <v>111</v>
      </c>
      <c r="E137" s="75" t="s">
        <v>231</v>
      </c>
      <c r="F137" s="75" t="s">
        <v>166</v>
      </c>
      <c r="G137" s="75" t="s">
        <v>232</v>
      </c>
      <c r="H137" s="75" t="s">
        <v>167</v>
      </c>
      <c r="I137" s="75" t="s">
        <v>168</v>
      </c>
      <c r="J137" s="75" t="s">
        <v>169</v>
      </c>
      <c r="K137" s="75" t="s">
        <v>129</v>
      </c>
      <c r="L137" s="75" t="s">
        <v>129</v>
      </c>
      <c r="M137" s="68"/>
      <c r="N137" s="75" t="s">
        <v>130</v>
      </c>
      <c r="O137" s="75" t="s">
        <v>91</v>
      </c>
      <c r="P137" s="75" t="s">
        <v>131</v>
      </c>
      <c r="Q137" s="75" t="s">
        <v>107</v>
      </c>
      <c r="R137" s="75" t="s">
        <v>209</v>
      </c>
      <c r="S137" s="75" t="s">
        <v>98</v>
      </c>
      <c r="T137" s="75" t="s">
        <v>99</v>
      </c>
      <c r="U137" s="75"/>
      <c r="V137" s="75"/>
      <c r="W137" s="75" t="s">
        <v>101</v>
      </c>
      <c r="X137" s="76">
        <v>9</v>
      </c>
      <c r="Y137" s="76">
        <v>1</v>
      </c>
      <c r="Z137" s="75" t="s">
        <v>101</v>
      </c>
      <c r="AA137" s="77">
        <v>0.25</v>
      </c>
      <c r="AB137" s="77">
        <v>0.25</v>
      </c>
      <c r="AC137" s="77">
        <v>0.25</v>
      </c>
      <c r="AD137" s="77">
        <v>0.25</v>
      </c>
      <c r="AE137" s="75" t="s">
        <v>101</v>
      </c>
      <c r="AF137" s="75">
        <v>6</v>
      </c>
      <c r="AG137" s="75">
        <v>15</v>
      </c>
      <c r="AH137" s="75">
        <v>0</v>
      </c>
      <c r="AI137" s="75"/>
      <c r="AJ137" s="75">
        <v>0</v>
      </c>
      <c r="AK137" s="75">
        <v>0</v>
      </c>
      <c r="AL137" s="75">
        <v>14</v>
      </c>
      <c r="AM137" s="75"/>
      <c r="AN137" s="75">
        <v>0.43</v>
      </c>
      <c r="AO137" s="147"/>
      <c r="AP137" s="147"/>
      <c r="AQ137" s="147"/>
      <c r="AR137" s="116">
        <v>552.12</v>
      </c>
      <c r="AS137" s="147"/>
      <c r="AT137" s="68"/>
      <c r="AU137" s="115">
        <f>SUM(Table142[[#This Row],[OTHC Per Load (USD) - 6 months validity]:[DTHC Per Load (USD) - 6 months validity]])</f>
        <v>552.12</v>
      </c>
      <c r="AV137" s="115">
        <f>SUM(Table142[[#This Row],[OIC Per Load (USD) - 6 months validity]:[DIC Per Load (USD) - 6 months validity]])</f>
        <v>552.12</v>
      </c>
      <c r="AW137" s="147"/>
      <c r="AX137" s="147"/>
      <c r="AY137" s="147"/>
      <c r="AZ137" s="116">
        <v>552.12</v>
      </c>
      <c r="BA137" s="147"/>
      <c r="BB137" s="68"/>
      <c r="BC137" s="115">
        <f>SUM(Table142[[#This Row],[OTHC Per Load (USD)- 12 months validity]:[DTHC Per Load (USD) - 12 months validity]])</f>
        <v>552.12</v>
      </c>
      <c r="BD137" s="115">
        <f>SUM(Table142[[#This Row],[OIC Per Load (USD) - 12 months validity]:[DIC Per Load (USD)- 12 months validity]])</f>
        <v>552.12</v>
      </c>
      <c r="BE137" s="147"/>
      <c r="BF137" s="147"/>
      <c r="BG137" s="147"/>
      <c r="BH137" s="147"/>
      <c r="BI137" s="147"/>
      <c r="BJ137" s="147"/>
      <c r="BK137" s="147"/>
      <c r="BL137" s="147"/>
      <c r="BM137" s="147"/>
      <c r="BN137" s="147"/>
      <c r="BO137" s="68"/>
      <c r="BP137" s="75">
        <f>SUM(Table142[[#This Row],[Precarriage transit time in days (Enter Whole Number)]:[Oncarriage transit time in days (Enter Whole Number)]])</f>
        <v>0</v>
      </c>
      <c r="BQ137" s="147"/>
      <c r="BR137" s="147"/>
      <c r="BS137" s="68"/>
      <c r="BT137" s="147"/>
      <c r="BU137" s="147"/>
      <c r="BV137" s="147"/>
      <c r="BW137" s="147"/>
      <c r="BX137" s="68"/>
      <c r="BY137" s="68"/>
      <c r="BZ137" s="147"/>
      <c r="CA137" s="147"/>
      <c r="CB137" s="147"/>
      <c r="CC137" s="147"/>
      <c r="CD137" s="147"/>
      <c r="CE137" s="147"/>
      <c r="CF137" s="147"/>
      <c r="CG137" s="147"/>
      <c r="CH137" s="147"/>
      <c r="CI137" s="147"/>
      <c r="CJ137" s="147"/>
      <c r="CK137" s="147"/>
      <c r="CL137" s="150"/>
      <c r="CM137" s="75" t="s">
        <v>2613</v>
      </c>
    </row>
    <row r="138" spans="1:91" ht="15.6">
      <c r="A138" s="81">
        <v>1297</v>
      </c>
      <c r="B138" s="75" t="s">
        <v>86</v>
      </c>
      <c r="C138" s="75" t="s">
        <v>230</v>
      </c>
      <c r="D138" s="75" t="s">
        <v>103</v>
      </c>
      <c r="E138" s="75" t="s">
        <v>231</v>
      </c>
      <c r="F138" s="75" t="s">
        <v>166</v>
      </c>
      <c r="G138" s="75" t="s">
        <v>232</v>
      </c>
      <c r="H138" s="75" t="s">
        <v>167</v>
      </c>
      <c r="I138" s="75" t="s">
        <v>168</v>
      </c>
      <c r="J138" s="75" t="s">
        <v>169</v>
      </c>
      <c r="K138" s="75" t="s">
        <v>129</v>
      </c>
      <c r="L138" s="75" t="s">
        <v>129</v>
      </c>
      <c r="M138" s="68"/>
      <c r="N138" s="75" t="s">
        <v>130</v>
      </c>
      <c r="O138" s="75" t="s">
        <v>91</v>
      </c>
      <c r="P138" s="75" t="s">
        <v>131</v>
      </c>
      <c r="Q138" s="75" t="s">
        <v>107</v>
      </c>
      <c r="R138" s="75" t="s">
        <v>209</v>
      </c>
      <c r="S138" s="75" t="s">
        <v>98</v>
      </c>
      <c r="T138" s="75" t="s">
        <v>99</v>
      </c>
      <c r="U138" s="75"/>
      <c r="V138" s="75"/>
      <c r="W138" s="75" t="s">
        <v>101</v>
      </c>
      <c r="X138" s="76">
        <v>4</v>
      </c>
      <c r="Y138" s="76">
        <v>1</v>
      </c>
      <c r="Z138" s="75" t="s">
        <v>101</v>
      </c>
      <c r="AA138" s="77">
        <v>0.25</v>
      </c>
      <c r="AB138" s="77">
        <v>0.25</v>
      </c>
      <c r="AC138" s="77">
        <v>0.25</v>
      </c>
      <c r="AD138" s="77">
        <v>0.25</v>
      </c>
      <c r="AE138" s="75" t="s">
        <v>101</v>
      </c>
      <c r="AF138" s="75">
        <v>6</v>
      </c>
      <c r="AG138" s="75">
        <v>15</v>
      </c>
      <c r="AH138" s="75">
        <v>0</v>
      </c>
      <c r="AI138" s="75"/>
      <c r="AJ138" s="75">
        <v>0</v>
      </c>
      <c r="AK138" s="75">
        <v>0</v>
      </c>
      <c r="AL138" s="75">
        <v>14</v>
      </c>
      <c r="AM138" s="75"/>
      <c r="AN138" s="75">
        <v>0.43</v>
      </c>
      <c r="AO138" s="147"/>
      <c r="AP138" s="147"/>
      <c r="AQ138" s="147"/>
      <c r="AR138" s="116">
        <v>276.06</v>
      </c>
      <c r="AS138" s="147"/>
      <c r="AT138" s="68"/>
      <c r="AU138" s="115">
        <f>SUM(Table142[[#This Row],[OTHC Per Load (USD) - 6 months validity]:[DTHC Per Load (USD) - 6 months validity]])</f>
        <v>276.06</v>
      </c>
      <c r="AV138" s="115">
        <f>SUM(Table142[[#This Row],[OIC Per Load (USD) - 6 months validity]:[DIC Per Load (USD) - 6 months validity]])</f>
        <v>276.06</v>
      </c>
      <c r="AW138" s="147"/>
      <c r="AX138" s="147"/>
      <c r="AY138" s="147"/>
      <c r="AZ138" s="116">
        <v>276.06</v>
      </c>
      <c r="BA138" s="147"/>
      <c r="BB138" s="68"/>
      <c r="BC138" s="115">
        <f>SUM(Table142[[#This Row],[OTHC Per Load (USD)- 12 months validity]:[DTHC Per Load (USD) - 12 months validity]])</f>
        <v>276.06</v>
      </c>
      <c r="BD138" s="115">
        <f>SUM(Table142[[#This Row],[OIC Per Load (USD) - 12 months validity]:[DIC Per Load (USD)- 12 months validity]])</f>
        <v>276.06</v>
      </c>
      <c r="BE138" s="147"/>
      <c r="BF138" s="147"/>
      <c r="BG138" s="147"/>
      <c r="BH138" s="147"/>
      <c r="BI138" s="147"/>
      <c r="BJ138" s="147"/>
      <c r="BK138" s="147"/>
      <c r="BL138" s="147"/>
      <c r="BM138" s="147"/>
      <c r="BN138" s="147"/>
      <c r="BO138" s="68"/>
      <c r="BP138" s="75">
        <f>SUM(Table142[[#This Row],[Precarriage transit time in days (Enter Whole Number)]:[Oncarriage transit time in days (Enter Whole Number)]])</f>
        <v>0</v>
      </c>
      <c r="BQ138" s="147"/>
      <c r="BR138" s="147"/>
      <c r="BS138" s="68"/>
      <c r="BT138" s="147"/>
      <c r="BU138" s="147"/>
      <c r="BV138" s="147"/>
      <c r="BW138" s="147"/>
      <c r="BX138" s="68"/>
      <c r="BY138" s="68"/>
      <c r="BZ138" s="147"/>
      <c r="CA138" s="147"/>
      <c r="CB138" s="147"/>
      <c r="CC138" s="147"/>
      <c r="CD138" s="147"/>
      <c r="CE138" s="147"/>
      <c r="CF138" s="147"/>
      <c r="CG138" s="147"/>
      <c r="CH138" s="147"/>
      <c r="CI138" s="147"/>
      <c r="CJ138" s="147"/>
      <c r="CK138" s="147"/>
      <c r="CL138" s="150"/>
      <c r="CM138" s="75" t="s">
        <v>3632</v>
      </c>
    </row>
    <row r="139" spans="1:91" ht="15.6">
      <c r="A139" s="81">
        <v>1299</v>
      </c>
      <c r="B139" s="75" t="s">
        <v>86</v>
      </c>
      <c r="C139" s="75" t="s">
        <v>230</v>
      </c>
      <c r="D139" s="75" t="s">
        <v>111</v>
      </c>
      <c r="E139" s="75" t="s">
        <v>231</v>
      </c>
      <c r="F139" s="75" t="s">
        <v>166</v>
      </c>
      <c r="G139" s="75" t="s">
        <v>232</v>
      </c>
      <c r="H139" s="75" t="s">
        <v>167</v>
      </c>
      <c r="I139" s="75" t="s">
        <v>168</v>
      </c>
      <c r="J139" s="75" t="s">
        <v>169</v>
      </c>
      <c r="K139" s="75" t="s">
        <v>147</v>
      </c>
      <c r="L139" s="75" t="s">
        <v>233</v>
      </c>
      <c r="M139" s="68"/>
      <c r="N139" s="75" t="s">
        <v>106</v>
      </c>
      <c r="O139" s="75" t="s">
        <v>91</v>
      </c>
      <c r="P139" s="75" t="s">
        <v>92</v>
      </c>
      <c r="Q139" s="75" t="s">
        <v>107</v>
      </c>
      <c r="R139" s="75" t="s">
        <v>209</v>
      </c>
      <c r="S139" s="75" t="s">
        <v>98</v>
      </c>
      <c r="T139" s="75" t="s">
        <v>99</v>
      </c>
      <c r="U139" s="75"/>
      <c r="V139" s="75"/>
      <c r="W139" s="75" t="s">
        <v>101</v>
      </c>
      <c r="X139" s="76">
        <v>17</v>
      </c>
      <c r="Y139" s="76">
        <v>1</v>
      </c>
      <c r="Z139" s="75" t="s">
        <v>101</v>
      </c>
      <c r="AA139" s="77">
        <v>0.25</v>
      </c>
      <c r="AB139" s="77">
        <v>0.25</v>
      </c>
      <c r="AC139" s="77">
        <v>0.25</v>
      </c>
      <c r="AD139" s="77">
        <v>0.25</v>
      </c>
      <c r="AE139" s="75" t="s">
        <v>101</v>
      </c>
      <c r="AF139" s="75">
        <v>6</v>
      </c>
      <c r="AG139" s="75">
        <v>15</v>
      </c>
      <c r="AH139" s="75">
        <v>0</v>
      </c>
      <c r="AI139" s="75"/>
      <c r="AJ139" s="75">
        <v>5</v>
      </c>
      <c r="AK139" s="75">
        <v>8</v>
      </c>
      <c r="AL139" s="75">
        <v>0</v>
      </c>
      <c r="AM139" s="75"/>
      <c r="AN139" s="75">
        <v>0.2</v>
      </c>
      <c r="AO139" s="147"/>
      <c r="AP139" s="147"/>
      <c r="AQ139" s="147"/>
      <c r="AR139" s="116">
        <v>256.8</v>
      </c>
      <c r="AS139" s="147"/>
      <c r="AT139" s="68"/>
      <c r="AU139" s="115">
        <f>SUM(Table142[[#This Row],[OTHC Per Load (USD) - 6 months validity]:[DTHC Per Load (USD) - 6 months validity]])</f>
        <v>256.8</v>
      </c>
      <c r="AV139" s="115">
        <f>SUM(Table142[[#This Row],[OIC Per Load (USD) - 6 months validity]:[DIC Per Load (USD) - 6 months validity]])</f>
        <v>256.8</v>
      </c>
      <c r="AW139" s="147"/>
      <c r="AX139" s="147"/>
      <c r="AY139" s="147"/>
      <c r="AZ139" s="116">
        <v>256.8</v>
      </c>
      <c r="BA139" s="147"/>
      <c r="BB139" s="68"/>
      <c r="BC139" s="115">
        <f>SUM(Table142[[#This Row],[OTHC Per Load (USD)- 12 months validity]:[DTHC Per Load (USD) - 12 months validity]])</f>
        <v>256.8</v>
      </c>
      <c r="BD139" s="115">
        <f>SUM(Table142[[#This Row],[OIC Per Load (USD) - 12 months validity]:[DIC Per Load (USD)- 12 months validity]])</f>
        <v>256.8</v>
      </c>
      <c r="BE139" s="147"/>
      <c r="BF139" s="147"/>
      <c r="BG139" s="147"/>
      <c r="BH139" s="147"/>
      <c r="BI139" s="147"/>
      <c r="BJ139" s="147"/>
      <c r="BK139" s="147"/>
      <c r="BL139" s="147"/>
      <c r="BM139" s="147"/>
      <c r="BN139" s="147"/>
      <c r="BO139" s="68"/>
      <c r="BP139" s="75">
        <f>SUM(Table142[[#This Row],[Precarriage transit time in days (Enter Whole Number)]:[Oncarriage transit time in days (Enter Whole Number)]])</f>
        <v>0</v>
      </c>
      <c r="BQ139" s="147"/>
      <c r="BR139" s="147"/>
      <c r="BS139" s="68"/>
      <c r="BT139" s="147"/>
      <c r="BU139" s="147"/>
      <c r="BV139" s="147"/>
      <c r="BW139" s="147"/>
      <c r="BX139" s="68"/>
      <c r="BY139" s="68"/>
      <c r="BZ139" s="147"/>
      <c r="CA139" s="147"/>
      <c r="CB139" s="147"/>
      <c r="CC139" s="147"/>
      <c r="CD139" s="147"/>
      <c r="CE139" s="147"/>
      <c r="CF139" s="147"/>
      <c r="CG139" s="147"/>
      <c r="CH139" s="147"/>
      <c r="CI139" s="147"/>
      <c r="CJ139" s="147"/>
      <c r="CK139" s="147"/>
      <c r="CL139" s="150"/>
      <c r="CM139" s="75" t="s">
        <v>3631</v>
      </c>
    </row>
    <row r="140" spans="1:91" ht="15.6">
      <c r="A140" s="81">
        <v>1300</v>
      </c>
      <c r="B140" s="75" t="s">
        <v>86</v>
      </c>
      <c r="C140" s="75" t="s">
        <v>230</v>
      </c>
      <c r="D140" s="75" t="s">
        <v>103</v>
      </c>
      <c r="E140" s="75" t="s">
        <v>231</v>
      </c>
      <c r="F140" s="75" t="s">
        <v>166</v>
      </c>
      <c r="G140" s="75" t="s">
        <v>232</v>
      </c>
      <c r="H140" s="75" t="s">
        <v>167</v>
      </c>
      <c r="I140" s="75" t="s">
        <v>168</v>
      </c>
      <c r="J140" s="75" t="s">
        <v>169</v>
      </c>
      <c r="K140" s="75" t="s">
        <v>234</v>
      </c>
      <c r="L140" s="75" t="s">
        <v>234</v>
      </c>
      <c r="M140" s="68"/>
      <c r="N140" s="75" t="s">
        <v>117</v>
      </c>
      <c r="O140" s="75" t="s">
        <v>91</v>
      </c>
      <c r="P140" s="75" t="s">
        <v>92</v>
      </c>
      <c r="Q140" s="75" t="s">
        <v>107</v>
      </c>
      <c r="R140" s="75" t="s">
        <v>209</v>
      </c>
      <c r="S140" s="75" t="s">
        <v>98</v>
      </c>
      <c r="T140" s="75" t="s">
        <v>99</v>
      </c>
      <c r="U140" s="75"/>
      <c r="V140" s="75"/>
      <c r="W140" s="75" t="s">
        <v>101</v>
      </c>
      <c r="X140" s="76">
        <v>4</v>
      </c>
      <c r="Y140" s="76">
        <v>1</v>
      </c>
      <c r="Z140" s="75" t="s">
        <v>101</v>
      </c>
      <c r="AA140" s="77">
        <v>0.25</v>
      </c>
      <c r="AB140" s="77">
        <v>0.25</v>
      </c>
      <c r="AC140" s="77">
        <v>0.25</v>
      </c>
      <c r="AD140" s="77">
        <v>0.25</v>
      </c>
      <c r="AE140" s="75" t="s">
        <v>101</v>
      </c>
      <c r="AF140" s="75">
        <v>6</v>
      </c>
      <c r="AG140" s="75">
        <v>15</v>
      </c>
      <c r="AH140" s="75">
        <v>0</v>
      </c>
      <c r="AI140" s="75"/>
      <c r="AJ140" s="75">
        <v>0</v>
      </c>
      <c r="AK140" s="75">
        <v>10</v>
      </c>
      <c r="AL140" s="75">
        <v>0</v>
      </c>
      <c r="AM140" s="75"/>
      <c r="AN140" s="75">
        <v>0.2</v>
      </c>
      <c r="AO140" s="147"/>
      <c r="AP140" s="147"/>
      <c r="AQ140" s="147"/>
      <c r="AR140" s="116">
        <v>128.4</v>
      </c>
      <c r="AS140" s="147"/>
      <c r="AT140" s="68"/>
      <c r="AU140" s="115">
        <f>SUM(Table142[[#This Row],[OTHC Per Load (USD) - 6 months validity]:[DTHC Per Load (USD) - 6 months validity]])</f>
        <v>128.4</v>
      </c>
      <c r="AV140" s="115">
        <f>SUM(Table142[[#This Row],[OIC Per Load (USD) - 6 months validity]:[DIC Per Load (USD) - 6 months validity]])</f>
        <v>128.4</v>
      </c>
      <c r="AW140" s="147"/>
      <c r="AX140" s="147"/>
      <c r="AY140" s="147"/>
      <c r="AZ140" s="116">
        <v>128.4</v>
      </c>
      <c r="BA140" s="147"/>
      <c r="BB140" s="68"/>
      <c r="BC140" s="115">
        <f>SUM(Table142[[#This Row],[OTHC Per Load (USD)- 12 months validity]:[DTHC Per Load (USD) - 12 months validity]])</f>
        <v>128.4</v>
      </c>
      <c r="BD140" s="115">
        <f>SUM(Table142[[#This Row],[OIC Per Load (USD) - 12 months validity]:[DIC Per Load (USD)- 12 months validity]])</f>
        <v>128.4</v>
      </c>
      <c r="BE140" s="147"/>
      <c r="BF140" s="147"/>
      <c r="BG140" s="147"/>
      <c r="BH140" s="147"/>
      <c r="BI140" s="147"/>
      <c r="BJ140" s="147"/>
      <c r="BK140" s="147"/>
      <c r="BL140" s="147"/>
      <c r="BM140" s="147"/>
      <c r="BN140" s="147"/>
      <c r="BO140" s="68"/>
      <c r="BP140" s="75">
        <f>SUM(Table142[[#This Row],[Precarriage transit time in days (Enter Whole Number)]:[Oncarriage transit time in days (Enter Whole Number)]])</f>
        <v>0</v>
      </c>
      <c r="BQ140" s="147"/>
      <c r="BR140" s="147"/>
      <c r="BS140" s="68"/>
      <c r="BT140" s="147"/>
      <c r="BU140" s="147"/>
      <c r="BV140" s="147"/>
      <c r="BW140" s="147"/>
      <c r="BX140" s="68"/>
      <c r="BY140" s="68"/>
      <c r="BZ140" s="147"/>
      <c r="CA140" s="147"/>
      <c r="CB140" s="147"/>
      <c r="CC140" s="147"/>
      <c r="CD140" s="147"/>
      <c r="CE140" s="147"/>
      <c r="CF140" s="147"/>
      <c r="CG140" s="147"/>
      <c r="CH140" s="147"/>
      <c r="CI140" s="147"/>
      <c r="CJ140" s="147"/>
      <c r="CK140" s="147"/>
      <c r="CL140" s="150"/>
      <c r="CM140" s="75" t="s">
        <v>3630</v>
      </c>
    </row>
    <row r="141" spans="1:91" ht="15.6">
      <c r="A141" s="81">
        <v>1301</v>
      </c>
      <c r="B141" s="75" t="s">
        <v>86</v>
      </c>
      <c r="C141" s="75" t="s">
        <v>230</v>
      </c>
      <c r="D141" s="75" t="s">
        <v>111</v>
      </c>
      <c r="E141" s="75" t="s">
        <v>231</v>
      </c>
      <c r="F141" s="75" t="s">
        <v>166</v>
      </c>
      <c r="G141" s="75" t="s">
        <v>232</v>
      </c>
      <c r="H141" s="75" t="s">
        <v>167</v>
      </c>
      <c r="I141" s="75" t="s">
        <v>168</v>
      </c>
      <c r="J141" s="75" t="s">
        <v>169</v>
      </c>
      <c r="K141" s="75" t="s">
        <v>234</v>
      </c>
      <c r="L141" s="75" t="s">
        <v>234</v>
      </c>
      <c r="M141" s="68"/>
      <c r="N141" s="75" t="s">
        <v>117</v>
      </c>
      <c r="O141" s="75" t="s">
        <v>91</v>
      </c>
      <c r="P141" s="75" t="s">
        <v>92</v>
      </c>
      <c r="Q141" s="75" t="s">
        <v>107</v>
      </c>
      <c r="R141" s="75" t="s">
        <v>209</v>
      </c>
      <c r="S141" s="75" t="s">
        <v>98</v>
      </c>
      <c r="T141" s="75" t="s">
        <v>99</v>
      </c>
      <c r="U141" s="75"/>
      <c r="V141" s="75"/>
      <c r="W141" s="75" t="s">
        <v>101</v>
      </c>
      <c r="X141" s="76">
        <v>31</v>
      </c>
      <c r="Y141" s="76">
        <v>1</v>
      </c>
      <c r="Z141" s="75" t="s">
        <v>101</v>
      </c>
      <c r="AA141" s="77">
        <v>0.25</v>
      </c>
      <c r="AB141" s="77">
        <v>0.25</v>
      </c>
      <c r="AC141" s="77">
        <v>0.25</v>
      </c>
      <c r="AD141" s="77">
        <v>0.25</v>
      </c>
      <c r="AE141" s="75" t="s">
        <v>101</v>
      </c>
      <c r="AF141" s="75">
        <v>6</v>
      </c>
      <c r="AG141" s="75">
        <v>15</v>
      </c>
      <c r="AH141" s="75">
        <v>0</v>
      </c>
      <c r="AI141" s="75"/>
      <c r="AJ141" s="75">
        <v>0</v>
      </c>
      <c r="AK141" s="75">
        <v>0</v>
      </c>
      <c r="AL141" s="75">
        <v>21</v>
      </c>
      <c r="AM141" s="75"/>
      <c r="AN141" s="75">
        <v>0.2</v>
      </c>
      <c r="AO141" s="147"/>
      <c r="AP141" s="147"/>
      <c r="AQ141" s="147"/>
      <c r="AR141" s="116">
        <v>256.8</v>
      </c>
      <c r="AS141" s="147"/>
      <c r="AT141" s="68"/>
      <c r="AU141" s="115">
        <f>SUM(Table142[[#This Row],[OTHC Per Load (USD) - 6 months validity]:[DTHC Per Load (USD) - 6 months validity]])</f>
        <v>256.8</v>
      </c>
      <c r="AV141" s="115">
        <f>SUM(Table142[[#This Row],[OIC Per Load (USD) - 6 months validity]:[DIC Per Load (USD) - 6 months validity]])</f>
        <v>256.8</v>
      </c>
      <c r="AW141" s="147"/>
      <c r="AX141" s="147"/>
      <c r="AY141" s="147"/>
      <c r="AZ141" s="116">
        <v>256.8</v>
      </c>
      <c r="BA141" s="147"/>
      <c r="BB141" s="68"/>
      <c r="BC141" s="115">
        <f>SUM(Table142[[#This Row],[OTHC Per Load (USD)- 12 months validity]:[DTHC Per Load (USD) - 12 months validity]])</f>
        <v>256.8</v>
      </c>
      <c r="BD141" s="115">
        <f>SUM(Table142[[#This Row],[OIC Per Load (USD) - 12 months validity]:[DIC Per Load (USD)- 12 months validity]])</f>
        <v>256.8</v>
      </c>
      <c r="BE141" s="147"/>
      <c r="BF141" s="147"/>
      <c r="BG141" s="147"/>
      <c r="BH141" s="147"/>
      <c r="BI141" s="147"/>
      <c r="BJ141" s="147"/>
      <c r="BK141" s="147"/>
      <c r="BL141" s="147"/>
      <c r="BM141" s="147"/>
      <c r="BN141" s="147"/>
      <c r="BO141" s="68"/>
      <c r="BP141" s="75">
        <f>SUM(Table142[[#This Row],[Precarriage transit time in days (Enter Whole Number)]:[Oncarriage transit time in days (Enter Whole Number)]])</f>
        <v>0</v>
      </c>
      <c r="BQ141" s="147"/>
      <c r="BR141" s="147"/>
      <c r="BS141" s="68"/>
      <c r="BT141" s="147"/>
      <c r="BU141" s="147"/>
      <c r="BV141" s="147"/>
      <c r="BW141" s="147"/>
      <c r="BX141" s="68"/>
      <c r="BY141" s="68"/>
      <c r="BZ141" s="147"/>
      <c r="CA141" s="147"/>
      <c r="CB141" s="147"/>
      <c r="CC141" s="147"/>
      <c r="CD141" s="147"/>
      <c r="CE141" s="147"/>
      <c r="CF141" s="147"/>
      <c r="CG141" s="147"/>
      <c r="CH141" s="147"/>
      <c r="CI141" s="147"/>
      <c r="CJ141" s="147"/>
      <c r="CK141" s="147"/>
      <c r="CL141" s="150"/>
      <c r="CM141" s="75" t="s">
        <v>2423</v>
      </c>
    </row>
    <row r="142" spans="1:91" ht="15.6">
      <c r="A142" s="81">
        <v>1306</v>
      </c>
      <c r="B142" s="75" t="s">
        <v>86</v>
      </c>
      <c r="C142" s="75" t="s">
        <v>230</v>
      </c>
      <c r="D142" s="75" t="s">
        <v>111</v>
      </c>
      <c r="E142" s="75" t="s">
        <v>231</v>
      </c>
      <c r="F142" s="75" t="s">
        <v>166</v>
      </c>
      <c r="G142" s="75" t="s">
        <v>232</v>
      </c>
      <c r="H142" s="75" t="s">
        <v>167</v>
      </c>
      <c r="I142" s="75" t="s">
        <v>168</v>
      </c>
      <c r="J142" s="75" t="s">
        <v>169</v>
      </c>
      <c r="K142" s="75" t="s">
        <v>120</v>
      </c>
      <c r="L142" s="75" t="s">
        <v>120</v>
      </c>
      <c r="M142" s="68"/>
      <c r="N142" s="75" t="s">
        <v>120</v>
      </c>
      <c r="O142" s="75" t="s">
        <v>91</v>
      </c>
      <c r="P142" s="75" t="s">
        <v>92</v>
      </c>
      <c r="Q142" s="75" t="s">
        <v>107</v>
      </c>
      <c r="R142" s="75" t="s">
        <v>209</v>
      </c>
      <c r="S142" s="75" t="s">
        <v>98</v>
      </c>
      <c r="T142" s="75" t="s">
        <v>99</v>
      </c>
      <c r="U142" s="75"/>
      <c r="V142" s="75"/>
      <c r="W142" s="75" t="s">
        <v>101</v>
      </c>
      <c r="X142" s="76">
        <v>47</v>
      </c>
      <c r="Y142" s="76">
        <v>1</v>
      </c>
      <c r="Z142" s="75" t="s">
        <v>101</v>
      </c>
      <c r="AA142" s="77">
        <v>0.25</v>
      </c>
      <c r="AB142" s="77">
        <v>0.25</v>
      </c>
      <c r="AC142" s="77">
        <v>0.25</v>
      </c>
      <c r="AD142" s="77">
        <v>0.25</v>
      </c>
      <c r="AE142" s="75" t="s">
        <v>101</v>
      </c>
      <c r="AF142" s="75">
        <v>6</v>
      </c>
      <c r="AG142" s="75">
        <v>15</v>
      </c>
      <c r="AH142" s="75">
        <v>0</v>
      </c>
      <c r="AI142" s="75"/>
      <c r="AJ142" s="75">
        <v>3</v>
      </c>
      <c r="AK142" s="75">
        <v>10</v>
      </c>
      <c r="AL142" s="75">
        <v>0</v>
      </c>
      <c r="AM142" s="75"/>
      <c r="AN142" s="75">
        <v>0.2</v>
      </c>
      <c r="AO142" s="147"/>
      <c r="AP142" s="147"/>
      <c r="AQ142" s="147"/>
      <c r="AR142" s="116">
        <v>256.8</v>
      </c>
      <c r="AS142" s="147"/>
      <c r="AT142" s="68"/>
      <c r="AU142" s="115">
        <f>SUM(Table142[[#This Row],[OTHC Per Load (USD) - 6 months validity]:[DTHC Per Load (USD) - 6 months validity]])</f>
        <v>256.8</v>
      </c>
      <c r="AV142" s="115">
        <f>SUM(Table142[[#This Row],[OIC Per Load (USD) - 6 months validity]:[DIC Per Load (USD) - 6 months validity]])</f>
        <v>256.8</v>
      </c>
      <c r="AW142" s="147"/>
      <c r="AX142" s="147"/>
      <c r="AY142" s="147"/>
      <c r="AZ142" s="116">
        <v>256.8</v>
      </c>
      <c r="BA142" s="147"/>
      <c r="BB142" s="68"/>
      <c r="BC142" s="115">
        <f>SUM(Table142[[#This Row],[OTHC Per Load (USD)- 12 months validity]:[DTHC Per Load (USD) - 12 months validity]])</f>
        <v>256.8</v>
      </c>
      <c r="BD142" s="115">
        <f>SUM(Table142[[#This Row],[OIC Per Load (USD) - 12 months validity]:[DIC Per Load (USD)- 12 months validity]])</f>
        <v>256.8</v>
      </c>
      <c r="BE142" s="147"/>
      <c r="BF142" s="147"/>
      <c r="BG142" s="147"/>
      <c r="BH142" s="147"/>
      <c r="BI142" s="147"/>
      <c r="BJ142" s="147"/>
      <c r="BK142" s="147"/>
      <c r="BL142" s="147"/>
      <c r="BM142" s="147"/>
      <c r="BN142" s="147"/>
      <c r="BO142" s="68"/>
      <c r="BP142" s="75">
        <f>SUM(Table142[[#This Row],[Precarriage transit time in days (Enter Whole Number)]:[Oncarriage transit time in days (Enter Whole Number)]])</f>
        <v>0</v>
      </c>
      <c r="BQ142" s="147"/>
      <c r="BR142" s="147"/>
      <c r="BS142" s="68"/>
      <c r="BT142" s="147"/>
      <c r="BU142" s="147"/>
      <c r="BV142" s="147"/>
      <c r="BW142" s="147"/>
      <c r="BX142" s="68"/>
      <c r="BY142" s="68"/>
      <c r="BZ142" s="147"/>
      <c r="CA142" s="147"/>
      <c r="CB142" s="147"/>
      <c r="CC142" s="147"/>
      <c r="CD142" s="147"/>
      <c r="CE142" s="147"/>
      <c r="CF142" s="147"/>
      <c r="CG142" s="147"/>
      <c r="CH142" s="147"/>
      <c r="CI142" s="147"/>
      <c r="CJ142" s="147"/>
      <c r="CK142" s="147"/>
      <c r="CL142" s="150"/>
      <c r="CM142" s="75" t="s">
        <v>3629</v>
      </c>
    </row>
    <row r="143" spans="1:91" ht="15.6">
      <c r="A143" s="81">
        <v>1311</v>
      </c>
      <c r="B143" s="75" t="s">
        <v>86</v>
      </c>
      <c r="C143" s="75" t="s">
        <v>230</v>
      </c>
      <c r="D143" s="75" t="s">
        <v>127</v>
      </c>
      <c r="E143" s="75" t="s">
        <v>235</v>
      </c>
      <c r="F143" s="75" t="s">
        <v>236</v>
      </c>
      <c r="G143" s="75" t="s">
        <v>237</v>
      </c>
      <c r="H143" s="75" t="s">
        <v>238</v>
      </c>
      <c r="I143" s="75" t="s">
        <v>168</v>
      </c>
      <c r="J143" s="75" t="s">
        <v>192</v>
      </c>
      <c r="K143" s="75" t="s">
        <v>138</v>
      </c>
      <c r="L143" s="75" t="s">
        <v>138</v>
      </c>
      <c r="M143" s="68"/>
      <c r="N143" s="75" t="s">
        <v>139</v>
      </c>
      <c r="O143" s="75" t="s">
        <v>91</v>
      </c>
      <c r="P143" s="75" t="s">
        <v>131</v>
      </c>
      <c r="Q143" s="75" t="s">
        <v>132</v>
      </c>
      <c r="R143" s="75"/>
      <c r="S143" s="75" t="s">
        <v>98</v>
      </c>
      <c r="T143" s="75" t="s">
        <v>99</v>
      </c>
      <c r="U143" s="68"/>
      <c r="V143" s="68"/>
      <c r="W143" s="75" t="s">
        <v>101</v>
      </c>
      <c r="X143" s="76">
        <v>50</v>
      </c>
      <c r="Y143" s="76">
        <v>1</v>
      </c>
      <c r="Z143" s="75" t="s">
        <v>101</v>
      </c>
      <c r="AA143" s="77">
        <v>1</v>
      </c>
      <c r="AB143" s="77">
        <v>0</v>
      </c>
      <c r="AC143" s="77">
        <v>0</v>
      </c>
      <c r="AD143" s="77">
        <v>0</v>
      </c>
      <c r="AE143" s="75" t="s">
        <v>101</v>
      </c>
      <c r="AF143" s="75">
        <v>10</v>
      </c>
      <c r="AG143" s="75">
        <v>10</v>
      </c>
      <c r="AH143" s="75">
        <v>0</v>
      </c>
      <c r="AI143" s="75" t="s">
        <v>239</v>
      </c>
      <c r="AJ143" s="75">
        <v>0</v>
      </c>
      <c r="AK143" s="75">
        <v>0</v>
      </c>
      <c r="AL143" s="75">
        <v>21</v>
      </c>
      <c r="AM143" s="75"/>
      <c r="AN143" s="75">
        <v>0.4</v>
      </c>
      <c r="AO143" s="147"/>
      <c r="AP143" s="147"/>
      <c r="AQ143" s="147"/>
      <c r="AR143" s="116">
        <v>342.40000000000003</v>
      </c>
      <c r="AS143" s="147"/>
      <c r="AT143" s="68"/>
      <c r="AU143" s="115">
        <f>SUM(Table142[[#This Row],[OTHC Per Load (USD) - 6 months validity]:[DTHC Per Load (USD) - 6 months validity]])</f>
        <v>342.40000000000003</v>
      </c>
      <c r="AV143" s="115">
        <f>SUM(Table142[[#This Row],[OIC Per Load (USD) - 6 months validity]:[DIC Per Load (USD) - 6 months validity]])</f>
        <v>342.40000000000003</v>
      </c>
      <c r="AW143" s="147"/>
      <c r="AX143" s="147"/>
      <c r="AY143" s="147"/>
      <c r="AZ143" s="116">
        <v>342.40000000000003</v>
      </c>
      <c r="BA143" s="147"/>
      <c r="BB143" s="68"/>
      <c r="BC143" s="115">
        <f>SUM(Table142[[#This Row],[OTHC Per Load (USD)- 12 months validity]:[DTHC Per Load (USD) - 12 months validity]])</f>
        <v>342.40000000000003</v>
      </c>
      <c r="BD143" s="115">
        <f>SUM(Table142[[#This Row],[OIC Per Load (USD) - 12 months validity]:[DIC Per Load (USD)- 12 months validity]])</f>
        <v>342.40000000000003</v>
      </c>
      <c r="BE143" s="147"/>
      <c r="BF143" s="147"/>
      <c r="BG143" s="147"/>
      <c r="BH143" s="147"/>
      <c r="BI143" s="147"/>
      <c r="BJ143" s="147"/>
      <c r="BK143" s="147"/>
      <c r="BL143" s="147"/>
      <c r="BM143" s="147"/>
      <c r="BN143" s="147"/>
      <c r="BO143" s="68"/>
      <c r="BP143" s="75">
        <f>SUM(Table142[[#This Row],[Precarriage transit time in days (Enter Whole Number)]:[Oncarriage transit time in days (Enter Whole Number)]])</f>
        <v>0</v>
      </c>
      <c r="BQ143" s="147"/>
      <c r="BR143" s="147"/>
      <c r="BS143" s="68"/>
      <c r="BT143" s="147"/>
      <c r="BU143" s="147"/>
      <c r="BV143" s="147"/>
      <c r="BW143" s="147"/>
      <c r="BX143" s="68"/>
      <c r="BY143" s="68"/>
      <c r="BZ143" s="147"/>
      <c r="CA143" s="147"/>
      <c r="CB143" s="147"/>
      <c r="CC143" s="147"/>
      <c r="CD143" s="147"/>
      <c r="CE143" s="147"/>
      <c r="CF143" s="147"/>
      <c r="CG143" s="147"/>
      <c r="CH143" s="147"/>
      <c r="CI143" s="147"/>
      <c r="CJ143" s="147"/>
      <c r="CK143" s="147"/>
      <c r="CL143" s="150"/>
      <c r="CM143" s="75" t="s">
        <v>3627</v>
      </c>
    </row>
    <row r="144" spans="1:91" ht="15.6">
      <c r="A144" s="81">
        <v>1312</v>
      </c>
      <c r="B144" s="75" t="s">
        <v>86</v>
      </c>
      <c r="C144" s="75" t="s">
        <v>230</v>
      </c>
      <c r="D144" s="75" t="s">
        <v>127</v>
      </c>
      <c r="E144" s="75" t="s">
        <v>240</v>
      </c>
      <c r="F144" s="75" t="s">
        <v>241</v>
      </c>
      <c r="G144" s="75">
        <v>6000</v>
      </c>
      <c r="H144" s="75" t="s">
        <v>242</v>
      </c>
      <c r="I144" s="75" t="s">
        <v>168</v>
      </c>
      <c r="J144" s="75" t="s">
        <v>215</v>
      </c>
      <c r="K144" s="75" t="s">
        <v>138</v>
      </c>
      <c r="L144" s="75" t="s">
        <v>138</v>
      </c>
      <c r="M144" s="68"/>
      <c r="N144" s="75" t="s">
        <v>139</v>
      </c>
      <c r="O144" s="75" t="s">
        <v>91</v>
      </c>
      <c r="P144" s="75" t="s">
        <v>131</v>
      </c>
      <c r="Q144" s="75" t="s">
        <v>132</v>
      </c>
      <c r="R144" s="75" t="s">
        <v>209</v>
      </c>
      <c r="S144" s="75" t="s">
        <v>98</v>
      </c>
      <c r="T144" s="75" t="s">
        <v>99</v>
      </c>
      <c r="U144" s="68"/>
      <c r="V144" s="68"/>
      <c r="W144" s="75" t="s">
        <v>100</v>
      </c>
      <c r="X144" s="76">
        <v>159</v>
      </c>
      <c r="Y144" s="76">
        <v>4</v>
      </c>
      <c r="Z144" s="75" t="s">
        <v>101</v>
      </c>
      <c r="AA144" s="77">
        <v>0.16190792693186545</v>
      </c>
      <c r="AB144" s="77">
        <v>0.27742677678015848</v>
      </c>
      <c r="AC144" s="77">
        <v>0.24188488901268879</v>
      </c>
      <c r="AD144" s="77">
        <v>0.31878040727528728</v>
      </c>
      <c r="AE144" s="75" t="s">
        <v>100</v>
      </c>
      <c r="AF144" s="75">
        <v>7</v>
      </c>
      <c r="AG144" s="75">
        <v>15</v>
      </c>
      <c r="AH144" s="75">
        <v>0</v>
      </c>
      <c r="AI144" s="75"/>
      <c r="AJ144" s="75">
        <v>0</v>
      </c>
      <c r="AK144" s="75">
        <v>0</v>
      </c>
      <c r="AL144" s="75">
        <v>21</v>
      </c>
      <c r="AM144" s="75"/>
      <c r="AN144" s="75">
        <v>0.4</v>
      </c>
      <c r="AO144" s="147"/>
      <c r="AP144" s="147"/>
      <c r="AQ144" s="147"/>
      <c r="AR144" s="116">
        <v>342.40000000000003</v>
      </c>
      <c r="AS144" s="147"/>
      <c r="AT144" s="68"/>
      <c r="AU144" s="115">
        <f>SUM(Table142[[#This Row],[OTHC Per Load (USD) - 6 months validity]:[DTHC Per Load (USD) - 6 months validity]])</f>
        <v>342.40000000000003</v>
      </c>
      <c r="AV144" s="115">
        <f>SUM(Table142[[#This Row],[OIC Per Load (USD) - 6 months validity]:[DIC Per Load (USD) - 6 months validity]])</f>
        <v>342.40000000000003</v>
      </c>
      <c r="AW144" s="147"/>
      <c r="AX144" s="147"/>
      <c r="AY144" s="147"/>
      <c r="AZ144" s="116">
        <v>342.40000000000003</v>
      </c>
      <c r="BA144" s="147"/>
      <c r="BB144" s="68"/>
      <c r="BC144" s="115">
        <f>SUM(Table142[[#This Row],[OTHC Per Load (USD)- 12 months validity]:[DTHC Per Load (USD) - 12 months validity]])</f>
        <v>342.40000000000003</v>
      </c>
      <c r="BD144" s="115">
        <f>SUM(Table142[[#This Row],[OIC Per Load (USD) - 12 months validity]:[DIC Per Load (USD)- 12 months validity]])</f>
        <v>342.40000000000003</v>
      </c>
      <c r="BE144" s="147"/>
      <c r="BF144" s="147"/>
      <c r="BG144" s="147"/>
      <c r="BH144" s="147"/>
      <c r="BI144" s="147"/>
      <c r="BJ144" s="147"/>
      <c r="BK144" s="147"/>
      <c r="BL144" s="147"/>
      <c r="BM144" s="147"/>
      <c r="BN144" s="147"/>
      <c r="BO144" s="68"/>
      <c r="BP144" s="75">
        <f>SUM(Table142[[#This Row],[Precarriage transit time in days (Enter Whole Number)]:[Oncarriage transit time in days (Enter Whole Number)]])</f>
        <v>0</v>
      </c>
      <c r="BQ144" s="147"/>
      <c r="BR144" s="147"/>
      <c r="BS144" s="68"/>
      <c r="BT144" s="147"/>
      <c r="BU144" s="147"/>
      <c r="BV144" s="147"/>
      <c r="BW144" s="147"/>
      <c r="BX144" s="68"/>
      <c r="BY144" s="68"/>
      <c r="BZ144" s="147"/>
      <c r="CA144" s="147"/>
      <c r="CB144" s="147"/>
      <c r="CC144" s="147"/>
      <c r="CD144" s="147"/>
      <c r="CE144" s="147"/>
      <c r="CF144" s="147"/>
      <c r="CG144" s="147"/>
      <c r="CH144" s="147"/>
      <c r="CI144" s="147"/>
      <c r="CJ144" s="147"/>
      <c r="CK144" s="147"/>
      <c r="CL144" s="150"/>
      <c r="CM144" s="75" t="s">
        <v>3626</v>
      </c>
    </row>
    <row r="145" spans="1:91" ht="15.6">
      <c r="A145" s="81">
        <v>1313</v>
      </c>
      <c r="B145" s="75" t="s">
        <v>86</v>
      </c>
      <c r="C145" s="75" t="s">
        <v>230</v>
      </c>
      <c r="D145" s="75" t="s">
        <v>88</v>
      </c>
      <c r="E145" s="75" t="s">
        <v>243</v>
      </c>
      <c r="F145" s="75" t="s">
        <v>197</v>
      </c>
      <c r="G145" s="75"/>
      <c r="H145" s="75" t="s">
        <v>188</v>
      </c>
      <c r="I145" s="75" t="s">
        <v>168</v>
      </c>
      <c r="J145" s="75" t="s">
        <v>169</v>
      </c>
      <c r="K145" s="75" t="s">
        <v>142</v>
      </c>
      <c r="L145" s="75" t="s">
        <v>142</v>
      </c>
      <c r="M145" s="68"/>
      <c r="N145" s="75" t="s">
        <v>143</v>
      </c>
      <c r="O145" s="75" t="s">
        <v>144</v>
      </c>
      <c r="P145" s="75" t="s">
        <v>145</v>
      </c>
      <c r="Q145" s="75" t="s">
        <v>156</v>
      </c>
      <c r="R145" s="75" t="s">
        <v>244</v>
      </c>
      <c r="S145" s="75" t="s">
        <v>109</v>
      </c>
      <c r="T145" s="75" t="s">
        <v>110</v>
      </c>
      <c r="U145" s="119"/>
      <c r="V145" s="68"/>
      <c r="W145" s="75" t="s">
        <v>101</v>
      </c>
      <c r="X145" s="76">
        <v>4</v>
      </c>
      <c r="Y145" s="76">
        <v>1</v>
      </c>
      <c r="Z145" s="75" t="s">
        <v>101</v>
      </c>
      <c r="AA145" s="77">
        <v>0.25</v>
      </c>
      <c r="AB145" s="77">
        <v>0.25</v>
      </c>
      <c r="AC145" s="77">
        <v>0.25</v>
      </c>
      <c r="AD145" s="77">
        <v>0.25</v>
      </c>
      <c r="AE145" s="75" t="s">
        <v>101</v>
      </c>
      <c r="AF145" s="75">
        <v>0</v>
      </c>
      <c r="AG145" s="75">
        <v>22</v>
      </c>
      <c r="AH145" s="75">
        <v>0</v>
      </c>
      <c r="AI145" s="75"/>
      <c r="AJ145" s="75">
        <v>0</v>
      </c>
      <c r="AK145" s="75">
        <v>15</v>
      </c>
      <c r="AL145" s="75">
        <v>0</v>
      </c>
      <c r="AM145" s="75"/>
      <c r="AN145" s="75">
        <v>0.5</v>
      </c>
      <c r="AO145" s="147"/>
      <c r="AP145" s="147"/>
      <c r="AQ145" s="147"/>
      <c r="AR145" s="116">
        <v>214</v>
      </c>
      <c r="AS145" s="147"/>
      <c r="AT145" s="68"/>
      <c r="AU145" s="115">
        <f>SUM(Table142[[#This Row],[OTHC Per Load (USD) - 6 months validity]:[DTHC Per Load (USD) - 6 months validity]])</f>
        <v>214</v>
      </c>
      <c r="AV145" s="115">
        <f>SUM(Table142[[#This Row],[OIC Per Load (USD) - 6 months validity]:[DIC Per Load (USD) - 6 months validity]])</f>
        <v>214</v>
      </c>
      <c r="AW145" s="147"/>
      <c r="AX145" s="147"/>
      <c r="AY145" s="147"/>
      <c r="AZ145" s="116">
        <v>214</v>
      </c>
      <c r="BA145" s="147"/>
      <c r="BB145" s="68"/>
      <c r="BC145" s="115">
        <f>SUM(Table142[[#This Row],[OTHC Per Load (USD)- 12 months validity]:[DTHC Per Load (USD) - 12 months validity]])</f>
        <v>214</v>
      </c>
      <c r="BD145" s="115">
        <f>SUM(Table142[[#This Row],[OIC Per Load (USD) - 12 months validity]:[DIC Per Load (USD)- 12 months validity]])</f>
        <v>214</v>
      </c>
      <c r="BE145" s="147"/>
      <c r="BF145" s="147"/>
      <c r="BG145" s="147"/>
      <c r="BH145" s="147"/>
      <c r="BI145" s="147"/>
      <c r="BJ145" s="147"/>
      <c r="BK145" s="147"/>
      <c r="BL145" s="147"/>
      <c r="BM145" s="147"/>
      <c r="BN145" s="147"/>
      <c r="BO145" s="68"/>
      <c r="BP145" s="75">
        <f>SUM(Table142[[#This Row],[Precarriage transit time in days (Enter Whole Number)]:[Oncarriage transit time in days (Enter Whole Number)]])</f>
        <v>0</v>
      </c>
      <c r="BQ145" s="147"/>
      <c r="BR145" s="147"/>
      <c r="BS145" s="68"/>
      <c r="BT145" s="147"/>
      <c r="BU145" s="147"/>
      <c r="BV145" s="147"/>
      <c r="BW145" s="147"/>
      <c r="BX145" s="68"/>
      <c r="BY145" s="68"/>
      <c r="BZ145" s="147"/>
      <c r="CA145" s="147"/>
      <c r="CB145" s="147"/>
      <c r="CC145" s="147"/>
      <c r="CD145" s="147"/>
      <c r="CE145" s="147"/>
      <c r="CF145" s="147"/>
      <c r="CG145" s="147"/>
      <c r="CH145" s="147"/>
      <c r="CI145" s="147"/>
      <c r="CJ145" s="147"/>
      <c r="CK145" s="147"/>
      <c r="CL145" s="150"/>
      <c r="CM145" s="75" t="s">
        <v>3620</v>
      </c>
    </row>
    <row r="146" spans="1:91" ht="15.6">
      <c r="A146" s="81">
        <v>1317</v>
      </c>
      <c r="B146" s="75" t="s">
        <v>86</v>
      </c>
      <c r="C146" s="75" t="s">
        <v>230</v>
      </c>
      <c r="D146" s="75" t="s">
        <v>111</v>
      </c>
      <c r="E146" s="75" t="s">
        <v>245</v>
      </c>
      <c r="F146" s="75" t="s">
        <v>246</v>
      </c>
      <c r="G146" s="75" t="s">
        <v>247</v>
      </c>
      <c r="H146" s="75" t="s">
        <v>248</v>
      </c>
      <c r="I146" s="75" t="s">
        <v>168</v>
      </c>
      <c r="J146" s="75" t="s">
        <v>169</v>
      </c>
      <c r="K146" s="75" t="s">
        <v>218</v>
      </c>
      <c r="L146" s="75" t="s">
        <v>249</v>
      </c>
      <c r="M146" s="68"/>
      <c r="N146" s="75" t="s">
        <v>219</v>
      </c>
      <c r="O146" s="75" t="s">
        <v>168</v>
      </c>
      <c r="P146" s="75" t="s">
        <v>215</v>
      </c>
      <c r="Q146" s="75" t="s">
        <v>107</v>
      </c>
      <c r="R146" s="75" t="s">
        <v>250</v>
      </c>
      <c r="S146" s="75" t="s">
        <v>98</v>
      </c>
      <c r="T146" s="75" t="s">
        <v>99</v>
      </c>
      <c r="U146" s="75" t="s">
        <v>251</v>
      </c>
      <c r="V146" s="75"/>
      <c r="W146" s="75" t="s">
        <v>100</v>
      </c>
      <c r="X146" s="76">
        <v>25</v>
      </c>
      <c r="Y146" s="76">
        <v>1</v>
      </c>
      <c r="Z146" s="75" t="s">
        <v>101</v>
      </c>
      <c r="AA146" s="77">
        <v>0.25</v>
      </c>
      <c r="AB146" s="77">
        <v>0.25</v>
      </c>
      <c r="AC146" s="77">
        <v>0.25</v>
      </c>
      <c r="AD146" s="77">
        <v>0.25</v>
      </c>
      <c r="AE146" s="75" t="s">
        <v>101</v>
      </c>
      <c r="AF146" s="75">
        <v>7</v>
      </c>
      <c r="AG146" s="75">
        <v>10</v>
      </c>
      <c r="AH146" s="75">
        <v>0</v>
      </c>
      <c r="AI146" s="75" t="s">
        <v>252</v>
      </c>
      <c r="AJ146" s="75">
        <v>0</v>
      </c>
      <c r="AK146" s="75">
        <v>0</v>
      </c>
      <c r="AL146" s="75">
        <v>10</v>
      </c>
      <c r="AM146" s="75"/>
      <c r="AN146" s="75">
        <v>0.3</v>
      </c>
      <c r="AO146" s="147"/>
      <c r="AP146" s="147"/>
      <c r="AQ146" s="147"/>
      <c r="AR146" s="116">
        <v>385.20000000000005</v>
      </c>
      <c r="AS146" s="147"/>
      <c r="AT146" s="68"/>
      <c r="AU146" s="115">
        <f>SUM(Table142[[#This Row],[OTHC Per Load (USD) - 6 months validity]:[DTHC Per Load (USD) - 6 months validity]])</f>
        <v>385.20000000000005</v>
      </c>
      <c r="AV146" s="115">
        <f>SUM(Table142[[#This Row],[OIC Per Load (USD) - 6 months validity]:[DIC Per Load (USD) - 6 months validity]])</f>
        <v>385.20000000000005</v>
      </c>
      <c r="AW146" s="147"/>
      <c r="AX146" s="147"/>
      <c r="AY146" s="147"/>
      <c r="AZ146" s="116">
        <v>385.20000000000005</v>
      </c>
      <c r="BA146" s="147"/>
      <c r="BB146" s="68"/>
      <c r="BC146" s="115">
        <f>SUM(Table142[[#This Row],[OTHC Per Load (USD)- 12 months validity]:[DTHC Per Load (USD) - 12 months validity]])</f>
        <v>385.20000000000005</v>
      </c>
      <c r="BD146" s="115">
        <f>SUM(Table142[[#This Row],[OIC Per Load (USD) - 12 months validity]:[DIC Per Load (USD)- 12 months validity]])</f>
        <v>385.20000000000005</v>
      </c>
      <c r="BE146" s="147"/>
      <c r="BF146" s="147"/>
      <c r="BG146" s="147"/>
      <c r="BH146" s="147"/>
      <c r="BI146" s="147"/>
      <c r="BJ146" s="147"/>
      <c r="BK146" s="147"/>
      <c r="BL146" s="147"/>
      <c r="BM146" s="147"/>
      <c r="BN146" s="147"/>
      <c r="BO146" s="68"/>
      <c r="BP146" s="75">
        <f>SUM(Table142[[#This Row],[Precarriage transit time in days (Enter Whole Number)]:[Oncarriage transit time in days (Enter Whole Number)]])</f>
        <v>0</v>
      </c>
      <c r="BQ146" s="147"/>
      <c r="BR146" s="147"/>
      <c r="BS146" s="68"/>
      <c r="BT146" s="147"/>
      <c r="BU146" s="147"/>
      <c r="BV146" s="147"/>
      <c r="BW146" s="147"/>
      <c r="BX146" s="68"/>
      <c r="BY146" s="68"/>
      <c r="BZ146" s="147"/>
      <c r="CA146" s="147"/>
      <c r="CB146" s="147"/>
      <c r="CC146" s="147"/>
      <c r="CD146" s="147"/>
      <c r="CE146" s="147"/>
      <c r="CF146" s="147"/>
      <c r="CG146" s="147"/>
      <c r="CH146" s="147"/>
      <c r="CI146" s="147"/>
      <c r="CJ146" s="147"/>
      <c r="CK146" s="147"/>
      <c r="CL146" s="150"/>
      <c r="CM146" s="75" t="s">
        <v>3619</v>
      </c>
    </row>
    <row r="147" spans="1:91" ht="15.6">
      <c r="A147" s="81">
        <v>1318</v>
      </c>
      <c r="B147" s="75" t="s">
        <v>86</v>
      </c>
      <c r="C147" s="75" t="s">
        <v>230</v>
      </c>
      <c r="D147" s="75" t="s">
        <v>103</v>
      </c>
      <c r="E147" s="75" t="s">
        <v>253</v>
      </c>
      <c r="F147" s="75" t="s">
        <v>166</v>
      </c>
      <c r="G147" s="75" t="s">
        <v>254</v>
      </c>
      <c r="H147" s="75" t="s">
        <v>167</v>
      </c>
      <c r="I147" s="75" t="s">
        <v>168</v>
      </c>
      <c r="J147" s="75" t="s">
        <v>169</v>
      </c>
      <c r="K147" s="75" t="s">
        <v>255</v>
      </c>
      <c r="L147" s="75" t="s">
        <v>255</v>
      </c>
      <c r="M147" s="68"/>
      <c r="N147" s="75" t="s">
        <v>256</v>
      </c>
      <c r="O147" s="75" t="s">
        <v>144</v>
      </c>
      <c r="P147" s="75" t="s">
        <v>145</v>
      </c>
      <c r="Q147" s="75" t="s">
        <v>107</v>
      </c>
      <c r="R147" s="75"/>
      <c r="S147" s="75" t="s">
        <v>98</v>
      </c>
      <c r="T147" s="75" t="s">
        <v>99</v>
      </c>
      <c r="U147" s="75"/>
      <c r="V147" s="75"/>
      <c r="W147" s="75" t="s">
        <v>101</v>
      </c>
      <c r="X147" s="76">
        <v>2</v>
      </c>
      <c r="Y147" s="76">
        <v>1</v>
      </c>
      <c r="Z147" s="75" t="s">
        <v>101</v>
      </c>
      <c r="AA147" s="77">
        <v>0.25</v>
      </c>
      <c r="AB147" s="77">
        <v>0.25</v>
      </c>
      <c r="AC147" s="77">
        <v>0.25</v>
      </c>
      <c r="AD147" s="77">
        <v>0.25</v>
      </c>
      <c r="AE147" s="75" t="s">
        <v>100</v>
      </c>
      <c r="AF147" s="75">
        <v>6</v>
      </c>
      <c r="AG147" s="75">
        <v>15</v>
      </c>
      <c r="AH147" s="75">
        <v>0</v>
      </c>
      <c r="AI147" s="75"/>
      <c r="AJ147" s="75">
        <v>0</v>
      </c>
      <c r="AK147" s="75">
        <v>0</v>
      </c>
      <c r="AL147" s="75">
        <v>14</v>
      </c>
      <c r="AM147" s="75"/>
      <c r="AN147" s="75">
        <v>0.5</v>
      </c>
      <c r="AO147" s="147"/>
      <c r="AP147" s="147"/>
      <c r="AQ147" s="147"/>
      <c r="AR147" s="116">
        <v>321</v>
      </c>
      <c r="AS147" s="147"/>
      <c r="AT147" s="68"/>
      <c r="AU147" s="115">
        <f>SUM(Table142[[#This Row],[OTHC Per Load (USD) - 6 months validity]:[DTHC Per Load (USD) - 6 months validity]])</f>
        <v>321</v>
      </c>
      <c r="AV147" s="115">
        <f>SUM(Table142[[#This Row],[OIC Per Load (USD) - 6 months validity]:[DIC Per Load (USD) - 6 months validity]])</f>
        <v>321</v>
      </c>
      <c r="AW147" s="147"/>
      <c r="AX147" s="147"/>
      <c r="AY147" s="147"/>
      <c r="AZ147" s="116">
        <v>321</v>
      </c>
      <c r="BA147" s="147"/>
      <c r="BB147" s="68"/>
      <c r="BC147" s="115">
        <f>SUM(Table142[[#This Row],[OTHC Per Load (USD)- 12 months validity]:[DTHC Per Load (USD) - 12 months validity]])</f>
        <v>321</v>
      </c>
      <c r="BD147" s="115">
        <f>SUM(Table142[[#This Row],[OIC Per Load (USD) - 12 months validity]:[DIC Per Load (USD)- 12 months validity]])</f>
        <v>321</v>
      </c>
      <c r="BE147" s="147"/>
      <c r="BF147" s="147"/>
      <c r="BG147" s="147"/>
      <c r="BH147" s="147"/>
      <c r="BI147" s="147"/>
      <c r="BJ147" s="147"/>
      <c r="BK147" s="147"/>
      <c r="BL147" s="147"/>
      <c r="BM147" s="147"/>
      <c r="BN147" s="147"/>
      <c r="BO147" s="68"/>
      <c r="BP147" s="75">
        <f>SUM(Table142[[#This Row],[Precarriage transit time in days (Enter Whole Number)]:[Oncarriage transit time in days (Enter Whole Number)]])</f>
        <v>0</v>
      </c>
      <c r="BQ147" s="147"/>
      <c r="BR147" s="147"/>
      <c r="BS147" s="68"/>
      <c r="BT147" s="147"/>
      <c r="BU147" s="147"/>
      <c r="BV147" s="147"/>
      <c r="BW147" s="147"/>
      <c r="BX147" s="68"/>
      <c r="BY147" s="68"/>
      <c r="BZ147" s="147"/>
      <c r="CA147" s="147"/>
      <c r="CB147" s="147"/>
      <c r="CC147" s="147"/>
      <c r="CD147" s="147"/>
      <c r="CE147" s="147"/>
      <c r="CF147" s="147"/>
      <c r="CG147" s="147"/>
      <c r="CH147" s="147"/>
      <c r="CI147" s="147"/>
      <c r="CJ147" s="147"/>
      <c r="CK147" s="147"/>
      <c r="CL147" s="150"/>
      <c r="CM147" s="75" t="s">
        <v>3618</v>
      </c>
    </row>
    <row r="148" spans="1:91" ht="15.6">
      <c r="A148" s="81">
        <v>1320</v>
      </c>
      <c r="B148" s="75" t="s">
        <v>86</v>
      </c>
      <c r="C148" s="75" t="s">
        <v>230</v>
      </c>
      <c r="D148" s="75" t="s">
        <v>127</v>
      </c>
      <c r="E148" s="75" t="s">
        <v>257</v>
      </c>
      <c r="F148" s="75" t="s">
        <v>246</v>
      </c>
      <c r="G148" s="75">
        <v>6648</v>
      </c>
      <c r="H148" s="75" t="s">
        <v>242</v>
      </c>
      <c r="I148" s="75" t="s">
        <v>168</v>
      </c>
      <c r="J148" s="75" t="s">
        <v>169</v>
      </c>
      <c r="K148" s="75" t="s">
        <v>200</v>
      </c>
      <c r="L148" s="75" t="s">
        <v>200</v>
      </c>
      <c r="M148" s="68"/>
      <c r="N148" s="75" t="s">
        <v>201</v>
      </c>
      <c r="O148" s="75" t="s">
        <v>168</v>
      </c>
      <c r="P148" s="75" t="s">
        <v>202</v>
      </c>
      <c r="Q148" s="75" t="s">
        <v>132</v>
      </c>
      <c r="R148" s="75" t="s">
        <v>258</v>
      </c>
      <c r="S148" s="75" t="s">
        <v>98</v>
      </c>
      <c r="T148" s="75" t="s">
        <v>99</v>
      </c>
      <c r="U148" s="68"/>
      <c r="V148" s="68"/>
      <c r="W148" s="75" t="s">
        <v>100</v>
      </c>
      <c r="X148" s="76">
        <v>5</v>
      </c>
      <c r="Y148" s="76">
        <v>1</v>
      </c>
      <c r="Z148" s="75" t="s">
        <v>101</v>
      </c>
      <c r="AA148" s="77">
        <v>0.25</v>
      </c>
      <c r="AB148" s="77">
        <v>0.25</v>
      </c>
      <c r="AC148" s="77">
        <v>0.25</v>
      </c>
      <c r="AD148" s="77">
        <v>0.25</v>
      </c>
      <c r="AE148" s="75" t="s">
        <v>100</v>
      </c>
      <c r="AF148" s="75">
        <v>7</v>
      </c>
      <c r="AG148" s="75">
        <v>15</v>
      </c>
      <c r="AH148" s="75">
        <v>0</v>
      </c>
      <c r="AI148" s="75"/>
      <c r="AJ148" s="75">
        <v>3</v>
      </c>
      <c r="AK148" s="75">
        <v>15</v>
      </c>
      <c r="AL148" s="75">
        <v>0</v>
      </c>
      <c r="AM148" s="75"/>
      <c r="AN148" s="75">
        <v>0.6</v>
      </c>
      <c r="AO148" s="147"/>
      <c r="AP148" s="147"/>
      <c r="AQ148" s="147"/>
      <c r="AR148" s="116">
        <v>513.6</v>
      </c>
      <c r="AS148" s="147"/>
      <c r="AT148" s="68"/>
      <c r="AU148" s="115">
        <f>SUM(Table142[[#This Row],[OTHC Per Load (USD) - 6 months validity]:[DTHC Per Load (USD) - 6 months validity]])</f>
        <v>513.6</v>
      </c>
      <c r="AV148" s="115">
        <f>SUM(Table142[[#This Row],[OIC Per Load (USD) - 6 months validity]:[DIC Per Load (USD) - 6 months validity]])</f>
        <v>513.6</v>
      </c>
      <c r="AW148" s="147"/>
      <c r="AX148" s="147"/>
      <c r="AY148" s="147"/>
      <c r="AZ148" s="116">
        <v>513.6</v>
      </c>
      <c r="BA148" s="147"/>
      <c r="BB148" s="68"/>
      <c r="BC148" s="115">
        <f>SUM(Table142[[#This Row],[OTHC Per Load (USD)- 12 months validity]:[DTHC Per Load (USD) - 12 months validity]])</f>
        <v>513.6</v>
      </c>
      <c r="BD148" s="115">
        <f>SUM(Table142[[#This Row],[OIC Per Load (USD) - 12 months validity]:[DIC Per Load (USD)- 12 months validity]])</f>
        <v>513.6</v>
      </c>
      <c r="BE148" s="147"/>
      <c r="BF148" s="147"/>
      <c r="BG148" s="147"/>
      <c r="BH148" s="147"/>
      <c r="BI148" s="147"/>
      <c r="BJ148" s="147"/>
      <c r="BK148" s="147"/>
      <c r="BL148" s="147"/>
      <c r="BM148" s="147"/>
      <c r="BN148" s="147"/>
      <c r="BO148" s="68"/>
      <c r="BP148" s="75">
        <f>SUM(Table142[[#This Row],[Precarriage transit time in days (Enter Whole Number)]:[Oncarriage transit time in days (Enter Whole Number)]])</f>
        <v>0</v>
      </c>
      <c r="BQ148" s="147"/>
      <c r="BR148" s="147"/>
      <c r="BS148" s="68"/>
      <c r="BT148" s="147"/>
      <c r="BU148" s="147"/>
      <c r="BV148" s="147"/>
      <c r="BW148" s="147"/>
      <c r="BX148" s="68"/>
      <c r="BY148" s="68"/>
      <c r="BZ148" s="147"/>
      <c r="CA148" s="147"/>
      <c r="CB148" s="147"/>
      <c r="CC148" s="147"/>
      <c r="CD148" s="147"/>
      <c r="CE148" s="147"/>
      <c r="CF148" s="147"/>
      <c r="CG148" s="147"/>
      <c r="CH148" s="147"/>
      <c r="CI148" s="147"/>
      <c r="CJ148" s="147"/>
      <c r="CK148" s="147"/>
      <c r="CL148" s="150"/>
      <c r="CM148" s="75" t="s">
        <v>3617</v>
      </c>
    </row>
    <row r="149" spans="1:91" ht="15.6">
      <c r="A149" s="81">
        <v>1322</v>
      </c>
      <c r="B149" s="75" t="s">
        <v>86</v>
      </c>
      <c r="C149" s="75" t="s">
        <v>230</v>
      </c>
      <c r="D149" s="75" t="s">
        <v>127</v>
      </c>
      <c r="E149" s="75" t="s">
        <v>235</v>
      </c>
      <c r="F149" s="75" t="s">
        <v>259</v>
      </c>
      <c r="G149" s="75" t="s">
        <v>237</v>
      </c>
      <c r="H149" s="75" t="s">
        <v>238</v>
      </c>
      <c r="I149" s="75" t="s">
        <v>168</v>
      </c>
      <c r="J149" s="75" t="s">
        <v>192</v>
      </c>
      <c r="K149" s="75" t="s">
        <v>200</v>
      </c>
      <c r="L149" s="75" t="s">
        <v>200</v>
      </c>
      <c r="M149" s="68"/>
      <c r="N149" s="75" t="s">
        <v>201</v>
      </c>
      <c r="O149" s="75" t="s">
        <v>168</v>
      </c>
      <c r="P149" s="75" t="s">
        <v>202</v>
      </c>
      <c r="Q149" s="75" t="s">
        <v>132</v>
      </c>
      <c r="R149" s="75"/>
      <c r="S149" s="75" t="s">
        <v>98</v>
      </c>
      <c r="T149" s="75" t="s">
        <v>99</v>
      </c>
      <c r="U149" s="68"/>
      <c r="V149" s="68"/>
      <c r="W149" s="75" t="s">
        <v>101</v>
      </c>
      <c r="X149" s="76">
        <v>180</v>
      </c>
      <c r="Y149" s="76">
        <v>4</v>
      </c>
      <c r="Z149" s="75" t="s">
        <v>101</v>
      </c>
      <c r="AA149" s="77">
        <v>0.25</v>
      </c>
      <c r="AB149" s="77">
        <v>0.25</v>
      </c>
      <c r="AC149" s="77">
        <v>0.25</v>
      </c>
      <c r="AD149" s="77">
        <v>0.25</v>
      </c>
      <c r="AE149" s="75" t="s">
        <v>101</v>
      </c>
      <c r="AF149" s="75">
        <v>10</v>
      </c>
      <c r="AG149" s="75">
        <v>10</v>
      </c>
      <c r="AH149" s="75">
        <v>0</v>
      </c>
      <c r="AI149" s="75" t="s">
        <v>239</v>
      </c>
      <c r="AJ149" s="75">
        <v>0</v>
      </c>
      <c r="AK149" s="75">
        <v>0</v>
      </c>
      <c r="AL149" s="75">
        <v>18</v>
      </c>
      <c r="AM149" s="75"/>
      <c r="AN149" s="75">
        <v>0.62</v>
      </c>
      <c r="AO149" s="147"/>
      <c r="AP149" s="147"/>
      <c r="AQ149" s="147"/>
      <c r="AR149" s="116">
        <v>530.72</v>
      </c>
      <c r="AS149" s="147"/>
      <c r="AT149" s="68"/>
      <c r="AU149" s="115">
        <f>SUM(Table142[[#This Row],[OTHC Per Load (USD) - 6 months validity]:[DTHC Per Load (USD) - 6 months validity]])</f>
        <v>530.72</v>
      </c>
      <c r="AV149" s="115">
        <f>SUM(Table142[[#This Row],[OIC Per Load (USD) - 6 months validity]:[DIC Per Load (USD) - 6 months validity]])</f>
        <v>530.72</v>
      </c>
      <c r="AW149" s="147"/>
      <c r="AX149" s="147"/>
      <c r="AY149" s="147"/>
      <c r="AZ149" s="116">
        <v>530.72</v>
      </c>
      <c r="BA149" s="147"/>
      <c r="BB149" s="68"/>
      <c r="BC149" s="115">
        <f>SUM(Table142[[#This Row],[OTHC Per Load (USD)- 12 months validity]:[DTHC Per Load (USD) - 12 months validity]])</f>
        <v>530.72</v>
      </c>
      <c r="BD149" s="115">
        <f>SUM(Table142[[#This Row],[OIC Per Load (USD) - 12 months validity]:[DIC Per Load (USD)- 12 months validity]])</f>
        <v>530.72</v>
      </c>
      <c r="BE149" s="147"/>
      <c r="BF149" s="147"/>
      <c r="BG149" s="147"/>
      <c r="BH149" s="147"/>
      <c r="BI149" s="147"/>
      <c r="BJ149" s="147"/>
      <c r="BK149" s="147"/>
      <c r="BL149" s="147"/>
      <c r="BM149" s="147"/>
      <c r="BN149" s="147"/>
      <c r="BO149" s="68"/>
      <c r="BP149" s="75">
        <f>SUM(Table142[[#This Row],[Precarriage transit time in days (Enter Whole Number)]:[Oncarriage transit time in days (Enter Whole Number)]])</f>
        <v>0</v>
      </c>
      <c r="BQ149" s="147"/>
      <c r="BR149" s="147"/>
      <c r="BS149" s="68"/>
      <c r="BT149" s="147"/>
      <c r="BU149" s="147"/>
      <c r="BV149" s="147"/>
      <c r="BW149" s="147"/>
      <c r="BX149" s="68"/>
      <c r="BY149" s="68"/>
      <c r="BZ149" s="147"/>
      <c r="CA149" s="147"/>
      <c r="CB149" s="147"/>
      <c r="CC149" s="147"/>
      <c r="CD149" s="147"/>
      <c r="CE149" s="147"/>
      <c r="CF149" s="147"/>
      <c r="CG149" s="147"/>
      <c r="CH149" s="147"/>
      <c r="CI149" s="147"/>
      <c r="CJ149" s="147"/>
      <c r="CK149" s="147"/>
      <c r="CL149" s="150"/>
      <c r="CM149" s="75" t="s">
        <v>3616</v>
      </c>
    </row>
    <row r="150" spans="1:91" ht="15.6">
      <c r="A150" s="81">
        <v>1323</v>
      </c>
      <c r="B150" s="75" t="s">
        <v>86</v>
      </c>
      <c r="C150" s="75" t="s">
        <v>230</v>
      </c>
      <c r="D150" s="75" t="s">
        <v>127</v>
      </c>
      <c r="E150" s="75" t="s">
        <v>260</v>
      </c>
      <c r="F150" s="75" t="s">
        <v>261</v>
      </c>
      <c r="G150" s="75" t="s">
        <v>262</v>
      </c>
      <c r="H150" s="75" t="s">
        <v>185</v>
      </c>
      <c r="I150" s="75" t="s">
        <v>168</v>
      </c>
      <c r="J150" s="75" t="s">
        <v>169</v>
      </c>
      <c r="K150" s="75" t="s">
        <v>263</v>
      </c>
      <c r="L150" s="75" t="s">
        <v>263</v>
      </c>
      <c r="M150" s="68"/>
      <c r="N150" s="75" t="s">
        <v>264</v>
      </c>
      <c r="O150" s="75" t="s">
        <v>144</v>
      </c>
      <c r="P150" s="75" t="s">
        <v>265</v>
      </c>
      <c r="Q150" s="75" t="s">
        <v>156</v>
      </c>
      <c r="R150" s="75" t="s">
        <v>97</v>
      </c>
      <c r="S150" s="75" t="s">
        <v>98</v>
      </c>
      <c r="T150" s="75" t="s">
        <v>99</v>
      </c>
      <c r="U150" s="68"/>
      <c r="V150" s="68"/>
      <c r="W150" s="75" t="s">
        <v>100</v>
      </c>
      <c r="X150" s="76">
        <v>7</v>
      </c>
      <c r="Y150" s="76">
        <v>1</v>
      </c>
      <c r="Z150" s="75" t="s">
        <v>101</v>
      </c>
      <c r="AA150" s="77">
        <v>0.25</v>
      </c>
      <c r="AB150" s="77">
        <v>0.25</v>
      </c>
      <c r="AC150" s="77">
        <v>0.25</v>
      </c>
      <c r="AD150" s="77">
        <v>0.25</v>
      </c>
      <c r="AE150" s="75" t="s">
        <v>101</v>
      </c>
      <c r="AF150" s="75">
        <v>7</v>
      </c>
      <c r="AG150" s="75">
        <v>14</v>
      </c>
      <c r="AH150" s="75">
        <v>0</v>
      </c>
      <c r="AI150" s="75"/>
      <c r="AJ150" s="75">
        <v>0</v>
      </c>
      <c r="AK150" s="75">
        <v>0</v>
      </c>
      <c r="AL150" s="75">
        <v>21</v>
      </c>
      <c r="AM150" s="75"/>
      <c r="AN150" s="75">
        <v>0.82</v>
      </c>
      <c r="AO150" s="147"/>
      <c r="AP150" s="147"/>
      <c r="AQ150" s="147"/>
      <c r="AR150" s="116">
        <v>701.92</v>
      </c>
      <c r="AS150" s="147"/>
      <c r="AT150" s="68"/>
      <c r="AU150" s="115">
        <f>SUM(Table142[[#This Row],[OTHC Per Load (USD) - 6 months validity]:[DTHC Per Load (USD) - 6 months validity]])</f>
        <v>701.92</v>
      </c>
      <c r="AV150" s="115">
        <f>SUM(Table142[[#This Row],[OIC Per Load (USD) - 6 months validity]:[DIC Per Load (USD) - 6 months validity]])</f>
        <v>701.92</v>
      </c>
      <c r="AW150" s="147"/>
      <c r="AX150" s="147"/>
      <c r="AY150" s="147"/>
      <c r="AZ150" s="116">
        <v>701.92</v>
      </c>
      <c r="BA150" s="147"/>
      <c r="BB150" s="68"/>
      <c r="BC150" s="115">
        <f>SUM(Table142[[#This Row],[OTHC Per Load (USD)- 12 months validity]:[DTHC Per Load (USD) - 12 months validity]])</f>
        <v>701.92</v>
      </c>
      <c r="BD150" s="115">
        <f>SUM(Table142[[#This Row],[OIC Per Load (USD) - 12 months validity]:[DIC Per Load (USD)- 12 months validity]])</f>
        <v>701.92</v>
      </c>
      <c r="BE150" s="147"/>
      <c r="BF150" s="147"/>
      <c r="BG150" s="147"/>
      <c r="BH150" s="147"/>
      <c r="BI150" s="147"/>
      <c r="BJ150" s="147"/>
      <c r="BK150" s="147"/>
      <c r="BL150" s="147"/>
      <c r="BM150" s="147"/>
      <c r="BN150" s="147"/>
      <c r="BO150" s="68"/>
      <c r="BP150" s="75">
        <f>SUM(Table142[[#This Row],[Precarriage transit time in days (Enter Whole Number)]:[Oncarriage transit time in days (Enter Whole Number)]])</f>
        <v>0</v>
      </c>
      <c r="BQ150" s="147"/>
      <c r="BR150" s="147"/>
      <c r="BS150" s="68"/>
      <c r="BT150" s="147"/>
      <c r="BU150" s="147"/>
      <c r="BV150" s="147"/>
      <c r="BW150" s="147"/>
      <c r="BX150" s="68"/>
      <c r="BY150" s="68"/>
      <c r="BZ150" s="147"/>
      <c r="CA150" s="147"/>
      <c r="CB150" s="147"/>
      <c r="CC150" s="147"/>
      <c r="CD150" s="147"/>
      <c r="CE150" s="147"/>
      <c r="CF150" s="147"/>
      <c r="CG150" s="147"/>
      <c r="CH150" s="147"/>
      <c r="CI150" s="147"/>
      <c r="CJ150" s="147"/>
      <c r="CK150" s="147"/>
      <c r="CL150" s="150"/>
      <c r="CM150" s="75" t="s">
        <v>3615</v>
      </c>
    </row>
    <row r="151" spans="1:91" ht="15.6">
      <c r="A151" s="81">
        <v>1324</v>
      </c>
      <c r="B151" s="75" t="s">
        <v>86</v>
      </c>
      <c r="C151" s="75" t="s">
        <v>230</v>
      </c>
      <c r="D151" s="75" t="s">
        <v>88</v>
      </c>
      <c r="E151" s="75" t="s">
        <v>260</v>
      </c>
      <c r="F151" s="75" t="s">
        <v>261</v>
      </c>
      <c r="G151" s="75" t="s">
        <v>262</v>
      </c>
      <c r="H151" s="75" t="s">
        <v>185</v>
      </c>
      <c r="I151" s="75" t="s">
        <v>168</v>
      </c>
      <c r="J151" s="75" t="s">
        <v>169</v>
      </c>
      <c r="K151" s="75" t="s">
        <v>263</v>
      </c>
      <c r="L151" s="75" t="s">
        <v>263</v>
      </c>
      <c r="M151" s="68"/>
      <c r="N151" s="75" t="s">
        <v>264</v>
      </c>
      <c r="O151" s="75" t="s">
        <v>144</v>
      </c>
      <c r="P151" s="75" t="s">
        <v>265</v>
      </c>
      <c r="Q151" s="75" t="s">
        <v>156</v>
      </c>
      <c r="R151" s="75" t="s">
        <v>97</v>
      </c>
      <c r="S151" s="75" t="s">
        <v>98</v>
      </c>
      <c r="T151" s="75" t="s">
        <v>99</v>
      </c>
      <c r="U151" s="68"/>
      <c r="V151" s="68"/>
      <c r="W151" s="75" t="s">
        <v>100</v>
      </c>
      <c r="X151" s="76">
        <v>1</v>
      </c>
      <c r="Y151" s="76">
        <v>1</v>
      </c>
      <c r="Z151" s="75" t="s">
        <v>101</v>
      </c>
      <c r="AA151" s="77">
        <v>0.25</v>
      </c>
      <c r="AB151" s="77">
        <v>0.25</v>
      </c>
      <c r="AC151" s="77">
        <v>0.25</v>
      </c>
      <c r="AD151" s="77">
        <v>0.25</v>
      </c>
      <c r="AE151" s="75" t="s">
        <v>101</v>
      </c>
      <c r="AF151" s="75">
        <v>7</v>
      </c>
      <c r="AG151" s="75">
        <v>14</v>
      </c>
      <c r="AH151" s="75">
        <v>0</v>
      </c>
      <c r="AI151" s="75"/>
      <c r="AJ151" s="75">
        <v>0</v>
      </c>
      <c r="AK151" s="75">
        <v>0</v>
      </c>
      <c r="AL151" s="75">
        <v>21</v>
      </c>
      <c r="AM151" s="75"/>
      <c r="AN151" s="75">
        <v>0.82</v>
      </c>
      <c r="AO151" s="147"/>
      <c r="AP151" s="147"/>
      <c r="AQ151" s="147"/>
      <c r="AR151" s="116">
        <v>350.96</v>
      </c>
      <c r="AS151" s="147"/>
      <c r="AT151" s="68"/>
      <c r="AU151" s="115">
        <f>SUM(Table142[[#This Row],[OTHC Per Load (USD) - 6 months validity]:[DTHC Per Load (USD) - 6 months validity]])</f>
        <v>350.96</v>
      </c>
      <c r="AV151" s="115">
        <f>SUM(Table142[[#This Row],[OIC Per Load (USD) - 6 months validity]:[DIC Per Load (USD) - 6 months validity]])</f>
        <v>350.96</v>
      </c>
      <c r="AW151" s="147"/>
      <c r="AX151" s="147"/>
      <c r="AY151" s="147"/>
      <c r="AZ151" s="116">
        <v>350.96</v>
      </c>
      <c r="BA151" s="147"/>
      <c r="BB151" s="68"/>
      <c r="BC151" s="115">
        <f>SUM(Table142[[#This Row],[OTHC Per Load (USD)- 12 months validity]:[DTHC Per Load (USD) - 12 months validity]])</f>
        <v>350.96</v>
      </c>
      <c r="BD151" s="115">
        <f>SUM(Table142[[#This Row],[OIC Per Load (USD) - 12 months validity]:[DIC Per Load (USD)- 12 months validity]])</f>
        <v>350.96</v>
      </c>
      <c r="BE151" s="147"/>
      <c r="BF151" s="147"/>
      <c r="BG151" s="147"/>
      <c r="BH151" s="147"/>
      <c r="BI151" s="147"/>
      <c r="BJ151" s="147"/>
      <c r="BK151" s="147"/>
      <c r="BL151" s="147"/>
      <c r="BM151" s="147"/>
      <c r="BN151" s="147"/>
      <c r="BO151" s="68"/>
      <c r="BP151" s="75">
        <f>SUM(Table142[[#This Row],[Precarriage transit time in days (Enter Whole Number)]:[Oncarriage transit time in days (Enter Whole Number)]])</f>
        <v>0</v>
      </c>
      <c r="BQ151" s="147"/>
      <c r="BR151" s="147"/>
      <c r="BS151" s="68"/>
      <c r="BT151" s="147"/>
      <c r="BU151" s="147"/>
      <c r="BV151" s="147"/>
      <c r="BW151" s="147"/>
      <c r="BX151" s="68"/>
      <c r="BY151" s="68"/>
      <c r="BZ151" s="147"/>
      <c r="CA151" s="147"/>
      <c r="CB151" s="147"/>
      <c r="CC151" s="147"/>
      <c r="CD151" s="147"/>
      <c r="CE151" s="147"/>
      <c r="CF151" s="147"/>
      <c r="CG151" s="147"/>
      <c r="CH151" s="147"/>
      <c r="CI151" s="147"/>
      <c r="CJ151" s="147"/>
      <c r="CK151" s="147"/>
      <c r="CL151" s="150"/>
      <c r="CM151" s="75" t="s">
        <v>3614</v>
      </c>
    </row>
    <row r="152" spans="1:91" ht="15.6">
      <c r="A152" s="81">
        <v>1325</v>
      </c>
      <c r="B152" s="75" t="s">
        <v>86</v>
      </c>
      <c r="C152" s="75" t="s">
        <v>230</v>
      </c>
      <c r="D152" s="75" t="s">
        <v>88</v>
      </c>
      <c r="E152" s="75" t="s">
        <v>260</v>
      </c>
      <c r="F152" s="75" t="s">
        <v>166</v>
      </c>
      <c r="G152" s="75" t="s">
        <v>262</v>
      </c>
      <c r="H152" s="75" t="s">
        <v>185</v>
      </c>
      <c r="I152" s="75" t="s">
        <v>168</v>
      </c>
      <c r="J152" s="75" t="s">
        <v>169</v>
      </c>
      <c r="K152" s="75" t="s">
        <v>200</v>
      </c>
      <c r="L152" s="75" t="s">
        <v>200</v>
      </c>
      <c r="M152" s="68"/>
      <c r="N152" s="75" t="s">
        <v>201</v>
      </c>
      <c r="O152" s="75" t="s">
        <v>168</v>
      </c>
      <c r="P152" s="75" t="s">
        <v>202</v>
      </c>
      <c r="Q152" s="75" t="s">
        <v>156</v>
      </c>
      <c r="R152" s="75" t="s">
        <v>250</v>
      </c>
      <c r="S152" s="75" t="s">
        <v>98</v>
      </c>
      <c r="T152" s="75" t="s">
        <v>99</v>
      </c>
      <c r="U152" s="68"/>
      <c r="V152" s="68"/>
      <c r="W152" s="75" t="s">
        <v>100</v>
      </c>
      <c r="X152" s="76">
        <v>6</v>
      </c>
      <c r="Y152" s="76">
        <v>1</v>
      </c>
      <c r="Z152" s="75" t="s">
        <v>101</v>
      </c>
      <c r="AA152" s="77">
        <v>0.25</v>
      </c>
      <c r="AB152" s="77">
        <v>0.25</v>
      </c>
      <c r="AC152" s="77">
        <v>0.25</v>
      </c>
      <c r="AD152" s="77">
        <v>0.25</v>
      </c>
      <c r="AE152" s="75" t="s">
        <v>101</v>
      </c>
      <c r="AF152" s="75">
        <v>6</v>
      </c>
      <c r="AG152" s="75">
        <v>14</v>
      </c>
      <c r="AH152" s="75">
        <v>0</v>
      </c>
      <c r="AI152" s="75"/>
      <c r="AJ152" s="75">
        <v>3</v>
      </c>
      <c r="AK152" s="75">
        <v>15</v>
      </c>
      <c r="AL152" s="75">
        <v>0</v>
      </c>
      <c r="AM152" s="75"/>
      <c r="AN152" s="75">
        <v>0.6</v>
      </c>
      <c r="AO152" s="147"/>
      <c r="AP152" s="147"/>
      <c r="AQ152" s="147"/>
      <c r="AR152" s="116">
        <v>256.8</v>
      </c>
      <c r="AS152" s="147"/>
      <c r="AT152" s="68"/>
      <c r="AU152" s="115">
        <f>SUM(Table142[[#This Row],[OTHC Per Load (USD) - 6 months validity]:[DTHC Per Load (USD) - 6 months validity]])</f>
        <v>256.8</v>
      </c>
      <c r="AV152" s="115">
        <f>SUM(Table142[[#This Row],[OIC Per Load (USD) - 6 months validity]:[DIC Per Load (USD) - 6 months validity]])</f>
        <v>256.8</v>
      </c>
      <c r="AW152" s="147"/>
      <c r="AX152" s="147"/>
      <c r="AY152" s="147"/>
      <c r="AZ152" s="116">
        <v>256.8</v>
      </c>
      <c r="BA152" s="147"/>
      <c r="BB152" s="68"/>
      <c r="BC152" s="115">
        <f>SUM(Table142[[#This Row],[OTHC Per Load (USD)- 12 months validity]:[DTHC Per Load (USD) - 12 months validity]])</f>
        <v>256.8</v>
      </c>
      <c r="BD152" s="115">
        <f>SUM(Table142[[#This Row],[OIC Per Load (USD) - 12 months validity]:[DIC Per Load (USD)- 12 months validity]])</f>
        <v>256.8</v>
      </c>
      <c r="BE152" s="147"/>
      <c r="BF152" s="147"/>
      <c r="BG152" s="147"/>
      <c r="BH152" s="147"/>
      <c r="BI152" s="147"/>
      <c r="BJ152" s="147"/>
      <c r="BK152" s="147"/>
      <c r="BL152" s="147"/>
      <c r="BM152" s="147"/>
      <c r="BN152" s="147"/>
      <c r="BO152" s="68"/>
      <c r="BP152" s="75">
        <f>SUM(Table142[[#This Row],[Precarriage transit time in days (Enter Whole Number)]:[Oncarriage transit time in days (Enter Whole Number)]])</f>
        <v>0</v>
      </c>
      <c r="BQ152" s="147"/>
      <c r="BR152" s="147"/>
      <c r="BS152" s="68"/>
      <c r="BT152" s="147"/>
      <c r="BU152" s="147"/>
      <c r="BV152" s="147"/>
      <c r="BW152" s="147"/>
      <c r="BX152" s="68"/>
      <c r="BY152" s="68"/>
      <c r="BZ152" s="147"/>
      <c r="CA152" s="147"/>
      <c r="CB152" s="147"/>
      <c r="CC152" s="147"/>
      <c r="CD152" s="147"/>
      <c r="CE152" s="147"/>
      <c r="CF152" s="147"/>
      <c r="CG152" s="147"/>
      <c r="CH152" s="147"/>
      <c r="CI152" s="147"/>
      <c r="CJ152" s="147"/>
      <c r="CK152" s="147"/>
      <c r="CL152" s="150"/>
      <c r="CM152" s="75" t="s">
        <v>3613</v>
      </c>
    </row>
    <row r="153" spans="1:91" ht="15.6">
      <c r="A153" s="81">
        <v>1326</v>
      </c>
      <c r="B153" s="75" t="s">
        <v>86</v>
      </c>
      <c r="C153" s="75" t="s">
        <v>230</v>
      </c>
      <c r="D153" s="75" t="s">
        <v>127</v>
      </c>
      <c r="E153" s="75" t="s">
        <v>260</v>
      </c>
      <c r="F153" s="75" t="s">
        <v>166</v>
      </c>
      <c r="G153" s="75" t="s">
        <v>262</v>
      </c>
      <c r="H153" s="75" t="s">
        <v>185</v>
      </c>
      <c r="I153" s="75" t="s">
        <v>168</v>
      </c>
      <c r="J153" s="75" t="s">
        <v>169</v>
      </c>
      <c r="K153" s="75" t="s">
        <v>200</v>
      </c>
      <c r="L153" s="75" t="s">
        <v>200</v>
      </c>
      <c r="M153" s="68"/>
      <c r="N153" s="75" t="s">
        <v>201</v>
      </c>
      <c r="O153" s="75" t="s">
        <v>168</v>
      </c>
      <c r="P153" s="75" t="s">
        <v>202</v>
      </c>
      <c r="Q153" s="75" t="s">
        <v>156</v>
      </c>
      <c r="R153" s="75" t="s">
        <v>250</v>
      </c>
      <c r="S153" s="75" t="s">
        <v>98</v>
      </c>
      <c r="T153" s="75" t="s">
        <v>99</v>
      </c>
      <c r="U153" s="68"/>
      <c r="V153" s="68"/>
      <c r="W153" s="75" t="s">
        <v>100</v>
      </c>
      <c r="X153" s="76">
        <v>14</v>
      </c>
      <c r="Y153" s="76">
        <v>1</v>
      </c>
      <c r="Z153" s="75" t="s">
        <v>101</v>
      </c>
      <c r="AA153" s="77">
        <v>0.25</v>
      </c>
      <c r="AB153" s="77">
        <v>0.25</v>
      </c>
      <c r="AC153" s="77">
        <v>0.25</v>
      </c>
      <c r="AD153" s="77">
        <v>0.25</v>
      </c>
      <c r="AE153" s="75" t="s">
        <v>101</v>
      </c>
      <c r="AF153" s="75">
        <v>6</v>
      </c>
      <c r="AG153" s="75">
        <v>14</v>
      </c>
      <c r="AH153" s="75">
        <v>0</v>
      </c>
      <c r="AI153" s="75"/>
      <c r="AJ153" s="75">
        <v>3</v>
      </c>
      <c r="AK153" s="75">
        <v>15</v>
      </c>
      <c r="AL153" s="75">
        <v>0</v>
      </c>
      <c r="AM153" s="75"/>
      <c r="AN153" s="75">
        <v>0.6</v>
      </c>
      <c r="AO153" s="147"/>
      <c r="AP153" s="147"/>
      <c r="AQ153" s="147"/>
      <c r="AR153" s="116">
        <v>513.6</v>
      </c>
      <c r="AS153" s="147"/>
      <c r="AT153" s="68"/>
      <c r="AU153" s="115">
        <f>SUM(Table142[[#This Row],[OTHC Per Load (USD) - 6 months validity]:[DTHC Per Load (USD) - 6 months validity]])</f>
        <v>513.6</v>
      </c>
      <c r="AV153" s="115">
        <f>SUM(Table142[[#This Row],[OIC Per Load (USD) - 6 months validity]:[DIC Per Load (USD) - 6 months validity]])</f>
        <v>513.6</v>
      </c>
      <c r="AW153" s="147"/>
      <c r="AX153" s="147"/>
      <c r="AY153" s="147"/>
      <c r="AZ153" s="116">
        <v>513.6</v>
      </c>
      <c r="BA153" s="147"/>
      <c r="BB153" s="68"/>
      <c r="BC153" s="115">
        <f>SUM(Table142[[#This Row],[OTHC Per Load (USD)- 12 months validity]:[DTHC Per Load (USD) - 12 months validity]])</f>
        <v>513.6</v>
      </c>
      <c r="BD153" s="115">
        <f>SUM(Table142[[#This Row],[OIC Per Load (USD) - 12 months validity]:[DIC Per Load (USD)- 12 months validity]])</f>
        <v>513.6</v>
      </c>
      <c r="BE153" s="147"/>
      <c r="BF153" s="147"/>
      <c r="BG153" s="147"/>
      <c r="BH153" s="147"/>
      <c r="BI153" s="147"/>
      <c r="BJ153" s="147"/>
      <c r="BK153" s="147"/>
      <c r="BL153" s="147"/>
      <c r="BM153" s="147"/>
      <c r="BN153" s="147"/>
      <c r="BO153" s="68"/>
      <c r="BP153" s="75">
        <f>SUM(Table142[[#This Row],[Precarriage transit time in days (Enter Whole Number)]:[Oncarriage transit time in days (Enter Whole Number)]])</f>
        <v>0</v>
      </c>
      <c r="BQ153" s="147"/>
      <c r="BR153" s="147"/>
      <c r="BS153" s="68"/>
      <c r="BT153" s="147"/>
      <c r="BU153" s="147"/>
      <c r="BV153" s="147"/>
      <c r="BW153" s="147"/>
      <c r="BX153" s="68"/>
      <c r="BY153" s="68"/>
      <c r="BZ153" s="147"/>
      <c r="CA153" s="147"/>
      <c r="CB153" s="147"/>
      <c r="CC153" s="147"/>
      <c r="CD153" s="147"/>
      <c r="CE153" s="147"/>
      <c r="CF153" s="147"/>
      <c r="CG153" s="147"/>
      <c r="CH153" s="147"/>
      <c r="CI153" s="147"/>
      <c r="CJ153" s="147"/>
      <c r="CK153" s="147"/>
      <c r="CL153" s="150"/>
      <c r="CM153" s="75" t="s">
        <v>3612</v>
      </c>
    </row>
    <row r="154" spans="1:91" ht="15.6">
      <c r="A154" s="81">
        <v>1327</v>
      </c>
      <c r="B154" s="75" t="s">
        <v>86</v>
      </c>
      <c r="C154" s="75" t="s">
        <v>230</v>
      </c>
      <c r="D154" s="75" t="s">
        <v>127</v>
      </c>
      <c r="E154" s="75" t="s">
        <v>260</v>
      </c>
      <c r="F154" s="75" t="s">
        <v>261</v>
      </c>
      <c r="G154" s="75" t="s">
        <v>262</v>
      </c>
      <c r="H154" s="75" t="s">
        <v>185</v>
      </c>
      <c r="I154" s="75" t="s">
        <v>168</v>
      </c>
      <c r="J154" s="75" t="s">
        <v>169</v>
      </c>
      <c r="K154" s="75" t="s">
        <v>255</v>
      </c>
      <c r="L154" s="75" t="s">
        <v>255</v>
      </c>
      <c r="M154" s="68"/>
      <c r="N154" s="75" t="s">
        <v>266</v>
      </c>
      <c r="O154" s="75" t="s">
        <v>144</v>
      </c>
      <c r="P154" s="75" t="s">
        <v>145</v>
      </c>
      <c r="Q154" s="75" t="s">
        <v>156</v>
      </c>
      <c r="R154" s="75" t="s">
        <v>250</v>
      </c>
      <c r="S154" s="75" t="s">
        <v>98</v>
      </c>
      <c r="T154" s="75" t="s">
        <v>267</v>
      </c>
      <c r="U154" s="68"/>
      <c r="V154" s="68"/>
      <c r="W154" s="75" t="s">
        <v>100</v>
      </c>
      <c r="X154" s="76">
        <v>30</v>
      </c>
      <c r="Y154" s="76">
        <v>1</v>
      </c>
      <c r="Z154" s="75" t="s">
        <v>101</v>
      </c>
      <c r="AA154" s="77">
        <v>0.25</v>
      </c>
      <c r="AB154" s="77">
        <v>0.25</v>
      </c>
      <c r="AC154" s="77">
        <v>0.25</v>
      </c>
      <c r="AD154" s="77">
        <v>0.25</v>
      </c>
      <c r="AE154" s="75" t="s">
        <v>101</v>
      </c>
      <c r="AF154" s="75">
        <v>7</v>
      </c>
      <c r="AG154" s="75">
        <v>14</v>
      </c>
      <c r="AH154" s="75">
        <v>0</v>
      </c>
      <c r="AI154" s="75"/>
      <c r="AJ154" s="75">
        <v>0</v>
      </c>
      <c r="AK154" s="75">
        <v>0</v>
      </c>
      <c r="AL154" s="75">
        <v>14</v>
      </c>
      <c r="AM154" s="75"/>
      <c r="AN154" s="75">
        <v>0.5</v>
      </c>
      <c r="AO154" s="147"/>
      <c r="AP154" s="147"/>
      <c r="AQ154" s="147"/>
      <c r="AR154" s="116">
        <v>428</v>
      </c>
      <c r="AS154" s="147"/>
      <c r="AT154" s="68"/>
      <c r="AU154" s="115">
        <f>SUM(Table142[[#This Row],[OTHC Per Load (USD) - 6 months validity]:[DTHC Per Load (USD) - 6 months validity]])</f>
        <v>428</v>
      </c>
      <c r="AV154" s="115">
        <f>SUM(Table142[[#This Row],[OIC Per Load (USD) - 6 months validity]:[DIC Per Load (USD) - 6 months validity]])</f>
        <v>428</v>
      </c>
      <c r="AW154" s="147"/>
      <c r="AX154" s="147"/>
      <c r="AY154" s="147"/>
      <c r="AZ154" s="116">
        <v>428</v>
      </c>
      <c r="BA154" s="147"/>
      <c r="BB154" s="68"/>
      <c r="BC154" s="115">
        <f>SUM(Table142[[#This Row],[OTHC Per Load (USD)- 12 months validity]:[DTHC Per Load (USD) - 12 months validity]])</f>
        <v>428</v>
      </c>
      <c r="BD154" s="115">
        <f>SUM(Table142[[#This Row],[OIC Per Load (USD) - 12 months validity]:[DIC Per Load (USD)- 12 months validity]])</f>
        <v>428</v>
      </c>
      <c r="BE154" s="147"/>
      <c r="BF154" s="147"/>
      <c r="BG154" s="147"/>
      <c r="BH154" s="147"/>
      <c r="BI154" s="147"/>
      <c r="BJ154" s="147"/>
      <c r="BK154" s="147"/>
      <c r="BL154" s="147"/>
      <c r="BM154" s="147"/>
      <c r="BN154" s="147"/>
      <c r="BO154" s="68"/>
      <c r="BP154" s="75">
        <f>SUM(Table142[[#This Row],[Precarriage transit time in days (Enter Whole Number)]:[Oncarriage transit time in days (Enter Whole Number)]])</f>
        <v>0</v>
      </c>
      <c r="BQ154" s="147"/>
      <c r="BR154" s="147"/>
      <c r="BS154" s="68"/>
      <c r="BT154" s="147"/>
      <c r="BU154" s="147"/>
      <c r="BV154" s="147"/>
      <c r="BW154" s="147"/>
      <c r="BX154" s="68"/>
      <c r="BY154" s="68"/>
      <c r="BZ154" s="147"/>
      <c r="CA154" s="147"/>
      <c r="CB154" s="147"/>
      <c r="CC154" s="147"/>
      <c r="CD154" s="147"/>
      <c r="CE154" s="147"/>
      <c r="CF154" s="147"/>
      <c r="CG154" s="147"/>
      <c r="CH154" s="147"/>
      <c r="CI154" s="147"/>
      <c r="CJ154" s="147"/>
      <c r="CK154" s="147"/>
      <c r="CL154" s="150"/>
      <c r="CM154" s="75" t="s">
        <v>3611</v>
      </c>
    </row>
    <row r="155" spans="1:91" ht="15.6">
      <c r="A155" s="81">
        <v>1328</v>
      </c>
      <c r="B155" s="75" t="s">
        <v>86</v>
      </c>
      <c r="C155" s="75" t="s">
        <v>230</v>
      </c>
      <c r="D155" s="75" t="s">
        <v>88</v>
      </c>
      <c r="E155" s="75" t="s">
        <v>260</v>
      </c>
      <c r="F155" s="75" t="s">
        <v>261</v>
      </c>
      <c r="G155" s="75" t="s">
        <v>262</v>
      </c>
      <c r="H155" s="75" t="s">
        <v>185</v>
      </c>
      <c r="I155" s="75" t="s">
        <v>168</v>
      </c>
      <c r="J155" s="75" t="s">
        <v>169</v>
      </c>
      <c r="K155" s="75" t="s">
        <v>255</v>
      </c>
      <c r="L155" s="75" t="s">
        <v>255</v>
      </c>
      <c r="M155" s="68"/>
      <c r="N155" s="75" t="s">
        <v>266</v>
      </c>
      <c r="O155" s="75" t="s">
        <v>144</v>
      </c>
      <c r="P155" s="75" t="s">
        <v>145</v>
      </c>
      <c r="Q155" s="75" t="s">
        <v>156</v>
      </c>
      <c r="R155" s="75" t="s">
        <v>250</v>
      </c>
      <c r="S155" s="75" t="s">
        <v>98</v>
      </c>
      <c r="T155" s="75" t="s">
        <v>267</v>
      </c>
      <c r="U155" s="68"/>
      <c r="V155" s="68"/>
      <c r="W155" s="75" t="s">
        <v>100</v>
      </c>
      <c r="X155" s="76">
        <v>4</v>
      </c>
      <c r="Y155" s="76">
        <v>1</v>
      </c>
      <c r="Z155" s="75" t="s">
        <v>101</v>
      </c>
      <c r="AA155" s="77">
        <v>0.25</v>
      </c>
      <c r="AB155" s="77">
        <v>0.25</v>
      </c>
      <c r="AC155" s="77">
        <v>0.25</v>
      </c>
      <c r="AD155" s="77">
        <v>0.25</v>
      </c>
      <c r="AE155" s="75" t="s">
        <v>101</v>
      </c>
      <c r="AF155" s="75">
        <v>7</v>
      </c>
      <c r="AG155" s="75">
        <v>14</v>
      </c>
      <c r="AH155" s="75">
        <v>0</v>
      </c>
      <c r="AI155" s="75"/>
      <c r="AJ155" s="75">
        <v>0</v>
      </c>
      <c r="AK155" s="75">
        <v>0</v>
      </c>
      <c r="AL155" s="75">
        <v>14</v>
      </c>
      <c r="AM155" s="75"/>
      <c r="AN155" s="75">
        <v>0.5</v>
      </c>
      <c r="AO155" s="147"/>
      <c r="AP155" s="147"/>
      <c r="AQ155" s="147"/>
      <c r="AR155" s="116">
        <v>214</v>
      </c>
      <c r="AS155" s="147"/>
      <c r="AT155" s="68"/>
      <c r="AU155" s="115">
        <f>SUM(Table142[[#This Row],[OTHC Per Load (USD) - 6 months validity]:[DTHC Per Load (USD) - 6 months validity]])</f>
        <v>214</v>
      </c>
      <c r="AV155" s="115">
        <f>SUM(Table142[[#This Row],[OIC Per Load (USD) - 6 months validity]:[DIC Per Load (USD) - 6 months validity]])</f>
        <v>214</v>
      </c>
      <c r="AW155" s="147"/>
      <c r="AX155" s="147"/>
      <c r="AY155" s="147"/>
      <c r="AZ155" s="116">
        <v>214</v>
      </c>
      <c r="BA155" s="147"/>
      <c r="BB155" s="68"/>
      <c r="BC155" s="115">
        <f>SUM(Table142[[#This Row],[OTHC Per Load (USD)- 12 months validity]:[DTHC Per Load (USD) - 12 months validity]])</f>
        <v>214</v>
      </c>
      <c r="BD155" s="115">
        <f>SUM(Table142[[#This Row],[OIC Per Load (USD) - 12 months validity]:[DIC Per Load (USD)- 12 months validity]])</f>
        <v>214</v>
      </c>
      <c r="BE155" s="147"/>
      <c r="BF155" s="147"/>
      <c r="BG155" s="147"/>
      <c r="BH155" s="147"/>
      <c r="BI155" s="147"/>
      <c r="BJ155" s="147"/>
      <c r="BK155" s="147"/>
      <c r="BL155" s="147"/>
      <c r="BM155" s="147"/>
      <c r="BN155" s="147"/>
      <c r="BO155" s="68"/>
      <c r="BP155" s="75">
        <f>SUM(Table142[[#This Row],[Precarriage transit time in days (Enter Whole Number)]:[Oncarriage transit time in days (Enter Whole Number)]])</f>
        <v>0</v>
      </c>
      <c r="BQ155" s="147"/>
      <c r="BR155" s="147"/>
      <c r="BS155" s="68"/>
      <c r="BT155" s="147"/>
      <c r="BU155" s="147"/>
      <c r="BV155" s="147"/>
      <c r="BW155" s="147"/>
      <c r="BX155" s="68"/>
      <c r="BY155" s="68"/>
      <c r="BZ155" s="147"/>
      <c r="CA155" s="147"/>
      <c r="CB155" s="147"/>
      <c r="CC155" s="147"/>
      <c r="CD155" s="147"/>
      <c r="CE155" s="147"/>
      <c r="CF155" s="147"/>
      <c r="CG155" s="147"/>
      <c r="CH155" s="147"/>
      <c r="CI155" s="147"/>
      <c r="CJ155" s="147"/>
      <c r="CK155" s="147"/>
      <c r="CL155" s="150"/>
      <c r="CM155" s="75" t="s">
        <v>3610</v>
      </c>
    </row>
    <row r="156" spans="1:91" ht="15.6">
      <c r="A156" s="81">
        <v>1329</v>
      </c>
      <c r="B156" s="75" t="s">
        <v>86</v>
      </c>
      <c r="C156" s="75" t="s">
        <v>230</v>
      </c>
      <c r="D156" s="75" t="s">
        <v>127</v>
      </c>
      <c r="E156" s="75" t="s">
        <v>243</v>
      </c>
      <c r="F156" s="75" t="s">
        <v>268</v>
      </c>
      <c r="G156" s="75"/>
      <c r="H156" s="75" t="s">
        <v>188</v>
      </c>
      <c r="I156" s="75" t="s">
        <v>168</v>
      </c>
      <c r="J156" s="75" t="s">
        <v>169</v>
      </c>
      <c r="K156" s="75" t="s">
        <v>200</v>
      </c>
      <c r="L156" s="75" t="s">
        <v>200</v>
      </c>
      <c r="M156" s="68"/>
      <c r="N156" s="75" t="s">
        <v>201</v>
      </c>
      <c r="O156" s="75" t="s">
        <v>168</v>
      </c>
      <c r="P156" s="75" t="s">
        <v>202</v>
      </c>
      <c r="Q156" s="75" t="s">
        <v>156</v>
      </c>
      <c r="R156" s="75" t="s">
        <v>250</v>
      </c>
      <c r="S156" s="75" t="s">
        <v>98</v>
      </c>
      <c r="T156" s="75" t="s">
        <v>99</v>
      </c>
      <c r="U156" s="68"/>
      <c r="V156" s="68"/>
      <c r="W156" s="75" t="s">
        <v>101</v>
      </c>
      <c r="X156" s="76">
        <v>25</v>
      </c>
      <c r="Y156" s="76">
        <v>1</v>
      </c>
      <c r="Z156" s="75" t="s">
        <v>101</v>
      </c>
      <c r="AA156" s="77">
        <v>0.25</v>
      </c>
      <c r="AB156" s="77">
        <v>0.25</v>
      </c>
      <c r="AC156" s="77">
        <v>0.25</v>
      </c>
      <c r="AD156" s="77">
        <v>0.25</v>
      </c>
      <c r="AE156" s="75" t="s">
        <v>101</v>
      </c>
      <c r="AF156" s="75">
        <v>0</v>
      </c>
      <c r="AG156" s="75">
        <v>0</v>
      </c>
      <c r="AH156" s="75">
        <v>14</v>
      </c>
      <c r="AI156" s="75"/>
      <c r="AJ156" s="75">
        <v>3</v>
      </c>
      <c r="AK156" s="75">
        <v>15</v>
      </c>
      <c r="AL156" s="75">
        <v>0</v>
      </c>
      <c r="AM156" s="75"/>
      <c r="AN156" s="75">
        <v>0.6</v>
      </c>
      <c r="AO156" s="147"/>
      <c r="AP156" s="147"/>
      <c r="AQ156" s="147"/>
      <c r="AR156" s="116">
        <v>513.6</v>
      </c>
      <c r="AS156" s="147"/>
      <c r="AT156" s="68"/>
      <c r="AU156" s="115">
        <f>SUM(Table142[[#This Row],[OTHC Per Load (USD) - 6 months validity]:[DTHC Per Load (USD) - 6 months validity]])</f>
        <v>513.6</v>
      </c>
      <c r="AV156" s="115">
        <f>SUM(Table142[[#This Row],[OIC Per Load (USD) - 6 months validity]:[DIC Per Load (USD) - 6 months validity]])</f>
        <v>513.6</v>
      </c>
      <c r="AW156" s="147"/>
      <c r="AX156" s="147"/>
      <c r="AY156" s="147"/>
      <c r="AZ156" s="116">
        <v>513.6</v>
      </c>
      <c r="BA156" s="147"/>
      <c r="BB156" s="68"/>
      <c r="BC156" s="115">
        <f>SUM(Table142[[#This Row],[OTHC Per Load (USD)- 12 months validity]:[DTHC Per Load (USD) - 12 months validity]])</f>
        <v>513.6</v>
      </c>
      <c r="BD156" s="115">
        <f>SUM(Table142[[#This Row],[OIC Per Load (USD) - 12 months validity]:[DIC Per Load (USD)- 12 months validity]])</f>
        <v>513.6</v>
      </c>
      <c r="BE156" s="147"/>
      <c r="BF156" s="147"/>
      <c r="BG156" s="147"/>
      <c r="BH156" s="147"/>
      <c r="BI156" s="147"/>
      <c r="BJ156" s="147"/>
      <c r="BK156" s="147"/>
      <c r="BL156" s="147"/>
      <c r="BM156" s="147"/>
      <c r="BN156" s="147"/>
      <c r="BO156" s="68"/>
      <c r="BP156" s="75">
        <f>SUM(Table142[[#This Row],[Precarriage transit time in days (Enter Whole Number)]:[Oncarriage transit time in days (Enter Whole Number)]])</f>
        <v>0</v>
      </c>
      <c r="BQ156" s="147"/>
      <c r="BR156" s="147"/>
      <c r="BS156" s="68"/>
      <c r="BT156" s="147"/>
      <c r="BU156" s="147"/>
      <c r="BV156" s="147"/>
      <c r="BW156" s="147"/>
      <c r="BX156" s="68"/>
      <c r="BY156" s="68"/>
      <c r="BZ156" s="147"/>
      <c r="CA156" s="147"/>
      <c r="CB156" s="147"/>
      <c r="CC156" s="147"/>
      <c r="CD156" s="147"/>
      <c r="CE156" s="147"/>
      <c r="CF156" s="147"/>
      <c r="CG156" s="147"/>
      <c r="CH156" s="147"/>
      <c r="CI156" s="147"/>
      <c r="CJ156" s="147"/>
      <c r="CK156" s="147"/>
      <c r="CL156" s="150"/>
      <c r="CM156" s="75" t="s">
        <v>2647</v>
      </c>
    </row>
    <row r="157" spans="1:91" ht="15.6">
      <c r="A157" s="81">
        <v>1330</v>
      </c>
      <c r="B157" s="75" t="s">
        <v>86</v>
      </c>
      <c r="C157" s="75" t="s">
        <v>230</v>
      </c>
      <c r="D157" s="75" t="s">
        <v>88</v>
      </c>
      <c r="E157" s="75" t="s">
        <v>243</v>
      </c>
      <c r="F157" s="75" t="s">
        <v>268</v>
      </c>
      <c r="G157" s="75"/>
      <c r="H157" s="75" t="s">
        <v>188</v>
      </c>
      <c r="I157" s="75" t="s">
        <v>168</v>
      </c>
      <c r="J157" s="75" t="s">
        <v>169</v>
      </c>
      <c r="K157" s="75" t="s">
        <v>200</v>
      </c>
      <c r="L157" s="75" t="s">
        <v>200</v>
      </c>
      <c r="M157" s="68"/>
      <c r="N157" s="75" t="s">
        <v>201</v>
      </c>
      <c r="O157" s="75" t="s">
        <v>168</v>
      </c>
      <c r="P157" s="75" t="s">
        <v>202</v>
      </c>
      <c r="Q157" s="75" t="s">
        <v>156</v>
      </c>
      <c r="R157" s="75" t="s">
        <v>250</v>
      </c>
      <c r="S157" s="75" t="s">
        <v>98</v>
      </c>
      <c r="T157" s="75" t="s">
        <v>99</v>
      </c>
      <c r="U157" s="68"/>
      <c r="V157" s="68"/>
      <c r="W157" s="75" t="s">
        <v>101</v>
      </c>
      <c r="X157" s="76">
        <v>20</v>
      </c>
      <c r="Y157" s="76">
        <v>1</v>
      </c>
      <c r="Z157" s="75" t="s">
        <v>101</v>
      </c>
      <c r="AA157" s="77">
        <v>0.25</v>
      </c>
      <c r="AB157" s="77">
        <v>0.25</v>
      </c>
      <c r="AC157" s="77">
        <v>0.25</v>
      </c>
      <c r="AD157" s="77">
        <v>0.25</v>
      </c>
      <c r="AE157" s="75" t="s">
        <v>101</v>
      </c>
      <c r="AF157" s="75">
        <v>0</v>
      </c>
      <c r="AG157" s="75">
        <v>0</v>
      </c>
      <c r="AH157" s="75">
        <v>14</v>
      </c>
      <c r="AI157" s="75"/>
      <c r="AJ157" s="75">
        <v>3</v>
      </c>
      <c r="AK157" s="75">
        <v>15</v>
      </c>
      <c r="AL157" s="75">
        <v>0</v>
      </c>
      <c r="AM157" s="75"/>
      <c r="AN157" s="75">
        <v>0.6</v>
      </c>
      <c r="AO157" s="147"/>
      <c r="AP157" s="147"/>
      <c r="AQ157" s="147"/>
      <c r="AR157" s="116">
        <v>256.8</v>
      </c>
      <c r="AS157" s="147"/>
      <c r="AT157" s="68"/>
      <c r="AU157" s="115">
        <f>SUM(Table142[[#This Row],[OTHC Per Load (USD) - 6 months validity]:[DTHC Per Load (USD) - 6 months validity]])</f>
        <v>256.8</v>
      </c>
      <c r="AV157" s="115">
        <f>SUM(Table142[[#This Row],[OIC Per Load (USD) - 6 months validity]:[DIC Per Load (USD) - 6 months validity]])</f>
        <v>256.8</v>
      </c>
      <c r="AW157" s="147"/>
      <c r="AX157" s="147"/>
      <c r="AY157" s="147"/>
      <c r="AZ157" s="116">
        <v>256.8</v>
      </c>
      <c r="BA157" s="147"/>
      <c r="BB157" s="68"/>
      <c r="BC157" s="115">
        <f>SUM(Table142[[#This Row],[OTHC Per Load (USD)- 12 months validity]:[DTHC Per Load (USD) - 12 months validity]])</f>
        <v>256.8</v>
      </c>
      <c r="BD157" s="115">
        <f>SUM(Table142[[#This Row],[OIC Per Load (USD) - 12 months validity]:[DIC Per Load (USD)- 12 months validity]])</f>
        <v>256.8</v>
      </c>
      <c r="BE157" s="147"/>
      <c r="BF157" s="147"/>
      <c r="BG157" s="147"/>
      <c r="BH157" s="147"/>
      <c r="BI157" s="147"/>
      <c r="BJ157" s="147"/>
      <c r="BK157" s="147"/>
      <c r="BL157" s="147"/>
      <c r="BM157" s="147"/>
      <c r="BN157" s="147"/>
      <c r="BO157" s="68"/>
      <c r="BP157" s="75">
        <f>SUM(Table142[[#This Row],[Precarriage transit time in days (Enter Whole Number)]:[Oncarriage transit time in days (Enter Whole Number)]])</f>
        <v>0</v>
      </c>
      <c r="BQ157" s="147"/>
      <c r="BR157" s="147"/>
      <c r="BS157" s="68"/>
      <c r="BT157" s="147"/>
      <c r="BU157" s="147"/>
      <c r="BV157" s="147"/>
      <c r="BW157" s="147"/>
      <c r="BX157" s="68"/>
      <c r="BY157" s="68"/>
      <c r="BZ157" s="147"/>
      <c r="CA157" s="147"/>
      <c r="CB157" s="147"/>
      <c r="CC157" s="147"/>
      <c r="CD157" s="147"/>
      <c r="CE157" s="147"/>
      <c r="CF157" s="147"/>
      <c r="CG157" s="147"/>
      <c r="CH157" s="147"/>
      <c r="CI157" s="147"/>
      <c r="CJ157" s="147"/>
      <c r="CK157" s="147"/>
      <c r="CL157" s="150"/>
      <c r="CM157" s="75" t="s">
        <v>3609</v>
      </c>
    </row>
    <row r="158" spans="1:91" ht="15.6">
      <c r="A158" s="81">
        <v>1331</v>
      </c>
      <c r="B158" s="75" t="s">
        <v>86</v>
      </c>
      <c r="C158" s="75" t="s">
        <v>230</v>
      </c>
      <c r="D158" s="75" t="s">
        <v>127</v>
      </c>
      <c r="E158" s="75" t="s">
        <v>269</v>
      </c>
      <c r="F158" s="75" t="s">
        <v>198</v>
      </c>
      <c r="G158" s="75" t="s">
        <v>270</v>
      </c>
      <c r="H158" s="75" t="s">
        <v>199</v>
      </c>
      <c r="I158" s="75" t="s">
        <v>168</v>
      </c>
      <c r="J158" s="75" t="s">
        <v>169</v>
      </c>
      <c r="K158" s="75" t="s">
        <v>271</v>
      </c>
      <c r="L158" s="75" t="s">
        <v>271</v>
      </c>
      <c r="M158" s="68"/>
      <c r="N158" s="75" t="s">
        <v>271</v>
      </c>
      <c r="O158" s="75" t="s">
        <v>144</v>
      </c>
      <c r="P158" s="75" t="s">
        <v>145</v>
      </c>
      <c r="Q158" s="75" t="s">
        <v>156</v>
      </c>
      <c r="R158" s="75" t="s">
        <v>97</v>
      </c>
      <c r="S158" s="75" t="s">
        <v>98</v>
      </c>
      <c r="T158" s="75" t="s">
        <v>267</v>
      </c>
      <c r="U158" s="68"/>
      <c r="V158" s="68"/>
      <c r="W158" s="75" t="s">
        <v>100</v>
      </c>
      <c r="X158" s="76">
        <v>12</v>
      </c>
      <c r="Y158" s="76">
        <v>1</v>
      </c>
      <c r="Z158" s="75" t="s">
        <v>101</v>
      </c>
      <c r="AA158" s="77">
        <v>0.25</v>
      </c>
      <c r="AB158" s="77">
        <v>0.25</v>
      </c>
      <c r="AC158" s="77">
        <v>0.25</v>
      </c>
      <c r="AD158" s="77">
        <v>0.25</v>
      </c>
      <c r="AE158" s="75" t="s">
        <v>101</v>
      </c>
      <c r="AF158" s="75">
        <v>8</v>
      </c>
      <c r="AG158" s="75">
        <v>10</v>
      </c>
      <c r="AH158" s="75">
        <v>0</v>
      </c>
      <c r="AI158" s="75"/>
      <c r="AJ158" s="75">
        <v>0</v>
      </c>
      <c r="AK158" s="75">
        <v>0</v>
      </c>
      <c r="AL158" s="75">
        <v>21</v>
      </c>
      <c r="AM158" s="75"/>
      <c r="AN158" s="75">
        <v>0.5</v>
      </c>
      <c r="AO158" s="147"/>
      <c r="AP158" s="147"/>
      <c r="AQ158" s="147"/>
      <c r="AR158" s="116">
        <v>428</v>
      </c>
      <c r="AS158" s="147"/>
      <c r="AT158" s="68"/>
      <c r="AU158" s="115">
        <f>SUM(Table142[[#This Row],[OTHC Per Load (USD) - 6 months validity]:[DTHC Per Load (USD) - 6 months validity]])</f>
        <v>428</v>
      </c>
      <c r="AV158" s="115">
        <f>SUM(Table142[[#This Row],[OIC Per Load (USD) - 6 months validity]:[DIC Per Load (USD) - 6 months validity]])</f>
        <v>428</v>
      </c>
      <c r="AW158" s="147"/>
      <c r="AX158" s="147"/>
      <c r="AY158" s="147"/>
      <c r="AZ158" s="116">
        <v>428</v>
      </c>
      <c r="BA158" s="147"/>
      <c r="BB158" s="68"/>
      <c r="BC158" s="115">
        <f>SUM(Table142[[#This Row],[OTHC Per Load (USD)- 12 months validity]:[DTHC Per Load (USD) - 12 months validity]])</f>
        <v>428</v>
      </c>
      <c r="BD158" s="115">
        <f>SUM(Table142[[#This Row],[OIC Per Load (USD) - 12 months validity]:[DIC Per Load (USD)- 12 months validity]])</f>
        <v>428</v>
      </c>
      <c r="BE158" s="147"/>
      <c r="BF158" s="147"/>
      <c r="BG158" s="147"/>
      <c r="BH158" s="147"/>
      <c r="BI158" s="147"/>
      <c r="BJ158" s="147"/>
      <c r="BK158" s="147"/>
      <c r="BL158" s="147"/>
      <c r="BM158" s="147"/>
      <c r="BN158" s="147"/>
      <c r="BO158" s="68"/>
      <c r="BP158" s="75">
        <f>SUM(Table142[[#This Row],[Precarriage transit time in days (Enter Whole Number)]:[Oncarriage transit time in days (Enter Whole Number)]])</f>
        <v>0</v>
      </c>
      <c r="BQ158" s="147"/>
      <c r="BR158" s="147"/>
      <c r="BS158" s="68"/>
      <c r="BT158" s="147"/>
      <c r="BU158" s="147"/>
      <c r="BV158" s="147"/>
      <c r="BW158" s="147"/>
      <c r="BX158" s="68"/>
      <c r="BY158" s="68"/>
      <c r="BZ158" s="147"/>
      <c r="CA158" s="147"/>
      <c r="CB158" s="147"/>
      <c r="CC158" s="147"/>
      <c r="CD158" s="147"/>
      <c r="CE158" s="147"/>
      <c r="CF158" s="147"/>
      <c r="CG158" s="147"/>
      <c r="CH158" s="147"/>
      <c r="CI158" s="147"/>
      <c r="CJ158" s="147"/>
      <c r="CK158" s="147"/>
      <c r="CL158" s="150"/>
      <c r="CM158" s="75" t="s">
        <v>3608</v>
      </c>
    </row>
    <row r="159" spans="1:91" ht="15.6">
      <c r="A159" s="81">
        <v>1332</v>
      </c>
      <c r="B159" s="75" t="s">
        <v>86</v>
      </c>
      <c r="C159" s="75" t="s">
        <v>230</v>
      </c>
      <c r="D159" s="75" t="s">
        <v>88</v>
      </c>
      <c r="E159" s="75" t="s">
        <v>269</v>
      </c>
      <c r="F159" s="75" t="s">
        <v>198</v>
      </c>
      <c r="G159" s="75" t="s">
        <v>270</v>
      </c>
      <c r="H159" s="75" t="s">
        <v>199</v>
      </c>
      <c r="I159" s="75" t="s">
        <v>168</v>
      </c>
      <c r="J159" s="75" t="s">
        <v>169</v>
      </c>
      <c r="K159" s="75" t="s">
        <v>271</v>
      </c>
      <c r="L159" s="75" t="s">
        <v>271</v>
      </c>
      <c r="M159" s="68"/>
      <c r="N159" s="75" t="s">
        <v>271</v>
      </c>
      <c r="O159" s="75" t="s">
        <v>144</v>
      </c>
      <c r="P159" s="75" t="s">
        <v>145</v>
      </c>
      <c r="Q159" s="75" t="s">
        <v>156</v>
      </c>
      <c r="R159" s="75" t="s">
        <v>97</v>
      </c>
      <c r="S159" s="75" t="s">
        <v>98</v>
      </c>
      <c r="T159" s="75" t="s">
        <v>267</v>
      </c>
      <c r="U159" s="68"/>
      <c r="V159" s="68"/>
      <c r="W159" s="75" t="s">
        <v>100</v>
      </c>
      <c r="X159" s="76">
        <v>3</v>
      </c>
      <c r="Y159" s="76">
        <v>1</v>
      </c>
      <c r="Z159" s="75" t="s">
        <v>101</v>
      </c>
      <c r="AA159" s="77">
        <v>0.25</v>
      </c>
      <c r="AB159" s="77">
        <v>0.25</v>
      </c>
      <c r="AC159" s="77">
        <v>0.25</v>
      </c>
      <c r="AD159" s="77">
        <v>0.25</v>
      </c>
      <c r="AE159" s="75" t="s">
        <v>101</v>
      </c>
      <c r="AF159" s="75">
        <v>8</v>
      </c>
      <c r="AG159" s="75">
        <v>10</v>
      </c>
      <c r="AH159" s="75">
        <v>0</v>
      </c>
      <c r="AI159" s="75"/>
      <c r="AJ159" s="75">
        <v>0</v>
      </c>
      <c r="AK159" s="75">
        <v>0</v>
      </c>
      <c r="AL159" s="75">
        <v>21</v>
      </c>
      <c r="AM159" s="75"/>
      <c r="AN159" s="75">
        <v>0.5</v>
      </c>
      <c r="AO159" s="147"/>
      <c r="AP159" s="147"/>
      <c r="AQ159" s="147"/>
      <c r="AR159" s="116">
        <v>214</v>
      </c>
      <c r="AS159" s="147"/>
      <c r="AT159" s="68"/>
      <c r="AU159" s="115">
        <f>SUM(Table142[[#This Row],[OTHC Per Load (USD) - 6 months validity]:[DTHC Per Load (USD) - 6 months validity]])</f>
        <v>214</v>
      </c>
      <c r="AV159" s="115">
        <f>SUM(Table142[[#This Row],[OIC Per Load (USD) - 6 months validity]:[DIC Per Load (USD) - 6 months validity]])</f>
        <v>214</v>
      </c>
      <c r="AW159" s="147"/>
      <c r="AX159" s="147"/>
      <c r="AY159" s="147"/>
      <c r="AZ159" s="116">
        <v>214</v>
      </c>
      <c r="BA159" s="147"/>
      <c r="BB159" s="68"/>
      <c r="BC159" s="115">
        <f>SUM(Table142[[#This Row],[OTHC Per Load (USD)- 12 months validity]:[DTHC Per Load (USD) - 12 months validity]])</f>
        <v>214</v>
      </c>
      <c r="BD159" s="115">
        <f>SUM(Table142[[#This Row],[OIC Per Load (USD) - 12 months validity]:[DIC Per Load (USD)- 12 months validity]])</f>
        <v>214</v>
      </c>
      <c r="BE159" s="147"/>
      <c r="BF159" s="147"/>
      <c r="BG159" s="147"/>
      <c r="BH159" s="147"/>
      <c r="BI159" s="147"/>
      <c r="BJ159" s="147"/>
      <c r="BK159" s="147"/>
      <c r="BL159" s="147"/>
      <c r="BM159" s="147"/>
      <c r="BN159" s="147"/>
      <c r="BO159" s="68"/>
      <c r="BP159" s="75">
        <f>SUM(Table142[[#This Row],[Precarriage transit time in days (Enter Whole Number)]:[Oncarriage transit time in days (Enter Whole Number)]])</f>
        <v>0</v>
      </c>
      <c r="BQ159" s="147"/>
      <c r="BR159" s="147"/>
      <c r="BS159" s="68"/>
      <c r="BT159" s="147"/>
      <c r="BU159" s="147"/>
      <c r="BV159" s="147"/>
      <c r="BW159" s="147"/>
      <c r="BX159" s="68"/>
      <c r="BY159" s="68"/>
      <c r="BZ159" s="147"/>
      <c r="CA159" s="147"/>
      <c r="CB159" s="147"/>
      <c r="CC159" s="147"/>
      <c r="CD159" s="147"/>
      <c r="CE159" s="147"/>
      <c r="CF159" s="147"/>
      <c r="CG159" s="147"/>
      <c r="CH159" s="147"/>
      <c r="CI159" s="147"/>
      <c r="CJ159" s="147"/>
      <c r="CK159" s="147"/>
      <c r="CL159" s="150"/>
      <c r="CM159" s="75" t="s">
        <v>3607</v>
      </c>
    </row>
    <row r="160" spans="1:91" ht="15.6">
      <c r="A160" s="81">
        <v>1333</v>
      </c>
      <c r="B160" s="75" t="s">
        <v>86</v>
      </c>
      <c r="C160" s="75" t="s">
        <v>230</v>
      </c>
      <c r="D160" s="75" t="s">
        <v>127</v>
      </c>
      <c r="E160" s="75" t="s">
        <v>269</v>
      </c>
      <c r="F160" s="75" t="s">
        <v>198</v>
      </c>
      <c r="G160" s="75" t="s">
        <v>270</v>
      </c>
      <c r="H160" s="75" t="s">
        <v>199</v>
      </c>
      <c r="I160" s="75" t="s">
        <v>168</v>
      </c>
      <c r="J160" s="75" t="s">
        <v>169</v>
      </c>
      <c r="K160" s="75" t="s">
        <v>200</v>
      </c>
      <c r="L160" s="75" t="s">
        <v>200</v>
      </c>
      <c r="M160" s="68"/>
      <c r="N160" s="75" t="s">
        <v>201</v>
      </c>
      <c r="O160" s="75" t="s">
        <v>168</v>
      </c>
      <c r="P160" s="75" t="s">
        <v>202</v>
      </c>
      <c r="Q160" s="75" t="s">
        <v>156</v>
      </c>
      <c r="R160" s="75" t="s">
        <v>250</v>
      </c>
      <c r="S160" s="75" t="s">
        <v>98</v>
      </c>
      <c r="T160" s="75" t="s">
        <v>99</v>
      </c>
      <c r="U160" s="68"/>
      <c r="V160" s="68"/>
      <c r="W160" s="75" t="s">
        <v>100</v>
      </c>
      <c r="X160" s="76">
        <v>100</v>
      </c>
      <c r="Y160" s="76">
        <v>2</v>
      </c>
      <c r="Z160" s="75" t="s">
        <v>101</v>
      </c>
      <c r="AA160" s="77">
        <v>0.25</v>
      </c>
      <c r="AB160" s="77">
        <v>0.25</v>
      </c>
      <c r="AC160" s="77">
        <v>0.25</v>
      </c>
      <c r="AD160" s="77">
        <v>0.25</v>
      </c>
      <c r="AE160" s="75" t="s">
        <v>101</v>
      </c>
      <c r="AF160" s="75">
        <v>9</v>
      </c>
      <c r="AG160" s="75">
        <v>12</v>
      </c>
      <c r="AH160" s="75">
        <v>0</v>
      </c>
      <c r="AI160" s="75"/>
      <c r="AJ160" s="75">
        <v>0</v>
      </c>
      <c r="AK160" s="75">
        <v>0</v>
      </c>
      <c r="AL160" s="75">
        <v>18</v>
      </c>
      <c r="AM160" s="75"/>
      <c r="AN160" s="75">
        <v>0.6</v>
      </c>
      <c r="AO160" s="147"/>
      <c r="AP160" s="147"/>
      <c r="AQ160" s="147"/>
      <c r="AR160" s="116">
        <v>513.6</v>
      </c>
      <c r="AS160" s="147"/>
      <c r="AT160" s="68"/>
      <c r="AU160" s="115">
        <f>SUM(Table142[[#This Row],[OTHC Per Load (USD) - 6 months validity]:[DTHC Per Load (USD) - 6 months validity]])</f>
        <v>513.6</v>
      </c>
      <c r="AV160" s="115">
        <f>SUM(Table142[[#This Row],[OIC Per Load (USD) - 6 months validity]:[DIC Per Load (USD) - 6 months validity]])</f>
        <v>513.6</v>
      </c>
      <c r="AW160" s="147"/>
      <c r="AX160" s="147"/>
      <c r="AY160" s="147"/>
      <c r="AZ160" s="116">
        <v>513.6</v>
      </c>
      <c r="BA160" s="147"/>
      <c r="BB160" s="68"/>
      <c r="BC160" s="115">
        <f>SUM(Table142[[#This Row],[OTHC Per Load (USD)- 12 months validity]:[DTHC Per Load (USD) - 12 months validity]])</f>
        <v>513.6</v>
      </c>
      <c r="BD160" s="115">
        <f>SUM(Table142[[#This Row],[OIC Per Load (USD) - 12 months validity]:[DIC Per Load (USD)- 12 months validity]])</f>
        <v>513.6</v>
      </c>
      <c r="BE160" s="147"/>
      <c r="BF160" s="147"/>
      <c r="BG160" s="147"/>
      <c r="BH160" s="147"/>
      <c r="BI160" s="147"/>
      <c r="BJ160" s="147"/>
      <c r="BK160" s="147"/>
      <c r="BL160" s="147"/>
      <c r="BM160" s="147"/>
      <c r="BN160" s="147"/>
      <c r="BO160" s="68"/>
      <c r="BP160" s="75">
        <f>SUM(Table142[[#This Row],[Precarriage transit time in days (Enter Whole Number)]:[Oncarriage transit time in days (Enter Whole Number)]])</f>
        <v>0</v>
      </c>
      <c r="BQ160" s="147"/>
      <c r="BR160" s="147"/>
      <c r="BS160" s="68"/>
      <c r="BT160" s="147"/>
      <c r="BU160" s="147"/>
      <c r="BV160" s="147"/>
      <c r="BW160" s="147"/>
      <c r="BX160" s="68"/>
      <c r="BY160" s="68"/>
      <c r="BZ160" s="147"/>
      <c r="CA160" s="147"/>
      <c r="CB160" s="147"/>
      <c r="CC160" s="147"/>
      <c r="CD160" s="147"/>
      <c r="CE160" s="147"/>
      <c r="CF160" s="147"/>
      <c r="CG160" s="147"/>
      <c r="CH160" s="147"/>
      <c r="CI160" s="147"/>
      <c r="CJ160" s="147"/>
      <c r="CK160" s="147"/>
      <c r="CL160" s="150"/>
      <c r="CM160" s="75" t="s">
        <v>3606</v>
      </c>
    </row>
    <row r="161" spans="1:91" ht="15.6">
      <c r="A161" s="81">
        <v>1334</v>
      </c>
      <c r="B161" s="75" t="s">
        <v>86</v>
      </c>
      <c r="C161" s="75" t="s">
        <v>230</v>
      </c>
      <c r="D161" s="75" t="s">
        <v>88</v>
      </c>
      <c r="E161" s="75" t="s">
        <v>269</v>
      </c>
      <c r="F161" s="75" t="s">
        <v>198</v>
      </c>
      <c r="G161" s="75" t="s">
        <v>270</v>
      </c>
      <c r="H161" s="75" t="s">
        <v>199</v>
      </c>
      <c r="I161" s="75" t="s">
        <v>168</v>
      </c>
      <c r="J161" s="75" t="s">
        <v>169</v>
      </c>
      <c r="K161" s="75" t="s">
        <v>200</v>
      </c>
      <c r="L161" s="75" t="s">
        <v>200</v>
      </c>
      <c r="M161" s="68"/>
      <c r="N161" s="75" t="s">
        <v>201</v>
      </c>
      <c r="O161" s="75" t="s">
        <v>168</v>
      </c>
      <c r="P161" s="75" t="s">
        <v>202</v>
      </c>
      <c r="Q161" s="75" t="s">
        <v>156</v>
      </c>
      <c r="R161" s="75" t="s">
        <v>250</v>
      </c>
      <c r="S161" s="75" t="s">
        <v>98</v>
      </c>
      <c r="T161" s="75" t="s">
        <v>99</v>
      </c>
      <c r="U161" s="68"/>
      <c r="V161" s="68"/>
      <c r="W161" s="75" t="s">
        <v>100</v>
      </c>
      <c r="X161" s="76">
        <v>10</v>
      </c>
      <c r="Y161" s="76">
        <v>1</v>
      </c>
      <c r="Z161" s="75" t="s">
        <v>101</v>
      </c>
      <c r="AA161" s="77">
        <v>0.25</v>
      </c>
      <c r="AB161" s="77">
        <v>0.25</v>
      </c>
      <c r="AC161" s="77">
        <v>0.25</v>
      </c>
      <c r="AD161" s="77">
        <v>0.25</v>
      </c>
      <c r="AE161" s="75" t="s">
        <v>101</v>
      </c>
      <c r="AF161" s="75">
        <v>9</v>
      </c>
      <c r="AG161" s="75">
        <v>12</v>
      </c>
      <c r="AH161" s="75">
        <v>0</v>
      </c>
      <c r="AI161" s="75"/>
      <c r="AJ161" s="75">
        <v>0</v>
      </c>
      <c r="AK161" s="75">
        <v>0</v>
      </c>
      <c r="AL161" s="75">
        <v>18</v>
      </c>
      <c r="AM161" s="75"/>
      <c r="AN161" s="75">
        <v>0.6</v>
      </c>
      <c r="AO161" s="147"/>
      <c r="AP161" s="147"/>
      <c r="AQ161" s="147"/>
      <c r="AR161" s="116">
        <v>256.8</v>
      </c>
      <c r="AS161" s="147"/>
      <c r="AT161" s="68"/>
      <c r="AU161" s="115">
        <f>SUM(Table142[[#This Row],[OTHC Per Load (USD) - 6 months validity]:[DTHC Per Load (USD) - 6 months validity]])</f>
        <v>256.8</v>
      </c>
      <c r="AV161" s="115">
        <f>SUM(Table142[[#This Row],[OIC Per Load (USD) - 6 months validity]:[DIC Per Load (USD) - 6 months validity]])</f>
        <v>256.8</v>
      </c>
      <c r="AW161" s="147"/>
      <c r="AX161" s="147"/>
      <c r="AY161" s="147"/>
      <c r="AZ161" s="116">
        <v>256.8</v>
      </c>
      <c r="BA161" s="147"/>
      <c r="BB161" s="68"/>
      <c r="BC161" s="115">
        <f>SUM(Table142[[#This Row],[OTHC Per Load (USD)- 12 months validity]:[DTHC Per Load (USD) - 12 months validity]])</f>
        <v>256.8</v>
      </c>
      <c r="BD161" s="115">
        <f>SUM(Table142[[#This Row],[OIC Per Load (USD) - 12 months validity]:[DIC Per Load (USD)- 12 months validity]])</f>
        <v>256.8</v>
      </c>
      <c r="BE161" s="147"/>
      <c r="BF161" s="147"/>
      <c r="BG161" s="147"/>
      <c r="BH161" s="147"/>
      <c r="BI161" s="147"/>
      <c r="BJ161" s="147"/>
      <c r="BK161" s="147"/>
      <c r="BL161" s="147"/>
      <c r="BM161" s="147"/>
      <c r="BN161" s="147"/>
      <c r="BO161" s="68"/>
      <c r="BP161" s="75">
        <f>SUM(Table142[[#This Row],[Precarriage transit time in days (Enter Whole Number)]:[Oncarriage transit time in days (Enter Whole Number)]])</f>
        <v>0</v>
      </c>
      <c r="BQ161" s="147"/>
      <c r="BR161" s="147"/>
      <c r="BS161" s="68"/>
      <c r="BT161" s="147"/>
      <c r="BU161" s="147"/>
      <c r="BV161" s="147"/>
      <c r="BW161" s="147"/>
      <c r="BX161" s="68"/>
      <c r="BY161" s="68"/>
      <c r="BZ161" s="147"/>
      <c r="CA161" s="147"/>
      <c r="CB161" s="147"/>
      <c r="CC161" s="147"/>
      <c r="CD161" s="147"/>
      <c r="CE161" s="147"/>
      <c r="CF161" s="147"/>
      <c r="CG161" s="147"/>
      <c r="CH161" s="147"/>
      <c r="CI161" s="147"/>
      <c r="CJ161" s="147"/>
      <c r="CK161" s="147"/>
      <c r="CL161" s="150"/>
      <c r="CM161" s="75" t="s">
        <v>2538</v>
      </c>
    </row>
    <row r="162" spans="1:91" ht="15.6">
      <c r="A162" s="81">
        <v>1339</v>
      </c>
      <c r="B162" s="75" t="s">
        <v>86</v>
      </c>
      <c r="C162" s="75" t="s">
        <v>230</v>
      </c>
      <c r="D162" s="75" t="s">
        <v>103</v>
      </c>
      <c r="E162" s="75" t="s">
        <v>272</v>
      </c>
      <c r="F162" s="75" t="s">
        <v>246</v>
      </c>
      <c r="G162" s="75">
        <v>25101</v>
      </c>
      <c r="H162" s="75" t="s">
        <v>248</v>
      </c>
      <c r="I162" s="75" t="s">
        <v>168</v>
      </c>
      <c r="J162" s="75" t="s">
        <v>169</v>
      </c>
      <c r="K162" s="75" t="s">
        <v>200</v>
      </c>
      <c r="L162" s="75" t="s">
        <v>200</v>
      </c>
      <c r="M162" s="68"/>
      <c r="N162" s="75" t="s">
        <v>201</v>
      </c>
      <c r="O162" s="75" t="s">
        <v>168</v>
      </c>
      <c r="P162" s="75" t="s">
        <v>202</v>
      </c>
      <c r="Q162" s="75" t="s">
        <v>107</v>
      </c>
      <c r="R162" s="75" t="s">
        <v>250</v>
      </c>
      <c r="S162" s="75" t="s">
        <v>98</v>
      </c>
      <c r="T162" s="75" t="s">
        <v>99</v>
      </c>
      <c r="U162" s="75" t="s">
        <v>251</v>
      </c>
      <c r="V162" s="75"/>
      <c r="W162" s="75" t="s">
        <v>100</v>
      </c>
      <c r="X162" s="76">
        <v>2</v>
      </c>
      <c r="Y162" s="76">
        <v>1</v>
      </c>
      <c r="Z162" s="75" t="s">
        <v>101</v>
      </c>
      <c r="AA162" s="77">
        <v>0.25</v>
      </c>
      <c r="AB162" s="77">
        <v>0.25</v>
      </c>
      <c r="AC162" s="77">
        <v>0.25</v>
      </c>
      <c r="AD162" s="77">
        <v>0.25</v>
      </c>
      <c r="AE162" s="75" t="s">
        <v>101</v>
      </c>
      <c r="AF162" s="75">
        <v>0</v>
      </c>
      <c r="AG162" s="75">
        <v>0</v>
      </c>
      <c r="AH162" s="75">
        <v>14</v>
      </c>
      <c r="AI162" s="75" t="s">
        <v>252</v>
      </c>
      <c r="AJ162" s="75">
        <v>0</v>
      </c>
      <c r="AK162" s="75">
        <v>0</v>
      </c>
      <c r="AL162" s="75">
        <v>14</v>
      </c>
      <c r="AM162" s="75"/>
      <c r="AN162" s="75">
        <v>0.6</v>
      </c>
      <c r="AO162" s="147"/>
      <c r="AP162" s="147"/>
      <c r="AQ162" s="147"/>
      <c r="AR162" s="116">
        <v>385.20000000000005</v>
      </c>
      <c r="AS162" s="147"/>
      <c r="AT162" s="68"/>
      <c r="AU162" s="115">
        <f>SUM(Table142[[#This Row],[OTHC Per Load (USD) - 6 months validity]:[DTHC Per Load (USD) - 6 months validity]])</f>
        <v>385.20000000000005</v>
      </c>
      <c r="AV162" s="115">
        <f>SUM(Table142[[#This Row],[OIC Per Load (USD) - 6 months validity]:[DIC Per Load (USD) - 6 months validity]])</f>
        <v>385.20000000000005</v>
      </c>
      <c r="AW162" s="147"/>
      <c r="AX162" s="147"/>
      <c r="AY162" s="147"/>
      <c r="AZ162" s="116">
        <v>385.20000000000005</v>
      </c>
      <c r="BA162" s="147"/>
      <c r="BB162" s="68"/>
      <c r="BC162" s="115">
        <f>SUM(Table142[[#This Row],[OTHC Per Load (USD)- 12 months validity]:[DTHC Per Load (USD) - 12 months validity]])</f>
        <v>385.20000000000005</v>
      </c>
      <c r="BD162" s="115">
        <f>SUM(Table142[[#This Row],[OIC Per Load (USD) - 12 months validity]:[DIC Per Load (USD)- 12 months validity]])</f>
        <v>385.20000000000005</v>
      </c>
      <c r="BE162" s="147"/>
      <c r="BF162" s="147"/>
      <c r="BG162" s="147"/>
      <c r="BH162" s="147"/>
      <c r="BI162" s="147"/>
      <c r="BJ162" s="147"/>
      <c r="BK162" s="147"/>
      <c r="BL162" s="147"/>
      <c r="BM162" s="147"/>
      <c r="BN162" s="147"/>
      <c r="BO162" s="68"/>
      <c r="BP162" s="75">
        <f>SUM(Table142[[#This Row],[Precarriage transit time in days (Enter Whole Number)]:[Oncarriage transit time in days (Enter Whole Number)]])</f>
        <v>0</v>
      </c>
      <c r="BQ162" s="147"/>
      <c r="BR162" s="147"/>
      <c r="BS162" s="68"/>
      <c r="BT162" s="147"/>
      <c r="BU162" s="147"/>
      <c r="BV162" s="147"/>
      <c r="BW162" s="147"/>
      <c r="BX162" s="68"/>
      <c r="BY162" s="68"/>
      <c r="BZ162" s="147"/>
      <c r="CA162" s="147"/>
      <c r="CB162" s="147"/>
      <c r="CC162" s="147"/>
      <c r="CD162" s="147"/>
      <c r="CE162" s="147"/>
      <c r="CF162" s="147"/>
      <c r="CG162" s="147"/>
      <c r="CH162" s="147"/>
      <c r="CI162" s="147"/>
      <c r="CJ162" s="147"/>
      <c r="CK162" s="147"/>
      <c r="CL162" s="150"/>
      <c r="CM162" s="75" t="s">
        <v>3605</v>
      </c>
    </row>
    <row r="163" spans="1:91" ht="15.6">
      <c r="A163" s="81">
        <v>1340</v>
      </c>
      <c r="B163" s="86" t="s">
        <v>86</v>
      </c>
      <c r="C163" s="75" t="s">
        <v>230</v>
      </c>
      <c r="D163" s="75" t="s">
        <v>103</v>
      </c>
      <c r="E163" s="75" t="s">
        <v>272</v>
      </c>
      <c r="F163" s="75" t="s">
        <v>246</v>
      </c>
      <c r="G163" s="75">
        <v>25101</v>
      </c>
      <c r="H163" s="75" t="s">
        <v>248</v>
      </c>
      <c r="I163" s="75" t="s">
        <v>168</v>
      </c>
      <c r="J163" s="75" t="s">
        <v>169</v>
      </c>
      <c r="K163" s="75" t="s">
        <v>273</v>
      </c>
      <c r="L163" s="75" t="s">
        <v>273</v>
      </c>
      <c r="M163" s="68"/>
      <c r="N163" s="75" t="s">
        <v>274</v>
      </c>
      <c r="O163" s="75" t="s">
        <v>144</v>
      </c>
      <c r="P163" s="75" t="s">
        <v>265</v>
      </c>
      <c r="Q163" s="75" t="s">
        <v>107</v>
      </c>
      <c r="R163" s="75" t="s">
        <v>97</v>
      </c>
      <c r="S163" s="75" t="s">
        <v>98</v>
      </c>
      <c r="T163" s="75" t="s">
        <v>99</v>
      </c>
      <c r="U163" s="79" t="s">
        <v>251</v>
      </c>
      <c r="V163" s="75"/>
      <c r="W163" s="75" t="s">
        <v>100</v>
      </c>
      <c r="X163" s="76">
        <v>7</v>
      </c>
      <c r="Y163" s="76">
        <v>1</v>
      </c>
      <c r="Z163" s="75" t="s">
        <v>101</v>
      </c>
      <c r="AA163" s="77">
        <v>0.25</v>
      </c>
      <c r="AB163" s="77">
        <v>0.25</v>
      </c>
      <c r="AC163" s="77">
        <v>0.25</v>
      </c>
      <c r="AD163" s="77">
        <v>0.25</v>
      </c>
      <c r="AE163" s="75" t="s">
        <v>101</v>
      </c>
      <c r="AF163" s="75">
        <v>0</v>
      </c>
      <c r="AG163" s="75">
        <v>0</v>
      </c>
      <c r="AH163" s="75">
        <v>14</v>
      </c>
      <c r="AI163" s="75" t="s">
        <v>252</v>
      </c>
      <c r="AJ163" s="75">
        <v>0</v>
      </c>
      <c r="AK163" s="75">
        <v>0</v>
      </c>
      <c r="AL163" s="75">
        <v>14</v>
      </c>
      <c r="AM163" s="75"/>
      <c r="AN163" s="75">
        <v>0.82</v>
      </c>
      <c r="AO163" s="147"/>
      <c r="AP163" s="147"/>
      <c r="AQ163" s="147"/>
      <c r="AR163" s="116">
        <v>526.43999999999994</v>
      </c>
      <c r="AS163" s="147"/>
      <c r="AT163" s="68"/>
      <c r="AU163" s="115">
        <f>SUM(Table142[[#This Row],[OTHC Per Load (USD) - 6 months validity]:[DTHC Per Load (USD) - 6 months validity]])</f>
        <v>526.43999999999994</v>
      </c>
      <c r="AV163" s="115">
        <f>SUM(Table142[[#This Row],[OIC Per Load (USD) - 6 months validity]:[DIC Per Load (USD) - 6 months validity]])</f>
        <v>526.43999999999994</v>
      </c>
      <c r="AW163" s="147"/>
      <c r="AX163" s="147"/>
      <c r="AY163" s="147"/>
      <c r="AZ163" s="116">
        <v>526.43999999999994</v>
      </c>
      <c r="BA163" s="147"/>
      <c r="BB163" s="68"/>
      <c r="BC163" s="115">
        <f>SUM(Table142[[#This Row],[OTHC Per Load (USD)- 12 months validity]:[DTHC Per Load (USD) - 12 months validity]])</f>
        <v>526.43999999999994</v>
      </c>
      <c r="BD163" s="115">
        <f>SUM(Table142[[#This Row],[OIC Per Load (USD) - 12 months validity]:[DIC Per Load (USD)- 12 months validity]])</f>
        <v>526.43999999999994</v>
      </c>
      <c r="BE163" s="147"/>
      <c r="BF163" s="147"/>
      <c r="BG163" s="147"/>
      <c r="BH163" s="147"/>
      <c r="BI163" s="147"/>
      <c r="BJ163" s="147"/>
      <c r="BK163" s="147"/>
      <c r="BL163" s="147"/>
      <c r="BM163" s="147"/>
      <c r="BN163" s="147"/>
      <c r="BO163" s="68"/>
      <c r="BP163" s="75">
        <f>SUM(Table142[[#This Row],[Precarriage transit time in days (Enter Whole Number)]:[Oncarriage transit time in days (Enter Whole Number)]])</f>
        <v>0</v>
      </c>
      <c r="BQ163" s="147"/>
      <c r="BR163" s="147"/>
      <c r="BS163" s="68"/>
      <c r="BT163" s="147"/>
      <c r="BU163" s="147"/>
      <c r="BV163" s="147"/>
      <c r="BW163" s="147"/>
      <c r="BX163" s="68"/>
      <c r="BY163" s="68"/>
      <c r="BZ163" s="147"/>
      <c r="CA163" s="147"/>
      <c r="CB163" s="147"/>
      <c r="CC163" s="147"/>
      <c r="CD163" s="147"/>
      <c r="CE163" s="147"/>
      <c r="CF163" s="147"/>
      <c r="CG163" s="147"/>
      <c r="CH163" s="147"/>
      <c r="CI163" s="147"/>
      <c r="CJ163" s="147"/>
      <c r="CK163" s="147"/>
      <c r="CL163" s="150"/>
      <c r="CM163" s="75" t="s">
        <v>3604</v>
      </c>
    </row>
    <row r="164" spans="1:91" ht="15.6">
      <c r="A164" s="75">
        <v>1341</v>
      </c>
      <c r="B164" s="75" t="s">
        <v>86</v>
      </c>
      <c r="C164" s="75" t="s">
        <v>87</v>
      </c>
      <c r="D164" s="75" t="s">
        <v>103</v>
      </c>
      <c r="E164" s="75" t="s">
        <v>275</v>
      </c>
      <c r="F164" s="75" t="s">
        <v>166</v>
      </c>
      <c r="G164" s="68"/>
      <c r="H164" s="75" t="s">
        <v>167</v>
      </c>
      <c r="I164" s="75" t="s">
        <v>168</v>
      </c>
      <c r="J164" s="75" t="s">
        <v>169</v>
      </c>
      <c r="K164" s="75" t="s">
        <v>203</v>
      </c>
      <c r="L164" s="75" t="s">
        <v>203</v>
      </c>
      <c r="M164" s="68"/>
      <c r="N164" s="75" t="s">
        <v>204</v>
      </c>
      <c r="O164" s="75" t="s">
        <v>144</v>
      </c>
      <c r="P164" s="75" t="s">
        <v>205</v>
      </c>
      <c r="Q164" s="75" t="s">
        <v>276</v>
      </c>
      <c r="R164" s="75" t="s">
        <v>108</v>
      </c>
      <c r="S164" s="75" t="s">
        <v>109</v>
      </c>
      <c r="T164" s="75" t="s">
        <v>110</v>
      </c>
      <c r="U164" s="75"/>
      <c r="V164" s="75"/>
      <c r="W164" s="75" t="s">
        <v>100</v>
      </c>
      <c r="X164" s="76">
        <v>2</v>
      </c>
      <c r="Y164" s="76">
        <v>1</v>
      </c>
      <c r="Z164" s="75" t="s">
        <v>101</v>
      </c>
      <c r="AA164" s="77">
        <v>0.25</v>
      </c>
      <c r="AB164" s="77">
        <v>0.25</v>
      </c>
      <c r="AC164" s="77">
        <v>0.25</v>
      </c>
      <c r="AD164" s="77">
        <v>0.25</v>
      </c>
      <c r="AE164" s="75" t="s">
        <v>101</v>
      </c>
      <c r="AF164" s="75">
        <v>5</v>
      </c>
      <c r="AG164" s="75">
        <v>0</v>
      </c>
      <c r="AH164" s="75">
        <v>14</v>
      </c>
      <c r="AI164" s="75"/>
      <c r="AJ164" s="75">
        <v>0</v>
      </c>
      <c r="AK164" s="75">
        <v>0</v>
      </c>
      <c r="AL164" s="75">
        <v>21</v>
      </c>
      <c r="AM164" s="75"/>
      <c r="AN164" s="75">
        <v>0.28999999999999998</v>
      </c>
      <c r="AO164" s="68"/>
      <c r="AP164" s="147"/>
      <c r="AQ164" s="147"/>
      <c r="AR164" s="116">
        <v>186.17999999999998</v>
      </c>
      <c r="AS164" s="147"/>
      <c r="AT164" s="68"/>
      <c r="AU164" s="115">
        <f>SUM(Table142[[#This Row],[OTHC Per Load (USD) - 6 months validity]:[DTHC Per Load (USD) - 6 months validity]])</f>
        <v>186.17999999999998</v>
      </c>
      <c r="AV164" s="115">
        <f>SUM(Table142[[#This Row],[OIC Per Load (USD) - 6 months validity]:[DIC Per Load (USD) - 6 months validity]])</f>
        <v>186.17999999999998</v>
      </c>
      <c r="AW164" s="68"/>
      <c r="AX164" s="147"/>
      <c r="AY164" s="147"/>
      <c r="AZ164" s="116">
        <v>186.17999999999998</v>
      </c>
      <c r="BA164" s="147"/>
      <c r="BB164" s="68"/>
      <c r="BC164" s="115">
        <f>SUM(Table142[[#This Row],[OTHC Per Load (USD)- 12 months validity]:[DTHC Per Load (USD) - 12 months validity]])</f>
        <v>186.17999999999998</v>
      </c>
      <c r="BD164" s="115">
        <f>SUM(Table142[[#This Row],[OIC Per Load (USD) - 12 months validity]:[DIC Per Load (USD)- 12 months validity]])</f>
        <v>186.17999999999998</v>
      </c>
      <c r="BE164" s="147"/>
      <c r="BF164" s="147"/>
      <c r="BG164" s="147"/>
      <c r="BH164" s="147"/>
      <c r="BI164" s="147"/>
      <c r="BJ164" s="147"/>
      <c r="BK164" s="147"/>
      <c r="BL164" s="147"/>
      <c r="BM164" s="68"/>
      <c r="BN164" s="147"/>
      <c r="BO164" s="68"/>
      <c r="BP164" s="75">
        <f>SUM(Table142[[#This Row],[Precarriage transit time in days (Enter Whole Number)]:[Oncarriage transit time in days (Enter Whole Number)]])</f>
        <v>0</v>
      </c>
      <c r="BQ164" s="147"/>
      <c r="BR164" s="68"/>
      <c r="BS164" s="68"/>
      <c r="BT164" s="147"/>
      <c r="BU164" s="147"/>
      <c r="BV164" s="68"/>
      <c r="BW164" s="68"/>
      <c r="BX164" s="68"/>
      <c r="BY164" s="68"/>
      <c r="BZ164" s="147"/>
      <c r="CA164" s="147"/>
      <c r="CB164" s="147"/>
      <c r="CC164" s="147"/>
      <c r="CD164" s="147"/>
      <c r="CE164" s="147"/>
      <c r="CF164" s="147"/>
      <c r="CG164" s="147"/>
      <c r="CH164" s="147"/>
      <c r="CI164" s="147"/>
      <c r="CJ164" s="147"/>
      <c r="CK164" s="147"/>
      <c r="CL164" s="150"/>
      <c r="CM164" s="75" t="s">
        <v>3603</v>
      </c>
    </row>
    <row r="165" spans="1:91" ht="15.6">
      <c r="A165" s="75">
        <v>1342</v>
      </c>
      <c r="B165" s="75" t="s">
        <v>86</v>
      </c>
      <c r="C165" s="75" t="s">
        <v>87</v>
      </c>
      <c r="D165" s="75" t="s">
        <v>103</v>
      </c>
      <c r="E165" s="75" t="s">
        <v>275</v>
      </c>
      <c r="F165" s="75" t="s">
        <v>166</v>
      </c>
      <c r="G165" s="68"/>
      <c r="H165" s="75" t="s">
        <v>167</v>
      </c>
      <c r="I165" s="75" t="s">
        <v>168</v>
      </c>
      <c r="J165" s="75" t="s">
        <v>169</v>
      </c>
      <c r="K165" s="75" t="s">
        <v>206</v>
      </c>
      <c r="L165" s="75" t="s">
        <v>206</v>
      </c>
      <c r="M165" s="68"/>
      <c r="N165" s="75" t="s">
        <v>204</v>
      </c>
      <c r="O165" s="75" t="s">
        <v>144</v>
      </c>
      <c r="P165" s="75" t="s">
        <v>205</v>
      </c>
      <c r="Q165" s="75" t="s">
        <v>276</v>
      </c>
      <c r="R165" s="75" t="s">
        <v>108</v>
      </c>
      <c r="S165" s="75" t="s">
        <v>109</v>
      </c>
      <c r="T165" s="75" t="s">
        <v>207</v>
      </c>
      <c r="U165" s="75"/>
      <c r="V165" s="75"/>
      <c r="W165" s="75" t="s">
        <v>100</v>
      </c>
      <c r="X165" s="76">
        <v>6</v>
      </c>
      <c r="Y165" s="76">
        <v>1</v>
      </c>
      <c r="Z165" s="75" t="s">
        <v>101</v>
      </c>
      <c r="AA165" s="77">
        <v>0.25</v>
      </c>
      <c r="AB165" s="77">
        <v>0.25</v>
      </c>
      <c r="AC165" s="77">
        <v>0.25</v>
      </c>
      <c r="AD165" s="77">
        <v>0.25</v>
      </c>
      <c r="AE165" s="75" t="s">
        <v>101</v>
      </c>
      <c r="AF165" s="75">
        <v>6</v>
      </c>
      <c r="AG165" s="75">
        <v>0</v>
      </c>
      <c r="AH165" s="75">
        <v>14</v>
      </c>
      <c r="AI165" s="75"/>
      <c r="AJ165" s="75">
        <v>0</v>
      </c>
      <c r="AK165" s="75">
        <v>0</v>
      </c>
      <c r="AL165" s="75">
        <v>21</v>
      </c>
      <c r="AM165" s="75"/>
      <c r="AN165" s="75">
        <v>0.28999999999999998</v>
      </c>
      <c r="AO165" s="68"/>
      <c r="AP165" s="147"/>
      <c r="AQ165" s="147"/>
      <c r="AR165" s="116">
        <v>186.17999999999998</v>
      </c>
      <c r="AS165" s="147"/>
      <c r="AT165" s="68"/>
      <c r="AU165" s="115">
        <f>SUM(Table142[[#This Row],[OTHC Per Load (USD) - 6 months validity]:[DTHC Per Load (USD) - 6 months validity]])</f>
        <v>186.17999999999998</v>
      </c>
      <c r="AV165" s="115">
        <f>SUM(Table142[[#This Row],[OIC Per Load (USD) - 6 months validity]:[DIC Per Load (USD) - 6 months validity]])</f>
        <v>186.17999999999998</v>
      </c>
      <c r="AW165" s="68"/>
      <c r="AX165" s="147"/>
      <c r="AY165" s="147"/>
      <c r="AZ165" s="116">
        <v>186.17999999999998</v>
      </c>
      <c r="BA165" s="147"/>
      <c r="BB165" s="68"/>
      <c r="BC165" s="115">
        <f>SUM(Table142[[#This Row],[OTHC Per Load (USD)- 12 months validity]:[DTHC Per Load (USD) - 12 months validity]])</f>
        <v>186.17999999999998</v>
      </c>
      <c r="BD165" s="115">
        <f>SUM(Table142[[#This Row],[OIC Per Load (USD) - 12 months validity]:[DIC Per Load (USD)- 12 months validity]])</f>
        <v>186.17999999999998</v>
      </c>
      <c r="BE165" s="147"/>
      <c r="BF165" s="147"/>
      <c r="BG165" s="147"/>
      <c r="BH165" s="147"/>
      <c r="BI165" s="147"/>
      <c r="BJ165" s="147"/>
      <c r="BK165" s="147"/>
      <c r="BL165" s="147"/>
      <c r="BM165" s="68"/>
      <c r="BN165" s="147"/>
      <c r="BO165" s="68"/>
      <c r="BP165" s="75">
        <f>SUM(Table142[[#This Row],[Precarriage transit time in days (Enter Whole Number)]:[Oncarriage transit time in days (Enter Whole Number)]])</f>
        <v>0</v>
      </c>
      <c r="BQ165" s="147"/>
      <c r="BR165" s="68"/>
      <c r="BS165" s="68"/>
      <c r="BT165" s="147"/>
      <c r="BU165" s="147"/>
      <c r="BV165" s="68"/>
      <c r="BW165" s="68"/>
      <c r="BX165" s="68"/>
      <c r="BY165" s="68"/>
      <c r="BZ165" s="147"/>
      <c r="CA165" s="147"/>
      <c r="CB165" s="147"/>
      <c r="CC165" s="147"/>
      <c r="CD165" s="147"/>
      <c r="CE165" s="147"/>
      <c r="CF165" s="147"/>
      <c r="CG165" s="147"/>
      <c r="CH165" s="147"/>
      <c r="CI165" s="147"/>
      <c r="CJ165" s="147"/>
      <c r="CK165" s="147"/>
      <c r="CL165" s="150"/>
      <c r="CM165" s="75" t="s">
        <v>3602</v>
      </c>
    </row>
    <row r="166" spans="1:91" ht="15.6">
      <c r="A166" s="75">
        <v>1343</v>
      </c>
      <c r="B166" s="75" t="s">
        <v>86</v>
      </c>
      <c r="C166" s="75" t="s">
        <v>87</v>
      </c>
      <c r="D166" s="75" t="s">
        <v>103</v>
      </c>
      <c r="E166" s="75" t="s">
        <v>277</v>
      </c>
      <c r="F166" s="75" t="s">
        <v>277</v>
      </c>
      <c r="G166" s="68"/>
      <c r="H166" s="75" t="s">
        <v>191</v>
      </c>
      <c r="I166" s="75" t="s">
        <v>168</v>
      </c>
      <c r="J166" s="75" t="s">
        <v>192</v>
      </c>
      <c r="K166" s="75" t="s">
        <v>203</v>
      </c>
      <c r="L166" s="75" t="s">
        <v>203</v>
      </c>
      <c r="M166" s="68"/>
      <c r="N166" s="75" t="s">
        <v>204</v>
      </c>
      <c r="O166" s="75" t="s">
        <v>144</v>
      </c>
      <c r="P166" s="75" t="s">
        <v>205</v>
      </c>
      <c r="Q166" s="75" t="s">
        <v>278</v>
      </c>
      <c r="R166" s="75" t="s">
        <v>108</v>
      </c>
      <c r="S166" s="75" t="s">
        <v>109</v>
      </c>
      <c r="T166" s="75" t="s">
        <v>110</v>
      </c>
      <c r="U166" s="75"/>
      <c r="V166" s="75"/>
      <c r="W166" s="75" t="s">
        <v>100</v>
      </c>
      <c r="X166" s="76">
        <v>13</v>
      </c>
      <c r="Y166" s="76">
        <v>1</v>
      </c>
      <c r="Z166" s="75" t="s">
        <v>101</v>
      </c>
      <c r="AA166" s="77">
        <v>0.25</v>
      </c>
      <c r="AB166" s="77">
        <v>0.25</v>
      </c>
      <c r="AC166" s="77">
        <v>0.25</v>
      </c>
      <c r="AD166" s="77">
        <v>0.25</v>
      </c>
      <c r="AE166" s="75" t="s">
        <v>101</v>
      </c>
      <c r="AF166" s="75">
        <v>5</v>
      </c>
      <c r="AG166" s="75">
        <v>0</v>
      </c>
      <c r="AH166" s="75">
        <v>14</v>
      </c>
      <c r="AI166" s="75"/>
      <c r="AJ166" s="75">
        <v>0</v>
      </c>
      <c r="AK166" s="75">
        <v>0</v>
      </c>
      <c r="AL166" s="75">
        <v>21</v>
      </c>
      <c r="AM166" s="75"/>
      <c r="AN166" s="75">
        <v>0.3</v>
      </c>
      <c r="AO166" s="68"/>
      <c r="AP166" s="147"/>
      <c r="AQ166" s="147"/>
      <c r="AR166" s="116">
        <v>192.60000000000002</v>
      </c>
      <c r="AS166" s="147"/>
      <c r="AT166" s="68"/>
      <c r="AU166" s="115">
        <f>SUM(Table142[[#This Row],[OTHC Per Load (USD) - 6 months validity]:[DTHC Per Load (USD) - 6 months validity]])</f>
        <v>192.60000000000002</v>
      </c>
      <c r="AV166" s="115">
        <f>SUM(Table142[[#This Row],[OIC Per Load (USD) - 6 months validity]:[DIC Per Load (USD) - 6 months validity]])</f>
        <v>192.60000000000002</v>
      </c>
      <c r="AW166" s="68"/>
      <c r="AX166" s="147"/>
      <c r="AY166" s="147"/>
      <c r="AZ166" s="116">
        <v>192.60000000000002</v>
      </c>
      <c r="BA166" s="147"/>
      <c r="BB166" s="68"/>
      <c r="BC166" s="115">
        <f>SUM(Table142[[#This Row],[OTHC Per Load (USD)- 12 months validity]:[DTHC Per Load (USD) - 12 months validity]])</f>
        <v>192.60000000000002</v>
      </c>
      <c r="BD166" s="115">
        <f>SUM(Table142[[#This Row],[OIC Per Load (USD) - 12 months validity]:[DIC Per Load (USD)- 12 months validity]])</f>
        <v>192.60000000000002</v>
      </c>
      <c r="BE166" s="147"/>
      <c r="BF166" s="147"/>
      <c r="BG166" s="147"/>
      <c r="BH166" s="147"/>
      <c r="BI166" s="147"/>
      <c r="BJ166" s="147"/>
      <c r="BK166" s="147"/>
      <c r="BL166" s="147"/>
      <c r="BM166" s="68"/>
      <c r="BN166" s="147"/>
      <c r="BO166" s="68"/>
      <c r="BP166" s="75">
        <f>SUM(Table142[[#This Row],[Precarriage transit time in days (Enter Whole Number)]:[Oncarriage transit time in days (Enter Whole Number)]])</f>
        <v>0</v>
      </c>
      <c r="BQ166" s="147"/>
      <c r="BR166" s="68"/>
      <c r="BS166" s="68"/>
      <c r="BT166" s="147"/>
      <c r="BU166" s="147"/>
      <c r="BV166" s="68"/>
      <c r="BW166" s="68"/>
      <c r="BX166" s="68"/>
      <c r="BY166" s="68"/>
      <c r="BZ166" s="147"/>
      <c r="CA166" s="147"/>
      <c r="CB166" s="147"/>
      <c r="CC166" s="147"/>
      <c r="CD166" s="147"/>
      <c r="CE166" s="147"/>
      <c r="CF166" s="147"/>
      <c r="CG166" s="147"/>
      <c r="CH166" s="147"/>
      <c r="CI166" s="147"/>
      <c r="CJ166" s="147"/>
      <c r="CK166" s="147"/>
      <c r="CL166" s="150"/>
      <c r="CM166" s="75" t="s">
        <v>3601</v>
      </c>
    </row>
    <row r="167" spans="1:91" ht="15.6">
      <c r="A167" s="151">
        <v>1345</v>
      </c>
      <c r="B167" s="75" t="s">
        <v>86</v>
      </c>
      <c r="C167" s="75" t="s">
        <v>230</v>
      </c>
      <c r="D167" s="75" t="s">
        <v>111</v>
      </c>
      <c r="E167" s="75" t="s">
        <v>231</v>
      </c>
      <c r="F167" s="75" t="s">
        <v>166</v>
      </c>
      <c r="G167" s="75" t="s">
        <v>232</v>
      </c>
      <c r="H167" s="75" t="s">
        <v>167</v>
      </c>
      <c r="I167" s="75" t="s">
        <v>168</v>
      </c>
      <c r="J167" s="75" t="s">
        <v>169</v>
      </c>
      <c r="K167" s="75" t="s">
        <v>279</v>
      </c>
      <c r="L167" s="75" t="s">
        <v>279</v>
      </c>
      <c r="M167" s="68"/>
      <c r="N167" s="75" t="s">
        <v>211</v>
      </c>
      <c r="O167" s="75" t="s">
        <v>144</v>
      </c>
      <c r="P167" s="75" t="s">
        <v>205</v>
      </c>
      <c r="Q167" s="75" t="s">
        <v>107</v>
      </c>
      <c r="R167" s="75" t="s">
        <v>209</v>
      </c>
      <c r="S167" s="75" t="s">
        <v>98</v>
      </c>
      <c r="T167" s="75" t="s">
        <v>267</v>
      </c>
      <c r="U167" s="75"/>
      <c r="V167" s="75"/>
      <c r="W167" s="75" t="s">
        <v>101</v>
      </c>
      <c r="X167" s="76">
        <v>12</v>
      </c>
      <c r="Y167" s="76">
        <v>1</v>
      </c>
      <c r="Z167" s="75" t="s">
        <v>101</v>
      </c>
      <c r="AA167" s="77">
        <v>0.25</v>
      </c>
      <c r="AB167" s="77">
        <v>0.25</v>
      </c>
      <c r="AC167" s="77">
        <v>0.25</v>
      </c>
      <c r="AD167" s="77">
        <v>0.25</v>
      </c>
      <c r="AE167" s="75" t="s">
        <v>101</v>
      </c>
      <c r="AF167" s="75">
        <v>6</v>
      </c>
      <c r="AG167" s="75">
        <v>15</v>
      </c>
      <c r="AH167" s="75">
        <v>0</v>
      </c>
      <c r="AI167" s="75"/>
      <c r="AJ167" s="75">
        <v>0</v>
      </c>
      <c r="AK167" s="75">
        <v>0</v>
      </c>
      <c r="AL167" s="75">
        <v>21</v>
      </c>
      <c r="AM167" s="75"/>
      <c r="AN167" s="75">
        <v>0.28999999999999998</v>
      </c>
      <c r="AO167" s="147"/>
      <c r="AP167" s="147"/>
      <c r="AQ167" s="147"/>
      <c r="AR167" s="116">
        <v>372.35999999999996</v>
      </c>
      <c r="AS167" s="147"/>
      <c r="AT167" s="68"/>
      <c r="AU167" s="115">
        <f>SUM(Table142[[#This Row],[OTHC Per Load (USD) - 6 months validity]:[DTHC Per Load (USD) - 6 months validity]])</f>
        <v>372.35999999999996</v>
      </c>
      <c r="AV167" s="115">
        <f>SUM(Table142[[#This Row],[OIC Per Load (USD) - 6 months validity]:[DIC Per Load (USD) - 6 months validity]])</f>
        <v>372.35999999999996</v>
      </c>
      <c r="AW167" s="147"/>
      <c r="AX167" s="147"/>
      <c r="AY167" s="147"/>
      <c r="AZ167" s="116">
        <v>372.35999999999996</v>
      </c>
      <c r="BA167" s="147"/>
      <c r="BB167" s="68"/>
      <c r="BC167" s="115">
        <f>SUM(Table142[[#This Row],[OTHC Per Load (USD)- 12 months validity]:[DTHC Per Load (USD) - 12 months validity]])</f>
        <v>372.35999999999996</v>
      </c>
      <c r="BD167" s="115">
        <f>SUM(Table142[[#This Row],[OIC Per Load (USD) - 12 months validity]:[DIC Per Load (USD)- 12 months validity]])</f>
        <v>372.35999999999996</v>
      </c>
      <c r="BE167" s="147"/>
      <c r="BF167" s="147"/>
      <c r="BG167" s="147"/>
      <c r="BH167" s="147"/>
      <c r="BI167" s="147"/>
      <c r="BJ167" s="147"/>
      <c r="BK167" s="147"/>
      <c r="BL167" s="147"/>
      <c r="BM167" s="147"/>
      <c r="BN167" s="147"/>
      <c r="BO167" s="68"/>
      <c r="BP167" s="75">
        <f>SUM(Table142[[#This Row],[Precarriage transit time in days (Enter Whole Number)]:[Oncarriage transit time in days (Enter Whole Number)]])</f>
        <v>0</v>
      </c>
      <c r="BQ167" s="147"/>
      <c r="BR167" s="147"/>
      <c r="BS167" s="68"/>
      <c r="BT167" s="147"/>
      <c r="BU167" s="147"/>
      <c r="BV167" s="147"/>
      <c r="BW167" s="147"/>
      <c r="BX167" s="68"/>
      <c r="BY167" s="68"/>
      <c r="BZ167" s="147"/>
      <c r="CA167" s="147"/>
      <c r="CB167" s="147"/>
      <c r="CC167" s="147"/>
      <c r="CD167" s="147"/>
      <c r="CE167" s="147"/>
      <c r="CF167" s="147"/>
      <c r="CG167" s="147"/>
      <c r="CH167" s="147"/>
      <c r="CI167" s="147"/>
      <c r="CJ167" s="147"/>
      <c r="CK167" s="147"/>
      <c r="CL167" s="150"/>
      <c r="CM167" s="75" t="s">
        <v>3600</v>
      </c>
    </row>
    <row r="168" spans="1:91" ht="15.6">
      <c r="A168" s="151">
        <v>1346</v>
      </c>
      <c r="B168" s="75" t="s">
        <v>86</v>
      </c>
      <c r="C168" s="75" t="s">
        <v>230</v>
      </c>
      <c r="D168" s="75" t="s">
        <v>111</v>
      </c>
      <c r="E168" s="75" t="s">
        <v>231</v>
      </c>
      <c r="F168" s="75" t="s">
        <v>166</v>
      </c>
      <c r="G168" s="75" t="s">
        <v>232</v>
      </c>
      <c r="H168" s="75" t="s">
        <v>167</v>
      </c>
      <c r="I168" s="75" t="s">
        <v>168</v>
      </c>
      <c r="J168" s="75" t="s">
        <v>169</v>
      </c>
      <c r="K168" s="75" t="s">
        <v>210</v>
      </c>
      <c r="L168" s="75" t="s">
        <v>210</v>
      </c>
      <c r="M168" s="68"/>
      <c r="N168" s="75" t="s">
        <v>211</v>
      </c>
      <c r="O168" s="75" t="s">
        <v>144</v>
      </c>
      <c r="P168" s="75" t="s">
        <v>205</v>
      </c>
      <c r="Q168" s="75" t="s">
        <v>107</v>
      </c>
      <c r="R168" s="75" t="s">
        <v>209</v>
      </c>
      <c r="S168" s="75" t="s">
        <v>98</v>
      </c>
      <c r="T168" s="75" t="s">
        <v>99</v>
      </c>
      <c r="U168" s="75"/>
      <c r="V168" s="75"/>
      <c r="W168" s="75" t="s">
        <v>101</v>
      </c>
      <c r="X168" s="76">
        <v>85</v>
      </c>
      <c r="Y168" s="76">
        <v>2</v>
      </c>
      <c r="Z168" s="75" t="s">
        <v>101</v>
      </c>
      <c r="AA168" s="77">
        <v>0.25</v>
      </c>
      <c r="AB168" s="77">
        <v>0.25</v>
      </c>
      <c r="AC168" s="77">
        <v>0.25</v>
      </c>
      <c r="AD168" s="77">
        <v>0.25</v>
      </c>
      <c r="AE168" s="75" t="s">
        <v>101</v>
      </c>
      <c r="AF168" s="75">
        <v>6</v>
      </c>
      <c r="AG168" s="75">
        <v>15</v>
      </c>
      <c r="AH168" s="75">
        <v>0</v>
      </c>
      <c r="AI168" s="75"/>
      <c r="AJ168" s="75">
        <v>0</v>
      </c>
      <c r="AK168" s="75">
        <v>0</v>
      </c>
      <c r="AL168" s="75">
        <v>21</v>
      </c>
      <c r="AM168" s="75"/>
      <c r="AN168" s="75">
        <v>0.28999999999999998</v>
      </c>
      <c r="AO168" s="147"/>
      <c r="AP168" s="147"/>
      <c r="AQ168" s="147"/>
      <c r="AR168" s="116">
        <v>372.35999999999996</v>
      </c>
      <c r="AS168" s="147"/>
      <c r="AT168" s="68"/>
      <c r="AU168" s="115">
        <f>SUM(Table142[[#This Row],[OTHC Per Load (USD) - 6 months validity]:[DTHC Per Load (USD) - 6 months validity]])</f>
        <v>372.35999999999996</v>
      </c>
      <c r="AV168" s="115">
        <f>SUM(Table142[[#This Row],[OIC Per Load (USD) - 6 months validity]:[DIC Per Load (USD) - 6 months validity]])</f>
        <v>372.35999999999996</v>
      </c>
      <c r="AW168" s="147"/>
      <c r="AX168" s="147"/>
      <c r="AY168" s="147"/>
      <c r="AZ168" s="116">
        <v>372.35999999999996</v>
      </c>
      <c r="BA168" s="147"/>
      <c r="BB168" s="68"/>
      <c r="BC168" s="115">
        <f>SUM(Table142[[#This Row],[OTHC Per Load (USD)- 12 months validity]:[DTHC Per Load (USD) - 12 months validity]])</f>
        <v>372.35999999999996</v>
      </c>
      <c r="BD168" s="115">
        <f>SUM(Table142[[#This Row],[OIC Per Load (USD) - 12 months validity]:[DIC Per Load (USD)- 12 months validity]])</f>
        <v>372.35999999999996</v>
      </c>
      <c r="BE168" s="147"/>
      <c r="BF168" s="147"/>
      <c r="BG168" s="147"/>
      <c r="BH168" s="147"/>
      <c r="BI168" s="147"/>
      <c r="BJ168" s="147"/>
      <c r="BK168" s="147"/>
      <c r="BL168" s="147"/>
      <c r="BM168" s="147"/>
      <c r="BN168" s="147"/>
      <c r="BO168" s="68"/>
      <c r="BP168" s="75">
        <f>SUM(Table142[[#This Row],[Precarriage transit time in days (Enter Whole Number)]:[Oncarriage transit time in days (Enter Whole Number)]])</f>
        <v>0</v>
      </c>
      <c r="BQ168" s="147"/>
      <c r="BR168" s="147"/>
      <c r="BS168" s="68"/>
      <c r="BT168" s="147"/>
      <c r="BU168" s="147"/>
      <c r="BV168" s="147"/>
      <c r="BW168" s="147"/>
      <c r="BX168" s="68"/>
      <c r="BY168" s="68"/>
      <c r="BZ168" s="147"/>
      <c r="CA168" s="147"/>
      <c r="CB168" s="147"/>
      <c r="CC168" s="147"/>
      <c r="CD168" s="147"/>
      <c r="CE168" s="147"/>
      <c r="CF168" s="147"/>
      <c r="CG168" s="147"/>
      <c r="CH168" s="147"/>
      <c r="CI168" s="147"/>
      <c r="CJ168" s="147"/>
      <c r="CK168" s="147"/>
      <c r="CL168" s="150"/>
      <c r="CM168" s="75" t="s">
        <v>3599</v>
      </c>
    </row>
    <row r="169" spans="1:91" ht="15.6">
      <c r="A169" s="151">
        <v>1347</v>
      </c>
      <c r="B169" s="75" t="s">
        <v>86</v>
      </c>
      <c r="C169" s="75" t="s">
        <v>230</v>
      </c>
      <c r="D169" s="75" t="s">
        <v>103</v>
      </c>
      <c r="E169" s="75" t="s">
        <v>231</v>
      </c>
      <c r="F169" s="75" t="s">
        <v>166</v>
      </c>
      <c r="G169" s="75" t="s">
        <v>232</v>
      </c>
      <c r="H169" s="75" t="s">
        <v>167</v>
      </c>
      <c r="I169" s="75" t="s">
        <v>168</v>
      </c>
      <c r="J169" s="75" t="s">
        <v>169</v>
      </c>
      <c r="K169" s="75" t="s">
        <v>210</v>
      </c>
      <c r="L169" s="75" t="s">
        <v>210</v>
      </c>
      <c r="M169" s="68"/>
      <c r="N169" s="75" t="s">
        <v>211</v>
      </c>
      <c r="O169" s="75" t="s">
        <v>144</v>
      </c>
      <c r="P169" s="75" t="s">
        <v>205</v>
      </c>
      <c r="Q169" s="75" t="s">
        <v>107</v>
      </c>
      <c r="R169" s="75" t="s">
        <v>209</v>
      </c>
      <c r="S169" s="75" t="s">
        <v>98</v>
      </c>
      <c r="T169" s="75" t="s">
        <v>99</v>
      </c>
      <c r="U169" s="75"/>
      <c r="V169" s="75"/>
      <c r="W169" s="75" t="s">
        <v>101</v>
      </c>
      <c r="X169" s="76">
        <v>7</v>
      </c>
      <c r="Y169" s="76">
        <v>1</v>
      </c>
      <c r="Z169" s="75" t="s">
        <v>101</v>
      </c>
      <c r="AA169" s="77">
        <v>0.25</v>
      </c>
      <c r="AB169" s="77">
        <v>0.25</v>
      </c>
      <c r="AC169" s="77">
        <v>0.25</v>
      </c>
      <c r="AD169" s="77">
        <v>0.25</v>
      </c>
      <c r="AE169" s="75" t="s">
        <v>101</v>
      </c>
      <c r="AF169" s="75">
        <v>6</v>
      </c>
      <c r="AG169" s="75">
        <v>15</v>
      </c>
      <c r="AH169" s="75">
        <v>0</v>
      </c>
      <c r="AI169" s="75"/>
      <c r="AJ169" s="75">
        <v>0</v>
      </c>
      <c r="AK169" s="75">
        <v>0</v>
      </c>
      <c r="AL169" s="75">
        <v>21</v>
      </c>
      <c r="AM169" s="75"/>
      <c r="AN169" s="75">
        <v>0.28999999999999998</v>
      </c>
      <c r="AO169" s="147"/>
      <c r="AP169" s="147"/>
      <c r="AQ169" s="147"/>
      <c r="AR169" s="116">
        <v>186.17999999999998</v>
      </c>
      <c r="AS169" s="147"/>
      <c r="AT169" s="68"/>
      <c r="AU169" s="115">
        <f>SUM(Table142[[#This Row],[OTHC Per Load (USD) - 6 months validity]:[DTHC Per Load (USD) - 6 months validity]])</f>
        <v>186.17999999999998</v>
      </c>
      <c r="AV169" s="115">
        <f>SUM(Table142[[#This Row],[OIC Per Load (USD) - 6 months validity]:[DIC Per Load (USD) - 6 months validity]])</f>
        <v>186.17999999999998</v>
      </c>
      <c r="AW169" s="147"/>
      <c r="AX169" s="147"/>
      <c r="AY169" s="147"/>
      <c r="AZ169" s="116">
        <v>186.17999999999998</v>
      </c>
      <c r="BA169" s="147"/>
      <c r="BB169" s="68"/>
      <c r="BC169" s="115">
        <f>SUM(Table142[[#This Row],[OTHC Per Load (USD)- 12 months validity]:[DTHC Per Load (USD) - 12 months validity]])</f>
        <v>186.17999999999998</v>
      </c>
      <c r="BD169" s="115">
        <f>SUM(Table142[[#This Row],[OIC Per Load (USD) - 12 months validity]:[DIC Per Load (USD)- 12 months validity]])</f>
        <v>186.17999999999998</v>
      </c>
      <c r="BE169" s="147"/>
      <c r="BF169" s="147"/>
      <c r="BG169" s="147"/>
      <c r="BH169" s="147"/>
      <c r="BI169" s="147"/>
      <c r="BJ169" s="147"/>
      <c r="BK169" s="147"/>
      <c r="BL169" s="147"/>
      <c r="BM169" s="147"/>
      <c r="BN169" s="147"/>
      <c r="BO169" s="68"/>
      <c r="BP169" s="75">
        <f>SUM(Table142[[#This Row],[Precarriage transit time in days (Enter Whole Number)]:[Oncarriage transit time in days (Enter Whole Number)]])</f>
        <v>0</v>
      </c>
      <c r="BQ169" s="147"/>
      <c r="BR169" s="147"/>
      <c r="BS169" s="68"/>
      <c r="BT169" s="147"/>
      <c r="BU169" s="147"/>
      <c r="BV169" s="147"/>
      <c r="BW169" s="147"/>
      <c r="BX169" s="68"/>
      <c r="BY169" s="68"/>
      <c r="BZ169" s="147"/>
      <c r="CA169" s="147"/>
      <c r="CB169" s="147"/>
      <c r="CC169" s="147"/>
      <c r="CD169" s="147"/>
      <c r="CE169" s="147"/>
      <c r="CF169" s="147"/>
      <c r="CG169" s="147"/>
      <c r="CH169" s="147"/>
      <c r="CI169" s="147"/>
      <c r="CJ169" s="147"/>
      <c r="CK169" s="147"/>
      <c r="CL169" s="150"/>
      <c r="CM169" s="75" t="s">
        <v>3597</v>
      </c>
    </row>
    <row r="170" spans="1:91" ht="15.6">
      <c r="A170" s="81">
        <v>1350</v>
      </c>
      <c r="B170" s="75" t="s">
        <v>86</v>
      </c>
      <c r="C170" s="75" t="s">
        <v>230</v>
      </c>
      <c r="D170" s="75" t="s">
        <v>111</v>
      </c>
      <c r="E170" s="75" t="s">
        <v>280</v>
      </c>
      <c r="F170" s="75" t="s">
        <v>281</v>
      </c>
      <c r="G170" s="75" t="s">
        <v>282</v>
      </c>
      <c r="H170" s="75" t="s">
        <v>238</v>
      </c>
      <c r="I170" s="75" t="s">
        <v>168</v>
      </c>
      <c r="J170" s="75" t="s">
        <v>192</v>
      </c>
      <c r="K170" s="75" t="s">
        <v>210</v>
      </c>
      <c r="L170" s="75" t="s">
        <v>210</v>
      </c>
      <c r="M170" s="68"/>
      <c r="N170" s="75" t="s">
        <v>211</v>
      </c>
      <c r="O170" s="75" t="s">
        <v>144</v>
      </c>
      <c r="P170" s="75" t="s">
        <v>205</v>
      </c>
      <c r="Q170" s="75" t="s">
        <v>283</v>
      </c>
      <c r="R170" s="75"/>
      <c r="S170" s="75" t="s">
        <v>98</v>
      </c>
      <c r="T170" s="75" t="s">
        <v>99</v>
      </c>
      <c r="U170" s="79"/>
      <c r="V170" s="75"/>
      <c r="W170" s="75" t="s">
        <v>101</v>
      </c>
      <c r="X170" s="76">
        <v>5</v>
      </c>
      <c r="Y170" s="76">
        <v>1</v>
      </c>
      <c r="Z170" s="75" t="s">
        <v>101</v>
      </c>
      <c r="AA170" s="77">
        <v>0.25</v>
      </c>
      <c r="AB170" s="77">
        <v>0.25</v>
      </c>
      <c r="AC170" s="77">
        <v>0.25</v>
      </c>
      <c r="AD170" s="77">
        <v>0.25</v>
      </c>
      <c r="AE170" s="75" t="s">
        <v>101</v>
      </c>
      <c r="AF170" s="75">
        <v>10</v>
      </c>
      <c r="AG170" s="75">
        <v>10</v>
      </c>
      <c r="AH170" s="75">
        <v>0</v>
      </c>
      <c r="AI170" s="75"/>
      <c r="AJ170" s="75">
        <v>0</v>
      </c>
      <c r="AK170" s="75">
        <v>0</v>
      </c>
      <c r="AL170" s="75">
        <v>21</v>
      </c>
      <c r="AM170" s="75"/>
      <c r="AN170" s="75">
        <v>0.3</v>
      </c>
      <c r="AO170" s="147"/>
      <c r="AP170" s="147"/>
      <c r="AQ170" s="147"/>
      <c r="AR170" s="116">
        <v>385.20000000000005</v>
      </c>
      <c r="AS170" s="147"/>
      <c r="AT170" s="68"/>
      <c r="AU170" s="115">
        <f>SUM(Table142[[#This Row],[OTHC Per Load (USD) - 6 months validity]:[DTHC Per Load (USD) - 6 months validity]])</f>
        <v>385.20000000000005</v>
      </c>
      <c r="AV170" s="115">
        <f>SUM(Table142[[#This Row],[OIC Per Load (USD) - 6 months validity]:[DIC Per Load (USD) - 6 months validity]])</f>
        <v>385.20000000000005</v>
      </c>
      <c r="AW170" s="147"/>
      <c r="AX170" s="147"/>
      <c r="AY170" s="147"/>
      <c r="AZ170" s="116">
        <v>385.20000000000005</v>
      </c>
      <c r="BA170" s="147"/>
      <c r="BB170" s="68"/>
      <c r="BC170" s="115">
        <f>SUM(Table142[[#This Row],[OTHC Per Load (USD)- 12 months validity]:[DTHC Per Load (USD) - 12 months validity]])</f>
        <v>385.20000000000005</v>
      </c>
      <c r="BD170" s="115">
        <f>SUM(Table142[[#This Row],[OIC Per Load (USD) - 12 months validity]:[DIC Per Load (USD)- 12 months validity]])</f>
        <v>385.20000000000005</v>
      </c>
      <c r="BE170" s="147"/>
      <c r="BF170" s="147"/>
      <c r="BG170" s="147"/>
      <c r="BH170" s="147"/>
      <c r="BI170" s="147"/>
      <c r="BJ170" s="147"/>
      <c r="BK170" s="147"/>
      <c r="BL170" s="147"/>
      <c r="BM170" s="147"/>
      <c r="BN170" s="147"/>
      <c r="BO170" s="68"/>
      <c r="BP170" s="75">
        <f>SUM(Table142[[#This Row],[Precarriage transit time in days (Enter Whole Number)]:[Oncarriage transit time in days (Enter Whole Number)]])</f>
        <v>0</v>
      </c>
      <c r="BQ170" s="147"/>
      <c r="BR170" s="147"/>
      <c r="BS170" s="68"/>
      <c r="BT170" s="147"/>
      <c r="BU170" s="147"/>
      <c r="BV170" s="147"/>
      <c r="BW170" s="147"/>
      <c r="BX170" s="68"/>
      <c r="BY170" s="68"/>
      <c r="BZ170" s="147"/>
      <c r="CA170" s="147"/>
      <c r="CB170" s="147"/>
      <c r="CC170" s="147"/>
      <c r="CD170" s="147"/>
      <c r="CE170" s="147"/>
      <c r="CF170" s="147"/>
      <c r="CG170" s="147"/>
      <c r="CH170" s="147"/>
      <c r="CI170" s="147"/>
      <c r="CJ170" s="147"/>
      <c r="CK170" s="147"/>
      <c r="CL170" s="150"/>
      <c r="CM170" s="75" t="s">
        <v>3596</v>
      </c>
    </row>
    <row r="171" spans="1:91" ht="15.6">
      <c r="A171" s="81">
        <v>1351</v>
      </c>
      <c r="B171" s="75" t="s">
        <v>86</v>
      </c>
      <c r="C171" s="75" t="s">
        <v>230</v>
      </c>
      <c r="D171" s="75" t="s">
        <v>111</v>
      </c>
      <c r="E171" s="75" t="s">
        <v>280</v>
      </c>
      <c r="F171" s="75" t="s">
        <v>281</v>
      </c>
      <c r="G171" s="75" t="s">
        <v>282</v>
      </c>
      <c r="H171" s="75" t="s">
        <v>238</v>
      </c>
      <c r="I171" s="75" t="s">
        <v>168</v>
      </c>
      <c r="J171" s="75" t="s">
        <v>192</v>
      </c>
      <c r="K171" s="75" t="s">
        <v>203</v>
      </c>
      <c r="L171" s="75" t="s">
        <v>203</v>
      </c>
      <c r="M171" s="68"/>
      <c r="N171" s="75" t="s">
        <v>204</v>
      </c>
      <c r="O171" s="75" t="s">
        <v>144</v>
      </c>
      <c r="P171" s="75" t="s">
        <v>205</v>
      </c>
      <c r="Q171" s="75" t="s">
        <v>283</v>
      </c>
      <c r="R171" s="75"/>
      <c r="S171" s="75" t="s">
        <v>98</v>
      </c>
      <c r="T171" s="75" t="s">
        <v>267</v>
      </c>
      <c r="U171" s="75"/>
      <c r="V171" s="75"/>
      <c r="W171" s="75" t="s">
        <v>101</v>
      </c>
      <c r="X171" s="76">
        <v>5</v>
      </c>
      <c r="Y171" s="76">
        <v>1</v>
      </c>
      <c r="Z171" s="75" t="s">
        <v>101</v>
      </c>
      <c r="AA171" s="77">
        <v>0.25</v>
      </c>
      <c r="AB171" s="77">
        <v>0.25</v>
      </c>
      <c r="AC171" s="77">
        <v>0.25</v>
      </c>
      <c r="AD171" s="77">
        <v>0.25</v>
      </c>
      <c r="AE171" s="75" t="s">
        <v>101</v>
      </c>
      <c r="AF171" s="75">
        <v>5</v>
      </c>
      <c r="AG171" s="75">
        <v>5</v>
      </c>
      <c r="AH171" s="75">
        <v>0</v>
      </c>
      <c r="AI171" s="75"/>
      <c r="AJ171" s="75">
        <v>0</v>
      </c>
      <c r="AK171" s="75">
        <v>0</v>
      </c>
      <c r="AL171" s="75">
        <v>10</v>
      </c>
      <c r="AM171" s="75"/>
      <c r="AN171" s="75">
        <v>0.3</v>
      </c>
      <c r="AO171" s="147"/>
      <c r="AP171" s="147"/>
      <c r="AQ171" s="147"/>
      <c r="AR171" s="116">
        <v>385.20000000000005</v>
      </c>
      <c r="AS171" s="147"/>
      <c r="AT171" s="68"/>
      <c r="AU171" s="115">
        <f>SUM(Table142[[#This Row],[OTHC Per Load (USD) - 6 months validity]:[DTHC Per Load (USD) - 6 months validity]])</f>
        <v>385.20000000000005</v>
      </c>
      <c r="AV171" s="115">
        <f>SUM(Table142[[#This Row],[OIC Per Load (USD) - 6 months validity]:[DIC Per Load (USD) - 6 months validity]])</f>
        <v>385.20000000000005</v>
      </c>
      <c r="AW171" s="147"/>
      <c r="AX171" s="147"/>
      <c r="AY171" s="147"/>
      <c r="AZ171" s="116">
        <v>385.20000000000005</v>
      </c>
      <c r="BA171" s="147"/>
      <c r="BB171" s="68"/>
      <c r="BC171" s="115">
        <f>SUM(Table142[[#This Row],[OTHC Per Load (USD)- 12 months validity]:[DTHC Per Load (USD) - 12 months validity]])</f>
        <v>385.20000000000005</v>
      </c>
      <c r="BD171" s="115">
        <f>SUM(Table142[[#This Row],[OIC Per Load (USD) - 12 months validity]:[DIC Per Load (USD)- 12 months validity]])</f>
        <v>385.20000000000005</v>
      </c>
      <c r="BE171" s="147"/>
      <c r="BF171" s="147"/>
      <c r="BG171" s="147"/>
      <c r="BH171" s="147"/>
      <c r="BI171" s="147"/>
      <c r="BJ171" s="147"/>
      <c r="BK171" s="147"/>
      <c r="BL171" s="147"/>
      <c r="BM171" s="147"/>
      <c r="BN171" s="147"/>
      <c r="BO171" s="68"/>
      <c r="BP171" s="75">
        <f>SUM(Table142[[#This Row],[Precarriage transit time in days (Enter Whole Number)]:[Oncarriage transit time in days (Enter Whole Number)]])</f>
        <v>0</v>
      </c>
      <c r="BQ171" s="147"/>
      <c r="BR171" s="147"/>
      <c r="BS171" s="68"/>
      <c r="BT171" s="147"/>
      <c r="BU171" s="147"/>
      <c r="BV171" s="147"/>
      <c r="BW171" s="147"/>
      <c r="BX171" s="68"/>
      <c r="BY171" s="68"/>
      <c r="BZ171" s="147"/>
      <c r="CA171" s="147"/>
      <c r="CB171" s="147"/>
      <c r="CC171" s="147"/>
      <c r="CD171" s="147"/>
      <c r="CE171" s="147"/>
      <c r="CF171" s="147"/>
      <c r="CG171" s="147"/>
      <c r="CH171" s="147"/>
      <c r="CI171" s="147"/>
      <c r="CJ171" s="147"/>
      <c r="CK171" s="147"/>
      <c r="CL171" s="150"/>
      <c r="CM171" s="75" t="s">
        <v>3595</v>
      </c>
    </row>
    <row r="172" spans="1:91" ht="15.6">
      <c r="A172" s="81">
        <v>1352</v>
      </c>
      <c r="B172" s="75" t="s">
        <v>86</v>
      </c>
      <c r="C172" s="75" t="s">
        <v>230</v>
      </c>
      <c r="D172" s="75" t="s">
        <v>127</v>
      </c>
      <c r="E172" s="75" t="s">
        <v>284</v>
      </c>
      <c r="F172" s="75" t="s">
        <v>261</v>
      </c>
      <c r="G172" s="75" t="s">
        <v>285</v>
      </c>
      <c r="H172" s="75" t="s">
        <v>286</v>
      </c>
      <c r="I172" s="75" t="s">
        <v>168</v>
      </c>
      <c r="J172" s="75" t="s">
        <v>169</v>
      </c>
      <c r="K172" s="75" t="s">
        <v>210</v>
      </c>
      <c r="L172" s="75" t="s">
        <v>210</v>
      </c>
      <c r="M172" s="68"/>
      <c r="N172" s="75" t="s">
        <v>211</v>
      </c>
      <c r="O172" s="75" t="s">
        <v>144</v>
      </c>
      <c r="P172" s="75" t="s">
        <v>205</v>
      </c>
      <c r="Q172" s="75" t="s">
        <v>287</v>
      </c>
      <c r="R172" s="75"/>
      <c r="S172" s="75" t="s">
        <v>98</v>
      </c>
      <c r="T172" s="75" t="s">
        <v>99</v>
      </c>
      <c r="U172" s="68"/>
      <c r="V172" s="68"/>
      <c r="W172" s="75" t="s">
        <v>100</v>
      </c>
      <c r="X172" s="76">
        <v>10</v>
      </c>
      <c r="Y172" s="76">
        <v>1</v>
      </c>
      <c r="Z172" s="75" t="s">
        <v>101</v>
      </c>
      <c r="AA172" s="77">
        <v>0.25</v>
      </c>
      <c r="AB172" s="77">
        <v>0.25</v>
      </c>
      <c r="AC172" s="77">
        <v>0.25</v>
      </c>
      <c r="AD172" s="77">
        <v>0.25</v>
      </c>
      <c r="AE172" s="75" t="s">
        <v>101</v>
      </c>
      <c r="AF172" s="75">
        <v>5</v>
      </c>
      <c r="AG172" s="75">
        <v>15</v>
      </c>
      <c r="AH172" s="75">
        <v>0</v>
      </c>
      <c r="AI172" s="75"/>
      <c r="AJ172" s="75">
        <v>0</v>
      </c>
      <c r="AK172" s="75">
        <v>15</v>
      </c>
      <c r="AL172" s="75">
        <v>0</v>
      </c>
      <c r="AM172" s="75"/>
      <c r="AN172" s="75">
        <v>0.28999999999999998</v>
      </c>
      <c r="AO172" s="147"/>
      <c r="AP172" s="147"/>
      <c r="AQ172" s="147"/>
      <c r="AR172" s="116">
        <v>248.23999999999998</v>
      </c>
      <c r="AS172" s="147"/>
      <c r="AT172" s="68"/>
      <c r="AU172" s="115">
        <f>SUM(Table142[[#This Row],[OTHC Per Load (USD) - 6 months validity]:[DTHC Per Load (USD) - 6 months validity]])</f>
        <v>248.23999999999998</v>
      </c>
      <c r="AV172" s="115">
        <f>SUM(Table142[[#This Row],[OIC Per Load (USD) - 6 months validity]:[DIC Per Load (USD) - 6 months validity]])</f>
        <v>248.23999999999998</v>
      </c>
      <c r="AW172" s="147"/>
      <c r="AX172" s="147"/>
      <c r="AY172" s="147"/>
      <c r="AZ172" s="116">
        <v>248.23999999999998</v>
      </c>
      <c r="BA172" s="147"/>
      <c r="BB172" s="68"/>
      <c r="BC172" s="115">
        <f>SUM(Table142[[#This Row],[OTHC Per Load (USD)- 12 months validity]:[DTHC Per Load (USD) - 12 months validity]])</f>
        <v>248.23999999999998</v>
      </c>
      <c r="BD172" s="115">
        <f>SUM(Table142[[#This Row],[OIC Per Load (USD) - 12 months validity]:[DIC Per Load (USD)- 12 months validity]])</f>
        <v>248.23999999999998</v>
      </c>
      <c r="BE172" s="147"/>
      <c r="BF172" s="147"/>
      <c r="BG172" s="147"/>
      <c r="BH172" s="147"/>
      <c r="BI172" s="147"/>
      <c r="BJ172" s="147"/>
      <c r="BK172" s="147"/>
      <c r="BL172" s="147"/>
      <c r="BM172" s="147"/>
      <c r="BN172" s="147"/>
      <c r="BO172" s="68"/>
      <c r="BP172" s="75">
        <f>SUM(Table142[[#This Row],[Precarriage transit time in days (Enter Whole Number)]:[Oncarriage transit time in days (Enter Whole Number)]])</f>
        <v>0</v>
      </c>
      <c r="BQ172" s="147"/>
      <c r="BR172" s="147"/>
      <c r="BS172" s="68"/>
      <c r="BT172" s="147"/>
      <c r="BU172" s="147"/>
      <c r="BV172" s="147"/>
      <c r="BW172" s="147"/>
      <c r="BX172" s="68"/>
      <c r="BY172" s="68"/>
      <c r="BZ172" s="147"/>
      <c r="CA172" s="147"/>
      <c r="CB172" s="147"/>
      <c r="CC172" s="147"/>
      <c r="CD172" s="147"/>
      <c r="CE172" s="147"/>
      <c r="CF172" s="147"/>
      <c r="CG172" s="147"/>
      <c r="CH172" s="147"/>
      <c r="CI172" s="147"/>
      <c r="CJ172" s="147"/>
      <c r="CK172" s="147"/>
      <c r="CL172" s="150"/>
      <c r="CM172" s="75" t="s">
        <v>3594</v>
      </c>
    </row>
    <row r="173" spans="1:91" ht="15.6">
      <c r="A173" s="81">
        <v>1353</v>
      </c>
      <c r="B173" s="75" t="s">
        <v>86</v>
      </c>
      <c r="C173" s="75" t="s">
        <v>230</v>
      </c>
      <c r="D173" s="75" t="s">
        <v>88</v>
      </c>
      <c r="E173" s="75" t="s">
        <v>240</v>
      </c>
      <c r="F173" s="75" t="s">
        <v>241</v>
      </c>
      <c r="G173" s="75">
        <v>6648</v>
      </c>
      <c r="H173" s="75" t="s">
        <v>242</v>
      </c>
      <c r="I173" s="75" t="s">
        <v>168</v>
      </c>
      <c r="J173" s="75" t="s">
        <v>215</v>
      </c>
      <c r="K173" s="75" t="s">
        <v>288</v>
      </c>
      <c r="L173" s="75" t="s">
        <v>288</v>
      </c>
      <c r="M173" s="68"/>
      <c r="N173" s="75" t="s">
        <v>211</v>
      </c>
      <c r="O173" s="75" t="s">
        <v>144</v>
      </c>
      <c r="P173" s="75" t="s">
        <v>205</v>
      </c>
      <c r="Q173" s="75" t="s">
        <v>132</v>
      </c>
      <c r="R173" s="75" t="s">
        <v>97</v>
      </c>
      <c r="S173" s="75" t="s">
        <v>98</v>
      </c>
      <c r="T173" s="75" t="s">
        <v>99</v>
      </c>
      <c r="U173" s="68"/>
      <c r="V173" s="68"/>
      <c r="W173" s="75" t="s">
        <v>100</v>
      </c>
      <c r="X173" s="76">
        <v>10</v>
      </c>
      <c r="Y173" s="76">
        <v>1</v>
      </c>
      <c r="Z173" s="75" t="s">
        <v>101</v>
      </c>
      <c r="AA173" s="77">
        <v>0.25</v>
      </c>
      <c r="AB173" s="77">
        <v>0.25</v>
      </c>
      <c r="AC173" s="77">
        <v>0.25</v>
      </c>
      <c r="AD173" s="77">
        <v>0.25</v>
      </c>
      <c r="AE173" s="75" t="s">
        <v>100</v>
      </c>
      <c r="AF173" s="75">
        <v>7</v>
      </c>
      <c r="AG173" s="75">
        <v>15</v>
      </c>
      <c r="AH173" s="75">
        <v>0</v>
      </c>
      <c r="AI173" s="75"/>
      <c r="AJ173" s="75">
        <v>0</v>
      </c>
      <c r="AK173" s="75">
        <v>0</v>
      </c>
      <c r="AL173" s="75">
        <v>24</v>
      </c>
      <c r="AM173" s="75"/>
      <c r="AN173" s="75">
        <v>0.27</v>
      </c>
      <c r="AO173" s="147"/>
      <c r="AP173" s="147"/>
      <c r="AQ173" s="147"/>
      <c r="AR173" s="116">
        <v>115.56</v>
      </c>
      <c r="AS173" s="147"/>
      <c r="AT173" s="68"/>
      <c r="AU173" s="115">
        <f>SUM(Table142[[#This Row],[OTHC Per Load (USD) - 6 months validity]:[DTHC Per Load (USD) - 6 months validity]])</f>
        <v>115.56</v>
      </c>
      <c r="AV173" s="115">
        <f>SUM(Table142[[#This Row],[OIC Per Load (USD) - 6 months validity]:[DIC Per Load (USD) - 6 months validity]])</f>
        <v>115.56</v>
      </c>
      <c r="AW173" s="147"/>
      <c r="AX173" s="147"/>
      <c r="AY173" s="147"/>
      <c r="AZ173" s="116">
        <v>115.56</v>
      </c>
      <c r="BA173" s="147"/>
      <c r="BB173" s="68"/>
      <c r="BC173" s="115">
        <f>SUM(Table142[[#This Row],[OTHC Per Load (USD)- 12 months validity]:[DTHC Per Load (USD) - 12 months validity]])</f>
        <v>115.56</v>
      </c>
      <c r="BD173" s="115">
        <f>SUM(Table142[[#This Row],[OIC Per Load (USD) - 12 months validity]:[DIC Per Load (USD)- 12 months validity]])</f>
        <v>115.56</v>
      </c>
      <c r="BE173" s="147"/>
      <c r="BF173" s="147"/>
      <c r="BG173" s="147"/>
      <c r="BH173" s="147"/>
      <c r="BI173" s="147"/>
      <c r="BJ173" s="147"/>
      <c r="BK173" s="147"/>
      <c r="BL173" s="147"/>
      <c r="BM173" s="147"/>
      <c r="BN173" s="147"/>
      <c r="BO173" s="68"/>
      <c r="BP173" s="75">
        <f>SUM(Table142[[#This Row],[Precarriage transit time in days (Enter Whole Number)]:[Oncarriage transit time in days (Enter Whole Number)]])</f>
        <v>0</v>
      </c>
      <c r="BQ173" s="147"/>
      <c r="BR173" s="147"/>
      <c r="BS173" s="68"/>
      <c r="BT173" s="147"/>
      <c r="BU173" s="147"/>
      <c r="BV173" s="147"/>
      <c r="BW173" s="147"/>
      <c r="BX173" s="68"/>
      <c r="BY173" s="68"/>
      <c r="BZ173" s="147"/>
      <c r="CA173" s="147"/>
      <c r="CB173" s="147"/>
      <c r="CC173" s="147"/>
      <c r="CD173" s="147"/>
      <c r="CE173" s="147"/>
      <c r="CF173" s="147"/>
      <c r="CG173" s="147"/>
      <c r="CH173" s="147"/>
      <c r="CI173" s="147"/>
      <c r="CJ173" s="147"/>
      <c r="CK173" s="147"/>
      <c r="CL173" s="150"/>
      <c r="CM173" s="75" t="s">
        <v>3593</v>
      </c>
    </row>
    <row r="174" spans="1:91" ht="15.6">
      <c r="A174" s="81">
        <v>1354</v>
      </c>
      <c r="B174" s="75" t="s">
        <v>86</v>
      </c>
      <c r="C174" s="75" t="s">
        <v>230</v>
      </c>
      <c r="D174" s="75" t="s">
        <v>127</v>
      </c>
      <c r="E174" s="75" t="s">
        <v>240</v>
      </c>
      <c r="F174" s="75" t="s">
        <v>241</v>
      </c>
      <c r="G174" s="75">
        <v>6648</v>
      </c>
      <c r="H174" s="75" t="s">
        <v>242</v>
      </c>
      <c r="I174" s="75" t="s">
        <v>168</v>
      </c>
      <c r="J174" s="75" t="s">
        <v>215</v>
      </c>
      <c r="K174" s="75" t="s">
        <v>288</v>
      </c>
      <c r="L174" s="75" t="s">
        <v>288</v>
      </c>
      <c r="M174" s="68"/>
      <c r="N174" s="75" t="s">
        <v>211</v>
      </c>
      <c r="O174" s="75" t="s">
        <v>144</v>
      </c>
      <c r="P174" s="75" t="s">
        <v>205</v>
      </c>
      <c r="Q174" s="75" t="s">
        <v>132</v>
      </c>
      <c r="R174" s="75" t="s">
        <v>97</v>
      </c>
      <c r="S174" s="75" t="s">
        <v>98</v>
      </c>
      <c r="T174" s="75" t="s">
        <v>99</v>
      </c>
      <c r="U174" s="68"/>
      <c r="V174" s="68"/>
      <c r="W174" s="75" t="s">
        <v>100</v>
      </c>
      <c r="X174" s="76">
        <v>40</v>
      </c>
      <c r="Y174" s="76">
        <v>1</v>
      </c>
      <c r="Z174" s="75" t="s">
        <v>101</v>
      </c>
      <c r="AA174" s="77">
        <v>0.25</v>
      </c>
      <c r="AB174" s="77">
        <v>0.25</v>
      </c>
      <c r="AC174" s="77">
        <v>0.25</v>
      </c>
      <c r="AD174" s="77">
        <v>0.25</v>
      </c>
      <c r="AE174" s="75" t="s">
        <v>100</v>
      </c>
      <c r="AF174" s="75">
        <v>7</v>
      </c>
      <c r="AG174" s="75">
        <v>15</v>
      </c>
      <c r="AH174" s="75">
        <v>0</v>
      </c>
      <c r="AI174" s="75"/>
      <c r="AJ174" s="75">
        <v>0</v>
      </c>
      <c r="AK174" s="75">
        <v>0</v>
      </c>
      <c r="AL174" s="75">
        <v>24</v>
      </c>
      <c r="AM174" s="75"/>
      <c r="AN174" s="75">
        <v>0.27</v>
      </c>
      <c r="AO174" s="147"/>
      <c r="AP174" s="147"/>
      <c r="AQ174" s="147"/>
      <c r="AR174" s="116">
        <v>231.12</v>
      </c>
      <c r="AS174" s="147"/>
      <c r="AT174" s="68"/>
      <c r="AU174" s="115">
        <f>SUM(Table142[[#This Row],[OTHC Per Load (USD) - 6 months validity]:[DTHC Per Load (USD) - 6 months validity]])</f>
        <v>231.12</v>
      </c>
      <c r="AV174" s="115">
        <f>SUM(Table142[[#This Row],[OIC Per Load (USD) - 6 months validity]:[DIC Per Load (USD) - 6 months validity]])</f>
        <v>231.12</v>
      </c>
      <c r="AW174" s="147"/>
      <c r="AX174" s="147"/>
      <c r="AY174" s="147"/>
      <c r="AZ174" s="116">
        <v>231.12</v>
      </c>
      <c r="BA174" s="147"/>
      <c r="BB174" s="68"/>
      <c r="BC174" s="115">
        <f>SUM(Table142[[#This Row],[OTHC Per Load (USD)- 12 months validity]:[DTHC Per Load (USD) - 12 months validity]])</f>
        <v>231.12</v>
      </c>
      <c r="BD174" s="115">
        <f>SUM(Table142[[#This Row],[OIC Per Load (USD) - 12 months validity]:[DIC Per Load (USD)- 12 months validity]])</f>
        <v>231.12</v>
      </c>
      <c r="BE174" s="147"/>
      <c r="BF174" s="147"/>
      <c r="BG174" s="147"/>
      <c r="BH174" s="147"/>
      <c r="BI174" s="147"/>
      <c r="BJ174" s="147"/>
      <c r="BK174" s="147"/>
      <c r="BL174" s="147"/>
      <c r="BM174" s="147"/>
      <c r="BN174" s="147"/>
      <c r="BO174" s="68"/>
      <c r="BP174" s="75">
        <f>SUM(Table142[[#This Row],[Precarriage transit time in days (Enter Whole Number)]:[Oncarriage transit time in days (Enter Whole Number)]])</f>
        <v>0</v>
      </c>
      <c r="BQ174" s="147"/>
      <c r="BR174" s="147"/>
      <c r="BS174" s="68"/>
      <c r="BT174" s="147"/>
      <c r="BU174" s="147"/>
      <c r="BV174" s="147"/>
      <c r="BW174" s="147"/>
      <c r="BX174" s="68"/>
      <c r="BY174" s="68"/>
      <c r="BZ174" s="147"/>
      <c r="CA174" s="147"/>
      <c r="CB174" s="147"/>
      <c r="CC174" s="147"/>
      <c r="CD174" s="147"/>
      <c r="CE174" s="147"/>
      <c r="CF174" s="147"/>
      <c r="CG174" s="147"/>
      <c r="CH174" s="147"/>
      <c r="CI174" s="147"/>
      <c r="CJ174" s="147"/>
      <c r="CK174" s="147"/>
      <c r="CL174" s="150"/>
      <c r="CM174" s="75" t="s">
        <v>3592</v>
      </c>
    </row>
    <row r="175" spans="1:91" ht="15.6">
      <c r="A175" s="81">
        <v>1355</v>
      </c>
      <c r="B175" s="75" t="s">
        <v>86</v>
      </c>
      <c r="C175" s="75" t="s">
        <v>230</v>
      </c>
      <c r="D175" s="75" t="s">
        <v>127</v>
      </c>
      <c r="E175" s="75" t="s">
        <v>235</v>
      </c>
      <c r="F175" s="75" t="s">
        <v>236</v>
      </c>
      <c r="G175" s="75" t="s">
        <v>237</v>
      </c>
      <c r="H175" s="75" t="s">
        <v>238</v>
      </c>
      <c r="I175" s="75" t="s">
        <v>168</v>
      </c>
      <c r="J175" s="75" t="s">
        <v>192</v>
      </c>
      <c r="K175" s="75" t="s">
        <v>210</v>
      </c>
      <c r="L175" s="75" t="s">
        <v>210</v>
      </c>
      <c r="M175" s="68"/>
      <c r="N175" s="75" t="s">
        <v>211</v>
      </c>
      <c r="O175" s="75" t="s">
        <v>144</v>
      </c>
      <c r="P175" s="75" t="s">
        <v>205</v>
      </c>
      <c r="Q175" s="75" t="s">
        <v>132</v>
      </c>
      <c r="R175" s="75"/>
      <c r="S175" s="75" t="s">
        <v>98</v>
      </c>
      <c r="T175" s="75" t="s">
        <v>99</v>
      </c>
      <c r="U175" s="68"/>
      <c r="V175" s="68"/>
      <c r="W175" s="75" t="s">
        <v>101</v>
      </c>
      <c r="X175" s="76">
        <v>60</v>
      </c>
      <c r="Y175" s="76">
        <v>2</v>
      </c>
      <c r="Z175" s="75" t="s">
        <v>101</v>
      </c>
      <c r="AA175" s="77">
        <v>0.25</v>
      </c>
      <c r="AB175" s="77">
        <v>0.25</v>
      </c>
      <c r="AC175" s="77">
        <v>0.25</v>
      </c>
      <c r="AD175" s="77">
        <v>0.25</v>
      </c>
      <c r="AE175" s="75" t="s">
        <v>101</v>
      </c>
      <c r="AF175" s="75">
        <v>10</v>
      </c>
      <c r="AG175" s="75">
        <v>10</v>
      </c>
      <c r="AH175" s="75">
        <v>0</v>
      </c>
      <c r="AI175" s="75" t="s">
        <v>239</v>
      </c>
      <c r="AJ175" s="75">
        <v>0</v>
      </c>
      <c r="AK175" s="75">
        <v>0</v>
      </c>
      <c r="AL175" s="75">
        <v>24</v>
      </c>
      <c r="AM175" s="75"/>
      <c r="AN175" s="75">
        <v>0.3</v>
      </c>
      <c r="AO175" s="147"/>
      <c r="AP175" s="147"/>
      <c r="AQ175" s="147"/>
      <c r="AR175" s="116">
        <v>256.8</v>
      </c>
      <c r="AS175" s="147"/>
      <c r="AT175" s="68"/>
      <c r="AU175" s="115">
        <f>SUM(Table142[[#This Row],[OTHC Per Load (USD) - 6 months validity]:[DTHC Per Load (USD) - 6 months validity]])</f>
        <v>256.8</v>
      </c>
      <c r="AV175" s="115">
        <f>SUM(Table142[[#This Row],[OIC Per Load (USD) - 6 months validity]:[DIC Per Load (USD) - 6 months validity]])</f>
        <v>256.8</v>
      </c>
      <c r="AW175" s="147"/>
      <c r="AX175" s="147"/>
      <c r="AY175" s="147"/>
      <c r="AZ175" s="116">
        <v>256.8</v>
      </c>
      <c r="BA175" s="147"/>
      <c r="BB175" s="68"/>
      <c r="BC175" s="115">
        <f>SUM(Table142[[#This Row],[OTHC Per Load (USD)- 12 months validity]:[DTHC Per Load (USD) - 12 months validity]])</f>
        <v>256.8</v>
      </c>
      <c r="BD175" s="115">
        <f>SUM(Table142[[#This Row],[OIC Per Load (USD) - 12 months validity]:[DIC Per Load (USD)- 12 months validity]])</f>
        <v>256.8</v>
      </c>
      <c r="BE175" s="147"/>
      <c r="BF175" s="147"/>
      <c r="BG175" s="147"/>
      <c r="BH175" s="147"/>
      <c r="BI175" s="147"/>
      <c r="BJ175" s="147"/>
      <c r="BK175" s="147"/>
      <c r="BL175" s="147"/>
      <c r="BM175" s="147"/>
      <c r="BN175" s="147"/>
      <c r="BO175" s="68"/>
      <c r="BP175" s="75">
        <f>SUM(Table142[[#This Row],[Precarriage transit time in days (Enter Whole Number)]:[Oncarriage transit time in days (Enter Whole Number)]])</f>
        <v>0</v>
      </c>
      <c r="BQ175" s="147"/>
      <c r="BR175" s="147"/>
      <c r="BS175" s="68"/>
      <c r="BT175" s="147"/>
      <c r="BU175" s="147"/>
      <c r="BV175" s="147"/>
      <c r="BW175" s="147"/>
      <c r="BX175" s="68"/>
      <c r="BY175" s="68"/>
      <c r="BZ175" s="147"/>
      <c r="CA175" s="147"/>
      <c r="CB175" s="147"/>
      <c r="CC175" s="147"/>
      <c r="CD175" s="147"/>
      <c r="CE175" s="147"/>
      <c r="CF175" s="147"/>
      <c r="CG175" s="147"/>
      <c r="CH175" s="147"/>
      <c r="CI175" s="147"/>
      <c r="CJ175" s="147"/>
      <c r="CK175" s="147"/>
      <c r="CL175" s="150"/>
      <c r="CM175" s="75" t="s">
        <v>3591</v>
      </c>
    </row>
    <row r="176" spans="1:91" ht="15.6">
      <c r="A176" s="81">
        <v>1357</v>
      </c>
      <c r="B176" s="75" t="s">
        <v>86</v>
      </c>
      <c r="C176" s="75" t="s">
        <v>230</v>
      </c>
      <c r="D176" s="75" t="s">
        <v>127</v>
      </c>
      <c r="E176" s="75" t="s">
        <v>289</v>
      </c>
      <c r="F176" s="75" t="s">
        <v>236</v>
      </c>
      <c r="G176" s="75" t="s">
        <v>290</v>
      </c>
      <c r="H176" s="75" t="s">
        <v>238</v>
      </c>
      <c r="I176" s="75" t="s">
        <v>168</v>
      </c>
      <c r="J176" s="75" t="s">
        <v>192</v>
      </c>
      <c r="K176" s="75" t="s">
        <v>210</v>
      </c>
      <c r="L176" s="75" t="s">
        <v>210</v>
      </c>
      <c r="M176" s="68"/>
      <c r="N176" s="75" t="s">
        <v>211</v>
      </c>
      <c r="O176" s="75" t="s">
        <v>144</v>
      </c>
      <c r="P176" s="75" t="s">
        <v>205</v>
      </c>
      <c r="Q176" s="75" t="s">
        <v>291</v>
      </c>
      <c r="R176" s="75"/>
      <c r="S176" s="75" t="s">
        <v>98</v>
      </c>
      <c r="T176" s="75" t="s">
        <v>99</v>
      </c>
      <c r="U176" s="68"/>
      <c r="V176" s="68"/>
      <c r="W176" s="75" t="s">
        <v>101</v>
      </c>
      <c r="X176" s="76">
        <v>130</v>
      </c>
      <c r="Y176" s="76">
        <v>3</v>
      </c>
      <c r="Z176" s="75" t="s">
        <v>101</v>
      </c>
      <c r="AA176" s="77">
        <v>0.25</v>
      </c>
      <c r="AB176" s="77">
        <v>0.25</v>
      </c>
      <c r="AC176" s="77">
        <v>0.25</v>
      </c>
      <c r="AD176" s="77">
        <v>0.25</v>
      </c>
      <c r="AE176" s="75" t="s">
        <v>101</v>
      </c>
      <c r="AF176" s="75">
        <v>12</v>
      </c>
      <c r="AG176" s="75">
        <v>10</v>
      </c>
      <c r="AH176" s="75">
        <v>0</v>
      </c>
      <c r="AI176" s="75"/>
      <c r="AJ176" s="75">
        <v>0</v>
      </c>
      <c r="AK176" s="75">
        <v>0</v>
      </c>
      <c r="AL176" s="75">
        <v>15</v>
      </c>
      <c r="AM176" s="75"/>
      <c r="AN176" s="75">
        <v>0.3</v>
      </c>
      <c r="AO176" s="147"/>
      <c r="AP176" s="147"/>
      <c r="AQ176" s="147"/>
      <c r="AR176" s="116">
        <v>256.8</v>
      </c>
      <c r="AS176" s="147"/>
      <c r="AT176" s="68"/>
      <c r="AU176" s="115">
        <f>SUM(Table142[[#This Row],[OTHC Per Load (USD) - 6 months validity]:[DTHC Per Load (USD) - 6 months validity]])</f>
        <v>256.8</v>
      </c>
      <c r="AV176" s="115">
        <f>SUM(Table142[[#This Row],[OIC Per Load (USD) - 6 months validity]:[DIC Per Load (USD) - 6 months validity]])</f>
        <v>256.8</v>
      </c>
      <c r="AW176" s="147"/>
      <c r="AX176" s="147"/>
      <c r="AY176" s="147"/>
      <c r="AZ176" s="116">
        <v>256.8</v>
      </c>
      <c r="BA176" s="147"/>
      <c r="BB176" s="68"/>
      <c r="BC176" s="115">
        <f>SUM(Table142[[#This Row],[OTHC Per Load (USD)- 12 months validity]:[DTHC Per Load (USD) - 12 months validity]])</f>
        <v>256.8</v>
      </c>
      <c r="BD176" s="115">
        <f>SUM(Table142[[#This Row],[OIC Per Load (USD) - 12 months validity]:[DIC Per Load (USD)- 12 months validity]])</f>
        <v>256.8</v>
      </c>
      <c r="BE176" s="147"/>
      <c r="BF176" s="147"/>
      <c r="BG176" s="147"/>
      <c r="BH176" s="147"/>
      <c r="BI176" s="147"/>
      <c r="BJ176" s="147"/>
      <c r="BK176" s="147"/>
      <c r="BL176" s="147"/>
      <c r="BM176" s="147"/>
      <c r="BN176" s="147"/>
      <c r="BO176" s="68"/>
      <c r="BP176" s="75">
        <f>SUM(Table142[[#This Row],[Precarriage transit time in days (Enter Whole Number)]:[Oncarriage transit time in days (Enter Whole Number)]])</f>
        <v>0</v>
      </c>
      <c r="BQ176" s="147"/>
      <c r="BR176" s="147"/>
      <c r="BS176" s="68"/>
      <c r="BT176" s="147"/>
      <c r="BU176" s="147"/>
      <c r="BV176" s="147"/>
      <c r="BW176" s="147"/>
      <c r="BX176" s="68"/>
      <c r="BY176" s="68"/>
      <c r="BZ176" s="147"/>
      <c r="CA176" s="147"/>
      <c r="CB176" s="147"/>
      <c r="CC176" s="147"/>
      <c r="CD176" s="147"/>
      <c r="CE176" s="147"/>
      <c r="CF176" s="147"/>
      <c r="CG176" s="147"/>
      <c r="CH176" s="147"/>
      <c r="CI176" s="147"/>
      <c r="CJ176" s="147"/>
      <c r="CK176" s="147"/>
      <c r="CL176" s="150"/>
      <c r="CM176" s="75" t="s">
        <v>3215</v>
      </c>
    </row>
    <row r="177" spans="1:91" ht="15.6">
      <c r="A177" s="81">
        <v>1358</v>
      </c>
      <c r="B177" s="75" t="s">
        <v>86</v>
      </c>
      <c r="C177" s="75" t="s">
        <v>230</v>
      </c>
      <c r="D177" s="75" t="s">
        <v>127</v>
      </c>
      <c r="E177" s="75" t="s">
        <v>289</v>
      </c>
      <c r="F177" s="75" t="s">
        <v>236</v>
      </c>
      <c r="G177" s="75" t="s">
        <v>290</v>
      </c>
      <c r="H177" s="75" t="s">
        <v>238</v>
      </c>
      <c r="I177" s="75" t="s">
        <v>168</v>
      </c>
      <c r="J177" s="75" t="s">
        <v>192</v>
      </c>
      <c r="K177" s="75" t="s">
        <v>203</v>
      </c>
      <c r="L177" s="75" t="s">
        <v>203</v>
      </c>
      <c r="M177" s="68"/>
      <c r="N177" s="75" t="s">
        <v>204</v>
      </c>
      <c r="O177" s="75" t="s">
        <v>144</v>
      </c>
      <c r="P177" s="75" t="s">
        <v>205</v>
      </c>
      <c r="Q177" s="75" t="s">
        <v>291</v>
      </c>
      <c r="R177" s="75"/>
      <c r="S177" s="75" t="s">
        <v>98</v>
      </c>
      <c r="T177" s="75" t="s">
        <v>99</v>
      </c>
      <c r="U177" s="68"/>
      <c r="V177" s="68"/>
      <c r="W177" s="75" t="s">
        <v>101</v>
      </c>
      <c r="X177" s="76">
        <v>50</v>
      </c>
      <c r="Y177" s="76">
        <v>1</v>
      </c>
      <c r="Z177" s="75" t="s">
        <v>101</v>
      </c>
      <c r="AA177" s="77">
        <v>0.25</v>
      </c>
      <c r="AB177" s="77">
        <v>0.25</v>
      </c>
      <c r="AC177" s="77">
        <v>0.25</v>
      </c>
      <c r="AD177" s="77">
        <v>0.25</v>
      </c>
      <c r="AE177" s="75" t="s">
        <v>101</v>
      </c>
      <c r="AF177" s="75">
        <v>5</v>
      </c>
      <c r="AG177" s="75">
        <v>15</v>
      </c>
      <c r="AH177" s="75">
        <v>0</v>
      </c>
      <c r="AI177" s="75"/>
      <c r="AJ177" s="75">
        <v>0</v>
      </c>
      <c r="AK177" s="75">
        <v>21</v>
      </c>
      <c r="AL177" s="75">
        <v>0</v>
      </c>
      <c r="AM177" s="75"/>
      <c r="AN177" s="75">
        <v>0.3</v>
      </c>
      <c r="AO177" s="147"/>
      <c r="AP177" s="147"/>
      <c r="AQ177" s="147"/>
      <c r="AR177" s="116">
        <v>256.8</v>
      </c>
      <c r="AS177" s="147"/>
      <c r="AT177" s="68"/>
      <c r="AU177" s="115">
        <f>SUM(Table142[[#This Row],[OTHC Per Load (USD) - 6 months validity]:[DTHC Per Load (USD) - 6 months validity]])</f>
        <v>256.8</v>
      </c>
      <c r="AV177" s="115">
        <f>SUM(Table142[[#This Row],[OIC Per Load (USD) - 6 months validity]:[DIC Per Load (USD) - 6 months validity]])</f>
        <v>256.8</v>
      </c>
      <c r="AW177" s="147"/>
      <c r="AX177" s="147"/>
      <c r="AY177" s="147"/>
      <c r="AZ177" s="116">
        <v>256.8</v>
      </c>
      <c r="BA177" s="147"/>
      <c r="BB177" s="68"/>
      <c r="BC177" s="115">
        <f>SUM(Table142[[#This Row],[OTHC Per Load (USD)- 12 months validity]:[DTHC Per Load (USD) - 12 months validity]])</f>
        <v>256.8</v>
      </c>
      <c r="BD177" s="115">
        <f>SUM(Table142[[#This Row],[OIC Per Load (USD) - 12 months validity]:[DIC Per Load (USD)- 12 months validity]])</f>
        <v>256.8</v>
      </c>
      <c r="BE177" s="147"/>
      <c r="BF177" s="147"/>
      <c r="BG177" s="147"/>
      <c r="BH177" s="147"/>
      <c r="BI177" s="147"/>
      <c r="BJ177" s="147"/>
      <c r="BK177" s="147"/>
      <c r="BL177" s="147"/>
      <c r="BM177" s="147"/>
      <c r="BN177" s="147"/>
      <c r="BO177" s="68"/>
      <c r="BP177" s="75">
        <f>SUM(Table142[[#This Row],[Precarriage transit time in days (Enter Whole Number)]:[Oncarriage transit time in days (Enter Whole Number)]])</f>
        <v>0</v>
      </c>
      <c r="BQ177" s="147"/>
      <c r="BR177" s="147"/>
      <c r="BS177" s="68"/>
      <c r="BT177" s="147"/>
      <c r="BU177" s="147"/>
      <c r="BV177" s="147"/>
      <c r="BW177" s="147"/>
      <c r="BX177" s="68"/>
      <c r="BY177" s="68"/>
      <c r="BZ177" s="147"/>
      <c r="CA177" s="147"/>
      <c r="CB177" s="147"/>
      <c r="CC177" s="147"/>
      <c r="CD177" s="147"/>
      <c r="CE177" s="147"/>
      <c r="CF177" s="147"/>
      <c r="CG177" s="147"/>
      <c r="CH177" s="147"/>
      <c r="CI177" s="147"/>
      <c r="CJ177" s="147"/>
      <c r="CK177" s="147"/>
      <c r="CL177" s="150"/>
      <c r="CM177" s="75" t="s">
        <v>3590</v>
      </c>
    </row>
    <row r="178" spans="1:91" ht="15.6">
      <c r="A178" s="81">
        <v>1359</v>
      </c>
      <c r="B178" s="75" t="s">
        <v>86</v>
      </c>
      <c r="C178" s="75" t="s">
        <v>230</v>
      </c>
      <c r="D178" s="75" t="s">
        <v>127</v>
      </c>
      <c r="E178" s="75" t="s">
        <v>260</v>
      </c>
      <c r="F178" s="75" t="s">
        <v>261</v>
      </c>
      <c r="G178" s="75" t="s">
        <v>262</v>
      </c>
      <c r="H178" s="75" t="s">
        <v>185</v>
      </c>
      <c r="I178" s="75" t="s">
        <v>168</v>
      </c>
      <c r="J178" s="75" t="s">
        <v>169</v>
      </c>
      <c r="K178" s="75" t="s">
        <v>210</v>
      </c>
      <c r="L178" s="75" t="s">
        <v>210</v>
      </c>
      <c r="M178" s="68"/>
      <c r="N178" s="75" t="s">
        <v>211</v>
      </c>
      <c r="O178" s="75" t="s">
        <v>144</v>
      </c>
      <c r="P178" s="75" t="s">
        <v>205</v>
      </c>
      <c r="Q178" s="75" t="s">
        <v>156</v>
      </c>
      <c r="R178" s="75" t="s">
        <v>250</v>
      </c>
      <c r="S178" s="75" t="s">
        <v>98</v>
      </c>
      <c r="T178" s="75" t="s">
        <v>99</v>
      </c>
      <c r="U178" s="68"/>
      <c r="V178" s="68"/>
      <c r="W178" s="75" t="s">
        <v>100</v>
      </c>
      <c r="X178" s="76">
        <v>7</v>
      </c>
      <c r="Y178" s="76">
        <v>1</v>
      </c>
      <c r="Z178" s="75" t="s">
        <v>101</v>
      </c>
      <c r="AA178" s="77">
        <v>0.25</v>
      </c>
      <c r="AB178" s="77">
        <v>0.25</v>
      </c>
      <c r="AC178" s="77">
        <v>0.25</v>
      </c>
      <c r="AD178" s="77">
        <v>0.25</v>
      </c>
      <c r="AE178" s="75" t="s">
        <v>101</v>
      </c>
      <c r="AF178" s="75">
        <v>5</v>
      </c>
      <c r="AG178" s="75">
        <v>15</v>
      </c>
      <c r="AH178" s="75">
        <v>0</v>
      </c>
      <c r="AI178" s="75"/>
      <c r="AJ178" s="75">
        <v>0</v>
      </c>
      <c r="AK178" s="75">
        <v>15</v>
      </c>
      <c r="AL178" s="75">
        <v>0</v>
      </c>
      <c r="AM178" s="75"/>
      <c r="AN178" s="75">
        <v>0.28999999999999998</v>
      </c>
      <c r="AO178" s="147"/>
      <c r="AP178" s="147"/>
      <c r="AQ178" s="147"/>
      <c r="AR178" s="116">
        <v>248.23999999999998</v>
      </c>
      <c r="AS178" s="147"/>
      <c r="AT178" s="68"/>
      <c r="AU178" s="115">
        <f>SUM(Table142[[#This Row],[OTHC Per Load (USD) - 6 months validity]:[DTHC Per Load (USD) - 6 months validity]])</f>
        <v>248.23999999999998</v>
      </c>
      <c r="AV178" s="115">
        <f>SUM(Table142[[#This Row],[OIC Per Load (USD) - 6 months validity]:[DIC Per Load (USD) - 6 months validity]])</f>
        <v>248.23999999999998</v>
      </c>
      <c r="AW178" s="147"/>
      <c r="AX178" s="147"/>
      <c r="AY178" s="147"/>
      <c r="AZ178" s="116">
        <v>248.23999999999998</v>
      </c>
      <c r="BA178" s="147"/>
      <c r="BB178" s="68"/>
      <c r="BC178" s="115">
        <f>SUM(Table142[[#This Row],[OTHC Per Load (USD)- 12 months validity]:[DTHC Per Load (USD) - 12 months validity]])</f>
        <v>248.23999999999998</v>
      </c>
      <c r="BD178" s="115">
        <f>SUM(Table142[[#This Row],[OIC Per Load (USD) - 12 months validity]:[DIC Per Load (USD)- 12 months validity]])</f>
        <v>248.23999999999998</v>
      </c>
      <c r="BE178" s="147"/>
      <c r="BF178" s="147"/>
      <c r="BG178" s="147"/>
      <c r="BH178" s="147"/>
      <c r="BI178" s="147"/>
      <c r="BJ178" s="147"/>
      <c r="BK178" s="147"/>
      <c r="BL178" s="147"/>
      <c r="BM178" s="147"/>
      <c r="BN178" s="147"/>
      <c r="BO178" s="68"/>
      <c r="BP178" s="75">
        <f>SUM(Table142[[#This Row],[Precarriage transit time in days (Enter Whole Number)]:[Oncarriage transit time in days (Enter Whole Number)]])</f>
        <v>0</v>
      </c>
      <c r="BQ178" s="147"/>
      <c r="BR178" s="147"/>
      <c r="BS178" s="68"/>
      <c r="BT178" s="147"/>
      <c r="BU178" s="147"/>
      <c r="BV178" s="147"/>
      <c r="BW178" s="147"/>
      <c r="BX178" s="68"/>
      <c r="BY178" s="68"/>
      <c r="BZ178" s="147"/>
      <c r="CA178" s="147"/>
      <c r="CB178" s="147"/>
      <c r="CC178" s="147"/>
      <c r="CD178" s="147"/>
      <c r="CE178" s="147"/>
      <c r="CF178" s="147"/>
      <c r="CG178" s="147"/>
      <c r="CH178" s="147"/>
      <c r="CI178" s="147"/>
      <c r="CJ178" s="147"/>
      <c r="CK178" s="147"/>
      <c r="CL178" s="150"/>
      <c r="CM178" s="75" t="s">
        <v>3589</v>
      </c>
    </row>
    <row r="179" spans="1:91" ht="15.6">
      <c r="A179" s="81">
        <v>1360</v>
      </c>
      <c r="B179" s="75" t="s">
        <v>86</v>
      </c>
      <c r="C179" s="75" t="s">
        <v>230</v>
      </c>
      <c r="D179" s="75" t="s">
        <v>88</v>
      </c>
      <c r="E179" s="75" t="s">
        <v>260</v>
      </c>
      <c r="F179" s="75" t="s">
        <v>261</v>
      </c>
      <c r="G179" s="75" t="s">
        <v>262</v>
      </c>
      <c r="H179" s="75" t="s">
        <v>185</v>
      </c>
      <c r="I179" s="75" t="s">
        <v>168</v>
      </c>
      <c r="J179" s="75" t="s">
        <v>169</v>
      </c>
      <c r="K179" s="75" t="s">
        <v>210</v>
      </c>
      <c r="L179" s="75" t="s">
        <v>210</v>
      </c>
      <c r="M179" s="68"/>
      <c r="N179" s="75" t="s">
        <v>211</v>
      </c>
      <c r="O179" s="75" t="s">
        <v>144</v>
      </c>
      <c r="P179" s="75" t="s">
        <v>205</v>
      </c>
      <c r="Q179" s="75" t="s">
        <v>156</v>
      </c>
      <c r="R179" s="75" t="s">
        <v>250</v>
      </c>
      <c r="S179" s="75" t="s">
        <v>98</v>
      </c>
      <c r="T179" s="75" t="s">
        <v>99</v>
      </c>
      <c r="U179" s="68"/>
      <c r="V179" s="68"/>
      <c r="W179" s="75" t="s">
        <v>100</v>
      </c>
      <c r="X179" s="76">
        <v>7</v>
      </c>
      <c r="Y179" s="76">
        <v>1</v>
      </c>
      <c r="Z179" s="75" t="s">
        <v>101</v>
      </c>
      <c r="AA179" s="77">
        <v>0.25</v>
      </c>
      <c r="AB179" s="77">
        <v>0.25</v>
      </c>
      <c r="AC179" s="77">
        <v>0.25</v>
      </c>
      <c r="AD179" s="77">
        <v>0.25</v>
      </c>
      <c r="AE179" s="75" t="s">
        <v>101</v>
      </c>
      <c r="AF179" s="75">
        <v>12</v>
      </c>
      <c r="AG179" s="75">
        <v>15</v>
      </c>
      <c r="AH179" s="75">
        <v>0</v>
      </c>
      <c r="AI179" s="75"/>
      <c r="AJ179" s="75">
        <v>0</v>
      </c>
      <c r="AK179" s="75">
        <v>0</v>
      </c>
      <c r="AL179" s="75">
        <v>24</v>
      </c>
      <c r="AM179" s="75"/>
      <c r="AN179" s="75">
        <v>0.28999999999999998</v>
      </c>
      <c r="AO179" s="147"/>
      <c r="AP179" s="147"/>
      <c r="AQ179" s="147"/>
      <c r="AR179" s="116">
        <v>124.11999999999999</v>
      </c>
      <c r="AS179" s="147"/>
      <c r="AT179" s="68"/>
      <c r="AU179" s="115">
        <f>SUM(Table142[[#This Row],[OTHC Per Load (USD) - 6 months validity]:[DTHC Per Load (USD) - 6 months validity]])</f>
        <v>124.11999999999999</v>
      </c>
      <c r="AV179" s="115">
        <f>SUM(Table142[[#This Row],[OIC Per Load (USD) - 6 months validity]:[DIC Per Load (USD) - 6 months validity]])</f>
        <v>124.11999999999999</v>
      </c>
      <c r="AW179" s="147"/>
      <c r="AX179" s="147"/>
      <c r="AY179" s="147"/>
      <c r="AZ179" s="116">
        <v>124.11999999999999</v>
      </c>
      <c r="BA179" s="147"/>
      <c r="BB179" s="68"/>
      <c r="BC179" s="115">
        <f>SUM(Table142[[#This Row],[OTHC Per Load (USD)- 12 months validity]:[DTHC Per Load (USD) - 12 months validity]])</f>
        <v>124.11999999999999</v>
      </c>
      <c r="BD179" s="115">
        <f>SUM(Table142[[#This Row],[OIC Per Load (USD) - 12 months validity]:[DIC Per Load (USD)- 12 months validity]])</f>
        <v>124.11999999999999</v>
      </c>
      <c r="BE179" s="147"/>
      <c r="BF179" s="147"/>
      <c r="BG179" s="147"/>
      <c r="BH179" s="147"/>
      <c r="BI179" s="147"/>
      <c r="BJ179" s="147"/>
      <c r="BK179" s="147"/>
      <c r="BL179" s="147"/>
      <c r="BM179" s="147"/>
      <c r="BN179" s="147"/>
      <c r="BO179" s="68"/>
      <c r="BP179" s="75">
        <f>SUM(Table142[[#This Row],[Precarriage transit time in days (Enter Whole Number)]:[Oncarriage transit time in days (Enter Whole Number)]])</f>
        <v>0</v>
      </c>
      <c r="BQ179" s="147"/>
      <c r="BR179" s="147"/>
      <c r="BS179" s="68"/>
      <c r="BT179" s="147"/>
      <c r="BU179" s="147"/>
      <c r="BV179" s="147"/>
      <c r="BW179" s="147"/>
      <c r="BX179" s="68"/>
      <c r="BY179" s="68"/>
      <c r="BZ179" s="147"/>
      <c r="CA179" s="147"/>
      <c r="CB179" s="147"/>
      <c r="CC179" s="147"/>
      <c r="CD179" s="147"/>
      <c r="CE179" s="147"/>
      <c r="CF179" s="147"/>
      <c r="CG179" s="147"/>
      <c r="CH179" s="147"/>
      <c r="CI179" s="147"/>
      <c r="CJ179" s="147"/>
      <c r="CK179" s="147"/>
      <c r="CL179" s="150"/>
      <c r="CM179" s="75" t="s">
        <v>3588</v>
      </c>
    </row>
    <row r="180" spans="1:91" ht="15.6">
      <c r="A180" s="75">
        <v>1364</v>
      </c>
      <c r="B180" s="75" t="s">
        <v>86</v>
      </c>
      <c r="C180" s="75" t="s">
        <v>87</v>
      </c>
      <c r="D180" s="75" t="s">
        <v>111</v>
      </c>
      <c r="E180" s="75" t="s">
        <v>275</v>
      </c>
      <c r="F180" s="75" t="s">
        <v>166</v>
      </c>
      <c r="G180" s="68"/>
      <c r="H180" s="75" t="s">
        <v>167</v>
      </c>
      <c r="I180" s="75" t="s">
        <v>168</v>
      </c>
      <c r="J180" s="75" t="s">
        <v>169</v>
      </c>
      <c r="K180" s="75" t="s">
        <v>213</v>
      </c>
      <c r="L180" s="75" t="s">
        <v>213</v>
      </c>
      <c r="M180" s="68"/>
      <c r="N180" s="75" t="s">
        <v>214</v>
      </c>
      <c r="O180" s="75" t="s">
        <v>144</v>
      </c>
      <c r="P180" s="75" t="s">
        <v>215</v>
      </c>
      <c r="Q180" s="75" t="s">
        <v>292</v>
      </c>
      <c r="R180" s="75" t="s">
        <v>108</v>
      </c>
      <c r="S180" s="75" t="s">
        <v>109</v>
      </c>
      <c r="T180" s="75" t="s">
        <v>207</v>
      </c>
      <c r="U180" s="75"/>
      <c r="V180" s="75"/>
      <c r="W180" s="75" t="s">
        <v>100</v>
      </c>
      <c r="X180" s="76">
        <v>12</v>
      </c>
      <c r="Y180" s="76">
        <v>1</v>
      </c>
      <c r="Z180" s="75" t="s">
        <v>101</v>
      </c>
      <c r="AA180" s="77">
        <v>0.25</v>
      </c>
      <c r="AB180" s="77">
        <v>0.25</v>
      </c>
      <c r="AC180" s="77">
        <v>0.25</v>
      </c>
      <c r="AD180" s="77">
        <v>0.25</v>
      </c>
      <c r="AE180" s="75" t="s">
        <v>101</v>
      </c>
      <c r="AF180" s="75">
        <v>5</v>
      </c>
      <c r="AG180" s="75">
        <v>10</v>
      </c>
      <c r="AH180" s="75">
        <v>0</v>
      </c>
      <c r="AI180" s="75"/>
      <c r="AJ180" s="75">
        <v>0</v>
      </c>
      <c r="AK180" s="75">
        <v>10</v>
      </c>
      <c r="AL180" s="75">
        <v>0</v>
      </c>
      <c r="AM180" s="75"/>
      <c r="AN180" s="75">
        <v>0.3</v>
      </c>
      <c r="AO180" s="68"/>
      <c r="AP180" s="147"/>
      <c r="AQ180" s="147"/>
      <c r="AR180" s="116">
        <v>385.20000000000005</v>
      </c>
      <c r="AS180" s="147"/>
      <c r="AT180" s="68"/>
      <c r="AU180" s="115">
        <f>SUM(Table142[[#This Row],[OTHC Per Load (USD) - 6 months validity]:[DTHC Per Load (USD) - 6 months validity]])</f>
        <v>385.20000000000005</v>
      </c>
      <c r="AV180" s="115">
        <f>SUM(Table142[[#This Row],[OIC Per Load (USD) - 6 months validity]:[DIC Per Load (USD) - 6 months validity]])</f>
        <v>385.20000000000005</v>
      </c>
      <c r="AW180" s="68"/>
      <c r="AX180" s="147"/>
      <c r="AY180" s="147"/>
      <c r="AZ180" s="116">
        <v>385.20000000000005</v>
      </c>
      <c r="BA180" s="147"/>
      <c r="BB180" s="68"/>
      <c r="BC180" s="115">
        <f>SUM(Table142[[#This Row],[OTHC Per Load (USD)- 12 months validity]:[DTHC Per Load (USD) - 12 months validity]])</f>
        <v>385.20000000000005</v>
      </c>
      <c r="BD180" s="115">
        <f>SUM(Table142[[#This Row],[OIC Per Load (USD) - 12 months validity]:[DIC Per Load (USD)- 12 months validity]])</f>
        <v>385.20000000000005</v>
      </c>
      <c r="BE180" s="147"/>
      <c r="BF180" s="147"/>
      <c r="BG180" s="147"/>
      <c r="BH180" s="147"/>
      <c r="BI180" s="147"/>
      <c r="BJ180" s="147"/>
      <c r="BK180" s="147"/>
      <c r="BL180" s="147"/>
      <c r="BM180" s="68"/>
      <c r="BN180" s="147"/>
      <c r="BO180" s="68"/>
      <c r="BP180" s="75">
        <f>SUM(Table142[[#This Row],[Precarriage transit time in days (Enter Whole Number)]:[Oncarriage transit time in days (Enter Whole Number)]])</f>
        <v>0</v>
      </c>
      <c r="BQ180" s="147"/>
      <c r="BR180" s="68"/>
      <c r="BS180" s="68"/>
      <c r="BT180" s="147"/>
      <c r="BU180" s="147"/>
      <c r="BV180" s="68"/>
      <c r="BW180" s="68"/>
      <c r="BX180" s="68"/>
      <c r="BY180" s="68"/>
      <c r="BZ180" s="147"/>
      <c r="CA180" s="147"/>
      <c r="CB180" s="147"/>
      <c r="CC180" s="147"/>
      <c r="CD180" s="147"/>
      <c r="CE180" s="147"/>
      <c r="CF180" s="147"/>
      <c r="CG180" s="147"/>
      <c r="CH180" s="147"/>
      <c r="CI180" s="147"/>
      <c r="CJ180" s="147"/>
      <c r="CK180" s="147"/>
      <c r="CL180" s="150"/>
      <c r="CM180" s="75" t="s">
        <v>3587</v>
      </c>
    </row>
    <row r="181" spans="1:91" ht="15.6">
      <c r="A181" s="75">
        <v>1367</v>
      </c>
      <c r="B181" s="75" t="s">
        <v>86</v>
      </c>
      <c r="C181" s="75" t="s">
        <v>87</v>
      </c>
      <c r="D181" s="75" t="s">
        <v>103</v>
      </c>
      <c r="E181" s="75" t="s">
        <v>293</v>
      </c>
      <c r="F181" s="75" t="s">
        <v>293</v>
      </c>
      <c r="G181" s="68"/>
      <c r="H181" s="75" t="s">
        <v>191</v>
      </c>
      <c r="I181" s="75" t="s">
        <v>168</v>
      </c>
      <c r="J181" s="75" t="s">
        <v>192</v>
      </c>
      <c r="K181" s="75" t="s">
        <v>213</v>
      </c>
      <c r="L181" s="75" t="s">
        <v>213</v>
      </c>
      <c r="M181" s="68"/>
      <c r="N181" s="75" t="s">
        <v>214</v>
      </c>
      <c r="O181" s="75" t="s">
        <v>144</v>
      </c>
      <c r="P181" s="75" t="s">
        <v>215</v>
      </c>
      <c r="Q181" s="75" t="s">
        <v>278</v>
      </c>
      <c r="R181" s="75" t="s">
        <v>108</v>
      </c>
      <c r="S181" s="75" t="s">
        <v>109</v>
      </c>
      <c r="T181" s="75" t="s">
        <v>110</v>
      </c>
      <c r="U181" s="75"/>
      <c r="V181" s="75"/>
      <c r="W181" s="75" t="s">
        <v>100</v>
      </c>
      <c r="X181" s="76">
        <v>20</v>
      </c>
      <c r="Y181" s="76">
        <v>1</v>
      </c>
      <c r="Z181" s="75" t="s">
        <v>101</v>
      </c>
      <c r="AA181" s="77">
        <v>0.25</v>
      </c>
      <c r="AB181" s="77">
        <v>0.25</v>
      </c>
      <c r="AC181" s="77">
        <v>0.25</v>
      </c>
      <c r="AD181" s="77">
        <v>0.25</v>
      </c>
      <c r="AE181" s="75" t="s">
        <v>101</v>
      </c>
      <c r="AF181" s="75">
        <v>6</v>
      </c>
      <c r="AG181" s="75">
        <v>14</v>
      </c>
      <c r="AH181" s="75">
        <v>0</v>
      </c>
      <c r="AI181" s="75"/>
      <c r="AJ181" s="75">
        <v>0</v>
      </c>
      <c r="AK181" s="75">
        <v>0</v>
      </c>
      <c r="AL181" s="75">
        <v>21</v>
      </c>
      <c r="AM181" s="75"/>
      <c r="AN181" s="75">
        <v>0.31</v>
      </c>
      <c r="AO181" s="68"/>
      <c r="AP181" s="147"/>
      <c r="AQ181" s="147"/>
      <c r="AR181" s="116">
        <v>199.02</v>
      </c>
      <c r="AS181" s="147"/>
      <c r="AT181" s="68"/>
      <c r="AU181" s="115">
        <f>SUM(Table142[[#This Row],[OTHC Per Load (USD) - 6 months validity]:[DTHC Per Load (USD) - 6 months validity]])</f>
        <v>199.02</v>
      </c>
      <c r="AV181" s="115">
        <f>SUM(Table142[[#This Row],[OIC Per Load (USD) - 6 months validity]:[DIC Per Load (USD) - 6 months validity]])</f>
        <v>199.02</v>
      </c>
      <c r="AW181" s="68"/>
      <c r="AX181" s="147"/>
      <c r="AY181" s="147"/>
      <c r="AZ181" s="116">
        <v>199.02</v>
      </c>
      <c r="BA181" s="147"/>
      <c r="BB181" s="68"/>
      <c r="BC181" s="115">
        <f>SUM(Table142[[#This Row],[OTHC Per Load (USD)- 12 months validity]:[DTHC Per Load (USD) - 12 months validity]])</f>
        <v>199.02</v>
      </c>
      <c r="BD181" s="115">
        <f>SUM(Table142[[#This Row],[OIC Per Load (USD) - 12 months validity]:[DIC Per Load (USD)- 12 months validity]])</f>
        <v>199.02</v>
      </c>
      <c r="BE181" s="147"/>
      <c r="BF181" s="147"/>
      <c r="BG181" s="147"/>
      <c r="BH181" s="147"/>
      <c r="BI181" s="147"/>
      <c r="BJ181" s="147"/>
      <c r="BK181" s="147"/>
      <c r="BL181" s="147"/>
      <c r="BM181" s="68"/>
      <c r="BN181" s="147"/>
      <c r="BO181" s="68"/>
      <c r="BP181" s="75">
        <f>SUM(Table142[[#This Row],[Precarriage transit time in days (Enter Whole Number)]:[Oncarriage transit time in days (Enter Whole Number)]])</f>
        <v>0</v>
      </c>
      <c r="BQ181" s="147"/>
      <c r="BR181" s="68"/>
      <c r="BS181" s="68"/>
      <c r="BT181" s="147"/>
      <c r="BU181" s="147"/>
      <c r="BV181" s="68"/>
      <c r="BW181" s="68"/>
      <c r="BX181" s="68"/>
      <c r="BY181" s="68"/>
      <c r="BZ181" s="147"/>
      <c r="CA181" s="147"/>
      <c r="CB181" s="147"/>
      <c r="CC181" s="147"/>
      <c r="CD181" s="147"/>
      <c r="CE181" s="147"/>
      <c r="CF181" s="147"/>
      <c r="CG181" s="147"/>
      <c r="CH181" s="147"/>
      <c r="CI181" s="147"/>
      <c r="CJ181" s="147"/>
      <c r="CK181" s="147"/>
      <c r="CL181" s="150"/>
      <c r="CM181" s="75" t="s">
        <v>3068</v>
      </c>
    </row>
    <row r="182" spans="1:91" ht="15.6">
      <c r="A182" s="81">
        <v>1370</v>
      </c>
      <c r="B182" s="75" t="s">
        <v>86</v>
      </c>
      <c r="C182" s="75" t="s">
        <v>230</v>
      </c>
      <c r="D182" s="75" t="s">
        <v>111</v>
      </c>
      <c r="E182" s="75" t="s">
        <v>231</v>
      </c>
      <c r="F182" s="75" t="s">
        <v>166</v>
      </c>
      <c r="G182" s="75" t="s">
        <v>232</v>
      </c>
      <c r="H182" s="75" t="s">
        <v>167</v>
      </c>
      <c r="I182" s="75" t="s">
        <v>168</v>
      </c>
      <c r="J182" s="75" t="s">
        <v>169</v>
      </c>
      <c r="K182" s="75" t="s">
        <v>294</v>
      </c>
      <c r="L182" s="75" t="s">
        <v>294</v>
      </c>
      <c r="M182" s="68"/>
      <c r="N182" s="75" t="s">
        <v>294</v>
      </c>
      <c r="O182" s="75" t="s">
        <v>144</v>
      </c>
      <c r="P182" s="75" t="s">
        <v>205</v>
      </c>
      <c r="Q182" s="75" t="s">
        <v>107</v>
      </c>
      <c r="R182" s="75" t="s">
        <v>209</v>
      </c>
      <c r="S182" s="75" t="s">
        <v>98</v>
      </c>
      <c r="T182" s="75" t="s">
        <v>267</v>
      </c>
      <c r="U182" s="75"/>
      <c r="V182" s="75"/>
      <c r="W182" s="75" t="s">
        <v>101</v>
      </c>
      <c r="X182" s="76">
        <v>10</v>
      </c>
      <c r="Y182" s="76">
        <v>1</v>
      </c>
      <c r="Z182" s="75" t="s">
        <v>101</v>
      </c>
      <c r="AA182" s="77">
        <v>0.25</v>
      </c>
      <c r="AB182" s="77">
        <v>0.25</v>
      </c>
      <c r="AC182" s="77">
        <v>0.25</v>
      </c>
      <c r="AD182" s="77">
        <v>0.25</v>
      </c>
      <c r="AE182" s="75" t="s">
        <v>101</v>
      </c>
      <c r="AF182" s="75">
        <v>6</v>
      </c>
      <c r="AG182" s="75">
        <v>15</v>
      </c>
      <c r="AH182" s="75">
        <v>0</v>
      </c>
      <c r="AI182" s="75"/>
      <c r="AJ182" s="75">
        <v>0</v>
      </c>
      <c r="AK182" s="75">
        <v>0</v>
      </c>
      <c r="AL182" s="75">
        <v>10</v>
      </c>
      <c r="AM182" s="75"/>
      <c r="AN182" s="75">
        <v>0.28999999999999998</v>
      </c>
      <c r="AO182" s="147"/>
      <c r="AP182" s="147"/>
      <c r="AQ182" s="147"/>
      <c r="AR182" s="116">
        <v>372.35999999999996</v>
      </c>
      <c r="AS182" s="147"/>
      <c r="AT182" s="68"/>
      <c r="AU182" s="115">
        <f>SUM(Table142[[#This Row],[OTHC Per Load (USD) - 6 months validity]:[DTHC Per Load (USD) - 6 months validity]])</f>
        <v>372.35999999999996</v>
      </c>
      <c r="AV182" s="115">
        <f>SUM(Table142[[#This Row],[OIC Per Load (USD) - 6 months validity]:[DIC Per Load (USD) - 6 months validity]])</f>
        <v>372.35999999999996</v>
      </c>
      <c r="AW182" s="147"/>
      <c r="AX182" s="147"/>
      <c r="AY182" s="147"/>
      <c r="AZ182" s="116">
        <v>372.35999999999996</v>
      </c>
      <c r="BA182" s="147"/>
      <c r="BB182" s="68"/>
      <c r="BC182" s="115">
        <f>SUM(Table142[[#This Row],[OTHC Per Load (USD)- 12 months validity]:[DTHC Per Load (USD) - 12 months validity]])</f>
        <v>372.35999999999996</v>
      </c>
      <c r="BD182" s="115">
        <f>SUM(Table142[[#This Row],[OIC Per Load (USD) - 12 months validity]:[DIC Per Load (USD)- 12 months validity]])</f>
        <v>372.35999999999996</v>
      </c>
      <c r="BE182" s="147"/>
      <c r="BF182" s="147"/>
      <c r="BG182" s="147"/>
      <c r="BH182" s="147"/>
      <c r="BI182" s="147"/>
      <c r="BJ182" s="147"/>
      <c r="BK182" s="147"/>
      <c r="BL182" s="147"/>
      <c r="BM182" s="147"/>
      <c r="BN182" s="147"/>
      <c r="BO182" s="68"/>
      <c r="BP182" s="75">
        <f>SUM(Table142[[#This Row],[Precarriage transit time in days (Enter Whole Number)]:[Oncarriage transit time in days (Enter Whole Number)]])</f>
        <v>0</v>
      </c>
      <c r="BQ182" s="147"/>
      <c r="BR182" s="147"/>
      <c r="BS182" s="68"/>
      <c r="BT182" s="147"/>
      <c r="BU182" s="147"/>
      <c r="BV182" s="147"/>
      <c r="BW182" s="147"/>
      <c r="BX182" s="68"/>
      <c r="BY182" s="68"/>
      <c r="BZ182" s="147"/>
      <c r="CA182" s="147"/>
      <c r="CB182" s="147"/>
      <c r="CC182" s="147"/>
      <c r="CD182" s="147"/>
      <c r="CE182" s="147"/>
      <c r="CF182" s="147"/>
      <c r="CG182" s="147"/>
      <c r="CH182" s="147"/>
      <c r="CI182" s="147"/>
      <c r="CJ182" s="147"/>
      <c r="CK182" s="147"/>
      <c r="CL182" s="150"/>
      <c r="CM182" s="75" t="s">
        <v>3586</v>
      </c>
    </row>
    <row r="183" spans="1:91" ht="15.6">
      <c r="A183" s="81">
        <v>1371</v>
      </c>
      <c r="B183" s="75" t="s">
        <v>86</v>
      </c>
      <c r="C183" s="75" t="s">
        <v>230</v>
      </c>
      <c r="D183" s="75" t="s">
        <v>103</v>
      </c>
      <c r="E183" s="75" t="s">
        <v>231</v>
      </c>
      <c r="F183" s="75" t="s">
        <v>166</v>
      </c>
      <c r="G183" s="75" t="s">
        <v>232</v>
      </c>
      <c r="H183" s="75" t="s">
        <v>167</v>
      </c>
      <c r="I183" s="75" t="s">
        <v>168</v>
      </c>
      <c r="J183" s="75" t="s">
        <v>169</v>
      </c>
      <c r="K183" s="75" t="s">
        <v>294</v>
      </c>
      <c r="L183" s="75" t="s">
        <v>294</v>
      </c>
      <c r="M183" s="68"/>
      <c r="N183" s="75" t="s">
        <v>294</v>
      </c>
      <c r="O183" s="75" t="s">
        <v>144</v>
      </c>
      <c r="P183" s="75" t="s">
        <v>205</v>
      </c>
      <c r="Q183" s="75" t="s">
        <v>107</v>
      </c>
      <c r="R183" s="75" t="s">
        <v>209</v>
      </c>
      <c r="S183" s="75" t="s">
        <v>98</v>
      </c>
      <c r="T183" s="75" t="s">
        <v>267</v>
      </c>
      <c r="U183" s="75"/>
      <c r="V183" s="75"/>
      <c r="W183" s="75" t="s">
        <v>101</v>
      </c>
      <c r="X183" s="76">
        <v>4</v>
      </c>
      <c r="Y183" s="76">
        <v>1</v>
      </c>
      <c r="Z183" s="75" t="s">
        <v>101</v>
      </c>
      <c r="AA183" s="77">
        <v>0.25</v>
      </c>
      <c r="AB183" s="77">
        <v>0.25</v>
      </c>
      <c r="AC183" s="77">
        <v>0.25</v>
      </c>
      <c r="AD183" s="77">
        <v>0.25</v>
      </c>
      <c r="AE183" s="75" t="s">
        <v>101</v>
      </c>
      <c r="AF183" s="75">
        <v>6</v>
      </c>
      <c r="AG183" s="75">
        <v>15</v>
      </c>
      <c r="AH183" s="75">
        <v>0</v>
      </c>
      <c r="AI183" s="75"/>
      <c r="AJ183" s="75">
        <v>0</v>
      </c>
      <c r="AK183" s="75">
        <v>0</v>
      </c>
      <c r="AL183" s="75">
        <v>10</v>
      </c>
      <c r="AM183" s="75"/>
      <c r="AN183" s="75">
        <v>0.28999999999999998</v>
      </c>
      <c r="AO183" s="147"/>
      <c r="AP183" s="147"/>
      <c r="AQ183" s="147"/>
      <c r="AR183" s="116">
        <v>186.17999999999998</v>
      </c>
      <c r="AS183" s="147"/>
      <c r="AT183" s="68"/>
      <c r="AU183" s="115">
        <f>SUM(Table142[[#This Row],[OTHC Per Load (USD) - 6 months validity]:[DTHC Per Load (USD) - 6 months validity]])</f>
        <v>186.17999999999998</v>
      </c>
      <c r="AV183" s="115">
        <f>SUM(Table142[[#This Row],[OIC Per Load (USD) - 6 months validity]:[DIC Per Load (USD) - 6 months validity]])</f>
        <v>186.17999999999998</v>
      </c>
      <c r="AW183" s="147"/>
      <c r="AX183" s="147"/>
      <c r="AY183" s="147"/>
      <c r="AZ183" s="116">
        <v>186.17999999999998</v>
      </c>
      <c r="BA183" s="147"/>
      <c r="BB183" s="68"/>
      <c r="BC183" s="115">
        <f>SUM(Table142[[#This Row],[OTHC Per Load (USD)- 12 months validity]:[DTHC Per Load (USD) - 12 months validity]])</f>
        <v>186.17999999999998</v>
      </c>
      <c r="BD183" s="115">
        <f>SUM(Table142[[#This Row],[OIC Per Load (USD) - 12 months validity]:[DIC Per Load (USD)- 12 months validity]])</f>
        <v>186.17999999999998</v>
      </c>
      <c r="BE183" s="147"/>
      <c r="BF183" s="147"/>
      <c r="BG183" s="147"/>
      <c r="BH183" s="147"/>
      <c r="BI183" s="147"/>
      <c r="BJ183" s="147"/>
      <c r="BK183" s="147"/>
      <c r="BL183" s="147"/>
      <c r="BM183" s="147"/>
      <c r="BN183" s="147"/>
      <c r="BO183" s="68"/>
      <c r="BP183" s="75">
        <f>SUM(Table142[[#This Row],[Precarriage transit time in days (Enter Whole Number)]:[Oncarriage transit time in days (Enter Whole Number)]])</f>
        <v>0</v>
      </c>
      <c r="BQ183" s="147"/>
      <c r="BR183" s="147"/>
      <c r="BS183" s="68"/>
      <c r="BT183" s="147"/>
      <c r="BU183" s="147"/>
      <c r="BV183" s="147"/>
      <c r="BW183" s="147"/>
      <c r="BX183" s="68"/>
      <c r="BY183" s="68"/>
      <c r="BZ183" s="147"/>
      <c r="CA183" s="147"/>
      <c r="CB183" s="147"/>
      <c r="CC183" s="147"/>
      <c r="CD183" s="147"/>
      <c r="CE183" s="147"/>
      <c r="CF183" s="147"/>
      <c r="CG183" s="147"/>
      <c r="CH183" s="147"/>
      <c r="CI183" s="147"/>
      <c r="CJ183" s="147"/>
      <c r="CK183" s="147"/>
      <c r="CL183" s="150"/>
      <c r="CM183" s="75" t="s">
        <v>3585</v>
      </c>
    </row>
    <row r="184" spans="1:91" ht="15.6">
      <c r="A184" s="81">
        <v>1372</v>
      </c>
      <c r="B184" s="75" t="s">
        <v>86</v>
      </c>
      <c r="C184" s="75" t="s">
        <v>230</v>
      </c>
      <c r="D184" s="75" t="s">
        <v>111</v>
      </c>
      <c r="E184" s="75" t="s">
        <v>231</v>
      </c>
      <c r="F184" s="75" t="s">
        <v>166</v>
      </c>
      <c r="G184" s="75" t="s">
        <v>232</v>
      </c>
      <c r="H184" s="75" t="s">
        <v>167</v>
      </c>
      <c r="I184" s="75" t="s">
        <v>168</v>
      </c>
      <c r="J184" s="75" t="s">
        <v>169</v>
      </c>
      <c r="K184" s="75" t="s">
        <v>220</v>
      </c>
      <c r="L184" s="75" t="s">
        <v>220</v>
      </c>
      <c r="M184" s="68"/>
      <c r="N184" s="75" t="s">
        <v>221</v>
      </c>
      <c r="O184" s="75" t="s">
        <v>144</v>
      </c>
      <c r="P184" s="75" t="s">
        <v>215</v>
      </c>
      <c r="Q184" s="75" t="s">
        <v>107</v>
      </c>
      <c r="R184" s="75" t="s">
        <v>209</v>
      </c>
      <c r="S184" s="75" t="s">
        <v>98</v>
      </c>
      <c r="T184" s="75" t="s">
        <v>99</v>
      </c>
      <c r="U184" s="75"/>
      <c r="V184" s="75"/>
      <c r="W184" s="75" t="s">
        <v>101</v>
      </c>
      <c r="X184" s="76">
        <v>19</v>
      </c>
      <c r="Y184" s="76">
        <v>1</v>
      </c>
      <c r="Z184" s="75" t="s">
        <v>101</v>
      </c>
      <c r="AA184" s="77">
        <v>0.25</v>
      </c>
      <c r="AB184" s="77">
        <v>0.25</v>
      </c>
      <c r="AC184" s="77">
        <v>0.25</v>
      </c>
      <c r="AD184" s="77">
        <v>0.25</v>
      </c>
      <c r="AE184" s="75" t="s">
        <v>101</v>
      </c>
      <c r="AF184" s="75">
        <v>6</v>
      </c>
      <c r="AG184" s="75">
        <v>15</v>
      </c>
      <c r="AH184" s="75">
        <v>0</v>
      </c>
      <c r="AI184" s="75"/>
      <c r="AJ184" s="75">
        <v>0</v>
      </c>
      <c r="AK184" s="75">
        <v>0</v>
      </c>
      <c r="AL184" s="75">
        <v>14</v>
      </c>
      <c r="AM184" s="75"/>
      <c r="AN184" s="75">
        <v>0.3</v>
      </c>
      <c r="AO184" s="147"/>
      <c r="AP184" s="147"/>
      <c r="AQ184" s="147"/>
      <c r="AR184" s="116">
        <v>385.20000000000005</v>
      </c>
      <c r="AS184" s="147"/>
      <c r="AT184" s="68"/>
      <c r="AU184" s="115">
        <f>SUM(Table142[[#This Row],[OTHC Per Load (USD) - 6 months validity]:[DTHC Per Load (USD) - 6 months validity]])</f>
        <v>385.20000000000005</v>
      </c>
      <c r="AV184" s="115">
        <f>SUM(Table142[[#This Row],[OIC Per Load (USD) - 6 months validity]:[DIC Per Load (USD) - 6 months validity]])</f>
        <v>385.20000000000005</v>
      </c>
      <c r="AW184" s="147"/>
      <c r="AX184" s="147"/>
      <c r="AY184" s="147"/>
      <c r="AZ184" s="116">
        <v>385.20000000000005</v>
      </c>
      <c r="BA184" s="147"/>
      <c r="BB184" s="68"/>
      <c r="BC184" s="115">
        <f>SUM(Table142[[#This Row],[OTHC Per Load (USD)- 12 months validity]:[DTHC Per Load (USD) - 12 months validity]])</f>
        <v>385.20000000000005</v>
      </c>
      <c r="BD184" s="115">
        <f>SUM(Table142[[#This Row],[OIC Per Load (USD) - 12 months validity]:[DIC Per Load (USD)- 12 months validity]])</f>
        <v>385.20000000000005</v>
      </c>
      <c r="BE184" s="147"/>
      <c r="BF184" s="147"/>
      <c r="BG184" s="147"/>
      <c r="BH184" s="147"/>
      <c r="BI184" s="147"/>
      <c r="BJ184" s="147"/>
      <c r="BK184" s="147"/>
      <c r="BL184" s="147"/>
      <c r="BM184" s="147"/>
      <c r="BN184" s="147"/>
      <c r="BO184" s="68"/>
      <c r="BP184" s="75">
        <f>SUM(Table142[[#This Row],[Precarriage transit time in days (Enter Whole Number)]:[Oncarriage transit time in days (Enter Whole Number)]])</f>
        <v>0</v>
      </c>
      <c r="BQ184" s="147"/>
      <c r="BR184" s="147"/>
      <c r="BS184" s="68"/>
      <c r="BT184" s="147"/>
      <c r="BU184" s="147"/>
      <c r="BV184" s="147"/>
      <c r="BW184" s="147"/>
      <c r="BX184" s="68"/>
      <c r="BY184" s="68"/>
      <c r="BZ184" s="147"/>
      <c r="CA184" s="147"/>
      <c r="CB184" s="147"/>
      <c r="CC184" s="147"/>
      <c r="CD184" s="147"/>
      <c r="CE184" s="147"/>
      <c r="CF184" s="147"/>
      <c r="CG184" s="147"/>
      <c r="CH184" s="147"/>
      <c r="CI184" s="147"/>
      <c r="CJ184" s="147"/>
      <c r="CK184" s="147"/>
      <c r="CL184" s="150"/>
      <c r="CM184" s="75" t="s">
        <v>3344</v>
      </c>
    </row>
    <row r="185" spans="1:91" ht="15.6">
      <c r="A185" s="81">
        <v>1376</v>
      </c>
      <c r="B185" s="75" t="s">
        <v>86</v>
      </c>
      <c r="C185" s="75" t="s">
        <v>230</v>
      </c>
      <c r="D185" s="75" t="s">
        <v>111</v>
      </c>
      <c r="E185" s="75" t="s">
        <v>231</v>
      </c>
      <c r="F185" s="75" t="s">
        <v>166</v>
      </c>
      <c r="G185" s="75" t="s">
        <v>232</v>
      </c>
      <c r="H185" s="75" t="s">
        <v>167</v>
      </c>
      <c r="I185" s="75" t="s">
        <v>168</v>
      </c>
      <c r="J185" s="75" t="s">
        <v>169</v>
      </c>
      <c r="K185" s="75" t="s">
        <v>295</v>
      </c>
      <c r="L185" s="75" t="s">
        <v>295</v>
      </c>
      <c r="M185" s="68"/>
      <c r="N185" s="75" t="s">
        <v>296</v>
      </c>
      <c r="O185" s="75" t="s">
        <v>144</v>
      </c>
      <c r="P185" s="75" t="s">
        <v>205</v>
      </c>
      <c r="Q185" s="75" t="s">
        <v>107</v>
      </c>
      <c r="R185" s="75" t="s">
        <v>209</v>
      </c>
      <c r="S185" s="75" t="s">
        <v>98</v>
      </c>
      <c r="T185" s="75" t="s">
        <v>267</v>
      </c>
      <c r="U185" s="75"/>
      <c r="V185" s="75"/>
      <c r="W185" s="75" t="s">
        <v>101</v>
      </c>
      <c r="X185" s="76">
        <v>80</v>
      </c>
      <c r="Y185" s="76">
        <v>2</v>
      </c>
      <c r="Z185" s="75" t="s">
        <v>101</v>
      </c>
      <c r="AA185" s="77">
        <v>0.25</v>
      </c>
      <c r="AB185" s="77">
        <v>0.25</v>
      </c>
      <c r="AC185" s="77">
        <v>0.25</v>
      </c>
      <c r="AD185" s="77">
        <v>0.25</v>
      </c>
      <c r="AE185" s="75" t="s">
        <v>101</v>
      </c>
      <c r="AF185" s="75">
        <v>6</v>
      </c>
      <c r="AG185" s="75">
        <v>15</v>
      </c>
      <c r="AH185" s="75">
        <v>0</v>
      </c>
      <c r="AI185" s="75"/>
      <c r="AJ185" s="75">
        <v>0</v>
      </c>
      <c r="AK185" s="75">
        <v>0</v>
      </c>
      <c r="AL185" s="75">
        <v>14</v>
      </c>
      <c r="AM185" s="75"/>
      <c r="AN185" s="75">
        <v>0.28999999999999998</v>
      </c>
      <c r="AO185" s="147"/>
      <c r="AP185" s="147"/>
      <c r="AQ185" s="147"/>
      <c r="AR185" s="116">
        <v>372.35999999999996</v>
      </c>
      <c r="AS185" s="147"/>
      <c r="AT185" s="68"/>
      <c r="AU185" s="115">
        <f>SUM(Table142[[#This Row],[OTHC Per Load (USD) - 6 months validity]:[DTHC Per Load (USD) - 6 months validity]])</f>
        <v>372.35999999999996</v>
      </c>
      <c r="AV185" s="115">
        <f>SUM(Table142[[#This Row],[OIC Per Load (USD) - 6 months validity]:[DIC Per Load (USD) - 6 months validity]])</f>
        <v>372.35999999999996</v>
      </c>
      <c r="AW185" s="147"/>
      <c r="AX185" s="147"/>
      <c r="AY185" s="147"/>
      <c r="AZ185" s="116">
        <v>372.35999999999996</v>
      </c>
      <c r="BA185" s="147"/>
      <c r="BB185" s="68"/>
      <c r="BC185" s="115">
        <f>SUM(Table142[[#This Row],[OTHC Per Load (USD)- 12 months validity]:[DTHC Per Load (USD) - 12 months validity]])</f>
        <v>372.35999999999996</v>
      </c>
      <c r="BD185" s="115">
        <f>SUM(Table142[[#This Row],[OIC Per Load (USD) - 12 months validity]:[DIC Per Load (USD)- 12 months validity]])</f>
        <v>372.35999999999996</v>
      </c>
      <c r="BE185" s="147"/>
      <c r="BF185" s="147"/>
      <c r="BG185" s="147"/>
      <c r="BH185" s="147"/>
      <c r="BI185" s="147"/>
      <c r="BJ185" s="147"/>
      <c r="BK185" s="147"/>
      <c r="BL185" s="147"/>
      <c r="BM185" s="147"/>
      <c r="BN185" s="147"/>
      <c r="BO185" s="68"/>
      <c r="BP185" s="75">
        <f>SUM(Table142[[#This Row],[Precarriage transit time in days (Enter Whole Number)]:[Oncarriage transit time in days (Enter Whole Number)]])</f>
        <v>0</v>
      </c>
      <c r="BQ185" s="147"/>
      <c r="BR185" s="147"/>
      <c r="BS185" s="68"/>
      <c r="BT185" s="147"/>
      <c r="BU185" s="147"/>
      <c r="BV185" s="147"/>
      <c r="BW185" s="147"/>
      <c r="BX185" s="68"/>
      <c r="BY185" s="68"/>
      <c r="BZ185" s="147"/>
      <c r="CA185" s="147"/>
      <c r="CB185" s="147"/>
      <c r="CC185" s="147"/>
      <c r="CD185" s="147"/>
      <c r="CE185" s="147"/>
      <c r="CF185" s="147"/>
      <c r="CG185" s="147"/>
      <c r="CH185" s="147"/>
      <c r="CI185" s="147"/>
      <c r="CJ185" s="147"/>
      <c r="CK185" s="147"/>
      <c r="CL185" s="150"/>
      <c r="CM185" s="75" t="s">
        <v>3584</v>
      </c>
    </row>
    <row r="186" spans="1:91" ht="15.6">
      <c r="A186" s="81">
        <v>1377</v>
      </c>
      <c r="B186" s="75" t="s">
        <v>86</v>
      </c>
      <c r="C186" s="75" t="s">
        <v>230</v>
      </c>
      <c r="D186" s="75" t="s">
        <v>103</v>
      </c>
      <c r="E186" s="75" t="s">
        <v>231</v>
      </c>
      <c r="F186" s="75" t="s">
        <v>166</v>
      </c>
      <c r="G186" s="75" t="s">
        <v>232</v>
      </c>
      <c r="H186" s="75" t="s">
        <v>167</v>
      </c>
      <c r="I186" s="75" t="s">
        <v>168</v>
      </c>
      <c r="J186" s="75" t="s">
        <v>169</v>
      </c>
      <c r="K186" s="75" t="s">
        <v>295</v>
      </c>
      <c r="L186" s="75" t="s">
        <v>295</v>
      </c>
      <c r="M186" s="68"/>
      <c r="N186" s="75" t="s">
        <v>296</v>
      </c>
      <c r="O186" s="75" t="s">
        <v>144</v>
      </c>
      <c r="P186" s="75" t="s">
        <v>205</v>
      </c>
      <c r="Q186" s="75" t="s">
        <v>107</v>
      </c>
      <c r="R186" s="75" t="s">
        <v>209</v>
      </c>
      <c r="S186" s="75" t="s">
        <v>98</v>
      </c>
      <c r="T186" s="75" t="s">
        <v>267</v>
      </c>
      <c r="U186" s="75"/>
      <c r="V186" s="75"/>
      <c r="W186" s="75" t="s">
        <v>101</v>
      </c>
      <c r="X186" s="76">
        <v>5</v>
      </c>
      <c r="Y186" s="76">
        <v>1</v>
      </c>
      <c r="Z186" s="75" t="s">
        <v>101</v>
      </c>
      <c r="AA186" s="77">
        <v>0.25</v>
      </c>
      <c r="AB186" s="77">
        <v>0.25</v>
      </c>
      <c r="AC186" s="77">
        <v>0.25</v>
      </c>
      <c r="AD186" s="77">
        <v>0.25</v>
      </c>
      <c r="AE186" s="75" t="s">
        <v>101</v>
      </c>
      <c r="AF186" s="75">
        <v>6</v>
      </c>
      <c r="AG186" s="75">
        <v>15</v>
      </c>
      <c r="AH186" s="75">
        <v>0</v>
      </c>
      <c r="AI186" s="75"/>
      <c r="AJ186" s="75">
        <v>0</v>
      </c>
      <c r="AK186" s="75">
        <v>0</v>
      </c>
      <c r="AL186" s="75">
        <v>14</v>
      </c>
      <c r="AM186" s="75"/>
      <c r="AN186" s="75">
        <v>0.28999999999999998</v>
      </c>
      <c r="AO186" s="147"/>
      <c r="AP186" s="147"/>
      <c r="AQ186" s="147"/>
      <c r="AR186" s="116">
        <v>186.17999999999998</v>
      </c>
      <c r="AS186" s="147"/>
      <c r="AT186" s="68"/>
      <c r="AU186" s="115">
        <f>SUM(Table142[[#This Row],[OTHC Per Load (USD) - 6 months validity]:[DTHC Per Load (USD) - 6 months validity]])</f>
        <v>186.17999999999998</v>
      </c>
      <c r="AV186" s="115">
        <f>SUM(Table142[[#This Row],[OIC Per Load (USD) - 6 months validity]:[DIC Per Load (USD) - 6 months validity]])</f>
        <v>186.17999999999998</v>
      </c>
      <c r="AW186" s="147"/>
      <c r="AX186" s="147"/>
      <c r="AY186" s="147"/>
      <c r="AZ186" s="116">
        <v>186.17999999999998</v>
      </c>
      <c r="BA186" s="147"/>
      <c r="BB186" s="68"/>
      <c r="BC186" s="115">
        <f>SUM(Table142[[#This Row],[OTHC Per Load (USD)- 12 months validity]:[DTHC Per Load (USD) - 12 months validity]])</f>
        <v>186.17999999999998</v>
      </c>
      <c r="BD186" s="115">
        <f>SUM(Table142[[#This Row],[OIC Per Load (USD) - 12 months validity]:[DIC Per Load (USD)- 12 months validity]])</f>
        <v>186.17999999999998</v>
      </c>
      <c r="BE186" s="147"/>
      <c r="BF186" s="147"/>
      <c r="BG186" s="147"/>
      <c r="BH186" s="147"/>
      <c r="BI186" s="147"/>
      <c r="BJ186" s="147"/>
      <c r="BK186" s="147"/>
      <c r="BL186" s="147"/>
      <c r="BM186" s="147"/>
      <c r="BN186" s="147"/>
      <c r="BO186" s="68"/>
      <c r="BP186" s="75">
        <f>SUM(Table142[[#This Row],[Precarriage transit time in days (Enter Whole Number)]:[Oncarriage transit time in days (Enter Whole Number)]])</f>
        <v>0</v>
      </c>
      <c r="BQ186" s="147"/>
      <c r="BR186" s="147"/>
      <c r="BS186" s="68"/>
      <c r="BT186" s="147"/>
      <c r="BU186" s="147"/>
      <c r="BV186" s="147"/>
      <c r="BW186" s="147"/>
      <c r="BX186" s="68"/>
      <c r="BY186" s="68"/>
      <c r="BZ186" s="147"/>
      <c r="CA186" s="147"/>
      <c r="CB186" s="147"/>
      <c r="CC186" s="147"/>
      <c r="CD186" s="147"/>
      <c r="CE186" s="147"/>
      <c r="CF186" s="147"/>
      <c r="CG186" s="147"/>
      <c r="CH186" s="147"/>
      <c r="CI186" s="147"/>
      <c r="CJ186" s="147"/>
      <c r="CK186" s="147"/>
      <c r="CL186" s="150"/>
      <c r="CM186" s="75" t="s">
        <v>3583</v>
      </c>
    </row>
    <row r="187" spans="1:91" ht="15.6">
      <c r="A187" s="81">
        <v>1380</v>
      </c>
      <c r="B187" s="75" t="s">
        <v>86</v>
      </c>
      <c r="C187" s="75" t="s">
        <v>230</v>
      </c>
      <c r="D187" s="75" t="s">
        <v>111</v>
      </c>
      <c r="E187" s="75" t="s">
        <v>231</v>
      </c>
      <c r="F187" s="75" t="s">
        <v>166</v>
      </c>
      <c r="G187" s="75" t="s">
        <v>232</v>
      </c>
      <c r="H187" s="75" t="s">
        <v>167</v>
      </c>
      <c r="I187" s="75" t="s">
        <v>168</v>
      </c>
      <c r="J187" s="75" t="s">
        <v>169</v>
      </c>
      <c r="K187" s="75" t="s">
        <v>297</v>
      </c>
      <c r="L187" s="75" t="s">
        <v>297</v>
      </c>
      <c r="M187" s="68"/>
      <c r="N187" s="75" t="s">
        <v>298</v>
      </c>
      <c r="O187" s="75" t="s">
        <v>144</v>
      </c>
      <c r="P187" s="75" t="s">
        <v>205</v>
      </c>
      <c r="Q187" s="75" t="s">
        <v>107</v>
      </c>
      <c r="R187" s="75" t="s">
        <v>209</v>
      </c>
      <c r="S187" s="75" t="s">
        <v>98</v>
      </c>
      <c r="T187" s="75" t="s">
        <v>267</v>
      </c>
      <c r="U187" s="75"/>
      <c r="V187" s="75"/>
      <c r="W187" s="75" t="s">
        <v>101</v>
      </c>
      <c r="X187" s="76">
        <v>8</v>
      </c>
      <c r="Y187" s="76">
        <v>1</v>
      </c>
      <c r="Z187" s="75" t="s">
        <v>101</v>
      </c>
      <c r="AA187" s="77">
        <v>0.25</v>
      </c>
      <c r="AB187" s="77">
        <v>0.25</v>
      </c>
      <c r="AC187" s="77">
        <v>0.25</v>
      </c>
      <c r="AD187" s="77">
        <v>0.25</v>
      </c>
      <c r="AE187" s="75" t="s">
        <v>101</v>
      </c>
      <c r="AF187" s="75">
        <v>6</v>
      </c>
      <c r="AG187" s="75">
        <v>15</v>
      </c>
      <c r="AH187" s="75">
        <v>0</v>
      </c>
      <c r="AI187" s="75"/>
      <c r="AJ187" s="75">
        <v>0</v>
      </c>
      <c r="AK187" s="75">
        <v>0</v>
      </c>
      <c r="AL187" s="75">
        <v>14</v>
      </c>
      <c r="AM187" s="75"/>
      <c r="AN187" s="75">
        <v>0.28999999999999998</v>
      </c>
      <c r="AO187" s="147"/>
      <c r="AP187" s="147"/>
      <c r="AQ187" s="147"/>
      <c r="AR187" s="116">
        <v>372.35999999999996</v>
      </c>
      <c r="AS187" s="147"/>
      <c r="AT187" s="68"/>
      <c r="AU187" s="115">
        <f>SUM(Table142[[#This Row],[OTHC Per Load (USD) - 6 months validity]:[DTHC Per Load (USD) - 6 months validity]])</f>
        <v>372.35999999999996</v>
      </c>
      <c r="AV187" s="115">
        <f>SUM(Table142[[#This Row],[OIC Per Load (USD) - 6 months validity]:[DIC Per Load (USD) - 6 months validity]])</f>
        <v>372.35999999999996</v>
      </c>
      <c r="AW187" s="147"/>
      <c r="AX187" s="147"/>
      <c r="AY187" s="147"/>
      <c r="AZ187" s="116">
        <v>372.35999999999996</v>
      </c>
      <c r="BA187" s="147"/>
      <c r="BB187" s="68"/>
      <c r="BC187" s="115">
        <f>SUM(Table142[[#This Row],[OTHC Per Load (USD)- 12 months validity]:[DTHC Per Load (USD) - 12 months validity]])</f>
        <v>372.35999999999996</v>
      </c>
      <c r="BD187" s="115">
        <f>SUM(Table142[[#This Row],[OIC Per Load (USD) - 12 months validity]:[DIC Per Load (USD)- 12 months validity]])</f>
        <v>372.35999999999996</v>
      </c>
      <c r="BE187" s="147"/>
      <c r="BF187" s="147"/>
      <c r="BG187" s="147"/>
      <c r="BH187" s="147"/>
      <c r="BI187" s="147"/>
      <c r="BJ187" s="147"/>
      <c r="BK187" s="147"/>
      <c r="BL187" s="147"/>
      <c r="BM187" s="147"/>
      <c r="BN187" s="147"/>
      <c r="BO187" s="68"/>
      <c r="BP187" s="75">
        <f>SUM(Table142[[#This Row],[Precarriage transit time in days (Enter Whole Number)]:[Oncarriage transit time in days (Enter Whole Number)]])</f>
        <v>0</v>
      </c>
      <c r="BQ187" s="147"/>
      <c r="BR187" s="147"/>
      <c r="BS187" s="68"/>
      <c r="BT187" s="147"/>
      <c r="BU187" s="147"/>
      <c r="BV187" s="147"/>
      <c r="BW187" s="147"/>
      <c r="BX187" s="68"/>
      <c r="BY187" s="68"/>
      <c r="BZ187" s="147"/>
      <c r="CA187" s="147"/>
      <c r="CB187" s="147"/>
      <c r="CC187" s="147"/>
      <c r="CD187" s="147"/>
      <c r="CE187" s="147"/>
      <c r="CF187" s="147"/>
      <c r="CG187" s="147"/>
      <c r="CH187" s="147"/>
      <c r="CI187" s="147"/>
      <c r="CJ187" s="147"/>
      <c r="CK187" s="147"/>
      <c r="CL187" s="150"/>
      <c r="CM187" s="75" t="s">
        <v>3582</v>
      </c>
    </row>
    <row r="188" spans="1:91" ht="15.6">
      <c r="A188" s="81">
        <v>1381</v>
      </c>
      <c r="B188" s="75" t="s">
        <v>86</v>
      </c>
      <c r="C188" s="75" t="s">
        <v>230</v>
      </c>
      <c r="D188" s="75" t="s">
        <v>103</v>
      </c>
      <c r="E188" s="75" t="s">
        <v>231</v>
      </c>
      <c r="F188" s="75" t="s">
        <v>166</v>
      </c>
      <c r="G188" s="75" t="s">
        <v>232</v>
      </c>
      <c r="H188" s="75" t="s">
        <v>167</v>
      </c>
      <c r="I188" s="75" t="s">
        <v>168</v>
      </c>
      <c r="J188" s="75" t="s">
        <v>169</v>
      </c>
      <c r="K188" s="75" t="s">
        <v>297</v>
      </c>
      <c r="L188" s="75" t="s">
        <v>297</v>
      </c>
      <c r="M188" s="68"/>
      <c r="N188" s="75" t="s">
        <v>298</v>
      </c>
      <c r="O188" s="75" t="s">
        <v>144</v>
      </c>
      <c r="P188" s="75" t="s">
        <v>205</v>
      </c>
      <c r="Q188" s="75" t="s">
        <v>107</v>
      </c>
      <c r="R188" s="75" t="s">
        <v>209</v>
      </c>
      <c r="S188" s="75" t="s">
        <v>98</v>
      </c>
      <c r="T188" s="75" t="s">
        <v>267</v>
      </c>
      <c r="U188" s="75"/>
      <c r="V188" s="75"/>
      <c r="W188" s="75" t="s">
        <v>101</v>
      </c>
      <c r="X188" s="76">
        <v>2</v>
      </c>
      <c r="Y188" s="76">
        <v>1</v>
      </c>
      <c r="Z188" s="75" t="s">
        <v>101</v>
      </c>
      <c r="AA188" s="77">
        <v>0.25</v>
      </c>
      <c r="AB188" s="77">
        <v>0.25</v>
      </c>
      <c r="AC188" s="77">
        <v>0.25</v>
      </c>
      <c r="AD188" s="77">
        <v>0.25</v>
      </c>
      <c r="AE188" s="75" t="s">
        <v>101</v>
      </c>
      <c r="AF188" s="75">
        <v>6</v>
      </c>
      <c r="AG188" s="75">
        <v>15</v>
      </c>
      <c r="AH188" s="75">
        <v>0</v>
      </c>
      <c r="AI188" s="75"/>
      <c r="AJ188" s="75">
        <v>0</v>
      </c>
      <c r="AK188" s="75">
        <v>0</v>
      </c>
      <c r="AL188" s="75">
        <v>14</v>
      </c>
      <c r="AM188" s="75"/>
      <c r="AN188" s="75">
        <v>0.28999999999999998</v>
      </c>
      <c r="AO188" s="147"/>
      <c r="AP188" s="147"/>
      <c r="AQ188" s="147"/>
      <c r="AR188" s="116">
        <v>186.17999999999998</v>
      </c>
      <c r="AS188" s="147"/>
      <c r="AT188" s="68"/>
      <c r="AU188" s="115">
        <f>SUM(Table142[[#This Row],[OTHC Per Load (USD) - 6 months validity]:[DTHC Per Load (USD) - 6 months validity]])</f>
        <v>186.17999999999998</v>
      </c>
      <c r="AV188" s="115">
        <f>SUM(Table142[[#This Row],[OIC Per Load (USD) - 6 months validity]:[DIC Per Load (USD) - 6 months validity]])</f>
        <v>186.17999999999998</v>
      </c>
      <c r="AW188" s="147"/>
      <c r="AX188" s="147"/>
      <c r="AY188" s="147"/>
      <c r="AZ188" s="116">
        <v>186.17999999999998</v>
      </c>
      <c r="BA188" s="147"/>
      <c r="BB188" s="68"/>
      <c r="BC188" s="115">
        <f>SUM(Table142[[#This Row],[OTHC Per Load (USD)- 12 months validity]:[DTHC Per Load (USD) - 12 months validity]])</f>
        <v>186.17999999999998</v>
      </c>
      <c r="BD188" s="115">
        <f>SUM(Table142[[#This Row],[OIC Per Load (USD) - 12 months validity]:[DIC Per Load (USD)- 12 months validity]])</f>
        <v>186.17999999999998</v>
      </c>
      <c r="BE188" s="147"/>
      <c r="BF188" s="147"/>
      <c r="BG188" s="147"/>
      <c r="BH188" s="147"/>
      <c r="BI188" s="147"/>
      <c r="BJ188" s="147"/>
      <c r="BK188" s="147"/>
      <c r="BL188" s="147"/>
      <c r="BM188" s="147"/>
      <c r="BN188" s="147"/>
      <c r="BO188" s="68"/>
      <c r="BP188" s="75">
        <f>SUM(Table142[[#This Row],[Precarriage transit time in days (Enter Whole Number)]:[Oncarriage transit time in days (Enter Whole Number)]])</f>
        <v>0</v>
      </c>
      <c r="BQ188" s="147"/>
      <c r="BR188" s="147"/>
      <c r="BS188" s="68"/>
      <c r="BT188" s="147"/>
      <c r="BU188" s="147"/>
      <c r="BV188" s="147"/>
      <c r="BW188" s="147"/>
      <c r="BX188" s="68"/>
      <c r="BY188" s="68"/>
      <c r="BZ188" s="147"/>
      <c r="CA188" s="147"/>
      <c r="CB188" s="147"/>
      <c r="CC188" s="147"/>
      <c r="CD188" s="147"/>
      <c r="CE188" s="147"/>
      <c r="CF188" s="147"/>
      <c r="CG188" s="147"/>
      <c r="CH188" s="147"/>
      <c r="CI188" s="147"/>
      <c r="CJ188" s="147"/>
      <c r="CK188" s="147"/>
      <c r="CL188" s="150"/>
      <c r="CM188" s="75" t="s">
        <v>3581</v>
      </c>
    </row>
    <row r="189" spans="1:91" ht="15.6">
      <c r="A189" s="81">
        <v>1382</v>
      </c>
      <c r="B189" s="75" t="s">
        <v>86</v>
      </c>
      <c r="C189" s="75" t="s">
        <v>230</v>
      </c>
      <c r="D189" s="75" t="s">
        <v>111</v>
      </c>
      <c r="E189" s="75" t="s">
        <v>231</v>
      </c>
      <c r="F189" s="75" t="s">
        <v>166</v>
      </c>
      <c r="G189" s="75" t="s">
        <v>232</v>
      </c>
      <c r="H189" s="75" t="s">
        <v>167</v>
      </c>
      <c r="I189" s="75" t="s">
        <v>168</v>
      </c>
      <c r="J189" s="75" t="s">
        <v>169</v>
      </c>
      <c r="K189" s="75" t="s">
        <v>299</v>
      </c>
      <c r="L189" s="75" t="s">
        <v>299</v>
      </c>
      <c r="M189" s="68"/>
      <c r="N189" s="75" t="s">
        <v>214</v>
      </c>
      <c r="O189" s="75" t="s">
        <v>144</v>
      </c>
      <c r="P189" s="75" t="s">
        <v>215</v>
      </c>
      <c r="Q189" s="75" t="s">
        <v>107</v>
      </c>
      <c r="R189" s="75" t="s">
        <v>209</v>
      </c>
      <c r="S189" s="75" t="s">
        <v>98</v>
      </c>
      <c r="T189" s="75" t="s">
        <v>267</v>
      </c>
      <c r="U189" s="75"/>
      <c r="V189" s="75"/>
      <c r="W189" s="75" t="s">
        <v>101</v>
      </c>
      <c r="X189" s="76">
        <v>11</v>
      </c>
      <c r="Y189" s="76">
        <v>1</v>
      </c>
      <c r="Z189" s="75" t="s">
        <v>101</v>
      </c>
      <c r="AA189" s="77">
        <v>0.25</v>
      </c>
      <c r="AB189" s="77">
        <v>0.25</v>
      </c>
      <c r="AC189" s="77">
        <v>0.25</v>
      </c>
      <c r="AD189" s="77">
        <v>0.25</v>
      </c>
      <c r="AE189" s="75" t="s">
        <v>101</v>
      </c>
      <c r="AF189" s="75">
        <v>6</v>
      </c>
      <c r="AG189" s="75">
        <v>15</v>
      </c>
      <c r="AH189" s="75">
        <v>0</v>
      </c>
      <c r="AI189" s="75"/>
      <c r="AJ189" s="75">
        <v>0</v>
      </c>
      <c r="AK189" s="75">
        <v>10</v>
      </c>
      <c r="AL189" s="75">
        <v>0</v>
      </c>
      <c r="AM189" s="75"/>
      <c r="AN189" s="75">
        <v>0.3</v>
      </c>
      <c r="AO189" s="147"/>
      <c r="AP189" s="147"/>
      <c r="AQ189" s="147"/>
      <c r="AR189" s="116">
        <v>385.20000000000005</v>
      </c>
      <c r="AS189" s="147"/>
      <c r="AT189" s="68"/>
      <c r="AU189" s="115">
        <f>SUM(Table142[[#This Row],[OTHC Per Load (USD) - 6 months validity]:[DTHC Per Load (USD) - 6 months validity]])</f>
        <v>385.20000000000005</v>
      </c>
      <c r="AV189" s="115">
        <f>SUM(Table142[[#This Row],[OIC Per Load (USD) - 6 months validity]:[DIC Per Load (USD) - 6 months validity]])</f>
        <v>385.20000000000005</v>
      </c>
      <c r="AW189" s="147"/>
      <c r="AX189" s="147"/>
      <c r="AY189" s="147"/>
      <c r="AZ189" s="116">
        <v>385.20000000000005</v>
      </c>
      <c r="BA189" s="147"/>
      <c r="BB189" s="68"/>
      <c r="BC189" s="115">
        <f>SUM(Table142[[#This Row],[OTHC Per Load (USD)- 12 months validity]:[DTHC Per Load (USD) - 12 months validity]])</f>
        <v>385.20000000000005</v>
      </c>
      <c r="BD189" s="115">
        <f>SUM(Table142[[#This Row],[OIC Per Load (USD) - 12 months validity]:[DIC Per Load (USD)- 12 months validity]])</f>
        <v>385.20000000000005</v>
      </c>
      <c r="BE189" s="147"/>
      <c r="BF189" s="147"/>
      <c r="BG189" s="147"/>
      <c r="BH189" s="147"/>
      <c r="BI189" s="147"/>
      <c r="BJ189" s="147"/>
      <c r="BK189" s="147"/>
      <c r="BL189" s="147"/>
      <c r="BM189" s="147"/>
      <c r="BN189" s="147"/>
      <c r="BO189" s="68"/>
      <c r="BP189" s="75">
        <f>SUM(Table142[[#This Row],[Precarriage transit time in days (Enter Whole Number)]:[Oncarriage transit time in days (Enter Whole Number)]])</f>
        <v>0</v>
      </c>
      <c r="BQ189" s="147"/>
      <c r="BR189" s="147"/>
      <c r="BS189" s="68"/>
      <c r="BT189" s="147"/>
      <c r="BU189" s="147"/>
      <c r="BV189" s="147"/>
      <c r="BW189" s="147"/>
      <c r="BX189" s="68"/>
      <c r="BY189" s="68"/>
      <c r="BZ189" s="147"/>
      <c r="CA189" s="147"/>
      <c r="CB189" s="147"/>
      <c r="CC189" s="147"/>
      <c r="CD189" s="147"/>
      <c r="CE189" s="147"/>
      <c r="CF189" s="147"/>
      <c r="CG189" s="147"/>
      <c r="CH189" s="147"/>
      <c r="CI189" s="147"/>
      <c r="CJ189" s="147"/>
      <c r="CK189" s="147"/>
      <c r="CL189" s="150"/>
      <c r="CM189" s="75" t="s">
        <v>3580</v>
      </c>
    </row>
    <row r="190" spans="1:91" ht="15.6">
      <c r="A190" s="75">
        <v>1385</v>
      </c>
      <c r="B190" s="86" t="s">
        <v>86</v>
      </c>
      <c r="C190" s="75" t="s">
        <v>87</v>
      </c>
      <c r="D190" s="75" t="s">
        <v>111</v>
      </c>
      <c r="E190" s="75" t="s">
        <v>166</v>
      </c>
      <c r="F190" s="75" t="s">
        <v>166</v>
      </c>
      <c r="G190" s="68"/>
      <c r="H190" s="75" t="s">
        <v>167</v>
      </c>
      <c r="I190" s="75" t="s">
        <v>168</v>
      </c>
      <c r="J190" s="75" t="s">
        <v>169</v>
      </c>
      <c r="K190" s="75" t="s">
        <v>213</v>
      </c>
      <c r="L190" s="75" t="s">
        <v>213</v>
      </c>
      <c r="M190" s="68"/>
      <c r="N190" s="75" t="s">
        <v>214</v>
      </c>
      <c r="O190" s="75" t="s">
        <v>144</v>
      </c>
      <c r="P190" s="75" t="s">
        <v>215</v>
      </c>
      <c r="Q190" s="75" t="s">
        <v>292</v>
      </c>
      <c r="R190" s="75" t="s">
        <v>108</v>
      </c>
      <c r="S190" s="75" t="s">
        <v>109</v>
      </c>
      <c r="T190" s="75" t="s">
        <v>207</v>
      </c>
      <c r="U190" s="75"/>
      <c r="V190" s="75"/>
      <c r="W190" s="75" t="s">
        <v>100</v>
      </c>
      <c r="X190" s="76">
        <v>18</v>
      </c>
      <c r="Y190" s="76">
        <v>1</v>
      </c>
      <c r="Z190" s="75" t="s">
        <v>101</v>
      </c>
      <c r="AA190" s="77">
        <v>0.25</v>
      </c>
      <c r="AB190" s="77">
        <v>0.25</v>
      </c>
      <c r="AC190" s="77">
        <v>0.25</v>
      </c>
      <c r="AD190" s="77">
        <v>0.25</v>
      </c>
      <c r="AE190" s="75" t="s">
        <v>101</v>
      </c>
      <c r="AF190" s="75">
        <v>6</v>
      </c>
      <c r="AG190" s="75">
        <v>15</v>
      </c>
      <c r="AH190" s="75">
        <v>0</v>
      </c>
      <c r="AI190" s="75"/>
      <c r="AJ190" s="75">
        <v>0</v>
      </c>
      <c r="AK190" s="75">
        <v>0</v>
      </c>
      <c r="AL190" s="75">
        <v>21</v>
      </c>
      <c r="AM190" s="75"/>
      <c r="AN190" s="75">
        <v>0.3</v>
      </c>
      <c r="AO190" s="68"/>
      <c r="AP190" s="147"/>
      <c r="AQ190" s="147"/>
      <c r="AR190" s="116">
        <v>385.20000000000005</v>
      </c>
      <c r="AS190" s="147"/>
      <c r="AT190" s="68"/>
      <c r="AU190" s="115">
        <f>SUM(Table142[[#This Row],[OTHC Per Load (USD) - 6 months validity]:[DTHC Per Load (USD) - 6 months validity]])</f>
        <v>385.20000000000005</v>
      </c>
      <c r="AV190" s="115">
        <f>SUM(Table142[[#This Row],[OIC Per Load (USD) - 6 months validity]:[DIC Per Load (USD) - 6 months validity]])</f>
        <v>385.20000000000005</v>
      </c>
      <c r="AW190" s="68"/>
      <c r="AX190" s="147"/>
      <c r="AY190" s="147"/>
      <c r="AZ190" s="116">
        <v>385.20000000000005</v>
      </c>
      <c r="BA190" s="147"/>
      <c r="BB190" s="68"/>
      <c r="BC190" s="115">
        <f>SUM(Table142[[#This Row],[OTHC Per Load (USD)- 12 months validity]:[DTHC Per Load (USD) - 12 months validity]])</f>
        <v>385.20000000000005</v>
      </c>
      <c r="BD190" s="115">
        <f>SUM(Table142[[#This Row],[OIC Per Load (USD) - 12 months validity]:[DIC Per Load (USD)- 12 months validity]])</f>
        <v>385.20000000000005</v>
      </c>
      <c r="BE190" s="147"/>
      <c r="BF190" s="147"/>
      <c r="BG190" s="147"/>
      <c r="BH190" s="147"/>
      <c r="BI190" s="147"/>
      <c r="BJ190" s="147"/>
      <c r="BK190" s="147"/>
      <c r="BL190" s="147"/>
      <c r="BM190" s="68"/>
      <c r="BN190" s="147"/>
      <c r="BO190" s="68"/>
      <c r="BP190" s="75">
        <f>SUM(Table142[[#This Row],[Precarriage transit time in days (Enter Whole Number)]:[Oncarriage transit time in days (Enter Whole Number)]])</f>
        <v>0</v>
      </c>
      <c r="BQ190" s="147"/>
      <c r="BR190" s="68"/>
      <c r="BS190" s="68"/>
      <c r="BT190" s="147"/>
      <c r="BU190" s="147"/>
      <c r="BV190" s="68"/>
      <c r="BW190" s="68"/>
      <c r="BX190" s="68"/>
      <c r="BY190" s="68"/>
      <c r="BZ190" s="147"/>
      <c r="CA190" s="147"/>
      <c r="CB190" s="147"/>
      <c r="CC190" s="147"/>
      <c r="CD190" s="147"/>
      <c r="CE190" s="147"/>
      <c r="CF190" s="147"/>
      <c r="CG190" s="147"/>
      <c r="CH190" s="147"/>
      <c r="CI190" s="147"/>
      <c r="CJ190" s="147"/>
      <c r="CK190" s="147"/>
      <c r="CL190" s="150"/>
      <c r="CM190" s="75" t="s">
        <v>3579</v>
      </c>
    </row>
    <row r="191" spans="1:91" ht="15.6">
      <c r="A191" s="75">
        <v>1388</v>
      </c>
      <c r="B191" s="86" t="s">
        <v>86</v>
      </c>
      <c r="C191" s="75" t="s">
        <v>87</v>
      </c>
      <c r="D191" s="75" t="s">
        <v>88</v>
      </c>
      <c r="E191" s="75" t="s">
        <v>300</v>
      </c>
      <c r="F191" s="75" t="s">
        <v>301</v>
      </c>
      <c r="G191" s="68"/>
      <c r="H191" s="75" t="s">
        <v>185</v>
      </c>
      <c r="I191" s="75" t="s">
        <v>168</v>
      </c>
      <c r="J191" s="75" t="s">
        <v>192</v>
      </c>
      <c r="K191" s="75" t="s">
        <v>213</v>
      </c>
      <c r="L191" s="75" t="s">
        <v>213</v>
      </c>
      <c r="M191" s="68"/>
      <c r="N191" s="75" t="s">
        <v>214</v>
      </c>
      <c r="O191" s="75" t="s">
        <v>144</v>
      </c>
      <c r="P191" s="75" t="s">
        <v>215</v>
      </c>
      <c r="Q191" s="75" t="s">
        <v>302</v>
      </c>
      <c r="R191" s="75" t="s">
        <v>108</v>
      </c>
      <c r="S191" s="75" t="s">
        <v>109</v>
      </c>
      <c r="T191" s="75" t="s">
        <v>110</v>
      </c>
      <c r="U191" s="68"/>
      <c r="V191" s="68"/>
      <c r="W191" s="75" t="s">
        <v>100</v>
      </c>
      <c r="X191" s="76">
        <v>15</v>
      </c>
      <c r="Y191" s="76">
        <v>1</v>
      </c>
      <c r="Z191" s="75" t="s">
        <v>101</v>
      </c>
      <c r="AA191" s="77">
        <v>0.25</v>
      </c>
      <c r="AB191" s="77">
        <v>0.25</v>
      </c>
      <c r="AC191" s="77">
        <v>0.25</v>
      </c>
      <c r="AD191" s="77">
        <v>0.25</v>
      </c>
      <c r="AE191" s="75" t="s">
        <v>101</v>
      </c>
      <c r="AF191" s="75">
        <v>5</v>
      </c>
      <c r="AG191" s="75">
        <v>15</v>
      </c>
      <c r="AH191" s="75">
        <v>0</v>
      </c>
      <c r="AI191" s="75"/>
      <c r="AJ191" s="75">
        <v>0</v>
      </c>
      <c r="AK191" s="75">
        <v>15</v>
      </c>
      <c r="AL191" s="75">
        <v>0</v>
      </c>
      <c r="AM191" s="75"/>
      <c r="AN191" s="75">
        <v>0.31</v>
      </c>
      <c r="AO191" s="68"/>
      <c r="AP191" s="147"/>
      <c r="AQ191" s="147"/>
      <c r="AR191" s="116">
        <v>132.68</v>
      </c>
      <c r="AS191" s="147"/>
      <c r="AT191" s="68"/>
      <c r="AU191" s="115">
        <f>SUM(Table142[[#This Row],[OTHC Per Load (USD) - 6 months validity]:[DTHC Per Load (USD) - 6 months validity]])</f>
        <v>132.68</v>
      </c>
      <c r="AV191" s="115">
        <f>SUM(Table142[[#This Row],[OIC Per Load (USD) - 6 months validity]:[DIC Per Load (USD) - 6 months validity]])</f>
        <v>132.68</v>
      </c>
      <c r="AW191" s="68"/>
      <c r="AX191" s="147"/>
      <c r="AY191" s="147"/>
      <c r="AZ191" s="116">
        <v>132.68</v>
      </c>
      <c r="BA191" s="147"/>
      <c r="BB191" s="68"/>
      <c r="BC191" s="115">
        <f>SUM(Table142[[#This Row],[OTHC Per Load (USD)- 12 months validity]:[DTHC Per Load (USD) - 12 months validity]])</f>
        <v>132.68</v>
      </c>
      <c r="BD191" s="115">
        <f>SUM(Table142[[#This Row],[OIC Per Load (USD) - 12 months validity]:[DIC Per Load (USD)- 12 months validity]])</f>
        <v>132.68</v>
      </c>
      <c r="BE191" s="147"/>
      <c r="BF191" s="147"/>
      <c r="BG191" s="147"/>
      <c r="BH191" s="147"/>
      <c r="BI191" s="147"/>
      <c r="BJ191" s="147"/>
      <c r="BK191" s="147"/>
      <c r="BL191" s="147"/>
      <c r="BM191" s="68"/>
      <c r="BN191" s="147"/>
      <c r="BO191" s="68"/>
      <c r="BP191" s="75">
        <f>SUM(Table142[[#This Row],[Precarriage transit time in days (Enter Whole Number)]:[Oncarriage transit time in days (Enter Whole Number)]])</f>
        <v>0</v>
      </c>
      <c r="BQ191" s="147"/>
      <c r="BR191" s="68"/>
      <c r="BS191" s="68"/>
      <c r="BT191" s="147"/>
      <c r="BU191" s="147"/>
      <c r="BV191" s="68"/>
      <c r="BW191" s="68"/>
      <c r="BX191" s="68"/>
      <c r="BY191" s="68"/>
      <c r="BZ191" s="147"/>
      <c r="CA191" s="147"/>
      <c r="CB191" s="147"/>
      <c r="CC191" s="147"/>
      <c r="CD191" s="147"/>
      <c r="CE191" s="147"/>
      <c r="CF191" s="147"/>
      <c r="CG191" s="147"/>
      <c r="CH191" s="147"/>
      <c r="CI191" s="147"/>
      <c r="CJ191" s="147"/>
      <c r="CK191" s="147"/>
      <c r="CL191" s="150"/>
      <c r="CM191" s="75" t="s">
        <v>3578</v>
      </c>
    </row>
    <row r="192" spans="1:91" ht="15.6">
      <c r="A192" s="75">
        <v>1391</v>
      </c>
      <c r="B192" s="86" t="s">
        <v>86</v>
      </c>
      <c r="C192" s="75" t="s">
        <v>87</v>
      </c>
      <c r="D192" s="75" t="s">
        <v>88</v>
      </c>
      <c r="E192" s="75" t="s">
        <v>303</v>
      </c>
      <c r="F192" s="75" t="s">
        <v>303</v>
      </c>
      <c r="G192" s="68"/>
      <c r="H192" s="75" t="s">
        <v>304</v>
      </c>
      <c r="I192" s="75" t="s">
        <v>168</v>
      </c>
      <c r="J192" s="75" t="s">
        <v>169</v>
      </c>
      <c r="K192" s="75" t="s">
        <v>213</v>
      </c>
      <c r="L192" s="75" t="s">
        <v>213</v>
      </c>
      <c r="M192" s="68"/>
      <c r="N192" s="75" t="s">
        <v>214</v>
      </c>
      <c r="O192" s="75" t="s">
        <v>144</v>
      </c>
      <c r="P192" s="75" t="s">
        <v>215</v>
      </c>
      <c r="Q192" s="75" t="s">
        <v>302</v>
      </c>
      <c r="R192" s="75" t="s">
        <v>108</v>
      </c>
      <c r="S192" s="75" t="s">
        <v>109</v>
      </c>
      <c r="T192" s="75" t="s">
        <v>110</v>
      </c>
      <c r="U192" s="68"/>
      <c r="V192" s="68"/>
      <c r="W192" s="75" t="s">
        <v>100</v>
      </c>
      <c r="X192" s="76">
        <v>15</v>
      </c>
      <c r="Y192" s="76">
        <v>1</v>
      </c>
      <c r="Z192" s="75" t="s">
        <v>101</v>
      </c>
      <c r="AA192" s="77">
        <v>0.25</v>
      </c>
      <c r="AB192" s="77">
        <v>0.25</v>
      </c>
      <c r="AC192" s="77">
        <v>0.25</v>
      </c>
      <c r="AD192" s="77">
        <v>0.25</v>
      </c>
      <c r="AE192" s="75" t="s">
        <v>101</v>
      </c>
      <c r="AF192" s="75">
        <v>0</v>
      </c>
      <c r="AG192" s="75">
        <v>21</v>
      </c>
      <c r="AH192" s="75">
        <v>0</v>
      </c>
      <c r="AI192" s="75"/>
      <c r="AJ192" s="75">
        <v>0</v>
      </c>
      <c r="AK192" s="75">
        <v>24</v>
      </c>
      <c r="AL192" s="75">
        <v>0</v>
      </c>
      <c r="AM192" s="75"/>
      <c r="AN192" s="75">
        <v>0.3</v>
      </c>
      <c r="AO192" s="68"/>
      <c r="AP192" s="147"/>
      <c r="AQ192" s="147"/>
      <c r="AR192" s="116">
        <v>128.4</v>
      </c>
      <c r="AS192" s="147"/>
      <c r="AT192" s="68"/>
      <c r="AU192" s="115">
        <f>SUM(Table142[[#This Row],[OTHC Per Load (USD) - 6 months validity]:[DTHC Per Load (USD) - 6 months validity]])</f>
        <v>128.4</v>
      </c>
      <c r="AV192" s="115">
        <f>SUM(Table142[[#This Row],[OIC Per Load (USD) - 6 months validity]:[DIC Per Load (USD) - 6 months validity]])</f>
        <v>128.4</v>
      </c>
      <c r="AW192" s="68"/>
      <c r="AX192" s="147"/>
      <c r="AY192" s="147"/>
      <c r="AZ192" s="116">
        <v>128.4</v>
      </c>
      <c r="BA192" s="147"/>
      <c r="BB192" s="68"/>
      <c r="BC192" s="115">
        <f>SUM(Table142[[#This Row],[OTHC Per Load (USD)- 12 months validity]:[DTHC Per Load (USD) - 12 months validity]])</f>
        <v>128.4</v>
      </c>
      <c r="BD192" s="115">
        <f>SUM(Table142[[#This Row],[OIC Per Load (USD) - 12 months validity]:[DIC Per Load (USD)- 12 months validity]])</f>
        <v>128.4</v>
      </c>
      <c r="BE192" s="147"/>
      <c r="BF192" s="147"/>
      <c r="BG192" s="147"/>
      <c r="BH192" s="147"/>
      <c r="BI192" s="147"/>
      <c r="BJ192" s="147"/>
      <c r="BK192" s="147"/>
      <c r="BL192" s="147"/>
      <c r="BM192" s="68"/>
      <c r="BN192" s="147"/>
      <c r="BO192" s="68"/>
      <c r="BP192" s="75">
        <f>SUM(Table142[[#This Row],[Precarriage transit time in days (Enter Whole Number)]:[Oncarriage transit time in days (Enter Whole Number)]])</f>
        <v>0</v>
      </c>
      <c r="BQ192" s="147"/>
      <c r="BR192" s="68"/>
      <c r="BS192" s="68"/>
      <c r="BT192" s="147"/>
      <c r="BU192" s="147"/>
      <c r="BV192" s="68"/>
      <c r="BW192" s="68"/>
      <c r="BX192" s="68"/>
      <c r="BY192" s="68"/>
      <c r="BZ192" s="147"/>
      <c r="CA192" s="147"/>
      <c r="CB192" s="147"/>
      <c r="CC192" s="147"/>
      <c r="CD192" s="147"/>
      <c r="CE192" s="147"/>
      <c r="CF192" s="147"/>
      <c r="CG192" s="147"/>
      <c r="CH192" s="147"/>
      <c r="CI192" s="147"/>
      <c r="CJ192" s="147"/>
      <c r="CK192" s="147"/>
      <c r="CL192" s="150"/>
      <c r="CM192" s="75" t="s">
        <v>3577</v>
      </c>
    </row>
    <row r="193" spans="1:91" ht="15.6">
      <c r="A193" s="81">
        <v>1392</v>
      </c>
      <c r="B193" s="75" t="s">
        <v>86</v>
      </c>
      <c r="C193" s="75" t="s">
        <v>230</v>
      </c>
      <c r="D193" s="75" t="s">
        <v>127</v>
      </c>
      <c r="E193" s="75" t="s">
        <v>305</v>
      </c>
      <c r="F193" s="75" t="s">
        <v>184</v>
      </c>
      <c r="G193" s="75" t="s">
        <v>306</v>
      </c>
      <c r="H193" s="75" t="s">
        <v>185</v>
      </c>
      <c r="I193" s="75" t="s">
        <v>168</v>
      </c>
      <c r="J193" s="75" t="s">
        <v>169</v>
      </c>
      <c r="K193" s="75" t="s">
        <v>307</v>
      </c>
      <c r="L193" s="75" t="s">
        <v>307</v>
      </c>
      <c r="M193" s="68"/>
      <c r="N193" s="75" t="s">
        <v>308</v>
      </c>
      <c r="O193" s="75" t="s">
        <v>144</v>
      </c>
      <c r="P193" s="75" t="s">
        <v>309</v>
      </c>
      <c r="Q193" s="75" t="s">
        <v>287</v>
      </c>
      <c r="R193" s="75"/>
      <c r="S193" s="75" t="s">
        <v>98</v>
      </c>
      <c r="T193" s="75" t="s">
        <v>99</v>
      </c>
      <c r="U193" s="68"/>
      <c r="V193" s="68"/>
      <c r="W193" s="75" t="s">
        <v>101</v>
      </c>
      <c r="X193" s="76">
        <v>48</v>
      </c>
      <c r="Y193" s="76">
        <v>1</v>
      </c>
      <c r="Z193" s="75" t="s">
        <v>101</v>
      </c>
      <c r="AA193" s="77">
        <v>0.25</v>
      </c>
      <c r="AB193" s="77">
        <v>0.25</v>
      </c>
      <c r="AC193" s="77">
        <v>0.25</v>
      </c>
      <c r="AD193" s="77">
        <v>0.25</v>
      </c>
      <c r="AE193" s="75" t="s">
        <v>101</v>
      </c>
      <c r="AF193" s="75">
        <v>0</v>
      </c>
      <c r="AG193" s="75">
        <v>28</v>
      </c>
      <c r="AH193" s="75">
        <v>0</v>
      </c>
      <c r="AI193" s="75"/>
      <c r="AJ193" s="75">
        <v>0</v>
      </c>
      <c r="AK193" s="75">
        <v>15</v>
      </c>
      <c r="AL193" s="75">
        <v>21</v>
      </c>
      <c r="AM193" s="75"/>
      <c r="AN193" s="75">
        <v>0.35</v>
      </c>
      <c r="AO193" s="147"/>
      <c r="AP193" s="147"/>
      <c r="AQ193" s="147"/>
      <c r="AR193" s="116">
        <v>299.59999999999997</v>
      </c>
      <c r="AS193" s="147"/>
      <c r="AT193" s="68"/>
      <c r="AU193" s="115">
        <f>SUM(Table142[[#This Row],[OTHC Per Load (USD) - 6 months validity]:[DTHC Per Load (USD) - 6 months validity]])</f>
        <v>299.59999999999997</v>
      </c>
      <c r="AV193" s="115">
        <f>SUM(Table142[[#This Row],[OIC Per Load (USD) - 6 months validity]:[DIC Per Load (USD) - 6 months validity]])</f>
        <v>299.59999999999997</v>
      </c>
      <c r="AW193" s="147"/>
      <c r="AX193" s="147"/>
      <c r="AY193" s="147"/>
      <c r="AZ193" s="116">
        <v>299.59999999999997</v>
      </c>
      <c r="BA193" s="147"/>
      <c r="BB193" s="68"/>
      <c r="BC193" s="115">
        <f>SUM(Table142[[#This Row],[OTHC Per Load (USD)- 12 months validity]:[DTHC Per Load (USD) - 12 months validity]])</f>
        <v>299.59999999999997</v>
      </c>
      <c r="BD193" s="115">
        <f>SUM(Table142[[#This Row],[OIC Per Load (USD) - 12 months validity]:[DIC Per Load (USD)- 12 months validity]])</f>
        <v>299.59999999999997</v>
      </c>
      <c r="BE193" s="147"/>
      <c r="BF193" s="147"/>
      <c r="BG193" s="147"/>
      <c r="BH193" s="147"/>
      <c r="BI193" s="147"/>
      <c r="BJ193" s="147"/>
      <c r="BK193" s="147"/>
      <c r="BL193" s="147"/>
      <c r="BM193" s="147"/>
      <c r="BN193" s="147"/>
      <c r="BO193" s="68"/>
      <c r="BP193" s="75">
        <f>SUM(Table142[[#This Row],[Precarriage transit time in days (Enter Whole Number)]:[Oncarriage transit time in days (Enter Whole Number)]])</f>
        <v>0</v>
      </c>
      <c r="BQ193" s="147"/>
      <c r="BR193" s="147"/>
      <c r="BS193" s="68"/>
      <c r="BT193" s="147"/>
      <c r="BU193" s="147"/>
      <c r="BV193" s="147"/>
      <c r="BW193" s="147"/>
      <c r="BX193" s="68"/>
      <c r="BY193" s="68"/>
      <c r="BZ193" s="147"/>
      <c r="CA193" s="147"/>
      <c r="CB193" s="147"/>
      <c r="CC193" s="147"/>
      <c r="CD193" s="147"/>
      <c r="CE193" s="147"/>
      <c r="CF193" s="147"/>
      <c r="CG193" s="147"/>
      <c r="CH193" s="147"/>
      <c r="CI193" s="147"/>
      <c r="CJ193" s="147"/>
      <c r="CK193" s="147"/>
      <c r="CL193" s="150"/>
      <c r="CM193" s="75" t="s">
        <v>3576</v>
      </c>
    </row>
    <row r="194" spans="1:91" ht="15.6">
      <c r="A194" s="81">
        <v>1393</v>
      </c>
      <c r="B194" s="75" t="s">
        <v>86</v>
      </c>
      <c r="C194" s="75" t="s">
        <v>230</v>
      </c>
      <c r="D194" s="75" t="s">
        <v>88</v>
      </c>
      <c r="E194" s="75" t="s">
        <v>305</v>
      </c>
      <c r="F194" s="75" t="s">
        <v>184</v>
      </c>
      <c r="G194" s="75" t="s">
        <v>306</v>
      </c>
      <c r="H194" s="75" t="s">
        <v>185</v>
      </c>
      <c r="I194" s="75" t="s">
        <v>168</v>
      </c>
      <c r="J194" s="75" t="s">
        <v>169</v>
      </c>
      <c r="K194" s="75" t="s">
        <v>307</v>
      </c>
      <c r="L194" s="75" t="s">
        <v>307</v>
      </c>
      <c r="M194" s="68"/>
      <c r="N194" s="75" t="s">
        <v>308</v>
      </c>
      <c r="O194" s="75" t="s">
        <v>144</v>
      </c>
      <c r="P194" s="75" t="s">
        <v>309</v>
      </c>
      <c r="Q194" s="75" t="s">
        <v>287</v>
      </c>
      <c r="R194" s="75"/>
      <c r="S194" s="75" t="s">
        <v>98</v>
      </c>
      <c r="T194" s="75" t="s">
        <v>99</v>
      </c>
      <c r="U194" s="68"/>
      <c r="V194" s="68"/>
      <c r="W194" s="75" t="s">
        <v>101</v>
      </c>
      <c r="X194" s="76">
        <v>10</v>
      </c>
      <c r="Y194" s="76">
        <v>1</v>
      </c>
      <c r="Z194" s="75" t="s">
        <v>101</v>
      </c>
      <c r="AA194" s="77">
        <v>0.25</v>
      </c>
      <c r="AB194" s="77">
        <v>0.25</v>
      </c>
      <c r="AC194" s="77">
        <v>0.25</v>
      </c>
      <c r="AD194" s="77">
        <v>0.25</v>
      </c>
      <c r="AE194" s="75" t="s">
        <v>101</v>
      </c>
      <c r="AF194" s="75">
        <v>0</v>
      </c>
      <c r="AG194" s="75">
        <v>28</v>
      </c>
      <c r="AH194" s="75">
        <v>0</v>
      </c>
      <c r="AI194" s="75"/>
      <c r="AJ194" s="75">
        <v>0</v>
      </c>
      <c r="AK194" s="75">
        <v>15</v>
      </c>
      <c r="AL194" s="75">
        <v>21</v>
      </c>
      <c r="AM194" s="75"/>
      <c r="AN194" s="75">
        <v>0.35</v>
      </c>
      <c r="AO194" s="147"/>
      <c r="AP194" s="147"/>
      <c r="AQ194" s="147"/>
      <c r="AR194" s="116">
        <v>149.79999999999998</v>
      </c>
      <c r="AS194" s="147"/>
      <c r="AT194" s="68"/>
      <c r="AU194" s="115">
        <f>SUM(Table142[[#This Row],[OTHC Per Load (USD) - 6 months validity]:[DTHC Per Load (USD) - 6 months validity]])</f>
        <v>149.79999999999998</v>
      </c>
      <c r="AV194" s="115">
        <f>SUM(Table142[[#This Row],[OIC Per Load (USD) - 6 months validity]:[DIC Per Load (USD) - 6 months validity]])</f>
        <v>149.79999999999998</v>
      </c>
      <c r="AW194" s="147"/>
      <c r="AX194" s="147"/>
      <c r="AY194" s="147"/>
      <c r="AZ194" s="116">
        <v>149.79999999999998</v>
      </c>
      <c r="BA194" s="147"/>
      <c r="BB194" s="68"/>
      <c r="BC194" s="115">
        <f>SUM(Table142[[#This Row],[OTHC Per Load (USD)- 12 months validity]:[DTHC Per Load (USD) - 12 months validity]])</f>
        <v>149.79999999999998</v>
      </c>
      <c r="BD194" s="115">
        <f>SUM(Table142[[#This Row],[OIC Per Load (USD) - 12 months validity]:[DIC Per Load (USD)- 12 months validity]])</f>
        <v>149.79999999999998</v>
      </c>
      <c r="BE194" s="147"/>
      <c r="BF194" s="147"/>
      <c r="BG194" s="147"/>
      <c r="BH194" s="147"/>
      <c r="BI194" s="147"/>
      <c r="BJ194" s="147"/>
      <c r="BK194" s="147"/>
      <c r="BL194" s="147"/>
      <c r="BM194" s="147"/>
      <c r="BN194" s="147"/>
      <c r="BO194" s="68"/>
      <c r="BP194" s="75">
        <f>SUM(Table142[[#This Row],[Precarriage transit time in days (Enter Whole Number)]:[Oncarriage transit time in days (Enter Whole Number)]])</f>
        <v>0</v>
      </c>
      <c r="BQ194" s="147"/>
      <c r="BR194" s="147"/>
      <c r="BS194" s="68"/>
      <c r="BT194" s="147"/>
      <c r="BU194" s="147"/>
      <c r="BV194" s="147"/>
      <c r="BW194" s="147"/>
      <c r="BX194" s="68"/>
      <c r="BY194" s="68"/>
      <c r="BZ194" s="147"/>
      <c r="CA194" s="147"/>
      <c r="CB194" s="147"/>
      <c r="CC194" s="147"/>
      <c r="CD194" s="147"/>
      <c r="CE194" s="147"/>
      <c r="CF194" s="147"/>
      <c r="CG194" s="147"/>
      <c r="CH194" s="147"/>
      <c r="CI194" s="147"/>
      <c r="CJ194" s="147"/>
      <c r="CK194" s="147"/>
      <c r="CL194" s="150"/>
      <c r="CM194" s="75" t="s">
        <v>3575</v>
      </c>
    </row>
    <row r="195" spans="1:91" ht="15.6">
      <c r="A195" s="81">
        <v>1394</v>
      </c>
      <c r="B195" s="75" t="s">
        <v>86</v>
      </c>
      <c r="C195" s="75" t="s">
        <v>230</v>
      </c>
      <c r="D195" s="75" t="s">
        <v>88</v>
      </c>
      <c r="E195" s="75" t="s">
        <v>284</v>
      </c>
      <c r="F195" s="75" t="s">
        <v>261</v>
      </c>
      <c r="G195" s="75" t="s">
        <v>285</v>
      </c>
      <c r="H195" s="75" t="s">
        <v>286</v>
      </c>
      <c r="I195" s="75" t="s">
        <v>168</v>
      </c>
      <c r="J195" s="75" t="s">
        <v>169</v>
      </c>
      <c r="K195" s="75" t="s">
        <v>307</v>
      </c>
      <c r="L195" s="75" t="s">
        <v>307</v>
      </c>
      <c r="M195" s="68"/>
      <c r="N195" s="75" t="s">
        <v>308</v>
      </c>
      <c r="O195" s="75" t="s">
        <v>144</v>
      </c>
      <c r="P195" s="75" t="s">
        <v>309</v>
      </c>
      <c r="Q195" s="75" t="s">
        <v>287</v>
      </c>
      <c r="R195" s="75"/>
      <c r="S195" s="75" t="s">
        <v>98</v>
      </c>
      <c r="T195" s="75" t="s">
        <v>267</v>
      </c>
      <c r="U195" s="68"/>
      <c r="V195" s="68"/>
      <c r="W195" s="75" t="s">
        <v>100</v>
      </c>
      <c r="X195" s="76">
        <v>7</v>
      </c>
      <c r="Y195" s="76">
        <v>1</v>
      </c>
      <c r="Z195" s="75" t="s">
        <v>101</v>
      </c>
      <c r="AA195" s="77">
        <v>0.25</v>
      </c>
      <c r="AB195" s="77">
        <v>0.25</v>
      </c>
      <c r="AC195" s="77">
        <v>0.25</v>
      </c>
      <c r="AD195" s="77">
        <v>0.25</v>
      </c>
      <c r="AE195" s="75" t="s">
        <v>101</v>
      </c>
      <c r="AF195" s="75">
        <v>7</v>
      </c>
      <c r="AG195" s="75">
        <v>10</v>
      </c>
      <c r="AH195" s="75">
        <v>0</v>
      </c>
      <c r="AI195" s="75"/>
      <c r="AJ195" s="75">
        <v>0</v>
      </c>
      <c r="AK195" s="75">
        <v>0</v>
      </c>
      <c r="AL195" s="75">
        <v>21</v>
      </c>
      <c r="AM195" s="75"/>
      <c r="AN195" s="75">
        <v>0.35</v>
      </c>
      <c r="AO195" s="147"/>
      <c r="AP195" s="147"/>
      <c r="AQ195" s="147"/>
      <c r="AR195" s="116">
        <v>149.79999999999998</v>
      </c>
      <c r="AS195" s="147"/>
      <c r="AT195" s="68"/>
      <c r="AU195" s="115">
        <f>SUM(Table142[[#This Row],[OTHC Per Load (USD) - 6 months validity]:[DTHC Per Load (USD) - 6 months validity]])</f>
        <v>149.79999999999998</v>
      </c>
      <c r="AV195" s="115">
        <f>SUM(Table142[[#This Row],[OIC Per Load (USD) - 6 months validity]:[DIC Per Load (USD) - 6 months validity]])</f>
        <v>149.79999999999998</v>
      </c>
      <c r="AW195" s="147"/>
      <c r="AX195" s="147"/>
      <c r="AY195" s="147"/>
      <c r="AZ195" s="116">
        <v>149.79999999999998</v>
      </c>
      <c r="BA195" s="147"/>
      <c r="BB195" s="68"/>
      <c r="BC195" s="115">
        <f>SUM(Table142[[#This Row],[OTHC Per Load (USD)- 12 months validity]:[DTHC Per Load (USD) - 12 months validity]])</f>
        <v>149.79999999999998</v>
      </c>
      <c r="BD195" s="115">
        <f>SUM(Table142[[#This Row],[OIC Per Load (USD) - 12 months validity]:[DIC Per Load (USD)- 12 months validity]])</f>
        <v>149.79999999999998</v>
      </c>
      <c r="BE195" s="147"/>
      <c r="BF195" s="147"/>
      <c r="BG195" s="147"/>
      <c r="BH195" s="147"/>
      <c r="BI195" s="147"/>
      <c r="BJ195" s="147"/>
      <c r="BK195" s="147"/>
      <c r="BL195" s="147"/>
      <c r="BM195" s="147"/>
      <c r="BN195" s="147"/>
      <c r="BO195" s="68"/>
      <c r="BP195" s="75">
        <f>SUM(Table142[[#This Row],[Precarriage transit time in days (Enter Whole Number)]:[Oncarriage transit time in days (Enter Whole Number)]])</f>
        <v>0</v>
      </c>
      <c r="BQ195" s="147"/>
      <c r="BR195" s="147"/>
      <c r="BS195" s="68"/>
      <c r="BT195" s="147"/>
      <c r="BU195" s="147"/>
      <c r="BV195" s="147"/>
      <c r="BW195" s="147"/>
      <c r="BX195" s="68"/>
      <c r="BY195" s="68"/>
      <c r="BZ195" s="147"/>
      <c r="CA195" s="147"/>
      <c r="CB195" s="147"/>
      <c r="CC195" s="147"/>
      <c r="CD195" s="147"/>
      <c r="CE195" s="147"/>
      <c r="CF195" s="147"/>
      <c r="CG195" s="147"/>
      <c r="CH195" s="147"/>
      <c r="CI195" s="147"/>
      <c r="CJ195" s="147"/>
      <c r="CK195" s="147"/>
      <c r="CL195" s="150"/>
      <c r="CM195" s="75" t="s">
        <v>3574</v>
      </c>
    </row>
    <row r="196" spans="1:91" ht="15.6">
      <c r="A196" s="81">
        <v>1395</v>
      </c>
      <c r="B196" s="75" t="s">
        <v>86</v>
      </c>
      <c r="C196" s="75" t="s">
        <v>230</v>
      </c>
      <c r="D196" s="75" t="s">
        <v>88</v>
      </c>
      <c r="E196" s="75" t="s">
        <v>284</v>
      </c>
      <c r="F196" s="75" t="s">
        <v>261</v>
      </c>
      <c r="G196" s="75" t="s">
        <v>285</v>
      </c>
      <c r="H196" s="75" t="s">
        <v>286</v>
      </c>
      <c r="I196" s="75" t="s">
        <v>168</v>
      </c>
      <c r="J196" s="75" t="s">
        <v>169</v>
      </c>
      <c r="K196" s="75" t="s">
        <v>310</v>
      </c>
      <c r="L196" s="75" t="s">
        <v>310</v>
      </c>
      <c r="M196" s="68"/>
      <c r="N196" s="75" t="s">
        <v>311</v>
      </c>
      <c r="O196" s="75" t="s">
        <v>144</v>
      </c>
      <c r="P196" s="75" t="s">
        <v>192</v>
      </c>
      <c r="Q196" s="75" t="s">
        <v>287</v>
      </c>
      <c r="R196" s="75"/>
      <c r="S196" s="75" t="s">
        <v>98</v>
      </c>
      <c r="T196" s="75" t="s">
        <v>267</v>
      </c>
      <c r="U196" s="68"/>
      <c r="V196" s="68"/>
      <c r="W196" s="75" t="s">
        <v>101</v>
      </c>
      <c r="X196" s="76">
        <v>6</v>
      </c>
      <c r="Y196" s="76">
        <v>1</v>
      </c>
      <c r="Z196" s="75" t="s">
        <v>101</v>
      </c>
      <c r="AA196" s="77">
        <v>0.25</v>
      </c>
      <c r="AB196" s="77">
        <v>0.25</v>
      </c>
      <c r="AC196" s="77">
        <v>0.25</v>
      </c>
      <c r="AD196" s="77">
        <v>0.25</v>
      </c>
      <c r="AE196" s="75" t="s">
        <v>101</v>
      </c>
      <c r="AF196" s="75">
        <v>8</v>
      </c>
      <c r="AG196" s="75">
        <v>10</v>
      </c>
      <c r="AH196" s="75">
        <v>0</v>
      </c>
      <c r="AI196" s="75"/>
      <c r="AJ196" s="75">
        <v>0</v>
      </c>
      <c r="AK196" s="75">
        <v>0</v>
      </c>
      <c r="AL196" s="75">
        <v>18</v>
      </c>
      <c r="AM196" s="75"/>
      <c r="AN196" s="75">
        <v>0.31</v>
      </c>
      <c r="AO196" s="147"/>
      <c r="AP196" s="147"/>
      <c r="AQ196" s="147"/>
      <c r="AR196" s="116">
        <v>132.68</v>
      </c>
      <c r="AS196" s="147"/>
      <c r="AT196" s="68"/>
      <c r="AU196" s="115">
        <f>SUM(Table142[[#This Row],[OTHC Per Load (USD) - 6 months validity]:[DTHC Per Load (USD) - 6 months validity]])</f>
        <v>132.68</v>
      </c>
      <c r="AV196" s="115">
        <f>SUM(Table142[[#This Row],[OIC Per Load (USD) - 6 months validity]:[DIC Per Load (USD) - 6 months validity]])</f>
        <v>132.68</v>
      </c>
      <c r="AW196" s="147"/>
      <c r="AX196" s="147"/>
      <c r="AY196" s="147"/>
      <c r="AZ196" s="116">
        <v>132.68</v>
      </c>
      <c r="BA196" s="147"/>
      <c r="BB196" s="68"/>
      <c r="BC196" s="115">
        <f>SUM(Table142[[#This Row],[OTHC Per Load (USD)- 12 months validity]:[DTHC Per Load (USD) - 12 months validity]])</f>
        <v>132.68</v>
      </c>
      <c r="BD196" s="115">
        <f>SUM(Table142[[#This Row],[OIC Per Load (USD) - 12 months validity]:[DIC Per Load (USD)- 12 months validity]])</f>
        <v>132.68</v>
      </c>
      <c r="BE196" s="147"/>
      <c r="BF196" s="147"/>
      <c r="BG196" s="147"/>
      <c r="BH196" s="147"/>
      <c r="BI196" s="147"/>
      <c r="BJ196" s="147"/>
      <c r="BK196" s="147"/>
      <c r="BL196" s="147"/>
      <c r="BM196" s="147"/>
      <c r="BN196" s="147"/>
      <c r="BO196" s="68"/>
      <c r="BP196" s="75">
        <f>SUM(Table142[[#This Row],[Precarriage transit time in days (Enter Whole Number)]:[Oncarriage transit time in days (Enter Whole Number)]])</f>
        <v>0</v>
      </c>
      <c r="BQ196" s="147"/>
      <c r="BR196" s="147"/>
      <c r="BS196" s="68"/>
      <c r="BT196" s="147"/>
      <c r="BU196" s="147"/>
      <c r="BV196" s="147"/>
      <c r="BW196" s="147"/>
      <c r="BX196" s="68"/>
      <c r="BY196" s="68"/>
      <c r="BZ196" s="147"/>
      <c r="CA196" s="147"/>
      <c r="CB196" s="147"/>
      <c r="CC196" s="147"/>
      <c r="CD196" s="147"/>
      <c r="CE196" s="147"/>
      <c r="CF196" s="147"/>
      <c r="CG196" s="147"/>
      <c r="CH196" s="147"/>
      <c r="CI196" s="147"/>
      <c r="CJ196" s="147"/>
      <c r="CK196" s="147"/>
      <c r="CL196" s="150"/>
      <c r="CM196" s="75" t="s">
        <v>3573</v>
      </c>
    </row>
    <row r="197" spans="1:91" ht="15.6">
      <c r="A197" s="81">
        <v>1396</v>
      </c>
      <c r="B197" s="75" t="s">
        <v>86</v>
      </c>
      <c r="C197" s="75" t="s">
        <v>230</v>
      </c>
      <c r="D197" s="75" t="s">
        <v>127</v>
      </c>
      <c r="E197" s="75" t="s">
        <v>284</v>
      </c>
      <c r="F197" s="75" t="s">
        <v>261</v>
      </c>
      <c r="G197" s="75" t="s">
        <v>285</v>
      </c>
      <c r="H197" s="75" t="s">
        <v>286</v>
      </c>
      <c r="I197" s="75" t="s">
        <v>168</v>
      </c>
      <c r="J197" s="75" t="s">
        <v>169</v>
      </c>
      <c r="K197" s="75" t="s">
        <v>310</v>
      </c>
      <c r="L197" s="75" t="s">
        <v>310</v>
      </c>
      <c r="M197" s="68"/>
      <c r="N197" s="75" t="s">
        <v>311</v>
      </c>
      <c r="O197" s="75" t="s">
        <v>144</v>
      </c>
      <c r="P197" s="75" t="s">
        <v>192</v>
      </c>
      <c r="Q197" s="75" t="s">
        <v>287</v>
      </c>
      <c r="R197" s="75"/>
      <c r="S197" s="75" t="s">
        <v>98</v>
      </c>
      <c r="T197" s="75" t="s">
        <v>267</v>
      </c>
      <c r="U197" s="68"/>
      <c r="V197" s="68"/>
      <c r="W197" s="75" t="s">
        <v>101</v>
      </c>
      <c r="X197" s="76">
        <v>32</v>
      </c>
      <c r="Y197" s="76">
        <v>1</v>
      </c>
      <c r="Z197" s="75" t="s">
        <v>101</v>
      </c>
      <c r="AA197" s="77">
        <v>0.25</v>
      </c>
      <c r="AB197" s="77">
        <v>0.25</v>
      </c>
      <c r="AC197" s="77">
        <v>0.25</v>
      </c>
      <c r="AD197" s="77">
        <v>0.25</v>
      </c>
      <c r="AE197" s="75" t="s">
        <v>101</v>
      </c>
      <c r="AF197" s="75">
        <v>8</v>
      </c>
      <c r="AG197" s="75">
        <v>10</v>
      </c>
      <c r="AH197" s="75">
        <v>0</v>
      </c>
      <c r="AI197" s="75"/>
      <c r="AJ197" s="75">
        <v>0</v>
      </c>
      <c r="AK197" s="75">
        <v>0</v>
      </c>
      <c r="AL197" s="75">
        <v>18</v>
      </c>
      <c r="AM197" s="75"/>
      <c r="AN197" s="75">
        <v>0.31</v>
      </c>
      <c r="AO197" s="147"/>
      <c r="AP197" s="147"/>
      <c r="AQ197" s="147"/>
      <c r="AR197" s="116">
        <v>265.36</v>
      </c>
      <c r="AS197" s="147"/>
      <c r="AT197" s="68"/>
      <c r="AU197" s="115">
        <f>SUM(Table142[[#This Row],[OTHC Per Load (USD) - 6 months validity]:[DTHC Per Load (USD) - 6 months validity]])</f>
        <v>265.36</v>
      </c>
      <c r="AV197" s="115">
        <f>SUM(Table142[[#This Row],[OIC Per Load (USD) - 6 months validity]:[DIC Per Load (USD) - 6 months validity]])</f>
        <v>265.36</v>
      </c>
      <c r="AW197" s="147"/>
      <c r="AX197" s="147"/>
      <c r="AY197" s="147"/>
      <c r="AZ197" s="116">
        <v>265.36</v>
      </c>
      <c r="BA197" s="147"/>
      <c r="BB197" s="68"/>
      <c r="BC197" s="115">
        <f>SUM(Table142[[#This Row],[OTHC Per Load (USD)- 12 months validity]:[DTHC Per Load (USD) - 12 months validity]])</f>
        <v>265.36</v>
      </c>
      <c r="BD197" s="115">
        <f>SUM(Table142[[#This Row],[OIC Per Load (USD) - 12 months validity]:[DIC Per Load (USD)- 12 months validity]])</f>
        <v>265.36</v>
      </c>
      <c r="BE197" s="147"/>
      <c r="BF197" s="147"/>
      <c r="BG197" s="147"/>
      <c r="BH197" s="147"/>
      <c r="BI197" s="147"/>
      <c r="BJ197" s="147"/>
      <c r="BK197" s="147"/>
      <c r="BL197" s="147"/>
      <c r="BM197" s="147"/>
      <c r="BN197" s="147"/>
      <c r="BO197" s="68"/>
      <c r="BP197" s="75">
        <f>SUM(Table142[[#This Row],[Precarriage transit time in days (Enter Whole Number)]:[Oncarriage transit time in days (Enter Whole Number)]])</f>
        <v>0</v>
      </c>
      <c r="BQ197" s="147"/>
      <c r="BR197" s="147"/>
      <c r="BS197" s="68"/>
      <c r="BT197" s="147"/>
      <c r="BU197" s="147"/>
      <c r="BV197" s="147"/>
      <c r="BW197" s="147"/>
      <c r="BX197" s="68"/>
      <c r="BY197" s="68"/>
      <c r="BZ197" s="147"/>
      <c r="CA197" s="147"/>
      <c r="CB197" s="147"/>
      <c r="CC197" s="147"/>
      <c r="CD197" s="147"/>
      <c r="CE197" s="147"/>
      <c r="CF197" s="147"/>
      <c r="CG197" s="147"/>
      <c r="CH197" s="147"/>
      <c r="CI197" s="147"/>
      <c r="CJ197" s="147"/>
      <c r="CK197" s="147"/>
      <c r="CL197" s="150"/>
      <c r="CM197" s="75" t="s">
        <v>3146</v>
      </c>
    </row>
    <row r="198" spans="1:91" ht="15.6">
      <c r="A198" s="81">
        <v>1397</v>
      </c>
      <c r="B198" s="75" t="s">
        <v>86</v>
      </c>
      <c r="C198" s="75" t="s">
        <v>230</v>
      </c>
      <c r="D198" s="75" t="s">
        <v>127</v>
      </c>
      <c r="E198" s="75" t="s">
        <v>284</v>
      </c>
      <c r="F198" s="75" t="s">
        <v>261</v>
      </c>
      <c r="G198" s="75" t="s">
        <v>285</v>
      </c>
      <c r="H198" s="75" t="s">
        <v>286</v>
      </c>
      <c r="I198" s="75" t="s">
        <v>168</v>
      </c>
      <c r="J198" s="75" t="s">
        <v>169</v>
      </c>
      <c r="K198" s="75" t="s">
        <v>312</v>
      </c>
      <c r="L198" s="75" t="s">
        <v>312</v>
      </c>
      <c r="M198" s="68"/>
      <c r="N198" s="75" t="s">
        <v>313</v>
      </c>
      <c r="O198" s="75" t="s">
        <v>144</v>
      </c>
      <c r="P198" s="75" t="s">
        <v>192</v>
      </c>
      <c r="Q198" s="75" t="s">
        <v>287</v>
      </c>
      <c r="R198" s="75"/>
      <c r="S198" s="75" t="s">
        <v>98</v>
      </c>
      <c r="T198" s="75" t="s">
        <v>99</v>
      </c>
      <c r="U198" s="68"/>
      <c r="V198" s="68"/>
      <c r="W198" s="75" t="s">
        <v>100</v>
      </c>
      <c r="X198" s="76">
        <v>6</v>
      </c>
      <c r="Y198" s="76">
        <v>1</v>
      </c>
      <c r="Z198" s="75" t="s">
        <v>101</v>
      </c>
      <c r="AA198" s="77">
        <v>0.25</v>
      </c>
      <c r="AB198" s="77">
        <v>0.25</v>
      </c>
      <c r="AC198" s="77">
        <v>0.25</v>
      </c>
      <c r="AD198" s="77">
        <v>0.25</v>
      </c>
      <c r="AE198" s="75" t="s">
        <v>101</v>
      </c>
      <c r="AF198" s="75">
        <v>7</v>
      </c>
      <c r="AG198" s="75">
        <v>10</v>
      </c>
      <c r="AH198" s="75">
        <v>0</v>
      </c>
      <c r="AI198" s="75"/>
      <c r="AJ198" s="75">
        <v>0</v>
      </c>
      <c r="AK198" s="75">
        <v>0</v>
      </c>
      <c r="AL198" s="75">
        <v>14</v>
      </c>
      <c r="AM198" s="75"/>
      <c r="AN198" s="75">
        <v>0.31</v>
      </c>
      <c r="AO198" s="147"/>
      <c r="AP198" s="147"/>
      <c r="AQ198" s="147"/>
      <c r="AR198" s="116">
        <v>265.36</v>
      </c>
      <c r="AS198" s="147"/>
      <c r="AT198" s="68"/>
      <c r="AU198" s="115">
        <f>SUM(Table142[[#This Row],[OTHC Per Load (USD) - 6 months validity]:[DTHC Per Load (USD) - 6 months validity]])</f>
        <v>265.36</v>
      </c>
      <c r="AV198" s="115">
        <f>SUM(Table142[[#This Row],[OIC Per Load (USD) - 6 months validity]:[DIC Per Load (USD) - 6 months validity]])</f>
        <v>265.36</v>
      </c>
      <c r="AW198" s="147"/>
      <c r="AX198" s="147"/>
      <c r="AY198" s="147"/>
      <c r="AZ198" s="116">
        <v>265.36</v>
      </c>
      <c r="BA198" s="147"/>
      <c r="BB198" s="68"/>
      <c r="BC198" s="115">
        <f>SUM(Table142[[#This Row],[OTHC Per Load (USD)- 12 months validity]:[DTHC Per Load (USD) - 12 months validity]])</f>
        <v>265.36</v>
      </c>
      <c r="BD198" s="115">
        <f>SUM(Table142[[#This Row],[OIC Per Load (USD) - 12 months validity]:[DIC Per Load (USD)- 12 months validity]])</f>
        <v>265.36</v>
      </c>
      <c r="BE198" s="147"/>
      <c r="BF198" s="147"/>
      <c r="BG198" s="147"/>
      <c r="BH198" s="147"/>
      <c r="BI198" s="147"/>
      <c r="BJ198" s="147"/>
      <c r="BK198" s="147"/>
      <c r="BL198" s="147"/>
      <c r="BM198" s="147"/>
      <c r="BN198" s="147"/>
      <c r="BO198" s="68"/>
      <c r="BP198" s="75">
        <f>SUM(Table142[[#This Row],[Precarriage transit time in days (Enter Whole Number)]:[Oncarriage transit time in days (Enter Whole Number)]])</f>
        <v>0</v>
      </c>
      <c r="BQ198" s="147"/>
      <c r="BR198" s="147"/>
      <c r="BS198" s="68"/>
      <c r="BT198" s="147"/>
      <c r="BU198" s="147"/>
      <c r="BV198" s="147"/>
      <c r="BW198" s="147"/>
      <c r="BX198" s="68"/>
      <c r="BY198" s="68"/>
      <c r="BZ198" s="147"/>
      <c r="CA198" s="147"/>
      <c r="CB198" s="147"/>
      <c r="CC198" s="147"/>
      <c r="CD198" s="147"/>
      <c r="CE198" s="147"/>
      <c r="CF198" s="147"/>
      <c r="CG198" s="147"/>
      <c r="CH198" s="147"/>
      <c r="CI198" s="147"/>
      <c r="CJ198" s="147"/>
      <c r="CK198" s="147"/>
      <c r="CL198" s="150"/>
      <c r="CM198" s="75" t="s">
        <v>3572</v>
      </c>
    </row>
    <row r="199" spans="1:91" ht="15.6">
      <c r="A199" s="81">
        <v>1398</v>
      </c>
      <c r="B199" s="75" t="s">
        <v>86</v>
      </c>
      <c r="C199" s="75" t="s">
        <v>230</v>
      </c>
      <c r="D199" s="75" t="s">
        <v>88</v>
      </c>
      <c r="E199" s="75" t="s">
        <v>284</v>
      </c>
      <c r="F199" s="75" t="s">
        <v>261</v>
      </c>
      <c r="G199" s="75" t="s">
        <v>285</v>
      </c>
      <c r="H199" s="75" t="s">
        <v>286</v>
      </c>
      <c r="I199" s="75" t="s">
        <v>168</v>
      </c>
      <c r="J199" s="75" t="s">
        <v>169</v>
      </c>
      <c r="K199" s="75" t="s">
        <v>314</v>
      </c>
      <c r="L199" s="75" t="s">
        <v>314</v>
      </c>
      <c r="M199" s="68"/>
      <c r="N199" s="75" t="s">
        <v>315</v>
      </c>
      <c r="O199" s="75" t="s">
        <v>144</v>
      </c>
      <c r="P199" s="75" t="s">
        <v>309</v>
      </c>
      <c r="Q199" s="75" t="s">
        <v>287</v>
      </c>
      <c r="R199" s="75"/>
      <c r="S199" s="75" t="s">
        <v>98</v>
      </c>
      <c r="T199" s="75" t="s">
        <v>267</v>
      </c>
      <c r="U199" s="68"/>
      <c r="V199" s="68"/>
      <c r="W199" s="75" t="s">
        <v>100</v>
      </c>
      <c r="X199" s="76">
        <v>4</v>
      </c>
      <c r="Y199" s="76">
        <v>1</v>
      </c>
      <c r="Z199" s="75" t="s">
        <v>101</v>
      </c>
      <c r="AA199" s="77">
        <v>0.25</v>
      </c>
      <c r="AB199" s="77">
        <v>0.25</v>
      </c>
      <c r="AC199" s="77">
        <v>0.25</v>
      </c>
      <c r="AD199" s="77">
        <v>0.25</v>
      </c>
      <c r="AE199" s="75" t="s">
        <v>101</v>
      </c>
      <c r="AF199" s="75">
        <v>7</v>
      </c>
      <c r="AG199" s="75">
        <v>10</v>
      </c>
      <c r="AH199" s="75">
        <v>0</v>
      </c>
      <c r="AI199" s="75"/>
      <c r="AJ199" s="75">
        <v>0</v>
      </c>
      <c r="AK199" s="75">
        <v>0</v>
      </c>
      <c r="AL199" s="75">
        <v>21</v>
      </c>
      <c r="AM199" s="75"/>
      <c r="AN199" s="75">
        <v>0.35</v>
      </c>
      <c r="AO199" s="147"/>
      <c r="AP199" s="147"/>
      <c r="AQ199" s="147"/>
      <c r="AR199" s="116">
        <v>149.79999999999998</v>
      </c>
      <c r="AS199" s="147"/>
      <c r="AT199" s="68"/>
      <c r="AU199" s="115">
        <f>SUM(Table142[[#This Row],[OTHC Per Load (USD) - 6 months validity]:[DTHC Per Load (USD) - 6 months validity]])</f>
        <v>149.79999999999998</v>
      </c>
      <c r="AV199" s="115">
        <f>SUM(Table142[[#This Row],[OIC Per Load (USD) - 6 months validity]:[DIC Per Load (USD) - 6 months validity]])</f>
        <v>149.79999999999998</v>
      </c>
      <c r="AW199" s="147"/>
      <c r="AX199" s="147"/>
      <c r="AY199" s="147"/>
      <c r="AZ199" s="116">
        <v>149.79999999999998</v>
      </c>
      <c r="BA199" s="147"/>
      <c r="BB199" s="68"/>
      <c r="BC199" s="115">
        <f>SUM(Table142[[#This Row],[OTHC Per Load (USD)- 12 months validity]:[DTHC Per Load (USD) - 12 months validity]])</f>
        <v>149.79999999999998</v>
      </c>
      <c r="BD199" s="115">
        <f>SUM(Table142[[#This Row],[OIC Per Load (USD) - 12 months validity]:[DIC Per Load (USD)- 12 months validity]])</f>
        <v>149.79999999999998</v>
      </c>
      <c r="BE199" s="147"/>
      <c r="BF199" s="147"/>
      <c r="BG199" s="147"/>
      <c r="BH199" s="147"/>
      <c r="BI199" s="147"/>
      <c r="BJ199" s="147"/>
      <c r="BK199" s="147"/>
      <c r="BL199" s="147"/>
      <c r="BM199" s="147"/>
      <c r="BN199" s="147"/>
      <c r="BO199" s="68"/>
      <c r="BP199" s="75">
        <f>SUM(Table142[[#This Row],[Precarriage transit time in days (Enter Whole Number)]:[Oncarriage transit time in days (Enter Whole Number)]])</f>
        <v>0</v>
      </c>
      <c r="BQ199" s="147"/>
      <c r="BR199" s="147"/>
      <c r="BS199" s="68"/>
      <c r="BT199" s="147"/>
      <c r="BU199" s="147"/>
      <c r="BV199" s="147"/>
      <c r="BW199" s="147"/>
      <c r="BX199" s="68"/>
      <c r="BY199" s="68"/>
      <c r="BZ199" s="147"/>
      <c r="CA199" s="147"/>
      <c r="CB199" s="147"/>
      <c r="CC199" s="147"/>
      <c r="CD199" s="147"/>
      <c r="CE199" s="147"/>
      <c r="CF199" s="147"/>
      <c r="CG199" s="147"/>
      <c r="CH199" s="147"/>
      <c r="CI199" s="147"/>
      <c r="CJ199" s="147"/>
      <c r="CK199" s="147"/>
      <c r="CL199" s="150"/>
      <c r="CM199" s="75" t="s">
        <v>3571</v>
      </c>
    </row>
    <row r="200" spans="1:91" ht="15.6">
      <c r="A200" s="81">
        <v>1405</v>
      </c>
      <c r="B200" s="75" t="s">
        <v>86</v>
      </c>
      <c r="C200" s="75" t="s">
        <v>230</v>
      </c>
      <c r="D200" s="75" t="s">
        <v>127</v>
      </c>
      <c r="E200" s="75" t="s">
        <v>240</v>
      </c>
      <c r="F200" s="75" t="s">
        <v>241</v>
      </c>
      <c r="G200" s="75">
        <v>6648</v>
      </c>
      <c r="H200" s="75" t="s">
        <v>242</v>
      </c>
      <c r="I200" s="75" t="s">
        <v>168</v>
      </c>
      <c r="J200" s="75" t="s">
        <v>215</v>
      </c>
      <c r="K200" s="75" t="s">
        <v>307</v>
      </c>
      <c r="L200" s="75" t="s">
        <v>307</v>
      </c>
      <c r="M200" s="68"/>
      <c r="N200" s="75" t="s">
        <v>308</v>
      </c>
      <c r="O200" s="75" t="s">
        <v>144</v>
      </c>
      <c r="P200" s="75" t="s">
        <v>309</v>
      </c>
      <c r="Q200" s="75" t="s">
        <v>132</v>
      </c>
      <c r="R200" s="75" t="s">
        <v>97</v>
      </c>
      <c r="S200" s="75" t="s">
        <v>98</v>
      </c>
      <c r="T200" s="75" t="s">
        <v>267</v>
      </c>
      <c r="U200" s="68"/>
      <c r="V200" s="68"/>
      <c r="W200" s="75" t="s">
        <v>100</v>
      </c>
      <c r="X200" s="76">
        <v>10</v>
      </c>
      <c r="Y200" s="76">
        <v>1</v>
      </c>
      <c r="Z200" s="75" t="s">
        <v>101</v>
      </c>
      <c r="AA200" s="77">
        <v>0.25</v>
      </c>
      <c r="AB200" s="77">
        <v>0.25</v>
      </c>
      <c r="AC200" s="77">
        <v>0.25</v>
      </c>
      <c r="AD200" s="77">
        <v>0.25</v>
      </c>
      <c r="AE200" s="75" t="s">
        <v>100</v>
      </c>
      <c r="AF200" s="75">
        <v>7</v>
      </c>
      <c r="AG200" s="75">
        <v>15</v>
      </c>
      <c r="AH200" s="75">
        <v>0</v>
      </c>
      <c r="AI200" s="75"/>
      <c r="AJ200" s="75">
        <v>0</v>
      </c>
      <c r="AK200" s="75">
        <v>0</v>
      </c>
      <c r="AL200" s="75">
        <v>21</v>
      </c>
      <c r="AM200" s="75"/>
      <c r="AN200" s="75">
        <v>0.27</v>
      </c>
      <c r="AO200" s="147"/>
      <c r="AP200" s="147"/>
      <c r="AQ200" s="147"/>
      <c r="AR200" s="116">
        <v>231.12</v>
      </c>
      <c r="AS200" s="147"/>
      <c r="AT200" s="68"/>
      <c r="AU200" s="115">
        <f>SUM(Table142[[#This Row],[OTHC Per Load (USD) - 6 months validity]:[DTHC Per Load (USD) - 6 months validity]])</f>
        <v>231.12</v>
      </c>
      <c r="AV200" s="115">
        <f>SUM(Table142[[#This Row],[OIC Per Load (USD) - 6 months validity]:[DIC Per Load (USD) - 6 months validity]])</f>
        <v>231.12</v>
      </c>
      <c r="AW200" s="147"/>
      <c r="AX200" s="147"/>
      <c r="AY200" s="147"/>
      <c r="AZ200" s="116">
        <v>231.12</v>
      </c>
      <c r="BA200" s="147"/>
      <c r="BB200" s="68"/>
      <c r="BC200" s="115">
        <f>SUM(Table142[[#This Row],[OTHC Per Load (USD)- 12 months validity]:[DTHC Per Load (USD) - 12 months validity]])</f>
        <v>231.12</v>
      </c>
      <c r="BD200" s="115">
        <f>SUM(Table142[[#This Row],[OIC Per Load (USD) - 12 months validity]:[DIC Per Load (USD)- 12 months validity]])</f>
        <v>231.12</v>
      </c>
      <c r="BE200" s="147"/>
      <c r="BF200" s="147"/>
      <c r="BG200" s="147"/>
      <c r="BH200" s="147"/>
      <c r="BI200" s="147"/>
      <c r="BJ200" s="147"/>
      <c r="BK200" s="147"/>
      <c r="BL200" s="147"/>
      <c r="BM200" s="147"/>
      <c r="BN200" s="147"/>
      <c r="BO200" s="68"/>
      <c r="BP200" s="75">
        <f>SUM(Table142[[#This Row],[Precarriage transit time in days (Enter Whole Number)]:[Oncarriage transit time in days (Enter Whole Number)]])</f>
        <v>0</v>
      </c>
      <c r="BQ200" s="147"/>
      <c r="BR200" s="147"/>
      <c r="BS200" s="68"/>
      <c r="BT200" s="147"/>
      <c r="BU200" s="147"/>
      <c r="BV200" s="147"/>
      <c r="BW200" s="147"/>
      <c r="BX200" s="68"/>
      <c r="BY200" s="68"/>
      <c r="BZ200" s="147"/>
      <c r="CA200" s="147"/>
      <c r="CB200" s="147"/>
      <c r="CC200" s="147"/>
      <c r="CD200" s="147"/>
      <c r="CE200" s="147"/>
      <c r="CF200" s="147"/>
      <c r="CG200" s="147"/>
      <c r="CH200" s="147"/>
      <c r="CI200" s="147"/>
      <c r="CJ200" s="147"/>
      <c r="CK200" s="147"/>
      <c r="CL200" s="150"/>
      <c r="CM200" s="75" t="s">
        <v>3570</v>
      </c>
    </row>
    <row r="201" spans="1:91" ht="15.6">
      <c r="A201" s="81">
        <v>1406</v>
      </c>
      <c r="B201" s="75" t="s">
        <v>86</v>
      </c>
      <c r="C201" s="75" t="s">
        <v>230</v>
      </c>
      <c r="D201" s="75" t="s">
        <v>88</v>
      </c>
      <c r="E201" s="75" t="s">
        <v>240</v>
      </c>
      <c r="F201" s="75" t="s">
        <v>316</v>
      </c>
      <c r="G201" s="75">
        <v>6648</v>
      </c>
      <c r="H201" s="75" t="s">
        <v>242</v>
      </c>
      <c r="I201" s="75" t="s">
        <v>168</v>
      </c>
      <c r="J201" s="75" t="s">
        <v>169</v>
      </c>
      <c r="K201" s="75" t="s">
        <v>307</v>
      </c>
      <c r="L201" s="75" t="s">
        <v>307</v>
      </c>
      <c r="M201" s="68"/>
      <c r="N201" s="75" t="s">
        <v>308</v>
      </c>
      <c r="O201" s="75" t="s">
        <v>144</v>
      </c>
      <c r="P201" s="75" t="s">
        <v>309</v>
      </c>
      <c r="Q201" s="75" t="s">
        <v>132</v>
      </c>
      <c r="R201" s="75" t="s">
        <v>97</v>
      </c>
      <c r="S201" s="75" t="s">
        <v>98</v>
      </c>
      <c r="T201" s="75" t="s">
        <v>99</v>
      </c>
      <c r="U201" s="68"/>
      <c r="V201" s="68"/>
      <c r="W201" s="75" t="s">
        <v>100</v>
      </c>
      <c r="X201" s="76">
        <v>10</v>
      </c>
      <c r="Y201" s="76">
        <v>1</v>
      </c>
      <c r="Z201" s="75" t="s">
        <v>101</v>
      </c>
      <c r="AA201" s="77">
        <v>0.25</v>
      </c>
      <c r="AB201" s="77">
        <v>0.25</v>
      </c>
      <c r="AC201" s="77">
        <v>0.25</v>
      </c>
      <c r="AD201" s="77">
        <v>0.25</v>
      </c>
      <c r="AE201" s="75" t="s">
        <v>100</v>
      </c>
      <c r="AF201" s="75">
        <v>7</v>
      </c>
      <c r="AG201" s="75">
        <v>15</v>
      </c>
      <c r="AH201" s="75">
        <v>0</v>
      </c>
      <c r="AI201" s="75"/>
      <c r="AJ201" s="75">
        <v>0</v>
      </c>
      <c r="AK201" s="75">
        <v>0</v>
      </c>
      <c r="AL201" s="75">
        <v>21</v>
      </c>
      <c r="AM201" s="75"/>
      <c r="AN201" s="75">
        <v>0.35</v>
      </c>
      <c r="AO201" s="147"/>
      <c r="AP201" s="147"/>
      <c r="AQ201" s="147"/>
      <c r="AR201" s="116">
        <v>149.79999999999998</v>
      </c>
      <c r="AS201" s="147"/>
      <c r="AT201" s="68"/>
      <c r="AU201" s="115">
        <f>SUM(Table142[[#This Row],[OTHC Per Load (USD) - 6 months validity]:[DTHC Per Load (USD) - 6 months validity]])</f>
        <v>149.79999999999998</v>
      </c>
      <c r="AV201" s="115">
        <f>SUM(Table142[[#This Row],[OIC Per Load (USD) - 6 months validity]:[DIC Per Load (USD) - 6 months validity]])</f>
        <v>149.79999999999998</v>
      </c>
      <c r="AW201" s="147"/>
      <c r="AX201" s="147"/>
      <c r="AY201" s="147"/>
      <c r="AZ201" s="116">
        <v>149.79999999999998</v>
      </c>
      <c r="BA201" s="147"/>
      <c r="BB201" s="68"/>
      <c r="BC201" s="115">
        <f>SUM(Table142[[#This Row],[OTHC Per Load (USD)- 12 months validity]:[DTHC Per Load (USD) - 12 months validity]])</f>
        <v>149.79999999999998</v>
      </c>
      <c r="BD201" s="115">
        <f>SUM(Table142[[#This Row],[OIC Per Load (USD) - 12 months validity]:[DIC Per Load (USD)- 12 months validity]])</f>
        <v>149.79999999999998</v>
      </c>
      <c r="BE201" s="147"/>
      <c r="BF201" s="147"/>
      <c r="BG201" s="147"/>
      <c r="BH201" s="147"/>
      <c r="BI201" s="147"/>
      <c r="BJ201" s="147"/>
      <c r="BK201" s="147"/>
      <c r="BL201" s="147"/>
      <c r="BM201" s="147"/>
      <c r="BN201" s="147"/>
      <c r="BO201" s="68"/>
      <c r="BP201" s="75">
        <f>SUM(Table142[[#This Row],[Precarriage transit time in days (Enter Whole Number)]:[Oncarriage transit time in days (Enter Whole Number)]])</f>
        <v>0</v>
      </c>
      <c r="BQ201" s="147"/>
      <c r="BR201" s="147"/>
      <c r="BS201" s="68"/>
      <c r="BT201" s="147"/>
      <c r="BU201" s="147"/>
      <c r="BV201" s="147"/>
      <c r="BW201" s="147"/>
      <c r="BX201" s="68"/>
      <c r="BY201" s="68"/>
      <c r="BZ201" s="147"/>
      <c r="CA201" s="147"/>
      <c r="CB201" s="147"/>
      <c r="CC201" s="147"/>
      <c r="CD201" s="147"/>
      <c r="CE201" s="147"/>
      <c r="CF201" s="147"/>
      <c r="CG201" s="147"/>
      <c r="CH201" s="147"/>
      <c r="CI201" s="147"/>
      <c r="CJ201" s="147"/>
      <c r="CK201" s="147"/>
      <c r="CL201" s="150"/>
      <c r="CM201" s="75" t="s">
        <v>3101</v>
      </c>
    </row>
    <row r="202" spans="1:91" ht="15.6">
      <c r="A202" s="81">
        <v>1407</v>
      </c>
      <c r="B202" s="75" t="s">
        <v>86</v>
      </c>
      <c r="C202" s="75" t="s">
        <v>230</v>
      </c>
      <c r="D202" s="75" t="s">
        <v>88</v>
      </c>
      <c r="E202" s="75" t="s">
        <v>317</v>
      </c>
      <c r="F202" s="75" t="s">
        <v>241</v>
      </c>
      <c r="G202" s="75">
        <v>6000</v>
      </c>
      <c r="H202" s="75" t="s">
        <v>242</v>
      </c>
      <c r="I202" s="75" t="s">
        <v>168</v>
      </c>
      <c r="J202" s="75" t="s">
        <v>215</v>
      </c>
      <c r="K202" s="75" t="s">
        <v>310</v>
      </c>
      <c r="L202" s="75" t="s">
        <v>310</v>
      </c>
      <c r="M202" s="68"/>
      <c r="N202" s="75" t="s">
        <v>311</v>
      </c>
      <c r="O202" s="75" t="s">
        <v>144</v>
      </c>
      <c r="P202" s="75" t="s">
        <v>192</v>
      </c>
      <c r="Q202" s="75" t="s">
        <v>132</v>
      </c>
      <c r="R202" s="75" t="s">
        <v>209</v>
      </c>
      <c r="S202" s="75" t="s">
        <v>98</v>
      </c>
      <c r="T202" s="75" t="s">
        <v>99</v>
      </c>
      <c r="U202" s="68"/>
      <c r="V202" s="68"/>
      <c r="W202" s="75" t="s">
        <v>100</v>
      </c>
      <c r="X202" s="76">
        <v>20</v>
      </c>
      <c r="Y202" s="76">
        <v>1</v>
      </c>
      <c r="Z202" s="75" t="s">
        <v>101</v>
      </c>
      <c r="AA202" s="77">
        <v>0.25</v>
      </c>
      <c r="AB202" s="77">
        <v>0.25</v>
      </c>
      <c r="AC202" s="77">
        <v>0.25</v>
      </c>
      <c r="AD202" s="77">
        <v>0.25</v>
      </c>
      <c r="AE202" s="75" t="s">
        <v>100</v>
      </c>
      <c r="AF202" s="75">
        <v>7</v>
      </c>
      <c r="AG202" s="75">
        <v>15</v>
      </c>
      <c r="AH202" s="75">
        <v>0</v>
      </c>
      <c r="AI202" s="75"/>
      <c r="AJ202" s="75">
        <v>0</v>
      </c>
      <c r="AK202" s="75">
        <v>0</v>
      </c>
      <c r="AL202" s="75">
        <v>18</v>
      </c>
      <c r="AM202" s="75"/>
      <c r="AN202" s="75">
        <v>0.26</v>
      </c>
      <c r="AO202" s="147"/>
      <c r="AP202" s="147"/>
      <c r="AQ202" s="147"/>
      <c r="AR202" s="116">
        <v>111.28</v>
      </c>
      <c r="AS202" s="147"/>
      <c r="AT202" s="68"/>
      <c r="AU202" s="115">
        <f>SUM(Table142[[#This Row],[OTHC Per Load (USD) - 6 months validity]:[DTHC Per Load (USD) - 6 months validity]])</f>
        <v>111.28</v>
      </c>
      <c r="AV202" s="115">
        <f>SUM(Table142[[#This Row],[OIC Per Load (USD) - 6 months validity]:[DIC Per Load (USD) - 6 months validity]])</f>
        <v>111.28</v>
      </c>
      <c r="AW202" s="147"/>
      <c r="AX202" s="147"/>
      <c r="AY202" s="147"/>
      <c r="AZ202" s="116">
        <v>111.28</v>
      </c>
      <c r="BA202" s="147"/>
      <c r="BB202" s="68"/>
      <c r="BC202" s="115">
        <f>SUM(Table142[[#This Row],[OTHC Per Load (USD)- 12 months validity]:[DTHC Per Load (USD) - 12 months validity]])</f>
        <v>111.28</v>
      </c>
      <c r="BD202" s="115">
        <f>SUM(Table142[[#This Row],[OIC Per Load (USD) - 12 months validity]:[DIC Per Load (USD)- 12 months validity]])</f>
        <v>111.28</v>
      </c>
      <c r="BE202" s="147"/>
      <c r="BF202" s="147"/>
      <c r="BG202" s="147"/>
      <c r="BH202" s="147"/>
      <c r="BI202" s="147"/>
      <c r="BJ202" s="147"/>
      <c r="BK202" s="147"/>
      <c r="BL202" s="147"/>
      <c r="BM202" s="147"/>
      <c r="BN202" s="147"/>
      <c r="BO202" s="68"/>
      <c r="BP202" s="75">
        <f>SUM(Table142[[#This Row],[Precarriage transit time in days (Enter Whole Number)]:[Oncarriage transit time in days (Enter Whole Number)]])</f>
        <v>0</v>
      </c>
      <c r="BQ202" s="147"/>
      <c r="BR202" s="147"/>
      <c r="BS202" s="68"/>
      <c r="BT202" s="147"/>
      <c r="BU202" s="147"/>
      <c r="BV202" s="147"/>
      <c r="BW202" s="147"/>
      <c r="BX202" s="68"/>
      <c r="BY202" s="68"/>
      <c r="BZ202" s="147"/>
      <c r="CA202" s="147"/>
      <c r="CB202" s="147"/>
      <c r="CC202" s="147"/>
      <c r="CD202" s="147"/>
      <c r="CE202" s="147"/>
      <c r="CF202" s="147"/>
      <c r="CG202" s="147"/>
      <c r="CH202" s="147"/>
      <c r="CI202" s="147"/>
      <c r="CJ202" s="147"/>
      <c r="CK202" s="147"/>
      <c r="CL202" s="150"/>
      <c r="CM202" s="75" t="s">
        <v>3568</v>
      </c>
    </row>
    <row r="203" spans="1:91" ht="15.6">
      <c r="A203" s="81">
        <v>1408</v>
      </c>
      <c r="B203" s="75" t="s">
        <v>86</v>
      </c>
      <c r="C203" s="75" t="s">
        <v>230</v>
      </c>
      <c r="D203" s="75" t="s">
        <v>127</v>
      </c>
      <c r="E203" s="75" t="s">
        <v>317</v>
      </c>
      <c r="F203" s="75" t="s">
        <v>241</v>
      </c>
      <c r="G203" s="75">
        <v>6000</v>
      </c>
      <c r="H203" s="75" t="s">
        <v>242</v>
      </c>
      <c r="I203" s="75" t="s">
        <v>168</v>
      </c>
      <c r="J203" s="75" t="s">
        <v>215</v>
      </c>
      <c r="K203" s="75" t="s">
        <v>310</v>
      </c>
      <c r="L203" s="75" t="s">
        <v>310</v>
      </c>
      <c r="M203" s="68"/>
      <c r="N203" s="75" t="s">
        <v>311</v>
      </c>
      <c r="O203" s="75" t="s">
        <v>144</v>
      </c>
      <c r="P203" s="75" t="s">
        <v>192</v>
      </c>
      <c r="Q203" s="75" t="s">
        <v>132</v>
      </c>
      <c r="R203" s="75" t="s">
        <v>209</v>
      </c>
      <c r="S203" s="75" t="s">
        <v>98</v>
      </c>
      <c r="T203" s="75" t="s">
        <v>99</v>
      </c>
      <c r="U203" s="68"/>
      <c r="V203" s="68"/>
      <c r="W203" s="75" t="s">
        <v>100</v>
      </c>
      <c r="X203" s="76">
        <v>160</v>
      </c>
      <c r="Y203" s="76">
        <v>4</v>
      </c>
      <c r="Z203" s="75" t="s">
        <v>101</v>
      </c>
      <c r="AA203" s="77">
        <v>0.25</v>
      </c>
      <c r="AB203" s="77">
        <v>0.25</v>
      </c>
      <c r="AC203" s="77">
        <v>0.25</v>
      </c>
      <c r="AD203" s="77">
        <v>0.25</v>
      </c>
      <c r="AE203" s="75" t="s">
        <v>100</v>
      </c>
      <c r="AF203" s="75">
        <v>7</v>
      </c>
      <c r="AG203" s="75">
        <v>15</v>
      </c>
      <c r="AH203" s="75">
        <v>0</v>
      </c>
      <c r="AI203" s="75"/>
      <c r="AJ203" s="75">
        <v>0</v>
      </c>
      <c r="AK203" s="75">
        <v>0</v>
      </c>
      <c r="AL203" s="75">
        <v>18</v>
      </c>
      <c r="AM203" s="75"/>
      <c r="AN203" s="75">
        <v>0.26</v>
      </c>
      <c r="AO203" s="147"/>
      <c r="AP203" s="147"/>
      <c r="AQ203" s="147"/>
      <c r="AR203" s="116">
        <v>222.56</v>
      </c>
      <c r="AS203" s="147"/>
      <c r="AT203" s="68"/>
      <c r="AU203" s="115">
        <f>SUM(Table142[[#This Row],[OTHC Per Load (USD) - 6 months validity]:[DTHC Per Load (USD) - 6 months validity]])</f>
        <v>222.56</v>
      </c>
      <c r="AV203" s="115">
        <f>SUM(Table142[[#This Row],[OIC Per Load (USD) - 6 months validity]:[DIC Per Load (USD) - 6 months validity]])</f>
        <v>222.56</v>
      </c>
      <c r="AW203" s="147"/>
      <c r="AX203" s="147"/>
      <c r="AY203" s="147"/>
      <c r="AZ203" s="116">
        <v>222.56</v>
      </c>
      <c r="BA203" s="147"/>
      <c r="BB203" s="68"/>
      <c r="BC203" s="115">
        <f>SUM(Table142[[#This Row],[OTHC Per Load (USD)- 12 months validity]:[DTHC Per Load (USD) - 12 months validity]])</f>
        <v>222.56</v>
      </c>
      <c r="BD203" s="115">
        <f>SUM(Table142[[#This Row],[OIC Per Load (USD) - 12 months validity]:[DIC Per Load (USD)- 12 months validity]])</f>
        <v>222.56</v>
      </c>
      <c r="BE203" s="147"/>
      <c r="BF203" s="147"/>
      <c r="BG203" s="147"/>
      <c r="BH203" s="147"/>
      <c r="BI203" s="147"/>
      <c r="BJ203" s="147"/>
      <c r="BK203" s="147"/>
      <c r="BL203" s="147"/>
      <c r="BM203" s="147"/>
      <c r="BN203" s="147"/>
      <c r="BO203" s="68"/>
      <c r="BP203" s="75">
        <f>SUM(Table142[[#This Row],[Precarriage transit time in days (Enter Whole Number)]:[Oncarriage transit time in days (Enter Whole Number)]])</f>
        <v>0</v>
      </c>
      <c r="BQ203" s="147"/>
      <c r="BR203" s="147"/>
      <c r="BS203" s="68"/>
      <c r="BT203" s="147"/>
      <c r="BU203" s="147"/>
      <c r="BV203" s="147"/>
      <c r="BW203" s="147"/>
      <c r="BX203" s="68"/>
      <c r="BY203" s="68"/>
      <c r="BZ203" s="147"/>
      <c r="CA203" s="147"/>
      <c r="CB203" s="147"/>
      <c r="CC203" s="147"/>
      <c r="CD203" s="147"/>
      <c r="CE203" s="147"/>
      <c r="CF203" s="147"/>
      <c r="CG203" s="147"/>
      <c r="CH203" s="147"/>
      <c r="CI203" s="147"/>
      <c r="CJ203" s="147"/>
      <c r="CK203" s="147"/>
      <c r="CL203" s="150"/>
      <c r="CM203" s="75" t="s">
        <v>3567</v>
      </c>
    </row>
    <row r="204" spans="1:91" ht="15.6">
      <c r="A204" s="81">
        <v>1412</v>
      </c>
      <c r="B204" s="75" t="s">
        <v>86</v>
      </c>
      <c r="C204" s="75" t="s">
        <v>230</v>
      </c>
      <c r="D204" s="75" t="s">
        <v>88</v>
      </c>
      <c r="E204" s="75" t="s">
        <v>317</v>
      </c>
      <c r="F204" s="75" t="s">
        <v>241</v>
      </c>
      <c r="G204" s="75">
        <v>6000</v>
      </c>
      <c r="H204" s="75" t="s">
        <v>242</v>
      </c>
      <c r="I204" s="75" t="s">
        <v>168</v>
      </c>
      <c r="J204" s="75" t="s">
        <v>215</v>
      </c>
      <c r="K204" s="75" t="s">
        <v>220</v>
      </c>
      <c r="L204" s="75" t="s">
        <v>220</v>
      </c>
      <c r="M204" s="68"/>
      <c r="N204" s="75" t="s">
        <v>221</v>
      </c>
      <c r="O204" s="75" t="s">
        <v>144</v>
      </c>
      <c r="P204" s="75" t="s">
        <v>215</v>
      </c>
      <c r="Q204" s="75" t="s">
        <v>132</v>
      </c>
      <c r="R204" s="75" t="s">
        <v>209</v>
      </c>
      <c r="S204" s="75" t="s">
        <v>98</v>
      </c>
      <c r="T204" s="75" t="s">
        <v>99</v>
      </c>
      <c r="U204" s="68"/>
      <c r="V204" s="68"/>
      <c r="W204" s="75" t="s">
        <v>100</v>
      </c>
      <c r="X204" s="76">
        <v>6</v>
      </c>
      <c r="Y204" s="76">
        <v>1</v>
      </c>
      <c r="Z204" s="75" t="s">
        <v>101</v>
      </c>
      <c r="AA204" s="77">
        <v>0.25</v>
      </c>
      <c r="AB204" s="77">
        <v>0.25</v>
      </c>
      <c r="AC204" s="77">
        <v>0.25</v>
      </c>
      <c r="AD204" s="77">
        <v>0.25</v>
      </c>
      <c r="AE204" s="75" t="s">
        <v>100</v>
      </c>
      <c r="AF204" s="75">
        <v>7</v>
      </c>
      <c r="AG204" s="75">
        <v>15</v>
      </c>
      <c r="AH204" s="75">
        <v>0</v>
      </c>
      <c r="AI204" s="75"/>
      <c r="AJ204" s="75">
        <v>0</v>
      </c>
      <c r="AK204" s="75">
        <v>0</v>
      </c>
      <c r="AL204" s="75">
        <v>14</v>
      </c>
      <c r="AM204" s="75"/>
      <c r="AN204" s="75">
        <v>0.26</v>
      </c>
      <c r="AO204" s="147"/>
      <c r="AP204" s="147"/>
      <c r="AQ204" s="147"/>
      <c r="AR204" s="116">
        <v>111.28</v>
      </c>
      <c r="AS204" s="147"/>
      <c r="AT204" s="68"/>
      <c r="AU204" s="115">
        <f>SUM(Table142[[#This Row],[OTHC Per Load (USD) - 6 months validity]:[DTHC Per Load (USD) - 6 months validity]])</f>
        <v>111.28</v>
      </c>
      <c r="AV204" s="115">
        <f>SUM(Table142[[#This Row],[OIC Per Load (USD) - 6 months validity]:[DIC Per Load (USD) - 6 months validity]])</f>
        <v>111.28</v>
      </c>
      <c r="AW204" s="147"/>
      <c r="AX204" s="147"/>
      <c r="AY204" s="147"/>
      <c r="AZ204" s="116">
        <v>111.28</v>
      </c>
      <c r="BA204" s="147"/>
      <c r="BB204" s="68"/>
      <c r="BC204" s="115">
        <f>SUM(Table142[[#This Row],[OTHC Per Load (USD)- 12 months validity]:[DTHC Per Load (USD) - 12 months validity]])</f>
        <v>111.28</v>
      </c>
      <c r="BD204" s="115">
        <f>SUM(Table142[[#This Row],[OIC Per Load (USD) - 12 months validity]:[DIC Per Load (USD)- 12 months validity]])</f>
        <v>111.28</v>
      </c>
      <c r="BE204" s="147"/>
      <c r="BF204" s="147"/>
      <c r="BG204" s="147"/>
      <c r="BH204" s="147"/>
      <c r="BI204" s="147"/>
      <c r="BJ204" s="147"/>
      <c r="BK204" s="147"/>
      <c r="BL204" s="147"/>
      <c r="BM204" s="147"/>
      <c r="BN204" s="147"/>
      <c r="BO204" s="68"/>
      <c r="BP204" s="75">
        <f>SUM(Table142[[#This Row],[Precarriage transit time in days (Enter Whole Number)]:[Oncarriage transit time in days (Enter Whole Number)]])</f>
        <v>0</v>
      </c>
      <c r="BQ204" s="147"/>
      <c r="BR204" s="147"/>
      <c r="BS204" s="68"/>
      <c r="BT204" s="147"/>
      <c r="BU204" s="147"/>
      <c r="BV204" s="147"/>
      <c r="BW204" s="147"/>
      <c r="BX204" s="68"/>
      <c r="BY204" s="68"/>
      <c r="BZ204" s="147"/>
      <c r="CA204" s="147"/>
      <c r="CB204" s="147"/>
      <c r="CC204" s="147"/>
      <c r="CD204" s="147"/>
      <c r="CE204" s="147"/>
      <c r="CF204" s="147"/>
      <c r="CG204" s="147"/>
      <c r="CH204" s="147"/>
      <c r="CI204" s="147"/>
      <c r="CJ204" s="147"/>
      <c r="CK204" s="147"/>
      <c r="CL204" s="150"/>
      <c r="CM204" s="75" t="s">
        <v>3565</v>
      </c>
    </row>
    <row r="205" spans="1:91" ht="15.6">
      <c r="A205" s="81">
        <v>1413</v>
      </c>
      <c r="B205" s="75" t="s">
        <v>86</v>
      </c>
      <c r="C205" s="75" t="s">
        <v>230</v>
      </c>
      <c r="D205" s="75" t="s">
        <v>127</v>
      </c>
      <c r="E205" s="75" t="s">
        <v>317</v>
      </c>
      <c r="F205" s="75" t="s">
        <v>241</v>
      </c>
      <c r="G205" s="75">
        <v>6000</v>
      </c>
      <c r="H205" s="75" t="s">
        <v>242</v>
      </c>
      <c r="I205" s="75" t="s">
        <v>168</v>
      </c>
      <c r="J205" s="75" t="s">
        <v>215</v>
      </c>
      <c r="K205" s="75" t="s">
        <v>220</v>
      </c>
      <c r="L205" s="75" t="s">
        <v>220</v>
      </c>
      <c r="M205" s="68"/>
      <c r="N205" s="75" t="s">
        <v>221</v>
      </c>
      <c r="O205" s="75" t="s">
        <v>144</v>
      </c>
      <c r="P205" s="75" t="s">
        <v>215</v>
      </c>
      <c r="Q205" s="75" t="s">
        <v>132</v>
      </c>
      <c r="R205" s="75" t="s">
        <v>209</v>
      </c>
      <c r="S205" s="75" t="s">
        <v>98</v>
      </c>
      <c r="T205" s="75" t="s">
        <v>99</v>
      </c>
      <c r="U205" s="68"/>
      <c r="V205" s="68"/>
      <c r="W205" s="75" t="s">
        <v>100</v>
      </c>
      <c r="X205" s="76">
        <v>6</v>
      </c>
      <c r="Y205" s="76">
        <v>1</v>
      </c>
      <c r="Z205" s="75" t="s">
        <v>101</v>
      </c>
      <c r="AA205" s="77">
        <v>0.25</v>
      </c>
      <c r="AB205" s="77">
        <v>0.25</v>
      </c>
      <c r="AC205" s="77">
        <v>0.25</v>
      </c>
      <c r="AD205" s="77">
        <v>0.25</v>
      </c>
      <c r="AE205" s="75" t="s">
        <v>100</v>
      </c>
      <c r="AF205" s="75">
        <v>7</v>
      </c>
      <c r="AG205" s="75">
        <v>15</v>
      </c>
      <c r="AH205" s="75">
        <v>0</v>
      </c>
      <c r="AI205" s="75"/>
      <c r="AJ205" s="75">
        <v>0</v>
      </c>
      <c r="AK205" s="75">
        <v>0</v>
      </c>
      <c r="AL205" s="75">
        <v>14</v>
      </c>
      <c r="AM205" s="75"/>
      <c r="AN205" s="75">
        <v>0.26</v>
      </c>
      <c r="AO205" s="147"/>
      <c r="AP205" s="147"/>
      <c r="AQ205" s="147"/>
      <c r="AR205" s="116">
        <v>222.56</v>
      </c>
      <c r="AS205" s="147"/>
      <c r="AT205" s="68"/>
      <c r="AU205" s="115">
        <f>SUM(Table142[[#This Row],[OTHC Per Load (USD) - 6 months validity]:[DTHC Per Load (USD) - 6 months validity]])</f>
        <v>222.56</v>
      </c>
      <c r="AV205" s="115">
        <f>SUM(Table142[[#This Row],[OIC Per Load (USD) - 6 months validity]:[DIC Per Load (USD) - 6 months validity]])</f>
        <v>222.56</v>
      </c>
      <c r="AW205" s="147"/>
      <c r="AX205" s="147"/>
      <c r="AY205" s="147"/>
      <c r="AZ205" s="116">
        <v>222.56</v>
      </c>
      <c r="BA205" s="147"/>
      <c r="BB205" s="68"/>
      <c r="BC205" s="115">
        <f>SUM(Table142[[#This Row],[OTHC Per Load (USD)- 12 months validity]:[DTHC Per Load (USD) - 12 months validity]])</f>
        <v>222.56</v>
      </c>
      <c r="BD205" s="115">
        <f>SUM(Table142[[#This Row],[OIC Per Load (USD) - 12 months validity]:[DIC Per Load (USD)- 12 months validity]])</f>
        <v>222.56</v>
      </c>
      <c r="BE205" s="147"/>
      <c r="BF205" s="147"/>
      <c r="BG205" s="147"/>
      <c r="BH205" s="147"/>
      <c r="BI205" s="147"/>
      <c r="BJ205" s="147"/>
      <c r="BK205" s="147"/>
      <c r="BL205" s="147"/>
      <c r="BM205" s="147"/>
      <c r="BN205" s="147"/>
      <c r="BO205" s="68"/>
      <c r="BP205" s="75">
        <f>SUM(Table142[[#This Row],[Precarriage transit time in days (Enter Whole Number)]:[Oncarriage transit time in days (Enter Whole Number)]])</f>
        <v>0</v>
      </c>
      <c r="BQ205" s="147"/>
      <c r="BR205" s="147"/>
      <c r="BS205" s="68"/>
      <c r="BT205" s="147"/>
      <c r="BU205" s="147"/>
      <c r="BV205" s="147"/>
      <c r="BW205" s="147"/>
      <c r="BX205" s="68"/>
      <c r="BY205" s="68"/>
      <c r="BZ205" s="147"/>
      <c r="CA205" s="147"/>
      <c r="CB205" s="147"/>
      <c r="CC205" s="147"/>
      <c r="CD205" s="147"/>
      <c r="CE205" s="147"/>
      <c r="CF205" s="147"/>
      <c r="CG205" s="147"/>
      <c r="CH205" s="147"/>
      <c r="CI205" s="147"/>
      <c r="CJ205" s="147"/>
      <c r="CK205" s="147"/>
      <c r="CL205" s="150"/>
      <c r="CM205" s="75" t="s">
        <v>3564</v>
      </c>
    </row>
    <row r="206" spans="1:91" ht="15.6">
      <c r="A206" s="81">
        <v>1414</v>
      </c>
      <c r="B206" s="75" t="s">
        <v>86</v>
      </c>
      <c r="C206" s="75" t="s">
        <v>230</v>
      </c>
      <c r="D206" s="75" t="s">
        <v>88</v>
      </c>
      <c r="E206" s="75" t="s">
        <v>317</v>
      </c>
      <c r="F206" s="75" t="s">
        <v>241</v>
      </c>
      <c r="G206" s="75">
        <v>6000</v>
      </c>
      <c r="H206" s="75" t="s">
        <v>242</v>
      </c>
      <c r="I206" s="75" t="s">
        <v>168</v>
      </c>
      <c r="J206" s="75" t="s">
        <v>215</v>
      </c>
      <c r="K206" s="75" t="s">
        <v>307</v>
      </c>
      <c r="L206" s="75" t="s">
        <v>307</v>
      </c>
      <c r="M206" s="68"/>
      <c r="N206" s="75" t="s">
        <v>308</v>
      </c>
      <c r="O206" s="75" t="s">
        <v>144</v>
      </c>
      <c r="P206" s="75" t="s">
        <v>309</v>
      </c>
      <c r="Q206" s="75" t="s">
        <v>132</v>
      </c>
      <c r="R206" s="75" t="s">
        <v>97</v>
      </c>
      <c r="S206" s="75" t="s">
        <v>98</v>
      </c>
      <c r="T206" s="75" t="s">
        <v>99</v>
      </c>
      <c r="U206" s="68"/>
      <c r="V206" s="68"/>
      <c r="W206" s="75" t="s">
        <v>100</v>
      </c>
      <c r="X206" s="76">
        <v>10</v>
      </c>
      <c r="Y206" s="76">
        <v>1</v>
      </c>
      <c r="Z206" s="75" t="s">
        <v>101</v>
      </c>
      <c r="AA206" s="77">
        <v>0.25</v>
      </c>
      <c r="AB206" s="77">
        <v>0.25</v>
      </c>
      <c r="AC206" s="77">
        <v>0.25</v>
      </c>
      <c r="AD206" s="77">
        <v>0.25</v>
      </c>
      <c r="AE206" s="75" t="s">
        <v>100</v>
      </c>
      <c r="AF206" s="75">
        <v>7</v>
      </c>
      <c r="AG206" s="75">
        <v>15</v>
      </c>
      <c r="AH206" s="75">
        <v>0</v>
      </c>
      <c r="AI206" s="75"/>
      <c r="AJ206" s="75">
        <v>0</v>
      </c>
      <c r="AK206" s="75">
        <v>0</v>
      </c>
      <c r="AL206" s="75">
        <v>21</v>
      </c>
      <c r="AM206" s="75"/>
      <c r="AN206" s="75">
        <v>0.27</v>
      </c>
      <c r="AO206" s="147"/>
      <c r="AP206" s="147"/>
      <c r="AQ206" s="147"/>
      <c r="AR206" s="116">
        <v>115.56</v>
      </c>
      <c r="AS206" s="147"/>
      <c r="AT206" s="68"/>
      <c r="AU206" s="115">
        <f>SUM(Table142[[#This Row],[OTHC Per Load (USD) - 6 months validity]:[DTHC Per Load (USD) - 6 months validity]])</f>
        <v>115.56</v>
      </c>
      <c r="AV206" s="115">
        <f>SUM(Table142[[#This Row],[OIC Per Load (USD) - 6 months validity]:[DIC Per Load (USD) - 6 months validity]])</f>
        <v>115.56</v>
      </c>
      <c r="AW206" s="147"/>
      <c r="AX206" s="147"/>
      <c r="AY206" s="147"/>
      <c r="AZ206" s="116">
        <v>115.56</v>
      </c>
      <c r="BA206" s="147"/>
      <c r="BB206" s="68"/>
      <c r="BC206" s="115">
        <f>SUM(Table142[[#This Row],[OTHC Per Load (USD)- 12 months validity]:[DTHC Per Load (USD) - 12 months validity]])</f>
        <v>115.56</v>
      </c>
      <c r="BD206" s="115">
        <f>SUM(Table142[[#This Row],[OIC Per Load (USD) - 12 months validity]:[DIC Per Load (USD)- 12 months validity]])</f>
        <v>115.56</v>
      </c>
      <c r="BE206" s="147"/>
      <c r="BF206" s="147"/>
      <c r="BG206" s="147"/>
      <c r="BH206" s="147"/>
      <c r="BI206" s="147"/>
      <c r="BJ206" s="147"/>
      <c r="BK206" s="147"/>
      <c r="BL206" s="147"/>
      <c r="BM206" s="147"/>
      <c r="BN206" s="147"/>
      <c r="BO206" s="68"/>
      <c r="BP206" s="75">
        <f>SUM(Table142[[#This Row],[Precarriage transit time in days (Enter Whole Number)]:[Oncarriage transit time in days (Enter Whole Number)]])</f>
        <v>0</v>
      </c>
      <c r="BQ206" s="147"/>
      <c r="BR206" s="147"/>
      <c r="BS206" s="68"/>
      <c r="BT206" s="147"/>
      <c r="BU206" s="147"/>
      <c r="BV206" s="147"/>
      <c r="BW206" s="147"/>
      <c r="BX206" s="68"/>
      <c r="BY206" s="68"/>
      <c r="BZ206" s="147"/>
      <c r="CA206" s="147"/>
      <c r="CB206" s="147"/>
      <c r="CC206" s="147"/>
      <c r="CD206" s="147"/>
      <c r="CE206" s="147"/>
      <c r="CF206" s="147"/>
      <c r="CG206" s="147"/>
      <c r="CH206" s="147"/>
      <c r="CI206" s="147"/>
      <c r="CJ206" s="147"/>
      <c r="CK206" s="147"/>
      <c r="CL206" s="150"/>
      <c r="CM206" s="75" t="s">
        <v>3563</v>
      </c>
    </row>
    <row r="207" spans="1:91" ht="15.6">
      <c r="A207" s="81">
        <v>1415</v>
      </c>
      <c r="B207" s="75" t="s">
        <v>86</v>
      </c>
      <c r="C207" s="75" t="s">
        <v>230</v>
      </c>
      <c r="D207" s="75" t="s">
        <v>127</v>
      </c>
      <c r="E207" s="75" t="s">
        <v>317</v>
      </c>
      <c r="F207" s="75" t="s">
        <v>241</v>
      </c>
      <c r="G207" s="75">
        <v>6000</v>
      </c>
      <c r="H207" s="75" t="s">
        <v>242</v>
      </c>
      <c r="I207" s="75" t="s">
        <v>168</v>
      </c>
      <c r="J207" s="75" t="s">
        <v>215</v>
      </c>
      <c r="K207" s="75" t="s">
        <v>307</v>
      </c>
      <c r="L207" s="75" t="s">
        <v>307</v>
      </c>
      <c r="M207" s="68"/>
      <c r="N207" s="75" t="s">
        <v>308</v>
      </c>
      <c r="O207" s="75" t="s">
        <v>144</v>
      </c>
      <c r="P207" s="75" t="s">
        <v>309</v>
      </c>
      <c r="Q207" s="75" t="s">
        <v>132</v>
      </c>
      <c r="R207" s="75" t="s">
        <v>97</v>
      </c>
      <c r="S207" s="75" t="s">
        <v>98</v>
      </c>
      <c r="T207" s="75" t="s">
        <v>99</v>
      </c>
      <c r="U207" s="68"/>
      <c r="V207" s="68"/>
      <c r="W207" s="75" t="s">
        <v>100</v>
      </c>
      <c r="X207" s="76">
        <v>15</v>
      </c>
      <c r="Y207" s="76">
        <v>1</v>
      </c>
      <c r="Z207" s="75" t="s">
        <v>101</v>
      </c>
      <c r="AA207" s="77">
        <v>0.25</v>
      </c>
      <c r="AB207" s="77">
        <v>0.25</v>
      </c>
      <c r="AC207" s="77">
        <v>0.25</v>
      </c>
      <c r="AD207" s="77">
        <v>0.25</v>
      </c>
      <c r="AE207" s="75" t="s">
        <v>100</v>
      </c>
      <c r="AF207" s="75">
        <v>7</v>
      </c>
      <c r="AG207" s="75">
        <v>15</v>
      </c>
      <c r="AH207" s="75">
        <v>0</v>
      </c>
      <c r="AI207" s="75"/>
      <c r="AJ207" s="75">
        <v>0</v>
      </c>
      <c r="AK207" s="75">
        <v>0</v>
      </c>
      <c r="AL207" s="75">
        <v>21</v>
      </c>
      <c r="AM207" s="75"/>
      <c r="AN207" s="75">
        <v>0.27</v>
      </c>
      <c r="AO207" s="147"/>
      <c r="AP207" s="147"/>
      <c r="AQ207" s="147"/>
      <c r="AR207" s="116">
        <v>231.12</v>
      </c>
      <c r="AS207" s="147"/>
      <c r="AT207" s="68"/>
      <c r="AU207" s="115">
        <f>SUM(Table142[[#This Row],[OTHC Per Load (USD) - 6 months validity]:[DTHC Per Load (USD) - 6 months validity]])</f>
        <v>231.12</v>
      </c>
      <c r="AV207" s="115">
        <f>SUM(Table142[[#This Row],[OIC Per Load (USD) - 6 months validity]:[DIC Per Load (USD) - 6 months validity]])</f>
        <v>231.12</v>
      </c>
      <c r="AW207" s="147"/>
      <c r="AX207" s="147"/>
      <c r="AY207" s="147"/>
      <c r="AZ207" s="116">
        <v>231.12</v>
      </c>
      <c r="BA207" s="147"/>
      <c r="BB207" s="68"/>
      <c r="BC207" s="115">
        <f>SUM(Table142[[#This Row],[OTHC Per Load (USD)- 12 months validity]:[DTHC Per Load (USD) - 12 months validity]])</f>
        <v>231.12</v>
      </c>
      <c r="BD207" s="115">
        <f>SUM(Table142[[#This Row],[OIC Per Load (USD) - 12 months validity]:[DIC Per Load (USD)- 12 months validity]])</f>
        <v>231.12</v>
      </c>
      <c r="BE207" s="147"/>
      <c r="BF207" s="147"/>
      <c r="BG207" s="147"/>
      <c r="BH207" s="147"/>
      <c r="BI207" s="147"/>
      <c r="BJ207" s="147"/>
      <c r="BK207" s="147"/>
      <c r="BL207" s="147"/>
      <c r="BM207" s="147"/>
      <c r="BN207" s="147"/>
      <c r="BO207" s="68"/>
      <c r="BP207" s="75">
        <f>SUM(Table142[[#This Row],[Precarriage transit time in days (Enter Whole Number)]:[Oncarriage transit time in days (Enter Whole Number)]])</f>
        <v>0</v>
      </c>
      <c r="BQ207" s="147"/>
      <c r="BR207" s="147"/>
      <c r="BS207" s="68"/>
      <c r="BT207" s="147"/>
      <c r="BU207" s="147"/>
      <c r="BV207" s="147"/>
      <c r="BW207" s="147"/>
      <c r="BX207" s="68"/>
      <c r="BY207" s="68"/>
      <c r="BZ207" s="147"/>
      <c r="CA207" s="147"/>
      <c r="CB207" s="147"/>
      <c r="CC207" s="147"/>
      <c r="CD207" s="147"/>
      <c r="CE207" s="147"/>
      <c r="CF207" s="147"/>
      <c r="CG207" s="147"/>
      <c r="CH207" s="147"/>
      <c r="CI207" s="147"/>
      <c r="CJ207" s="147"/>
      <c r="CK207" s="147"/>
      <c r="CL207" s="150"/>
      <c r="CM207" s="75" t="s">
        <v>3562</v>
      </c>
    </row>
    <row r="208" spans="1:91" ht="15.6">
      <c r="A208" s="81">
        <v>1418</v>
      </c>
      <c r="B208" s="75" t="s">
        <v>86</v>
      </c>
      <c r="C208" s="75" t="s">
        <v>230</v>
      </c>
      <c r="D208" s="75" t="s">
        <v>88</v>
      </c>
      <c r="E208" s="75" t="s">
        <v>235</v>
      </c>
      <c r="F208" s="75" t="s">
        <v>236</v>
      </c>
      <c r="G208" s="75" t="s">
        <v>237</v>
      </c>
      <c r="H208" s="75" t="s">
        <v>238</v>
      </c>
      <c r="I208" s="75" t="s">
        <v>168</v>
      </c>
      <c r="J208" s="75" t="s">
        <v>192</v>
      </c>
      <c r="K208" s="75" t="s">
        <v>307</v>
      </c>
      <c r="L208" s="75" t="s">
        <v>307</v>
      </c>
      <c r="M208" s="68"/>
      <c r="N208" s="75" t="s">
        <v>308</v>
      </c>
      <c r="O208" s="75" t="s">
        <v>144</v>
      </c>
      <c r="P208" s="75" t="s">
        <v>309</v>
      </c>
      <c r="Q208" s="75" t="s">
        <v>132</v>
      </c>
      <c r="R208" s="75"/>
      <c r="S208" s="75" t="s">
        <v>98</v>
      </c>
      <c r="T208" s="75" t="s">
        <v>99</v>
      </c>
      <c r="U208" s="68"/>
      <c r="V208" s="68"/>
      <c r="W208" s="75" t="s">
        <v>100</v>
      </c>
      <c r="X208" s="76">
        <v>6</v>
      </c>
      <c r="Y208" s="76">
        <v>1</v>
      </c>
      <c r="Z208" s="75" t="s">
        <v>101</v>
      </c>
      <c r="AA208" s="77">
        <v>0.25</v>
      </c>
      <c r="AB208" s="77">
        <v>0.25</v>
      </c>
      <c r="AC208" s="77">
        <v>0.25</v>
      </c>
      <c r="AD208" s="77">
        <v>0.25</v>
      </c>
      <c r="AE208" s="75" t="s">
        <v>101</v>
      </c>
      <c r="AF208" s="75">
        <v>12</v>
      </c>
      <c r="AG208" s="75">
        <v>10</v>
      </c>
      <c r="AH208" s="75">
        <v>0</v>
      </c>
      <c r="AI208" s="75" t="s">
        <v>239</v>
      </c>
      <c r="AJ208" s="75">
        <v>0</v>
      </c>
      <c r="AK208" s="75">
        <v>0</v>
      </c>
      <c r="AL208" s="75">
        <v>21</v>
      </c>
      <c r="AM208" s="75"/>
      <c r="AN208" s="75">
        <v>0.56000000000000005</v>
      </c>
      <c r="AO208" s="147"/>
      <c r="AP208" s="147"/>
      <c r="AQ208" s="147"/>
      <c r="AR208" s="116">
        <v>239.68000000000004</v>
      </c>
      <c r="AS208" s="147"/>
      <c r="AT208" s="68"/>
      <c r="AU208" s="115">
        <f>SUM(Table142[[#This Row],[OTHC Per Load (USD) - 6 months validity]:[DTHC Per Load (USD) - 6 months validity]])</f>
        <v>239.68000000000004</v>
      </c>
      <c r="AV208" s="115">
        <f>SUM(Table142[[#This Row],[OIC Per Load (USD) - 6 months validity]:[DIC Per Load (USD) - 6 months validity]])</f>
        <v>239.68000000000004</v>
      </c>
      <c r="AW208" s="147"/>
      <c r="AX208" s="147"/>
      <c r="AY208" s="147"/>
      <c r="AZ208" s="116">
        <v>239.68000000000004</v>
      </c>
      <c r="BA208" s="147"/>
      <c r="BB208" s="68"/>
      <c r="BC208" s="115">
        <f>SUM(Table142[[#This Row],[OTHC Per Load (USD)- 12 months validity]:[DTHC Per Load (USD) - 12 months validity]])</f>
        <v>239.68000000000004</v>
      </c>
      <c r="BD208" s="115">
        <f>SUM(Table142[[#This Row],[OIC Per Load (USD) - 12 months validity]:[DIC Per Load (USD)- 12 months validity]])</f>
        <v>239.68000000000004</v>
      </c>
      <c r="BE208" s="147"/>
      <c r="BF208" s="147"/>
      <c r="BG208" s="147"/>
      <c r="BH208" s="147"/>
      <c r="BI208" s="147"/>
      <c r="BJ208" s="147"/>
      <c r="BK208" s="147"/>
      <c r="BL208" s="147"/>
      <c r="BM208" s="147"/>
      <c r="BN208" s="147"/>
      <c r="BO208" s="68"/>
      <c r="BP208" s="75">
        <f>SUM(Table142[[#This Row],[Precarriage transit time in days (Enter Whole Number)]:[Oncarriage transit time in days (Enter Whole Number)]])</f>
        <v>0</v>
      </c>
      <c r="BQ208" s="147"/>
      <c r="BR208" s="147"/>
      <c r="BS208" s="68"/>
      <c r="BT208" s="147"/>
      <c r="BU208" s="147"/>
      <c r="BV208" s="147"/>
      <c r="BW208" s="147"/>
      <c r="BX208" s="68"/>
      <c r="BY208" s="68"/>
      <c r="BZ208" s="147"/>
      <c r="CA208" s="147"/>
      <c r="CB208" s="147"/>
      <c r="CC208" s="147"/>
      <c r="CD208" s="147"/>
      <c r="CE208" s="147"/>
      <c r="CF208" s="147"/>
      <c r="CG208" s="147"/>
      <c r="CH208" s="147"/>
      <c r="CI208" s="147"/>
      <c r="CJ208" s="147"/>
      <c r="CK208" s="147"/>
      <c r="CL208" s="150"/>
      <c r="CM208" s="75" t="s">
        <v>3561</v>
      </c>
    </row>
    <row r="209" spans="1:91" ht="15.6">
      <c r="A209" s="81">
        <v>1419</v>
      </c>
      <c r="B209" s="75" t="s">
        <v>86</v>
      </c>
      <c r="C209" s="75" t="s">
        <v>230</v>
      </c>
      <c r="D209" s="75" t="s">
        <v>127</v>
      </c>
      <c r="E209" s="75" t="s">
        <v>318</v>
      </c>
      <c r="F209" s="75" t="s">
        <v>319</v>
      </c>
      <c r="G209" s="75" t="s">
        <v>320</v>
      </c>
      <c r="H209" s="75" t="s">
        <v>199</v>
      </c>
      <c r="I209" s="75" t="s">
        <v>168</v>
      </c>
      <c r="J209" s="75" t="s">
        <v>169</v>
      </c>
      <c r="K209" s="75" t="s">
        <v>307</v>
      </c>
      <c r="L209" s="75" t="s">
        <v>307</v>
      </c>
      <c r="M209" s="68"/>
      <c r="N209" s="75" t="s">
        <v>308</v>
      </c>
      <c r="O209" s="75" t="s">
        <v>144</v>
      </c>
      <c r="P209" s="75" t="s">
        <v>309</v>
      </c>
      <c r="Q209" s="75" t="s">
        <v>132</v>
      </c>
      <c r="R209" s="75"/>
      <c r="S209" s="75" t="s">
        <v>98</v>
      </c>
      <c r="T209" s="75" t="s">
        <v>99</v>
      </c>
      <c r="U209" s="68"/>
      <c r="V209" s="68"/>
      <c r="W209" s="75" t="s">
        <v>101</v>
      </c>
      <c r="X209" s="76">
        <v>20</v>
      </c>
      <c r="Y209" s="76">
        <v>1</v>
      </c>
      <c r="Z209" s="75" t="s">
        <v>101</v>
      </c>
      <c r="AA209" s="77">
        <v>0.25</v>
      </c>
      <c r="AB209" s="77">
        <v>0.25</v>
      </c>
      <c r="AC209" s="77">
        <v>0.25</v>
      </c>
      <c r="AD209" s="77">
        <v>0.25</v>
      </c>
      <c r="AE209" s="75" t="s">
        <v>101</v>
      </c>
      <c r="AF209" s="75">
        <v>8</v>
      </c>
      <c r="AG209" s="75">
        <v>10</v>
      </c>
      <c r="AH209" s="75">
        <v>0</v>
      </c>
      <c r="AI209" s="75"/>
      <c r="AJ209" s="75">
        <v>0</v>
      </c>
      <c r="AK209" s="75">
        <v>0</v>
      </c>
      <c r="AL209" s="75">
        <v>21</v>
      </c>
      <c r="AM209" s="75"/>
      <c r="AN209" s="75">
        <v>0.35</v>
      </c>
      <c r="AO209" s="147"/>
      <c r="AP209" s="147"/>
      <c r="AQ209" s="147"/>
      <c r="AR209" s="116">
        <v>299.59999999999997</v>
      </c>
      <c r="AS209" s="147"/>
      <c r="AT209" s="68"/>
      <c r="AU209" s="115">
        <f>SUM(Table142[[#This Row],[OTHC Per Load (USD) - 6 months validity]:[DTHC Per Load (USD) - 6 months validity]])</f>
        <v>299.59999999999997</v>
      </c>
      <c r="AV209" s="115">
        <f>SUM(Table142[[#This Row],[OIC Per Load (USD) - 6 months validity]:[DIC Per Load (USD) - 6 months validity]])</f>
        <v>299.59999999999997</v>
      </c>
      <c r="AW209" s="147"/>
      <c r="AX209" s="147"/>
      <c r="AY209" s="147"/>
      <c r="AZ209" s="116">
        <v>299.59999999999997</v>
      </c>
      <c r="BA209" s="147"/>
      <c r="BB209" s="68"/>
      <c r="BC209" s="115">
        <f>SUM(Table142[[#This Row],[OTHC Per Load (USD)- 12 months validity]:[DTHC Per Load (USD) - 12 months validity]])</f>
        <v>299.59999999999997</v>
      </c>
      <c r="BD209" s="115">
        <f>SUM(Table142[[#This Row],[OIC Per Load (USD) - 12 months validity]:[DIC Per Load (USD)- 12 months validity]])</f>
        <v>299.59999999999997</v>
      </c>
      <c r="BE209" s="147"/>
      <c r="BF209" s="147"/>
      <c r="BG209" s="147"/>
      <c r="BH209" s="147"/>
      <c r="BI209" s="147"/>
      <c r="BJ209" s="147"/>
      <c r="BK209" s="147"/>
      <c r="BL209" s="147"/>
      <c r="BM209" s="147"/>
      <c r="BN209" s="147"/>
      <c r="BO209" s="68"/>
      <c r="BP209" s="75">
        <f>SUM(Table142[[#This Row],[Precarriage transit time in days (Enter Whole Number)]:[Oncarriage transit time in days (Enter Whole Number)]])</f>
        <v>0</v>
      </c>
      <c r="BQ209" s="147"/>
      <c r="BR209" s="147"/>
      <c r="BS209" s="68"/>
      <c r="BT209" s="147"/>
      <c r="BU209" s="147"/>
      <c r="BV209" s="147"/>
      <c r="BW209" s="147"/>
      <c r="BX209" s="68"/>
      <c r="BY209" s="68"/>
      <c r="BZ209" s="147"/>
      <c r="CA209" s="147"/>
      <c r="CB209" s="147"/>
      <c r="CC209" s="147"/>
      <c r="CD209" s="147"/>
      <c r="CE209" s="147"/>
      <c r="CF209" s="147"/>
      <c r="CG209" s="147"/>
      <c r="CH209" s="147"/>
      <c r="CI209" s="147"/>
      <c r="CJ209" s="147"/>
      <c r="CK209" s="147"/>
      <c r="CL209" s="150"/>
      <c r="CM209" s="75" t="s">
        <v>3560</v>
      </c>
    </row>
    <row r="210" spans="1:91" ht="15.6">
      <c r="A210" s="81">
        <v>1420</v>
      </c>
      <c r="B210" s="75" t="s">
        <v>86</v>
      </c>
      <c r="C210" s="75" t="s">
        <v>230</v>
      </c>
      <c r="D210" s="75" t="s">
        <v>88</v>
      </c>
      <c r="E210" s="75" t="s">
        <v>318</v>
      </c>
      <c r="F210" s="75" t="s">
        <v>319</v>
      </c>
      <c r="G210" s="75" t="s">
        <v>320</v>
      </c>
      <c r="H210" s="75" t="s">
        <v>199</v>
      </c>
      <c r="I210" s="75" t="s">
        <v>168</v>
      </c>
      <c r="J210" s="75" t="s">
        <v>169</v>
      </c>
      <c r="K210" s="75" t="s">
        <v>307</v>
      </c>
      <c r="L210" s="75" t="s">
        <v>307</v>
      </c>
      <c r="M210" s="68"/>
      <c r="N210" s="75" t="s">
        <v>308</v>
      </c>
      <c r="O210" s="75" t="s">
        <v>144</v>
      </c>
      <c r="P210" s="75" t="s">
        <v>309</v>
      </c>
      <c r="Q210" s="75" t="s">
        <v>132</v>
      </c>
      <c r="R210" s="75"/>
      <c r="S210" s="75" t="s">
        <v>98</v>
      </c>
      <c r="T210" s="75" t="s">
        <v>99</v>
      </c>
      <c r="U210" s="68"/>
      <c r="V210" s="68"/>
      <c r="W210" s="75" t="s">
        <v>101</v>
      </c>
      <c r="X210" s="76">
        <v>8</v>
      </c>
      <c r="Y210" s="76">
        <v>1</v>
      </c>
      <c r="Z210" s="75" t="s">
        <v>101</v>
      </c>
      <c r="AA210" s="77">
        <v>0.25</v>
      </c>
      <c r="AB210" s="77">
        <v>0.25</v>
      </c>
      <c r="AC210" s="77">
        <v>0.25</v>
      </c>
      <c r="AD210" s="77">
        <v>0.25</v>
      </c>
      <c r="AE210" s="75" t="s">
        <v>101</v>
      </c>
      <c r="AF210" s="75">
        <v>8</v>
      </c>
      <c r="AG210" s="75">
        <v>10</v>
      </c>
      <c r="AH210" s="75">
        <v>0</v>
      </c>
      <c r="AI210" s="75"/>
      <c r="AJ210" s="75">
        <v>0</v>
      </c>
      <c r="AK210" s="75">
        <v>0</v>
      </c>
      <c r="AL210" s="75">
        <v>21</v>
      </c>
      <c r="AM210" s="75"/>
      <c r="AN210" s="75">
        <v>0.35</v>
      </c>
      <c r="AO210" s="147"/>
      <c r="AP210" s="147"/>
      <c r="AQ210" s="147"/>
      <c r="AR210" s="116">
        <v>149.79999999999998</v>
      </c>
      <c r="AS210" s="147"/>
      <c r="AT210" s="68"/>
      <c r="AU210" s="115">
        <f>SUM(Table142[[#This Row],[OTHC Per Load (USD) - 6 months validity]:[DTHC Per Load (USD) - 6 months validity]])</f>
        <v>149.79999999999998</v>
      </c>
      <c r="AV210" s="115">
        <f>SUM(Table142[[#This Row],[OIC Per Load (USD) - 6 months validity]:[DIC Per Load (USD) - 6 months validity]])</f>
        <v>149.79999999999998</v>
      </c>
      <c r="AW210" s="147"/>
      <c r="AX210" s="147"/>
      <c r="AY210" s="147"/>
      <c r="AZ210" s="116">
        <v>149.79999999999998</v>
      </c>
      <c r="BA210" s="147"/>
      <c r="BB210" s="68"/>
      <c r="BC210" s="115">
        <f>SUM(Table142[[#This Row],[OTHC Per Load (USD)- 12 months validity]:[DTHC Per Load (USD) - 12 months validity]])</f>
        <v>149.79999999999998</v>
      </c>
      <c r="BD210" s="115">
        <f>SUM(Table142[[#This Row],[OIC Per Load (USD) - 12 months validity]:[DIC Per Load (USD)- 12 months validity]])</f>
        <v>149.79999999999998</v>
      </c>
      <c r="BE210" s="147"/>
      <c r="BF210" s="147"/>
      <c r="BG210" s="147"/>
      <c r="BH210" s="147"/>
      <c r="BI210" s="147"/>
      <c r="BJ210" s="147"/>
      <c r="BK210" s="147"/>
      <c r="BL210" s="147"/>
      <c r="BM210" s="147"/>
      <c r="BN210" s="147"/>
      <c r="BO210" s="68"/>
      <c r="BP210" s="75">
        <f>SUM(Table142[[#This Row],[Precarriage transit time in days (Enter Whole Number)]:[Oncarriage transit time in days (Enter Whole Number)]])</f>
        <v>0</v>
      </c>
      <c r="BQ210" s="147"/>
      <c r="BR210" s="147"/>
      <c r="BS210" s="68"/>
      <c r="BT210" s="147"/>
      <c r="BU210" s="147"/>
      <c r="BV210" s="147"/>
      <c r="BW210" s="147"/>
      <c r="BX210" s="68"/>
      <c r="BY210" s="68"/>
      <c r="BZ210" s="147"/>
      <c r="CA210" s="147"/>
      <c r="CB210" s="147"/>
      <c r="CC210" s="147"/>
      <c r="CD210" s="147"/>
      <c r="CE210" s="147"/>
      <c r="CF210" s="147"/>
      <c r="CG210" s="147"/>
      <c r="CH210" s="147"/>
      <c r="CI210" s="147"/>
      <c r="CJ210" s="147"/>
      <c r="CK210" s="147"/>
      <c r="CL210" s="150"/>
      <c r="CM210" s="75" t="s">
        <v>3559</v>
      </c>
    </row>
    <row r="211" spans="1:91" ht="15.6">
      <c r="A211" s="81">
        <v>1421</v>
      </c>
      <c r="B211" s="75" t="s">
        <v>86</v>
      </c>
      <c r="C211" s="75" t="s">
        <v>230</v>
      </c>
      <c r="D211" s="75" t="s">
        <v>111</v>
      </c>
      <c r="E211" s="75" t="s">
        <v>318</v>
      </c>
      <c r="F211" s="75" t="s">
        <v>319</v>
      </c>
      <c r="G211" s="75" t="s">
        <v>320</v>
      </c>
      <c r="H211" s="75" t="s">
        <v>199</v>
      </c>
      <c r="I211" s="75" t="s">
        <v>168</v>
      </c>
      <c r="J211" s="75" t="s">
        <v>169</v>
      </c>
      <c r="K211" s="75" t="s">
        <v>310</v>
      </c>
      <c r="L211" s="75" t="s">
        <v>310</v>
      </c>
      <c r="M211" s="68"/>
      <c r="N211" s="75" t="s">
        <v>311</v>
      </c>
      <c r="O211" s="75" t="s">
        <v>144</v>
      </c>
      <c r="P211" s="75" t="s">
        <v>192</v>
      </c>
      <c r="Q211" s="75" t="s">
        <v>132</v>
      </c>
      <c r="R211" s="75"/>
      <c r="S211" s="75" t="s">
        <v>98</v>
      </c>
      <c r="T211" s="75" t="s">
        <v>267</v>
      </c>
      <c r="U211" s="75"/>
      <c r="V211" s="75"/>
      <c r="W211" s="75" t="s">
        <v>100</v>
      </c>
      <c r="X211" s="76">
        <v>20</v>
      </c>
      <c r="Y211" s="76">
        <v>1</v>
      </c>
      <c r="Z211" s="75" t="s">
        <v>101</v>
      </c>
      <c r="AA211" s="77">
        <v>0.25</v>
      </c>
      <c r="AB211" s="77">
        <v>0.25</v>
      </c>
      <c r="AC211" s="77">
        <v>0.25</v>
      </c>
      <c r="AD211" s="77">
        <v>0.25</v>
      </c>
      <c r="AE211" s="75" t="s">
        <v>101</v>
      </c>
      <c r="AF211" s="75">
        <v>7</v>
      </c>
      <c r="AG211" s="75">
        <v>7</v>
      </c>
      <c r="AH211" s="75">
        <v>0</v>
      </c>
      <c r="AI211" s="75"/>
      <c r="AJ211" s="75">
        <v>0</v>
      </c>
      <c r="AK211" s="75">
        <v>0</v>
      </c>
      <c r="AL211" s="75">
        <v>14</v>
      </c>
      <c r="AM211" s="75"/>
      <c r="AN211" s="75">
        <v>0.31</v>
      </c>
      <c r="AO211" s="147"/>
      <c r="AP211" s="147"/>
      <c r="AQ211" s="147"/>
      <c r="AR211" s="116">
        <v>398.04</v>
      </c>
      <c r="AS211" s="147"/>
      <c r="AT211" s="68"/>
      <c r="AU211" s="115">
        <f>SUM(Table142[[#This Row],[OTHC Per Load (USD) - 6 months validity]:[DTHC Per Load (USD) - 6 months validity]])</f>
        <v>398.04</v>
      </c>
      <c r="AV211" s="115">
        <f>SUM(Table142[[#This Row],[OIC Per Load (USD) - 6 months validity]:[DIC Per Load (USD) - 6 months validity]])</f>
        <v>398.04</v>
      </c>
      <c r="AW211" s="147"/>
      <c r="AX211" s="147"/>
      <c r="AY211" s="147"/>
      <c r="AZ211" s="116">
        <v>398.04</v>
      </c>
      <c r="BA211" s="147"/>
      <c r="BB211" s="68"/>
      <c r="BC211" s="115">
        <f>SUM(Table142[[#This Row],[OTHC Per Load (USD)- 12 months validity]:[DTHC Per Load (USD) - 12 months validity]])</f>
        <v>398.04</v>
      </c>
      <c r="BD211" s="115">
        <f>SUM(Table142[[#This Row],[OIC Per Load (USD) - 12 months validity]:[DIC Per Load (USD)- 12 months validity]])</f>
        <v>398.04</v>
      </c>
      <c r="BE211" s="147"/>
      <c r="BF211" s="147"/>
      <c r="BG211" s="147"/>
      <c r="BH211" s="147"/>
      <c r="BI211" s="147"/>
      <c r="BJ211" s="147"/>
      <c r="BK211" s="147"/>
      <c r="BL211" s="147"/>
      <c r="BM211" s="147"/>
      <c r="BN211" s="147"/>
      <c r="BO211" s="68"/>
      <c r="BP211" s="75">
        <f>SUM(Table142[[#This Row],[Precarriage transit time in days (Enter Whole Number)]:[Oncarriage transit time in days (Enter Whole Number)]])</f>
        <v>0</v>
      </c>
      <c r="BQ211" s="147"/>
      <c r="BR211" s="147"/>
      <c r="BS211" s="68"/>
      <c r="BT211" s="147"/>
      <c r="BU211" s="147"/>
      <c r="BV211" s="147"/>
      <c r="BW211" s="147"/>
      <c r="BX211" s="68"/>
      <c r="BY211" s="68"/>
      <c r="BZ211" s="147"/>
      <c r="CA211" s="147"/>
      <c r="CB211" s="147"/>
      <c r="CC211" s="147"/>
      <c r="CD211" s="147"/>
      <c r="CE211" s="147"/>
      <c r="CF211" s="147"/>
      <c r="CG211" s="147"/>
      <c r="CH211" s="147"/>
      <c r="CI211" s="147"/>
      <c r="CJ211" s="147"/>
      <c r="CK211" s="147"/>
      <c r="CL211" s="150"/>
      <c r="CM211" s="75" t="s">
        <v>3558</v>
      </c>
    </row>
    <row r="212" spans="1:91" ht="15.6">
      <c r="A212" s="81">
        <v>1422</v>
      </c>
      <c r="B212" s="75" t="s">
        <v>86</v>
      </c>
      <c r="C212" s="75" t="s">
        <v>230</v>
      </c>
      <c r="D212" s="75" t="s">
        <v>127</v>
      </c>
      <c r="E212" s="75" t="s">
        <v>318</v>
      </c>
      <c r="F212" s="75" t="s">
        <v>319</v>
      </c>
      <c r="G212" s="75" t="s">
        <v>320</v>
      </c>
      <c r="H212" s="75" t="s">
        <v>199</v>
      </c>
      <c r="I212" s="75" t="s">
        <v>168</v>
      </c>
      <c r="J212" s="75" t="s">
        <v>169</v>
      </c>
      <c r="K212" s="75" t="s">
        <v>310</v>
      </c>
      <c r="L212" s="75" t="s">
        <v>310</v>
      </c>
      <c r="M212" s="68"/>
      <c r="N212" s="75" t="s">
        <v>311</v>
      </c>
      <c r="O212" s="75" t="s">
        <v>144</v>
      </c>
      <c r="P212" s="75" t="s">
        <v>192</v>
      </c>
      <c r="Q212" s="75" t="s">
        <v>132</v>
      </c>
      <c r="R212" s="75"/>
      <c r="S212" s="75" t="s">
        <v>98</v>
      </c>
      <c r="T212" s="75" t="s">
        <v>267</v>
      </c>
      <c r="U212" s="68"/>
      <c r="V212" s="68"/>
      <c r="W212" s="75" t="s">
        <v>100</v>
      </c>
      <c r="X212" s="76">
        <v>26</v>
      </c>
      <c r="Y212" s="76">
        <v>1</v>
      </c>
      <c r="Z212" s="75" t="s">
        <v>101</v>
      </c>
      <c r="AA212" s="77">
        <v>0.25</v>
      </c>
      <c r="AB212" s="77">
        <v>0.25</v>
      </c>
      <c r="AC212" s="77">
        <v>0.25</v>
      </c>
      <c r="AD212" s="77">
        <v>0.25</v>
      </c>
      <c r="AE212" s="75" t="s">
        <v>101</v>
      </c>
      <c r="AF212" s="75">
        <v>8</v>
      </c>
      <c r="AG212" s="75">
        <v>10</v>
      </c>
      <c r="AH212" s="75">
        <v>0</v>
      </c>
      <c r="AI212" s="75"/>
      <c r="AJ212" s="75">
        <v>0</v>
      </c>
      <c r="AK212" s="75">
        <v>0</v>
      </c>
      <c r="AL212" s="75">
        <v>18</v>
      </c>
      <c r="AM212" s="75"/>
      <c r="AN212" s="75">
        <v>0.31</v>
      </c>
      <c r="AO212" s="147"/>
      <c r="AP212" s="147"/>
      <c r="AQ212" s="147"/>
      <c r="AR212" s="116">
        <v>265.36</v>
      </c>
      <c r="AS212" s="147"/>
      <c r="AT212" s="68"/>
      <c r="AU212" s="115">
        <f>SUM(Table142[[#This Row],[OTHC Per Load (USD) - 6 months validity]:[DTHC Per Load (USD) - 6 months validity]])</f>
        <v>265.36</v>
      </c>
      <c r="AV212" s="115">
        <f>SUM(Table142[[#This Row],[OIC Per Load (USD) - 6 months validity]:[DIC Per Load (USD) - 6 months validity]])</f>
        <v>265.36</v>
      </c>
      <c r="AW212" s="147"/>
      <c r="AX212" s="147"/>
      <c r="AY212" s="147"/>
      <c r="AZ212" s="116">
        <v>265.36</v>
      </c>
      <c r="BA212" s="147"/>
      <c r="BB212" s="68"/>
      <c r="BC212" s="115">
        <f>SUM(Table142[[#This Row],[OTHC Per Load (USD)- 12 months validity]:[DTHC Per Load (USD) - 12 months validity]])</f>
        <v>265.36</v>
      </c>
      <c r="BD212" s="115">
        <f>SUM(Table142[[#This Row],[OIC Per Load (USD) - 12 months validity]:[DIC Per Load (USD)- 12 months validity]])</f>
        <v>265.36</v>
      </c>
      <c r="BE212" s="147"/>
      <c r="BF212" s="147"/>
      <c r="BG212" s="147"/>
      <c r="BH212" s="147"/>
      <c r="BI212" s="147"/>
      <c r="BJ212" s="147"/>
      <c r="BK212" s="147"/>
      <c r="BL212" s="147"/>
      <c r="BM212" s="147"/>
      <c r="BN212" s="147"/>
      <c r="BO212" s="68"/>
      <c r="BP212" s="75">
        <f>SUM(Table142[[#This Row],[Precarriage transit time in days (Enter Whole Number)]:[Oncarriage transit time in days (Enter Whole Number)]])</f>
        <v>0</v>
      </c>
      <c r="BQ212" s="147"/>
      <c r="BR212" s="147"/>
      <c r="BS212" s="68"/>
      <c r="BT212" s="147"/>
      <c r="BU212" s="147"/>
      <c r="BV212" s="147"/>
      <c r="BW212" s="147"/>
      <c r="BX212" s="68"/>
      <c r="BY212" s="68"/>
      <c r="BZ212" s="147"/>
      <c r="CA212" s="147"/>
      <c r="CB212" s="147"/>
      <c r="CC212" s="147"/>
      <c r="CD212" s="147"/>
      <c r="CE212" s="147"/>
      <c r="CF212" s="147"/>
      <c r="CG212" s="147"/>
      <c r="CH212" s="147"/>
      <c r="CI212" s="147"/>
      <c r="CJ212" s="147"/>
      <c r="CK212" s="147"/>
      <c r="CL212" s="150"/>
      <c r="CM212" s="75" t="s">
        <v>3557</v>
      </c>
    </row>
    <row r="213" spans="1:91" ht="15.6">
      <c r="A213" s="81">
        <v>1423</v>
      </c>
      <c r="B213" s="75" t="s">
        <v>86</v>
      </c>
      <c r="C213" s="75" t="s">
        <v>230</v>
      </c>
      <c r="D213" s="75" t="s">
        <v>88</v>
      </c>
      <c r="E213" s="75" t="s">
        <v>318</v>
      </c>
      <c r="F213" s="75" t="s">
        <v>319</v>
      </c>
      <c r="G213" s="75" t="s">
        <v>320</v>
      </c>
      <c r="H213" s="75" t="s">
        <v>199</v>
      </c>
      <c r="I213" s="75" t="s">
        <v>168</v>
      </c>
      <c r="J213" s="75" t="s">
        <v>169</v>
      </c>
      <c r="K213" s="75" t="s">
        <v>310</v>
      </c>
      <c r="L213" s="75" t="s">
        <v>310</v>
      </c>
      <c r="M213" s="68"/>
      <c r="N213" s="75" t="s">
        <v>311</v>
      </c>
      <c r="O213" s="75" t="s">
        <v>144</v>
      </c>
      <c r="P213" s="75" t="s">
        <v>192</v>
      </c>
      <c r="Q213" s="75" t="s">
        <v>132</v>
      </c>
      <c r="R213" s="75"/>
      <c r="S213" s="75" t="s">
        <v>98</v>
      </c>
      <c r="T213" s="75" t="s">
        <v>267</v>
      </c>
      <c r="U213" s="68"/>
      <c r="V213" s="68"/>
      <c r="W213" s="75" t="s">
        <v>100</v>
      </c>
      <c r="X213" s="76">
        <v>6</v>
      </c>
      <c r="Y213" s="76">
        <v>1</v>
      </c>
      <c r="Z213" s="75" t="s">
        <v>101</v>
      </c>
      <c r="AA213" s="77">
        <v>0.25</v>
      </c>
      <c r="AB213" s="77">
        <v>0.25</v>
      </c>
      <c r="AC213" s="77">
        <v>0.25</v>
      </c>
      <c r="AD213" s="77">
        <v>0.25</v>
      </c>
      <c r="AE213" s="75" t="s">
        <v>101</v>
      </c>
      <c r="AF213" s="75">
        <v>8</v>
      </c>
      <c r="AG213" s="75">
        <v>10</v>
      </c>
      <c r="AH213" s="75">
        <v>0</v>
      </c>
      <c r="AI213" s="75"/>
      <c r="AJ213" s="75">
        <v>0</v>
      </c>
      <c r="AK213" s="75">
        <v>0</v>
      </c>
      <c r="AL213" s="75">
        <v>18</v>
      </c>
      <c r="AM213" s="75"/>
      <c r="AN213" s="75">
        <v>0.31</v>
      </c>
      <c r="AO213" s="147"/>
      <c r="AP213" s="147"/>
      <c r="AQ213" s="147"/>
      <c r="AR213" s="116">
        <v>132.68</v>
      </c>
      <c r="AS213" s="147"/>
      <c r="AT213" s="68"/>
      <c r="AU213" s="115">
        <f>SUM(Table142[[#This Row],[OTHC Per Load (USD) - 6 months validity]:[DTHC Per Load (USD) - 6 months validity]])</f>
        <v>132.68</v>
      </c>
      <c r="AV213" s="115">
        <f>SUM(Table142[[#This Row],[OIC Per Load (USD) - 6 months validity]:[DIC Per Load (USD) - 6 months validity]])</f>
        <v>132.68</v>
      </c>
      <c r="AW213" s="147"/>
      <c r="AX213" s="147"/>
      <c r="AY213" s="147"/>
      <c r="AZ213" s="116">
        <v>132.68</v>
      </c>
      <c r="BA213" s="147"/>
      <c r="BB213" s="68"/>
      <c r="BC213" s="115">
        <f>SUM(Table142[[#This Row],[OTHC Per Load (USD)- 12 months validity]:[DTHC Per Load (USD) - 12 months validity]])</f>
        <v>132.68</v>
      </c>
      <c r="BD213" s="115">
        <f>SUM(Table142[[#This Row],[OIC Per Load (USD) - 12 months validity]:[DIC Per Load (USD)- 12 months validity]])</f>
        <v>132.68</v>
      </c>
      <c r="BE213" s="147"/>
      <c r="BF213" s="147"/>
      <c r="BG213" s="147"/>
      <c r="BH213" s="147"/>
      <c r="BI213" s="147"/>
      <c r="BJ213" s="147"/>
      <c r="BK213" s="147"/>
      <c r="BL213" s="147"/>
      <c r="BM213" s="147"/>
      <c r="BN213" s="147"/>
      <c r="BO213" s="68"/>
      <c r="BP213" s="75">
        <f>SUM(Table142[[#This Row],[Precarriage transit time in days (Enter Whole Number)]:[Oncarriage transit time in days (Enter Whole Number)]])</f>
        <v>0</v>
      </c>
      <c r="BQ213" s="147"/>
      <c r="BR213" s="147"/>
      <c r="BS213" s="68"/>
      <c r="BT213" s="147"/>
      <c r="BU213" s="147"/>
      <c r="BV213" s="147"/>
      <c r="BW213" s="147"/>
      <c r="BX213" s="68"/>
      <c r="BY213" s="68"/>
      <c r="BZ213" s="147"/>
      <c r="CA213" s="147"/>
      <c r="CB213" s="147"/>
      <c r="CC213" s="147"/>
      <c r="CD213" s="147"/>
      <c r="CE213" s="147"/>
      <c r="CF213" s="147"/>
      <c r="CG213" s="147"/>
      <c r="CH213" s="147"/>
      <c r="CI213" s="147"/>
      <c r="CJ213" s="147"/>
      <c r="CK213" s="147"/>
      <c r="CL213" s="150"/>
      <c r="CM213" s="75" t="s">
        <v>3556</v>
      </c>
    </row>
    <row r="214" spans="1:91" ht="15.6">
      <c r="A214" s="81">
        <v>1424</v>
      </c>
      <c r="B214" s="75" t="s">
        <v>86</v>
      </c>
      <c r="C214" s="75" t="s">
        <v>230</v>
      </c>
      <c r="D214" s="75" t="s">
        <v>103</v>
      </c>
      <c r="E214" s="75" t="s">
        <v>318</v>
      </c>
      <c r="F214" s="75" t="s">
        <v>319</v>
      </c>
      <c r="G214" s="75" t="s">
        <v>320</v>
      </c>
      <c r="H214" s="75" t="s">
        <v>199</v>
      </c>
      <c r="I214" s="75" t="s">
        <v>168</v>
      </c>
      <c r="J214" s="75" t="s">
        <v>169</v>
      </c>
      <c r="K214" s="75" t="s">
        <v>312</v>
      </c>
      <c r="L214" s="75" t="s">
        <v>312</v>
      </c>
      <c r="M214" s="68"/>
      <c r="N214" s="75" t="s">
        <v>313</v>
      </c>
      <c r="O214" s="75" t="s">
        <v>144</v>
      </c>
      <c r="P214" s="75" t="s">
        <v>192</v>
      </c>
      <c r="Q214" s="75" t="s">
        <v>132</v>
      </c>
      <c r="R214" s="75"/>
      <c r="S214" s="75" t="s">
        <v>98</v>
      </c>
      <c r="T214" s="75" t="s">
        <v>99</v>
      </c>
      <c r="U214" s="75"/>
      <c r="V214" s="75"/>
      <c r="W214" s="75" t="s">
        <v>100</v>
      </c>
      <c r="X214" s="76">
        <v>2</v>
      </c>
      <c r="Y214" s="76">
        <v>1</v>
      </c>
      <c r="Z214" s="75" t="s">
        <v>101</v>
      </c>
      <c r="AA214" s="77">
        <v>0.25</v>
      </c>
      <c r="AB214" s="77">
        <v>0.25</v>
      </c>
      <c r="AC214" s="77">
        <v>0.25</v>
      </c>
      <c r="AD214" s="77">
        <v>0.25</v>
      </c>
      <c r="AE214" s="75" t="s">
        <v>101</v>
      </c>
      <c r="AF214" s="75">
        <v>7</v>
      </c>
      <c r="AG214" s="75">
        <v>7</v>
      </c>
      <c r="AH214" s="75">
        <v>0</v>
      </c>
      <c r="AI214" s="75"/>
      <c r="AJ214" s="75">
        <v>0</v>
      </c>
      <c r="AK214" s="75">
        <v>0</v>
      </c>
      <c r="AL214" s="75">
        <v>14</v>
      </c>
      <c r="AM214" s="75"/>
      <c r="AN214" s="75">
        <v>0.31</v>
      </c>
      <c r="AO214" s="147"/>
      <c r="AP214" s="147"/>
      <c r="AQ214" s="147"/>
      <c r="AR214" s="116">
        <v>199.02</v>
      </c>
      <c r="AS214" s="147"/>
      <c r="AT214" s="68"/>
      <c r="AU214" s="115">
        <f>SUM(Table142[[#This Row],[OTHC Per Load (USD) - 6 months validity]:[DTHC Per Load (USD) - 6 months validity]])</f>
        <v>199.02</v>
      </c>
      <c r="AV214" s="115">
        <f>SUM(Table142[[#This Row],[OIC Per Load (USD) - 6 months validity]:[DIC Per Load (USD) - 6 months validity]])</f>
        <v>199.02</v>
      </c>
      <c r="AW214" s="147"/>
      <c r="AX214" s="147"/>
      <c r="AY214" s="147"/>
      <c r="AZ214" s="116">
        <v>199.02</v>
      </c>
      <c r="BA214" s="147"/>
      <c r="BB214" s="68"/>
      <c r="BC214" s="115">
        <f>SUM(Table142[[#This Row],[OTHC Per Load (USD)- 12 months validity]:[DTHC Per Load (USD) - 12 months validity]])</f>
        <v>199.02</v>
      </c>
      <c r="BD214" s="115">
        <f>SUM(Table142[[#This Row],[OIC Per Load (USD) - 12 months validity]:[DIC Per Load (USD)- 12 months validity]])</f>
        <v>199.02</v>
      </c>
      <c r="BE214" s="147"/>
      <c r="BF214" s="147"/>
      <c r="BG214" s="147"/>
      <c r="BH214" s="147"/>
      <c r="BI214" s="147"/>
      <c r="BJ214" s="147"/>
      <c r="BK214" s="147"/>
      <c r="BL214" s="147"/>
      <c r="BM214" s="147"/>
      <c r="BN214" s="147"/>
      <c r="BO214" s="68"/>
      <c r="BP214" s="75">
        <f>SUM(Table142[[#This Row],[Precarriage transit time in days (Enter Whole Number)]:[Oncarriage transit time in days (Enter Whole Number)]])</f>
        <v>0</v>
      </c>
      <c r="BQ214" s="147"/>
      <c r="BR214" s="147"/>
      <c r="BS214" s="68"/>
      <c r="BT214" s="147"/>
      <c r="BU214" s="147"/>
      <c r="BV214" s="147"/>
      <c r="BW214" s="147"/>
      <c r="BX214" s="68"/>
      <c r="BY214" s="68"/>
      <c r="BZ214" s="147"/>
      <c r="CA214" s="147"/>
      <c r="CB214" s="147"/>
      <c r="CC214" s="147"/>
      <c r="CD214" s="147"/>
      <c r="CE214" s="147"/>
      <c r="CF214" s="147"/>
      <c r="CG214" s="147"/>
      <c r="CH214" s="147"/>
      <c r="CI214" s="147"/>
      <c r="CJ214" s="147"/>
      <c r="CK214" s="147"/>
      <c r="CL214" s="150"/>
      <c r="CM214" s="75" t="s">
        <v>3555</v>
      </c>
    </row>
    <row r="215" spans="1:91" ht="15.6">
      <c r="A215" s="81">
        <v>1425</v>
      </c>
      <c r="B215" s="75" t="s">
        <v>86</v>
      </c>
      <c r="C215" s="75" t="s">
        <v>230</v>
      </c>
      <c r="D215" s="75" t="s">
        <v>111</v>
      </c>
      <c r="E215" s="75" t="s">
        <v>318</v>
      </c>
      <c r="F215" s="75" t="s">
        <v>319</v>
      </c>
      <c r="G215" s="75" t="s">
        <v>320</v>
      </c>
      <c r="H215" s="75" t="s">
        <v>199</v>
      </c>
      <c r="I215" s="75" t="s">
        <v>168</v>
      </c>
      <c r="J215" s="75" t="s">
        <v>169</v>
      </c>
      <c r="K215" s="75" t="s">
        <v>312</v>
      </c>
      <c r="L215" s="75" t="s">
        <v>312</v>
      </c>
      <c r="M215" s="68"/>
      <c r="N215" s="75" t="s">
        <v>313</v>
      </c>
      <c r="O215" s="75" t="s">
        <v>144</v>
      </c>
      <c r="P215" s="75" t="s">
        <v>192</v>
      </c>
      <c r="Q215" s="75" t="s">
        <v>132</v>
      </c>
      <c r="R215" s="75"/>
      <c r="S215" s="75" t="s">
        <v>98</v>
      </c>
      <c r="T215" s="75" t="s">
        <v>99</v>
      </c>
      <c r="U215" s="75"/>
      <c r="V215" s="75"/>
      <c r="W215" s="75" t="s">
        <v>100</v>
      </c>
      <c r="X215" s="76">
        <v>10</v>
      </c>
      <c r="Y215" s="76">
        <v>1</v>
      </c>
      <c r="Z215" s="75" t="s">
        <v>101</v>
      </c>
      <c r="AA215" s="77">
        <v>0.25</v>
      </c>
      <c r="AB215" s="77">
        <v>0.25</v>
      </c>
      <c r="AC215" s="77">
        <v>0.25</v>
      </c>
      <c r="AD215" s="77">
        <v>0.25</v>
      </c>
      <c r="AE215" s="75" t="s">
        <v>101</v>
      </c>
      <c r="AF215" s="75">
        <v>7</v>
      </c>
      <c r="AG215" s="75">
        <v>7</v>
      </c>
      <c r="AH215" s="75">
        <v>0</v>
      </c>
      <c r="AI215" s="75"/>
      <c r="AJ215" s="75">
        <v>0</v>
      </c>
      <c r="AK215" s="75">
        <v>0</v>
      </c>
      <c r="AL215" s="75">
        <v>14</v>
      </c>
      <c r="AM215" s="75"/>
      <c r="AN215" s="75">
        <v>0.31</v>
      </c>
      <c r="AO215" s="147"/>
      <c r="AP215" s="147"/>
      <c r="AQ215" s="147"/>
      <c r="AR215" s="116">
        <v>398.04</v>
      </c>
      <c r="AS215" s="147"/>
      <c r="AT215" s="68"/>
      <c r="AU215" s="115">
        <f>SUM(Table142[[#This Row],[OTHC Per Load (USD) - 6 months validity]:[DTHC Per Load (USD) - 6 months validity]])</f>
        <v>398.04</v>
      </c>
      <c r="AV215" s="115">
        <f>SUM(Table142[[#This Row],[OIC Per Load (USD) - 6 months validity]:[DIC Per Load (USD) - 6 months validity]])</f>
        <v>398.04</v>
      </c>
      <c r="AW215" s="147"/>
      <c r="AX215" s="147"/>
      <c r="AY215" s="147"/>
      <c r="AZ215" s="116">
        <v>398.04</v>
      </c>
      <c r="BA215" s="147"/>
      <c r="BB215" s="68"/>
      <c r="BC215" s="115">
        <f>SUM(Table142[[#This Row],[OTHC Per Load (USD)- 12 months validity]:[DTHC Per Load (USD) - 12 months validity]])</f>
        <v>398.04</v>
      </c>
      <c r="BD215" s="115">
        <f>SUM(Table142[[#This Row],[OIC Per Load (USD) - 12 months validity]:[DIC Per Load (USD)- 12 months validity]])</f>
        <v>398.04</v>
      </c>
      <c r="BE215" s="147"/>
      <c r="BF215" s="147"/>
      <c r="BG215" s="147"/>
      <c r="BH215" s="147"/>
      <c r="BI215" s="147"/>
      <c r="BJ215" s="147"/>
      <c r="BK215" s="147"/>
      <c r="BL215" s="147"/>
      <c r="BM215" s="147"/>
      <c r="BN215" s="147"/>
      <c r="BO215" s="68"/>
      <c r="BP215" s="75">
        <f>SUM(Table142[[#This Row],[Precarriage transit time in days (Enter Whole Number)]:[Oncarriage transit time in days (Enter Whole Number)]])</f>
        <v>0</v>
      </c>
      <c r="BQ215" s="147"/>
      <c r="BR215" s="147"/>
      <c r="BS215" s="68"/>
      <c r="BT215" s="147"/>
      <c r="BU215" s="147"/>
      <c r="BV215" s="147"/>
      <c r="BW215" s="147"/>
      <c r="BX215" s="68"/>
      <c r="BY215" s="68"/>
      <c r="BZ215" s="147"/>
      <c r="CA215" s="147"/>
      <c r="CB215" s="147"/>
      <c r="CC215" s="147"/>
      <c r="CD215" s="147"/>
      <c r="CE215" s="147"/>
      <c r="CF215" s="147"/>
      <c r="CG215" s="147"/>
      <c r="CH215" s="147"/>
      <c r="CI215" s="147"/>
      <c r="CJ215" s="147"/>
      <c r="CK215" s="147"/>
      <c r="CL215" s="150"/>
      <c r="CM215" s="75" t="s">
        <v>3554</v>
      </c>
    </row>
    <row r="216" spans="1:91" ht="15.6">
      <c r="A216" s="81">
        <v>1426</v>
      </c>
      <c r="B216" s="75" t="s">
        <v>86</v>
      </c>
      <c r="C216" s="75" t="s">
        <v>230</v>
      </c>
      <c r="D216" s="75" t="s">
        <v>127</v>
      </c>
      <c r="E216" s="75" t="s">
        <v>318</v>
      </c>
      <c r="F216" s="75" t="s">
        <v>319</v>
      </c>
      <c r="G216" s="75" t="s">
        <v>320</v>
      </c>
      <c r="H216" s="75" t="s">
        <v>199</v>
      </c>
      <c r="I216" s="75" t="s">
        <v>168</v>
      </c>
      <c r="J216" s="75" t="s">
        <v>169</v>
      </c>
      <c r="K216" s="75" t="s">
        <v>312</v>
      </c>
      <c r="L216" s="75" t="s">
        <v>312</v>
      </c>
      <c r="M216" s="68"/>
      <c r="N216" s="75" t="s">
        <v>313</v>
      </c>
      <c r="O216" s="75" t="s">
        <v>144</v>
      </c>
      <c r="P216" s="75" t="s">
        <v>192</v>
      </c>
      <c r="Q216" s="75" t="s">
        <v>132</v>
      </c>
      <c r="R216" s="75"/>
      <c r="S216" s="75" t="s">
        <v>98</v>
      </c>
      <c r="T216" s="75" t="s">
        <v>99</v>
      </c>
      <c r="U216" s="68"/>
      <c r="V216" s="68"/>
      <c r="W216" s="75" t="s">
        <v>100</v>
      </c>
      <c r="X216" s="76">
        <v>17</v>
      </c>
      <c r="Y216" s="76">
        <v>1</v>
      </c>
      <c r="Z216" s="75" t="s">
        <v>101</v>
      </c>
      <c r="AA216" s="77">
        <v>0.25</v>
      </c>
      <c r="AB216" s="77">
        <v>0.25</v>
      </c>
      <c r="AC216" s="77">
        <v>0.25</v>
      </c>
      <c r="AD216" s="77">
        <v>0.25</v>
      </c>
      <c r="AE216" s="75" t="s">
        <v>101</v>
      </c>
      <c r="AF216" s="75">
        <v>9</v>
      </c>
      <c r="AG216" s="75">
        <v>12</v>
      </c>
      <c r="AH216" s="75">
        <v>0</v>
      </c>
      <c r="AI216" s="75"/>
      <c r="AJ216" s="75">
        <v>0</v>
      </c>
      <c r="AK216" s="75">
        <v>0</v>
      </c>
      <c r="AL216" s="75">
        <v>14</v>
      </c>
      <c r="AM216" s="75"/>
      <c r="AN216" s="75">
        <v>0.31</v>
      </c>
      <c r="AO216" s="147"/>
      <c r="AP216" s="147"/>
      <c r="AQ216" s="147"/>
      <c r="AR216" s="116">
        <v>265.36</v>
      </c>
      <c r="AS216" s="147"/>
      <c r="AT216" s="68"/>
      <c r="AU216" s="115">
        <f>SUM(Table142[[#This Row],[OTHC Per Load (USD) - 6 months validity]:[DTHC Per Load (USD) - 6 months validity]])</f>
        <v>265.36</v>
      </c>
      <c r="AV216" s="115">
        <f>SUM(Table142[[#This Row],[OIC Per Load (USD) - 6 months validity]:[DIC Per Load (USD) - 6 months validity]])</f>
        <v>265.36</v>
      </c>
      <c r="AW216" s="147"/>
      <c r="AX216" s="147"/>
      <c r="AY216" s="147"/>
      <c r="AZ216" s="116">
        <v>265.36</v>
      </c>
      <c r="BA216" s="147"/>
      <c r="BB216" s="68"/>
      <c r="BC216" s="115">
        <f>SUM(Table142[[#This Row],[OTHC Per Load (USD)- 12 months validity]:[DTHC Per Load (USD) - 12 months validity]])</f>
        <v>265.36</v>
      </c>
      <c r="BD216" s="115">
        <f>SUM(Table142[[#This Row],[OIC Per Load (USD) - 12 months validity]:[DIC Per Load (USD)- 12 months validity]])</f>
        <v>265.36</v>
      </c>
      <c r="BE216" s="147"/>
      <c r="BF216" s="147"/>
      <c r="BG216" s="147"/>
      <c r="BH216" s="147"/>
      <c r="BI216" s="147"/>
      <c r="BJ216" s="147"/>
      <c r="BK216" s="147"/>
      <c r="BL216" s="147"/>
      <c r="BM216" s="147"/>
      <c r="BN216" s="147"/>
      <c r="BO216" s="68"/>
      <c r="BP216" s="75">
        <f>SUM(Table142[[#This Row],[Precarriage transit time in days (Enter Whole Number)]:[Oncarriage transit time in days (Enter Whole Number)]])</f>
        <v>0</v>
      </c>
      <c r="BQ216" s="147"/>
      <c r="BR216" s="147"/>
      <c r="BS216" s="68"/>
      <c r="BT216" s="147"/>
      <c r="BU216" s="147"/>
      <c r="BV216" s="147"/>
      <c r="BW216" s="147"/>
      <c r="BX216" s="68"/>
      <c r="BY216" s="68"/>
      <c r="BZ216" s="147"/>
      <c r="CA216" s="147"/>
      <c r="CB216" s="147"/>
      <c r="CC216" s="147"/>
      <c r="CD216" s="147"/>
      <c r="CE216" s="147"/>
      <c r="CF216" s="147"/>
      <c r="CG216" s="147"/>
      <c r="CH216" s="147"/>
      <c r="CI216" s="147"/>
      <c r="CJ216" s="147"/>
      <c r="CK216" s="147"/>
      <c r="CL216" s="150"/>
      <c r="CM216" s="75" t="s">
        <v>3039</v>
      </c>
    </row>
    <row r="217" spans="1:91" ht="15.6">
      <c r="A217" s="81">
        <v>1427</v>
      </c>
      <c r="B217" s="75" t="s">
        <v>86</v>
      </c>
      <c r="C217" s="75" t="s">
        <v>230</v>
      </c>
      <c r="D217" s="75" t="s">
        <v>88</v>
      </c>
      <c r="E217" s="75" t="s">
        <v>318</v>
      </c>
      <c r="F217" s="75" t="s">
        <v>319</v>
      </c>
      <c r="G217" s="75" t="s">
        <v>320</v>
      </c>
      <c r="H217" s="75" t="s">
        <v>199</v>
      </c>
      <c r="I217" s="75" t="s">
        <v>168</v>
      </c>
      <c r="J217" s="75" t="s">
        <v>169</v>
      </c>
      <c r="K217" s="75" t="s">
        <v>312</v>
      </c>
      <c r="L217" s="75" t="s">
        <v>312</v>
      </c>
      <c r="M217" s="68"/>
      <c r="N217" s="75" t="s">
        <v>313</v>
      </c>
      <c r="O217" s="75" t="s">
        <v>144</v>
      </c>
      <c r="P217" s="75" t="s">
        <v>192</v>
      </c>
      <c r="Q217" s="75" t="s">
        <v>132</v>
      </c>
      <c r="R217" s="75"/>
      <c r="S217" s="75" t="s">
        <v>98</v>
      </c>
      <c r="T217" s="75" t="s">
        <v>99</v>
      </c>
      <c r="U217" s="68"/>
      <c r="V217" s="68"/>
      <c r="W217" s="75" t="s">
        <v>100</v>
      </c>
      <c r="X217" s="76">
        <v>3</v>
      </c>
      <c r="Y217" s="76">
        <v>1</v>
      </c>
      <c r="Z217" s="75" t="s">
        <v>101</v>
      </c>
      <c r="AA217" s="77">
        <v>0.25</v>
      </c>
      <c r="AB217" s="77">
        <v>0.25</v>
      </c>
      <c r="AC217" s="77">
        <v>0.25</v>
      </c>
      <c r="AD217" s="77">
        <v>0.25</v>
      </c>
      <c r="AE217" s="75" t="s">
        <v>101</v>
      </c>
      <c r="AF217" s="75">
        <v>8</v>
      </c>
      <c r="AG217" s="75">
        <v>10</v>
      </c>
      <c r="AH217" s="75">
        <v>0</v>
      </c>
      <c r="AI217" s="75"/>
      <c r="AJ217" s="75">
        <v>0</v>
      </c>
      <c r="AK217" s="75">
        <v>0</v>
      </c>
      <c r="AL217" s="75">
        <v>14</v>
      </c>
      <c r="AM217" s="75"/>
      <c r="AN217" s="75">
        <v>0.31</v>
      </c>
      <c r="AO217" s="147"/>
      <c r="AP217" s="147"/>
      <c r="AQ217" s="147"/>
      <c r="AR217" s="116">
        <v>132.68</v>
      </c>
      <c r="AS217" s="147"/>
      <c r="AT217" s="68"/>
      <c r="AU217" s="115">
        <f>SUM(Table142[[#This Row],[OTHC Per Load (USD) - 6 months validity]:[DTHC Per Load (USD) - 6 months validity]])</f>
        <v>132.68</v>
      </c>
      <c r="AV217" s="115">
        <f>SUM(Table142[[#This Row],[OIC Per Load (USD) - 6 months validity]:[DIC Per Load (USD) - 6 months validity]])</f>
        <v>132.68</v>
      </c>
      <c r="AW217" s="147"/>
      <c r="AX217" s="147"/>
      <c r="AY217" s="147"/>
      <c r="AZ217" s="116">
        <v>132.68</v>
      </c>
      <c r="BA217" s="147"/>
      <c r="BB217" s="68"/>
      <c r="BC217" s="115">
        <f>SUM(Table142[[#This Row],[OTHC Per Load (USD)- 12 months validity]:[DTHC Per Load (USD) - 12 months validity]])</f>
        <v>132.68</v>
      </c>
      <c r="BD217" s="115">
        <f>SUM(Table142[[#This Row],[OIC Per Load (USD) - 12 months validity]:[DIC Per Load (USD)- 12 months validity]])</f>
        <v>132.68</v>
      </c>
      <c r="BE217" s="147"/>
      <c r="BF217" s="147"/>
      <c r="BG217" s="147"/>
      <c r="BH217" s="147"/>
      <c r="BI217" s="147"/>
      <c r="BJ217" s="147"/>
      <c r="BK217" s="147"/>
      <c r="BL217" s="147"/>
      <c r="BM217" s="147"/>
      <c r="BN217" s="147"/>
      <c r="BO217" s="68"/>
      <c r="BP217" s="75">
        <f>SUM(Table142[[#This Row],[Precarriage transit time in days (Enter Whole Number)]:[Oncarriage transit time in days (Enter Whole Number)]])</f>
        <v>0</v>
      </c>
      <c r="BQ217" s="147"/>
      <c r="BR217" s="147"/>
      <c r="BS217" s="68"/>
      <c r="BT217" s="147"/>
      <c r="BU217" s="147"/>
      <c r="BV217" s="147"/>
      <c r="BW217" s="147"/>
      <c r="BX217" s="68"/>
      <c r="BY217" s="68"/>
      <c r="BZ217" s="147"/>
      <c r="CA217" s="147"/>
      <c r="CB217" s="147"/>
      <c r="CC217" s="147"/>
      <c r="CD217" s="147"/>
      <c r="CE217" s="147"/>
      <c r="CF217" s="147"/>
      <c r="CG217" s="147"/>
      <c r="CH217" s="147"/>
      <c r="CI217" s="147"/>
      <c r="CJ217" s="147"/>
      <c r="CK217" s="147"/>
      <c r="CL217" s="150"/>
      <c r="CM217" s="75" t="s">
        <v>3553</v>
      </c>
    </row>
    <row r="218" spans="1:91" ht="15.6">
      <c r="A218" s="81">
        <v>1428</v>
      </c>
      <c r="B218" s="75" t="s">
        <v>86</v>
      </c>
      <c r="C218" s="75" t="s">
        <v>230</v>
      </c>
      <c r="D218" s="75" t="s">
        <v>103</v>
      </c>
      <c r="E218" s="75" t="s">
        <v>318</v>
      </c>
      <c r="F218" s="75" t="s">
        <v>319</v>
      </c>
      <c r="G218" s="75" t="s">
        <v>320</v>
      </c>
      <c r="H218" s="75" t="s">
        <v>199</v>
      </c>
      <c r="I218" s="75" t="s">
        <v>168</v>
      </c>
      <c r="J218" s="75" t="s">
        <v>169</v>
      </c>
      <c r="K218" s="75" t="s">
        <v>321</v>
      </c>
      <c r="L218" s="75" t="s">
        <v>321</v>
      </c>
      <c r="M218" s="68"/>
      <c r="N218" s="75" t="s">
        <v>311</v>
      </c>
      <c r="O218" s="75" t="s">
        <v>144</v>
      </c>
      <c r="P218" s="75" t="s">
        <v>215</v>
      </c>
      <c r="Q218" s="75" t="s">
        <v>132</v>
      </c>
      <c r="R218" s="75"/>
      <c r="S218" s="75" t="s">
        <v>98</v>
      </c>
      <c r="T218" s="75" t="s">
        <v>267</v>
      </c>
      <c r="U218" s="75"/>
      <c r="V218" s="75"/>
      <c r="W218" s="75" t="s">
        <v>100</v>
      </c>
      <c r="X218" s="76">
        <v>1</v>
      </c>
      <c r="Y218" s="76">
        <v>1</v>
      </c>
      <c r="Z218" s="75" t="s">
        <v>101</v>
      </c>
      <c r="AA218" s="77">
        <v>0.25</v>
      </c>
      <c r="AB218" s="77">
        <v>0.25</v>
      </c>
      <c r="AC218" s="77">
        <v>0.25</v>
      </c>
      <c r="AD218" s="77">
        <v>0.25</v>
      </c>
      <c r="AE218" s="75" t="s">
        <v>101</v>
      </c>
      <c r="AF218" s="75">
        <v>7</v>
      </c>
      <c r="AG218" s="75">
        <v>7</v>
      </c>
      <c r="AH218" s="75">
        <v>0</v>
      </c>
      <c r="AI218" s="75"/>
      <c r="AJ218" s="75">
        <v>0</v>
      </c>
      <c r="AK218" s="75">
        <v>0</v>
      </c>
      <c r="AL218" s="75">
        <v>14</v>
      </c>
      <c r="AM218" s="75"/>
      <c r="AN218" s="75">
        <v>0.3</v>
      </c>
      <c r="AO218" s="147"/>
      <c r="AP218" s="147"/>
      <c r="AQ218" s="147"/>
      <c r="AR218" s="116">
        <v>192.60000000000002</v>
      </c>
      <c r="AS218" s="147"/>
      <c r="AT218" s="68"/>
      <c r="AU218" s="115">
        <f>SUM(Table142[[#This Row],[OTHC Per Load (USD) - 6 months validity]:[DTHC Per Load (USD) - 6 months validity]])</f>
        <v>192.60000000000002</v>
      </c>
      <c r="AV218" s="115">
        <f>SUM(Table142[[#This Row],[OIC Per Load (USD) - 6 months validity]:[DIC Per Load (USD) - 6 months validity]])</f>
        <v>192.60000000000002</v>
      </c>
      <c r="AW218" s="147"/>
      <c r="AX218" s="147"/>
      <c r="AY218" s="147"/>
      <c r="AZ218" s="116">
        <v>192.60000000000002</v>
      </c>
      <c r="BA218" s="147"/>
      <c r="BB218" s="68"/>
      <c r="BC218" s="115">
        <f>SUM(Table142[[#This Row],[OTHC Per Load (USD)- 12 months validity]:[DTHC Per Load (USD) - 12 months validity]])</f>
        <v>192.60000000000002</v>
      </c>
      <c r="BD218" s="115">
        <f>SUM(Table142[[#This Row],[OIC Per Load (USD) - 12 months validity]:[DIC Per Load (USD)- 12 months validity]])</f>
        <v>192.60000000000002</v>
      </c>
      <c r="BE218" s="147"/>
      <c r="BF218" s="147"/>
      <c r="BG218" s="147"/>
      <c r="BH218" s="147"/>
      <c r="BI218" s="147"/>
      <c r="BJ218" s="147"/>
      <c r="BK218" s="147"/>
      <c r="BL218" s="147"/>
      <c r="BM218" s="147"/>
      <c r="BN218" s="147"/>
      <c r="BO218" s="68"/>
      <c r="BP218" s="75">
        <f>SUM(Table142[[#This Row],[Precarriage transit time in days (Enter Whole Number)]:[Oncarriage transit time in days (Enter Whole Number)]])</f>
        <v>0</v>
      </c>
      <c r="BQ218" s="147"/>
      <c r="BR218" s="147"/>
      <c r="BS218" s="68"/>
      <c r="BT218" s="147"/>
      <c r="BU218" s="147"/>
      <c r="BV218" s="147"/>
      <c r="BW218" s="147"/>
      <c r="BX218" s="68"/>
      <c r="BY218" s="68"/>
      <c r="BZ218" s="147"/>
      <c r="CA218" s="147"/>
      <c r="CB218" s="147"/>
      <c r="CC218" s="147"/>
      <c r="CD218" s="147"/>
      <c r="CE218" s="147"/>
      <c r="CF218" s="147"/>
      <c r="CG218" s="147"/>
      <c r="CH218" s="147"/>
      <c r="CI218" s="147"/>
      <c r="CJ218" s="147"/>
      <c r="CK218" s="147"/>
      <c r="CL218" s="150"/>
      <c r="CM218" s="75" t="s">
        <v>3552</v>
      </c>
    </row>
    <row r="219" spans="1:91" ht="15.6">
      <c r="A219" s="81">
        <v>1429</v>
      </c>
      <c r="B219" s="75" t="s">
        <v>86</v>
      </c>
      <c r="C219" s="75" t="s">
        <v>230</v>
      </c>
      <c r="D219" s="75" t="s">
        <v>88</v>
      </c>
      <c r="E219" s="75" t="s">
        <v>318</v>
      </c>
      <c r="F219" s="75" t="s">
        <v>319</v>
      </c>
      <c r="G219" s="75" t="s">
        <v>320</v>
      </c>
      <c r="H219" s="75" t="s">
        <v>199</v>
      </c>
      <c r="I219" s="75" t="s">
        <v>168</v>
      </c>
      <c r="J219" s="75" t="s">
        <v>169</v>
      </c>
      <c r="K219" s="75" t="s">
        <v>321</v>
      </c>
      <c r="L219" s="75" t="s">
        <v>321</v>
      </c>
      <c r="M219" s="68"/>
      <c r="N219" s="75" t="s">
        <v>311</v>
      </c>
      <c r="O219" s="75" t="s">
        <v>144</v>
      </c>
      <c r="P219" s="75" t="s">
        <v>215</v>
      </c>
      <c r="Q219" s="75" t="s">
        <v>132</v>
      </c>
      <c r="R219" s="75"/>
      <c r="S219" s="75" t="s">
        <v>98</v>
      </c>
      <c r="T219" s="75" t="s">
        <v>267</v>
      </c>
      <c r="U219" s="68"/>
      <c r="V219" s="68"/>
      <c r="W219" s="75" t="s">
        <v>100</v>
      </c>
      <c r="X219" s="76">
        <v>6</v>
      </c>
      <c r="Y219" s="76">
        <v>1</v>
      </c>
      <c r="Z219" s="75" t="s">
        <v>101</v>
      </c>
      <c r="AA219" s="77">
        <v>0.25</v>
      </c>
      <c r="AB219" s="77">
        <v>0.25</v>
      </c>
      <c r="AC219" s="77">
        <v>0.25</v>
      </c>
      <c r="AD219" s="77">
        <v>0.25</v>
      </c>
      <c r="AE219" s="75" t="s">
        <v>101</v>
      </c>
      <c r="AF219" s="75">
        <v>9</v>
      </c>
      <c r="AG219" s="75">
        <v>12</v>
      </c>
      <c r="AH219" s="75">
        <v>0</v>
      </c>
      <c r="AI219" s="75"/>
      <c r="AJ219" s="75">
        <v>0</v>
      </c>
      <c r="AK219" s="75">
        <v>0</v>
      </c>
      <c r="AL219" s="75">
        <v>14</v>
      </c>
      <c r="AM219" s="75"/>
      <c r="AN219" s="75">
        <v>0.3</v>
      </c>
      <c r="AO219" s="147"/>
      <c r="AP219" s="147"/>
      <c r="AQ219" s="147"/>
      <c r="AR219" s="116">
        <v>128.4</v>
      </c>
      <c r="AS219" s="147"/>
      <c r="AT219" s="68"/>
      <c r="AU219" s="115">
        <f>SUM(Table142[[#This Row],[OTHC Per Load (USD) - 6 months validity]:[DTHC Per Load (USD) - 6 months validity]])</f>
        <v>128.4</v>
      </c>
      <c r="AV219" s="115">
        <f>SUM(Table142[[#This Row],[OIC Per Load (USD) - 6 months validity]:[DIC Per Load (USD) - 6 months validity]])</f>
        <v>128.4</v>
      </c>
      <c r="AW219" s="147"/>
      <c r="AX219" s="147"/>
      <c r="AY219" s="147"/>
      <c r="AZ219" s="116">
        <v>128.4</v>
      </c>
      <c r="BA219" s="147"/>
      <c r="BB219" s="68"/>
      <c r="BC219" s="115">
        <f>SUM(Table142[[#This Row],[OTHC Per Load (USD)- 12 months validity]:[DTHC Per Load (USD) - 12 months validity]])</f>
        <v>128.4</v>
      </c>
      <c r="BD219" s="115">
        <f>SUM(Table142[[#This Row],[OIC Per Load (USD) - 12 months validity]:[DIC Per Load (USD)- 12 months validity]])</f>
        <v>128.4</v>
      </c>
      <c r="BE219" s="147"/>
      <c r="BF219" s="147"/>
      <c r="BG219" s="147"/>
      <c r="BH219" s="147"/>
      <c r="BI219" s="147"/>
      <c r="BJ219" s="147"/>
      <c r="BK219" s="147"/>
      <c r="BL219" s="147"/>
      <c r="BM219" s="147"/>
      <c r="BN219" s="147"/>
      <c r="BO219" s="68"/>
      <c r="BP219" s="75">
        <f>SUM(Table142[[#This Row],[Precarriage transit time in days (Enter Whole Number)]:[Oncarriage transit time in days (Enter Whole Number)]])</f>
        <v>0</v>
      </c>
      <c r="BQ219" s="147"/>
      <c r="BR219" s="147"/>
      <c r="BS219" s="68"/>
      <c r="BT219" s="147"/>
      <c r="BU219" s="147"/>
      <c r="BV219" s="147"/>
      <c r="BW219" s="147"/>
      <c r="BX219" s="68"/>
      <c r="BY219" s="68"/>
      <c r="BZ219" s="147"/>
      <c r="CA219" s="147"/>
      <c r="CB219" s="147"/>
      <c r="CC219" s="147"/>
      <c r="CD219" s="147"/>
      <c r="CE219" s="147"/>
      <c r="CF219" s="147"/>
      <c r="CG219" s="147"/>
      <c r="CH219" s="147"/>
      <c r="CI219" s="147"/>
      <c r="CJ219" s="147"/>
      <c r="CK219" s="147"/>
      <c r="CL219" s="150"/>
      <c r="CM219" s="75" t="s">
        <v>3551</v>
      </c>
    </row>
    <row r="220" spans="1:91" ht="15.6">
      <c r="A220" s="81">
        <v>1430</v>
      </c>
      <c r="B220" s="75" t="s">
        <v>86</v>
      </c>
      <c r="C220" s="75" t="s">
        <v>230</v>
      </c>
      <c r="D220" s="75" t="s">
        <v>88</v>
      </c>
      <c r="E220" s="75" t="s">
        <v>289</v>
      </c>
      <c r="F220" s="75" t="s">
        <v>236</v>
      </c>
      <c r="G220" s="75" t="s">
        <v>290</v>
      </c>
      <c r="H220" s="75" t="s">
        <v>238</v>
      </c>
      <c r="I220" s="75" t="s">
        <v>168</v>
      </c>
      <c r="J220" s="75" t="s">
        <v>192</v>
      </c>
      <c r="K220" s="75" t="s">
        <v>213</v>
      </c>
      <c r="L220" s="75" t="s">
        <v>213</v>
      </c>
      <c r="M220" s="68"/>
      <c r="N220" s="75" t="s">
        <v>214</v>
      </c>
      <c r="O220" s="75" t="s">
        <v>144</v>
      </c>
      <c r="P220" s="75" t="s">
        <v>215</v>
      </c>
      <c r="Q220" s="75" t="s">
        <v>291</v>
      </c>
      <c r="R220" s="75"/>
      <c r="S220" s="75" t="s">
        <v>98</v>
      </c>
      <c r="T220" s="75" t="s">
        <v>99</v>
      </c>
      <c r="U220" s="68"/>
      <c r="V220" s="68"/>
      <c r="W220" s="75" t="s">
        <v>100</v>
      </c>
      <c r="X220" s="76">
        <v>6</v>
      </c>
      <c r="Y220" s="76">
        <v>1</v>
      </c>
      <c r="Z220" s="75" t="s">
        <v>101</v>
      </c>
      <c r="AA220" s="77">
        <v>0.25</v>
      </c>
      <c r="AB220" s="77">
        <v>0.25</v>
      </c>
      <c r="AC220" s="77">
        <v>0.25</v>
      </c>
      <c r="AD220" s="77">
        <v>0.25</v>
      </c>
      <c r="AE220" s="75" t="s">
        <v>101</v>
      </c>
      <c r="AF220" s="75">
        <v>10</v>
      </c>
      <c r="AG220" s="75">
        <v>10</v>
      </c>
      <c r="AH220" s="75">
        <v>0</v>
      </c>
      <c r="AI220" s="75"/>
      <c r="AJ220" s="75">
        <v>0</v>
      </c>
      <c r="AK220" s="75">
        <v>0</v>
      </c>
      <c r="AL220" s="75">
        <v>24</v>
      </c>
      <c r="AM220" s="75"/>
      <c r="AN220" s="75">
        <v>0.31</v>
      </c>
      <c r="AO220" s="147"/>
      <c r="AP220" s="147"/>
      <c r="AQ220" s="147"/>
      <c r="AR220" s="116">
        <v>132.68</v>
      </c>
      <c r="AS220" s="147"/>
      <c r="AT220" s="68"/>
      <c r="AU220" s="115">
        <f>SUM(Table142[[#This Row],[OTHC Per Load (USD) - 6 months validity]:[DTHC Per Load (USD) - 6 months validity]])</f>
        <v>132.68</v>
      </c>
      <c r="AV220" s="115">
        <f>SUM(Table142[[#This Row],[OIC Per Load (USD) - 6 months validity]:[DIC Per Load (USD) - 6 months validity]])</f>
        <v>132.68</v>
      </c>
      <c r="AW220" s="147"/>
      <c r="AX220" s="147"/>
      <c r="AY220" s="147"/>
      <c r="AZ220" s="116">
        <v>132.68</v>
      </c>
      <c r="BA220" s="147"/>
      <c r="BB220" s="68"/>
      <c r="BC220" s="115">
        <f>SUM(Table142[[#This Row],[OTHC Per Load (USD)- 12 months validity]:[DTHC Per Load (USD) - 12 months validity]])</f>
        <v>132.68</v>
      </c>
      <c r="BD220" s="115">
        <f>SUM(Table142[[#This Row],[OIC Per Load (USD) - 12 months validity]:[DIC Per Load (USD)- 12 months validity]])</f>
        <v>132.68</v>
      </c>
      <c r="BE220" s="147"/>
      <c r="BF220" s="147"/>
      <c r="BG220" s="147"/>
      <c r="BH220" s="147"/>
      <c r="BI220" s="147"/>
      <c r="BJ220" s="147"/>
      <c r="BK220" s="147"/>
      <c r="BL220" s="147"/>
      <c r="BM220" s="147"/>
      <c r="BN220" s="147"/>
      <c r="BO220" s="68"/>
      <c r="BP220" s="75">
        <f>SUM(Table142[[#This Row],[Precarriage transit time in days (Enter Whole Number)]:[Oncarriage transit time in days (Enter Whole Number)]])</f>
        <v>0</v>
      </c>
      <c r="BQ220" s="147"/>
      <c r="BR220" s="147"/>
      <c r="BS220" s="68"/>
      <c r="BT220" s="147"/>
      <c r="BU220" s="147"/>
      <c r="BV220" s="147"/>
      <c r="BW220" s="147"/>
      <c r="BX220" s="68"/>
      <c r="BY220" s="68"/>
      <c r="BZ220" s="147"/>
      <c r="CA220" s="147"/>
      <c r="CB220" s="147"/>
      <c r="CC220" s="147"/>
      <c r="CD220" s="147"/>
      <c r="CE220" s="147"/>
      <c r="CF220" s="147"/>
      <c r="CG220" s="147"/>
      <c r="CH220" s="147"/>
      <c r="CI220" s="147"/>
      <c r="CJ220" s="147"/>
      <c r="CK220" s="147"/>
      <c r="CL220" s="150"/>
      <c r="CM220" s="75" t="s">
        <v>3549</v>
      </c>
    </row>
    <row r="221" spans="1:91" ht="15.6">
      <c r="A221" s="81">
        <v>1431</v>
      </c>
      <c r="B221" s="75" t="s">
        <v>86</v>
      </c>
      <c r="C221" s="75" t="s">
        <v>230</v>
      </c>
      <c r="D221" s="75" t="s">
        <v>88</v>
      </c>
      <c r="E221" s="75" t="s">
        <v>289</v>
      </c>
      <c r="F221" s="75" t="s">
        <v>236</v>
      </c>
      <c r="G221" s="75" t="s">
        <v>290</v>
      </c>
      <c r="H221" s="75" t="s">
        <v>238</v>
      </c>
      <c r="I221" s="75" t="s">
        <v>168</v>
      </c>
      <c r="J221" s="75" t="s">
        <v>192</v>
      </c>
      <c r="K221" s="75" t="s">
        <v>220</v>
      </c>
      <c r="L221" s="75" t="s">
        <v>220</v>
      </c>
      <c r="M221" s="68"/>
      <c r="N221" s="75" t="s">
        <v>221</v>
      </c>
      <c r="O221" s="75" t="s">
        <v>144</v>
      </c>
      <c r="P221" s="75" t="s">
        <v>215</v>
      </c>
      <c r="Q221" s="75" t="s">
        <v>291</v>
      </c>
      <c r="R221" s="75"/>
      <c r="S221" s="75" t="s">
        <v>98</v>
      </c>
      <c r="T221" s="75" t="s">
        <v>99</v>
      </c>
      <c r="U221" s="68"/>
      <c r="V221" s="68"/>
      <c r="W221" s="75" t="s">
        <v>100</v>
      </c>
      <c r="X221" s="76">
        <v>39</v>
      </c>
      <c r="Y221" s="76">
        <v>1</v>
      </c>
      <c r="Z221" s="75" t="s">
        <v>101</v>
      </c>
      <c r="AA221" s="77">
        <v>0.25</v>
      </c>
      <c r="AB221" s="77">
        <v>0.25</v>
      </c>
      <c r="AC221" s="77">
        <v>0.25</v>
      </c>
      <c r="AD221" s="77">
        <v>0.25</v>
      </c>
      <c r="AE221" s="75" t="s">
        <v>101</v>
      </c>
      <c r="AF221" s="75">
        <v>12</v>
      </c>
      <c r="AG221" s="75">
        <v>10</v>
      </c>
      <c r="AH221" s="75">
        <v>0</v>
      </c>
      <c r="AI221" s="75"/>
      <c r="AJ221" s="75">
        <v>0</v>
      </c>
      <c r="AK221" s="75">
        <v>0</v>
      </c>
      <c r="AL221" s="75">
        <v>14</v>
      </c>
      <c r="AM221" s="75"/>
      <c r="AN221" s="75">
        <v>0.31</v>
      </c>
      <c r="AO221" s="147"/>
      <c r="AP221" s="147"/>
      <c r="AQ221" s="147"/>
      <c r="AR221" s="116">
        <v>132.68</v>
      </c>
      <c r="AS221" s="147"/>
      <c r="AT221" s="68"/>
      <c r="AU221" s="115">
        <f>SUM(Table142[[#This Row],[OTHC Per Load (USD) - 6 months validity]:[DTHC Per Load (USD) - 6 months validity]])</f>
        <v>132.68</v>
      </c>
      <c r="AV221" s="115">
        <f>SUM(Table142[[#This Row],[OIC Per Load (USD) - 6 months validity]:[DIC Per Load (USD) - 6 months validity]])</f>
        <v>132.68</v>
      </c>
      <c r="AW221" s="147"/>
      <c r="AX221" s="147"/>
      <c r="AY221" s="147"/>
      <c r="AZ221" s="116">
        <v>132.68</v>
      </c>
      <c r="BA221" s="147"/>
      <c r="BB221" s="68"/>
      <c r="BC221" s="115">
        <f>SUM(Table142[[#This Row],[OTHC Per Load (USD)- 12 months validity]:[DTHC Per Load (USD) - 12 months validity]])</f>
        <v>132.68</v>
      </c>
      <c r="BD221" s="115">
        <f>SUM(Table142[[#This Row],[OIC Per Load (USD) - 12 months validity]:[DIC Per Load (USD)- 12 months validity]])</f>
        <v>132.68</v>
      </c>
      <c r="BE221" s="147"/>
      <c r="BF221" s="147"/>
      <c r="BG221" s="147"/>
      <c r="BH221" s="147"/>
      <c r="BI221" s="147"/>
      <c r="BJ221" s="147"/>
      <c r="BK221" s="147"/>
      <c r="BL221" s="147"/>
      <c r="BM221" s="147"/>
      <c r="BN221" s="147"/>
      <c r="BO221" s="68"/>
      <c r="BP221" s="75">
        <f>SUM(Table142[[#This Row],[Precarriage transit time in days (Enter Whole Number)]:[Oncarriage transit time in days (Enter Whole Number)]])</f>
        <v>0</v>
      </c>
      <c r="BQ221" s="147"/>
      <c r="BR221" s="147"/>
      <c r="BS221" s="68"/>
      <c r="BT221" s="147"/>
      <c r="BU221" s="147"/>
      <c r="BV221" s="147"/>
      <c r="BW221" s="147"/>
      <c r="BX221" s="68"/>
      <c r="BY221" s="68"/>
      <c r="BZ221" s="147"/>
      <c r="CA221" s="147"/>
      <c r="CB221" s="147"/>
      <c r="CC221" s="147"/>
      <c r="CD221" s="147"/>
      <c r="CE221" s="147"/>
      <c r="CF221" s="147"/>
      <c r="CG221" s="147"/>
      <c r="CH221" s="147"/>
      <c r="CI221" s="147"/>
      <c r="CJ221" s="147"/>
      <c r="CK221" s="147"/>
      <c r="CL221" s="150"/>
      <c r="CM221" s="75" t="s">
        <v>3142</v>
      </c>
    </row>
    <row r="222" spans="1:91" ht="15.6">
      <c r="A222" s="81">
        <v>1432</v>
      </c>
      <c r="B222" s="75" t="s">
        <v>86</v>
      </c>
      <c r="C222" s="75" t="s">
        <v>230</v>
      </c>
      <c r="D222" s="75" t="s">
        <v>88</v>
      </c>
      <c r="E222" s="75" t="s">
        <v>289</v>
      </c>
      <c r="F222" s="75" t="s">
        <v>236</v>
      </c>
      <c r="G222" s="75" t="s">
        <v>290</v>
      </c>
      <c r="H222" s="75" t="s">
        <v>238</v>
      </c>
      <c r="I222" s="75" t="s">
        <v>168</v>
      </c>
      <c r="J222" s="75" t="s">
        <v>192</v>
      </c>
      <c r="K222" s="75" t="s">
        <v>307</v>
      </c>
      <c r="L222" s="75" t="s">
        <v>307</v>
      </c>
      <c r="M222" s="68"/>
      <c r="N222" s="75" t="s">
        <v>308</v>
      </c>
      <c r="O222" s="75" t="s">
        <v>144</v>
      </c>
      <c r="P222" s="75" t="s">
        <v>309</v>
      </c>
      <c r="Q222" s="75" t="s">
        <v>291</v>
      </c>
      <c r="R222" s="75"/>
      <c r="S222" s="75" t="s">
        <v>98</v>
      </c>
      <c r="T222" s="75" t="s">
        <v>99</v>
      </c>
      <c r="U222" s="68"/>
      <c r="V222" s="68"/>
      <c r="W222" s="75" t="s">
        <v>100</v>
      </c>
      <c r="X222" s="76">
        <v>2</v>
      </c>
      <c r="Y222" s="76">
        <v>1</v>
      </c>
      <c r="Z222" s="75" t="s">
        <v>101</v>
      </c>
      <c r="AA222" s="77">
        <v>0.25</v>
      </c>
      <c r="AB222" s="77">
        <v>0.25</v>
      </c>
      <c r="AC222" s="77">
        <v>0.25</v>
      </c>
      <c r="AD222" s="77">
        <v>0.25</v>
      </c>
      <c r="AE222" s="75" t="s">
        <v>101</v>
      </c>
      <c r="AF222" s="75">
        <v>12</v>
      </c>
      <c r="AG222" s="75">
        <v>10</v>
      </c>
      <c r="AH222" s="75">
        <v>0</v>
      </c>
      <c r="AI222" s="75"/>
      <c r="AJ222" s="75">
        <v>0</v>
      </c>
      <c r="AK222" s="75">
        <v>0</v>
      </c>
      <c r="AL222" s="75">
        <v>21</v>
      </c>
      <c r="AM222" s="75"/>
      <c r="AN222" s="75">
        <v>0.56000000000000005</v>
      </c>
      <c r="AO222" s="147"/>
      <c r="AP222" s="147"/>
      <c r="AQ222" s="147"/>
      <c r="AR222" s="116">
        <v>239.68000000000004</v>
      </c>
      <c r="AS222" s="147"/>
      <c r="AT222" s="68"/>
      <c r="AU222" s="115">
        <f>SUM(Table142[[#This Row],[OTHC Per Load (USD) - 6 months validity]:[DTHC Per Load (USD) - 6 months validity]])</f>
        <v>239.68000000000004</v>
      </c>
      <c r="AV222" s="115">
        <f>SUM(Table142[[#This Row],[OIC Per Load (USD) - 6 months validity]:[DIC Per Load (USD) - 6 months validity]])</f>
        <v>239.68000000000004</v>
      </c>
      <c r="AW222" s="147"/>
      <c r="AX222" s="147"/>
      <c r="AY222" s="147"/>
      <c r="AZ222" s="116">
        <v>239.68000000000004</v>
      </c>
      <c r="BA222" s="147"/>
      <c r="BB222" s="68"/>
      <c r="BC222" s="115">
        <f>SUM(Table142[[#This Row],[OTHC Per Load (USD)- 12 months validity]:[DTHC Per Load (USD) - 12 months validity]])</f>
        <v>239.68000000000004</v>
      </c>
      <c r="BD222" s="115">
        <f>SUM(Table142[[#This Row],[OIC Per Load (USD) - 12 months validity]:[DIC Per Load (USD)- 12 months validity]])</f>
        <v>239.68000000000004</v>
      </c>
      <c r="BE222" s="147"/>
      <c r="BF222" s="147"/>
      <c r="BG222" s="147"/>
      <c r="BH222" s="147"/>
      <c r="BI222" s="147"/>
      <c r="BJ222" s="147"/>
      <c r="BK222" s="147"/>
      <c r="BL222" s="147"/>
      <c r="BM222" s="147"/>
      <c r="BN222" s="147"/>
      <c r="BO222" s="68"/>
      <c r="BP222" s="75">
        <f>SUM(Table142[[#This Row],[Precarriage transit time in days (Enter Whole Number)]:[Oncarriage transit time in days (Enter Whole Number)]])</f>
        <v>0</v>
      </c>
      <c r="BQ222" s="147"/>
      <c r="BR222" s="147"/>
      <c r="BS222" s="68"/>
      <c r="BT222" s="147"/>
      <c r="BU222" s="147"/>
      <c r="BV222" s="147"/>
      <c r="BW222" s="147"/>
      <c r="BX222" s="68"/>
      <c r="BY222" s="68"/>
      <c r="BZ222" s="147"/>
      <c r="CA222" s="147"/>
      <c r="CB222" s="147"/>
      <c r="CC222" s="147"/>
      <c r="CD222" s="147"/>
      <c r="CE222" s="147"/>
      <c r="CF222" s="147"/>
      <c r="CG222" s="147"/>
      <c r="CH222" s="147"/>
      <c r="CI222" s="147"/>
      <c r="CJ222" s="147"/>
      <c r="CK222" s="147"/>
      <c r="CL222" s="150"/>
      <c r="CM222" s="75" t="s">
        <v>3548</v>
      </c>
    </row>
    <row r="223" spans="1:91" ht="15.6">
      <c r="A223" s="81">
        <v>1433</v>
      </c>
      <c r="B223" s="75" t="s">
        <v>86</v>
      </c>
      <c r="C223" s="75" t="s">
        <v>230</v>
      </c>
      <c r="D223" s="75" t="s">
        <v>88</v>
      </c>
      <c r="E223" s="75" t="s">
        <v>289</v>
      </c>
      <c r="F223" s="75" t="s">
        <v>236</v>
      </c>
      <c r="G223" s="75" t="s">
        <v>290</v>
      </c>
      <c r="H223" s="75" t="s">
        <v>238</v>
      </c>
      <c r="I223" s="75" t="s">
        <v>168</v>
      </c>
      <c r="J223" s="75" t="s">
        <v>192</v>
      </c>
      <c r="K223" s="75" t="s">
        <v>310</v>
      </c>
      <c r="L223" s="75" t="s">
        <v>310</v>
      </c>
      <c r="M223" s="68"/>
      <c r="N223" s="75" t="s">
        <v>311</v>
      </c>
      <c r="O223" s="75" t="s">
        <v>144</v>
      </c>
      <c r="P223" s="75" t="s">
        <v>192</v>
      </c>
      <c r="Q223" s="75" t="s">
        <v>291</v>
      </c>
      <c r="R223" s="75"/>
      <c r="S223" s="75" t="s">
        <v>98</v>
      </c>
      <c r="T223" s="75" t="s">
        <v>99</v>
      </c>
      <c r="U223" s="68"/>
      <c r="V223" s="68"/>
      <c r="W223" s="75" t="s">
        <v>100</v>
      </c>
      <c r="X223" s="76">
        <v>22</v>
      </c>
      <c r="Y223" s="76">
        <v>1</v>
      </c>
      <c r="Z223" s="75" t="s">
        <v>101</v>
      </c>
      <c r="AA223" s="77">
        <v>0.25</v>
      </c>
      <c r="AB223" s="77">
        <v>0.25</v>
      </c>
      <c r="AC223" s="77">
        <v>0.25</v>
      </c>
      <c r="AD223" s="77">
        <v>0.25</v>
      </c>
      <c r="AE223" s="75" t="s">
        <v>101</v>
      </c>
      <c r="AF223" s="75">
        <v>10</v>
      </c>
      <c r="AG223" s="75">
        <v>10</v>
      </c>
      <c r="AH223" s="75">
        <v>0</v>
      </c>
      <c r="AI223" s="75"/>
      <c r="AJ223" s="75">
        <v>0</v>
      </c>
      <c r="AK223" s="75">
        <v>0</v>
      </c>
      <c r="AL223" s="75">
        <v>18</v>
      </c>
      <c r="AM223" s="75"/>
      <c r="AN223" s="75">
        <v>0.21</v>
      </c>
      <c r="AO223" s="147"/>
      <c r="AP223" s="147"/>
      <c r="AQ223" s="147"/>
      <c r="AR223" s="116">
        <v>89.88</v>
      </c>
      <c r="AS223" s="147"/>
      <c r="AT223" s="68"/>
      <c r="AU223" s="115">
        <f>SUM(Table142[[#This Row],[OTHC Per Load (USD) - 6 months validity]:[DTHC Per Load (USD) - 6 months validity]])</f>
        <v>89.88</v>
      </c>
      <c r="AV223" s="115">
        <f>SUM(Table142[[#This Row],[OIC Per Load (USD) - 6 months validity]:[DIC Per Load (USD) - 6 months validity]])</f>
        <v>89.88</v>
      </c>
      <c r="AW223" s="147"/>
      <c r="AX223" s="147"/>
      <c r="AY223" s="147"/>
      <c r="AZ223" s="116">
        <v>89.88</v>
      </c>
      <c r="BA223" s="147"/>
      <c r="BB223" s="68"/>
      <c r="BC223" s="115">
        <f>SUM(Table142[[#This Row],[OTHC Per Load (USD)- 12 months validity]:[DTHC Per Load (USD) - 12 months validity]])</f>
        <v>89.88</v>
      </c>
      <c r="BD223" s="115">
        <f>SUM(Table142[[#This Row],[OIC Per Load (USD) - 12 months validity]:[DIC Per Load (USD)- 12 months validity]])</f>
        <v>89.88</v>
      </c>
      <c r="BE223" s="147"/>
      <c r="BF223" s="147"/>
      <c r="BG223" s="147"/>
      <c r="BH223" s="147"/>
      <c r="BI223" s="147"/>
      <c r="BJ223" s="147"/>
      <c r="BK223" s="147"/>
      <c r="BL223" s="147"/>
      <c r="BM223" s="147"/>
      <c r="BN223" s="147"/>
      <c r="BO223" s="68"/>
      <c r="BP223" s="75">
        <f>SUM(Table142[[#This Row],[Precarriage transit time in days (Enter Whole Number)]:[Oncarriage transit time in days (Enter Whole Number)]])</f>
        <v>0</v>
      </c>
      <c r="BQ223" s="147"/>
      <c r="BR223" s="147"/>
      <c r="BS223" s="68"/>
      <c r="BT223" s="147"/>
      <c r="BU223" s="147"/>
      <c r="BV223" s="147"/>
      <c r="BW223" s="147"/>
      <c r="BX223" s="68"/>
      <c r="BY223" s="68"/>
      <c r="BZ223" s="147"/>
      <c r="CA223" s="147"/>
      <c r="CB223" s="147"/>
      <c r="CC223" s="147"/>
      <c r="CD223" s="147"/>
      <c r="CE223" s="147"/>
      <c r="CF223" s="147"/>
      <c r="CG223" s="147"/>
      <c r="CH223" s="147"/>
      <c r="CI223" s="147"/>
      <c r="CJ223" s="147"/>
      <c r="CK223" s="147"/>
      <c r="CL223" s="150"/>
      <c r="CM223" s="75" t="s">
        <v>3547</v>
      </c>
    </row>
    <row r="224" spans="1:91" ht="15.6">
      <c r="A224" s="81">
        <v>1434</v>
      </c>
      <c r="B224" s="75" t="s">
        <v>86</v>
      </c>
      <c r="C224" s="75" t="s">
        <v>230</v>
      </c>
      <c r="D224" s="75" t="s">
        <v>88</v>
      </c>
      <c r="E224" s="75" t="s">
        <v>289</v>
      </c>
      <c r="F224" s="75" t="s">
        <v>236</v>
      </c>
      <c r="G224" s="75" t="s">
        <v>290</v>
      </c>
      <c r="H224" s="75" t="s">
        <v>238</v>
      </c>
      <c r="I224" s="75" t="s">
        <v>168</v>
      </c>
      <c r="J224" s="75" t="s">
        <v>192</v>
      </c>
      <c r="K224" s="75" t="s">
        <v>312</v>
      </c>
      <c r="L224" s="75" t="s">
        <v>312</v>
      </c>
      <c r="M224" s="68"/>
      <c r="N224" s="75" t="s">
        <v>313</v>
      </c>
      <c r="O224" s="75" t="s">
        <v>144</v>
      </c>
      <c r="P224" s="75" t="s">
        <v>192</v>
      </c>
      <c r="Q224" s="75" t="s">
        <v>291</v>
      </c>
      <c r="R224" s="75"/>
      <c r="S224" s="75" t="s">
        <v>98</v>
      </c>
      <c r="T224" s="75" t="s">
        <v>99</v>
      </c>
      <c r="U224" s="68"/>
      <c r="V224" s="68"/>
      <c r="W224" s="75" t="s">
        <v>100</v>
      </c>
      <c r="X224" s="76">
        <v>3</v>
      </c>
      <c r="Y224" s="76">
        <v>1</v>
      </c>
      <c r="Z224" s="75" t="s">
        <v>101</v>
      </c>
      <c r="AA224" s="77">
        <v>0.25</v>
      </c>
      <c r="AB224" s="77">
        <v>0.25</v>
      </c>
      <c r="AC224" s="77">
        <v>0.25</v>
      </c>
      <c r="AD224" s="77">
        <v>0.25</v>
      </c>
      <c r="AE224" s="75" t="s">
        <v>101</v>
      </c>
      <c r="AF224" s="75">
        <v>12</v>
      </c>
      <c r="AG224" s="75">
        <v>10</v>
      </c>
      <c r="AH224" s="75">
        <v>0</v>
      </c>
      <c r="AI224" s="75"/>
      <c r="AJ224" s="75">
        <v>0</v>
      </c>
      <c r="AK224" s="75">
        <v>0</v>
      </c>
      <c r="AL224" s="75">
        <v>14</v>
      </c>
      <c r="AM224" s="75"/>
      <c r="AN224" s="75">
        <v>0.21</v>
      </c>
      <c r="AO224" s="147"/>
      <c r="AP224" s="147"/>
      <c r="AQ224" s="147"/>
      <c r="AR224" s="116">
        <v>89.88</v>
      </c>
      <c r="AS224" s="147"/>
      <c r="AT224" s="68"/>
      <c r="AU224" s="115">
        <f>SUM(Table142[[#This Row],[OTHC Per Load (USD) - 6 months validity]:[DTHC Per Load (USD) - 6 months validity]])</f>
        <v>89.88</v>
      </c>
      <c r="AV224" s="115">
        <f>SUM(Table142[[#This Row],[OIC Per Load (USD) - 6 months validity]:[DIC Per Load (USD) - 6 months validity]])</f>
        <v>89.88</v>
      </c>
      <c r="AW224" s="147"/>
      <c r="AX224" s="147"/>
      <c r="AY224" s="147"/>
      <c r="AZ224" s="116">
        <v>89.88</v>
      </c>
      <c r="BA224" s="147"/>
      <c r="BB224" s="68"/>
      <c r="BC224" s="115">
        <f>SUM(Table142[[#This Row],[OTHC Per Load (USD)- 12 months validity]:[DTHC Per Load (USD) - 12 months validity]])</f>
        <v>89.88</v>
      </c>
      <c r="BD224" s="115">
        <f>SUM(Table142[[#This Row],[OIC Per Load (USD) - 12 months validity]:[DIC Per Load (USD)- 12 months validity]])</f>
        <v>89.88</v>
      </c>
      <c r="BE224" s="147"/>
      <c r="BF224" s="147"/>
      <c r="BG224" s="147"/>
      <c r="BH224" s="147"/>
      <c r="BI224" s="147"/>
      <c r="BJ224" s="147"/>
      <c r="BK224" s="147"/>
      <c r="BL224" s="147"/>
      <c r="BM224" s="147"/>
      <c r="BN224" s="147"/>
      <c r="BO224" s="68"/>
      <c r="BP224" s="75">
        <f>SUM(Table142[[#This Row],[Precarriage transit time in days (Enter Whole Number)]:[Oncarriage transit time in days (Enter Whole Number)]])</f>
        <v>0</v>
      </c>
      <c r="BQ224" s="147"/>
      <c r="BR224" s="147"/>
      <c r="BS224" s="68"/>
      <c r="BT224" s="147"/>
      <c r="BU224" s="147"/>
      <c r="BV224" s="147"/>
      <c r="BW224" s="147"/>
      <c r="BX224" s="68"/>
      <c r="BY224" s="68"/>
      <c r="BZ224" s="147"/>
      <c r="CA224" s="147"/>
      <c r="CB224" s="147"/>
      <c r="CC224" s="147"/>
      <c r="CD224" s="147"/>
      <c r="CE224" s="147"/>
      <c r="CF224" s="147"/>
      <c r="CG224" s="147"/>
      <c r="CH224" s="147"/>
      <c r="CI224" s="147"/>
      <c r="CJ224" s="147"/>
      <c r="CK224" s="147"/>
      <c r="CL224" s="150"/>
      <c r="CM224" s="75" t="s">
        <v>3546</v>
      </c>
    </row>
    <row r="225" spans="1:91" ht="15.6">
      <c r="A225" s="81">
        <v>1435</v>
      </c>
      <c r="B225" s="75" t="s">
        <v>86</v>
      </c>
      <c r="C225" s="75" t="s">
        <v>230</v>
      </c>
      <c r="D225" s="75" t="s">
        <v>88</v>
      </c>
      <c r="E225" s="75" t="s">
        <v>289</v>
      </c>
      <c r="F225" s="75" t="s">
        <v>236</v>
      </c>
      <c r="G225" s="75" t="s">
        <v>290</v>
      </c>
      <c r="H225" s="75" t="s">
        <v>238</v>
      </c>
      <c r="I225" s="75" t="s">
        <v>168</v>
      </c>
      <c r="J225" s="75" t="s">
        <v>192</v>
      </c>
      <c r="K225" s="75" t="s">
        <v>321</v>
      </c>
      <c r="L225" s="75" t="s">
        <v>321</v>
      </c>
      <c r="M225" s="68"/>
      <c r="N225" s="75" t="s">
        <v>311</v>
      </c>
      <c r="O225" s="75" t="s">
        <v>144</v>
      </c>
      <c r="P225" s="75" t="s">
        <v>215</v>
      </c>
      <c r="Q225" s="75" t="s">
        <v>291</v>
      </c>
      <c r="R225" s="75"/>
      <c r="S225" s="75" t="s">
        <v>98</v>
      </c>
      <c r="T225" s="75" t="s">
        <v>99</v>
      </c>
      <c r="U225" s="68"/>
      <c r="V225" s="68"/>
      <c r="W225" s="75" t="s">
        <v>100</v>
      </c>
      <c r="X225" s="76">
        <v>2</v>
      </c>
      <c r="Y225" s="76">
        <v>1</v>
      </c>
      <c r="Z225" s="75" t="s">
        <v>101</v>
      </c>
      <c r="AA225" s="77">
        <v>0.25</v>
      </c>
      <c r="AB225" s="77">
        <v>0.25</v>
      </c>
      <c r="AC225" s="77">
        <v>0.25</v>
      </c>
      <c r="AD225" s="77">
        <v>0.25</v>
      </c>
      <c r="AE225" s="75" t="s">
        <v>101</v>
      </c>
      <c r="AF225" s="75">
        <v>10</v>
      </c>
      <c r="AG225" s="75">
        <v>10</v>
      </c>
      <c r="AH225" s="75">
        <v>0</v>
      </c>
      <c r="AI225" s="75"/>
      <c r="AJ225" s="75">
        <v>0</v>
      </c>
      <c r="AK225" s="75">
        <v>0</v>
      </c>
      <c r="AL225" s="75">
        <v>14</v>
      </c>
      <c r="AM225" s="75"/>
      <c r="AN225" s="75">
        <v>0.31</v>
      </c>
      <c r="AO225" s="147"/>
      <c r="AP225" s="147"/>
      <c r="AQ225" s="147"/>
      <c r="AR225" s="116">
        <v>132.68</v>
      </c>
      <c r="AS225" s="147"/>
      <c r="AT225" s="68"/>
      <c r="AU225" s="115">
        <f>SUM(Table142[[#This Row],[OTHC Per Load (USD) - 6 months validity]:[DTHC Per Load (USD) - 6 months validity]])</f>
        <v>132.68</v>
      </c>
      <c r="AV225" s="115">
        <f>SUM(Table142[[#This Row],[OIC Per Load (USD) - 6 months validity]:[DIC Per Load (USD) - 6 months validity]])</f>
        <v>132.68</v>
      </c>
      <c r="AW225" s="147"/>
      <c r="AX225" s="147"/>
      <c r="AY225" s="147"/>
      <c r="AZ225" s="116">
        <v>132.68</v>
      </c>
      <c r="BA225" s="147"/>
      <c r="BB225" s="68"/>
      <c r="BC225" s="115">
        <f>SUM(Table142[[#This Row],[OTHC Per Load (USD)- 12 months validity]:[DTHC Per Load (USD) - 12 months validity]])</f>
        <v>132.68</v>
      </c>
      <c r="BD225" s="115">
        <f>SUM(Table142[[#This Row],[OIC Per Load (USD) - 12 months validity]:[DIC Per Load (USD)- 12 months validity]])</f>
        <v>132.68</v>
      </c>
      <c r="BE225" s="147"/>
      <c r="BF225" s="147"/>
      <c r="BG225" s="147"/>
      <c r="BH225" s="147"/>
      <c r="BI225" s="147"/>
      <c r="BJ225" s="147"/>
      <c r="BK225" s="147"/>
      <c r="BL225" s="147"/>
      <c r="BM225" s="147"/>
      <c r="BN225" s="147"/>
      <c r="BO225" s="68"/>
      <c r="BP225" s="75">
        <f>SUM(Table142[[#This Row],[Precarriage transit time in days (Enter Whole Number)]:[Oncarriage transit time in days (Enter Whole Number)]])</f>
        <v>0</v>
      </c>
      <c r="BQ225" s="147"/>
      <c r="BR225" s="147"/>
      <c r="BS225" s="68"/>
      <c r="BT225" s="147"/>
      <c r="BU225" s="147"/>
      <c r="BV225" s="147"/>
      <c r="BW225" s="147"/>
      <c r="BX225" s="68"/>
      <c r="BY225" s="68"/>
      <c r="BZ225" s="147"/>
      <c r="CA225" s="147"/>
      <c r="CB225" s="147"/>
      <c r="CC225" s="147"/>
      <c r="CD225" s="147"/>
      <c r="CE225" s="147"/>
      <c r="CF225" s="147"/>
      <c r="CG225" s="147"/>
      <c r="CH225" s="147"/>
      <c r="CI225" s="147"/>
      <c r="CJ225" s="147"/>
      <c r="CK225" s="147"/>
      <c r="CL225" s="150"/>
      <c r="CM225" s="75" t="s">
        <v>3545</v>
      </c>
    </row>
    <row r="226" spans="1:91" ht="15.6">
      <c r="A226" s="81">
        <v>1437</v>
      </c>
      <c r="B226" s="86" t="s">
        <v>86</v>
      </c>
      <c r="C226" s="75" t="s">
        <v>230</v>
      </c>
      <c r="D226" s="75" t="s">
        <v>127</v>
      </c>
      <c r="E226" s="75" t="s">
        <v>317</v>
      </c>
      <c r="F226" s="75" t="s">
        <v>241</v>
      </c>
      <c r="G226" s="75">
        <v>6000</v>
      </c>
      <c r="H226" s="75" t="s">
        <v>242</v>
      </c>
      <c r="I226" s="75" t="s">
        <v>168</v>
      </c>
      <c r="J226" s="75" t="s">
        <v>215</v>
      </c>
      <c r="K226" s="75" t="s">
        <v>322</v>
      </c>
      <c r="L226" s="75" t="s">
        <v>322</v>
      </c>
      <c r="M226" s="68"/>
      <c r="N226" s="75" t="s">
        <v>313</v>
      </c>
      <c r="O226" s="75" t="s">
        <v>144</v>
      </c>
      <c r="P226" s="75" t="s">
        <v>192</v>
      </c>
      <c r="Q226" s="75" t="s">
        <v>132</v>
      </c>
      <c r="R226" s="75" t="s">
        <v>209</v>
      </c>
      <c r="S226" s="75" t="s">
        <v>98</v>
      </c>
      <c r="T226" s="75" t="s">
        <v>99</v>
      </c>
      <c r="U226" s="68"/>
      <c r="V226" s="68"/>
      <c r="W226" s="75" t="s">
        <v>100</v>
      </c>
      <c r="X226" s="76">
        <v>25</v>
      </c>
      <c r="Y226" s="76">
        <v>1</v>
      </c>
      <c r="Z226" s="75" t="s">
        <v>101</v>
      </c>
      <c r="AA226" s="77">
        <v>0.25</v>
      </c>
      <c r="AB226" s="77">
        <v>0.25</v>
      </c>
      <c r="AC226" s="77">
        <v>0.25</v>
      </c>
      <c r="AD226" s="77">
        <v>0.25</v>
      </c>
      <c r="AE226" s="75" t="s">
        <v>100</v>
      </c>
      <c r="AF226" s="75">
        <v>7</v>
      </c>
      <c r="AG226" s="75">
        <v>15</v>
      </c>
      <c r="AH226" s="75">
        <v>0</v>
      </c>
      <c r="AI226" s="75"/>
      <c r="AJ226" s="75">
        <v>0</v>
      </c>
      <c r="AK226" s="75">
        <v>21</v>
      </c>
      <c r="AL226" s="75">
        <v>14</v>
      </c>
      <c r="AM226" s="75"/>
      <c r="AN226" s="75">
        <v>0.26</v>
      </c>
      <c r="AO226" s="147"/>
      <c r="AP226" s="147"/>
      <c r="AQ226" s="147"/>
      <c r="AR226" s="116">
        <v>222.56</v>
      </c>
      <c r="AS226" s="147"/>
      <c r="AT226" s="68"/>
      <c r="AU226" s="115">
        <f>SUM(Table142[[#This Row],[OTHC Per Load (USD) - 6 months validity]:[DTHC Per Load (USD) - 6 months validity]])</f>
        <v>222.56</v>
      </c>
      <c r="AV226" s="115">
        <f>SUM(Table142[[#This Row],[OIC Per Load (USD) - 6 months validity]:[DIC Per Load (USD) - 6 months validity]])</f>
        <v>222.56</v>
      </c>
      <c r="AW226" s="147"/>
      <c r="AX226" s="147"/>
      <c r="AY226" s="147"/>
      <c r="AZ226" s="116">
        <v>222.56</v>
      </c>
      <c r="BA226" s="147"/>
      <c r="BB226" s="68"/>
      <c r="BC226" s="115">
        <f>SUM(Table142[[#This Row],[OTHC Per Load (USD)- 12 months validity]:[DTHC Per Load (USD) - 12 months validity]])</f>
        <v>222.56</v>
      </c>
      <c r="BD226" s="115">
        <f>SUM(Table142[[#This Row],[OIC Per Load (USD) - 12 months validity]:[DIC Per Load (USD)- 12 months validity]])</f>
        <v>222.56</v>
      </c>
      <c r="BE226" s="147"/>
      <c r="BF226" s="147"/>
      <c r="BG226" s="147"/>
      <c r="BH226" s="147"/>
      <c r="BI226" s="147"/>
      <c r="BJ226" s="147"/>
      <c r="BK226" s="147"/>
      <c r="BL226" s="147"/>
      <c r="BM226" s="147"/>
      <c r="BN226" s="147"/>
      <c r="BO226" s="68"/>
      <c r="BP226" s="75">
        <f>SUM(Table142[[#This Row],[Precarriage transit time in days (Enter Whole Number)]:[Oncarriage transit time in days (Enter Whole Number)]])</f>
        <v>0</v>
      </c>
      <c r="BQ226" s="147"/>
      <c r="BR226" s="147"/>
      <c r="BS226" s="68"/>
      <c r="BT226" s="147"/>
      <c r="BU226" s="147"/>
      <c r="BV226" s="147"/>
      <c r="BW226" s="147"/>
      <c r="BX226" s="68"/>
      <c r="BY226" s="68"/>
      <c r="BZ226" s="147"/>
      <c r="CA226" s="147"/>
      <c r="CB226" s="147"/>
      <c r="CC226" s="147"/>
      <c r="CD226" s="147"/>
      <c r="CE226" s="147"/>
      <c r="CF226" s="147"/>
      <c r="CG226" s="147"/>
      <c r="CH226" s="147"/>
      <c r="CI226" s="147"/>
      <c r="CJ226" s="147"/>
      <c r="CK226" s="147"/>
      <c r="CL226" s="150"/>
      <c r="CM226" s="75" t="s">
        <v>3544</v>
      </c>
    </row>
    <row r="227" spans="1:91" ht="15.6">
      <c r="A227" s="81">
        <v>1438</v>
      </c>
      <c r="B227" s="86" t="s">
        <v>86</v>
      </c>
      <c r="C227" s="75" t="s">
        <v>230</v>
      </c>
      <c r="D227" s="75" t="s">
        <v>88</v>
      </c>
      <c r="E227" s="75" t="s">
        <v>317</v>
      </c>
      <c r="F227" s="75" t="s">
        <v>241</v>
      </c>
      <c r="G227" s="75">
        <v>6000</v>
      </c>
      <c r="H227" s="75" t="s">
        <v>242</v>
      </c>
      <c r="I227" s="75" t="s">
        <v>168</v>
      </c>
      <c r="J227" s="75" t="s">
        <v>215</v>
      </c>
      <c r="K227" s="75" t="s">
        <v>322</v>
      </c>
      <c r="L227" s="75" t="s">
        <v>322</v>
      </c>
      <c r="M227" s="68"/>
      <c r="N227" s="75" t="s">
        <v>313</v>
      </c>
      <c r="O227" s="75" t="s">
        <v>144</v>
      </c>
      <c r="P227" s="75" t="s">
        <v>192</v>
      </c>
      <c r="Q227" s="75" t="s">
        <v>132</v>
      </c>
      <c r="R227" s="75" t="s">
        <v>209</v>
      </c>
      <c r="S227" s="75" t="s">
        <v>98</v>
      </c>
      <c r="T227" s="75" t="s">
        <v>99</v>
      </c>
      <c r="U227" s="68"/>
      <c r="V227" s="68"/>
      <c r="W227" s="75" t="s">
        <v>100</v>
      </c>
      <c r="X227" s="76">
        <v>14</v>
      </c>
      <c r="Y227" s="76">
        <v>1</v>
      </c>
      <c r="Z227" s="75" t="s">
        <v>101</v>
      </c>
      <c r="AA227" s="77">
        <v>0.25</v>
      </c>
      <c r="AB227" s="77">
        <v>0.25</v>
      </c>
      <c r="AC227" s="77">
        <v>0.25</v>
      </c>
      <c r="AD227" s="77">
        <v>0.25</v>
      </c>
      <c r="AE227" s="75" t="s">
        <v>100</v>
      </c>
      <c r="AF227" s="75">
        <v>7</v>
      </c>
      <c r="AG227" s="75">
        <v>15</v>
      </c>
      <c r="AH227" s="75">
        <v>0</v>
      </c>
      <c r="AI227" s="75"/>
      <c r="AJ227" s="75">
        <v>0</v>
      </c>
      <c r="AK227" s="75">
        <v>0</v>
      </c>
      <c r="AL227" s="75">
        <v>14</v>
      </c>
      <c r="AM227" s="75"/>
      <c r="AN227" s="75">
        <v>0.26</v>
      </c>
      <c r="AO227" s="147"/>
      <c r="AP227" s="147"/>
      <c r="AQ227" s="147"/>
      <c r="AR227" s="116">
        <v>111.28</v>
      </c>
      <c r="AS227" s="147"/>
      <c r="AT227" s="68"/>
      <c r="AU227" s="115">
        <f>SUM(Table142[[#This Row],[OTHC Per Load (USD) - 6 months validity]:[DTHC Per Load (USD) - 6 months validity]])</f>
        <v>111.28</v>
      </c>
      <c r="AV227" s="115">
        <f>SUM(Table142[[#This Row],[OIC Per Load (USD) - 6 months validity]:[DIC Per Load (USD) - 6 months validity]])</f>
        <v>111.28</v>
      </c>
      <c r="AW227" s="147"/>
      <c r="AX227" s="147"/>
      <c r="AY227" s="147"/>
      <c r="AZ227" s="116">
        <v>111.28</v>
      </c>
      <c r="BA227" s="147"/>
      <c r="BB227" s="68"/>
      <c r="BC227" s="115">
        <f>SUM(Table142[[#This Row],[OTHC Per Load (USD)- 12 months validity]:[DTHC Per Load (USD) - 12 months validity]])</f>
        <v>111.28</v>
      </c>
      <c r="BD227" s="115">
        <f>SUM(Table142[[#This Row],[OIC Per Load (USD) - 12 months validity]:[DIC Per Load (USD)- 12 months validity]])</f>
        <v>111.28</v>
      </c>
      <c r="BE227" s="147"/>
      <c r="BF227" s="147"/>
      <c r="BG227" s="147"/>
      <c r="BH227" s="147"/>
      <c r="BI227" s="147"/>
      <c r="BJ227" s="147"/>
      <c r="BK227" s="147"/>
      <c r="BL227" s="147"/>
      <c r="BM227" s="147"/>
      <c r="BN227" s="147"/>
      <c r="BO227" s="68"/>
      <c r="BP227" s="75">
        <f>SUM(Table142[[#This Row],[Precarriage transit time in days (Enter Whole Number)]:[Oncarriage transit time in days (Enter Whole Number)]])</f>
        <v>0</v>
      </c>
      <c r="BQ227" s="147"/>
      <c r="BR227" s="147"/>
      <c r="BS227" s="68"/>
      <c r="BT227" s="147"/>
      <c r="BU227" s="147"/>
      <c r="BV227" s="147"/>
      <c r="BW227" s="147"/>
      <c r="BX227" s="68"/>
      <c r="BY227" s="68"/>
      <c r="BZ227" s="147"/>
      <c r="CA227" s="147"/>
      <c r="CB227" s="147"/>
      <c r="CC227" s="147"/>
      <c r="CD227" s="147"/>
      <c r="CE227" s="147"/>
      <c r="CF227" s="147"/>
      <c r="CG227" s="147"/>
      <c r="CH227" s="147"/>
      <c r="CI227" s="147"/>
      <c r="CJ227" s="147"/>
      <c r="CK227" s="147"/>
      <c r="CL227" s="150"/>
      <c r="CM227" s="75" t="s">
        <v>3543</v>
      </c>
    </row>
    <row r="228" spans="1:91" ht="15.6">
      <c r="A228" s="81">
        <v>1439</v>
      </c>
      <c r="B228" s="75" t="s">
        <v>86</v>
      </c>
      <c r="C228" s="75" t="s">
        <v>230</v>
      </c>
      <c r="D228" s="75" t="s">
        <v>88</v>
      </c>
      <c r="E228" s="75" t="s">
        <v>260</v>
      </c>
      <c r="F228" s="75" t="s">
        <v>261</v>
      </c>
      <c r="G228" s="75" t="s">
        <v>262</v>
      </c>
      <c r="H228" s="75" t="s">
        <v>185</v>
      </c>
      <c r="I228" s="75" t="s">
        <v>168</v>
      </c>
      <c r="J228" s="75" t="s">
        <v>169</v>
      </c>
      <c r="K228" s="75" t="s">
        <v>218</v>
      </c>
      <c r="L228" s="75" t="s">
        <v>218</v>
      </c>
      <c r="M228" s="68"/>
      <c r="N228" s="75" t="s">
        <v>219</v>
      </c>
      <c r="O228" s="75" t="s">
        <v>168</v>
      </c>
      <c r="P228" s="75" t="s">
        <v>215</v>
      </c>
      <c r="Q228" s="75" t="s">
        <v>156</v>
      </c>
      <c r="R228" s="75" t="s">
        <v>250</v>
      </c>
      <c r="S228" s="75" t="s">
        <v>98</v>
      </c>
      <c r="T228" s="75" t="s">
        <v>99</v>
      </c>
      <c r="U228" s="68"/>
      <c r="V228" s="68"/>
      <c r="W228" s="75" t="s">
        <v>100</v>
      </c>
      <c r="X228" s="76">
        <v>2</v>
      </c>
      <c r="Y228" s="76">
        <v>1</v>
      </c>
      <c r="Z228" s="75" t="s">
        <v>101</v>
      </c>
      <c r="AA228" s="77">
        <v>0.25</v>
      </c>
      <c r="AB228" s="77">
        <v>0.25</v>
      </c>
      <c r="AC228" s="77">
        <v>0.25</v>
      </c>
      <c r="AD228" s="77">
        <v>0.25</v>
      </c>
      <c r="AE228" s="75" t="s">
        <v>101</v>
      </c>
      <c r="AF228" s="75">
        <v>12</v>
      </c>
      <c r="AG228" s="75">
        <v>15</v>
      </c>
      <c r="AH228" s="75">
        <v>0</v>
      </c>
      <c r="AI228" s="75"/>
      <c r="AJ228" s="75">
        <v>0</v>
      </c>
      <c r="AK228" s="75">
        <v>0</v>
      </c>
      <c r="AL228" s="75">
        <v>14</v>
      </c>
      <c r="AM228" s="75"/>
      <c r="AN228" s="75">
        <v>0.3</v>
      </c>
      <c r="AO228" s="147"/>
      <c r="AP228" s="147"/>
      <c r="AQ228" s="147"/>
      <c r="AR228" s="116">
        <v>128.4</v>
      </c>
      <c r="AS228" s="147"/>
      <c r="AT228" s="68"/>
      <c r="AU228" s="115">
        <f>SUM(Table142[[#This Row],[OTHC Per Load (USD) - 6 months validity]:[DTHC Per Load (USD) - 6 months validity]])</f>
        <v>128.4</v>
      </c>
      <c r="AV228" s="115">
        <f>SUM(Table142[[#This Row],[OIC Per Load (USD) - 6 months validity]:[DIC Per Load (USD) - 6 months validity]])</f>
        <v>128.4</v>
      </c>
      <c r="AW228" s="147"/>
      <c r="AX228" s="147"/>
      <c r="AY228" s="147"/>
      <c r="AZ228" s="116">
        <v>128.4</v>
      </c>
      <c r="BA228" s="147"/>
      <c r="BB228" s="68"/>
      <c r="BC228" s="115">
        <f>SUM(Table142[[#This Row],[OTHC Per Load (USD)- 12 months validity]:[DTHC Per Load (USD) - 12 months validity]])</f>
        <v>128.4</v>
      </c>
      <c r="BD228" s="115">
        <f>SUM(Table142[[#This Row],[OIC Per Load (USD) - 12 months validity]:[DIC Per Load (USD)- 12 months validity]])</f>
        <v>128.4</v>
      </c>
      <c r="BE228" s="147"/>
      <c r="BF228" s="147"/>
      <c r="BG228" s="147"/>
      <c r="BH228" s="147"/>
      <c r="BI228" s="147"/>
      <c r="BJ228" s="147"/>
      <c r="BK228" s="147"/>
      <c r="BL228" s="147"/>
      <c r="BM228" s="147"/>
      <c r="BN228" s="147"/>
      <c r="BO228" s="68"/>
      <c r="BP228" s="75">
        <f>SUM(Table142[[#This Row],[Precarriage transit time in days (Enter Whole Number)]:[Oncarriage transit time in days (Enter Whole Number)]])</f>
        <v>0</v>
      </c>
      <c r="BQ228" s="147"/>
      <c r="BR228" s="147"/>
      <c r="BS228" s="68"/>
      <c r="BT228" s="147"/>
      <c r="BU228" s="147"/>
      <c r="BV228" s="147"/>
      <c r="BW228" s="147"/>
      <c r="BX228" s="68"/>
      <c r="BY228" s="68"/>
      <c r="BZ228" s="147"/>
      <c r="CA228" s="147"/>
      <c r="CB228" s="147"/>
      <c r="CC228" s="147"/>
      <c r="CD228" s="147"/>
      <c r="CE228" s="147"/>
      <c r="CF228" s="147"/>
      <c r="CG228" s="147"/>
      <c r="CH228" s="147"/>
      <c r="CI228" s="147"/>
      <c r="CJ228" s="147"/>
      <c r="CK228" s="147"/>
      <c r="CL228" s="150"/>
      <c r="CM228" s="75" t="s">
        <v>3542</v>
      </c>
    </row>
    <row r="229" spans="1:91" ht="15.6">
      <c r="A229" s="81">
        <v>1440</v>
      </c>
      <c r="B229" s="75" t="s">
        <v>86</v>
      </c>
      <c r="C229" s="75" t="s">
        <v>230</v>
      </c>
      <c r="D229" s="75" t="s">
        <v>127</v>
      </c>
      <c r="E229" s="75" t="s">
        <v>260</v>
      </c>
      <c r="F229" s="75" t="s">
        <v>261</v>
      </c>
      <c r="G229" s="75" t="s">
        <v>262</v>
      </c>
      <c r="H229" s="75" t="s">
        <v>185</v>
      </c>
      <c r="I229" s="75" t="s">
        <v>168</v>
      </c>
      <c r="J229" s="75" t="s">
        <v>169</v>
      </c>
      <c r="K229" s="75" t="s">
        <v>218</v>
      </c>
      <c r="L229" s="75" t="s">
        <v>218</v>
      </c>
      <c r="M229" s="68"/>
      <c r="N229" s="75" t="s">
        <v>219</v>
      </c>
      <c r="O229" s="75" t="s">
        <v>168</v>
      </c>
      <c r="P229" s="75" t="s">
        <v>215</v>
      </c>
      <c r="Q229" s="75" t="s">
        <v>156</v>
      </c>
      <c r="R229" s="75" t="s">
        <v>250</v>
      </c>
      <c r="S229" s="75" t="s">
        <v>98</v>
      </c>
      <c r="T229" s="75" t="s">
        <v>99</v>
      </c>
      <c r="U229" s="68"/>
      <c r="V229" s="68"/>
      <c r="W229" s="75" t="s">
        <v>100</v>
      </c>
      <c r="X229" s="76">
        <v>37</v>
      </c>
      <c r="Y229" s="76">
        <v>1</v>
      </c>
      <c r="Z229" s="75" t="s">
        <v>101</v>
      </c>
      <c r="AA229" s="77">
        <v>0.25</v>
      </c>
      <c r="AB229" s="77">
        <v>0.25</v>
      </c>
      <c r="AC229" s="77">
        <v>0.25</v>
      </c>
      <c r="AD229" s="77">
        <v>0.25</v>
      </c>
      <c r="AE229" s="75" t="s">
        <v>101</v>
      </c>
      <c r="AF229" s="75">
        <v>12</v>
      </c>
      <c r="AG229" s="75">
        <v>15</v>
      </c>
      <c r="AH229" s="75">
        <v>0</v>
      </c>
      <c r="AI229" s="75"/>
      <c r="AJ229" s="75">
        <v>0</v>
      </c>
      <c r="AK229" s="75">
        <v>0</v>
      </c>
      <c r="AL229" s="75">
        <v>14</v>
      </c>
      <c r="AM229" s="75"/>
      <c r="AN229" s="75">
        <v>0.3</v>
      </c>
      <c r="AO229" s="147"/>
      <c r="AP229" s="147"/>
      <c r="AQ229" s="147"/>
      <c r="AR229" s="116">
        <v>256.8</v>
      </c>
      <c r="AS229" s="147"/>
      <c r="AT229" s="68"/>
      <c r="AU229" s="115">
        <f>SUM(Table142[[#This Row],[OTHC Per Load (USD) - 6 months validity]:[DTHC Per Load (USD) - 6 months validity]])</f>
        <v>256.8</v>
      </c>
      <c r="AV229" s="115">
        <f>SUM(Table142[[#This Row],[OIC Per Load (USD) - 6 months validity]:[DIC Per Load (USD) - 6 months validity]])</f>
        <v>256.8</v>
      </c>
      <c r="AW229" s="147"/>
      <c r="AX229" s="147"/>
      <c r="AY229" s="147"/>
      <c r="AZ229" s="116">
        <v>256.8</v>
      </c>
      <c r="BA229" s="147"/>
      <c r="BB229" s="68"/>
      <c r="BC229" s="115">
        <f>SUM(Table142[[#This Row],[OTHC Per Load (USD)- 12 months validity]:[DTHC Per Load (USD) - 12 months validity]])</f>
        <v>256.8</v>
      </c>
      <c r="BD229" s="115">
        <f>SUM(Table142[[#This Row],[OIC Per Load (USD) - 12 months validity]:[DIC Per Load (USD)- 12 months validity]])</f>
        <v>256.8</v>
      </c>
      <c r="BE229" s="147"/>
      <c r="BF229" s="147"/>
      <c r="BG229" s="147"/>
      <c r="BH229" s="147"/>
      <c r="BI229" s="147"/>
      <c r="BJ229" s="147"/>
      <c r="BK229" s="147"/>
      <c r="BL229" s="147"/>
      <c r="BM229" s="147"/>
      <c r="BN229" s="147"/>
      <c r="BO229" s="68"/>
      <c r="BP229" s="75">
        <f>SUM(Table142[[#This Row],[Precarriage transit time in days (Enter Whole Number)]:[Oncarriage transit time in days (Enter Whole Number)]])</f>
        <v>0</v>
      </c>
      <c r="BQ229" s="147"/>
      <c r="BR229" s="147"/>
      <c r="BS229" s="68"/>
      <c r="BT229" s="147"/>
      <c r="BU229" s="147"/>
      <c r="BV229" s="147"/>
      <c r="BW229" s="147"/>
      <c r="BX229" s="68"/>
      <c r="BY229" s="68"/>
      <c r="BZ229" s="147"/>
      <c r="CA229" s="147"/>
      <c r="CB229" s="147"/>
      <c r="CC229" s="147"/>
      <c r="CD229" s="147"/>
      <c r="CE229" s="147"/>
      <c r="CF229" s="147"/>
      <c r="CG229" s="147"/>
      <c r="CH229" s="147"/>
      <c r="CI229" s="147"/>
      <c r="CJ229" s="147"/>
      <c r="CK229" s="147"/>
      <c r="CL229" s="150"/>
      <c r="CM229" s="75" t="s">
        <v>3541</v>
      </c>
    </row>
    <row r="230" spans="1:91" ht="15.6">
      <c r="A230" s="81">
        <v>1441</v>
      </c>
      <c r="B230" s="75" t="s">
        <v>86</v>
      </c>
      <c r="C230" s="75" t="s">
        <v>230</v>
      </c>
      <c r="D230" s="75" t="s">
        <v>127</v>
      </c>
      <c r="E230" s="75" t="s">
        <v>260</v>
      </c>
      <c r="F230" s="75" t="s">
        <v>261</v>
      </c>
      <c r="G230" s="75" t="s">
        <v>262</v>
      </c>
      <c r="H230" s="75" t="s">
        <v>185</v>
      </c>
      <c r="I230" s="75" t="s">
        <v>168</v>
      </c>
      <c r="J230" s="75" t="s">
        <v>169</v>
      </c>
      <c r="K230" s="75" t="s">
        <v>323</v>
      </c>
      <c r="L230" s="75" t="s">
        <v>323</v>
      </c>
      <c r="M230" s="68"/>
      <c r="N230" s="75" t="s">
        <v>324</v>
      </c>
      <c r="O230" s="75" t="s">
        <v>144</v>
      </c>
      <c r="P230" s="75" t="s">
        <v>309</v>
      </c>
      <c r="Q230" s="75" t="s">
        <v>156</v>
      </c>
      <c r="R230" s="75" t="s">
        <v>97</v>
      </c>
      <c r="S230" s="75" t="s">
        <v>98</v>
      </c>
      <c r="T230" s="75" t="s">
        <v>267</v>
      </c>
      <c r="U230" s="68"/>
      <c r="V230" s="68"/>
      <c r="W230" s="75" t="s">
        <v>100</v>
      </c>
      <c r="X230" s="76">
        <v>13</v>
      </c>
      <c r="Y230" s="76">
        <v>1</v>
      </c>
      <c r="Z230" s="75" t="s">
        <v>101</v>
      </c>
      <c r="AA230" s="77">
        <v>0.25</v>
      </c>
      <c r="AB230" s="77">
        <v>0.25</v>
      </c>
      <c r="AC230" s="77">
        <v>0.25</v>
      </c>
      <c r="AD230" s="77">
        <v>0.25</v>
      </c>
      <c r="AE230" s="75" t="s">
        <v>101</v>
      </c>
      <c r="AF230" s="75">
        <v>0</v>
      </c>
      <c r="AG230" s="75">
        <v>22</v>
      </c>
      <c r="AH230" s="75">
        <v>0</v>
      </c>
      <c r="AI230" s="75"/>
      <c r="AJ230" s="75">
        <v>0</v>
      </c>
      <c r="AK230" s="75">
        <v>15</v>
      </c>
      <c r="AL230" s="75">
        <v>15</v>
      </c>
      <c r="AM230" s="75"/>
      <c r="AN230" s="75">
        <v>0.35</v>
      </c>
      <c r="AO230" s="147"/>
      <c r="AP230" s="147"/>
      <c r="AQ230" s="147"/>
      <c r="AR230" s="116">
        <v>299.59999999999997</v>
      </c>
      <c r="AS230" s="147"/>
      <c r="AT230" s="68"/>
      <c r="AU230" s="115">
        <f>SUM(Table142[[#This Row],[OTHC Per Load (USD) - 6 months validity]:[DTHC Per Load (USD) - 6 months validity]])</f>
        <v>299.59999999999997</v>
      </c>
      <c r="AV230" s="115">
        <f>SUM(Table142[[#This Row],[OIC Per Load (USD) - 6 months validity]:[DIC Per Load (USD) - 6 months validity]])</f>
        <v>299.59999999999997</v>
      </c>
      <c r="AW230" s="147"/>
      <c r="AX230" s="147"/>
      <c r="AY230" s="147"/>
      <c r="AZ230" s="116">
        <v>299.59999999999997</v>
      </c>
      <c r="BA230" s="147"/>
      <c r="BB230" s="68"/>
      <c r="BC230" s="115">
        <f>SUM(Table142[[#This Row],[OTHC Per Load (USD)- 12 months validity]:[DTHC Per Load (USD) - 12 months validity]])</f>
        <v>299.59999999999997</v>
      </c>
      <c r="BD230" s="115">
        <f>SUM(Table142[[#This Row],[OIC Per Load (USD) - 12 months validity]:[DIC Per Load (USD)- 12 months validity]])</f>
        <v>299.59999999999997</v>
      </c>
      <c r="BE230" s="147"/>
      <c r="BF230" s="147"/>
      <c r="BG230" s="147"/>
      <c r="BH230" s="147"/>
      <c r="BI230" s="147"/>
      <c r="BJ230" s="147"/>
      <c r="BK230" s="147"/>
      <c r="BL230" s="147"/>
      <c r="BM230" s="147"/>
      <c r="BN230" s="147"/>
      <c r="BO230" s="68"/>
      <c r="BP230" s="75">
        <f>SUM(Table142[[#This Row],[Precarriage transit time in days (Enter Whole Number)]:[Oncarriage transit time in days (Enter Whole Number)]])</f>
        <v>0</v>
      </c>
      <c r="BQ230" s="147"/>
      <c r="BR230" s="147"/>
      <c r="BS230" s="68"/>
      <c r="BT230" s="147"/>
      <c r="BU230" s="147"/>
      <c r="BV230" s="147"/>
      <c r="BW230" s="147"/>
      <c r="BX230" s="68"/>
      <c r="BY230" s="68"/>
      <c r="BZ230" s="147"/>
      <c r="CA230" s="147"/>
      <c r="CB230" s="147"/>
      <c r="CC230" s="147"/>
      <c r="CD230" s="147"/>
      <c r="CE230" s="147"/>
      <c r="CF230" s="147"/>
      <c r="CG230" s="147"/>
      <c r="CH230" s="147"/>
      <c r="CI230" s="147"/>
      <c r="CJ230" s="147"/>
      <c r="CK230" s="147"/>
      <c r="CL230" s="150"/>
      <c r="CM230" s="75" t="s">
        <v>3540</v>
      </c>
    </row>
    <row r="231" spans="1:91" ht="15.6">
      <c r="A231" s="81">
        <v>1442</v>
      </c>
      <c r="B231" s="75" t="s">
        <v>86</v>
      </c>
      <c r="C231" s="75" t="s">
        <v>230</v>
      </c>
      <c r="D231" s="75" t="s">
        <v>127</v>
      </c>
      <c r="E231" s="75" t="s">
        <v>243</v>
      </c>
      <c r="F231" s="75" t="s">
        <v>187</v>
      </c>
      <c r="G231" s="75"/>
      <c r="H231" s="75" t="s">
        <v>188</v>
      </c>
      <c r="I231" s="75" t="s">
        <v>168</v>
      </c>
      <c r="J231" s="75" t="s">
        <v>169</v>
      </c>
      <c r="K231" s="75" t="s">
        <v>218</v>
      </c>
      <c r="L231" s="75" t="s">
        <v>218</v>
      </c>
      <c r="M231" s="68"/>
      <c r="N231" s="75" t="s">
        <v>219</v>
      </c>
      <c r="O231" s="75" t="s">
        <v>168</v>
      </c>
      <c r="P231" s="75" t="s">
        <v>215</v>
      </c>
      <c r="Q231" s="75" t="s">
        <v>156</v>
      </c>
      <c r="R231" s="75" t="s">
        <v>250</v>
      </c>
      <c r="S231" s="75" t="s">
        <v>109</v>
      </c>
      <c r="T231" s="75" t="s">
        <v>110</v>
      </c>
      <c r="U231" s="68"/>
      <c r="V231" s="68"/>
      <c r="W231" s="75" t="s">
        <v>101</v>
      </c>
      <c r="X231" s="76">
        <v>25</v>
      </c>
      <c r="Y231" s="76">
        <v>1</v>
      </c>
      <c r="Z231" s="75" t="s">
        <v>101</v>
      </c>
      <c r="AA231" s="77">
        <v>0.25</v>
      </c>
      <c r="AB231" s="77">
        <v>0.25</v>
      </c>
      <c r="AC231" s="77">
        <v>0.25</v>
      </c>
      <c r="AD231" s="77">
        <v>0.25</v>
      </c>
      <c r="AE231" s="75" t="s">
        <v>101</v>
      </c>
      <c r="AF231" s="75">
        <v>7</v>
      </c>
      <c r="AG231" s="75">
        <v>15</v>
      </c>
      <c r="AH231" s="75">
        <v>0</v>
      </c>
      <c r="AI231" s="75"/>
      <c r="AJ231" s="75">
        <v>0</v>
      </c>
      <c r="AK231" s="75">
        <v>0</v>
      </c>
      <c r="AL231" s="75">
        <v>14</v>
      </c>
      <c r="AM231" s="75"/>
      <c r="AN231" s="75">
        <v>0.3</v>
      </c>
      <c r="AO231" s="147"/>
      <c r="AP231" s="147"/>
      <c r="AQ231" s="147"/>
      <c r="AR231" s="116">
        <v>256.8</v>
      </c>
      <c r="AS231" s="147"/>
      <c r="AT231" s="68"/>
      <c r="AU231" s="115">
        <f>SUM(Table142[[#This Row],[OTHC Per Load (USD) - 6 months validity]:[DTHC Per Load (USD) - 6 months validity]])</f>
        <v>256.8</v>
      </c>
      <c r="AV231" s="115">
        <f>SUM(Table142[[#This Row],[OIC Per Load (USD) - 6 months validity]:[DIC Per Load (USD) - 6 months validity]])</f>
        <v>256.8</v>
      </c>
      <c r="AW231" s="147"/>
      <c r="AX231" s="147"/>
      <c r="AY231" s="147"/>
      <c r="AZ231" s="116">
        <v>256.8</v>
      </c>
      <c r="BA231" s="147"/>
      <c r="BB231" s="68"/>
      <c r="BC231" s="115">
        <f>SUM(Table142[[#This Row],[OTHC Per Load (USD)- 12 months validity]:[DTHC Per Load (USD) - 12 months validity]])</f>
        <v>256.8</v>
      </c>
      <c r="BD231" s="115">
        <f>SUM(Table142[[#This Row],[OIC Per Load (USD) - 12 months validity]:[DIC Per Load (USD)- 12 months validity]])</f>
        <v>256.8</v>
      </c>
      <c r="BE231" s="147"/>
      <c r="BF231" s="147"/>
      <c r="BG231" s="147"/>
      <c r="BH231" s="147"/>
      <c r="BI231" s="147"/>
      <c r="BJ231" s="147"/>
      <c r="BK231" s="147"/>
      <c r="BL231" s="147"/>
      <c r="BM231" s="147"/>
      <c r="BN231" s="147"/>
      <c r="BO231" s="68"/>
      <c r="BP231" s="75">
        <f>SUM(Table142[[#This Row],[Precarriage transit time in days (Enter Whole Number)]:[Oncarriage transit time in days (Enter Whole Number)]])</f>
        <v>0</v>
      </c>
      <c r="BQ231" s="147"/>
      <c r="BR231" s="147"/>
      <c r="BS231" s="68"/>
      <c r="BT231" s="147"/>
      <c r="BU231" s="147"/>
      <c r="BV231" s="147"/>
      <c r="BW231" s="147"/>
      <c r="BX231" s="68"/>
      <c r="BY231" s="68"/>
      <c r="BZ231" s="147"/>
      <c r="CA231" s="147"/>
      <c r="CB231" s="147"/>
      <c r="CC231" s="147"/>
      <c r="CD231" s="147"/>
      <c r="CE231" s="147"/>
      <c r="CF231" s="147"/>
      <c r="CG231" s="147"/>
      <c r="CH231" s="147"/>
      <c r="CI231" s="147"/>
      <c r="CJ231" s="147"/>
      <c r="CK231" s="147"/>
      <c r="CL231" s="150"/>
      <c r="CM231" s="75" t="s">
        <v>3539</v>
      </c>
    </row>
    <row r="232" spans="1:91" ht="15.6">
      <c r="A232" s="81">
        <v>1443</v>
      </c>
      <c r="B232" s="75" t="s">
        <v>86</v>
      </c>
      <c r="C232" s="75" t="s">
        <v>230</v>
      </c>
      <c r="D232" s="75" t="s">
        <v>88</v>
      </c>
      <c r="E232" s="75" t="s">
        <v>243</v>
      </c>
      <c r="F232" s="75" t="s">
        <v>187</v>
      </c>
      <c r="G232" s="75"/>
      <c r="H232" s="75" t="s">
        <v>188</v>
      </c>
      <c r="I232" s="75" t="s">
        <v>168</v>
      </c>
      <c r="J232" s="75" t="s">
        <v>169</v>
      </c>
      <c r="K232" s="75" t="s">
        <v>218</v>
      </c>
      <c r="L232" s="75" t="s">
        <v>218</v>
      </c>
      <c r="M232" s="68"/>
      <c r="N232" s="75" t="s">
        <v>219</v>
      </c>
      <c r="O232" s="75" t="s">
        <v>168</v>
      </c>
      <c r="P232" s="75" t="s">
        <v>215</v>
      </c>
      <c r="Q232" s="75" t="s">
        <v>156</v>
      </c>
      <c r="R232" s="75" t="s">
        <v>250</v>
      </c>
      <c r="S232" s="75" t="s">
        <v>109</v>
      </c>
      <c r="T232" s="75" t="s">
        <v>110</v>
      </c>
      <c r="U232" s="68"/>
      <c r="V232" s="68"/>
      <c r="W232" s="75" t="s">
        <v>101</v>
      </c>
      <c r="X232" s="76">
        <v>20</v>
      </c>
      <c r="Y232" s="76">
        <v>1</v>
      </c>
      <c r="Z232" s="75" t="s">
        <v>101</v>
      </c>
      <c r="AA232" s="77">
        <v>0.25</v>
      </c>
      <c r="AB232" s="77">
        <v>0.25</v>
      </c>
      <c r="AC232" s="77">
        <v>0.25</v>
      </c>
      <c r="AD232" s="77">
        <v>0.25</v>
      </c>
      <c r="AE232" s="75" t="s">
        <v>101</v>
      </c>
      <c r="AF232" s="75">
        <v>7</v>
      </c>
      <c r="AG232" s="75">
        <v>15</v>
      </c>
      <c r="AH232" s="75">
        <v>0</v>
      </c>
      <c r="AI232" s="75"/>
      <c r="AJ232" s="75">
        <v>0</v>
      </c>
      <c r="AK232" s="75">
        <v>0</v>
      </c>
      <c r="AL232" s="75">
        <v>14</v>
      </c>
      <c r="AM232" s="75"/>
      <c r="AN232" s="75">
        <v>0.3</v>
      </c>
      <c r="AO232" s="147"/>
      <c r="AP232" s="147"/>
      <c r="AQ232" s="147"/>
      <c r="AR232" s="116">
        <v>128.4</v>
      </c>
      <c r="AS232" s="147"/>
      <c r="AT232" s="68"/>
      <c r="AU232" s="115">
        <f>SUM(Table142[[#This Row],[OTHC Per Load (USD) - 6 months validity]:[DTHC Per Load (USD) - 6 months validity]])</f>
        <v>128.4</v>
      </c>
      <c r="AV232" s="115">
        <f>SUM(Table142[[#This Row],[OIC Per Load (USD) - 6 months validity]:[DIC Per Load (USD) - 6 months validity]])</f>
        <v>128.4</v>
      </c>
      <c r="AW232" s="147"/>
      <c r="AX232" s="147"/>
      <c r="AY232" s="147"/>
      <c r="AZ232" s="116">
        <v>128.4</v>
      </c>
      <c r="BA232" s="147"/>
      <c r="BB232" s="68"/>
      <c r="BC232" s="115">
        <f>SUM(Table142[[#This Row],[OTHC Per Load (USD)- 12 months validity]:[DTHC Per Load (USD) - 12 months validity]])</f>
        <v>128.4</v>
      </c>
      <c r="BD232" s="115">
        <f>SUM(Table142[[#This Row],[OIC Per Load (USD) - 12 months validity]:[DIC Per Load (USD)- 12 months validity]])</f>
        <v>128.4</v>
      </c>
      <c r="BE232" s="147"/>
      <c r="BF232" s="147"/>
      <c r="BG232" s="147"/>
      <c r="BH232" s="147"/>
      <c r="BI232" s="147"/>
      <c r="BJ232" s="147"/>
      <c r="BK232" s="147"/>
      <c r="BL232" s="147"/>
      <c r="BM232" s="147"/>
      <c r="BN232" s="147"/>
      <c r="BO232" s="68"/>
      <c r="BP232" s="75">
        <f>SUM(Table142[[#This Row],[Precarriage transit time in days (Enter Whole Number)]:[Oncarriage transit time in days (Enter Whole Number)]])</f>
        <v>0</v>
      </c>
      <c r="BQ232" s="147"/>
      <c r="BR232" s="147"/>
      <c r="BS232" s="68"/>
      <c r="BT232" s="147"/>
      <c r="BU232" s="147"/>
      <c r="BV232" s="147"/>
      <c r="BW232" s="147"/>
      <c r="BX232" s="68"/>
      <c r="BY232" s="68"/>
      <c r="BZ232" s="147"/>
      <c r="CA232" s="147"/>
      <c r="CB232" s="147"/>
      <c r="CC232" s="147"/>
      <c r="CD232" s="147"/>
      <c r="CE232" s="147"/>
      <c r="CF232" s="147"/>
      <c r="CG232" s="147"/>
      <c r="CH232" s="147"/>
      <c r="CI232" s="147"/>
      <c r="CJ232" s="147"/>
      <c r="CK232" s="147"/>
      <c r="CL232" s="150"/>
      <c r="CM232" s="75" t="s">
        <v>3538</v>
      </c>
    </row>
    <row r="233" spans="1:91" ht="15.6">
      <c r="A233" s="81">
        <v>1444</v>
      </c>
      <c r="B233" s="75" t="s">
        <v>86</v>
      </c>
      <c r="C233" s="75" t="s">
        <v>230</v>
      </c>
      <c r="D233" s="75" t="s">
        <v>88</v>
      </c>
      <c r="E233" s="75" t="s">
        <v>243</v>
      </c>
      <c r="F233" s="75" t="s">
        <v>187</v>
      </c>
      <c r="G233" s="75"/>
      <c r="H233" s="75" t="s">
        <v>188</v>
      </c>
      <c r="I233" s="75" t="s">
        <v>168</v>
      </c>
      <c r="J233" s="75" t="s">
        <v>169</v>
      </c>
      <c r="K233" s="75" t="s">
        <v>323</v>
      </c>
      <c r="L233" s="75" t="s">
        <v>323</v>
      </c>
      <c r="M233" s="68"/>
      <c r="N233" s="75" t="s">
        <v>324</v>
      </c>
      <c r="O233" s="75" t="s">
        <v>144</v>
      </c>
      <c r="P233" s="75" t="s">
        <v>309</v>
      </c>
      <c r="Q233" s="75" t="s">
        <v>156</v>
      </c>
      <c r="R233" s="75" t="s">
        <v>244</v>
      </c>
      <c r="S233" s="75" t="s">
        <v>109</v>
      </c>
      <c r="T233" s="75" t="s">
        <v>110</v>
      </c>
      <c r="U233" s="68"/>
      <c r="V233" s="68"/>
      <c r="W233" s="75" t="s">
        <v>101</v>
      </c>
      <c r="X233" s="76">
        <v>10</v>
      </c>
      <c r="Y233" s="76">
        <v>1</v>
      </c>
      <c r="Z233" s="75" t="s">
        <v>101</v>
      </c>
      <c r="AA233" s="77">
        <v>0.25</v>
      </c>
      <c r="AB233" s="77">
        <v>0.25</v>
      </c>
      <c r="AC233" s="77">
        <v>0.25</v>
      </c>
      <c r="AD233" s="77">
        <v>0.25</v>
      </c>
      <c r="AE233" s="75" t="s">
        <v>101</v>
      </c>
      <c r="AF233" s="75">
        <v>7</v>
      </c>
      <c r="AG233" s="75">
        <v>15</v>
      </c>
      <c r="AH233" s="75">
        <v>0</v>
      </c>
      <c r="AI233" s="75"/>
      <c r="AJ233" s="75">
        <v>0</v>
      </c>
      <c r="AK233" s="75">
        <v>0</v>
      </c>
      <c r="AL233" s="75">
        <v>15</v>
      </c>
      <c r="AM233" s="75"/>
      <c r="AN233" s="75">
        <v>0.35</v>
      </c>
      <c r="AO233" s="147"/>
      <c r="AP233" s="147"/>
      <c r="AQ233" s="147"/>
      <c r="AR233" s="116">
        <v>149.79999999999998</v>
      </c>
      <c r="AS233" s="147"/>
      <c r="AT233" s="68"/>
      <c r="AU233" s="115">
        <f>SUM(Table142[[#This Row],[OTHC Per Load (USD) - 6 months validity]:[DTHC Per Load (USD) - 6 months validity]])</f>
        <v>149.79999999999998</v>
      </c>
      <c r="AV233" s="115">
        <f>SUM(Table142[[#This Row],[OIC Per Load (USD) - 6 months validity]:[DIC Per Load (USD) - 6 months validity]])</f>
        <v>149.79999999999998</v>
      </c>
      <c r="AW233" s="147"/>
      <c r="AX233" s="147"/>
      <c r="AY233" s="147"/>
      <c r="AZ233" s="116">
        <v>149.79999999999998</v>
      </c>
      <c r="BA233" s="147"/>
      <c r="BB233" s="68"/>
      <c r="BC233" s="115">
        <f>SUM(Table142[[#This Row],[OTHC Per Load (USD)- 12 months validity]:[DTHC Per Load (USD) - 12 months validity]])</f>
        <v>149.79999999999998</v>
      </c>
      <c r="BD233" s="115">
        <f>SUM(Table142[[#This Row],[OIC Per Load (USD) - 12 months validity]:[DIC Per Load (USD)- 12 months validity]])</f>
        <v>149.79999999999998</v>
      </c>
      <c r="BE233" s="147"/>
      <c r="BF233" s="147"/>
      <c r="BG233" s="147"/>
      <c r="BH233" s="147"/>
      <c r="BI233" s="147"/>
      <c r="BJ233" s="147"/>
      <c r="BK233" s="147"/>
      <c r="BL233" s="147"/>
      <c r="BM233" s="147"/>
      <c r="BN233" s="147"/>
      <c r="BO233" s="68"/>
      <c r="BP233" s="75">
        <f>SUM(Table142[[#This Row],[Precarriage transit time in days (Enter Whole Number)]:[Oncarriage transit time in days (Enter Whole Number)]])</f>
        <v>0</v>
      </c>
      <c r="BQ233" s="147"/>
      <c r="BR233" s="147"/>
      <c r="BS233" s="68"/>
      <c r="BT233" s="147"/>
      <c r="BU233" s="147"/>
      <c r="BV233" s="147"/>
      <c r="BW233" s="147"/>
      <c r="BX233" s="68"/>
      <c r="BY233" s="68"/>
      <c r="BZ233" s="147"/>
      <c r="CA233" s="147"/>
      <c r="CB233" s="147"/>
      <c r="CC233" s="147"/>
      <c r="CD233" s="147"/>
      <c r="CE233" s="147"/>
      <c r="CF233" s="147"/>
      <c r="CG233" s="147"/>
      <c r="CH233" s="147"/>
      <c r="CI233" s="147"/>
      <c r="CJ233" s="147"/>
      <c r="CK233" s="147"/>
      <c r="CL233" s="150"/>
      <c r="CM233" s="75" t="s">
        <v>3537</v>
      </c>
    </row>
    <row r="234" spans="1:91" ht="15.6">
      <c r="A234" s="81">
        <v>1446</v>
      </c>
      <c r="B234" s="75" t="s">
        <v>86</v>
      </c>
      <c r="C234" s="75" t="s">
        <v>230</v>
      </c>
      <c r="D234" s="75" t="s">
        <v>111</v>
      </c>
      <c r="E234" s="75" t="s">
        <v>272</v>
      </c>
      <c r="F234" s="75" t="s">
        <v>246</v>
      </c>
      <c r="G234" s="75">
        <v>25101</v>
      </c>
      <c r="H234" s="75" t="s">
        <v>248</v>
      </c>
      <c r="I234" s="75" t="s">
        <v>168</v>
      </c>
      <c r="J234" s="75" t="s">
        <v>169</v>
      </c>
      <c r="K234" s="75" t="s">
        <v>325</v>
      </c>
      <c r="L234" s="75" t="s">
        <v>325</v>
      </c>
      <c r="M234" s="68"/>
      <c r="N234" s="75" t="s">
        <v>326</v>
      </c>
      <c r="O234" s="75" t="s">
        <v>144</v>
      </c>
      <c r="P234" s="75" t="s">
        <v>205</v>
      </c>
      <c r="Q234" s="75" t="s">
        <v>107</v>
      </c>
      <c r="R234" s="75" t="s">
        <v>97</v>
      </c>
      <c r="S234" s="75" t="s">
        <v>98</v>
      </c>
      <c r="T234" s="75" t="s">
        <v>99</v>
      </c>
      <c r="U234" s="75" t="s">
        <v>251</v>
      </c>
      <c r="V234" s="75"/>
      <c r="W234" s="75" t="s">
        <v>100</v>
      </c>
      <c r="X234" s="76">
        <v>17</v>
      </c>
      <c r="Y234" s="76">
        <v>1</v>
      </c>
      <c r="Z234" s="75" t="s">
        <v>101</v>
      </c>
      <c r="AA234" s="77">
        <v>0.25</v>
      </c>
      <c r="AB234" s="77">
        <v>0.25</v>
      </c>
      <c r="AC234" s="77">
        <v>0.25</v>
      </c>
      <c r="AD234" s="77">
        <v>0.25</v>
      </c>
      <c r="AE234" s="75" t="s">
        <v>101</v>
      </c>
      <c r="AF234" s="75">
        <v>0</v>
      </c>
      <c r="AG234" s="75">
        <v>0</v>
      </c>
      <c r="AH234" s="75">
        <v>14</v>
      </c>
      <c r="AI234" s="75" t="s">
        <v>252</v>
      </c>
      <c r="AJ234" s="75">
        <v>0</v>
      </c>
      <c r="AK234" s="75">
        <v>0</v>
      </c>
      <c r="AL234" s="75">
        <v>14</v>
      </c>
      <c r="AM234" s="75"/>
      <c r="AN234" s="75">
        <v>0.28999999999999998</v>
      </c>
      <c r="AO234" s="147"/>
      <c r="AP234" s="147"/>
      <c r="AQ234" s="147"/>
      <c r="AR234" s="116">
        <v>372.35999999999996</v>
      </c>
      <c r="AS234" s="147"/>
      <c r="AT234" s="68"/>
      <c r="AU234" s="115">
        <f>SUM(Table142[[#This Row],[OTHC Per Load (USD) - 6 months validity]:[DTHC Per Load (USD) - 6 months validity]])</f>
        <v>372.35999999999996</v>
      </c>
      <c r="AV234" s="115">
        <f>SUM(Table142[[#This Row],[OIC Per Load (USD) - 6 months validity]:[DIC Per Load (USD) - 6 months validity]])</f>
        <v>372.35999999999996</v>
      </c>
      <c r="AW234" s="147"/>
      <c r="AX234" s="147"/>
      <c r="AY234" s="147"/>
      <c r="AZ234" s="116">
        <v>372.35999999999996</v>
      </c>
      <c r="BA234" s="147"/>
      <c r="BB234" s="68"/>
      <c r="BC234" s="115">
        <f>SUM(Table142[[#This Row],[OTHC Per Load (USD)- 12 months validity]:[DTHC Per Load (USD) - 12 months validity]])</f>
        <v>372.35999999999996</v>
      </c>
      <c r="BD234" s="115">
        <f>SUM(Table142[[#This Row],[OIC Per Load (USD) - 12 months validity]:[DIC Per Load (USD)- 12 months validity]])</f>
        <v>372.35999999999996</v>
      </c>
      <c r="BE234" s="147"/>
      <c r="BF234" s="147"/>
      <c r="BG234" s="147"/>
      <c r="BH234" s="147"/>
      <c r="BI234" s="147"/>
      <c r="BJ234" s="147"/>
      <c r="BK234" s="147"/>
      <c r="BL234" s="147"/>
      <c r="BM234" s="147"/>
      <c r="BN234" s="147"/>
      <c r="BO234" s="68"/>
      <c r="BP234" s="75">
        <f>SUM(Table142[[#This Row],[Precarriage transit time in days (Enter Whole Number)]:[Oncarriage transit time in days (Enter Whole Number)]])</f>
        <v>0</v>
      </c>
      <c r="BQ234" s="147"/>
      <c r="BR234" s="147"/>
      <c r="BS234" s="68"/>
      <c r="BT234" s="147"/>
      <c r="BU234" s="147"/>
      <c r="BV234" s="147"/>
      <c r="BW234" s="147"/>
      <c r="BX234" s="68"/>
      <c r="BY234" s="68"/>
      <c r="BZ234" s="147"/>
      <c r="CA234" s="147"/>
      <c r="CB234" s="147"/>
      <c r="CC234" s="147"/>
      <c r="CD234" s="147"/>
      <c r="CE234" s="147"/>
      <c r="CF234" s="147"/>
      <c r="CG234" s="147"/>
      <c r="CH234" s="147"/>
      <c r="CI234" s="147"/>
      <c r="CJ234" s="147"/>
      <c r="CK234" s="147"/>
      <c r="CL234" s="150"/>
      <c r="CM234" s="75" t="s">
        <v>3536</v>
      </c>
    </row>
    <row r="235" spans="1:91" ht="15.6">
      <c r="A235" s="81">
        <v>1447</v>
      </c>
      <c r="B235" s="75" t="s">
        <v>86</v>
      </c>
      <c r="C235" s="75" t="s">
        <v>230</v>
      </c>
      <c r="D235" s="75" t="s">
        <v>103</v>
      </c>
      <c r="E235" s="75" t="s">
        <v>272</v>
      </c>
      <c r="F235" s="75" t="s">
        <v>246</v>
      </c>
      <c r="G235" s="75">
        <v>25101</v>
      </c>
      <c r="H235" s="75" t="s">
        <v>248</v>
      </c>
      <c r="I235" s="75" t="s">
        <v>168</v>
      </c>
      <c r="J235" s="75" t="s">
        <v>169</v>
      </c>
      <c r="K235" s="75" t="s">
        <v>325</v>
      </c>
      <c r="L235" s="75" t="s">
        <v>325</v>
      </c>
      <c r="M235" s="68"/>
      <c r="N235" s="75" t="s">
        <v>326</v>
      </c>
      <c r="O235" s="75" t="s">
        <v>144</v>
      </c>
      <c r="P235" s="75" t="s">
        <v>205</v>
      </c>
      <c r="Q235" s="75" t="s">
        <v>107</v>
      </c>
      <c r="R235" s="75" t="s">
        <v>97</v>
      </c>
      <c r="S235" s="75" t="s">
        <v>98</v>
      </c>
      <c r="T235" s="75" t="s">
        <v>99</v>
      </c>
      <c r="U235" s="75" t="s">
        <v>251</v>
      </c>
      <c r="V235" s="75"/>
      <c r="W235" s="75" t="s">
        <v>100</v>
      </c>
      <c r="X235" s="76">
        <v>10</v>
      </c>
      <c r="Y235" s="76">
        <v>1</v>
      </c>
      <c r="Z235" s="75" t="s">
        <v>101</v>
      </c>
      <c r="AA235" s="77">
        <v>0.25</v>
      </c>
      <c r="AB235" s="77">
        <v>0.25</v>
      </c>
      <c r="AC235" s="77">
        <v>0.25</v>
      </c>
      <c r="AD235" s="77">
        <v>0.25</v>
      </c>
      <c r="AE235" s="75" t="s">
        <v>101</v>
      </c>
      <c r="AF235" s="75">
        <v>0</v>
      </c>
      <c r="AG235" s="75">
        <v>0</v>
      </c>
      <c r="AH235" s="75">
        <v>14</v>
      </c>
      <c r="AI235" s="75" t="s">
        <v>252</v>
      </c>
      <c r="AJ235" s="75">
        <v>0</v>
      </c>
      <c r="AK235" s="75">
        <v>0</v>
      </c>
      <c r="AL235" s="75">
        <v>14</v>
      </c>
      <c r="AM235" s="75"/>
      <c r="AN235" s="75">
        <v>0.28999999999999998</v>
      </c>
      <c r="AO235" s="147"/>
      <c r="AP235" s="147"/>
      <c r="AQ235" s="147"/>
      <c r="AR235" s="116">
        <v>186.17999999999998</v>
      </c>
      <c r="AS235" s="147"/>
      <c r="AT235" s="68"/>
      <c r="AU235" s="115">
        <f>SUM(Table142[[#This Row],[OTHC Per Load (USD) - 6 months validity]:[DTHC Per Load (USD) - 6 months validity]])</f>
        <v>186.17999999999998</v>
      </c>
      <c r="AV235" s="115">
        <f>SUM(Table142[[#This Row],[OIC Per Load (USD) - 6 months validity]:[DIC Per Load (USD) - 6 months validity]])</f>
        <v>186.17999999999998</v>
      </c>
      <c r="AW235" s="147"/>
      <c r="AX235" s="147"/>
      <c r="AY235" s="147"/>
      <c r="AZ235" s="116">
        <v>186.17999999999998</v>
      </c>
      <c r="BA235" s="147"/>
      <c r="BB235" s="68"/>
      <c r="BC235" s="115">
        <f>SUM(Table142[[#This Row],[OTHC Per Load (USD)- 12 months validity]:[DTHC Per Load (USD) - 12 months validity]])</f>
        <v>186.17999999999998</v>
      </c>
      <c r="BD235" s="115">
        <f>SUM(Table142[[#This Row],[OIC Per Load (USD) - 12 months validity]:[DIC Per Load (USD)- 12 months validity]])</f>
        <v>186.17999999999998</v>
      </c>
      <c r="BE235" s="147"/>
      <c r="BF235" s="147"/>
      <c r="BG235" s="147"/>
      <c r="BH235" s="147"/>
      <c r="BI235" s="147"/>
      <c r="BJ235" s="147"/>
      <c r="BK235" s="147"/>
      <c r="BL235" s="147"/>
      <c r="BM235" s="147"/>
      <c r="BN235" s="147"/>
      <c r="BO235" s="68"/>
      <c r="BP235" s="75">
        <f>SUM(Table142[[#This Row],[Precarriage transit time in days (Enter Whole Number)]:[Oncarriage transit time in days (Enter Whole Number)]])</f>
        <v>0</v>
      </c>
      <c r="BQ235" s="147"/>
      <c r="BR235" s="147"/>
      <c r="BS235" s="68"/>
      <c r="BT235" s="147"/>
      <c r="BU235" s="147"/>
      <c r="BV235" s="147"/>
      <c r="BW235" s="147"/>
      <c r="BX235" s="68"/>
      <c r="BY235" s="68"/>
      <c r="BZ235" s="147"/>
      <c r="CA235" s="147"/>
      <c r="CB235" s="147"/>
      <c r="CC235" s="147"/>
      <c r="CD235" s="147"/>
      <c r="CE235" s="147"/>
      <c r="CF235" s="147"/>
      <c r="CG235" s="147"/>
      <c r="CH235" s="147"/>
      <c r="CI235" s="147"/>
      <c r="CJ235" s="147"/>
      <c r="CK235" s="147"/>
      <c r="CL235" s="150"/>
      <c r="CM235" s="75" t="s">
        <v>3535</v>
      </c>
    </row>
    <row r="236" spans="1:91" ht="15.6">
      <c r="A236" s="81">
        <v>1448</v>
      </c>
      <c r="B236" s="75" t="s">
        <v>86</v>
      </c>
      <c r="C236" s="75" t="s">
        <v>230</v>
      </c>
      <c r="D236" s="75" t="s">
        <v>111</v>
      </c>
      <c r="E236" s="75" t="s">
        <v>272</v>
      </c>
      <c r="F236" s="75" t="s">
        <v>246</v>
      </c>
      <c r="G236" s="75">
        <v>25101</v>
      </c>
      <c r="H236" s="75" t="s">
        <v>248</v>
      </c>
      <c r="I236" s="75" t="s">
        <v>168</v>
      </c>
      <c r="J236" s="75" t="s">
        <v>169</v>
      </c>
      <c r="K236" s="75" t="s">
        <v>213</v>
      </c>
      <c r="L236" s="75" t="s">
        <v>213</v>
      </c>
      <c r="M236" s="68"/>
      <c r="N236" s="75" t="s">
        <v>214</v>
      </c>
      <c r="O236" s="75" t="s">
        <v>144</v>
      </c>
      <c r="P236" s="75" t="s">
        <v>215</v>
      </c>
      <c r="Q236" s="75" t="s">
        <v>107</v>
      </c>
      <c r="R236" s="75" t="s">
        <v>97</v>
      </c>
      <c r="S236" s="75" t="s">
        <v>98</v>
      </c>
      <c r="T236" s="75" t="s">
        <v>99</v>
      </c>
      <c r="U236" s="75" t="s">
        <v>251</v>
      </c>
      <c r="V236" s="75"/>
      <c r="W236" s="75" t="s">
        <v>100</v>
      </c>
      <c r="X236" s="76">
        <v>24</v>
      </c>
      <c r="Y236" s="76">
        <v>1</v>
      </c>
      <c r="Z236" s="75" t="s">
        <v>101</v>
      </c>
      <c r="AA236" s="77">
        <v>0.25</v>
      </c>
      <c r="AB236" s="77">
        <v>0.25</v>
      </c>
      <c r="AC236" s="77">
        <v>0.25</v>
      </c>
      <c r="AD236" s="77">
        <v>0.25</v>
      </c>
      <c r="AE236" s="75" t="s">
        <v>101</v>
      </c>
      <c r="AF236" s="75">
        <v>0</v>
      </c>
      <c r="AG236" s="75">
        <v>0</v>
      </c>
      <c r="AH236" s="75">
        <v>14</v>
      </c>
      <c r="AI236" s="75" t="s">
        <v>252</v>
      </c>
      <c r="AJ236" s="75">
        <v>0</v>
      </c>
      <c r="AK236" s="75">
        <v>0</v>
      </c>
      <c r="AL236" s="75">
        <v>21</v>
      </c>
      <c r="AM236" s="75"/>
      <c r="AN236" s="75">
        <v>0.3</v>
      </c>
      <c r="AO236" s="147"/>
      <c r="AP236" s="147"/>
      <c r="AQ236" s="147"/>
      <c r="AR236" s="116">
        <v>385.20000000000005</v>
      </c>
      <c r="AS236" s="147"/>
      <c r="AT236" s="68"/>
      <c r="AU236" s="115">
        <f>SUM(Table142[[#This Row],[OTHC Per Load (USD) - 6 months validity]:[DTHC Per Load (USD) - 6 months validity]])</f>
        <v>385.20000000000005</v>
      </c>
      <c r="AV236" s="115">
        <f>SUM(Table142[[#This Row],[OIC Per Load (USD) - 6 months validity]:[DIC Per Load (USD) - 6 months validity]])</f>
        <v>385.20000000000005</v>
      </c>
      <c r="AW236" s="147"/>
      <c r="AX236" s="147"/>
      <c r="AY236" s="147"/>
      <c r="AZ236" s="116">
        <v>385.20000000000005</v>
      </c>
      <c r="BA236" s="147"/>
      <c r="BB236" s="68"/>
      <c r="BC236" s="115">
        <f>SUM(Table142[[#This Row],[OTHC Per Load (USD)- 12 months validity]:[DTHC Per Load (USD) - 12 months validity]])</f>
        <v>385.20000000000005</v>
      </c>
      <c r="BD236" s="115">
        <f>SUM(Table142[[#This Row],[OIC Per Load (USD) - 12 months validity]:[DIC Per Load (USD)- 12 months validity]])</f>
        <v>385.20000000000005</v>
      </c>
      <c r="BE236" s="147"/>
      <c r="BF236" s="147"/>
      <c r="BG236" s="147"/>
      <c r="BH236" s="147"/>
      <c r="BI236" s="147"/>
      <c r="BJ236" s="147"/>
      <c r="BK236" s="147"/>
      <c r="BL236" s="147"/>
      <c r="BM236" s="147"/>
      <c r="BN236" s="147"/>
      <c r="BO236" s="68"/>
      <c r="BP236" s="75">
        <f>SUM(Table142[[#This Row],[Precarriage transit time in days (Enter Whole Number)]:[Oncarriage transit time in days (Enter Whole Number)]])</f>
        <v>0</v>
      </c>
      <c r="BQ236" s="147"/>
      <c r="BR236" s="147"/>
      <c r="BS236" s="68"/>
      <c r="BT236" s="147"/>
      <c r="BU236" s="147"/>
      <c r="BV236" s="147"/>
      <c r="BW236" s="147"/>
      <c r="BX236" s="68"/>
      <c r="BY236" s="68"/>
      <c r="BZ236" s="147"/>
      <c r="CA236" s="147"/>
      <c r="CB236" s="147"/>
      <c r="CC236" s="147"/>
      <c r="CD236" s="147"/>
      <c r="CE236" s="147"/>
      <c r="CF236" s="147"/>
      <c r="CG236" s="147"/>
      <c r="CH236" s="147"/>
      <c r="CI236" s="147"/>
      <c r="CJ236" s="147"/>
      <c r="CK236" s="147"/>
      <c r="CL236" s="150"/>
      <c r="CM236" s="75" t="s">
        <v>3534</v>
      </c>
    </row>
    <row r="237" spans="1:91" ht="15.6">
      <c r="A237" s="81">
        <v>1449</v>
      </c>
      <c r="B237" s="75" t="s">
        <v>86</v>
      </c>
      <c r="C237" s="75" t="s">
        <v>230</v>
      </c>
      <c r="D237" s="75" t="s">
        <v>103</v>
      </c>
      <c r="E237" s="75" t="s">
        <v>272</v>
      </c>
      <c r="F237" s="75" t="s">
        <v>246</v>
      </c>
      <c r="G237" s="75">
        <v>25101</v>
      </c>
      <c r="H237" s="75" t="s">
        <v>248</v>
      </c>
      <c r="I237" s="75" t="s">
        <v>168</v>
      </c>
      <c r="J237" s="75" t="s">
        <v>169</v>
      </c>
      <c r="K237" s="75" t="s">
        <v>213</v>
      </c>
      <c r="L237" s="75" t="s">
        <v>213</v>
      </c>
      <c r="M237" s="68"/>
      <c r="N237" s="75" t="s">
        <v>214</v>
      </c>
      <c r="O237" s="75" t="s">
        <v>144</v>
      </c>
      <c r="P237" s="75" t="s">
        <v>215</v>
      </c>
      <c r="Q237" s="75" t="s">
        <v>107</v>
      </c>
      <c r="R237" s="75" t="s">
        <v>97</v>
      </c>
      <c r="S237" s="75" t="s">
        <v>98</v>
      </c>
      <c r="T237" s="75" t="s">
        <v>99</v>
      </c>
      <c r="U237" s="75" t="s">
        <v>251</v>
      </c>
      <c r="V237" s="75"/>
      <c r="W237" s="75" t="s">
        <v>100</v>
      </c>
      <c r="X237" s="76">
        <v>6</v>
      </c>
      <c r="Y237" s="76">
        <v>1</v>
      </c>
      <c r="Z237" s="75" t="s">
        <v>101</v>
      </c>
      <c r="AA237" s="77">
        <v>0.25</v>
      </c>
      <c r="AB237" s="77">
        <v>0.25</v>
      </c>
      <c r="AC237" s="77">
        <v>0.25</v>
      </c>
      <c r="AD237" s="77">
        <v>0.25</v>
      </c>
      <c r="AE237" s="75" t="s">
        <v>101</v>
      </c>
      <c r="AF237" s="75">
        <v>0</v>
      </c>
      <c r="AG237" s="75">
        <v>0</v>
      </c>
      <c r="AH237" s="75">
        <v>14</v>
      </c>
      <c r="AI237" s="75" t="s">
        <v>252</v>
      </c>
      <c r="AJ237" s="75">
        <v>0</v>
      </c>
      <c r="AK237" s="75">
        <v>0</v>
      </c>
      <c r="AL237" s="75">
        <v>21</v>
      </c>
      <c r="AM237" s="75"/>
      <c r="AN237" s="75">
        <v>0.3</v>
      </c>
      <c r="AO237" s="147"/>
      <c r="AP237" s="147"/>
      <c r="AQ237" s="147"/>
      <c r="AR237" s="116">
        <v>192.60000000000002</v>
      </c>
      <c r="AS237" s="147"/>
      <c r="AT237" s="68"/>
      <c r="AU237" s="115">
        <f>SUM(Table142[[#This Row],[OTHC Per Load (USD) - 6 months validity]:[DTHC Per Load (USD) - 6 months validity]])</f>
        <v>192.60000000000002</v>
      </c>
      <c r="AV237" s="115">
        <f>SUM(Table142[[#This Row],[OIC Per Load (USD) - 6 months validity]:[DIC Per Load (USD) - 6 months validity]])</f>
        <v>192.60000000000002</v>
      </c>
      <c r="AW237" s="147"/>
      <c r="AX237" s="147"/>
      <c r="AY237" s="147"/>
      <c r="AZ237" s="116">
        <v>192.60000000000002</v>
      </c>
      <c r="BA237" s="147"/>
      <c r="BB237" s="68"/>
      <c r="BC237" s="115">
        <f>SUM(Table142[[#This Row],[OTHC Per Load (USD)- 12 months validity]:[DTHC Per Load (USD) - 12 months validity]])</f>
        <v>192.60000000000002</v>
      </c>
      <c r="BD237" s="115">
        <f>SUM(Table142[[#This Row],[OIC Per Load (USD) - 12 months validity]:[DIC Per Load (USD)- 12 months validity]])</f>
        <v>192.60000000000002</v>
      </c>
      <c r="BE237" s="147"/>
      <c r="BF237" s="147"/>
      <c r="BG237" s="147"/>
      <c r="BH237" s="147"/>
      <c r="BI237" s="147"/>
      <c r="BJ237" s="147"/>
      <c r="BK237" s="147"/>
      <c r="BL237" s="147"/>
      <c r="BM237" s="147"/>
      <c r="BN237" s="147"/>
      <c r="BO237" s="68"/>
      <c r="BP237" s="75">
        <f>SUM(Table142[[#This Row],[Precarriage transit time in days (Enter Whole Number)]:[Oncarriage transit time in days (Enter Whole Number)]])</f>
        <v>0</v>
      </c>
      <c r="BQ237" s="147"/>
      <c r="BR237" s="147"/>
      <c r="BS237" s="68"/>
      <c r="BT237" s="147"/>
      <c r="BU237" s="147"/>
      <c r="BV237" s="147"/>
      <c r="BW237" s="147"/>
      <c r="BX237" s="68"/>
      <c r="BY237" s="68"/>
      <c r="BZ237" s="147"/>
      <c r="CA237" s="147"/>
      <c r="CB237" s="147"/>
      <c r="CC237" s="147"/>
      <c r="CD237" s="147"/>
      <c r="CE237" s="147"/>
      <c r="CF237" s="147"/>
      <c r="CG237" s="147"/>
      <c r="CH237" s="147"/>
      <c r="CI237" s="147"/>
      <c r="CJ237" s="147"/>
      <c r="CK237" s="147"/>
      <c r="CL237" s="150"/>
      <c r="CM237" s="75" t="s">
        <v>3533</v>
      </c>
    </row>
    <row r="238" spans="1:91" ht="15.6">
      <c r="A238" s="81">
        <v>1450</v>
      </c>
      <c r="B238" s="75" t="s">
        <v>86</v>
      </c>
      <c r="C238" s="75" t="s">
        <v>230</v>
      </c>
      <c r="D238" s="75" t="s">
        <v>111</v>
      </c>
      <c r="E238" s="75" t="s">
        <v>272</v>
      </c>
      <c r="F238" s="75" t="s">
        <v>246</v>
      </c>
      <c r="G238" s="75">
        <v>25101</v>
      </c>
      <c r="H238" s="75" t="s">
        <v>248</v>
      </c>
      <c r="I238" s="75" t="s">
        <v>168</v>
      </c>
      <c r="J238" s="75" t="s">
        <v>169</v>
      </c>
      <c r="K238" s="75" t="s">
        <v>323</v>
      </c>
      <c r="L238" s="75" t="s">
        <v>323</v>
      </c>
      <c r="M238" s="68"/>
      <c r="N238" s="75" t="s">
        <v>324</v>
      </c>
      <c r="O238" s="75" t="s">
        <v>144</v>
      </c>
      <c r="P238" s="75" t="s">
        <v>309</v>
      </c>
      <c r="Q238" s="75" t="s">
        <v>107</v>
      </c>
      <c r="R238" s="75" t="s">
        <v>258</v>
      </c>
      <c r="S238" s="75" t="s">
        <v>98</v>
      </c>
      <c r="T238" s="75" t="s">
        <v>99</v>
      </c>
      <c r="U238" s="75" t="s">
        <v>251</v>
      </c>
      <c r="V238" s="75"/>
      <c r="W238" s="75" t="s">
        <v>100</v>
      </c>
      <c r="X238" s="76">
        <v>1</v>
      </c>
      <c r="Y238" s="76">
        <v>1</v>
      </c>
      <c r="Z238" s="75" t="s">
        <v>101</v>
      </c>
      <c r="AA238" s="77">
        <v>0.25</v>
      </c>
      <c r="AB238" s="77">
        <v>0.25</v>
      </c>
      <c r="AC238" s="77">
        <v>0.25</v>
      </c>
      <c r="AD238" s="77">
        <v>0.25</v>
      </c>
      <c r="AE238" s="75" t="s">
        <v>101</v>
      </c>
      <c r="AF238" s="75">
        <v>0</v>
      </c>
      <c r="AG238" s="75">
        <v>0</v>
      </c>
      <c r="AH238" s="75">
        <v>14</v>
      </c>
      <c r="AI238" s="75" t="s">
        <v>252</v>
      </c>
      <c r="AJ238" s="75">
        <v>0</v>
      </c>
      <c r="AK238" s="75">
        <v>0</v>
      </c>
      <c r="AL238" s="75">
        <v>15</v>
      </c>
      <c r="AM238" s="75"/>
      <c r="AN238" s="75">
        <v>0.35</v>
      </c>
      <c r="AO238" s="147"/>
      <c r="AP238" s="147"/>
      <c r="AQ238" s="147"/>
      <c r="AR238" s="116">
        <v>449.4</v>
      </c>
      <c r="AS238" s="147"/>
      <c r="AT238" s="68"/>
      <c r="AU238" s="115">
        <f>SUM(Table142[[#This Row],[OTHC Per Load (USD) - 6 months validity]:[DTHC Per Load (USD) - 6 months validity]])</f>
        <v>449.4</v>
      </c>
      <c r="AV238" s="115">
        <f>SUM(Table142[[#This Row],[OIC Per Load (USD) - 6 months validity]:[DIC Per Load (USD) - 6 months validity]])</f>
        <v>449.4</v>
      </c>
      <c r="AW238" s="147"/>
      <c r="AX238" s="147"/>
      <c r="AY238" s="147"/>
      <c r="AZ238" s="116">
        <v>449.4</v>
      </c>
      <c r="BA238" s="147"/>
      <c r="BB238" s="68"/>
      <c r="BC238" s="115">
        <f>SUM(Table142[[#This Row],[OTHC Per Load (USD)- 12 months validity]:[DTHC Per Load (USD) - 12 months validity]])</f>
        <v>449.4</v>
      </c>
      <c r="BD238" s="115">
        <f>SUM(Table142[[#This Row],[OIC Per Load (USD) - 12 months validity]:[DIC Per Load (USD)- 12 months validity]])</f>
        <v>449.4</v>
      </c>
      <c r="BE238" s="147"/>
      <c r="BF238" s="147"/>
      <c r="BG238" s="147"/>
      <c r="BH238" s="147"/>
      <c r="BI238" s="147"/>
      <c r="BJ238" s="147"/>
      <c r="BK238" s="147"/>
      <c r="BL238" s="147"/>
      <c r="BM238" s="147"/>
      <c r="BN238" s="147"/>
      <c r="BO238" s="68"/>
      <c r="BP238" s="75">
        <f>SUM(Table142[[#This Row],[Precarriage transit time in days (Enter Whole Number)]:[Oncarriage transit time in days (Enter Whole Number)]])</f>
        <v>0</v>
      </c>
      <c r="BQ238" s="147"/>
      <c r="BR238" s="147"/>
      <c r="BS238" s="68"/>
      <c r="BT238" s="147"/>
      <c r="BU238" s="147"/>
      <c r="BV238" s="147"/>
      <c r="BW238" s="147"/>
      <c r="BX238" s="68"/>
      <c r="BY238" s="68"/>
      <c r="BZ238" s="147"/>
      <c r="CA238" s="147"/>
      <c r="CB238" s="147"/>
      <c r="CC238" s="147"/>
      <c r="CD238" s="147"/>
      <c r="CE238" s="147"/>
      <c r="CF238" s="147"/>
      <c r="CG238" s="147"/>
      <c r="CH238" s="147"/>
      <c r="CI238" s="147"/>
      <c r="CJ238" s="147"/>
      <c r="CK238" s="147"/>
      <c r="CL238" s="150"/>
      <c r="CM238" s="75" t="s">
        <v>3532</v>
      </c>
    </row>
    <row r="239" spans="1:91" ht="15.6">
      <c r="A239" s="81">
        <v>1451</v>
      </c>
      <c r="B239" s="75" t="s">
        <v>86</v>
      </c>
      <c r="C239" s="75" t="s">
        <v>230</v>
      </c>
      <c r="D239" s="75" t="s">
        <v>103</v>
      </c>
      <c r="E239" s="75" t="s">
        <v>272</v>
      </c>
      <c r="F239" s="75" t="s">
        <v>246</v>
      </c>
      <c r="G239" s="75">
        <v>25101</v>
      </c>
      <c r="H239" s="75" t="s">
        <v>248</v>
      </c>
      <c r="I239" s="75" t="s">
        <v>168</v>
      </c>
      <c r="J239" s="75" t="s">
        <v>169</v>
      </c>
      <c r="K239" s="75" t="s">
        <v>323</v>
      </c>
      <c r="L239" s="75" t="s">
        <v>323</v>
      </c>
      <c r="M239" s="68"/>
      <c r="N239" s="75" t="s">
        <v>324</v>
      </c>
      <c r="O239" s="75" t="s">
        <v>144</v>
      </c>
      <c r="P239" s="75" t="s">
        <v>309</v>
      </c>
      <c r="Q239" s="75" t="s">
        <v>107</v>
      </c>
      <c r="R239" s="75" t="s">
        <v>258</v>
      </c>
      <c r="S239" s="75" t="s">
        <v>98</v>
      </c>
      <c r="T239" s="75" t="s">
        <v>99</v>
      </c>
      <c r="U239" s="75" t="s">
        <v>251</v>
      </c>
      <c r="V239" s="75"/>
      <c r="W239" s="75" t="s">
        <v>100</v>
      </c>
      <c r="X239" s="76">
        <v>1</v>
      </c>
      <c r="Y239" s="76">
        <v>1</v>
      </c>
      <c r="Z239" s="75" t="s">
        <v>101</v>
      </c>
      <c r="AA239" s="77">
        <v>0.25</v>
      </c>
      <c r="AB239" s="77">
        <v>0.25</v>
      </c>
      <c r="AC239" s="77">
        <v>0.25</v>
      </c>
      <c r="AD239" s="77">
        <v>0.25</v>
      </c>
      <c r="AE239" s="75" t="s">
        <v>101</v>
      </c>
      <c r="AF239" s="75">
        <v>0</v>
      </c>
      <c r="AG239" s="75">
        <v>0</v>
      </c>
      <c r="AH239" s="75">
        <v>14</v>
      </c>
      <c r="AI239" s="75" t="s">
        <v>252</v>
      </c>
      <c r="AJ239" s="75">
        <v>0</v>
      </c>
      <c r="AK239" s="75">
        <v>0</v>
      </c>
      <c r="AL239" s="75">
        <v>15</v>
      </c>
      <c r="AM239" s="75"/>
      <c r="AN239" s="75">
        <v>0.35</v>
      </c>
      <c r="AO239" s="147"/>
      <c r="AP239" s="147"/>
      <c r="AQ239" s="147"/>
      <c r="AR239" s="116">
        <v>224.7</v>
      </c>
      <c r="AS239" s="147"/>
      <c r="AT239" s="68"/>
      <c r="AU239" s="115">
        <f>SUM(Table142[[#This Row],[OTHC Per Load (USD) - 6 months validity]:[DTHC Per Load (USD) - 6 months validity]])</f>
        <v>224.7</v>
      </c>
      <c r="AV239" s="115">
        <f>SUM(Table142[[#This Row],[OIC Per Load (USD) - 6 months validity]:[DIC Per Load (USD) - 6 months validity]])</f>
        <v>224.7</v>
      </c>
      <c r="AW239" s="147"/>
      <c r="AX239" s="147"/>
      <c r="AY239" s="147"/>
      <c r="AZ239" s="116">
        <v>224.7</v>
      </c>
      <c r="BA239" s="147"/>
      <c r="BB239" s="68"/>
      <c r="BC239" s="115">
        <f>SUM(Table142[[#This Row],[OTHC Per Load (USD)- 12 months validity]:[DTHC Per Load (USD) - 12 months validity]])</f>
        <v>224.7</v>
      </c>
      <c r="BD239" s="115">
        <f>SUM(Table142[[#This Row],[OIC Per Load (USD) - 12 months validity]:[DIC Per Load (USD)- 12 months validity]])</f>
        <v>224.7</v>
      </c>
      <c r="BE239" s="147"/>
      <c r="BF239" s="147"/>
      <c r="BG239" s="147"/>
      <c r="BH239" s="147"/>
      <c r="BI239" s="147"/>
      <c r="BJ239" s="147"/>
      <c r="BK239" s="147"/>
      <c r="BL239" s="147"/>
      <c r="BM239" s="147"/>
      <c r="BN239" s="147"/>
      <c r="BO239" s="68"/>
      <c r="BP239" s="75">
        <f>SUM(Table142[[#This Row],[Precarriage transit time in days (Enter Whole Number)]:[Oncarriage transit time in days (Enter Whole Number)]])</f>
        <v>0</v>
      </c>
      <c r="BQ239" s="147"/>
      <c r="BR239" s="147"/>
      <c r="BS239" s="68"/>
      <c r="BT239" s="147"/>
      <c r="BU239" s="147"/>
      <c r="BV239" s="147"/>
      <c r="BW239" s="147"/>
      <c r="BX239" s="68"/>
      <c r="BY239" s="68"/>
      <c r="BZ239" s="147"/>
      <c r="CA239" s="147"/>
      <c r="CB239" s="147"/>
      <c r="CC239" s="147"/>
      <c r="CD239" s="147"/>
      <c r="CE239" s="147"/>
      <c r="CF239" s="147"/>
      <c r="CG239" s="147"/>
      <c r="CH239" s="147"/>
      <c r="CI239" s="147"/>
      <c r="CJ239" s="147"/>
      <c r="CK239" s="147"/>
      <c r="CL239" s="150"/>
      <c r="CM239" s="75" t="s">
        <v>3531</v>
      </c>
    </row>
    <row r="240" spans="1:91" ht="15.6">
      <c r="A240" s="81">
        <v>1452</v>
      </c>
      <c r="B240" s="75" t="s">
        <v>86</v>
      </c>
      <c r="C240" s="75" t="s">
        <v>230</v>
      </c>
      <c r="D240" s="75" t="s">
        <v>111</v>
      </c>
      <c r="E240" s="75" t="s">
        <v>272</v>
      </c>
      <c r="F240" s="75" t="s">
        <v>246</v>
      </c>
      <c r="G240" s="75">
        <v>25101</v>
      </c>
      <c r="H240" s="75" t="s">
        <v>248</v>
      </c>
      <c r="I240" s="75" t="s">
        <v>168</v>
      </c>
      <c r="J240" s="75" t="s">
        <v>169</v>
      </c>
      <c r="K240" s="75" t="s">
        <v>327</v>
      </c>
      <c r="L240" s="75" t="s">
        <v>327</v>
      </c>
      <c r="M240" s="68"/>
      <c r="N240" s="75" t="s">
        <v>315</v>
      </c>
      <c r="O240" s="75" t="s">
        <v>144</v>
      </c>
      <c r="P240" s="75" t="s">
        <v>309</v>
      </c>
      <c r="Q240" s="75" t="s">
        <v>107</v>
      </c>
      <c r="R240" s="75" t="s">
        <v>97</v>
      </c>
      <c r="S240" s="75" t="s">
        <v>98</v>
      </c>
      <c r="T240" s="75" t="s">
        <v>99</v>
      </c>
      <c r="U240" s="75" t="s">
        <v>251</v>
      </c>
      <c r="V240" s="75"/>
      <c r="W240" s="75" t="s">
        <v>100</v>
      </c>
      <c r="X240" s="76">
        <v>1</v>
      </c>
      <c r="Y240" s="76">
        <v>1</v>
      </c>
      <c r="Z240" s="75" t="s">
        <v>101</v>
      </c>
      <c r="AA240" s="77">
        <v>0.25</v>
      </c>
      <c r="AB240" s="77">
        <v>0.25</v>
      </c>
      <c r="AC240" s="77">
        <v>0.25</v>
      </c>
      <c r="AD240" s="77">
        <v>0.25</v>
      </c>
      <c r="AE240" s="75" t="s">
        <v>101</v>
      </c>
      <c r="AF240" s="75">
        <v>0</v>
      </c>
      <c r="AG240" s="75">
        <v>0</v>
      </c>
      <c r="AH240" s="75">
        <v>14</v>
      </c>
      <c r="AI240" s="75" t="s">
        <v>252</v>
      </c>
      <c r="AJ240" s="75">
        <v>0</v>
      </c>
      <c r="AK240" s="75">
        <v>0</v>
      </c>
      <c r="AL240" s="75">
        <v>21</v>
      </c>
      <c r="AM240" s="75"/>
      <c r="AN240" s="75">
        <v>0.35</v>
      </c>
      <c r="AO240" s="147"/>
      <c r="AP240" s="147"/>
      <c r="AQ240" s="147"/>
      <c r="AR240" s="116">
        <v>449.4</v>
      </c>
      <c r="AS240" s="147"/>
      <c r="AT240" s="68"/>
      <c r="AU240" s="115">
        <f>SUM(Table142[[#This Row],[OTHC Per Load (USD) - 6 months validity]:[DTHC Per Load (USD) - 6 months validity]])</f>
        <v>449.4</v>
      </c>
      <c r="AV240" s="115">
        <f>SUM(Table142[[#This Row],[OIC Per Load (USD) - 6 months validity]:[DIC Per Load (USD) - 6 months validity]])</f>
        <v>449.4</v>
      </c>
      <c r="AW240" s="147"/>
      <c r="AX240" s="147"/>
      <c r="AY240" s="147"/>
      <c r="AZ240" s="116">
        <v>449.4</v>
      </c>
      <c r="BA240" s="147"/>
      <c r="BB240" s="68"/>
      <c r="BC240" s="115">
        <f>SUM(Table142[[#This Row],[OTHC Per Load (USD)- 12 months validity]:[DTHC Per Load (USD) - 12 months validity]])</f>
        <v>449.4</v>
      </c>
      <c r="BD240" s="115">
        <f>SUM(Table142[[#This Row],[OIC Per Load (USD) - 12 months validity]:[DIC Per Load (USD)- 12 months validity]])</f>
        <v>449.4</v>
      </c>
      <c r="BE240" s="147"/>
      <c r="BF240" s="147"/>
      <c r="BG240" s="147"/>
      <c r="BH240" s="147"/>
      <c r="BI240" s="147"/>
      <c r="BJ240" s="147"/>
      <c r="BK240" s="147"/>
      <c r="BL240" s="147"/>
      <c r="BM240" s="147"/>
      <c r="BN240" s="147"/>
      <c r="BO240" s="68"/>
      <c r="BP240" s="75">
        <f>SUM(Table142[[#This Row],[Precarriage transit time in days (Enter Whole Number)]:[Oncarriage transit time in days (Enter Whole Number)]])</f>
        <v>0</v>
      </c>
      <c r="BQ240" s="147"/>
      <c r="BR240" s="147"/>
      <c r="BS240" s="68"/>
      <c r="BT240" s="147"/>
      <c r="BU240" s="147"/>
      <c r="BV240" s="147"/>
      <c r="BW240" s="147"/>
      <c r="BX240" s="68"/>
      <c r="BY240" s="68"/>
      <c r="BZ240" s="147"/>
      <c r="CA240" s="147"/>
      <c r="CB240" s="147"/>
      <c r="CC240" s="147"/>
      <c r="CD240" s="147"/>
      <c r="CE240" s="147"/>
      <c r="CF240" s="147"/>
      <c r="CG240" s="147"/>
      <c r="CH240" s="147"/>
      <c r="CI240" s="147"/>
      <c r="CJ240" s="147"/>
      <c r="CK240" s="147"/>
      <c r="CL240" s="150"/>
      <c r="CM240" s="75" t="s">
        <v>3530</v>
      </c>
    </row>
    <row r="241" spans="1:91" ht="15.6">
      <c r="A241" s="81">
        <v>1453</v>
      </c>
      <c r="B241" s="75" t="s">
        <v>86</v>
      </c>
      <c r="C241" s="75" t="s">
        <v>230</v>
      </c>
      <c r="D241" s="75" t="s">
        <v>103</v>
      </c>
      <c r="E241" s="75" t="s">
        <v>272</v>
      </c>
      <c r="F241" s="75" t="s">
        <v>246</v>
      </c>
      <c r="G241" s="75">
        <v>25101</v>
      </c>
      <c r="H241" s="75" t="s">
        <v>248</v>
      </c>
      <c r="I241" s="75" t="s">
        <v>168</v>
      </c>
      <c r="J241" s="75" t="s">
        <v>169</v>
      </c>
      <c r="K241" s="75" t="s">
        <v>327</v>
      </c>
      <c r="L241" s="75" t="s">
        <v>327</v>
      </c>
      <c r="M241" s="68"/>
      <c r="N241" s="75" t="s">
        <v>315</v>
      </c>
      <c r="O241" s="75" t="s">
        <v>144</v>
      </c>
      <c r="P241" s="75" t="s">
        <v>309</v>
      </c>
      <c r="Q241" s="75" t="s">
        <v>107</v>
      </c>
      <c r="R241" s="75" t="s">
        <v>97</v>
      </c>
      <c r="S241" s="75" t="s">
        <v>98</v>
      </c>
      <c r="T241" s="75" t="s">
        <v>99</v>
      </c>
      <c r="U241" s="75" t="s">
        <v>251</v>
      </c>
      <c r="V241" s="75"/>
      <c r="W241" s="75" t="s">
        <v>100</v>
      </c>
      <c r="X241" s="76">
        <v>1</v>
      </c>
      <c r="Y241" s="76">
        <v>1</v>
      </c>
      <c r="Z241" s="75" t="s">
        <v>101</v>
      </c>
      <c r="AA241" s="77">
        <v>0.25</v>
      </c>
      <c r="AB241" s="77">
        <v>0.25</v>
      </c>
      <c r="AC241" s="77">
        <v>0.25</v>
      </c>
      <c r="AD241" s="77">
        <v>0.25</v>
      </c>
      <c r="AE241" s="75" t="s">
        <v>101</v>
      </c>
      <c r="AF241" s="75">
        <v>0</v>
      </c>
      <c r="AG241" s="75">
        <v>0</v>
      </c>
      <c r="AH241" s="75">
        <v>14</v>
      </c>
      <c r="AI241" s="75" t="s">
        <v>252</v>
      </c>
      <c r="AJ241" s="75">
        <v>0</v>
      </c>
      <c r="AK241" s="75">
        <v>0</v>
      </c>
      <c r="AL241" s="75">
        <v>21</v>
      </c>
      <c r="AM241" s="75"/>
      <c r="AN241" s="75">
        <v>0.35</v>
      </c>
      <c r="AO241" s="147"/>
      <c r="AP241" s="147"/>
      <c r="AQ241" s="147"/>
      <c r="AR241" s="116">
        <v>224.7</v>
      </c>
      <c r="AS241" s="147"/>
      <c r="AT241" s="68"/>
      <c r="AU241" s="115">
        <f>SUM(Table142[[#This Row],[OTHC Per Load (USD) - 6 months validity]:[DTHC Per Load (USD) - 6 months validity]])</f>
        <v>224.7</v>
      </c>
      <c r="AV241" s="115">
        <f>SUM(Table142[[#This Row],[OIC Per Load (USD) - 6 months validity]:[DIC Per Load (USD) - 6 months validity]])</f>
        <v>224.7</v>
      </c>
      <c r="AW241" s="147"/>
      <c r="AX241" s="147"/>
      <c r="AY241" s="147"/>
      <c r="AZ241" s="116">
        <v>224.7</v>
      </c>
      <c r="BA241" s="147"/>
      <c r="BB241" s="68"/>
      <c r="BC241" s="115">
        <f>SUM(Table142[[#This Row],[OTHC Per Load (USD)- 12 months validity]:[DTHC Per Load (USD) - 12 months validity]])</f>
        <v>224.7</v>
      </c>
      <c r="BD241" s="115">
        <f>SUM(Table142[[#This Row],[OIC Per Load (USD) - 12 months validity]:[DIC Per Load (USD)- 12 months validity]])</f>
        <v>224.7</v>
      </c>
      <c r="BE241" s="147"/>
      <c r="BF241" s="147"/>
      <c r="BG241" s="147"/>
      <c r="BH241" s="147"/>
      <c r="BI241" s="147"/>
      <c r="BJ241" s="147"/>
      <c r="BK241" s="147"/>
      <c r="BL241" s="147"/>
      <c r="BM241" s="147"/>
      <c r="BN241" s="147"/>
      <c r="BO241" s="68"/>
      <c r="BP241" s="75">
        <f>SUM(Table142[[#This Row],[Precarriage transit time in days (Enter Whole Number)]:[Oncarriage transit time in days (Enter Whole Number)]])</f>
        <v>0</v>
      </c>
      <c r="BQ241" s="147"/>
      <c r="BR241" s="147"/>
      <c r="BS241" s="68"/>
      <c r="BT241" s="147"/>
      <c r="BU241" s="147"/>
      <c r="BV241" s="147"/>
      <c r="BW241" s="147"/>
      <c r="BX241" s="68"/>
      <c r="BY241" s="68"/>
      <c r="BZ241" s="147"/>
      <c r="CA241" s="147"/>
      <c r="CB241" s="147"/>
      <c r="CC241" s="147"/>
      <c r="CD241" s="147"/>
      <c r="CE241" s="147"/>
      <c r="CF241" s="147"/>
      <c r="CG241" s="147"/>
      <c r="CH241" s="147"/>
      <c r="CI241" s="147"/>
      <c r="CJ241" s="147"/>
      <c r="CK241" s="147"/>
      <c r="CL241" s="150"/>
      <c r="CM241" s="75" t="s">
        <v>3529</v>
      </c>
    </row>
    <row r="242" spans="1:91" ht="15.6">
      <c r="A242" s="81">
        <v>1455</v>
      </c>
      <c r="B242" s="75" t="s">
        <v>86</v>
      </c>
      <c r="C242" s="75" t="s">
        <v>230</v>
      </c>
      <c r="D242" s="75" t="s">
        <v>103</v>
      </c>
      <c r="E242" s="75" t="s">
        <v>272</v>
      </c>
      <c r="F242" s="75" t="s">
        <v>246</v>
      </c>
      <c r="G242" s="75">
        <v>25101</v>
      </c>
      <c r="H242" s="75" t="s">
        <v>248</v>
      </c>
      <c r="I242" s="75" t="s">
        <v>168</v>
      </c>
      <c r="J242" s="75" t="s">
        <v>169</v>
      </c>
      <c r="K242" s="75" t="s">
        <v>216</v>
      </c>
      <c r="L242" s="75" t="s">
        <v>216</v>
      </c>
      <c r="M242" s="68"/>
      <c r="N242" s="75" t="s">
        <v>217</v>
      </c>
      <c r="O242" s="75" t="s">
        <v>144</v>
      </c>
      <c r="P242" s="75" t="s">
        <v>205</v>
      </c>
      <c r="Q242" s="75" t="s">
        <v>107</v>
      </c>
      <c r="R242" s="75" t="s">
        <v>258</v>
      </c>
      <c r="S242" s="75" t="s">
        <v>98</v>
      </c>
      <c r="T242" s="75" t="s">
        <v>99</v>
      </c>
      <c r="U242" s="75" t="s">
        <v>251</v>
      </c>
      <c r="V242" s="75"/>
      <c r="W242" s="75" t="s">
        <v>100</v>
      </c>
      <c r="X242" s="76">
        <v>8</v>
      </c>
      <c r="Y242" s="76">
        <v>1</v>
      </c>
      <c r="Z242" s="75" t="s">
        <v>101</v>
      </c>
      <c r="AA242" s="77">
        <v>0.25</v>
      </c>
      <c r="AB242" s="77">
        <v>0.25</v>
      </c>
      <c r="AC242" s="77">
        <v>0.25</v>
      </c>
      <c r="AD242" s="77">
        <v>0.25</v>
      </c>
      <c r="AE242" s="75" t="s">
        <v>101</v>
      </c>
      <c r="AF242" s="75">
        <v>0</v>
      </c>
      <c r="AG242" s="75">
        <v>0</v>
      </c>
      <c r="AH242" s="75">
        <v>14</v>
      </c>
      <c r="AI242" s="75" t="s">
        <v>252</v>
      </c>
      <c r="AJ242" s="75">
        <v>0</v>
      </c>
      <c r="AK242" s="75">
        <v>0</v>
      </c>
      <c r="AL242" s="75">
        <v>14</v>
      </c>
      <c r="AM242" s="75"/>
      <c r="AN242" s="75">
        <v>0.28999999999999998</v>
      </c>
      <c r="AO242" s="147"/>
      <c r="AP242" s="147"/>
      <c r="AQ242" s="147"/>
      <c r="AR242" s="116">
        <v>186.17999999999998</v>
      </c>
      <c r="AS242" s="147"/>
      <c r="AT242" s="68"/>
      <c r="AU242" s="115">
        <f>SUM(Table142[[#This Row],[OTHC Per Load (USD) - 6 months validity]:[DTHC Per Load (USD) - 6 months validity]])</f>
        <v>186.17999999999998</v>
      </c>
      <c r="AV242" s="115">
        <f>SUM(Table142[[#This Row],[OIC Per Load (USD) - 6 months validity]:[DIC Per Load (USD) - 6 months validity]])</f>
        <v>186.17999999999998</v>
      </c>
      <c r="AW242" s="147"/>
      <c r="AX242" s="147"/>
      <c r="AY242" s="147"/>
      <c r="AZ242" s="116">
        <v>186.17999999999998</v>
      </c>
      <c r="BA242" s="147"/>
      <c r="BB242" s="68"/>
      <c r="BC242" s="115">
        <f>SUM(Table142[[#This Row],[OTHC Per Load (USD)- 12 months validity]:[DTHC Per Load (USD) - 12 months validity]])</f>
        <v>186.17999999999998</v>
      </c>
      <c r="BD242" s="115">
        <f>SUM(Table142[[#This Row],[OIC Per Load (USD) - 12 months validity]:[DIC Per Load (USD)- 12 months validity]])</f>
        <v>186.17999999999998</v>
      </c>
      <c r="BE242" s="147"/>
      <c r="BF242" s="147"/>
      <c r="BG242" s="147"/>
      <c r="BH242" s="147"/>
      <c r="BI242" s="147"/>
      <c r="BJ242" s="147"/>
      <c r="BK242" s="147"/>
      <c r="BL242" s="147"/>
      <c r="BM242" s="147"/>
      <c r="BN242" s="147"/>
      <c r="BO242" s="68"/>
      <c r="BP242" s="75">
        <f>SUM(Table142[[#This Row],[Precarriage transit time in days (Enter Whole Number)]:[Oncarriage transit time in days (Enter Whole Number)]])</f>
        <v>0</v>
      </c>
      <c r="BQ242" s="147"/>
      <c r="BR242" s="147"/>
      <c r="BS242" s="68"/>
      <c r="BT242" s="147"/>
      <c r="BU242" s="147"/>
      <c r="BV242" s="147"/>
      <c r="BW242" s="147"/>
      <c r="BX242" s="68"/>
      <c r="BY242" s="68"/>
      <c r="BZ242" s="147"/>
      <c r="CA242" s="147"/>
      <c r="CB242" s="147"/>
      <c r="CC242" s="147"/>
      <c r="CD242" s="147"/>
      <c r="CE242" s="147"/>
      <c r="CF242" s="147"/>
      <c r="CG242" s="147"/>
      <c r="CH242" s="147"/>
      <c r="CI242" s="147"/>
      <c r="CJ242" s="147"/>
      <c r="CK242" s="147"/>
      <c r="CL242" s="150"/>
      <c r="CM242" s="75" t="s">
        <v>3528</v>
      </c>
    </row>
    <row r="243" spans="1:91" ht="15.6">
      <c r="A243" s="81">
        <v>1456</v>
      </c>
      <c r="B243" s="75" t="s">
        <v>86</v>
      </c>
      <c r="C243" s="75" t="s">
        <v>230</v>
      </c>
      <c r="D243" s="75" t="s">
        <v>111</v>
      </c>
      <c r="E243" s="75" t="s">
        <v>272</v>
      </c>
      <c r="F243" s="75" t="s">
        <v>246</v>
      </c>
      <c r="G243" s="75">
        <v>25101</v>
      </c>
      <c r="H243" s="75" t="s">
        <v>248</v>
      </c>
      <c r="I243" s="75" t="s">
        <v>168</v>
      </c>
      <c r="J243" s="75" t="s">
        <v>169</v>
      </c>
      <c r="K243" s="75" t="s">
        <v>307</v>
      </c>
      <c r="L243" s="75" t="s">
        <v>307</v>
      </c>
      <c r="M243" s="68"/>
      <c r="N243" s="75" t="s">
        <v>308</v>
      </c>
      <c r="O243" s="75" t="s">
        <v>144</v>
      </c>
      <c r="P243" s="75" t="s">
        <v>309</v>
      </c>
      <c r="Q243" s="75" t="s">
        <v>107</v>
      </c>
      <c r="R243" s="75" t="s">
        <v>97</v>
      </c>
      <c r="S243" s="75" t="s">
        <v>98</v>
      </c>
      <c r="T243" s="75" t="s">
        <v>99</v>
      </c>
      <c r="U243" s="75" t="s">
        <v>251</v>
      </c>
      <c r="V243" s="75"/>
      <c r="W243" s="75" t="s">
        <v>100</v>
      </c>
      <c r="X243" s="76">
        <v>7</v>
      </c>
      <c r="Y243" s="76">
        <v>1</v>
      </c>
      <c r="Z243" s="75" t="s">
        <v>101</v>
      </c>
      <c r="AA243" s="77">
        <v>0.25</v>
      </c>
      <c r="AB243" s="77">
        <v>0.25</v>
      </c>
      <c r="AC243" s="77">
        <v>0.25</v>
      </c>
      <c r="AD243" s="77">
        <v>0.25</v>
      </c>
      <c r="AE243" s="75" t="s">
        <v>101</v>
      </c>
      <c r="AF243" s="75">
        <v>0</v>
      </c>
      <c r="AG243" s="75">
        <v>0</v>
      </c>
      <c r="AH243" s="75">
        <v>14</v>
      </c>
      <c r="AI243" s="75" t="s">
        <v>252</v>
      </c>
      <c r="AJ243" s="75">
        <v>0</v>
      </c>
      <c r="AK243" s="75">
        <v>0</v>
      </c>
      <c r="AL243" s="75">
        <v>21</v>
      </c>
      <c r="AM243" s="75"/>
      <c r="AN243" s="75">
        <v>0.35</v>
      </c>
      <c r="AO243" s="147"/>
      <c r="AP243" s="147"/>
      <c r="AQ243" s="147"/>
      <c r="AR243" s="116">
        <v>449.4</v>
      </c>
      <c r="AS243" s="147"/>
      <c r="AT243" s="68"/>
      <c r="AU243" s="115">
        <f>SUM(Table142[[#This Row],[OTHC Per Load (USD) - 6 months validity]:[DTHC Per Load (USD) - 6 months validity]])</f>
        <v>449.4</v>
      </c>
      <c r="AV243" s="115">
        <f>SUM(Table142[[#This Row],[OIC Per Load (USD) - 6 months validity]:[DIC Per Load (USD) - 6 months validity]])</f>
        <v>449.4</v>
      </c>
      <c r="AW243" s="147"/>
      <c r="AX243" s="147"/>
      <c r="AY243" s="147"/>
      <c r="AZ243" s="116">
        <v>449.4</v>
      </c>
      <c r="BA243" s="147"/>
      <c r="BB243" s="68"/>
      <c r="BC243" s="115">
        <f>SUM(Table142[[#This Row],[OTHC Per Load (USD)- 12 months validity]:[DTHC Per Load (USD) - 12 months validity]])</f>
        <v>449.4</v>
      </c>
      <c r="BD243" s="115">
        <f>SUM(Table142[[#This Row],[OIC Per Load (USD) - 12 months validity]:[DIC Per Load (USD)- 12 months validity]])</f>
        <v>449.4</v>
      </c>
      <c r="BE243" s="147"/>
      <c r="BF243" s="147"/>
      <c r="BG243" s="147"/>
      <c r="BH243" s="147"/>
      <c r="BI243" s="147"/>
      <c r="BJ243" s="147"/>
      <c r="BK243" s="147"/>
      <c r="BL243" s="147"/>
      <c r="BM243" s="147"/>
      <c r="BN243" s="147"/>
      <c r="BO243" s="68"/>
      <c r="BP243" s="75">
        <f>SUM(Table142[[#This Row],[Precarriage transit time in days (Enter Whole Number)]:[Oncarriage transit time in days (Enter Whole Number)]])</f>
        <v>0</v>
      </c>
      <c r="BQ243" s="147"/>
      <c r="BR243" s="147"/>
      <c r="BS243" s="68"/>
      <c r="BT243" s="147"/>
      <c r="BU243" s="147"/>
      <c r="BV243" s="147"/>
      <c r="BW243" s="147"/>
      <c r="BX243" s="68"/>
      <c r="BY243" s="68"/>
      <c r="BZ243" s="147"/>
      <c r="CA243" s="147"/>
      <c r="CB243" s="147"/>
      <c r="CC243" s="147"/>
      <c r="CD243" s="147"/>
      <c r="CE243" s="147"/>
      <c r="CF243" s="147"/>
      <c r="CG243" s="147"/>
      <c r="CH243" s="147"/>
      <c r="CI243" s="147"/>
      <c r="CJ243" s="147"/>
      <c r="CK243" s="147"/>
      <c r="CL243" s="150"/>
      <c r="CM243" s="75" t="s">
        <v>3527</v>
      </c>
    </row>
    <row r="244" spans="1:91" ht="15.6">
      <c r="A244" s="81">
        <v>1457</v>
      </c>
      <c r="B244" s="75" t="s">
        <v>86</v>
      </c>
      <c r="C244" s="75" t="s">
        <v>230</v>
      </c>
      <c r="D244" s="75" t="s">
        <v>103</v>
      </c>
      <c r="E244" s="75" t="s">
        <v>272</v>
      </c>
      <c r="F244" s="75" t="s">
        <v>246</v>
      </c>
      <c r="G244" s="75">
        <v>25101</v>
      </c>
      <c r="H244" s="75" t="s">
        <v>248</v>
      </c>
      <c r="I244" s="75" t="s">
        <v>168</v>
      </c>
      <c r="J244" s="75" t="s">
        <v>169</v>
      </c>
      <c r="K244" s="75" t="s">
        <v>307</v>
      </c>
      <c r="L244" s="75" t="s">
        <v>307</v>
      </c>
      <c r="M244" s="68"/>
      <c r="N244" s="75" t="s">
        <v>308</v>
      </c>
      <c r="O244" s="75" t="s">
        <v>144</v>
      </c>
      <c r="P244" s="75" t="s">
        <v>309</v>
      </c>
      <c r="Q244" s="75" t="s">
        <v>107</v>
      </c>
      <c r="R244" s="75" t="s">
        <v>97</v>
      </c>
      <c r="S244" s="75" t="s">
        <v>98</v>
      </c>
      <c r="T244" s="75" t="s">
        <v>99</v>
      </c>
      <c r="U244" s="75" t="s">
        <v>251</v>
      </c>
      <c r="V244" s="75"/>
      <c r="W244" s="75" t="s">
        <v>100</v>
      </c>
      <c r="X244" s="76">
        <v>7</v>
      </c>
      <c r="Y244" s="76">
        <v>1</v>
      </c>
      <c r="Z244" s="75" t="s">
        <v>101</v>
      </c>
      <c r="AA244" s="77">
        <v>0.25</v>
      </c>
      <c r="AB244" s="77">
        <v>0.25</v>
      </c>
      <c r="AC244" s="77">
        <v>0.25</v>
      </c>
      <c r="AD244" s="77">
        <v>0.25</v>
      </c>
      <c r="AE244" s="75" t="s">
        <v>101</v>
      </c>
      <c r="AF244" s="75">
        <v>0</v>
      </c>
      <c r="AG244" s="75">
        <v>0</v>
      </c>
      <c r="AH244" s="75">
        <v>14</v>
      </c>
      <c r="AI244" s="75" t="s">
        <v>252</v>
      </c>
      <c r="AJ244" s="75">
        <v>0</v>
      </c>
      <c r="AK244" s="75">
        <v>0</v>
      </c>
      <c r="AL244" s="75">
        <v>21</v>
      </c>
      <c r="AM244" s="75"/>
      <c r="AN244" s="75">
        <v>0.35</v>
      </c>
      <c r="AO244" s="147"/>
      <c r="AP244" s="147"/>
      <c r="AQ244" s="147"/>
      <c r="AR244" s="116">
        <v>224.7</v>
      </c>
      <c r="AS244" s="147"/>
      <c r="AT244" s="68"/>
      <c r="AU244" s="115">
        <f>SUM(Table142[[#This Row],[OTHC Per Load (USD) - 6 months validity]:[DTHC Per Load (USD) - 6 months validity]])</f>
        <v>224.7</v>
      </c>
      <c r="AV244" s="115">
        <f>SUM(Table142[[#This Row],[OIC Per Load (USD) - 6 months validity]:[DIC Per Load (USD) - 6 months validity]])</f>
        <v>224.7</v>
      </c>
      <c r="AW244" s="147"/>
      <c r="AX244" s="147"/>
      <c r="AY244" s="147"/>
      <c r="AZ244" s="116">
        <v>224.7</v>
      </c>
      <c r="BA244" s="147"/>
      <c r="BB244" s="68"/>
      <c r="BC244" s="115">
        <f>SUM(Table142[[#This Row],[OTHC Per Load (USD)- 12 months validity]:[DTHC Per Load (USD) - 12 months validity]])</f>
        <v>224.7</v>
      </c>
      <c r="BD244" s="115">
        <f>SUM(Table142[[#This Row],[OIC Per Load (USD) - 12 months validity]:[DIC Per Load (USD)- 12 months validity]])</f>
        <v>224.7</v>
      </c>
      <c r="BE244" s="147"/>
      <c r="BF244" s="147"/>
      <c r="BG244" s="147"/>
      <c r="BH244" s="147"/>
      <c r="BI244" s="147"/>
      <c r="BJ244" s="147"/>
      <c r="BK244" s="147"/>
      <c r="BL244" s="147"/>
      <c r="BM244" s="147"/>
      <c r="BN244" s="147"/>
      <c r="BO244" s="68"/>
      <c r="BP244" s="75">
        <f>SUM(Table142[[#This Row],[Precarriage transit time in days (Enter Whole Number)]:[Oncarriage transit time in days (Enter Whole Number)]])</f>
        <v>0</v>
      </c>
      <c r="BQ244" s="147"/>
      <c r="BR244" s="147"/>
      <c r="BS244" s="68"/>
      <c r="BT244" s="147"/>
      <c r="BU244" s="147"/>
      <c r="BV244" s="147"/>
      <c r="BW244" s="147"/>
      <c r="BX244" s="68"/>
      <c r="BY244" s="68"/>
      <c r="BZ244" s="147"/>
      <c r="CA244" s="147"/>
      <c r="CB244" s="147"/>
      <c r="CC244" s="147"/>
      <c r="CD244" s="147"/>
      <c r="CE244" s="147"/>
      <c r="CF244" s="147"/>
      <c r="CG244" s="147"/>
      <c r="CH244" s="147"/>
      <c r="CI244" s="147"/>
      <c r="CJ244" s="147"/>
      <c r="CK244" s="147"/>
      <c r="CL244" s="150"/>
      <c r="CM244" s="75" t="s">
        <v>3526</v>
      </c>
    </row>
    <row r="245" spans="1:91" ht="15.6">
      <c r="A245" s="81">
        <v>1458</v>
      </c>
      <c r="B245" s="75" t="s">
        <v>86</v>
      </c>
      <c r="C245" s="75" t="s">
        <v>230</v>
      </c>
      <c r="D245" s="75" t="s">
        <v>111</v>
      </c>
      <c r="E245" s="75" t="s">
        <v>272</v>
      </c>
      <c r="F245" s="75" t="s">
        <v>246</v>
      </c>
      <c r="G245" s="75">
        <v>25101</v>
      </c>
      <c r="H245" s="75" t="s">
        <v>248</v>
      </c>
      <c r="I245" s="75" t="s">
        <v>168</v>
      </c>
      <c r="J245" s="75" t="s">
        <v>169</v>
      </c>
      <c r="K245" s="75" t="s">
        <v>220</v>
      </c>
      <c r="L245" s="75" t="s">
        <v>220</v>
      </c>
      <c r="M245" s="68"/>
      <c r="N245" s="75" t="s">
        <v>221</v>
      </c>
      <c r="O245" s="75" t="s">
        <v>144</v>
      </c>
      <c r="P245" s="75" t="s">
        <v>215</v>
      </c>
      <c r="Q245" s="75" t="s">
        <v>107</v>
      </c>
      <c r="R245" s="75" t="s">
        <v>209</v>
      </c>
      <c r="S245" s="75" t="s">
        <v>98</v>
      </c>
      <c r="T245" s="75" t="s">
        <v>99</v>
      </c>
      <c r="U245" s="75" t="s">
        <v>251</v>
      </c>
      <c r="V245" s="75"/>
      <c r="W245" s="75" t="s">
        <v>100</v>
      </c>
      <c r="X245" s="76">
        <v>13</v>
      </c>
      <c r="Y245" s="76">
        <v>1</v>
      </c>
      <c r="Z245" s="75" t="s">
        <v>101</v>
      </c>
      <c r="AA245" s="77">
        <v>0.25</v>
      </c>
      <c r="AB245" s="77">
        <v>0.25</v>
      </c>
      <c r="AC245" s="77">
        <v>0.25</v>
      </c>
      <c r="AD245" s="77">
        <v>0.25</v>
      </c>
      <c r="AE245" s="75" t="s">
        <v>101</v>
      </c>
      <c r="AF245" s="75">
        <v>0</v>
      </c>
      <c r="AG245" s="75">
        <v>0</v>
      </c>
      <c r="AH245" s="75">
        <v>14</v>
      </c>
      <c r="AI245" s="75" t="s">
        <v>252</v>
      </c>
      <c r="AJ245" s="75">
        <v>14</v>
      </c>
      <c r="AK245" s="75">
        <v>0</v>
      </c>
      <c r="AL245" s="75">
        <v>14</v>
      </c>
      <c r="AM245" s="75"/>
      <c r="AN245" s="75">
        <v>0.3</v>
      </c>
      <c r="AO245" s="147"/>
      <c r="AP245" s="147"/>
      <c r="AQ245" s="147"/>
      <c r="AR245" s="116">
        <v>385.20000000000005</v>
      </c>
      <c r="AS245" s="147"/>
      <c r="AT245" s="68"/>
      <c r="AU245" s="115">
        <f>SUM(Table142[[#This Row],[OTHC Per Load (USD) - 6 months validity]:[DTHC Per Load (USD) - 6 months validity]])</f>
        <v>385.20000000000005</v>
      </c>
      <c r="AV245" s="115">
        <f>SUM(Table142[[#This Row],[OIC Per Load (USD) - 6 months validity]:[DIC Per Load (USD) - 6 months validity]])</f>
        <v>385.20000000000005</v>
      </c>
      <c r="AW245" s="147"/>
      <c r="AX245" s="147"/>
      <c r="AY245" s="147"/>
      <c r="AZ245" s="116">
        <v>385.20000000000005</v>
      </c>
      <c r="BA245" s="147"/>
      <c r="BB245" s="68"/>
      <c r="BC245" s="115">
        <f>SUM(Table142[[#This Row],[OTHC Per Load (USD)- 12 months validity]:[DTHC Per Load (USD) - 12 months validity]])</f>
        <v>385.20000000000005</v>
      </c>
      <c r="BD245" s="115">
        <f>SUM(Table142[[#This Row],[OIC Per Load (USD) - 12 months validity]:[DIC Per Load (USD)- 12 months validity]])</f>
        <v>385.20000000000005</v>
      </c>
      <c r="BE245" s="147"/>
      <c r="BF245" s="147"/>
      <c r="BG245" s="147"/>
      <c r="BH245" s="147"/>
      <c r="BI245" s="147"/>
      <c r="BJ245" s="147"/>
      <c r="BK245" s="147"/>
      <c r="BL245" s="147"/>
      <c r="BM245" s="147"/>
      <c r="BN245" s="147"/>
      <c r="BO245" s="68"/>
      <c r="BP245" s="75">
        <f>SUM(Table142[[#This Row],[Precarriage transit time in days (Enter Whole Number)]:[Oncarriage transit time in days (Enter Whole Number)]])</f>
        <v>0</v>
      </c>
      <c r="BQ245" s="147"/>
      <c r="BR245" s="147"/>
      <c r="BS245" s="68"/>
      <c r="BT245" s="147"/>
      <c r="BU245" s="147"/>
      <c r="BV245" s="147"/>
      <c r="BW245" s="147"/>
      <c r="BX245" s="68"/>
      <c r="BY245" s="68"/>
      <c r="BZ245" s="147"/>
      <c r="CA245" s="147"/>
      <c r="CB245" s="147"/>
      <c r="CC245" s="147"/>
      <c r="CD245" s="147"/>
      <c r="CE245" s="147"/>
      <c r="CF245" s="147"/>
      <c r="CG245" s="147"/>
      <c r="CH245" s="147"/>
      <c r="CI245" s="147"/>
      <c r="CJ245" s="147"/>
      <c r="CK245" s="147"/>
      <c r="CL245" s="150"/>
      <c r="CM245" s="75" t="s">
        <v>3525</v>
      </c>
    </row>
    <row r="246" spans="1:91" ht="15.6">
      <c r="A246" s="81">
        <v>1459</v>
      </c>
      <c r="B246" s="75" t="s">
        <v>86</v>
      </c>
      <c r="C246" s="75" t="s">
        <v>230</v>
      </c>
      <c r="D246" s="75" t="s">
        <v>103</v>
      </c>
      <c r="E246" s="75" t="s">
        <v>272</v>
      </c>
      <c r="F246" s="75" t="s">
        <v>246</v>
      </c>
      <c r="G246" s="75">
        <v>25101</v>
      </c>
      <c r="H246" s="75" t="s">
        <v>248</v>
      </c>
      <c r="I246" s="75" t="s">
        <v>168</v>
      </c>
      <c r="J246" s="75" t="s">
        <v>169</v>
      </c>
      <c r="K246" s="75" t="s">
        <v>220</v>
      </c>
      <c r="L246" s="75" t="s">
        <v>220</v>
      </c>
      <c r="M246" s="68"/>
      <c r="N246" s="75" t="s">
        <v>221</v>
      </c>
      <c r="O246" s="75" t="s">
        <v>144</v>
      </c>
      <c r="P246" s="75" t="s">
        <v>215</v>
      </c>
      <c r="Q246" s="75" t="s">
        <v>107</v>
      </c>
      <c r="R246" s="75" t="s">
        <v>209</v>
      </c>
      <c r="S246" s="75" t="s">
        <v>98</v>
      </c>
      <c r="T246" s="75" t="s">
        <v>99</v>
      </c>
      <c r="U246" s="75" t="s">
        <v>251</v>
      </c>
      <c r="V246" s="75"/>
      <c r="W246" s="75" t="s">
        <v>100</v>
      </c>
      <c r="X246" s="76">
        <v>2</v>
      </c>
      <c r="Y246" s="76">
        <v>1</v>
      </c>
      <c r="Z246" s="75" t="s">
        <v>101</v>
      </c>
      <c r="AA246" s="77">
        <v>0.25</v>
      </c>
      <c r="AB246" s="77">
        <v>0.25</v>
      </c>
      <c r="AC246" s="77">
        <v>0.25</v>
      </c>
      <c r="AD246" s="77">
        <v>0.25</v>
      </c>
      <c r="AE246" s="75" t="s">
        <v>101</v>
      </c>
      <c r="AF246" s="75">
        <v>0</v>
      </c>
      <c r="AG246" s="75">
        <v>0</v>
      </c>
      <c r="AH246" s="75">
        <v>14</v>
      </c>
      <c r="AI246" s="75" t="s">
        <v>252</v>
      </c>
      <c r="AJ246" s="75">
        <v>14</v>
      </c>
      <c r="AK246" s="75">
        <v>0</v>
      </c>
      <c r="AL246" s="75">
        <v>14</v>
      </c>
      <c r="AM246" s="75"/>
      <c r="AN246" s="75">
        <v>0.3</v>
      </c>
      <c r="AO246" s="147"/>
      <c r="AP246" s="147"/>
      <c r="AQ246" s="147"/>
      <c r="AR246" s="116">
        <v>192.60000000000002</v>
      </c>
      <c r="AS246" s="147"/>
      <c r="AT246" s="68"/>
      <c r="AU246" s="115">
        <f>SUM(Table142[[#This Row],[OTHC Per Load (USD) - 6 months validity]:[DTHC Per Load (USD) - 6 months validity]])</f>
        <v>192.60000000000002</v>
      </c>
      <c r="AV246" s="115">
        <f>SUM(Table142[[#This Row],[OIC Per Load (USD) - 6 months validity]:[DIC Per Load (USD) - 6 months validity]])</f>
        <v>192.60000000000002</v>
      </c>
      <c r="AW246" s="147"/>
      <c r="AX246" s="147"/>
      <c r="AY246" s="147"/>
      <c r="AZ246" s="116">
        <v>192.60000000000002</v>
      </c>
      <c r="BA246" s="147"/>
      <c r="BB246" s="68"/>
      <c r="BC246" s="115">
        <f>SUM(Table142[[#This Row],[OTHC Per Load (USD)- 12 months validity]:[DTHC Per Load (USD) - 12 months validity]])</f>
        <v>192.60000000000002</v>
      </c>
      <c r="BD246" s="115">
        <f>SUM(Table142[[#This Row],[OIC Per Load (USD) - 12 months validity]:[DIC Per Load (USD)- 12 months validity]])</f>
        <v>192.60000000000002</v>
      </c>
      <c r="BE246" s="147"/>
      <c r="BF246" s="147"/>
      <c r="BG246" s="147"/>
      <c r="BH246" s="147"/>
      <c r="BI246" s="147"/>
      <c r="BJ246" s="147"/>
      <c r="BK246" s="147"/>
      <c r="BL246" s="147"/>
      <c r="BM246" s="147"/>
      <c r="BN246" s="147"/>
      <c r="BO246" s="68"/>
      <c r="BP246" s="75">
        <f>SUM(Table142[[#This Row],[Precarriage transit time in days (Enter Whole Number)]:[Oncarriage transit time in days (Enter Whole Number)]])</f>
        <v>0</v>
      </c>
      <c r="BQ246" s="147"/>
      <c r="BR246" s="147"/>
      <c r="BS246" s="68"/>
      <c r="BT246" s="147"/>
      <c r="BU246" s="147"/>
      <c r="BV246" s="147"/>
      <c r="BW246" s="147"/>
      <c r="BX246" s="68"/>
      <c r="BY246" s="68"/>
      <c r="BZ246" s="147"/>
      <c r="CA246" s="147"/>
      <c r="CB246" s="147"/>
      <c r="CC246" s="147"/>
      <c r="CD246" s="147"/>
      <c r="CE246" s="147"/>
      <c r="CF246" s="147"/>
      <c r="CG246" s="147"/>
      <c r="CH246" s="147"/>
      <c r="CI246" s="147"/>
      <c r="CJ246" s="147"/>
      <c r="CK246" s="147"/>
      <c r="CL246" s="150"/>
      <c r="CM246" s="75" t="s">
        <v>3524</v>
      </c>
    </row>
    <row r="247" spans="1:91" ht="15.6">
      <c r="A247" s="81">
        <v>1460</v>
      </c>
      <c r="B247" s="75" t="s">
        <v>86</v>
      </c>
      <c r="C247" s="75" t="s">
        <v>230</v>
      </c>
      <c r="D247" s="75" t="s">
        <v>111</v>
      </c>
      <c r="E247" s="75" t="s">
        <v>272</v>
      </c>
      <c r="F247" s="75" t="s">
        <v>246</v>
      </c>
      <c r="G247" s="75">
        <v>25101</v>
      </c>
      <c r="H247" s="75" t="s">
        <v>248</v>
      </c>
      <c r="I247" s="75" t="s">
        <v>168</v>
      </c>
      <c r="J247" s="75" t="s">
        <v>169</v>
      </c>
      <c r="K247" s="75" t="s">
        <v>206</v>
      </c>
      <c r="L247" s="75" t="s">
        <v>206</v>
      </c>
      <c r="M247" s="68"/>
      <c r="N247" s="75" t="s">
        <v>204</v>
      </c>
      <c r="O247" s="75" t="s">
        <v>144</v>
      </c>
      <c r="P247" s="75" t="s">
        <v>205</v>
      </c>
      <c r="Q247" s="75" t="s">
        <v>107</v>
      </c>
      <c r="R247" s="75" t="s">
        <v>258</v>
      </c>
      <c r="S247" s="75" t="s">
        <v>98</v>
      </c>
      <c r="T247" s="75" t="s">
        <v>267</v>
      </c>
      <c r="U247" s="75" t="s">
        <v>251</v>
      </c>
      <c r="V247" s="75"/>
      <c r="W247" s="75" t="s">
        <v>100</v>
      </c>
      <c r="X247" s="76">
        <v>120</v>
      </c>
      <c r="Y247" s="76">
        <v>3</v>
      </c>
      <c r="Z247" s="75" t="s">
        <v>101</v>
      </c>
      <c r="AA247" s="77">
        <v>0.25</v>
      </c>
      <c r="AB247" s="77">
        <v>0.25</v>
      </c>
      <c r="AC247" s="77">
        <v>0.25</v>
      </c>
      <c r="AD247" s="77">
        <v>0.25</v>
      </c>
      <c r="AE247" s="75" t="s">
        <v>101</v>
      </c>
      <c r="AF247" s="75">
        <v>0</v>
      </c>
      <c r="AG247" s="75">
        <v>0</v>
      </c>
      <c r="AH247" s="75">
        <v>14</v>
      </c>
      <c r="AI247" s="75" t="s">
        <v>252</v>
      </c>
      <c r="AJ247" s="75">
        <v>0</v>
      </c>
      <c r="AK247" s="75">
        <v>0</v>
      </c>
      <c r="AL247" s="75">
        <v>21</v>
      </c>
      <c r="AM247" s="75"/>
      <c r="AN247" s="75">
        <v>0.28999999999999998</v>
      </c>
      <c r="AO247" s="147"/>
      <c r="AP247" s="147"/>
      <c r="AQ247" s="147"/>
      <c r="AR247" s="116">
        <v>372.35999999999996</v>
      </c>
      <c r="AS247" s="147"/>
      <c r="AT247" s="68"/>
      <c r="AU247" s="115">
        <f>SUM(Table142[[#This Row],[OTHC Per Load (USD) - 6 months validity]:[DTHC Per Load (USD) - 6 months validity]])</f>
        <v>372.35999999999996</v>
      </c>
      <c r="AV247" s="115">
        <f>SUM(Table142[[#This Row],[OIC Per Load (USD) - 6 months validity]:[DIC Per Load (USD) - 6 months validity]])</f>
        <v>372.35999999999996</v>
      </c>
      <c r="AW247" s="147"/>
      <c r="AX247" s="147"/>
      <c r="AY247" s="147"/>
      <c r="AZ247" s="116">
        <v>372.35999999999996</v>
      </c>
      <c r="BA247" s="147"/>
      <c r="BB247" s="68"/>
      <c r="BC247" s="115">
        <f>SUM(Table142[[#This Row],[OTHC Per Load (USD)- 12 months validity]:[DTHC Per Load (USD) - 12 months validity]])</f>
        <v>372.35999999999996</v>
      </c>
      <c r="BD247" s="115">
        <f>SUM(Table142[[#This Row],[OIC Per Load (USD) - 12 months validity]:[DIC Per Load (USD)- 12 months validity]])</f>
        <v>372.35999999999996</v>
      </c>
      <c r="BE247" s="147"/>
      <c r="BF247" s="147"/>
      <c r="BG247" s="147"/>
      <c r="BH247" s="147"/>
      <c r="BI247" s="147"/>
      <c r="BJ247" s="147"/>
      <c r="BK247" s="147"/>
      <c r="BL247" s="147"/>
      <c r="BM247" s="147"/>
      <c r="BN247" s="147"/>
      <c r="BO247" s="68"/>
      <c r="BP247" s="75">
        <f>SUM(Table142[[#This Row],[Precarriage transit time in days (Enter Whole Number)]:[Oncarriage transit time in days (Enter Whole Number)]])</f>
        <v>0</v>
      </c>
      <c r="BQ247" s="147"/>
      <c r="BR247" s="147"/>
      <c r="BS247" s="68"/>
      <c r="BT247" s="147"/>
      <c r="BU247" s="147"/>
      <c r="BV247" s="147"/>
      <c r="BW247" s="147"/>
      <c r="BX247" s="68"/>
      <c r="BY247" s="68"/>
      <c r="BZ247" s="147"/>
      <c r="CA247" s="147"/>
      <c r="CB247" s="147"/>
      <c r="CC247" s="147"/>
      <c r="CD247" s="147"/>
      <c r="CE247" s="147"/>
      <c r="CF247" s="147"/>
      <c r="CG247" s="147"/>
      <c r="CH247" s="147"/>
      <c r="CI247" s="147"/>
      <c r="CJ247" s="147"/>
      <c r="CK247" s="147"/>
      <c r="CL247" s="150"/>
      <c r="CM247" s="75" t="s">
        <v>3523</v>
      </c>
    </row>
    <row r="248" spans="1:91" ht="15.6">
      <c r="A248" s="81">
        <v>1472</v>
      </c>
      <c r="B248" s="75" t="s">
        <v>86</v>
      </c>
      <c r="C248" s="75" t="s">
        <v>230</v>
      </c>
      <c r="D248" s="75" t="s">
        <v>111</v>
      </c>
      <c r="E248" s="75" t="s">
        <v>231</v>
      </c>
      <c r="F248" s="75" t="s">
        <v>166</v>
      </c>
      <c r="G248" s="75" t="s">
        <v>232</v>
      </c>
      <c r="H248" s="75" t="s">
        <v>167</v>
      </c>
      <c r="I248" s="75" t="s">
        <v>168</v>
      </c>
      <c r="J248" s="75" t="s">
        <v>169</v>
      </c>
      <c r="K248" s="75" t="s">
        <v>328</v>
      </c>
      <c r="L248" s="75" t="s">
        <v>328</v>
      </c>
      <c r="M248" s="68"/>
      <c r="N248" s="75" t="s">
        <v>223</v>
      </c>
      <c r="O248" s="75" t="s">
        <v>224</v>
      </c>
      <c r="P248" s="75" t="s">
        <v>329</v>
      </c>
      <c r="Q248" s="75" t="s">
        <v>107</v>
      </c>
      <c r="R248" s="75" t="s">
        <v>209</v>
      </c>
      <c r="S248" s="75" t="s">
        <v>98</v>
      </c>
      <c r="T248" s="75" t="s">
        <v>99</v>
      </c>
      <c r="U248" s="75"/>
      <c r="V248" s="75"/>
      <c r="W248" s="75" t="s">
        <v>101</v>
      </c>
      <c r="X248" s="76">
        <v>10</v>
      </c>
      <c r="Y248" s="76">
        <v>1</v>
      </c>
      <c r="Z248" s="75" t="s">
        <v>101</v>
      </c>
      <c r="AA248" s="77">
        <v>0.25</v>
      </c>
      <c r="AB248" s="77">
        <v>0.25</v>
      </c>
      <c r="AC248" s="77">
        <v>0.25</v>
      </c>
      <c r="AD248" s="77">
        <v>0.25</v>
      </c>
      <c r="AE248" s="75" t="s">
        <v>101</v>
      </c>
      <c r="AF248" s="75">
        <v>6</v>
      </c>
      <c r="AG248" s="75">
        <v>15</v>
      </c>
      <c r="AH248" s="75">
        <v>0</v>
      </c>
      <c r="AI248" s="75"/>
      <c r="AJ248" s="75">
        <v>5</v>
      </c>
      <c r="AK248" s="75">
        <v>10</v>
      </c>
      <c r="AL248" s="75">
        <v>0</v>
      </c>
      <c r="AM248" s="75"/>
      <c r="AN248" s="75">
        <v>0.51</v>
      </c>
      <c r="AO248" s="147"/>
      <c r="AP248" s="147"/>
      <c r="AQ248" s="147"/>
      <c r="AR248" s="116">
        <v>654.84</v>
      </c>
      <c r="AS248" s="147"/>
      <c r="AT248" s="68"/>
      <c r="AU248" s="115">
        <f>SUM(Table142[[#This Row],[OTHC Per Load (USD) - 6 months validity]:[DTHC Per Load (USD) - 6 months validity]])</f>
        <v>654.84</v>
      </c>
      <c r="AV248" s="115">
        <f>SUM(Table142[[#This Row],[OIC Per Load (USD) - 6 months validity]:[DIC Per Load (USD) - 6 months validity]])</f>
        <v>654.84</v>
      </c>
      <c r="AW248" s="147"/>
      <c r="AX248" s="147"/>
      <c r="AY248" s="147"/>
      <c r="AZ248" s="116">
        <v>654.84</v>
      </c>
      <c r="BA248" s="147"/>
      <c r="BB248" s="68"/>
      <c r="BC248" s="115">
        <f>SUM(Table142[[#This Row],[OTHC Per Load (USD)- 12 months validity]:[DTHC Per Load (USD) - 12 months validity]])</f>
        <v>654.84</v>
      </c>
      <c r="BD248" s="115">
        <f>SUM(Table142[[#This Row],[OIC Per Load (USD) - 12 months validity]:[DIC Per Load (USD)- 12 months validity]])</f>
        <v>654.84</v>
      </c>
      <c r="BE248" s="147"/>
      <c r="BF248" s="147"/>
      <c r="BG248" s="147"/>
      <c r="BH248" s="147"/>
      <c r="BI248" s="147"/>
      <c r="BJ248" s="147"/>
      <c r="BK248" s="147"/>
      <c r="BL248" s="147"/>
      <c r="BM248" s="147"/>
      <c r="BN248" s="147"/>
      <c r="BO248" s="68"/>
      <c r="BP248" s="75">
        <f>SUM(Table142[[#This Row],[Precarriage transit time in days (Enter Whole Number)]:[Oncarriage transit time in days (Enter Whole Number)]])</f>
        <v>0</v>
      </c>
      <c r="BQ248" s="147"/>
      <c r="BR248" s="147"/>
      <c r="BS248" s="68"/>
      <c r="BT248" s="147"/>
      <c r="BU248" s="147"/>
      <c r="BV248" s="147"/>
      <c r="BW248" s="147"/>
      <c r="BX248" s="68"/>
      <c r="BY248" s="68"/>
      <c r="BZ248" s="147"/>
      <c r="CA248" s="147"/>
      <c r="CB248" s="147"/>
      <c r="CC248" s="147"/>
      <c r="CD248" s="147"/>
      <c r="CE248" s="147"/>
      <c r="CF248" s="147"/>
      <c r="CG248" s="147"/>
      <c r="CH248" s="147"/>
      <c r="CI248" s="147"/>
      <c r="CJ248" s="147"/>
      <c r="CK248" s="147"/>
      <c r="CL248" s="150"/>
      <c r="CM248" s="75" t="s">
        <v>3522</v>
      </c>
    </row>
    <row r="249" spans="1:91" ht="15.6">
      <c r="A249" s="81">
        <v>1476</v>
      </c>
      <c r="B249" s="75" t="s">
        <v>86</v>
      </c>
      <c r="C249" s="75" t="s">
        <v>230</v>
      </c>
      <c r="D249" s="75" t="s">
        <v>111</v>
      </c>
      <c r="E249" s="75" t="s">
        <v>330</v>
      </c>
      <c r="F249" s="75" t="s">
        <v>166</v>
      </c>
      <c r="G249" s="75" t="s">
        <v>331</v>
      </c>
      <c r="H249" s="75" t="s">
        <v>286</v>
      </c>
      <c r="I249" s="75" t="s">
        <v>168</v>
      </c>
      <c r="J249" s="75" t="s">
        <v>169</v>
      </c>
      <c r="K249" s="75" t="s">
        <v>228</v>
      </c>
      <c r="L249" s="75" t="s">
        <v>228</v>
      </c>
      <c r="M249" s="68"/>
      <c r="N249" s="75" t="s">
        <v>158</v>
      </c>
      <c r="O249" s="75" t="s">
        <v>91</v>
      </c>
      <c r="P249" s="75" t="s">
        <v>159</v>
      </c>
      <c r="Q249" s="75" t="s">
        <v>283</v>
      </c>
      <c r="R249" s="75"/>
      <c r="S249" s="75" t="s">
        <v>98</v>
      </c>
      <c r="T249" s="75" t="s">
        <v>99</v>
      </c>
      <c r="U249" s="75"/>
      <c r="V249" s="75"/>
      <c r="W249" s="75" t="s">
        <v>101</v>
      </c>
      <c r="X249" s="76">
        <v>17</v>
      </c>
      <c r="Y249" s="76">
        <v>1</v>
      </c>
      <c r="Z249" s="75" t="s">
        <v>100</v>
      </c>
      <c r="AA249" s="77">
        <v>1</v>
      </c>
      <c r="AB249" s="77">
        <v>0</v>
      </c>
      <c r="AC249" s="77">
        <v>0</v>
      </c>
      <c r="AD249" s="77">
        <v>0</v>
      </c>
      <c r="AE249" s="75" t="s">
        <v>101</v>
      </c>
      <c r="AF249" s="75">
        <v>0</v>
      </c>
      <c r="AG249" s="75">
        <v>16</v>
      </c>
      <c r="AH249" s="75">
        <v>0</v>
      </c>
      <c r="AI249" s="75"/>
      <c r="AJ249" s="75">
        <v>8</v>
      </c>
      <c r="AK249" s="75">
        <v>10</v>
      </c>
      <c r="AL249" s="75">
        <v>0</v>
      </c>
      <c r="AM249" s="75"/>
      <c r="AN249" s="75">
        <v>0.65</v>
      </c>
      <c r="AO249" s="147"/>
      <c r="AP249" s="147"/>
      <c r="AQ249" s="147"/>
      <c r="AR249" s="116">
        <v>834.59999999999991</v>
      </c>
      <c r="AS249" s="147"/>
      <c r="AT249" s="68"/>
      <c r="AU249" s="115">
        <f>SUM(Table142[[#This Row],[OTHC Per Load (USD) - 6 months validity]:[DTHC Per Load (USD) - 6 months validity]])</f>
        <v>834.59999999999991</v>
      </c>
      <c r="AV249" s="115">
        <f>SUM(Table142[[#This Row],[OIC Per Load (USD) - 6 months validity]:[DIC Per Load (USD) - 6 months validity]])</f>
        <v>834.59999999999991</v>
      </c>
      <c r="AW249" s="147"/>
      <c r="AX249" s="147"/>
      <c r="AY249" s="147"/>
      <c r="AZ249" s="116">
        <v>834.59999999999991</v>
      </c>
      <c r="BA249" s="147"/>
      <c r="BB249" s="68"/>
      <c r="BC249" s="115">
        <f>SUM(Table142[[#This Row],[OTHC Per Load (USD)- 12 months validity]:[DTHC Per Load (USD) - 12 months validity]])</f>
        <v>834.59999999999991</v>
      </c>
      <c r="BD249" s="115">
        <f>SUM(Table142[[#This Row],[OIC Per Load (USD) - 12 months validity]:[DIC Per Load (USD)- 12 months validity]])</f>
        <v>834.59999999999991</v>
      </c>
      <c r="BE249" s="147"/>
      <c r="BF249" s="147"/>
      <c r="BG249" s="147"/>
      <c r="BH249" s="147"/>
      <c r="BI249" s="147"/>
      <c r="BJ249" s="147"/>
      <c r="BK249" s="147"/>
      <c r="BL249" s="147"/>
      <c r="BM249" s="147"/>
      <c r="BN249" s="147"/>
      <c r="BO249" s="68"/>
      <c r="BP249" s="75">
        <f>SUM(Table142[[#This Row],[Precarriage transit time in days (Enter Whole Number)]:[Oncarriage transit time in days (Enter Whole Number)]])</f>
        <v>0</v>
      </c>
      <c r="BQ249" s="147"/>
      <c r="BR249" s="147"/>
      <c r="BS249" s="68"/>
      <c r="BT249" s="147"/>
      <c r="BU249" s="147"/>
      <c r="BV249" s="147"/>
      <c r="BW249" s="147"/>
      <c r="BX249" s="68"/>
      <c r="BY249" s="68"/>
      <c r="BZ249" s="147"/>
      <c r="CA249" s="147"/>
      <c r="CB249" s="147"/>
      <c r="CC249" s="147"/>
      <c r="CD249" s="147"/>
      <c r="CE249" s="147"/>
      <c r="CF249" s="147"/>
      <c r="CG249" s="147"/>
      <c r="CH249" s="147"/>
      <c r="CI249" s="147"/>
      <c r="CJ249" s="147"/>
      <c r="CK249" s="147"/>
      <c r="CL249" s="150"/>
      <c r="CM249" s="75" t="s">
        <v>3521</v>
      </c>
    </row>
    <row r="250" spans="1:91" ht="15.6">
      <c r="A250" s="81">
        <v>1480</v>
      </c>
      <c r="B250" s="75" t="s">
        <v>86</v>
      </c>
      <c r="C250" s="75" t="s">
        <v>332</v>
      </c>
      <c r="D250" s="75" t="s">
        <v>127</v>
      </c>
      <c r="E250" s="75" t="s">
        <v>333</v>
      </c>
      <c r="F250" s="75" t="s">
        <v>334</v>
      </c>
      <c r="G250" s="75"/>
      <c r="H250" s="75" t="s">
        <v>335</v>
      </c>
      <c r="I250" s="75" t="s">
        <v>168</v>
      </c>
      <c r="J250" s="75" t="s">
        <v>169</v>
      </c>
      <c r="K250" s="75" t="s">
        <v>228</v>
      </c>
      <c r="L250" s="75" t="s">
        <v>228</v>
      </c>
      <c r="M250" s="75"/>
      <c r="N250" s="75" t="s">
        <v>158</v>
      </c>
      <c r="O250" s="75" t="s">
        <v>91</v>
      </c>
      <c r="P250" s="75" t="s">
        <v>159</v>
      </c>
      <c r="Q250" s="75" t="s">
        <v>132</v>
      </c>
      <c r="R250" s="75" t="s">
        <v>97</v>
      </c>
      <c r="S250" s="75" t="s">
        <v>98</v>
      </c>
      <c r="T250" s="75" t="s">
        <v>99</v>
      </c>
      <c r="U250" s="68"/>
      <c r="V250" s="68"/>
      <c r="W250" s="75" t="s">
        <v>100</v>
      </c>
      <c r="X250" s="76">
        <v>40</v>
      </c>
      <c r="Y250" s="76">
        <v>1</v>
      </c>
      <c r="Z250" s="75" t="s">
        <v>101</v>
      </c>
      <c r="AA250" s="77">
        <v>0.25</v>
      </c>
      <c r="AB250" s="77">
        <v>0.25</v>
      </c>
      <c r="AC250" s="77">
        <v>0.25</v>
      </c>
      <c r="AD250" s="77">
        <v>0.25</v>
      </c>
      <c r="AE250" s="75" t="s">
        <v>101</v>
      </c>
      <c r="AF250" s="75">
        <v>0</v>
      </c>
      <c r="AG250" s="75">
        <v>21</v>
      </c>
      <c r="AH250" s="75">
        <v>0</v>
      </c>
      <c r="AI250" s="75"/>
      <c r="AJ250" s="75">
        <v>0</v>
      </c>
      <c r="AK250" s="75">
        <v>0</v>
      </c>
      <c r="AL250" s="75">
        <v>21</v>
      </c>
      <c r="AM250" s="75"/>
      <c r="AN250" s="75">
        <v>0.65</v>
      </c>
      <c r="AO250" s="147"/>
      <c r="AP250" s="147"/>
      <c r="AQ250" s="147"/>
      <c r="AR250" s="116">
        <v>556.4</v>
      </c>
      <c r="AS250" s="147"/>
      <c r="AT250" s="147"/>
      <c r="AU250" s="115">
        <f>SUM(Table142[[#This Row],[OTHC Per Load (USD) - 6 months validity]:[DTHC Per Load (USD) - 6 months validity]])</f>
        <v>556.4</v>
      </c>
      <c r="AV250" s="115">
        <f>SUM(Table142[[#This Row],[OIC Per Load (USD) - 6 months validity]:[DIC Per Load (USD) - 6 months validity]])</f>
        <v>556.4</v>
      </c>
      <c r="AW250" s="147"/>
      <c r="AX250" s="147"/>
      <c r="AY250" s="147"/>
      <c r="AZ250" s="116">
        <v>556.4</v>
      </c>
      <c r="BA250" s="147"/>
      <c r="BB250" s="147"/>
      <c r="BC250" s="115">
        <f>SUM(Table142[[#This Row],[OTHC Per Load (USD)- 12 months validity]:[DTHC Per Load (USD) - 12 months validity]])</f>
        <v>556.4</v>
      </c>
      <c r="BD250" s="115">
        <f>SUM(Table142[[#This Row],[OIC Per Load (USD) - 12 months validity]:[DIC Per Load (USD)- 12 months validity]])</f>
        <v>556.4</v>
      </c>
      <c r="BE250" s="147"/>
      <c r="BF250" s="147"/>
      <c r="BG250" s="147"/>
      <c r="BH250" s="147"/>
      <c r="BI250" s="147"/>
      <c r="BJ250" s="147"/>
      <c r="BK250" s="147"/>
      <c r="BL250" s="147"/>
      <c r="BM250" s="147"/>
      <c r="BN250" s="147"/>
      <c r="BO250" s="147"/>
      <c r="BP250" s="75">
        <f>SUM(Table142[[#This Row],[Precarriage transit time in days (Enter Whole Number)]:[Oncarriage transit time in days (Enter Whole Number)]])</f>
        <v>0</v>
      </c>
      <c r="BQ250" s="147"/>
      <c r="BR250" s="147"/>
      <c r="BS250" s="147"/>
      <c r="BT250" s="147"/>
      <c r="BU250" s="147"/>
      <c r="BV250" s="147"/>
      <c r="BW250" s="147"/>
      <c r="BX250" s="147"/>
      <c r="BY250" s="147"/>
      <c r="BZ250" s="147"/>
      <c r="CA250" s="147"/>
      <c r="CB250" s="147"/>
      <c r="CC250" s="147"/>
      <c r="CD250" s="147"/>
      <c r="CE250" s="147"/>
      <c r="CF250" s="147"/>
      <c r="CG250" s="147"/>
      <c r="CH250" s="147"/>
      <c r="CI250" s="147"/>
      <c r="CJ250" s="147"/>
      <c r="CK250" s="147"/>
      <c r="CL250" s="150"/>
      <c r="CM250" s="75" t="s">
        <v>3520</v>
      </c>
    </row>
    <row r="251" spans="1:91" ht="15.6">
      <c r="A251" s="81">
        <v>1481</v>
      </c>
      <c r="B251" s="75" t="s">
        <v>336</v>
      </c>
      <c r="C251" s="75" t="s">
        <v>332</v>
      </c>
      <c r="D251" s="75" t="s">
        <v>88</v>
      </c>
      <c r="E251" s="75" t="s">
        <v>240</v>
      </c>
      <c r="F251" s="75" t="s">
        <v>241</v>
      </c>
      <c r="G251" s="75">
        <v>6000</v>
      </c>
      <c r="H251" s="75" t="s">
        <v>242</v>
      </c>
      <c r="I251" s="75" t="s">
        <v>168</v>
      </c>
      <c r="J251" s="75" t="s">
        <v>215</v>
      </c>
      <c r="K251" s="75" t="s">
        <v>228</v>
      </c>
      <c r="L251" s="75" t="s">
        <v>228</v>
      </c>
      <c r="M251" s="75"/>
      <c r="N251" s="75" t="s">
        <v>158</v>
      </c>
      <c r="O251" s="75" t="s">
        <v>91</v>
      </c>
      <c r="P251" s="75" t="s">
        <v>159</v>
      </c>
      <c r="Q251" s="75" t="s">
        <v>132</v>
      </c>
      <c r="R251" s="75" t="s">
        <v>209</v>
      </c>
      <c r="S251" s="75" t="s">
        <v>98</v>
      </c>
      <c r="T251" s="75" t="s">
        <v>99</v>
      </c>
      <c r="U251" s="68"/>
      <c r="V251" s="68"/>
      <c r="W251" s="75" t="s">
        <v>100</v>
      </c>
      <c r="X251" s="76">
        <v>10</v>
      </c>
      <c r="Y251" s="76">
        <v>1</v>
      </c>
      <c r="Z251" s="75" t="s">
        <v>101</v>
      </c>
      <c r="AA251" s="77">
        <v>0.25</v>
      </c>
      <c r="AB251" s="77">
        <v>0.25</v>
      </c>
      <c r="AC251" s="77">
        <v>0.25</v>
      </c>
      <c r="AD251" s="77">
        <v>0.25</v>
      </c>
      <c r="AE251" s="75" t="s">
        <v>100</v>
      </c>
      <c r="AF251" s="75">
        <v>7</v>
      </c>
      <c r="AG251" s="75">
        <v>15</v>
      </c>
      <c r="AH251" s="75">
        <v>0</v>
      </c>
      <c r="AI251" s="75"/>
      <c r="AJ251" s="75">
        <v>0</v>
      </c>
      <c r="AK251" s="75">
        <v>0</v>
      </c>
      <c r="AL251" s="75">
        <v>18</v>
      </c>
      <c r="AM251" s="75"/>
      <c r="AN251" s="75">
        <v>0.74</v>
      </c>
      <c r="AO251" s="147"/>
      <c r="AP251" s="147"/>
      <c r="AQ251" s="147"/>
      <c r="AR251" s="116">
        <v>316.71999999999997</v>
      </c>
      <c r="AS251" s="147"/>
      <c r="AT251" s="147"/>
      <c r="AU251" s="115">
        <f>SUM(Table142[[#This Row],[OTHC Per Load (USD) - 6 months validity]:[DTHC Per Load (USD) - 6 months validity]])</f>
        <v>316.71999999999997</v>
      </c>
      <c r="AV251" s="115">
        <f>SUM(Table142[[#This Row],[OIC Per Load (USD) - 6 months validity]:[DIC Per Load (USD) - 6 months validity]])</f>
        <v>316.71999999999997</v>
      </c>
      <c r="AW251" s="147"/>
      <c r="AX251" s="147"/>
      <c r="AY251" s="147"/>
      <c r="AZ251" s="116">
        <v>316.71999999999997</v>
      </c>
      <c r="BA251" s="147"/>
      <c r="BB251" s="147"/>
      <c r="BC251" s="115">
        <f>SUM(Table142[[#This Row],[OTHC Per Load (USD)- 12 months validity]:[DTHC Per Load (USD) - 12 months validity]])</f>
        <v>316.71999999999997</v>
      </c>
      <c r="BD251" s="115">
        <f>SUM(Table142[[#This Row],[OIC Per Load (USD) - 12 months validity]:[DIC Per Load (USD)- 12 months validity]])</f>
        <v>316.71999999999997</v>
      </c>
      <c r="BE251" s="147"/>
      <c r="BF251" s="147"/>
      <c r="BG251" s="147"/>
      <c r="BH251" s="147"/>
      <c r="BI251" s="147"/>
      <c r="BJ251" s="147"/>
      <c r="BK251" s="147"/>
      <c r="BL251" s="147"/>
      <c r="BM251" s="147"/>
      <c r="BN251" s="147"/>
      <c r="BO251" s="147"/>
      <c r="BP251" s="75">
        <f>SUM(Table142[[#This Row],[Precarriage transit time in days (Enter Whole Number)]:[Oncarriage transit time in days (Enter Whole Number)]])</f>
        <v>0</v>
      </c>
      <c r="BQ251" s="147"/>
      <c r="BR251" s="147"/>
      <c r="BS251" s="147"/>
      <c r="BT251" s="147"/>
      <c r="BU251" s="147"/>
      <c r="BV251" s="147"/>
      <c r="BW251" s="147"/>
      <c r="BX251" s="147"/>
      <c r="BY251" s="147"/>
      <c r="BZ251" s="147"/>
      <c r="CA251" s="147"/>
      <c r="CB251" s="147"/>
      <c r="CC251" s="147"/>
      <c r="CD251" s="147"/>
      <c r="CE251" s="147"/>
      <c r="CF251" s="147"/>
      <c r="CG251" s="147"/>
      <c r="CH251" s="147"/>
      <c r="CI251" s="147"/>
      <c r="CJ251" s="147"/>
      <c r="CK251" s="147"/>
      <c r="CL251" s="150"/>
      <c r="CM251" s="75" t="s">
        <v>3519</v>
      </c>
    </row>
    <row r="252" spans="1:91" ht="15.6">
      <c r="A252" s="151">
        <v>1482</v>
      </c>
      <c r="B252" s="75" t="s">
        <v>86</v>
      </c>
      <c r="C252" s="75" t="s">
        <v>332</v>
      </c>
      <c r="D252" s="75" t="s">
        <v>127</v>
      </c>
      <c r="E252" s="75" t="s">
        <v>240</v>
      </c>
      <c r="F252" s="75" t="s">
        <v>241</v>
      </c>
      <c r="G252" s="75">
        <v>6000</v>
      </c>
      <c r="H252" s="75" t="s">
        <v>242</v>
      </c>
      <c r="I252" s="75" t="s">
        <v>168</v>
      </c>
      <c r="J252" s="75" t="s">
        <v>215</v>
      </c>
      <c r="K252" s="75" t="s">
        <v>228</v>
      </c>
      <c r="L252" s="75" t="s">
        <v>228</v>
      </c>
      <c r="M252" s="75"/>
      <c r="N252" s="75" t="s">
        <v>158</v>
      </c>
      <c r="O252" s="75" t="s">
        <v>91</v>
      </c>
      <c r="P252" s="75" t="s">
        <v>159</v>
      </c>
      <c r="Q252" s="75" t="s">
        <v>132</v>
      </c>
      <c r="R252" s="75" t="s">
        <v>209</v>
      </c>
      <c r="S252" s="75" t="s">
        <v>98</v>
      </c>
      <c r="T252" s="75" t="s">
        <v>99</v>
      </c>
      <c r="U252" s="68"/>
      <c r="V252" s="68"/>
      <c r="W252" s="75" t="s">
        <v>100</v>
      </c>
      <c r="X252" s="76">
        <v>600</v>
      </c>
      <c r="Y252" s="76">
        <v>12</v>
      </c>
      <c r="Z252" s="75" t="s">
        <v>101</v>
      </c>
      <c r="AA252" s="77">
        <v>0.25</v>
      </c>
      <c r="AB252" s="77">
        <v>0.25</v>
      </c>
      <c r="AC252" s="77">
        <v>0.25</v>
      </c>
      <c r="AD252" s="77">
        <v>0.25</v>
      </c>
      <c r="AE252" s="75" t="s">
        <v>100</v>
      </c>
      <c r="AF252" s="75">
        <v>7</v>
      </c>
      <c r="AG252" s="75">
        <v>15</v>
      </c>
      <c r="AH252" s="75">
        <v>0</v>
      </c>
      <c r="AI252" s="75"/>
      <c r="AJ252" s="75">
        <v>0</v>
      </c>
      <c r="AK252" s="75">
        <v>0</v>
      </c>
      <c r="AL252" s="75">
        <v>18</v>
      </c>
      <c r="AM252" s="75"/>
      <c r="AN252" s="75">
        <v>0.74</v>
      </c>
      <c r="AO252" s="147"/>
      <c r="AP252" s="147"/>
      <c r="AQ252" s="147"/>
      <c r="AR252" s="116">
        <v>633.43999999999994</v>
      </c>
      <c r="AS252" s="147"/>
      <c r="AT252" s="147"/>
      <c r="AU252" s="115">
        <f>SUM(Table142[[#This Row],[OTHC Per Load (USD) - 6 months validity]:[DTHC Per Load (USD) - 6 months validity]])</f>
        <v>633.43999999999994</v>
      </c>
      <c r="AV252" s="115">
        <f>SUM(Table142[[#This Row],[OIC Per Load (USD) - 6 months validity]:[DIC Per Load (USD) - 6 months validity]])</f>
        <v>633.43999999999994</v>
      </c>
      <c r="AW252" s="147"/>
      <c r="AX252" s="147"/>
      <c r="AY252" s="147"/>
      <c r="AZ252" s="116">
        <v>633.43999999999994</v>
      </c>
      <c r="BA252" s="147"/>
      <c r="BB252" s="147"/>
      <c r="BC252" s="115">
        <f>SUM(Table142[[#This Row],[OTHC Per Load (USD)- 12 months validity]:[DTHC Per Load (USD) - 12 months validity]])</f>
        <v>633.43999999999994</v>
      </c>
      <c r="BD252" s="115">
        <f>SUM(Table142[[#This Row],[OIC Per Load (USD) - 12 months validity]:[DIC Per Load (USD)- 12 months validity]])</f>
        <v>633.43999999999994</v>
      </c>
      <c r="BE252" s="147"/>
      <c r="BF252" s="147"/>
      <c r="BG252" s="147"/>
      <c r="BH252" s="147"/>
      <c r="BI252" s="147"/>
      <c r="BJ252" s="147"/>
      <c r="BK252" s="147"/>
      <c r="BL252" s="147"/>
      <c r="BM252" s="147"/>
      <c r="BN252" s="147"/>
      <c r="BO252" s="147"/>
      <c r="BP252" s="75">
        <f>SUM(Table142[[#This Row],[Precarriage transit time in days (Enter Whole Number)]:[Oncarriage transit time in days (Enter Whole Number)]])</f>
        <v>0</v>
      </c>
      <c r="BQ252" s="147"/>
      <c r="BR252" s="147"/>
      <c r="BS252" s="147"/>
      <c r="BT252" s="147"/>
      <c r="BU252" s="147"/>
      <c r="BV252" s="147"/>
      <c r="BW252" s="147"/>
      <c r="BX252" s="147"/>
      <c r="BY252" s="147"/>
      <c r="BZ252" s="147"/>
      <c r="CA252" s="147"/>
      <c r="CB252" s="147"/>
      <c r="CC252" s="147"/>
      <c r="CD252" s="147"/>
      <c r="CE252" s="147"/>
      <c r="CF252" s="147"/>
      <c r="CG252" s="147"/>
      <c r="CH252" s="147"/>
      <c r="CI252" s="147"/>
      <c r="CJ252" s="147"/>
      <c r="CK252" s="147"/>
      <c r="CL252" s="150"/>
      <c r="CM252" s="75" t="s">
        <v>3518</v>
      </c>
    </row>
    <row r="253" spans="1:91" ht="15.6">
      <c r="A253" s="81">
        <v>1483</v>
      </c>
      <c r="B253" s="75" t="s">
        <v>86</v>
      </c>
      <c r="C253" s="75" t="s">
        <v>230</v>
      </c>
      <c r="D253" s="75" t="s">
        <v>103</v>
      </c>
      <c r="E253" s="75" t="s">
        <v>243</v>
      </c>
      <c r="F253" s="75" t="s">
        <v>197</v>
      </c>
      <c r="G253" s="75"/>
      <c r="H253" s="75" t="s">
        <v>188</v>
      </c>
      <c r="I253" s="75" t="s">
        <v>168</v>
      </c>
      <c r="J253" s="75" t="s">
        <v>169</v>
      </c>
      <c r="K253" s="75" t="s">
        <v>157</v>
      </c>
      <c r="L253" s="75" t="s">
        <v>157</v>
      </c>
      <c r="M253" s="68"/>
      <c r="N253" s="75" t="s">
        <v>158</v>
      </c>
      <c r="O253" s="75" t="s">
        <v>91</v>
      </c>
      <c r="P253" s="75" t="s">
        <v>159</v>
      </c>
      <c r="Q253" s="75" t="s">
        <v>156</v>
      </c>
      <c r="R253" s="75" t="s">
        <v>244</v>
      </c>
      <c r="S253" s="75" t="s">
        <v>109</v>
      </c>
      <c r="T253" s="75" t="s">
        <v>110</v>
      </c>
      <c r="U253" s="75"/>
      <c r="V253" s="75"/>
      <c r="W253" s="75" t="s">
        <v>101</v>
      </c>
      <c r="X253" s="76">
        <v>8</v>
      </c>
      <c r="Y253" s="76">
        <v>1</v>
      </c>
      <c r="Z253" s="75" t="s">
        <v>101</v>
      </c>
      <c r="AA253" s="77">
        <v>0.25</v>
      </c>
      <c r="AB253" s="77">
        <v>0.25</v>
      </c>
      <c r="AC253" s="77">
        <v>0.25</v>
      </c>
      <c r="AD253" s="77">
        <v>0.25</v>
      </c>
      <c r="AE253" s="75" t="s">
        <v>101</v>
      </c>
      <c r="AF253" s="75">
        <v>10</v>
      </c>
      <c r="AG253" s="75">
        <v>15</v>
      </c>
      <c r="AH253" s="75">
        <v>0</v>
      </c>
      <c r="AI253" s="75"/>
      <c r="AJ253" s="75">
        <v>0</v>
      </c>
      <c r="AK253" s="75">
        <v>0</v>
      </c>
      <c r="AL253" s="75">
        <v>21</v>
      </c>
      <c r="AM253" s="75"/>
      <c r="AN253" s="75">
        <v>0.65</v>
      </c>
      <c r="AO253" s="147"/>
      <c r="AP253" s="147"/>
      <c r="AQ253" s="147"/>
      <c r="AR253" s="116">
        <v>417.29999999999995</v>
      </c>
      <c r="AS253" s="147"/>
      <c r="AT253" s="68"/>
      <c r="AU253" s="115">
        <f>SUM(Table142[[#This Row],[OTHC Per Load (USD) - 6 months validity]:[DTHC Per Load (USD) - 6 months validity]])</f>
        <v>417.29999999999995</v>
      </c>
      <c r="AV253" s="115">
        <f>SUM(Table142[[#This Row],[OIC Per Load (USD) - 6 months validity]:[DIC Per Load (USD) - 6 months validity]])</f>
        <v>417.29999999999995</v>
      </c>
      <c r="AW253" s="147"/>
      <c r="AX253" s="147"/>
      <c r="AY253" s="147"/>
      <c r="AZ253" s="116">
        <v>417.29999999999995</v>
      </c>
      <c r="BA253" s="147"/>
      <c r="BB253" s="68"/>
      <c r="BC253" s="115">
        <f>SUM(Table142[[#This Row],[OTHC Per Load (USD)- 12 months validity]:[DTHC Per Load (USD) - 12 months validity]])</f>
        <v>417.29999999999995</v>
      </c>
      <c r="BD253" s="115">
        <f>SUM(Table142[[#This Row],[OIC Per Load (USD) - 12 months validity]:[DIC Per Load (USD)- 12 months validity]])</f>
        <v>417.29999999999995</v>
      </c>
      <c r="BE253" s="147"/>
      <c r="BF253" s="147"/>
      <c r="BG253" s="147"/>
      <c r="BH253" s="147"/>
      <c r="BI253" s="147"/>
      <c r="BJ253" s="147"/>
      <c r="BK253" s="147"/>
      <c r="BL253" s="147"/>
      <c r="BM253" s="147"/>
      <c r="BN253" s="147"/>
      <c r="BO253" s="68"/>
      <c r="BP253" s="75">
        <f>SUM(Table142[[#This Row],[Precarriage transit time in days (Enter Whole Number)]:[Oncarriage transit time in days (Enter Whole Number)]])</f>
        <v>0</v>
      </c>
      <c r="BQ253" s="147"/>
      <c r="BR253" s="147"/>
      <c r="BS253" s="68"/>
      <c r="BT253" s="147"/>
      <c r="BU253" s="147"/>
      <c r="BV253" s="147"/>
      <c r="BW253" s="147"/>
      <c r="BX253" s="68"/>
      <c r="BY253" s="68"/>
      <c r="BZ253" s="147"/>
      <c r="CA253" s="147"/>
      <c r="CB253" s="147"/>
      <c r="CC253" s="147"/>
      <c r="CD253" s="147"/>
      <c r="CE253" s="147"/>
      <c r="CF253" s="147"/>
      <c r="CG253" s="147"/>
      <c r="CH253" s="147"/>
      <c r="CI253" s="147"/>
      <c r="CJ253" s="147"/>
      <c r="CK253" s="147"/>
      <c r="CL253" s="150"/>
      <c r="CM253" s="75" t="s">
        <v>3517</v>
      </c>
    </row>
    <row r="254" spans="1:91" ht="15.6">
      <c r="A254" s="81">
        <v>1484</v>
      </c>
      <c r="B254" s="75" t="s">
        <v>86</v>
      </c>
      <c r="C254" s="75" t="s">
        <v>230</v>
      </c>
      <c r="D254" s="75" t="s">
        <v>111</v>
      </c>
      <c r="E254" s="75" t="s">
        <v>243</v>
      </c>
      <c r="F254" s="75" t="s">
        <v>268</v>
      </c>
      <c r="G254" s="75"/>
      <c r="H254" s="75" t="s">
        <v>188</v>
      </c>
      <c r="I254" s="75" t="s">
        <v>168</v>
      </c>
      <c r="J254" s="75" t="s">
        <v>169</v>
      </c>
      <c r="K254" s="75" t="s">
        <v>157</v>
      </c>
      <c r="L254" s="75" t="s">
        <v>157</v>
      </c>
      <c r="M254" s="68"/>
      <c r="N254" s="75" t="s">
        <v>158</v>
      </c>
      <c r="O254" s="75" t="s">
        <v>91</v>
      </c>
      <c r="P254" s="75" t="s">
        <v>159</v>
      </c>
      <c r="Q254" s="75" t="s">
        <v>156</v>
      </c>
      <c r="R254" s="75" t="s">
        <v>244</v>
      </c>
      <c r="S254" s="75" t="s">
        <v>109</v>
      </c>
      <c r="T254" s="75" t="s">
        <v>110</v>
      </c>
      <c r="U254" s="75"/>
      <c r="V254" s="75"/>
      <c r="W254" s="75" t="s">
        <v>101</v>
      </c>
      <c r="X254" s="76">
        <v>25</v>
      </c>
      <c r="Y254" s="76">
        <v>1</v>
      </c>
      <c r="Z254" s="75" t="s">
        <v>101</v>
      </c>
      <c r="AA254" s="77">
        <v>0.25</v>
      </c>
      <c r="AB254" s="77">
        <v>0.25</v>
      </c>
      <c r="AC254" s="77">
        <v>0.25</v>
      </c>
      <c r="AD254" s="77">
        <v>0.25</v>
      </c>
      <c r="AE254" s="75" t="s">
        <v>101</v>
      </c>
      <c r="AF254" s="75">
        <v>7</v>
      </c>
      <c r="AG254" s="75">
        <v>14</v>
      </c>
      <c r="AH254" s="75">
        <v>0</v>
      </c>
      <c r="AI254" s="75"/>
      <c r="AJ254" s="75">
        <v>0</v>
      </c>
      <c r="AK254" s="75">
        <v>0</v>
      </c>
      <c r="AL254" s="75">
        <v>14</v>
      </c>
      <c r="AM254" s="75"/>
      <c r="AN254" s="75">
        <v>0.65</v>
      </c>
      <c r="AO254" s="147"/>
      <c r="AP254" s="147"/>
      <c r="AQ254" s="147"/>
      <c r="AR254" s="116">
        <v>834.59999999999991</v>
      </c>
      <c r="AS254" s="147"/>
      <c r="AT254" s="68"/>
      <c r="AU254" s="115">
        <f>SUM(Table142[[#This Row],[OTHC Per Load (USD) - 6 months validity]:[DTHC Per Load (USD) - 6 months validity]])</f>
        <v>834.59999999999991</v>
      </c>
      <c r="AV254" s="115">
        <f>SUM(Table142[[#This Row],[OIC Per Load (USD) - 6 months validity]:[DIC Per Load (USD) - 6 months validity]])</f>
        <v>834.59999999999991</v>
      </c>
      <c r="AW254" s="147"/>
      <c r="AX254" s="147"/>
      <c r="AY254" s="147"/>
      <c r="AZ254" s="116">
        <v>834.59999999999991</v>
      </c>
      <c r="BA254" s="147"/>
      <c r="BB254" s="68"/>
      <c r="BC254" s="115">
        <f>SUM(Table142[[#This Row],[OTHC Per Load (USD)- 12 months validity]:[DTHC Per Load (USD) - 12 months validity]])</f>
        <v>834.59999999999991</v>
      </c>
      <c r="BD254" s="115">
        <f>SUM(Table142[[#This Row],[OIC Per Load (USD) - 12 months validity]:[DIC Per Load (USD)- 12 months validity]])</f>
        <v>834.59999999999991</v>
      </c>
      <c r="BE254" s="147"/>
      <c r="BF254" s="147"/>
      <c r="BG254" s="147"/>
      <c r="BH254" s="147"/>
      <c r="BI254" s="147"/>
      <c r="BJ254" s="147"/>
      <c r="BK254" s="147"/>
      <c r="BL254" s="147"/>
      <c r="BM254" s="147"/>
      <c r="BN254" s="147"/>
      <c r="BO254" s="68"/>
      <c r="BP254" s="75">
        <f>SUM(Table142[[#This Row],[Precarriage transit time in days (Enter Whole Number)]:[Oncarriage transit time in days (Enter Whole Number)]])</f>
        <v>0</v>
      </c>
      <c r="BQ254" s="147"/>
      <c r="BR254" s="147"/>
      <c r="BS254" s="68"/>
      <c r="BT254" s="147"/>
      <c r="BU254" s="147"/>
      <c r="BV254" s="147"/>
      <c r="BW254" s="147"/>
      <c r="BX254" s="68"/>
      <c r="BY254" s="68"/>
      <c r="BZ254" s="147"/>
      <c r="CA254" s="147"/>
      <c r="CB254" s="147"/>
      <c r="CC254" s="147"/>
      <c r="CD254" s="147"/>
      <c r="CE254" s="147"/>
      <c r="CF254" s="147"/>
      <c r="CG254" s="147"/>
      <c r="CH254" s="147"/>
      <c r="CI254" s="147"/>
      <c r="CJ254" s="147"/>
      <c r="CK254" s="147"/>
      <c r="CL254" s="150"/>
      <c r="CM254" s="75" t="s">
        <v>3516</v>
      </c>
    </row>
    <row r="255" spans="1:91" ht="15.6">
      <c r="A255" s="75">
        <v>1488</v>
      </c>
      <c r="B255" s="75" t="s">
        <v>86</v>
      </c>
      <c r="C255" s="75" t="s">
        <v>87</v>
      </c>
      <c r="D255" s="75" t="s">
        <v>88</v>
      </c>
      <c r="E255" s="75" t="s">
        <v>255</v>
      </c>
      <c r="F255" s="75" t="s">
        <v>255</v>
      </c>
      <c r="G255" s="68"/>
      <c r="H255" s="75" t="s">
        <v>266</v>
      </c>
      <c r="I255" s="75" t="s">
        <v>144</v>
      </c>
      <c r="J255" s="75" t="s">
        <v>145</v>
      </c>
      <c r="K255" s="75" t="s">
        <v>337</v>
      </c>
      <c r="L255" s="75" t="s">
        <v>273</v>
      </c>
      <c r="M255" s="68"/>
      <c r="N255" s="75" t="s">
        <v>274</v>
      </c>
      <c r="O255" s="75" t="s">
        <v>144</v>
      </c>
      <c r="P255" s="75" t="s">
        <v>265</v>
      </c>
      <c r="Q255" s="75" t="s">
        <v>338</v>
      </c>
      <c r="R255" s="75" t="s">
        <v>97</v>
      </c>
      <c r="S255" s="75" t="s">
        <v>98</v>
      </c>
      <c r="T255" s="75" t="s">
        <v>110</v>
      </c>
      <c r="U255" s="68"/>
      <c r="V255" s="68"/>
      <c r="W255" s="75" t="s">
        <v>100</v>
      </c>
      <c r="X255" s="76">
        <v>10</v>
      </c>
      <c r="Y255" s="76">
        <v>1</v>
      </c>
      <c r="Z255" s="75" t="s">
        <v>101</v>
      </c>
      <c r="AA255" s="77">
        <v>0.25</v>
      </c>
      <c r="AB255" s="77">
        <v>0.25</v>
      </c>
      <c r="AC255" s="77">
        <v>0.25</v>
      </c>
      <c r="AD255" s="77">
        <v>0.25</v>
      </c>
      <c r="AE255" s="75" t="s">
        <v>101</v>
      </c>
      <c r="AF255" s="75">
        <v>0</v>
      </c>
      <c r="AG255" s="75">
        <v>21</v>
      </c>
      <c r="AH255" s="75">
        <v>0</v>
      </c>
      <c r="AI255" s="75"/>
      <c r="AJ255" s="75">
        <v>0</v>
      </c>
      <c r="AK255" s="75">
        <v>0</v>
      </c>
      <c r="AL255" s="75">
        <v>14</v>
      </c>
      <c r="AM255" s="75"/>
      <c r="AN255" s="75">
        <v>0.55000000000000004</v>
      </c>
      <c r="AO255" s="68"/>
      <c r="AP255" s="147"/>
      <c r="AQ255" s="147"/>
      <c r="AR255" s="116">
        <v>235.4</v>
      </c>
      <c r="AS255" s="147"/>
      <c r="AT255" s="68"/>
      <c r="AU255" s="115">
        <f>SUM(Table142[[#This Row],[OTHC Per Load (USD) - 6 months validity]:[DTHC Per Load (USD) - 6 months validity]])</f>
        <v>235.4</v>
      </c>
      <c r="AV255" s="115">
        <f>SUM(Table142[[#This Row],[OIC Per Load (USD) - 6 months validity]:[DIC Per Load (USD) - 6 months validity]])</f>
        <v>235.4</v>
      </c>
      <c r="AW255" s="68"/>
      <c r="AX255" s="147"/>
      <c r="AY255" s="147"/>
      <c r="AZ255" s="116">
        <v>235.4</v>
      </c>
      <c r="BA255" s="147"/>
      <c r="BB255" s="68"/>
      <c r="BC255" s="115">
        <f>SUM(Table142[[#This Row],[OTHC Per Load (USD)- 12 months validity]:[DTHC Per Load (USD) - 12 months validity]])</f>
        <v>235.4</v>
      </c>
      <c r="BD255" s="115">
        <f>SUM(Table142[[#This Row],[OIC Per Load (USD) - 12 months validity]:[DIC Per Load (USD)- 12 months validity]])</f>
        <v>235.4</v>
      </c>
      <c r="BE255" s="147"/>
      <c r="BF255" s="147"/>
      <c r="BG255" s="147"/>
      <c r="BH255" s="147"/>
      <c r="BI255" s="147"/>
      <c r="BJ255" s="147"/>
      <c r="BK255" s="147"/>
      <c r="BL255" s="147"/>
      <c r="BM255" s="68"/>
      <c r="BN255" s="147"/>
      <c r="BO255" s="68"/>
      <c r="BP255" s="75">
        <f>SUM(Table142[[#This Row],[Precarriage transit time in days (Enter Whole Number)]:[Oncarriage transit time in days (Enter Whole Number)]])</f>
        <v>0</v>
      </c>
      <c r="BQ255" s="147"/>
      <c r="BR255" s="68"/>
      <c r="BS255" s="68"/>
      <c r="BT255" s="147"/>
      <c r="BU255" s="147"/>
      <c r="BV255" s="68"/>
      <c r="BW255" s="68"/>
      <c r="BX255" s="68"/>
      <c r="BY255" s="68"/>
      <c r="BZ255" s="147"/>
      <c r="CA255" s="147"/>
      <c r="CB255" s="147"/>
      <c r="CC255" s="147"/>
      <c r="CD255" s="147"/>
      <c r="CE255" s="147"/>
      <c r="CF255" s="147"/>
      <c r="CG255" s="147"/>
      <c r="CH255" s="147"/>
      <c r="CI255" s="147"/>
      <c r="CJ255" s="147"/>
      <c r="CK255" s="147"/>
      <c r="CL255" s="150"/>
      <c r="CM255" s="75" t="s">
        <v>3515</v>
      </c>
    </row>
    <row r="256" spans="1:91" ht="15.6">
      <c r="A256" s="75">
        <v>1492</v>
      </c>
      <c r="B256" s="86" t="s">
        <v>86</v>
      </c>
      <c r="C256" s="75" t="s">
        <v>87</v>
      </c>
      <c r="D256" s="75" t="s">
        <v>111</v>
      </c>
      <c r="E256" s="75" t="s">
        <v>339</v>
      </c>
      <c r="F256" s="75" t="s">
        <v>339</v>
      </c>
      <c r="G256" s="68"/>
      <c r="H256" s="75" t="s">
        <v>340</v>
      </c>
      <c r="I256" s="75" t="s">
        <v>168</v>
      </c>
      <c r="J256" s="75" t="s">
        <v>215</v>
      </c>
      <c r="K256" s="75" t="s">
        <v>93</v>
      </c>
      <c r="L256" s="75" t="s">
        <v>93</v>
      </c>
      <c r="M256" s="68"/>
      <c r="N256" s="75" t="s">
        <v>95</v>
      </c>
      <c r="O256" s="75" t="s">
        <v>91</v>
      </c>
      <c r="P256" s="75" t="s">
        <v>92</v>
      </c>
      <c r="Q256" s="75" t="s">
        <v>341</v>
      </c>
      <c r="R256" s="75" t="s">
        <v>108</v>
      </c>
      <c r="S256" s="75" t="s">
        <v>109</v>
      </c>
      <c r="T256" s="75" t="s">
        <v>110</v>
      </c>
      <c r="U256" s="75"/>
      <c r="V256" s="75"/>
      <c r="W256" s="75" t="s">
        <v>100</v>
      </c>
      <c r="X256" s="76">
        <v>5</v>
      </c>
      <c r="Y256" s="76">
        <v>1</v>
      </c>
      <c r="Z256" s="75" t="s">
        <v>101</v>
      </c>
      <c r="AA256" s="77">
        <v>0.25</v>
      </c>
      <c r="AB256" s="77">
        <v>0.25</v>
      </c>
      <c r="AC256" s="77">
        <v>0.25</v>
      </c>
      <c r="AD256" s="77">
        <v>0.25</v>
      </c>
      <c r="AE256" s="75" t="s">
        <v>101</v>
      </c>
      <c r="AF256" s="75">
        <v>10</v>
      </c>
      <c r="AG256" s="75">
        <v>15</v>
      </c>
      <c r="AH256" s="75">
        <v>25</v>
      </c>
      <c r="AI256" s="75" t="s">
        <v>124</v>
      </c>
      <c r="AJ256" s="75">
        <v>14</v>
      </c>
      <c r="AK256" s="75">
        <v>10</v>
      </c>
      <c r="AL256" s="75">
        <v>24</v>
      </c>
      <c r="AM256" s="75"/>
      <c r="AN256" s="75">
        <v>0.39</v>
      </c>
      <c r="AO256" s="68"/>
      <c r="AP256" s="147"/>
      <c r="AQ256" s="147"/>
      <c r="AR256" s="116">
        <v>500.76000000000005</v>
      </c>
      <c r="AS256" s="147"/>
      <c r="AT256" s="68"/>
      <c r="AU256" s="115">
        <f>SUM(Table142[[#This Row],[OTHC Per Load (USD) - 6 months validity]:[DTHC Per Load (USD) - 6 months validity]])</f>
        <v>500.76000000000005</v>
      </c>
      <c r="AV256" s="115">
        <f>SUM(Table142[[#This Row],[OIC Per Load (USD) - 6 months validity]:[DIC Per Load (USD) - 6 months validity]])</f>
        <v>500.76000000000005</v>
      </c>
      <c r="AW256" s="68"/>
      <c r="AX256" s="147"/>
      <c r="AY256" s="147"/>
      <c r="AZ256" s="116">
        <v>500.76000000000005</v>
      </c>
      <c r="BA256" s="147"/>
      <c r="BB256" s="68"/>
      <c r="BC256" s="115">
        <f>SUM(Table142[[#This Row],[OTHC Per Load (USD)- 12 months validity]:[DTHC Per Load (USD) - 12 months validity]])</f>
        <v>500.76000000000005</v>
      </c>
      <c r="BD256" s="115">
        <f>SUM(Table142[[#This Row],[OIC Per Load (USD) - 12 months validity]:[DIC Per Load (USD)- 12 months validity]])</f>
        <v>500.76000000000005</v>
      </c>
      <c r="BE256" s="147"/>
      <c r="BF256" s="147"/>
      <c r="BG256" s="147"/>
      <c r="BH256" s="147"/>
      <c r="BI256" s="147"/>
      <c r="BJ256" s="147"/>
      <c r="BK256" s="147"/>
      <c r="BL256" s="147"/>
      <c r="BM256" s="68"/>
      <c r="BN256" s="147"/>
      <c r="BO256" s="68"/>
      <c r="BP256" s="75">
        <f>SUM(Table142[[#This Row],[Precarriage transit time in days (Enter Whole Number)]:[Oncarriage transit time in days (Enter Whole Number)]])</f>
        <v>0</v>
      </c>
      <c r="BQ256" s="147"/>
      <c r="BR256" s="68"/>
      <c r="BS256" s="68"/>
      <c r="BT256" s="147"/>
      <c r="BU256" s="147"/>
      <c r="BV256" s="68"/>
      <c r="BW256" s="68"/>
      <c r="BX256" s="68"/>
      <c r="BY256" s="68"/>
      <c r="BZ256" s="147"/>
      <c r="CA256" s="147"/>
      <c r="CB256" s="147"/>
      <c r="CC256" s="147"/>
      <c r="CD256" s="147"/>
      <c r="CE256" s="147"/>
      <c r="CF256" s="147"/>
      <c r="CG256" s="147"/>
      <c r="CH256" s="147"/>
      <c r="CI256" s="147"/>
      <c r="CJ256" s="147"/>
      <c r="CK256" s="147"/>
      <c r="CL256" s="150"/>
      <c r="CM256" s="75" t="s">
        <v>3514</v>
      </c>
    </row>
    <row r="257" spans="1:91" ht="15.6">
      <c r="A257" s="75">
        <v>1493</v>
      </c>
      <c r="B257" s="86" t="s">
        <v>86</v>
      </c>
      <c r="C257" s="75" t="s">
        <v>87</v>
      </c>
      <c r="D257" s="75" t="s">
        <v>103</v>
      </c>
      <c r="E257" s="75" t="s">
        <v>339</v>
      </c>
      <c r="F257" s="75" t="s">
        <v>339</v>
      </c>
      <c r="G257" s="68"/>
      <c r="H257" s="75" t="s">
        <v>340</v>
      </c>
      <c r="I257" s="75" t="s">
        <v>168</v>
      </c>
      <c r="J257" s="75" t="s">
        <v>215</v>
      </c>
      <c r="K257" s="75" t="s">
        <v>93</v>
      </c>
      <c r="L257" s="75" t="s">
        <v>93</v>
      </c>
      <c r="M257" s="68"/>
      <c r="N257" s="75" t="s">
        <v>95</v>
      </c>
      <c r="O257" s="75" t="s">
        <v>91</v>
      </c>
      <c r="P257" s="75" t="s">
        <v>92</v>
      </c>
      <c r="Q257" s="75" t="s">
        <v>341</v>
      </c>
      <c r="R257" s="75" t="s">
        <v>108</v>
      </c>
      <c r="S257" s="75" t="s">
        <v>109</v>
      </c>
      <c r="T257" s="75" t="s">
        <v>110</v>
      </c>
      <c r="U257" s="75"/>
      <c r="V257" s="75"/>
      <c r="W257" s="75" t="s">
        <v>100</v>
      </c>
      <c r="X257" s="76">
        <v>4</v>
      </c>
      <c r="Y257" s="76">
        <v>1</v>
      </c>
      <c r="Z257" s="75" t="s">
        <v>101</v>
      </c>
      <c r="AA257" s="77">
        <v>0.25</v>
      </c>
      <c r="AB257" s="77">
        <v>0.25</v>
      </c>
      <c r="AC257" s="77">
        <v>0.25</v>
      </c>
      <c r="AD257" s="77">
        <v>0.25</v>
      </c>
      <c r="AE257" s="75" t="s">
        <v>101</v>
      </c>
      <c r="AF257" s="75">
        <v>10</v>
      </c>
      <c r="AG257" s="75">
        <v>15</v>
      </c>
      <c r="AH257" s="75">
        <v>25</v>
      </c>
      <c r="AI257" s="75" t="s">
        <v>124</v>
      </c>
      <c r="AJ257" s="75">
        <v>14</v>
      </c>
      <c r="AK257" s="75">
        <v>10</v>
      </c>
      <c r="AL257" s="75">
        <v>24</v>
      </c>
      <c r="AM257" s="75"/>
      <c r="AN257" s="75">
        <v>0.39</v>
      </c>
      <c r="AO257" s="68"/>
      <c r="AP257" s="147"/>
      <c r="AQ257" s="147"/>
      <c r="AR257" s="116">
        <v>250.38000000000002</v>
      </c>
      <c r="AS257" s="147"/>
      <c r="AT257" s="68"/>
      <c r="AU257" s="115">
        <f>SUM(Table142[[#This Row],[OTHC Per Load (USD) - 6 months validity]:[DTHC Per Load (USD) - 6 months validity]])</f>
        <v>250.38000000000002</v>
      </c>
      <c r="AV257" s="115">
        <f>SUM(Table142[[#This Row],[OIC Per Load (USD) - 6 months validity]:[DIC Per Load (USD) - 6 months validity]])</f>
        <v>250.38000000000002</v>
      </c>
      <c r="AW257" s="68"/>
      <c r="AX257" s="147"/>
      <c r="AY257" s="147"/>
      <c r="AZ257" s="116">
        <v>250.38000000000002</v>
      </c>
      <c r="BA257" s="147"/>
      <c r="BB257" s="68"/>
      <c r="BC257" s="115">
        <f>SUM(Table142[[#This Row],[OTHC Per Load (USD)- 12 months validity]:[DTHC Per Load (USD) - 12 months validity]])</f>
        <v>250.38000000000002</v>
      </c>
      <c r="BD257" s="115">
        <f>SUM(Table142[[#This Row],[OIC Per Load (USD) - 12 months validity]:[DIC Per Load (USD)- 12 months validity]])</f>
        <v>250.38000000000002</v>
      </c>
      <c r="BE257" s="147"/>
      <c r="BF257" s="147"/>
      <c r="BG257" s="147"/>
      <c r="BH257" s="147"/>
      <c r="BI257" s="147"/>
      <c r="BJ257" s="147"/>
      <c r="BK257" s="147"/>
      <c r="BL257" s="147"/>
      <c r="BM257" s="68"/>
      <c r="BN257" s="147"/>
      <c r="BO257" s="68"/>
      <c r="BP257" s="75">
        <f>SUM(Table142[[#This Row],[Precarriage transit time in days (Enter Whole Number)]:[Oncarriage transit time in days (Enter Whole Number)]])</f>
        <v>0</v>
      </c>
      <c r="BQ257" s="147"/>
      <c r="BR257" s="68"/>
      <c r="BS257" s="68"/>
      <c r="BT257" s="147"/>
      <c r="BU257" s="147"/>
      <c r="BV257" s="68"/>
      <c r="BW257" s="68"/>
      <c r="BX257" s="68"/>
      <c r="BY257" s="68"/>
      <c r="BZ257" s="147"/>
      <c r="CA257" s="147"/>
      <c r="CB257" s="147"/>
      <c r="CC257" s="147"/>
      <c r="CD257" s="147"/>
      <c r="CE257" s="147"/>
      <c r="CF257" s="147"/>
      <c r="CG257" s="147"/>
      <c r="CH257" s="147"/>
      <c r="CI257" s="147"/>
      <c r="CJ257" s="147"/>
      <c r="CK257" s="147"/>
      <c r="CL257" s="150"/>
      <c r="CM257" s="75" t="s">
        <v>3513</v>
      </c>
    </row>
    <row r="258" spans="1:91" ht="15.6">
      <c r="A258" s="75">
        <v>1494</v>
      </c>
      <c r="B258" s="75" t="s">
        <v>86</v>
      </c>
      <c r="C258" s="75" t="s">
        <v>87</v>
      </c>
      <c r="D258" s="75" t="s">
        <v>103</v>
      </c>
      <c r="E258" s="75" t="s">
        <v>342</v>
      </c>
      <c r="F258" s="75" t="s">
        <v>342</v>
      </c>
      <c r="G258" s="68"/>
      <c r="H258" s="75" t="s">
        <v>340</v>
      </c>
      <c r="I258" s="75" t="s">
        <v>168</v>
      </c>
      <c r="J258" s="75" t="s">
        <v>215</v>
      </c>
      <c r="K258" s="75" t="s">
        <v>203</v>
      </c>
      <c r="L258" s="75" t="s">
        <v>203</v>
      </c>
      <c r="M258" s="68"/>
      <c r="N258" s="75" t="s">
        <v>204</v>
      </c>
      <c r="O258" s="75" t="s">
        <v>144</v>
      </c>
      <c r="P258" s="75" t="s">
        <v>205</v>
      </c>
      <c r="Q258" s="75" t="s">
        <v>278</v>
      </c>
      <c r="R258" s="75" t="s">
        <v>108</v>
      </c>
      <c r="S258" s="75" t="s">
        <v>109</v>
      </c>
      <c r="T258" s="75" t="s">
        <v>110</v>
      </c>
      <c r="U258" s="75"/>
      <c r="V258" s="75"/>
      <c r="W258" s="75" t="s">
        <v>100</v>
      </c>
      <c r="X258" s="76">
        <v>6</v>
      </c>
      <c r="Y258" s="76">
        <v>1</v>
      </c>
      <c r="Z258" s="75" t="s">
        <v>101</v>
      </c>
      <c r="AA258" s="77">
        <v>0.25</v>
      </c>
      <c r="AB258" s="77">
        <v>0.25</v>
      </c>
      <c r="AC258" s="77">
        <v>0.25</v>
      </c>
      <c r="AD258" s="77">
        <v>0.25</v>
      </c>
      <c r="AE258" s="75" t="s">
        <v>101</v>
      </c>
      <c r="AF258" s="75">
        <v>0</v>
      </c>
      <c r="AG258" s="75">
        <v>0</v>
      </c>
      <c r="AH258" s="75">
        <v>14</v>
      </c>
      <c r="AI258" s="75"/>
      <c r="AJ258" s="75">
        <v>0</v>
      </c>
      <c r="AK258" s="75">
        <v>0</v>
      </c>
      <c r="AL258" s="75">
        <v>21</v>
      </c>
      <c r="AM258" s="75"/>
      <c r="AN258" s="75">
        <v>0.27</v>
      </c>
      <c r="AO258" s="68"/>
      <c r="AP258" s="147"/>
      <c r="AQ258" s="147"/>
      <c r="AR258" s="116">
        <v>173.34</v>
      </c>
      <c r="AS258" s="147"/>
      <c r="AT258" s="68"/>
      <c r="AU258" s="115">
        <f>SUM(Table142[[#This Row],[OTHC Per Load (USD) - 6 months validity]:[DTHC Per Load (USD) - 6 months validity]])</f>
        <v>173.34</v>
      </c>
      <c r="AV258" s="115">
        <f>SUM(Table142[[#This Row],[OIC Per Load (USD) - 6 months validity]:[DIC Per Load (USD) - 6 months validity]])</f>
        <v>173.34</v>
      </c>
      <c r="AW258" s="68"/>
      <c r="AX258" s="147"/>
      <c r="AY258" s="147"/>
      <c r="AZ258" s="116">
        <v>173.34</v>
      </c>
      <c r="BA258" s="147"/>
      <c r="BB258" s="68"/>
      <c r="BC258" s="115">
        <f>SUM(Table142[[#This Row],[OTHC Per Load (USD)- 12 months validity]:[DTHC Per Load (USD) - 12 months validity]])</f>
        <v>173.34</v>
      </c>
      <c r="BD258" s="115">
        <f>SUM(Table142[[#This Row],[OIC Per Load (USD) - 12 months validity]:[DIC Per Load (USD)- 12 months validity]])</f>
        <v>173.34</v>
      </c>
      <c r="BE258" s="147"/>
      <c r="BF258" s="147"/>
      <c r="BG258" s="147"/>
      <c r="BH258" s="147"/>
      <c r="BI258" s="147"/>
      <c r="BJ258" s="147"/>
      <c r="BK258" s="147"/>
      <c r="BL258" s="147"/>
      <c r="BM258" s="68"/>
      <c r="BN258" s="147"/>
      <c r="BO258" s="68"/>
      <c r="BP258" s="75">
        <f>SUM(Table142[[#This Row],[Precarriage transit time in days (Enter Whole Number)]:[Oncarriage transit time in days (Enter Whole Number)]])</f>
        <v>0</v>
      </c>
      <c r="BQ258" s="147"/>
      <c r="BR258" s="68"/>
      <c r="BS258" s="68"/>
      <c r="BT258" s="147"/>
      <c r="BU258" s="147"/>
      <c r="BV258" s="68"/>
      <c r="BW258" s="68"/>
      <c r="BX258" s="68"/>
      <c r="BY258" s="68"/>
      <c r="BZ258" s="147"/>
      <c r="CA258" s="147"/>
      <c r="CB258" s="147"/>
      <c r="CC258" s="147"/>
      <c r="CD258" s="147"/>
      <c r="CE258" s="147"/>
      <c r="CF258" s="147"/>
      <c r="CG258" s="147"/>
      <c r="CH258" s="147"/>
      <c r="CI258" s="147"/>
      <c r="CJ258" s="147"/>
      <c r="CK258" s="147"/>
      <c r="CL258" s="150"/>
      <c r="CM258" s="75" t="s">
        <v>3512</v>
      </c>
    </row>
    <row r="259" spans="1:91" ht="15.6">
      <c r="A259" s="75">
        <v>1495</v>
      </c>
      <c r="B259" s="75" t="s">
        <v>86</v>
      </c>
      <c r="C259" s="75" t="s">
        <v>87</v>
      </c>
      <c r="D259" s="75" t="s">
        <v>103</v>
      </c>
      <c r="E259" s="75" t="s">
        <v>343</v>
      </c>
      <c r="F259" s="75" t="s">
        <v>343</v>
      </c>
      <c r="G259" s="68"/>
      <c r="H259" s="75" t="s">
        <v>340</v>
      </c>
      <c r="I259" s="75" t="s">
        <v>168</v>
      </c>
      <c r="J259" s="75" t="s">
        <v>215</v>
      </c>
      <c r="K259" s="75" t="s">
        <v>203</v>
      </c>
      <c r="L259" s="75" t="s">
        <v>203</v>
      </c>
      <c r="M259" s="68"/>
      <c r="N259" s="75" t="s">
        <v>204</v>
      </c>
      <c r="O259" s="75" t="s">
        <v>144</v>
      </c>
      <c r="P259" s="75" t="s">
        <v>205</v>
      </c>
      <c r="Q259" s="75" t="s">
        <v>344</v>
      </c>
      <c r="R259" s="75" t="s">
        <v>108</v>
      </c>
      <c r="S259" s="75" t="s">
        <v>109</v>
      </c>
      <c r="T259" s="75" t="s">
        <v>110</v>
      </c>
      <c r="U259" s="75"/>
      <c r="V259" s="75"/>
      <c r="W259" s="75" t="s">
        <v>100</v>
      </c>
      <c r="X259" s="76">
        <v>5</v>
      </c>
      <c r="Y259" s="76">
        <v>1</v>
      </c>
      <c r="Z259" s="75" t="s">
        <v>101</v>
      </c>
      <c r="AA259" s="77">
        <v>0.25</v>
      </c>
      <c r="AB259" s="77">
        <v>0.25</v>
      </c>
      <c r="AC259" s="77">
        <v>0.25</v>
      </c>
      <c r="AD259" s="77">
        <v>0.25</v>
      </c>
      <c r="AE259" s="75" t="s">
        <v>101</v>
      </c>
      <c r="AF259" s="75">
        <v>0</v>
      </c>
      <c r="AG259" s="75">
        <v>0</v>
      </c>
      <c r="AH259" s="75">
        <v>14</v>
      </c>
      <c r="AI259" s="75"/>
      <c r="AJ259" s="75">
        <v>0</v>
      </c>
      <c r="AK259" s="75">
        <v>0</v>
      </c>
      <c r="AL259" s="75">
        <v>21</v>
      </c>
      <c r="AM259" s="75"/>
      <c r="AN259" s="75">
        <v>0.27</v>
      </c>
      <c r="AO259" s="68"/>
      <c r="AP259" s="147"/>
      <c r="AQ259" s="147"/>
      <c r="AR259" s="116">
        <v>173.34</v>
      </c>
      <c r="AS259" s="147"/>
      <c r="AT259" s="68"/>
      <c r="AU259" s="115">
        <f>SUM(Table142[[#This Row],[OTHC Per Load (USD) - 6 months validity]:[DTHC Per Load (USD) - 6 months validity]])</f>
        <v>173.34</v>
      </c>
      <c r="AV259" s="115">
        <f>SUM(Table142[[#This Row],[OIC Per Load (USD) - 6 months validity]:[DIC Per Load (USD) - 6 months validity]])</f>
        <v>173.34</v>
      </c>
      <c r="AW259" s="68"/>
      <c r="AX259" s="147"/>
      <c r="AY259" s="147"/>
      <c r="AZ259" s="116">
        <v>173.34</v>
      </c>
      <c r="BA259" s="147"/>
      <c r="BB259" s="68"/>
      <c r="BC259" s="115">
        <f>SUM(Table142[[#This Row],[OTHC Per Load (USD)- 12 months validity]:[DTHC Per Load (USD) - 12 months validity]])</f>
        <v>173.34</v>
      </c>
      <c r="BD259" s="115">
        <f>SUM(Table142[[#This Row],[OIC Per Load (USD) - 12 months validity]:[DIC Per Load (USD)- 12 months validity]])</f>
        <v>173.34</v>
      </c>
      <c r="BE259" s="147"/>
      <c r="BF259" s="147"/>
      <c r="BG259" s="147"/>
      <c r="BH259" s="147"/>
      <c r="BI259" s="147"/>
      <c r="BJ259" s="147"/>
      <c r="BK259" s="147"/>
      <c r="BL259" s="147"/>
      <c r="BM259" s="68"/>
      <c r="BN259" s="147"/>
      <c r="BO259" s="68"/>
      <c r="BP259" s="75">
        <f>SUM(Table142[[#This Row],[Precarriage transit time in days (Enter Whole Number)]:[Oncarriage transit time in days (Enter Whole Number)]])</f>
        <v>0</v>
      </c>
      <c r="BQ259" s="147"/>
      <c r="BR259" s="68"/>
      <c r="BS259" s="68"/>
      <c r="BT259" s="147"/>
      <c r="BU259" s="147"/>
      <c r="BV259" s="68"/>
      <c r="BW259" s="68"/>
      <c r="BX259" s="68"/>
      <c r="BY259" s="68"/>
      <c r="BZ259" s="147"/>
      <c r="CA259" s="147"/>
      <c r="CB259" s="147"/>
      <c r="CC259" s="147"/>
      <c r="CD259" s="147"/>
      <c r="CE259" s="147"/>
      <c r="CF259" s="147"/>
      <c r="CG259" s="147"/>
      <c r="CH259" s="147"/>
      <c r="CI259" s="147"/>
      <c r="CJ259" s="147"/>
      <c r="CK259" s="147"/>
      <c r="CL259" s="150"/>
      <c r="CM259" s="75" t="s">
        <v>3511</v>
      </c>
    </row>
    <row r="260" spans="1:91" ht="15.6">
      <c r="A260" s="75">
        <v>1500</v>
      </c>
      <c r="B260" s="75" t="s">
        <v>86</v>
      </c>
      <c r="C260" s="75" t="s">
        <v>87</v>
      </c>
      <c r="D260" s="75" t="s">
        <v>111</v>
      </c>
      <c r="E260" s="75" t="s">
        <v>210</v>
      </c>
      <c r="F260" s="75" t="s">
        <v>210</v>
      </c>
      <c r="G260" s="68"/>
      <c r="H260" s="75" t="s">
        <v>211</v>
      </c>
      <c r="I260" s="75" t="s">
        <v>144</v>
      </c>
      <c r="J260" s="75" t="s">
        <v>205</v>
      </c>
      <c r="K260" s="75" t="s">
        <v>154</v>
      </c>
      <c r="L260" s="75" t="s">
        <v>154</v>
      </c>
      <c r="M260" s="68"/>
      <c r="N260" s="75" t="s">
        <v>345</v>
      </c>
      <c r="O260" s="75" t="s">
        <v>144</v>
      </c>
      <c r="P260" s="75" t="s">
        <v>205</v>
      </c>
      <c r="Q260" s="75" t="s">
        <v>338</v>
      </c>
      <c r="R260" s="75" t="s">
        <v>209</v>
      </c>
      <c r="S260" s="75" t="s">
        <v>98</v>
      </c>
      <c r="T260" s="75" t="s">
        <v>99</v>
      </c>
      <c r="U260" s="75"/>
      <c r="V260" s="75"/>
      <c r="W260" s="75" t="s">
        <v>100</v>
      </c>
      <c r="X260" s="76">
        <v>8</v>
      </c>
      <c r="Y260" s="76">
        <v>1</v>
      </c>
      <c r="Z260" s="75" t="s">
        <v>101</v>
      </c>
      <c r="AA260" s="77">
        <v>0.25</v>
      </c>
      <c r="AB260" s="77">
        <v>0.25</v>
      </c>
      <c r="AC260" s="77">
        <v>0.25</v>
      </c>
      <c r="AD260" s="77">
        <v>0.25</v>
      </c>
      <c r="AE260" s="75" t="s">
        <v>101</v>
      </c>
      <c r="AF260" s="75">
        <v>0</v>
      </c>
      <c r="AG260" s="75">
        <v>0</v>
      </c>
      <c r="AH260" s="75">
        <v>5</v>
      </c>
      <c r="AI260" s="75"/>
      <c r="AJ260" s="75">
        <v>0</v>
      </c>
      <c r="AK260" s="75">
        <v>0</v>
      </c>
      <c r="AL260" s="75">
        <v>28</v>
      </c>
      <c r="AM260" s="75"/>
      <c r="AN260" s="75">
        <v>0.15</v>
      </c>
      <c r="AO260" s="68"/>
      <c r="AP260" s="147"/>
      <c r="AQ260" s="147"/>
      <c r="AR260" s="116">
        <v>192.60000000000002</v>
      </c>
      <c r="AS260" s="147"/>
      <c r="AT260" s="68"/>
      <c r="AU260" s="115">
        <f>SUM(Table142[[#This Row],[OTHC Per Load (USD) - 6 months validity]:[DTHC Per Load (USD) - 6 months validity]])</f>
        <v>192.60000000000002</v>
      </c>
      <c r="AV260" s="115">
        <f>SUM(Table142[[#This Row],[OIC Per Load (USD) - 6 months validity]:[DIC Per Load (USD) - 6 months validity]])</f>
        <v>192.60000000000002</v>
      </c>
      <c r="AW260" s="68"/>
      <c r="AX260" s="147"/>
      <c r="AY260" s="147"/>
      <c r="AZ260" s="116">
        <v>192.60000000000002</v>
      </c>
      <c r="BA260" s="147"/>
      <c r="BB260" s="68"/>
      <c r="BC260" s="115">
        <f>SUM(Table142[[#This Row],[OTHC Per Load (USD)- 12 months validity]:[DTHC Per Load (USD) - 12 months validity]])</f>
        <v>192.60000000000002</v>
      </c>
      <c r="BD260" s="115">
        <f>SUM(Table142[[#This Row],[OIC Per Load (USD) - 12 months validity]:[DIC Per Load (USD)- 12 months validity]])</f>
        <v>192.60000000000002</v>
      </c>
      <c r="BE260" s="147"/>
      <c r="BF260" s="147"/>
      <c r="BG260" s="147"/>
      <c r="BH260" s="147"/>
      <c r="BI260" s="147"/>
      <c r="BJ260" s="147"/>
      <c r="BK260" s="147"/>
      <c r="BL260" s="147"/>
      <c r="BM260" s="68"/>
      <c r="BN260" s="147"/>
      <c r="BO260" s="68"/>
      <c r="BP260" s="75">
        <f>SUM(Table142[[#This Row],[Precarriage transit time in days (Enter Whole Number)]:[Oncarriage transit time in days (Enter Whole Number)]])</f>
        <v>0</v>
      </c>
      <c r="BQ260" s="147"/>
      <c r="BR260" s="68"/>
      <c r="BS260" s="68"/>
      <c r="BT260" s="147"/>
      <c r="BU260" s="147"/>
      <c r="BV260" s="68"/>
      <c r="BW260" s="68"/>
      <c r="BX260" s="68"/>
      <c r="BY260" s="68"/>
      <c r="BZ260" s="147"/>
      <c r="CA260" s="147"/>
      <c r="CB260" s="147"/>
      <c r="CC260" s="147"/>
      <c r="CD260" s="147"/>
      <c r="CE260" s="147"/>
      <c r="CF260" s="147"/>
      <c r="CG260" s="147"/>
      <c r="CH260" s="147"/>
      <c r="CI260" s="147"/>
      <c r="CJ260" s="147"/>
      <c r="CK260" s="147"/>
      <c r="CL260" s="150"/>
      <c r="CM260" s="75" t="s">
        <v>3510</v>
      </c>
    </row>
    <row r="261" spans="1:91" ht="15.6">
      <c r="A261" s="75">
        <v>1501</v>
      </c>
      <c r="B261" s="75" t="s">
        <v>86</v>
      </c>
      <c r="C261" s="75" t="s">
        <v>87</v>
      </c>
      <c r="D261" s="75" t="s">
        <v>111</v>
      </c>
      <c r="E261" s="75" t="s">
        <v>210</v>
      </c>
      <c r="F261" s="75" t="s">
        <v>210</v>
      </c>
      <c r="G261" s="68"/>
      <c r="H261" s="75" t="s">
        <v>211</v>
      </c>
      <c r="I261" s="75" t="s">
        <v>144</v>
      </c>
      <c r="J261" s="75" t="s">
        <v>205</v>
      </c>
      <c r="K261" s="75" t="s">
        <v>346</v>
      </c>
      <c r="L261" s="75" t="s">
        <v>346</v>
      </c>
      <c r="M261" s="68"/>
      <c r="N261" s="75" t="s">
        <v>347</v>
      </c>
      <c r="O261" s="75" t="s">
        <v>144</v>
      </c>
      <c r="P261" s="75" t="s">
        <v>309</v>
      </c>
      <c r="Q261" s="75" t="s">
        <v>338</v>
      </c>
      <c r="R261" s="75" t="s">
        <v>209</v>
      </c>
      <c r="S261" s="75" t="s">
        <v>98</v>
      </c>
      <c r="T261" s="75" t="s">
        <v>99</v>
      </c>
      <c r="U261" s="75"/>
      <c r="V261" s="75"/>
      <c r="W261" s="75" t="s">
        <v>100</v>
      </c>
      <c r="X261" s="76">
        <v>8</v>
      </c>
      <c r="Y261" s="76">
        <v>1</v>
      </c>
      <c r="Z261" s="75" t="s">
        <v>101</v>
      </c>
      <c r="AA261" s="77">
        <v>0.25</v>
      </c>
      <c r="AB261" s="77">
        <v>0.25</v>
      </c>
      <c r="AC261" s="77">
        <v>0.25</v>
      </c>
      <c r="AD261" s="77">
        <v>0.25</v>
      </c>
      <c r="AE261" s="75" t="s">
        <v>101</v>
      </c>
      <c r="AF261" s="75">
        <v>0</v>
      </c>
      <c r="AG261" s="75">
        <v>0</v>
      </c>
      <c r="AH261" s="75">
        <v>5</v>
      </c>
      <c r="AI261" s="75"/>
      <c r="AJ261" s="118">
        <v>0</v>
      </c>
      <c r="AK261" s="118">
        <v>0</v>
      </c>
      <c r="AL261" s="75">
        <v>14</v>
      </c>
      <c r="AM261" s="75"/>
      <c r="AN261" s="75">
        <v>0.27</v>
      </c>
      <c r="AO261" s="68"/>
      <c r="AP261" s="147"/>
      <c r="AQ261" s="147"/>
      <c r="AR261" s="116">
        <v>346.68</v>
      </c>
      <c r="AS261" s="147"/>
      <c r="AT261" s="68"/>
      <c r="AU261" s="115">
        <f>SUM(Table142[[#This Row],[OTHC Per Load (USD) - 6 months validity]:[DTHC Per Load (USD) - 6 months validity]])</f>
        <v>346.68</v>
      </c>
      <c r="AV261" s="115">
        <f>SUM(Table142[[#This Row],[OIC Per Load (USD) - 6 months validity]:[DIC Per Load (USD) - 6 months validity]])</f>
        <v>346.68</v>
      </c>
      <c r="AW261" s="68"/>
      <c r="AX261" s="147"/>
      <c r="AY261" s="147"/>
      <c r="AZ261" s="116">
        <v>346.68</v>
      </c>
      <c r="BA261" s="147"/>
      <c r="BB261" s="68"/>
      <c r="BC261" s="115">
        <f>SUM(Table142[[#This Row],[OTHC Per Load (USD)- 12 months validity]:[DTHC Per Load (USD) - 12 months validity]])</f>
        <v>346.68</v>
      </c>
      <c r="BD261" s="115">
        <f>SUM(Table142[[#This Row],[OIC Per Load (USD) - 12 months validity]:[DIC Per Load (USD)- 12 months validity]])</f>
        <v>346.68</v>
      </c>
      <c r="BE261" s="147"/>
      <c r="BF261" s="147"/>
      <c r="BG261" s="147"/>
      <c r="BH261" s="147"/>
      <c r="BI261" s="147"/>
      <c r="BJ261" s="147"/>
      <c r="BK261" s="147"/>
      <c r="BL261" s="147"/>
      <c r="BM261" s="68"/>
      <c r="BN261" s="147"/>
      <c r="BO261" s="68"/>
      <c r="BP261" s="75">
        <f>SUM(Table142[[#This Row],[Precarriage transit time in days (Enter Whole Number)]:[Oncarriage transit time in days (Enter Whole Number)]])</f>
        <v>0</v>
      </c>
      <c r="BQ261" s="147"/>
      <c r="BR261" s="68"/>
      <c r="BS261" s="68"/>
      <c r="BT261" s="147"/>
      <c r="BU261" s="147"/>
      <c r="BV261" s="68"/>
      <c r="BW261" s="68"/>
      <c r="BX261" s="68"/>
      <c r="BY261" s="68"/>
      <c r="BZ261" s="147"/>
      <c r="CA261" s="147"/>
      <c r="CB261" s="147"/>
      <c r="CC261" s="147"/>
      <c r="CD261" s="147"/>
      <c r="CE261" s="147"/>
      <c r="CF261" s="147"/>
      <c r="CG261" s="147"/>
      <c r="CH261" s="147"/>
      <c r="CI261" s="147"/>
      <c r="CJ261" s="147"/>
      <c r="CK261" s="147"/>
      <c r="CL261" s="150"/>
      <c r="CM261" s="75" t="s">
        <v>3509</v>
      </c>
    </row>
    <row r="262" spans="1:91" ht="15.6">
      <c r="A262" s="75">
        <v>1518</v>
      </c>
      <c r="B262" s="75" t="s">
        <v>86</v>
      </c>
      <c r="C262" s="75" t="s">
        <v>87</v>
      </c>
      <c r="D262" s="75" t="s">
        <v>127</v>
      </c>
      <c r="E262" s="75" t="s">
        <v>348</v>
      </c>
      <c r="F262" s="75" t="s">
        <v>349</v>
      </c>
      <c r="G262" s="68"/>
      <c r="H262" s="75" t="s">
        <v>223</v>
      </c>
      <c r="I262" s="75" t="s">
        <v>224</v>
      </c>
      <c r="J262" s="75" t="s">
        <v>164</v>
      </c>
      <c r="K262" s="75" t="s">
        <v>135</v>
      </c>
      <c r="L262" s="75" t="s">
        <v>135</v>
      </c>
      <c r="M262" s="68"/>
      <c r="N262" s="75" t="s">
        <v>122</v>
      </c>
      <c r="O262" s="75" t="s">
        <v>91</v>
      </c>
      <c r="P262" s="75" t="s">
        <v>92</v>
      </c>
      <c r="Q262" s="75" t="s">
        <v>350</v>
      </c>
      <c r="R262" s="75" t="s">
        <v>351</v>
      </c>
      <c r="S262" s="75" t="s">
        <v>109</v>
      </c>
      <c r="T262" s="75" t="s">
        <v>110</v>
      </c>
      <c r="U262" s="68"/>
      <c r="V262" s="68"/>
      <c r="W262" s="75" t="s">
        <v>101</v>
      </c>
      <c r="X262" s="75">
        <v>125</v>
      </c>
      <c r="Y262" s="76">
        <v>3</v>
      </c>
      <c r="Z262" s="75" t="s">
        <v>101</v>
      </c>
      <c r="AA262" s="77">
        <v>0.25</v>
      </c>
      <c r="AB262" s="77">
        <v>0.25</v>
      </c>
      <c r="AC262" s="77">
        <v>0.25</v>
      </c>
      <c r="AD262" s="77">
        <v>0.25</v>
      </c>
      <c r="AE262" s="75" t="s">
        <v>101</v>
      </c>
      <c r="AF262" s="75">
        <v>4</v>
      </c>
      <c r="AG262" s="75">
        <v>14</v>
      </c>
      <c r="AH262" s="75">
        <v>0</v>
      </c>
      <c r="AI262" s="75" t="s">
        <v>352</v>
      </c>
      <c r="AJ262" s="75">
        <v>5</v>
      </c>
      <c r="AK262" s="75">
        <v>9</v>
      </c>
      <c r="AL262" s="75">
        <v>0</v>
      </c>
      <c r="AM262" s="75"/>
      <c r="AN262" s="75">
        <v>0.38</v>
      </c>
      <c r="AO262" s="68"/>
      <c r="AP262" s="147"/>
      <c r="AQ262" s="147"/>
      <c r="AR262" s="116">
        <v>325.28000000000003</v>
      </c>
      <c r="AS262" s="147"/>
      <c r="AT262" s="68"/>
      <c r="AU262" s="115">
        <f>SUM(Table142[[#This Row],[OTHC Per Load (USD) - 6 months validity]:[DTHC Per Load (USD) - 6 months validity]])</f>
        <v>325.28000000000003</v>
      </c>
      <c r="AV262" s="115">
        <f>SUM(Table142[[#This Row],[OIC Per Load (USD) - 6 months validity]:[DIC Per Load (USD) - 6 months validity]])</f>
        <v>325.28000000000003</v>
      </c>
      <c r="AW262" s="68"/>
      <c r="AX262" s="147"/>
      <c r="AY262" s="147"/>
      <c r="AZ262" s="116">
        <v>325.28000000000003</v>
      </c>
      <c r="BA262" s="147"/>
      <c r="BB262" s="68"/>
      <c r="BC262" s="115">
        <f>SUM(Table142[[#This Row],[OTHC Per Load (USD)- 12 months validity]:[DTHC Per Load (USD) - 12 months validity]])</f>
        <v>325.28000000000003</v>
      </c>
      <c r="BD262" s="115">
        <f>SUM(Table142[[#This Row],[OIC Per Load (USD) - 12 months validity]:[DIC Per Load (USD)- 12 months validity]])</f>
        <v>325.28000000000003</v>
      </c>
      <c r="BE262" s="147"/>
      <c r="BF262" s="147"/>
      <c r="BG262" s="147"/>
      <c r="BH262" s="147"/>
      <c r="BI262" s="147"/>
      <c r="BJ262" s="147"/>
      <c r="BK262" s="147"/>
      <c r="BL262" s="147"/>
      <c r="BM262" s="68"/>
      <c r="BN262" s="147"/>
      <c r="BO262" s="68"/>
      <c r="BP262" s="75">
        <f>SUM(Table142[[#This Row],[Precarriage transit time in days (Enter Whole Number)]:[Oncarriage transit time in days (Enter Whole Number)]])</f>
        <v>0</v>
      </c>
      <c r="BQ262" s="147"/>
      <c r="BR262" s="68"/>
      <c r="BS262" s="68"/>
      <c r="BT262" s="147"/>
      <c r="BU262" s="147"/>
      <c r="BV262" s="68"/>
      <c r="BW262" s="68"/>
      <c r="BX262" s="68"/>
      <c r="BY262" s="68"/>
      <c r="BZ262" s="147"/>
      <c r="CA262" s="147"/>
      <c r="CB262" s="147"/>
      <c r="CC262" s="147"/>
      <c r="CD262" s="147"/>
      <c r="CE262" s="147"/>
      <c r="CF262" s="147"/>
      <c r="CG262" s="147"/>
      <c r="CH262" s="147"/>
      <c r="CI262" s="147"/>
      <c r="CJ262" s="147"/>
      <c r="CK262" s="147"/>
      <c r="CL262" s="150"/>
      <c r="CM262" s="75" t="s">
        <v>3508</v>
      </c>
    </row>
    <row r="263" spans="1:91" ht="15.6">
      <c r="A263" s="75">
        <v>1521</v>
      </c>
      <c r="B263" s="75" t="s">
        <v>86</v>
      </c>
      <c r="C263" s="75" t="s">
        <v>87</v>
      </c>
      <c r="D263" s="75" t="s">
        <v>127</v>
      </c>
      <c r="E263" s="75" t="s">
        <v>348</v>
      </c>
      <c r="F263" s="75" t="s">
        <v>349</v>
      </c>
      <c r="G263" s="68"/>
      <c r="H263" s="75" t="s">
        <v>223</v>
      </c>
      <c r="I263" s="75" t="s">
        <v>224</v>
      </c>
      <c r="J263" s="75" t="s">
        <v>164</v>
      </c>
      <c r="K263" s="75" t="s">
        <v>115</v>
      </c>
      <c r="L263" s="75" t="s">
        <v>115</v>
      </c>
      <c r="M263" s="68"/>
      <c r="N263" s="75" t="s">
        <v>115</v>
      </c>
      <c r="O263" s="75" t="s">
        <v>91</v>
      </c>
      <c r="P263" s="75" t="s">
        <v>92</v>
      </c>
      <c r="Q263" s="75" t="s">
        <v>350</v>
      </c>
      <c r="R263" s="75" t="s">
        <v>351</v>
      </c>
      <c r="S263" s="75" t="s">
        <v>109</v>
      </c>
      <c r="T263" s="75" t="s">
        <v>110</v>
      </c>
      <c r="U263" s="68"/>
      <c r="V263" s="68"/>
      <c r="W263" s="75" t="s">
        <v>101</v>
      </c>
      <c r="X263" s="75">
        <v>13</v>
      </c>
      <c r="Y263" s="76">
        <v>1</v>
      </c>
      <c r="Z263" s="75" t="s">
        <v>101</v>
      </c>
      <c r="AA263" s="77">
        <v>0.25</v>
      </c>
      <c r="AB263" s="77">
        <v>0.25</v>
      </c>
      <c r="AC263" s="77">
        <v>0.25</v>
      </c>
      <c r="AD263" s="77">
        <v>0.25</v>
      </c>
      <c r="AE263" s="75" t="s">
        <v>101</v>
      </c>
      <c r="AF263" s="75">
        <v>6</v>
      </c>
      <c r="AG263" s="75">
        <v>10</v>
      </c>
      <c r="AH263" s="75">
        <v>0</v>
      </c>
      <c r="AI263" s="75"/>
      <c r="AJ263" s="75">
        <v>5</v>
      </c>
      <c r="AK263" s="75">
        <v>15</v>
      </c>
      <c r="AL263" s="75">
        <v>0</v>
      </c>
      <c r="AM263" s="75"/>
      <c r="AN263" s="75">
        <v>0.38</v>
      </c>
      <c r="AO263" s="68"/>
      <c r="AP263" s="147"/>
      <c r="AQ263" s="147"/>
      <c r="AR263" s="116">
        <v>325.28000000000003</v>
      </c>
      <c r="AS263" s="147"/>
      <c r="AT263" s="68"/>
      <c r="AU263" s="115">
        <f>SUM(Table142[[#This Row],[OTHC Per Load (USD) - 6 months validity]:[DTHC Per Load (USD) - 6 months validity]])</f>
        <v>325.28000000000003</v>
      </c>
      <c r="AV263" s="115">
        <f>SUM(Table142[[#This Row],[OIC Per Load (USD) - 6 months validity]:[DIC Per Load (USD) - 6 months validity]])</f>
        <v>325.28000000000003</v>
      </c>
      <c r="AW263" s="68"/>
      <c r="AX263" s="147"/>
      <c r="AY263" s="147"/>
      <c r="AZ263" s="116">
        <v>325.28000000000003</v>
      </c>
      <c r="BA263" s="147"/>
      <c r="BB263" s="68"/>
      <c r="BC263" s="115">
        <f>SUM(Table142[[#This Row],[OTHC Per Load (USD)- 12 months validity]:[DTHC Per Load (USD) - 12 months validity]])</f>
        <v>325.28000000000003</v>
      </c>
      <c r="BD263" s="115">
        <f>SUM(Table142[[#This Row],[OIC Per Load (USD) - 12 months validity]:[DIC Per Load (USD)- 12 months validity]])</f>
        <v>325.28000000000003</v>
      </c>
      <c r="BE263" s="147"/>
      <c r="BF263" s="147"/>
      <c r="BG263" s="147"/>
      <c r="BH263" s="147"/>
      <c r="BI263" s="147"/>
      <c r="BJ263" s="147"/>
      <c r="BK263" s="147"/>
      <c r="BL263" s="147"/>
      <c r="BM263" s="68"/>
      <c r="BN263" s="147"/>
      <c r="BO263" s="68"/>
      <c r="BP263" s="75">
        <f>SUM(Table142[[#This Row],[Precarriage transit time in days (Enter Whole Number)]:[Oncarriage transit time in days (Enter Whole Number)]])</f>
        <v>0</v>
      </c>
      <c r="BQ263" s="147"/>
      <c r="BR263" s="68"/>
      <c r="BS263" s="68"/>
      <c r="BT263" s="147"/>
      <c r="BU263" s="147"/>
      <c r="BV263" s="68"/>
      <c r="BW263" s="68"/>
      <c r="BX263" s="68"/>
      <c r="BY263" s="68"/>
      <c r="BZ263" s="147"/>
      <c r="CA263" s="147"/>
      <c r="CB263" s="147"/>
      <c r="CC263" s="147"/>
      <c r="CD263" s="147"/>
      <c r="CE263" s="147"/>
      <c r="CF263" s="147"/>
      <c r="CG263" s="147"/>
      <c r="CH263" s="147"/>
      <c r="CI263" s="147"/>
      <c r="CJ263" s="147"/>
      <c r="CK263" s="147"/>
      <c r="CL263" s="150"/>
      <c r="CM263" s="75" t="s">
        <v>3506</v>
      </c>
    </row>
    <row r="264" spans="1:91" ht="15.6">
      <c r="A264" s="75">
        <v>1522</v>
      </c>
      <c r="B264" s="75" t="s">
        <v>86</v>
      </c>
      <c r="C264" s="75" t="s">
        <v>87</v>
      </c>
      <c r="D264" s="75" t="s">
        <v>88</v>
      </c>
      <c r="E264" s="75" t="s">
        <v>348</v>
      </c>
      <c r="F264" s="75" t="s">
        <v>349</v>
      </c>
      <c r="G264" s="68"/>
      <c r="H264" s="75" t="s">
        <v>223</v>
      </c>
      <c r="I264" s="75" t="s">
        <v>224</v>
      </c>
      <c r="J264" s="75" t="s">
        <v>164</v>
      </c>
      <c r="K264" s="75" t="s">
        <v>353</v>
      </c>
      <c r="L264" s="75" t="s">
        <v>353</v>
      </c>
      <c r="M264" s="68"/>
      <c r="N264" s="75" t="s">
        <v>117</v>
      </c>
      <c r="O264" s="75" t="s">
        <v>91</v>
      </c>
      <c r="P264" s="75" t="s">
        <v>92</v>
      </c>
      <c r="Q264" s="75" t="s">
        <v>350</v>
      </c>
      <c r="R264" s="75" t="s">
        <v>97</v>
      </c>
      <c r="S264" s="75" t="s">
        <v>98</v>
      </c>
      <c r="T264" s="75" t="s">
        <v>110</v>
      </c>
      <c r="U264" s="68"/>
      <c r="V264" s="68"/>
      <c r="W264" s="75" t="s">
        <v>101</v>
      </c>
      <c r="X264" s="75">
        <v>9</v>
      </c>
      <c r="Y264" s="76">
        <v>1</v>
      </c>
      <c r="Z264" s="75" t="s">
        <v>101</v>
      </c>
      <c r="AA264" s="77">
        <v>0.25</v>
      </c>
      <c r="AB264" s="77">
        <v>0.25</v>
      </c>
      <c r="AC264" s="77">
        <v>0.25</v>
      </c>
      <c r="AD264" s="77">
        <v>0.25</v>
      </c>
      <c r="AE264" s="75" t="s">
        <v>101</v>
      </c>
      <c r="AF264" s="75">
        <v>8</v>
      </c>
      <c r="AG264" s="75">
        <v>16</v>
      </c>
      <c r="AH264" s="75">
        <v>0</v>
      </c>
      <c r="AI264" s="75"/>
      <c r="AJ264" s="75">
        <v>0</v>
      </c>
      <c r="AK264" s="75">
        <v>22</v>
      </c>
      <c r="AL264" s="75">
        <v>0</v>
      </c>
      <c r="AM264" s="75"/>
      <c r="AN264" s="75">
        <v>0.38</v>
      </c>
      <c r="AO264" s="68"/>
      <c r="AP264" s="147"/>
      <c r="AQ264" s="147"/>
      <c r="AR264" s="116">
        <v>162.64000000000001</v>
      </c>
      <c r="AS264" s="147"/>
      <c r="AT264" s="68"/>
      <c r="AU264" s="115">
        <f>SUM(Table142[[#This Row],[OTHC Per Load (USD) - 6 months validity]:[DTHC Per Load (USD) - 6 months validity]])</f>
        <v>162.64000000000001</v>
      </c>
      <c r="AV264" s="115">
        <f>SUM(Table142[[#This Row],[OIC Per Load (USD) - 6 months validity]:[DIC Per Load (USD) - 6 months validity]])</f>
        <v>162.64000000000001</v>
      </c>
      <c r="AW264" s="68"/>
      <c r="AX264" s="147"/>
      <c r="AY264" s="147"/>
      <c r="AZ264" s="116">
        <v>162.64000000000001</v>
      </c>
      <c r="BA264" s="147"/>
      <c r="BB264" s="68"/>
      <c r="BC264" s="115">
        <f>SUM(Table142[[#This Row],[OTHC Per Load (USD)- 12 months validity]:[DTHC Per Load (USD) - 12 months validity]])</f>
        <v>162.64000000000001</v>
      </c>
      <c r="BD264" s="115">
        <f>SUM(Table142[[#This Row],[OIC Per Load (USD) - 12 months validity]:[DIC Per Load (USD)- 12 months validity]])</f>
        <v>162.64000000000001</v>
      </c>
      <c r="BE264" s="147"/>
      <c r="BF264" s="147"/>
      <c r="BG264" s="147"/>
      <c r="BH264" s="147"/>
      <c r="BI264" s="147"/>
      <c r="BJ264" s="147"/>
      <c r="BK264" s="147"/>
      <c r="BL264" s="147"/>
      <c r="BM264" s="68"/>
      <c r="BN264" s="147"/>
      <c r="BO264" s="68"/>
      <c r="BP264" s="75">
        <f>SUM(Table142[[#This Row],[Precarriage transit time in days (Enter Whole Number)]:[Oncarriage transit time in days (Enter Whole Number)]])</f>
        <v>0</v>
      </c>
      <c r="BQ264" s="147"/>
      <c r="BR264" s="68"/>
      <c r="BS264" s="68"/>
      <c r="BT264" s="147"/>
      <c r="BU264" s="147"/>
      <c r="BV264" s="68"/>
      <c r="BW264" s="68"/>
      <c r="BX264" s="68"/>
      <c r="BY264" s="68"/>
      <c r="BZ264" s="147"/>
      <c r="CA264" s="147"/>
      <c r="CB264" s="147"/>
      <c r="CC264" s="147"/>
      <c r="CD264" s="147"/>
      <c r="CE264" s="147"/>
      <c r="CF264" s="147"/>
      <c r="CG264" s="147"/>
      <c r="CH264" s="147"/>
      <c r="CI264" s="147"/>
      <c r="CJ264" s="147"/>
      <c r="CK264" s="147"/>
      <c r="CL264" s="150"/>
      <c r="CM264" s="75" t="s">
        <v>3505</v>
      </c>
    </row>
    <row r="265" spans="1:91" ht="15.6">
      <c r="A265" s="75">
        <v>1528</v>
      </c>
      <c r="B265" s="75" t="s">
        <v>86</v>
      </c>
      <c r="C265" s="75" t="s">
        <v>87</v>
      </c>
      <c r="D265" s="75" t="s">
        <v>127</v>
      </c>
      <c r="E265" s="75" t="s">
        <v>348</v>
      </c>
      <c r="F265" s="75" t="s">
        <v>349</v>
      </c>
      <c r="G265" s="68"/>
      <c r="H265" s="75" t="s">
        <v>223</v>
      </c>
      <c r="I265" s="75" t="s">
        <v>224</v>
      </c>
      <c r="J265" s="75" t="s">
        <v>164</v>
      </c>
      <c r="K265" s="75" t="s">
        <v>225</v>
      </c>
      <c r="L265" s="75" t="s">
        <v>225</v>
      </c>
      <c r="M265" s="68"/>
      <c r="N265" s="75" t="s">
        <v>226</v>
      </c>
      <c r="O265" s="75" t="s">
        <v>91</v>
      </c>
      <c r="P265" s="75" t="s">
        <v>159</v>
      </c>
      <c r="Q265" s="75" t="s">
        <v>350</v>
      </c>
      <c r="R265" s="75" t="s">
        <v>351</v>
      </c>
      <c r="S265" s="75" t="s">
        <v>109</v>
      </c>
      <c r="T265" s="75" t="s">
        <v>110</v>
      </c>
      <c r="U265" s="68"/>
      <c r="V265" s="68"/>
      <c r="W265" s="75" t="s">
        <v>101</v>
      </c>
      <c r="X265" s="76">
        <v>100</v>
      </c>
      <c r="Y265" s="76">
        <v>2</v>
      </c>
      <c r="Z265" s="75" t="s">
        <v>101</v>
      </c>
      <c r="AA265" s="77">
        <v>0.25</v>
      </c>
      <c r="AB265" s="77">
        <v>0.25</v>
      </c>
      <c r="AC265" s="77">
        <v>0.25</v>
      </c>
      <c r="AD265" s="77">
        <v>0.25</v>
      </c>
      <c r="AE265" s="75" t="s">
        <v>101</v>
      </c>
      <c r="AF265" s="75">
        <v>4</v>
      </c>
      <c r="AG265" s="75">
        <v>10</v>
      </c>
      <c r="AH265" s="75">
        <v>0</v>
      </c>
      <c r="AI265" s="75"/>
      <c r="AJ265" s="75">
        <v>3</v>
      </c>
      <c r="AK265" s="75">
        <v>21</v>
      </c>
      <c r="AL265" s="75">
        <v>0</v>
      </c>
      <c r="AM265" s="75"/>
      <c r="AN265" s="75">
        <v>0.76</v>
      </c>
      <c r="AO265" s="68"/>
      <c r="AP265" s="147"/>
      <c r="AQ265" s="147"/>
      <c r="AR265" s="116">
        <v>650.56000000000006</v>
      </c>
      <c r="AS265" s="147"/>
      <c r="AT265" s="68"/>
      <c r="AU265" s="115">
        <f>SUM(Table142[[#This Row],[OTHC Per Load (USD) - 6 months validity]:[DTHC Per Load (USD) - 6 months validity]])</f>
        <v>650.56000000000006</v>
      </c>
      <c r="AV265" s="115">
        <f>SUM(Table142[[#This Row],[OIC Per Load (USD) - 6 months validity]:[DIC Per Load (USD) - 6 months validity]])</f>
        <v>650.56000000000006</v>
      </c>
      <c r="AW265" s="68"/>
      <c r="AX265" s="147"/>
      <c r="AY265" s="147"/>
      <c r="AZ265" s="116">
        <v>650.56000000000006</v>
      </c>
      <c r="BA265" s="147"/>
      <c r="BB265" s="68"/>
      <c r="BC265" s="115">
        <f>SUM(Table142[[#This Row],[OTHC Per Load (USD)- 12 months validity]:[DTHC Per Load (USD) - 12 months validity]])</f>
        <v>650.56000000000006</v>
      </c>
      <c r="BD265" s="115">
        <f>SUM(Table142[[#This Row],[OIC Per Load (USD) - 12 months validity]:[DIC Per Load (USD)- 12 months validity]])</f>
        <v>650.56000000000006</v>
      </c>
      <c r="BE265" s="147"/>
      <c r="BF265" s="147"/>
      <c r="BG265" s="147"/>
      <c r="BH265" s="147"/>
      <c r="BI265" s="147"/>
      <c r="BJ265" s="147"/>
      <c r="BK265" s="147"/>
      <c r="BL265" s="147"/>
      <c r="BM265" s="68"/>
      <c r="BN265" s="147"/>
      <c r="BO265" s="68"/>
      <c r="BP265" s="75">
        <f>SUM(Table142[[#This Row],[Precarriage transit time in days (Enter Whole Number)]:[Oncarriage transit time in days (Enter Whole Number)]])</f>
        <v>0</v>
      </c>
      <c r="BQ265" s="147"/>
      <c r="BR265" s="68"/>
      <c r="BS265" s="68"/>
      <c r="BT265" s="147"/>
      <c r="BU265" s="147"/>
      <c r="BV265" s="68"/>
      <c r="BW265" s="68"/>
      <c r="BX265" s="68"/>
      <c r="BY265" s="68"/>
      <c r="BZ265" s="147"/>
      <c r="CA265" s="147"/>
      <c r="CB265" s="147"/>
      <c r="CC265" s="147"/>
      <c r="CD265" s="147"/>
      <c r="CE265" s="147"/>
      <c r="CF265" s="147"/>
      <c r="CG265" s="147"/>
      <c r="CH265" s="147"/>
      <c r="CI265" s="147"/>
      <c r="CJ265" s="147"/>
      <c r="CK265" s="147"/>
      <c r="CL265" s="150"/>
      <c r="CM265" s="75" t="s">
        <v>3504</v>
      </c>
    </row>
    <row r="266" spans="1:91" ht="15.6">
      <c r="A266" s="75">
        <v>1529</v>
      </c>
      <c r="B266" s="75" t="s">
        <v>86</v>
      </c>
      <c r="C266" s="75" t="s">
        <v>126</v>
      </c>
      <c r="D266" s="75" t="s">
        <v>127</v>
      </c>
      <c r="E266" s="75" t="s">
        <v>354</v>
      </c>
      <c r="F266" s="75" t="s">
        <v>355</v>
      </c>
      <c r="G266" s="68"/>
      <c r="H266" s="75" t="s">
        <v>223</v>
      </c>
      <c r="I266" s="75" t="s">
        <v>224</v>
      </c>
      <c r="J266" s="75" t="s">
        <v>164</v>
      </c>
      <c r="K266" s="75" t="s">
        <v>225</v>
      </c>
      <c r="L266" s="75" t="s">
        <v>225</v>
      </c>
      <c r="M266" s="68"/>
      <c r="N266" s="75" t="s">
        <v>226</v>
      </c>
      <c r="O266" s="75" t="s">
        <v>91</v>
      </c>
      <c r="P266" s="75" t="s">
        <v>159</v>
      </c>
      <c r="Q266" s="75" t="s">
        <v>350</v>
      </c>
      <c r="R266" s="75" t="s">
        <v>351</v>
      </c>
      <c r="S266" s="75" t="s">
        <v>109</v>
      </c>
      <c r="T266" s="75" t="s">
        <v>110</v>
      </c>
      <c r="U266" s="68"/>
      <c r="V266" s="68"/>
      <c r="W266" s="75" t="s">
        <v>100</v>
      </c>
      <c r="X266" s="75">
        <v>100</v>
      </c>
      <c r="Y266" s="76">
        <v>2</v>
      </c>
      <c r="Z266" s="75" t="s">
        <v>101</v>
      </c>
      <c r="AA266" s="77">
        <v>0.25</v>
      </c>
      <c r="AB266" s="77">
        <v>0.25</v>
      </c>
      <c r="AC266" s="77">
        <v>0.25</v>
      </c>
      <c r="AD266" s="77">
        <v>0.25</v>
      </c>
      <c r="AE266" s="75" t="s">
        <v>101</v>
      </c>
      <c r="AF266" s="75">
        <v>4</v>
      </c>
      <c r="AG266" s="75">
        <v>10</v>
      </c>
      <c r="AH266" s="75">
        <v>0</v>
      </c>
      <c r="AI266" s="75"/>
      <c r="AJ266" s="75">
        <v>3</v>
      </c>
      <c r="AK266" s="75">
        <v>21</v>
      </c>
      <c r="AL266" s="75">
        <v>0</v>
      </c>
      <c r="AM266" s="75"/>
      <c r="AN266" s="75">
        <v>0.76</v>
      </c>
      <c r="AO266" s="68"/>
      <c r="AP266" s="147"/>
      <c r="AQ266" s="147"/>
      <c r="AR266" s="116">
        <v>650.56000000000006</v>
      </c>
      <c r="AS266" s="147"/>
      <c r="AT266" s="68"/>
      <c r="AU266" s="115">
        <f>SUM(Table142[[#This Row],[OTHC Per Load (USD) - 6 months validity]:[DTHC Per Load (USD) - 6 months validity]])</f>
        <v>650.56000000000006</v>
      </c>
      <c r="AV266" s="115">
        <f>SUM(Table142[[#This Row],[OIC Per Load (USD) - 6 months validity]:[DIC Per Load (USD) - 6 months validity]])</f>
        <v>650.56000000000006</v>
      </c>
      <c r="AW266" s="68"/>
      <c r="AX266" s="147"/>
      <c r="AY266" s="147"/>
      <c r="AZ266" s="116">
        <v>650.56000000000006</v>
      </c>
      <c r="BA266" s="147"/>
      <c r="BB266" s="68"/>
      <c r="BC266" s="115">
        <f>SUM(Table142[[#This Row],[OTHC Per Load (USD)- 12 months validity]:[DTHC Per Load (USD) - 12 months validity]])</f>
        <v>650.56000000000006</v>
      </c>
      <c r="BD266" s="115">
        <f>SUM(Table142[[#This Row],[OIC Per Load (USD) - 12 months validity]:[DIC Per Load (USD)- 12 months validity]])</f>
        <v>650.56000000000006</v>
      </c>
      <c r="BE266" s="147"/>
      <c r="BF266" s="147"/>
      <c r="BG266" s="147"/>
      <c r="BH266" s="147"/>
      <c r="BI266" s="147"/>
      <c r="BJ266" s="147"/>
      <c r="BK266" s="147"/>
      <c r="BL266" s="147"/>
      <c r="BM266" s="68"/>
      <c r="BN266" s="147"/>
      <c r="BO266" s="68"/>
      <c r="BP266" s="75">
        <f>SUM(Table142[[#This Row],[Precarriage transit time in days (Enter Whole Number)]:[Oncarriage transit time in days (Enter Whole Number)]])</f>
        <v>0</v>
      </c>
      <c r="BQ266" s="147"/>
      <c r="BR266" s="68"/>
      <c r="BS266" s="68"/>
      <c r="BT266" s="147"/>
      <c r="BU266" s="147"/>
      <c r="BV266" s="68"/>
      <c r="BW266" s="68"/>
      <c r="BX266" s="68"/>
      <c r="BY266" s="68"/>
      <c r="BZ266" s="147"/>
      <c r="CA266" s="147"/>
      <c r="CB266" s="147"/>
      <c r="CC266" s="147"/>
      <c r="CD266" s="147"/>
      <c r="CE266" s="147"/>
      <c r="CF266" s="147"/>
      <c r="CG266" s="147"/>
      <c r="CH266" s="147"/>
      <c r="CI266" s="147"/>
      <c r="CJ266" s="147"/>
      <c r="CK266" s="147"/>
      <c r="CL266" s="150"/>
      <c r="CM266" s="75" t="s">
        <v>3503</v>
      </c>
    </row>
    <row r="267" spans="1:91" ht="15.6">
      <c r="A267" s="75">
        <v>1532</v>
      </c>
      <c r="B267" s="75" t="s">
        <v>86</v>
      </c>
      <c r="C267" s="75" t="s">
        <v>229</v>
      </c>
      <c r="D267" s="75" t="s">
        <v>127</v>
      </c>
      <c r="E267" s="75" t="s">
        <v>356</v>
      </c>
      <c r="F267" s="75" t="s">
        <v>357</v>
      </c>
      <c r="G267" s="68"/>
      <c r="H267" s="75" t="s">
        <v>223</v>
      </c>
      <c r="I267" s="75" t="s">
        <v>224</v>
      </c>
      <c r="J267" s="75" t="s">
        <v>164</v>
      </c>
      <c r="K267" s="75" t="s">
        <v>228</v>
      </c>
      <c r="L267" s="75" t="s">
        <v>228</v>
      </c>
      <c r="M267" s="75">
        <v>3029</v>
      </c>
      <c r="N267" s="75" t="s">
        <v>158</v>
      </c>
      <c r="O267" s="75" t="s">
        <v>91</v>
      </c>
      <c r="P267" s="75" t="s">
        <v>159</v>
      </c>
      <c r="Q267" s="75" t="s">
        <v>350</v>
      </c>
      <c r="R267" s="75" t="s">
        <v>351</v>
      </c>
      <c r="S267" s="75" t="s">
        <v>109</v>
      </c>
      <c r="T267" s="75" t="s">
        <v>110</v>
      </c>
      <c r="U267" s="68"/>
      <c r="V267" s="68"/>
      <c r="W267" s="75" t="s">
        <v>100</v>
      </c>
      <c r="X267" s="75">
        <v>52</v>
      </c>
      <c r="Y267" s="76">
        <v>1</v>
      </c>
      <c r="Z267" s="75" t="s">
        <v>101</v>
      </c>
      <c r="AA267" s="77">
        <v>0.25</v>
      </c>
      <c r="AB267" s="77">
        <v>0.25</v>
      </c>
      <c r="AC267" s="77">
        <v>0.25</v>
      </c>
      <c r="AD267" s="77">
        <v>0.25</v>
      </c>
      <c r="AE267" s="75" t="s">
        <v>101</v>
      </c>
      <c r="AF267" s="75">
        <v>4</v>
      </c>
      <c r="AG267" s="75">
        <v>10</v>
      </c>
      <c r="AH267" s="75">
        <v>0</v>
      </c>
      <c r="AI267" s="75"/>
      <c r="AJ267" s="75">
        <v>0</v>
      </c>
      <c r="AK267" s="75">
        <v>0</v>
      </c>
      <c r="AL267" s="75">
        <v>18</v>
      </c>
      <c r="AM267" s="75"/>
      <c r="AN267" s="75">
        <v>0.76</v>
      </c>
      <c r="AO267" s="68"/>
      <c r="AP267" s="147"/>
      <c r="AQ267" s="147"/>
      <c r="AR267" s="116">
        <v>650.56000000000006</v>
      </c>
      <c r="AS267" s="147"/>
      <c r="AT267" s="147"/>
      <c r="AU267" s="115">
        <f>SUM(Table142[[#This Row],[OTHC Per Load (USD) - 6 months validity]:[DTHC Per Load (USD) - 6 months validity]])</f>
        <v>650.56000000000006</v>
      </c>
      <c r="AV267" s="115">
        <f>SUM(Table142[[#This Row],[OIC Per Load (USD) - 6 months validity]:[DIC Per Load (USD) - 6 months validity]])</f>
        <v>650.56000000000006</v>
      </c>
      <c r="AW267" s="68"/>
      <c r="AX267" s="147"/>
      <c r="AY267" s="147"/>
      <c r="AZ267" s="116">
        <v>650.56000000000006</v>
      </c>
      <c r="BA267" s="147"/>
      <c r="BB267" s="147"/>
      <c r="BC267" s="115">
        <f>SUM(Table142[[#This Row],[OTHC Per Load (USD)- 12 months validity]:[DTHC Per Load (USD) - 12 months validity]])</f>
        <v>650.56000000000006</v>
      </c>
      <c r="BD267" s="115">
        <f>SUM(Table142[[#This Row],[OIC Per Load (USD) - 12 months validity]:[DIC Per Load (USD)- 12 months validity]])</f>
        <v>650.56000000000006</v>
      </c>
      <c r="BE267" s="147"/>
      <c r="BF267" s="147"/>
      <c r="BG267" s="147"/>
      <c r="BH267" s="147"/>
      <c r="BI267" s="147"/>
      <c r="BJ267" s="147"/>
      <c r="BK267" s="147"/>
      <c r="BL267" s="147"/>
      <c r="BM267" s="68"/>
      <c r="BN267" s="147"/>
      <c r="BO267" s="147"/>
      <c r="BP267" s="75">
        <f>SUM(Table142[[#This Row],[Precarriage transit time in days (Enter Whole Number)]:[Oncarriage transit time in days (Enter Whole Number)]])</f>
        <v>0</v>
      </c>
      <c r="BQ267" s="147"/>
      <c r="BR267" s="68"/>
      <c r="BS267" s="147"/>
      <c r="BT267" s="147"/>
      <c r="BU267" s="147"/>
      <c r="BV267" s="68"/>
      <c r="BW267" s="68"/>
      <c r="BX267" s="147"/>
      <c r="BY267" s="147"/>
      <c r="BZ267" s="147"/>
      <c r="CA267" s="147"/>
      <c r="CB267" s="147"/>
      <c r="CC267" s="147"/>
      <c r="CD267" s="147"/>
      <c r="CE267" s="147"/>
      <c r="CF267" s="147"/>
      <c r="CG267" s="147"/>
      <c r="CH267" s="147"/>
      <c r="CI267" s="147"/>
      <c r="CJ267" s="147"/>
      <c r="CK267" s="147"/>
      <c r="CL267" s="150"/>
      <c r="CM267" s="75" t="s">
        <v>3502</v>
      </c>
    </row>
    <row r="268" spans="1:91" ht="15.6">
      <c r="A268" s="75">
        <v>1533</v>
      </c>
      <c r="B268" s="75" t="s">
        <v>86</v>
      </c>
      <c r="C268" s="75" t="s">
        <v>126</v>
      </c>
      <c r="D268" s="75" t="s">
        <v>127</v>
      </c>
      <c r="E268" s="75" t="s">
        <v>356</v>
      </c>
      <c r="F268" s="75" t="s">
        <v>357</v>
      </c>
      <c r="G268" s="68"/>
      <c r="H268" s="75" t="s">
        <v>223</v>
      </c>
      <c r="I268" s="75" t="s">
        <v>224</v>
      </c>
      <c r="J268" s="75" t="s">
        <v>164</v>
      </c>
      <c r="K268" s="75" t="s">
        <v>121</v>
      </c>
      <c r="L268" s="75" t="s">
        <v>121</v>
      </c>
      <c r="M268" s="68"/>
      <c r="N268" s="75" t="s">
        <v>122</v>
      </c>
      <c r="O268" s="75" t="s">
        <v>91</v>
      </c>
      <c r="P268" s="75" t="s">
        <v>92</v>
      </c>
      <c r="Q268" s="75" t="s">
        <v>350</v>
      </c>
      <c r="R268" s="75" t="s">
        <v>351</v>
      </c>
      <c r="S268" s="75" t="s">
        <v>109</v>
      </c>
      <c r="T268" s="75" t="s">
        <v>110</v>
      </c>
      <c r="U268" s="68"/>
      <c r="V268" s="68"/>
      <c r="W268" s="75" t="s">
        <v>100</v>
      </c>
      <c r="X268" s="75">
        <v>49</v>
      </c>
      <c r="Y268" s="76">
        <v>1</v>
      </c>
      <c r="Z268" s="75" t="s">
        <v>101</v>
      </c>
      <c r="AA268" s="77">
        <v>0.25</v>
      </c>
      <c r="AB268" s="77">
        <v>0.25</v>
      </c>
      <c r="AC268" s="77">
        <v>0.25</v>
      </c>
      <c r="AD268" s="77">
        <v>0.25</v>
      </c>
      <c r="AE268" s="75" t="s">
        <v>101</v>
      </c>
      <c r="AF268" s="75">
        <v>8</v>
      </c>
      <c r="AG268" s="75">
        <v>18</v>
      </c>
      <c r="AH268" s="75">
        <v>0</v>
      </c>
      <c r="AI268" s="75"/>
      <c r="AJ268" s="75">
        <v>9</v>
      </c>
      <c r="AK268" s="75">
        <v>9</v>
      </c>
      <c r="AL268" s="75">
        <v>0</v>
      </c>
      <c r="AM268" s="75"/>
      <c r="AN268" s="75">
        <v>0.38</v>
      </c>
      <c r="AO268" s="68"/>
      <c r="AP268" s="147"/>
      <c r="AQ268" s="147"/>
      <c r="AR268" s="116">
        <v>325.28000000000003</v>
      </c>
      <c r="AS268" s="147"/>
      <c r="AT268" s="68"/>
      <c r="AU268" s="115">
        <f>SUM(Table142[[#This Row],[OTHC Per Load (USD) - 6 months validity]:[DTHC Per Load (USD) - 6 months validity]])</f>
        <v>325.28000000000003</v>
      </c>
      <c r="AV268" s="115">
        <f>SUM(Table142[[#This Row],[OIC Per Load (USD) - 6 months validity]:[DIC Per Load (USD) - 6 months validity]])</f>
        <v>325.28000000000003</v>
      </c>
      <c r="AW268" s="68"/>
      <c r="AX268" s="147"/>
      <c r="AY268" s="147"/>
      <c r="AZ268" s="116">
        <v>325.28000000000003</v>
      </c>
      <c r="BA268" s="147"/>
      <c r="BB268" s="68"/>
      <c r="BC268" s="115">
        <f>SUM(Table142[[#This Row],[OTHC Per Load (USD)- 12 months validity]:[DTHC Per Load (USD) - 12 months validity]])</f>
        <v>325.28000000000003</v>
      </c>
      <c r="BD268" s="115">
        <f>SUM(Table142[[#This Row],[OIC Per Load (USD) - 12 months validity]:[DIC Per Load (USD)- 12 months validity]])</f>
        <v>325.28000000000003</v>
      </c>
      <c r="BE268" s="147"/>
      <c r="BF268" s="147"/>
      <c r="BG268" s="147"/>
      <c r="BH268" s="147"/>
      <c r="BI268" s="147"/>
      <c r="BJ268" s="147"/>
      <c r="BK268" s="147"/>
      <c r="BL268" s="147"/>
      <c r="BM268" s="68"/>
      <c r="BN268" s="147"/>
      <c r="BO268" s="68"/>
      <c r="BP268" s="75">
        <f>SUM(Table142[[#This Row],[Precarriage transit time in days (Enter Whole Number)]:[Oncarriage transit time in days (Enter Whole Number)]])</f>
        <v>0</v>
      </c>
      <c r="BQ268" s="147"/>
      <c r="BR268" s="68"/>
      <c r="BS268" s="68"/>
      <c r="BT268" s="147"/>
      <c r="BU268" s="147"/>
      <c r="BV268" s="68"/>
      <c r="BW268" s="68"/>
      <c r="BX268" s="68"/>
      <c r="BY268" s="68"/>
      <c r="BZ268" s="147"/>
      <c r="CA268" s="147"/>
      <c r="CB268" s="147"/>
      <c r="CC268" s="147"/>
      <c r="CD268" s="147"/>
      <c r="CE268" s="147"/>
      <c r="CF268" s="147"/>
      <c r="CG268" s="147"/>
      <c r="CH268" s="147"/>
      <c r="CI268" s="147"/>
      <c r="CJ268" s="147"/>
      <c r="CK268" s="147"/>
      <c r="CL268" s="150"/>
      <c r="CM268" s="75" t="s">
        <v>3501</v>
      </c>
    </row>
    <row r="269" spans="1:91" ht="15.6">
      <c r="A269" s="75">
        <v>1534</v>
      </c>
      <c r="B269" s="75" t="s">
        <v>86</v>
      </c>
      <c r="C269" s="75" t="s">
        <v>126</v>
      </c>
      <c r="D269" s="75" t="s">
        <v>127</v>
      </c>
      <c r="E269" s="75" t="s">
        <v>358</v>
      </c>
      <c r="F269" s="75" t="s">
        <v>359</v>
      </c>
      <c r="G269" s="68"/>
      <c r="H269" s="75" t="s">
        <v>360</v>
      </c>
      <c r="I269" s="75" t="s">
        <v>224</v>
      </c>
      <c r="J269" s="75" t="s">
        <v>164</v>
      </c>
      <c r="K269" s="75" t="s">
        <v>225</v>
      </c>
      <c r="L269" s="75" t="s">
        <v>225</v>
      </c>
      <c r="M269" s="68"/>
      <c r="N269" s="75" t="s">
        <v>226</v>
      </c>
      <c r="O269" s="75" t="s">
        <v>91</v>
      </c>
      <c r="P269" s="75" t="s">
        <v>159</v>
      </c>
      <c r="Q269" s="75" t="s">
        <v>132</v>
      </c>
      <c r="R269" s="75" t="s">
        <v>351</v>
      </c>
      <c r="S269" s="75" t="s">
        <v>109</v>
      </c>
      <c r="T269" s="75" t="s">
        <v>110</v>
      </c>
      <c r="U269" s="68"/>
      <c r="V269" s="68"/>
      <c r="W269" s="75" t="s">
        <v>100</v>
      </c>
      <c r="X269" s="76">
        <v>500</v>
      </c>
      <c r="Y269" s="76">
        <v>10</v>
      </c>
      <c r="Z269" s="75" t="s">
        <v>101</v>
      </c>
      <c r="AA269" s="77">
        <v>0.25</v>
      </c>
      <c r="AB269" s="77">
        <v>0.25</v>
      </c>
      <c r="AC269" s="77">
        <v>0.25</v>
      </c>
      <c r="AD269" s="77">
        <v>0.25</v>
      </c>
      <c r="AE269" s="75" t="s">
        <v>101</v>
      </c>
      <c r="AF269" s="75">
        <v>4</v>
      </c>
      <c r="AG269" s="75">
        <v>10</v>
      </c>
      <c r="AH269" s="75">
        <v>0</v>
      </c>
      <c r="AI269" s="75"/>
      <c r="AJ269" s="75">
        <v>3</v>
      </c>
      <c r="AK269" s="75">
        <v>21</v>
      </c>
      <c r="AL269" s="75">
        <v>0</v>
      </c>
      <c r="AM269" s="75"/>
      <c r="AN269" s="75">
        <v>0.76</v>
      </c>
      <c r="AO269" s="68"/>
      <c r="AP269" s="147"/>
      <c r="AQ269" s="147"/>
      <c r="AR269" s="116">
        <v>650.56000000000006</v>
      </c>
      <c r="AS269" s="147"/>
      <c r="AT269" s="68"/>
      <c r="AU269" s="115">
        <f>SUM(Table142[[#This Row],[OTHC Per Load (USD) - 6 months validity]:[DTHC Per Load (USD) - 6 months validity]])</f>
        <v>650.56000000000006</v>
      </c>
      <c r="AV269" s="115">
        <f>SUM(Table142[[#This Row],[OIC Per Load (USD) - 6 months validity]:[DIC Per Load (USD) - 6 months validity]])</f>
        <v>650.56000000000006</v>
      </c>
      <c r="AW269" s="68"/>
      <c r="AX269" s="147"/>
      <c r="AY269" s="147"/>
      <c r="AZ269" s="116">
        <v>650.56000000000006</v>
      </c>
      <c r="BA269" s="147"/>
      <c r="BB269" s="68"/>
      <c r="BC269" s="115">
        <f>SUM(Table142[[#This Row],[OTHC Per Load (USD)- 12 months validity]:[DTHC Per Load (USD) - 12 months validity]])</f>
        <v>650.56000000000006</v>
      </c>
      <c r="BD269" s="115">
        <f>SUM(Table142[[#This Row],[OIC Per Load (USD) - 12 months validity]:[DIC Per Load (USD)- 12 months validity]])</f>
        <v>650.56000000000006</v>
      </c>
      <c r="BE269" s="147"/>
      <c r="BF269" s="147"/>
      <c r="BG269" s="147"/>
      <c r="BH269" s="147"/>
      <c r="BI269" s="147"/>
      <c r="BJ269" s="147"/>
      <c r="BK269" s="147"/>
      <c r="BL269" s="147"/>
      <c r="BM269" s="68"/>
      <c r="BN269" s="147"/>
      <c r="BO269" s="68"/>
      <c r="BP269" s="75">
        <f>SUM(Table142[[#This Row],[Precarriage transit time in days (Enter Whole Number)]:[Oncarriage transit time in days (Enter Whole Number)]])</f>
        <v>0</v>
      </c>
      <c r="BQ269" s="147"/>
      <c r="BR269" s="68"/>
      <c r="BS269" s="68"/>
      <c r="BT269" s="147"/>
      <c r="BU269" s="147"/>
      <c r="BV269" s="68"/>
      <c r="BW269" s="68"/>
      <c r="BX269" s="68"/>
      <c r="BY269" s="68"/>
      <c r="BZ269" s="147"/>
      <c r="CA269" s="147"/>
      <c r="CB269" s="147"/>
      <c r="CC269" s="147"/>
      <c r="CD269" s="147"/>
      <c r="CE269" s="147"/>
      <c r="CF269" s="147"/>
      <c r="CG269" s="147"/>
      <c r="CH269" s="147"/>
      <c r="CI269" s="147"/>
      <c r="CJ269" s="147"/>
      <c r="CK269" s="147"/>
      <c r="CL269" s="150"/>
      <c r="CM269" s="75" t="s">
        <v>3499</v>
      </c>
    </row>
    <row r="270" spans="1:91" ht="15.6">
      <c r="A270" s="75">
        <v>1537</v>
      </c>
      <c r="B270" s="75" t="s">
        <v>86</v>
      </c>
      <c r="C270" s="75" t="s">
        <v>126</v>
      </c>
      <c r="D270" s="75" t="s">
        <v>127</v>
      </c>
      <c r="E270" s="75" t="s">
        <v>358</v>
      </c>
      <c r="F270" s="75" t="s">
        <v>359</v>
      </c>
      <c r="G270" s="68"/>
      <c r="H270" s="75" t="s">
        <v>360</v>
      </c>
      <c r="I270" s="75" t="s">
        <v>224</v>
      </c>
      <c r="J270" s="75" t="s">
        <v>164</v>
      </c>
      <c r="K270" s="75" t="s">
        <v>121</v>
      </c>
      <c r="L270" s="75" t="s">
        <v>121</v>
      </c>
      <c r="M270" s="68"/>
      <c r="N270" s="75" t="s">
        <v>122</v>
      </c>
      <c r="O270" s="75" t="s">
        <v>91</v>
      </c>
      <c r="P270" s="75" t="s">
        <v>92</v>
      </c>
      <c r="Q270" s="75" t="s">
        <v>132</v>
      </c>
      <c r="R270" s="75" t="s">
        <v>351</v>
      </c>
      <c r="S270" s="75" t="s">
        <v>109</v>
      </c>
      <c r="T270" s="75" t="s">
        <v>99</v>
      </c>
      <c r="U270" s="68"/>
      <c r="V270" s="68"/>
      <c r="W270" s="75" t="s">
        <v>100</v>
      </c>
      <c r="X270" s="76">
        <v>3</v>
      </c>
      <c r="Y270" s="76">
        <v>1</v>
      </c>
      <c r="Z270" s="75" t="s">
        <v>101</v>
      </c>
      <c r="AA270" s="77">
        <v>0.25</v>
      </c>
      <c r="AB270" s="77">
        <v>0.25</v>
      </c>
      <c r="AC270" s="77">
        <v>0.25</v>
      </c>
      <c r="AD270" s="77">
        <v>0.25</v>
      </c>
      <c r="AE270" s="75" t="s">
        <v>101</v>
      </c>
      <c r="AF270" s="75">
        <v>6</v>
      </c>
      <c r="AG270" s="75">
        <v>14</v>
      </c>
      <c r="AH270" s="75">
        <v>0</v>
      </c>
      <c r="AI270" s="75"/>
      <c r="AJ270" s="75">
        <v>9</v>
      </c>
      <c r="AK270" s="75">
        <v>9</v>
      </c>
      <c r="AL270" s="75">
        <v>0</v>
      </c>
      <c r="AM270" s="75"/>
      <c r="AN270" s="75">
        <v>0.38</v>
      </c>
      <c r="AO270" s="68"/>
      <c r="AP270" s="147"/>
      <c r="AQ270" s="147"/>
      <c r="AR270" s="116">
        <v>325.28000000000003</v>
      </c>
      <c r="AS270" s="147"/>
      <c r="AT270" s="68"/>
      <c r="AU270" s="115">
        <f>SUM(Table142[[#This Row],[OTHC Per Load (USD) - 6 months validity]:[DTHC Per Load (USD) - 6 months validity]])</f>
        <v>325.28000000000003</v>
      </c>
      <c r="AV270" s="115">
        <f>SUM(Table142[[#This Row],[OIC Per Load (USD) - 6 months validity]:[DIC Per Load (USD) - 6 months validity]])</f>
        <v>325.28000000000003</v>
      </c>
      <c r="AW270" s="68"/>
      <c r="AX270" s="147"/>
      <c r="AY270" s="147"/>
      <c r="AZ270" s="116">
        <v>325.28000000000003</v>
      </c>
      <c r="BA270" s="147"/>
      <c r="BB270" s="68"/>
      <c r="BC270" s="115">
        <f>SUM(Table142[[#This Row],[OTHC Per Load (USD)- 12 months validity]:[DTHC Per Load (USD) - 12 months validity]])</f>
        <v>325.28000000000003</v>
      </c>
      <c r="BD270" s="115">
        <f>SUM(Table142[[#This Row],[OIC Per Load (USD) - 12 months validity]:[DIC Per Load (USD)- 12 months validity]])</f>
        <v>325.28000000000003</v>
      </c>
      <c r="BE270" s="147"/>
      <c r="BF270" s="147"/>
      <c r="BG270" s="147"/>
      <c r="BH270" s="147"/>
      <c r="BI270" s="147"/>
      <c r="BJ270" s="147"/>
      <c r="BK270" s="147"/>
      <c r="BL270" s="147"/>
      <c r="BM270" s="68"/>
      <c r="BN270" s="147"/>
      <c r="BO270" s="68"/>
      <c r="BP270" s="75">
        <f>SUM(Table142[[#This Row],[Precarriage transit time in days (Enter Whole Number)]:[Oncarriage transit time in days (Enter Whole Number)]])</f>
        <v>0</v>
      </c>
      <c r="BQ270" s="147"/>
      <c r="BR270" s="68"/>
      <c r="BS270" s="68"/>
      <c r="BT270" s="147"/>
      <c r="BU270" s="147"/>
      <c r="BV270" s="68"/>
      <c r="BW270" s="68"/>
      <c r="BX270" s="68"/>
      <c r="BY270" s="68"/>
      <c r="BZ270" s="147"/>
      <c r="CA270" s="147"/>
      <c r="CB270" s="147"/>
      <c r="CC270" s="147"/>
      <c r="CD270" s="147"/>
      <c r="CE270" s="147"/>
      <c r="CF270" s="147"/>
      <c r="CG270" s="147"/>
      <c r="CH270" s="147"/>
      <c r="CI270" s="147"/>
      <c r="CJ270" s="147"/>
      <c r="CK270" s="147"/>
      <c r="CL270" s="150"/>
      <c r="CM270" s="75" t="s">
        <v>3498</v>
      </c>
    </row>
    <row r="271" spans="1:91" ht="15.6">
      <c r="A271" s="75">
        <v>1538</v>
      </c>
      <c r="B271" s="75" t="s">
        <v>86</v>
      </c>
      <c r="C271" s="75" t="s">
        <v>126</v>
      </c>
      <c r="D271" s="75" t="s">
        <v>127</v>
      </c>
      <c r="E271" s="75" t="s">
        <v>358</v>
      </c>
      <c r="F271" s="75" t="s">
        <v>359</v>
      </c>
      <c r="G271" s="68"/>
      <c r="H271" s="75" t="s">
        <v>360</v>
      </c>
      <c r="I271" s="75" t="s">
        <v>224</v>
      </c>
      <c r="J271" s="75" t="s">
        <v>164</v>
      </c>
      <c r="K271" s="75" t="s">
        <v>227</v>
      </c>
      <c r="L271" s="75" t="s">
        <v>227</v>
      </c>
      <c r="M271" s="68"/>
      <c r="N271" s="75" t="s">
        <v>226</v>
      </c>
      <c r="O271" s="75" t="s">
        <v>91</v>
      </c>
      <c r="P271" s="75" t="s">
        <v>159</v>
      </c>
      <c r="Q271" s="75" t="s">
        <v>132</v>
      </c>
      <c r="R271" s="75" t="s">
        <v>351</v>
      </c>
      <c r="S271" s="75" t="s">
        <v>109</v>
      </c>
      <c r="T271" s="75" t="s">
        <v>99</v>
      </c>
      <c r="U271" s="68"/>
      <c r="V271" s="68"/>
      <c r="W271" s="75" t="s">
        <v>100</v>
      </c>
      <c r="X271" s="76">
        <v>225</v>
      </c>
      <c r="Y271" s="76">
        <v>5</v>
      </c>
      <c r="Z271" s="75" t="s">
        <v>101</v>
      </c>
      <c r="AA271" s="77">
        <v>0.25</v>
      </c>
      <c r="AB271" s="77">
        <v>0.25</v>
      </c>
      <c r="AC271" s="77">
        <v>0.25</v>
      </c>
      <c r="AD271" s="77">
        <v>0.25</v>
      </c>
      <c r="AE271" s="75" t="s">
        <v>101</v>
      </c>
      <c r="AF271" s="75">
        <v>4</v>
      </c>
      <c r="AG271" s="75">
        <v>10</v>
      </c>
      <c r="AH271" s="75">
        <v>0</v>
      </c>
      <c r="AI271" s="75"/>
      <c r="AJ271" s="75">
        <v>3</v>
      </c>
      <c r="AK271" s="75">
        <v>21</v>
      </c>
      <c r="AL271" s="75">
        <v>0</v>
      </c>
      <c r="AM271" s="75"/>
      <c r="AN271" s="75">
        <v>0.76</v>
      </c>
      <c r="AO271" s="68"/>
      <c r="AP271" s="147"/>
      <c r="AQ271" s="147"/>
      <c r="AR271" s="116">
        <v>650.56000000000006</v>
      </c>
      <c r="AS271" s="147"/>
      <c r="AT271" s="68"/>
      <c r="AU271" s="115">
        <f>SUM(Table142[[#This Row],[OTHC Per Load (USD) - 6 months validity]:[DTHC Per Load (USD) - 6 months validity]])</f>
        <v>650.56000000000006</v>
      </c>
      <c r="AV271" s="115">
        <f>SUM(Table142[[#This Row],[OIC Per Load (USD) - 6 months validity]:[DIC Per Load (USD) - 6 months validity]])</f>
        <v>650.56000000000006</v>
      </c>
      <c r="AW271" s="68"/>
      <c r="AX271" s="147"/>
      <c r="AY271" s="147"/>
      <c r="AZ271" s="116">
        <v>650.56000000000006</v>
      </c>
      <c r="BA271" s="147"/>
      <c r="BB271" s="68"/>
      <c r="BC271" s="115">
        <f>SUM(Table142[[#This Row],[OTHC Per Load (USD)- 12 months validity]:[DTHC Per Load (USD) - 12 months validity]])</f>
        <v>650.56000000000006</v>
      </c>
      <c r="BD271" s="115">
        <f>SUM(Table142[[#This Row],[OIC Per Load (USD) - 12 months validity]:[DIC Per Load (USD)- 12 months validity]])</f>
        <v>650.56000000000006</v>
      </c>
      <c r="BE271" s="147"/>
      <c r="BF271" s="147"/>
      <c r="BG271" s="147"/>
      <c r="BH271" s="147"/>
      <c r="BI271" s="147"/>
      <c r="BJ271" s="147"/>
      <c r="BK271" s="147"/>
      <c r="BL271" s="147"/>
      <c r="BM271" s="68"/>
      <c r="BN271" s="147"/>
      <c r="BO271" s="68"/>
      <c r="BP271" s="75">
        <f>SUM(Table142[[#This Row],[Precarriage transit time in days (Enter Whole Number)]:[Oncarriage transit time in days (Enter Whole Number)]])</f>
        <v>0</v>
      </c>
      <c r="BQ271" s="147"/>
      <c r="BR271" s="68"/>
      <c r="BS271" s="68"/>
      <c r="BT271" s="147"/>
      <c r="BU271" s="147"/>
      <c r="BV271" s="68"/>
      <c r="BW271" s="68"/>
      <c r="BX271" s="68"/>
      <c r="BY271" s="68"/>
      <c r="BZ271" s="147"/>
      <c r="CA271" s="147"/>
      <c r="CB271" s="147"/>
      <c r="CC271" s="147"/>
      <c r="CD271" s="147"/>
      <c r="CE271" s="147"/>
      <c r="CF271" s="147"/>
      <c r="CG271" s="147"/>
      <c r="CH271" s="147"/>
      <c r="CI271" s="147"/>
      <c r="CJ271" s="147"/>
      <c r="CK271" s="147"/>
      <c r="CL271" s="150"/>
      <c r="CM271" s="75" t="s">
        <v>3497</v>
      </c>
    </row>
    <row r="272" spans="1:91" ht="15.6">
      <c r="A272" s="75">
        <v>1539</v>
      </c>
      <c r="B272" s="75" t="s">
        <v>86</v>
      </c>
      <c r="C272" s="75" t="s">
        <v>229</v>
      </c>
      <c r="D272" s="75" t="s">
        <v>127</v>
      </c>
      <c r="E272" s="75" t="s">
        <v>358</v>
      </c>
      <c r="F272" s="75" t="s">
        <v>359</v>
      </c>
      <c r="G272" s="68"/>
      <c r="H272" s="75" t="s">
        <v>360</v>
      </c>
      <c r="I272" s="75" t="s">
        <v>224</v>
      </c>
      <c r="J272" s="75" t="s">
        <v>164</v>
      </c>
      <c r="K272" s="75" t="s">
        <v>361</v>
      </c>
      <c r="L272" s="75" t="s">
        <v>361</v>
      </c>
      <c r="M272" s="75">
        <v>3029</v>
      </c>
      <c r="N272" s="75" t="s">
        <v>158</v>
      </c>
      <c r="O272" s="75" t="s">
        <v>91</v>
      </c>
      <c r="P272" s="75" t="s">
        <v>159</v>
      </c>
      <c r="Q272" s="75" t="s">
        <v>132</v>
      </c>
      <c r="R272" s="75" t="s">
        <v>351</v>
      </c>
      <c r="S272" s="75" t="s">
        <v>109</v>
      </c>
      <c r="T272" s="75" t="s">
        <v>99</v>
      </c>
      <c r="U272" s="68"/>
      <c r="V272" s="68"/>
      <c r="W272" s="75" t="s">
        <v>100</v>
      </c>
      <c r="X272" s="75">
        <v>65</v>
      </c>
      <c r="Y272" s="76">
        <v>2</v>
      </c>
      <c r="Z272" s="75" t="s">
        <v>101</v>
      </c>
      <c r="AA272" s="77">
        <v>0.25</v>
      </c>
      <c r="AB272" s="77">
        <v>0.25</v>
      </c>
      <c r="AC272" s="77">
        <v>0.25</v>
      </c>
      <c r="AD272" s="77">
        <v>0.25</v>
      </c>
      <c r="AE272" s="75" t="s">
        <v>101</v>
      </c>
      <c r="AF272" s="75">
        <v>4</v>
      </c>
      <c r="AG272" s="75">
        <v>10</v>
      </c>
      <c r="AH272" s="75">
        <v>0</v>
      </c>
      <c r="AI272" s="75"/>
      <c r="AJ272" s="75">
        <v>0</v>
      </c>
      <c r="AK272" s="75">
        <v>0</v>
      </c>
      <c r="AL272" s="75">
        <v>18</v>
      </c>
      <c r="AM272" s="75"/>
      <c r="AN272" s="75">
        <v>0.76</v>
      </c>
      <c r="AO272" s="68"/>
      <c r="AP272" s="147"/>
      <c r="AQ272" s="147"/>
      <c r="AR272" s="116">
        <v>650.56000000000006</v>
      </c>
      <c r="AS272" s="147"/>
      <c r="AT272" s="147"/>
      <c r="AU272" s="115">
        <f>SUM(Table142[[#This Row],[OTHC Per Load (USD) - 6 months validity]:[DTHC Per Load (USD) - 6 months validity]])</f>
        <v>650.56000000000006</v>
      </c>
      <c r="AV272" s="115">
        <f>SUM(Table142[[#This Row],[OIC Per Load (USD) - 6 months validity]:[DIC Per Load (USD) - 6 months validity]])</f>
        <v>650.56000000000006</v>
      </c>
      <c r="AW272" s="68"/>
      <c r="AX272" s="147"/>
      <c r="AY272" s="147"/>
      <c r="AZ272" s="116">
        <v>650.56000000000006</v>
      </c>
      <c r="BA272" s="147"/>
      <c r="BB272" s="147"/>
      <c r="BC272" s="115">
        <f>SUM(Table142[[#This Row],[OTHC Per Load (USD)- 12 months validity]:[DTHC Per Load (USD) - 12 months validity]])</f>
        <v>650.56000000000006</v>
      </c>
      <c r="BD272" s="115">
        <f>SUM(Table142[[#This Row],[OIC Per Load (USD) - 12 months validity]:[DIC Per Load (USD)- 12 months validity]])</f>
        <v>650.56000000000006</v>
      </c>
      <c r="BE272" s="147"/>
      <c r="BF272" s="147"/>
      <c r="BG272" s="147"/>
      <c r="BH272" s="147"/>
      <c r="BI272" s="147"/>
      <c r="BJ272" s="147"/>
      <c r="BK272" s="147"/>
      <c r="BL272" s="147"/>
      <c r="BM272" s="68"/>
      <c r="BN272" s="147"/>
      <c r="BO272" s="147"/>
      <c r="BP272" s="75">
        <f>SUM(Table142[[#This Row],[Precarriage transit time in days (Enter Whole Number)]:[Oncarriage transit time in days (Enter Whole Number)]])</f>
        <v>0</v>
      </c>
      <c r="BQ272" s="147"/>
      <c r="BR272" s="68"/>
      <c r="BS272" s="147"/>
      <c r="BT272" s="147"/>
      <c r="BU272" s="147"/>
      <c r="BV272" s="68"/>
      <c r="BW272" s="68"/>
      <c r="BX272" s="147"/>
      <c r="BY272" s="147"/>
      <c r="BZ272" s="147"/>
      <c r="CA272" s="147"/>
      <c r="CB272" s="147"/>
      <c r="CC272" s="147"/>
      <c r="CD272" s="147"/>
      <c r="CE272" s="147"/>
      <c r="CF272" s="147"/>
      <c r="CG272" s="147"/>
      <c r="CH272" s="147"/>
      <c r="CI272" s="147"/>
      <c r="CJ272" s="147"/>
      <c r="CK272" s="147"/>
      <c r="CL272" s="150"/>
      <c r="CM272" s="75" t="s">
        <v>3496</v>
      </c>
    </row>
    <row r="273" spans="1:91" ht="15.6">
      <c r="A273" s="75">
        <v>1602</v>
      </c>
      <c r="B273" s="75" t="s">
        <v>86</v>
      </c>
      <c r="C273" s="75" t="s">
        <v>87</v>
      </c>
      <c r="D273" s="75" t="s">
        <v>111</v>
      </c>
      <c r="E273" s="75" t="s">
        <v>362</v>
      </c>
      <c r="F273" s="75" t="s">
        <v>367</v>
      </c>
      <c r="G273" s="68"/>
      <c r="H273" s="75" t="s">
        <v>223</v>
      </c>
      <c r="I273" s="75" t="s">
        <v>224</v>
      </c>
      <c r="J273" s="75" t="s">
        <v>329</v>
      </c>
      <c r="K273" s="75" t="s">
        <v>368</v>
      </c>
      <c r="L273" s="75" t="s">
        <v>368</v>
      </c>
      <c r="M273" s="68"/>
      <c r="N273" s="75" t="s">
        <v>369</v>
      </c>
      <c r="O273" s="75" t="s">
        <v>163</v>
      </c>
      <c r="P273" s="75" t="s">
        <v>364</v>
      </c>
      <c r="Q273" s="75" t="s">
        <v>156</v>
      </c>
      <c r="R273" s="75" t="s">
        <v>351</v>
      </c>
      <c r="S273" s="75" t="s">
        <v>109</v>
      </c>
      <c r="T273" s="75" t="s">
        <v>110</v>
      </c>
      <c r="U273" s="75" t="s">
        <v>100</v>
      </c>
      <c r="V273" s="75"/>
      <c r="W273" s="75" t="s">
        <v>100</v>
      </c>
      <c r="X273" s="75">
        <v>50</v>
      </c>
      <c r="Y273" s="76">
        <v>1</v>
      </c>
      <c r="Z273" s="75" t="s">
        <v>101</v>
      </c>
      <c r="AA273" s="77">
        <v>0.25</v>
      </c>
      <c r="AB273" s="77">
        <v>0.25</v>
      </c>
      <c r="AC273" s="77">
        <v>0.25</v>
      </c>
      <c r="AD273" s="77">
        <v>0.25</v>
      </c>
      <c r="AE273" s="75" t="s">
        <v>101</v>
      </c>
      <c r="AF273" s="75">
        <v>2</v>
      </c>
      <c r="AG273" s="75">
        <v>10</v>
      </c>
      <c r="AH273" s="75">
        <v>0</v>
      </c>
      <c r="AI273" s="75"/>
      <c r="AJ273" s="118">
        <v>0</v>
      </c>
      <c r="AK273" s="118">
        <v>0</v>
      </c>
      <c r="AL273" s="75">
        <v>3</v>
      </c>
      <c r="AM273" s="75"/>
      <c r="AN273" s="75">
        <v>0.56999999999999995</v>
      </c>
      <c r="AO273" s="68"/>
      <c r="AP273" s="147"/>
      <c r="AQ273" s="147"/>
      <c r="AR273" s="116">
        <v>731.87999999999988</v>
      </c>
      <c r="AS273" s="147"/>
      <c r="AT273" s="68"/>
      <c r="AU273" s="115">
        <f>SUM(Table142[[#This Row],[OTHC Per Load (USD) - 6 months validity]:[DTHC Per Load (USD) - 6 months validity]])</f>
        <v>731.87999999999988</v>
      </c>
      <c r="AV273" s="115">
        <f>SUM(Table142[[#This Row],[OIC Per Load (USD) - 6 months validity]:[DIC Per Load (USD) - 6 months validity]])</f>
        <v>731.87999999999988</v>
      </c>
      <c r="AW273" s="68"/>
      <c r="AX273" s="147"/>
      <c r="AY273" s="147"/>
      <c r="AZ273" s="116">
        <v>731.87999999999988</v>
      </c>
      <c r="BA273" s="147"/>
      <c r="BB273" s="68"/>
      <c r="BC273" s="115">
        <f>SUM(Table142[[#This Row],[OTHC Per Load (USD)- 12 months validity]:[DTHC Per Load (USD) - 12 months validity]])</f>
        <v>731.87999999999988</v>
      </c>
      <c r="BD273" s="115">
        <f>SUM(Table142[[#This Row],[OIC Per Load (USD) - 12 months validity]:[DIC Per Load (USD)- 12 months validity]])</f>
        <v>731.87999999999988</v>
      </c>
      <c r="BE273" s="147"/>
      <c r="BF273" s="147"/>
      <c r="BG273" s="147"/>
      <c r="BH273" s="147"/>
      <c r="BI273" s="147"/>
      <c r="BJ273" s="147"/>
      <c r="BK273" s="147"/>
      <c r="BL273" s="147"/>
      <c r="BM273" s="68"/>
      <c r="BN273" s="147"/>
      <c r="BO273" s="68"/>
      <c r="BP273" s="75">
        <f>SUM(Table142[[#This Row],[Precarriage transit time in days (Enter Whole Number)]:[Oncarriage transit time in days (Enter Whole Number)]])</f>
        <v>0</v>
      </c>
      <c r="BQ273" s="147"/>
      <c r="BR273" s="68"/>
      <c r="BS273" s="68"/>
      <c r="BT273" s="147"/>
      <c r="BU273" s="147"/>
      <c r="BV273" s="68"/>
      <c r="BW273" s="68"/>
      <c r="BX273" s="68"/>
      <c r="BY273" s="68"/>
      <c r="BZ273" s="147"/>
      <c r="CA273" s="147"/>
      <c r="CB273" s="147"/>
      <c r="CC273" s="147"/>
      <c r="CD273" s="147"/>
      <c r="CE273" s="147"/>
      <c r="CF273" s="147"/>
      <c r="CG273" s="147"/>
      <c r="CH273" s="147"/>
      <c r="CI273" s="147"/>
      <c r="CJ273" s="147"/>
      <c r="CK273" s="147"/>
      <c r="CL273" s="150"/>
      <c r="CM273" s="75" t="s">
        <v>3495</v>
      </c>
    </row>
    <row r="274" spans="1:91" ht="15.6">
      <c r="A274" s="75">
        <v>1609</v>
      </c>
      <c r="B274" s="75" t="s">
        <v>86</v>
      </c>
      <c r="C274" s="75" t="s">
        <v>87</v>
      </c>
      <c r="D274" s="75" t="s">
        <v>88</v>
      </c>
      <c r="E274" s="75" t="s">
        <v>157</v>
      </c>
      <c r="F274" s="75" t="s">
        <v>157</v>
      </c>
      <c r="G274" s="68"/>
      <c r="H274" s="75" t="s">
        <v>158</v>
      </c>
      <c r="I274" s="75" t="s">
        <v>91</v>
      </c>
      <c r="J274" s="75" t="s">
        <v>159</v>
      </c>
      <c r="K274" s="75" t="s">
        <v>115</v>
      </c>
      <c r="L274" s="75" t="s">
        <v>115</v>
      </c>
      <c r="M274" s="68"/>
      <c r="N274" s="75" t="s">
        <v>115</v>
      </c>
      <c r="O274" s="75" t="s">
        <v>91</v>
      </c>
      <c r="P274" s="75" t="s">
        <v>92</v>
      </c>
      <c r="Q274" s="75" t="s">
        <v>287</v>
      </c>
      <c r="R274" s="75" t="s">
        <v>209</v>
      </c>
      <c r="S274" s="75" t="s">
        <v>98</v>
      </c>
      <c r="T274" s="75" t="s">
        <v>110</v>
      </c>
      <c r="U274" s="68"/>
      <c r="V274" s="68"/>
      <c r="W274" s="75" t="s">
        <v>100</v>
      </c>
      <c r="X274" s="76">
        <v>10</v>
      </c>
      <c r="Y274" s="76">
        <v>1</v>
      </c>
      <c r="Z274" s="75" t="s">
        <v>101</v>
      </c>
      <c r="AA274" s="77">
        <v>0.25</v>
      </c>
      <c r="AB274" s="77">
        <v>0.25</v>
      </c>
      <c r="AC274" s="77">
        <v>0.25</v>
      </c>
      <c r="AD274" s="77">
        <v>0.25</v>
      </c>
      <c r="AE274" s="75" t="s">
        <v>101</v>
      </c>
      <c r="AF274" s="75">
        <v>0</v>
      </c>
      <c r="AG274" s="75">
        <v>28</v>
      </c>
      <c r="AH274" s="75">
        <v>0</v>
      </c>
      <c r="AI274" s="75"/>
      <c r="AJ274" s="75">
        <v>5</v>
      </c>
      <c r="AK274" s="75">
        <v>15</v>
      </c>
      <c r="AL274" s="75">
        <v>0</v>
      </c>
      <c r="AM274" s="75"/>
      <c r="AN274" s="75">
        <v>0.21</v>
      </c>
      <c r="AO274" s="68"/>
      <c r="AP274" s="147"/>
      <c r="AQ274" s="147"/>
      <c r="AR274" s="116">
        <v>89.88</v>
      </c>
      <c r="AS274" s="147"/>
      <c r="AT274" s="68"/>
      <c r="AU274" s="115">
        <f>SUM(Table142[[#This Row],[OTHC Per Load (USD) - 6 months validity]:[DTHC Per Load (USD) - 6 months validity]])</f>
        <v>89.88</v>
      </c>
      <c r="AV274" s="115">
        <f>SUM(Table142[[#This Row],[OIC Per Load (USD) - 6 months validity]:[DIC Per Load (USD) - 6 months validity]])</f>
        <v>89.88</v>
      </c>
      <c r="AW274" s="68"/>
      <c r="AX274" s="147"/>
      <c r="AY274" s="147"/>
      <c r="AZ274" s="116">
        <v>89.88</v>
      </c>
      <c r="BA274" s="147"/>
      <c r="BB274" s="68"/>
      <c r="BC274" s="115">
        <f>SUM(Table142[[#This Row],[OTHC Per Load (USD)- 12 months validity]:[DTHC Per Load (USD) - 12 months validity]])</f>
        <v>89.88</v>
      </c>
      <c r="BD274" s="115">
        <f>SUM(Table142[[#This Row],[OIC Per Load (USD) - 12 months validity]:[DIC Per Load (USD)- 12 months validity]])</f>
        <v>89.88</v>
      </c>
      <c r="BE274" s="147"/>
      <c r="BF274" s="147"/>
      <c r="BG274" s="147"/>
      <c r="BH274" s="147"/>
      <c r="BI274" s="147"/>
      <c r="BJ274" s="147"/>
      <c r="BK274" s="147"/>
      <c r="BL274" s="147"/>
      <c r="BM274" s="68"/>
      <c r="BN274" s="147"/>
      <c r="BO274" s="68"/>
      <c r="BP274" s="75">
        <f>SUM(Table142[[#This Row],[Precarriage transit time in days (Enter Whole Number)]:[Oncarriage transit time in days (Enter Whole Number)]])</f>
        <v>0</v>
      </c>
      <c r="BQ274" s="147"/>
      <c r="BR274" s="68"/>
      <c r="BS274" s="68"/>
      <c r="BT274" s="147"/>
      <c r="BU274" s="147"/>
      <c r="BV274" s="68"/>
      <c r="BW274" s="68"/>
      <c r="BX274" s="68"/>
      <c r="BY274" s="68"/>
      <c r="BZ274" s="147"/>
      <c r="CA274" s="147"/>
      <c r="CB274" s="147"/>
      <c r="CC274" s="147"/>
      <c r="CD274" s="147"/>
      <c r="CE274" s="147"/>
      <c r="CF274" s="147"/>
      <c r="CG274" s="147"/>
      <c r="CH274" s="147"/>
      <c r="CI274" s="147"/>
      <c r="CJ274" s="147"/>
      <c r="CK274" s="147"/>
      <c r="CL274" s="150"/>
      <c r="CM274" s="75" t="s">
        <v>3494</v>
      </c>
    </row>
    <row r="275" spans="1:91" ht="15.6">
      <c r="A275" s="75">
        <v>1610</v>
      </c>
      <c r="B275" s="75" t="s">
        <v>86</v>
      </c>
      <c r="C275" s="75" t="s">
        <v>87</v>
      </c>
      <c r="D275" s="75" t="s">
        <v>88</v>
      </c>
      <c r="E275" s="75" t="s">
        <v>157</v>
      </c>
      <c r="F275" s="75" t="s">
        <v>157</v>
      </c>
      <c r="G275" s="68"/>
      <c r="H275" s="75" t="s">
        <v>158</v>
      </c>
      <c r="I275" s="75" t="s">
        <v>91</v>
      </c>
      <c r="J275" s="75" t="s">
        <v>159</v>
      </c>
      <c r="K275" s="75" t="s">
        <v>118</v>
      </c>
      <c r="L275" s="75" t="s">
        <v>118</v>
      </c>
      <c r="M275" s="68"/>
      <c r="N275" s="75" t="s">
        <v>119</v>
      </c>
      <c r="O275" s="75" t="s">
        <v>91</v>
      </c>
      <c r="P275" s="75" t="s">
        <v>92</v>
      </c>
      <c r="Q275" s="75" t="s">
        <v>287</v>
      </c>
      <c r="R275" s="75" t="s">
        <v>209</v>
      </c>
      <c r="S275" s="75" t="s">
        <v>98</v>
      </c>
      <c r="T275" s="75" t="s">
        <v>110</v>
      </c>
      <c r="U275" s="68"/>
      <c r="V275" s="68"/>
      <c r="W275" s="75" t="s">
        <v>100</v>
      </c>
      <c r="X275" s="76">
        <v>12</v>
      </c>
      <c r="Y275" s="76">
        <v>1</v>
      </c>
      <c r="Z275" s="75" t="s">
        <v>101</v>
      </c>
      <c r="AA275" s="77">
        <v>0.25</v>
      </c>
      <c r="AB275" s="77">
        <v>0.25</v>
      </c>
      <c r="AC275" s="77">
        <v>0.25</v>
      </c>
      <c r="AD275" s="77">
        <v>0.25</v>
      </c>
      <c r="AE275" s="75" t="s">
        <v>101</v>
      </c>
      <c r="AF275" s="75">
        <v>10</v>
      </c>
      <c r="AG275" s="75">
        <v>15</v>
      </c>
      <c r="AH275" s="75">
        <v>0</v>
      </c>
      <c r="AI275" s="75"/>
      <c r="AJ275" s="75">
        <v>15</v>
      </c>
      <c r="AK275" s="75">
        <v>15</v>
      </c>
      <c r="AL275" s="75">
        <v>0</v>
      </c>
      <c r="AM275" s="75"/>
      <c r="AN275" s="75">
        <v>0.21</v>
      </c>
      <c r="AO275" s="68"/>
      <c r="AP275" s="147"/>
      <c r="AQ275" s="147"/>
      <c r="AR275" s="116">
        <v>89.88</v>
      </c>
      <c r="AS275" s="147"/>
      <c r="AT275" s="68"/>
      <c r="AU275" s="115">
        <f>SUM(Table142[[#This Row],[OTHC Per Load (USD) - 6 months validity]:[DTHC Per Load (USD) - 6 months validity]])</f>
        <v>89.88</v>
      </c>
      <c r="AV275" s="115">
        <f>SUM(Table142[[#This Row],[OIC Per Load (USD) - 6 months validity]:[DIC Per Load (USD) - 6 months validity]])</f>
        <v>89.88</v>
      </c>
      <c r="AW275" s="68"/>
      <c r="AX275" s="147"/>
      <c r="AY275" s="147"/>
      <c r="AZ275" s="116">
        <v>89.88</v>
      </c>
      <c r="BA275" s="147"/>
      <c r="BB275" s="68"/>
      <c r="BC275" s="115">
        <f>SUM(Table142[[#This Row],[OTHC Per Load (USD)- 12 months validity]:[DTHC Per Load (USD) - 12 months validity]])</f>
        <v>89.88</v>
      </c>
      <c r="BD275" s="115">
        <f>SUM(Table142[[#This Row],[OIC Per Load (USD) - 12 months validity]:[DIC Per Load (USD)- 12 months validity]])</f>
        <v>89.88</v>
      </c>
      <c r="BE275" s="147"/>
      <c r="BF275" s="147"/>
      <c r="BG275" s="147"/>
      <c r="BH275" s="147"/>
      <c r="BI275" s="147"/>
      <c r="BJ275" s="147"/>
      <c r="BK275" s="147"/>
      <c r="BL275" s="147"/>
      <c r="BM275" s="68"/>
      <c r="BN275" s="147"/>
      <c r="BO275" s="68"/>
      <c r="BP275" s="75">
        <f>SUM(Table142[[#This Row],[Precarriage transit time in days (Enter Whole Number)]:[Oncarriage transit time in days (Enter Whole Number)]])</f>
        <v>0</v>
      </c>
      <c r="BQ275" s="147"/>
      <c r="BR275" s="68"/>
      <c r="BS275" s="68"/>
      <c r="BT275" s="147"/>
      <c r="BU275" s="147"/>
      <c r="BV275" s="68"/>
      <c r="BW275" s="68"/>
      <c r="BX275" s="68"/>
      <c r="BY275" s="68"/>
      <c r="BZ275" s="147"/>
      <c r="CA275" s="147"/>
      <c r="CB275" s="147"/>
      <c r="CC275" s="147"/>
      <c r="CD275" s="147"/>
      <c r="CE275" s="147"/>
      <c r="CF275" s="147"/>
      <c r="CG275" s="147"/>
      <c r="CH275" s="147"/>
      <c r="CI275" s="147"/>
      <c r="CJ275" s="147"/>
      <c r="CK275" s="147"/>
      <c r="CL275" s="150"/>
      <c r="CM275" s="75" t="s">
        <v>3160</v>
      </c>
    </row>
    <row r="276" spans="1:91" ht="15.6">
      <c r="A276" s="75">
        <v>1611</v>
      </c>
      <c r="B276" s="75" t="s">
        <v>86</v>
      </c>
      <c r="C276" s="75" t="s">
        <v>87</v>
      </c>
      <c r="D276" s="75" t="s">
        <v>88</v>
      </c>
      <c r="E276" s="75" t="s">
        <v>157</v>
      </c>
      <c r="F276" s="75" t="s">
        <v>157</v>
      </c>
      <c r="G276" s="68"/>
      <c r="H276" s="75" t="s">
        <v>158</v>
      </c>
      <c r="I276" s="75" t="s">
        <v>91</v>
      </c>
      <c r="J276" s="75" t="s">
        <v>159</v>
      </c>
      <c r="K276" s="75" t="s">
        <v>102</v>
      </c>
      <c r="L276" s="75" t="s">
        <v>102</v>
      </c>
      <c r="M276" s="68"/>
      <c r="N276" s="75" t="s">
        <v>95</v>
      </c>
      <c r="O276" s="75" t="s">
        <v>91</v>
      </c>
      <c r="P276" s="75" t="s">
        <v>92</v>
      </c>
      <c r="Q276" s="75" t="s">
        <v>287</v>
      </c>
      <c r="R276" s="75" t="s">
        <v>209</v>
      </c>
      <c r="S276" s="75" t="s">
        <v>98</v>
      </c>
      <c r="T276" s="75" t="s">
        <v>110</v>
      </c>
      <c r="U276" s="68"/>
      <c r="V276" s="68"/>
      <c r="W276" s="75" t="s">
        <v>100</v>
      </c>
      <c r="X276" s="76">
        <v>78</v>
      </c>
      <c r="Y276" s="76">
        <v>2</v>
      </c>
      <c r="Z276" s="75" t="s">
        <v>101</v>
      </c>
      <c r="AA276" s="77">
        <v>0.25</v>
      </c>
      <c r="AB276" s="77">
        <v>0.25</v>
      </c>
      <c r="AC276" s="77">
        <v>0.25</v>
      </c>
      <c r="AD276" s="77">
        <v>0.25</v>
      </c>
      <c r="AE276" s="75" t="s">
        <v>101</v>
      </c>
      <c r="AF276" s="75">
        <v>0</v>
      </c>
      <c r="AG276" s="75">
        <v>28</v>
      </c>
      <c r="AH276" s="75">
        <v>0</v>
      </c>
      <c r="AI276" s="75"/>
      <c r="AJ276" s="75">
        <v>0</v>
      </c>
      <c r="AK276" s="75">
        <v>15</v>
      </c>
      <c r="AL276" s="75">
        <v>0</v>
      </c>
      <c r="AM276" s="75"/>
      <c r="AN276" s="75">
        <v>0.21</v>
      </c>
      <c r="AO276" s="68"/>
      <c r="AP276" s="147"/>
      <c r="AQ276" s="147"/>
      <c r="AR276" s="116">
        <v>89.88</v>
      </c>
      <c r="AS276" s="147"/>
      <c r="AT276" s="68"/>
      <c r="AU276" s="115">
        <f>SUM(Table142[[#This Row],[OTHC Per Load (USD) - 6 months validity]:[DTHC Per Load (USD) - 6 months validity]])</f>
        <v>89.88</v>
      </c>
      <c r="AV276" s="115">
        <f>SUM(Table142[[#This Row],[OIC Per Load (USD) - 6 months validity]:[DIC Per Load (USD) - 6 months validity]])</f>
        <v>89.88</v>
      </c>
      <c r="AW276" s="68"/>
      <c r="AX276" s="147"/>
      <c r="AY276" s="147"/>
      <c r="AZ276" s="116">
        <v>89.88</v>
      </c>
      <c r="BA276" s="147"/>
      <c r="BB276" s="68"/>
      <c r="BC276" s="115">
        <f>SUM(Table142[[#This Row],[OTHC Per Load (USD)- 12 months validity]:[DTHC Per Load (USD) - 12 months validity]])</f>
        <v>89.88</v>
      </c>
      <c r="BD276" s="115">
        <f>SUM(Table142[[#This Row],[OIC Per Load (USD) - 12 months validity]:[DIC Per Load (USD)- 12 months validity]])</f>
        <v>89.88</v>
      </c>
      <c r="BE276" s="147"/>
      <c r="BF276" s="147"/>
      <c r="BG276" s="147"/>
      <c r="BH276" s="147"/>
      <c r="BI276" s="147"/>
      <c r="BJ276" s="147"/>
      <c r="BK276" s="147"/>
      <c r="BL276" s="147"/>
      <c r="BM276" s="68"/>
      <c r="BN276" s="147"/>
      <c r="BO276" s="68"/>
      <c r="BP276" s="75">
        <f>SUM(Table142[[#This Row],[Precarriage transit time in days (Enter Whole Number)]:[Oncarriage transit time in days (Enter Whole Number)]])</f>
        <v>0</v>
      </c>
      <c r="BQ276" s="147"/>
      <c r="BR276" s="68"/>
      <c r="BS276" s="68"/>
      <c r="BT276" s="147"/>
      <c r="BU276" s="147"/>
      <c r="BV276" s="68"/>
      <c r="BW276" s="68"/>
      <c r="BX276" s="68"/>
      <c r="BY276" s="68"/>
      <c r="BZ276" s="147"/>
      <c r="CA276" s="147"/>
      <c r="CB276" s="147"/>
      <c r="CC276" s="147"/>
      <c r="CD276" s="147"/>
      <c r="CE276" s="147"/>
      <c r="CF276" s="147"/>
      <c r="CG276" s="147"/>
      <c r="CH276" s="147"/>
      <c r="CI276" s="147"/>
      <c r="CJ276" s="147"/>
      <c r="CK276" s="147"/>
      <c r="CL276" s="150"/>
      <c r="CM276" s="75" t="s">
        <v>3493</v>
      </c>
    </row>
    <row r="277" spans="1:91" ht="15.6">
      <c r="A277" s="75">
        <v>1612</v>
      </c>
      <c r="B277" s="75" t="s">
        <v>86</v>
      </c>
      <c r="C277" s="75" t="s">
        <v>87</v>
      </c>
      <c r="D277" s="75" t="s">
        <v>88</v>
      </c>
      <c r="E277" s="75" t="s">
        <v>157</v>
      </c>
      <c r="F277" s="75" t="s">
        <v>157</v>
      </c>
      <c r="G277" s="68"/>
      <c r="H277" s="75" t="s">
        <v>158</v>
      </c>
      <c r="I277" s="75" t="s">
        <v>91</v>
      </c>
      <c r="J277" s="75" t="s">
        <v>159</v>
      </c>
      <c r="K277" s="75" t="s">
        <v>120</v>
      </c>
      <c r="L277" s="75" t="s">
        <v>120</v>
      </c>
      <c r="M277" s="68"/>
      <c r="N277" s="75" t="s">
        <v>120</v>
      </c>
      <c r="O277" s="75" t="s">
        <v>91</v>
      </c>
      <c r="P277" s="75" t="s">
        <v>92</v>
      </c>
      <c r="Q277" s="75" t="s">
        <v>287</v>
      </c>
      <c r="R277" s="75" t="s">
        <v>209</v>
      </c>
      <c r="S277" s="75" t="s">
        <v>98</v>
      </c>
      <c r="T277" s="75" t="s">
        <v>110</v>
      </c>
      <c r="U277" s="68"/>
      <c r="V277" s="68"/>
      <c r="W277" s="75" t="s">
        <v>100</v>
      </c>
      <c r="X277" s="76">
        <v>26</v>
      </c>
      <c r="Y277" s="76">
        <v>1</v>
      </c>
      <c r="Z277" s="75" t="s">
        <v>101</v>
      </c>
      <c r="AA277" s="77">
        <v>0.25</v>
      </c>
      <c r="AB277" s="77">
        <v>0.25</v>
      </c>
      <c r="AC277" s="77">
        <v>0.25</v>
      </c>
      <c r="AD277" s="77">
        <v>0.25</v>
      </c>
      <c r="AE277" s="75" t="s">
        <v>101</v>
      </c>
      <c r="AF277" s="75">
        <v>10</v>
      </c>
      <c r="AG277" s="75">
        <v>15</v>
      </c>
      <c r="AH277" s="75">
        <v>0</v>
      </c>
      <c r="AI277" s="75"/>
      <c r="AJ277" s="75">
        <v>15</v>
      </c>
      <c r="AK277" s="75">
        <v>15</v>
      </c>
      <c r="AL277" s="75">
        <v>0</v>
      </c>
      <c r="AM277" s="75"/>
      <c r="AN277" s="75">
        <v>0.21</v>
      </c>
      <c r="AO277" s="68"/>
      <c r="AP277" s="147"/>
      <c r="AQ277" s="147"/>
      <c r="AR277" s="116">
        <v>89.88</v>
      </c>
      <c r="AS277" s="147"/>
      <c r="AT277" s="68"/>
      <c r="AU277" s="115">
        <f>SUM(Table142[[#This Row],[OTHC Per Load (USD) - 6 months validity]:[DTHC Per Load (USD) - 6 months validity]])</f>
        <v>89.88</v>
      </c>
      <c r="AV277" s="115">
        <f>SUM(Table142[[#This Row],[OIC Per Load (USD) - 6 months validity]:[DIC Per Load (USD) - 6 months validity]])</f>
        <v>89.88</v>
      </c>
      <c r="AW277" s="68"/>
      <c r="AX277" s="147"/>
      <c r="AY277" s="147"/>
      <c r="AZ277" s="116">
        <v>89.88</v>
      </c>
      <c r="BA277" s="147"/>
      <c r="BB277" s="68"/>
      <c r="BC277" s="115">
        <f>SUM(Table142[[#This Row],[OTHC Per Load (USD)- 12 months validity]:[DTHC Per Load (USD) - 12 months validity]])</f>
        <v>89.88</v>
      </c>
      <c r="BD277" s="115">
        <f>SUM(Table142[[#This Row],[OIC Per Load (USD) - 12 months validity]:[DIC Per Load (USD)- 12 months validity]])</f>
        <v>89.88</v>
      </c>
      <c r="BE277" s="147"/>
      <c r="BF277" s="147"/>
      <c r="BG277" s="147"/>
      <c r="BH277" s="147"/>
      <c r="BI277" s="147"/>
      <c r="BJ277" s="147"/>
      <c r="BK277" s="147"/>
      <c r="BL277" s="147"/>
      <c r="BM277" s="68"/>
      <c r="BN277" s="147"/>
      <c r="BO277" s="68"/>
      <c r="BP277" s="75">
        <f>SUM(Table142[[#This Row],[Precarriage transit time in days (Enter Whole Number)]:[Oncarriage transit time in days (Enter Whole Number)]])</f>
        <v>0</v>
      </c>
      <c r="BQ277" s="147"/>
      <c r="BR277" s="68"/>
      <c r="BS277" s="68"/>
      <c r="BT277" s="147"/>
      <c r="BU277" s="147"/>
      <c r="BV277" s="68"/>
      <c r="BW277" s="68"/>
      <c r="BX277" s="68"/>
      <c r="BY277" s="68"/>
      <c r="BZ277" s="147"/>
      <c r="CA277" s="147"/>
      <c r="CB277" s="147"/>
      <c r="CC277" s="147"/>
      <c r="CD277" s="147"/>
      <c r="CE277" s="147"/>
      <c r="CF277" s="147"/>
      <c r="CG277" s="147"/>
      <c r="CH277" s="147"/>
      <c r="CI277" s="147"/>
      <c r="CJ277" s="147"/>
      <c r="CK277" s="147"/>
      <c r="CL277" s="150"/>
      <c r="CM277" s="75" t="s">
        <v>3492</v>
      </c>
    </row>
    <row r="278" spans="1:91" ht="15.6">
      <c r="A278" s="75">
        <v>1613</v>
      </c>
      <c r="B278" s="75" t="s">
        <v>86</v>
      </c>
      <c r="C278" s="75" t="s">
        <v>87</v>
      </c>
      <c r="D278" s="75" t="s">
        <v>88</v>
      </c>
      <c r="E278" s="75" t="s">
        <v>157</v>
      </c>
      <c r="F278" s="75" t="s">
        <v>157</v>
      </c>
      <c r="G278" s="68"/>
      <c r="H278" s="75" t="s">
        <v>158</v>
      </c>
      <c r="I278" s="75" t="s">
        <v>91</v>
      </c>
      <c r="J278" s="75" t="s">
        <v>159</v>
      </c>
      <c r="K278" s="75" t="s">
        <v>116</v>
      </c>
      <c r="L278" s="75" t="s">
        <v>116</v>
      </c>
      <c r="M278" s="68"/>
      <c r="N278" s="75" t="s">
        <v>117</v>
      </c>
      <c r="O278" s="75" t="s">
        <v>91</v>
      </c>
      <c r="P278" s="75" t="s">
        <v>92</v>
      </c>
      <c r="Q278" s="75" t="s">
        <v>287</v>
      </c>
      <c r="R278" s="75" t="s">
        <v>209</v>
      </c>
      <c r="S278" s="75" t="s">
        <v>98</v>
      </c>
      <c r="T278" s="75" t="s">
        <v>110</v>
      </c>
      <c r="U278" s="68"/>
      <c r="V278" s="68"/>
      <c r="W278" s="75" t="s">
        <v>100</v>
      </c>
      <c r="X278" s="76">
        <v>6</v>
      </c>
      <c r="Y278" s="76">
        <v>1</v>
      </c>
      <c r="Z278" s="75" t="s">
        <v>101</v>
      </c>
      <c r="AA278" s="77">
        <v>0.25</v>
      </c>
      <c r="AB278" s="77">
        <v>0.25</v>
      </c>
      <c r="AC278" s="77">
        <v>0.25</v>
      </c>
      <c r="AD278" s="77">
        <v>0.25</v>
      </c>
      <c r="AE278" s="75" t="s">
        <v>101</v>
      </c>
      <c r="AF278" s="75">
        <v>5</v>
      </c>
      <c r="AG278" s="75">
        <v>28</v>
      </c>
      <c r="AH278" s="75">
        <v>0</v>
      </c>
      <c r="AI278" s="75"/>
      <c r="AJ278" s="75">
        <v>0</v>
      </c>
      <c r="AK278" s="75">
        <v>0</v>
      </c>
      <c r="AL278" s="75">
        <v>20</v>
      </c>
      <c r="AM278" s="75"/>
      <c r="AN278" s="75">
        <v>0.21</v>
      </c>
      <c r="AO278" s="68"/>
      <c r="AP278" s="147"/>
      <c r="AQ278" s="147"/>
      <c r="AR278" s="116">
        <v>89.88</v>
      </c>
      <c r="AS278" s="147"/>
      <c r="AT278" s="68"/>
      <c r="AU278" s="115">
        <f>SUM(Table142[[#This Row],[OTHC Per Load (USD) - 6 months validity]:[DTHC Per Load (USD) - 6 months validity]])</f>
        <v>89.88</v>
      </c>
      <c r="AV278" s="115">
        <f>SUM(Table142[[#This Row],[OIC Per Load (USD) - 6 months validity]:[DIC Per Load (USD) - 6 months validity]])</f>
        <v>89.88</v>
      </c>
      <c r="AW278" s="68"/>
      <c r="AX278" s="147"/>
      <c r="AY278" s="147"/>
      <c r="AZ278" s="116">
        <v>89.88</v>
      </c>
      <c r="BA278" s="147"/>
      <c r="BB278" s="68"/>
      <c r="BC278" s="115">
        <f>SUM(Table142[[#This Row],[OTHC Per Load (USD)- 12 months validity]:[DTHC Per Load (USD) - 12 months validity]])</f>
        <v>89.88</v>
      </c>
      <c r="BD278" s="115">
        <f>SUM(Table142[[#This Row],[OIC Per Load (USD) - 12 months validity]:[DIC Per Load (USD)- 12 months validity]])</f>
        <v>89.88</v>
      </c>
      <c r="BE278" s="147"/>
      <c r="BF278" s="147"/>
      <c r="BG278" s="147"/>
      <c r="BH278" s="147"/>
      <c r="BI278" s="147"/>
      <c r="BJ278" s="147"/>
      <c r="BK278" s="147"/>
      <c r="BL278" s="147"/>
      <c r="BM278" s="68"/>
      <c r="BN278" s="147"/>
      <c r="BO278" s="68"/>
      <c r="BP278" s="75">
        <f>SUM(Table142[[#This Row],[Precarriage transit time in days (Enter Whole Number)]:[Oncarriage transit time in days (Enter Whole Number)]])</f>
        <v>0</v>
      </c>
      <c r="BQ278" s="147"/>
      <c r="BR278" s="68"/>
      <c r="BS278" s="68"/>
      <c r="BT278" s="147"/>
      <c r="BU278" s="147"/>
      <c r="BV278" s="68"/>
      <c r="BW278" s="68"/>
      <c r="BX278" s="68"/>
      <c r="BY278" s="68"/>
      <c r="BZ278" s="147"/>
      <c r="CA278" s="147"/>
      <c r="CB278" s="147"/>
      <c r="CC278" s="147"/>
      <c r="CD278" s="147"/>
      <c r="CE278" s="147"/>
      <c r="CF278" s="147"/>
      <c r="CG278" s="147"/>
      <c r="CH278" s="147"/>
      <c r="CI278" s="147"/>
      <c r="CJ278" s="147"/>
      <c r="CK278" s="147"/>
      <c r="CL278" s="150"/>
      <c r="CM278" s="75" t="s">
        <v>3491</v>
      </c>
    </row>
    <row r="279" spans="1:91" ht="15.6">
      <c r="A279" s="75">
        <v>1614</v>
      </c>
      <c r="B279" s="75" t="s">
        <v>86</v>
      </c>
      <c r="C279" s="75" t="s">
        <v>87</v>
      </c>
      <c r="D279" s="75" t="s">
        <v>88</v>
      </c>
      <c r="E279" s="75" t="s">
        <v>157</v>
      </c>
      <c r="F279" s="75" t="s">
        <v>157</v>
      </c>
      <c r="G279" s="68"/>
      <c r="H279" s="75" t="s">
        <v>158</v>
      </c>
      <c r="I279" s="75" t="s">
        <v>91</v>
      </c>
      <c r="J279" s="75" t="s">
        <v>159</v>
      </c>
      <c r="K279" s="75" t="s">
        <v>147</v>
      </c>
      <c r="L279" s="75" t="s">
        <v>147</v>
      </c>
      <c r="M279" s="68"/>
      <c r="N279" s="75" t="s">
        <v>106</v>
      </c>
      <c r="O279" s="75" t="s">
        <v>91</v>
      </c>
      <c r="P279" s="75" t="s">
        <v>92</v>
      </c>
      <c r="Q279" s="75" t="s">
        <v>287</v>
      </c>
      <c r="R279" s="75" t="s">
        <v>209</v>
      </c>
      <c r="S279" s="75" t="s">
        <v>98</v>
      </c>
      <c r="T279" s="75" t="s">
        <v>110</v>
      </c>
      <c r="U279" s="68"/>
      <c r="V279" s="68"/>
      <c r="W279" s="75" t="s">
        <v>100</v>
      </c>
      <c r="X279" s="76">
        <v>6</v>
      </c>
      <c r="Y279" s="76">
        <v>1</v>
      </c>
      <c r="Z279" s="75" t="s">
        <v>101</v>
      </c>
      <c r="AA279" s="77">
        <v>0.25</v>
      </c>
      <c r="AB279" s="77">
        <v>0.25</v>
      </c>
      <c r="AC279" s="77">
        <v>0.25</v>
      </c>
      <c r="AD279" s="77">
        <v>0.25</v>
      </c>
      <c r="AE279" s="75" t="s">
        <v>101</v>
      </c>
      <c r="AF279" s="75">
        <v>0</v>
      </c>
      <c r="AG279" s="75">
        <v>28</v>
      </c>
      <c r="AH279" s="75">
        <v>0</v>
      </c>
      <c r="AI279" s="75"/>
      <c r="AJ279" s="75">
        <v>5</v>
      </c>
      <c r="AK279" s="75">
        <v>15</v>
      </c>
      <c r="AL279" s="75">
        <v>0</v>
      </c>
      <c r="AM279" s="75"/>
      <c r="AN279" s="75">
        <v>0.21</v>
      </c>
      <c r="AO279" s="68"/>
      <c r="AP279" s="147"/>
      <c r="AQ279" s="147"/>
      <c r="AR279" s="116">
        <v>89.88</v>
      </c>
      <c r="AS279" s="147"/>
      <c r="AT279" s="68"/>
      <c r="AU279" s="115">
        <f>SUM(Table142[[#This Row],[OTHC Per Load (USD) - 6 months validity]:[DTHC Per Load (USD) - 6 months validity]])</f>
        <v>89.88</v>
      </c>
      <c r="AV279" s="115">
        <f>SUM(Table142[[#This Row],[OIC Per Load (USD) - 6 months validity]:[DIC Per Load (USD) - 6 months validity]])</f>
        <v>89.88</v>
      </c>
      <c r="AW279" s="68"/>
      <c r="AX279" s="147"/>
      <c r="AY279" s="147"/>
      <c r="AZ279" s="116">
        <v>89.88</v>
      </c>
      <c r="BA279" s="147"/>
      <c r="BB279" s="68"/>
      <c r="BC279" s="115">
        <f>SUM(Table142[[#This Row],[OTHC Per Load (USD)- 12 months validity]:[DTHC Per Load (USD) - 12 months validity]])</f>
        <v>89.88</v>
      </c>
      <c r="BD279" s="115">
        <f>SUM(Table142[[#This Row],[OIC Per Load (USD) - 12 months validity]:[DIC Per Load (USD)- 12 months validity]])</f>
        <v>89.88</v>
      </c>
      <c r="BE279" s="147"/>
      <c r="BF279" s="147"/>
      <c r="BG279" s="147"/>
      <c r="BH279" s="147"/>
      <c r="BI279" s="147"/>
      <c r="BJ279" s="147"/>
      <c r="BK279" s="147"/>
      <c r="BL279" s="147"/>
      <c r="BM279" s="68"/>
      <c r="BN279" s="147"/>
      <c r="BO279" s="68"/>
      <c r="BP279" s="75">
        <f>SUM(Table142[[#This Row],[Precarriage transit time in days (Enter Whole Number)]:[Oncarriage transit time in days (Enter Whole Number)]])</f>
        <v>0</v>
      </c>
      <c r="BQ279" s="147"/>
      <c r="BR279" s="68"/>
      <c r="BS279" s="68"/>
      <c r="BT279" s="147"/>
      <c r="BU279" s="147"/>
      <c r="BV279" s="68"/>
      <c r="BW279" s="68"/>
      <c r="BX279" s="68"/>
      <c r="BY279" s="68"/>
      <c r="BZ279" s="147"/>
      <c r="CA279" s="147"/>
      <c r="CB279" s="147"/>
      <c r="CC279" s="147"/>
      <c r="CD279" s="147"/>
      <c r="CE279" s="147"/>
      <c r="CF279" s="147"/>
      <c r="CG279" s="147"/>
      <c r="CH279" s="147"/>
      <c r="CI279" s="147"/>
      <c r="CJ279" s="147"/>
      <c r="CK279" s="147"/>
      <c r="CL279" s="150"/>
      <c r="CM279" s="75" t="s">
        <v>3490</v>
      </c>
    </row>
    <row r="280" spans="1:91" ht="15.6">
      <c r="A280" s="75">
        <v>1615</v>
      </c>
      <c r="B280" s="75" t="s">
        <v>86</v>
      </c>
      <c r="C280" s="75" t="s">
        <v>87</v>
      </c>
      <c r="D280" s="75" t="s">
        <v>88</v>
      </c>
      <c r="E280" s="75" t="s">
        <v>157</v>
      </c>
      <c r="F280" s="75" t="s">
        <v>157</v>
      </c>
      <c r="G280" s="68"/>
      <c r="H280" s="75" t="s">
        <v>158</v>
      </c>
      <c r="I280" s="75" t="s">
        <v>91</v>
      </c>
      <c r="J280" s="75" t="s">
        <v>159</v>
      </c>
      <c r="K280" s="75" t="s">
        <v>125</v>
      </c>
      <c r="L280" s="75" t="s">
        <v>125</v>
      </c>
      <c r="M280" s="68"/>
      <c r="N280" s="75" t="s">
        <v>90</v>
      </c>
      <c r="O280" s="75" t="s">
        <v>91</v>
      </c>
      <c r="P280" s="75" t="s">
        <v>92</v>
      </c>
      <c r="Q280" s="75" t="s">
        <v>287</v>
      </c>
      <c r="R280" s="75" t="s">
        <v>209</v>
      </c>
      <c r="S280" s="75" t="s">
        <v>98</v>
      </c>
      <c r="T280" s="75" t="s">
        <v>110</v>
      </c>
      <c r="U280" s="68"/>
      <c r="V280" s="68"/>
      <c r="W280" s="75" t="s">
        <v>100</v>
      </c>
      <c r="X280" s="76">
        <v>6</v>
      </c>
      <c r="Y280" s="76">
        <v>1</v>
      </c>
      <c r="Z280" s="75" t="s">
        <v>101</v>
      </c>
      <c r="AA280" s="77">
        <v>0.25</v>
      </c>
      <c r="AB280" s="77">
        <v>0.25</v>
      </c>
      <c r="AC280" s="77">
        <v>0.25</v>
      </c>
      <c r="AD280" s="77">
        <v>0.25</v>
      </c>
      <c r="AE280" s="75" t="s">
        <v>101</v>
      </c>
      <c r="AF280" s="75">
        <v>10</v>
      </c>
      <c r="AG280" s="75">
        <v>15</v>
      </c>
      <c r="AH280" s="75">
        <v>0</v>
      </c>
      <c r="AI280" s="75"/>
      <c r="AJ280" s="75">
        <v>15</v>
      </c>
      <c r="AK280" s="75">
        <v>15</v>
      </c>
      <c r="AL280" s="75">
        <v>0</v>
      </c>
      <c r="AM280" s="75"/>
      <c r="AN280" s="75">
        <v>0.21</v>
      </c>
      <c r="AO280" s="68"/>
      <c r="AP280" s="147"/>
      <c r="AQ280" s="147"/>
      <c r="AR280" s="116">
        <v>89.88</v>
      </c>
      <c r="AS280" s="147"/>
      <c r="AT280" s="68"/>
      <c r="AU280" s="115">
        <f>SUM(Table142[[#This Row],[OTHC Per Load (USD) - 6 months validity]:[DTHC Per Load (USD) - 6 months validity]])</f>
        <v>89.88</v>
      </c>
      <c r="AV280" s="115">
        <f>SUM(Table142[[#This Row],[OIC Per Load (USD) - 6 months validity]:[DIC Per Load (USD) - 6 months validity]])</f>
        <v>89.88</v>
      </c>
      <c r="AW280" s="68"/>
      <c r="AX280" s="147"/>
      <c r="AY280" s="147"/>
      <c r="AZ280" s="116">
        <v>89.88</v>
      </c>
      <c r="BA280" s="147"/>
      <c r="BB280" s="68"/>
      <c r="BC280" s="115">
        <f>SUM(Table142[[#This Row],[OTHC Per Load (USD)- 12 months validity]:[DTHC Per Load (USD) - 12 months validity]])</f>
        <v>89.88</v>
      </c>
      <c r="BD280" s="115">
        <f>SUM(Table142[[#This Row],[OIC Per Load (USD) - 12 months validity]:[DIC Per Load (USD)- 12 months validity]])</f>
        <v>89.88</v>
      </c>
      <c r="BE280" s="147"/>
      <c r="BF280" s="147"/>
      <c r="BG280" s="147"/>
      <c r="BH280" s="147"/>
      <c r="BI280" s="147"/>
      <c r="BJ280" s="147"/>
      <c r="BK280" s="147"/>
      <c r="BL280" s="147"/>
      <c r="BM280" s="68"/>
      <c r="BN280" s="147"/>
      <c r="BO280" s="68"/>
      <c r="BP280" s="75">
        <f>SUM(Table142[[#This Row],[Precarriage transit time in days (Enter Whole Number)]:[Oncarriage transit time in days (Enter Whole Number)]])</f>
        <v>0</v>
      </c>
      <c r="BQ280" s="147"/>
      <c r="BR280" s="68"/>
      <c r="BS280" s="68"/>
      <c r="BT280" s="147"/>
      <c r="BU280" s="147"/>
      <c r="BV280" s="68"/>
      <c r="BW280" s="68"/>
      <c r="BX280" s="68"/>
      <c r="BY280" s="68"/>
      <c r="BZ280" s="147"/>
      <c r="CA280" s="147"/>
      <c r="CB280" s="147"/>
      <c r="CC280" s="147"/>
      <c r="CD280" s="147"/>
      <c r="CE280" s="147"/>
      <c r="CF280" s="147"/>
      <c r="CG280" s="147"/>
      <c r="CH280" s="147"/>
      <c r="CI280" s="147"/>
      <c r="CJ280" s="147"/>
      <c r="CK280" s="147"/>
      <c r="CL280" s="150"/>
      <c r="CM280" s="75" t="s">
        <v>3489</v>
      </c>
    </row>
    <row r="281" spans="1:91" ht="15.6">
      <c r="A281" s="75">
        <v>1616</v>
      </c>
      <c r="B281" s="75" t="s">
        <v>86</v>
      </c>
      <c r="C281" s="75" t="s">
        <v>87</v>
      </c>
      <c r="D281" s="75" t="s">
        <v>88</v>
      </c>
      <c r="E281" s="75" t="s">
        <v>228</v>
      </c>
      <c r="F281" s="75" t="s">
        <v>228</v>
      </c>
      <c r="G281" s="68"/>
      <c r="H281" s="75" t="s">
        <v>158</v>
      </c>
      <c r="I281" s="75" t="s">
        <v>91</v>
      </c>
      <c r="J281" s="75" t="s">
        <v>159</v>
      </c>
      <c r="K281" s="75" t="s">
        <v>147</v>
      </c>
      <c r="L281" s="75" t="s">
        <v>147</v>
      </c>
      <c r="M281" s="68"/>
      <c r="N281" s="75" t="s">
        <v>106</v>
      </c>
      <c r="O281" s="75" t="s">
        <v>91</v>
      </c>
      <c r="P281" s="75" t="s">
        <v>92</v>
      </c>
      <c r="Q281" s="75" t="s">
        <v>132</v>
      </c>
      <c r="R281" s="75" t="s">
        <v>209</v>
      </c>
      <c r="S281" s="75" t="s">
        <v>98</v>
      </c>
      <c r="T281" s="75" t="s">
        <v>99</v>
      </c>
      <c r="U281" s="68"/>
      <c r="V281" s="68"/>
      <c r="W281" s="75" t="s">
        <v>100</v>
      </c>
      <c r="X281" s="76">
        <v>10</v>
      </c>
      <c r="Y281" s="76">
        <v>1</v>
      </c>
      <c r="Z281" s="75" t="s">
        <v>101</v>
      </c>
      <c r="AA281" s="77">
        <v>0.25</v>
      </c>
      <c r="AB281" s="77">
        <v>0.25</v>
      </c>
      <c r="AC281" s="77">
        <v>0.25</v>
      </c>
      <c r="AD281" s="77">
        <v>0.25</v>
      </c>
      <c r="AE281" s="75" t="s">
        <v>101</v>
      </c>
      <c r="AF281" s="75">
        <v>5</v>
      </c>
      <c r="AG281" s="75">
        <v>28</v>
      </c>
      <c r="AH281" s="75">
        <v>0</v>
      </c>
      <c r="AI281" s="75"/>
      <c r="AJ281" s="75">
        <v>5</v>
      </c>
      <c r="AK281" s="75">
        <v>15</v>
      </c>
      <c r="AL281" s="75">
        <v>0</v>
      </c>
      <c r="AM281" s="75"/>
      <c r="AN281" s="75">
        <v>0.21</v>
      </c>
      <c r="AO281" s="68"/>
      <c r="AP281" s="147"/>
      <c r="AQ281" s="147"/>
      <c r="AR281" s="116">
        <v>89.88</v>
      </c>
      <c r="AS281" s="147"/>
      <c r="AT281" s="68"/>
      <c r="AU281" s="115">
        <f>SUM(Table142[[#This Row],[OTHC Per Load (USD) - 6 months validity]:[DTHC Per Load (USD) - 6 months validity]])</f>
        <v>89.88</v>
      </c>
      <c r="AV281" s="115">
        <f>SUM(Table142[[#This Row],[OIC Per Load (USD) - 6 months validity]:[DIC Per Load (USD) - 6 months validity]])</f>
        <v>89.88</v>
      </c>
      <c r="AW281" s="68"/>
      <c r="AX281" s="147"/>
      <c r="AY281" s="147"/>
      <c r="AZ281" s="116">
        <v>89.88</v>
      </c>
      <c r="BA281" s="147"/>
      <c r="BB281" s="68"/>
      <c r="BC281" s="115">
        <f>SUM(Table142[[#This Row],[OTHC Per Load (USD)- 12 months validity]:[DTHC Per Load (USD) - 12 months validity]])</f>
        <v>89.88</v>
      </c>
      <c r="BD281" s="115">
        <f>SUM(Table142[[#This Row],[OIC Per Load (USD) - 12 months validity]:[DIC Per Load (USD)- 12 months validity]])</f>
        <v>89.88</v>
      </c>
      <c r="BE281" s="147"/>
      <c r="BF281" s="147"/>
      <c r="BG281" s="147"/>
      <c r="BH281" s="147"/>
      <c r="BI281" s="147"/>
      <c r="BJ281" s="147"/>
      <c r="BK281" s="147"/>
      <c r="BL281" s="147"/>
      <c r="BM281" s="68"/>
      <c r="BN281" s="147"/>
      <c r="BO281" s="68"/>
      <c r="BP281" s="75">
        <f>SUM(Table142[[#This Row],[Precarriage transit time in days (Enter Whole Number)]:[Oncarriage transit time in days (Enter Whole Number)]])</f>
        <v>0</v>
      </c>
      <c r="BQ281" s="147"/>
      <c r="BR281" s="68"/>
      <c r="BS281" s="68"/>
      <c r="BT281" s="147"/>
      <c r="BU281" s="147"/>
      <c r="BV281" s="68"/>
      <c r="BW281" s="68"/>
      <c r="BX281" s="68"/>
      <c r="BY281" s="68"/>
      <c r="BZ281" s="147"/>
      <c r="CA281" s="147"/>
      <c r="CB281" s="147"/>
      <c r="CC281" s="147"/>
      <c r="CD281" s="147"/>
      <c r="CE281" s="147"/>
      <c r="CF281" s="147"/>
      <c r="CG281" s="147"/>
      <c r="CH281" s="147"/>
      <c r="CI281" s="147"/>
      <c r="CJ281" s="147"/>
      <c r="CK281" s="147"/>
      <c r="CL281" s="150"/>
      <c r="CM281" s="75" t="s">
        <v>3488</v>
      </c>
    </row>
    <row r="282" spans="1:91" ht="15.6">
      <c r="A282" s="75">
        <v>1617</v>
      </c>
      <c r="B282" s="75" t="s">
        <v>86</v>
      </c>
      <c r="C282" s="75" t="s">
        <v>87</v>
      </c>
      <c r="D282" s="75" t="s">
        <v>88</v>
      </c>
      <c r="E282" s="75" t="s">
        <v>228</v>
      </c>
      <c r="F282" s="75" t="s">
        <v>228</v>
      </c>
      <c r="G282" s="68"/>
      <c r="H282" s="75" t="s">
        <v>158</v>
      </c>
      <c r="I282" s="75" t="s">
        <v>91</v>
      </c>
      <c r="J282" s="75" t="s">
        <v>159</v>
      </c>
      <c r="K282" s="75" t="s">
        <v>112</v>
      </c>
      <c r="L282" s="75" t="s">
        <v>112</v>
      </c>
      <c r="M282" s="68"/>
      <c r="N282" s="75" t="s">
        <v>114</v>
      </c>
      <c r="O282" s="75" t="s">
        <v>91</v>
      </c>
      <c r="P282" s="75" t="s">
        <v>92</v>
      </c>
      <c r="Q282" s="75" t="s">
        <v>132</v>
      </c>
      <c r="R282" s="75" t="s">
        <v>209</v>
      </c>
      <c r="S282" s="75" t="s">
        <v>98</v>
      </c>
      <c r="T282" s="75" t="s">
        <v>99</v>
      </c>
      <c r="U282" s="68"/>
      <c r="V282" s="68"/>
      <c r="W282" s="75" t="s">
        <v>100</v>
      </c>
      <c r="X282" s="76">
        <v>9</v>
      </c>
      <c r="Y282" s="76">
        <v>1</v>
      </c>
      <c r="Z282" s="75" t="s">
        <v>101</v>
      </c>
      <c r="AA282" s="77">
        <v>0.25</v>
      </c>
      <c r="AB282" s="77">
        <v>0.25</v>
      </c>
      <c r="AC282" s="77">
        <v>0.25</v>
      </c>
      <c r="AD282" s="77">
        <v>0.25</v>
      </c>
      <c r="AE282" s="75" t="s">
        <v>101</v>
      </c>
      <c r="AF282" s="75">
        <v>5</v>
      </c>
      <c r="AG282" s="75">
        <v>28</v>
      </c>
      <c r="AH282" s="75">
        <v>0</v>
      </c>
      <c r="AI282" s="75"/>
      <c r="AJ282" s="75">
        <v>20</v>
      </c>
      <c r="AK282" s="75">
        <v>5</v>
      </c>
      <c r="AL282" s="75">
        <v>0</v>
      </c>
      <c r="AM282" s="75"/>
      <c r="AN282" s="75">
        <v>0.21</v>
      </c>
      <c r="AO282" s="68"/>
      <c r="AP282" s="147"/>
      <c r="AQ282" s="147"/>
      <c r="AR282" s="116">
        <v>89.88</v>
      </c>
      <c r="AS282" s="147"/>
      <c r="AT282" s="68"/>
      <c r="AU282" s="115">
        <f>SUM(Table142[[#This Row],[OTHC Per Load (USD) - 6 months validity]:[DTHC Per Load (USD) - 6 months validity]])</f>
        <v>89.88</v>
      </c>
      <c r="AV282" s="115">
        <f>SUM(Table142[[#This Row],[OIC Per Load (USD) - 6 months validity]:[DIC Per Load (USD) - 6 months validity]])</f>
        <v>89.88</v>
      </c>
      <c r="AW282" s="68"/>
      <c r="AX282" s="147"/>
      <c r="AY282" s="147"/>
      <c r="AZ282" s="116">
        <v>89.88</v>
      </c>
      <c r="BA282" s="147"/>
      <c r="BB282" s="68"/>
      <c r="BC282" s="115">
        <f>SUM(Table142[[#This Row],[OTHC Per Load (USD)- 12 months validity]:[DTHC Per Load (USD) - 12 months validity]])</f>
        <v>89.88</v>
      </c>
      <c r="BD282" s="115">
        <f>SUM(Table142[[#This Row],[OIC Per Load (USD) - 12 months validity]:[DIC Per Load (USD)- 12 months validity]])</f>
        <v>89.88</v>
      </c>
      <c r="BE282" s="147"/>
      <c r="BF282" s="147"/>
      <c r="BG282" s="147"/>
      <c r="BH282" s="147"/>
      <c r="BI282" s="147"/>
      <c r="BJ282" s="147"/>
      <c r="BK282" s="147"/>
      <c r="BL282" s="147"/>
      <c r="BM282" s="68"/>
      <c r="BN282" s="147"/>
      <c r="BO282" s="68"/>
      <c r="BP282" s="75">
        <f>SUM(Table142[[#This Row],[Precarriage transit time in days (Enter Whole Number)]:[Oncarriage transit time in days (Enter Whole Number)]])</f>
        <v>0</v>
      </c>
      <c r="BQ282" s="147"/>
      <c r="BR282" s="68"/>
      <c r="BS282" s="68"/>
      <c r="BT282" s="147"/>
      <c r="BU282" s="147"/>
      <c r="BV282" s="68"/>
      <c r="BW282" s="68"/>
      <c r="BX282" s="68"/>
      <c r="BY282" s="68"/>
      <c r="BZ282" s="147"/>
      <c r="CA282" s="147"/>
      <c r="CB282" s="147"/>
      <c r="CC282" s="147"/>
      <c r="CD282" s="147"/>
      <c r="CE282" s="147"/>
      <c r="CF282" s="147"/>
      <c r="CG282" s="147"/>
      <c r="CH282" s="147"/>
      <c r="CI282" s="147"/>
      <c r="CJ282" s="147"/>
      <c r="CK282" s="147"/>
      <c r="CL282" s="150"/>
      <c r="CM282" s="75" t="s">
        <v>3487</v>
      </c>
    </row>
    <row r="283" spans="1:91" ht="15.6">
      <c r="A283" s="75">
        <v>1618</v>
      </c>
      <c r="B283" s="75" t="s">
        <v>86</v>
      </c>
      <c r="C283" s="75" t="s">
        <v>87</v>
      </c>
      <c r="D283" s="75" t="s">
        <v>127</v>
      </c>
      <c r="E283" s="75" t="s">
        <v>228</v>
      </c>
      <c r="F283" s="75" t="s">
        <v>228</v>
      </c>
      <c r="G283" s="68"/>
      <c r="H283" s="75" t="s">
        <v>158</v>
      </c>
      <c r="I283" s="75" t="s">
        <v>91</v>
      </c>
      <c r="J283" s="75" t="s">
        <v>159</v>
      </c>
      <c r="K283" s="75" t="s">
        <v>147</v>
      </c>
      <c r="L283" s="75" t="s">
        <v>147</v>
      </c>
      <c r="M283" s="68"/>
      <c r="N283" s="75" t="s">
        <v>106</v>
      </c>
      <c r="O283" s="75" t="s">
        <v>91</v>
      </c>
      <c r="P283" s="75" t="s">
        <v>92</v>
      </c>
      <c r="Q283" s="75" t="s">
        <v>132</v>
      </c>
      <c r="R283" s="75" t="s">
        <v>209</v>
      </c>
      <c r="S283" s="75" t="s">
        <v>98</v>
      </c>
      <c r="T283" s="75" t="s">
        <v>99</v>
      </c>
      <c r="U283" s="68"/>
      <c r="V283" s="68"/>
      <c r="W283" s="75" t="s">
        <v>100</v>
      </c>
      <c r="X283" s="76">
        <v>100</v>
      </c>
      <c r="Y283" s="76">
        <v>2</v>
      </c>
      <c r="Z283" s="75" t="s">
        <v>101</v>
      </c>
      <c r="AA283" s="77">
        <v>0.25</v>
      </c>
      <c r="AB283" s="77">
        <v>0.25</v>
      </c>
      <c r="AC283" s="77">
        <v>0.25</v>
      </c>
      <c r="AD283" s="77">
        <v>0.25</v>
      </c>
      <c r="AE283" s="75" t="s">
        <v>101</v>
      </c>
      <c r="AF283" s="75">
        <v>5</v>
      </c>
      <c r="AG283" s="75">
        <v>28</v>
      </c>
      <c r="AH283" s="75">
        <v>0</v>
      </c>
      <c r="AI283" s="75"/>
      <c r="AJ283" s="75">
        <v>5</v>
      </c>
      <c r="AK283" s="75">
        <v>15</v>
      </c>
      <c r="AL283" s="75">
        <v>0</v>
      </c>
      <c r="AM283" s="75"/>
      <c r="AN283" s="75">
        <v>0.21</v>
      </c>
      <c r="AO283" s="68"/>
      <c r="AP283" s="147"/>
      <c r="AQ283" s="147"/>
      <c r="AR283" s="116">
        <v>179.76</v>
      </c>
      <c r="AS283" s="147"/>
      <c r="AT283" s="68"/>
      <c r="AU283" s="115">
        <f>SUM(Table142[[#This Row],[OTHC Per Load (USD) - 6 months validity]:[DTHC Per Load (USD) - 6 months validity]])</f>
        <v>179.76</v>
      </c>
      <c r="AV283" s="115">
        <f>SUM(Table142[[#This Row],[OIC Per Load (USD) - 6 months validity]:[DIC Per Load (USD) - 6 months validity]])</f>
        <v>179.76</v>
      </c>
      <c r="AW283" s="68"/>
      <c r="AX283" s="147"/>
      <c r="AY283" s="147"/>
      <c r="AZ283" s="116">
        <v>179.76</v>
      </c>
      <c r="BA283" s="147"/>
      <c r="BB283" s="68"/>
      <c r="BC283" s="115">
        <f>SUM(Table142[[#This Row],[OTHC Per Load (USD)- 12 months validity]:[DTHC Per Load (USD) - 12 months validity]])</f>
        <v>179.76</v>
      </c>
      <c r="BD283" s="115">
        <f>SUM(Table142[[#This Row],[OIC Per Load (USD) - 12 months validity]:[DIC Per Load (USD)- 12 months validity]])</f>
        <v>179.76</v>
      </c>
      <c r="BE283" s="147"/>
      <c r="BF283" s="147"/>
      <c r="BG283" s="147"/>
      <c r="BH283" s="147"/>
      <c r="BI283" s="147"/>
      <c r="BJ283" s="147"/>
      <c r="BK283" s="147"/>
      <c r="BL283" s="147"/>
      <c r="BM283" s="68"/>
      <c r="BN283" s="147"/>
      <c r="BO283" s="68"/>
      <c r="BP283" s="75">
        <f>SUM(Table142[[#This Row],[Precarriage transit time in days (Enter Whole Number)]:[Oncarriage transit time in days (Enter Whole Number)]])</f>
        <v>0</v>
      </c>
      <c r="BQ283" s="147"/>
      <c r="BR283" s="68"/>
      <c r="BS283" s="68"/>
      <c r="BT283" s="147"/>
      <c r="BU283" s="147"/>
      <c r="BV283" s="68"/>
      <c r="BW283" s="68"/>
      <c r="BX283" s="68"/>
      <c r="BY283" s="68"/>
      <c r="BZ283" s="147"/>
      <c r="CA283" s="147"/>
      <c r="CB283" s="147"/>
      <c r="CC283" s="147"/>
      <c r="CD283" s="147"/>
      <c r="CE283" s="147"/>
      <c r="CF283" s="147"/>
      <c r="CG283" s="147"/>
      <c r="CH283" s="147"/>
      <c r="CI283" s="147"/>
      <c r="CJ283" s="147"/>
      <c r="CK283" s="147"/>
      <c r="CL283" s="150"/>
      <c r="CM283" s="75" t="s">
        <v>3486</v>
      </c>
    </row>
    <row r="284" spans="1:91" ht="15.6">
      <c r="A284" s="75">
        <v>1619</v>
      </c>
      <c r="B284" s="75" t="s">
        <v>86</v>
      </c>
      <c r="C284" s="75" t="s">
        <v>87</v>
      </c>
      <c r="D284" s="75" t="s">
        <v>88</v>
      </c>
      <c r="E284" s="75" t="s">
        <v>228</v>
      </c>
      <c r="F284" s="75" t="s">
        <v>228</v>
      </c>
      <c r="G284" s="68"/>
      <c r="H284" s="75" t="s">
        <v>158</v>
      </c>
      <c r="I284" s="75" t="s">
        <v>91</v>
      </c>
      <c r="J284" s="75" t="s">
        <v>159</v>
      </c>
      <c r="K284" s="75" t="s">
        <v>115</v>
      </c>
      <c r="L284" s="75" t="s">
        <v>115</v>
      </c>
      <c r="M284" s="68"/>
      <c r="N284" s="75" t="s">
        <v>115</v>
      </c>
      <c r="O284" s="75" t="s">
        <v>91</v>
      </c>
      <c r="P284" s="75" t="s">
        <v>92</v>
      </c>
      <c r="Q284" s="75" t="s">
        <v>132</v>
      </c>
      <c r="R284" s="75" t="s">
        <v>209</v>
      </c>
      <c r="S284" s="75" t="s">
        <v>98</v>
      </c>
      <c r="T284" s="75" t="s">
        <v>99</v>
      </c>
      <c r="U284" s="68"/>
      <c r="V284" s="68"/>
      <c r="W284" s="75" t="s">
        <v>100</v>
      </c>
      <c r="X284" s="76">
        <v>5</v>
      </c>
      <c r="Y284" s="76">
        <v>1</v>
      </c>
      <c r="Z284" s="75" t="s">
        <v>101</v>
      </c>
      <c r="AA284" s="77">
        <v>0.25</v>
      </c>
      <c r="AB284" s="77">
        <v>0.25</v>
      </c>
      <c r="AC284" s="77">
        <v>0.25</v>
      </c>
      <c r="AD284" s="77">
        <v>0.25</v>
      </c>
      <c r="AE284" s="75" t="s">
        <v>101</v>
      </c>
      <c r="AF284" s="75">
        <v>5</v>
      </c>
      <c r="AG284" s="75">
        <v>28</v>
      </c>
      <c r="AH284" s="75">
        <v>0</v>
      </c>
      <c r="AI284" s="75"/>
      <c r="AJ284" s="75">
        <v>5</v>
      </c>
      <c r="AK284" s="75">
        <v>15</v>
      </c>
      <c r="AL284" s="75">
        <v>0</v>
      </c>
      <c r="AM284" s="75"/>
      <c r="AN284" s="75">
        <v>0.21</v>
      </c>
      <c r="AO284" s="68"/>
      <c r="AP284" s="147"/>
      <c r="AQ284" s="147"/>
      <c r="AR284" s="116">
        <v>89.88</v>
      </c>
      <c r="AS284" s="147"/>
      <c r="AT284" s="68"/>
      <c r="AU284" s="115">
        <f>SUM(Table142[[#This Row],[OTHC Per Load (USD) - 6 months validity]:[DTHC Per Load (USD) - 6 months validity]])</f>
        <v>89.88</v>
      </c>
      <c r="AV284" s="115">
        <f>SUM(Table142[[#This Row],[OIC Per Load (USD) - 6 months validity]:[DIC Per Load (USD) - 6 months validity]])</f>
        <v>89.88</v>
      </c>
      <c r="AW284" s="68"/>
      <c r="AX284" s="147"/>
      <c r="AY284" s="147"/>
      <c r="AZ284" s="116">
        <v>89.88</v>
      </c>
      <c r="BA284" s="147"/>
      <c r="BB284" s="68"/>
      <c r="BC284" s="115">
        <f>SUM(Table142[[#This Row],[OTHC Per Load (USD)- 12 months validity]:[DTHC Per Load (USD) - 12 months validity]])</f>
        <v>89.88</v>
      </c>
      <c r="BD284" s="115">
        <f>SUM(Table142[[#This Row],[OIC Per Load (USD) - 12 months validity]:[DIC Per Load (USD)- 12 months validity]])</f>
        <v>89.88</v>
      </c>
      <c r="BE284" s="147"/>
      <c r="BF284" s="147"/>
      <c r="BG284" s="147"/>
      <c r="BH284" s="147"/>
      <c r="BI284" s="147"/>
      <c r="BJ284" s="147"/>
      <c r="BK284" s="147"/>
      <c r="BL284" s="147"/>
      <c r="BM284" s="68"/>
      <c r="BN284" s="147"/>
      <c r="BO284" s="68"/>
      <c r="BP284" s="75">
        <f>SUM(Table142[[#This Row],[Precarriage transit time in days (Enter Whole Number)]:[Oncarriage transit time in days (Enter Whole Number)]])</f>
        <v>0</v>
      </c>
      <c r="BQ284" s="147"/>
      <c r="BR284" s="68"/>
      <c r="BS284" s="68"/>
      <c r="BT284" s="147"/>
      <c r="BU284" s="147"/>
      <c r="BV284" s="68"/>
      <c r="BW284" s="68"/>
      <c r="BX284" s="68"/>
      <c r="BY284" s="68"/>
      <c r="BZ284" s="147"/>
      <c r="CA284" s="147"/>
      <c r="CB284" s="147"/>
      <c r="CC284" s="147"/>
      <c r="CD284" s="147"/>
      <c r="CE284" s="147"/>
      <c r="CF284" s="147"/>
      <c r="CG284" s="147"/>
      <c r="CH284" s="147"/>
      <c r="CI284" s="147"/>
      <c r="CJ284" s="147"/>
      <c r="CK284" s="147"/>
      <c r="CL284" s="150"/>
      <c r="CM284" s="75" t="s">
        <v>3485</v>
      </c>
    </row>
    <row r="285" spans="1:91" ht="15.6">
      <c r="A285" s="75">
        <v>1620</v>
      </c>
      <c r="B285" s="75" t="s">
        <v>86</v>
      </c>
      <c r="C285" s="75" t="s">
        <v>87</v>
      </c>
      <c r="D285" s="75" t="s">
        <v>88</v>
      </c>
      <c r="E285" s="75" t="s">
        <v>228</v>
      </c>
      <c r="F285" s="75" t="s">
        <v>228</v>
      </c>
      <c r="G285" s="68"/>
      <c r="H285" s="75" t="s">
        <v>158</v>
      </c>
      <c r="I285" s="75" t="s">
        <v>91</v>
      </c>
      <c r="J285" s="75" t="s">
        <v>159</v>
      </c>
      <c r="K285" s="75" t="s">
        <v>134</v>
      </c>
      <c r="L285" s="75" t="s">
        <v>134</v>
      </c>
      <c r="M285" s="68"/>
      <c r="N285" s="75" t="s">
        <v>122</v>
      </c>
      <c r="O285" s="75" t="s">
        <v>91</v>
      </c>
      <c r="P285" s="75" t="s">
        <v>92</v>
      </c>
      <c r="Q285" s="75" t="s">
        <v>132</v>
      </c>
      <c r="R285" s="75" t="s">
        <v>108</v>
      </c>
      <c r="S285" s="75" t="s">
        <v>109</v>
      </c>
      <c r="T285" s="75" t="s">
        <v>110</v>
      </c>
      <c r="U285" s="68"/>
      <c r="V285" s="68"/>
      <c r="W285" s="75" t="s">
        <v>100</v>
      </c>
      <c r="X285" s="76">
        <v>2</v>
      </c>
      <c r="Y285" s="76">
        <v>1</v>
      </c>
      <c r="Z285" s="75" t="s">
        <v>101</v>
      </c>
      <c r="AA285" s="77">
        <v>0.25</v>
      </c>
      <c r="AB285" s="77">
        <v>0.25</v>
      </c>
      <c r="AC285" s="77">
        <v>0.25</v>
      </c>
      <c r="AD285" s="77">
        <v>0.25</v>
      </c>
      <c r="AE285" s="75" t="s">
        <v>101</v>
      </c>
      <c r="AF285" s="75">
        <v>5</v>
      </c>
      <c r="AG285" s="75">
        <v>28</v>
      </c>
      <c r="AH285" s="75">
        <v>0</v>
      </c>
      <c r="AI285" s="75"/>
      <c r="AJ285" s="75">
        <v>7</v>
      </c>
      <c r="AK285" s="75">
        <v>7</v>
      </c>
      <c r="AL285" s="75">
        <v>0</v>
      </c>
      <c r="AM285" s="75"/>
      <c r="AN285" s="75">
        <v>0.21</v>
      </c>
      <c r="AO285" s="68"/>
      <c r="AP285" s="147"/>
      <c r="AQ285" s="147"/>
      <c r="AR285" s="116">
        <v>89.88</v>
      </c>
      <c r="AS285" s="147"/>
      <c r="AT285" s="68"/>
      <c r="AU285" s="115">
        <f>SUM(Table142[[#This Row],[OTHC Per Load (USD) - 6 months validity]:[DTHC Per Load (USD) - 6 months validity]])</f>
        <v>89.88</v>
      </c>
      <c r="AV285" s="115">
        <f>SUM(Table142[[#This Row],[OIC Per Load (USD) - 6 months validity]:[DIC Per Load (USD) - 6 months validity]])</f>
        <v>89.88</v>
      </c>
      <c r="AW285" s="68"/>
      <c r="AX285" s="147"/>
      <c r="AY285" s="147"/>
      <c r="AZ285" s="116">
        <v>89.88</v>
      </c>
      <c r="BA285" s="147"/>
      <c r="BB285" s="68"/>
      <c r="BC285" s="115">
        <f>SUM(Table142[[#This Row],[OTHC Per Load (USD)- 12 months validity]:[DTHC Per Load (USD) - 12 months validity]])</f>
        <v>89.88</v>
      </c>
      <c r="BD285" s="115">
        <f>SUM(Table142[[#This Row],[OIC Per Load (USD) - 12 months validity]:[DIC Per Load (USD)- 12 months validity]])</f>
        <v>89.88</v>
      </c>
      <c r="BE285" s="147"/>
      <c r="BF285" s="147"/>
      <c r="BG285" s="147"/>
      <c r="BH285" s="147"/>
      <c r="BI285" s="147"/>
      <c r="BJ285" s="147"/>
      <c r="BK285" s="147"/>
      <c r="BL285" s="147"/>
      <c r="BM285" s="68"/>
      <c r="BN285" s="147"/>
      <c r="BO285" s="68"/>
      <c r="BP285" s="75">
        <f>SUM(Table142[[#This Row],[Precarriage transit time in days (Enter Whole Number)]:[Oncarriage transit time in days (Enter Whole Number)]])</f>
        <v>0</v>
      </c>
      <c r="BQ285" s="147"/>
      <c r="BR285" s="68"/>
      <c r="BS285" s="68"/>
      <c r="BT285" s="147"/>
      <c r="BU285" s="147"/>
      <c r="BV285" s="68"/>
      <c r="BW285" s="68"/>
      <c r="BX285" s="68"/>
      <c r="BY285" s="68"/>
      <c r="BZ285" s="147"/>
      <c r="CA285" s="147"/>
      <c r="CB285" s="147"/>
      <c r="CC285" s="147"/>
      <c r="CD285" s="147"/>
      <c r="CE285" s="147"/>
      <c r="CF285" s="147"/>
      <c r="CG285" s="147"/>
      <c r="CH285" s="147"/>
      <c r="CI285" s="147"/>
      <c r="CJ285" s="147"/>
      <c r="CK285" s="147"/>
      <c r="CL285" s="150"/>
      <c r="CM285" s="75" t="s">
        <v>3484</v>
      </c>
    </row>
    <row r="286" spans="1:91" ht="15.6">
      <c r="A286" s="75">
        <v>1621</v>
      </c>
      <c r="B286" s="75" t="s">
        <v>86</v>
      </c>
      <c r="C286" s="75" t="s">
        <v>87</v>
      </c>
      <c r="D286" s="75" t="s">
        <v>127</v>
      </c>
      <c r="E286" s="75" t="s">
        <v>228</v>
      </c>
      <c r="F286" s="75" t="s">
        <v>228</v>
      </c>
      <c r="G286" s="68"/>
      <c r="H286" s="75" t="s">
        <v>158</v>
      </c>
      <c r="I286" s="75" t="s">
        <v>91</v>
      </c>
      <c r="J286" s="75" t="s">
        <v>159</v>
      </c>
      <c r="K286" s="75" t="s">
        <v>134</v>
      </c>
      <c r="L286" s="75" t="s">
        <v>134</v>
      </c>
      <c r="M286" s="68"/>
      <c r="N286" s="75" t="s">
        <v>122</v>
      </c>
      <c r="O286" s="75" t="s">
        <v>91</v>
      </c>
      <c r="P286" s="75" t="s">
        <v>92</v>
      </c>
      <c r="Q286" s="75" t="s">
        <v>132</v>
      </c>
      <c r="R286" s="75" t="s">
        <v>108</v>
      </c>
      <c r="S286" s="75" t="s">
        <v>109</v>
      </c>
      <c r="T286" s="75" t="s">
        <v>110</v>
      </c>
      <c r="U286" s="68"/>
      <c r="V286" s="68"/>
      <c r="W286" s="75" t="s">
        <v>100</v>
      </c>
      <c r="X286" s="76">
        <v>52</v>
      </c>
      <c r="Y286" s="76">
        <v>1</v>
      </c>
      <c r="Z286" s="75" t="s">
        <v>101</v>
      </c>
      <c r="AA286" s="77">
        <v>0.25</v>
      </c>
      <c r="AB286" s="77">
        <v>0.25</v>
      </c>
      <c r="AC286" s="77">
        <v>0.25</v>
      </c>
      <c r="AD286" s="77">
        <v>0.25</v>
      </c>
      <c r="AE286" s="75" t="s">
        <v>101</v>
      </c>
      <c r="AF286" s="75">
        <v>5</v>
      </c>
      <c r="AG286" s="75">
        <v>28</v>
      </c>
      <c r="AH286" s="75">
        <v>0</v>
      </c>
      <c r="AI286" s="75"/>
      <c r="AJ286" s="75">
        <v>7</v>
      </c>
      <c r="AK286" s="75">
        <v>7</v>
      </c>
      <c r="AL286" s="75">
        <v>0</v>
      </c>
      <c r="AM286" s="75"/>
      <c r="AN286" s="75">
        <v>0.21</v>
      </c>
      <c r="AO286" s="68"/>
      <c r="AP286" s="147"/>
      <c r="AQ286" s="147"/>
      <c r="AR286" s="116">
        <v>179.76</v>
      </c>
      <c r="AS286" s="147"/>
      <c r="AT286" s="68"/>
      <c r="AU286" s="115">
        <f>SUM(Table142[[#This Row],[OTHC Per Load (USD) - 6 months validity]:[DTHC Per Load (USD) - 6 months validity]])</f>
        <v>179.76</v>
      </c>
      <c r="AV286" s="115">
        <f>SUM(Table142[[#This Row],[OIC Per Load (USD) - 6 months validity]:[DIC Per Load (USD) - 6 months validity]])</f>
        <v>179.76</v>
      </c>
      <c r="AW286" s="68"/>
      <c r="AX286" s="147"/>
      <c r="AY286" s="147"/>
      <c r="AZ286" s="116">
        <v>179.76</v>
      </c>
      <c r="BA286" s="147"/>
      <c r="BB286" s="68"/>
      <c r="BC286" s="115">
        <f>SUM(Table142[[#This Row],[OTHC Per Load (USD)- 12 months validity]:[DTHC Per Load (USD) - 12 months validity]])</f>
        <v>179.76</v>
      </c>
      <c r="BD286" s="115">
        <f>SUM(Table142[[#This Row],[OIC Per Load (USD) - 12 months validity]:[DIC Per Load (USD)- 12 months validity]])</f>
        <v>179.76</v>
      </c>
      <c r="BE286" s="147"/>
      <c r="BF286" s="147"/>
      <c r="BG286" s="147"/>
      <c r="BH286" s="147"/>
      <c r="BI286" s="147"/>
      <c r="BJ286" s="147"/>
      <c r="BK286" s="147"/>
      <c r="BL286" s="147"/>
      <c r="BM286" s="68"/>
      <c r="BN286" s="147"/>
      <c r="BO286" s="68"/>
      <c r="BP286" s="75">
        <f>SUM(Table142[[#This Row],[Precarriage transit time in days (Enter Whole Number)]:[Oncarriage transit time in days (Enter Whole Number)]])</f>
        <v>0</v>
      </c>
      <c r="BQ286" s="147"/>
      <c r="BR286" s="68"/>
      <c r="BS286" s="68"/>
      <c r="BT286" s="147"/>
      <c r="BU286" s="147"/>
      <c r="BV286" s="68"/>
      <c r="BW286" s="68"/>
      <c r="BX286" s="68"/>
      <c r="BY286" s="68"/>
      <c r="BZ286" s="147"/>
      <c r="CA286" s="147"/>
      <c r="CB286" s="147"/>
      <c r="CC286" s="147"/>
      <c r="CD286" s="147"/>
      <c r="CE286" s="147"/>
      <c r="CF286" s="147"/>
      <c r="CG286" s="147"/>
      <c r="CH286" s="147"/>
      <c r="CI286" s="147"/>
      <c r="CJ286" s="147"/>
      <c r="CK286" s="147"/>
      <c r="CL286" s="150"/>
      <c r="CM286" s="75" t="s">
        <v>3483</v>
      </c>
    </row>
    <row r="287" spans="1:91" ht="15.6">
      <c r="A287" s="75">
        <v>1622</v>
      </c>
      <c r="B287" s="75" t="s">
        <v>86</v>
      </c>
      <c r="C287" s="75" t="s">
        <v>87</v>
      </c>
      <c r="D287" s="75" t="s">
        <v>127</v>
      </c>
      <c r="E287" s="75" t="s">
        <v>228</v>
      </c>
      <c r="F287" s="75" t="s">
        <v>228</v>
      </c>
      <c r="G287" s="68"/>
      <c r="H287" s="75" t="s">
        <v>158</v>
      </c>
      <c r="I287" s="75" t="s">
        <v>91</v>
      </c>
      <c r="J287" s="75" t="s">
        <v>159</v>
      </c>
      <c r="K287" s="75" t="s">
        <v>115</v>
      </c>
      <c r="L287" s="75" t="s">
        <v>115</v>
      </c>
      <c r="M287" s="68"/>
      <c r="N287" s="75" t="s">
        <v>115</v>
      </c>
      <c r="O287" s="75" t="s">
        <v>91</v>
      </c>
      <c r="P287" s="75" t="s">
        <v>92</v>
      </c>
      <c r="Q287" s="75" t="s">
        <v>132</v>
      </c>
      <c r="R287" s="75" t="s">
        <v>209</v>
      </c>
      <c r="S287" s="75" t="s">
        <v>98</v>
      </c>
      <c r="T287" s="75" t="s">
        <v>99</v>
      </c>
      <c r="U287" s="68"/>
      <c r="V287" s="68"/>
      <c r="W287" s="75" t="s">
        <v>100</v>
      </c>
      <c r="X287" s="76">
        <v>30</v>
      </c>
      <c r="Y287" s="76">
        <v>1</v>
      </c>
      <c r="Z287" s="75" t="s">
        <v>101</v>
      </c>
      <c r="AA287" s="77">
        <v>0.25</v>
      </c>
      <c r="AB287" s="77">
        <v>0.25</v>
      </c>
      <c r="AC287" s="77">
        <v>0.25</v>
      </c>
      <c r="AD287" s="77">
        <v>0.25</v>
      </c>
      <c r="AE287" s="75" t="s">
        <v>101</v>
      </c>
      <c r="AF287" s="75">
        <v>5</v>
      </c>
      <c r="AG287" s="75">
        <v>28</v>
      </c>
      <c r="AH287" s="75">
        <v>0</v>
      </c>
      <c r="AI287" s="75"/>
      <c r="AJ287" s="75">
        <v>5</v>
      </c>
      <c r="AK287" s="75">
        <v>15</v>
      </c>
      <c r="AL287" s="75">
        <v>0</v>
      </c>
      <c r="AM287" s="75"/>
      <c r="AN287" s="75">
        <v>0.21</v>
      </c>
      <c r="AO287" s="68"/>
      <c r="AP287" s="147"/>
      <c r="AQ287" s="147"/>
      <c r="AR287" s="116">
        <v>179.76</v>
      </c>
      <c r="AS287" s="147"/>
      <c r="AT287" s="68"/>
      <c r="AU287" s="115">
        <f>SUM(Table142[[#This Row],[OTHC Per Load (USD) - 6 months validity]:[DTHC Per Load (USD) - 6 months validity]])</f>
        <v>179.76</v>
      </c>
      <c r="AV287" s="115">
        <f>SUM(Table142[[#This Row],[OIC Per Load (USD) - 6 months validity]:[DIC Per Load (USD) - 6 months validity]])</f>
        <v>179.76</v>
      </c>
      <c r="AW287" s="68"/>
      <c r="AX287" s="147"/>
      <c r="AY287" s="147"/>
      <c r="AZ287" s="116">
        <v>179.76</v>
      </c>
      <c r="BA287" s="147"/>
      <c r="BB287" s="68"/>
      <c r="BC287" s="115">
        <f>SUM(Table142[[#This Row],[OTHC Per Load (USD)- 12 months validity]:[DTHC Per Load (USD) - 12 months validity]])</f>
        <v>179.76</v>
      </c>
      <c r="BD287" s="115">
        <f>SUM(Table142[[#This Row],[OIC Per Load (USD) - 12 months validity]:[DIC Per Load (USD)- 12 months validity]])</f>
        <v>179.76</v>
      </c>
      <c r="BE287" s="147"/>
      <c r="BF287" s="147"/>
      <c r="BG287" s="147"/>
      <c r="BH287" s="147"/>
      <c r="BI287" s="147"/>
      <c r="BJ287" s="147"/>
      <c r="BK287" s="147"/>
      <c r="BL287" s="147"/>
      <c r="BM287" s="68"/>
      <c r="BN287" s="147"/>
      <c r="BO287" s="68"/>
      <c r="BP287" s="75">
        <f>SUM(Table142[[#This Row],[Precarriage transit time in days (Enter Whole Number)]:[Oncarriage transit time in days (Enter Whole Number)]])</f>
        <v>0</v>
      </c>
      <c r="BQ287" s="147"/>
      <c r="BR287" s="68"/>
      <c r="BS287" s="68"/>
      <c r="BT287" s="147"/>
      <c r="BU287" s="147"/>
      <c r="BV287" s="68"/>
      <c r="BW287" s="68"/>
      <c r="BX287" s="68"/>
      <c r="BY287" s="68"/>
      <c r="BZ287" s="147"/>
      <c r="CA287" s="147"/>
      <c r="CB287" s="147"/>
      <c r="CC287" s="147"/>
      <c r="CD287" s="147"/>
      <c r="CE287" s="147"/>
      <c r="CF287" s="147"/>
      <c r="CG287" s="147"/>
      <c r="CH287" s="147"/>
      <c r="CI287" s="147"/>
      <c r="CJ287" s="147"/>
      <c r="CK287" s="147"/>
      <c r="CL287" s="150"/>
      <c r="CM287" s="75" t="s">
        <v>3482</v>
      </c>
    </row>
    <row r="288" spans="1:91" ht="15.6">
      <c r="A288" s="75">
        <v>1623</v>
      </c>
      <c r="B288" s="75" t="s">
        <v>86</v>
      </c>
      <c r="C288" s="75" t="s">
        <v>87</v>
      </c>
      <c r="D288" s="75" t="s">
        <v>88</v>
      </c>
      <c r="E288" s="75" t="s">
        <v>228</v>
      </c>
      <c r="F288" s="75" t="s">
        <v>228</v>
      </c>
      <c r="G288" s="68"/>
      <c r="H288" s="75" t="s">
        <v>158</v>
      </c>
      <c r="I288" s="75" t="s">
        <v>91</v>
      </c>
      <c r="J288" s="75" t="s">
        <v>159</v>
      </c>
      <c r="K288" s="75" t="s">
        <v>125</v>
      </c>
      <c r="L288" s="75" t="s">
        <v>125</v>
      </c>
      <c r="M288" s="68"/>
      <c r="N288" s="75" t="s">
        <v>90</v>
      </c>
      <c r="O288" s="75" t="s">
        <v>91</v>
      </c>
      <c r="P288" s="75" t="s">
        <v>92</v>
      </c>
      <c r="Q288" s="75" t="s">
        <v>132</v>
      </c>
      <c r="R288" s="75" t="s">
        <v>209</v>
      </c>
      <c r="S288" s="75" t="s">
        <v>98</v>
      </c>
      <c r="T288" s="75" t="s">
        <v>99</v>
      </c>
      <c r="U288" s="68"/>
      <c r="V288" s="68"/>
      <c r="W288" s="75" t="s">
        <v>100</v>
      </c>
      <c r="X288" s="76">
        <v>50</v>
      </c>
      <c r="Y288" s="76">
        <v>1</v>
      </c>
      <c r="Z288" s="75" t="s">
        <v>101</v>
      </c>
      <c r="AA288" s="77">
        <v>0.25</v>
      </c>
      <c r="AB288" s="77">
        <v>0.25</v>
      </c>
      <c r="AC288" s="77">
        <v>0.25</v>
      </c>
      <c r="AD288" s="77">
        <v>0.25</v>
      </c>
      <c r="AE288" s="75" t="s">
        <v>101</v>
      </c>
      <c r="AF288" s="75">
        <v>5</v>
      </c>
      <c r="AG288" s="75">
        <v>28</v>
      </c>
      <c r="AH288" s="75">
        <v>0</v>
      </c>
      <c r="AI288" s="75"/>
      <c r="AJ288" s="75">
        <v>10</v>
      </c>
      <c r="AK288" s="75">
        <v>10</v>
      </c>
      <c r="AL288" s="75"/>
      <c r="AM288" s="75"/>
      <c r="AN288" s="75">
        <v>0.21</v>
      </c>
      <c r="AO288" s="68"/>
      <c r="AP288" s="147"/>
      <c r="AQ288" s="147"/>
      <c r="AR288" s="116">
        <v>89.88</v>
      </c>
      <c r="AS288" s="147"/>
      <c r="AT288" s="68"/>
      <c r="AU288" s="115">
        <f>SUM(Table142[[#This Row],[OTHC Per Load (USD) - 6 months validity]:[DTHC Per Load (USD) - 6 months validity]])</f>
        <v>89.88</v>
      </c>
      <c r="AV288" s="115">
        <f>SUM(Table142[[#This Row],[OIC Per Load (USD) - 6 months validity]:[DIC Per Load (USD) - 6 months validity]])</f>
        <v>89.88</v>
      </c>
      <c r="AW288" s="68"/>
      <c r="AX288" s="147"/>
      <c r="AY288" s="147"/>
      <c r="AZ288" s="116">
        <v>89.88</v>
      </c>
      <c r="BA288" s="147"/>
      <c r="BB288" s="68"/>
      <c r="BC288" s="115">
        <f>SUM(Table142[[#This Row],[OTHC Per Load (USD)- 12 months validity]:[DTHC Per Load (USD) - 12 months validity]])</f>
        <v>89.88</v>
      </c>
      <c r="BD288" s="115">
        <f>SUM(Table142[[#This Row],[OIC Per Load (USD) - 12 months validity]:[DIC Per Load (USD)- 12 months validity]])</f>
        <v>89.88</v>
      </c>
      <c r="BE288" s="147"/>
      <c r="BF288" s="147"/>
      <c r="BG288" s="147"/>
      <c r="BH288" s="147"/>
      <c r="BI288" s="147"/>
      <c r="BJ288" s="147"/>
      <c r="BK288" s="147"/>
      <c r="BL288" s="147"/>
      <c r="BM288" s="68"/>
      <c r="BN288" s="147"/>
      <c r="BO288" s="68"/>
      <c r="BP288" s="75">
        <f>SUM(Table142[[#This Row],[Precarriage transit time in days (Enter Whole Number)]:[Oncarriage transit time in days (Enter Whole Number)]])</f>
        <v>0</v>
      </c>
      <c r="BQ288" s="147"/>
      <c r="BR288" s="68"/>
      <c r="BS288" s="68"/>
      <c r="BT288" s="147"/>
      <c r="BU288" s="147"/>
      <c r="BV288" s="68"/>
      <c r="BW288" s="68"/>
      <c r="BX288" s="68"/>
      <c r="BY288" s="68"/>
      <c r="BZ288" s="147"/>
      <c r="CA288" s="147"/>
      <c r="CB288" s="147"/>
      <c r="CC288" s="147"/>
      <c r="CD288" s="147"/>
      <c r="CE288" s="147"/>
      <c r="CF288" s="147"/>
      <c r="CG288" s="147"/>
      <c r="CH288" s="147"/>
      <c r="CI288" s="147"/>
      <c r="CJ288" s="147"/>
      <c r="CK288" s="147"/>
      <c r="CL288" s="150"/>
      <c r="CM288" s="75" t="s">
        <v>3481</v>
      </c>
    </row>
    <row r="289" spans="1:91" ht="15.6">
      <c r="A289" s="75">
        <v>1624</v>
      </c>
      <c r="B289" s="75" t="s">
        <v>86</v>
      </c>
      <c r="C289" s="75" t="s">
        <v>87</v>
      </c>
      <c r="D289" s="75" t="s">
        <v>127</v>
      </c>
      <c r="E289" s="75" t="s">
        <v>228</v>
      </c>
      <c r="F289" s="75" t="s">
        <v>228</v>
      </c>
      <c r="G289" s="68"/>
      <c r="H289" s="75" t="s">
        <v>158</v>
      </c>
      <c r="I289" s="75" t="s">
        <v>91</v>
      </c>
      <c r="J289" s="75" t="s">
        <v>159</v>
      </c>
      <c r="K289" s="75" t="s">
        <v>125</v>
      </c>
      <c r="L289" s="75" t="s">
        <v>125</v>
      </c>
      <c r="M289" s="68"/>
      <c r="N289" s="75" t="s">
        <v>90</v>
      </c>
      <c r="O289" s="75" t="s">
        <v>91</v>
      </c>
      <c r="P289" s="75" t="s">
        <v>92</v>
      </c>
      <c r="Q289" s="75" t="s">
        <v>132</v>
      </c>
      <c r="R289" s="75" t="s">
        <v>209</v>
      </c>
      <c r="S289" s="75" t="s">
        <v>98</v>
      </c>
      <c r="T289" s="75" t="s">
        <v>99</v>
      </c>
      <c r="U289" s="68"/>
      <c r="V289" s="68"/>
      <c r="W289" s="75" t="s">
        <v>100</v>
      </c>
      <c r="X289" s="76">
        <v>1</v>
      </c>
      <c r="Y289" s="76">
        <v>1</v>
      </c>
      <c r="Z289" s="75" t="s">
        <v>101</v>
      </c>
      <c r="AA289" s="77">
        <v>0.25</v>
      </c>
      <c r="AB289" s="77">
        <v>0.25</v>
      </c>
      <c r="AC289" s="77">
        <v>0.25</v>
      </c>
      <c r="AD289" s="77">
        <v>0.25</v>
      </c>
      <c r="AE289" s="75" t="s">
        <v>101</v>
      </c>
      <c r="AF289" s="75">
        <v>5</v>
      </c>
      <c r="AG289" s="75">
        <v>28</v>
      </c>
      <c r="AH289" s="75">
        <v>0</v>
      </c>
      <c r="AI289" s="75"/>
      <c r="AJ289" s="75" t="s">
        <v>370</v>
      </c>
      <c r="AK289" s="75" t="s">
        <v>370</v>
      </c>
      <c r="AL289" s="75">
        <v>0</v>
      </c>
      <c r="AM289" s="75"/>
      <c r="AN289" s="75">
        <v>0.21</v>
      </c>
      <c r="AO289" s="68"/>
      <c r="AP289" s="147"/>
      <c r="AQ289" s="147"/>
      <c r="AR289" s="116">
        <v>179.76</v>
      </c>
      <c r="AS289" s="147"/>
      <c r="AT289" s="68"/>
      <c r="AU289" s="115">
        <f>SUM(Table142[[#This Row],[OTHC Per Load (USD) - 6 months validity]:[DTHC Per Load (USD) - 6 months validity]])</f>
        <v>179.76</v>
      </c>
      <c r="AV289" s="115">
        <f>SUM(Table142[[#This Row],[OIC Per Load (USD) - 6 months validity]:[DIC Per Load (USD) - 6 months validity]])</f>
        <v>179.76</v>
      </c>
      <c r="AW289" s="68"/>
      <c r="AX289" s="147"/>
      <c r="AY289" s="147"/>
      <c r="AZ289" s="116">
        <v>179.76</v>
      </c>
      <c r="BA289" s="147"/>
      <c r="BB289" s="68"/>
      <c r="BC289" s="115">
        <f>SUM(Table142[[#This Row],[OTHC Per Load (USD)- 12 months validity]:[DTHC Per Load (USD) - 12 months validity]])</f>
        <v>179.76</v>
      </c>
      <c r="BD289" s="115">
        <f>SUM(Table142[[#This Row],[OIC Per Load (USD) - 12 months validity]:[DIC Per Load (USD)- 12 months validity]])</f>
        <v>179.76</v>
      </c>
      <c r="BE289" s="147"/>
      <c r="BF289" s="147"/>
      <c r="BG289" s="147"/>
      <c r="BH289" s="147"/>
      <c r="BI289" s="147"/>
      <c r="BJ289" s="147"/>
      <c r="BK289" s="147"/>
      <c r="BL289" s="147"/>
      <c r="BM289" s="68"/>
      <c r="BN289" s="147"/>
      <c r="BO289" s="68"/>
      <c r="BP289" s="75">
        <f>SUM(Table142[[#This Row],[Precarriage transit time in days (Enter Whole Number)]:[Oncarriage transit time in days (Enter Whole Number)]])</f>
        <v>0</v>
      </c>
      <c r="BQ289" s="147"/>
      <c r="BR289" s="68"/>
      <c r="BS289" s="68"/>
      <c r="BT289" s="147"/>
      <c r="BU289" s="147"/>
      <c r="BV289" s="68"/>
      <c r="BW289" s="68"/>
      <c r="BX289" s="68"/>
      <c r="BY289" s="68"/>
      <c r="BZ289" s="147"/>
      <c r="CA289" s="147"/>
      <c r="CB289" s="147"/>
      <c r="CC289" s="147"/>
      <c r="CD289" s="147"/>
      <c r="CE289" s="147"/>
      <c r="CF289" s="147"/>
      <c r="CG289" s="147"/>
      <c r="CH289" s="147"/>
      <c r="CI289" s="147"/>
      <c r="CJ289" s="147"/>
      <c r="CK289" s="147"/>
      <c r="CL289" s="150"/>
      <c r="CM289" s="75" t="s">
        <v>3480</v>
      </c>
    </row>
    <row r="290" spans="1:91" ht="15.6">
      <c r="A290" s="75">
        <v>1625</v>
      </c>
      <c r="B290" s="75" t="s">
        <v>86</v>
      </c>
      <c r="C290" s="75" t="s">
        <v>87</v>
      </c>
      <c r="D290" s="75" t="s">
        <v>88</v>
      </c>
      <c r="E290" s="75" t="s">
        <v>228</v>
      </c>
      <c r="F290" s="75" t="s">
        <v>228</v>
      </c>
      <c r="G290" s="68"/>
      <c r="H290" s="75" t="s">
        <v>158</v>
      </c>
      <c r="I290" s="75" t="s">
        <v>91</v>
      </c>
      <c r="J290" s="75" t="s">
        <v>159</v>
      </c>
      <c r="K290" s="75" t="s">
        <v>116</v>
      </c>
      <c r="L290" s="75" t="s">
        <v>116</v>
      </c>
      <c r="M290" s="68"/>
      <c r="N290" s="75" t="s">
        <v>117</v>
      </c>
      <c r="O290" s="75" t="s">
        <v>91</v>
      </c>
      <c r="P290" s="75" t="s">
        <v>92</v>
      </c>
      <c r="Q290" s="75" t="s">
        <v>132</v>
      </c>
      <c r="R290" s="75" t="s">
        <v>209</v>
      </c>
      <c r="S290" s="75" t="s">
        <v>98</v>
      </c>
      <c r="T290" s="75" t="s">
        <v>99</v>
      </c>
      <c r="U290" s="68"/>
      <c r="V290" s="68"/>
      <c r="W290" s="75" t="s">
        <v>100</v>
      </c>
      <c r="X290" s="76">
        <v>213</v>
      </c>
      <c r="Y290" s="76">
        <v>5</v>
      </c>
      <c r="Z290" s="75" t="s">
        <v>101</v>
      </c>
      <c r="AA290" s="77">
        <v>0.25</v>
      </c>
      <c r="AB290" s="77">
        <v>0.25</v>
      </c>
      <c r="AC290" s="77">
        <v>0.25</v>
      </c>
      <c r="AD290" s="77">
        <v>0.25</v>
      </c>
      <c r="AE290" s="75" t="s">
        <v>101</v>
      </c>
      <c r="AF290" s="75">
        <v>5</v>
      </c>
      <c r="AG290" s="75">
        <v>28</v>
      </c>
      <c r="AH290" s="75">
        <v>0</v>
      </c>
      <c r="AI290" s="75"/>
      <c r="AJ290" s="75">
        <v>10</v>
      </c>
      <c r="AK290" s="75">
        <v>10</v>
      </c>
      <c r="AL290" s="75">
        <v>0</v>
      </c>
      <c r="AM290" s="75"/>
      <c r="AN290" s="75">
        <v>0.21</v>
      </c>
      <c r="AO290" s="68"/>
      <c r="AP290" s="147"/>
      <c r="AQ290" s="147"/>
      <c r="AR290" s="116">
        <v>89.88</v>
      </c>
      <c r="AS290" s="147"/>
      <c r="AT290" s="68"/>
      <c r="AU290" s="115">
        <f>SUM(Table142[[#This Row],[OTHC Per Load (USD) - 6 months validity]:[DTHC Per Load (USD) - 6 months validity]])</f>
        <v>89.88</v>
      </c>
      <c r="AV290" s="115">
        <f>SUM(Table142[[#This Row],[OIC Per Load (USD) - 6 months validity]:[DIC Per Load (USD) - 6 months validity]])</f>
        <v>89.88</v>
      </c>
      <c r="AW290" s="68"/>
      <c r="AX290" s="147"/>
      <c r="AY290" s="147"/>
      <c r="AZ290" s="116">
        <v>89.88</v>
      </c>
      <c r="BA290" s="147"/>
      <c r="BB290" s="68"/>
      <c r="BC290" s="115">
        <f>SUM(Table142[[#This Row],[OTHC Per Load (USD)- 12 months validity]:[DTHC Per Load (USD) - 12 months validity]])</f>
        <v>89.88</v>
      </c>
      <c r="BD290" s="115">
        <f>SUM(Table142[[#This Row],[OIC Per Load (USD) - 12 months validity]:[DIC Per Load (USD)- 12 months validity]])</f>
        <v>89.88</v>
      </c>
      <c r="BE290" s="147"/>
      <c r="BF290" s="147"/>
      <c r="BG290" s="147"/>
      <c r="BH290" s="147"/>
      <c r="BI290" s="147"/>
      <c r="BJ290" s="147"/>
      <c r="BK290" s="147"/>
      <c r="BL290" s="147"/>
      <c r="BM290" s="68"/>
      <c r="BN290" s="147"/>
      <c r="BO290" s="68"/>
      <c r="BP290" s="75">
        <f>SUM(Table142[[#This Row],[Precarriage transit time in days (Enter Whole Number)]:[Oncarriage transit time in days (Enter Whole Number)]])</f>
        <v>0</v>
      </c>
      <c r="BQ290" s="147"/>
      <c r="BR290" s="68"/>
      <c r="BS290" s="68"/>
      <c r="BT290" s="147"/>
      <c r="BU290" s="147"/>
      <c r="BV290" s="68"/>
      <c r="BW290" s="68"/>
      <c r="BX290" s="68"/>
      <c r="BY290" s="68"/>
      <c r="BZ290" s="147"/>
      <c r="CA290" s="147"/>
      <c r="CB290" s="147"/>
      <c r="CC290" s="147"/>
      <c r="CD290" s="147"/>
      <c r="CE290" s="147"/>
      <c r="CF290" s="147"/>
      <c r="CG290" s="147"/>
      <c r="CH290" s="147"/>
      <c r="CI290" s="147"/>
      <c r="CJ290" s="147"/>
      <c r="CK290" s="147"/>
      <c r="CL290" s="150"/>
      <c r="CM290" s="75" t="s">
        <v>3479</v>
      </c>
    </row>
    <row r="291" spans="1:91" ht="15.6">
      <c r="A291" s="75">
        <v>1626</v>
      </c>
      <c r="B291" s="75" t="s">
        <v>86</v>
      </c>
      <c r="C291" s="75" t="s">
        <v>87</v>
      </c>
      <c r="D291" s="75" t="s">
        <v>127</v>
      </c>
      <c r="E291" s="75" t="s">
        <v>228</v>
      </c>
      <c r="F291" s="75" t="s">
        <v>228</v>
      </c>
      <c r="G291" s="68"/>
      <c r="H291" s="75" t="s">
        <v>158</v>
      </c>
      <c r="I291" s="75" t="s">
        <v>91</v>
      </c>
      <c r="J291" s="75" t="s">
        <v>159</v>
      </c>
      <c r="K291" s="75" t="s">
        <v>116</v>
      </c>
      <c r="L291" s="75" t="s">
        <v>116</v>
      </c>
      <c r="M291" s="68"/>
      <c r="N291" s="75" t="s">
        <v>117</v>
      </c>
      <c r="O291" s="75" t="s">
        <v>91</v>
      </c>
      <c r="P291" s="75" t="s">
        <v>92</v>
      </c>
      <c r="Q291" s="75" t="s">
        <v>132</v>
      </c>
      <c r="R291" s="75" t="s">
        <v>209</v>
      </c>
      <c r="S291" s="75" t="s">
        <v>98</v>
      </c>
      <c r="T291" s="75" t="s">
        <v>99</v>
      </c>
      <c r="U291" s="68"/>
      <c r="V291" s="68"/>
      <c r="W291" s="75" t="s">
        <v>100</v>
      </c>
      <c r="X291" s="76">
        <v>1</v>
      </c>
      <c r="Y291" s="76">
        <v>1</v>
      </c>
      <c r="Z291" s="75" t="s">
        <v>101</v>
      </c>
      <c r="AA291" s="77">
        <v>0.25</v>
      </c>
      <c r="AB291" s="77">
        <v>0.25</v>
      </c>
      <c r="AC291" s="77">
        <v>0.25</v>
      </c>
      <c r="AD291" s="77">
        <v>0.25</v>
      </c>
      <c r="AE291" s="75" t="s">
        <v>101</v>
      </c>
      <c r="AF291" s="75">
        <v>5</v>
      </c>
      <c r="AG291" s="75">
        <v>28</v>
      </c>
      <c r="AH291" s="75">
        <v>0</v>
      </c>
      <c r="AI291" s="75"/>
      <c r="AJ291" s="75" t="s">
        <v>370</v>
      </c>
      <c r="AK291" s="75" t="s">
        <v>370</v>
      </c>
      <c r="AL291" s="75">
        <v>0</v>
      </c>
      <c r="AM291" s="75"/>
      <c r="AN291" s="75">
        <v>0.21</v>
      </c>
      <c r="AO291" s="68"/>
      <c r="AP291" s="147"/>
      <c r="AQ291" s="147"/>
      <c r="AR291" s="116">
        <v>179.76</v>
      </c>
      <c r="AS291" s="147"/>
      <c r="AT291" s="68"/>
      <c r="AU291" s="115">
        <f>SUM(Table142[[#This Row],[OTHC Per Load (USD) - 6 months validity]:[DTHC Per Load (USD) - 6 months validity]])</f>
        <v>179.76</v>
      </c>
      <c r="AV291" s="115">
        <f>SUM(Table142[[#This Row],[OIC Per Load (USD) - 6 months validity]:[DIC Per Load (USD) - 6 months validity]])</f>
        <v>179.76</v>
      </c>
      <c r="AW291" s="68"/>
      <c r="AX291" s="147"/>
      <c r="AY291" s="147"/>
      <c r="AZ291" s="116">
        <v>179.76</v>
      </c>
      <c r="BA291" s="147"/>
      <c r="BB291" s="68"/>
      <c r="BC291" s="115">
        <f>SUM(Table142[[#This Row],[OTHC Per Load (USD)- 12 months validity]:[DTHC Per Load (USD) - 12 months validity]])</f>
        <v>179.76</v>
      </c>
      <c r="BD291" s="115">
        <f>SUM(Table142[[#This Row],[OIC Per Load (USD) - 12 months validity]:[DIC Per Load (USD)- 12 months validity]])</f>
        <v>179.76</v>
      </c>
      <c r="BE291" s="147"/>
      <c r="BF291" s="147"/>
      <c r="BG291" s="147"/>
      <c r="BH291" s="147"/>
      <c r="BI291" s="147"/>
      <c r="BJ291" s="147"/>
      <c r="BK291" s="147"/>
      <c r="BL291" s="147"/>
      <c r="BM291" s="68"/>
      <c r="BN291" s="147"/>
      <c r="BO291" s="68"/>
      <c r="BP291" s="75">
        <f>SUM(Table142[[#This Row],[Precarriage transit time in days (Enter Whole Number)]:[Oncarriage transit time in days (Enter Whole Number)]])</f>
        <v>0</v>
      </c>
      <c r="BQ291" s="147"/>
      <c r="BR291" s="68"/>
      <c r="BS291" s="68"/>
      <c r="BT291" s="147"/>
      <c r="BU291" s="147"/>
      <c r="BV291" s="68"/>
      <c r="BW291" s="68"/>
      <c r="BX291" s="68"/>
      <c r="BY291" s="68"/>
      <c r="BZ291" s="147"/>
      <c r="CA291" s="147"/>
      <c r="CB291" s="147"/>
      <c r="CC291" s="147"/>
      <c r="CD291" s="147"/>
      <c r="CE291" s="147"/>
      <c r="CF291" s="147"/>
      <c r="CG291" s="147"/>
      <c r="CH291" s="147"/>
      <c r="CI291" s="147"/>
      <c r="CJ291" s="147"/>
      <c r="CK291" s="147"/>
      <c r="CL291" s="150"/>
      <c r="CM291" s="75" t="s">
        <v>3348</v>
      </c>
    </row>
    <row r="292" spans="1:91" ht="15.6">
      <c r="A292" s="75">
        <v>1628</v>
      </c>
      <c r="B292" s="75" t="s">
        <v>86</v>
      </c>
      <c r="C292" s="75" t="s">
        <v>87</v>
      </c>
      <c r="D292" s="75" t="s">
        <v>88</v>
      </c>
      <c r="E292" s="75" t="s">
        <v>228</v>
      </c>
      <c r="F292" s="75" t="s">
        <v>228</v>
      </c>
      <c r="G292" s="68"/>
      <c r="H292" s="75" t="s">
        <v>158</v>
      </c>
      <c r="I292" s="75" t="s">
        <v>91</v>
      </c>
      <c r="J292" s="75" t="s">
        <v>159</v>
      </c>
      <c r="K292" s="75" t="s">
        <v>371</v>
      </c>
      <c r="L292" s="75" t="s">
        <v>371</v>
      </c>
      <c r="M292" s="68"/>
      <c r="N292" s="75" t="s">
        <v>122</v>
      </c>
      <c r="O292" s="75" t="s">
        <v>91</v>
      </c>
      <c r="P292" s="75" t="s">
        <v>92</v>
      </c>
      <c r="Q292" s="75" t="s">
        <v>132</v>
      </c>
      <c r="R292" s="75" t="s">
        <v>108</v>
      </c>
      <c r="S292" s="75" t="s">
        <v>109</v>
      </c>
      <c r="T292" s="75" t="s">
        <v>110</v>
      </c>
      <c r="U292" s="68"/>
      <c r="V292" s="68"/>
      <c r="W292" s="75" t="s">
        <v>100</v>
      </c>
      <c r="X292" s="76">
        <v>5</v>
      </c>
      <c r="Y292" s="76">
        <v>1</v>
      </c>
      <c r="Z292" s="75" t="s">
        <v>101</v>
      </c>
      <c r="AA292" s="77">
        <v>0.25</v>
      </c>
      <c r="AB292" s="77">
        <v>0.25</v>
      </c>
      <c r="AC292" s="77">
        <v>0.25</v>
      </c>
      <c r="AD292" s="77">
        <v>0.25</v>
      </c>
      <c r="AE292" s="75" t="s">
        <v>101</v>
      </c>
      <c r="AF292" s="75">
        <v>5</v>
      </c>
      <c r="AG292" s="75">
        <v>28</v>
      </c>
      <c r="AH292" s="75">
        <v>0</v>
      </c>
      <c r="AI292" s="75"/>
      <c r="AJ292" s="75">
        <v>7</v>
      </c>
      <c r="AK292" s="75">
        <v>7</v>
      </c>
      <c r="AL292" s="75">
        <v>0</v>
      </c>
      <c r="AM292" s="75"/>
      <c r="AN292" s="75">
        <v>0.21</v>
      </c>
      <c r="AO292" s="68"/>
      <c r="AP292" s="147"/>
      <c r="AQ292" s="147"/>
      <c r="AR292" s="116">
        <v>89.88</v>
      </c>
      <c r="AS292" s="147"/>
      <c r="AT292" s="68"/>
      <c r="AU292" s="115">
        <f>SUM(Table142[[#This Row],[OTHC Per Load (USD) - 6 months validity]:[DTHC Per Load (USD) - 6 months validity]])</f>
        <v>89.88</v>
      </c>
      <c r="AV292" s="115">
        <f>SUM(Table142[[#This Row],[OIC Per Load (USD) - 6 months validity]:[DIC Per Load (USD) - 6 months validity]])</f>
        <v>89.88</v>
      </c>
      <c r="AW292" s="68"/>
      <c r="AX292" s="147"/>
      <c r="AY292" s="147"/>
      <c r="AZ292" s="116">
        <v>89.88</v>
      </c>
      <c r="BA292" s="147"/>
      <c r="BB292" s="68"/>
      <c r="BC292" s="115">
        <f>SUM(Table142[[#This Row],[OTHC Per Load (USD)- 12 months validity]:[DTHC Per Load (USD) - 12 months validity]])</f>
        <v>89.88</v>
      </c>
      <c r="BD292" s="115">
        <f>SUM(Table142[[#This Row],[OIC Per Load (USD) - 12 months validity]:[DIC Per Load (USD)- 12 months validity]])</f>
        <v>89.88</v>
      </c>
      <c r="BE292" s="147"/>
      <c r="BF292" s="147"/>
      <c r="BG292" s="147"/>
      <c r="BH292" s="147"/>
      <c r="BI292" s="147"/>
      <c r="BJ292" s="147"/>
      <c r="BK292" s="147"/>
      <c r="BL292" s="147"/>
      <c r="BM292" s="68"/>
      <c r="BN292" s="147"/>
      <c r="BO292" s="68"/>
      <c r="BP292" s="75">
        <f>SUM(Table142[[#This Row],[Precarriage transit time in days (Enter Whole Number)]:[Oncarriage transit time in days (Enter Whole Number)]])</f>
        <v>0</v>
      </c>
      <c r="BQ292" s="147"/>
      <c r="BR292" s="68"/>
      <c r="BS292" s="68"/>
      <c r="BT292" s="147"/>
      <c r="BU292" s="147"/>
      <c r="BV292" s="68"/>
      <c r="BW292" s="68"/>
      <c r="BX292" s="68"/>
      <c r="BY292" s="68"/>
      <c r="BZ292" s="147"/>
      <c r="CA292" s="147"/>
      <c r="CB292" s="147"/>
      <c r="CC292" s="147"/>
      <c r="CD292" s="147"/>
      <c r="CE292" s="147"/>
      <c r="CF292" s="147"/>
      <c r="CG292" s="147"/>
      <c r="CH292" s="147"/>
      <c r="CI292" s="147"/>
      <c r="CJ292" s="147"/>
      <c r="CK292" s="147"/>
      <c r="CL292" s="150"/>
      <c r="CM292" s="75" t="s">
        <v>3477</v>
      </c>
    </row>
    <row r="293" spans="1:91" ht="15.6">
      <c r="A293" s="75">
        <v>1629</v>
      </c>
      <c r="B293" s="75" t="s">
        <v>86</v>
      </c>
      <c r="C293" s="75" t="s">
        <v>87</v>
      </c>
      <c r="D293" s="75" t="s">
        <v>127</v>
      </c>
      <c r="E293" s="75" t="s">
        <v>228</v>
      </c>
      <c r="F293" s="75" t="s">
        <v>228</v>
      </c>
      <c r="G293" s="68"/>
      <c r="H293" s="75" t="s">
        <v>158</v>
      </c>
      <c r="I293" s="75" t="s">
        <v>91</v>
      </c>
      <c r="J293" s="75" t="s">
        <v>159</v>
      </c>
      <c r="K293" s="75" t="s">
        <v>371</v>
      </c>
      <c r="L293" s="75" t="s">
        <v>371</v>
      </c>
      <c r="M293" s="68"/>
      <c r="N293" s="75" t="s">
        <v>122</v>
      </c>
      <c r="O293" s="75" t="s">
        <v>91</v>
      </c>
      <c r="P293" s="75" t="s">
        <v>92</v>
      </c>
      <c r="Q293" s="75" t="s">
        <v>132</v>
      </c>
      <c r="R293" s="75" t="s">
        <v>108</v>
      </c>
      <c r="S293" s="75" t="s">
        <v>109</v>
      </c>
      <c r="T293" s="75" t="s">
        <v>110</v>
      </c>
      <c r="U293" s="68"/>
      <c r="V293" s="68"/>
      <c r="W293" s="75" t="s">
        <v>100</v>
      </c>
      <c r="X293" s="76">
        <v>118</v>
      </c>
      <c r="Y293" s="76">
        <v>3</v>
      </c>
      <c r="Z293" s="75" t="s">
        <v>101</v>
      </c>
      <c r="AA293" s="77">
        <v>0.25</v>
      </c>
      <c r="AB293" s="77">
        <v>0.25</v>
      </c>
      <c r="AC293" s="77">
        <v>0.25</v>
      </c>
      <c r="AD293" s="77">
        <v>0.25</v>
      </c>
      <c r="AE293" s="75" t="s">
        <v>101</v>
      </c>
      <c r="AF293" s="75">
        <v>5</v>
      </c>
      <c r="AG293" s="75">
        <v>28</v>
      </c>
      <c r="AH293" s="75">
        <v>0</v>
      </c>
      <c r="AI293" s="75"/>
      <c r="AJ293" s="75">
        <v>7</v>
      </c>
      <c r="AK293" s="75">
        <v>7</v>
      </c>
      <c r="AL293" s="75">
        <v>0</v>
      </c>
      <c r="AM293" s="75"/>
      <c r="AN293" s="75">
        <v>0.21</v>
      </c>
      <c r="AO293" s="68"/>
      <c r="AP293" s="147"/>
      <c r="AQ293" s="147"/>
      <c r="AR293" s="116">
        <v>179.76</v>
      </c>
      <c r="AS293" s="147"/>
      <c r="AT293" s="68"/>
      <c r="AU293" s="115">
        <f>SUM(Table142[[#This Row],[OTHC Per Load (USD) - 6 months validity]:[DTHC Per Load (USD) - 6 months validity]])</f>
        <v>179.76</v>
      </c>
      <c r="AV293" s="115">
        <f>SUM(Table142[[#This Row],[OIC Per Load (USD) - 6 months validity]:[DIC Per Load (USD) - 6 months validity]])</f>
        <v>179.76</v>
      </c>
      <c r="AW293" s="68"/>
      <c r="AX293" s="147"/>
      <c r="AY293" s="147"/>
      <c r="AZ293" s="116">
        <v>179.76</v>
      </c>
      <c r="BA293" s="147"/>
      <c r="BB293" s="68"/>
      <c r="BC293" s="115">
        <f>SUM(Table142[[#This Row],[OTHC Per Load (USD)- 12 months validity]:[DTHC Per Load (USD) - 12 months validity]])</f>
        <v>179.76</v>
      </c>
      <c r="BD293" s="115">
        <f>SUM(Table142[[#This Row],[OIC Per Load (USD) - 12 months validity]:[DIC Per Load (USD)- 12 months validity]])</f>
        <v>179.76</v>
      </c>
      <c r="BE293" s="147"/>
      <c r="BF293" s="147"/>
      <c r="BG293" s="147"/>
      <c r="BH293" s="147"/>
      <c r="BI293" s="147"/>
      <c r="BJ293" s="147"/>
      <c r="BK293" s="147"/>
      <c r="BL293" s="147"/>
      <c r="BM293" s="68"/>
      <c r="BN293" s="147"/>
      <c r="BO293" s="68"/>
      <c r="BP293" s="75">
        <f>SUM(Table142[[#This Row],[Precarriage transit time in days (Enter Whole Number)]:[Oncarriage transit time in days (Enter Whole Number)]])</f>
        <v>0</v>
      </c>
      <c r="BQ293" s="147"/>
      <c r="BR293" s="68"/>
      <c r="BS293" s="68"/>
      <c r="BT293" s="147"/>
      <c r="BU293" s="147"/>
      <c r="BV293" s="68"/>
      <c r="BW293" s="68"/>
      <c r="BX293" s="68"/>
      <c r="BY293" s="68"/>
      <c r="BZ293" s="147"/>
      <c r="CA293" s="147"/>
      <c r="CB293" s="147"/>
      <c r="CC293" s="147"/>
      <c r="CD293" s="147"/>
      <c r="CE293" s="147"/>
      <c r="CF293" s="147"/>
      <c r="CG293" s="147"/>
      <c r="CH293" s="147"/>
      <c r="CI293" s="147"/>
      <c r="CJ293" s="147"/>
      <c r="CK293" s="147"/>
      <c r="CL293" s="150"/>
      <c r="CM293" s="75" t="s">
        <v>3476</v>
      </c>
    </row>
    <row r="294" spans="1:91" ht="15.6">
      <c r="A294" s="75">
        <v>1630</v>
      </c>
      <c r="B294" s="75" t="s">
        <v>86</v>
      </c>
      <c r="C294" s="75" t="s">
        <v>87</v>
      </c>
      <c r="D294" s="75" t="s">
        <v>88</v>
      </c>
      <c r="E294" s="75" t="s">
        <v>228</v>
      </c>
      <c r="F294" s="75" t="s">
        <v>228</v>
      </c>
      <c r="G294" s="68"/>
      <c r="H294" s="75" t="s">
        <v>158</v>
      </c>
      <c r="I294" s="75" t="s">
        <v>91</v>
      </c>
      <c r="J294" s="75" t="s">
        <v>159</v>
      </c>
      <c r="K294" s="75" t="s">
        <v>118</v>
      </c>
      <c r="L294" s="75" t="s">
        <v>118</v>
      </c>
      <c r="M294" s="68"/>
      <c r="N294" s="75" t="s">
        <v>119</v>
      </c>
      <c r="O294" s="75" t="s">
        <v>91</v>
      </c>
      <c r="P294" s="75" t="s">
        <v>92</v>
      </c>
      <c r="Q294" s="75" t="s">
        <v>132</v>
      </c>
      <c r="R294" s="75" t="s">
        <v>209</v>
      </c>
      <c r="S294" s="75" t="s">
        <v>98</v>
      </c>
      <c r="T294" s="75" t="s">
        <v>99</v>
      </c>
      <c r="U294" s="68"/>
      <c r="V294" s="68"/>
      <c r="W294" s="75" t="s">
        <v>100</v>
      </c>
      <c r="X294" s="76">
        <v>102</v>
      </c>
      <c r="Y294" s="76">
        <v>2</v>
      </c>
      <c r="Z294" s="75" t="s">
        <v>101</v>
      </c>
      <c r="AA294" s="77">
        <v>0.25</v>
      </c>
      <c r="AB294" s="77">
        <v>0.25</v>
      </c>
      <c r="AC294" s="77">
        <v>0.25</v>
      </c>
      <c r="AD294" s="77">
        <v>0.25</v>
      </c>
      <c r="AE294" s="75" t="s">
        <v>101</v>
      </c>
      <c r="AF294" s="75">
        <v>5</v>
      </c>
      <c r="AG294" s="75">
        <v>28</v>
      </c>
      <c r="AH294" s="75">
        <v>0</v>
      </c>
      <c r="AI294" s="75"/>
      <c r="AJ294" s="75">
        <v>10</v>
      </c>
      <c r="AK294" s="75">
        <v>15</v>
      </c>
      <c r="AL294" s="75">
        <v>0</v>
      </c>
      <c r="AM294" s="75"/>
      <c r="AN294" s="75">
        <v>0.21</v>
      </c>
      <c r="AO294" s="68"/>
      <c r="AP294" s="147"/>
      <c r="AQ294" s="147"/>
      <c r="AR294" s="116">
        <v>89.88</v>
      </c>
      <c r="AS294" s="147"/>
      <c r="AT294" s="68"/>
      <c r="AU294" s="115">
        <f>SUM(Table142[[#This Row],[OTHC Per Load (USD) - 6 months validity]:[DTHC Per Load (USD) - 6 months validity]])</f>
        <v>89.88</v>
      </c>
      <c r="AV294" s="115">
        <f>SUM(Table142[[#This Row],[OIC Per Load (USD) - 6 months validity]:[DIC Per Load (USD) - 6 months validity]])</f>
        <v>89.88</v>
      </c>
      <c r="AW294" s="68"/>
      <c r="AX294" s="147"/>
      <c r="AY294" s="147"/>
      <c r="AZ294" s="116">
        <v>89.88</v>
      </c>
      <c r="BA294" s="147"/>
      <c r="BB294" s="68"/>
      <c r="BC294" s="115">
        <f>SUM(Table142[[#This Row],[OTHC Per Load (USD)- 12 months validity]:[DTHC Per Load (USD) - 12 months validity]])</f>
        <v>89.88</v>
      </c>
      <c r="BD294" s="115">
        <f>SUM(Table142[[#This Row],[OIC Per Load (USD) - 12 months validity]:[DIC Per Load (USD)- 12 months validity]])</f>
        <v>89.88</v>
      </c>
      <c r="BE294" s="147"/>
      <c r="BF294" s="147"/>
      <c r="BG294" s="147"/>
      <c r="BH294" s="147"/>
      <c r="BI294" s="147"/>
      <c r="BJ294" s="147"/>
      <c r="BK294" s="147"/>
      <c r="BL294" s="147"/>
      <c r="BM294" s="68"/>
      <c r="BN294" s="147"/>
      <c r="BO294" s="68"/>
      <c r="BP294" s="75">
        <f>SUM(Table142[[#This Row],[Precarriage transit time in days (Enter Whole Number)]:[Oncarriage transit time in days (Enter Whole Number)]])</f>
        <v>0</v>
      </c>
      <c r="BQ294" s="147"/>
      <c r="BR294" s="68"/>
      <c r="BS294" s="68"/>
      <c r="BT294" s="147"/>
      <c r="BU294" s="147"/>
      <c r="BV294" s="68"/>
      <c r="BW294" s="68"/>
      <c r="BX294" s="68"/>
      <c r="BY294" s="68"/>
      <c r="BZ294" s="147"/>
      <c r="CA294" s="147"/>
      <c r="CB294" s="147"/>
      <c r="CC294" s="147"/>
      <c r="CD294" s="147"/>
      <c r="CE294" s="147"/>
      <c r="CF294" s="147"/>
      <c r="CG294" s="147"/>
      <c r="CH294" s="147"/>
      <c r="CI294" s="147"/>
      <c r="CJ294" s="147"/>
      <c r="CK294" s="147"/>
      <c r="CL294" s="150"/>
      <c r="CM294" s="75" t="s">
        <v>3475</v>
      </c>
    </row>
    <row r="295" spans="1:91" ht="15.6">
      <c r="A295" s="75">
        <v>1631</v>
      </c>
      <c r="B295" s="75" t="s">
        <v>86</v>
      </c>
      <c r="C295" s="75" t="s">
        <v>87</v>
      </c>
      <c r="D295" s="75" t="s">
        <v>127</v>
      </c>
      <c r="E295" s="75" t="s">
        <v>228</v>
      </c>
      <c r="F295" s="75" t="s">
        <v>228</v>
      </c>
      <c r="G295" s="68"/>
      <c r="H295" s="75" t="s">
        <v>158</v>
      </c>
      <c r="I295" s="75" t="s">
        <v>91</v>
      </c>
      <c r="J295" s="75" t="s">
        <v>159</v>
      </c>
      <c r="K295" s="75" t="s">
        <v>118</v>
      </c>
      <c r="L295" s="75" t="s">
        <v>118</v>
      </c>
      <c r="M295" s="68"/>
      <c r="N295" s="75" t="s">
        <v>119</v>
      </c>
      <c r="O295" s="75" t="s">
        <v>91</v>
      </c>
      <c r="P295" s="75" t="s">
        <v>92</v>
      </c>
      <c r="Q295" s="75" t="s">
        <v>132</v>
      </c>
      <c r="R295" s="75" t="s">
        <v>209</v>
      </c>
      <c r="S295" s="75" t="s">
        <v>98</v>
      </c>
      <c r="T295" s="75" t="s">
        <v>99</v>
      </c>
      <c r="U295" s="68"/>
      <c r="V295" s="68"/>
      <c r="W295" s="75" t="s">
        <v>100</v>
      </c>
      <c r="X295" s="76">
        <v>1</v>
      </c>
      <c r="Y295" s="76">
        <v>1</v>
      </c>
      <c r="Z295" s="75" t="s">
        <v>101</v>
      </c>
      <c r="AA295" s="77">
        <v>0.25</v>
      </c>
      <c r="AB295" s="77">
        <v>0.25</v>
      </c>
      <c r="AC295" s="77">
        <v>0.25</v>
      </c>
      <c r="AD295" s="77">
        <v>0.25</v>
      </c>
      <c r="AE295" s="75" t="s">
        <v>101</v>
      </c>
      <c r="AF295" s="75">
        <v>5</v>
      </c>
      <c r="AG295" s="75">
        <v>28</v>
      </c>
      <c r="AH295" s="75">
        <v>0</v>
      </c>
      <c r="AI295" s="75"/>
      <c r="AJ295" s="75" t="s">
        <v>370</v>
      </c>
      <c r="AK295" s="75" t="s">
        <v>370</v>
      </c>
      <c r="AL295" s="75">
        <v>0</v>
      </c>
      <c r="AM295" s="75"/>
      <c r="AN295" s="75">
        <v>0.21</v>
      </c>
      <c r="AO295" s="68"/>
      <c r="AP295" s="147"/>
      <c r="AQ295" s="147"/>
      <c r="AR295" s="116">
        <v>179.76</v>
      </c>
      <c r="AS295" s="147"/>
      <c r="AT295" s="68"/>
      <c r="AU295" s="115">
        <f>SUM(Table142[[#This Row],[OTHC Per Load (USD) - 6 months validity]:[DTHC Per Load (USD) - 6 months validity]])</f>
        <v>179.76</v>
      </c>
      <c r="AV295" s="115">
        <f>SUM(Table142[[#This Row],[OIC Per Load (USD) - 6 months validity]:[DIC Per Load (USD) - 6 months validity]])</f>
        <v>179.76</v>
      </c>
      <c r="AW295" s="68"/>
      <c r="AX295" s="147"/>
      <c r="AY295" s="147"/>
      <c r="AZ295" s="116">
        <v>179.76</v>
      </c>
      <c r="BA295" s="147"/>
      <c r="BB295" s="68"/>
      <c r="BC295" s="115">
        <f>SUM(Table142[[#This Row],[OTHC Per Load (USD)- 12 months validity]:[DTHC Per Load (USD) - 12 months validity]])</f>
        <v>179.76</v>
      </c>
      <c r="BD295" s="115">
        <f>SUM(Table142[[#This Row],[OIC Per Load (USD) - 12 months validity]:[DIC Per Load (USD)- 12 months validity]])</f>
        <v>179.76</v>
      </c>
      <c r="BE295" s="147"/>
      <c r="BF295" s="147"/>
      <c r="BG295" s="147"/>
      <c r="BH295" s="147"/>
      <c r="BI295" s="147"/>
      <c r="BJ295" s="147"/>
      <c r="BK295" s="147"/>
      <c r="BL295" s="147"/>
      <c r="BM295" s="68"/>
      <c r="BN295" s="147"/>
      <c r="BO295" s="68"/>
      <c r="BP295" s="75">
        <f>SUM(Table142[[#This Row],[Precarriage transit time in days (Enter Whole Number)]:[Oncarriage transit time in days (Enter Whole Number)]])</f>
        <v>0</v>
      </c>
      <c r="BQ295" s="147"/>
      <c r="BR295" s="68"/>
      <c r="BS295" s="68"/>
      <c r="BT295" s="147"/>
      <c r="BU295" s="147"/>
      <c r="BV295" s="68"/>
      <c r="BW295" s="68"/>
      <c r="BX295" s="68"/>
      <c r="BY295" s="68"/>
      <c r="BZ295" s="147"/>
      <c r="CA295" s="147"/>
      <c r="CB295" s="147"/>
      <c r="CC295" s="147"/>
      <c r="CD295" s="147"/>
      <c r="CE295" s="147"/>
      <c r="CF295" s="147"/>
      <c r="CG295" s="147"/>
      <c r="CH295" s="147"/>
      <c r="CI295" s="147"/>
      <c r="CJ295" s="147"/>
      <c r="CK295" s="147"/>
      <c r="CL295" s="150"/>
      <c r="CM295" s="75" t="s">
        <v>3474</v>
      </c>
    </row>
    <row r="296" spans="1:91" ht="15.6">
      <c r="A296" s="75">
        <v>1633</v>
      </c>
      <c r="B296" s="75" t="s">
        <v>86</v>
      </c>
      <c r="C296" s="75" t="s">
        <v>87</v>
      </c>
      <c r="D296" s="75" t="s">
        <v>88</v>
      </c>
      <c r="E296" s="75" t="s">
        <v>228</v>
      </c>
      <c r="F296" s="75" t="s">
        <v>228</v>
      </c>
      <c r="G296" s="68"/>
      <c r="H296" s="75" t="s">
        <v>158</v>
      </c>
      <c r="I296" s="75" t="s">
        <v>91</v>
      </c>
      <c r="J296" s="75" t="s">
        <v>159</v>
      </c>
      <c r="K296" s="75" t="s">
        <v>120</v>
      </c>
      <c r="L296" s="75" t="s">
        <v>120</v>
      </c>
      <c r="M296" s="68"/>
      <c r="N296" s="75" t="s">
        <v>120</v>
      </c>
      <c r="O296" s="75" t="s">
        <v>91</v>
      </c>
      <c r="P296" s="75" t="s">
        <v>92</v>
      </c>
      <c r="Q296" s="75" t="s">
        <v>132</v>
      </c>
      <c r="R296" s="75" t="s">
        <v>209</v>
      </c>
      <c r="S296" s="75" t="s">
        <v>98</v>
      </c>
      <c r="T296" s="75" t="s">
        <v>99</v>
      </c>
      <c r="U296" s="68"/>
      <c r="V296" s="68"/>
      <c r="W296" s="75" t="s">
        <v>100</v>
      </c>
      <c r="X296" s="76">
        <v>4</v>
      </c>
      <c r="Y296" s="76">
        <v>1</v>
      </c>
      <c r="Z296" s="75" t="s">
        <v>101</v>
      </c>
      <c r="AA296" s="77">
        <v>0.25</v>
      </c>
      <c r="AB296" s="77">
        <v>0.25</v>
      </c>
      <c r="AC296" s="77">
        <v>0.25</v>
      </c>
      <c r="AD296" s="77">
        <v>0.25</v>
      </c>
      <c r="AE296" s="75" t="s">
        <v>101</v>
      </c>
      <c r="AF296" s="75">
        <v>5</v>
      </c>
      <c r="AG296" s="75">
        <v>28</v>
      </c>
      <c r="AH296" s="75">
        <v>0</v>
      </c>
      <c r="AI296" s="75"/>
      <c r="AJ296" s="75">
        <v>10</v>
      </c>
      <c r="AK296" s="75">
        <v>7</v>
      </c>
      <c r="AL296" s="75">
        <v>0</v>
      </c>
      <c r="AM296" s="75"/>
      <c r="AN296" s="75">
        <v>0.21</v>
      </c>
      <c r="AO296" s="68"/>
      <c r="AP296" s="147"/>
      <c r="AQ296" s="147"/>
      <c r="AR296" s="116">
        <v>89.88</v>
      </c>
      <c r="AS296" s="147"/>
      <c r="AT296" s="68"/>
      <c r="AU296" s="115">
        <f>SUM(Table142[[#This Row],[OTHC Per Load (USD) - 6 months validity]:[DTHC Per Load (USD) - 6 months validity]])</f>
        <v>89.88</v>
      </c>
      <c r="AV296" s="115">
        <f>SUM(Table142[[#This Row],[OIC Per Load (USD) - 6 months validity]:[DIC Per Load (USD) - 6 months validity]])</f>
        <v>89.88</v>
      </c>
      <c r="AW296" s="68"/>
      <c r="AX296" s="147"/>
      <c r="AY296" s="147"/>
      <c r="AZ296" s="116">
        <v>89.88</v>
      </c>
      <c r="BA296" s="147"/>
      <c r="BB296" s="68"/>
      <c r="BC296" s="115">
        <f>SUM(Table142[[#This Row],[OTHC Per Load (USD)- 12 months validity]:[DTHC Per Load (USD) - 12 months validity]])</f>
        <v>89.88</v>
      </c>
      <c r="BD296" s="115">
        <f>SUM(Table142[[#This Row],[OIC Per Load (USD) - 12 months validity]:[DIC Per Load (USD)- 12 months validity]])</f>
        <v>89.88</v>
      </c>
      <c r="BE296" s="147"/>
      <c r="BF296" s="147"/>
      <c r="BG296" s="147"/>
      <c r="BH296" s="147"/>
      <c r="BI296" s="147"/>
      <c r="BJ296" s="147"/>
      <c r="BK296" s="147"/>
      <c r="BL296" s="147"/>
      <c r="BM296" s="68"/>
      <c r="BN296" s="147"/>
      <c r="BO296" s="68"/>
      <c r="BP296" s="75">
        <f>SUM(Table142[[#This Row],[Precarriage transit time in days (Enter Whole Number)]:[Oncarriage transit time in days (Enter Whole Number)]])</f>
        <v>0</v>
      </c>
      <c r="BQ296" s="147"/>
      <c r="BR296" s="68"/>
      <c r="BS296" s="68"/>
      <c r="BT296" s="147"/>
      <c r="BU296" s="147"/>
      <c r="BV296" s="68"/>
      <c r="BW296" s="68"/>
      <c r="BX296" s="68"/>
      <c r="BY296" s="68"/>
      <c r="BZ296" s="147"/>
      <c r="CA296" s="147"/>
      <c r="CB296" s="147"/>
      <c r="CC296" s="147"/>
      <c r="CD296" s="147"/>
      <c r="CE296" s="147"/>
      <c r="CF296" s="147"/>
      <c r="CG296" s="147"/>
      <c r="CH296" s="147"/>
      <c r="CI296" s="147"/>
      <c r="CJ296" s="147"/>
      <c r="CK296" s="147"/>
      <c r="CL296" s="150"/>
      <c r="CM296" s="75" t="s">
        <v>3473</v>
      </c>
    </row>
    <row r="297" spans="1:91" ht="15.6">
      <c r="A297" s="75">
        <v>1634</v>
      </c>
      <c r="B297" s="75" t="s">
        <v>86</v>
      </c>
      <c r="C297" s="75" t="s">
        <v>87</v>
      </c>
      <c r="D297" s="75" t="s">
        <v>127</v>
      </c>
      <c r="E297" s="75" t="s">
        <v>228</v>
      </c>
      <c r="F297" s="75" t="s">
        <v>228</v>
      </c>
      <c r="G297" s="68"/>
      <c r="H297" s="75" t="s">
        <v>158</v>
      </c>
      <c r="I297" s="75" t="s">
        <v>91</v>
      </c>
      <c r="J297" s="75" t="s">
        <v>159</v>
      </c>
      <c r="K297" s="75" t="s">
        <v>120</v>
      </c>
      <c r="L297" s="75" t="s">
        <v>120</v>
      </c>
      <c r="M297" s="68"/>
      <c r="N297" s="75" t="s">
        <v>120</v>
      </c>
      <c r="O297" s="75" t="s">
        <v>91</v>
      </c>
      <c r="P297" s="75" t="s">
        <v>92</v>
      </c>
      <c r="Q297" s="75" t="s">
        <v>132</v>
      </c>
      <c r="R297" s="75" t="s">
        <v>209</v>
      </c>
      <c r="S297" s="75" t="s">
        <v>98</v>
      </c>
      <c r="T297" s="75" t="s">
        <v>99</v>
      </c>
      <c r="U297" s="68"/>
      <c r="V297" s="68"/>
      <c r="W297" s="75" t="s">
        <v>100</v>
      </c>
      <c r="X297" s="76">
        <v>16</v>
      </c>
      <c r="Y297" s="76">
        <v>1</v>
      </c>
      <c r="Z297" s="75" t="s">
        <v>101</v>
      </c>
      <c r="AA297" s="77">
        <v>0.25</v>
      </c>
      <c r="AB297" s="77">
        <v>0.25</v>
      </c>
      <c r="AC297" s="77">
        <v>0.25</v>
      </c>
      <c r="AD297" s="77">
        <v>0.25</v>
      </c>
      <c r="AE297" s="75" t="s">
        <v>101</v>
      </c>
      <c r="AF297" s="75">
        <v>5</v>
      </c>
      <c r="AG297" s="75">
        <v>28</v>
      </c>
      <c r="AH297" s="75">
        <v>0</v>
      </c>
      <c r="AI297" s="75"/>
      <c r="AJ297" s="75">
        <v>10</v>
      </c>
      <c r="AK297" s="75">
        <v>7</v>
      </c>
      <c r="AL297" s="75">
        <v>0</v>
      </c>
      <c r="AM297" s="75"/>
      <c r="AN297" s="75">
        <v>0.21</v>
      </c>
      <c r="AO297" s="68"/>
      <c r="AP297" s="147"/>
      <c r="AQ297" s="147"/>
      <c r="AR297" s="116">
        <v>179.76</v>
      </c>
      <c r="AS297" s="147"/>
      <c r="AT297" s="68"/>
      <c r="AU297" s="115">
        <f>SUM(Table142[[#This Row],[OTHC Per Load (USD) - 6 months validity]:[DTHC Per Load (USD) - 6 months validity]])</f>
        <v>179.76</v>
      </c>
      <c r="AV297" s="115">
        <f>SUM(Table142[[#This Row],[OIC Per Load (USD) - 6 months validity]:[DIC Per Load (USD) - 6 months validity]])</f>
        <v>179.76</v>
      </c>
      <c r="AW297" s="68"/>
      <c r="AX297" s="147"/>
      <c r="AY297" s="147"/>
      <c r="AZ297" s="116">
        <v>179.76</v>
      </c>
      <c r="BA297" s="147"/>
      <c r="BB297" s="68"/>
      <c r="BC297" s="115">
        <f>SUM(Table142[[#This Row],[OTHC Per Load (USD)- 12 months validity]:[DTHC Per Load (USD) - 12 months validity]])</f>
        <v>179.76</v>
      </c>
      <c r="BD297" s="115">
        <f>SUM(Table142[[#This Row],[OIC Per Load (USD) - 12 months validity]:[DIC Per Load (USD)- 12 months validity]])</f>
        <v>179.76</v>
      </c>
      <c r="BE297" s="147"/>
      <c r="BF297" s="147"/>
      <c r="BG297" s="147"/>
      <c r="BH297" s="147"/>
      <c r="BI297" s="147"/>
      <c r="BJ297" s="147"/>
      <c r="BK297" s="147"/>
      <c r="BL297" s="147"/>
      <c r="BM297" s="68"/>
      <c r="BN297" s="147"/>
      <c r="BO297" s="68"/>
      <c r="BP297" s="75">
        <f>SUM(Table142[[#This Row],[Precarriage transit time in days (Enter Whole Number)]:[Oncarriage transit time in days (Enter Whole Number)]])</f>
        <v>0</v>
      </c>
      <c r="BQ297" s="147"/>
      <c r="BR297" s="68"/>
      <c r="BS297" s="68"/>
      <c r="BT297" s="147"/>
      <c r="BU297" s="147"/>
      <c r="BV297" s="68"/>
      <c r="BW297" s="68"/>
      <c r="BX297" s="68"/>
      <c r="BY297" s="68"/>
      <c r="BZ297" s="147"/>
      <c r="CA297" s="147"/>
      <c r="CB297" s="147"/>
      <c r="CC297" s="147"/>
      <c r="CD297" s="147"/>
      <c r="CE297" s="147"/>
      <c r="CF297" s="147"/>
      <c r="CG297" s="147"/>
      <c r="CH297" s="147"/>
      <c r="CI297" s="147"/>
      <c r="CJ297" s="147"/>
      <c r="CK297" s="147"/>
      <c r="CL297" s="150"/>
      <c r="CM297" s="75" t="s">
        <v>3472</v>
      </c>
    </row>
    <row r="298" spans="1:91" ht="15.6">
      <c r="A298" s="75">
        <v>1635</v>
      </c>
      <c r="B298" s="75" t="s">
        <v>86</v>
      </c>
      <c r="C298" s="75" t="s">
        <v>87</v>
      </c>
      <c r="D298" s="75" t="s">
        <v>88</v>
      </c>
      <c r="E298" s="75" t="s">
        <v>228</v>
      </c>
      <c r="F298" s="75" t="s">
        <v>228</v>
      </c>
      <c r="G298" s="68"/>
      <c r="H298" s="75" t="s">
        <v>158</v>
      </c>
      <c r="I298" s="75" t="s">
        <v>91</v>
      </c>
      <c r="J298" s="75" t="s">
        <v>159</v>
      </c>
      <c r="K298" s="75" t="s">
        <v>133</v>
      </c>
      <c r="L298" s="75" t="s">
        <v>133</v>
      </c>
      <c r="M298" s="68"/>
      <c r="N298" s="75" t="s">
        <v>122</v>
      </c>
      <c r="O298" s="75" t="s">
        <v>91</v>
      </c>
      <c r="P298" s="75" t="s">
        <v>92</v>
      </c>
      <c r="Q298" s="75" t="s">
        <v>132</v>
      </c>
      <c r="R298" s="75" t="s">
        <v>108</v>
      </c>
      <c r="S298" s="75" t="s">
        <v>109</v>
      </c>
      <c r="T298" s="75" t="s">
        <v>110</v>
      </c>
      <c r="U298" s="68"/>
      <c r="V298" s="68"/>
      <c r="W298" s="75" t="s">
        <v>100</v>
      </c>
      <c r="X298" s="76">
        <v>37</v>
      </c>
      <c r="Y298" s="76">
        <v>1</v>
      </c>
      <c r="Z298" s="75" t="s">
        <v>101</v>
      </c>
      <c r="AA298" s="77">
        <v>0.25</v>
      </c>
      <c r="AB298" s="77">
        <v>0.25</v>
      </c>
      <c r="AC298" s="77">
        <v>0.25</v>
      </c>
      <c r="AD298" s="77">
        <v>0.25</v>
      </c>
      <c r="AE298" s="75" t="s">
        <v>101</v>
      </c>
      <c r="AF298" s="75">
        <v>5</v>
      </c>
      <c r="AG298" s="75">
        <v>28</v>
      </c>
      <c r="AH298" s="75">
        <v>0</v>
      </c>
      <c r="AI298" s="75"/>
      <c r="AJ298" s="75">
        <v>7</v>
      </c>
      <c r="AK298" s="75">
        <v>7</v>
      </c>
      <c r="AL298" s="75">
        <v>0</v>
      </c>
      <c r="AM298" s="75"/>
      <c r="AN298" s="75">
        <v>0.21</v>
      </c>
      <c r="AO298" s="68"/>
      <c r="AP298" s="147"/>
      <c r="AQ298" s="147"/>
      <c r="AR298" s="116">
        <v>89.88</v>
      </c>
      <c r="AS298" s="147"/>
      <c r="AT298" s="68"/>
      <c r="AU298" s="115">
        <f>SUM(Table142[[#This Row],[OTHC Per Load (USD) - 6 months validity]:[DTHC Per Load (USD) - 6 months validity]])</f>
        <v>89.88</v>
      </c>
      <c r="AV298" s="115">
        <f>SUM(Table142[[#This Row],[OIC Per Load (USD) - 6 months validity]:[DIC Per Load (USD) - 6 months validity]])</f>
        <v>89.88</v>
      </c>
      <c r="AW298" s="68"/>
      <c r="AX298" s="147"/>
      <c r="AY298" s="147"/>
      <c r="AZ298" s="116">
        <v>89.88</v>
      </c>
      <c r="BA298" s="147"/>
      <c r="BB298" s="68"/>
      <c r="BC298" s="115">
        <f>SUM(Table142[[#This Row],[OTHC Per Load (USD)- 12 months validity]:[DTHC Per Load (USD) - 12 months validity]])</f>
        <v>89.88</v>
      </c>
      <c r="BD298" s="115">
        <f>SUM(Table142[[#This Row],[OIC Per Load (USD) - 12 months validity]:[DIC Per Load (USD)- 12 months validity]])</f>
        <v>89.88</v>
      </c>
      <c r="BE298" s="147"/>
      <c r="BF298" s="147"/>
      <c r="BG298" s="147"/>
      <c r="BH298" s="147"/>
      <c r="BI298" s="147"/>
      <c r="BJ298" s="147"/>
      <c r="BK298" s="147"/>
      <c r="BL298" s="147"/>
      <c r="BM298" s="68"/>
      <c r="BN298" s="147"/>
      <c r="BO298" s="68"/>
      <c r="BP298" s="75">
        <f>SUM(Table142[[#This Row],[Precarriage transit time in days (Enter Whole Number)]:[Oncarriage transit time in days (Enter Whole Number)]])</f>
        <v>0</v>
      </c>
      <c r="BQ298" s="147"/>
      <c r="BR298" s="68"/>
      <c r="BS298" s="68"/>
      <c r="BT298" s="147"/>
      <c r="BU298" s="147"/>
      <c r="BV298" s="68"/>
      <c r="BW298" s="68"/>
      <c r="BX298" s="68"/>
      <c r="BY298" s="68"/>
      <c r="BZ298" s="147"/>
      <c r="CA298" s="147"/>
      <c r="CB298" s="147"/>
      <c r="CC298" s="147"/>
      <c r="CD298" s="147"/>
      <c r="CE298" s="147"/>
      <c r="CF298" s="147"/>
      <c r="CG298" s="147"/>
      <c r="CH298" s="147"/>
      <c r="CI298" s="147"/>
      <c r="CJ298" s="147"/>
      <c r="CK298" s="147"/>
      <c r="CL298" s="150"/>
      <c r="CM298" s="75" t="s">
        <v>3471</v>
      </c>
    </row>
    <row r="299" spans="1:91" ht="15.6">
      <c r="A299" s="75">
        <v>1636</v>
      </c>
      <c r="B299" s="75" t="s">
        <v>86</v>
      </c>
      <c r="C299" s="75" t="s">
        <v>87</v>
      </c>
      <c r="D299" s="75" t="s">
        <v>127</v>
      </c>
      <c r="E299" s="75" t="s">
        <v>228</v>
      </c>
      <c r="F299" s="75" t="s">
        <v>228</v>
      </c>
      <c r="G299" s="68"/>
      <c r="H299" s="75" t="s">
        <v>158</v>
      </c>
      <c r="I299" s="75" t="s">
        <v>91</v>
      </c>
      <c r="J299" s="75" t="s">
        <v>159</v>
      </c>
      <c r="K299" s="75" t="s">
        <v>141</v>
      </c>
      <c r="L299" s="75" t="s">
        <v>141</v>
      </c>
      <c r="M299" s="68"/>
      <c r="N299" s="75" t="s">
        <v>122</v>
      </c>
      <c r="O299" s="75" t="s">
        <v>91</v>
      </c>
      <c r="P299" s="75" t="s">
        <v>92</v>
      </c>
      <c r="Q299" s="75" t="s">
        <v>132</v>
      </c>
      <c r="R299" s="75" t="s">
        <v>108</v>
      </c>
      <c r="S299" s="75" t="s">
        <v>109</v>
      </c>
      <c r="T299" s="75" t="s">
        <v>110</v>
      </c>
      <c r="U299" s="68"/>
      <c r="V299" s="68"/>
      <c r="W299" s="75" t="s">
        <v>100</v>
      </c>
      <c r="X299" s="76">
        <v>194</v>
      </c>
      <c r="Y299" s="76">
        <v>4</v>
      </c>
      <c r="Z299" s="75" t="s">
        <v>101</v>
      </c>
      <c r="AA299" s="77">
        <v>0.25</v>
      </c>
      <c r="AB299" s="77">
        <v>0.25</v>
      </c>
      <c r="AC299" s="77">
        <v>0.25</v>
      </c>
      <c r="AD299" s="77">
        <v>0.25</v>
      </c>
      <c r="AE299" s="75" t="s">
        <v>101</v>
      </c>
      <c r="AF299" s="75">
        <v>5</v>
      </c>
      <c r="AG299" s="75">
        <v>28</v>
      </c>
      <c r="AH299" s="75">
        <v>0</v>
      </c>
      <c r="AI299" s="75"/>
      <c r="AJ299" s="75">
        <v>9</v>
      </c>
      <c r="AK299" s="75">
        <v>9</v>
      </c>
      <c r="AL299" s="75">
        <v>0</v>
      </c>
      <c r="AM299" s="75"/>
      <c r="AN299" s="75">
        <v>0.21</v>
      </c>
      <c r="AO299" s="68"/>
      <c r="AP299" s="147"/>
      <c r="AQ299" s="147"/>
      <c r="AR299" s="116">
        <v>179.76</v>
      </c>
      <c r="AS299" s="147"/>
      <c r="AT299" s="68"/>
      <c r="AU299" s="115">
        <f>SUM(Table142[[#This Row],[OTHC Per Load (USD) - 6 months validity]:[DTHC Per Load (USD) - 6 months validity]])</f>
        <v>179.76</v>
      </c>
      <c r="AV299" s="115">
        <f>SUM(Table142[[#This Row],[OIC Per Load (USD) - 6 months validity]:[DIC Per Load (USD) - 6 months validity]])</f>
        <v>179.76</v>
      </c>
      <c r="AW299" s="68"/>
      <c r="AX299" s="147"/>
      <c r="AY299" s="147"/>
      <c r="AZ299" s="116">
        <v>179.76</v>
      </c>
      <c r="BA299" s="147"/>
      <c r="BB299" s="68"/>
      <c r="BC299" s="115">
        <f>SUM(Table142[[#This Row],[OTHC Per Load (USD)- 12 months validity]:[DTHC Per Load (USD) - 12 months validity]])</f>
        <v>179.76</v>
      </c>
      <c r="BD299" s="115">
        <f>SUM(Table142[[#This Row],[OIC Per Load (USD) - 12 months validity]:[DIC Per Load (USD)- 12 months validity]])</f>
        <v>179.76</v>
      </c>
      <c r="BE299" s="147"/>
      <c r="BF299" s="147"/>
      <c r="BG299" s="147"/>
      <c r="BH299" s="147"/>
      <c r="BI299" s="147"/>
      <c r="BJ299" s="147"/>
      <c r="BK299" s="147"/>
      <c r="BL299" s="147"/>
      <c r="BM299" s="68"/>
      <c r="BN299" s="147"/>
      <c r="BO299" s="68"/>
      <c r="BP299" s="75">
        <f>SUM(Table142[[#This Row],[Precarriage transit time in days (Enter Whole Number)]:[Oncarriage transit time in days (Enter Whole Number)]])</f>
        <v>0</v>
      </c>
      <c r="BQ299" s="147"/>
      <c r="BR299" s="68"/>
      <c r="BS299" s="68"/>
      <c r="BT299" s="147"/>
      <c r="BU299" s="147"/>
      <c r="BV299" s="68"/>
      <c r="BW299" s="68"/>
      <c r="BX299" s="68"/>
      <c r="BY299" s="68"/>
      <c r="BZ299" s="147"/>
      <c r="CA299" s="147"/>
      <c r="CB299" s="147"/>
      <c r="CC299" s="147"/>
      <c r="CD299" s="147"/>
      <c r="CE299" s="147"/>
      <c r="CF299" s="147"/>
      <c r="CG299" s="147"/>
      <c r="CH299" s="147"/>
      <c r="CI299" s="147"/>
      <c r="CJ299" s="147"/>
      <c r="CK299" s="147"/>
      <c r="CL299" s="150"/>
      <c r="CM299" s="75" t="s">
        <v>3470</v>
      </c>
    </row>
    <row r="300" spans="1:91" ht="15.6">
      <c r="A300" s="75">
        <v>1638</v>
      </c>
      <c r="B300" s="75" t="s">
        <v>86</v>
      </c>
      <c r="C300" s="75" t="s">
        <v>87</v>
      </c>
      <c r="D300" s="75" t="s">
        <v>127</v>
      </c>
      <c r="E300" s="75" t="s">
        <v>228</v>
      </c>
      <c r="F300" s="75" t="s">
        <v>228</v>
      </c>
      <c r="G300" s="68"/>
      <c r="H300" s="75" t="s">
        <v>158</v>
      </c>
      <c r="I300" s="75" t="s">
        <v>91</v>
      </c>
      <c r="J300" s="75" t="s">
        <v>159</v>
      </c>
      <c r="K300" s="75" t="s">
        <v>133</v>
      </c>
      <c r="L300" s="75" t="s">
        <v>133</v>
      </c>
      <c r="M300" s="68"/>
      <c r="N300" s="75" t="s">
        <v>122</v>
      </c>
      <c r="O300" s="75" t="s">
        <v>91</v>
      </c>
      <c r="P300" s="75" t="s">
        <v>92</v>
      </c>
      <c r="Q300" s="75" t="s">
        <v>132</v>
      </c>
      <c r="R300" s="75" t="s">
        <v>108</v>
      </c>
      <c r="S300" s="75" t="s">
        <v>109</v>
      </c>
      <c r="T300" s="75" t="s">
        <v>110</v>
      </c>
      <c r="U300" s="68"/>
      <c r="V300" s="68"/>
      <c r="W300" s="75" t="s">
        <v>100</v>
      </c>
      <c r="X300" s="76">
        <v>6</v>
      </c>
      <c r="Y300" s="76">
        <v>1</v>
      </c>
      <c r="Z300" s="75" t="s">
        <v>101</v>
      </c>
      <c r="AA300" s="77">
        <v>0.25</v>
      </c>
      <c r="AB300" s="77">
        <v>0.25</v>
      </c>
      <c r="AC300" s="77">
        <v>0.25</v>
      </c>
      <c r="AD300" s="77">
        <v>0.25</v>
      </c>
      <c r="AE300" s="75" t="s">
        <v>101</v>
      </c>
      <c r="AF300" s="75">
        <v>5</v>
      </c>
      <c r="AG300" s="75">
        <v>28</v>
      </c>
      <c r="AH300" s="75">
        <v>0</v>
      </c>
      <c r="AI300" s="75"/>
      <c r="AJ300" s="75">
        <v>7</v>
      </c>
      <c r="AK300" s="75">
        <v>7</v>
      </c>
      <c r="AL300" s="75">
        <v>0</v>
      </c>
      <c r="AM300" s="75"/>
      <c r="AN300" s="75">
        <v>0.21</v>
      </c>
      <c r="AO300" s="68"/>
      <c r="AP300" s="147"/>
      <c r="AQ300" s="147"/>
      <c r="AR300" s="116">
        <v>179.76</v>
      </c>
      <c r="AS300" s="147"/>
      <c r="AT300" s="68"/>
      <c r="AU300" s="115">
        <f>SUM(Table142[[#This Row],[OTHC Per Load (USD) - 6 months validity]:[DTHC Per Load (USD) - 6 months validity]])</f>
        <v>179.76</v>
      </c>
      <c r="AV300" s="115">
        <f>SUM(Table142[[#This Row],[OIC Per Load (USD) - 6 months validity]:[DIC Per Load (USD) - 6 months validity]])</f>
        <v>179.76</v>
      </c>
      <c r="AW300" s="68"/>
      <c r="AX300" s="147"/>
      <c r="AY300" s="147"/>
      <c r="AZ300" s="116">
        <v>179.76</v>
      </c>
      <c r="BA300" s="147"/>
      <c r="BB300" s="68"/>
      <c r="BC300" s="115">
        <f>SUM(Table142[[#This Row],[OTHC Per Load (USD)- 12 months validity]:[DTHC Per Load (USD) - 12 months validity]])</f>
        <v>179.76</v>
      </c>
      <c r="BD300" s="115">
        <f>SUM(Table142[[#This Row],[OIC Per Load (USD) - 12 months validity]:[DIC Per Load (USD)- 12 months validity]])</f>
        <v>179.76</v>
      </c>
      <c r="BE300" s="147"/>
      <c r="BF300" s="147"/>
      <c r="BG300" s="147"/>
      <c r="BH300" s="147"/>
      <c r="BI300" s="147"/>
      <c r="BJ300" s="147"/>
      <c r="BK300" s="147"/>
      <c r="BL300" s="147"/>
      <c r="BM300" s="68"/>
      <c r="BN300" s="147"/>
      <c r="BO300" s="68"/>
      <c r="BP300" s="75">
        <f>SUM(Table142[[#This Row],[Precarriage transit time in days (Enter Whole Number)]:[Oncarriage transit time in days (Enter Whole Number)]])</f>
        <v>0</v>
      </c>
      <c r="BQ300" s="147"/>
      <c r="BR300" s="68"/>
      <c r="BS300" s="68"/>
      <c r="BT300" s="147"/>
      <c r="BU300" s="147"/>
      <c r="BV300" s="68"/>
      <c r="BW300" s="68"/>
      <c r="BX300" s="68"/>
      <c r="BY300" s="68"/>
      <c r="BZ300" s="147"/>
      <c r="CA300" s="147"/>
      <c r="CB300" s="147"/>
      <c r="CC300" s="147"/>
      <c r="CD300" s="147"/>
      <c r="CE300" s="147"/>
      <c r="CF300" s="147"/>
      <c r="CG300" s="147"/>
      <c r="CH300" s="147"/>
      <c r="CI300" s="147"/>
      <c r="CJ300" s="147"/>
      <c r="CK300" s="147"/>
      <c r="CL300" s="150"/>
      <c r="CM300" s="75" t="s">
        <v>3468</v>
      </c>
    </row>
    <row r="301" spans="1:91" ht="15.6">
      <c r="A301" s="75">
        <v>1641</v>
      </c>
      <c r="B301" s="75" t="s">
        <v>86</v>
      </c>
      <c r="C301" s="75" t="s">
        <v>87</v>
      </c>
      <c r="D301" s="75" t="s">
        <v>88</v>
      </c>
      <c r="E301" s="75" t="s">
        <v>228</v>
      </c>
      <c r="F301" s="75" t="s">
        <v>228</v>
      </c>
      <c r="G301" s="68"/>
      <c r="H301" s="75" t="s">
        <v>158</v>
      </c>
      <c r="I301" s="75" t="s">
        <v>91</v>
      </c>
      <c r="J301" s="75" t="s">
        <v>159</v>
      </c>
      <c r="K301" s="75" t="s">
        <v>141</v>
      </c>
      <c r="L301" s="75" t="s">
        <v>141</v>
      </c>
      <c r="M301" s="68"/>
      <c r="N301" s="75" t="s">
        <v>122</v>
      </c>
      <c r="O301" s="75" t="s">
        <v>91</v>
      </c>
      <c r="P301" s="75" t="s">
        <v>92</v>
      </c>
      <c r="Q301" s="75" t="s">
        <v>132</v>
      </c>
      <c r="R301" s="75" t="s">
        <v>108</v>
      </c>
      <c r="S301" s="75" t="s">
        <v>109</v>
      </c>
      <c r="T301" s="75" t="s">
        <v>110</v>
      </c>
      <c r="U301" s="68"/>
      <c r="V301" s="68"/>
      <c r="W301" s="75" t="s">
        <v>100</v>
      </c>
      <c r="X301" s="76">
        <v>5</v>
      </c>
      <c r="Y301" s="76">
        <v>1</v>
      </c>
      <c r="Z301" s="75" t="s">
        <v>101</v>
      </c>
      <c r="AA301" s="77">
        <v>0.25</v>
      </c>
      <c r="AB301" s="77">
        <v>0.25</v>
      </c>
      <c r="AC301" s="77">
        <v>0.25</v>
      </c>
      <c r="AD301" s="77">
        <v>0.25</v>
      </c>
      <c r="AE301" s="75" t="s">
        <v>101</v>
      </c>
      <c r="AF301" s="75">
        <v>5</v>
      </c>
      <c r="AG301" s="75">
        <v>28</v>
      </c>
      <c r="AH301" s="75">
        <v>0</v>
      </c>
      <c r="AI301" s="75"/>
      <c r="AJ301" s="75">
        <v>9</v>
      </c>
      <c r="AK301" s="75">
        <v>9</v>
      </c>
      <c r="AL301" s="75">
        <v>0</v>
      </c>
      <c r="AM301" s="75"/>
      <c r="AN301" s="75">
        <v>0.21</v>
      </c>
      <c r="AO301" s="68"/>
      <c r="AP301" s="147"/>
      <c r="AQ301" s="147"/>
      <c r="AR301" s="116">
        <v>89.88</v>
      </c>
      <c r="AS301" s="147"/>
      <c r="AT301" s="68"/>
      <c r="AU301" s="115">
        <f>SUM(Table142[[#This Row],[OTHC Per Load (USD) - 6 months validity]:[DTHC Per Load (USD) - 6 months validity]])</f>
        <v>89.88</v>
      </c>
      <c r="AV301" s="115">
        <f>SUM(Table142[[#This Row],[OIC Per Load (USD) - 6 months validity]:[DIC Per Load (USD) - 6 months validity]])</f>
        <v>89.88</v>
      </c>
      <c r="AW301" s="68"/>
      <c r="AX301" s="147"/>
      <c r="AY301" s="147"/>
      <c r="AZ301" s="116">
        <v>89.88</v>
      </c>
      <c r="BA301" s="147"/>
      <c r="BB301" s="68"/>
      <c r="BC301" s="115">
        <f>SUM(Table142[[#This Row],[OTHC Per Load (USD)- 12 months validity]:[DTHC Per Load (USD) - 12 months validity]])</f>
        <v>89.88</v>
      </c>
      <c r="BD301" s="115">
        <f>SUM(Table142[[#This Row],[OIC Per Load (USD) - 12 months validity]:[DIC Per Load (USD)- 12 months validity]])</f>
        <v>89.88</v>
      </c>
      <c r="BE301" s="147"/>
      <c r="BF301" s="147"/>
      <c r="BG301" s="147"/>
      <c r="BH301" s="147"/>
      <c r="BI301" s="147"/>
      <c r="BJ301" s="147"/>
      <c r="BK301" s="147"/>
      <c r="BL301" s="147"/>
      <c r="BM301" s="68"/>
      <c r="BN301" s="147"/>
      <c r="BO301" s="68"/>
      <c r="BP301" s="75">
        <f>SUM(Table142[[#This Row],[Precarriage transit time in days (Enter Whole Number)]:[Oncarriage transit time in days (Enter Whole Number)]])</f>
        <v>0</v>
      </c>
      <c r="BQ301" s="147"/>
      <c r="BR301" s="68"/>
      <c r="BS301" s="68"/>
      <c r="BT301" s="147"/>
      <c r="BU301" s="147"/>
      <c r="BV301" s="68"/>
      <c r="BW301" s="68"/>
      <c r="BX301" s="68"/>
      <c r="BY301" s="68"/>
      <c r="BZ301" s="147"/>
      <c r="CA301" s="147"/>
      <c r="CB301" s="147"/>
      <c r="CC301" s="147"/>
      <c r="CD301" s="147"/>
      <c r="CE301" s="147"/>
      <c r="CF301" s="147"/>
      <c r="CG301" s="147"/>
      <c r="CH301" s="147"/>
      <c r="CI301" s="147"/>
      <c r="CJ301" s="147"/>
      <c r="CK301" s="147"/>
      <c r="CL301" s="150"/>
      <c r="CM301" s="75" t="s">
        <v>3081</v>
      </c>
    </row>
    <row r="302" spans="1:91" ht="15.6">
      <c r="A302" s="75">
        <v>1642</v>
      </c>
      <c r="B302" s="75" t="s">
        <v>86</v>
      </c>
      <c r="C302" s="75" t="s">
        <v>87</v>
      </c>
      <c r="D302" s="75" t="s">
        <v>88</v>
      </c>
      <c r="E302" s="75" t="s">
        <v>228</v>
      </c>
      <c r="F302" s="75" t="s">
        <v>228</v>
      </c>
      <c r="G302" s="68"/>
      <c r="H302" s="75" t="s">
        <v>158</v>
      </c>
      <c r="I302" s="75" t="s">
        <v>91</v>
      </c>
      <c r="J302" s="75" t="s">
        <v>159</v>
      </c>
      <c r="K302" s="75" t="s">
        <v>142</v>
      </c>
      <c r="L302" s="75" t="s">
        <v>142</v>
      </c>
      <c r="M302" s="68"/>
      <c r="N302" s="75" t="s">
        <v>143</v>
      </c>
      <c r="O302" s="75" t="s">
        <v>144</v>
      </c>
      <c r="P302" s="75" t="s">
        <v>145</v>
      </c>
      <c r="Q302" s="75" t="s">
        <v>132</v>
      </c>
      <c r="R302" s="75" t="s">
        <v>209</v>
      </c>
      <c r="S302" s="75" t="s">
        <v>98</v>
      </c>
      <c r="T302" s="75" t="s">
        <v>99</v>
      </c>
      <c r="U302" s="68"/>
      <c r="V302" s="68"/>
      <c r="W302" s="75" t="s">
        <v>100</v>
      </c>
      <c r="X302" s="76">
        <v>12</v>
      </c>
      <c r="Y302" s="76">
        <v>1</v>
      </c>
      <c r="Z302" s="75" t="s">
        <v>101</v>
      </c>
      <c r="AA302" s="77">
        <v>0.25</v>
      </c>
      <c r="AB302" s="77">
        <v>0.25</v>
      </c>
      <c r="AC302" s="77">
        <v>0.25</v>
      </c>
      <c r="AD302" s="77">
        <v>0.25</v>
      </c>
      <c r="AE302" s="75" t="s">
        <v>101</v>
      </c>
      <c r="AF302" s="75">
        <v>5</v>
      </c>
      <c r="AG302" s="75">
        <v>28</v>
      </c>
      <c r="AH302" s="75">
        <v>0</v>
      </c>
      <c r="AI302" s="75"/>
      <c r="AJ302" s="75">
        <v>0</v>
      </c>
      <c r="AK302" s="75">
        <v>0</v>
      </c>
      <c r="AL302" s="75">
        <v>18</v>
      </c>
      <c r="AM302" s="75"/>
      <c r="AN302" s="75">
        <v>0.8</v>
      </c>
      <c r="AO302" s="68"/>
      <c r="AP302" s="147"/>
      <c r="AQ302" s="147"/>
      <c r="AR302" s="116">
        <v>342.40000000000003</v>
      </c>
      <c r="AS302" s="147"/>
      <c r="AT302" s="68"/>
      <c r="AU302" s="115">
        <f>SUM(Table142[[#This Row],[OTHC Per Load (USD) - 6 months validity]:[DTHC Per Load (USD) - 6 months validity]])</f>
        <v>342.40000000000003</v>
      </c>
      <c r="AV302" s="115">
        <f>SUM(Table142[[#This Row],[OIC Per Load (USD) - 6 months validity]:[DIC Per Load (USD) - 6 months validity]])</f>
        <v>342.40000000000003</v>
      </c>
      <c r="AW302" s="68"/>
      <c r="AX302" s="147"/>
      <c r="AY302" s="147"/>
      <c r="AZ302" s="116">
        <v>342.40000000000003</v>
      </c>
      <c r="BA302" s="147"/>
      <c r="BB302" s="68"/>
      <c r="BC302" s="115">
        <f>SUM(Table142[[#This Row],[OTHC Per Load (USD)- 12 months validity]:[DTHC Per Load (USD) - 12 months validity]])</f>
        <v>342.40000000000003</v>
      </c>
      <c r="BD302" s="115">
        <f>SUM(Table142[[#This Row],[OIC Per Load (USD) - 12 months validity]:[DIC Per Load (USD)- 12 months validity]])</f>
        <v>342.40000000000003</v>
      </c>
      <c r="BE302" s="147"/>
      <c r="BF302" s="147"/>
      <c r="BG302" s="147"/>
      <c r="BH302" s="147"/>
      <c r="BI302" s="147"/>
      <c r="BJ302" s="147"/>
      <c r="BK302" s="147"/>
      <c r="BL302" s="147"/>
      <c r="BM302" s="68"/>
      <c r="BN302" s="147"/>
      <c r="BO302" s="68"/>
      <c r="BP302" s="75">
        <f>SUM(Table142[[#This Row],[Precarriage transit time in days (Enter Whole Number)]:[Oncarriage transit time in days (Enter Whole Number)]])</f>
        <v>0</v>
      </c>
      <c r="BQ302" s="147"/>
      <c r="BR302" s="68"/>
      <c r="BS302" s="68"/>
      <c r="BT302" s="147"/>
      <c r="BU302" s="147"/>
      <c r="BV302" s="68"/>
      <c r="BW302" s="68"/>
      <c r="BX302" s="68"/>
      <c r="BY302" s="68"/>
      <c r="BZ302" s="147"/>
      <c r="CA302" s="147"/>
      <c r="CB302" s="147"/>
      <c r="CC302" s="147"/>
      <c r="CD302" s="147"/>
      <c r="CE302" s="147"/>
      <c r="CF302" s="147"/>
      <c r="CG302" s="147"/>
      <c r="CH302" s="147"/>
      <c r="CI302" s="147"/>
      <c r="CJ302" s="147"/>
      <c r="CK302" s="147"/>
      <c r="CL302" s="150"/>
      <c r="CM302" s="75" t="s">
        <v>3467</v>
      </c>
    </row>
    <row r="303" spans="1:91" ht="15.6">
      <c r="A303" s="75">
        <v>1643</v>
      </c>
      <c r="B303" s="75" t="s">
        <v>86</v>
      </c>
      <c r="C303" s="75" t="s">
        <v>87</v>
      </c>
      <c r="D303" s="75" t="s">
        <v>88</v>
      </c>
      <c r="E303" s="75" t="s">
        <v>157</v>
      </c>
      <c r="F303" s="75" t="s">
        <v>157</v>
      </c>
      <c r="G303" s="68"/>
      <c r="H303" s="75" t="s">
        <v>158</v>
      </c>
      <c r="I303" s="75" t="s">
        <v>91</v>
      </c>
      <c r="J303" s="75" t="s">
        <v>159</v>
      </c>
      <c r="K303" s="75" t="s">
        <v>170</v>
      </c>
      <c r="L303" s="75" t="s">
        <v>170</v>
      </c>
      <c r="M303" s="68"/>
      <c r="N303" s="75" t="s">
        <v>171</v>
      </c>
      <c r="O303" s="75" t="s">
        <v>172</v>
      </c>
      <c r="P303" s="75" t="s">
        <v>169</v>
      </c>
      <c r="Q303" s="75" t="s">
        <v>287</v>
      </c>
      <c r="R303" s="75" t="s">
        <v>209</v>
      </c>
      <c r="S303" s="75" t="s">
        <v>98</v>
      </c>
      <c r="T303" s="75" t="s">
        <v>110</v>
      </c>
      <c r="U303" s="68"/>
      <c r="V303" s="68"/>
      <c r="W303" s="75" t="s">
        <v>100</v>
      </c>
      <c r="X303" s="76">
        <v>5</v>
      </c>
      <c r="Y303" s="76">
        <v>1</v>
      </c>
      <c r="Z303" s="75" t="s">
        <v>101</v>
      </c>
      <c r="AA303" s="77">
        <v>0.25</v>
      </c>
      <c r="AB303" s="77">
        <v>0.25</v>
      </c>
      <c r="AC303" s="77">
        <v>0.25</v>
      </c>
      <c r="AD303" s="77">
        <v>0.25</v>
      </c>
      <c r="AE303" s="75" t="s">
        <v>101</v>
      </c>
      <c r="AF303" s="75">
        <v>10</v>
      </c>
      <c r="AG303" s="75">
        <v>15</v>
      </c>
      <c r="AH303" s="75">
        <v>0</v>
      </c>
      <c r="AI303" s="75"/>
      <c r="AJ303" s="75">
        <v>15</v>
      </c>
      <c r="AK303" s="75">
        <v>15</v>
      </c>
      <c r="AL303" s="75">
        <v>0</v>
      </c>
      <c r="AM303" s="75"/>
      <c r="AN303" s="75">
        <v>0.72</v>
      </c>
      <c r="AO303" s="68"/>
      <c r="AP303" s="147"/>
      <c r="AQ303" s="147"/>
      <c r="AR303" s="116">
        <v>308.15999999999997</v>
      </c>
      <c r="AS303" s="147"/>
      <c r="AT303" s="68"/>
      <c r="AU303" s="115">
        <f>SUM(Table142[[#This Row],[OTHC Per Load (USD) - 6 months validity]:[DTHC Per Load (USD) - 6 months validity]])</f>
        <v>308.15999999999997</v>
      </c>
      <c r="AV303" s="115">
        <f>SUM(Table142[[#This Row],[OIC Per Load (USD) - 6 months validity]:[DIC Per Load (USD) - 6 months validity]])</f>
        <v>308.15999999999997</v>
      </c>
      <c r="AW303" s="68"/>
      <c r="AX303" s="147"/>
      <c r="AY303" s="147"/>
      <c r="AZ303" s="116">
        <v>308.15999999999997</v>
      </c>
      <c r="BA303" s="147"/>
      <c r="BB303" s="68"/>
      <c r="BC303" s="115">
        <f>SUM(Table142[[#This Row],[OTHC Per Load (USD)- 12 months validity]:[DTHC Per Load (USD) - 12 months validity]])</f>
        <v>308.15999999999997</v>
      </c>
      <c r="BD303" s="115">
        <f>SUM(Table142[[#This Row],[OIC Per Load (USD) - 12 months validity]:[DIC Per Load (USD)- 12 months validity]])</f>
        <v>308.15999999999997</v>
      </c>
      <c r="BE303" s="147"/>
      <c r="BF303" s="147"/>
      <c r="BG303" s="147"/>
      <c r="BH303" s="147"/>
      <c r="BI303" s="147"/>
      <c r="BJ303" s="147"/>
      <c r="BK303" s="147"/>
      <c r="BL303" s="147"/>
      <c r="BM303" s="68"/>
      <c r="BN303" s="147"/>
      <c r="BO303" s="68"/>
      <c r="BP303" s="75">
        <f>SUM(Table142[[#This Row],[Precarriage transit time in days (Enter Whole Number)]:[Oncarriage transit time in days (Enter Whole Number)]])</f>
        <v>0</v>
      </c>
      <c r="BQ303" s="147"/>
      <c r="BR303" s="68"/>
      <c r="BS303" s="68"/>
      <c r="BT303" s="147"/>
      <c r="BU303" s="147"/>
      <c r="BV303" s="68"/>
      <c r="BW303" s="68"/>
      <c r="BX303" s="68"/>
      <c r="BY303" s="68"/>
      <c r="BZ303" s="147"/>
      <c r="CA303" s="147"/>
      <c r="CB303" s="147"/>
      <c r="CC303" s="147"/>
      <c r="CD303" s="147"/>
      <c r="CE303" s="147"/>
      <c r="CF303" s="147"/>
      <c r="CG303" s="147"/>
      <c r="CH303" s="147"/>
      <c r="CI303" s="147"/>
      <c r="CJ303" s="147"/>
      <c r="CK303" s="147"/>
      <c r="CL303" s="150"/>
      <c r="CM303" s="75" t="s">
        <v>3466</v>
      </c>
    </row>
    <row r="304" spans="1:91" ht="15.6">
      <c r="A304" s="75">
        <v>1644</v>
      </c>
      <c r="B304" s="75" t="s">
        <v>86</v>
      </c>
      <c r="C304" s="75" t="s">
        <v>87</v>
      </c>
      <c r="D304" s="75" t="s">
        <v>103</v>
      </c>
      <c r="E304" s="75" t="s">
        <v>157</v>
      </c>
      <c r="F304" s="75" t="s">
        <v>157</v>
      </c>
      <c r="G304" s="68"/>
      <c r="H304" s="75" t="s">
        <v>158</v>
      </c>
      <c r="I304" s="75" t="s">
        <v>91</v>
      </c>
      <c r="J304" s="75" t="s">
        <v>159</v>
      </c>
      <c r="K304" s="75" t="s">
        <v>170</v>
      </c>
      <c r="L304" s="75" t="s">
        <v>170</v>
      </c>
      <c r="M304" s="68"/>
      <c r="N304" s="75" t="s">
        <v>171</v>
      </c>
      <c r="O304" s="75" t="s">
        <v>172</v>
      </c>
      <c r="P304" s="75" t="s">
        <v>169</v>
      </c>
      <c r="Q304" s="75" t="s">
        <v>287</v>
      </c>
      <c r="R304" s="75" t="s">
        <v>209</v>
      </c>
      <c r="S304" s="75" t="s">
        <v>98</v>
      </c>
      <c r="T304" s="75" t="s">
        <v>110</v>
      </c>
      <c r="U304" s="75"/>
      <c r="V304" s="75"/>
      <c r="W304" s="75" t="s">
        <v>100</v>
      </c>
      <c r="X304" s="76">
        <v>5</v>
      </c>
      <c r="Y304" s="76">
        <v>1</v>
      </c>
      <c r="Z304" s="75" t="s">
        <v>101</v>
      </c>
      <c r="AA304" s="77">
        <v>0.25</v>
      </c>
      <c r="AB304" s="77">
        <v>0.25</v>
      </c>
      <c r="AC304" s="77">
        <v>0.25</v>
      </c>
      <c r="AD304" s="77">
        <v>0.25</v>
      </c>
      <c r="AE304" s="75" t="s">
        <v>101</v>
      </c>
      <c r="AF304" s="75">
        <v>10</v>
      </c>
      <c r="AG304" s="75">
        <v>15</v>
      </c>
      <c r="AH304" s="75">
        <v>0</v>
      </c>
      <c r="AI304" s="75"/>
      <c r="AJ304" s="75">
        <v>15</v>
      </c>
      <c r="AK304" s="75">
        <v>15</v>
      </c>
      <c r="AL304" s="75">
        <v>0</v>
      </c>
      <c r="AM304" s="75"/>
      <c r="AN304" s="75">
        <v>0.72</v>
      </c>
      <c r="AO304" s="68"/>
      <c r="AP304" s="147"/>
      <c r="AQ304" s="147"/>
      <c r="AR304" s="116">
        <v>462.23999999999995</v>
      </c>
      <c r="AS304" s="147"/>
      <c r="AT304" s="68"/>
      <c r="AU304" s="115">
        <f>SUM(Table142[[#This Row],[OTHC Per Load (USD) - 6 months validity]:[DTHC Per Load (USD) - 6 months validity]])</f>
        <v>462.23999999999995</v>
      </c>
      <c r="AV304" s="115">
        <f>SUM(Table142[[#This Row],[OIC Per Load (USD) - 6 months validity]:[DIC Per Load (USD) - 6 months validity]])</f>
        <v>462.23999999999995</v>
      </c>
      <c r="AW304" s="68"/>
      <c r="AX304" s="147"/>
      <c r="AY304" s="147"/>
      <c r="AZ304" s="116">
        <v>462.23999999999995</v>
      </c>
      <c r="BA304" s="147"/>
      <c r="BB304" s="68"/>
      <c r="BC304" s="115">
        <f>SUM(Table142[[#This Row],[OTHC Per Load (USD)- 12 months validity]:[DTHC Per Load (USD) - 12 months validity]])</f>
        <v>462.23999999999995</v>
      </c>
      <c r="BD304" s="115">
        <f>SUM(Table142[[#This Row],[OIC Per Load (USD) - 12 months validity]:[DIC Per Load (USD)- 12 months validity]])</f>
        <v>462.23999999999995</v>
      </c>
      <c r="BE304" s="147"/>
      <c r="BF304" s="147"/>
      <c r="BG304" s="147"/>
      <c r="BH304" s="147"/>
      <c r="BI304" s="147"/>
      <c r="BJ304" s="147"/>
      <c r="BK304" s="147"/>
      <c r="BL304" s="147"/>
      <c r="BM304" s="68"/>
      <c r="BN304" s="147"/>
      <c r="BO304" s="68"/>
      <c r="BP304" s="75">
        <f>SUM(Table142[[#This Row],[Precarriage transit time in days (Enter Whole Number)]:[Oncarriage transit time in days (Enter Whole Number)]])</f>
        <v>0</v>
      </c>
      <c r="BQ304" s="147"/>
      <c r="BR304" s="68"/>
      <c r="BS304" s="68"/>
      <c r="BT304" s="147"/>
      <c r="BU304" s="147"/>
      <c r="BV304" s="68"/>
      <c r="BW304" s="68"/>
      <c r="BX304" s="68"/>
      <c r="BY304" s="68"/>
      <c r="BZ304" s="147"/>
      <c r="CA304" s="147"/>
      <c r="CB304" s="147"/>
      <c r="CC304" s="147"/>
      <c r="CD304" s="147"/>
      <c r="CE304" s="147"/>
      <c r="CF304" s="147"/>
      <c r="CG304" s="147"/>
      <c r="CH304" s="147"/>
      <c r="CI304" s="147"/>
      <c r="CJ304" s="147"/>
      <c r="CK304" s="147"/>
      <c r="CL304" s="150"/>
      <c r="CM304" s="75" t="s">
        <v>3465</v>
      </c>
    </row>
    <row r="305" spans="1:91" ht="15.6">
      <c r="A305" s="75">
        <v>1649</v>
      </c>
      <c r="B305" s="75" t="s">
        <v>86</v>
      </c>
      <c r="C305" s="75" t="s">
        <v>87</v>
      </c>
      <c r="D305" s="75" t="s">
        <v>88</v>
      </c>
      <c r="E305" s="75" t="s">
        <v>228</v>
      </c>
      <c r="F305" s="75" t="s">
        <v>228</v>
      </c>
      <c r="G305" s="68"/>
      <c r="H305" s="75" t="s">
        <v>158</v>
      </c>
      <c r="I305" s="75" t="s">
        <v>91</v>
      </c>
      <c r="J305" s="75" t="s">
        <v>159</v>
      </c>
      <c r="K305" s="75" t="s">
        <v>200</v>
      </c>
      <c r="L305" s="75" t="s">
        <v>200</v>
      </c>
      <c r="M305" s="68"/>
      <c r="N305" s="75" t="s">
        <v>201</v>
      </c>
      <c r="O305" s="75" t="s">
        <v>168</v>
      </c>
      <c r="P305" s="75" t="s">
        <v>202</v>
      </c>
      <c r="Q305" s="75" t="s">
        <v>132</v>
      </c>
      <c r="R305" s="75" t="s">
        <v>209</v>
      </c>
      <c r="S305" s="75" t="s">
        <v>98</v>
      </c>
      <c r="T305" s="75" t="s">
        <v>99</v>
      </c>
      <c r="U305" s="68"/>
      <c r="V305" s="68"/>
      <c r="W305" s="75" t="s">
        <v>100</v>
      </c>
      <c r="X305" s="76">
        <v>25</v>
      </c>
      <c r="Y305" s="76">
        <v>1</v>
      </c>
      <c r="Z305" s="75" t="s">
        <v>101</v>
      </c>
      <c r="AA305" s="77">
        <v>0.25</v>
      </c>
      <c r="AB305" s="77">
        <v>0.25</v>
      </c>
      <c r="AC305" s="77">
        <v>0.25</v>
      </c>
      <c r="AD305" s="77">
        <v>0.25</v>
      </c>
      <c r="AE305" s="75" t="s">
        <v>101</v>
      </c>
      <c r="AF305" s="75">
        <v>5</v>
      </c>
      <c r="AG305" s="75">
        <v>28</v>
      </c>
      <c r="AH305" s="75">
        <v>0</v>
      </c>
      <c r="AI305" s="75"/>
      <c r="AJ305" s="75">
        <v>3</v>
      </c>
      <c r="AK305" s="75">
        <v>7</v>
      </c>
      <c r="AL305" s="75">
        <v>0</v>
      </c>
      <c r="AM305" s="75"/>
      <c r="AN305" s="75">
        <v>0.61</v>
      </c>
      <c r="AO305" s="68"/>
      <c r="AP305" s="147"/>
      <c r="AQ305" s="147"/>
      <c r="AR305" s="116">
        <v>261.08</v>
      </c>
      <c r="AS305" s="147"/>
      <c r="AT305" s="68"/>
      <c r="AU305" s="115">
        <f>SUM(Table142[[#This Row],[OTHC Per Load (USD) - 6 months validity]:[DTHC Per Load (USD) - 6 months validity]])</f>
        <v>261.08</v>
      </c>
      <c r="AV305" s="115">
        <f>SUM(Table142[[#This Row],[OIC Per Load (USD) - 6 months validity]:[DIC Per Load (USD) - 6 months validity]])</f>
        <v>261.08</v>
      </c>
      <c r="AW305" s="68"/>
      <c r="AX305" s="147"/>
      <c r="AY305" s="147"/>
      <c r="AZ305" s="116">
        <v>261.08</v>
      </c>
      <c r="BA305" s="147"/>
      <c r="BB305" s="68"/>
      <c r="BC305" s="115">
        <f>SUM(Table142[[#This Row],[OTHC Per Load (USD)- 12 months validity]:[DTHC Per Load (USD) - 12 months validity]])</f>
        <v>261.08</v>
      </c>
      <c r="BD305" s="115">
        <f>SUM(Table142[[#This Row],[OIC Per Load (USD) - 12 months validity]:[DIC Per Load (USD)- 12 months validity]])</f>
        <v>261.08</v>
      </c>
      <c r="BE305" s="147"/>
      <c r="BF305" s="147"/>
      <c r="BG305" s="147"/>
      <c r="BH305" s="147"/>
      <c r="BI305" s="147"/>
      <c r="BJ305" s="147"/>
      <c r="BK305" s="147"/>
      <c r="BL305" s="147"/>
      <c r="BM305" s="68"/>
      <c r="BN305" s="147"/>
      <c r="BO305" s="68"/>
      <c r="BP305" s="75">
        <f>SUM(Table142[[#This Row],[Precarriage transit time in days (Enter Whole Number)]:[Oncarriage transit time in days (Enter Whole Number)]])</f>
        <v>0</v>
      </c>
      <c r="BQ305" s="147"/>
      <c r="BR305" s="68"/>
      <c r="BS305" s="68"/>
      <c r="BT305" s="147"/>
      <c r="BU305" s="147"/>
      <c r="BV305" s="68"/>
      <c r="BW305" s="68"/>
      <c r="BX305" s="68"/>
      <c r="BY305" s="68"/>
      <c r="BZ305" s="147"/>
      <c r="CA305" s="147"/>
      <c r="CB305" s="147"/>
      <c r="CC305" s="147"/>
      <c r="CD305" s="147"/>
      <c r="CE305" s="147"/>
      <c r="CF305" s="147"/>
      <c r="CG305" s="147"/>
      <c r="CH305" s="147"/>
      <c r="CI305" s="147"/>
      <c r="CJ305" s="147"/>
      <c r="CK305" s="147"/>
      <c r="CL305" s="150"/>
      <c r="CM305" s="75" t="s">
        <v>3464</v>
      </c>
    </row>
    <row r="306" spans="1:91" ht="15.6">
      <c r="A306" s="75">
        <v>1650</v>
      </c>
      <c r="B306" s="75" t="s">
        <v>86</v>
      </c>
      <c r="C306" s="75" t="s">
        <v>87</v>
      </c>
      <c r="D306" s="75" t="s">
        <v>88</v>
      </c>
      <c r="E306" s="75" t="s">
        <v>228</v>
      </c>
      <c r="F306" s="75" t="s">
        <v>228</v>
      </c>
      <c r="G306" s="68"/>
      <c r="H306" s="75" t="s">
        <v>158</v>
      </c>
      <c r="I306" s="75" t="s">
        <v>91</v>
      </c>
      <c r="J306" s="75" t="s">
        <v>159</v>
      </c>
      <c r="K306" s="75" t="s">
        <v>210</v>
      </c>
      <c r="L306" s="75" t="s">
        <v>210</v>
      </c>
      <c r="M306" s="68"/>
      <c r="N306" s="75" t="s">
        <v>211</v>
      </c>
      <c r="O306" s="75" t="s">
        <v>144</v>
      </c>
      <c r="P306" s="75" t="s">
        <v>205</v>
      </c>
      <c r="Q306" s="75" t="s">
        <v>132</v>
      </c>
      <c r="R306" s="75" t="s">
        <v>209</v>
      </c>
      <c r="S306" s="75" t="s">
        <v>98</v>
      </c>
      <c r="T306" s="75" t="s">
        <v>99</v>
      </c>
      <c r="U306" s="68"/>
      <c r="V306" s="68"/>
      <c r="W306" s="75" t="s">
        <v>100</v>
      </c>
      <c r="X306" s="76">
        <v>6</v>
      </c>
      <c r="Y306" s="76">
        <v>1</v>
      </c>
      <c r="Z306" s="75" t="s">
        <v>101</v>
      </c>
      <c r="AA306" s="77">
        <v>0.25</v>
      </c>
      <c r="AB306" s="77">
        <v>0.25</v>
      </c>
      <c r="AC306" s="77">
        <v>0.25</v>
      </c>
      <c r="AD306" s="77">
        <v>0.25</v>
      </c>
      <c r="AE306" s="75" t="s">
        <v>101</v>
      </c>
      <c r="AF306" s="75">
        <v>5</v>
      </c>
      <c r="AG306" s="75">
        <v>28</v>
      </c>
      <c r="AH306" s="75">
        <v>0</v>
      </c>
      <c r="AI306" s="75"/>
      <c r="AJ306" s="75">
        <v>5</v>
      </c>
      <c r="AK306" s="75">
        <v>5</v>
      </c>
      <c r="AL306" s="75">
        <v>0</v>
      </c>
      <c r="AM306" s="75"/>
      <c r="AN306" s="75">
        <v>0.82</v>
      </c>
      <c r="AO306" s="68"/>
      <c r="AP306" s="147"/>
      <c r="AQ306" s="147"/>
      <c r="AR306" s="116">
        <v>350.96</v>
      </c>
      <c r="AS306" s="147"/>
      <c r="AT306" s="68"/>
      <c r="AU306" s="115">
        <f>SUM(Table142[[#This Row],[OTHC Per Load (USD) - 6 months validity]:[DTHC Per Load (USD) - 6 months validity]])</f>
        <v>350.96</v>
      </c>
      <c r="AV306" s="115">
        <f>SUM(Table142[[#This Row],[OIC Per Load (USD) - 6 months validity]:[DIC Per Load (USD) - 6 months validity]])</f>
        <v>350.96</v>
      </c>
      <c r="AW306" s="68"/>
      <c r="AX306" s="147"/>
      <c r="AY306" s="147"/>
      <c r="AZ306" s="116">
        <v>350.96</v>
      </c>
      <c r="BA306" s="147"/>
      <c r="BB306" s="68"/>
      <c r="BC306" s="115">
        <f>SUM(Table142[[#This Row],[OTHC Per Load (USD)- 12 months validity]:[DTHC Per Load (USD) - 12 months validity]])</f>
        <v>350.96</v>
      </c>
      <c r="BD306" s="115">
        <f>SUM(Table142[[#This Row],[OIC Per Load (USD) - 12 months validity]:[DIC Per Load (USD)- 12 months validity]])</f>
        <v>350.96</v>
      </c>
      <c r="BE306" s="147"/>
      <c r="BF306" s="147"/>
      <c r="BG306" s="147"/>
      <c r="BH306" s="147"/>
      <c r="BI306" s="147"/>
      <c r="BJ306" s="147"/>
      <c r="BK306" s="147"/>
      <c r="BL306" s="147"/>
      <c r="BM306" s="68"/>
      <c r="BN306" s="147"/>
      <c r="BO306" s="68"/>
      <c r="BP306" s="75">
        <f>SUM(Table142[[#This Row],[Precarriage transit time in days (Enter Whole Number)]:[Oncarriage transit time in days (Enter Whole Number)]])</f>
        <v>0</v>
      </c>
      <c r="BQ306" s="147"/>
      <c r="BR306" s="68"/>
      <c r="BS306" s="68"/>
      <c r="BT306" s="147"/>
      <c r="BU306" s="147"/>
      <c r="BV306" s="68"/>
      <c r="BW306" s="68"/>
      <c r="BX306" s="68"/>
      <c r="BY306" s="68"/>
      <c r="BZ306" s="147"/>
      <c r="CA306" s="147"/>
      <c r="CB306" s="147"/>
      <c r="CC306" s="147"/>
      <c r="CD306" s="147"/>
      <c r="CE306" s="147"/>
      <c r="CF306" s="147"/>
      <c r="CG306" s="147"/>
      <c r="CH306" s="147"/>
      <c r="CI306" s="147"/>
      <c r="CJ306" s="147"/>
      <c r="CK306" s="147"/>
      <c r="CL306" s="150"/>
      <c r="CM306" s="75" t="s">
        <v>3463</v>
      </c>
    </row>
    <row r="307" spans="1:91" ht="15.6">
      <c r="A307" s="75">
        <v>1651</v>
      </c>
      <c r="B307" s="75" t="s">
        <v>86</v>
      </c>
      <c r="C307" s="75" t="s">
        <v>87</v>
      </c>
      <c r="D307" s="75" t="s">
        <v>88</v>
      </c>
      <c r="E307" s="75" t="s">
        <v>228</v>
      </c>
      <c r="F307" s="75" t="s">
        <v>228</v>
      </c>
      <c r="G307" s="68"/>
      <c r="H307" s="75" t="s">
        <v>158</v>
      </c>
      <c r="I307" s="75" t="s">
        <v>91</v>
      </c>
      <c r="J307" s="75" t="s">
        <v>159</v>
      </c>
      <c r="K307" s="75" t="s">
        <v>372</v>
      </c>
      <c r="L307" s="75" t="s">
        <v>372</v>
      </c>
      <c r="M307" s="68"/>
      <c r="N307" s="75" t="s">
        <v>373</v>
      </c>
      <c r="O307" s="75" t="s">
        <v>91</v>
      </c>
      <c r="P307" s="75" t="s">
        <v>374</v>
      </c>
      <c r="Q307" s="75" t="s">
        <v>132</v>
      </c>
      <c r="R307" s="75" t="s">
        <v>209</v>
      </c>
      <c r="S307" s="75" t="s">
        <v>98</v>
      </c>
      <c r="T307" s="75" t="s">
        <v>99</v>
      </c>
      <c r="U307" s="68"/>
      <c r="V307" s="68"/>
      <c r="W307" s="75" t="s">
        <v>100</v>
      </c>
      <c r="X307" s="76">
        <v>7</v>
      </c>
      <c r="Y307" s="76">
        <v>1</v>
      </c>
      <c r="Z307" s="75" t="s">
        <v>101</v>
      </c>
      <c r="AA307" s="77">
        <v>0.25</v>
      </c>
      <c r="AB307" s="77">
        <v>0.25</v>
      </c>
      <c r="AC307" s="77">
        <v>0.25</v>
      </c>
      <c r="AD307" s="77">
        <v>0.25</v>
      </c>
      <c r="AE307" s="75" t="s">
        <v>101</v>
      </c>
      <c r="AF307" s="75">
        <v>5</v>
      </c>
      <c r="AG307" s="75">
        <v>28</v>
      </c>
      <c r="AH307" s="75">
        <v>0</v>
      </c>
      <c r="AI307" s="75"/>
      <c r="AJ307" s="75">
        <v>0</v>
      </c>
      <c r="AK307" s="75">
        <v>0</v>
      </c>
      <c r="AL307" s="75">
        <v>14</v>
      </c>
      <c r="AM307" s="75"/>
      <c r="AN307" s="75">
        <v>0.28999999999999998</v>
      </c>
      <c r="AO307" s="68"/>
      <c r="AP307" s="147"/>
      <c r="AQ307" s="147"/>
      <c r="AR307" s="116">
        <v>124.11999999999999</v>
      </c>
      <c r="AS307" s="147"/>
      <c r="AT307" s="68"/>
      <c r="AU307" s="115">
        <f>SUM(Table142[[#This Row],[OTHC Per Load (USD) - 6 months validity]:[DTHC Per Load (USD) - 6 months validity]])</f>
        <v>124.11999999999999</v>
      </c>
      <c r="AV307" s="115">
        <f>SUM(Table142[[#This Row],[OIC Per Load (USD) - 6 months validity]:[DIC Per Load (USD) - 6 months validity]])</f>
        <v>124.11999999999999</v>
      </c>
      <c r="AW307" s="68"/>
      <c r="AX307" s="147"/>
      <c r="AY307" s="147"/>
      <c r="AZ307" s="116">
        <v>124.11999999999999</v>
      </c>
      <c r="BA307" s="147"/>
      <c r="BB307" s="68"/>
      <c r="BC307" s="115">
        <f>SUM(Table142[[#This Row],[OTHC Per Load (USD)- 12 months validity]:[DTHC Per Load (USD) - 12 months validity]])</f>
        <v>124.11999999999999</v>
      </c>
      <c r="BD307" s="115">
        <f>SUM(Table142[[#This Row],[OIC Per Load (USD) - 12 months validity]:[DIC Per Load (USD)- 12 months validity]])</f>
        <v>124.11999999999999</v>
      </c>
      <c r="BE307" s="147"/>
      <c r="BF307" s="147"/>
      <c r="BG307" s="147"/>
      <c r="BH307" s="147"/>
      <c r="BI307" s="147"/>
      <c r="BJ307" s="147"/>
      <c r="BK307" s="147"/>
      <c r="BL307" s="147"/>
      <c r="BM307" s="68"/>
      <c r="BN307" s="147"/>
      <c r="BO307" s="68"/>
      <c r="BP307" s="75">
        <f>SUM(Table142[[#This Row],[Precarriage transit time in days (Enter Whole Number)]:[Oncarriage transit time in days (Enter Whole Number)]])</f>
        <v>0</v>
      </c>
      <c r="BQ307" s="147"/>
      <c r="BR307" s="68"/>
      <c r="BS307" s="68"/>
      <c r="BT307" s="147"/>
      <c r="BU307" s="147"/>
      <c r="BV307" s="68"/>
      <c r="BW307" s="68"/>
      <c r="BX307" s="68"/>
      <c r="BY307" s="68"/>
      <c r="BZ307" s="147"/>
      <c r="CA307" s="147"/>
      <c r="CB307" s="147"/>
      <c r="CC307" s="147"/>
      <c r="CD307" s="147"/>
      <c r="CE307" s="147"/>
      <c r="CF307" s="147"/>
      <c r="CG307" s="147"/>
      <c r="CH307" s="147"/>
      <c r="CI307" s="147"/>
      <c r="CJ307" s="147"/>
      <c r="CK307" s="147"/>
      <c r="CL307" s="150"/>
      <c r="CM307" s="75" t="s">
        <v>3462</v>
      </c>
    </row>
    <row r="308" spans="1:91" ht="15.6">
      <c r="A308" s="153">
        <v>1652</v>
      </c>
      <c r="B308" s="75" t="s">
        <v>86</v>
      </c>
      <c r="C308" s="75" t="s">
        <v>87</v>
      </c>
      <c r="D308" s="75" t="s">
        <v>127</v>
      </c>
      <c r="E308" s="75" t="s">
        <v>157</v>
      </c>
      <c r="F308" s="75" t="s">
        <v>157</v>
      </c>
      <c r="G308" s="68"/>
      <c r="H308" s="75" t="s">
        <v>158</v>
      </c>
      <c r="I308" s="75" t="s">
        <v>91</v>
      </c>
      <c r="J308" s="75" t="s">
        <v>159</v>
      </c>
      <c r="K308" s="75" t="s">
        <v>375</v>
      </c>
      <c r="L308" s="75" t="s">
        <v>375</v>
      </c>
      <c r="M308" s="68"/>
      <c r="N308" s="75" t="s">
        <v>223</v>
      </c>
      <c r="O308" s="75" t="s">
        <v>224</v>
      </c>
      <c r="P308" s="75" t="s">
        <v>164</v>
      </c>
      <c r="Q308" s="75" t="s">
        <v>376</v>
      </c>
      <c r="R308" s="75" t="s">
        <v>209</v>
      </c>
      <c r="S308" s="75" t="s">
        <v>98</v>
      </c>
      <c r="T308" s="75" t="s">
        <v>110</v>
      </c>
      <c r="U308" s="68"/>
      <c r="V308" s="68"/>
      <c r="W308" s="75" t="s">
        <v>100</v>
      </c>
      <c r="X308" s="76">
        <v>52</v>
      </c>
      <c r="Y308" s="76">
        <v>1</v>
      </c>
      <c r="Z308" s="75" t="s">
        <v>101</v>
      </c>
      <c r="AA308" s="77">
        <v>0.25</v>
      </c>
      <c r="AB308" s="77">
        <v>0.25</v>
      </c>
      <c r="AC308" s="77">
        <v>0.25</v>
      </c>
      <c r="AD308" s="77">
        <v>0.25</v>
      </c>
      <c r="AE308" s="75" t="s">
        <v>101</v>
      </c>
      <c r="AF308" s="75">
        <v>0</v>
      </c>
      <c r="AG308" s="75">
        <v>15</v>
      </c>
      <c r="AH308" s="75">
        <v>0</v>
      </c>
      <c r="AI308" s="75"/>
      <c r="AJ308" s="75">
        <v>4</v>
      </c>
      <c r="AK308" s="75">
        <v>14</v>
      </c>
      <c r="AL308" s="75">
        <v>0</v>
      </c>
      <c r="AM308" s="75"/>
      <c r="AN308" s="75">
        <v>0.79</v>
      </c>
      <c r="AO308" s="68"/>
      <c r="AP308" s="147"/>
      <c r="AQ308" s="147"/>
      <c r="AR308" s="116">
        <v>676.24</v>
      </c>
      <c r="AS308" s="147"/>
      <c r="AT308" s="68"/>
      <c r="AU308" s="115">
        <f>SUM(Table142[[#This Row],[OTHC Per Load (USD) - 6 months validity]:[DTHC Per Load (USD) - 6 months validity]])</f>
        <v>676.24</v>
      </c>
      <c r="AV308" s="115">
        <f>SUM(Table142[[#This Row],[OIC Per Load (USD) - 6 months validity]:[DIC Per Load (USD) - 6 months validity]])</f>
        <v>676.24</v>
      </c>
      <c r="AW308" s="68"/>
      <c r="AX308" s="147"/>
      <c r="AY308" s="147"/>
      <c r="AZ308" s="116">
        <v>676.24</v>
      </c>
      <c r="BA308" s="147"/>
      <c r="BB308" s="68"/>
      <c r="BC308" s="115">
        <f>SUM(Table142[[#This Row],[OTHC Per Load (USD)- 12 months validity]:[DTHC Per Load (USD) - 12 months validity]])</f>
        <v>676.24</v>
      </c>
      <c r="BD308" s="115">
        <f>SUM(Table142[[#This Row],[OIC Per Load (USD) - 12 months validity]:[DIC Per Load (USD)- 12 months validity]])</f>
        <v>676.24</v>
      </c>
      <c r="BE308" s="147"/>
      <c r="BF308" s="147"/>
      <c r="BG308" s="147"/>
      <c r="BH308" s="147"/>
      <c r="BI308" s="147"/>
      <c r="BJ308" s="147"/>
      <c r="BK308" s="147"/>
      <c r="BL308" s="147"/>
      <c r="BM308" s="68"/>
      <c r="BN308" s="147"/>
      <c r="BO308" s="68"/>
      <c r="BP308" s="75">
        <f>SUM(Table142[[#This Row],[Precarriage transit time in days (Enter Whole Number)]:[Oncarriage transit time in days (Enter Whole Number)]])</f>
        <v>0</v>
      </c>
      <c r="BQ308" s="147"/>
      <c r="BR308" s="68"/>
      <c r="BS308" s="68"/>
      <c r="BT308" s="147"/>
      <c r="BU308" s="147"/>
      <c r="BV308" s="68"/>
      <c r="BW308" s="68"/>
      <c r="BX308" s="68"/>
      <c r="BY308" s="68"/>
      <c r="BZ308" s="147"/>
      <c r="CA308" s="147"/>
      <c r="CB308" s="147"/>
      <c r="CC308" s="147"/>
      <c r="CD308" s="147"/>
      <c r="CE308" s="147"/>
      <c r="CF308" s="147"/>
      <c r="CG308" s="147"/>
      <c r="CH308" s="147"/>
      <c r="CI308" s="147"/>
      <c r="CJ308" s="147"/>
      <c r="CK308" s="147"/>
      <c r="CL308" s="150"/>
      <c r="CM308" s="75" t="s">
        <v>3461</v>
      </c>
    </row>
    <row r="309" spans="1:91" ht="15.6">
      <c r="A309" s="75">
        <v>1656</v>
      </c>
      <c r="B309" s="75" t="s">
        <v>86</v>
      </c>
      <c r="C309" s="75" t="s">
        <v>87</v>
      </c>
      <c r="D309" s="75" t="s">
        <v>88</v>
      </c>
      <c r="E309" s="75" t="s">
        <v>157</v>
      </c>
      <c r="F309" s="75" t="s">
        <v>157</v>
      </c>
      <c r="G309" s="68"/>
      <c r="H309" s="75" t="s">
        <v>158</v>
      </c>
      <c r="I309" s="75" t="s">
        <v>91</v>
      </c>
      <c r="J309" s="75" t="s">
        <v>159</v>
      </c>
      <c r="K309" s="75" t="s">
        <v>225</v>
      </c>
      <c r="L309" s="75" t="s">
        <v>225</v>
      </c>
      <c r="M309" s="68"/>
      <c r="N309" s="75" t="s">
        <v>226</v>
      </c>
      <c r="O309" s="75" t="s">
        <v>91</v>
      </c>
      <c r="P309" s="75" t="s">
        <v>159</v>
      </c>
      <c r="Q309" s="75" t="s">
        <v>287</v>
      </c>
      <c r="R309" s="75" t="s">
        <v>209</v>
      </c>
      <c r="S309" s="75" t="s">
        <v>98</v>
      </c>
      <c r="T309" s="75" t="s">
        <v>110</v>
      </c>
      <c r="U309" s="68"/>
      <c r="V309" s="68"/>
      <c r="W309" s="75" t="s">
        <v>100</v>
      </c>
      <c r="X309" s="76">
        <v>300</v>
      </c>
      <c r="Y309" s="76">
        <v>6</v>
      </c>
      <c r="Z309" s="75" t="s">
        <v>101</v>
      </c>
      <c r="AA309" s="77">
        <v>0.25</v>
      </c>
      <c r="AB309" s="77">
        <v>0.25</v>
      </c>
      <c r="AC309" s="77">
        <v>0.25</v>
      </c>
      <c r="AD309" s="77">
        <v>0.25</v>
      </c>
      <c r="AE309" s="75" t="s">
        <v>101</v>
      </c>
      <c r="AF309" s="75">
        <v>0</v>
      </c>
      <c r="AG309" s="75">
        <v>28</v>
      </c>
      <c r="AH309" s="75">
        <v>0</v>
      </c>
      <c r="AI309" s="75"/>
      <c r="AJ309" s="75">
        <v>3</v>
      </c>
      <c r="AK309" s="75">
        <v>21</v>
      </c>
      <c r="AL309" s="75">
        <v>0</v>
      </c>
      <c r="AM309" s="75"/>
      <c r="AN309" s="75">
        <v>0.4</v>
      </c>
      <c r="AO309" s="68"/>
      <c r="AP309" s="147"/>
      <c r="AQ309" s="147"/>
      <c r="AR309" s="116">
        <v>171.20000000000002</v>
      </c>
      <c r="AS309" s="147"/>
      <c r="AT309" s="68"/>
      <c r="AU309" s="115">
        <f>SUM(Table142[[#This Row],[OTHC Per Load (USD) - 6 months validity]:[DTHC Per Load (USD) - 6 months validity]])</f>
        <v>171.20000000000002</v>
      </c>
      <c r="AV309" s="115">
        <f>SUM(Table142[[#This Row],[OIC Per Load (USD) - 6 months validity]:[DIC Per Load (USD) - 6 months validity]])</f>
        <v>171.20000000000002</v>
      </c>
      <c r="AW309" s="68"/>
      <c r="AX309" s="147"/>
      <c r="AY309" s="147"/>
      <c r="AZ309" s="116">
        <v>171.20000000000002</v>
      </c>
      <c r="BA309" s="147"/>
      <c r="BB309" s="68"/>
      <c r="BC309" s="115">
        <f>SUM(Table142[[#This Row],[OTHC Per Load (USD)- 12 months validity]:[DTHC Per Load (USD) - 12 months validity]])</f>
        <v>171.20000000000002</v>
      </c>
      <c r="BD309" s="115">
        <f>SUM(Table142[[#This Row],[OIC Per Load (USD) - 12 months validity]:[DIC Per Load (USD)- 12 months validity]])</f>
        <v>171.20000000000002</v>
      </c>
      <c r="BE309" s="147"/>
      <c r="BF309" s="147"/>
      <c r="BG309" s="147"/>
      <c r="BH309" s="147"/>
      <c r="BI309" s="147"/>
      <c r="BJ309" s="147"/>
      <c r="BK309" s="147"/>
      <c r="BL309" s="147"/>
      <c r="BM309" s="68"/>
      <c r="BN309" s="147"/>
      <c r="BO309" s="68"/>
      <c r="BP309" s="75">
        <f>SUM(Table142[[#This Row],[Precarriage transit time in days (Enter Whole Number)]:[Oncarriage transit time in days (Enter Whole Number)]])</f>
        <v>0</v>
      </c>
      <c r="BQ309" s="147"/>
      <c r="BR309" s="68"/>
      <c r="BS309" s="68"/>
      <c r="BT309" s="147"/>
      <c r="BU309" s="147"/>
      <c r="BV309" s="68"/>
      <c r="BW309" s="68"/>
      <c r="BX309" s="68"/>
      <c r="BY309" s="68"/>
      <c r="BZ309" s="147"/>
      <c r="CA309" s="147"/>
      <c r="CB309" s="147"/>
      <c r="CC309" s="147"/>
      <c r="CD309" s="147"/>
      <c r="CE309" s="147"/>
      <c r="CF309" s="147"/>
      <c r="CG309" s="147"/>
      <c r="CH309" s="147"/>
      <c r="CI309" s="147"/>
      <c r="CJ309" s="147"/>
      <c r="CK309" s="147"/>
      <c r="CL309" s="150"/>
      <c r="CM309" s="75" t="s">
        <v>3460</v>
      </c>
    </row>
    <row r="310" spans="1:91" ht="15.6">
      <c r="A310" s="75">
        <v>1657</v>
      </c>
      <c r="B310" s="75" t="s">
        <v>86</v>
      </c>
      <c r="C310" s="75" t="s">
        <v>87</v>
      </c>
      <c r="D310" s="75" t="s">
        <v>88</v>
      </c>
      <c r="E310" s="75" t="s">
        <v>157</v>
      </c>
      <c r="F310" s="75" t="s">
        <v>157</v>
      </c>
      <c r="G310" s="68"/>
      <c r="H310" s="75" t="s">
        <v>158</v>
      </c>
      <c r="I310" s="75" t="s">
        <v>91</v>
      </c>
      <c r="J310" s="75" t="s">
        <v>159</v>
      </c>
      <c r="K310" s="75" t="s">
        <v>227</v>
      </c>
      <c r="L310" s="75" t="s">
        <v>227</v>
      </c>
      <c r="M310" s="68"/>
      <c r="N310" s="75" t="s">
        <v>226</v>
      </c>
      <c r="O310" s="75" t="s">
        <v>91</v>
      </c>
      <c r="P310" s="75" t="s">
        <v>159</v>
      </c>
      <c r="Q310" s="75" t="s">
        <v>287</v>
      </c>
      <c r="R310" s="75" t="s">
        <v>209</v>
      </c>
      <c r="S310" s="75" t="s">
        <v>98</v>
      </c>
      <c r="T310" s="75" t="s">
        <v>110</v>
      </c>
      <c r="U310" s="68"/>
      <c r="V310" s="68"/>
      <c r="W310" s="75" t="s">
        <v>100</v>
      </c>
      <c r="X310" s="76">
        <v>100</v>
      </c>
      <c r="Y310" s="76">
        <v>2</v>
      </c>
      <c r="Z310" s="75" t="s">
        <v>101</v>
      </c>
      <c r="AA310" s="77">
        <v>0.25</v>
      </c>
      <c r="AB310" s="77">
        <v>0.25</v>
      </c>
      <c r="AC310" s="77">
        <v>0.25</v>
      </c>
      <c r="AD310" s="77">
        <v>0.25</v>
      </c>
      <c r="AE310" s="75" t="s">
        <v>101</v>
      </c>
      <c r="AF310" s="75">
        <v>0</v>
      </c>
      <c r="AG310" s="75">
        <v>0</v>
      </c>
      <c r="AH310" s="75">
        <v>28</v>
      </c>
      <c r="AI310" s="75"/>
      <c r="AJ310" s="75">
        <v>3</v>
      </c>
      <c r="AK310" s="75">
        <v>21</v>
      </c>
      <c r="AL310" s="75">
        <v>0</v>
      </c>
      <c r="AM310" s="75"/>
      <c r="AN310" s="75">
        <v>0.4</v>
      </c>
      <c r="AO310" s="68"/>
      <c r="AP310" s="147"/>
      <c r="AQ310" s="147"/>
      <c r="AR310" s="116">
        <v>171.20000000000002</v>
      </c>
      <c r="AS310" s="147"/>
      <c r="AT310" s="68"/>
      <c r="AU310" s="115">
        <f>SUM(Table142[[#This Row],[OTHC Per Load (USD) - 6 months validity]:[DTHC Per Load (USD) - 6 months validity]])</f>
        <v>171.20000000000002</v>
      </c>
      <c r="AV310" s="115">
        <f>SUM(Table142[[#This Row],[OIC Per Load (USD) - 6 months validity]:[DIC Per Load (USD) - 6 months validity]])</f>
        <v>171.20000000000002</v>
      </c>
      <c r="AW310" s="68"/>
      <c r="AX310" s="147"/>
      <c r="AY310" s="147"/>
      <c r="AZ310" s="116">
        <v>171.20000000000002</v>
      </c>
      <c r="BA310" s="147"/>
      <c r="BB310" s="68"/>
      <c r="BC310" s="115">
        <f>SUM(Table142[[#This Row],[OTHC Per Load (USD)- 12 months validity]:[DTHC Per Load (USD) - 12 months validity]])</f>
        <v>171.20000000000002</v>
      </c>
      <c r="BD310" s="115">
        <f>SUM(Table142[[#This Row],[OIC Per Load (USD) - 12 months validity]:[DIC Per Load (USD)- 12 months validity]])</f>
        <v>171.20000000000002</v>
      </c>
      <c r="BE310" s="147"/>
      <c r="BF310" s="147"/>
      <c r="BG310" s="147"/>
      <c r="BH310" s="147"/>
      <c r="BI310" s="147"/>
      <c r="BJ310" s="147"/>
      <c r="BK310" s="147"/>
      <c r="BL310" s="147"/>
      <c r="BM310" s="68"/>
      <c r="BN310" s="147"/>
      <c r="BO310" s="68"/>
      <c r="BP310" s="75">
        <f>SUM(Table142[[#This Row],[Precarriage transit time in days (Enter Whole Number)]:[Oncarriage transit time in days (Enter Whole Number)]])</f>
        <v>0</v>
      </c>
      <c r="BQ310" s="147"/>
      <c r="BR310" s="68"/>
      <c r="BS310" s="68"/>
      <c r="BT310" s="147"/>
      <c r="BU310" s="147"/>
      <c r="BV310" s="68"/>
      <c r="BW310" s="68"/>
      <c r="BX310" s="68"/>
      <c r="BY310" s="68"/>
      <c r="BZ310" s="147"/>
      <c r="CA310" s="147"/>
      <c r="CB310" s="147"/>
      <c r="CC310" s="147"/>
      <c r="CD310" s="147"/>
      <c r="CE310" s="147"/>
      <c r="CF310" s="147"/>
      <c r="CG310" s="147"/>
      <c r="CH310" s="147"/>
      <c r="CI310" s="147"/>
      <c r="CJ310" s="147"/>
      <c r="CK310" s="147"/>
      <c r="CL310" s="150"/>
      <c r="CM310" s="75" t="s">
        <v>3459</v>
      </c>
    </row>
    <row r="311" spans="1:91" ht="15.6">
      <c r="A311" s="75">
        <v>1658</v>
      </c>
      <c r="B311" s="75" t="s">
        <v>86</v>
      </c>
      <c r="C311" s="75" t="s">
        <v>87</v>
      </c>
      <c r="D311" s="75" t="s">
        <v>88</v>
      </c>
      <c r="E311" s="75" t="s">
        <v>228</v>
      </c>
      <c r="F311" s="75" t="s">
        <v>228</v>
      </c>
      <c r="G311" s="68"/>
      <c r="H311" s="75" t="s">
        <v>158</v>
      </c>
      <c r="I311" s="75" t="s">
        <v>91</v>
      </c>
      <c r="J311" s="75" t="s">
        <v>159</v>
      </c>
      <c r="K311" s="75" t="s">
        <v>225</v>
      </c>
      <c r="L311" s="75" t="s">
        <v>225</v>
      </c>
      <c r="M311" s="68"/>
      <c r="N311" s="75" t="s">
        <v>226</v>
      </c>
      <c r="O311" s="75" t="s">
        <v>91</v>
      </c>
      <c r="P311" s="75" t="s">
        <v>159</v>
      </c>
      <c r="Q311" s="75" t="s">
        <v>132</v>
      </c>
      <c r="R311" s="75" t="s">
        <v>209</v>
      </c>
      <c r="S311" s="75" t="s">
        <v>98</v>
      </c>
      <c r="T311" s="75" t="s">
        <v>99</v>
      </c>
      <c r="U311" s="68"/>
      <c r="V311" s="68"/>
      <c r="W311" s="75" t="s">
        <v>100</v>
      </c>
      <c r="X311" s="76">
        <v>5</v>
      </c>
      <c r="Y311" s="76">
        <v>1</v>
      </c>
      <c r="Z311" s="75" t="s">
        <v>101</v>
      </c>
      <c r="AA311" s="77">
        <v>0.25</v>
      </c>
      <c r="AB311" s="77">
        <v>0.25</v>
      </c>
      <c r="AC311" s="77">
        <v>0.25</v>
      </c>
      <c r="AD311" s="77">
        <v>0.25</v>
      </c>
      <c r="AE311" s="75" t="s">
        <v>101</v>
      </c>
      <c r="AF311" s="75">
        <v>5</v>
      </c>
      <c r="AG311" s="75">
        <v>28</v>
      </c>
      <c r="AH311" s="75">
        <v>0</v>
      </c>
      <c r="AI311" s="75"/>
      <c r="AJ311" s="75">
        <v>3</v>
      </c>
      <c r="AK311" s="75">
        <v>21</v>
      </c>
      <c r="AL311" s="75">
        <v>0</v>
      </c>
      <c r="AM311" s="75"/>
      <c r="AN311" s="75">
        <v>0.4</v>
      </c>
      <c r="AO311" s="68"/>
      <c r="AP311" s="147"/>
      <c r="AQ311" s="147"/>
      <c r="AR311" s="116">
        <v>171.20000000000002</v>
      </c>
      <c r="AS311" s="147"/>
      <c r="AT311" s="68"/>
      <c r="AU311" s="115">
        <f>SUM(Table142[[#This Row],[OTHC Per Load (USD) - 6 months validity]:[DTHC Per Load (USD) - 6 months validity]])</f>
        <v>171.20000000000002</v>
      </c>
      <c r="AV311" s="115">
        <f>SUM(Table142[[#This Row],[OIC Per Load (USD) - 6 months validity]:[DIC Per Load (USD) - 6 months validity]])</f>
        <v>171.20000000000002</v>
      </c>
      <c r="AW311" s="68"/>
      <c r="AX311" s="147"/>
      <c r="AY311" s="147"/>
      <c r="AZ311" s="116">
        <v>171.20000000000002</v>
      </c>
      <c r="BA311" s="147"/>
      <c r="BB311" s="68"/>
      <c r="BC311" s="115">
        <f>SUM(Table142[[#This Row],[OTHC Per Load (USD)- 12 months validity]:[DTHC Per Load (USD) - 12 months validity]])</f>
        <v>171.20000000000002</v>
      </c>
      <c r="BD311" s="115">
        <f>SUM(Table142[[#This Row],[OIC Per Load (USD) - 12 months validity]:[DIC Per Load (USD)- 12 months validity]])</f>
        <v>171.20000000000002</v>
      </c>
      <c r="BE311" s="147"/>
      <c r="BF311" s="147"/>
      <c r="BG311" s="147"/>
      <c r="BH311" s="147"/>
      <c r="BI311" s="147"/>
      <c r="BJ311" s="147"/>
      <c r="BK311" s="147"/>
      <c r="BL311" s="147"/>
      <c r="BM311" s="68"/>
      <c r="BN311" s="147"/>
      <c r="BO311" s="68"/>
      <c r="BP311" s="75">
        <f>SUM(Table142[[#This Row],[Precarriage transit time in days (Enter Whole Number)]:[Oncarriage transit time in days (Enter Whole Number)]])</f>
        <v>0</v>
      </c>
      <c r="BQ311" s="147"/>
      <c r="BR311" s="68"/>
      <c r="BS311" s="68"/>
      <c r="BT311" s="147"/>
      <c r="BU311" s="147"/>
      <c r="BV311" s="68"/>
      <c r="BW311" s="68"/>
      <c r="BX311" s="68"/>
      <c r="BY311" s="68"/>
      <c r="BZ311" s="147"/>
      <c r="CA311" s="147"/>
      <c r="CB311" s="147"/>
      <c r="CC311" s="147"/>
      <c r="CD311" s="147"/>
      <c r="CE311" s="147"/>
      <c r="CF311" s="147"/>
      <c r="CG311" s="147"/>
      <c r="CH311" s="147"/>
      <c r="CI311" s="147"/>
      <c r="CJ311" s="147"/>
      <c r="CK311" s="147"/>
      <c r="CL311" s="150"/>
      <c r="CM311" s="75" t="s">
        <v>2543</v>
      </c>
    </row>
    <row r="312" spans="1:91" ht="15.6">
      <c r="A312" s="75">
        <v>1660</v>
      </c>
      <c r="B312" s="75" t="s">
        <v>86</v>
      </c>
      <c r="C312" s="75" t="s">
        <v>87</v>
      </c>
      <c r="D312" s="75" t="s">
        <v>127</v>
      </c>
      <c r="E312" s="75" t="s">
        <v>228</v>
      </c>
      <c r="F312" s="75" t="s">
        <v>228</v>
      </c>
      <c r="G312" s="68"/>
      <c r="H312" s="75" t="s">
        <v>158</v>
      </c>
      <c r="I312" s="75" t="s">
        <v>91</v>
      </c>
      <c r="J312" s="75" t="s">
        <v>159</v>
      </c>
      <c r="K312" s="75" t="s">
        <v>225</v>
      </c>
      <c r="L312" s="75" t="s">
        <v>225</v>
      </c>
      <c r="M312" s="68"/>
      <c r="N312" s="75" t="s">
        <v>226</v>
      </c>
      <c r="O312" s="75" t="s">
        <v>91</v>
      </c>
      <c r="P312" s="75" t="s">
        <v>159</v>
      </c>
      <c r="Q312" s="75" t="s">
        <v>132</v>
      </c>
      <c r="R312" s="75" t="s">
        <v>209</v>
      </c>
      <c r="S312" s="75" t="s">
        <v>98</v>
      </c>
      <c r="T312" s="75" t="s">
        <v>99</v>
      </c>
      <c r="U312" s="68"/>
      <c r="V312" s="68"/>
      <c r="W312" s="75" t="s">
        <v>100</v>
      </c>
      <c r="X312" s="76">
        <v>150</v>
      </c>
      <c r="Y312" s="76">
        <v>3</v>
      </c>
      <c r="Z312" s="75" t="s">
        <v>101</v>
      </c>
      <c r="AA312" s="77">
        <v>0.25</v>
      </c>
      <c r="AB312" s="77">
        <v>0.25</v>
      </c>
      <c r="AC312" s="77">
        <v>0.25</v>
      </c>
      <c r="AD312" s="77">
        <v>0.25</v>
      </c>
      <c r="AE312" s="75" t="s">
        <v>101</v>
      </c>
      <c r="AF312" s="75">
        <v>5</v>
      </c>
      <c r="AG312" s="75">
        <v>28</v>
      </c>
      <c r="AH312" s="75">
        <v>0</v>
      </c>
      <c r="AI312" s="75"/>
      <c r="AJ312" s="75">
        <v>3</v>
      </c>
      <c r="AK312" s="75">
        <v>21</v>
      </c>
      <c r="AL312" s="75">
        <v>0</v>
      </c>
      <c r="AM312" s="75"/>
      <c r="AN312" s="75">
        <v>0.4</v>
      </c>
      <c r="AO312" s="68"/>
      <c r="AP312" s="147"/>
      <c r="AQ312" s="147"/>
      <c r="AR312" s="116">
        <v>342.40000000000003</v>
      </c>
      <c r="AS312" s="147"/>
      <c r="AT312" s="68"/>
      <c r="AU312" s="115">
        <f>SUM(Table142[[#This Row],[OTHC Per Load (USD) - 6 months validity]:[DTHC Per Load (USD) - 6 months validity]])</f>
        <v>342.40000000000003</v>
      </c>
      <c r="AV312" s="115">
        <f>SUM(Table142[[#This Row],[OIC Per Load (USD) - 6 months validity]:[DIC Per Load (USD) - 6 months validity]])</f>
        <v>342.40000000000003</v>
      </c>
      <c r="AW312" s="68"/>
      <c r="AX312" s="147"/>
      <c r="AY312" s="147"/>
      <c r="AZ312" s="116">
        <v>342.40000000000003</v>
      </c>
      <c r="BA312" s="147"/>
      <c r="BB312" s="68"/>
      <c r="BC312" s="115">
        <f>SUM(Table142[[#This Row],[OTHC Per Load (USD)- 12 months validity]:[DTHC Per Load (USD) - 12 months validity]])</f>
        <v>342.40000000000003</v>
      </c>
      <c r="BD312" s="115">
        <f>SUM(Table142[[#This Row],[OIC Per Load (USD) - 12 months validity]:[DIC Per Load (USD)- 12 months validity]])</f>
        <v>342.40000000000003</v>
      </c>
      <c r="BE312" s="147"/>
      <c r="BF312" s="147"/>
      <c r="BG312" s="147"/>
      <c r="BH312" s="147"/>
      <c r="BI312" s="147"/>
      <c r="BJ312" s="147"/>
      <c r="BK312" s="147"/>
      <c r="BL312" s="147"/>
      <c r="BM312" s="68"/>
      <c r="BN312" s="147"/>
      <c r="BO312" s="68"/>
      <c r="BP312" s="75">
        <f>SUM(Table142[[#This Row],[Precarriage transit time in days (Enter Whole Number)]:[Oncarriage transit time in days (Enter Whole Number)]])</f>
        <v>0</v>
      </c>
      <c r="BQ312" s="147"/>
      <c r="BR312" s="68"/>
      <c r="BS312" s="68"/>
      <c r="BT312" s="147"/>
      <c r="BU312" s="147"/>
      <c r="BV312" s="68"/>
      <c r="BW312" s="68"/>
      <c r="BX312" s="68"/>
      <c r="BY312" s="68"/>
      <c r="BZ312" s="147"/>
      <c r="CA312" s="147"/>
      <c r="CB312" s="147"/>
      <c r="CC312" s="147"/>
      <c r="CD312" s="147"/>
      <c r="CE312" s="147"/>
      <c r="CF312" s="147"/>
      <c r="CG312" s="147"/>
      <c r="CH312" s="147"/>
      <c r="CI312" s="147"/>
      <c r="CJ312" s="147"/>
      <c r="CK312" s="147"/>
      <c r="CL312" s="150"/>
      <c r="CM312" s="75" t="s">
        <v>3458</v>
      </c>
    </row>
    <row r="313" spans="1:91" ht="15.6">
      <c r="A313" s="75">
        <v>1661</v>
      </c>
      <c r="B313" s="75" t="s">
        <v>86</v>
      </c>
      <c r="C313" s="75" t="s">
        <v>87</v>
      </c>
      <c r="D313" s="75" t="s">
        <v>88</v>
      </c>
      <c r="E313" s="75" t="s">
        <v>228</v>
      </c>
      <c r="F313" s="75" t="s">
        <v>228</v>
      </c>
      <c r="G313" s="68"/>
      <c r="H313" s="75" t="s">
        <v>158</v>
      </c>
      <c r="I313" s="75" t="s">
        <v>91</v>
      </c>
      <c r="J313" s="75" t="s">
        <v>159</v>
      </c>
      <c r="K313" s="75" t="s">
        <v>227</v>
      </c>
      <c r="L313" s="75" t="s">
        <v>227</v>
      </c>
      <c r="M313" s="68"/>
      <c r="N313" s="75" t="s">
        <v>226</v>
      </c>
      <c r="O313" s="75" t="s">
        <v>91</v>
      </c>
      <c r="P313" s="75" t="s">
        <v>159</v>
      </c>
      <c r="Q313" s="75" t="s">
        <v>132</v>
      </c>
      <c r="R313" s="75" t="s">
        <v>209</v>
      </c>
      <c r="S313" s="75" t="s">
        <v>98</v>
      </c>
      <c r="T313" s="75" t="s">
        <v>99</v>
      </c>
      <c r="U313" s="68"/>
      <c r="V313" s="68"/>
      <c r="W313" s="75" t="s">
        <v>100</v>
      </c>
      <c r="X313" s="76">
        <v>5</v>
      </c>
      <c r="Y313" s="76">
        <v>1</v>
      </c>
      <c r="Z313" s="75" t="s">
        <v>101</v>
      </c>
      <c r="AA313" s="77">
        <v>0.25</v>
      </c>
      <c r="AB313" s="77">
        <v>0.25</v>
      </c>
      <c r="AC313" s="77">
        <v>0.25</v>
      </c>
      <c r="AD313" s="77">
        <v>0.25</v>
      </c>
      <c r="AE313" s="75" t="s">
        <v>101</v>
      </c>
      <c r="AF313" s="75">
        <v>5</v>
      </c>
      <c r="AG313" s="75">
        <v>28</v>
      </c>
      <c r="AH313" s="75">
        <v>0</v>
      </c>
      <c r="AI313" s="75"/>
      <c r="AJ313" s="75">
        <v>3</v>
      </c>
      <c r="AK313" s="75">
        <v>21</v>
      </c>
      <c r="AL313" s="75">
        <v>0</v>
      </c>
      <c r="AM313" s="75"/>
      <c r="AN313" s="75">
        <v>0.4</v>
      </c>
      <c r="AO313" s="68"/>
      <c r="AP313" s="147"/>
      <c r="AQ313" s="147"/>
      <c r="AR313" s="116">
        <v>171.20000000000002</v>
      </c>
      <c r="AS313" s="147"/>
      <c r="AT313" s="68"/>
      <c r="AU313" s="115">
        <f>SUM(Table142[[#This Row],[OTHC Per Load (USD) - 6 months validity]:[DTHC Per Load (USD) - 6 months validity]])</f>
        <v>171.20000000000002</v>
      </c>
      <c r="AV313" s="115">
        <f>SUM(Table142[[#This Row],[OIC Per Load (USD) - 6 months validity]:[DIC Per Load (USD) - 6 months validity]])</f>
        <v>171.20000000000002</v>
      </c>
      <c r="AW313" s="68"/>
      <c r="AX313" s="147"/>
      <c r="AY313" s="147"/>
      <c r="AZ313" s="116">
        <v>171.20000000000002</v>
      </c>
      <c r="BA313" s="147"/>
      <c r="BB313" s="68"/>
      <c r="BC313" s="115">
        <f>SUM(Table142[[#This Row],[OTHC Per Load (USD)- 12 months validity]:[DTHC Per Load (USD) - 12 months validity]])</f>
        <v>171.20000000000002</v>
      </c>
      <c r="BD313" s="115">
        <f>SUM(Table142[[#This Row],[OIC Per Load (USD) - 12 months validity]:[DIC Per Load (USD)- 12 months validity]])</f>
        <v>171.20000000000002</v>
      </c>
      <c r="BE313" s="147"/>
      <c r="BF313" s="147"/>
      <c r="BG313" s="147"/>
      <c r="BH313" s="147"/>
      <c r="BI313" s="147"/>
      <c r="BJ313" s="147"/>
      <c r="BK313" s="147"/>
      <c r="BL313" s="147"/>
      <c r="BM313" s="68"/>
      <c r="BN313" s="147"/>
      <c r="BO313" s="68"/>
      <c r="BP313" s="75">
        <f>SUM(Table142[[#This Row],[Precarriage transit time in days (Enter Whole Number)]:[Oncarriage transit time in days (Enter Whole Number)]])</f>
        <v>0</v>
      </c>
      <c r="BQ313" s="147"/>
      <c r="BR313" s="68"/>
      <c r="BS313" s="68"/>
      <c r="BT313" s="147"/>
      <c r="BU313" s="147"/>
      <c r="BV313" s="68"/>
      <c r="BW313" s="68"/>
      <c r="BX313" s="68"/>
      <c r="BY313" s="68"/>
      <c r="BZ313" s="147"/>
      <c r="CA313" s="147"/>
      <c r="CB313" s="147"/>
      <c r="CC313" s="147"/>
      <c r="CD313" s="147"/>
      <c r="CE313" s="147"/>
      <c r="CF313" s="147"/>
      <c r="CG313" s="147"/>
      <c r="CH313" s="147"/>
      <c r="CI313" s="147"/>
      <c r="CJ313" s="147"/>
      <c r="CK313" s="147"/>
      <c r="CL313" s="150"/>
      <c r="CM313" s="75" t="s">
        <v>3457</v>
      </c>
    </row>
    <row r="314" spans="1:91" ht="15.6">
      <c r="A314" s="75">
        <v>1662</v>
      </c>
      <c r="B314" s="75" t="s">
        <v>86</v>
      </c>
      <c r="C314" s="75" t="s">
        <v>87</v>
      </c>
      <c r="D314" s="75" t="s">
        <v>127</v>
      </c>
      <c r="E314" s="75" t="s">
        <v>228</v>
      </c>
      <c r="F314" s="75" t="s">
        <v>228</v>
      </c>
      <c r="G314" s="68"/>
      <c r="H314" s="75" t="s">
        <v>158</v>
      </c>
      <c r="I314" s="75" t="s">
        <v>91</v>
      </c>
      <c r="J314" s="75" t="s">
        <v>159</v>
      </c>
      <c r="K314" s="75" t="s">
        <v>227</v>
      </c>
      <c r="L314" s="75" t="s">
        <v>227</v>
      </c>
      <c r="M314" s="68"/>
      <c r="N314" s="75" t="s">
        <v>226</v>
      </c>
      <c r="O314" s="75" t="s">
        <v>91</v>
      </c>
      <c r="P314" s="75" t="s">
        <v>159</v>
      </c>
      <c r="Q314" s="75" t="s">
        <v>132</v>
      </c>
      <c r="R314" s="75" t="s">
        <v>209</v>
      </c>
      <c r="S314" s="75" t="s">
        <v>98</v>
      </c>
      <c r="T314" s="75" t="s">
        <v>99</v>
      </c>
      <c r="U314" s="68"/>
      <c r="V314" s="68"/>
      <c r="W314" s="75" t="s">
        <v>100</v>
      </c>
      <c r="X314" s="76">
        <v>75</v>
      </c>
      <c r="Y314" s="76">
        <v>2</v>
      </c>
      <c r="Z314" s="75" t="s">
        <v>101</v>
      </c>
      <c r="AA314" s="77">
        <v>0.25</v>
      </c>
      <c r="AB314" s="77">
        <v>0.25</v>
      </c>
      <c r="AC314" s="77">
        <v>0.25</v>
      </c>
      <c r="AD314" s="77">
        <v>0.25</v>
      </c>
      <c r="AE314" s="75" t="s">
        <v>101</v>
      </c>
      <c r="AF314" s="75">
        <v>5</v>
      </c>
      <c r="AG314" s="75">
        <v>28</v>
      </c>
      <c r="AH314" s="75">
        <v>0</v>
      </c>
      <c r="AI314" s="75"/>
      <c r="AJ314" s="75">
        <v>3</v>
      </c>
      <c r="AK314" s="75">
        <v>21</v>
      </c>
      <c r="AL314" s="75">
        <v>0</v>
      </c>
      <c r="AM314" s="75"/>
      <c r="AN314" s="75">
        <v>0.4</v>
      </c>
      <c r="AO314" s="68"/>
      <c r="AP314" s="147"/>
      <c r="AQ314" s="147"/>
      <c r="AR314" s="116">
        <v>342.40000000000003</v>
      </c>
      <c r="AS314" s="147"/>
      <c r="AT314" s="68"/>
      <c r="AU314" s="115">
        <f>SUM(Table142[[#This Row],[OTHC Per Load (USD) - 6 months validity]:[DTHC Per Load (USD) - 6 months validity]])</f>
        <v>342.40000000000003</v>
      </c>
      <c r="AV314" s="115">
        <f>SUM(Table142[[#This Row],[OIC Per Load (USD) - 6 months validity]:[DIC Per Load (USD) - 6 months validity]])</f>
        <v>342.40000000000003</v>
      </c>
      <c r="AW314" s="68"/>
      <c r="AX314" s="147"/>
      <c r="AY314" s="147"/>
      <c r="AZ314" s="116">
        <v>342.40000000000003</v>
      </c>
      <c r="BA314" s="147"/>
      <c r="BB314" s="68"/>
      <c r="BC314" s="115">
        <f>SUM(Table142[[#This Row],[OTHC Per Load (USD)- 12 months validity]:[DTHC Per Load (USD) - 12 months validity]])</f>
        <v>342.40000000000003</v>
      </c>
      <c r="BD314" s="115">
        <f>SUM(Table142[[#This Row],[OIC Per Load (USD) - 12 months validity]:[DIC Per Load (USD)- 12 months validity]])</f>
        <v>342.40000000000003</v>
      </c>
      <c r="BE314" s="147"/>
      <c r="BF314" s="147"/>
      <c r="BG314" s="147"/>
      <c r="BH314" s="147"/>
      <c r="BI314" s="147"/>
      <c r="BJ314" s="147"/>
      <c r="BK314" s="147"/>
      <c r="BL314" s="147"/>
      <c r="BM314" s="68"/>
      <c r="BN314" s="147"/>
      <c r="BO314" s="68"/>
      <c r="BP314" s="75">
        <f>SUM(Table142[[#This Row],[Precarriage transit time in days (Enter Whole Number)]:[Oncarriage transit time in days (Enter Whole Number)]])</f>
        <v>0</v>
      </c>
      <c r="BQ314" s="147"/>
      <c r="BR314" s="68"/>
      <c r="BS314" s="68"/>
      <c r="BT314" s="147"/>
      <c r="BU314" s="147"/>
      <c r="BV314" s="68"/>
      <c r="BW314" s="68"/>
      <c r="BX314" s="68"/>
      <c r="BY314" s="68"/>
      <c r="BZ314" s="147"/>
      <c r="CA314" s="147"/>
      <c r="CB314" s="147"/>
      <c r="CC314" s="147"/>
      <c r="CD314" s="147"/>
      <c r="CE314" s="147"/>
      <c r="CF314" s="147"/>
      <c r="CG314" s="147"/>
      <c r="CH314" s="147"/>
      <c r="CI314" s="147"/>
      <c r="CJ314" s="147"/>
      <c r="CK314" s="147"/>
      <c r="CL314" s="150"/>
      <c r="CM314" s="75" t="s">
        <v>3456</v>
      </c>
    </row>
    <row r="315" spans="1:91" ht="15.6">
      <c r="A315" s="75">
        <v>1663</v>
      </c>
      <c r="B315" s="75" t="s">
        <v>86</v>
      </c>
      <c r="C315" s="75" t="s">
        <v>87</v>
      </c>
      <c r="D315" s="75" t="s">
        <v>103</v>
      </c>
      <c r="E315" s="75" t="s">
        <v>102</v>
      </c>
      <c r="F315" s="75" t="s">
        <v>102</v>
      </c>
      <c r="G315" s="68"/>
      <c r="H315" s="75" t="s">
        <v>95</v>
      </c>
      <c r="I315" s="75" t="s">
        <v>91</v>
      </c>
      <c r="J315" s="75" t="s">
        <v>92</v>
      </c>
      <c r="K315" s="75" t="s">
        <v>377</v>
      </c>
      <c r="L315" s="75" t="s">
        <v>377</v>
      </c>
      <c r="M315" s="68"/>
      <c r="N315" s="75" t="s">
        <v>378</v>
      </c>
      <c r="O315" s="75" t="s">
        <v>91</v>
      </c>
      <c r="P315" s="75" t="s">
        <v>92</v>
      </c>
      <c r="Q315" s="75" t="s">
        <v>107</v>
      </c>
      <c r="R315" s="75" t="s">
        <v>108</v>
      </c>
      <c r="S315" s="75" t="s">
        <v>109</v>
      </c>
      <c r="T315" s="75" t="s">
        <v>110</v>
      </c>
      <c r="U315" s="75"/>
      <c r="V315" s="75"/>
      <c r="W315" s="75" t="s">
        <v>100</v>
      </c>
      <c r="X315" s="76">
        <v>5</v>
      </c>
      <c r="Y315" s="76">
        <v>1</v>
      </c>
      <c r="Z315" s="75" t="s">
        <v>101</v>
      </c>
      <c r="AA315" s="77">
        <v>0.25</v>
      </c>
      <c r="AB315" s="77">
        <v>0.25</v>
      </c>
      <c r="AC315" s="77">
        <v>0.25</v>
      </c>
      <c r="AD315" s="77">
        <v>0.25</v>
      </c>
      <c r="AE315" s="75" t="s">
        <v>101</v>
      </c>
      <c r="AF315" s="75">
        <v>10</v>
      </c>
      <c r="AG315" s="75">
        <v>7</v>
      </c>
      <c r="AH315" s="75">
        <v>17</v>
      </c>
      <c r="AI315" s="75"/>
      <c r="AJ315" s="75">
        <v>10</v>
      </c>
      <c r="AK315" s="75">
        <v>7</v>
      </c>
      <c r="AL315" s="75">
        <v>17</v>
      </c>
      <c r="AM315" s="75"/>
      <c r="AN315" s="75">
        <v>0.1</v>
      </c>
      <c r="AO315" s="68"/>
      <c r="AP315" s="147"/>
      <c r="AQ315" s="147"/>
      <c r="AR315" s="116">
        <v>64.2</v>
      </c>
      <c r="AS315" s="147"/>
      <c r="AT315" s="68"/>
      <c r="AU315" s="115">
        <f>SUM(Table142[[#This Row],[OTHC Per Load (USD) - 6 months validity]:[DTHC Per Load (USD) - 6 months validity]])</f>
        <v>64.2</v>
      </c>
      <c r="AV315" s="115">
        <f>SUM(Table142[[#This Row],[OIC Per Load (USD) - 6 months validity]:[DIC Per Load (USD) - 6 months validity]])</f>
        <v>64.2</v>
      </c>
      <c r="AW315" s="68"/>
      <c r="AX315" s="147"/>
      <c r="AY315" s="147"/>
      <c r="AZ315" s="116">
        <v>64.2</v>
      </c>
      <c r="BA315" s="147"/>
      <c r="BB315" s="68"/>
      <c r="BC315" s="115">
        <f>SUM(Table142[[#This Row],[OTHC Per Load (USD)- 12 months validity]:[DTHC Per Load (USD) - 12 months validity]])</f>
        <v>64.2</v>
      </c>
      <c r="BD315" s="115">
        <f>SUM(Table142[[#This Row],[OIC Per Load (USD) - 12 months validity]:[DIC Per Load (USD)- 12 months validity]])</f>
        <v>64.2</v>
      </c>
      <c r="BE315" s="147"/>
      <c r="BF315" s="147"/>
      <c r="BG315" s="147"/>
      <c r="BH315" s="147"/>
      <c r="BI315" s="147"/>
      <c r="BJ315" s="147"/>
      <c r="BK315" s="147"/>
      <c r="BL315" s="147"/>
      <c r="BM315" s="68"/>
      <c r="BN315" s="147"/>
      <c r="BO315" s="68"/>
      <c r="BP315" s="75">
        <f>SUM(Table142[[#This Row],[Precarriage transit time in days (Enter Whole Number)]:[Oncarriage transit time in days (Enter Whole Number)]])</f>
        <v>0</v>
      </c>
      <c r="BQ315" s="147"/>
      <c r="BR315" s="68"/>
      <c r="BS315" s="68"/>
      <c r="BT315" s="147"/>
      <c r="BU315" s="147"/>
      <c r="BV315" s="68"/>
      <c r="BW315" s="68"/>
      <c r="BX315" s="68"/>
      <c r="BY315" s="68"/>
      <c r="BZ315" s="147"/>
      <c r="CA315" s="147"/>
      <c r="CB315" s="147"/>
      <c r="CC315" s="147"/>
      <c r="CD315" s="147"/>
      <c r="CE315" s="147"/>
      <c r="CF315" s="147"/>
      <c r="CG315" s="147"/>
      <c r="CH315" s="147"/>
      <c r="CI315" s="147"/>
      <c r="CJ315" s="147"/>
      <c r="CK315" s="147"/>
      <c r="CL315" s="150"/>
      <c r="CM315" s="75" t="s">
        <v>3455</v>
      </c>
    </row>
    <row r="316" spans="1:91" ht="15.6">
      <c r="A316" s="75">
        <v>1664</v>
      </c>
      <c r="B316" s="75" t="s">
        <v>86</v>
      </c>
      <c r="C316" s="75" t="s">
        <v>87</v>
      </c>
      <c r="D316" s="75" t="s">
        <v>111</v>
      </c>
      <c r="E316" s="75" t="s">
        <v>102</v>
      </c>
      <c r="F316" s="75" t="s">
        <v>102</v>
      </c>
      <c r="G316" s="68"/>
      <c r="H316" s="75" t="s">
        <v>95</v>
      </c>
      <c r="I316" s="75" t="s">
        <v>91</v>
      </c>
      <c r="J316" s="75" t="s">
        <v>92</v>
      </c>
      <c r="K316" s="75" t="s">
        <v>377</v>
      </c>
      <c r="L316" s="75" t="s">
        <v>377</v>
      </c>
      <c r="M316" s="68"/>
      <c r="N316" s="75" t="s">
        <v>378</v>
      </c>
      <c r="O316" s="75" t="s">
        <v>91</v>
      </c>
      <c r="P316" s="75" t="s">
        <v>92</v>
      </c>
      <c r="Q316" s="75" t="s">
        <v>107</v>
      </c>
      <c r="R316" s="75" t="s">
        <v>108</v>
      </c>
      <c r="S316" s="75" t="s">
        <v>109</v>
      </c>
      <c r="T316" s="75" t="s">
        <v>110</v>
      </c>
      <c r="U316" s="75"/>
      <c r="V316" s="75"/>
      <c r="W316" s="75" t="s">
        <v>100</v>
      </c>
      <c r="X316" s="76">
        <v>225</v>
      </c>
      <c r="Y316" s="76">
        <v>5</v>
      </c>
      <c r="Z316" s="75" t="s">
        <v>101</v>
      </c>
      <c r="AA316" s="77">
        <v>0.25</v>
      </c>
      <c r="AB316" s="77">
        <v>0.25</v>
      </c>
      <c r="AC316" s="77">
        <v>0.25</v>
      </c>
      <c r="AD316" s="77">
        <v>0.25</v>
      </c>
      <c r="AE316" s="75" t="s">
        <v>101</v>
      </c>
      <c r="AF316" s="75">
        <v>10</v>
      </c>
      <c r="AG316" s="75">
        <v>7</v>
      </c>
      <c r="AH316" s="75">
        <v>17</v>
      </c>
      <c r="AI316" s="75"/>
      <c r="AJ316" s="75">
        <v>10</v>
      </c>
      <c r="AK316" s="75">
        <v>7</v>
      </c>
      <c r="AL316" s="75">
        <v>17</v>
      </c>
      <c r="AM316" s="75"/>
      <c r="AN316" s="75">
        <v>0.1</v>
      </c>
      <c r="AO316" s="68"/>
      <c r="AP316" s="147"/>
      <c r="AQ316" s="147"/>
      <c r="AR316" s="116">
        <v>128.4</v>
      </c>
      <c r="AS316" s="147"/>
      <c r="AT316" s="68"/>
      <c r="AU316" s="115">
        <f>SUM(Table142[[#This Row],[OTHC Per Load (USD) - 6 months validity]:[DTHC Per Load (USD) - 6 months validity]])</f>
        <v>128.4</v>
      </c>
      <c r="AV316" s="115">
        <f>SUM(Table142[[#This Row],[OIC Per Load (USD) - 6 months validity]:[DIC Per Load (USD) - 6 months validity]])</f>
        <v>128.4</v>
      </c>
      <c r="AW316" s="68"/>
      <c r="AX316" s="147"/>
      <c r="AY316" s="147"/>
      <c r="AZ316" s="116">
        <v>128.4</v>
      </c>
      <c r="BA316" s="147"/>
      <c r="BB316" s="68"/>
      <c r="BC316" s="115">
        <f>SUM(Table142[[#This Row],[OTHC Per Load (USD)- 12 months validity]:[DTHC Per Load (USD) - 12 months validity]])</f>
        <v>128.4</v>
      </c>
      <c r="BD316" s="115">
        <f>SUM(Table142[[#This Row],[OIC Per Load (USD) - 12 months validity]:[DIC Per Load (USD)- 12 months validity]])</f>
        <v>128.4</v>
      </c>
      <c r="BE316" s="147"/>
      <c r="BF316" s="147"/>
      <c r="BG316" s="147"/>
      <c r="BH316" s="147"/>
      <c r="BI316" s="147"/>
      <c r="BJ316" s="147"/>
      <c r="BK316" s="147"/>
      <c r="BL316" s="147"/>
      <c r="BM316" s="68"/>
      <c r="BN316" s="147"/>
      <c r="BO316" s="68"/>
      <c r="BP316" s="75">
        <f>SUM(Table142[[#This Row],[Precarriage transit time in days (Enter Whole Number)]:[Oncarriage transit time in days (Enter Whole Number)]])</f>
        <v>0</v>
      </c>
      <c r="BQ316" s="147"/>
      <c r="BR316" s="68"/>
      <c r="BS316" s="68"/>
      <c r="BT316" s="147"/>
      <c r="BU316" s="147"/>
      <c r="BV316" s="68"/>
      <c r="BW316" s="68"/>
      <c r="BX316" s="68"/>
      <c r="BY316" s="68"/>
      <c r="BZ316" s="147"/>
      <c r="CA316" s="147"/>
      <c r="CB316" s="147"/>
      <c r="CC316" s="147"/>
      <c r="CD316" s="147"/>
      <c r="CE316" s="147"/>
      <c r="CF316" s="147"/>
      <c r="CG316" s="147"/>
      <c r="CH316" s="147"/>
      <c r="CI316" s="147"/>
      <c r="CJ316" s="147"/>
      <c r="CK316" s="147"/>
      <c r="CL316" s="150"/>
      <c r="CM316" s="75" t="s">
        <v>3454</v>
      </c>
    </row>
    <row r="317" spans="1:91" ht="15.6">
      <c r="A317" s="75">
        <v>1665</v>
      </c>
      <c r="B317" s="75" t="s">
        <v>86</v>
      </c>
      <c r="C317" s="75" t="s">
        <v>87</v>
      </c>
      <c r="D317" s="75" t="s">
        <v>111</v>
      </c>
      <c r="E317" s="75" t="s">
        <v>93</v>
      </c>
      <c r="F317" s="75" t="s">
        <v>123</v>
      </c>
      <c r="G317" s="68"/>
      <c r="H317" s="75" t="s">
        <v>95</v>
      </c>
      <c r="I317" s="75" t="s">
        <v>91</v>
      </c>
      <c r="J317" s="75" t="s">
        <v>92</v>
      </c>
      <c r="K317" s="75" t="s">
        <v>377</v>
      </c>
      <c r="L317" s="75" t="s">
        <v>377</v>
      </c>
      <c r="M317" s="68"/>
      <c r="N317" s="75" t="s">
        <v>378</v>
      </c>
      <c r="O317" s="75" t="s">
        <v>91</v>
      </c>
      <c r="P317" s="75" t="s">
        <v>92</v>
      </c>
      <c r="Q317" s="75" t="s">
        <v>107</v>
      </c>
      <c r="R317" s="75" t="s">
        <v>108</v>
      </c>
      <c r="S317" s="75" t="s">
        <v>109</v>
      </c>
      <c r="T317" s="75" t="s">
        <v>110</v>
      </c>
      <c r="U317" s="75"/>
      <c r="V317" s="75"/>
      <c r="W317" s="75" t="s">
        <v>100</v>
      </c>
      <c r="X317" s="76">
        <v>59</v>
      </c>
      <c r="Y317" s="76">
        <v>2</v>
      </c>
      <c r="Z317" s="75" t="s">
        <v>101</v>
      </c>
      <c r="AA317" s="77">
        <v>0.25</v>
      </c>
      <c r="AB317" s="77">
        <v>0.25</v>
      </c>
      <c r="AC317" s="77">
        <v>0.25</v>
      </c>
      <c r="AD317" s="77">
        <v>0.25</v>
      </c>
      <c r="AE317" s="75" t="s">
        <v>101</v>
      </c>
      <c r="AF317" s="75">
        <v>10</v>
      </c>
      <c r="AG317" s="75">
        <v>7</v>
      </c>
      <c r="AH317" s="75">
        <v>17</v>
      </c>
      <c r="AI317" s="75" t="s">
        <v>124</v>
      </c>
      <c r="AJ317" s="75">
        <v>10</v>
      </c>
      <c r="AK317" s="75">
        <v>7</v>
      </c>
      <c r="AL317" s="75">
        <v>17</v>
      </c>
      <c r="AM317" s="75"/>
      <c r="AN317" s="75">
        <v>0.1</v>
      </c>
      <c r="AO317" s="68"/>
      <c r="AP317" s="147"/>
      <c r="AQ317" s="147"/>
      <c r="AR317" s="116">
        <v>128.4</v>
      </c>
      <c r="AS317" s="147"/>
      <c r="AT317" s="68"/>
      <c r="AU317" s="115">
        <f>SUM(Table142[[#This Row],[OTHC Per Load (USD) - 6 months validity]:[DTHC Per Load (USD) - 6 months validity]])</f>
        <v>128.4</v>
      </c>
      <c r="AV317" s="115">
        <f>SUM(Table142[[#This Row],[OIC Per Load (USD) - 6 months validity]:[DIC Per Load (USD) - 6 months validity]])</f>
        <v>128.4</v>
      </c>
      <c r="AW317" s="68"/>
      <c r="AX317" s="147"/>
      <c r="AY317" s="147"/>
      <c r="AZ317" s="116">
        <v>128.4</v>
      </c>
      <c r="BA317" s="147"/>
      <c r="BB317" s="68"/>
      <c r="BC317" s="115">
        <f>SUM(Table142[[#This Row],[OTHC Per Load (USD)- 12 months validity]:[DTHC Per Load (USD) - 12 months validity]])</f>
        <v>128.4</v>
      </c>
      <c r="BD317" s="115">
        <f>SUM(Table142[[#This Row],[OIC Per Load (USD) - 12 months validity]:[DIC Per Load (USD)- 12 months validity]])</f>
        <v>128.4</v>
      </c>
      <c r="BE317" s="147"/>
      <c r="BF317" s="147"/>
      <c r="BG317" s="147"/>
      <c r="BH317" s="147"/>
      <c r="BI317" s="147"/>
      <c r="BJ317" s="147"/>
      <c r="BK317" s="147"/>
      <c r="BL317" s="147"/>
      <c r="BM317" s="68"/>
      <c r="BN317" s="147"/>
      <c r="BO317" s="68"/>
      <c r="BP317" s="75">
        <f>SUM(Table142[[#This Row],[Precarriage transit time in days (Enter Whole Number)]:[Oncarriage transit time in days (Enter Whole Number)]])</f>
        <v>0</v>
      </c>
      <c r="BQ317" s="147"/>
      <c r="BR317" s="68"/>
      <c r="BS317" s="68"/>
      <c r="BT317" s="147"/>
      <c r="BU317" s="147"/>
      <c r="BV317" s="68"/>
      <c r="BW317" s="68"/>
      <c r="BX317" s="68"/>
      <c r="BY317" s="68"/>
      <c r="BZ317" s="147"/>
      <c r="CA317" s="147"/>
      <c r="CB317" s="147"/>
      <c r="CC317" s="147"/>
      <c r="CD317" s="147"/>
      <c r="CE317" s="147"/>
      <c r="CF317" s="147"/>
      <c r="CG317" s="147"/>
      <c r="CH317" s="147"/>
      <c r="CI317" s="147"/>
      <c r="CJ317" s="147"/>
      <c r="CK317" s="147"/>
      <c r="CL317" s="150"/>
      <c r="CM317" s="75" t="s">
        <v>3452</v>
      </c>
    </row>
    <row r="318" spans="1:91" ht="15.6">
      <c r="A318" s="75">
        <v>1667</v>
      </c>
      <c r="B318" s="75" t="s">
        <v>86</v>
      </c>
      <c r="C318" s="75" t="s">
        <v>87</v>
      </c>
      <c r="D318" s="75" t="s">
        <v>103</v>
      </c>
      <c r="E318" s="75" t="s">
        <v>93</v>
      </c>
      <c r="F318" s="75" t="s">
        <v>123</v>
      </c>
      <c r="G318" s="68"/>
      <c r="H318" s="75" t="s">
        <v>95</v>
      </c>
      <c r="I318" s="75" t="s">
        <v>91</v>
      </c>
      <c r="J318" s="75" t="s">
        <v>92</v>
      </c>
      <c r="K318" s="75" t="s">
        <v>377</v>
      </c>
      <c r="L318" s="75" t="s">
        <v>377</v>
      </c>
      <c r="M318" s="68"/>
      <c r="N318" s="75" t="s">
        <v>378</v>
      </c>
      <c r="O318" s="75" t="s">
        <v>91</v>
      </c>
      <c r="P318" s="75" t="s">
        <v>92</v>
      </c>
      <c r="Q318" s="75" t="s">
        <v>107</v>
      </c>
      <c r="R318" s="75" t="s">
        <v>108</v>
      </c>
      <c r="S318" s="75" t="s">
        <v>109</v>
      </c>
      <c r="T318" s="75" t="s">
        <v>110</v>
      </c>
      <c r="U318" s="75"/>
      <c r="V318" s="75"/>
      <c r="W318" s="75" t="s">
        <v>100</v>
      </c>
      <c r="X318" s="76">
        <v>7</v>
      </c>
      <c r="Y318" s="76">
        <v>1</v>
      </c>
      <c r="Z318" s="75" t="s">
        <v>101</v>
      </c>
      <c r="AA318" s="77">
        <v>0.25</v>
      </c>
      <c r="AB318" s="77">
        <v>0.25</v>
      </c>
      <c r="AC318" s="77">
        <v>0.25</v>
      </c>
      <c r="AD318" s="77">
        <v>0.25</v>
      </c>
      <c r="AE318" s="75" t="s">
        <v>101</v>
      </c>
      <c r="AF318" s="75">
        <v>10</v>
      </c>
      <c r="AG318" s="75">
        <v>7</v>
      </c>
      <c r="AH318" s="75">
        <v>17</v>
      </c>
      <c r="AI318" s="75" t="s">
        <v>124</v>
      </c>
      <c r="AJ318" s="75">
        <v>10</v>
      </c>
      <c r="AK318" s="75">
        <v>7</v>
      </c>
      <c r="AL318" s="75">
        <v>17</v>
      </c>
      <c r="AM318" s="75"/>
      <c r="AN318" s="75">
        <v>0.1</v>
      </c>
      <c r="AO318" s="68"/>
      <c r="AP318" s="147"/>
      <c r="AQ318" s="147"/>
      <c r="AR318" s="116">
        <v>64.2</v>
      </c>
      <c r="AS318" s="147"/>
      <c r="AT318" s="68"/>
      <c r="AU318" s="115">
        <f>SUM(Table142[[#This Row],[OTHC Per Load (USD) - 6 months validity]:[DTHC Per Load (USD) - 6 months validity]])</f>
        <v>64.2</v>
      </c>
      <c r="AV318" s="115">
        <f>SUM(Table142[[#This Row],[OIC Per Load (USD) - 6 months validity]:[DIC Per Load (USD) - 6 months validity]])</f>
        <v>64.2</v>
      </c>
      <c r="AW318" s="68"/>
      <c r="AX318" s="147"/>
      <c r="AY318" s="147"/>
      <c r="AZ318" s="116">
        <v>64.2</v>
      </c>
      <c r="BA318" s="147"/>
      <c r="BB318" s="68"/>
      <c r="BC318" s="115">
        <f>SUM(Table142[[#This Row],[OTHC Per Load (USD)- 12 months validity]:[DTHC Per Load (USD) - 12 months validity]])</f>
        <v>64.2</v>
      </c>
      <c r="BD318" s="115">
        <f>SUM(Table142[[#This Row],[OIC Per Load (USD) - 12 months validity]:[DIC Per Load (USD)- 12 months validity]])</f>
        <v>64.2</v>
      </c>
      <c r="BE318" s="147"/>
      <c r="BF318" s="147"/>
      <c r="BG318" s="147"/>
      <c r="BH318" s="147"/>
      <c r="BI318" s="147"/>
      <c r="BJ318" s="147"/>
      <c r="BK318" s="147"/>
      <c r="BL318" s="147"/>
      <c r="BM318" s="68"/>
      <c r="BN318" s="147"/>
      <c r="BO318" s="68"/>
      <c r="BP318" s="75">
        <f>SUM(Table142[[#This Row],[Precarriage transit time in days (Enter Whole Number)]:[Oncarriage transit time in days (Enter Whole Number)]])</f>
        <v>0</v>
      </c>
      <c r="BQ318" s="147"/>
      <c r="BR318" s="68"/>
      <c r="BS318" s="68"/>
      <c r="BT318" s="147"/>
      <c r="BU318" s="147"/>
      <c r="BV318" s="68"/>
      <c r="BW318" s="68"/>
      <c r="BX318" s="68"/>
      <c r="BY318" s="68"/>
      <c r="BZ318" s="147"/>
      <c r="CA318" s="147"/>
      <c r="CB318" s="147"/>
      <c r="CC318" s="147"/>
      <c r="CD318" s="147"/>
      <c r="CE318" s="147"/>
      <c r="CF318" s="147"/>
      <c r="CG318" s="147"/>
      <c r="CH318" s="147"/>
      <c r="CI318" s="147"/>
      <c r="CJ318" s="147"/>
      <c r="CK318" s="147"/>
      <c r="CL318" s="150"/>
      <c r="CM318" s="75" t="s">
        <v>3450</v>
      </c>
    </row>
    <row r="319" spans="1:91" ht="15.6">
      <c r="A319" s="75">
        <v>1669</v>
      </c>
      <c r="B319" s="75" t="s">
        <v>86</v>
      </c>
      <c r="C319" s="88" t="s">
        <v>379</v>
      </c>
      <c r="D319" s="75" t="s">
        <v>127</v>
      </c>
      <c r="E319" s="75" t="s">
        <v>104</v>
      </c>
      <c r="F319" s="75" t="s">
        <v>128</v>
      </c>
      <c r="G319" s="68"/>
      <c r="H319" s="75" t="s">
        <v>106</v>
      </c>
      <c r="I319" s="75" t="s">
        <v>91</v>
      </c>
      <c r="J319" s="75" t="s">
        <v>92</v>
      </c>
      <c r="K319" s="75" t="s">
        <v>380</v>
      </c>
      <c r="L319" s="88" t="s">
        <v>381</v>
      </c>
      <c r="M319" s="68"/>
      <c r="N319" s="75" t="s">
        <v>382</v>
      </c>
      <c r="O319" s="75" t="s">
        <v>91</v>
      </c>
      <c r="P319" s="75" t="s">
        <v>92</v>
      </c>
      <c r="Q319" s="75" t="s">
        <v>132</v>
      </c>
      <c r="R319" s="75" t="s">
        <v>97</v>
      </c>
      <c r="S319" s="75" t="s">
        <v>98</v>
      </c>
      <c r="T319" s="75" t="s">
        <v>99</v>
      </c>
      <c r="U319" s="68"/>
      <c r="V319" s="68"/>
      <c r="W319" s="75" t="s">
        <v>100</v>
      </c>
      <c r="X319" s="76">
        <v>200</v>
      </c>
      <c r="Y319" s="76">
        <v>4</v>
      </c>
      <c r="Z319" s="75" t="s">
        <v>101</v>
      </c>
      <c r="AA319" s="77">
        <v>0.25</v>
      </c>
      <c r="AB319" s="77">
        <v>0.25</v>
      </c>
      <c r="AC319" s="77">
        <v>0.25</v>
      </c>
      <c r="AD319" s="77">
        <v>0.25</v>
      </c>
      <c r="AE319" s="75" t="s">
        <v>101</v>
      </c>
      <c r="AF319" s="75">
        <v>10</v>
      </c>
      <c r="AG319" s="75">
        <v>5</v>
      </c>
      <c r="AH319" s="75">
        <v>0</v>
      </c>
      <c r="AI319" s="75"/>
      <c r="AJ319" s="75">
        <v>10</v>
      </c>
      <c r="AK319" s="75">
        <v>5</v>
      </c>
      <c r="AL319" s="75">
        <v>0</v>
      </c>
      <c r="AM319" s="75"/>
      <c r="AN319" s="75">
        <v>0.1</v>
      </c>
      <c r="AO319" s="68"/>
      <c r="AP319" s="147"/>
      <c r="AQ319" s="147"/>
      <c r="AR319" s="116">
        <v>85.600000000000009</v>
      </c>
      <c r="AS319" s="147"/>
      <c r="AT319" s="68"/>
      <c r="AU319" s="115">
        <f>SUM(Table142[[#This Row],[OTHC Per Load (USD) - 6 months validity]:[DTHC Per Load (USD) - 6 months validity]])</f>
        <v>85.600000000000009</v>
      </c>
      <c r="AV319" s="115">
        <f>SUM(Table142[[#This Row],[OIC Per Load (USD) - 6 months validity]:[DIC Per Load (USD) - 6 months validity]])</f>
        <v>85.600000000000009</v>
      </c>
      <c r="AW319" s="68"/>
      <c r="AX319" s="147"/>
      <c r="AY319" s="147"/>
      <c r="AZ319" s="116">
        <v>85.600000000000009</v>
      </c>
      <c r="BA319" s="147"/>
      <c r="BB319" s="68"/>
      <c r="BC319" s="115">
        <f>SUM(Table142[[#This Row],[OTHC Per Load (USD)- 12 months validity]:[DTHC Per Load (USD) - 12 months validity]])</f>
        <v>85.600000000000009</v>
      </c>
      <c r="BD319" s="115">
        <f>SUM(Table142[[#This Row],[OIC Per Load (USD) - 12 months validity]:[DIC Per Load (USD)- 12 months validity]])</f>
        <v>85.600000000000009</v>
      </c>
      <c r="BE319" s="147"/>
      <c r="BF319" s="147"/>
      <c r="BG319" s="147"/>
      <c r="BH319" s="147"/>
      <c r="BI319" s="147"/>
      <c r="BJ319" s="147"/>
      <c r="BK319" s="147"/>
      <c r="BL319" s="147"/>
      <c r="BM319" s="68"/>
      <c r="BN319" s="147"/>
      <c r="BO319" s="68"/>
      <c r="BP319" s="75">
        <f>SUM(Table142[[#This Row],[Precarriage transit time in days (Enter Whole Number)]:[Oncarriage transit time in days (Enter Whole Number)]])</f>
        <v>0</v>
      </c>
      <c r="BQ319" s="147"/>
      <c r="BR319" s="68"/>
      <c r="BS319" s="68"/>
      <c r="BT319" s="147"/>
      <c r="BU319" s="147"/>
      <c r="BV319" s="68"/>
      <c r="BW319" s="68"/>
      <c r="BX319" s="68"/>
      <c r="BY319" s="68"/>
      <c r="BZ319" s="147"/>
      <c r="CA319" s="147"/>
      <c r="CB319" s="147"/>
      <c r="CC319" s="147"/>
      <c r="CD319" s="147"/>
      <c r="CE319" s="147"/>
      <c r="CF319" s="147"/>
      <c r="CG319" s="147"/>
      <c r="CH319" s="147"/>
      <c r="CI319" s="147"/>
      <c r="CJ319" s="147"/>
      <c r="CK319" s="147"/>
      <c r="CL319" s="150"/>
      <c r="CM319" s="75" t="s">
        <v>3449</v>
      </c>
    </row>
    <row r="320" spans="1:91" ht="15.6">
      <c r="A320" s="75">
        <v>1670</v>
      </c>
      <c r="B320" s="75" t="s">
        <v>86</v>
      </c>
      <c r="C320" s="75" t="s">
        <v>126</v>
      </c>
      <c r="D320" s="75" t="s">
        <v>127</v>
      </c>
      <c r="E320" s="75" t="s">
        <v>104</v>
      </c>
      <c r="F320" s="75" t="s">
        <v>128</v>
      </c>
      <c r="G320" s="68"/>
      <c r="H320" s="75" t="s">
        <v>106</v>
      </c>
      <c r="I320" s="75" t="s">
        <v>91</v>
      </c>
      <c r="J320" s="75" t="s">
        <v>92</v>
      </c>
      <c r="K320" s="75" t="s">
        <v>377</v>
      </c>
      <c r="L320" s="75" t="s">
        <v>377</v>
      </c>
      <c r="M320" s="68"/>
      <c r="N320" s="75" t="s">
        <v>378</v>
      </c>
      <c r="O320" s="75" t="s">
        <v>91</v>
      </c>
      <c r="P320" s="75" t="s">
        <v>92</v>
      </c>
      <c r="Q320" s="75" t="s">
        <v>132</v>
      </c>
      <c r="R320" s="75" t="s">
        <v>97</v>
      </c>
      <c r="S320" s="75" t="s">
        <v>98</v>
      </c>
      <c r="T320" s="75" t="s">
        <v>99</v>
      </c>
      <c r="U320" s="68"/>
      <c r="V320" s="68"/>
      <c r="W320" s="75" t="s">
        <v>100</v>
      </c>
      <c r="X320" s="76">
        <v>137</v>
      </c>
      <c r="Y320" s="76">
        <v>3</v>
      </c>
      <c r="Z320" s="75" t="s">
        <v>101</v>
      </c>
      <c r="AA320" s="77">
        <v>0.25</v>
      </c>
      <c r="AB320" s="77">
        <v>0.25</v>
      </c>
      <c r="AC320" s="77">
        <v>0.25</v>
      </c>
      <c r="AD320" s="77">
        <v>0.25</v>
      </c>
      <c r="AE320" s="75" t="s">
        <v>101</v>
      </c>
      <c r="AF320" s="75">
        <v>10</v>
      </c>
      <c r="AG320" s="75">
        <v>5</v>
      </c>
      <c r="AH320" s="75">
        <v>0</v>
      </c>
      <c r="AI320" s="75"/>
      <c r="AJ320" s="75">
        <v>7</v>
      </c>
      <c r="AK320" s="75">
        <v>3</v>
      </c>
      <c r="AL320" s="75">
        <v>0</v>
      </c>
      <c r="AM320" s="75"/>
      <c r="AN320" s="75">
        <v>0.1</v>
      </c>
      <c r="AO320" s="68"/>
      <c r="AP320" s="147"/>
      <c r="AQ320" s="147"/>
      <c r="AR320" s="116">
        <v>85.600000000000009</v>
      </c>
      <c r="AS320" s="147"/>
      <c r="AT320" s="68"/>
      <c r="AU320" s="115">
        <f>SUM(Table142[[#This Row],[OTHC Per Load (USD) - 6 months validity]:[DTHC Per Load (USD) - 6 months validity]])</f>
        <v>85.600000000000009</v>
      </c>
      <c r="AV320" s="115">
        <f>SUM(Table142[[#This Row],[OIC Per Load (USD) - 6 months validity]:[DIC Per Load (USD) - 6 months validity]])</f>
        <v>85.600000000000009</v>
      </c>
      <c r="AW320" s="68"/>
      <c r="AX320" s="147"/>
      <c r="AY320" s="147"/>
      <c r="AZ320" s="116">
        <v>85.600000000000009</v>
      </c>
      <c r="BA320" s="147"/>
      <c r="BB320" s="68"/>
      <c r="BC320" s="115">
        <f>SUM(Table142[[#This Row],[OTHC Per Load (USD)- 12 months validity]:[DTHC Per Load (USD) - 12 months validity]])</f>
        <v>85.600000000000009</v>
      </c>
      <c r="BD320" s="115">
        <f>SUM(Table142[[#This Row],[OIC Per Load (USD) - 12 months validity]:[DIC Per Load (USD)- 12 months validity]])</f>
        <v>85.600000000000009</v>
      </c>
      <c r="BE320" s="147"/>
      <c r="BF320" s="147"/>
      <c r="BG320" s="147"/>
      <c r="BH320" s="147"/>
      <c r="BI320" s="147"/>
      <c r="BJ320" s="147"/>
      <c r="BK320" s="147"/>
      <c r="BL320" s="147"/>
      <c r="BM320" s="68"/>
      <c r="BN320" s="147"/>
      <c r="BO320" s="68"/>
      <c r="BP320" s="75">
        <f>SUM(Table142[[#This Row],[Precarriage transit time in days (Enter Whole Number)]:[Oncarriage transit time in days (Enter Whole Number)]])</f>
        <v>0</v>
      </c>
      <c r="BQ320" s="147"/>
      <c r="BR320" s="68"/>
      <c r="BS320" s="68"/>
      <c r="BT320" s="147"/>
      <c r="BU320" s="147"/>
      <c r="BV320" s="68"/>
      <c r="BW320" s="68"/>
      <c r="BX320" s="68"/>
      <c r="BY320" s="68"/>
      <c r="BZ320" s="147"/>
      <c r="CA320" s="147"/>
      <c r="CB320" s="147"/>
      <c r="CC320" s="147"/>
      <c r="CD320" s="147"/>
      <c r="CE320" s="147"/>
      <c r="CF320" s="147"/>
      <c r="CG320" s="147"/>
      <c r="CH320" s="147"/>
      <c r="CI320" s="147"/>
      <c r="CJ320" s="147"/>
      <c r="CK320" s="147"/>
      <c r="CL320" s="150"/>
      <c r="CM320" s="75" t="s">
        <v>3448</v>
      </c>
    </row>
    <row r="321" spans="1:91" ht="15.6">
      <c r="A321" s="75">
        <v>1672</v>
      </c>
      <c r="B321" s="75" t="s">
        <v>86</v>
      </c>
      <c r="C321" s="75" t="s">
        <v>87</v>
      </c>
      <c r="D321" s="75" t="s">
        <v>88</v>
      </c>
      <c r="E321" s="75" t="s">
        <v>102</v>
      </c>
      <c r="F321" s="75" t="s">
        <v>102</v>
      </c>
      <c r="G321" s="68"/>
      <c r="H321" s="75" t="s">
        <v>95</v>
      </c>
      <c r="I321" s="75" t="s">
        <v>91</v>
      </c>
      <c r="J321" s="75" t="s">
        <v>92</v>
      </c>
      <c r="K321" s="75" t="s">
        <v>383</v>
      </c>
      <c r="L321" s="75" t="s">
        <v>383</v>
      </c>
      <c r="M321" s="68"/>
      <c r="N321" s="75" t="s">
        <v>382</v>
      </c>
      <c r="O321" s="75" t="s">
        <v>91</v>
      </c>
      <c r="P321" s="75" t="s">
        <v>92</v>
      </c>
      <c r="Q321" s="75" t="s">
        <v>152</v>
      </c>
      <c r="R321" s="75" t="s">
        <v>108</v>
      </c>
      <c r="S321" s="75" t="s">
        <v>109</v>
      </c>
      <c r="T321" s="75" t="s">
        <v>110</v>
      </c>
      <c r="U321" s="68"/>
      <c r="V321" s="68"/>
      <c r="W321" s="75" t="s">
        <v>101</v>
      </c>
      <c r="X321" s="76">
        <v>50</v>
      </c>
      <c r="Y321" s="76">
        <v>1</v>
      </c>
      <c r="Z321" s="75" t="s">
        <v>101</v>
      </c>
      <c r="AA321" s="77">
        <v>0.25</v>
      </c>
      <c r="AB321" s="77">
        <v>0.25</v>
      </c>
      <c r="AC321" s="77">
        <v>0.25</v>
      </c>
      <c r="AD321" s="77">
        <v>0.25</v>
      </c>
      <c r="AE321" s="75" t="s">
        <v>101</v>
      </c>
      <c r="AF321" s="75">
        <v>0</v>
      </c>
      <c r="AG321" s="75">
        <v>23</v>
      </c>
      <c r="AH321" s="75">
        <v>0</v>
      </c>
      <c r="AI321" s="75"/>
      <c r="AJ321" s="75">
        <v>7</v>
      </c>
      <c r="AK321" s="75">
        <v>14</v>
      </c>
      <c r="AL321" s="75">
        <v>0</v>
      </c>
      <c r="AM321" s="75"/>
      <c r="AN321" s="75">
        <v>0.1</v>
      </c>
      <c r="AO321" s="68"/>
      <c r="AP321" s="147"/>
      <c r="AQ321" s="147"/>
      <c r="AR321" s="116">
        <v>42.800000000000004</v>
      </c>
      <c r="AS321" s="147"/>
      <c r="AT321" s="68"/>
      <c r="AU321" s="115">
        <f>SUM(Table142[[#This Row],[OTHC Per Load (USD) - 6 months validity]:[DTHC Per Load (USD) - 6 months validity]])</f>
        <v>42.800000000000004</v>
      </c>
      <c r="AV321" s="115">
        <f>SUM(Table142[[#This Row],[OIC Per Load (USD) - 6 months validity]:[DIC Per Load (USD) - 6 months validity]])</f>
        <v>42.800000000000004</v>
      </c>
      <c r="AW321" s="68"/>
      <c r="AX321" s="147"/>
      <c r="AY321" s="147"/>
      <c r="AZ321" s="116">
        <v>42.800000000000004</v>
      </c>
      <c r="BA321" s="147"/>
      <c r="BB321" s="68"/>
      <c r="BC321" s="115">
        <f>SUM(Table142[[#This Row],[OTHC Per Load (USD)- 12 months validity]:[DTHC Per Load (USD) - 12 months validity]])</f>
        <v>42.800000000000004</v>
      </c>
      <c r="BD321" s="115">
        <f>SUM(Table142[[#This Row],[OIC Per Load (USD) - 12 months validity]:[DIC Per Load (USD)- 12 months validity]])</f>
        <v>42.800000000000004</v>
      </c>
      <c r="BE321" s="147"/>
      <c r="BF321" s="147"/>
      <c r="BG321" s="147"/>
      <c r="BH321" s="147"/>
      <c r="BI321" s="147"/>
      <c r="BJ321" s="147"/>
      <c r="BK321" s="147"/>
      <c r="BL321" s="147"/>
      <c r="BM321" s="68"/>
      <c r="BN321" s="147"/>
      <c r="BO321" s="68"/>
      <c r="BP321" s="75">
        <f>SUM(Table142[[#This Row],[Precarriage transit time in days (Enter Whole Number)]:[Oncarriage transit time in days (Enter Whole Number)]])</f>
        <v>0</v>
      </c>
      <c r="BQ321" s="147"/>
      <c r="BR321" s="68"/>
      <c r="BS321" s="68"/>
      <c r="BT321" s="147"/>
      <c r="BU321" s="147"/>
      <c r="BV321" s="68"/>
      <c r="BW321" s="68"/>
      <c r="BX321" s="68"/>
      <c r="BY321" s="68"/>
      <c r="BZ321" s="147"/>
      <c r="CA321" s="147"/>
      <c r="CB321" s="147"/>
      <c r="CC321" s="147"/>
      <c r="CD321" s="147"/>
      <c r="CE321" s="147"/>
      <c r="CF321" s="147"/>
      <c r="CG321" s="147"/>
      <c r="CH321" s="147"/>
      <c r="CI321" s="147"/>
      <c r="CJ321" s="147"/>
      <c r="CK321" s="147"/>
      <c r="CL321" s="150"/>
      <c r="CM321" s="75" t="s">
        <v>3158</v>
      </c>
    </row>
    <row r="322" spans="1:91" ht="15.6">
      <c r="A322" s="75">
        <v>1680</v>
      </c>
      <c r="B322" s="75" t="s">
        <v>86</v>
      </c>
      <c r="C322" s="75" t="s">
        <v>87</v>
      </c>
      <c r="D322" s="75" t="s">
        <v>127</v>
      </c>
      <c r="E322" s="75" t="s">
        <v>348</v>
      </c>
      <c r="F322" s="75" t="s">
        <v>349</v>
      </c>
      <c r="G322" s="68"/>
      <c r="H322" s="75" t="s">
        <v>223</v>
      </c>
      <c r="I322" s="75" t="s">
        <v>224</v>
      </c>
      <c r="J322" s="75" t="s">
        <v>164</v>
      </c>
      <c r="K322" s="75" t="s">
        <v>377</v>
      </c>
      <c r="L322" s="75" t="s">
        <v>377</v>
      </c>
      <c r="M322" s="68"/>
      <c r="N322" s="75" t="s">
        <v>378</v>
      </c>
      <c r="O322" s="75" t="s">
        <v>91</v>
      </c>
      <c r="P322" s="75" t="s">
        <v>92</v>
      </c>
      <c r="Q322" s="75" t="s">
        <v>350</v>
      </c>
      <c r="R322" s="75" t="s">
        <v>351</v>
      </c>
      <c r="S322" s="75" t="s">
        <v>109</v>
      </c>
      <c r="T322" s="75" t="s">
        <v>110</v>
      </c>
      <c r="U322" s="68"/>
      <c r="V322" s="68"/>
      <c r="W322" s="75" t="s">
        <v>100</v>
      </c>
      <c r="X322" s="76">
        <v>158</v>
      </c>
      <c r="Y322" s="76">
        <v>4</v>
      </c>
      <c r="Z322" s="75" t="s">
        <v>101</v>
      </c>
      <c r="AA322" s="77">
        <v>0.25</v>
      </c>
      <c r="AB322" s="77">
        <v>0.25</v>
      </c>
      <c r="AC322" s="77">
        <v>0.25</v>
      </c>
      <c r="AD322" s="77">
        <v>0.25</v>
      </c>
      <c r="AE322" s="75" t="s">
        <v>101</v>
      </c>
      <c r="AF322" s="75">
        <v>6</v>
      </c>
      <c r="AG322" s="75">
        <v>10</v>
      </c>
      <c r="AH322" s="75">
        <v>0</v>
      </c>
      <c r="AI322" s="75"/>
      <c r="AJ322" s="75">
        <v>10</v>
      </c>
      <c r="AK322" s="75">
        <v>15</v>
      </c>
      <c r="AL322" s="75">
        <v>0</v>
      </c>
      <c r="AM322" s="75"/>
      <c r="AN322" s="75">
        <v>0.38</v>
      </c>
      <c r="AO322" s="68"/>
      <c r="AP322" s="147"/>
      <c r="AQ322" s="147"/>
      <c r="AR322" s="116">
        <v>325.28000000000003</v>
      </c>
      <c r="AS322" s="147"/>
      <c r="AT322" s="68"/>
      <c r="AU322" s="115">
        <f>SUM(Table142[[#This Row],[OTHC Per Load (USD) - 6 months validity]:[DTHC Per Load (USD) - 6 months validity]])</f>
        <v>325.28000000000003</v>
      </c>
      <c r="AV322" s="115">
        <f>SUM(Table142[[#This Row],[OIC Per Load (USD) - 6 months validity]:[DIC Per Load (USD) - 6 months validity]])</f>
        <v>325.28000000000003</v>
      </c>
      <c r="AW322" s="68"/>
      <c r="AX322" s="147"/>
      <c r="AY322" s="147"/>
      <c r="AZ322" s="116">
        <v>325.28000000000003</v>
      </c>
      <c r="BA322" s="147"/>
      <c r="BB322" s="68"/>
      <c r="BC322" s="115">
        <f>SUM(Table142[[#This Row],[OTHC Per Load (USD)- 12 months validity]:[DTHC Per Load (USD) - 12 months validity]])</f>
        <v>325.28000000000003</v>
      </c>
      <c r="BD322" s="115">
        <f>SUM(Table142[[#This Row],[OIC Per Load (USD) - 12 months validity]:[DIC Per Load (USD)- 12 months validity]])</f>
        <v>325.28000000000003</v>
      </c>
      <c r="BE322" s="147"/>
      <c r="BF322" s="147"/>
      <c r="BG322" s="147"/>
      <c r="BH322" s="147"/>
      <c r="BI322" s="147"/>
      <c r="BJ322" s="147"/>
      <c r="BK322" s="147"/>
      <c r="BL322" s="147"/>
      <c r="BM322" s="68"/>
      <c r="BN322" s="147"/>
      <c r="BO322" s="68"/>
      <c r="BP322" s="75">
        <f>SUM(Table142[[#This Row],[Precarriage transit time in days (Enter Whole Number)]:[Oncarriage transit time in days (Enter Whole Number)]])</f>
        <v>0</v>
      </c>
      <c r="BQ322" s="147"/>
      <c r="BR322" s="68"/>
      <c r="BS322" s="68"/>
      <c r="BT322" s="147"/>
      <c r="BU322" s="147"/>
      <c r="BV322" s="68"/>
      <c r="BW322" s="68"/>
      <c r="BX322" s="68"/>
      <c r="BY322" s="68"/>
      <c r="BZ322" s="147"/>
      <c r="CA322" s="147"/>
      <c r="CB322" s="147"/>
      <c r="CC322" s="147"/>
      <c r="CD322" s="147"/>
      <c r="CE322" s="147"/>
      <c r="CF322" s="147"/>
      <c r="CG322" s="147"/>
      <c r="CH322" s="147"/>
      <c r="CI322" s="147"/>
      <c r="CJ322" s="147"/>
      <c r="CK322" s="147"/>
      <c r="CL322" s="150"/>
      <c r="CM322" s="75" t="s">
        <v>3447</v>
      </c>
    </row>
    <row r="323" spans="1:91" ht="15.6">
      <c r="A323" s="75">
        <v>1681</v>
      </c>
      <c r="B323" s="75" t="s">
        <v>86</v>
      </c>
      <c r="C323" s="88" t="s">
        <v>384</v>
      </c>
      <c r="D323" s="75" t="s">
        <v>127</v>
      </c>
      <c r="E323" s="75" t="s">
        <v>348</v>
      </c>
      <c r="F323" s="75" t="s">
        <v>349</v>
      </c>
      <c r="G323" s="68"/>
      <c r="H323" s="75" t="s">
        <v>223</v>
      </c>
      <c r="I323" s="75" t="s">
        <v>224</v>
      </c>
      <c r="J323" s="75" t="s">
        <v>164</v>
      </c>
      <c r="K323" s="75" t="s">
        <v>380</v>
      </c>
      <c r="L323" s="88" t="s">
        <v>381</v>
      </c>
      <c r="M323" s="68"/>
      <c r="N323" s="75" t="s">
        <v>382</v>
      </c>
      <c r="O323" s="75" t="s">
        <v>91</v>
      </c>
      <c r="P323" s="75" t="s">
        <v>92</v>
      </c>
      <c r="Q323" s="75" t="s">
        <v>350</v>
      </c>
      <c r="R323" s="75" t="s">
        <v>351</v>
      </c>
      <c r="S323" s="75" t="s">
        <v>109</v>
      </c>
      <c r="T323" s="75" t="s">
        <v>110</v>
      </c>
      <c r="U323" s="68"/>
      <c r="V323" s="68"/>
      <c r="W323" s="75" t="s">
        <v>101</v>
      </c>
      <c r="X323" s="78">
        <v>80</v>
      </c>
      <c r="Y323" s="76">
        <v>2</v>
      </c>
      <c r="Z323" s="75" t="s">
        <v>101</v>
      </c>
      <c r="AA323" s="77">
        <v>0.25</v>
      </c>
      <c r="AB323" s="77">
        <v>0.25</v>
      </c>
      <c r="AC323" s="77">
        <v>0.25</v>
      </c>
      <c r="AD323" s="77">
        <v>0.25</v>
      </c>
      <c r="AE323" s="75" t="s">
        <v>101</v>
      </c>
      <c r="AF323" s="75">
        <v>6</v>
      </c>
      <c r="AG323" s="75">
        <v>10</v>
      </c>
      <c r="AH323" s="75">
        <v>0</v>
      </c>
      <c r="AI323" s="75"/>
      <c r="AJ323" s="88">
        <v>10</v>
      </c>
      <c r="AK323" s="88">
        <v>5</v>
      </c>
      <c r="AL323" s="88">
        <v>0</v>
      </c>
      <c r="AM323" s="88" t="s">
        <v>385</v>
      </c>
      <c r="AN323" s="75">
        <v>0.38</v>
      </c>
      <c r="AO323" s="68"/>
      <c r="AP323" s="147"/>
      <c r="AQ323" s="147"/>
      <c r="AR323" s="116">
        <v>325.28000000000003</v>
      </c>
      <c r="AS323" s="147"/>
      <c r="AT323" s="68"/>
      <c r="AU323" s="115">
        <f>SUM(Table142[[#This Row],[OTHC Per Load (USD) - 6 months validity]:[DTHC Per Load (USD) - 6 months validity]])</f>
        <v>325.28000000000003</v>
      </c>
      <c r="AV323" s="115">
        <f>SUM(Table142[[#This Row],[OIC Per Load (USD) - 6 months validity]:[DIC Per Load (USD) - 6 months validity]])</f>
        <v>325.28000000000003</v>
      </c>
      <c r="AW323" s="68"/>
      <c r="AX323" s="147"/>
      <c r="AY323" s="147"/>
      <c r="AZ323" s="116">
        <v>325.28000000000003</v>
      </c>
      <c r="BA323" s="147"/>
      <c r="BB323" s="68"/>
      <c r="BC323" s="115">
        <f>SUM(Table142[[#This Row],[OTHC Per Load (USD)- 12 months validity]:[DTHC Per Load (USD) - 12 months validity]])</f>
        <v>325.28000000000003</v>
      </c>
      <c r="BD323" s="115">
        <f>SUM(Table142[[#This Row],[OIC Per Load (USD) - 12 months validity]:[DIC Per Load (USD)- 12 months validity]])</f>
        <v>325.28000000000003</v>
      </c>
      <c r="BE323" s="147"/>
      <c r="BF323" s="147"/>
      <c r="BG323" s="147"/>
      <c r="BH323" s="147"/>
      <c r="BI323" s="147"/>
      <c r="BJ323" s="147"/>
      <c r="BK323" s="147"/>
      <c r="BL323" s="147"/>
      <c r="BM323" s="68"/>
      <c r="BN323" s="147"/>
      <c r="BO323" s="68"/>
      <c r="BP323" s="75">
        <f>SUM(Table142[[#This Row],[Precarriage transit time in days (Enter Whole Number)]:[Oncarriage transit time in days (Enter Whole Number)]])</f>
        <v>0</v>
      </c>
      <c r="BQ323" s="147"/>
      <c r="BR323" s="68"/>
      <c r="BS323" s="68"/>
      <c r="BT323" s="147"/>
      <c r="BU323" s="147"/>
      <c r="BV323" s="68"/>
      <c r="BW323" s="68"/>
      <c r="BX323" s="68"/>
      <c r="BY323" s="68"/>
      <c r="BZ323" s="147"/>
      <c r="CA323" s="147"/>
      <c r="CB323" s="147"/>
      <c r="CC323" s="147"/>
      <c r="CD323" s="147"/>
      <c r="CE323" s="147"/>
      <c r="CF323" s="147"/>
      <c r="CG323" s="147"/>
      <c r="CH323" s="147"/>
      <c r="CI323" s="147"/>
      <c r="CJ323" s="147"/>
      <c r="CK323" s="147"/>
      <c r="CL323" s="150"/>
      <c r="CM323" s="75" t="s">
        <v>3445</v>
      </c>
    </row>
    <row r="324" spans="1:91" ht="15.6">
      <c r="A324" s="75">
        <v>1684</v>
      </c>
      <c r="B324" s="75" t="s">
        <v>86</v>
      </c>
      <c r="C324" s="75" t="s">
        <v>126</v>
      </c>
      <c r="D324" s="75" t="s">
        <v>127</v>
      </c>
      <c r="E324" s="75" t="s">
        <v>358</v>
      </c>
      <c r="F324" s="75" t="s">
        <v>359</v>
      </c>
      <c r="G324" s="68"/>
      <c r="H324" s="75" t="s">
        <v>360</v>
      </c>
      <c r="I324" s="75" t="s">
        <v>224</v>
      </c>
      <c r="J324" s="75" t="s">
        <v>164</v>
      </c>
      <c r="K324" s="75" t="s">
        <v>377</v>
      </c>
      <c r="L324" s="75" t="s">
        <v>377</v>
      </c>
      <c r="M324" s="68"/>
      <c r="N324" s="75" t="s">
        <v>378</v>
      </c>
      <c r="O324" s="75" t="s">
        <v>91</v>
      </c>
      <c r="P324" s="75" t="s">
        <v>92</v>
      </c>
      <c r="Q324" s="75" t="s">
        <v>132</v>
      </c>
      <c r="R324" s="75" t="s">
        <v>351</v>
      </c>
      <c r="S324" s="75" t="s">
        <v>109</v>
      </c>
      <c r="T324" s="75" t="s">
        <v>99</v>
      </c>
      <c r="U324" s="68"/>
      <c r="V324" s="68"/>
      <c r="W324" s="75" t="s">
        <v>100</v>
      </c>
      <c r="X324" s="75">
        <v>97</v>
      </c>
      <c r="Y324" s="76">
        <v>2</v>
      </c>
      <c r="Z324" s="75" t="s">
        <v>101</v>
      </c>
      <c r="AA324" s="77">
        <v>0.25</v>
      </c>
      <c r="AB324" s="77">
        <v>0.25</v>
      </c>
      <c r="AC324" s="77">
        <v>0.25</v>
      </c>
      <c r="AD324" s="77">
        <v>0.25</v>
      </c>
      <c r="AE324" s="75" t="s">
        <v>101</v>
      </c>
      <c r="AF324" s="75">
        <v>5</v>
      </c>
      <c r="AG324" s="75">
        <v>5</v>
      </c>
      <c r="AH324" s="75">
        <v>0</v>
      </c>
      <c r="AI324" s="75"/>
      <c r="AJ324" s="75">
        <v>8</v>
      </c>
      <c r="AK324" s="75">
        <v>3</v>
      </c>
      <c r="AL324" s="75">
        <v>0</v>
      </c>
      <c r="AM324" s="75"/>
      <c r="AN324" s="75">
        <v>0.38</v>
      </c>
      <c r="AO324" s="68"/>
      <c r="AP324" s="147"/>
      <c r="AQ324" s="147"/>
      <c r="AR324" s="116">
        <v>325.28000000000003</v>
      </c>
      <c r="AS324" s="147"/>
      <c r="AT324" s="68"/>
      <c r="AU324" s="115">
        <f>SUM(Table142[[#This Row],[OTHC Per Load (USD) - 6 months validity]:[DTHC Per Load (USD) - 6 months validity]])</f>
        <v>325.28000000000003</v>
      </c>
      <c r="AV324" s="115">
        <f>SUM(Table142[[#This Row],[OIC Per Load (USD) - 6 months validity]:[DIC Per Load (USD) - 6 months validity]])</f>
        <v>325.28000000000003</v>
      </c>
      <c r="AW324" s="68"/>
      <c r="AX324" s="147"/>
      <c r="AY324" s="147"/>
      <c r="AZ324" s="116">
        <v>325.28000000000003</v>
      </c>
      <c r="BA324" s="147"/>
      <c r="BB324" s="68"/>
      <c r="BC324" s="115">
        <f>SUM(Table142[[#This Row],[OTHC Per Load (USD)- 12 months validity]:[DTHC Per Load (USD) - 12 months validity]])</f>
        <v>325.28000000000003</v>
      </c>
      <c r="BD324" s="115">
        <f>SUM(Table142[[#This Row],[OIC Per Load (USD) - 12 months validity]:[DIC Per Load (USD)- 12 months validity]])</f>
        <v>325.28000000000003</v>
      </c>
      <c r="BE324" s="147"/>
      <c r="BF324" s="147"/>
      <c r="BG324" s="147"/>
      <c r="BH324" s="147"/>
      <c r="BI324" s="147"/>
      <c r="BJ324" s="147"/>
      <c r="BK324" s="147"/>
      <c r="BL324" s="147"/>
      <c r="BM324" s="68"/>
      <c r="BN324" s="147"/>
      <c r="BO324" s="68"/>
      <c r="BP324" s="75">
        <f>SUM(Table142[[#This Row],[Precarriage transit time in days (Enter Whole Number)]:[Oncarriage transit time in days (Enter Whole Number)]])</f>
        <v>0</v>
      </c>
      <c r="BQ324" s="147"/>
      <c r="BR324" s="68"/>
      <c r="BS324" s="68"/>
      <c r="BT324" s="147"/>
      <c r="BU324" s="147"/>
      <c r="BV324" s="68"/>
      <c r="BW324" s="68"/>
      <c r="BX324" s="68"/>
      <c r="BY324" s="68"/>
      <c r="BZ324" s="147"/>
      <c r="CA324" s="147"/>
      <c r="CB324" s="147"/>
      <c r="CC324" s="147"/>
      <c r="CD324" s="147"/>
      <c r="CE324" s="147"/>
      <c r="CF324" s="147"/>
      <c r="CG324" s="147"/>
      <c r="CH324" s="147"/>
      <c r="CI324" s="147"/>
      <c r="CJ324" s="147"/>
      <c r="CK324" s="147"/>
      <c r="CL324" s="150"/>
      <c r="CM324" s="75" t="s">
        <v>3444</v>
      </c>
    </row>
    <row r="325" spans="1:91" ht="15.6">
      <c r="A325" s="75">
        <v>1685</v>
      </c>
      <c r="B325" s="75" t="s">
        <v>86</v>
      </c>
      <c r="C325" s="75" t="s">
        <v>87</v>
      </c>
      <c r="D325" s="75" t="s">
        <v>127</v>
      </c>
      <c r="E325" s="75" t="s">
        <v>228</v>
      </c>
      <c r="F325" s="75" t="s">
        <v>228</v>
      </c>
      <c r="G325" s="68"/>
      <c r="H325" s="75" t="s">
        <v>158</v>
      </c>
      <c r="I325" s="75" t="s">
        <v>91</v>
      </c>
      <c r="J325" s="75" t="s">
        <v>159</v>
      </c>
      <c r="K325" s="75" t="s">
        <v>377</v>
      </c>
      <c r="L325" s="75" t="s">
        <v>377</v>
      </c>
      <c r="M325" s="68"/>
      <c r="N325" s="75" t="s">
        <v>378</v>
      </c>
      <c r="O325" s="75" t="s">
        <v>91</v>
      </c>
      <c r="P325" s="75" t="s">
        <v>92</v>
      </c>
      <c r="Q325" s="75" t="s">
        <v>132</v>
      </c>
      <c r="R325" s="75" t="s">
        <v>209</v>
      </c>
      <c r="S325" s="75" t="s">
        <v>98</v>
      </c>
      <c r="T325" s="75" t="s">
        <v>99</v>
      </c>
      <c r="U325" s="68"/>
      <c r="V325" s="68"/>
      <c r="W325" s="75" t="s">
        <v>100</v>
      </c>
      <c r="X325" s="76">
        <v>102</v>
      </c>
      <c r="Y325" s="76">
        <v>2</v>
      </c>
      <c r="Z325" s="75" t="s">
        <v>101</v>
      </c>
      <c r="AA325" s="77">
        <v>0.25</v>
      </c>
      <c r="AB325" s="77">
        <v>0.25</v>
      </c>
      <c r="AC325" s="77">
        <v>0.25</v>
      </c>
      <c r="AD325" s="77">
        <v>0.25</v>
      </c>
      <c r="AE325" s="75" t="s">
        <v>101</v>
      </c>
      <c r="AF325" s="75">
        <v>5</v>
      </c>
      <c r="AG325" s="75">
        <v>28</v>
      </c>
      <c r="AH325" s="75">
        <v>0</v>
      </c>
      <c r="AI325" s="75"/>
      <c r="AJ325" s="75">
        <v>5</v>
      </c>
      <c r="AK325" s="75">
        <v>15</v>
      </c>
      <c r="AL325" s="75">
        <v>0</v>
      </c>
      <c r="AM325" s="75"/>
      <c r="AN325" s="75">
        <v>0.21</v>
      </c>
      <c r="AO325" s="68"/>
      <c r="AP325" s="147"/>
      <c r="AQ325" s="147"/>
      <c r="AR325" s="116">
        <v>179.76</v>
      </c>
      <c r="AS325" s="147"/>
      <c r="AT325" s="68"/>
      <c r="AU325" s="115">
        <f>SUM(Table142[[#This Row],[OTHC Per Load (USD) - 6 months validity]:[DTHC Per Load (USD) - 6 months validity]])</f>
        <v>179.76</v>
      </c>
      <c r="AV325" s="115">
        <f>SUM(Table142[[#This Row],[OIC Per Load (USD) - 6 months validity]:[DIC Per Load (USD) - 6 months validity]])</f>
        <v>179.76</v>
      </c>
      <c r="AW325" s="68"/>
      <c r="AX325" s="147"/>
      <c r="AY325" s="147"/>
      <c r="AZ325" s="116">
        <v>179.76</v>
      </c>
      <c r="BA325" s="147"/>
      <c r="BB325" s="68"/>
      <c r="BC325" s="115">
        <f>SUM(Table142[[#This Row],[OTHC Per Load (USD)- 12 months validity]:[DTHC Per Load (USD) - 12 months validity]])</f>
        <v>179.76</v>
      </c>
      <c r="BD325" s="115">
        <f>SUM(Table142[[#This Row],[OIC Per Load (USD) - 12 months validity]:[DIC Per Load (USD)- 12 months validity]])</f>
        <v>179.76</v>
      </c>
      <c r="BE325" s="147"/>
      <c r="BF325" s="147"/>
      <c r="BG325" s="147"/>
      <c r="BH325" s="147"/>
      <c r="BI325" s="147"/>
      <c r="BJ325" s="147"/>
      <c r="BK325" s="147"/>
      <c r="BL325" s="147"/>
      <c r="BM325" s="68"/>
      <c r="BN325" s="147"/>
      <c r="BO325" s="68"/>
      <c r="BP325" s="75">
        <f>SUM(Table142[[#This Row],[Precarriage transit time in days (Enter Whole Number)]:[Oncarriage transit time in days (Enter Whole Number)]])</f>
        <v>0</v>
      </c>
      <c r="BQ325" s="147"/>
      <c r="BR325" s="68"/>
      <c r="BS325" s="68"/>
      <c r="BT325" s="147"/>
      <c r="BU325" s="147"/>
      <c r="BV325" s="68"/>
      <c r="BW325" s="68"/>
      <c r="BX325" s="68"/>
      <c r="BY325" s="68"/>
      <c r="BZ325" s="147"/>
      <c r="CA325" s="147"/>
      <c r="CB325" s="147"/>
      <c r="CC325" s="147"/>
      <c r="CD325" s="147"/>
      <c r="CE325" s="147"/>
      <c r="CF325" s="147"/>
      <c r="CG325" s="147"/>
      <c r="CH325" s="147"/>
      <c r="CI325" s="147"/>
      <c r="CJ325" s="147"/>
      <c r="CK325" s="147"/>
      <c r="CL325" s="150"/>
      <c r="CM325" s="75" t="s">
        <v>2537</v>
      </c>
    </row>
    <row r="326" spans="1:91" ht="15.6">
      <c r="A326" s="75">
        <v>1686</v>
      </c>
      <c r="B326" s="75" t="s">
        <v>86</v>
      </c>
      <c r="C326" s="75" t="s">
        <v>87</v>
      </c>
      <c r="D326" s="75" t="s">
        <v>88</v>
      </c>
      <c r="E326" s="75" t="s">
        <v>228</v>
      </c>
      <c r="F326" s="75" t="s">
        <v>228</v>
      </c>
      <c r="G326" s="68"/>
      <c r="H326" s="75" t="s">
        <v>158</v>
      </c>
      <c r="I326" s="75" t="s">
        <v>91</v>
      </c>
      <c r="J326" s="75" t="s">
        <v>159</v>
      </c>
      <c r="K326" s="75" t="s">
        <v>377</v>
      </c>
      <c r="L326" s="75" t="s">
        <v>377</v>
      </c>
      <c r="M326" s="68"/>
      <c r="N326" s="75" t="s">
        <v>378</v>
      </c>
      <c r="O326" s="75" t="s">
        <v>91</v>
      </c>
      <c r="P326" s="75" t="s">
        <v>92</v>
      </c>
      <c r="Q326" s="75" t="s">
        <v>132</v>
      </c>
      <c r="R326" s="75" t="s">
        <v>209</v>
      </c>
      <c r="S326" s="75" t="s">
        <v>98</v>
      </c>
      <c r="T326" s="75" t="s">
        <v>99</v>
      </c>
      <c r="U326" s="68"/>
      <c r="V326" s="68"/>
      <c r="W326" s="75" t="s">
        <v>100</v>
      </c>
      <c r="X326" s="76">
        <v>5</v>
      </c>
      <c r="Y326" s="76">
        <v>1</v>
      </c>
      <c r="Z326" s="75" t="s">
        <v>101</v>
      </c>
      <c r="AA326" s="77">
        <v>0.25</v>
      </c>
      <c r="AB326" s="77">
        <v>0.25</v>
      </c>
      <c r="AC326" s="77">
        <v>0.25</v>
      </c>
      <c r="AD326" s="77">
        <v>0.25</v>
      </c>
      <c r="AE326" s="75" t="s">
        <v>101</v>
      </c>
      <c r="AF326" s="75">
        <v>5</v>
      </c>
      <c r="AG326" s="75">
        <v>28</v>
      </c>
      <c r="AH326" s="75">
        <v>0</v>
      </c>
      <c r="AI326" s="75"/>
      <c r="AJ326" s="75">
        <v>5</v>
      </c>
      <c r="AK326" s="75">
        <v>15</v>
      </c>
      <c r="AL326" s="75">
        <v>0</v>
      </c>
      <c r="AM326" s="75"/>
      <c r="AN326" s="75">
        <v>0.21</v>
      </c>
      <c r="AO326" s="68"/>
      <c r="AP326" s="147"/>
      <c r="AQ326" s="147"/>
      <c r="AR326" s="116">
        <v>89.88</v>
      </c>
      <c r="AS326" s="147"/>
      <c r="AT326" s="68"/>
      <c r="AU326" s="115">
        <f>SUM(Table142[[#This Row],[OTHC Per Load (USD) - 6 months validity]:[DTHC Per Load (USD) - 6 months validity]])</f>
        <v>89.88</v>
      </c>
      <c r="AV326" s="115">
        <f>SUM(Table142[[#This Row],[OIC Per Load (USD) - 6 months validity]:[DIC Per Load (USD) - 6 months validity]])</f>
        <v>89.88</v>
      </c>
      <c r="AW326" s="68"/>
      <c r="AX326" s="147"/>
      <c r="AY326" s="147"/>
      <c r="AZ326" s="116">
        <v>89.88</v>
      </c>
      <c r="BA326" s="147"/>
      <c r="BB326" s="68"/>
      <c r="BC326" s="115">
        <f>SUM(Table142[[#This Row],[OTHC Per Load (USD)- 12 months validity]:[DTHC Per Load (USD) - 12 months validity]])</f>
        <v>89.88</v>
      </c>
      <c r="BD326" s="115">
        <f>SUM(Table142[[#This Row],[OIC Per Load (USD) - 12 months validity]:[DIC Per Load (USD)- 12 months validity]])</f>
        <v>89.88</v>
      </c>
      <c r="BE326" s="147"/>
      <c r="BF326" s="147"/>
      <c r="BG326" s="147"/>
      <c r="BH326" s="147"/>
      <c r="BI326" s="147"/>
      <c r="BJ326" s="147"/>
      <c r="BK326" s="147"/>
      <c r="BL326" s="147"/>
      <c r="BM326" s="68"/>
      <c r="BN326" s="147"/>
      <c r="BO326" s="68"/>
      <c r="BP326" s="75">
        <f>SUM(Table142[[#This Row],[Precarriage transit time in days (Enter Whole Number)]:[Oncarriage transit time in days (Enter Whole Number)]])</f>
        <v>0</v>
      </c>
      <c r="BQ326" s="147"/>
      <c r="BR326" s="68"/>
      <c r="BS326" s="68"/>
      <c r="BT326" s="147"/>
      <c r="BU326" s="147"/>
      <c r="BV326" s="68"/>
      <c r="BW326" s="68"/>
      <c r="BX326" s="68"/>
      <c r="BY326" s="68"/>
      <c r="BZ326" s="147"/>
      <c r="CA326" s="147"/>
      <c r="CB326" s="147"/>
      <c r="CC326" s="147"/>
      <c r="CD326" s="147"/>
      <c r="CE326" s="147"/>
      <c r="CF326" s="147"/>
      <c r="CG326" s="147"/>
      <c r="CH326" s="147"/>
      <c r="CI326" s="147"/>
      <c r="CJ326" s="147"/>
      <c r="CK326" s="147"/>
      <c r="CL326" s="150"/>
      <c r="CM326" s="75" t="s">
        <v>3442</v>
      </c>
    </row>
    <row r="327" spans="1:91" ht="15.6">
      <c r="A327" s="75">
        <v>1687</v>
      </c>
      <c r="B327" s="75" t="s">
        <v>86</v>
      </c>
      <c r="C327" s="88" t="s">
        <v>384</v>
      </c>
      <c r="D327" s="75" t="s">
        <v>88</v>
      </c>
      <c r="E327" s="75" t="s">
        <v>228</v>
      </c>
      <c r="F327" s="75" t="s">
        <v>228</v>
      </c>
      <c r="G327" s="68"/>
      <c r="H327" s="75" t="s">
        <v>158</v>
      </c>
      <c r="I327" s="75" t="s">
        <v>91</v>
      </c>
      <c r="J327" s="75" t="s">
        <v>159</v>
      </c>
      <c r="K327" s="75" t="s">
        <v>380</v>
      </c>
      <c r="L327" s="75" t="s">
        <v>381</v>
      </c>
      <c r="M327" s="68"/>
      <c r="N327" s="75" t="s">
        <v>382</v>
      </c>
      <c r="O327" s="75" t="s">
        <v>91</v>
      </c>
      <c r="P327" s="75" t="s">
        <v>92</v>
      </c>
      <c r="Q327" s="75" t="s">
        <v>132</v>
      </c>
      <c r="R327" s="75" t="s">
        <v>209</v>
      </c>
      <c r="S327" s="75" t="s">
        <v>98</v>
      </c>
      <c r="T327" s="75" t="s">
        <v>99</v>
      </c>
      <c r="U327" s="68"/>
      <c r="V327" s="68"/>
      <c r="W327" s="75" t="s">
        <v>100</v>
      </c>
      <c r="X327" s="78">
        <v>5</v>
      </c>
      <c r="Y327" s="76">
        <v>1</v>
      </c>
      <c r="Z327" s="75" t="s">
        <v>101</v>
      </c>
      <c r="AA327" s="77">
        <v>0.25</v>
      </c>
      <c r="AB327" s="77">
        <v>0.25</v>
      </c>
      <c r="AC327" s="77">
        <v>0.25</v>
      </c>
      <c r="AD327" s="77">
        <v>0.25</v>
      </c>
      <c r="AE327" s="75" t="s">
        <v>101</v>
      </c>
      <c r="AF327" s="75">
        <v>5</v>
      </c>
      <c r="AG327" s="75">
        <v>28</v>
      </c>
      <c r="AH327" s="75">
        <v>0</v>
      </c>
      <c r="AI327" s="75"/>
      <c r="AJ327" s="79">
        <v>10</v>
      </c>
      <c r="AK327" s="79">
        <v>5</v>
      </c>
      <c r="AL327" s="79">
        <v>0</v>
      </c>
      <c r="AM327" s="79" t="s">
        <v>385</v>
      </c>
      <c r="AN327" s="75">
        <v>0.21</v>
      </c>
      <c r="AO327" s="68"/>
      <c r="AP327" s="147"/>
      <c r="AQ327" s="147"/>
      <c r="AR327" s="116">
        <v>89.88</v>
      </c>
      <c r="AS327" s="147"/>
      <c r="AT327" s="68"/>
      <c r="AU327" s="115">
        <f>SUM(Table142[[#This Row],[OTHC Per Load (USD) - 6 months validity]:[DTHC Per Load (USD) - 6 months validity]])</f>
        <v>89.88</v>
      </c>
      <c r="AV327" s="115">
        <f>SUM(Table142[[#This Row],[OIC Per Load (USD) - 6 months validity]:[DIC Per Load (USD) - 6 months validity]])</f>
        <v>89.88</v>
      </c>
      <c r="AW327" s="68"/>
      <c r="AX327" s="147"/>
      <c r="AY327" s="147"/>
      <c r="AZ327" s="116">
        <v>89.88</v>
      </c>
      <c r="BA327" s="147"/>
      <c r="BB327" s="68"/>
      <c r="BC327" s="115">
        <f>SUM(Table142[[#This Row],[OTHC Per Load (USD)- 12 months validity]:[DTHC Per Load (USD) - 12 months validity]])</f>
        <v>89.88</v>
      </c>
      <c r="BD327" s="115">
        <f>SUM(Table142[[#This Row],[OIC Per Load (USD) - 12 months validity]:[DIC Per Load (USD)- 12 months validity]])</f>
        <v>89.88</v>
      </c>
      <c r="BE327" s="147"/>
      <c r="BF327" s="147"/>
      <c r="BG327" s="147"/>
      <c r="BH327" s="147"/>
      <c r="BI327" s="147"/>
      <c r="BJ327" s="147"/>
      <c r="BK327" s="147"/>
      <c r="BL327" s="147"/>
      <c r="BM327" s="68"/>
      <c r="BN327" s="147"/>
      <c r="BO327" s="68"/>
      <c r="BP327" s="75">
        <f>SUM(Table142[[#This Row],[Precarriage transit time in days (Enter Whole Number)]:[Oncarriage transit time in days (Enter Whole Number)]])</f>
        <v>0</v>
      </c>
      <c r="BQ327" s="147"/>
      <c r="BR327" s="68"/>
      <c r="BS327" s="68"/>
      <c r="BT327" s="147"/>
      <c r="BU327" s="147"/>
      <c r="BV327" s="68"/>
      <c r="BW327" s="68"/>
      <c r="BX327" s="68"/>
      <c r="BY327" s="68"/>
      <c r="BZ327" s="147"/>
      <c r="CA327" s="147"/>
      <c r="CB327" s="147"/>
      <c r="CC327" s="147"/>
      <c r="CD327" s="147"/>
      <c r="CE327" s="147"/>
      <c r="CF327" s="147"/>
      <c r="CG327" s="147"/>
      <c r="CH327" s="147"/>
      <c r="CI327" s="147"/>
      <c r="CJ327" s="147"/>
      <c r="CK327" s="147"/>
      <c r="CL327" s="150"/>
      <c r="CM327" s="75" t="s">
        <v>3441</v>
      </c>
    </row>
    <row r="328" spans="1:91" ht="15.6">
      <c r="A328" s="75">
        <v>1688</v>
      </c>
      <c r="B328" s="75" t="s">
        <v>86</v>
      </c>
      <c r="C328" s="88" t="s">
        <v>384</v>
      </c>
      <c r="D328" s="75" t="s">
        <v>127</v>
      </c>
      <c r="E328" s="75" t="s">
        <v>228</v>
      </c>
      <c r="F328" s="75" t="s">
        <v>228</v>
      </c>
      <c r="G328" s="68"/>
      <c r="H328" s="75" t="s">
        <v>158</v>
      </c>
      <c r="I328" s="75" t="s">
        <v>91</v>
      </c>
      <c r="J328" s="75" t="s">
        <v>159</v>
      </c>
      <c r="K328" s="75" t="s">
        <v>380</v>
      </c>
      <c r="L328" s="75" t="s">
        <v>381</v>
      </c>
      <c r="M328" s="68"/>
      <c r="N328" s="75" t="s">
        <v>382</v>
      </c>
      <c r="O328" s="75" t="s">
        <v>91</v>
      </c>
      <c r="P328" s="75" t="s">
        <v>92</v>
      </c>
      <c r="Q328" s="75" t="s">
        <v>132</v>
      </c>
      <c r="R328" s="75" t="s">
        <v>209</v>
      </c>
      <c r="S328" s="75" t="s">
        <v>98</v>
      </c>
      <c r="T328" s="75" t="s">
        <v>99</v>
      </c>
      <c r="U328" s="68"/>
      <c r="V328" s="68"/>
      <c r="W328" s="75" t="s">
        <v>100</v>
      </c>
      <c r="X328" s="78">
        <v>130</v>
      </c>
      <c r="Y328" s="76">
        <v>3</v>
      </c>
      <c r="Z328" s="75" t="s">
        <v>101</v>
      </c>
      <c r="AA328" s="77">
        <v>0.25</v>
      </c>
      <c r="AB328" s="77">
        <v>0.25</v>
      </c>
      <c r="AC328" s="77">
        <v>0.25</v>
      </c>
      <c r="AD328" s="77">
        <v>0.25</v>
      </c>
      <c r="AE328" s="75" t="s">
        <v>101</v>
      </c>
      <c r="AF328" s="75">
        <v>5</v>
      </c>
      <c r="AG328" s="75">
        <v>28</v>
      </c>
      <c r="AH328" s="75">
        <v>0</v>
      </c>
      <c r="AI328" s="75"/>
      <c r="AJ328" s="79">
        <v>10</v>
      </c>
      <c r="AK328" s="79">
        <v>5</v>
      </c>
      <c r="AL328" s="79">
        <v>0</v>
      </c>
      <c r="AM328" s="79" t="s">
        <v>385</v>
      </c>
      <c r="AN328" s="75">
        <v>0.21</v>
      </c>
      <c r="AO328" s="68"/>
      <c r="AP328" s="147"/>
      <c r="AQ328" s="147"/>
      <c r="AR328" s="116">
        <v>179.76</v>
      </c>
      <c r="AS328" s="147"/>
      <c r="AT328" s="68"/>
      <c r="AU328" s="115">
        <f>SUM(Table142[[#This Row],[OTHC Per Load (USD) - 6 months validity]:[DTHC Per Load (USD) - 6 months validity]])</f>
        <v>179.76</v>
      </c>
      <c r="AV328" s="115">
        <f>SUM(Table142[[#This Row],[OIC Per Load (USD) - 6 months validity]:[DIC Per Load (USD) - 6 months validity]])</f>
        <v>179.76</v>
      </c>
      <c r="AW328" s="68"/>
      <c r="AX328" s="147"/>
      <c r="AY328" s="147"/>
      <c r="AZ328" s="116">
        <v>179.76</v>
      </c>
      <c r="BA328" s="147"/>
      <c r="BB328" s="68"/>
      <c r="BC328" s="115">
        <f>SUM(Table142[[#This Row],[OTHC Per Load (USD)- 12 months validity]:[DTHC Per Load (USD) - 12 months validity]])</f>
        <v>179.76</v>
      </c>
      <c r="BD328" s="115">
        <f>SUM(Table142[[#This Row],[OIC Per Load (USD) - 12 months validity]:[DIC Per Load (USD)- 12 months validity]])</f>
        <v>179.76</v>
      </c>
      <c r="BE328" s="147"/>
      <c r="BF328" s="147"/>
      <c r="BG328" s="147"/>
      <c r="BH328" s="147"/>
      <c r="BI328" s="147"/>
      <c r="BJ328" s="147"/>
      <c r="BK328" s="147"/>
      <c r="BL328" s="147"/>
      <c r="BM328" s="68"/>
      <c r="BN328" s="147"/>
      <c r="BO328" s="68"/>
      <c r="BP328" s="75">
        <f>SUM(Table142[[#This Row],[Precarriage transit time in days (Enter Whole Number)]:[Oncarriage transit time in days (Enter Whole Number)]])</f>
        <v>0</v>
      </c>
      <c r="BQ328" s="147"/>
      <c r="BR328" s="68"/>
      <c r="BS328" s="68"/>
      <c r="BT328" s="147"/>
      <c r="BU328" s="147"/>
      <c r="BV328" s="68"/>
      <c r="BW328" s="68"/>
      <c r="BX328" s="68"/>
      <c r="BY328" s="68"/>
      <c r="BZ328" s="147"/>
      <c r="CA328" s="147"/>
      <c r="CB328" s="147"/>
      <c r="CC328" s="147"/>
      <c r="CD328" s="147"/>
      <c r="CE328" s="147"/>
      <c r="CF328" s="147"/>
      <c r="CG328" s="147"/>
      <c r="CH328" s="147"/>
      <c r="CI328" s="147"/>
      <c r="CJ328" s="147"/>
      <c r="CK328" s="147"/>
      <c r="CL328" s="150"/>
      <c r="CM328" s="75" t="s">
        <v>3440</v>
      </c>
    </row>
    <row r="329" spans="1:91" ht="15.6">
      <c r="A329" s="75">
        <v>1693</v>
      </c>
      <c r="B329" s="75" t="s">
        <v>86</v>
      </c>
      <c r="C329" s="75" t="s">
        <v>87</v>
      </c>
      <c r="D329" s="75" t="s">
        <v>127</v>
      </c>
      <c r="E329" s="75" t="s">
        <v>386</v>
      </c>
      <c r="F329" s="75" t="s">
        <v>178</v>
      </c>
      <c r="G329" s="68"/>
      <c r="H329" s="75" t="s">
        <v>95</v>
      </c>
      <c r="I329" s="75" t="s">
        <v>91</v>
      </c>
      <c r="J329" s="75" t="s">
        <v>92</v>
      </c>
      <c r="K329" s="75" t="s">
        <v>118</v>
      </c>
      <c r="L329" s="75" t="s">
        <v>118</v>
      </c>
      <c r="M329" s="68"/>
      <c r="N329" s="75" t="s">
        <v>119</v>
      </c>
      <c r="O329" s="75" t="s">
        <v>91</v>
      </c>
      <c r="P329" s="75" t="s">
        <v>92</v>
      </c>
      <c r="Q329" s="75" t="s">
        <v>387</v>
      </c>
      <c r="R329" s="75" t="s">
        <v>108</v>
      </c>
      <c r="S329" s="75" t="s">
        <v>109</v>
      </c>
      <c r="T329" s="75" t="s">
        <v>110</v>
      </c>
      <c r="U329" s="68"/>
      <c r="V329" s="68"/>
      <c r="W329" s="75" t="s">
        <v>100</v>
      </c>
      <c r="X329" s="78">
        <v>40</v>
      </c>
      <c r="Y329" s="76">
        <v>1</v>
      </c>
      <c r="Z329" s="75" t="s">
        <v>101</v>
      </c>
      <c r="AA329" s="77">
        <v>0.25</v>
      </c>
      <c r="AB329" s="77">
        <v>0.25</v>
      </c>
      <c r="AC329" s="77">
        <v>0.25</v>
      </c>
      <c r="AD329" s="77">
        <v>0.25</v>
      </c>
      <c r="AE329" s="75" t="s">
        <v>101</v>
      </c>
      <c r="AF329" s="75">
        <v>7</v>
      </c>
      <c r="AG329" s="75">
        <v>10</v>
      </c>
      <c r="AH329" s="75">
        <v>15</v>
      </c>
      <c r="AI329" s="75" t="s">
        <v>388</v>
      </c>
      <c r="AJ329" s="75">
        <v>7</v>
      </c>
      <c r="AK329" s="75">
        <v>7</v>
      </c>
      <c r="AL329" s="75">
        <v>10</v>
      </c>
      <c r="AM329" s="75"/>
      <c r="AN329" s="75">
        <v>0.1</v>
      </c>
      <c r="AO329" s="68"/>
      <c r="AP329" s="147"/>
      <c r="AQ329" s="147"/>
      <c r="AR329" s="116">
        <v>85.600000000000009</v>
      </c>
      <c r="AS329" s="147"/>
      <c r="AT329" s="68"/>
      <c r="AU329" s="115">
        <f>SUM(Table142[[#This Row],[OTHC Per Load (USD) - 6 months validity]:[DTHC Per Load (USD) - 6 months validity]])</f>
        <v>85.600000000000009</v>
      </c>
      <c r="AV329" s="115">
        <f>SUM(Table142[[#This Row],[OIC Per Load (USD) - 6 months validity]:[DIC Per Load (USD) - 6 months validity]])</f>
        <v>85.600000000000009</v>
      </c>
      <c r="AW329" s="68"/>
      <c r="AX329" s="147"/>
      <c r="AY329" s="147"/>
      <c r="AZ329" s="116">
        <v>85.600000000000009</v>
      </c>
      <c r="BA329" s="147"/>
      <c r="BB329" s="68"/>
      <c r="BC329" s="115">
        <f>SUM(Table142[[#This Row],[OTHC Per Load (USD)- 12 months validity]:[DTHC Per Load (USD) - 12 months validity]])</f>
        <v>85.600000000000009</v>
      </c>
      <c r="BD329" s="115">
        <f>SUM(Table142[[#This Row],[OIC Per Load (USD) - 12 months validity]:[DIC Per Load (USD)- 12 months validity]])</f>
        <v>85.600000000000009</v>
      </c>
      <c r="BE329" s="147"/>
      <c r="BF329" s="147"/>
      <c r="BG329" s="147"/>
      <c r="BH329" s="147"/>
      <c r="BI329" s="147"/>
      <c r="BJ329" s="147"/>
      <c r="BK329" s="147"/>
      <c r="BL329" s="147"/>
      <c r="BM329" s="68"/>
      <c r="BN329" s="147"/>
      <c r="BO329" s="68"/>
      <c r="BP329" s="75">
        <f>SUM(Table142[[#This Row],[Precarriage transit time in days (Enter Whole Number)]:[Oncarriage transit time in days (Enter Whole Number)]])</f>
        <v>0</v>
      </c>
      <c r="BQ329" s="147"/>
      <c r="BR329" s="68"/>
      <c r="BS329" s="68"/>
      <c r="BT329" s="147"/>
      <c r="BU329" s="147"/>
      <c r="BV329" s="68"/>
      <c r="BW329" s="68"/>
      <c r="BX329" s="68"/>
      <c r="BY329" s="68"/>
      <c r="BZ329" s="147"/>
      <c r="CA329" s="147"/>
      <c r="CB329" s="147"/>
      <c r="CC329" s="147"/>
      <c r="CD329" s="147"/>
      <c r="CE329" s="147"/>
      <c r="CF329" s="147"/>
      <c r="CG329" s="147"/>
      <c r="CH329" s="147"/>
      <c r="CI329" s="147"/>
      <c r="CJ329" s="147"/>
      <c r="CK329" s="147"/>
      <c r="CL329" s="150"/>
      <c r="CM329" s="75" t="s">
        <v>3439</v>
      </c>
    </row>
    <row r="330" spans="1:91" ht="15.6">
      <c r="A330" s="75">
        <v>1694</v>
      </c>
      <c r="B330" s="75" t="s">
        <v>86</v>
      </c>
      <c r="C330" s="75" t="s">
        <v>87</v>
      </c>
      <c r="D330" s="75" t="s">
        <v>127</v>
      </c>
      <c r="E330" s="75" t="s">
        <v>386</v>
      </c>
      <c r="F330" s="75" t="s">
        <v>386</v>
      </c>
      <c r="G330" s="68"/>
      <c r="H330" s="75" t="s">
        <v>95</v>
      </c>
      <c r="I330" s="75" t="s">
        <v>91</v>
      </c>
      <c r="J330" s="75" t="s">
        <v>92</v>
      </c>
      <c r="K330" s="75" t="s">
        <v>389</v>
      </c>
      <c r="L330" s="75" t="s">
        <v>389</v>
      </c>
      <c r="M330" s="68"/>
      <c r="N330" s="75" t="s">
        <v>390</v>
      </c>
      <c r="O330" s="75" t="s">
        <v>91</v>
      </c>
      <c r="P330" s="75" t="s">
        <v>92</v>
      </c>
      <c r="Q330" s="75" t="s">
        <v>387</v>
      </c>
      <c r="R330" s="75" t="s">
        <v>108</v>
      </c>
      <c r="S330" s="75" t="s">
        <v>109</v>
      </c>
      <c r="T330" s="75" t="s">
        <v>110</v>
      </c>
      <c r="U330" s="68"/>
      <c r="V330" s="68"/>
      <c r="W330" s="75" t="s">
        <v>100</v>
      </c>
      <c r="X330" s="78">
        <v>8</v>
      </c>
      <c r="Y330" s="76">
        <v>1</v>
      </c>
      <c r="Z330" s="75" t="s">
        <v>101</v>
      </c>
      <c r="AA330" s="77">
        <v>0.25</v>
      </c>
      <c r="AB330" s="77">
        <v>0.25</v>
      </c>
      <c r="AC330" s="77">
        <v>0.25</v>
      </c>
      <c r="AD330" s="77">
        <v>0.25</v>
      </c>
      <c r="AE330" s="75" t="s">
        <v>101</v>
      </c>
      <c r="AF330" s="75">
        <v>7</v>
      </c>
      <c r="AG330" s="75">
        <v>7</v>
      </c>
      <c r="AH330" s="75">
        <v>15</v>
      </c>
      <c r="AI330" s="75" t="s">
        <v>388</v>
      </c>
      <c r="AJ330" s="75">
        <v>7</v>
      </c>
      <c r="AK330" s="75">
        <v>7</v>
      </c>
      <c r="AL330" s="75">
        <v>10</v>
      </c>
      <c r="AM330" s="75"/>
      <c r="AN330" s="75">
        <v>0.1</v>
      </c>
      <c r="AO330" s="68"/>
      <c r="AP330" s="147"/>
      <c r="AQ330" s="147"/>
      <c r="AR330" s="116">
        <v>85.600000000000009</v>
      </c>
      <c r="AS330" s="147"/>
      <c r="AT330" s="68"/>
      <c r="AU330" s="115">
        <f>SUM(Table142[[#This Row],[OTHC Per Load (USD) - 6 months validity]:[DTHC Per Load (USD) - 6 months validity]])</f>
        <v>85.600000000000009</v>
      </c>
      <c r="AV330" s="115">
        <f>SUM(Table142[[#This Row],[OIC Per Load (USD) - 6 months validity]:[DIC Per Load (USD) - 6 months validity]])</f>
        <v>85.600000000000009</v>
      </c>
      <c r="AW330" s="68"/>
      <c r="AX330" s="147"/>
      <c r="AY330" s="147"/>
      <c r="AZ330" s="116">
        <v>85.600000000000009</v>
      </c>
      <c r="BA330" s="147"/>
      <c r="BB330" s="68"/>
      <c r="BC330" s="115">
        <f>SUM(Table142[[#This Row],[OTHC Per Load (USD)- 12 months validity]:[DTHC Per Load (USD) - 12 months validity]])</f>
        <v>85.600000000000009</v>
      </c>
      <c r="BD330" s="115">
        <f>SUM(Table142[[#This Row],[OIC Per Load (USD) - 12 months validity]:[DIC Per Load (USD)- 12 months validity]])</f>
        <v>85.600000000000009</v>
      </c>
      <c r="BE330" s="147"/>
      <c r="BF330" s="147"/>
      <c r="BG330" s="147"/>
      <c r="BH330" s="147"/>
      <c r="BI330" s="147"/>
      <c r="BJ330" s="147"/>
      <c r="BK330" s="147"/>
      <c r="BL330" s="147"/>
      <c r="BM330" s="68"/>
      <c r="BN330" s="147"/>
      <c r="BO330" s="68"/>
      <c r="BP330" s="75">
        <f>SUM(Table142[[#This Row],[Precarriage transit time in days (Enter Whole Number)]:[Oncarriage transit time in days (Enter Whole Number)]])</f>
        <v>0</v>
      </c>
      <c r="BQ330" s="147"/>
      <c r="BR330" s="68"/>
      <c r="BS330" s="68"/>
      <c r="BT330" s="147"/>
      <c r="BU330" s="147"/>
      <c r="BV330" s="68"/>
      <c r="BW330" s="68"/>
      <c r="BX330" s="68"/>
      <c r="BY330" s="68"/>
      <c r="BZ330" s="147"/>
      <c r="CA330" s="147"/>
      <c r="CB330" s="147"/>
      <c r="CC330" s="147"/>
      <c r="CD330" s="147"/>
      <c r="CE330" s="147"/>
      <c r="CF330" s="147"/>
      <c r="CG330" s="147"/>
      <c r="CH330" s="147"/>
      <c r="CI330" s="147"/>
      <c r="CJ330" s="147"/>
      <c r="CK330" s="147"/>
      <c r="CL330" s="150"/>
      <c r="CM330" s="75" t="s">
        <v>3438</v>
      </c>
    </row>
    <row r="331" spans="1:91" ht="15.6">
      <c r="A331" s="75">
        <v>1695</v>
      </c>
      <c r="B331" s="75" t="s">
        <v>86</v>
      </c>
      <c r="C331" s="75" t="s">
        <v>87</v>
      </c>
      <c r="D331" s="75" t="s">
        <v>88</v>
      </c>
      <c r="E331" s="75" t="s">
        <v>386</v>
      </c>
      <c r="F331" s="75" t="s">
        <v>386</v>
      </c>
      <c r="G331" s="68"/>
      <c r="H331" s="75" t="s">
        <v>95</v>
      </c>
      <c r="I331" s="75" t="s">
        <v>91</v>
      </c>
      <c r="J331" s="75" t="s">
        <v>92</v>
      </c>
      <c r="K331" s="75" t="s">
        <v>118</v>
      </c>
      <c r="L331" s="75" t="s">
        <v>118</v>
      </c>
      <c r="M331" s="68"/>
      <c r="N331" s="75" t="s">
        <v>119</v>
      </c>
      <c r="O331" s="75" t="s">
        <v>91</v>
      </c>
      <c r="P331" s="75" t="s">
        <v>92</v>
      </c>
      <c r="Q331" s="75" t="s">
        <v>387</v>
      </c>
      <c r="R331" s="75" t="s">
        <v>108</v>
      </c>
      <c r="S331" s="75" t="s">
        <v>109</v>
      </c>
      <c r="T331" s="75" t="s">
        <v>110</v>
      </c>
      <c r="U331" s="68"/>
      <c r="V331" s="68"/>
      <c r="W331" s="75" t="s">
        <v>100</v>
      </c>
      <c r="X331" s="78">
        <v>10</v>
      </c>
      <c r="Y331" s="76">
        <v>1</v>
      </c>
      <c r="Z331" s="75" t="s">
        <v>101</v>
      </c>
      <c r="AA331" s="77">
        <v>0.25</v>
      </c>
      <c r="AB331" s="77">
        <v>0.25</v>
      </c>
      <c r="AC331" s="77">
        <v>0.25</v>
      </c>
      <c r="AD331" s="77">
        <v>0.25</v>
      </c>
      <c r="AE331" s="75" t="s">
        <v>101</v>
      </c>
      <c r="AF331" s="75">
        <v>7</v>
      </c>
      <c r="AG331" s="75">
        <v>10</v>
      </c>
      <c r="AH331" s="75">
        <v>15</v>
      </c>
      <c r="AI331" s="75" t="s">
        <v>388</v>
      </c>
      <c r="AJ331" s="75">
        <v>7</v>
      </c>
      <c r="AK331" s="75">
        <v>7</v>
      </c>
      <c r="AL331" s="75">
        <v>10</v>
      </c>
      <c r="AM331" s="75"/>
      <c r="AN331" s="75">
        <v>0.1</v>
      </c>
      <c r="AO331" s="68"/>
      <c r="AP331" s="147"/>
      <c r="AQ331" s="147"/>
      <c r="AR331" s="116">
        <v>42.800000000000004</v>
      </c>
      <c r="AS331" s="147"/>
      <c r="AT331" s="68"/>
      <c r="AU331" s="115">
        <f>SUM(Table142[[#This Row],[OTHC Per Load (USD) - 6 months validity]:[DTHC Per Load (USD) - 6 months validity]])</f>
        <v>42.800000000000004</v>
      </c>
      <c r="AV331" s="115">
        <f>SUM(Table142[[#This Row],[OIC Per Load (USD) - 6 months validity]:[DIC Per Load (USD) - 6 months validity]])</f>
        <v>42.800000000000004</v>
      </c>
      <c r="AW331" s="68"/>
      <c r="AX331" s="147"/>
      <c r="AY331" s="147"/>
      <c r="AZ331" s="116">
        <v>42.800000000000004</v>
      </c>
      <c r="BA331" s="147"/>
      <c r="BB331" s="68"/>
      <c r="BC331" s="115">
        <f>SUM(Table142[[#This Row],[OTHC Per Load (USD)- 12 months validity]:[DTHC Per Load (USD) - 12 months validity]])</f>
        <v>42.800000000000004</v>
      </c>
      <c r="BD331" s="115">
        <f>SUM(Table142[[#This Row],[OIC Per Load (USD) - 12 months validity]:[DIC Per Load (USD)- 12 months validity]])</f>
        <v>42.800000000000004</v>
      </c>
      <c r="BE331" s="147"/>
      <c r="BF331" s="147"/>
      <c r="BG331" s="147"/>
      <c r="BH331" s="147"/>
      <c r="BI331" s="147"/>
      <c r="BJ331" s="147"/>
      <c r="BK331" s="147"/>
      <c r="BL331" s="147"/>
      <c r="BM331" s="68"/>
      <c r="BN331" s="147"/>
      <c r="BO331" s="68"/>
      <c r="BP331" s="75">
        <f>SUM(Table142[[#This Row],[Precarriage transit time in days (Enter Whole Number)]:[Oncarriage transit time in days (Enter Whole Number)]])</f>
        <v>0</v>
      </c>
      <c r="BQ331" s="147"/>
      <c r="BR331" s="68"/>
      <c r="BS331" s="68"/>
      <c r="BT331" s="147"/>
      <c r="BU331" s="147"/>
      <c r="BV331" s="68"/>
      <c r="BW331" s="68"/>
      <c r="BX331" s="68"/>
      <c r="BY331" s="68"/>
      <c r="BZ331" s="147"/>
      <c r="CA331" s="147"/>
      <c r="CB331" s="147"/>
      <c r="CC331" s="147"/>
      <c r="CD331" s="147"/>
      <c r="CE331" s="147"/>
      <c r="CF331" s="147"/>
      <c r="CG331" s="147"/>
      <c r="CH331" s="147"/>
      <c r="CI331" s="147"/>
      <c r="CJ331" s="147"/>
      <c r="CK331" s="147"/>
      <c r="CL331" s="150"/>
      <c r="CM331" s="75" t="s">
        <v>3437</v>
      </c>
    </row>
    <row r="332" spans="1:91" ht="15.6">
      <c r="A332" s="75">
        <v>1696</v>
      </c>
      <c r="B332" s="75" t="s">
        <v>86</v>
      </c>
      <c r="C332" s="75" t="s">
        <v>87</v>
      </c>
      <c r="D332" s="75" t="s">
        <v>127</v>
      </c>
      <c r="E332" s="75" t="s">
        <v>386</v>
      </c>
      <c r="F332" s="75" t="s">
        <v>178</v>
      </c>
      <c r="G332" s="68"/>
      <c r="H332" s="75" t="s">
        <v>95</v>
      </c>
      <c r="I332" s="75" t="s">
        <v>91</v>
      </c>
      <c r="J332" s="75" t="s">
        <v>92</v>
      </c>
      <c r="K332" s="75" t="s">
        <v>391</v>
      </c>
      <c r="L332" s="75" t="s">
        <v>105</v>
      </c>
      <c r="M332" s="68"/>
      <c r="N332" s="75" t="s">
        <v>106</v>
      </c>
      <c r="O332" s="75" t="s">
        <v>91</v>
      </c>
      <c r="P332" s="75" t="s">
        <v>92</v>
      </c>
      <c r="Q332" s="75" t="s">
        <v>387</v>
      </c>
      <c r="R332" s="75" t="s">
        <v>108</v>
      </c>
      <c r="S332" s="75" t="s">
        <v>109</v>
      </c>
      <c r="T332" s="75" t="s">
        <v>110</v>
      </c>
      <c r="U332" s="68"/>
      <c r="V332" s="68"/>
      <c r="W332" s="75" t="s">
        <v>100</v>
      </c>
      <c r="X332" s="78">
        <v>21</v>
      </c>
      <c r="Y332" s="76">
        <v>1</v>
      </c>
      <c r="Z332" s="75" t="s">
        <v>101</v>
      </c>
      <c r="AA332" s="77">
        <v>0.25</v>
      </c>
      <c r="AB332" s="77">
        <v>0.25</v>
      </c>
      <c r="AC332" s="77">
        <v>0.25</v>
      </c>
      <c r="AD332" s="77">
        <v>0.25</v>
      </c>
      <c r="AE332" s="75" t="s">
        <v>101</v>
      </c>
      <c r="AF332" s="75">
        <v>10</v>
      </c>
      <c r="AG332" s="75">
        <v>7</v>
      </c>
      <c r="AH332" s="75">
        <v>15</v>
      </c>
      <c r="AI332" s="75" t="s">
        <v>388</v>
      </c>
      <c r="AJ332" s="75">
        <v>7</v>
      </c>
      <c r="AK332" s="75">
        <v>7</v>
      </c>
      <c r="AL332" s="75">
        <v>10</v>
      </c>
      <c r="AM332" s="75"/>
      <c r="AN332" s="75">
        <v>0.1</v>
      </c>
      <c r="AO332" s="68"/>
      <c r="AP332" s="147"/>
      <c r="AQ332" s="147"/>
      <c r="AR332" s="116">
        <v>85.600000000000009</v>
      </c>
      <c r="AS332" s="147"/>
      <c r="AT332" s="68"/>
      <c r="AU332" s="115">
        <f>SUM(Table142[[#This Row],[OTHC Per Load (USD) - 6 months validity]:[DTHC Per Load (USD) - 6 months validity]])</f>
        <v>85.600000000000009</v>
      </c>
      <c r="AV332" s="115">
        <f>SUM(Table142[[#This Row],[OIC Per Load (USD) - 6 months validity]:[DIC Per Load (USD) - 6 months validity]])</f>
        <v>85.600000000000009</v>
      </c>
      <c r="AW332" s="68"/>
      <c r="AX332" s="147"/>
      <c r="AY332" s="147"/>
      <c r="AZ332" s="116">
        <v>85.600000000000009</v>
      </c>
      <c r="BA332" s="147"/>
      <c r="BB332" s="68"/>
      <c r="BC332" s="115">
        <f>SUM(Table142[[#This Row],[OTHC Per Load (USD)- 12 months validity]:[DTHC Per Load (USD) - 12 months validity]])</f>
        <v>85.600000000000009</v>
      </c>
      <c r="BD332" s="115">
        <f>SUM(Table142[[#This Row],[OIC Per Load (USD) - 12 months validity]:[DIC Per Load (USD)- 12 months validity]])</f>
        <v>85.600000000000009</v>
      </c>
      <c r="BE332" s="147"/>
      <c r="BF332" s="147"/>
      <c r="BG332" s="147"/>
      <c r="BH332" s="147"/>
      <c r="BI332" s="147"/>
      <c r="BJ332" s="147"/>
      <c r="BK332" s="147"/>
      <c r="BL332" s="147"/>
      <c r="BM332" s="68"/>
      <c r="BN332" s="147"/>
      <c r="BO332" s="68"/>
      <c r="BP332" s="75">
        <f>SUM(Table142[[#This Row],[Precarriage transit time in days (Enter Whole Number)]:[Oncarriage transit time in days (Enter Whole Number)]])</f>
        <v>0</v>
      </c>
      <c r="BQ332" s="147"/>
      <c r="BR332" s="68"/>
      <c r="BS332" s="68"/>
      <c r="BT332" s="147"/>
      <c r="BU332" s="147"/>
      <c r="BV332" s="68"/>
      <c r="BW332" s="68"/>
      <c r="BX332" s="68"/>
      <c r="BY332" s="68"/>
      <c r="BZ332" s="147"/>
      <c r="CA332" s="147"/>
      <c r="CB332" s="147"/>
      <c r="CC332" s="147"/>
      <c r="CD332" s="147"/>
      <c r="CE332" s="147"/>
      <c r="CF332" s="147"/>
      <c r="CG332" s="147"/>
      <c r="CH332" s="147"/>
      <c r="CI332" s="147"/>
      <c r="CJ332" s="147"/>
      <c r="CK332" s="147"/>
      <c r="CL332" s="150"/>
      <c r="CM332" s="75" t="s">
        <v>3436</v>
      </c>
    </row>
    <row r="333" spans="1:91" ht="15.6">
      <c r="A333" s="75">
        <v>1697</v>
      </c>
      <c r="B333" s="75" t="s">
        <v>86</v>
      </c>
      <c r="C333" s="75" t="s">
        <v>87</v>
      </c>
      <c r="D333" s="75" t="s">
        <v>88</v>
      </c>
      <c r="E333" s="75" t="s">
        <v>386</v>
      </c>
      <c r="F333" s="75" t="s">
        <v>178</v>
      </c>
      <c r="G333" s="68"/>
      <c r="H333" s="75" t="s">
        <v>95</v>
      </c>
      <c r="I333" s="75" t="s">
        <v>91</v>
      </c>
      <c r="J333" s="75" t="s">
        <v>92</v>
      </c>
      <c r="K333" s="75" t="s">
        <v>391</v>
      </c>
      <c r="L333" s="75" t="s">
        <v>105</v>
      </c>
      <c r="M333" s="68"/>
      <c r="N333" s="75" t="s">
        <v>106</v>
      </c>
      <c r="O333" s="75" t="s">
        <v>91</v>
      </c>
      <c r="P333" s="75" t="s">
        <v>92</v>
      </c>
      <c r="Q333" s="75" t="s">
        <v>387</v>
      </c>
      <c r="R333" s="75" t="s">
        <v>108</v>
      </c>
      <c r="S333" s="75" t="s">
        <v>109</v>
      </c>
      <c r="T333" s="75" t="s">
        <v>110</v>
      </c>
      <c r="U333" s="68"/>
      <c r="V333" s="68"/>
      <c r="W333" s="75" t="s">
        <v>100</v>
      </c>
      <c r="X333" s="78">
        <v>5</v>
      </c>
      <c r="Y333" s="76">
        <v>1</v>
      </c>
      <c r="Z333" s="75" t="s">
        <v>101</v>
      </c>
      <c r="AA333" s="77">
        <v>0.25</v>
      </c>
      <c r="AB333" s="77">
        <v>0.25</v>
      </c>
      <c r="AC333" s="77">
        <v>0.25</v>
      </c>
      <c r="AD333" s="77">
        <v>0.25</v>
      </c>
      <c r="AE333" s="75" t="s">
        <v>101</v>
      </c>
      <c r="AF333" s="75">
        <v>10</v>
      </c>
      <c r="AG333" s="75">
        <v>7</v>
      </c>
      <c r="AH333" s="75">
        <v>15</v>
      </c>
      <c r="AI333" s="75" t="s">
        <v>388</v>
      </c>
      <c r="AJ333" s="75">
        <v>7</v>
      </c>
      <c r="AK333" s="75">
        <v>7</v>
      </c>
      <c r="AL333" s="75">
        <v>10</v>
      </c>
      <c r="AM333" s="75"/>
      <c r="AN333" s="75">
        <v>0.1</v>
      </c>
      <c r="AO333" s="68"/>
      <c r="AP333" s="147"/>
      <c r="AQ333" s="147"/>
      <c r="AR333" s="116">
        <v>42.800000000000004</v>
      </c>
      <c r="AS333" s="147"/>
      <c r="AT333" s="68"/>
      <c r="AU333" s="115">
        <f>SUM(Table142[[#This Row],[OTHC Per Load (USD) - 6 months validity]:[DTHC Per Load (USD) - 6 months validity]])</f>
        <v>42.800000000000004</v>
      </c>
      <c r="AV333" s="115">
        <f>SUM(Table142[[#This Row],[OIC Per Load (USD) - 6 months validity]:[DIC Per Load (USD) - 6 months validity]])</f>
        <v>42.800000000000004</v>
      </c>
      <c r="AW333" s="68"/>
      <c r="AX333" s="147"/>
      <c r="AY333" s="147"/>
      <c r="AZ333" s="116">
        <v>42.800000000000004</v>
      </c>
      <c r="BA333" s="147"/>
      <c r="BB333" s="68"/>
      <c r="BC333" s="115">
        <f>SUM(Table142[[#This Row],[OTHC Per Load (USD)- 12 months validity]:[DTHC Per Load (USD) - 12 months validity]])</f>
        <v>42.800000000000004</v>
      </c>
      <c r="BD333" s="115">
        <f>SUM(Table142[[#This Row],[OIC Per Load (USD) - 12 months validity]:[DIC Per Load (USD)- 12 months validity]])</f>
        <v>42.800000000000004</v>
      </c>
      <c r="BE333" s="147"/>
      <c r="BF333" s="147"/>
      <c r="BG333" s="147"/>
      <c r="BH333" s="147"/>
      <c r="BI333" s="147"/>
      <c r="BJ333" s="147"/>
      <c r="BK333" s="147"/>
      <c r="BL333" s="147"/>
      <c r="BM333" s="68"/>
      <c r="BN333" s="147"/>
      <c r="BO333" s="68"/>
      <c r="BP333" s="75">
        <f>SUM(Table142[[#This Row],[Precarriage transit time in days (Enter Whole Number)]:[Oncarriage transit time in days (Enter Whole Number)]])</f>
        <v>0</v>
      </c>
      <c r="BQ333" s="147"/>
      <c r="BR333" s="68"/>
      <c r="BS333" s="68"/>
      <c r="BT333" s="147"/>
      <c r="BU333" s="147"/>
      <c r="BV333" s="68"/>
      <c r="BW333" s="68"/>
      <c r="BX333" s="68"/>
      <c r="BY333" s="68"/>
      <c r="BZ333" s="147"/>
      <c r="CA333" s="147"/>
      <c r="CB333" s="147"/>
      <c r="CC333" s="147"/>
      <c r="CD333" s="147"/>
      <c r="CE333" s="147"/>
      <c r="CF333" s="147"/>
      <c r="CG333" s="147"/>
      <c r="CH333" s="147"/>
      <c r="CI333" s="147"/>
      <c r="CJ333" s="147"/>
      <c r="CK333" s="147"/>
      <c r="CL333" s="150"/>
      <c r="CM333" s="75" t="s">
        <v>3435</v>
      </c>
    </row>
    <row r="334" spans="1:91" ht="15.6">
      <c r="A334" s="75">
        <v>1698</v>
      </c>
      <c r="B334" s="75" t="s">
        <v>86</v>
      </c>
      <c r="C334" s="75" t="s">
        <v>87</v>
      </c>
      <c r="D334" s="75" t="s">
        <v>88</v>
      </c>
      <c r="E334" s="75" t="s">
        <v>386</v>
      </c>
      <c r="F334" s="75" t="s">
        <v>386</v>
      </c>
      <c r="G334" s="68"/>
      <c r="H334" s="75" t="s">
        <v>95</v>
      </c>
      <c r="I334" s="75" t="s">
        <v>91</v>
      </c>
      <c r="J334" s="75" t="s">
        <v>92</v>
      </c>
      <c r="K334" s="75" t="s">
        <v>125</v>
      </c>
      <c r="L334" s="75" t="s">
        <v>125</v>
      </c>
      <c r="M334" s="68"/>
      <c r="N334" s="75" t="s">
        <v>90</v>
      </c>
      <c r="O334" s="75" t="s">
        <v>91</v>
      </c>
      <c r="P334" s="75" t="s">
        <v>92</v>
      </c>
      <c r="Q334" s="75" t="s">
        <v>387</v>
      </c>
      <c r="R334" s="75" t="s">
        <v>108</v>
      </c>
      <c r="S334" s="75" t="s">
        <v>109</v>
      </c>
      <c r="T334" s="75" t="s">
        <v>110</v>
      </c>
      <c r="U334" s="68"/>
      <c r="V334" s="68"/>
      <c r="W334" s="75" t="s">
        <v>100</v>
      </c>
      <c r="X334" s="78">
        <v>5</v>
      </c>
      <c r="Y334" s="76">
        <v>1</v>
      </c>
      <c r="Z334" s="75" t="s">
        <v>101</v>
      </c>
      <c r="AA334" s="77">
        <v>0.25</v>
      </c>
      <c r="AB334" s="77">
        <v>0.25</v>
      </c>
      <c r="AC334" s="77">
        <v>0.25</v>
      </c>
      <c r="AD334" s="77">
        <v>0.25</v>
      </c>
      <c r="AE334" s="75" t="s">
        <v>101</v>
      </c>
      <c r="AF334" s="75">
        <v>10</v>
      </c>
      <c r="AG334" s="75">
        <v>10</v>
      </c>
      <c r="AH334" s="75">
        <v>15</v>
      </c>
      <c r="AI334" s="75" t="s">
        <v>388</v>
      </c>
      <c r="AJ334" s="75">
        <v>7</v>
      </c>
      <c r="AK334" s="75">
        <v>7</v>
      </c>
      <c r="AL334" s="75">
        <v>10</v>
      </c>
      <c r="AM334" s="75"/>
      <c r="AN334" s="75">
        <v>0.1</v>
      </c>
      <c r="AO334" s="68"/>
      <c r="AP334" s="147"/>
      <c r="AQ334" s="147"/>
      <c r="AR334" s="116">
        <v>42.800000000000004</v>
      </c>
      <c r="AS334" s="147"/>
      <c r="AT334" s="68"/>
      <c r="AU334" s="115">
        <f>SUM(Table142[[#This Row],[OTHC Per Load (USD) - 6 months validity]:[DTHC Per Load (USD) - 6 months validity]])</f>
        <v>42.800000000000004</v>
      </c>
      <c r="AV334" s="115">
        <f>SUM(Table142[[#This Row],[OIC Per Load (USD) - 6 months validity]:[DIC Per Load (USD) - 6 months validity]])</f>
        <v>42.800000000000004</v>
      </c>
      <c r="AW334" s="68"/>
      <c r="AX334" s="147"/>
      <c r="AY334" s="147"/>
      <c r="AZ334" s="116">
        <v>42.800000000000004</v>
      </c>
      <c r="BA334" s="147"/>
      <c r="BB334" s="68"/>
      <c r="BC334" s="115">
        <f>SUM(Table142[[#This Row],[OTHC Per Load (USD)- 12 months validity]:[DTHC Per Load (USD) - 12 months validity]])</f>
        <v>42.800000000000004</v>
      </c>
      <c r="BD334" s="115">
        <f>SUM(Table142[[#This Row],[OIC Per Load (USD) - 12 months validity]:[DIC Per Load (USD)- 12 months validity]])</f>
        <v>42.800000000000004</v>
      </c>
      <c r="BE334" s="147"/>
      <c r="BF334" s="147"/>
      <c r="BG334" s="147"/>
      <c r="BH334" s="147"/>
      <c r="BI334" s="147"/>
      <c r="BJ334" s="147"/>
      <c r="BK334" s="147"/>
      <c r="BL334" s="147"/>
      <c r="BM334" s="68"/>
      <c r="BN334" s="147"/>
      <c r="BO334" s="68"/>
      <c r="BP334" s="75">
        <f>SUM(Table142[[#This Row],[Precarriage transit time in days (Enter Whole Number)]:[Oncarriage transit time in days (Enter Whole Number)]])</f>
        <v>0</v>
      </c>
      <c r="BQ334" s="147"/>
      <c r="BR334" s="68"/>
      <c r="BS334" s="68"/>
      <c r="BT334" s="147"/>
      <c r="BU334" s="147"/>
      <c r="BV334" s="68"/>
      <c r="BW334" s="68"/>
      <c r="BX334" s="68"/>
      <c r="BY334" s="68"/>
      <c r="BZ334" s="147"/>
      <c r="CA334" s="147"/>
      <c r="CB334" s="147"/>
      <c r="CC334" s="147"/>
      <c r="CD334" s="147"/>
      <c r="CE334" s="147"/>
      <c r="CF334" s="147"/>
      <c r="CG334" s="147"/>
      <c r="CH334" s="147"/>
      <c r="CI334" s="147"/>
      <c r="CJ334" s="147"/>
      <c r="CK334" s="147"/>
      <c r="CL334" s="150"/>
      <c r="CM334" s="75" t="s">
        <v>3434</v>
      </c>
    </row>
    <row r="335" spans="1:91" ht="15.6">
      <c r="A335" s="75">
        <v>1699</v>
      </c>
      <c r="B335" s="75" t="s">
        <v>86</v>
      </c>
      <c r="C335" s="75" t="s">
        <v>87</v>
      </c>
      <c r="D335" s="75" t="s">
        <v>127</v>
      </c>
      <c r="E335" s="75" t="s">
        <v>386</v>
      </c>
      <c r="F335" s="75" t="s">
        <v>178</v>
      </c>
      <c r="G335" s="68"/>
      <c r="H335" s="75" t="s">
        <v>95</v>
      </c>
      <c r="I335" s="75" t="s">
        <v>91</v>
      </c>
      <c r="J335" s="75" t="s">
        <v>92</v>
      </c>
      <c r="K335" s="75" t="s">
        <v>125</v>
      </c>
      <c r="L335" s="75" t="s">
        <v>125</v>
      </c>
      <c r="M335" s="68"/>
      <c r="N335" s="75" t="s">
        <v>90</v>
      </c>
      <c r="O335" s="75" t="s">
        <v>91</v>
      </c>
      <c r="P335" s="75" t="s">
        <v>92</v>
      </c>
      <c r="Q335" s="75" t="s">
        <v>387</v>
      </c>
      <c r="R335" s="75" t="s">
        <v>108</v>
      </c>
      <c r="S335" s="75" t="s">
        <v>109</v>
      </c>
      <c r="T335" s="75" t="s">
        <v>110</v>
      </c>
      <c r="U335" s="68"/>
      <c r="V335" s="68"/>
      <c r="W335" s="75" t="s">
        <v>100</v>
      </c>
      <c r="X335" s="78">
        <v>10</v>
      </c>
      <c r="Y335" s="76">
        <v>1</v>
      </c>
      <c r="Z335" s="75" t="s">
        <v>101</v>
      </c>
      <c r="AA335" s="77">
        <v>0.25</v>
      </c>
      <c r="AB335" s="77">
        <v>0.25</v>
      </c>
      <c r="AC335" s="77">
        <v>0.25</v>
      </c>
      <c r="AD335" s="77">
        <v>0.25</v>
      </c>
      <c r="AE335" s="75" t="s">
        <v>101</v>
      </c>
      <c r="AF335" s="75">
        <v>10</v>
      </c>
      <c r="AG335" s="75">
        <v>10</v>
      </c>
      <c r="AH335" s="75">
        <v>15</v>
      </c>
      <c r="AI335" s="75" t="s">
        <v>388</v>
      </c>
      <c r="AJ335" s="75">
        <v>7</v>
      </c>
      <c r="AK335" s="75">
        <v>7</v>
      </c>
      <c r="AL335" s="75">
        <v>10</v>
      </c>
      <c r="AM335" s="75"/>
      <c r="AN335" s="75">
        <v>0.1</v>
      </c>
      <c r="AO335" s="68"/>
      <c r="AP335" s="147"/>
      <c r="AQ335" s="147"/>
      <c r="AR335" s="116">
        <v>85.600000000000009</v>
      </c>
      <c r="AS335" s="147"/>
      <c r="AT335" s="68"/>
      <c r="AU335" s="115">
        <f>SUM(Table142[[#This Row],[OTHC Per Load (USD) - 6 months validity]:[DTHC Per Load (USD) - 6 months validity]])</f>
        <v>85.600000000000009</v>
      </c>
      <c r="AV335" s="115">
        <f>SUM(Table142[[#This Row],[OIC Per Load (USD) - 6 months validity]:[DIC Per Load (USD) - 6 months validity]])</f>
        <v>85.600000000000009</v>
      </c>
      <c r="AW335" s="68"/>
      <c r="AX335" s="147"/>
      <c r="AY335" s="147"/>
      <c r="AZ335" s="116">
        <v>85.600000000000009</v>
      </c>
      <c r="BA335" s="147"/>
      <c r="BB335" s="68"/>
      <c r="BC335" s="115">
        <f>SUM(Table142[[#This Row],[OTHC Per Load (USD)- 12 months validity]:[DTHC Per Load (USD) - 12 months validity]])</f>
        <v>85.600000000000009</v>
      </c>
      <c r="BD335" s="115">
        <f>SUM(Table142[[#This Row],[OIC Per Load (USD) - 12 months validity]:[DIC Per Load (USD)- 12 months validity]])</f>
        <v>85.600000000000009</v>
      </c>
      <c r="BE335" s="147"/>
      <c r="BF335" s="147"/>
      <c r="BG335" s="147"/>
      <c r="BH335" s="147"/>
      <c r="BI335" s="147"/>
      <c r="BJ335" s="147"/>
      <c r="BK335" s="147"/>
      <c r="BL335" s="147"/>
      <c r="BM335" s="68"/>
      <c r="BN335" s="147"/>
      <c r="BO335" s="68"/>
      <c r="BP335" s="75">
        <f>SUM(Table142[[#This Row],[Precarriage transit time in days (Enter Whole Number)]:[Oncarriage transit time in days (Enter Whole Number)]])</f>
        <v>0</v>
      </c>
      <c r="BQ335" s="147"/>
      <c r="BR335" s="68"/>
      <c r="BS335" s="68"/>
      <c r="BT335" s="147"/>
      <c r="BU335" s="147"/>
      <c r="BV335" s="68"/>
      <c r="BW335" s="68"/>
      <c r="BX335" s="68"/>
      <c r="BY335" s="68"/>
      <c r="BZ335" s="147"/>
      <c r="CA335" s="147"/>
      <c r="CB335" s="147"/>
      <c r="CC335" s="147"/>
      <c r="CD335" s="147"/>
      <c r="CE335" s="147"/>
      <c r="CF335" s="147"/>
      <c r="CG335" s="147"/>
      <c r="CH335" s="147"/>
      <c r="CI335" s="147"/>
      <c r="CJ335" s="147"/>
      <c r="CK335" s="147"/>
      <c r="CL335" s="150"/>
      <c r="CM335" s="75" t="s">
        <v>3433</v>
      </c>
    </row>
    <row r="336" spans="1:91" ht="15.6">
      <c r="A336" s="75">
        <v>1702</v>
      </c>
      <c r="B336" s="75" t="s">
        <v>86</v>
      </c>
      <c r="C336" s="75" t="s">
        <v>87</v>
      </c>
      <c r="D336" s="75" t="s">
        <v>103</v>
      </c>
      <c r="E336" s="75" t="s">
        <v>179</v>
      </c>
      <c r="F336" s="75" t="s">
        <v>179</v>
      </c>
      <c r="G336" s="68"/>
      <c r="H336" s="75" t="s">
        <v>95</v>
      </c>
      <c r="I336" s="75" t="s">
        <v>91</v>
      </c>
      <c r="J336" s="75" t="s">
        <v>92</v>
      </c>
      <c r="K336" s="75" t="s">
        <v>377</v>
      </c>
      <c r="L336" s="75" t="s">
        <v>377</v>
      </c>
      <c r="M336" s="68"/>
      <c r="N336" s="75" t="s">
        <v>378</v>
      </c>
      <c r="O336" s="75" t="s">
        <v>91</v>
      </c>
      <c r="P336" s="75" t="s">
        <v>92</v>
      </c>
      <c r="Q336" s="75" t="s">
        <v>387</v>
      </c>
      <c r="R336" s="75" t="s">
        <v>108</v>
      </c>
      <c r="S336" s="75" t="s">
        <v>109</v>
      </c>
      <c r="T336" s="75" t="s">
        <v>110</v>
      </c>
      <c r="U336" s="75"/>
      <c r="V336" s="75"/>
      <c r="W336" s="75" t="s">
        <v>100</v>
      </c>
      <c r="X336" s="76">
        <v>8</v>
      </c>
      <c r="Y336" s="76">
        <v>1</v>
      </c>
      <c r="Z336" s="75" t="s">
        <v>101</v>
      </c>
      <c r="AA336" s="77">
        <v>0.25</v>
      </c>
      <c r="AB336" s="77">
        <v>0.25</v>
      </c>
      <c r="AC336" s="77">
        <v>0.25</v>
      </c>
      <c r="AD336" s="77">
        <v>0.25</v>
      </c>
      <c r="AE336" s="75" t="s">
        <v>101</v>
      </c>
      <c r="AF336" s="75">
        <v>7</v>
      </c>
      <c r="AG336" s="75">
        <v>7</v>
      </c>
      <c r="AH336" s="75">
        <v>14</v>
      </c>
      <c r="AI336" s="75" t="s">
        <v>388</v>
      </c>
      <c r="AJ336" s="75">
        <v>7</v>
      </c>
      <c r="AK336" s="75">
        <v>7</v>
      </c>
      <c r="AL336" s="75">
        <v>10</v>
      </c>
      <c r="AM336" s="75"/>
      <c r="AN336" s="75">
        <v>0.1</v>
      </c>
      <c r="AO336" s="68"/>
      <c r="AP336" s="147"/>
      <c r="AQ336" s="147"/>
      <c r="AR336" s="116">
        <v>64.2</v>
      </c>
      <c r="AS336" s="147"/>
      <c r="AT336" s="68"/>
      <c r="AU336" s="115">
        <f>SUM(Table142[[#This Row],[OTHC Per Load (USD) - 6 months validity]:[DTHC Per Load (USD) - 6 months validity]])</f>
        <v>64.2</v>
      </c>
      <c r="AV336" s="115">
        <f>SUM(Table142[[#This Row],[OIC Per Load (USD) - 6 months validity]:[DIC Per Load (USD) - 6 months validity]])</f>
        <v>64.2</v>
      </c>
      <c r="AW336" s="68"/>
      <c r="AX336" s="147"/>
      <c r="AY336" s="147"/>
      <c r="AZ336" s="116">
        <v>64.2</v>
      </c>
      <c r="BA336" s="147"/>
      <c r="BB336" s="68"/>
      <c r="BC336" s="115">
        <f>SUM(Table142[[#This Row],[OTHC Per Load (USD)- 12 months validity]:[DTHC Per Load (USD) - 12 months validity]])</f>
        <v>64.2</v>
      </c>
      <c r="BD336" s="115">
        <f>SUM(Table142[[#This Row],[OIC Per Load (USD) - 12 months validity]:[DIC Per Load (USD)- 12 months validity]])</f>
        <v>64.2</v>
      </c>
      <c r="BE336" s="147"/>
      <c r="BF336" s="147"/>
      <c r="BG336" s="147"/>
      <c r="BH336" s="147"/>
      <c r="BI336" s="147"/>
      <c r="BJ336" s="147"/>
      <c r="BK336" s="147"/>
      <c r="BL336" s="147"/>
      <c r="BM336" s="68"/>
      <c r="BN336" s="147"/>
      <c r="BO336" s="68"/>
      <c r="BP336" s="75">
        <f>SUM(Table142[[#This Row],[Precarriage transit time in days (Enter Whole Number)]:[Oncarriage transit time in days (Enter Whole Number)]])</f>
        <v>0</v>
      </c>
      <c r="BQ336" s="147"/>
      <c r="BR336" s="68"/>
      <c r="BS336" s="68"/>
      <c r="BT336" s="147"/>
      <c r="BU336" s="147"/>
      <c r="BV336" s="68"/>
      <c r="BW336" s="68"/>
      <c r="BX336" s="68"/>
      <c r="BY336" s="68"/>
      <c r="BZ336" s="147"/>
      <c r="CA336" s="147"/>
      <c r="CB336" s="147"/>
      <c r="CC336" s="147"/>
      <c r="CD336" s="147"/>
      <c r="CE336" s="147"/>
      <c r="CF336" s="147"/>
      <c r="CG336" s="147"/>
      <c r="CH336" s="147"/>
      <c r="CI336" s="147"/>
      <c r="CJ336" s="147"/>
      <c r="CK336" s="147"/>
      <c r="CL336" s="150"/>
      <c r="CM336" s="75" t="s">
        <v>3432</v>
      </c>
    </row>
    <row r="337" spans="1:91" ht="15.6">
      <c r="A337" s="75">
        <v>1703</v>
      </c>
      <c r="B337" s="75" t="s">
        <v>86</v>
      </c>
      <c r="C337" s="75" t="s">
        <v>175</v>
      </c>
      <c r="D337" s="75" t="s">
        <v>111</v>
      </c>
      <c r="E337" s="75" t="s">
        <v>179</v>
      </c>
      <c r="F337" s="75" t="s">
        <v>179</v>
      </c>
      <c r="G337" s="68"/>
      <c r="H337" s="75" t="s">
        <v>95</v>
      </c>
      <c r="I337" s="75" t="s">
        <v>91</v>
      </c>
      <c r="J337" s="75" t="s">
        <v>92</v>
      </c>
      <c r="K337" s="75" t="s">
        <v>377</v>
      </c>
      <c r="L337" s="75" t="s">
        <v>377</v>
      </c>
      <c r="M337" s="75"/>
      <c r="N337" s="75" t="s">
        <v>378</v>
      </c>
      <c r="O337" s="75" t="s">
        <v>91</v>
      </c>
      <c r="P337" s="75" t="s">
        <v>92</v>
      </c>
      <c r="Q337" s="75" t="s">
        <v>387</v>
      </c>
      <c r="R337" s="75" t="s">
        <v>108</v>
      </c>
      <c r="S337" s="75" t="s">
        <v>109</v>
      </c>
      <c r="T337" s="75" t="s">
        <v>110</v>
      </c>
      <c r="U337" s="75"/>
      <c r="V337" s="75"/>
      <c r="W337" s="75" t="s">
        <v>100</v>
      </c>
      <c r="X337" s="76">
        <v>30</v>
      </c>
      <c r="Y337" s="76">
        <v>1</v>
      </c>
      <c r="Z337" s="75" t="s">
        <v>101</v>
      </c>
      <c r="AA337" s="77">
        <v>0.25</v>
      </c>
      <c r="AB337" s="77">
        <v>0.25</v>
      </c>
      <c r="AC337" s="77">
        <v>0.25</v>
      </c>
      <c r="AD337" s="77">
        <v>0.25</v>
      </c>
      <c r="AE337" s="75" t="s">
        <v>101</v>
      </c>
      <c r="AF337" s="75">
        <v>7</v>
      </c>
      <c r="AG337" s="75">
        <v>7</v>
      </c>
      <c r="AH337" s="75">
        <v>14</v>
      </c>
      <c r="AI337" s="75" t="s">
        <v>388</v>
      </c>
      <c r="AJ337" s="75">
        <v>7</v>
      </c>
      <c r="AK337" s="75">
        <v>7</v>
      </c>
      <c r="AL337" s="75">
        <v>10</v>
      </c>
      <c r="AM337" s="75"/>
      <c r="AN337" s="75">
        <v>0.1</v>
      </c>
      <c r="AO337" s="68"/>
      <c r="AP337" s="147"/>
      <c r="AQ337" s="147"/>
      <c r="AR337" s="116">
        <v>128.4</v>
      </c>
      <c r="AS337" s="147"/>
      <c r="AT337" s="147"/>
      <c r="AU337" s="115">
        <f>SUM(Table142[[#This Row],[OTHC Per Load (USD) - 6 months validity]:[DTHC Per Load (USD) - 6 months validity]])</f>
        <v>128.4</v>
      </c>
      <c r="AV337" s="115">
        <f>SUM(Table142[[#This Row],[OIC Per Load (USD) - 6 months validity]:[DIC Per Load (USD) - 6 months validity]])</f>
        <v>128.4</v>
      </c>
      <c r="AW337" s="68"/>
      <c r="AX337" s="147"/>
      <c r="AY337" s="147"/>
      <c r="AZ337" s="116">
        <v>128.4</v>
      </c>
      <c r="BA337" s="147"/>
      <c r="BB337" s="147"/>
      <c r="BC337" s="115">
        <f>SUM(Table142[[#This Row],[OTHC Per Load (USD)- 12 months validity]:[DTHC Per Load (USD) - 12 months validity]])</f>
        <v>128.4</v>
      </c>
      <c r="BD337" s="115">
        <f>SUM(Table142[[#This Row],[OIC Per Load (USD) - 12 months validity]:[DIC Per Load (USD)- 12 months validity]])</f>
        <v>128.4</v>
      </c>
      <c r="BE337" s="147"/>
      <c r="BF337" s="147"/>
      <c r="BG337" s="147"/>
      <c r="BH337" s="147"/>
      <c r="BI337" s="147"/>
      <c r="BJ337" s="147"/>
      <c r="BK337" s="147"/>
      <c r="BL337" s="147"/>
      <c r="BM337" s="68"/>
      <c r="BN337" s="147"/>
      <c r="BO337" s="147"/>
      <c r="BP337" s="75">
        <f>SUM(Table142[[#This Row],[Precarriage transit time in days (Enter Whole Number)]:[Oncarriage transit time in days (Enter Whole Number)]])</f>
        <v>0</v>
      </c>
      <c r="BQ337" s="147"/>
      <c r="BR337" s="68"/>
      <c r="BS337" s="147"/>
      <c r="BT337" s="147"/>
      <c r="BU337" s="147"/>
      <c r="BV337" s="68"/>
      <c r="BW337" s="68"/>
      <c r="BX337" s="147"/>
      <c r="BY337" s="147"/>
      <c r="BZ337" s="147"/>
      <c r="CA337" s="147"/>
      <c r="CB337" s="147"/>
      <c r="CC337" s="147"/>
      <c r="CD337" s="147"/>
      <c r="CE337" s="147"/>
      <c r="CF337" s="147"/>
      <c r="CG337" s="147"/>
      <c r="CH337" s="147"/>
      <c r="CI337" s="147"/>
      <c r="CJ337" s="147"/>
      <c r="CK337" s="147"/>
      <c r="CL337" s="150"/>
      <c r="CM337" s="75" t="s">
        <v>3431</v>
      </c>
    </row>
    <row r="338" spans="1:91" ht="15.6">
      <c r="A338" s="75">
        <v>1704</v>
      </c>
      <c r="B338" s="75" t="s">
        <v>86</v>
      </c>
      <c r="C338" s="75" t="s">
        <v>87</v>
      </c>
      <c r="D338" s="75" t="s">
        <v>103</v>
      </c>
      <c r="E338" s="75" t="s">
        <v>179</v>
      </c>
      <c r="F338" s="75" t="s">
        <v>179</v>
      </c>
      <c r="G338" s="68"/>
      <c r="H338" s="75" t="s">
        <v>95</v>
      </c>
      <c r="I338" s="75" t="s">
        <v>91</v>
      </c>
      <c r="J338" s="75" t="s">
        <v>92</v>
      </c>
      <c r="K338" s="75" t="s">
        <v>120</v>
      </c>
      <c r="L338" s="75" t="s">
        <v>392</v>
      </c>
      <c r="M338" s="68"/>
      <c r="N338" s="75" t="s">
        <v>120</v>
      </c>
      <c r="O338" s="75" t="s">
        <v>91</v>
      </c>
      <c r="P338" s="75" t="s">
        <v>92</v>
      </c>
      <c r="Q338" s="75" t="s">
        <v>387</v>
      </c>
      <c r="R338" s="75" t="s">
        <v>108</v>
      </c>
      <c r="S338" s="75" t="s">
        <v>109</v>
      </c>
      <c r="T338" s="75" t="s">
        <v>110</v>
      </c>
      <c r="U338" s="75"/>
      <c r="V338" s="75"/>
      <c r="W338" s="75" t="s">
        <v>100</v>
      </c>
      <c r="X338" s="78">
        <v>20</v>
      </c>
      <c r="Y338" s="76">
        <v>1</v>
      </c>
      <c r="Z338" s="75" t="s">
        <v>101</v>
      </c>
      <c r="AA338" s="77">
        <v>0.25</v>
      </c>
      <c r="AB338" s="77">
        <v>0.25</v>
      </c>
      <c r="AC338" s="77">
        <v>0.25</v>
      </c>
      <c r="AD338" s="77">
        <v>0.25</v>
      </c>
      <c r="AE338" s="75" t="s">
        <v>101</v>
      </c>
      <c r="AF338" s="75">
        <v>7</v>
      </c>
      <c r="AG338" s="75">
        <v>7</v>
      </c>
      <c r="AH338" s="75">
        <v>10</v>
      </c>
      <c r="AI338" s="75" t="s">
        <v>388</v>
      </c>
      <c r="AJ338" s="75">
        <v>7</v>
      </c>
      <c r="AK338" s="75">
        <v>7</v>
      </c>
      <c r="AL338" s="75">
        <v>10</v>
      </c>
      <c r="AM338" s="75"/>
      <c r="AN338" s="75">
        <v>0.1</v>
      </c>
      <c r="AO338" s="68"/>
      <c r="AP338" s="147"/>
      <c r="AQ338" s="147"/>
      <c r="AR338" s="116">
        <v>64.2</v>
      </c>
      <c r="AS338" s="147"/>
      <c r="AT338" s="68"/>
      <c r="AU338" s="115">
        <f>SUM(Table142[[#This Row],[OTHC Per Load (USD) - 6 months validity]:[DTHC Per Load (USD) - 6 months validity]])</f>
        <v>64.2</v>
      </c>
      <c r="AV338" s="115">
        <f>SUM(Table142[[#This Row],[OIC Per Load (USD) - 6 months validity]:[DIC Per Load (USD) - 6 months validity]])</f>
        <v>64.2</v>
      </c>
      <c r="AW338" s="68"/>
      <c r="AX338" s="147"/>
      <c r="AY338" s="147"/>
      <c r="AZ338" s="116">
        <v>64.2</v>
      </c>
      <c r="BA338" s="147"/>
      <c r="BB338" s="68"/>
      <c r="BC338" s="115">
        <f>SUM(Table142[[#This Row],[OTHC Per Load (USD)- 12 months validity]:[DTHC Per Load (USD) - 12 months validity]])</f>
        <v>64.2</v>
      </c>
      <c r="BD338" s="115">
        <f>SUM(Table142[[#This Row],[OIC Per Load (USD) - 12 months validity]:[DIC Per Load (USD)- 12 months validity]])</f>
        <v>64.2</v>
      </c>
      <c r="BE338" s="147"/>
      <c r="BF338" s="147"/>
      <c r="BG338" s="147"/>
      <c r="BH338" s="147"/>
      <c r="BI338" s="147"/>
      <c r="BJ338" s="147"/>
      <c r="BK338" s="147"/>
      <c r="BL338" s="147"/>
      <c r="BM338" s="68"/>
      <c r="BN338" s="147"/>
      <c r="BO338" s="68"/>
      <c r="BP338" s="75">
        <f>SUM(Table142[[#This Row],[Precarriage transit time in days (Enter Whole Number)]:[Oncarriage transit time in days (Enter Whole Number)]])</f>
        <v>0</v>
      </c>
      <c r="BQ338" s="147"/>
      <c r="BR338" s="68"/>
      <c r="BS338" s="68"/>
      <c r="BT338" s="147"/>
      <c r="BU338" s="147"/>
      <c r="BV338" s="68"/>
      <c r="BW338" s="68"/>
      <c r="BX338" s="68"/>
      <c r="BY338" s="68"/>
      <c r="BZ338" s="147"/>
      <c r="CA338" s="147"/>
      <c r="CB338" s="147"/>
      <c r="CC338" s="147"/>
      <c r="CD338" s="147"/>
      <c r="CE338" s="147"/>
      <c r="CF338" s="147"/>
      <c r="CG338" s="147"/>
      <c r="CH338" s="147"/>
      <c r="CI338" s="147"/>
      <c r="CJ338" s="147"/>
      <c r="CK338" s="147"/>
      <c r="CL338" s="150"/>
      <c r="CM338" s="75" t="s">
        <v>3430</v>
      </c>
    </row>
    <row r="339" spans="1:91" ht="15.6">
      <c r="A339" s="75">
        <v>1705</v>
      </c>
      <c r="B339" s="75" t="s">
        <v>86</v>
      </c>
      <c r="C339" s="75" t="s">
        <v>87</v>
      </c>
      <c r="D339" s="75" t="s">
        <v>103</v>
      </c>
      <c r="E339" s="75" t="s">
        <v>179</v>
      </c>
      <c r="F339" s="75" t="s">
        <v>179</v>
      </c>
      <c r="G339" s="68"/>
      <c r="H339" s="75" t="s">
        <v>95</v>
      </c>
      <c r="I339" s="75" t="s">
        <v>91</v>
      </c>
      <c r="J339" s="75" t="s">
        <v>92</v>
      </c>
      <c r="K339" s="75" t="s">
        <v>112</v>
      </c>
      <c r="L339" s="75" t="s">
        <v>112</v>
      </c>
      <c r="M339" s="68"/>
      <c r="N339" s="75" t="s">
        <v>114</v>
      </c>
      <c r="O339" s="75" t="s">
        <v>91</v>
      </c>
      <c r="P339" s="75" t="s">
        <v>92</v>
      </c>
      <c r="Q339" s="75" t="s">
        <v>387</v>
      </c>
      <c r="R339" s="75" t="s">
        <v>108</v>
      </c>
      <c r="S339" s="75" t="s">
        <v>109</v>
      </c>
      <c r="T339" s="75" t="s">
        <v>110</v>
      </c>
      <c r="U339" s="75"/>
      <c r="V339" s="75"/>
      <c r="W339" s="75" t="s">
        <v>100</v>
      </c>
      <c r="X339" s="78">
        <v>13</v>
      </c>
      <c r="Y339" s="76">
        <v>1</v>
      </c>
      <c r="Z339" s="75" t="s">
        <v>101</v>
      </c>
      <c r="AA339" s="77">
        <v>0.25</v>
      </c>
      <c r="AB339" s="77">
        <v>0.25</v>
      </c>
      <c r="AC339" s="77">
        <v>0.25</v>
      </c>
      <c r="AD339" s="77">
        <v>0.25</v>
      </c>
      <c r="AE339" s="75" t="s">
        <v>101</v>
      </c>
      <c r="AF339" s="75">
        <v>7</v>
      </c>
      <c r="AG339" s="75">
        <v>7</v>
      </c>
      <c r="AH339" s="75">
        <v>10</v>
      </c>
      <c r="AI339" s="75" t="s">
        <v>388</v>
      </c>
      <c r="AJ339" s="75">
        <v>7</v>
      </c>
      <c r="AK339" s="75">
        <v>7</v>
      </c>
      <c r="AL339" s="75">
        <v>10</v>
      </c>
      <c r="AM339" s="75"/>
      <c r="AN339" s="75">
        <v>0.1</v>
      </c>
      <c r="AO339" s="68"/>
      <c r="AP339" s="147"/>
      <c r="AQ339" s="147"/>
      <c r="AR339" s="116">
        <v>64.2</v>
      </c>
      <c r="AS339" s="147"/>
      <c r="AT339" s="68"/>
      <c r="AU339" s="115">
        <f>SUM(Table142[[#This Row],[OTHC Per Load (USD) - 6 months validity]:[DTHC Per Load (USD) - 6 months validity]])</f>
        <v>64.2</v>
      </c>
      <c r="AV339" s="115">
        <f>SUM(Table142[[#This Row],[OIC Per Load (USD) - 6 months validity]:[DIC Per Load (USD) - 6 months validity]])</f>
        <v>64.2</v>
      </c>
      <c r="AW339" s="68"/>
      <c r="AX339" s="147"/>
      <c r="AY339" s="147"/>
      <c r="AZ339" s="116">
        <v>64.2</v>
      </c>
      <c r="BA339" s="147"/>
      <c r="BB339" s="68"/>
      <c r="BC339" s="115">
        <f>SUM(Table142[[#This Row],[OTHC Per Load (USD)- 12 months validity]:[DTHC Per Load (USD) - 12 months validity]])</f>
        <v>64.2</v>
      </c>
      <c r="BD339" s="115">
        <f>SUM(Table142[[#This Row],[OIC Per Load (USD) - 12 months validity]:[DIC Per Load (USD)- 12 months validity]])</f>
        <v>64.2</v>
      </c>
      <c r="BE339" s="147"/>
      <c r="BF339" s="147"/>
      <c r="BG339" s="147"/>
      <c r="BH339" s="147"/>
      <c r="BI339" s="147"/>
      <c r="BJ339" s="147"/>
      <c r="BK339" s="147"/>
      <c r="BL339" s="147"/>
      <c r="BM339" s="68"/>
      <c r="BN339" s="147"/>
      <c r="BO339" s="68"/>
      <c r="BP339" s="75">
        <f>SUM(Table142[[#This Row],[Precarriage transit time in days (Enter Whole Number)]:[Oncarriage transit time in days (Enter Whole Number)]])</f>
        <v>0</v>
      </c>
      <c r="BQ339" s="147"/>
      <c r="BR339" s="68"/>
      <c r="BS339" s="68"/>
      <c r="BT339" s="147"/>
      <c r="BU339" s="147"/>
      <c r="BV339" s="68"/>
      <c r="BW339" s="68"/>
      <c r="BX339" s="68"/>
      <c r="BY339" s="68"/>
      <c r="BZ339" s="147"/>
      <c r="CA339" s="147"/>
      <c r="CB339" s="147"/>
      <c r="CC339" s="147"/>
      <c r="CD339" s="147"/>
      <c r="CE339" s="147"/>
      <c r="CF339" s="147"/>
      <c r="CG339" s="147"/>
      <c r="CH339" s="147"/>
      <c r="CI339" s="147"/>
      <c r="CJ339" s="147"/>
      <c r="CK339" s="147"/>
      <c r="CL339" s="150"/>
      <c r="CM339" s="75" t="s">
        <v>3429</v>
      </c>
    </row>
    <row r="340" spans="1:91" ht="15.6">
      <c r="A340" s="75">
        <v>1706</v>
      </c>
      <c r="B340" s="75" t="s">
        <v>86</v>
      </c>
      <c r="C340" s="75" t="s">
        <v>87</v>
      </c>
      <c r="D340" s="75" t="s">
        <v>103</v>
      </c>
      <c r="E340" s="75" t="s">
        <v>179</v>
      </c>
      <c r="F340" s="75" t="s">
        <v>179</v>
      </c>
      <c r="G340" s="68"/>
      <c r="H340" s="75" t="s">
        <v>95</v>
      </c>
      <c r="I340" s="75" t="s">
        <v>91</v>
      </c>
      <c r="J340" s="75" t="s">
        <v>92</v>
      </c>
      <c r="K340" s="75" t="s">
        <v>233</v>
      </c>
      <c r="L340" s="75" t="s">
        <v>105</v>
      </c>
      <c r="M340" s="68"/>
      <c r="N340" s="75" t="s">
        <v>106</v>
      </c>
      <c r="O340" s="75" t="s">
        <v>91</v>
      </c>
      <c r="P340" s="75" t="s">
        <v>92</v>
      </c>
      <c r="Q340" s="75" t="s">
        <v>387</v>
      </c>
      <c r="R340" s="75" t="s">
        <v>108</v>
      </c>
      <c r="S340" s="75" t="s">
        <v>109</v>
      </c>
      <c r="T340" s="75" t="s">
        <v>110</v>
      </c>
      <c r="U340" s="75"/>
      <c r="V340" s="75"/>
      <c r="W340" s="75" t="s">
        <v>100</v>
      </c>
      <c r="X340" s="78">
        <v>8</v>
      </c>
      <c r="Y340" s="76">
        <v>1</v>
      </c>
      <c r="Z340" s="75" t="s">
        <v>101</v>
      </c>
      <c r="AA340" s="77">
        <v>0.25</v>
      </c>
      <c r="AB340" s="77">
        <v>0.25</v>
      </c>
      <c r="AC340" s="77">
        <v>0.25</v>
      </c>
      <c r="AD340" s="77">
        <v>0.25</v>
      </c>
      <c r="AE340" s="75" t="s">
        <v>101</v>
      </c>
      <c r="AF340" s="75">
        <v>7</v>
      </c>
      <c r="AG340" s="75">
        <v>7</v>
      </c>
      <c r="AH340" s="75">
        <v>15</v>
      </c>
      <c r="AI340" s="75" t="s">
        <v>388</v>
      </c>
      <c r="AJ340" s="75">
        <v>7</v>
      </c>
      <c r="AK340" s="75">
        <v>7</v>
      </c>
      <c r="AL340" s="75">
        <v>10</v>
      </c>
      <c r="AM340" s="75"/>
      <c r="AN340" s="75">
        <v>0.1</v>
      </c>
      <c r="AO340" s="68"/>
      <c r="AP340" s="147"/>
      <c r="AQ340" s="147"/>
      <c r="AR340" s="116">
        <v>64.2</v>
      </c>
      <c r="AS340" s="147"/>
      <c r="AT340" s="68"/>
      <c r="AU340" s="115">
        <f>SUM(Table142[[#This Row],[OTHC Per Load (USD) - 6 months validity]:[DTHC Per Load (USD) - 6 months validity]])</f>
        <v>64.2</v>
      </c>
      <c r="AV340" s="115">
        <f>SUM(Table142[[#This Row],[OIC Per Load (USD) - 6 months validity]:[DIC Per Load (USD) - 6 months validity]])</f>
        <v>64.2</v>
      </c>
      <c r="AW340" s="68"/>
      <c r="AX340" s="147"/>
      <c r="AY340" s="147"/>
      <c r="AZ340" s="116">
        <v>64.2</v>
      </c>
      <c r="BA340" s="147"/>
      <c r="BB340" s="68"/>
      <c r="BC340" s="115">
        <f>SUM(Table142[[#This Row],[OTHC Per Load (USD)- 12 months validity]:[DTHC Per Load (USD) - 12 months validity]])</f>
        <v>64.2</v>
      </c>
      <c r="BD340" s="115">
        <f>SUM(Table142[[#This Row],[OIC Per Load (USD) - 12 months validity]:[DIC Per Load (USD)- 12 months validity]])</f>
        <v>64.2</v>
      </c>
      <c r="BE340" s="147"/>
      <c r="BF340" s="147"/>
      <c r="BG340" s="147"/>
      <c r="BH340" s="147"/>
      <c r="BI340" s="147"/>
      <c r="BJ340" s="147"/>
      <c r="BK340" s="147"/>
      <c r="BL340" s="147"/>
      <c r="BM340" s="68"/>
      <c r="BN340" s="147"/>
      <c r="BO340" s="68"/>
      <c r="BP340" s="75">
        <f>SUM(Table142[[#This Row],[Precarriage transit time in days (Enter Whole Number)]:[Oncarriage transit time in days (Enter Whole Number)]])</f>
        <v>0</v>
      </c>
      <c r="BQ340" s="147"/>
      <c r="BR340" s="68"/>
      <c r="BS340" s="68"/>
      <c r="BT340" s="147"/>
      <c r="BU340" s="147"/>
      <c r="BV340" s="68"/>
      <c r="BW340" s="68"/>
      <c r="BX340" s="68"/>
      <c r="BY340" s="68"/>
      <c r="BZ340" s="147"/>
      <c r="CA340" s="147"/>
      <c r="CB340" s="147"/>
      <c r="CC340" s="147"/>
      <c r="CD340" s="147"/>
      <c r="CE340" s="147"/>
      <c r="CF340" s="147"/>
      <c r="CG340" s="147"/>
      <c r="CH340" s="147"/>
      <c r="CI340" s="147"/>
      <c r="CJ340" s="147"/>
      <c r="CK340" s="147"/>
      <c r="CL340" s="150"/>
      <c r="CM340" s="75" t="s">
        <v>3428</v>
      </c>
    </row>
    <row r="341" spans="1:91" ht="15.6">
      <c r="A341" s="75">
        <v>1707</v>
      </c>
      <c r="B341" s="75" t="s">
        <v>86</v>
      </c>
      <c r="C341" s="75" t="s">
        <v>87</v>
      </c>
      <c r="D341" s="75" t="s">
        <v>111</v>
      </c>
      <c r="E341" s="75" t="s">
        <v>179</v>
      </c>
      <c r="F341" s="75" t="s">
        <v>178</v>
      </c>
      <c r="G341" s="68"/>
      <c r="H341" s="75" t="s">
        <v>95</v>
      </c>
      <c r="I341" s="75" t="s">
        <v>91</v>
      </c>
      <c r="J341" s="75" t="s">
        <v>92</v>
      </c>
      <c r="K341" s="75" t="s">
        <v>233</v>
      </c>
      <c r="L341" s="75" t="s">
        <v>105</v>
      </c>
      <c r="M341" s="68"/>
      <c r="N341" s="75" t="s">
        <v>106</v>
      </c>
      <c r="O341" s="75" t="s">
        <v>91</v>
      </c>
      <c r="P341" s="75" t="s">
        <v>92</v>
      </c>
      <c r="Q341" s="75" t="s">
        <v>387</v>
      </c>
      <c r="R341" s="75" t="s">
        <v>108</v>
      </c>
      <c r="S341" s="75" t="s">
        <v>109</v>
      </c>
      <c r="T341" s="75" t="s">
        <v>110</v>
      </c>
      <c r="U341" s="75"/>
      <c r="V341" s="75"/>
      <c r="W341" s="75" t="s">
        <v>100</v>
      </c>
      <c r="X341" s="78">
        <v>18</v>
      </c>
      <c r="Y341" s="76">
        <v>1</v>
      </c>
      <c r="Z341" s="75" t="s">
        <v>101</v>
      </c>
      <c r="AA341" s="77">
        <v>0.25</v>
      </c>
      <c r="AB341" s="77">
        <v>0.25</v>
      </c>
      <c r="AC341" s="77">
        <v>0.25</v>
      </c>
      <c r="AD341" s="77">
        <v>0.25</v>
      </c>
      <c r="AE341" s="75" t="s">
        <v>101</v>
      </c>
      <c r="AF341" s="75">
        <v>7</v>
      </c>
      <c r="AG341" s="75">
        <v>7</v>
      </c>
      <c r="AH341" s="75">
        <v>15</v>
      </c>
      <c r="AI341" s="75" t="s">
        <v>388</v>
      </c>
      <c r="AJ341" s="75">
        <v>7</v>
      </c>
      <c r="AK341" s="75">
        <v>7</v>
      </c>
      <c r="AL341" s="75">
        <v>10</v>
      </c>
      <c r="AM341" s="75"/>
      <c r="AN341" s="75">
        <v>0.1</v>
      </c>
      <c r="AO341" s="68"/>
      <c r="AP341" s="147"/>
      <c r="AQ341" s="147"/>
      <c r="AR341" s="116">
        <v>128.4</v>
      </c>
      <c r="AS341" s="147"/>
      <c r="AT341" s="68"/>
      <c r="AU341" s="115">
        <f>SUM(Table142[[#This Row],[OTHC Per Load (USD) - 6 months validity]:[DTHC Per Load (USD) - 6 months validity]])</f>
        <v>128.4</v>
      </c>
      <c r="AV341" s="115">
        <f>SUM(Table142[[#This Row],[OIC Per Load (USD) - 6 months validity]:[DIC Per Load (USD) - 6 months validity]])</f>
        <v>128.4</v>
      </c>
      <c r="AW341" s="68"/>
      <c r="AX341" s="147"/>
      <c r="AY341" s="147"/>
      <c r="AZ341" s="116">
        <v>128.4</v>
      </c>
      <c r="BA341" s="147"/>
      <c r="BB341" s="68"/>
      <c r="BC341" s="115">
        <f>SUM(Table142[[#This Row],[OTHC Per Load (USD)- 12 months validity]:[DTHC Per Load (USD) - 12 months validity]])</f>
        <v>128.4</v>
      </c>
      <c r="BD341" s="115">
        <f>SUM(Table142[[#This Row],[OIC Per Load (USD) - 12 months validity]:[DIC Per Load (USD)- 12 months validity]])</f>
        <v>128.4</v>
      </c>
      <c r="BE341" s="147"/>
      <c r="BF341" s="147"/>
      <c r="BG341" s="147"/>
      <c r="BH341" s="147"/>
      <c r="BI341" s="147"/>
      <c r="BJ341" s="147"/>
      <c r="BK341" s="147"/>
      <c r="BL341" s="147"/>
      <c r="BM341" s="68"/>
      <c r="BN341" s="147"/>
      <c r="BO341" s="68"/>
      <c r="BP341" s="75">
        <f>SUM(Table142[[#This Row],[Precarriage transit time in days (Enter Whole Number)]:[Oncarriage transit time in days (Enter Whole Number)]])</f>
        <v>0</v>
      </c>
      <c r="BQ341" s="147"/>
      <c r="BR341" s="68"/>
      <c r="BS341" s="68"/>
      <c r="BT341" s="147"/>
      <c r="BU341" s="147"/>
      <c r="BV341" s="68"/>
      <c r="BW341" s="68"/>
      <c r="BX341" s="68"/>
      <c r="BY341" s="68"/>
      <c r="BZ341" s="147"/>
      <c r="CA341" s="147"/>
      <c r="CB341" s="147"/>
      <c r="CC341" s="147"/>
      <c r="CD341" s="147"/>
      <c r="CE341" s="147"/>
      <c r="CF341" s="147"/>
      <c r="CG341" s="147"/>
      <c r="CH341" s="147"/>
      <c r="CI341" s="147"/>
      <c r="CJ341" s="147"/>
      <c r="CK341" s="147"/>
      <c r="CL341" s="150"/>
      <c r="CM341" s="75" t="s">
        <v>3427</v>
      </c>
    </row>
    <row r="342" spans="1:91" ht="15.6">
      <c r="A342" s="75">
        <v>1708</v>
      </c>
      <c r="B342" s="75" t="s">
        <v>86</v>
      </c>
      <c r="C342" s="75" t="s">
        <v>87</v>
      </c>
      <c r="D342" s="75" t="s">
        <v>111</v>
      </c>
      <c r="E342" s="75" t="s">
        <v>179</v>
      </c>
      <c r="F342" s="75" t="s">
        <v>179</v>
      </c>
      <c r="G342" s="68"/>
      <c r="H342" s="75" t="s">
        <v>95</v>
      </c>
      <c r="I342" s="75" t="s">
        <v>91</v>
      </c>
      <c r="J342" s="75" t="s">
        <v>92</v>
      </c>
      <c r="K342" s="75" t="s">
        <v>118</v>
      </c>
      <c r="L342" s="75" t="s">
        <v>118</v>
      </c>
      <c r="M342" s="68"/>
      <c r="N342" s="75" t="s">
        <v>119</v>
      </c>
      <c r="O342" s="75" t="s">
        <v>91</v>
      </c>
      <c r="P342" s="75" t="s">
        <v>92</v>
      </c>
      <c r="Q342" s="75" t="s">
        <v>387</v>
      </c>
      <c r="R342" s="75" t="s">
        <v>108</v>
      </c>
      <c r="S342" s="75" t="s">
        <v>109</v>
      </c>
      <c r="T342" s="75" t="s">
        <v>110</v>
      </c>
      <c r="U342" s="75"/>
      <c r="V342" s="75"/>
      <c r="W342" s="75" t="s">
        <v>100</v>
      </c>
      <c r="X342" s="78">
        <v>45</v>
      </c>
      <c r="Y342" s="76">
        <v>1</v>
      </c>
      <c r="Z342" s="75" t="s">
        <v>101</v>
      </c>
      <c r="AA342" s="77">
        <v>0.25</v>
      </c>
      <c r="AB342" s="77">
        <v>0.25</v>
      </c>
      <c r="AC342" s="77">
        <v>0.25</v>
      </c>
      <c r="AD342" s="77">
        <v>0.25</v>
      </c>
      <c r="AE342" s="75" t="s">
        <v>101</v>
      </c>
      <c r="AF342" s="75">
        <v>7</v>
      </c>
      <c r="AG342" s="75">
        <v>10</v>
      </c>
      <c r="AH342" s="75">
        <v>15</v>
      </c>
      <c r="AI342" s="75" t="s">
        <v>388</v>
      </c>
      <c r="AJ342" s="75">
        <v>7</v>
      </c>
      <c r="AK342" s="75">
        <v>7</v>
      </c>
      <c r="AL342" s="75">
        <v>10</v>
      </c>
      <c r="AM342" s="75"/>
      <c r="AN342" s="75">
        <v>0.1</v>
      </c>
      <c r="AO342" s="68"/>
      <c r="AP342" s="147"/>
      <c r="AQ342" s="147"/>
      <c r="AR342" s="116">
        <v>128.4</v>
      </c>
      <c r="AS342" s="147"/>
      <c r="AT342" s="68"/>
      <c r="AU342" s="115">
        <f>SUM(Table142[[#This Row],[OTHC Per Load (USD) - 6 months validity]:[DTHC Per Load (USD) - 6 months validity]])</f>
        <v>128.4</v>
      </c>
      <c r="AV342" s="115">
        <f>SUM(Table142[[#This Row],[OIC Per Load (USD) - 6 months validity]:[DIC Per Load (USD) - 6 months validity]])</f>
        <v>128.4</v>
      </c>
      <c r="AW342" s="68"/>
      <c r="AX342" s="147"/>
      <c r="AY342" s="147"/>
      <c r="AZ342" s="116">
        <v>128.4</v>
      </c>
      <c r="BA342" s="147"/>
      <c r="BB342" s="68"/>
      <c r="BC342" s="115">
        <f>SUM(Table142[[#This Row],[OTHC Per Load (USD)- 12 months validity]:[DTHC Per Load (USD) - 12 months validity]])</f>
        <v>128.4</v>
      </c>
      <c r="BD342" s="115">
        <f>SUM(Table142[[#This Row],[OIC Per Load (USD) - 12 months validity]:[DIC Per Load (USD)- 12 months validity]])</f>
        <v>128.4</v>
      </c>
      <c r="BE342" s="147"/>
      <c r="BF342" s="147"/>
      <c r="BG342" s="147"/>
      <c r="BH342" s="147"/>
      <c r="BI342" s="147"/>
      <c r="BJ342" s="147"/>
      <c r="BK342" s="147"/>
      <c r="BL342" s="147"/>
      <c r="BM342" s="68"/>
      <c r="BN342" s="147"/>
      <c r="BO342" s="68"/>
      <c r="BP342" s="75">
        <f>SUM(Table142[[#This Row],[Precarriage transit time in days (Enter Whole Number)]:[Oncarriage transit time in days (Enter Whole Number)]])</f>
        <v>0</v>
      </c>
      <c r="BQ342" s="147"/>
      <c r="BR342" s="68"/>
      <c r="BS342" s="68"/>
      <c r="BT342" s="147"/>
      <c r="BU342" s="147"/>
      <c r="BV342" s="68"/>
      <c r="BW342" s="68"/>
      <c r="BX342" s="68"/>
      <c r="BY342" s="68"/>
      <c r="BZ342" s="147"/>
      <c r="CA342" s="147"/>
      <c r="CB342" s="147"/>
      <c r="CC342" s="147"/>
      <c r="CD342" s="147"/>
      <c r="CE342" s="147"/>
      <c r="CF342" s="147"/>
      <c r="CG342" s="147"/>
      <c r="CH342" s="147"/>
      <c r="CI342" s="147"/>
      <c r="CJ342" s="147"/>
      <c r="CK342" s="147"/>
      <c r="CL342" s="150"/>
      <c r="CM342" s="75" t="s">
        <v>3426</v>
      </c>
    </row>
    <row r="343" spans="1:91" ht="15.6">
      <c r="A343" s="75">
        <v>1709</v>
      </c>
      <c r="B343" s="75" t="s">
        <v>86</v>
      </c>
      <c r="C343" s="75" t="s">
        <v>87</v>
      </c>
      <c r="D343" s="75" t="s">
        <v>103</v>
      </c>
      <c r="E343" s="75" t="s">
        <v>179</v>
      </c>
      <c r="F343" s="75" t="s">
        <v>179</v>
      </c>
      <c r="G343" s="68"/>
      <c r="H343" s="75" t="s">
        <v>95</v>
      </c>
      <c r="I343" s="75" t="s">
        <v>91</v>
      </c>
      <c r="J343" s="75" t="s">
        <v>92</v>
      </c>
      <c r="K343" s="75" t="s">
        <v>118</v>
      </c>
      <c r="L343" s="75" t="s">
        <v>118</v>
      </c>
      <c r="M343" s="68"/>
      <c r="N343" s="75" t="s">
        <v>119</v>
      </c>
      <c r="O343" s="75" t="s">
        <v>91</v>
      </c>
      <c r="P343" s="75" t="s">
        <v>92</v>
      </c>
      <c r="Q343" s="75" t="s">
        <v>387</v>
      </c>
      <c r="R343" s="75" t="s">
        <v>108</v>
      </c>
      <c r="S343" s="75" t="s">
        <v>109</v>
      </c>
      <c r="T343" s="75" t="s">
        <v>110</v>
      </c>
      <c r="U343" s="75"/>
      <c r="V343" s="75"/>
      <c r="W343" s="75" t="s">
        <v>100</v>
      </c>
      <c r="X343" s="78">
        <v>5</v>
      </c>
      <c r="Y343" s="76">
        <v>1</v>
      </c>
      <c r="Z343" s="75" t="s">
        <v>101</v>
      </c>
      <c r="AA343" s="77">
        <v>0.25</v>
      </c>
      <c r="AB343" s="77">
        <v>0.25</v>
      </c>
      <c r="AC343" s="77">
        <v>0.25</v>
      </c>
      <c r="AD343" s="77">
        <v>0.25</v>
      </c>
      <c r="AE343" s="75" t="s">
        <v>101</v>
      </c>
      <c r="AF343" s="75">
        <v>7</v>
      </c>
      <c r="AG343" s="75">
        <v>10</v>
      </c>
      <c r="AH343" s="75">
        <v>15</v>
      </c>
      <c r="AI343" s="75" t="s">
        <v>388</v>
      </c>
      <c r="AJ343" s="79">
        <v>7</v>
      </c>
      <c r="AK343" s="79">
        <v>7</v>
      </c>
      <c r="AL343" s="79">
        <v>0</v>
      </c>
      <c r="AM343" s="75"/>
      <c r="AN343" s="75">
        <v>0.1</v>
      </c>
      <c r="AO343" s="68"/>
      <c r="AP343" s="147"/>
      <c r="AQ343" s="147"/>
      <c r="AR343" s="116">
        <v>64.2</v>
      </c>
      <c r="AS343" s="147"/>
      <c r="AT343" s="68"/>
      <c r="AU343" s="115">
        <f>SUM(Table142[[#This Row],[OTHC Per Load (USD) - 6 months validity]:[DTHC Per Load (USD) - 6 months validity]])</f>
        <v>64.2</v>
      </c>
      <c r="AV343" s="115">
        <f>SUM(Table142[[#This Row],[OIC Per Load (USD) - 6 months validity]:[DIC Per Load (USD) - 6 months validity]])</f>
        <v>64.2</v>
      </c>
      <c r="AW343" s="68"/>
      <c r="AX343" s="147"/>
      <c r="AY343" s="147"/>
      <c r="AZ343" s="116">
        <v>64.2</v>
      </c>
      <c r="BA343" s="147"/>
      <c r="BB343" s="68"/>
      <c r="BC343" s="115">
        <f>SUM(Table142[[#This Row],[OTHC Per Load (USD)- 12 months validity]:[DTHC Per Load (USD) - 12 months validity]])</f>
        <v>64.2</v>
      </c>
      <c r="BD343" s="115">
        <f>SUM(Table142[[#This Row],[OIC Per Load (USD) - 12 months validity]:[DIC Per Load (USD)- 12 months validity]])</f>
        <v>64.2</v>
      </c>
      <c r="BE343" s="147"/>
      <c r="BF343" s="147"/>
      <c r="BG343" s="147"/>
      <c r="BH343" s="147"/>
      <c r="BI343" s="147"/>
      <c r="BJ343" s="147"/>
      <c r="BK343" s="147"/>
      <c r="BL343" s="147"/>
      <c r="BM343" s="68"/>
      <c r="BN343" s="147"/>
      <c r="BO343" s="68"/>
      <c r="BP343" s="75">
        <f>SUM(Table142[[#This Row],[Precarriage transit time in days (Enter Whole Number)]:[Oncarriage transit time in days (Enter Whole Number)]])</f>
        <v>0</v>
      </c>
      <c r="BQ343" s="147"/>
      <c r="BR343" s="68"/>
      <c r="BS343" s="68"/>
      <c r="BT343" s="147"/>
      <c r="BU343" s="147"/>
      <c r="BV343" s="68"/>
      <c r="BW343" s="68"/>
      <c r="BX343" s="68"/>
      <c r="BY343" s="68"/>
      <c r="BZ343" s="147"/>
      <c r="CA343" s="147"/>
      <c r="CB343" s="147"/>
      <c r="CC343" s="147"/>
      <c r="CD343" s="147"/>
      <c r="CE343" s="147"/>
      <c r="CF343" s="147"/>
      <c r="CG343" s="147"/>
      <c r="CH343" s="147"/>
      <c r="CI343" s="147"/>
      <c r="CJ343" s="147"/>
      <c r="CK343" s="147"/>
      <c r="CL343" s="150"/>
      <c r="CM343" s="75" t="s">
        <v>3425</v>
      </c>
    </row>
    <row r="344" spans="1:91" ht="15.6">
      <c r="A344" s="75">
        <v>1710</v>
      </c>
      <c r="B344" s="75" t="s">
        <v>86</v>
      </c>
      <c r="C344" s="75" t="s">
        <v>87</v>
      </c>
      <c r="D344" s="75" t="s">
        <v>103</v>
      </c>
      <c r="E344" s="75" t="s">
        <v>179</v>
      </c>
      <c r="F344" s="75" t="s">
        <v>179</v>
      </c>
      <c r="G344" s="68"/>
      <c r="H344" s="75" t="s">
        <v>95</v>
      </c>
      <c r="I344" s="75" t="s">
        <v>91</v>
      </c>
      <c r="J344" s="75" t="s">
        <v>92</v>
      </c>
      <c r="K344" s="75" t="s">
        <v>116</v>
      </c>
      <c r="L344" s="75" t="s">
        <v>116</v>
      </c>
      <c r="M344" s="68"/>
      <c r="N344" s="75" t="s">
        <v>117</v>
      </c>
      <c r="O344" s="75" t="s">
        <v>91</v>
      </c>
      <c r="P344" s="75" t="s">
        <v>92</v>
      </c>
      <c r="Q344" s="75" t="s">
        <v>387</v>
      </c>
      <c r="R344" s="75" t="s">
        <v>108</v>
      </c>
      <c r="S344" s="75" t="s">
        <v>109</v>
      </c>
      <c r="T344" s="75" t="s">
        <v>110</v>
      </c>
      <c r="U344" s="75"/>
      <c r="V344" s="75"/>
      <c r="W344" s="75" t="s">
        <v>100</v>
      </c>
      <c r="X344" s="78">
        <v>10</v>
      </c>
      <c r="Y344" s="76">
        <v>1</v>
      </c>
      <c r="Z344" s="75" t="s">
        <v>101</v>
      </c>
      <c r="AA344" s="77">
        <v>0.25</v>
      </c>
      <c r="AB344" s="77">
        <v>0.25</v>
      </c>
      <c r="AC344" s="77">
        <v>0.25</v>
      </c>
      <c r="AD344" s="77">
        <v>0.25</v>
      </c>
      <c r="AE344" s="75" t="s">
        <v>101</v>
      </c>
      <c r="AF344" s="75">
        <v>7</v>
      </c>
      <c r="AG344" s="75">
        <v>7</v>
      </c>
      <c r="AH344" s="75">
        <v>15</v>
      </c>
      <c r="AI344" s="75" t="s">
        <v>388</v>
      </c>
      <c r="AJ344" s="75">
        <v>7</v>
      </c>
      <c r="AK344" s="75">
        <v>7</v>
      </c>
      <c r="AL344" s="75">
        <v>10</v>
      </c>
      <c r="AM344" s="75"/>
      <c r="AN344" s="75">
        <v>0.1</v>
      </c>
      <c r="AO344" s="68"/>
      <c r="AP344" s="147"/>
      <c r="AQ344" s="147"/>
      <c r="AR344" s="116">
        <v>64.2</v>
      </c>
      <c r="AS344" s="147"/>
      <c r="AT344" s="68"/>
      <c r="AU344" s="115">
        <f>SUM(Table142[[#This Row],[OTHC Per Load (USD) - 6 months validity]:[DTHC Per Load (USD) - 6 months validity]])</f>
        <v>64.2</v>
      </c>
      <c r="AV344" s="115">
        <f>SUM(Table142[[#This Row],[OIC Per Load (USD) - 6 months validity]:[DIC Per Load (USD) - 6 months validity]])</f>
        <v>64.2</v>
      </c>
      <c r="AW344" s="68"/>
      <c r="AX344" s="147"/>
      <c r="AY344" s="147"/>
      <c r="AZ344" s="116">
        <v>64.2</v>
      </c>
      <c r="BA344" s="147"/>
      <c r="BB344" s="68"/>
      <c r="BC344" s="115">
        <f>SUM(Table142[[#This Row],[OTHC Per Load (USD)- 12 months validity]:[DTHC Per Load (USD) - 12 months validity]])</f>
        <v>64.2</v>
      </c>
      <c r="BD344" s="115">
        <f>SUM(Table142[[#This Row],[OIC Per Load (USD) - 12 months validity]:[DIC Per Load (USD)- 12 months validity]])</f>
        <v>64.2</v>
      </c>
      <c r="BE344" s="147"/>
      <c r="BF344" s="147"/>
      <c r="BG344" s="147"/>
      <c r="BH344" s="147"/>
      <c r="BI344" s="147"/>
      <c r="BJ344" s="147"/>
      <c r="BK344" s="147"/>
      <c r="BL344" s="147"/>
      <c r="BM344" s="68"/>
      <c r="BN344" s="147"/>
      <c r="BO344" s="68"/>
      <c r="BP344" s="75">
        <f>SUM(Table142[[#This Row],[Precarriage transit time in days (Enter Whole Number)]:[Oncarriage transit time in days (Enter Whole Number)]])</f>
        <v>0</v>
      </c>
      <c r="BQ344" s="147"/>
      <c r="BR344" s="68"/>
      <c r="BS344" s="68"/>
      <c r="BT344" s="147"/>
      <c r="BU344" s="147"/>
      <c r="BV344" s="68"/>
      <c r="BW344" s="68"/>
      <c r="BX344" s="68"/>
      <c r="BY344" s="68"/>
      <c r="BZ344" s="147"/>
      <c r="CA344" s="147"/>
      <c r="CB344" s="147"/>
      <c r="CC344" s="147"/>
      <c r="CD344" s="147"/>
      <c r="CE344" s="147"/>
      <c r="CF344" s="147"/>
      <c r="CG344" s="147"/>
      <c r="CH344" s="147"/>
      <c r="CI344" s="147"/>
      <c r="CJ344" s="147"/>
      <c r="CK344" s="147"/>
      <c r="CL344" s="150"/>
      <c r="CM344" s="75" t="s">
        <v>3424</v>
      </c>
    </row>
    <row r="345" spans="1:91" ht="15.6">
      <c r="A345" s="75">
        <v>1711</v>
      </c>
      <c r="B345" s="75" t="s">
        <v>86</v>
      </c>
      <c r="C345" s="75" t="s">
        <v>87</v>
      </c>
      <c r="D345" s="75" t="s">
        <v>111</v>
      </c>
      <c r="E345" s="75" t="s">
        <v>179</v>
      </c>
      <c r="F345" s="75" t="s">
        <v>179</v>
      </c>
      <c r="G345" s="68"/>
      <c r="H345" s="75" t="s">
        <v>95</v>
      </c>
      <c r="I345" s="75" t="s">
        <v>91</v>
      </c>
      <c r="J345" s="75" t="s">
        <v>92</v>
      </c>
      <c r="K345" s="75" t="s">
        <v>116</v>
      </c>
      <c r="L345" s="75" t="s">
        <v>116</v>
      </c>
      <c r="M345" s="68"/>
      <c r="N345" s="75" t="s">
        <v>117</v>
      </c>
      <c r="O345" s="75" t="s">
        <v>91</v>
      </c>
      <c r="P345" s="75" t="s">
        <v>92</v>
      </c>
      <c r="Q345" s="75" t="s">
        <v>387</v>
      </c>
      <c r="R345" s="75" t="s">
        <v>108</v>
      </c>
      <c r="S345" s="75" t="s">
        <v>109</v>
      </c>
      <c r="T345" s="75" t="s">
        <v>110</v>
      </c>
      <c r="U345" s="75"/>
      <c r="V345" s="75"/>
      <c r="W345" s="75" t="s">
        <v>100</v>
      </c>
      <c r="X345" s="78">
        <v>35</v>
      </c>
      <c r="Y345" s="76">
        <v>1</v>
      </c>
      <c r="Z345" s="75" t="s">
        <v>101</v>
      </c>
      <c r="AA345" s="77">
        <v>0.25</v>
      </c>
      <c r="AB345" s="77">
        <v>0.25</v>
      </c>
      <c r="AC345" s="77">
        <v>0.25</v>
      </c>
      <c r="AD345" s="77">
        <v>0.25</v>
      </c>
      <c r="AE345" s="75" t="s">
        <v>101</v>
      </c>
      <c r="AF345" s="75">
        <v>7</v>
      </c>
      <c r="AG345" s="75">
        <v>7</v>
      </c>
      <c r="AH345" s="75">
        <v>15</v>
      </c>
      <c r="AI345" s="75" t="s">
        <v>388</v>
      </c>
      <c r="AJ345" s="75">
        <v>7</v>
      </c>
      <c r="AK345" s="75">
        <v>7</v>
      </c>
      <c r="AL345" s="75">
        <v>10</v>
      </c>
      <c r="AM345" s="75"/>
      <c r="AN345" s="75">
        <v>0.1</v>
      </c>
      <c r="AO345" s="68"/>
      <c r="AP345" s="147"/>
      <c r="AQ345" s="147"/>
      <c r="AR345" s="116">
        <v>128.4</v>
      </c>
      <c r="AS345" s="147"/>
      <c r="AT345" s="68"/>
      <c r="AU345" s="115">
        <f>SUM(Table142[[#This Row],[OTHC Per Load (USD) - 6 months validity]:[DTHC Per Load (USD) - 6 months validity]])</f>
        <v>128.4</v>
      </c>
      <c r="AV345" s="115">
        <f>SUM(Table142[[#This Row],[OIC Per Load (USD) - 6 months validity]:[DIC Per Load (USD) - 6 months validity]])</f>
        <v>128.4</v>
      </c>
      <c r="AW345" s="68"/>
      <c r="AX345" s="147"/>
      <c r="AY345" s="147"/>
      <c r="AZ345" s="116">
        <v>128.4</v>
      </c>
      <c r="BA345" s="147"/>
      <c r="BB345" s="68"/>
      <c r="BC345" s="115">
        <f>SUM(Table142[[#This Row],[OTHC Per Load (USD)- 12 months validity]:[DTHC Per Load (USD) - 12 months validity]])</f>
        <v>128.4</v>
      </c>
      <c r="BD345" s="115">
        <f>SUM(Table142[[#This Row],[OIC Per Load (USD) - 12 months validity]:[DIC Per Load (USD)- 12 months validity]])</f>
        <v>128.4</v>
      </c>
      <c r="BE345" s="147"/>
      <c r="BF345" s="147"/>
      <c r="BG345" s="147"/>
      <c r="BH345" s="147"/>
      <c r="BI345" s="147"/>
      <c r="BJ345" s="147"/>
      <c r="BK345" s="147"/>
      <c r="BL345" s="147"/>
      <c r="BM345" s="68"/>
      <c r="BN345" s="147"/>
      <c r="BO345" s="68"/>
      <c r="BP345" s="75">
        <f>SUM(Table142[[#This Row],[Precarriage transit time in days (Enter Whole Number)]:[Oncarriage transit time in days (Enter Whole Number)]])</f>
        <v>0</v>
      </c>
      <c r="BQ345" s="147"/>
      <c r="BR345" s="68"/>
      <c r="BS345" s="68"/>
      <c r="BT345" s="147"/>
      <c r="BU345" s="147"/>
      <c r="BV345" s="68"/>
      <c r="BW345" s="68"/>
      <c r="BX345" s="68"/>
      <c r="BY345" s="68"/>
      <c r="BZ345" s="147"/>
      <c r="CA345" s="147"/>
      <c r="CB345" s="147"/>
      <c r="CC345" s="147"/>
      <c r="CD345" s="147"/>
      <c r="CE345" s="147"/>
      <c r="CF345" s="147"/>
      <c r="CG345" s="147"/>
      <c r="CH345" s="147"/>
      <c r="CI345" s="147"/>
      <c r="CJ345" s="147"/>
      <c r="CK345" s="147"/>
      <c r="CL345" s="150"/>
      <c r="CM345" s="75" t="s">
        <v>3423</v>
      </c>
    </row>
    <row r="346" spans="1:91" ht="15.6">
      <c r="A346" s="75">
        <v>1712</v>
      </c>
      <c r="B346" s="75" t="s">
        <v>86</v>
      </c>
      <c r="C346" s="75" t="s">
        <v>87</v>
      </c>
      <c r="D346" s="75" t="s">
        <v>111</v>
      </c>
      <c r="E346" s="75" t="s">
        <v>179</v>
      </c>
      <c r="F346" s="75" t="s">
        <v>179</v>
      </c>
      <c r="G346" s="68"/>
      <c r="H346" s="75" t="s">
        <v>95</v>
      </c>
      <c r="I346" s="75" t="s">
        <v>91</v>
      </c>
      <c r="J346" s="75" t="s">
        <v>92</v>
      </c>
      <c r="K346" s="75" t="s">
        <v>120</v>
      </c>
      <c r="L346" s="75" t="s">
        <v>392</v>
      </c>
      <c r="M346" s="68"/>
      <c r="N346" s="75" t="s">
        <v>120</v>
      </c>
      <c r="O346" s="75" t="s">
        <v>91</v>
      </c>
      <c r="P346" s="75" t="s">
        <v>92</v>
      </c>
      <c r="Q346" s="75" t="s">
        <v>387</v>
      </c>
      <c r="R346" s="75" t="s">
        <v>108</v>
      </c>
      <c r="S346" s="75" t="s">
        <v>109</v>
      </c>
      <c r="T346" s="75" t="s">
        <v>110</v>
      </c>
      <c r="U346" s="75"/>
      <c r="V346" s="75"/>
      <c r="W346" s="75" t="s">
        <v>100</v>
      </c>
      <c r="X346" s="78">
        <v>5</v>
      </c>
      <c r="Y346" s="76">
        <v>1</v>
      </c>
      <c r="Z346" s="75" t="s">
        <v>101</v>
      </c>
      <c r="AA346" s="77">
        <v>0.25</v>
      </c>
      <c r="AB346" s="77">
        <v>0.25</v>
      </c>
      <c r="AC346" s="77">
        <v>0.25</v>
      </c>
      <c r="AD346" s="77">
        <v>0.25</v>
      </c>
      <c r="AE346" s="75" t="s">
        <v>101</v>
      </c>
      <c r="AF346" s="75">
        <v>7</v>
      </c>
      <c r="AG346" s="75">
        <v>7</v>
      </c>
      <c r="AH346" s="75">
        <v>10</v>
      </c>
      <c r="AI346" s="75" t="s">
        <v>388</v>
      </c>
      <c r="AJ346" s="75">
        <v>7</v>
      </c>
      <c r="AK346" s="75">
        <v>7</v>
      </c>
      <c r="AL346" s="75">
        <v>10</v>
      </c>
      <c r="AM346" s="75"/>
      <c r="AN346" s="75">
        <v>0.1</v>
      </c>
      <c r="AO346" s="68"/>
      <c r="AP346" s="147"/>
      <c r="AQ346" s="147"/>
      <c r="AR346" s="116">
        <v>128.4</v>
      </c>
      <c r="AS346" s="147"/>
      <c r="AT346" s="68"/>
      <c r="AU346" s="115">
        <f>SUM(Table142[[#This Row],[OTHC Per Load (USD) - 6 months validity]:[DTHC Per Load (USD) - 6 months validity]])</f>
        <v>128.4</v>
      </c>
      <c r="AV346" s="115">
        <f>SUM(Table142[[#This Row],[OIC Per Load (USD) - 6 months validity]:[DIC Per Load (USD) - 6 months validity]])</f>
        <v>128.4</v>
      </c>
      <c r="AW346" s="68"/>
      <c r="AX346" s="147"/>
      <c r="AY346" s="147"/>
      <c r="AZ346" s="116">
        <v>128.4</v>
      </c>
      <c r="BA346" s="147"/>
      <c r="BB346" s="68"/>
      <c r="BC346" s="115">
        <f>SUM(Table142[[#This Row],[OTHC Per Load (USD)- 12 months validity]:[DTHC Per Load (USD) - 12 months validity]])</f>
        <v>128.4</v>
      </c>
      <c r="BD346" s="115">
        <f>SUM(Table142[[#This Row],[OIC Per Load (USD) - 12 months validity]:[DIC Per Load (USD)- 12 months validity]])</f>
        <v>128.4</v>
      </c>
      <c r="BE346" s="147"/>
      <c r="BF346" s="147"/>
      <c r="BG346" s="147"/>
      <c r="BH346" s="147"/>
      <c r="BI346" s="147"/>
      <c r="BJ346" s="147"/>
      <c r="BK346" s="147"/>
      <c r="BL346" s="147"/>
      <c r="BM346" s="68"/>
      <c r="BN346" s="147"/>
      <c r="BO346" s="68"/>
      <c r="BP346" s="75">
        <f>SUM(Table142[[#This Row],[Precarriage transit time in days (Enter Whole Number)]:[Oncarriage transit time in days (Enter Whole Number)]])</f>
        <v>0</v>
      </c>
      <c r="BQ346" s="147"/>
      <c r="BR346" s="68"/>
      <c r="BS346" s="68"/>
      <c r="BT346" s="147"/>
      <c r="BU346" s="147"/>
      <c r="BV346" s="68"/>
      <c r="BW346" s="68"/>
      <c r="BX346" s="68"/>
      <c r="BY346" s="68"/>
      <c r="BZ346" s="147"/>
      <c r="CA346" s="147"/>
      <c r="CB346" s="147"/>
      <c r="CC346" s="147"/>
      <c r="CD346" s="147"/>
      <c r="CE346" s="147"/>
      <c r="CF346" s="147"/>
      <c r="CG346" s="147"/>
      <c r="CH346" s="147"/>
      <c r="CI346" s="147"/>
      <c r="CJ346" s="147"/>
      <c r="CK346" s="147"/>
      <c r="CL346" s="150"/>
      <c r="CM346" s="75" t="s">
        <v>3422</v>
      </c>
    </row>
    <row r="347" spans="1:91" ht="15.6">
      <c r="A347" s="75">
        <v>1713</v>
      </c>
      <c r="B347" s="75" t="s">
        <v>86</v>
      </c>
      <c r="C347" s="75" t="s">
        <v>87</v>
      </c>
      <c r="D347" s="75" t="s">
        <v>111</v>
      </c>
      <c r="E347" s="75" t="s">
        <v>179</v>
      </c>
      <c r="F347" s="75" t="s">
        <v>179</v>
      </c>
      <c r="G347" s="68"/>
      <c r="H347" s="75" t="s">
        <v>95</v>
      </c>
      <c r="I347" s="75" t="s">
        <v>91</v>
      </c>
      <c r="J347" s="75" t="s">
        <v>92</v>
      </c>
      <c r="K347" s="75" t="s">
        <v>112</v>
      </c>
      <c r="L347" s="75" t="s">
        <v>112</v>
      </c>
      <c r="M347" s="68"/>
      <c r="N347" s="75" t="s">
        <v>114</v>
      </c>
      <c r="O347" s="75" t="s">
        <v>91</v>
      </c>
      <c r="P347" s="75" t="s">
        <v>92</v>
      </c>
      <c r="Q347" s="75" t="s">
        <v>387</v>
      </c>
      <c r="R347" s="75" t="s">
        <v>108</v>
      </c>
      <c r="S347" s="75" t="s">
        <v>109</v>
      </c>
      <c r="T347" s="75" t="s">
        <v>110</v>
      </c>
      <c r="U347" s="75"/>
      <c r="V347" s="75"/>
      <c r="W347" s="75" t="s">
        <v>100</v>
      </c>
      <c r="X347" s="78">
        <v>42</v>
      </c>
      <c r="Y347" s="76">
        <v>1</v>
      </c>
      <c r="Z347" s="75" t="s">
        <v>101</v>
      </c>
      <c r="AA347" s="77">
        <v>0.25</v>
      </c>
      <c r="AB347" s="77">
        <v>0.25</v>
      </c>
      <c r="AC347" s="77">
        <v>0.25</v>
      </c>
      <c r="AD347" s="77">
        <v>0.25</v>
      </c>
      <c r="AE347" s="75" t="s">
        <v>101</v>
      </c>
      <c r="AF347" s="75">
        <v>7</v>
      </c>
      <c r="AG347" s="75">
        <v>7</v>
      </c>
      <c r="AH347" s="75">
        <v>10</v>
      </c>
      <c r="AI347" s="75" t="s">
        <v>388</v>
      </c>
      <c r="AJ347" s="75">
        <v>7</v>
      </c>
      <c r="AK347" s="75">
        <v>7</v>
      </c>
      <c r="AL347" s="75">
        <v>10</v>
      </c>
      <c r="AM347" s="75"/>
      <c r="AN347" s="75">
        <v>0.1</v>
      </c>
      <c r="AO347" s="68"/>
      <c r="AP347" s="147"/>
      <c r="AQ347" s="147"/>
      <c r="AR347" s="116">
        <v>128.4</v>
      </c>
      <c r="AS347" s="147"/>
      <c r="AT347" s="68"/>
      <c r="AU347" s="115">
        <f>SUM(Table142[[#This Row],[OTHC Per Load (USD) - 6 months validity]:[DTHC Per Load (USD) - 6 months validity]])</f>
        <v>128.4</v>
      </c>
      <c r="AV347" s="115">
        <f>SUM(Table142[[#This Row],[OIC Per Load (USD) - 6 months validity]:[DIC Per Load (USD) - 6 months validity]])</f>
        <v>128.4</v>
      </c>
      <c r="AW347" s="68"/>
      <c r="AX347" s="147"/>
      <c r="AY347" s="147"/>
      <c r="AZ347" s="116">
        <v>128.4</v>
      </c>
      <c r="BA347" s="147"/>
      <c r="BB347" s="68"/>
      <c r="BC347" s="115">
        <f>SUM(Table142[[#This Row],[OTHC Per Load (USD)- 12 months validity]:[DTHC Per Load (USD) - 12 months validity]])</f>
        <v>128.4</v>
      </c>
      <c r="BD347" s="115">
        <f>SUM(Table142[[#This Row],[OIC Per Load (USD) - 12 months validity]:[DIC Per Load (USD)- 12 months validity]])</f>
        <v>128.4</v>
      </c>
      <c r="BE347" s="147"/>
      <c r="BF347" s="147"/>
      <c r="BG347" s="147"/>
      <c r="BH347" s="147"/>
      <c r="BI347" s="147"/>
      <c r="BJ347" s="147"/>
      <c r="BK347" s="147"/>
      <c r="BL347" s="147"/>
      <c r="BM347" s="68"/>
      <c r="BN347" s="147"/>
      <c r="BO347" s="68"/>
      <c r="BP347" s="75">
        <f>SUM(Table142[[#This Row],[Precarriage transit time in days (Enter Whole Number)]:[Oncarriage transit time in days (Enter Whole Number)]])</f>
        <v>0</v>
      </c>
      <c r="BQ347" s="147"/>
      <c r="BR347" s="68"/>
      <c r="BS347" s="68"/>
      <c r="BT347" s="147"/>
      <c r="BU347" s="147"/>
      <c r="BV347" s="68"/>
      <c r="BW347" s="68"/>
      <c r="BX347" s="68"/>
      <c r="BY347" s="68"/>
      <c r="BZ347" s="147"/>
      <c r="CA347" s="147"/>
      <c r="CB347" s="147"/>
      <c r="CC347" s="147"/>
      <c r="CD347" s="147"/>
      <c r="CE347" s="147"/>
      <c r="CF347" s="147"/>
      <c r="CG347" s="147"/>
      <c r="CH347" s="147"/>
      <c r="CI347" s="147"/>
      <c r="CJ347" s="147"/>
      <c r="CK347" s="147"/>
      <c r="CL347" s="150"/>
      <c r="CM347" s="75" t="s">
        <v>3421</v>
      </c>
    </row>
    <row r="348" spans="1:91" ht="15.6">
      <c r="A348" s="75">
        <v>1720</v>
      </c>
      <c r="B348" s="75" t="s">
        <v>86</v>
      </c>
      <c r="C348" s="75" t="s">
        <v>230</v>
      </c>
      <c r="D348" s="75" t="s">
        <v>111</v>
      </c>
      <c r="E348" s="75" t="s">
        <v>179</v>
      </c>
      <c r="F348" s="75" t="s">
        <v>179</v>
      </c>
      <c r="G348" s="75"/>
      <c r="H348" s="75" t="s">
        <v>95</v>
      </c>
      <c r="I348" s="75" t="s">
        <v>91</v>
      </c>
      <c r="J348" s="75" t="s">
        <v>92</v>
      </c>
      <c r="K348" s="75" t="s">
        <v>393</v>
      </c>
      <c r="L348" s="75" t="s">
        <v>393</v>
      </c>
      <c r="M348" s="68"/>
      <c r="N348" s="75" t="s">
        <v>360</v>
      </c>
      <c r="O348" s="75" t="s">
        <v>224</v>
      </c>
      <c r="P348" s="75" t="s">
        <v>329</v>
      </c>
      <c r="Q348" s="75" t="s">
        <v>387</v>
      </c>
      <c r="R348" s="75" t="s">
        <v>108</v>
      </c>
      <c r="S348" s="75" t="s">
        <v>109</v>
      </c>
      <c r="T348" s="75" t="s">
        <v>110</v>
      </c>
      <c r="U348" s="79"/>
      <c r="V348" s="75"/>
      <c r="W348" s="75" t="s">
        <v>101</v>
      </c>
      <c r="X348" s="76">
        <v>15</v>
      </c>
      <c r="Y348" s="76">
        <v>1</v>
      </c>
      <c r="Z348" s="75" t="s">
        <v>101</v>
      </c>
      <c r="AA348" s="77">
        <v>0.25</v>
      </c>
      <c r="AB348" s="77">
        <v>0.25</v>
      </c>
      <c r="AC348" s="77">
        <v>0.25</v>
      </c>
      <c r="AD348" s="77">
        <v>0.25</v>
      </c>
      <c r="AE348" s="75" t="s">
        <v>101</v>
      </c>
      <c r="AF348" s="75">
        <v>7</v>
      </c>
      <c r="AG348" s="75">
        <v>10</v>
      </c>
      <c r="AH348" s="75">
        <v>15</v>
      </c>
      <c r="AI348" s="75" t="s">
        <v>388</v>
      </c>
      <c r="AJ348" s="75">
        <v>5</v>
      </c>
      <c r="AK348" s="75">
        <v>10</v>
      </c>
      <c r="AL348" s="75">
        <v>14</v>
      </c>
      <c r="AM348" s="75"/>
      <c r="AN348" s="75">
        <v>0.78</v>
      </c>
      <c r="AO348" s="147"/>
      <c r="AP348" s="147"/>
      <c r="AQ348" s="147"/>
      <c r="AR348" s="116">
        <v>1001.5200000000001</v>
      </c>
      <c r="AS348" s="147"/>
      <c r="AT348" s="68"/>
      <c r="AU348" s="115">
        <f>SUM(Table142[[#This Row],[OTHC Per Load (USD) - 6 months validity]:[DTHC Per Load (USD) - 6 months validity]])</f>
        <v>1001.5200000000001</v>
      </c>
      <c r="AV348" s="115">
        <f>SUM(Table142[[#This Row],[OIC Per Load (USD) - 6 months validity]:[DIC Per Load (USD) - 6 months validity]])</f>
        <v>1001.5200000000001</v>
      </c>
      <c r="AW348" s="147"/>
      <c r="AX348" s="147"/>
      <c r="AY348" s="147"/>
      <c r="AZ348" s="116">
        <v>1001.5200000000001</v>
      </c>
      <c r="BA348" s="147"/>
      <c r="BB348" s="68"/>
      <c r="BC348" s="115">
        <f>SUM(Table142[[#This Row],[OTHC Per Load (USD)- 12 months validity]:[DTHC Per Load (USD) - 12 months validity]])</f>
        <v>1001.5200000000001</v>
      </c>
      <c r="BD348" s="115">
        <f>SUM(Table142[[#This Row],[OIC Per Load (USD) - 12 months validity]:[DIC Per Load (USD)- 12 months validity]])</f>
        <v>1001.5200000000001</v>
      </c>
      <c r="BE348" s="147"/>
      <c r="BF348" s="147"/>
      <c r="BG348" s="147"/>
      <c r="BH348" s="147"/>
      <c r="BI348" s="147"/>
      <c r="BJ348" s="147"/>
      <c r="BK348" s="147"/>
      <c r="BL348" s="147"/>
      <c r="BM348" s="147"/>
      <c r="BN348" s="147"/>
      <c r="BO348" s="68"/>
      <c r="BP348" s="75">
        <f>SUM(Table142[[#This Row],[Precarriage transit time in days (Enter Whole Number)]:[Oncarriage transit time in days (Enter Whole Number)]])</f>
        <v>0</v>
      </c>
      <c r="BQ348" s="147"/>
      <c r="BR348" s="147"/>
      <c r="BS348" s="68"/>
      <c r="BT348" s="147"/>
      <c r="BU348" s="147"/>
      <c r="BV348" s="147"/>
      <c r="BW348" s="147"/>
      <c r="BX348" s="68"/>
      <c r="BY348" s="68"/>
      <c r="BZ348" s="147"/>
      <c r="CA348" s="147"/>
      <c r="CB348" s="147"/>
      <c r="CC348" s="147"/>
      <c r="CD348" s="147"/>
      <c r="CE348" s="147"/>
      <c r="CF348" s="147"/>
      <c r="CG348" s="147"/>
      <c r="CH348" s="147"/>
      <c r="CI348" s="147"/>
      <c r="CJ348" s="147"/>
      <c r="CK348" s="147"/>
      <c r="CL348" s="150"/>
      <c r="CM348" s="75" t="s">
        <v>3420</v>
      </c>
    </row>
    <row r="349" spans="1:91" ht="15.6">
      <c r="A349" s="75">
        <v>1721</v>
      </c>
      <c r="B349" s="75" t="s">
        <v>86</v>
      </c>
      <c r="C349" s="75" t="s">
        <v>87</v>
      </c>
      <c r="D349" s="75" t="s">
        <v>127</v>
      </c>
      <c r="E349" s="75" t="s">
        <v>386</v>
      </c>
      <c r="F349" s="75" t="s">
        <v>386</v>
      </c>
      <c r="G349" s="68"/>
      <c r="H349" s="75" t="s">
        <v>95</v>
      </c>
      <c r="I349" s="75" t="s">
        <v>91</v>
      </c>
      <c r="J349" s="75" t="s">
        <v>92</v>
      </c>
      <c r="K349" s="75" t="s">
        <v>157</v>
      </c>
      <c r="L349" s="75" t="s">
        <v>157</v>
      </c>
      <c r="M349" s="68"/>
      <c r="N349" s="75" t="s">
        <v>158</v>
      </c>
      <c r="O349" s="75" t="s">
        <v>91</v>
      </c>
      <c r="P349" s="75" t="s">
        <v>159</v>
      </c>
      <c r="Q349" s="75" t="s">
        <v>387</v>
      </c>
      <c r="R349" s="75" t="s">
        <v>108</v>
      </c>
      <c r="S349" s="75" t="s">
        <v>109</v>
      </c>
      <c r="T349" s="75" t="s">
        <v>110</v>
      </c>
      <c r="U349" s="68"/>
      <c r="V349" s="68"/>
      <c r="W349" s="75" t="s">
        <v>101</v>
      </c>
      <c r="X349" s="76">
        <v>18</v>
      </c>
      <c r="Y349" s="76">
        <v>1</v>
      </c>
      <c r="Z349" s="75" t="s">
        <v>101</v>
      </c>
      <c r="AA349" s="77">
        <v>0.25</v>
      </c>
      <c r="AB349" s="77">
        <v>0.25</v>
      </c>
      <c r="AC349" s="77">
        <v>0.25</v>
      </c>
      <c r="AD349" s="77">
        <v>0.25</v>
      </c>
      <c r="AE349" s="75" t="s">
        <v>101</v>
      </c>
      <c r="AF349" s="75">
        <v>10</v>
      </c>
      <c r="AG349" s="75">
        <v>15</v>
      </c>
      <c r="AH349" s="75">
        <v>15</v>
      </c>
      <c r="AI349" s="75" t="s">
        <v>388</v>
      </c>
      <c r="AJ349" s="75">
        <v>5</v>
      </c>
      <c r="AK349" s="75">
        <v>10</v>
      </c>
      <c r="AL349" s="75">
        <v>14</v>
      </c>
      <c r="AM349" s="75"/>
      <c r="AN349" s="75">
        <v>0.46</v>
      </c>
      <c r="AO349" s="68"/>
      <c r="AP349" s="147"/>
      <c r="AQ349" s="147"/>
      <c r="AR349" s="116">
        <v>393.76</v>
      </c>
      <c r="AS349" s="147"/>
      <c r="AT349" s="68"/>
      <c r="AU349" s="115">
        <f>SUM(Table142[[#This Row],[OTHC Per Load (USD) - 6 months validity]:[DTHC Per Load (USD) - 6 months validity]])</f>
        <v>393.76</v>
      </c>
      <c r="AV349" s="115">
        <f>SUM(Table142[[#This Row],[OIC Per Load (USD) - 6 months validity]:[DIC Per Load (USD) - 6 months validity]])</f>
        <v>393.76</v>
      </c>
      <c r="AW349" s="68"/>
      <c r="AX349" s="147"/>
      <c r="AY349" s="147"/>
      <c r="AZ349" s="116">
        <v>393.76</v>
      </c>
      <c r="BA349" s="147"/>
      <c r="BB349" s="68"/>
      <c r="BC349" s="115">
        <f>SUM(Table142[[#This Row],[OTHC Per Load (USD)- 12 months validity]:[DTHC Per Load (USD) - 12 months validity]])</f>
        <v>393.76</v>
      </c>
      <c r="BD349" s="115">
        <f>SUM(Table142[[#This Row],[OIC Per Load (USD) - 12 months validity]:[DIC Per Load (USD)- 12 months validity]])</f>
        <v>393.76</v>
      </c>
      <c r="BE349" s="147"/>
      <c r="BF349" s="147"/>
      <c r="BG349" s="147"/>
      <c r="BH349" s="147"/>
      <c r="BI349" s="147"/>
      <c r="BJ349" s="147"/>
      <c r="BK349" s="147"/>
      <c r="BL349" s="147"/>
      <c r="BM349" s="68"/>
      <c r="BN349" s="147"/>
      <c r="BO349" s="68"/>
      <c r="BP349" s="75">
        <f>SUM(Table142[[#This Row],[Precarriage transit time in days (Enter Whole Number)]:[Oncarriage transit time in days (Enter Whole Number)]])</f>
        <v>0</v>
      </c>
      <c r="BQ349" s="147"/>
      <c r="BR349" s="68"/>
      <c r="BS349" s="68"/>
      <c r="BT349" s="147"/>
      <c r="BU349" s="147"/>
      <c r="BV349" s="68"/>
      <c r="BW349" s="68"/>
      <c r="BX349" s="68"/>
      <c r="BY349" s="68"/>
      <c r="BZ349" s="147"/>
      <c r="CA349" s="147"/>
      <c r="CB349" s="147"/>
      <c r="CC349" s="147"/>
      <c r="CD349" s="147"/>
      <c r="CE349" s="147"/>
      <c r="CF349" s="147"/>
      <c r="CG349" s="147"/>
      <c r="CH349" s="147"/>
      <c r="CI349" s="147"/>
      <c r="CJ349" s="147"/>
      <c r="CK349" s="147"/>
      <c r="CL349" s="150"/>
      <c r="CM349" s="75" t="s">
        <v>3419</v>
      </c>
    </row>
    <row r="350" spans="1:91" ht="15.6">
      <c r="A350" s="75">
        <v>1722</v>
      </c>
      <c r="B350" s="75" t="s">
        <v>86</v>
      </c>
      <c r="C350" s="75" t="s">
        <v>87</v>
      </c>
      <c r="D350" s="75" t="s">
        <v>88</v>
      </c>
      <c r="E350" s="75" t="s">
        <v>386</v>
      </c>
      <c r="F350" s="75" t="s">
        <v>386</v>
      </c>
      <c r="G350" s="68"/>
      <c r="H350" s="75" t="s">
        <v>95</v>
      </c>
      <c r="I350" s="75" t="s">
        <v>91</v>
      </c>
      <c r="J350" s="75" t="s">
        <v>92</v>
      </c>
      <c r="K350" s="75" t="s">
        <v>157</v>
      </c>
      <c r="L350" s="75" t="s">
        <v>157</v>
      </c>
      <c r="M350" s="68"/>
      <c r="N350" s="75" t="s">
        <v>158</v>
      </c>
      <c r="O350" s="75" t="s">
        <v>91</v>
      </c>
      <c r="P350" s="75" t="s">
        <v>159</v>
      </c>
      <c r="Q350" s="75" t="s">
        <v>387</v>
      </c>
      <c r="R350" s="75" t="s">
        <v>108</v>
      </c>
      <c r="S350" s="75" t="s">
        <v>109</v>
      </c>
      <c r="T350" s="75" t="s">
        <v>110</v>
      </c>
      <c r="U350" s="68"/>
      <c r="V350" s="68"/>
      <c r="W350" s="75" t="s">
        <v>101</v>
      </c>
      <c r="X350" s="76">
        <v>15</v>
      </c>
      <c r="Y350" s="76">
        <v>1</v>
      </c>
      <c r="Z350" s="75" t="s">
        <v>101</v>
      </c>
      <c r="AA350" s="77">
        <v>0.25</v>
      </c>
      <c r="AB350" s="77">
        <v>0.25</v>
      </c>
      <c r="AC350" s="77">
        <v>0.25</v>
      </c>
      <c r="AD350" s="77">
        <v>0.25</v>
      </c>
      <c r="AE350" s="75" t="s">
        <v>101</v>
      </c>
      <c r="AF350" s="75">
        <v>10</v>
      </c>
      <c r="AG350" s="75">
        <v>15</v>
      </c>
      <c r="AH350" s="75">
        <v>15</v>
      </c>
      <c r="AI350" s="75" t="s">
        <v>388</v>
      </c>
      <c r="AJ350" s="75">
        <v>5</v>
      </c>
      <c r="AK350" s="75">
        <v>10</v>
      </c>
      <c r="AL350" s="75">
        <v>14</v>
      </c>
      <c r="AM350" s="75"/>
      <c r="AN350" s="75">
        <v>0.46</v>
      </c>
      <c r="AO350" s="68"/>
      <c r="AP350" s="147"/>
      <c r="AQ350" s="147"/>
      <c r="AR350" s="116">
        <v>196.88</v>
      </c>
      <c r="AS350" s="147"/>
      <c r="AT350" s="68"/>
      <c r="AU350" s="115">
        <f>SUM(Table142[[#This Row],[OTHC Per Load (USD) - 6 months validity]:[DTHC Per Load (USD) - 6 months validity]])</f>
        <v>196.88</v>
      </c>
      <c r="AV350" s="115">
        <f>SUM(Table142[[#This Row],[OIC Per Load (USD) - 6 months validity]:[DIC Per Load (USD) - 6 months validity]])</f>
        <v>196.88</v>
      </c>
      <c r="AW350" s="68"/>
      <c r="AX350" s="147"/>
      <c r="AY350" s="147"/>
      <c r="AZ350" s="116">
        <v>196.88</v>
      </c>
      <c r="BA350" s="147"/>
      <c r="BB350" s="68"/>
      <c r="BC350" s="115">
        <f>SUM(Table142[[#This Row],[OTHC Per Load (USD)- 12 months validity]:[DTHC Per Load (USD) - 12 months validity]])</f>
        <v>196.88</v>
      </c>
      <c r="BD350" s="115">
        <f>SUM(Table142[[#This Row],[OIC Per Load (USD) - 12 months validity]:[DIC Per Load (USD)- 12 months validity]])</f>
        <v>196.88</v>
      </c>
      <c r="BE350" s="147"/>
      <c r="BF350" s="147"/>
      <c r="BG350" s="147"/>
      <c r="BH350" s="147"/>
      <c r="BI350" s="147"/>
      <c r="BJ350" s="147"/>
      <c r="BK350" s="147"/>
      <c r="BL350" s="147"/>
      <c r="BM350" s="68"/>
      <c r="BN350" s="147"/>
      <c r="BO350" s="68"/>
      <c r="BP350" s="75">
        <f>SUM(Table142[[#This Row],[Precarriage transit time in days (Enter Whole Number)]:[Oncarriage transit time in days (Enter Whole Number)]])</f>
        <v>0</v>
      </c>
      <c r="BQ350" s="147"/>
      <c r="BR350" s="68"/>
      <c r="BS350" s="68"/>
      <c r="BT350" s="147"/>
      <c r="BU350" s="147"/>
      <c r="BV350" s="68"/>
      <c r="BW350" s="68"/>
      <c r="BX350" s="68"/>
      <c r="BY350" s="68"/>
      <c r="BZ350" s="147"/>
      <c r="CA350" s="147"/>
      <c r="CB350" s="147"/>
      <c r="CC350" s="147"/>
      <c r="CD350" s="147"/>
      <c r="CE350" s="147"/>
      <c r="CF350" s="147"/>
      <c r="CG350" s="147"/>
      <c r="CH350" s="147"/>
      <c r="CI350" s="147"/>
      <c r="CJ350" s="147"/>
      <c r="CK350" s="147"/>
      <c r="CL350" s="150"/>
      <c r="CM350" s="75" t="s">
        <v>3418</v>
      </c>
    </row>
    <row r="351" spans="1:91" ht="15.6">
      <c r="A351" s="75">
        <v>1723</v>
      </c>
      <c r="B351" s="75" t="s">
        <v>86</v>
      </c>
      <c r="C351" s="75" t="s">
        <v>230</v>
      </c>
      <c r="D351" s="75" t="s">
        <v>103</v>
      </c>
      <c r="E351" s="75" t="s">
        <v>179</v>
      </c>
      <c r="F351" s="75" t="s">
        <v>179</v>
      </c>
      <c r="G351" s="75"/>
      <c r="H351" s="75" t="s">
        <v>95</v>
      </c>
      <c r="I351" s="75" t="s">
        <v>91</v>
      </c>
      <c r="J351" s="75" t="s">
        <v>92</v>
      </c>
      <c r="K351" s="75" t="s">
        <v>157</v>
      </c>
      <c r="L351" s="75" t="s">
        <v>157</v>
      </c>
      <c r="M351" s="68"/>
      <c r="N351" s="75" t="s">
        <v>158</v>
      </c>
      <c r="O351" s="75" t="s">
        <v>91</v>
      </c>
      <c r="P351" s="75" t="s">
        <v>159</v>
      </c>
      <c r="Q351" s="75" t="s">
        <v>387</v>
      </c>
      <c r="R351" s="75" t="s">
        <v>108</v>
      </c>
      <c r="S351" s="75" t="s">
        <v>109</v>
      </c>
      <c r="T351" s="75" t="s">
        <v>110</v>
      </c>
      <c r="U351" s="75"/>
      <c r="V351" s="75"/>
      <c r="W351" s="75" t="s">
        <v>101</v>
      </c>
      <c r="X351" s="76">
        <v>10</v>
      </c>
      <c r="Y351" s="76">
        <v>1</v>
      </c>
      <c r="Z351" s="75" t="s">
        <v>101</v>
      </c>
      <c r="AA351" s="77">
        <v>0.25</v>
      </c>
      <c r="AB351" s="77">
        <v>0.25</v>
      </c>
      <c r="AC351" s="77">
        <v>0.25</v>
      </c>
      <c r="AD351" s="77">
        <v>0.25</v>
      </c>
      <c r="AE351" s="75" t="s">
        <v>101</v>
      </c>
      <c r="AF351" s="75">
        <v>7</v>
      </c>
      <c r="AG351" s="75">
        <v>10</v>
      </c>
      <c r="AH351" s="75">
        <v>15</v>
      </c>
      <c r="AI351" s="75" t="s">
        <v>388</v>
      </c>
      <c r="AJ351" s="75">
        <v>5</v>
      </c>
      <c r="AK351" s="75">
        <v>10</v>
      </c>
      <c r="AL351" s="75">
        <v>14</v>
      </c>
      <c r="AM351" s="75"/>
      <c r="AN351" s="75">
        <v>0.46</v>
      </c>
      <c r="AO351" s="147"/>
      <c r="AP351" s="147"/>
      <c r="AQ351" s="147"/>
      <c r="AR351" s="116">
        <v>295.32</v>
      </c>
      <c r="AS351" s="147"/>
      <c r="AT351" s="68"/>
      <c r="AU351" s="115">
        <f>SUM(Table142[[#This Row],[OTHC Per Load (USD) - 6 months validity]:[DTHC Per Load (USD) - 6 months validity]])</f>
        <v>295.32</v>
      </c>
      <c r="AV351" s="115">
        <f>SUM(Table142[[#This Row],[OIC Per Load (USD) - 6 months validity]:[DIC Per Load (USD) - 6 months validity]])</f>
        <v>295.32</v>
      </c>
      <c r="AW351" s="147"/>
      <c r="AX351" s="147"/>
      <c r="AY351" s="147"/>
      <c r="AZ351" s="116">
        <v>295.32</v>
      </c>
      <c r="BA351" s="147"/>
      <c r="BB351" s="68"/>
      <c r="BC351" s="115">
        <f>SUM(Table142[[#This Row],[OTHC Per Load (USD)- 12 months validity]:[DTHC Per Load (USD) - 12 months validity]])</f>
        <v>295.32</v>
      </c>
      <c r="BD351" s="115">
        <f>SUM(Table142[[#This Row],[OIC Per Load (USD) - 12 months validity]:[DIC Per Load (USD)- 12 months validity]])</f>
        <v>295.32</v>
      </c>
      <c r="BE351" s="147"/>
      <c r="BF351" s="147"/>
      <c r="BG351" s="147"/>
      <c r="BH351" s="147"/>
      <c r="BI351" s="147"/>
      <c r="BJ351" s="147"/>
      <c r="BK351" s="147"/>
      <c r="BL351" s="147"/>
      <c r="BM351" s="147"/>
      <c r="BN351" s="147"/>
      <c r="BO351" s="68"/>
      <c r="BP351" s="75">
        <f>SUM(Table142[[#This Row],[Precarriage transit time in days (Enter Whole Number)]:[Oncarriage transit time in days (Enter Whole Number)]])</f>
        <v>0</v>
      </c>
      <c r="BQ351" s="147"/>
      <c r="BR351" s="147"/>
      <c r="BS351" s="68"/>
      <c r="BT351" s="147"/>
      <c r="BU351" s="147"/>
      <c r="BV351" s="147"/>
      <c r="BW351" s="147"/>
      <c r="BX351" s="68"/>
      <c r="BY351" s="68"/>
      <c r="BZ351" s="147"/>
      <c r="CA351" s="147"/>
      <c r="CB351" s="147"/>
      <c r="CC351" s="147"/>
      <c r="CD351" s="147"/>
      <c r="CE351" s="147"/>
      <c r="CF351" s="147"/>
      <c r="CG351" s="147"/>
      <c r="CH351" s="147"/>
      <c r="CI351" s="147"/>
      <c r="CJ351" s="147"/>
      <c r="CK351" s="147"/>
      <c r="CL351" s="150"/>
      <c r="CM351" s="75" t="s">
        <v>3261</v>
      </c>
    </row>
    <row r="352" spans="1:91" ht="15.6">
      <c r="A352" s="75">
        <v>1724</v>
      </c>
      <c r="B352" s="75" t="s">
        <v>86</v>
      </c>
      <c r="C352" s="75" t="s">
        <v>230</v>
      </c>
      <c r="D352" s="75" t="s">
        <v>111</v>
      </c>
      <c r="E352" s="75" t="s">
        <v>179</v>
      </c>
      <c r="F352" s="75" t="s">
        <v>179</v>
      </c>
      <c r="G352" s="75"/>
      <c r="H352" s="75" t="s">
        <v>95</v>
      </c>
      <c r="I352" s="75" t="s">
        <v>91</v>
      </c>
      <c r="J352" s="75" t="s">
        <v>92</v>
      </c>
      <c r="K352" s="75" t="s">
        <v>157</v>
      </c>
      <c r="L352" s="75" t="s">
        <v>157</v>
      </c>
      <c r="M352" s="68"/>
      <c r="N352" s="75" t="s">
        <v>158</v>
      </c>
      <c r="O352" s="75" t="s">
        <v>91</v>
      </c>
      <c r="P352" s="75" t="s">
        <v>159</v>
      </c>
      <c r="Q352" s="75" t="s">
        <v>387</v>
      </c>
      <c r="R352" s="75" t="s">
        <v>108</v>
      </c>
      <c r="S352" s="75" t="s">
        <v>109</v>
      </c>
      <c r="T352" s="75" t="s">
        <v>110</v>
      </c>
      <c r="U352" s="80"/>
      <c r="V352" s="75"/>
      <c r="W352" s="75" t="s">
        <v>101</v>
      </c>
      <c r="X352" s="76">
        <v>180</v>
      </c>
      <c r="Y352" s="76">
        <v>4</v>
      </c>
      <c r="Z352" s="75" t="s">
        <v>101</v>
      </c>
      <c r="AA352" s="77">
        <v>0.25</v>
      </c>
      <c r="AB352" s="77">
        <v>0.25</v>
      </c>
      <c r="AC352" s="77">
        <v>0.25</v>
      </c>
      <c r="AD352" s="77">
        <v>0.25</v>
      </c>
      <c r="AE352" s="75" t="s">
        <v>101</v>
      </c>
      <c r="AF352" s="75">
        <v>7</v>
      </c>
      <c r="AG352" s="75">
        <v>10</v>
      </c>
      <c r="AH352" s="75">
        <v>15</v>
      </c>
      <c r="AI352" s="75" t="s">
        <v>388</v>
      </c>
      <c r="AJ352" s="75">
        <v>5</v>
      </c>
      <c r="AK352" s="75">
        <v>10</v>
      </c>
      <c r="AL352" s="75">
        <v>14</v>
      </c>
      <c r="AM352" s="75"/>
      <c r="AN352" s="75">
        <v>0.46</v>
      </c>
      <c r="AO352" s="147"/>
      <c r="AP352" s="147"/>
      <c r="AQ352" s="147"/>
      <c r="AR352" s="116">
        <v>590.64</v>
      </c>
      <c r="AS352" s="147"/>
      <c r="AT352" s="68"/>
      <c r="AU352" s="115">
        <f>SUM(Table142[[#This Row],[OTHC Per Load (USD) - 6 months validity]:[DTHC Per Load (USD) - 6 months validity]])</f>
        <v>590.64</v>
      </c>
      <c r="AV352" s="115">
        <f>SUM(Table142[[#This Row],[OIC Per Load (USD) - 6 months validity]:[DIC Per Load (USD) - 6 months validity]])</f>
        <v>590.64</v>
      </c>
      <c r="AW352" s="147"/>
      <c r="AX352" s="147"/>
      <c r="AY352" s="147"/>
      <c r="AZ352" s="116">
        <v>590.64</v>
      </c>
      <c r="BA352" s="147"/>
      <c r="BB352" s="68"/>
      <c r="BC352" s="115">
        <f>SUM(Table142[[#This Row],[OTHC Per Load (USD)- 12 months validity]:[DTHC Per Load (USD) - 12 months validity]])</f>
        <v>590.64</v>
      </c>
      <c r="BD352" s="115">
        <f>SUM(Table142[[#This Row],[OIC Per Load (USD) - 12 months validity]:[DIC Per Load (USD)- 12 months validity]])</f>
        <v>590.64</v>
      </c>
      <c r="BE352" s="147"/>
      <c r="BF352" s="147"/>
      <c r="BG352" s="147"/>
      <c r="BH352" s="147"/>
      <c r="BI352" s="147"/>
      <c r="BJ352" s="147"/>
      <c r="BK352" s="147"/>
      <c r="BL352" s="147"/>
      <c r="BM352" s="147"/>
      <c r="BN352" s="147"/>
      <c r="BO352" s="68"/>
      <c r="BP352" s="75">
        <f>SUM(Table142[[#This Row],[Precarriage transit time in days (Enter Whole Number)]:[Oncarriage transit time in days (Enter Whole Number)]])</f>
        <v>0</v>
      </c>
      <c r="BQ352" s="147"/>
      <c r="BR352" s="147"/>
      <c r="BS352" s="68"/>
      <c r="BT352" s="147"/>
      <c r="BU352" s="147"/>
      <c r="BV352" s="147"/>
      <c r="BW352" s="147"/>
      <c r="BX352" s="68"/>
      <c r="BY352" s="68"/>
      <c r="BZ352" s="147"/>
      <c r="CA352" s="147"/>
      <c r="CB352" s="147"/>
      <c r="CC352" s="147"/>
      <c r="CD352" s="147"/>
      <c r="CE352" s="147"/>
      <c r="CF352" s="147"/>
      <c r="CG352" s="147"/>
      <c r="CH352" s="147"/>
      <c r="CI352" s="147"/>
      <c r="CJ352" s="147"/>
      <c r="CK352" s="147"/>
      <c r="CL352" s="150"/>
      <c r="CM352" s="75" t="s">
        <v>3417</v>
      </c>
    </row>
    <row r="353" spans="1:91" ht="15.6">
      <c r="A353" s="81">
        <v>1725</v>
      </c>
      <c r="B353" s="75" t="s">
        <v>86</v>
      </c>
      <c r="C353" s="75" t="s">
        <v>230</v>
      </c>
      <c r="D353" s="75" t="s">
        <v>111</v>
      </c>
      <c r="E353" s="75" t="s">
        <v>170</v>
      </c>
      <c r="F353" s="75" t="s">
        <v>394</v>
      </c>
      <c r="G353" s="75">
        <v>198323</v>
      </c>
      <c r="H353" s="75" t="s">
        <v>171</v>
      </c>
      <c r="I353" s="75" t="s">
        <v>172</v>
      </c>
      <c r="J353" s="75" t="s">
        <v>169</v>
      </c>
      <c r="K353" s="75" t="s">
        <v>121</v>
      </c>
      <c r="L353" s="75" t="s">
        <v>121</v>
      </c>
      <c r="M353" s="68"/>
      <c r="N353" s="75" t="s">
        <v>122</v>
      </c>
      <c r="O353" s="75" t="s">
        <v>91</v>
      </c>
      <c r="P353" s="75" t="s">
        <v>92</v>
      </c>
      <c r="Q353" s="75" t="s">
        <v>107</v>
      </c>
      <c r="R353" s="75" t="s">
        <v>209</v>
      </c>
      <c r="S353" s="75" t="s">
        <v>98</v>
      </c>
      <c r="T353" s="75" t="s">
        <v>99</v>
      </c>
      <c r="U353" s="75" t="s">
        <v>395</v>
      </c>
      <c r="V353" s="75" t="s">
        <v>395</v>
      </c>
      <c r="W353" s="75" t="s">
        <v>101</v>
      </c>
      <c r="X353" s="76">
        <v>10</v>
      </c>
      <c r="Y353" s="76">
        <v>1</v>
      </c>
      <c r="Z353" s="84" t="s">
        <v>101</v>
      </c>
      <c r="AA353" s="77">
        <v>0.25</v>
      </c>
      <c r="AB353" s="77">
        <v>0.25</v>
      </c>
      <c r="AC353" s="77">
        <v>0.25</v>
      </c>
      <c r="AD353" s="77">
        <v>0.25</v>
      </c>
      <c r="AE353" s="75" t="s">
        <v>101</v>
      </c>
      <c r="AF353" s="75">
        <v>7</v>
      </c>
      <c r="AG353" s="75">
        <v>10</v>
      </c>
      <c r="AH353" s="75">
        <v>7</v>
      </c>
      <c r="AI353" s="75" t="s">
        <v>395</v>
      </c>
      <c r="AJ353" s="75">
        <v>5</v>
      </c>
      <c r="AK353" s="75">
        <v>10</v>
      </c>
      <c r="AL353" s="75">
        <v>14</v>
      </c>
      <c r="AM353" s="75" t="s">
        <v>395</v>
      </c>
      <c r="AN353" s="75">
        <v>0.2</v>
      </c>
      <c r="AO353" s="147"/>
      <c r="AP353" s="147"/>
      <c r="AQ353" s="147"/>
      <c r="AR353" s="116">
        <v>256.8</v>
      </c>
      <c r="AS353" s="147"/>
      <c r="AT353" s="68"/>
      <c r="AU353" s="115">
        <f>SUM(Table142[[#This Row],[OTHC Per Load (USD) - 6 months validity]:[DTHC Per Load (USD) - 6 months validity]])</f>
        <v>256.8</v>
      </c>
      <c r="AV353" s="115">
        <f>SUM(Table142[[#This Row],[OIC Per Load (USD) - 6 months validity]:[DIC Per Load (USD) - 6 months validity]])</f>
        <v>256.8</v>
      </c>
      <c r="AW353" s="147"/>
      <c r="AX353" s="147"/>
      <c r="AY353" s="147"/>
      <c r="AZ353" s="116">
        <v>256.8</v>
      </c>
      <c r="BA353" s="147"/>
      <c r="BB353" s="68"/>
      <c r="BC353" s="115">
        <f>SUM(Table142[[#This Row],[OTHC Per Load (USD)- 12 months validity]:[DTHC Per Load (USD) - 12 months validity]])</f>
        <v>256.8</v>
      </c>
      <c r="BD353" s="115">
        <f>SUM(Table142[[#This Row],[OIC Per Load (USD) - 12 months validity]:[DIC Per Load (USD)- 12 months validity]])</f>
        <v>256.8</v>
      </c>
      <c r="BE353" s="147"/>
      <c r="BF353" s="147"/>
      <c r="BG353" s="147"/>
      <c r="BH353" s="147"/>
      <c r="BI353" s="147"/>
      <c r="BJ353" s="147"/>
      <c r="BK353" s="147"/>
      <c r="BL353" s="147"/>
      <c r="BM353" s="147"/>
      <c r="BN353" s="147"/>
      <c r="BO353" s="68"/>
      <c r="BP353" s="75">
        <f>SUM(Table142[[#This Row],[Precarriage transit time in days (Enter Whole Number)]:[Oncarriage transit time in days (Enter Whole Number)]])</f>
        <v>0</v>
      </c>
      <c r="BQ353" s="147"/>
      <c r="BR353" s="147"/>
      <c r="BS353" s="68"/>
      <c r="BT353" s="147"/>
      <c r="BU353" s="147"/>
      <c r="BV353" s="147"/>
      <c r="BW353" s="147"/>
      <c r="BX353" s="68"/>
      <c r="BY353" s="68"/>
      <c r="BZ353" s="147"/>
      <c r="CA353" s="147"/>
      <c r="CB353" s="147"/>
      <c r="CC353" s="147"/>
      <c r="CD353" s="147"/>
      <c r="CE353" s="147"/>
      <c r="CF353" s="147"/>
      <c r="CG353" s="147"/>
      <c r="CH353" s="147"/>
      <c r="CI353" s="147"/>
      <c r="CJ353" s="147"/>
      <c r="CK353" s="147"/>
      <c r="CL353" s="150"/>
      <c r="CM353" s="75" t="s">
        <v>3243</v>
      </c>
    </row>
    <row r="354" spans="1:91" ht="15.6">
      <c r="A354" s="81">
        <v>1727</v>
      </c>
      <c r="B354" s="75" t="s">
        <v>86</v>
      </c>
      <c r="C354" s="75" t="s">
        <v>332</v>
      </c>
      <c r="D354" s="75" t="s">
        <v>111</v>
      </c>
      <c r="E354" s="75" t="s">
        <v>170</v>
      </c>
      <c r="F354" s="75" t="s">
        <v>394</v>
      </c>
      <c r="G354" s="75">
        <v>198323</v>
      </c>
      <c r="H354" s="75" t="s">
        <v>171</v>
      </c>
      <c r="I354" s="75" t="s">
        <v>172</v>
      </c>
      <c r="J354" s="75" t="s">
        <v>169</v>
      </c>
      <c r="K354" s="75" t="s">
        <v>396</v>
      </c>
      <c r="L354" s="75" t="s">
        <v>397</v>
      </c>
      <c r="M354" s="75" t="s">
        <v>398</v>
      </c>
      <c r="N354" s="75" t="s">
        <v>188</v>
      </c>
      <c r="O354" s="75" t="s">
        <v>168</v>
      </c>
      <c r="P354" s="75" t="s">
        <v>169</v>
      </c>
      <c r="Q354" s="75" t="s">
        <v>107</v>
      </c>
      <c r="R354" s="75" t="s">
        <v>399</v>
      </c>
      <c r="S354" s="75" t="s">
        <v>98</v>
      </c>
      <c r="T354" s="75" t="s">
        <v>267</v>
      </c>
      <c r="U354" s="75" t="s">
        <v>395</v>
      </c>
      <c r="V354" s="75" t="s">
        <v>400</v>
      </c>
      <c r="W354" s="75" t="s">
        <v>101</v>
      </c>
      <c r="X354" s="76">
        <v>40</v>
      </c>
      <c r="Y354" s="76">
        <v>1</v>
      </c>
      <c r="Z354" s="84" t="s">
        <v>101</v>
      </c>
      <c r="AA354" s="77">
        <v>0.25</v>
      </c>
      <c r="AB354" s="77">
        <v>0.25</v>
      </c>
      <c r="AC354" s="77">
        <v>0.25</v>
      </c>
      <c r="AD354" s="77">
        <v>0.25</v>
      </c>
      <c r="AE354" s="75" t="s">
        <v>101</v>
      </c>
      <c r="AF354" s="75">
        <v>7</v>
      </c>
      <c r="AG354" s="75">
        <v>10</v>
      </c>
      <c r="AH354" s="75">
        <v>7</v>
      </c>
      <c r="AI354" s="75" t="s">
        <v>395</v>
      </c>
      <c r="AJ354" s="75">
        <v>5</v>
      </c>
      <c r="AK354" s="75">
        <v>10</v>
      </c>
      <c r="AL354" s="75">
        <v>14</v>
      </c>
      <c r="AM354" s="75" t="s">
        <v>395</v>
      </c>
      <c r="AN354" s="75">
        <v>0.21</v>
      </c>
      <c r="AO354" s="147"/>
      <c r="AP354" s="147"/>
      <c r="AQ354" s="147"/>
      <c r="AR354" s="116">
        <v>269.64</v>
      </c>
      <c r="AS354" s="147"/>
      <c r="AT354" s="147"/>
      <c r="AU354" s="115">
        <f>SUM(Table142[[#This Row],[OTHC Per Load (USD) - 6 months validity]:[DTHC Per Load (USD) - 6 months validity]])</f>
        <v>269.64</v>
      </c>
      <c r="AV354" s="115">
        <f>SUM(Table142[[#This Row],[OIC Per Load (USD) - 6 months validity]:[DIC Per Load (USD) - 6 months validity]])</f>
        <v>269.64</v>
      </c>
      <c r="AW354" s="147"/>
      <c r="AX354" s="147"/>
      <c r="AY354" s="147"/>
      <c r="AZ354" s="116">
        <v>269.64</v>
      </c>
      <c r="BA354" s="147"/>
      <c r="BB354" s="147"/>
      <c r="BC354" s="115">
        <f>SUM(Table142[[#This Row],[OTHC Per Load (USD)- 12 months validity]:[DTHC Per Load (USD) - 12 months validity]])</f>
        <v>269.64</v>
      </c>
      <c r="BD354" s="115">
        <f>SUM(Table142[[#This Row],[OIC Per Load (USD) - 12 months validity]:[DIC Per Load (USD)- 12 months validity]])</f>
        <v>269.64</v>
      </c>
      <c r="BE354" s="147"/>
      <c r="BF354" s="147"/>
      <c r="BG354" s="147"/>
      <c r="BH354" s="147"/>
      <c r="BI354" s="147"/>
      <c r="BJ354" s="147"/>
      <c r="BK354" s="147"/>
      <c r="BL354" s="147"/>
      <c r="BM354" s="147"/>
      <c r="BN354" s="147"/>
      <c r="BO354" s="147"/>
      <c r="BP354" s="75">
        <f>SUM(Table142[[#This Row],[Precarriage transit time in days (Enter Whole Number)]:[Oncarriage transit time in days (Enter Whole Number)]])</f>
        <v>0</v>
      </c>
      <c r="BQ354" s="147"/>
      <c r="BR354" s="147"/>
      <c r="BS354" s="147"/>
      <c r="BT354" s="147"/>
      <c r="BU354" s="147"/>
      <c r="BV354" s="147"/>
      <c r="BW354" s="147"/>
      <c r="BX354" s="147"/>
      <c r="BY354" s="147"/>
      <c r="BZ354" s="147"/>
      <c r="CA354" s="147"/>
      <c r="CB354" s="147"/>
      <c r="CC354" s="147"/>
      <c r="CD354" s="147"/>
      <c r="CE354" s="147"/>
      <c r="CF354" s="147"/>
      <c r="CG354" s="147"/>
      <c r="CH354" s="147"/>
      <c r="CI354" s="147"/>
      <c r="CJ354" s="147"/>
      <c r="CK354" s="147"/>
      <c r="CL354" s="150"/>
      <c r="CM354" s="75" t="s">
        <v>3416</v>
      </c>
    </row>
    <row r="355" spans="1:91" ht="15.6">
      <c r="A355" s="81">
        <v>1728</v>
      </c>
      <c r="B355" s="75" t="s">
        <v>86</v>
      </c>
      <c r="C355" s="75" t="s">
        <v>230</v>
      </c>
      <c r="D355" s="75" t="s">
        <v>127</v>
      </c>
      <c r="E355" s="75" t="s">
        <v>170</v>
      </c>
      <c r="F355" s="75" t="s">
        <v>394</v>
      </c>
      <c r="G355" s="75">
        <v>198323</v>
      </c>
      <c r="H355" s="75" t="s">
        <v>171</v>
      </c>
      <c r="I355" s="75" t="s">
        <v>172</v>
      </c>
      <c r="J355" s="75" t="s">
        <v>169</v>
      </c>
      <c r="K355" s="75" t="s">
        <v>401</v>
      </c>
      <c r="L355" s="75" t="s">
        <v>402</v>
      </c>
      <c r="M355" s="68"/>
      <c r="N355" s="75" t="s">
        <v>264</v>
      </c>
      <c r="O355" s="75" t="s">
        <v>144</v>
      </c>
      <c r="P355" s="75" t="s">
        <v>265</v>
      </c>
      <c r="Q355" s="75" t="s">
        <v>107</v>
      </c>
      <c r="R355" s="75" t="s">
        <v>97</v>
      </c>
      <c r="S355" s="75" t="s">
        <v>98</v>
      </c>
      <c r="T355" s="75" t="s">
        <v>267</v>
      </c>
      <c r="U355" s="68"/>
      <c r="V355" s="68"/>
      <c r="W355" s="75" t="s">
        <v>101</v>
      </c>
      <c r="X355" s="76">
        <v>10</v>
      </c>
      <c r="Y355" s="76">
        <v>1</v>
      </c>
      <c r="Z355" s="84" t="s">
        <v>101</v>
      </c>
      <c r="AA355" s="77">
        <v>0.25</v>
      </c>
      <c r="AB355" s="77">
        <v>0.25</v>
      </c>
      <c r="AC355" s="77">
        <v>0.25</v>
      </c>
      <c r="AD355" s="77">
        <v>0.25</v>
      </c>
      <c r="AE355" s="75" t="s">
        <v>101</v>
      </c>
      <c r="AF355" s="75">
        <v>7</v>
      </c>
      <c r="AG355" s="75">
        <v>14</v>
      </c>
      <c r="AH355" s="75">
        <v>21</v>
      </c>
      <c r="AI355" s="75" t="s">
        <v>395</v>
      </c>
      <c r="AJ355" s="75">
        <v>5</v>
      </c>
      <c r="AK355" s="75">
        <v>10</v>
      </c>
      <c r="AL355" s="75">
        <v>21</v>
      </c>
      <c r="AM355" s="75" t="s">
        <v>395</v>
      </c>
      <c r="AN355" s="75">
        <v>0.82</v>
      </c>
      <c r="AO355" s="147"/>
      <c r="AP355" s="147"/>
      <c r="AQ355" s="147"/>
      <c r="AR355" s="116">
        <v>701.92</v>
      </c>
      <c r="AS355" s="147"/>
      <c r="AT355" s="68"/>
      <c r="AU355" s="115">
        <f>SUM(Table142[[#This Row],[OTHC Per Load (USD) - 6 months validity]:[DTHC Per Load (USD) - 6 months validity]])</f>
        <v>701.92</v>
      </c>
      <c r="AV355" s="115">
        <f>SUM(Table142[[#This Row],[OIC Per Load (USD) - 6 months validity]:[DIC Per Load (USD) - 6 months validity]])</f>
        <v>701.92</v>
      </c>
      <c r="AW355" s="147"/>
      <c r="AX355" s="147"/>
      <c r="AY355" s="147"/>
      <c r="AZ355" s="116">
        <v>701.92</v>
      </c>
      <c r="BA355" s="147"/>
      <c r="BB355" s="68"/>
      <c r="BC355" s="115">
        <f>SUM(Table142[[#This Row],[OTHC Per Load (USD)- 12 months validity]:[DTHC Per Load (USD) - 12 months validity]])</f>
        <v>701.92</v>
      </c>
      <c r="BD355" s="115">
        <f>SUM(Table142[[#This Row],[OIC Per Load (USD) - 12 months validity]:[DIC Per Load (USD)- 12 months validity]])</f>
        <v>701.92</v>
      </c>
      <c r="BE355" s="147"/>
      <c r="BF355" s="147"/>
      <c r="BG355" s="147"/>
      <c r="BH355" s="147"/>
      <c r="BI355" s="147"/>
      <c r="BJ355" s="147"/>
      <c r="BK355" s="147"/>
      <c r="BL355" s="147"/>
      <c r="BM355" s="147"/>
      <c r="BN355" s="147"/>
      <c r="BO355" s="68"/>
      <c r="BP355" s="75">
        <f>SUM(Table142[[#This Row],[Precarriage transit time in days (Enter Whole Number)]:[Oncarriage transit time in days (Enter Whole Number)]])</f>
        <v>0</v>
      </c>
      <c r="BQ355" s="147"/>
      <c r="BR355" s="147"/>
      <c r="BS355" s="68"/>
      <c r="BT355" s="147"/>
      <c r="BU355" s="147"/>
      <c r="BV355" s="147"/>
      <c r="BW355" s="147"/>
      <c r="BX355" s="68"/>
      <c r="BY355" s="68"/>
      <c r="BZ355" s="147"/>
      <c r="CA355" s="147"/>
      <c r="CB355" s="147"/>
      <c r="CC355" s="147"/>
      <c r="CD355" s="147"/>
      <c r="CE355" s="147"/>
      <c r="CF355" s="147"/>
      <c r="CG355" s="147"/>
      <c r="CH355" s="147"/>
      <c r="CI355" s="147"/>
      <c r="CJ355" s="147"/>
      <c r="CK355" s="147"/>
      <c r="CL355" s="150"/>
      <c r="CM355" s="75" t="s">
        <v>3415</v>
      </c>
    </row>
    <row r="356" spans="1:91" ht="15.6">
      <c r="A356" s="81">
        <v>1729</v>
      </c>
      <c r="B356" s="75" t="s">
        <v>86</v>
      </c>
      <c r="C356" s="75" t="s">
        <v>230</v>
      </c>
      <c r="D356" s="75" t="s">
        <v>88</v>
      </c>
      <c r="E356" s="75" t="s">
        <v>170</v>
      </c>
      <c r="F356" s="75" t="s">
        <v>394</v>
      </c>
      <c r="G356" s="75">
        <v>198323</v>
      </c>
      <c r="H356" s="75" t="s">
        <v>171</v>
      </c>
      <c r="I356" s="75" t="s">
        <v>172</v>
      </c>
      <c r="J356" s="75" t="s">
        <v>169</v>
      </c>
      <c r="K356" s="75" t="s">
        <v>401</v>
      </c>
      <c r="L356" s="75" t="s">
        <v>402</v>
      </c>
      <c r="M356" s="68"/>
      <c r="N356" s="75" t="s">
        <v>264</v>
      </c>
      <c r="O356" s="75" t="s">
        <v>144</v>
      </c>
      <c r="P356" s="75" t="s">
        <v>265</v>
      </c>
      <c r="Q356" s="75" t="s">
        <v>107</v>
      </c>
      <c r="R356" s="75" t="s">
        <v>97</v>
      </c>
      <c r="S356" s="75" t="s">
        <v>98</v>
      </c>
      <c r="T356" s="75" t="s">
        <v>267</v>
      </c>
      <c r="U356" s="68"/>
      <c r="V356" s="68"/>
      <c r="W356" s="75" t="s">
        <v>101</v>
      </c>
      <c r="X356" s="76">
        <v>8</v>
      </c>
      <c r="Y356" s="76">
        <v>1</v>
      </c>
      <c r="Z356" s="84" t="s">
        <v>101</v>
      </c>
      <c r="AA356" s="77">
        <v>0.25</v>
      </c>
      <c r="AB356" s="77">
        <v>0.25</v>
      </c>
      <c r="AC356" s="77">
        <v>0.25</v>
      </c>
      <c r="AD356" s="77">
        <v>0.25</v>
      </c>
      <c r="AE356" s="75" t="s">
        <v>101</v>
      </c>
      <c r="AF356" s="75">
        <v>7</v>
      </c>
      <c r="AG356" s="75">
        <v>14</v>
      </c>
      <c r="AH356" s="75">
        <v>21</v>
      </c>
      <c r="AI356" s="75" t="s">
        <v>395</v>
      </c>
      <c r="AJ356" s="75">
        <v>5</v>
      </c>
      <c r="AK356" s="75">
        <v>10</v>
      </c>
      <c r="AL356" s="75">
        <v>21</v>
      </c>
      <c r="AM356" s="75" t="s">
        <v>395</v>
      </c>
      <c r="AN356" s="75">
        <v>0.82</v>
      </c>
      <c r="AO356" s="147"/>
      <c r="AP356" s="147"/>
      <c r="AQ356" s="147"/>
      <c r="AR356" s="116">
        <v>350.96</v>
      </c>
      <c r="AS356" s="147"/>
      <c r="AT356" s="68"/>
      <c r="AU356" s="115">
        <f>SUM(Table142[[#This Row],[OTHC Per Load (USD) - 6 months validity]:[DTHC Per Load (USD) - 6 months validity]])</f>
        <v>350.96</v>
      </c>
      <c r="AV356" s="115">
        <f>SUM(Table142[[#This Row],[OIC Per Load (USD) - 6 months validity]:[DIC Per Load (USD) - 6 months validity]])</f>
        <v>350.96</v>
      </c>
      <c r="AW356" s="147"/>
      <c r="AX356" s="147"/>
      <c r="AY356" s="147"/>
      <c r="AZ356" s="116">
        <v>350.96</v>
      </c>
      <c r="BA356" s="147"/>
      <c r="BB356" s="68"/>
      <c r="BC356" s="115">
        <f>SUM(Table142[[#This Row],[OTHC Per Load (USD)- 12 months validity]:[DTHC Per Load (USD) - 12 months validity]])</f>
        <v>350.96</v>
      </c>
      <c r="BD356" s="115">
        <f>SUM(Table142[[#This Row],[OIC Per Load (USD) - 12 months validity]:[DIC Per Load (USD)- 12 months validity]])</f>
        <v>350.96</v>
      </c>
      <c r="BE356" s="147"/>
      <c r="BF356" s="147"/>
      <c r="BG356" s="147"/>
      <c r="BH356" s="147"/>
      <c r="BI356" s="147"/>
      <c r="BJ356" s="147"/>
      <c r="BK356" s="147"/>
      <c r="BL356" s="147"/>
      <c r="BM356" s="147"/>
      <c r="BN356" s="147"/>
      <c r="BO356" s="68"/>
      <c r="BP356" s="75">
        <f>SUM(Table142[[#This Row],[Precarriage transit time in days (Enter Whole Number)]:[Oncarriage transit time in days (Enter Whole Number)]])</f>
        <v>0</v>
      </c>
      <c r="BQ356" s="147"/>
      <c r="BR356" s="147"/>
      <c r="BS356" s="68"/>
      <c r="BT356" s="147"/>
      <c r="BU356" s="147"/>
      <c r="BV356" s="147"/>
      <c r="BW356" s="147"/>
      <c r="BX356" s="68"/>
      <c r="BY356" s="68"/>
      <c r="BZ356" s="147"/>
      <c r="CA356" s="147"/>
      <c r="CB356" s="147"/>
      <c r="CC356" s="147"/>
      <c r="CD356" s="147"/>
      <c r="CE356" s="147"/>
      <c r="CF356" s="147"/>
      <c r="CG356" s="147"/>
      <c r="CH356" s="147"/>
      <c r="CI356" s="147"/>
      <c r="CJ356" s="147"/>
      <c r="CK356" s="147"/>
      <c r="CL356" s="150"/>
      <c r="CM356" s="75" t="s">
        <v>3414</v>
      </c>
    </row>
    <row r="357" spans="1:91" ht="15.6">
      <c r="A357" s="81">
        <v>1730</v>
      </c>
      <c r="B357" s="75" t="s">
        <v>336</v>
      </c>
      <c r="C357" s="75" t="s">
        <v>230</v>
      </c>
      <c r="D357" s="75" t="s">
        <v>111</v>
      </c>
      <c r="E357" s="75" t="s">
        <v>170</v>
      </c>
      <c r="F357" s="75" t="s">
        <v>394</v>
      </c>
      <c r="G357" s="75">
        <v>198323</v>
      </c>
      <c r="H357" s="75" t="s">
        <v>171</v>
      </c>
      <c r="I357" s="75" t="s">
        <v>172</v>
      </c>
      <c r="J357" s="75" t="s">
        <v>169</v>
      </c>
      <c r="K357" s="75" t="s">
        <v>403</v>
      </c>
      <c r="L357" s="75" t="s">
        <v>403</v>
      </c>
      <c r="M357" s="68"/>
      <c r="N357" s="75" t="s">
        <v>298</v>
      </c>
      <c r="O357" s="75" t="s">
        <v>144</v>
      </c>
      <c r="P357" s="75" t="s">
        <v>205</v>
      </c>
      <c r="Q357" s="75" t="s">
        <v>107</v>
      </c>
      <c r="R357" s="75" t="s">
        <v>209</v>
      </c>
      <c r="S357" s="75" t="s">
        <v>98</v>
      </c>
      <c r="T357" s="75" t="s">
        <v>99</v>
      </c>
      <c r="U357" s="75" t="s">
        <v>395</v>
      </c>
      <c r="V357" s="75" t="s">
        <v>395</v>
      </c>
      <c r="W357" s="75" t="s">
        <v>101</v>
      </c>
      <c r="X357" s="76">
        <v>0</v>
      </c>
      <c r="Y357" s="76">
        <v>0</v>
      </c>
      <c r="Z357" s="84" t="s">
        <v>101</v>
      </c>
      <c r="AA357" s="77">
        <v>0.25</v>
      </c>
      <c r="AB357" s="77">
        <v>0.25</v>
      </c>
      <c r="AC357" s="77">
        <v>0.25</v>
      </c>
      <c r="AD357" s="77">
        <v>0.25</v>
      </c>
      <c r="AE357" s="75" t="s">
        <v>101</v>
      </c>
      <c r="AF357" s="75">
        <v>7</v>
      </c>
      <c r="AG357" s="75">
        <v>10</v>
      </c>
      <c r="AH357" s="75">
        <v>7</v>
      </c>
      <c r="AI357" s="75" t="s">
        <v>395</v>
      </c>
      <c r="AJ357" s="75">
        <v>5</v>
      </c>
      <c r="AK357" s="75">
        <v>10</v>
      </c>
      <c r="AL357" s="75">
        <v>21</v>
      </c>
      <c r="AM357" s="75" t="s">
        <v>395</v>
      </c>
      <c r="AN357" s="75">
        <v>0.28999999999999998</v>
      </c>
      <c r="AO357" s="147"/>
      <c r="AP357" s="147"/>
      <c r="AQ357" s="147"/>
      <c r="AR357" s="116">
        <v>372.35999999999996</v>
      </c>
      <c r="AS357" s="147"/>
      <c r="AT357" s="68"/>
      <c r="AU357" s="115">
        <f>SUM(Table142[[#This Row],[OTHC Per Load (USD) - 6 months validity]:[DTHC Per Load (USD) - 6 months validity]])</f>
        <v>372.35999999999996</v>
      </c>
      <c r="AV357" s="115">
        <f>SUM(Table142[[#This Row],[OIC Per Load (USD) - 6 months validity]:[DIC Per Load (USD) - 6 months validity]])</f>
        <v>372.35999999999996</v>
      </c>
      <c r="AW357" s="147"/>
      <c r="AX357" s="147"/>
      <c r="AY357" s="147"/>
      <c r="AZ357" s="116">
        <v>372.35999999999996</v>
      </c>
      <c r="BA357" s="147"/>
      <c r="BB357" s="68"/>
      <c r="BC357" s="115">
        <f>SUM(Table142[[#This Row],[OTHC Per Load (USD)- 12 months validity]:[DTHC Per Load (USD) - 12 months validity]])</f>
        <v>372.35999999999996</v>
      </c>
      <c r="BD357" s="115">
        <f>SUM(Table142[[#This Row],[OIC Per Load (USD) - 12 months validity]:[DIC Per Load (USD)- 12 months validity]])</f>
        <v>372.35999999999996</v>
      </c>
      <c r="BE357" s="147"/>
      <c r="BF357" s="147"/>
      <c r="BG357" s="147"/>
      <c r="BH357" s="147"/>
      <c r="BI357" s="147"/>
      <c r="BJ357" s="147"/>
      <c r="BK357" s="147"/>
      <c r="BL357" s="147"/>
      <c r="BM357" s="147"/>
      <c r="BN357" s="147"/>
      <c r="BO357" s="68"/>
      <c r="BP357" s="75">
        <f>SUM(Table142[[#This Row],[Precarriage transit time in days (Enter Whole Number)]:[Oncarriage transit time in days (Enter Whole Number)]])</f>
        <v>0</v>
      </c>
      <c r="BQ357" s="147"/>
      <c r="BR357" s="147"/>
      <c r="BS357" s="68"/>
      <c r="BT357" s="147"/>
      <c r="BU357" s="147"/>
      <c r="BV357" s="147"/>
      <c r="BW357" s="147"/>
      <c r="BX357" s="68"/>
      <c r="BY357" s="68"/>
      <c r="BZ357" s="147"/>
      <c r="CA357" s="147"/>
      <c r="CB357" s="147"/>
      <c r="CC357" s="147"/>
      <c r="CD357" s="147"/>
      <c r="CE357" s="147"/>
      <c r="CF357" s="147"/>
      <c r="CG357" s="147"/>
      <c r="CH357" s="147"/>
      <c r="CI357" s="147"/>
      <c r="CJ357" s="147"/>
      <c r="CK357" s="147"/>
      <c r="CL357" s="150"/>
      <c r="CM357" s="75" t="s">
        <v>3413</v>
      </c>
    </row>
    <row r="358" spans="1:91" ht="15.6">
      <c r="A358" s="81">
        <v>1731</v>
      </c>
      <c r="B358" s="86" t="s">
        <v>86</v>
      </c>
      <c r="C358" s="75" t="s">
        <v>230</v>
      </c>
      <c r="D358" s="75" t="s">
        <v>111</v>
      </c>
      <c r="E358" s="75" t="s">
        <v>170</v>
      </c>
      <c r="F358" s="75" t="s">
        <v>394</v>
      </c>
      <c r="G358" s="75">
        <v>198323</v>
      </c>
      <c r="H358" s="75" t="s">
        <v>171</v>
      </c>
      <c r="I358" s="75" t="s">
        <v>172</v>
      </c>
      <c r="J358" s="75" t="s">
        <v>169</v>
      </c>
      <c r="K358" s="75" t="s">
        <v>295</v>
      </c>
      <c r="L358" s="75" t="s">
        <v>295</v>
      </c>
      <c r="M358" s="68"/>
      <c r="N358" s="75" t="s">
        <v>296</v>
      </c>
      <c r="O358" s="75" t="s">
        <v>144</v>
      </c>
      <c r="P358" s="75" t="s">
        <v>205</v>
      </c>
      <c r="Q358" s="75" t="s">
        <v>107</v>
      </c>
      <c r="R358" s="75" t="s">
        <v>209</v>
      </c>
      <c r="S358" s="75" t="s">
        <v>98</v>
      </c>
      <c r="T358" s="75" t="s">
        <v>267</v>
      </c>
      <c r="U358" s="75" t="s">
        <v>395</v>
      </c>
      <c r="V358" s="75" t="s">
        <v>395</v>
      </c>
      <c r="W358" s="75" t="s">
        <v>101</v>
      </c>
      <c r="X358" s="76">
        <v>65</v>
      </c>
      <c r="Y358" s="76">
        <v>2</v>
      </c>
      <c r="Z358" s="84" t="s">
        <v>101</v>
      </c>
      <c r="AA358" s="77">
        <v>0.25</v>
      </c>
      <c r="AB358" s="77">
        <v>0.25</v>
      </c>
      <c r="AC358" s="77">
        <v>0.25</v>
      </c>
      <c r="AD358" s="77">
        <v>0.25</v>
      </c>
      <c r="AE358" s="75" t="s">
        <v>101</v>
      </c>
      <c r="AF358" s="75">
        <v>7</v>
      </c>
      <c r="AG358" s="75">
        <v>10</v>
      </c>
      <c r="AH358" s="75">
        <v>7</v>
      </c>
      <c r="AI358" s="75" t="s">
        <v>395</v>
      </c>
      <c r="AJ358" s="75">
        <v>5</v>
      </c>
      <c r="AK358" s="75">
        <v>10</v>
      </c>
      <c r="AL358" s="75">
        <v>14</v>
      </c>
      <c r="AM358" s="75" t="s">
        <v>395</v>
      </c>
      <c r="AN358" s="75">
        <v>0.28999999999999998</v>
      </c>
      <c r="AO358" s="147"/>
      <c r="AP358" s="147"/>
      <c r="AQ358" s="147"/>
      <c r="AR358" s="116">
        <v>372.35999999999996</v>
      </c>
      <c r="AS358" s="147"/>
      <c r="AT358" s="68"/>
      <c r="AU358" s="115">
        <f>SUM(Table142[[#This Row],[OTHC Per Load (USD) - 6 months validity]:[DTHC Per Load (USD) - 6 months validity]])</f>
        <v>372.35999999999996</v>
      </c>
      <c r="AV358" s="115">
        <f>SUM(Table142[[#This Row],[OIC Per Load (USD) - 6 months validity]:[DIC Per Load (USD) - 6 months validity]])</f>
        <v>372.35999999999996</v>
      </c>
      <c r="AW358" s="147"/>
      <c r="AX358" s="147"/>
      <c r="AY358" s="147"/>
      <c r="AZ358" s="116">
        <v>372.35999999999996</v>
      </c>
      <c r="BA358" s="147"/>
      <c r="BB358" s="68"/>
      <c r="BC358" s="115">
        <f>SUM(Table142[[#This Row],[OTHC Per Load (USD)- 12 months validity]:[DTHC Per Load (USD) - 12 months validity]])</f>
        <v>372.35999999999996</v>
      </c>
      <c r="BD358" s="115">
        <f>SUM(Table142[[#This Row],[OIC Per Load (USD) - 12 months validity]:[DIC Per Load (USD)- 12 months validity]])</f>
        <v>372.35999999999996</v>
      </c>
      <c r="BE358" s="147"/>
      <c r="BF358" s="147"/>
      <c r="BG358" s="147"/>
      <c r="BH358" s="147"/>
      <c r="BI358" s="147"/>
      <c r="BJ358" s="147"/>
      <c r="BK358" s="147"/>
      <c r="BL358" s="147"/>
      <c r="BM358" s="147"/>
      <c r="BN358" s="147"/>
      <c r="BO358" s="68"/>
      <c r="BP358" s="75">
        <f>SUM(Table142[[#This Row],[Precarriage transit time in days (Enter Whole Number)]:[Oncarriage transit time in days (Enter Whole Number)]])</f>
        <v>0</v>
      </c>
      <c r="BQ358" s="147"/>
      <c r="BR358" s="147"/>
      <c r="BS358" s="68"/>
      <c r="BT358" s="147"/>
      <c r="BU358" s="147"/>
      <c r="BV358" s="147"/>
      <c r="BW358" s="147"/>
      <c r="BX358" s="68"/>
      <c r="BY358" s="68"/>
      <c r="BZ358" s="147"/>
      <c r="CA358" s="147"/>
      <c r="CB358" s="147"/>
      <c r="CC358" s="147"/>
      <c r="CD358" s="147"/>
      <c r="CE358" s="147"/>
      <c r="CF358" s="147"/>
      <c r="CG358" s="147"/>
      <c r="CH358" s="147"/>
      <c r="CI358" s="147"/>
      <c r="CJ358" s="147"/>
      <c r="CK358" s="147"/>
      <c r="CL358" s="150"/>
      <c r="CM358" s="75" t="s">
        <v>3412</v>
      </c>
    </row>
    <row r="359" spans="1:91" ht="15.6">
      <c r="A359" s="81">
        <v>1732</v>
      </c>
      <c r="B359" s="75" t="s">
        <v>86</v>
      </c>
      <c r="C359" s="75" t="s">
        <v>230</v>
      </c>
      <c r="D359" s="75" t="s">
        <v>111</v>
      </c>
      <c r="E359" s="75" t="s">
        <v>170</v>
      </c>
      <c r="F359" s="75" t="s">
        <v>394</v>
      </c>
      <c r="G359" s="75">
        <v>198323</v>
      </c>
      <c r="H359" s="75" t="s">
        <v>171</v>
      </c>
      <c r="I359" s="75" t="s">
        <v>172</v>
      </c>
      <c r="J359" s="75" t="s">
        <v>169</v>
      </c>
      <c r="K359" s="75" t="s">
        <v>206</v>
      </c>
      <c r="L359" s="75" t="s">
        <v>404</v>
      </c>
      <c r="M359" s="68"/>
      <c r="N359" s="75" t="s">
        <v>204</v>
      </c>
      <c r="O359" s="75" t="s">
        <v>144</v>
      </c>
      <c r="P359" s="75" t="s">
        <v>205</v>
      </c>
      <c r="Q359" s="75" t="s">
        <v>107</v>
      </c>
      <c r="R359" s="75" t="s">
        <v>209</v>
      </c>
      <c r="S359" s="75" t="s">
        <v>98</v>
      </c>
      <c r="T359" s="75" t="s">
        <v>267</v>
      </c>
      <c r="U359" s="75" t="s">
        <v>395</v>
      </c>
      <c r="V359" s="75" t="s">
        <v>395</v>
      </c>
      <c r="W359" s="75" t="s">
        <v>101</v>
      </c>
      <c r="X359" s="76">
        <v>320</v>
      </c>
      <c r="Y359" s="76">
        <v>7</v>
      </c>
      <c r="Z359" s="84" t="s">
        <v>101</v>
      </c>
      <c r="AA359" s="77">
        <v>0.25</v>
      </c>
      <c r="AB359" s="77">
        <v>0.25</v>
      </c>
      <c r="AC359" s="77">
        <v>0.25</v>
      </c>
      <c r="AD359" s="77">
        <v>0.25</v>
      </c>
      <c r="AE359" s="75" t="s">
        <v>101</v>
      </c>
      <c r="AF359" s="75">
        <v>7</v>
      </c>
      <c r="AG359" s="75">
        <v>10</v>
      </c>
      <c r="AH359" s="75">
        <v>7</v>
      </c>
      <c r="AI359" s="75" t="s">
        <v>395</v>
      </c>
      <c r="AJ359" s="75">
        <v>5</v>
      </c>
      <c r="AK359" s="75">
        <v>10</v>
      </c>
      <c r="AL359" s="75">
        <v>14</v>
      </c>
      <c r="AM359" s="75" t="s">
        <v>395</v>
      </c>
      <c r="AN359" s="75">
        <v>0.28999999999999998</v>
      </c>
      <c r="AO359" s="147"/>
      <c r="AP359" s="147"/>
      <c r="AQ359" s="147"/>
      <c r="AR359" s="116">
        <v>372.35999999999996</v>
      </c>
      <c r="AS359" s="147"/>
      <c r="AT359" s="68"/>
      <c r="AU359" s="115">
        <f>SUM(Table142[[#This Row],[OTHC Per Load (USD) - 6 months validity]:[DTHC Per Load (USD) - 6 months validity]])</f>
        <v>372.35999999999996</v>
      </c>
      <c r="AV359" s="115">
        <f>SUM(Table142[[#This Row],[OIC Per Load (USD) - 6 months validity]:[DIC Per Load (USD) - 6 months validity]])</f>
        <v>372.35999999999996</v>
      </c>
      <c r="AW359" s="147"/>
      <c r="AX359" s="147"/>
      <c r="AY359" s="147"/>
      <c r="AZ359" s="116">
        <v>372.35999999999996</v>
      </c>
      <c r="BA359" s="147"/>
      <c r="BB359" s="68"/>
      <c r="BC359" s="115">
        <f>SUM(Table142[[#This Row],[OTHC Per Load (USD)- 12 months validity]:[DTHC Per Load (USD) - 12 months validity]])</f>
        <v>372.35999999999996</v>
      </c>
      <c r="BD359" s="115">
        <f>SUM(Table142[[#This Row],[OIC Per Load (USD) - 12 months validity]:[DIC Per Load (USD)- 12 months validity]])</f>
        <v>372.35999999999996</v>
      </c>
      <c r="BE359" s="147"/>
      <c r="BF359" s="147"/>
      <c r="BG359" s="147"/>
      <c r="BH359" s="147"/>
      <c r="BI359" s="147"/>
      <c r="BJ359" s="147"/>
      <c r="BK359" s="147"/>
      <c r="BL359" s="147"/>
      <c r="BM359" s="147"/>
      <c r="BN359" s="147"/>
      <c r="BO359" s="68"/>
      <c r="BP359" s="75">
        <f>SUM(Table142[[#This Row],[Precarriage transit time in days (Enter Whole Number)]:[Oncarriage transit time in days (Enter Whole Number)]])</f>
        <v>0</v>
      </c>
      <c r="BQ359" s="147"/>
      <c r="BR359" s="147"/>
      <c r="BS359" s="68"/>
      <c r="BT359" s="147"/>
      <c r="BU359" s="147"/>
      <c r="BV359" s="147"/>
      <c r="BW359" s="147"/>
      <c r="BX359" s="68"/>
      <c r="BY359" s="68"/>
      <c r="BZ359" s="147"/>
      <c r="CA359" s="147"/>
      <c r="CB359" s="147"/>
      <c r="CC359" s="147"/>
      <c r="CD359" s="147"/>
      <c r="CE359" s="147"/>
      <c r="CF359" s="147"/>
      <c r="CG359" s="147"/>
      <c r="CH359" s="147"/>
      <c r="CI359" s="147"/>
      <c r="CJ359" s="147"/>
      <c r="CK359" s="147"/>
      <c r="CL359" s="150"/>
      <c r="CM359" s="75" t="s">
        <v>3411</v>
      </c>
    </row>
    <row r="360" spans="1:91" ht="15.6">
      <c r="A360" s="81">
        <v>1733</v>
      </c>
      <c r="B360" s="86" t="s">
        <v>336</v>
      </c>
      <c r="C360" s="75" t="s">
        <v>230</v>
      </c>
      <c r="D360" s="75" t="s">
        <v>111</v>
      </c>
      <c r="E360" s="75" t="s">
        <v>170</v>
      </c>
      <c r="F360" s="75" t="s">
        <v>394</v>
      </c>
      <c r="G360" s="75">
        <v>198323</v>
      </c>
      <c r="H360" s="75" t="s">
        <v>171</v>
      </c>
      <c r="I360" s="75" t="s">
        <v>172</v>
      </c>
      <c r="J360" s="75" t="s">
        <v>169</v>
      </c>
      <c r="K360" s="75" t="s">
        <v>405</v>
      </c>
      <c r="L360" s="75" t="s">
        <v>405</v>
      </c>
      <c r="M360" s="68"/>
      <c r="N360" s="75" t="s">
        <v>405</v>
      </c>
      <c r="O360" s="75" t="s">
        <v>144</v>
      </c>
      <c r="P360" s="75" t="s">
        <v>205</v>
      </c>
      <c r="Q360" s="75" t="s">
        <v>107</v>
      </c>
      <c r="R360" s="75" t="s">
        <v>209</v>
      </c>
      <c r="S360" s="75" t="s">
        <v>98</v>
      </c>
      <c r="T360" s="75" t="s">
        <v>99</v>
      </c>
      <c r="U360" s="75" t="s">
        <v>395</v>
      </c>
      <c r="V360" s="75" t="s">
        <v>395</v>
      </c>
      <c r="W360" s="75" t="s">
        <v>101</v>
      </c>
      <c r="X360" s="76">
        <v>0</v>
      </c>
      <c r="Y360" s="76">
        <v>0</v>
      </c>
      <c r="Z360" s="84" t="s">
        <v>101</v>
      </c>
      <c r="AA360" s="77">
        <v>0.25</v>
      </c>
      <c r="AB360" s="77">
        <v>0.25</v>
      </c>
      <c r="AC360" s="77">
        <v>0.25</v>
      </c>
      <c r="AD360" s="77">
        <v>0.25</v>
      </c>
      <c r="AE360" s="75" t="s">
        <v>101</v>
      </c>
      <c r="AF360" s="75">
        <v>7</v>
      </c>
      <c r="AG360" s="75">
        <v>10</v>
      </c>
      <c r="AH360" s="75">
        <v>7</v>
      </c>
      <c r="AI360" s="75" t="s">
        <v>395</v>
      </c>
      <c r="AJ360" s="75">
        <v>5</v>
      </c>
      <c r="AK360" s="75">
        <v>10</v>
      </c>
      <c r="AL360" s="75">
        <v>14</v>
      </c>
      <c r="AM360" s="75" t="s">
        <v>395</v>
      </c>
      <c r="AN360" s="75">
        <v>0.28999999999999998</v>
      </c>
      <c r="AO360" s="147"/>
      <c r="AP360" s="147"/>
      <c r="AQ360" s="147"/>
      <c r="AR360" s="116">
        <v>372.35999999999996</v>
      </c>
      <c r="AS360" s="147"/>
      <c r="AT360" s="68"/>
      <c r="AU360" s="115">
        <f>SUM(Table142[[#This Row],[OTHC Per Load (USD) - 6 months validity]:[DTHC Per Load (USD) - 6 months validity]])</f>
        <v>372.35999999999996</v>
      </c>
      <c r="AV360" s="115">
        <f>SUM(Table142[[#This Row],[OIC Per Load (USD) - 6 months validity]:[DIC Per Load (USD) - 6 months validity]])</f>
        <v>372.35999999999996</v>
      </c>
      <c r="AW360" s="147"/>
      <c r="AX360" s="147"/>
      <c r="AY360" s="147"/>
      <c r="AZ360" s="116">
        <v>372.35999999999996</v>
      </c>
      <c r="BA360" s="147"/>
      <c r="BB360" s="68"/>
      <c r="BC360" s="115">
        <f>SUM(Table142[[#This Row],[OTHC Per Load (USD)- 12 months validity]:[DTHC Per Load (USD) - 12 months validity]])</f>
        <v>372.35999999999996</v>
      </c>
      <c r="BD360" s="115">
        <f>SUM(Table142[[#This Row],[OIC Per Load (USD) - 12 months validity]:[DIC Per Load (USD)- 12 months validity]])</f>
        <v>372.35999999999996</v>
      </c>
      <c r="BE360" s="147"/>
      <c r="BF360" s="147"/>
      <c r="BG360" s="147"/>
      <c r="BH360" s="147"/>
      <c r="BI360" s="147"/>
      <c r="BJ360" s="147"/>
      <c r="BK360" s="147"/>
      <c r="BL360" s="147"/>
      <c r="BM360" s="147"/>
      <c r="BN360" s="147"/>
      <c r="BO360" s="68"/>
      <c r="BP360" s="75">
        <f>SUM(Table142[[#This Row],[Precarriage transit time in days (Enter Whole Number)]:[Oncarriage transit time in days (Enter Whole Number)]])</f>
        <v>0</v>
      </c>
      <c r="BQ360" s="147"/>
      <c r="BR360" s="147"/>
      <c r="BS360" s="68"/>
      <c r="BT360" s="147"/>
      <c r="BU360" s="147"/>
      <c r="BV360" s="147"/>
      <c r="BW360" s="147"/>
      <c r="BX360" s="68"/>
      <c r="BY360" s="68"/>
      <c r="BZ360" s="147"/>
      <c r="CA360" s="147"/>
      <c r="CB360" s="147"/>
      <c r="CC360" s="147"/>
      <c r="CD360" s="147"/>
      <c r="CE360" s="147"/>
      <c r="CF360" s="147"/>
      <c r="CG360" s="147"/>
      <c r="CH360" s="147"/>
      <c r="CI360" s="147"/>
      <c r="CJ360" s="147"/>
      <c r="CK360" s="147"/>
      <c r="CL360" s="150"/>
      <c r="CM360" s="75" t="s">
        <v>3410</v>
      </c>
    </row>
    <row r="361" spans="1:91" ht="15.6">
      <c r="A361" s="81">
        <v>1734</v>
      </c>
      <c r="B361" s="75" t="s">
        <v>86</v>
      </c>
      <c r="C361" s="75" t="s">
        <v>230</v>
      </c>
      <c r="D361" s="75" t="s">
        <v>111</v>
      </c>
      <c r="E361" s="75" t="s">
        <v>170</v>
      </c>
      <c r="F361" s="75" t="s">
        <v>394</v>
      </c>
      <c r="G361" s="75">
        <v>198323</v>
      </c>
      <c r="H361" s="75" t="s">
        <v>171</v>
      </c>
      <c r="I361" s="75" t="s">
        <v>172</v>
      </c>
      <c r="J361" s="75" t="s">
        <v>169</v>
      </c>
      <c r="K361" s="75" t="s">
        <v>154</v>
      </c>
      <c r="L361" s="75" t="s">
        <v>154</v>
      </c>
      <c r="M361" s="68"/>
      <c r="N361" s="75" t="s">
        <v>345</v>
      </c>
      <c r="O361" s="75" t="s">
        <v>144</v>
      </c>
      <c r="P361" s="75" t="s">
        <v>205</v>
      </c>
      <c r="Q361" s="75" t="s">
        <v>107</v>
      </c>
      <c r="R361" s="75" t="s">
        <v>209</v>
      </c>
      <c r="S361" s="75" t="s">
        <v>98</v>
      </c>
      <c r="T361" s="75" t="s">
        <v>267</v>
      </c>
      <c r="U361" s="75" t="s">
        <v>395</v>
      </c>
      <c r="V361" s="75" t="s">
        <v>395</v>
      </c>
      <c r="W361" s="75" t="s">
        <v>101</v>
      </c>
      <c r="X361" s="76">
        <v>40</v>
      </c>
      <c r="Y361" s="76">
        <v>1</v>
      </c>
      <c r="Z361" s="84" t="s">
        <v>101</v>
      </c>
      <c r="AA361" s="77">
        <v>0.25</v>
      </c>
      <c r="AB361" s="77">
        <v>0.25</v>
      </c>
      <c r="AC361" s="77">
        <v>0.25</v>
      </c>
      <c r="AD361" s="77">
        <v>0.25</v>
      </c>
      <c r="AE361" s="75" t="s">
        <v>101</v>
      </c>
      <c r="AF361" s="75">
        <v>7</v>
      </c>
      <c r="AG361" s="75">
        <v>10</v>
      </c>
      <c r="AH361" s="75">
        <v>7</v>
      </c>
      <c r="AI361" s="75" t="s">
        <v>395</v>
      </c>
      <c r="AJ361" s="75">
        <v>5</v>
      </c>
      <c r="AK361" s="75">
        <v>10</v>
      </c>
      <c r="AL361" s="75">
        <v>14</v>
      </c>
      <c r="AM361" s="75" t="s">
        <v>395</v>
      </c>
      <c r="AN361" s="75">
        <v>0.28999999999999998</v>
      </c>
      <c r="AO361" s="147"/>
      <c r="AP361" s="147"/>
      <c r="AQ361" s="147"/>
      <c r="AR361" s="116">
        <v>372.35999999999996</v>
      </c>
      <c r="AS361" s="147"/>
      <c r="AT361" s="68"/>
      <c r="AU361" s="115">
        <f>SUM(Table142[[#This Row],[OTHC Per Load (USD) - 6 months validity]:[DTHC Per Load (USD) - 6 months validity]])</f>
        <v>372.35999999999996</v>
      </c>
      <c r="AV361" s="115">
        <f>SUM(Table142[[#This Row],[OIC Per Load (USD) - 6 months validity]:[DIC Per Load (USD) - 6 months validity]])</f>
        <v>372.35999999999996</v>
      </c>
      <c r="AW361" s="147"/>
      <c r="AX361" s="147"/>
      <c r="AY361" s="147"/>
      <c r="AZ361" s="116">
        <v>372.35999999999996</v>
      </c>
      <c r="BA361" s="147"/>
      <c r="BB361" s="68"/>
      <c r="BC361" s="115">
        <f>SUM(Table142[[#This Row],[OTHC Per Load (USD)- 12 months validity]:[DTHC Per Load (USD) - 12 months validity]])</f>
        <v>372.35999999999996</v>
      </c>
      <c r="BD361" s="115">
        <f>SUM(Table142[[#This Row],[OIC Per Load (USD) - 12 months validity]:[DIC Per Load (USD)- 12 months validity]])</f>
        <v>372.35999999999996</v>
      </c>
      <c r="BE361" s="147"/>
      <c r="BF361" s="147"/>
      <c r="BG361" s="147"/>
      <c r="BH361" s="147"/>
      <c r="BI361" s="147"/>
      <c r="BJ361" s="147"/>
      <c r="BK361" s="147"/>
      <c r="BL361" s="147"/>
      <c r="BM361" s="147"/>
      <c r="BN361" s="147"/>
      <c r="BO361" s="68"/>
      <c r="BP361" s="75">
        <f>SUM(Table142[[#This Row],[Precarriage transit time in days (Enter Whole Number)]:[Oncarriage transit time in days (Enter Whole Number)]])</f>
        <v>0</v>
      </c>
      <c r="BQ361" s="147"/>
      <c r="BR361" s="147"/>
      <c r="BS361" s="68"/>
      <c r="BT361" s="147"/>
      <c r="BU361" s="147"/>
      <c r="BV361" s="147"/>
      <c r="BW361" s="147"/>
      <c r="BX361" s="68"/>
      <c r="BY361" s="68"/>
      <c r="BZ361" s="147"/>
      <c r="CA361" s="147"/>
      <c r="CB361" s="147"/>
      <c r="CC361" s="147"/>
      <c r="CD361" s="147"/>
      <c r="CE361" s="147"/>
      <c r="CF361" s="147"/>
      <c r="CG361" s="147"/>
      <c r="CH361" s="147"/>
      <c r="CI361" s="147"/>
      <c r="CJ361" s="147"/>
      <c r="CK361" s="147"/>
      <c r="CL361" s="150"/>
      <c r="CM361" s="75" t="s">
        <v>3409</v>
      </c>
    </row>
    <row r="362" spans="1:91" ht="15.6">
      <c r="A362" s="81">
        <v>1735</v>
      </c>
      <c r="B362" s="75" t="s">
        <v>86</v>
      </c>
      <c r="C362" s="75" t="s">
        <v>230</v>
      </c>
      <c r="D362" s="75" t="s">
        <v>103</v>
      </c>
      <c r="E362" s="75" t="s">
        <v>170</v>
      </c>
      <c r="F362" s="75" t="s">
        <v>394</v>
      </c>
      <c r="G362" s="75">
        <v>198323</v>
      </c>
      <c r="H362" s="75" t="s">
        <v>171</v>
      </c>
      <c r="I362" s="75" t="s">
        <v>172</v>
      </c>
      <c r="J362" s="75" t="s">
        <v>169</v>
      </c>
      <c r="K362" s="75" t="s">
        <v>307</v>
      </c>
      <c r="L362" s="75" t="s">
        <v>307</v>
      </c>
      <c r="M362" s="68"/>
      <c r="N362" s="75" t="s">
        <v>308</v>
      </c>
      <c r="O362" s="75" t="s">
        <v>144</v>
      </c>
      <c r="P362" s="75" t="s">
        <v>309</v>
      </c>
      <c r="Q362" s="75" t="s">
        <v>107</v>
      </c>
      <c r="R362" s="75" t="s">
        <v>209</v>
      </c>
      <c r="S362" s="75" t="s">
        <v>98</v>
      </c>
      <c r="T362" s="75" t="s">
        <v>99</v>
      </c>
      <c r="U362" s="75" t="s">
        <v>395</v>
      </c>
      <c r="V362" s="75" t="s">
        <v>395</v>
      </c>
      <c r="W362" s="75" t="s">
        <v>101</v>
      </c>
      <c r="X362" s="76">
        <v>2</v>
      </c>
      <c r="Y362" s="76">
        <v>1</v>
      </c>
      <c r="Z362" s="84" t="s">
        <v>101</v>
      </c>
      <c r="AA362" s="77">
        <v>0.25</v>
      </c>
      <c r="AB362" s="77">
        <v>0.25</v>
      </c>
      <c r="AC362" s="77">
        <v>0.25</v>
      </c>
      <c r="AD362" s="77">
        <v>0.25</v>
      </c>
      <c r="AE362" s="75" t="s">
        <v>101</v>
      </c>
      <c r="AF362" s="75">
        <v>7</v>
      </c>
      <c r="AG362" s="75">
        <v>14</v>
      </c>
      <c r="AH362" s="75">
        <v>7</v>
      </c>
      <c r="AI362" s="75" t="s">
        <v>395</v>
      </c>
      <c r="AJ362" s="75">
        <v>0</v>
      </c>
      <c r="AK362" s="75">
        <v>0</v>
      </c>
      <c r="AL362" s="75">
        <v>15</v>
      </c>
      <c r="AM362" s="75" t="s">
        <v>395</v>
      </c>
      <c r="AN362" s="75">
        <v>0.35</v>
      </c>
      <c r="AO362" s="147"/>
      <c r="AP362" s="147"/>
      <c r="AQ362" s="147"/>
      <c r="AR362" s="116">
        <v>224.7</v>
      </c>
      <c r="AS362" s="147"/>
      <c r="AT362" s="68"/>
      <c r="AU362" s="115">
        <f>SUM(Table142[[#This Row],[OTHC Per Load (USD) - 6 months validity]:[DTHC Per Load (USD) - 6 months validity]])</f>
        <v>224.7</v>
      </c>
      <c r="AV362" s="115">
        <f>SUM(Table142[[#This Row],[OIC Per Load (USD) - 6 months validity]:[DIC Per Load (USD) - 6 months validity]])</f>
        <v>224.7</v>
      </c>
      <c r="AW362" s="147"/>
      <c r="AX362" s="147"/>
      <c r="AY362" s="147"/>
      <c r="AZ362" s="116">
        <v>224.7</v>
      </c>
      <c r="BA362" s="147"/>
      <c r="BB362" s="68"/>
      <c r="BC362" s="115">
        <f>SUM(Table142[[#This Row],[OTHC Per Load (USD)- 12 months validity]:[DTHC Per Load (USD) - 12 months validity]])</f>
        <v>224.7</v>
      </c>
      <c r="BD362" s="115">
        <f>SUM(Table142[[#This Row],[OIC Per Load (USD) - 12 months validity]:[DIC Per Load (USD)- 12 months validity]])</f>
        <v>224.7</v>
      </c>
      <c r="BE362" s="147"/>
      <c r="BF362" s="147"/>
      <c r="BG362" s="147"/>
      <c r="BH362" s="147"/>
      <c r="BI362" s="147"/>
      <c r="BJ362" s="147"/>
      <c r="BK362" s="147"/>
      <c r="BL362" s="147"/>
      <c r="BM362" s="147"/>
      <c r="BN362" s="147"/>
      <c r="BO362" s="68"/>
      <c r="BP362" s="75">
        <f>SUM(Table142[[#This Row],[Precarriage transit time in days (Enter Whole Number)]:[Oncarriage transit time in days (Enter Whole Number)]])</f>
        <v>0</v>
      </c>
      <c r="BQ362" s="147"/>
      <c r="BR362" s="147"/>
      <c r="BS362" s="68"/>
      <c r="BT362" s="147"/>
      <c r="BU362" s="147"/>
      <c r="BV362" s="147"/>
      <c r="BW362" s="147"/>
      <c r="BX362" s="68"/>
      <c r="BY362" s="68"/>
      <c r="BZ362" s="147"/>
      <c r="CA362" s="147"/>
      <c r="CB362" s="147"/>
      <c r="CC362" s="147"/>
      <c r="CD362" s="147"/>
      <c r="CE362" s="147"/>
      <c r="CF362" s="147"/>
      <c r="CG362" s="147"/>
      <c r="CH362" s="147"/>
      <c r="CI362" s="147"/>
      <c r="CJ362" s="147"/>
      <c r="CK362" s="147"/>
      <c r="CL362" s="150"/>
      <c r="CM362" s="75" t="s">
        <v>3408</v>
      </c>
    </row>
    <row r="363" spans="1:91" ht="15.6">
      <c r="A363" s="81">
        <v>1738</v>
      </c>
      <c r="B363" s="75" t="s">
        <v>86</v>
      </c>
      <c r="C363" s="75" t="s">
        <v>230</v>
      </c>
      <c r="D363" s="75" t="s">
        <v>111</v>
      </c>
      <c r="E363" s="75" t="s">
        <v>170</v>
      </c>
      <c r="F363" s="75" t="s">
        <v>394</v>
      </c>
      <c r="G363" s="75">
        <v>198323</v>
      </c>
      <c r="H363" s="75" t="s">
        <v>171</v>
      </c>
      <c r="I363" s="75" t="s">
        <v>172</v>
      </c>
      <c r="J363" s="75" t="s">
        <v>169</v>
      </c>
      <c r="K363" s="75" t="s">
        <v>325</v>
      </c>
      <c r="L363" s="75" t="s">
        <v>325</v>
      </c>
      <c r="M363" s="68"/>
      <c r="N363" s="75" t="s">
        <v>326</v>
      </c>
      <c r="O363" s="75" t="s">
        <v>144</v>
      </c>
      <c r="P363" s="75" t="s">
        <v>205</v>
      </c>
      <c r="Q363" s="75" t="s">
        <v>107</v>
      </c>
      <c r="R363" s="75" t="s">
        <v>209</v>
      </c>
      <c r="S363" s="75" t="s">
        <v>98</v>
      </c>
      <c r="T363" s="75" t="s">
        <v>99</v>
      </c>
      <c r="U363" s="75" t="s">
        <v>395</v>
      </c>
      <c r="V363" s="75" t="s">
        <v>395</v>
      </c>
      <c r="W363" s="75" t="s">
        <v>101</v>
      </c>
      <c r="X363" s="76">
        <v>13</v>
      </c>
      <c r="Y363" s="76">
        <v>1</v>
      </c>
      <c r="Z363" s="84" t="s">
        <v>100</v>
      </c>
      <c r="AA363" s="77">
        <v>0.5</v>
      </c>
      <c r="AB363" s="77">
        <v>0</v>
      </c>
      <c r="AC363" s="77">
        <v>0</v>
      </c>
      <c r="AD363" s="77">
        <v>0.5</v>
      </c>
      <c r="AE363" s="75" t="s">
        <v>101</v>
      </c>
      <c r="AF363" s="75">
        <v>7</v>
      </c>
      <c r="AG363" s="75">
        <v>14</v>
      </c>
      <c r="AH363" s="75">
        <v>7</v>
      </c>
      <c r="AI363" s="75" t="s">
        <v>395</v>
      </c>
      <c r="AJ363" s="75">
        <v>0</v>
      </c>
      <c r="AK363" s="75">
        <v>0</v>
      </c>
      <c r="AL363" s="75">
        <v>14</v>
      </c>
      <c r="AM363" s="75" t="s">
        <v>395</v>
      </c>
      <c r="AN363" s="75">
        <v>0.28999999999999998</v>
      </c>
      <c r="AO363" s="147"/>
      <c r="AP363" s="147"/>
      <c r="AQ363" s="147"/>
      <c r="AR363" s="116">
        <v>372.35999999999996</v>
      </c>
      <c r="AS363" s="147"/>
      <c r="AT363" s="68"/>
      <c r="AU363" s="115">
        <f>SUM(Table142[[#This Row],[OTHC Per Load (USD) - 6 months validity]:[DTHC Per Load (USD) - 6 months validity]])</f>
        <v>372.35999999999996</v>
      </c>
      <c r="AV363" s="115">
        <f>SUM(Table142[[#This Row],[OIC Per Load (USD) - 6 months validity]:[DIC Per Load (USD) - 6 months validity]])</f>
        <v>372.35999999999996</v>
      </c>
      <c r="AW363" s="147"/>
      <c r="AX363" s="147"/>
      <c r="AY363" s="147"/>
      <c r="AZ363" s="116">
        <v>372.35999999999996</v>
      </c>
      <c r="BA363" s="147"/>
      <c r="BB363" s="68"/>
      <c r="BC363" s="115">
        <f>SUM(Table142[[#This Row],[OTHC Per Load (USD)- 12 months validity]:[DTHC Per Load (USD) - 12 months validity]])</f>
        <v>372.35999999999996</v>
      </c>
      <c r="BD363" s="115">
        <f>SUM(Table142[[#This Row],[OIC Per Load (USD) - 12 months validity]:[DIC Per Load (USD)- 12 months validity]])</f>
        <v>372.35999999999996</v>
      </c>
      <c r="BE363" s="147"/>
      <c r="BF363" s="147"/>
      <c r="BG363" s="147"/>
      <c r="BH363" s="147"/>
      <c r="BI363" s="147"/>
      <c r="BJ363" s="147"/>
      <c r="BK363" s="147"/>
      <c r="BL363" s="147"/>
      <c r="BM363" s="147"/>
      <c r="BN363" s="147"/>
      <c r="BO363" s="68"/>
      <c r="BP363" s="75">
        <f>SUM(Table142[[#This Row],[Precarriage transit time in days (Enter Whole Number)]:[Oncarriage transit time in days (Enter Whole Number)]])</f>
        <v>0</v>
      </c>
      <c r="BQ363" s="147"/>
      <c r="BR363" s="147"/>
      <c r="BS363" s="68"/>
      <c r="BT363" s="147"/>
      <c r="BU363" s="147"/>
      <c r="BV363" s="147"/>
      <c r="BW363" s="147"/>
      <c r="BX363" s="68"/>
      <c r="BY363" s="68"/>
      <c r="BZ363" s="147"/>
      <c r="CA363" s="147"/>
      <c r="CB363" s="147"/>
      <c r="CC363" s="147"/>
      <c r="CD363" s="147"/>
      <c r="CE363" s="147"/>
      <c r="CF363" s="147"/>
      <c r="CG363" s="147"/>
      <c r="CH363" s="147"/>
      <c r="CI363" s="147"/>
      <c r="CJ363" s="147"/>
      <c r="CK363" s="147"/>
      <c r="CL363" s="150"/>
      <c r="CM363" s="75" t="s">
        <v>3407</v>
      </c>
    </row>
    <row r="364" spans="1:91" ht="15.6">
      <c r="A364" s="81">
        <v>1740</v>
      </c>
      <c r="B364" s="75" t="s">
        <v>86</v>
      </c>
      <c r="C364" s="75" t="s">
        <v>230</v>
      </c>
      <c r="D364" s="75" t="s">
        <v>111</v>
      </c>
      <c r="E364" s="75" t="s">
        <v>170</v>
      </c>
      <c r="F364" s="75" t="s">
        <v>394</v>
      </c>
      <c r="G364" s="75">
        <v>198323</v>
      </c>
      <c r="H364" s="75" t="s">
        <v>171</v>
      </c>
      <c r="I364" s="75" t="s">
        <v>172</v>
      </c>
      <c r="J364" s="75" t="s">
        <v>169</v>
      </c>
      <c r="K364" s="75" t="s">
        <v>213</v>
      </c>
      <c r="L364" s="75" t="s">
        <v>213</v>
      </c>
      <c r="M364" s="68"/>
      <c r="N364" s="75" t="s">
        <v>214</v>
      </c>
      <c r="O364" s="75" t="s">
        <v>144</v>
      </c>
      <c r="P364" s="75" t="s">
        <v>215</v>
      </c>
      <c r="Q364" s="75" t="s">
        <v>107</v>
      </c>
      <c r="R364" s="75" t="s">
        <v>209</v>
      </c>
      <c r="S364" s="75" t="s">
        <v>98</v>
      </c>
      <c r="T364" s="75" t="s">
        <v>267</v>
      </c>
      <c r="U364" s="75" t="s">
        <v>395</v>
      </c>
      <c r="V364" s="75" t="s">
        <v>395</v>
      </c>
      <c r="W364" s="75" t="s">
        <v>101</v>
      </c>
      <c r="X364" s="76">
        <v>7</v>
      </c>
      <c r="Y364" s="76">
        <v>1</v>
      </c>
      <c r="Z364" s="84" t="s">
        <v>100</v>
      </c>
      <c r="AA364" s="77">
        <v>0.5</v>
      </c>
      <c r="AB364" s="77">
        <v>0</v>
      </c>
      <c r="AC364" s="77">
        <v>0</v>
      </c>
      <c r="AD364" s="77">
        <v>0.5</v>
      </c>
      <c r="AE364" s="75" t="s">
        <v>101</v>
      </c>
      <c r="AF364" s="75">
        <v>7</v>
      </c>
      <c r="AG364" s="75">
        <v>14</v>
      </c>
      <c r="AH364" s="75">
        <v>7</v>
      </c>
      <c r="AI364" s="75" t="s">
        <v>395</v>
      </c>
      <c r="AJ364" s="75">
        <v>0</v>
      </c>
      <c r="AK364" s="75">
        <v>0</v>
      </c>
      <c r="AL364" s="75">
        <v>21</v>
      </c>
      <c r="AM364" s="75" t="s">
        <v>395</v>
      </c>
      <c r="AN364" s="75">
        <v>0.3</v>
      </c>
      <c r="AO364" s="147"/>
      <c r="AP364" s="147"/>
      <c r="AQ364" s="147"/>
      <c r="AR364" s="116">
        <v>385.20000000000005</v>
      </c>
      <c r="AS364" s="147"/>
      <c r="AT364" s="68"/>
      <c r="AU364" s="115">
        <f>SUM(Table142[[#This Row],[OTHC Per Load (USD) - 6 months validity]:[DTHC Per Load (USD) - 6 months validity]])</f>
        <v>385.20000000000005</v>
      </c>
      <c r="AV364" s="115">
        <f>SUM(Table142[[#This Row],[OIC Per Load (USD) - 6 months validity]:[DIC Per Load (USD) - 6 months validity]])</f>
        <v>385.20000000000005</v>
      </c>
      <c r="AW364" s="147"/>
      <c r="AX364" s="147"/>
      <c r="AY364" s="147"/>
      <c r="AZ364" s="116">
        <v>385.20000000000005</v>
      </c>
      <c r="BA364" s="147"/>
      <c r="BB364" s="68"/>
      <c r="BC364" s="115">
        <f>SUM(Table142[[#This Row],[OTHC Per Load (USD)- 12 months validity]:[DTHC Per Load (USD) - 12 months validity]])</f>
        <v>385.20000000000005</v>
      </c>
      <c r="BD364" s="115">
        <f>SUM(Table142[[#This Row],[OIC Per Load (USD) - 12 months validity]:[DIC Per Load (USD)- 12 months validity]])</f>
        <v>385.20000000000005</v>
      </c>
      <c r="BE364" s="147"/>
      <c r="BF364" s="147"/>
      <c r="BG364" s="147"/>
      <c r="BH364" s="147"/>
      <c r="BI364" s="147"/>
      <c r="BJ364" s="147"/>
      <c r="BK364" s="147"/>
      <c r="BL364" s="147"/>
      <c r="BM364" s="147"/>
      <c r="BN364" s="147"/>
      <c r="BO364" s="68"/>
      <c r="BP364" s="75">
        <f>SUM(Table142[[#This Row],[Precarriage transit time in days (Enter Whole Number)]:[Oncarriage transit time in days (Enter Whole Number)]])</f>
        <v>0</v>
      </c>
      <c r="BQ364" s="147"/>
      <c r="BR364" s="147"/>
      <c r="BS364" s="68"/>
      <c r="BT364" s="147"/>
      <c r="BU364" s="147"/>
      <c r="BV364" s="147"/>
      <c r="BW364" s="147"/>
      <c r="BX364" s="68"/>
      <c r="BY364" s="68"/>
      <c r="BZ364" s="147"/>
      <c r="CA364" s="147"/>
      <c r="CB364" s="147"/>
      <c r="CC364" s="147"/>
      <c r="CD364" s="147"/>
      <c r="CE364" s="147"/>
      <c r="CF364" s="147"/>
      <c r="CG364" s="147"/>
      <c r="CH364" s="147"/>
      <c r="CI364" s="147"/>
      <c r="CJ364" s="147"/>
      <c r="CK364" s="147"/>
      <c r="CL364" s="150"/>
      <c r="CM364" s="75" t="s">
        <v>3406</v>
      </c>
    </row>
    <row r="365" spans="1:91" ht="15.6">
      <c r="A365" s="81">
        <v>1743</v>
      </c>
      <c r="B365" s="75" t="s">
        <v>86</v>
      </c>
      <c r="C365" s="75" t="s">
        <v>230</v>
      </c>
      <c r="D365" s="75" t="s">
        <v>103</v>
      </c>
      <c r="E365" s="75" t="s">
        <v>170</v>
      </c>
      <c r="F365" s="75" t="s">
        <v>394</v>
      </c>
      <c r="G365" s="75">
        <v>198323</v>
      </c>
      <c r="H365" s="75" t="s">
        <v>171</v>
      </c>
      <c r="I365" s="75" t="s">
        <v>172</v>
      </c>
      <c r="J365" s="75" t="s">
        <v>169</v>
      </c>
      <c r="K365" s="75" t="s">
        <v>325</v>
      </c>
      <c r="L365" s="75" t="s">
        <v>325</v>
      </c>
      <c r="M365" s="68"/>
      <c r="N365" s="75" t="s">
        <v>326</v>
      </c>
      <c r="O365" s="75" t="s">
        <v>144</v>
      </c>
      <c r="P365" s="75" t="s">
        <v>205</v>
      </c>
      <c r="Q365" s="75" t="s">
        <v>107</v>
      </c>
      <c r="R365" s="75" t="s">
        <v>209</v>
      </c>
      <c r="S365" s="75" t="s">
        <v>98</v>
      </c>
      <c r="T365" s="75" t="s">
        <v>99</v>
      </c>
      <c r="U365" s="75" t="s">
        <v>395</v>
      </c>
      <c r="V365" s="75" t="s">
        <v>395</v>
      </c>
      <c r="W365" s="75" t="s">
        <v>101</v>
      </c>
      <c r="X365" s="76">
        <v>6</v>
      </c>
      <c r="Y365" s="76">
        <v>1</v>
      </c>
      <c r="Z365" s="84" t="s">
        <v>100</v>
      </c>
      <c r="AA365" s="77">
        <v>0.5</v>
      </c>
      <c r="AB365" s="77">
        <v>0</v>
      </c>
      <c r="AC365" s="77">
        <v>0</v>
      </c>
      <c r="AD365" s="77">
        <v>0.5</v>
      </c>
      <c r="AE365" s="75" t="s">
        <v>101</v>
      </c>
      <c r="AF365" s="75">
        <v>7</v>
      </c>
      <c r="AG365" s="75">
        <v>14</v>
      </c>
      <c r="AH365" s="75">
        <v>7</v>
      </c>
      <c r="AI365" s="75" t="s">
        <v>395</v>
      </c>
      <c r="AJ365" s="75">
        <v>0</v>
      </c>
      <c r="AK365" s="75">
        <v>0</v>
      </c>
      <c r="AL365" s="75">
        <v>14</v>
      </c>
      <c r="AM365" s="75" t="s">
        <v>395</v>
      </c>
      <c r="AN365" s="75">
        <v>0.28999999999999998</v>
      </c>
      <c r="AO365" s="147"/>
      <c r="AP365" s="147"/>
      <c r="AQ365" s="147"/>
      <c r="AR365" s="116">
        <v>186.17999999999998</v>
      </c>
      <c r="AS365" s="147"/>
      <c r="AT365" s="68"/>
      <c r="AU365" s="115">
        <f>SUM(Table142[[#This Row],[OTHC Per Load (USD) - 6 months validity]:[DTHC Per Load (USD) - 6 months validity]])</f>
        <v>186.17999999999998</v>
      </c>
      <c r="AV365" s="115">
        <f>SUM(Table142[[#This Row],[OIC Per Load (USD) - 6 months validity]:[DIC Per Load (USD) - 6 months validity]])</f>
        <v>186.17999999999998</v>
      </c>
      <c r="AW365" s="147"/>
      <c r="AX365" s="147"/>
      <c r="AY365" s="147"/>
      <c r="AZ365" s="116">
        <v>186.17999999999998</v>
      </c>
      <c r="BA365" s="147"/>
      <c r="BB365" s="68"/>
      <c r="BC365" s="115">
        <f>SUM(Table142[[#This Row],[OTHC Per Load (USD)- 12 months validity]:[DTHC Per Load (USD) - 12 months validity]])</f>
        <v>186.17999999999998</v>
      </c>
      <c r="BD365" s="115">
        <f>SUM(Table142[[#This Row],[OIC Per Load (USD) - 12 months validity]:[DIC Per Load (USD)- 12 months validity]])</f>
        <v>186.17999999999998</v>
      </c>
      <c r="BE365" s="147"/>
      <c r="BF365" s="147"/>
      <c r="BG365" s="147"/>
      <c r="BH365" s="147"/>
      <c r="BI365" s="147"/>
      <c r="BJ365" s="147"/>
      <c r="BK365" s="147"/>
      <c r="BL365" s="147"/>
      <c r="BM365" s="147"/>
      <c r="BN365" s="147"/>
      <c r="BO365" s="68"/>
      <c r="BP365" s="75">
        <f>SUM(Table142[[#This Row],[Precarriage transit time in days (Enter Whole Number)]:[Oncarriage transit time in days (Enter Whole Number)]])</f>
        <v>0</v>
      </c>
      <c r="BQ365" s="147"/>
      <c r="BR365" s="147"/>
      <c r="BS365" s="68"/>
      <c r="BT365" s="147"/>
      <c r="BU365" s="147"/>
      <c r="BV365" s="147"/>
      <c r="BW365" s="147"/>
      <c r="BX365" s="68"/>
      <c r="BY365" s="68"/>
      <c r="BZ365" s="147"/>
      <c r="CA365" s="147"/>
      <c r="CB365" s="147"/>
      <c r="CC365" s="147"/>
      <c r="CD365" s="147"/>
      <c r="CE365" s="147"/>
      <c r="CF365" s="147"/>
      <c r="CG365" s="147"/>
      <c r="CH365" s="147"/>
      <c r="CI365" s="147"/>
      <c r="CJ365" s="147"/>
      <c r="CK365" s="147"/>
      <c r="CL365" s="150"/>
      <c r="CM365" s="75" t="s">
        <v>3405</v>
      </c>
    </row>
    <row r="366" spans="1:91" ht="15.6">
      <c r="A366" s="81">
        <v>1749</v>
      </c>
      <c r="B366" s="75" t="s">
        <v>86</v>
      </c>
      <c r="C366" s="75" t="s">
        <v>230</v>
      </c>
      <c r="D366" s="75" t="s">
        <v>111</v>
      </c>
      <c r="E366" s="75" t="s">
        <v>253</v>
      </c>
      <c r="F366" s="75" t="s">
        <v>166</v>
      </c>
      <c r="G366" s="75"/>
      <c r="H366" s="75" t="s">
        <v>167</v>
      </c>
      <c r="I366" s="75" t="s">
        <v>168</v>
      </c>
      <c r="J366" s="75" t="s">
        <v>169</v>
      </c>
      <c r="K366" s="75" t="s">
        <v>406</v>
      </c>
      <c r="L366" s="75" t="s">
        <v>406</v>
      </c>
      <c r="M366" s="68"/>
      <c r="N366" s="75" t="s">
        <v>407</v>
      </c>
      <c r="O366" s="75" t="s">
        <v>91</v>
      </c>
      <c r="P366" s="75" t="s">
        <v>131</v>
      </c>
      <c r="Q366" s="75" t="s">
        <v>107</v>
      </c>
      <c r="R366" s="75"/>
      <c r="S366" s="75" t="s">
        <v>98</v>
      </c>
      <c r="T366" s="75" t="s">
        <v>99</v>
      </c>
      <c r="U366" s="75"/>
      <c r="V366" s="75"/>
      <c r="W366" s="75" t="s">
        <v>101</v>
      </c>
      <c r="X366" s="76">
        <v>12</v>
      </c>
      <c r="Y366" s="76">
        <v>1</v>
      </c>
      <c r="Z366" s="75" t="s">
        <v>101</v>
      </c>
      <c r="AA366" s="77">
        <v>0.25</v>
      </c>
      <c r="AB366" s="77">
        <v>0.25</v>
      </c>
      <c r="AC366" s="77">
        <v>0.25</v>
      </c>
      <c r="AD366" s="77">
        <v>0.25</v>
      </c>
      <c r="AE366" s="75" t="s">
        <v>100</v>
      </c>
      <c r="AF366" s="75">
        <v>6</v>
      </c>
      <c r="AG366" s="75">
        <v>15</v>
      </c>
      <c r="AH366" s="75">
        <v>0</v>
      </c>
      <c r="AI366" s="75"/>
      <c r="AJ366" s="75">
        <v>0</v>
      </c>
      <c r="AK366" s="75">
        <v>0</v>
      </c>
      <c r="AL366" s="75">
        <v>12</v>
      </c>
      <c r="AM366" s="75"/>
      <c r="AN366" s="75">
        <v>0.43</v>
      </c>
      <c r="AO366" s="147"/>
      <c r="AP366" s="147"/>
      <c r="AQ366" s="147"/>
      <c r="AR366" s="116">
        <v>552.12</v>
      </c>
      <c r="AS366" s="147"/>
      <c r="AT366" s="68"/>
      <c r="AU366" s="115">
        <f>SUM(Table142[[#This Row],[OTHC Per Load (USD) - 6 months validity]:[DTHC Per Load (USD) - 6 months validity]])</f>
        <v>552.12</v>
      </c>
      <c r="AV366" s="115">
        <f>SUM(Table142[[#This Row],[OIC Per Load (USD) - 6 months validity]:[DIC Per Load (USD) - 6 months validity]])</f>
        <v>552.12</v>
      </c>
      <c r="AW366" s="147"/>
      <c r="AX366" s="147"/>
      <c r="AY366" s="147"/>
      <c r="AZ366" s="116">
        <v>552.12</v>
      </c>
      <c r="BA366" s="147"/>
      <c r="BB366" s="68"/>
      <c r="BC366" s="115">
        <f>SUM(Table142[[#This Row],[OTHC Per Load (USD)- 12 months validity]:[DTHC Per Load (USD) - 12 months validity]])</f>
        <v>552.12</v>
      </c>
      <c r="BD366" s="115">
        <f>SUM(Table142[[#This Row],[OIC Per Load (USD) - 12 months validity]:[DIC Per Load (USD)- 12 months validity]])</f>
        <v>552.12</v>
      </c>
      <c r="BE366" s="147"/>
      <c r="BF366" s="147"/>
      <c r="BG366" s="147"/>
      <c r="BH366" s="147"/>
      <c r="BI366" s="147"/>
      <c r="BJ366" s="147"/>
      <c r="BK366" s="147"/>
      <c r="BL366" s="147"/>
      <c r="BM366" s="147"/>
      <c r="BN366" s="147"/>
      <c r="BO366" s="68"/>
      <c r="BP366" s="75">
        <f>SUM(Table142[[#This Row],[Precarriage transit time in days (Enter Whole Number)]:[Oncarriage transit time in days (Enter Whole Number)]])</f>
        <v>0</v>
      </c>
      <c r="BQ366" s="147"/>
      <c r="BR366" s="147"/>
      <c r="BS366" s="68"/>
      <c r="BT366" s="147"/>
      <c r="BU366" s="147"/>
      <c r="BV366" s="147"/>
      <c r="BW366" s="147"/>
      <c r="BX366" s="68"/>
      <c r="BY366" s="68"/>
      <c r="BZ366" s="147"/>
      <c r="CA366" s="147"/>
      <c r="CB366" s="147"/>
      <c r="CC366" s="147"/>
      <c r="CD366" s="147"/>
      <c r="CE366" s="147"/>
      <c r="CF366" s="147"/>
      <c r="CG366" s="147"/>
      <c r="CH366" s="147"/>
      <c r="CI366" s="147"/>
      <c r="CJ366" s="147"/>
      <c r="CK366" s="147"/>
      <c r="CL366" s="150"/>
      <c r="CM366" s="75" t="s">
        <v>3404</v>
      </c>
    </row>
    <row r="367" spans="1:91" ht="15.6">
      <c r="A367" s="81">
        <v>1750</v>
      </c>
      <c r="B367" s="75" t="s">
        <v>86</v>
      </c>
      <c r="C367" s="75" t="s">
        <v>230</v>
      </c>
      <c r="D367" s="75" t="s">
        <v>103</v>
      </c>
      <c r="E367" s="75" t="s">
        <v>253</v>
      </c>
      <c r="F367" s="75" t="s">
        <v>166</v>
      </c>
      <c r="G367" s="75"/>
      <c r="H367" s="75" t="s">
        <v>167</v>
      </c>
      <c r="I367" s="75" t="s">
        <v>168</v>
      </c>
      <c r="J367" s="75" t="s">
        <v>169</v>
      </c>
      <c r="K367" s="75" t="s">
        <v>406</v>
      </c>
      <c r="L367" s="75" t="s">
        <v>406</v>
      </c>
      <c r="M367" s="68"/>
      <c r="N367" s="75" t="s">
        <v>407</v>
      </c>
      <c r="O367" s="75" t="s">
        <v>91</v>
      </c>
      <c r="P367" s="75" t="s">
        <v>131</v>
      </c>
      <c r="Q367" s="75" t="s">
        <v>107</v>
      </c>
      <c r="R367" s="75"/>
      <c r="S367" s="75" t="s">
        <v>98</v>
      </c>
      <c r="T367" s="75" t="s">
        <v>99</v>
      </c>
      <c r="U367" s="75"/>
      <c r="V367" s="75"/>
      <c r="W367" s="75" t="s">
        <v>101</v>
      </c>
      <c r="X367" s="76">
        <v>2</v>
      </c>
      <c r="Y367" s="76">
        <v>1</v>
      </c>
      <c r="Z367" s="75" t="s">
        <v>101</v>
      </c>
      <c r="AA367" s="77">
        <v>0.25</v>
      </c>
      <c r="AB367" s="77">
        <v>0.25</v>
      </c>
      <c r="AC367" s="77">
        <v>0.25</v>
      </c>
      <c r="AD367" s="77">
        <v>0.25</v>
      </c>
      <c r="AE367" s="75" t="s">
        <v>100</v>
      </c>
      <c r="AF367" s="75">
        <v>6</v>
      </c>
      <c r="AG367" s="75">
        <v>15</v>
      </c>
      <c r="AH367" s="75">
        <v>0</v>
      </c>
      <c r="AI367" s="75"/>
      <c r="AJ367" s="75">
        <v>0</v>
      </c>
      <c r="AK367" s="75">
        <v>10</v>
      </c>
      <c r="AL367" s="75">
        <v>0</v>
      </c>
      <c r="AM367" s="75"/>
      <c r="AN367" s="75">
        <v>0.43</v>
      </c>
      <c r="AO367" s="147"/>
      <c r="AP367" s="147"/>
      <c r="AQ367" s="147"/>
      <c r="AR367" s="116">
        <v>276.06</v>
      </c>
      <c r="AS367" s="147"/>
      <c r="AT367" s="68"/>
      <c r="AU367" s="115">
        <f>SUM(Table142[[#This Row],[OTHC Per Load (USD) - 6 months validity]:[DTHC Per Load (USD) - 6 months validity]])</f>
        <v>276.06</v>
      </c>
      <c r="AV367" s="115">
        <f>SUM(Table142[[#This Row],[OIC Per Load (USD) - 6 months validity]:[DIC Per Load (USD) - 6 months validity]])</f>
        <v>276.06</v>
      </c>
      <c r="AW367" s="147"/>
      <c r="AX367" s="147"/>
      <c r="AY367" s="147"/>
      <c r="AZ367" s="116">
        <v>276.06</v>
      </c>
      <c r="BA367" s="147"/>
      <c r="BB367" s="68"/>
      <c r="BC367" s="115">
        <f>SUM(Table142[[#This Row],[OTHC Per Load (USD)- 12 months validity]:[DTHC Per Load (USD) - 12 months validity]])</f>
        <v>276.06</v>
      </c>
      <c r="BD367" s="115">
        <f>SUM(Table142[[#This Row],[OIC Per Load (USD) - 12 months validity]:[DIC Per Load (USD)- 12 months validity]])</f>
        <v>276.06</v>
      </c>
      <c r="BE367" s="147"/>
      <c r="BF367" s="147"/>
      <c r="BG367" s="147"/>
      <c r="BH367" s="147"/>
      <c r="BI367" s="147"/>
      <c r="BJ367" s="147"/>
      <c r="BK367" s="147"/>
      <c r="BL367" s="147"/>
      <c r="BM367" s="147"/>
      <c r="BN367" s="147"/>
      <c r="BO367" s="68"/>
      <c r="BP367" s="75">
        <f>SUM(Table142[[#This Row],[Precarriage transit time in days (Enter Whole Number)]:[Oncarriage transit time in days (Enter Whole Number)]])</f>
        <v>0</v>
      </c>
      <c r="BQ367" s="147"/>
      <c r="BR367" s="147"/>
      <c r="BS367" s="68"/>
      <c r="BT367" s="147"/>
      <c r="BU367" s="147"/>
      <c r="BV367" s="147"/>
      <c r="BW367" s="147"/>
      <c r="BX367" s="68"/>
      <c r="BY367" s="68"/>
      <c r="BZ367" s="147"/>
      <c r="CA367" s="147"/>
      <c r="CB367" s="147"/>
      <c r="CC367" s="147"/>
      <c r="CD367" s="147"/>
      <c r="CE367" s="147"/>
      <c r="CF367" s="147"/>
      <c r="CG367" s="147"/>
      <c r="CH367" s="147"/>
      <c r="CI367" s="147"/>
      <c r="CJ367" s="147"/>
      <c r="CK367" s="147"/>
      <c r="CL367" s="150"/>
      <c r="CM367" s="75" t="s">
        <v>3403</v>
      </c>
    </row>
    <row r="368" spans="1:91" ht="15.6">
      <c r="A368" s="81">
        <v>1751</v>
      </c>
      <c r="B368" s="75" t="s">
        <v>86</v>
      </c>
      <c r="C368" s="75" t="s">
        <v>230</v>
      </c>
      <c r="D368" s="75" t="s">
        <v>103</v>
      </c>
      <c r="E368" s="75" t="s">
        <v>253</v>
      </c>
      <c r="F368" s="75" t="s">
        <v>166</v>
      </c>
      <c r="G368" s="75"/>
      <c r="H368" s="75" t="s">
        <v>167</v>
      </c>
      <c r="I368" s="75" t="s">
        <v>168</v>
      </c>
      <c r="J368" s="75" t="s">
        <v>169</v>
      </c>
      <c r="K368" s="75" t="s">
        <v>129</v>
      </c>
      <c r="L368" s="75" t="s">
        <v>129</v>
      </c>
      <c r="M368" s="68"/>
      <c r="N368" s="75" t="s">
        <v>130</v>
      </c>
      <c r="O368" s="75" t="s">
        <v>91</v>
      </c>
      <c r="P368" s="75" t="s">
        <v>131</v>
      </c>
      <c r="Q368" s="75" t="s">
        <v>107</v>
      </c>
      <c r="R368" s="75"/>
      <c r="S368" s="75" t="s">
        <v>98</v>
      </c>
      <c r="T368" s="75" t="s">
        <v>99</v>
      </c>
      <c r="U368" s="75"/>
      <c r="V368" s="75"/>
      <c r="W368" s="75" t="s">
        <v>101</v>
      </c>
      <c r="X368" s="76">
        <v>5</v>
      </c>
      <c r="Y368" s="76">
        <v>1</v>
      </c>
      <c r="Z368" s="75" t="s">
        <v>101</v>
      </c>
      <c r="AA368" s="77">
        <v>0.25</v>
      </c>
      <c r="AB368" s="77">
        <v>0.25</v>
      </c>
      <c r="AC368" s="77">
        <v>0.25</v>
      </c>
      <c r="AD368" s="77">
        <v>0.25</v>
      </c>
      <c r="AE368" s="75" t="s">
        <v>100</v>
      </c>
      <c r="AF368" s="75">
        <v>6</v>
      </c>
      <c r="AG368" s="75">
        <v>15</v>
      </c>
      <c r="AH368" s="75">
        <v>0</v>
      </c>
      <c r="AI368" s="75"/>
      <c r="AJ368" s="75">
        <v>0</v>
      </c>
      <c r="AK368" s="75">
        <v>0</v>
      </c>
      <c r="AL368" s="75">
        <v>14</v>
      </c>
      <c r="AM368" s="75"/>
      <c r="AN368" s="75">
        <v>0.43</v>
      </c>
      <c r="AO368" s="147"/>
      <c r="AP368" s="147"/>
      <c r="AQ368" s="147"/>
      <c r="AR368" s="116">
        <v>276.06</v>
      </c>
      <c r="AS368" s="147"/>
      <c r="AT368" s="68"/>
      <c r="AU368" s="115">
        <f>SUM(Table142[[#This Row],[OTHC Per Load (USD) - 6 months validity]:[DTHC Per Load (USD) - 6 months validity]])</f>
        <v>276.06</v>
      </c>
      <c r="AV368" s="115">
        <f>SUM(Table142[[#This Row],[OIC Per Load (USD) - 6 months validity]:[DIC Per Load (USD) - 6 months validity]])</f>
        <v>276.06</v>
      </c>
      <c r="AW368" s="147"/>
      <c r="AX368" s="147"/>
      <c r="AY368" s="147"/>
      <c r="AZ368" s="116">
        <v>276.06</v>
      </c>
      <c r="BA368" s="147"/>
      <c r="BB368" s="68"/>
      <c r="BC368" s="115">
        <f>SUM(Table142[[#This Row],[OTHC Per Load (USD)- 12 months validity]:[DTHC Per Load (USD) - 12 months validity]])</f>
        <v>276.06</v>
      </c>
      <c r="BD368" s="115">
        <f>SUM(Table142[[#This Row],[OIC Per Load (USD) - 12 months validity]:[DIC Per Load (USD)- 12 months validity]])</f>
        <v>276.06</v>
      </c>
      <c r="BE368" s="147"/>
      <c r="BF368" s="147"/>
      <c r="BG368" s="147"/>
      <c r="BH368" s="147"/>
      <c r="BI368" s="147"/>
      <c r="BJ368" s="147"/>
      <c r="BK368" s="147"/>
      <c r="BL368" s="147"/>
      <c r="BM368" s="147"/>
      <c r="BN368" s="147"/>
      <c r="BO368" s="68"/>
      <c r="BP368" s="75">
        <f>SUM(Table142[[#This Row],[Precarriage transit time in days (Enter Whole Number)]:[Oncarriage transit time in days (Enter Whole Number)]])</f>
        <v>0</v>
      </c>
      <c r="BQ368" s="147"/>
      <c r="BR368" s="147"/>
      <c r="BS368" s="68"/>
      <c r="BT368" s="147"/>
      <c r="BU368" s="147"/>
      <c r="BV368" s="147"/>
      <c r="BW368" s="147"/>
      <c r="BX368" s="68"/>
      <c r="BY368" s="68"/>
      <c r="BZ368" s="147"/>
      <c r="CA368" s="147"/>
      <c r="CB368" s="147"/>
      <c r="CC368" s="147"/>
      <c r="CD368" s="147"/>
      <c r="CE368" s="147"/>
      <c r="CF368" s="147"/>
      <c r="CG368" s="147"/>
      <c r="CH368" s="147"/>
      <c r="CI368" s="147"/>
      <c r="CJ368" s="147"/>
      <c r="CK368" s="147"/>
      <c r="CL368" s="150"/>
      <c r="CM368" s="75" t="s">
        <v>3402</v>
      </c>
    </row>
    <row r="369" spans="1:91" ht="15.6">
      <c r="A369" s="81">
        <v>1752</v>
      </c>
      <c r="B369" s="75" t="s">
        <v>86</v>
      </c>
      <c r="C369" s="75" t="s">
        <v>230</v>
      </c>
      <c r="D369" s="75" t="s">
        <v>111</v>
      </c>
      <c r="E369" s="75" t="s">
        <v>253</v>
      </c>
      <c r="F369" s="75" t="s">
        <v>166</v>
      </c>
      <c r="G369" s="75"/>
      <c r="H369" s="75" t="s">
        <v>167</v>
      </c>
      <c r="I369" s="75" t="s">
        <v>168</v>
      </c>
      <c r="J369" s="75" t="s">
        <v>169</v>
      </c>
      <c r="K369" s="75" t="s">
        <v>129</v>
      </c>
      <c r="L369" s="75" t="s">
        <v>129</v>
      </c>
      <c r="M369" s="68"/>
      <c r="N369" s="75" t="s">
        <v>130</v>
      </c>
      <c r="O369" s="75" t="s">
        <v>91</v>
      </c>
      <c r="P369" s="75" t="s">
        <v>131</v>
      </c>
      <c r="Q369" s="75" t="s">
        <v>107</v>
      </c>
      <c r="R369" s="75"/>
      <c r="S369" s="75" t="s">
        <v>98</v>
      </c>
      <c r="T369" s="75" t="s">
        <v>99</v>
      </c>
      <c r="U369" s="75"/>
      <c r="V369" s="75"/>
      <c r="W369" s="75" t="s">
        <v>101</v>
      </c>
      <c r="X369" s="76">
        <v>35</v>
      </c>
      <c r="Y369" s="76">
        <v>1</v>
      </c>
      <c r="Z369" s="75" t="s">
        <v>101</v>
      </c>
      <c r="AA369" s="77">
        <v>0.25</v>
      </c>
      <c r="AB369" s="77">
        <v>0.25</v>
      </c>
      <c r="AC369" s="77">
        <v>0.25</v>
      </c>
      <c r="AD369" s="77">
        <v>0.25</v>
      </c>
      <c r="AE369" s="75" t="s">
        <v>100</v>
      </c>
      <c r="AF369" s="75">
        <v>6</v>
      </c>
      <c r="AG369" s="75">
        <v>15</v>
      </c>
      <c r="AH369" s="75">
        <v>0</v>
      </c>
      <c r="AI369" s="75"/>
      <c r="AJ369" s="75">
        <v>0</v>
      </c>
      <c r="AK369" s="75">
        <v>0</v>
      </c>
      <c r="AL369" s="75">
        <v>14</v>
      </c>
      <c r="AM369" s="75"/>
      <c r="AN369" s="75">
        <v>0.43</v>
      </c>
      <c r="AO369" s="147"/>
      <c r="AP369" s="147"/>
      <c r="AQ369" s="147"/>
      <c r="AR369" s="116">
        <v>552.12</v>
      </c>
      <c r="AS369" s="147"/>
      <c r="AT369" s="68"/>
      <c r="AU369" s="115">
        <f>SUM(Table142[[#This Row],[OTHC Per Load (USD) - 6 months validity]:[DTHC Per Load (USD) - 6 months validity]])</f>
        <v>552.12</v>
      </c>
      <c r="AV369" s="115">
        <f>SUM(Table142[[#This Row],[OIC Per Load (USD) - 6 months validity]:[DIC Per Load (USD) - 6 months validity]])</f>
        <v>552.12</v>
      </c>
      <c r="AW369" s="147"/>
      <c r="AX369" s="147"/>
      <c r="AY369" s="147"/>
      <c r="AZ369" s="116">
        <v>552.12</v>
      </c>
      <c r="BA369" s="147"/>
      <c r="BB369" s="68"/>
      <c r="BC369" s="115">
        <f>SUM(Table142[[#This Row],[OTHC Per Load (USD)- 12 months validity]:[DTHC Per Load (USD) - 12 months validity]])</f>
        <v>552.12</v>
      </c>
      <c r="BD369" s="115">
        <f>SUM(Table142[[#This Row],[OIC Per Load (USD) - 12 months validity]:[DIC Per Load (USD)- 12 months validity]])</f>
        <v>552.12</v>
      </c>
      <c r="BE369" s="147"/>
      <c r="BF369" s="147"/>
      <c r="BG369" s="147"/>
      <c r="BH369" s="147"/>
      <c r="BI369" s="147"/>
      <c r="BJ369" s="147"/>
      <c r="BK369" s="147"/>
      <c r="BL369" s="147"/>
      <c r="BM369" s="147"/>
      <c r="BN369" s="147"/>
      <c r="BO369" s="68"/>
      <c r="BP369" s="75">
        <f>SUM(Table142[[#This Row],[Precarriage transit time in days (Enter Whole Number)]:[Oncarriage transit time in days (Enter Whole Number)]])</f>
        <v>0</v>
      </c>
      <c r="BQ369" s="147"/>
      <c r="BR369" s="147"/>
      <c r="BS369" s="68"/>
      <c r="BT369" s="147"/>
      <c r="BU369" s="147"/>
      <c r="BV369" s="147"/>
      <c r="BW369" s="147"/>
      <c r="BX369" s="68"/>
      <c r="BY369" s="68"/>
      <c r="BZ369" s="147"/>
      <c r="CA369" s="147"/>
      <c r="CB369" s="147"/>
      <c r="CC369" s="147"/>
      <c r="CD369" s="147"/>
      <c r="CE369" s="147"/>
      <c r="CF369" s="147"/>
      <c r="CG369" s="147"/>
      <c r="CH369" s="147"/>
      <c r="CI369" s="147"/>
      <c r="CJ369" s="147"/>
      <c r="CK369" s="147"/>
      <c r="CL369" s="150"/>
      <c r="CM369" s="75" t="s">
        <v>3401</v>
      </c>
    </row>
    <row r="370" spans="1:91" ht="15.6">
      <c r="A370" s="81">
        <v>1753</v>
      </c>
      <c r="B370" s="75" t="s">
        <v>86</v>
      </c>
      <c r="C370" s="75" t="s">
        <v>230</v>
      </c>
      <c r="D370" s="75" t="s">
        <v>111</v>
      </c>
      <c r="E370" s="75" t="s">
        <v>253</v>
      </c>
      <c r="F370" s="75" t="s">
        <v>166</v>
      </c>
      <c r="G370" s="75"/>
      <c r="H370" s="75" t="s">
        <v>167</v>
      </c>
      <c r="I370" s="75" t="s">
        <v>168</v>
      </c>
      <c r="J370" s="75" t="s">
        <v>169</v>
      </c>
      <c r="K370" s="75" t="s">
        <v>115</v>
      </c>
      <c r="L370" s="75" t="s">
        <v>115</v>
      </c>
      <c r="M370" s="68"/>
      <c r="N370" s="75" t="s">
        <v>115</v>
      </c>
      <c r="O370" s="75" t="s">
        <v>91</v>
      </c>
      <c r="P370" s="75" t="s">
        <v>92</v>
      </c>
      <c r="Q370" s="75" t="s">
        <v>107</v>
      </c>
      <c r="R370" s="75"/>
      <c r="S370" s="75" t="s">
        <v>98</v>
      </c>
      <c r="T370" s="75" t="s">
        <v>267</v>
      </c>
      <c r="U370" s="75"/>
      <c r="V370" s="75"/>
      <c r="W370" s="75" t="s">
        <v>101</v>
      </c>
      <c r="X370" s="76">
        <v>26</v>
      </c>
      <c r="Y370" s="76">
        <v>1</v>
      </c>
      <c r="Z370" s="75" t="s">
        <v>101</v>
      </c>
      <c r="AA370" s="77">
        <v>0.25</v>
      </c>
      <c r="AB370" s="77">
        <v>0.25</v>
      </c>
      <c r="AC370" s="77">
        <v>0.25</v>
      </c>
      <c r="AD370" s="77">
        <v>0.25</v>
      </c>
      <c r="AE370" s="75" t="s">
        <v>100</v>
      </c>
      <c r="AF370" s="75">
        <v>6</v>
      </c>
      <c r="AG370" s="75">
        <v>15</v>
      </c>
      <c r="AH370" s="75">
        <v>0</v>
      </c>
      <c r="AI370" s="75"/>
      <c r="AJ370" s="75">
        <v>0</v>
      </c>
      <c r="AK370" s="75">
        <v>0</v>
      </c>
      <c r="AL370" s="75">
        <v>14</v>
      </c>
      <c r="AM370" s="75"/>
      <c r="AN370" s="75">
        <v>0.2</v>
      </c>
      <c r="AO370" s="147"/>
      <c r="AP370" s="147"/>
      <c r="AQ370" s="147"/>
      <c r="AR370" s="116">
        <v>256.8</v>
      </c>
      <c r="AS370" s="147"/>
      <c r="AT370" s="68"/>
      <c r="AU370" s="115">
        <f>SUM(Table142[[#This Row],[OTHC Per Load (USD) - 6 months validity]:[DTHC Per Load (USD) - 6 months validity]])</f>
        <v>256.8</v>
      </c>
      <c r="AV370" s="115">
        <f>SUM(Table142[[#This Row],[OIC Per Load (USD) - 6 months validity]:[DIC Per Load (USD) - 6 months validity]])</f>
        <v>256.8</v>
      </c>
      <c r="AW370" s="147"/>
      <c r="AX370" s="147"/>
      <c r="AY370" s="147"/>
      <c r="AZ370" s="116">
        <v>256.8</v>
      </c>
      <c r="BA370" s="147"/>
      <c r="BB370" s="68"/>
      <c r="BC370" s="115">
        <f>SUM(Table142[[#This Row],[OTHC Per Load (USD)- 12 months validity]:[DTHC Per Load (USD) - 12 months validity]])</f>
        <v>256.8</v>
      </c>
      <c r="BD370" s="115">
        <f>SUM(Table142[[#This Row],[OIC Per Load (USD) - 12 months validity]:[DIC Per Load (USD)- 12 months validity]])</f>
        <v>256.8</v>
      </c>
      <c r="BE370" s="147"/>
      <c r="BF370" s="147"/>
      <c r="BG370" s="147"/>
      <c r="BH370" s="147"/>
      <c r="BI370" s="147"/>
      <c r="BJ370" s="147"/>
      <c r="BK370" s="147"/>
      <c r="BL370" s="147"/>
      <c r="BM370" s="147"/>
      <c r="BN370" s="147"/>
      <c r="BO370" s="68"/>
      <c r="BP370" s="75">
        <f>SUM(Table142[[#This Row],[Precarriage transit time in days (Enter Whole Number)]:[Oncarriage transit time in days (Enter Whole Number)]])</f>
        <v>0</v>
      </c>
      <c r="BQ370" s="147"/>
      <c r="BR370" s="147"/>
      <c r="BS370" s="68"/>
      <c r="BT370" s="147"/>
      <c r="BU370" s="147"/>
      <c r="BV370" s="147"/>
      <c r="BW370" s="147"/>
      <c r="BX370" s="68"/>
      <c r="BY370" s="68"/>
      <c r="BZ370" s="147"/>
      <c r="CA370" s="147"/>
      <c r="CB370" s="147"/>
      <c r="CC370" s="147"/>
      <c r="CD370" s="147"/>
      <c r="CE370" s="147"/>
      <c r="CF370" s="147"/>
      <c r="CG370" s="147"/>
      <c r="CH370" s="147"/>
      <c r="CI370" s="147"/>
      <c r="CJ370" s="147"/>
      <c r="CK370" s="147"/>
      <c r="CL370" s="150"/>
      <c r="CM370" s="75" t="s">
        <v>3400</v>
      </c>
    </row>
    <row r="371" spans="1:91" ht="15.6">
      <c r="A371" s="81">
        <v>1754</v>
      </c>
      <c r="B371" s="75" t="s">
        <v>86</v>
      </c>
      <c r="C371" s="75" t="s">
        <v>230</v>
      </c>
      <c r="D371" s="75" t="s">
        <v>103</v>
      </c>
      <c r="E371" s="75" t="s">
        <v>253</v>
      </c>
      <c r="F371" s="75" t="s">
        <v>166</v>
      </c>
      <c r="G371" s="75"/>
      <c r="H371" s="75" t="s">
        <v>167</v>
      </c>
      <c r="I371" s="75" t="s">
        <v>168</v>
      </c>
      <c r="J371" s="75" t="s">
        <v>169</v>
      </c>
      <c r="K371" s="75" t="s">
        <v>115</v>
      </c>
      <c r="L371" s="75" t="s">
        <v>115</v>
      </c>
      <c r="M371" s="68"/>
      <c r="N371" s="75" t="s">
        <v>115</v>
      </c>
      <c r="O371" s="75" t="s">
        <v>91</v>
      </c>
      <c r="P371" s="75" t="s">
        <v>92</v>
      </c>
      <c r="Q371" s="75" t="s">
        <v>107</v>
      </c>
      <c r="R371" s="75"/>
      <c r="S371" s="75" t="s">
        <v>98</v>
      </c>
      <c r="T371" s="75" t="s">
        <v>267</v>
      </c>
      <c r="U371" s="75"/>
      <c r="V371" s="75"/>
      <c r="W371" s="75" t="s">
        <v>101</v>
      </c>
      <c r="X371" s="76">
        <v>2</v>
      </c>
      <c r="Y371" s="76">
        <v>1</v>
      </c>
      <c r="Z371" s="75" t="s">
        <v>101</v>
      </c>
      <c r="AA371" s="77">
        <v>0.25</v>
      </c>
      <c r="AB371" s="77">
        <v>0.25</v>
      </c>
      <c r="AC371" s="77">
        <v>0.25</v>
      </c>
      <c r="AD371" s="77">
        <v>0.25</v>
      </c>
      <c r="AE371" s="75" t="s">
        <v>100</v>
      </c>
      <c r="AF371" s="75">
        <v>6</v>
      </c>
      <c r="AG371" s="75">
        <v>15</v>
      </c>
      <c r="AH371" s="75">
        <v>0</v>
      </c>
      <c r="AI371" s="75"/>
      <c r="AJ371" s="75">
        <v>7</v>
      </c>
      <c r="AK371" s="75">
        <v>10</v>
      </c>
      <c r="AL371" s="75">
        <v>0</v>
      </c>
      <c r="AM371" s="75"/>
      <c r="AN371" s="75">
        <v>0.2</v>
      </c>
      <c r="AO371" s="147"/>
      <c r="AP371" s="147"/>
      <c r="AQ371" s="147"/>
      <c r="AR371" s="116">
        <v>128.4</v>
      </c>
      <c r="AS371" s="147"/>
      <c r="AT371" s="68"/>
      <c r="AU371" s="115">
        <f>SUM(Table142[[#This Row],[OTHC Per Load (USD) - 6 months validity]:[DTHC Per Load (USD) - 6 months validity]])</f>
        <v>128.4</v>
      </c>
      <c r="AV371" s="115">
        <f>SUM(Table142[[#This Row],[OIC Per Load (USD) - 6 months validity]:[DIC Per Load (USD) - 6 months validity]])</f>
        <v>128.4</v>
      </c>
      <c r="AW371" s="147"/>
      <c r="AX371" s="147"/>
      <c r="AY371" s="147"/>
      <c r="AZ371" s="116">
        <v>128.4</v>
      </c>
      <c r="BA371" s="147"/>
      <c r="BB371" s="68"/>
      <c r="BC371" s="115">
        <f>SUM(Table142[[#This Row],[OTHC Per Load (USD)- 12 months validity]:[DTHC Per Load (USD) - 12 months validity]])</f>
        <v>128.4</v>
      </c>
      <c r="BD371" s="115">
        <f>SUM(Table142[[#This Row],[OIC Per Load (USD) - 12 months validity]:[DIC Per Load (USD)- 12 months validity]])</f>
        <v>128.4</v>
      </c>
      <c r="BE371" s="147"/>
      <c r="BF371" s="147"/>
      <c r="BG371" s="147"/>
      <c r="BH371" s="147"/>
      <c r="BI371" s="147"/>
      <c r="BJ371" s="147"/>
      <c r="BK371" s="147"/>
      <c r="BL371" s="147"/>
      <c r="BM371" s="147"/>
      <c r="BN371" s="147"/>
      <c r="BO371" s="68"/>
      <c r="BP371" s="75">
        <f>SUM(Table142[[#This Row],[Precarriage transit time in days (Enter Whole Number)]:[Oncarriage transit time in days (Enter Whole Number)]])</f>
        <v>0</v>
      </c>
      <c r="BQ371" s="147"/>
      <c r="BR371" s="147"/>
      <c r="BS371" s="68"/>
      <c r="BT371" s="147"/>
      <c r="BU371" s="147"/>
      <c r="BV371" s="147"/>
      <c r="BW371" s="147"/>
      <c r="BX371" s="68"/>
      <c r="BY371" s="68"/>
      <c r="BZ371" s="147"/>
      <c r="CA371" s="147"/>
      <c r="CB371" s="147"/>
      <c r="CC371" s="147"/>
      <c r="CD371" s="147"/>
      <c r="CE371" s="147"/>
      <c r="CF371" s="147"/>
      <c r="CG371" s="147"/>
      <c r="CH371" s="147"/>
      <c r="CI371" s="147"/>
      <c r="CJ371" s="147"/>
      <c r="CK371" s="147"/>
      <c r="CL371" s="150"/>
      <c r="CM371" s="75" t="s">
        <v>3399</v>
      </c>
    </row>
    <row r="372" spans="1:91" ht="15.6">
      <c r="A372" s="81">
        <v>1755</v>
      </c>
      <c r="B372" s="75" t="s">
        <v>86</v>
      </c>
      <c r="C372" s="75" t="s">
        <v>230</v>
      </c>
      <c r="D372" s="75" t="s">
        <v>111</v>
      </c>
      <c r="E372" s="75" t="s">
        <v>253</v>
      </c>
      <c r="F372" s="75" t="s">
        <v>166</v>
      </c>
      <c r="G372" s="75"/>
      <c r="H372" s="75" t="s">
        <v>167</v>
      </c>
      <c r="I372" s="75" t="s">
        <v>168</v>
      </c>
      <c r="J372" s="75" t="s">
        <v>169</v>
      </c>
      <c r="K372" s="75" t="s">
        <v>154</v>
      </c>
      <c r="L372" s="75" t="s">
        <v>154</v>
      </c>
      <c r="M372" s="68"/>
      <c r="N372" s="75" t="s">
        <v>345</v>
      </c>
      <c r="O372" s="75" t="s">
        <v>144</v>
      </c>
      <c r="P372" s="75" t="s">
        <v>205</v>
      </c>
      <c r="Q372" s="75" t="s">
        <v>107</v>
      </c>
      <c r="R372" s="75"/>
      <c r="S372" s="75" t="s">
        <v>98</v>
      </c>
      <c r="T372" s="75" t="s">
        <v>99</v>
      </c>
      <c r="U372" s="75"/>
      <c r="V372" s="75"/>
      <c r="W372" s="75" t="s">
        <v>101</v>
      </c>
      <c r="X372" s="76">
        <v>13</v>
      </c>
      <c r="Y372" s="76">
        <v>1</v>
      </c>
      <c r="Z372" s="75" t="s">
        <v>101</v>
      </c>
      <c r="AA372" s="77">
        <v>0.25</v>
      </c>
      <c r="AB372" s="77">
        <v>0.25</v>
      </c>
      <c r="AC372" s="77">
        <v>0.25</v>
      </c>
      <c r="AD372" s="77">
        <v>0.25</v>
      </c>
      <c r="AE372" s="75" t="s">
        <v>100</v>
      </c>
      <c r="AF372" s="75">
        <v>6</v>
      </c>
      <c r="AG372" s="75">
        <v>15</v>
      </c>
      <c r="AH372" s="75">
        <v>0</v>
      </c>
      <c r="AI372" s="75"/>
      <c r="AJ372" s="75">
        <v>0</v>
      </c>
      <c r="AK372" s="75">
        <v>0</v>
      </c>
      <c r="AL372" s="75">
        <v>28</v>
      </c>
      <c r="AM372" s="75"/>
      <c r="AN372" s="75">
        <v>0.28999999999999998</v>
      </c>
      <c r="AO372" s="147"/>
      <c r="AP372" s="147"/>
      <c r="AQ372" s="147"/>
      <c r="AR372" s="116">
        <v>372.35999999999996</v>
      </c>
      <c r="AS372" s="147"/>
      <c r="AT372" s="68"/>
      <c r="AU372" s="115">
        <f>SUM(Table142[[#This Row],[OTHC Per Load (USD) - 6 months validity]:[DTHC Per Load (USD) - 6 months validity]])</f>
        <v>372.35999999999996</v>
      </c>
      <c r="AV372" s="115">
        <f>SUM(Table142[[#This Row],[OIC Per Load (USD) - 6 months validity]:[DIC Per Load (USD) - 6 months validity]])</f>
        <v>372.35999999999996</v>
      </c>
      <c r="AW372" s="147"/>
      <c r="AX372" s="147"/>
      <c r="AY372" s="147"/>
      <c r="AZ372" s="116">
        <v>372.35999999999996</v>
      </c>
      <c r="BA372" s="147"/>
      <c r="BB372" s="68"/>
      <c r="BC372" s="115">
        <f>SUM(Table142[[#This Row],[OTHC Per Load (USD)- 12 months validity]:[DTHC Per Load (USD) - 12 months validity]])</f>
        <v>372.35999999999996</v>
      </c>
      <c r="BD372" s="115">
        <f>SUM(Table142[[#This Row],[OIC Per Load (USD) - 12 months validity]:[DIC Per Load (USD)- 12 months validity]])</f>
        <v>372.35999999999996</v>
      </c>
      <c r="BE372" s="147"/>
      <c r="BF372" s="147"/>
      <c r="BG372" s="147"/>
      <c r="BH372" s="147"/>
      <c r="BI372" s="147"/>
      <c r="BJ372" s="147"/>
      <c r="BK372" s="147"/>
      <c r="BL372" s="147"/>
      <c r="BM372" s="147"/>
      <c r="BN372" s="147"/>
      <c r="BO372" s="68"/>
      <c r="BP372" s="75">
        <f>SUM(Table142[[#This Row],[Precarriage transit time in days (Enter Whole Number)]:[Oncarriage transit time in days (Enter Whole Number)]])</f>
        <v>0</v>
      </c>
      <c r="BQ372" s="147"/>
      <c r="BR372" s="147"/>
      <c r="BS372" s="68"/>
      <c r="BT372" s="147"/>
      <c r="BU372" s="147"/>
      <c r="BV372" s="147"/>
      <c r="BW372" s="147"/>
      <c r="BX372" s="68"/>
      <c r="BY372" s="68"/>
      <c r="BZ372" s="147"/>
      <c r="CA372" s="147"/>
      <c r="CB372" s="147"/>
      <c r="CC372" s="147"/>
      <c r="CD372" s="147"/>
      <c r="CE372" s="147"/>
      <c r="CF372" s="147"/>
      <c r="CG372" s="147"/>
      <c r="CH372" s="147"/>
      <c r="CI372" s="147"/>
      <c r="CJ372" s="147"/>
      <c r="CK372" s="147"/>
      <c r="CL372" s="150"/>
      <c r="CM372" s="75" t="s">
        <v>3398</v>
      </c>
    </row>
    <row r="373" spans="1:91" ht="15.6">
      <c r="A373" s="81">
        <v>1756</v>
      </c>
      <c r="B373" s="75" t="s">
        <v>86</v>
      </c>
      <c r="C373" s="75" t="s">
        <v>230</v>
      </c>
      <c r="D373" s="75" t="s">
        <v>111</v>
      </c>
      <c r="E373" s="75" t="s">
        <v>253</v>
      </c>
      <c r="F373" s="75" t="s">
        <v>166</v>
      </c>
      <c r="G373" s="75"/>
      <c r="H373" s="75" t="s">
        <v>167</v>
      </c>
      <c r="I373" s="75" t="s">
        <v>168</v>
      </c>
      <c r="J373" s="75" t="s">
        <v>169</v>
      </c>
      <c r="K373" s="75" t="s">
        <v>408</v>
      </c>
      <c r="L373" s="75" t="s">
        <v>408</v>
      </c>
      <c r="M373" s="68"/>
      <c r="N373" s="75" t="s">
        <v>409</v>
      </c>
      <c r="O373" s="75" t="s">
        <v>91</v>
      </c>
      <c r="P373" s="75" t="s">
        <v>131</v>
      </c>
      <c r="Q373" s="75" t="s">
        <v>107</v>
      </c>
      <c r="R373" s="75"/>
      <c r="S373" s="75" t="s">
        <v>98</v>
      </c>
      <c r="T373" s="75" t="s">
        <v>99</v>
      </c>
      <c r="U373" s="75"/>
      <c r="V373" s="75"/>
      <c r="W373" s="75" t="s">
        <v>101</v>
      </c>
      <c r="X373" s="76">
        <v>25</v>
      </c>
      <c r="Y373" s="76">
        <v>1</v>
      </c>
      <c r="Z373" s="75" t="s">
        <v>101</v>
      </c>
      <c r="AA373" s="77">
        <v>0.25</v>
      </c>
      <c r="AB373" s="77">
        <v>0.25</v>
      </c>
      <c r="AC373" s="77">
        <v>0.25</v>
      </c>
      <c r="AD373" s="77">
        <v>0.25</v>
      </c>
      <c r="AE373" s="75" t="s">
        <v>100</v>
      </c>
      <c r="AF373" s="75">
        <v>6</v>
      </c>
      <c r="AG373" s="75">
        <v>15</v>
      </c>
      <c r="AH373" s="75">
        <v>0</v>
      </c>
      <c r="AI373" s="75"/>
      <c r="AJ373" s="75">
        <v>0</v>
      </c>
      <c r="AK373" s="75">
        <v>10</v>
      </c>
      <c r="AL373" s="75">
        <v>0</v>
      </c>
      <c r="AM373" s="75"/>
      <c r="AN373" s="75">
        <v>0.43</v>
      </c>
      <c r="AO373" s="147"/>
      <c r="AP373" s="147"/>
      <c r="AQ373" s="147"/>
      <c r="AR373" s="116">
        <v>552.12</v>
      </c>
      <c r="AS373" s="147"/>
      <c r="AT373" s="68"/>
      <c r="AU373" s="115">
        <f>SUM(Table142[[#This Row],[OTHC Per Load (USD) - 6 months validity]:[DTHC Per Load (USD) - 6 months validity]])</f>
        <v>552.12</v>
      </c>
      <c r="AV373" s="115">
        <f>SUM(Table142[[#This Row],[OIC Per Load (USD) - 6 months validity]:[DIC Per Load (USD) - 6 months validity]])</f>
        <v>552.12</v>
      </c>
      <c r="AW373" s="147"/>
      <c r="AX373" s="147"/>
      <c r="AY373" s="147"/>
      <c r="AZ373" s="116">
        <v>552.12</v>
      </c>
      <c r="BA373" s="147"/>
      <c r="BB373" s="68"/>
      <c r="BC373" s="115">
        <f>SUM(Table142[[#This Row],[OTHC Per Load (USD)- 12 months validity]:[DTHC Per Load (USD) - 12 months validity]])</f>
        <v>552.12</v>
      </c>
      <c r="BD373" s="115">
        <f>SUM(Table142[[#This Row],[OIC Per Load (USD) - 12 months validity]:[DIC Per Load (USD)- 12 months validity]])</f>
        <v>552.12</v>
      </c>
      <c r="BE373" s="147"/>
      <c r="BF373" s="147"/>
      <c r="BG373" s="147"/>
      <c r="BH373" s="147"/>
      <c r="BI373" s="147"/>
      <c r="BJ373" s="147"/>
      <c r="BK373" s="147"/>
      <c r="BL373" s="147"/>
      <c r="BM373" s="147"/>
      <c r="BN373" s="147"/>
      <c r="BO373" s="68"/>
      <c r="BP373" s="75">
        <f>SUM(Table142[[#This Row],[Precarriage transit time in days (Enter Whole Number)]:[Oncarriage transit time in days (Enter Whole Number)]])</f>
        <v>0</v>
      </c>
      <c r="BQ373" s="147"/>
      <c r="BR373" s="147"/>
      <c r="BS373" s="68"/>
      <c r="BT373" s="147"/>
      <c r="BU373" s="147"/>
      <c r="BV373" s="147"/>
      <c r="BW373" s="147"/>
      <c r="BX373" s="68"/>
      <c r="BY373" s="68"/>
      <c r="BZ373" s="147"/>
      <c r="CA373" s="147"/>
      <c r="CB373" s="147"/>
      <c r="CC373" s="147"/>
      <c r="CD373" s="147"/>
      <c r="CE373" s="147"/>
      <c r="CF373" s="147"/>
      <c r="CG373" s="147"/>
      <c r="CH373" s="147"/>
      <c r="CI373" s="147"/>
      <c r="CJ373" s="147"/>
      <c r="CK373" s="147"/>
      <c r="CL373" s="150"/>
      <c r="CM373" s="75" t="s">
        <v>3397</v>
      </c>
    </row>
    <row r="374" spans="1:91" ht="15.6">
      <c r="A374" s="81">
        <v>1757</v>
      </c>
      <c r="B374" s="75" t="s">
        <v>86</v>
      </c>
      <c r="C374" s="75" t="s">
        <v>230</v>
      </c>
      <c r="D374" s="75" t="s">
        <v>103</v>
      </c>
      <c r="E374" s="75" t="s">
        <v>253</v>
      </c>
      <c r="F374" s="75" t="s">
        <v>166</v>
      </c>
      <c r="G374" s="75"/>
      <c r="H374" s="75" t="s">
        <v>167</v>
      </c>
      <c r="I374" s="75" t="s">
        <v>168</v>
      </c>
      <c r="J374" s="75" t="s">
        <v>169</v>
      </c>
      <c r="K374" s="75" t="s">
        <v>408</v>
      </c>
      <c r="L374" s="75" t="s">
        <v>408</v>
      </c>
      <c r="M374" s="68"/>
      <c r="N374" s="75" t="s">
        <v>409</v>
      </c>
      <c r="O374" s="75" t="s">
        <v>91</v>
      </c>
      <c r="P374" s="75" t="s">
        <v>131</v>
      </c>
      <c r="Q374" s="75" t="s">
        <v>107</v>
      </c>
      <c r="R374" s="75"/>
      <c r="S374" s="75" t="s">
        <v>98</v>
      </c>
      <c r="T374" s="75" t="s">
        <v>99</v>
      </c>
      <c r="U374" s="75"/>
      <c r="V374" s="75"/>
      <c r="W374" s="75" t="s">
        <v>101</v>
      </c>
      <c r="X374" s="76">
        <v>2</v>
      </c>
      <c r="Y374" s="76">
        <v>1</v>
      </c>
      <c r="Z374" s="75" t="s">
        <v>101</v>
      </c>
      <c r="AA374" s="77">
        <v>0.25</v>
      </c>
      <c r="AB374" s="77">
        <v>0.25</v>
      </c>
      <c r="AC374" s="77">
        <v>0.25</v>
      </c>
      <c r="AD374" s="77">
        <v>0.25</v>
      </c>
      <c r="AE374" s="75" t="s">
        <v>100</v>
      </c>
      <c r="AF374" s="75">
        <v>6</v>
      </c>
      <c r="AG374" s="75">
        <v>15</v>
      </c>
      <c r="AH374" s="75">
        <v>0</v>
      </c>
      <c r="AI374" s="75"/>
      <c r="AJ374" s="75">
        <v>0</v>
      </c>
      <c r="AK374" s="75">
        <v>10</v>
      </c>
      <c r="AL374" s="75">
        <v>0</v>
      </c>
      <c r="AM374" s="75"/>
      <c r="AN374" s="75">
        <v>0.43</v>
      </c>
      <c r="AO374" s="147"/>
      <c r="AP374" s="147"/>
      <c r="AQ374" s="147"/>
      <c r="AR374" s="116">
        <v>276.06</v>
      </c>
      <c r="AS374" s="147"/>
      <c r="AT374" s="68"/>
      <c r="AU374" s="115">
        <f>SUM(Table142[[#This Row],[OTHC Per Load (USD) - 6 months validity]:[DTHC Per Load (USD) - 6 months validity]])</f>
        <v>276.06</v>
      </c>
      <c r="AV374" s="115">
        <f>SUM(Table142[[#This Row],[OIC Per Load (USD) - 6 months validity]:[DIC Per Load (USD) - 6 months validity]])</f>
        <v>276.06</v>
      </c>
      <c r="AW374" s="147"/>
      <c r="AX374" s="147"/>
      <c r="AY374" s="147"/>
      <c r="AZ374" s="116">
        <v>276.06</v>
      </c>
      <c r="BA374" s="147"/>
      <c r="BB374" s="68"/>
      <c r="BC374" s="115">
        <f>SUM(Table142[[#This Row],[OTHC Per Load (USD)- 12 months validity]:[DTHC Per Load (USD) - 12 months validity]])</f>
        <v>276.06</v>
      </c>
      <c r="BD374" s="115">
        <f>SUM(Table142[[#This Row],[OIC Per Load (USD) - 12 months validity]:[DIC Per Load (USD)- 12 months validity]])</f>
        <v>276.06</v>
      </c>
      <c r="BE374" s="147"/>
      <c r="BF374" s="147"/>
      <c r="BG374" s="147"/>
      <c r="BH374" s="147"/>
      <c r="BI374" s="147"/>
      <c r="BJ374" s="147"/>
      <c r="BK374" s="147"/>
      <c r="BL374" s="147"/>
      <c r="BM374" s="147"/>
      <c r="BN374" s="147"/>
      <c r="BO374" s="68"/>
      <c r="BP374" s="75">
        <f>SUM(Table142[[#This Row],[Precarriage transit time in days (Enter Whole Number)]:[Oncarriage transit time in days (Enter Whole Number)]])</f>
        <v>0</v>
      </c>
      <c r="BQ374" s="147"/>
      <c r="BR374" s="147"/>
      <c r="BS374" s="68"/>
      <c r="BT374" s="147"/>
      <c r="BU374" s="147"/>
      <c r="BV374" s="147"/>
      <c r="BW374" s="147"/>
      <c r="BX374" s="68"/>
      <c r="BY374" s="68"/>
      <c r="BZ374" s="147"/>
      <c r="CA374" s="147"/>
      <c r="CB374" s="147"/>
      <c r="CC374" s="147"/>
      <c r="CD374" s="147"/>
      <c r="CE374" s="147"/>
      <c r="CF374" s="147"/>
      <c r="CG374" s="147"/>
      <c r="CH374" s="147"/>
      <c r="CI374" s="147"/>
      <c r="CJ374" s="147"/>
      <c r="CK374" s="147"/>
      <c r="CL374" s="150"/>
      <c r="CM374" s="75" t="s">
        <v>3396</v>
      </c>
    </row>
    <row r="375" spans="1:91" ht="15.6">
      <c r="A375" s="81">
        <v>1758</v>
      </c>
      <c r="B375" s="75" t="s">
        <v>86</v>
      </c>
      <c r="C375" s="75" t="s">
        <v>230</v>
      </c>
      <c r="D375" s="75" t="s">
        <v>111</v>
      </c>
      <c r="E375" s="75" t="s">
        <v>253</v>
      </c>
      <c r="F375" s="75" t="s">
        <v>166</v>
      </c>
      <c r="G375" s="75"/>
      <c r="H375" s="75" t="s">
        <v>167</v>
      </c>
      <c r="I375" s="75" t="s">
        <v>168</v>
      </c>
      <c r="J375" s="75" t="s">
        <v>169</v>
      </c>
      <c r="K375" s="75" t="s">
        <v>410</v>
      </c>
      <c r="L375" s="75" t="s">
        <v>410</v>
      </c>
      <c r="M375" s="68"/>
      <c r="N375" s="75" t="s">
        <v>411</v>
      </c>
      <c r="O375" s="75" t="s">
        <v>91</v>
      </c>
      <c r="P375" s="75" t="s">
        <v>131</v>
      </c>
      <c r="Q375" s="75" t="s">
        <v>107</v>
      </c>
      <c r="R375" s="75"/>
      <c r="S375" s="75" t="s">
        <v>98</v>
      </c>
      <c r="T375" s="75" t="s">
        <v>99</v>
      </c>
      <c r="U375" s="75"/>
      <c r="V375" s="75"/>
      <c r="W375" s="75" t="s">
        <v>101</v>
      </c>
      <c r="X375" s="76">
        <v>11</v>
      </c>
      <c r="Y375" s="76">
        <v>1</v>
      </c>
      <c r="Z375" s="75" t="s">
        <v>101</v>
      </c>
      <c r="AA375" s="77">
        <v>0.25</v>
      </c>
      <c r="AB375" s="77">
        <v>0.25</v>
      </c>
      <c r="AC375" s="77">
        <v>0.25</v>
      </c>
      <c r="AD375" s="77">
        <v>0.25</v>
      </c>
      <c r="AE375" s="75" t="s">
        <v>100</v>
      </c>
      <c r="AF375" s="75">
        <v>6</v>
      </c>
      <c r="AG375" s="75">
        <v>15</v>
      </c>
      <c r="AH375" s="75">
        <v>0</v>
      </c>
      <c r="AI375" s="75"/>
      <c r="AJ375" s="75">
        <v>0</v>
      </c>
      <c r="AK375" s="75">
        <v>0</v>
      </c>
      <c r="AL375" s="75">
        <v>14</v>
      </c>
      <c r="AM375" s="75"/>
      <c r="AN375" s="75">
        <v>0.43</v>
      </c>
      <c r="AO375" s="147"/>
      <c r="AP375" s="147"/>
      <c r="AQ375" s="147"/>
      <c r="AR375" s="116">
        <v>552.12</v>
      </c>
      <c r="AS375" s="147"/>
      <c r="AT375" s="68"/>
      <c r="AU375" s="115">
        <f>SUM(Table142[[#This Row],[OTHC Per Load (USD) - 6 months validity]:[DTHC Per Load (USD) - 6 months validity]])</f>
        <v>552.12</v>
      </c>
      <c r="AV375" s="115">
        <f>SUM(Table142[[#This Row],[OIC Per Load (USD) - 6 months validity]:[DIC Per Load (USD) - 6 months validity]])</f>
        <v>552.12</v>
      </c>
      <c r="AW375" s="147"/>
      <c r="AX375" s="147"/>
      <c r="AY375" s="147"/>
      <c r="AZ375" s="116">
        <v>552.12</v>
      </c>
      <c r="BA375" s="147"/>
      <c r="BB375" s="68"/>
      <c r="BC375" s="115">
        <f>SUM(Table142[[#This Row],[OTHC Per Load (USD)- 12 months validity]:[DTHC Per Load (USD) - 12 months validity]])</f>
        <v>552.12</v>
      </c>
      <c r="BD375" s="115">
        <f>SUM(Table142[[#This Row],[OIC Per Load (USD) - 12 months validity]:[DIC Per Load (USD)- 12 months validity]])</f>
        <v>552.12</v>
      </c>
      <c r="BE375" s="147"/>
      <c r="BF375" s="147"/>
      <c r="BG375" s="147"/>
      <c r="BH375" s="147"/>
      <c r="BI375" s="147"/>
      <c r="BJ375" s="147"/>
      <c r="BK375" s="147"/>
      <c r="BL375" s="147"/>
      <c r="BM375" s="147"/>
      <c r="BN375" s="147"/>
      <c r="BO375" s="68"/>
      <c r="BP375" s="75">
        <f>SUM(Table142[[#This Row],[Precarriage transit time in days (Enter Whole Number)]:[Oncarriage transit time in days (Enter Whole Number)]])</f>
        <v>0</v>
      </c>
      <c r="BQ375" s="147"/>
      <c r="BR375" s="147"/>
      <c r="BS375" s="68"/>
      <c r="BT375" s="147"/>
      <c r="BU375" s="147"/>
      <c r="BV375" s="147"/>
      <c r="BW375" s="147"/>
      <c r="BX375" s="68"/>
      <c r="BY375" s="68"/>
      <c r="BZ375" s="147"/>
      <c r="CA375" s="147"/>
      <c r="CB375" s="147"/>
      <c r="CC375" s="147"/>
      <c r="CD375" s="147"/>
      <c r="CE375" s="147"/>
      <c r="CF375" s="147"/>
      <c r="CG375" s="147"/>
      <c r="CH375" s="147"/>
      <c r="CI375" s="147"/>
      <c r="CJ375" s="147"/>
      <c r="CK375" s="147"/>
      <c r="CL375" s="150"/>
      <c r="CM375" s="75" t="s">
        <v>3395</v>
      </c>
    </row>
    <row r="376" spans="1:91" ht="15.6">
      <c r="A376" s="81">
        <v>1759</v>
      </c>
      <c r="B376" s="75" t="s">
        <v>86</v>
      </c>
      <c r="C376" s="75" t="s">
        <v>230</v>
      </c>
      <c r="D376" s="75" t="s">
        <v>103</v>
      </c>
      <c r="E376" s="75" t="s">
        <v>253</v>
      </c>
      <c r="F376" s="75" t="s">
        <v>166</v>
      </c>
      <c r="G376" s="75"/>
      <c r="H376" s="75" t="s">
        <v>167</v>
      </c>
      <c r="I376" s="75" t="s">
        <v>168</v>
      </c>
      <c r="J376" s="75" t="s">
        <v>169</v>
      </c>
      <c r="K376" s="75" t="s">
        <v>410</v>
      </c>
      <c r="L376" s="75" t="s">
        <v>410</v>
      </c>
      <c r="M376" s="68"/>
      <c r="N376" s="75" t="s">
        <v>411</v>
      </c>
      <c r="O376" s="75" t="s">
        <v>91</v>
      </c>
      <c r="P376" s="75" t="s">
        <v>131</v>
      </c>
      <c r="Q376" s="75" t="s">
        <v>107</v>
      </c>
      <c r="R376" s="75"/>
      <c r="S376" s="75" t="s">
        <v>98</v>
      </c>
      <c r="T376" s="75" t="s">
        <v>99</v>
      </c>
      <c r="U376" s="75"/>
      <c r="V376" s="75"/>
      <c r="W376" s="75" t="s">
        <v>101</v>
      </c>
      <c r="X376" s="76">
        <v>2</v>
      </c>
      <c r="Y376" s="76">
        <v>1</v>
      </c>
      <c r="Z376" s="75" t="s">
        <v>101</v>
      </c>
      <c r="AA376" s="77">
        <v>0.25</v>
      </c>
      <c r="AB376" s="77">
        <v>0.25</v>
      </c>
      <c r="AC376" s="77">
        <v>0.25</v>
      </c>
      <c r="AD376" s="77">
        <v>0.25</v>
      </c>
      <c r="AE376" s="75" t="s">
        <v>100</v>
      </c>
      <c r="AF376" s="75">
        <v>6</v>
      </c>
      <c r="AG376" s="75">
        <v>15</v>
      </c>
      <c r="AH376" s="75">
        <v>0</v>
      </c>
      <c r="AI376" s="75"/>
      <c r="AJ376" s="75">
        <v>0</v>
      </c>
      <c r="AK376" s="75">
        <v>0</v>
      </c>
      <c r="AL376" s="75">
        <v>14</v>
      </c>
      <c r="AM376" s="75"/>
      <c r="AN376" s="75">
        <v>0.43</v>
      </c>
      <c r="AO376" s="147"/>
      <c r="AP376" s="147"/>
      <c r="AQ376" s="147"/>
      <c r="AR376" s="116">
        <v>276.06</v>
      </c>
      <c r="AS376" s="147"/>
      <c r="AT376" s="68"/>
      <c r="AU376" s="115">
        <f>SUM(Table142[[#This Row],[OTHC Per Load (USD) - 6 months validity]:[DTHC Per Load (USD) - 6 months validity]])</f>
        <v>276.06</v>
      </c>
      <c r="AV376" s="115">
        <f>SUM(Table142[[#This Row],[OIC Per Load (USD) - 6 months validity]:[DIC Per Load (USD) - 6 months validity]])</f>
        <v>276.06</v>
      </c>
      <c r="AW376" s="147"/>
      <c r="AX376" s="147"/>
      <c r="AY376" s="147"/>
      <c r="AZ376" s="116">
        <v>276.06</v>
      </c>
      <c r="BA376" s="147"/>
      <c r="BB376" s="68"/>
      <c r="BC376" s="115">
        <f>SUM(Table142[[#This Row],[OTHC Per Load (USD)- 12 months validity]:[DTHC Per Load (USD) - 12 months validity]])</f>
        <v>276.06</v>
      </c>
      <c r="BD376" s="115">
        <f>SUM(Table142[[#This Row],[OIC Per Load (USD) - 12 months validity]:[DIC Per Load (USD)- 12 months validity]])</f>
        <v>276.06</v>
      </c>
      <c r="BE376" s="147"/>
      <c r="BF376" s="147"/>
      <c r="BG376" s="147"/>
      <c r="BH376" s="147"/>
      <c r="BI376" s="147"/>
      <c r="BJ376" s="147"/>
      <c r="BK376" s="147"/>
      <c r="BL376" s="147"/>
      <c r="BM376" s="147"/>
      <c r="BN376" s="147"/>
      <c r="BO376" s="68"/>
      <c r="BP376" s="75">
        <f>SUM(Table142[[#This Row],[Precarriage transit time in days (Enter Whole Number)]:[Oncarriage transit time in days (Enter Whole Number)]])</f>
        <v>0</v>
      </c>
      <c r="BQ376" s="147"/>
      <c r="BR376" s="147"/>
      <c r="BS376" s="68"/>
      <c r="BT376" s="147"/>
      <c r="BU376" s="147"/>
      <c r="BV376" s="147"/>
      <c r="BW376" s="147"/>
      <c r="BX376" s="68"/>
      <c r="BY376" s="68"/>
      <c r="BZ376" s="147"/>
      <c r="CA376" s="147"/>
      <c r="CB376" s="147"/>
      <c r="CC376" s="147"/>
      <c r="CD376" s="147"/>
      <c r="CE376" s="147"/>
      <c r="CF376" s="147"/>
      <c r="CG376" s="147"/>
      <c r="CH376" s="147"/>
      <c r="CI376" s="147"/>
      <c r="CJ376" s="147"/>
      <c r="CK376" s="147"/>
      <c r="CL376" s="150"/>
      <c r="CM376" s="75" t="s">
        <v>3394</v>
      </c>
    </row>
    <row r="377" spans="1:91" ht="15.6">
      <c r="A377" s="81">
        <v>1760</v>
      </c>
      <c r="B377" s="75" t="s">
        <v>86</v>
      </c>
      <c r="C377" s="75" t="s">
        <v>230</v>
      </c>
      <c r="D377" s="75" t="s">
        <v>111</v>
      </c>
      <c r="E377" s="75" t="s">
        <v>253</v>
      </c>
      <c r="F377" s="75" t="s">
        <v>166</v>
      </c>
      <c r="G377" s="75"/>
      <c r="H377" s="75" t="s">
        <v>167</v>
      </c>
      <c r="I377" s="75" t="s">
        <v>168</v>
      </c>
      <c r="J377" s="75" t="s">
        <v>169</v>
      </c>
      <c r="K377" s="75" t="s">
        <v>412</v>
      </c>
      <c r="L377" s="75" t="s">
        <v>413</v>
      </c>
      <c r="M377" s="68"/>
      <c r="N377" s="75" t="s">
        <v>139</v>
      </c>
      <c r="O377" s="75" t="s">
        <v>91</v>
      </c>
      <c r="P377" s="75" t="s">
        <v>131</v>
      </c>
      <c r="Q377" s="75" t="s">
        <v>107</v>
      </c>
      <c r="R377" s="75"/>
      <c r="S377" s="75" t="s">
        <v>98</v>
      </c>
      <c r="T377" s="75" t="s">
        <v>99</v>
      </c>
      <c r="U377" s="75"/>
      <c r="V377" s="75"/>
      <c r="W377" s="75" t="s">
        <v>101</v>
      </c>
      <c r="X377" s="76">
        <v>134</v>
      </c>
      <c r="Y377" s="76">
        <v>3</v>
      </c>
      <c r="Z377" s="75" t="s">
        <v>101</v>
      </c>
      <c r="AA377" s="77">
        <v>0.25</v>
      </c>
      <c r="AB377" s="77">
        <v>0.25</v>
      </c>
      <c r="AC377" s="77">
        <v>0.25</v>
      </c>
      <c r="AD377" s="77">
        <v>0.25</v>
      </c>
      <c r="AE377" s="75" t="s">
        <v>100</v>
      </c>
      <c r="AF377" s="75">
        <v>6</v>
      </c>
      <c r="AG377" s="75">
        <v>15</v>
      </c>
      <c r="AH377" s="75">
        <v>0</v>
      </c>
      <c r="AI377" s="75"/>
      <c r="AJ377" s="75">
        <v>0</v>
      </c>
      <c r="AK377" s="75">
        <v>0</v>
      </c>
      <c r="AL377" s="75">
        <v>14</v>
      </c>
      <c r="AM377" s="75"/>
      <c r="AN377" s="75">
        <v>0.43</v>
      </c>
      <c r="AO377" s="147"/>
      <c r="AP377" s="147"/>
      <c r="AQ377" s="147"/>
      <c r="AR377" s="116">
        <v>552.12</v>
      </c>
      <c r="AS377" s="147"/>
      <c r="AT377" s="68"/>
      <c r="AU377" s="115">
        <f>SUM(Table142[[#This Row],[OTHC Per Load (USD) - 6 months validity]:[DTHC Per Load (USD) - 6 months validity]])</f>
        <v>552.12</v>
      </c>
      <c r="AV377" s="115">
        <f>SUM(Table142[[#This Row],[OIC Per Load (USD) - 6 months validity]:[DIC Per Load (USD) - 6 months validity]])</f>
        <v>552.12</v>
      </c>
      <c r="AW377" s="147"/>
      <c r="AX377" s="147"/>
      <c r="AY377" s="147"/>
      <c r="AZ377" s="116">
        <v>552.12</v>
      </c>
      <c r="BA377" s="147"/>
      <c r="BB377" s="68"/>
      <c r="BC377" s="115">
        <f>SUM(Table142[[#This Row],[OTHC Per Load (USD)- 12 months validity]:[DTHC Per Load (USD) - 12 months validity]])</f>
        <v>552.12</v>
      </c>
      <c r="BD377" s="115">
        <f>SUM(Table142[[#This Row],[OIC Per Load (USD) - 12 months validity]:[DIC Per Load (USD)- 12 months validity]])</f>
        <v>552.12</v>
      </c>
      <c r="BE377" s="147"/>
      <c r="BF377" s="147"/>
      <c r="BG377" s="147"/>
      <c r="BH377" s="147"/>
      <c r="BI377" s="147"/>
      <c r="BJ377" s="147"/>
      <c r="BK377" s="147"/>
      <c r="BL377" s="147"/>
      <c r="BM377" s="147"/>
      <c r="BN377" s="147"/>
      <c r="BO377" s="68"/>
      <c r="BP377" s="75">
        <f>SUM(Table142[[#This Row],[Precarriage transit time in days (Enter Whole Number)]:[Oncarriage transit time in days (Enter Whole Number)]])</f>
        <v>0</v>
      </c>
      <c r="BQ377" s="147"/>
      <c r="BR377" s="147"/>
      <c r="BS377" s="68"/>
      <c r="BT377" s="147"/>
      <c r="BU377" s="147"/>
      <c r="BV377" s="147"/>
      <c r="BW377" s="147"/>
      <c r="BX377" s="68"/>
      <c r="BY377" s="68"/>
      <c r="BZ377" s="147"/>
      <c r="CA377" s="147"/>
      <c r="CB377" s="147"/>
      <c r="CC377" s="147"/>
      <c r="CD377" s="147"/>
      <c r="CE377" s="147"/>
      <c r="CF377" s="147"/>
      <c r="CG377" s="147"/>
      <c r="CH377" s="147"/>
      <c r="CI377" s="147"/>
      <c r="CJ377" s="147"/>
      <c r="CK377" s="147"/>
      <c r="CL377" s="150"/>
      <c r="CM377" s="75" t="s">
        <v>3393</v>
      </c>
    </row>
    <row r="378" spans="1:91" ht="15.6">
      <c r="A378" s="81">
        <v>1761</v>
      </c>
      <c r="B378" s="75" t="s">
        <v>86</v>
      </c>
      <c r="C378" s="75" t="s">
        <v>230</v>
      </c>
      <c r="D378" s="75" t="s">
        <v>111</v>
      </c>
      <c r="E378" s="75" t="s">
        <v>253</v>
      </c>
      <c r="F378" s="75" t="s">
        <v>166</v>
      </c>
      <c r="G378" s="75"/>
      <c r="H378" s="75" t="s">
        <v>167</v>
      </c>
      <c r="I378" s="75" t="s">
        <v>168</v>
      </c>
      <c r="J378" s="75" t="s">
        <v>169</v>
      </c>
      <c r="K378" s="75" t="s">
        <v>118</v>
      </c>
      <c r="L378" s="75" t="s">
        <v>118</v>
      </c>
      <c r="M378" s="68"/>
      <c r="N378" s="75" t="s">
        <v>119</v>
      </c>
      <c r="O378" s="75" t="s">
        <v>91</v>
      </c>
      <c r="P378" s="75" t="s">
        <v>92</v>
      </c>
      <c r="Q378" s="75" t="s">
        <v>107</v>
      </c>
      <c r="R378" s="75"/>
      <c r="S378" s="75" t="s">
        <v>98</v>
      </c>
      <c r="T378" s="75" t="s">
        <v>99</v>
      </c>
      <c r="U378" s="75"/>
      <c r="V378" s="75"/>
      <c r="W378" s="75" t="s">
        <v>101</v>
      </c>
      <c r="X378" s="76">
        <v>60</v>
      </c>
      <c r="Y378" s="76">
        <v>2</v>
      </c>
      <c r="Z378" s="79" t="s">
        <v>100</v>
      </c>
      <c r="AA378" s="89">
        <v>0.25</v>
      </c>
      <c r="AB378" s="90">
        <v>0.375</v>
      </c>
      <c r="AC378" s="89">
        <v>0.25</v>
      </c>
      <c r="AD378" s="90">
        <v>0.125</v>
      </c>
      <c r="AE378" s="75" t="s">
        <v>100</v>
      </c>
      <c r="AF378" s="75">
        <v>6</v>
      </c>
      <c r="AG378" s="75">
        <v>15</v>
      </c>
      <c r="AH378" s="75">
        <v>0</v>
      </c>
      <c r="AI378" s="75"/>
      <c r="AJ378" s="75">
        <v>0</v>
      </c>
      <c r="AK378" s="75">
        <v>0</v>
      </c>
      <c r="AL378" s="75">
        <v>14</v>
      </c>
      <c r="AM378" s="75"/>
      <c r="AN378" s="75">
        <v>0.2</v>
      </c>
      <c r="AO378" s="147"/>
      <c r="AP378" s="147"/>
      <c r="AQ378" s="147"/>
      <c r="AR378" s="116">
        <v>256.8</v>
      </c>
      <c r="AS378" s="147"/>
      <c r="AT378" s="68"/>
      <c r="AU378" s="115">
        <f>SUM(Table142[[#This Row],[OTHC Per Load (USD) - 6 months validity]:[DTHC Per Load (USD) - 6 months validity]])</f>
        <v>256.8</v>
      </c>
      <c r="AV378" s="115">
        <f>SUM(Table142[[#This Row],[OIC Per Load (USD) - 6 months validity]:[DIC Per Load (USD) - 6 months validity]])</f>
        <v>256.8</v>
      </c>
      <c r="AW378" s="147"/>
      <c r="AX378" s="147"/>
      <c r="AY378" s="147"/>
      <c r="AZ378" s="116">
        <v>256.8</v>
      </c>
      <c r="BA378" s="147"/>
      <c r="BB378" s="68"/>
      <c r="BC378" s="115">
        <f>SUM(Table142[[#This Row],[OTHC Per Load (USD)- 12 months validity]:[DTHC Per Load (USD) - 12 months validity]])</f>
        <v>256.8</v>
      </c>
      <c r="BD378" s="115">
        <f>SUM(Table142[[#This Row],[OIC Per Load (USD) - 12 months validity]:[DIC Per Load (USD)- 12 months validity]])</f>
        <v>256.8</v>
      </c>
      <c r="BE378" s="147"/>
      <c r="BF378" s="147"/>
      <c r="BG378" s="147"/>
      <c r="BH378" s="147"/>
      <c r="BI378" s="147"/>
      <c r="BJ378" s="147"/>
      <c r="BK378" s="147"/>
      <c r="BL378" s="147"/>
      <c r="BM378" s="147"/>
      <c r="BN378" s="147"/>
      <c r="BO378" s="68"/>
      <c r="BP378" s="75">
        <f>SUM(Table142[[#This Row],[Precarriage transit time in days (Enter Whole Number)]:[Oncarriage transit time in days (Enter Whole Number)]])</f>
        <v>0</v>
      </c>
      <c r="BQ378" s="147"/>
      <c r="BR378" s="147"/>
      <c r="BS378" s="68"/>
      <c r="BT378" s="147"/>
      <c r="BU378" s="147"/>
      <c r="BV378" s="147"/>
      <c r="BW378" s="147"/>
      <c r="BX378" s="68"/>
      <c r="BY378" s="68"/>
      <c r="BZ378" s="147"/>
      <c r="CA378" s="147"/>
      <c r="CB378" s="147"/>
      <c r="CC378" s="147"/>
      <c r="CD378" s="147"/>
      <c r="CE378" s="147"/>
      <c r="CF378" s="147"/>
      <c r="CG378" s="147"/>
      <c r="CH378" s="147"/>
      <c r="CI378" s="147"/>
      <c r="CJ378" s="147"/>
      <c r="CK378" s="147"/>
      <c r="CL378" s="150"/>
      <c r="CM378" s="75" t="s">
        <v>3391</v>
      </c>
    </row>
    <row r="379" spans="1:91" ht="15.6">
      <c r="A379" s="81">
        <v>1762</v>
      </c>
      <c r="B379" s="75" t="s">
        <v>86</v>
      </c>
      <c r="C379" s="75" t="s">
        <v>230</v>
      </c>
      <c r="D379" s="75" t="s">
        <v>111</v>
      </c>
      <c r="E379" s="75" t="s">
        <v>253</v>
      </c>
      <c r="F379" s="75" t="s">
        <v>166</v>
      </c>
      <c r="G379" s="75"/>
      <c r="H379" s="75" t="s">
        <v>167</v>
      </c>
      <c r="I379" s="75" t="s">
        <v>168</v>
      </c>
      <c r="J379" s="75" t="s">
        <v>169</v>
      </c>
      <c r="K379" s="75" t="s">
        <v>414</v>
      </c>
      <c r="L379" s="75" t="s">
        <v>414</v>
      </c>
      <c r="M379" s="68"/>
      <c r="N379" s="75" t="s">
        <v>378</v>
      </c>
      <c r="O379" s="75" t="s">
        <v>91</v>
      </c>
      <c r="P379" s="75" t="s">
        <v>92</v>
      </c>
      <c r="Q379" s="75" t="s">
        <v>107</v>
      </c>
      <c r="R379" s="75" t="s">
        <v>209</v>
      </c>
      <c r="S379" s="75" t="s">
        <v>98</v>
      </c>
      <c r="T379" s="75" t="s">
        <v>99</v>
      </c>
      <c r="U379" s="75"/>
      <c r="V379" s="75"/>
      <c r="W379" s="75" t="s">
        <v>101</v>
      </c>
      <c r="X379" s="76">
        <v>100</v>
      </c>
      <c r="Y379" s="76">
        <v>2</v>
      </c>
      <c r="Z379" s="75" t="s">
        <v>101</v>
      </c>
      <c r="AA379" s="77">
        <v>0.25</v>
      </c>
      <c r="AB379" s="77">
        <v>0.25</v>
      </c>
      <c r="AC379" s="77">
        <v>0.25</v>
      </c>
      <c r="AD379" s="77">
        <v>0.25</v>
      </c>
      <c r="AE379" s="75" t="s">
        <v>100</v>
      </c>
      <c r="AF379" s="75">
        <v>6</v>
      </c>
      <c r="AG379" s="75">
        <v>15</v>
      </c>
      <c r="AH379" s="75">
        <v>0</v>
      </c>
      <c r="AI379" s="75"/>
      <c r="AJ379" s="75">
        <v>0</v>
      </c>
      <c r="AK379" s="75">
        <v>0</v>
      </c>
      <c r="AL379" s="75">
        <v>21</v>
      </c>
      <c r="AM379" s="75"/>
      <c r="AN379" s="75">
        <v>0.2</v>
      </c>
      <c r="AO379" s="147"/>
      <c r="AP379" s="147"/>
      <c r="AQ379" s="147"/>
      <c r="AR379" s="116">
        <v>256.8</v>
      </c>
      <c r="AS379" s="147"/>
      <c r="AT379" s="68"/>
      <c r="AU379" s="115">
        <f>SUM(Table142[[#This Row],[OTHC Per Load (USD) - 6 months validity]:[DTHC Per Load (USD) - 6 months validity]])</f>
        <v>256.8</v>
      </c>
      <c r="AV379" s="115">
        <f>SUM(Table142[[#This Row],[OIC Per Load (USD) - 6 months validity]:[DIC Per Load (USD) - 6 months validity]])</f>
        <v>256.8</v>
      </c>
      <c r="AW379" s="147"/>
      <c r="AX379" s="147"/>
      <c r="AY379" s="147"/>
      <c r="AZ379" s="116">
        <v>256.8</v>
      </c>
      <c r="BA379" s="147"/>
      <c r="BB379" s="68"/>
      <c r="BC379" s="115">
        <f>SUM(Table142[[#This Row],[OTHC Per Load (USD)- 12 months validity]:[DTHC Per Load (USD) - 12 months validity]])</f>
        <v>256.8</v>
      </c>
      <c r="BD379" s="115">
        <f>SUM(Table142[[#This Row],[OIC Per Load (USD) - 12 months validity]:[DIC Per Load (USD)- 12 months validity]])</f>
        <v>256.8</v>
      </c>
      <c r="BE379" s="147"/>
      <c r="BF379" s="147"/>
      <c r="BG379" s="147"/>
      <c r="BH379" s="147"/>
      <c r="BI379" s="147"/>
      <c r="BJ379" s="147"/>
      <c r="BK379" s="147"/>
      <c r="BL379" s="147"/>
      <c r="BM379" s="147"/>
      <c r="BN379" s="147"/>
      <c r="BO379" s="68"/>
      <c r="BP379" s="75">
        <f>SUM(Table142[[#This Row],[Precarriage transit time in days (Enter Whole Number)]:[Oncarriage transit time in days (Enter Whole Number)]])</f>
        <v>0</v>
      </c>
      <c r="BQ379" s="147"/>
      <c r="BR379" s="147"/>
      <c r="BS379" s="68"/>
      <c r="BT379" s="147"/>
      <c r="BU379" s="147"/>
      <c r="BV379" s="147"/>
      <c r="BW379" s="147"/>
      <c r="BX379" s="68"/>
      <c r="BY379" s="68"/>
      <c r="BZ379" s="147"/>
      <c r="CA379" s="147"/>
      <c r="CB379" s="147"/>
      <c r="CC379" s="147"/>
      <c r="CD379" s="147"/>
      <c r="CE379" s="147"/>
      <c r="CF379" s="147"/>
      <c r="CG379" s="147"/>
      <c r="CH379" s="147"/>
      <c r="CI379" s="147"/>
      <c r="CJ379" s="147"/>
      <c r="CK379" s="147"/>
      <c r="CL379" s="150"/>
      <c r="CM379" s="75" t="s">
        <v>3390</v>
      </c>
    </row>
    <row r="380" spans="1:91" ht="15.6">
      <c r="A380" s="81">
        <v>1763</v>
      </c>
      <c r="B380" s="75" t="s">
        <v>86</v>
      </c>
      <c r="C380" s="75" t="s">
        <v>230</v>
      </c>
      <c r="D380" s="75" t="s">
        <v>103</v>
      </c>
      <c r="E380" s="75" t="s">
        <v>253</v>
      </c>
      <c r="F380" s="75" t="s">
        <v>166</v>
      </c>
      <c r="G380" s="75"/>
      <c r="H380" s="75" t="s">
        <v>167</v>
      </c>
      <c r="I380" s="75" t="s">
        <v>168</v>
      </c>
      <c r="J380" s="75" t="s">
        <v>169</v>
      </c>
      <c r="K380" s="75" t="s">
        <v>102</v>
      </c>
      <c r="L380" s="75" t="s">
        <v>102</v>
      </c>
      <c r="M380" s="68"/>
      <c r="N380" s="75" t="s">
        <v>95</v>
      </c>
      <c r="O380" s="75" t="s">
        <v>91</v>
      </c>
      <c r="P380" s="75" t="s">
        <v>92</v>
      </c>
      <c r="Q380" s="75" t="s">
        <v>107</v>
      </c>
      <c r="R380" s="75"/>
      <c r="S380" s="75" t="s">
        <v>98</v>
      </c>
      <c r="T380" s="75" t="s">
        <v>267</v>
      </c>
      <c r="U380" s="75"/>
      <c r="V380" s="75"/>
      <c r="W380" s="75" t="s">
        <v>101</v>
      </c>
      <c r="X380" s="76">
        <v>7</v>
      </c>
      <c r="Y380" s="76">
        <v>1</v>
      </c>
      <c r="Z380" s="75" t="s">
        <v>101</v>
      </c>
      <c r="AA380" s="77">
        <v>0.25</v>
      </c>
      <c r="AB380" s="77">
        <v>0.25</v>
      </c>
      <c r="AC380" s="77">
        <v>0.25</v>
      </c>
      <c r="AD380" s="77">
        <v>0.25</v>
      </c>
      <c r="AE380" s="75" t="s">
        <v>100</v>
      </c>
      <c r="AF380" s="75">
        <v>6</v>
      </c>
      <c r="AG380" s="75">
        <v>15</v>
      </c>
      <c r="AH380" s="75">
        <v>0</v>
      </c>
      <c r="AI380" s="75"/>
      <c r="AJ380" s="75">
        <v>0</v>
      </c>
      <c r="AK380" s="75">
        <v>10</v>
      </c>
      <c r="AL380" s="75">
        <v>0</v>
      </c>
      <c r="AM380" s="75"/>
      <c r="AN380" s="75">
        <v>0.2</v>
      </c>
      <c r="AO380" s="147"/>
      <c r="AP380" s="147"/>
      <c r="AQ380" s="147"/>
      <c r="AR380" s="116">
        <v>128.4</v>
      </c>
      <c r="AS380" s="147"/>
      <c r="AT380" s="68"/>
      <c r="AU380" s="115">
        <f>SUM(Table142[[#This Row],[OTHC Per Load (USD) - 6 months validity]:[DTHC Per Load (USD) - 6 months validity]])</f>
        <v>128.4</v>
      </c>
      <c r="AV380" s="115">
        <f>SUM(Table142[[#This Row],[OIC Per Load (USD) - 6 months validity]:[DIC Per Load (USD) - 6 months validity]])</f>
        <v>128.4</v>
      </c>
      <c r="AW380" s="147"/>
      <c r="AX380" s="147"/>
      <c r="AY380" s="147"/>
      <c r="AZ380" s="116">
        <v>128.4</v>
      </c>
      <c r="BA380" s="147"/>
      <c r="BB380" s="68"/>
      <c r="BC380" s="115">
        <f>SUM(Table142[[#This Row],[OTHC Per Load (USD)- 12 months validity]:[DTHC Per Load (USD) - 12 months validity]])</f>
        <v>128.4</v>
      </c>
      <c r="BD380" s="115">
        <f>SUM(Table142[[#This Row],[OIC Per Load (USD) - 12 months validity]:[DIC Per Load (USD)- 12 months validity]])</f>
        <v>128.4</v>
      </c>
      <c r="BE380" s="147"/>
      <c r="BF380" s="147"/>
      <c r="BG380" s="147"/>
      <c r="BH380" s="147"/>
      <c r="BI380" s="147"/>
      <c r="BJ380" s="147"/>
      <c r="BK380" s="147"/>
      <c r="BL380" s="147"/>
      <c r="BM380" s="147"/>
      <c r="BN380" s="147"/>
      <c r="BO380" s="68"/>
      <c r="BP380" s="75">
        <f>SUM(Table142[[#This Row],[Precarriage transit time in days (Enter Whole Number)]:[Oncarriage transit time in days (Enter Whole Number)]])</f>
        <v>0</v>
      </c>
      <c r="BQ380" s="147"/>
      <c r="BR380" s="147"/>
      <c r="BS380" s="68"/>
      <c r="BT380" s="147"/>
      <c r="BU380" s="147"/>
      <c r="BV380" s="147"/>
      <c r="BW380" s="147"/>
      <c r="BX380" s="68"/>
      <c r="BY380" s="68"/>
      <c r="BZ380" s="147"/>
      <c r="CA380" s="147"/>
      <c r="CB380" s="147"/>
      <c r="CC380" s="147"/>
      <c r="CD380" s="147"/>
      <c r="CE380" s="147"/>
      <c r="CF380" s="147"/>
      <c r="CG380" s="147"/>
      <c r="CH380" s="147"/>
      <c r="CI380" s="147"/>
      <c r="CJ380" s="147"/>
      <c r="CK380" s="147"/>
      <c r="CL380" s="150"/>
      <c r="CM380" s="75" t="s">
        <v>3389</v>
      </c>
    </row>
    <row r="381" spans="1:91" ht="15.6">
      <c r="A381" s="81">
        <v>1764</v>
      </c>
      <c r="B381" s="75" t="s">
        <v>86</v>
      </c>
      <c r="C381" s="75" t="s">
        <v>230</v>
      </c>
      <c r="D381" s="75" t="s">
        <v>111</v>
      </c>
      <c r="E381" s="75" t="s">
        <v>253</v>
      </c>
      <c r="F381" s="75" t="s">
        <v>166</v>
      </c>
      <c r="G381" s="75"/>
      <c r="H381" s="75" t="s">
        <v>167</v>
      </c>
      <c r="I381" s="75" t="s">
        <v>168</v>
      </c>
      <c r="J381" s="75" t="s">
        <v>169</v>
      </c>
      <c r="K381" s="75" t="s">
        <v>102</v>
      </c>
      <c r="L381" s="75" t="s">
        <v>102</v>
      </c>
      <c r="M381" s="68"/>
      <c r="N381" s="75" t="s">
        <v>95</v>
      </c>
      <c r="O381" s="75" t="s">
        <v>91</v>
      </c>
      <c r="P381" s="75" t="s">
        <v>92</v>
      </c>
      <c r="Q381" s="75" t="s">
        <v>107</v>
      </c>
      <c r="R381" s="75"/>
      <c r="S381" s="75" t="s">
        <v>98</v>
      </c>
      <c r="T381" s="75" t="s">
        <v>267</v>
      </c>
      <c r="U381" s="75"/>
      <c r="V381" s="75"/>
      <c r="W381" s="75" t="s">
        <v>101</v>
      </c>
      <c r="X381" s="76">
        <v>9</v>
      </c>
      <c r="Y381" s="76">
        <v>1</v>
      </c>
      <c r="Z381" s="75" t="s">
        <v>101</v>
      </c>
      <c r="AA381" s="77">
        <v>0.25</v>
      </c>
      <c r="AB381" s="77">
        <v>0.25</v>
      </c>
      <c r="AC381" s="77">
        <v>0.25</v>
      </c>
      <c r="AD381" s="77">
        <v>0.25</v>
      </c>
      <c r="AE381" s="75" t="s">
        <v>100</v>
      </c>
      <c r="AF381" s="75">
        <v>6</v>
      </c>
      <c r="AG381" s="75">
        <v>15</v>
      </c>
      <c r="AH381" s="75">
        <v>0</v>
      </c>
      <c r="AI381" s="75"/>
      <c r="AJ381" s="75">
        <v>0</v>
      </c>
      <c r="AK381" s="75">
        <v>15</v>
      </c>
      <c r="AL381" s="75">
        <v>0</v>
      </c>
      <c r="AM381" s="75"/>
      <c r="AN381" s="75">
        <v>0.2</v>
      </c>
      <c r="AO381" s="147"/>
      <c r="AP381" s="147"/>
      <c r="AQ381" s="147"/>
      <c r="AR381" s="116">
        <v>256.8</v>
      </c>
      <c r="AS381" s="147"/>
      <c r="AT381" s="68"/>
      <c r="AU381" s="115">
        <f>SUM(Table142[[#This Row],[OTHC Per Load (USD) - 6 months validity]:[DTHC Per Load (USD) - 6 months validity]])</f>
        <v>256.8</v>
      </c>
      <c r="AV381" s="115">
        <f>SUM(Table142[[#This Row],[OIC Per Load (USD) - 6 months validity]:[DIC Per Load (USD) - 6 months validity]])</f>
        <v>256.8</v>
      </c>
      <c r="AW381" s="147"/>
      <c r="AX381" s="147"/>
      <c r="AY381" s="147"/>
      <c r="AZ381" s="116">
        <v>256.8</v>
      </c>
      <c r="BA381" s="147"/>
      <c r="BB381" s="68"/>
      <c r="BC381" s="115">
        <f>SUM(Table142[[#This Row],[OTHC Per Load (USD)- 12 months validity]:[DTHC Per Load (USD) - 12 months validity]])</f>
        <v>256.8</v>
      </c>
      <c r="BD381" s="115">
        <f>SUM(Table142[[#This Row],[OIC Per Load (USD) - 12 months validity]:[DIC Per Load (USD)- 12 months validity]])</f>
        <v>256.8</v>
      </c>
      <c r="BE381" s="147"/>
      <c r="BF381" s="147"/>
      <c r="BG381" s="147"/>
      <c r="BH381" s="147"/>
      <c r="BI381" s="147"/>
      <c r="BJ381" s="147"/>
      <c r="BK381" s="147"/>
      <c r="BL381" s="147"/>
      <c r="BM381" s="147"/>
      <c r="BN381" s="147"/>
      <c r="BO381" s="68"/>
      <c r="BP381" s="75">
        <f>SUM(Table142[[#This Row],[Precarriage transit time in days (Enter Whole Number)]:[Oncarriage transit time in days (Enter Whole Number)]])</f>
        <v>0</v>
      </c>
      <c r="BQ381" s="147"/>
      <c r="BR381" s="147"/>
      <c r="BS381" s="68"/>
      <c r="BT381" s="147"/>
      <c r="BU381" s="147"/>
      <c r="BV381" s="147"/>
      <c r="BW381" s="147"/>
      <c r="BX381" s="68"/>
      <c r="BY381" s="68"/>
      <c r="BZ381" s="147"/>
      <c r="CA381" s="147"/>
      <c r="CB381" s="147"/>
      <c r="CC381" s="147"/>
      <c r="CD381" s="147"/>
      <c r="CE381" s="147"/>
      <c r="CF381" s="147"/>
      <c r="CG381" s="147"/>
      <c r="CH381" s="147"/>
      <c r="CI381" s="147"/>
      <c r="CJ381" s="147"/>
      <c r="CK381" s="147"/>
      <c r="CL381" s="150"/>
      <c r="CM381" s="75" t="s">
        <v>3388</v>
      </c>
    </row>
    <row r="382" spans="1:91" ht="15.6">
      <c r="A382" s="81">
        <v>1765</v>
      </c>
      <c r="B382" s="75" t="s">
        <v>86</v>
      </c>
      <c r="C382" s="75" t="s">
        <v>230</v>
      </c>
      <c r="D382" s="75" t="s">
        <v>103</v>
      </c>
      <c r="E382" s="75" t="s">
        <v>253</v>
      </c>
      <c r="F382" s="75" t="s">
        <v>166</v>
      </c>
      <c r="G382" s="75"/>
      <c r="H382" s="75" t="s">
        <v>167</v>
      </c>
      <c r="I382" s="75" t="s">
        <v>168</v>
      </c>
      <c r="J382" s="75" t="s">
        <v>169</v>
      </c>
      <c r="K382" s="75" t="s">
        <v>120</v>
      </c>
      <c r="L382" s="75" t="s">
        <v>120</v>
      </c>
      <c r="M382" s="68"/>
      <c r="N382" s="75" t="s">
        <v>120</v>
      </c>
      <c r="O382" s="75" t="s">
        <v>91</v>
      </c>
      <c r="P382" s="75" t="s">
        <v>92</v>
      </c>
      <c r="Q382" s="75" t="s">
        <v>107</v>
      </c>
      <c r="R382" s="75"/>
      <c r="S382" s="75" t="s">
        <v>98</v>
      </c>
      <c r="T382" s="75" t="s">
        <v>267</v>
      </c>
      <c r="U382" s="75"/>
      <c r="V382" s="75"/>
      <c r="W382" s="75" t="s">
        <v>101</v>
      </c>
      <c r="X382" s="76">
        <v>13</v>
      </c>
      <c r="Y382" s="76">
        <v>1</v>
      </c>
      <c r="Z382" s="75" t="s">
        <v>101</v>
      </c>
      <c r="AA382" s="77">
        <v>0.25</v>
      </c>
      <c r="AB382" s="77">
        <v>0.25</v>
      </c>
      <c r="AC382" s="77">
        <v>0.25</v>
      </c>
      <c r="AD382" s="77">
        <v>0.25</v>
      </c>
      <c r="AE382" s="75" t="s">
        <v>100</v>
      </c>
      <c r="AF382" s="75">
        <v>6</v>
      </c>
      <c r="AG382" s="75">
        <v>15</v>
      </c>
      <c r="AH382" s="75">
        <v>0</v>
      </c>
      <c r="AI382" s="75"/>
      <c r="AJ382" s="75">
        <v>7</v>
      </c>
      <c r="AK382" s="75">
        <v>10</v>
      </c>
      <c r="AL382" s="75">
        <v>0</v>
      </c>
      <c r="AM382" s="75"/>
      <c r="AN382" s="75">
        <v>0.2</v>
      </c>
      <c r="AO382" s="147"/>
      <c r="AP382" s="147"/>
      <c r="AQ382" s="147"/>
      <c r="AR382" s="116">
        <v>128.4</v>
      </c>
      <c r="AS382" s="147"/>
      <c r="AT382" s="68"/>
      <c r="AU382" s="115">
        <f>SUM(Table142[[#This Row],[OTHC Per Load (USD) - 6 months validity]:[DTHC Per Load (USD) - 6 months validity]])</f>
        <v>128.4</v>
      </c>
      <c r="AV382" s="115">
        <f>SUM(Table142[[#This Row],[OIC Per Load (USD) - 6 months validity]:[DIC Per Load (USD) - 6 months validity]])</f>
        <v>128.4</v>
      </c>
      <c r="AW382" s="147"/>
      <c r="AX382" s="147"/>
      <c r="AY382" s="147"/>
      <c r="AZ382" s="116">
        <v>128.4</v>
      </c>
      <c r="BA382" s="147"/>
      <c r="BB382" s="68"/>
      <c r="BC382" s="115">
        <f>SUM(Table142[[#This Row],[OTHC Per Load (USD)- 12 months validity]:[DTHC Per Load (USD) - 12 months validity]])</f>
        <v>128.4</v>
      </c>
      <c r="BD382" s="115">
        <f>SUM(Table142[[#This Row],[OIC Per Load (USD) - 12 months validity]:[DIC Per Load (USD)- 12 months validity]])</f>
        <v>128.4</v>
      </c>
      <c r="BE382" s="147"/>
      <c r="BF382" s="147"/>
      <c r="BG382" s="147"/>
      <c r="BH382" s="147"/>
      <c r="BI382" s="147"/>
      <c r="BJ382" s="147"/>
      <c r="BK382" s="147"/>
      <c r="BL382" s="147"/>
      <c r="BM382" s="147"/>
      <c r="BN382" s="147"/>
      <c r="BO382" s="68"/>
      <c r="BP382" s="75">
        <f>SUM(Table142[[#This Row],[Precarriage transit time in days (Enter Whole Number)]:[Oncarriage transit time in days (Enter Whole Number)]])</f>
        <v>0</v>
      </c>
      <c r="BQ382" s="147"/>
      <c r="BR382" s="147"/>
      <c r="BS382" s="68"/>
      <c r="BT382" s="147"/>
      <c r="BU382" s="147"/>
      <c r="BV382" s="147"/>
      <c r="BW382" s="147"/>
      <c r="BX382" s="68"/>
      <c r="BY382" s="68"/>
      <c r="BZ382" s="147"/>
      <c r="CA382" s="147"/>
      <c r="CB382" s="147"/>
      <c r="CC382" s="147"/>
      <c r="CD382" s="147"/>
      <c r="CE382" s="147"/>
      <c r="CF382" s="147"/>
      <c r="CG382" s="147"/>
      <c r="CH382" s="147"/>
      <c r="CI382" s="147"/>
      <c r="CJ382" s="147"/>
      <c r="CK382" s="147"/>
      <c r="CL382" s="150"/>
      <c r="CM382" s="75" t="s">
        <v>3387</v>
      </c>
    </row>
    <row r="383" spans="1:91" ht="15.6">
      <c r="A383" s="81">
        <v>1766</v>
      </c>
      <c r="B383" s="75" t="s">
        <v>86</v>
      </c>
      <c r="C383" s="75" t="s">
        <v>230</v>
      </c>
      <c r="D383" s="75" t="s">
        <v>111</v>
      </c>
      <c r="E383" s="75" t="s">
        <v>253</v>
      </c>
      <c r="F383" s="75" t="s">
        <v>166</v>
      </c>
      <c r="G383" s="75"/>
      <c r="H383" s="75" t="s">
        <v>167</v>
      </c>
      <c r="I383" s="75" t="s">
        <v>168</v>
      </c>
      <c r="J383" s="75" t="s">
        <v>169</v>
      </c>
      <c r="K383" s="75" t="s">
        <v>120</v>
      </c>
      <c r="L383" s="75" t="s">
        <v>120</v>
      </c>
      <c r="M383" s="68"/>
      <c r="N383" s="75" t="s">
        <v>120</v>
      </c>
      <c r="O383" s="75" t="s">
        <v>91</v>
      </c>
      <c r="P383" s="75" t="s">
        <v>92</v>
      </c>
      <c r="Q383" s="75" t="s">
        <v>107</v>
      </c>
      <c r="R383" s="75"/>
      <c r="S383" s="75" t="s">
        <v>98</v>
      </c>
      <c r="T383" s="75" t="s">
        <v>99</v>
      </c>
      <c r="U383" s="75"/>
      <c r="V383" s="75"/>
      <c r="W383" s="75" t="s">
        <v>101</v>
      </c>
      <c r="X383" s="76">
        <v>150</v>
      </c>
      <c r="Y383" s="76">
        <v>3</v>
      </c>
      <c r="Z383" s="79" t="s">
        <v>100</v>
      </c>
      <c r="AA383" s="89">
        <v>0.25</v>
      </c>
      <c r="AB383" s="90">
        <v>0.375</v>
      </c>
      <c r="AC383" s="89">
        <v>0.25</v>
      </c>
      <c r="AD383" s="90">
        <v>0.125</v>
      </c>
      <c r="AE383" s="75" t="s">
        <v>100</v>
      </c>
      <c r="AF383" s="75">
        <v>6</v>
      </c>
      <c r="AG383" s="75">
        <v>15</v>
      </c>
      <c r="AH383" s="75">
        <v>0</v>
      </c>
      <c r="AI383" s="75"/>
      <c r="AJ383" s="75">
        <v>7</v>
      </c>
      <c r="AK383" s="75">
        <v>10</v>
      </c>
      <c r="AL383" s="75">
        <v>0</v>
      </c>
      <c r="AM383" s="75"/>
      <c r="AN383" s="75">
        <v>0.2</v>
      </c>
      <c r="AO383" s="147"/>
      <c r="AP383" s="147"/>
      <c r="AQ383" s="147"/>
      <c r="AR383" s="116">
        <v>256.8</v>
      </c>
      <c r="AS383" s="147"/>
      <c r="AT383" s="68"/>
      <c r="AU383" s="115">
        <f>SUM(Table142[[#This Row],[OTHC Per Load (USD) - 6 months validity]:[DTHC Per Load (USD) - 6 months validity]])</f>
        <v>256.8</v>
      </c>
      <c r="AV383" s="115">
        <f>SUM(Table142[[#This Row],[OIC Per Load (USD) - 6 months validity]:[DIC Per Load (USD) - 6 months validity]])</f>
        <v>256.8</v>
      </c>
      <c r="AW383" s="147"/>
      <c r="AX383" s="147"/>
      <c r="AY383" s="147"/>
      <c r="AZ383" s="116">
        <v>256.8</v>
      </c>
      <c r="BA383" s="147"/>
      <c r="BB383" s="68"/>
      <c r="BC383" s="115">
        <f>SUM(Table142[[#This Row],[OTHC Per Load (USD)- 12 months validity]:[DTHC Per Load (USD) - 12 months validity]])</f>
        <v>256.8</v>
      </c>
      <c r="BD383" s="115">
        <f>SUM(Table142[[#This Row],[OIC Per Load (USD) - 12 months validity]:[DIC Per Load (USD)- 12 months validity]])</f>
        <v>256.8</v>
      </c>
      <c r="BE383" s="147"/>
      <c r="BF383" s="147"/>
      <c r="BG383" s="147"/>
      <c r="BH383" s="147"/>
      <c r="BI383" s="147"/>
      <c r="BJ383" s="147"/>
      <c r="BK383" s="147"/>
      <c r="BL383" s="147"/>
      <c r="BM383" s="147"/>
      <c r="BN383" s="147"/>
      <c r="BO383" s="68"/>
      <c r="BP383" s="75">
        <f>SUM(Table142[[#This Row],[Precarriage transit time in days (Enter Whole Number)]:[Oncarriage transit time in days (Enter Whole Number)]])</f>
        <v>0</v>
      </c>
      <c r="BQ383" s="147"/>
      <c r="BR383" s="147"/>
      <c r="BS383" s="68"/>
      <c r="BT383" s="147"/>
      <c r="BU383" s="147"/>
      <c r="BV383" s="147"/>
      <c r="BW383" s="147"/>
      <c r="BX383" s="68"/>
      <c r="BY383" s="68"/>
      <c r="BZ383" s="147"/>
      <c r="CA383" s="147"/>
      <c r="CB383" s="147"/>
      <c r="CC383" s="147"/>
      <c r="CD383" s="147"/>
      <c r="CE383" s="147"/>
      <c r="CF383" s="147"/>
      <c r="CG383" s="147"/>
      <c r="CH383" s="147"/>
      <c r="CI383" s="147"/>
      <c r="CJ383" s="147"/>
      <c r="CK383" s="147"/>
      <c r="CL383" s="150"/>
      <c r="CM383" s="75" t="s">
        <v>3386</v>
      </c>
    </row>
    <row r="384" spans="1:91" ht="15.6">
      <c r="A384" s="81">
        <v>1767</v>
      </c>
      <c r="B384" s="75" t="s">
        <v>86</v>
      </c>
      <c r="C384" s="75" t="s">
        <v>230</v>
      </c>
      <c r="D384" s="75" t="s">
        <v>111</v>
      </c>
      <c r="E384" s="75" t="s">
        <v>253</v>
      </c>
      <c r="F384" s="75" t="s">
        <v>166</v>
      </c>
      <c r="G384" s="75"/>
      <c r="H384" s="75" t="s">
        <v>167</v>
      </c>
      <c r="I384" s="75" t="s">
        <v>168</v>
      </c>
      <c r="J384" s="75" t="s">
        <v>169</v>
      </c>
      <c r="K384" s="75" t="s">
        <v>380</v>
      </c>
      <c r="L384" s="88" t="s">
        <v>381</v>
      </c>
      <c r="M384" s="68"/>
      <c r="N384" s="75" t="s">
        <v>382</v>
      </c>
      <c r="O384" s="75" t="s">
        <v>91</v>
      </c>
      <c r="P384" s="75" t="s">
        <v>92</v>
      </c>
      <c r="Q384" s="75" t="s">
        <v>107</v>
      </c>
      <c r="R384" s="75"/>
      <c r="S384" s="75" t="s">
        <v>98</v>
      </c>
      <c r="T384" s="75" t="s">
        <v>99</v>
      </c>
      <c r="U384" s="79"/>
      <c r="V384" s="75"/>
      <c r="W384" s="75" t="s">
        <v>101</v>
      </c>
      <c r="X384" s="76">
        <v>25</v>
      </c>
      <c r="Y384" s="76">
        <v>1</v>
      </c>
      <c r="Z384" s="75" t="s">
        <v>101</v>
      </c>
      <c r="AA384" s="77">
        <v>0.3</v>
      </c>
      <c r="AB384" s="77">
        <v>0.3</v>
      </c>
      <c r="AC384" s="77">
        <v>0.2</v>
      </c>
      <c r="AD384" s="77">
        <v>0.2</v>
      </c>
      <c r="AE384" s="75" t="s">
        <v>100</v>
      </c>
      <c r="AF384" s="75">
        <v>6</v>
      </c>
      <c r="AG384" s="75">
        <v>15</v>
      </c>
      <c r="AH384" s="75">
        <v>0</v>
      </c>
      <c r="AI384" s="75"/>
      <c r="AJ384" s="75">
        <v>10</v>
      </c>
      <c r="AK384" s="75">
        <v>5</v>
      </c>
      <c r="AL384" s="75">
        <v>0</v>
      </c>
      <c r="AM384" s="75"/>
      <c r="AN384" s="75">
        <v>0.2</v>
      </c>
      <c r="AO384" s="147"/>
      <c r="AP384" s="147"/>
      <c r="AQ384" s="147"/>
      <c r="AR384" s="116">
        <v>256.8</v>
      </c>
      <c r="AS384" s="147"/>
      <c r="AT384" s="68"/>
      <c r="AU384" s="115">
        <f>SUM(Table142[[#This Row],[OTHC Per Load (USD) - 6 months validity]:[DTHC Per Load (USD) - 6 months validity]])</f>
        <v>256.8</v>
      </c>
      <c r="AV384" s="115">
        <f>SUM(Table142[[#This Row],[OIC Per Load (USD) - 6 months validity]:[DIC Per Load (USD) - 6 months validity]])</f>
        <v>256.8</v>
      </c>
      <c r="AW384" s="147"/>
      <c r="AX384" s="147"/>
      <c r="AY384" s="147"/>
      <c r="AZ384" s="116">
        <v>256.8</v>
      </c>
      <c r="BA384" s="147"/>
      <c r="BB384" s="68"/>
      <c r="BC384" s="115">
        <f>SUM(Table142[[#This Row],[OTHC Per Load (USD)- 12 months validity]:[DTHC Per Load (USD) - 12 months validity]])</f>
        <v>256.8</v>
      </c>
      <c r="BD384" s="115">
        <f>SUM(Table142[[#This Row],[OIC Per Load (USD) - 12 months validity]:[DIC Per Load (USD)- 12 months validity]])</f>
        <v>256.8</v>
      </c>
      <c r="BE384" s="147"/>
      <c r="BF384" s="147"/>
      <c r="BG384" s="147"/>
      <c r="BH384" s="147"/>
      <c r="BI384" s="147"/>
      <c r="BJ384" s="147"/>
      <c r="BK384" s="147"/>
      <c r="BL384" s="147"/>
      <c r="BM384" s="147"/>
      <c r="BN384" s="147"/>
      <c r="BO384" s="68"/>
      <c r="BP384" s="75">
        <f>SUM(Table142[[#This Row],[Precarriage transit time in days (Enter Whole Number)]:[Oncarriage transit time in days (Enter Whole Number)]])</f>
        <v>0</v>
      </c>
      <c r="BQ384" s="147"/>
      <c r="BR384" s="147"/>
      <c r="BS384" s="68"/>
      <c r="BT384" s="147"/>
      <c r="BU384" s="147"/>
      <c r="BV384" s="147"/>
      <c r="BW384" s="147"/>
      <c r="BX384" s="68"/>
      <c r="BY384" s="68"/>
      <c r="BZ384" s="147"/>
      <c r="CA384" s="147"/>
      <c r="CB384" s="147"/>
      <c r="CC384" s="147"/>
      <c r="CD384" s="147"/>
      <c r="CE384" s="147"/>
      <c r="CF384" s="147"/>
      <c r="CG384" s="147"/>
      <c r="CH384" s="147"/>
      <c r="CI384" s="147"/>
      <c r="CJ384" s="147"/>
      <c r="CK384" s="147"/>
      <c r="CL384" s="150"/>
      <c r="CM384" s="75" t="s">
        <v>3385</v>
      </c>
    </row>
    <row r="385" spans="1:91" ht="15.6">
      <c r="A385" s="81">
        <v>1768</v>
      </c>
      <c r="B385" s="75" t="s">
        <v>86</v>
      </c>
      <c r="C385" s="75" t="s">
        <v>230</v>
      </c>
      <c r="D385" s="75" t="s">
        <v>103</v>
      </c>
      <c r="E385" s="75" t="s">
        <v>415</v>
      </c>
      <c r="F385" s="75" t="s">
        <v>166</v>
      </c>
      <c r="G385" s="75" t="s">
        <v>416</v>
      </c>
      <c r="H385" s="75" t="s">
        <v>185</v>
      </c>
      <c r="I385" s="75" t="s">
        <v>168</v>
      </c>
      <c r="J385" s="75" t="s">
        <v>169</v>
      </c>
      <c r="K385" s="75" t="s">
        <v>112</v>
      </c>
      <c r="L385" s="75" t="s">
        <v>112</v>
      </c>
      <c r="M385" s="68"/>
      <c r="N385" s="75" t="s">
        <v>114</v>
      </c>
      <c r="O385" s="75" t="s">
        <v>91</v>
      </c>
      <c r="P385" s="75" t="s">
        <v>92</v>
      </c>
      <c r="Q385" s="75" t="s">
        <v>283</v>
      </c>
      <c r="R385" s="75"/>
      <c r="S385" s="75" t="s">
        <v>98</v>
      </c>
      <c r="T385" s="75" t="s">
        <v>99</v>
      </c>
      <c r="U385" s="75" t="s">
        <v>400</v>
      </c>
      <c r="V385" s="75" t="s">
        <v>400</v>
      </c>
      <c r="W385" s="75" t="s">
        <v>100</v>
      </c>
      <c r="X385" s="76">
        <v>4</v>
      </c>
      <c r="Y385" s="76">
        <v>1</v>
      </c>
      <c r="Z385" s="75" t="s">
        <v>101</v>
      </c>
      <c r="AA385" s="77">
        <v>0.25</v>
      </c>
      <c r="AB385" s="77">
        <v>0.25</v>
      </c>
      <c r="AC385" s="77">
        <v>0.25</v>
      </c>
      <c r="AD385" s="77">
        <v>0.25</v>
      </c>
      <c r="AE385" s="75" t="s">
        <v>101</v>
      </c>
      <c r="AF385" s="75">
        <v>5</v>
      </c>
      <c r="AG385" s="75">
        <v>10</v>
      </c>
      <c r="AH385" s="75">
        <v>0</v>
      </c>
      <c r="AI385" s="75"/>
      <c r="AJ385" s="75">
        <v>5</v>
      </c>
      <c r="AK385" s="75">
        <v>10</v>
      </c>
      <c r="AL385" s="75">
        <v>0</v>
      </c>
      <c r="AM385" s="75"/>
      <c r="AN385" s="75">
        <v>0.2</v>
      </c>
      <c r="AO385" s="147"/>
      <c r="AP385" s="147"/>
      <c r="AQ385" s="147"/>
      <c r="AR385" s="116">
        <v>128.4</v>
      </c>
      <c r="AS385" s="147"/>
      <c r="AT385" s="68"/>
      <c r="AU385" s="115">
        <f>SUM(Table142[[#This Row],[OTHC Per Load (USD) - 6 months validity]:[DTHC Per Load (USD) - 6 months validity]])</f>
        <v>128.4</v>
      </c>
      <c r="AV385" s="115">
        <f>SUM(Table142[[#This Row],[OIC Per Load (USD) - 6 months validity]:[DIC Per Load (USD) - 6 months validity]])</f>
        <v>128.4</v>
      </c>
      <c r="AW385" s="147"/>
      <c r="AX385" s="147"/>
      <c r="AY385" s="147"/>
      <c r="AZ385" s="116">
        <v>128.4</v>
      </c>
      <c r="BA385" s="147"/>
      <c r="BB385" s="68"/>
      <c r="BC385" s="115">
        <f>SUM(Table142[[#This Row],[OTHC Per Load (USD)- 12 months validity]:[DTHC Per Load (USD) - 12 months validity]])</f>
        <v>128.4</v>
      </c>
      <c r="BD385" s="115">
        <f>SUM(Table142[[#This Row],[OIC Per Load (USD) - 12 months validity]:[DIC Per Load (USD)- 12 months validity]])</f>
        <v>128.4</v>
      </c>
      <c r="BE385" s="147"/>
      <c r="BF385" s="147"/>
      <c r="BG385" s="147"/>
      <c r="BH385" s="147"/>
      <c r="BI385" s="147"/>
      <c r="BJ385" s="147"/>
      <c r="BK385" s="147"/>
      <c r="BL385" s="147"/>
      <c r="BM385" s="147"/>
      <c r="BN385" s="147"/>
      <c r="BO385" s="68"/>
      <c r="BP385" s="75">
        <f>SUM(Table142[[#This Row],[Precarriage transit time in days (Enter Whole Number)]:[Oncarriage transit time in days (Enter Whole Number)]])</f>
        <v>0</v>
      </c>
      <c r="BQ385" s="147"/>
      <c r="BR385" s="147"/>
      <c r="BS385" s="68"/>
      <c r="BT385" s="147"/>
      <c r="BU385" s="147"/>
      <c r="BV385" s="147"/>
      <c r="BW385" s="147"/>
      <c r="BX385" s="68"/>
      <c r="BY385" s="68"/>
      <c r="BZ385" s="147"/>
      <c r="CA385" s="147"/>
      <c r="CB385" s="147"/>
      <c r="CC385" s="147"/>
      <c r="CD385" s="147"/>
      <c r="CE385" s="147"/>
      <c r="CF385" s="147"/>
      <c r="CG385" s="147"/>
      <c r="CH385" s="147"/>
      <c r="CI385" s="147"/>
      <c r="CJ385" s="147"/>
      <c r="CK385" s="147"/>
      <c r="CL385" s="150"/>
      <c r="CM385" s="75" t="s">
        <v>3384</v>
      </c>
    </row>
    <row r="386" spans="1:91" ht="15.6">
      <c r="A386" s="81">
        <v>1769</v>
      </c>
      <c r="B386" s="75" t="s">
        <v>86</v>
      </c>
      <c r="C386" s="75" t="s">
        <v>230</v>
      </c>
      <c r="D386" s="75" t="s">
        <v>103</v>
      </c>
      <c r="E386" s="75" t="s">
        <v>415</v>
      </c>
      <c r="F386" s="75" t="s">
        <v>166</v>
      </c>
      <c r="G386" s="75" t="s">
        <v>416</v>
      </c>
      <c r="H386" s="75" t="s">
        <v>185</v>
      </c>
      <c r="I386" s="75" t="s">
        <v>168</v>
      </c>
      <c r="J386" s="75" t="s">
        <v>169</v>
      </c>
      <c r="K386" s="75" t="s">
        <v>118</v>
      </c>
      <c r="L386" s="75" t="s">
        <v>118</v>
      </c>
      <c r="M386" s="68"/>
      <c r="N386" s="75" t="s">
        <v>119</v>
      </c>
      <c r="O386" s="75" t="s">
        <v>91</v>
      </c>
      <c r="P386" s="75" t="s">
        <v>92</v>
      </c>
      <c r="Q386" s="75" t="s">
        <v>283</v>
      </c>
      <c r="R386" s="75"/>
      <c r="S386" s="75" t="s">
        <v>98</v>
      </c>
      <c r="T386" s="75" t="s">
        <v>99</v>
      </c>
      <c r="U386" s="75" t="s">
        <v>400</v>
      </c>
      <c r="V386" s="75" t="s">
        <v>400</v>
      </c>
      <c r="W386" s="75" t="s">
        <v>100</v>
      </c>
      <c r="X386" s="76">
        <v>6</v>
      </c>
      <c r="Y386" s="76">
        <v>1</v>
      </c>
      <c r="Z386" s="75" t="s">
        <v>101</v>
      </c>
      <c r="AA386" s="77">
        <v>0.25</v>
      </c>
      <c r="AB386" s="77">
        <v>0.25</v>
      </c>
      <c r="AC386" s="77">
        <v>0.25</v>
      </c>
      <c r="AD386" s="77">
        <v>0.25</v>
      </c>
      <c r="AE386" s="75" t="s">
        <v>101</v>
      </c>
      <c r="AF386" s="75">
        <v>5</v>
      </c>
      <c r="AG386" s="75">
        <v>10</v>
      </c>
      <c r="AH386" s="75">
        <v>0</v>
      </c>
      <c r="AI386" s="75"/>
      <c r="AJ386" s="75">
        <v>5</v>
      </c>
      <c r="AK386" s="75">
        <v>10</v>
      </c>
      <c r="AL386" s="75">
        <v>0</v>
      </c>
      <c r="AM386" s="75"/>
      <c r="AN386" s="75">
        <v>0.2</v>
      </c>
      <c r="AO386" s="147"/>
      <c r="AP386" s="147"/>
      <c r="AQ386" s="147"/>
      <c r="AR386" s="116">
        <v>128.4</v>
      </c>
      <c r="AS386" s="147"/>
      <c r="AT386" s="68"/>
      <c r="AU386" s="115">
        <f>SUM(Table142[[#This Row],[OTHC Per Load (USD) - 6 months validity]:[DTHC Per Load (USD) - 6 months validity]])</f>
        <v>128.4</v>
      </c>
      <c r="AV386" s="115">
        <f>SUM(Table142[[#This Row],[OIC Per Load (USD) - 6 months validity]:[DIC Per Load (USD) - 6 months validity]])</f>
        <v>128.4</v>
      </c>
      <c r="AW386" s="147"/>
      <c r="AX386" s="147"/>
      <c r="AY386" s="147"/>
      <c r="AZ386" s="116">
        <v>128.4</v>
      </c>
      <c r="BA386" s="147"/>
      <c r="BB386" s="68"/>
      <c r="BC386" s="115">
        <f>SUM(Table142[[#This Row],[OTHC Per Load (USD)- 12 months validity]:[DTHC Per Load (USD) - 12 months validity]])</f>
        <v>128.4</v>
      </c>
      <c r="BD386" s="115">
        <f>SUM(Table142[[#This Row],[OIC Per Load (USD) - 12 months validity]:[DIC Per Load (USD)- 12 months validity]])</f>
        <v>128.4</v>
      </c>
      <c r="BE386" s="147"/>
      <c r="BF386" s="147"/>
      <c r="BG386" s="147"/>
      <c r="BH386" s="147"/>
      <c r="BI386" s="147"/>
      <c r="BJ386" s="147"/>
      <c r="BK386" s="147"/>
      <c r="BL386" s="147"/>
      <c r="BM386" s="147"/>
      <c r="BN386" s="147"/>
      <c r="BO386" s="68"/>
      <c r="BP386" s="75">
        <f>SUM(Table142[[#This Row],[Precarriage transit time in days (Enter Whole Number)]:[Oncarriage transit time in days (Enter Whole Number)]])</f>
        <v>0</v>
      </c>
      <c r="BQ386" s="147"/>
      <c r="BR386" s="147"/>
      <c r="BS386" s="68"/>
      <c r="BT386" s="147"/>
      <c r="BU386" s="147"/>
      <c r="BV386" s="147"/>
      <c r="BW386" s="147"/>
      <c r="BX386" s="68"/>
      <c r="BY386" s="68"/>
      <c r="BZ386" s="147"/>
      <c r="CA386" s="147"/>
      <c r="CB386" s="147"/>
      <c r="CC386" s="147"/>
      <c r="CD386" s="147"/>
      <c r="CE386" s="147"/>
      <c r="CF386" s="147"/>
      <c r="CG386" s="147"/>
      <c r="CH386" s="147"/>
      <c r="CI386" s="147"/>
      <c r="CJ386" s="147"/>
      <c r="CK386" s="147"/>
      <c r="CL386" s="150"/>
      <c r="CM386" s="75" t="s">
        <v>3383</v>
      </c>
    </row>
    <row r="387" spans="1:91" ht="15.6">
      <c r="A387" s="81">
        <v>1770</v>
      </c>
      <c r="B387" s="75" t="s">
        <v>86</v>
      </c>
      <c r="C387" s="75" t="s">
        <v>230</v>
      </c>
      <c r="D387" s="75" t="s">
        <v>103</v>
      </c>
      <c r="E387" s="75" t="s">
        <v>415</v>
      </c>
      <c r="F387" s="75" t="s">
        <v>166</v>
      </c>
      <c r="G387" s="75" t="s">
        <v>416</v>
      </c>
      <c r="H387" s="75" t="s">
        <v>185</v>
      </c>
      <c r="I387" s="75" t="s">
        <v>168</v>
      </c>
      <c r="J387" s="75" t="s">
        <v>169</v>
      </c>
      <c r="K387" s="75" t="s">
        <v>120</v>
      </c>
      <c r="L387" s="75" t="s">
        <v>120</v>
      </c>
      <c r="M387" s="68"/>
      <c r="N387" s="75" t="s">
        <v>120</v>
      </c>
      <c r="O387" s="75" t="s">
        <v>91</v>
      </c>
      <c r="P387" s="75" t="s">
        <v>92</v>
      </c>
      <c r="Q387" s="75" t="s">
        <v>283</v>
      </c>
      <c r="R387" s="75"/>
      <c r="S387" s="75" t="s">
        <v>98</v>
      </c>
      <c r="T387" s="75" t="s">
        <v>99</v>
      </c>
      <c r="U387" s="75" t="s">
        <v>400</v>
      </c>
      <c r="V387" s="75" t="s">
        <v>400</v>
      </c>
      <c r="W387" s="75" t="s">
        <v>100</v>
      </c>
      <c r="X387" s="76">
        <v>6</v>
      </c>
      <c r="Y387" s="76">
        <v>1</v>
      </c>
      <c r="Z387" s="75" t="s">
        <v>101</v>
      </c>
      <c r="AA387" s="77">
        <v>0.25</v>
      </c>
      <c r="AB387" s="77">
        <v>0.25</v>
      </c>
      <c r="AC387" s="77">
        <v>0.25</v>
      </c>
      <c r="AD387" s="77">
        <v>0.25</v>
      </c>
      <c r="AE387" s="75" t="s">
        <v>101</v>
      </c>
      <c r="AF387" s="75">
        <v>5</v>
      </c>
      <c r="AG387" s="75">
        <v>10</v>
      </c>
      <c r="AH387" s="75">
        <v>0</v>
      </c>
      <c r="AI387" s="75"/>
      <c r="AJ387" s="75">
        <v>5</v>
      </c>
      <c r="AK387" s="75">
        <v>10</v>
      </c>
      <c r="AL387" s="75">
        <v>0</v>
      </c>
      <c r="AM387" s="75"/>
      <c r="AN387" s="75">
        <v>0.2</v>
      </c>
      <c r="AO387" s="147"/>
      <c r="AP387" s="147"/>
      <c r="AQ387" s="147"/>
      <c r="AR387" s="116">
        <v>128.4</v>
      </c>
      <c r="AS387" s="147"/>
      <c r="AT387" s="68"/>
      <c r="AU387" s="115">
        <f>SUM(Table142[[#This Row],[OTHC Per Load (USD) - 6 months validity]:[DTHC Per Load (USD) - 6 months validity]])</f>
        <v>128.4</v>
      </c>
      <c r="AV387" s="115">
        <f>SUM(Table142[[#This Row],[OIC Per Load (USD) - 6 months validity]:[DIC Per Load (USD) - 6 months validity]])</f>
        <v>128.4</v>
      </c>
      <c r="AW387" s="147"/>
      <c r="AX387" s="147"/>
      <c r="AY387" s="147"/>
      <c r="AZ387" s="116">
        <v>128.4</v>
      </c>
      <c r="BA387" s="147"/>
      <c r="BB387" s="68"/>
      <c r="BC387" s="115">
        <f>SUM(Table142[[#This Row],[OTHC Per Load (USD)- 12 months validity]:[DTHC Per Load (USD) - 12 months validity]])</f>
        <v>128.4</v>
      </c>
      <c r="BD387" s="115">
        <f>SUM(Table142[[#This Row],[OIC Per Load (USD) - 12 months validity]:[DIC Per Load (USD)- 12 months validity]])</f>
        <v>128.4</v>
      </c>
      <c r="BE387" s="147"/>
      <c r="BF387" s="147"/>
      <c r="BG387" s="147"/>
      <c r="BH387" s="147"/>
      <c r="BI387" s="147"/>
      <c r="BJ387" s="147"/>
      <c r="BK387" s="147"/>
      <c r="BL387" s="147"/>
      <c r="BM387" s="147"/>
      <c r="BN387" s="147"/>
      <c r="BO387" s="68"/>
      <c r="BP387" s="75">
        <f>SUM(Table142[[#This Row],[Precarriage transit time in days (Enter Whole Number)]:[Oncarriage transit time in days (Enter Whole Number)]])</f>
        <v>0</v>
      </c>
      <c r="BQ387" s="147"/>
      <c r="BR387" s="147"/>
      <c r="BS387" s="68"/>
      <c r="BT387" s="147"/>
      <c r="BU387" s="147"/>
      <c r="BV387" s="147"/>
      <c r="BW387" s="147"/>
      <c r="BX387" s="68"/>
      <c r="BY387" s="68"/>
      <c r="BZ387" s="147"/>
      <c r="CA387" s="147"/>
      <c r="CB387" s="147"/>
      <c r="CC387" s="147"/>
      <c r="CD387" s="147"/>
      <c r="CE387" s="147"/>
      <c r="CF387" s="147"/>
      <c r="CG387" s="147"/>
      <c r="CH387" s="147"/>
      <c r="CI387" s="147"/>
      <c r="CJ387" s="147"/>
      <c r="CK387" s="147"/>
      <c r="CL387" s="150"/>
      <c r="CM387" s="75" t="s">
        <v>3382</v>
      </c>
    </row>
    <row r="388" spans="1:91" ht="15.6">
      <c r="A388" s="81">
        <v>1771</v>
      </c>
      <c r="B388" s="86" t="s">
        <v>336</v>
      </c>
      <c r="C388" s="75" t="s">
        <v>230</v>
      </c>
      <c r="D388" s="75" t="s">
        <v>111</v>
      </c>
      <c r="E388" s="75" t="s">
        <v>170</v>
      </c>
      <c r="F388" s="75" t="s">
        <v>394</v>
      </c>
      <c r="G388" s="75">
        <v>198323</v>
      </c>
      <c r="H388" s="75" t="s">
        <v>171</v>
      </c>
      <c r="I388" s="75" t="s">
        <v>172</v>
      </c>
      <c r="J388" s="75" t="s">
        <v>169</v>
      </c>
      <c r="K388" s="75" t="s">
        <v>93</v>
      </c>
      <c r="L388" s="75" t="s">
        <v>417</v>
      </c>
      <c r="M388" s="68"/>
      <c r="N388" s="75" t="s">
        <v>95</v>
      </c>
      <c r="O388" s="75" t="s">
        <v>91</v>
      </c>
      <c r="P388" s="75" t="s">
        <v>92</v>
      </c>
      <c r="Q388" s="75" t="s">
        <v>107</v>
      </c>
      <c r="R388" s="75" t="s">
        <v>209</v>
      </c>
      <c r="S388" s="75" t="s">
        <v>98</v>
      </c>
      <c r="T388" s="75" t="s">
        <v>99</v>
      </c>
      <c r="U388" s="75" t="s">
        <v>395</v>
      </c>
      <c r="V388" s="75" t="s">
        <v>395</v>
      </c>
      <c r="W388" s="75" t="s">
        <v>101</v>
      </c>
      <c r="X388" s="76">
        <v>0</v>
      </c>
      <c r="Y388" s="76">
        <v>0</v>
      </c>
      <c r="Z388" s="84" t="s">
        <v>101</v>
      </c>
      <c r="AA388" s="77">
        <v>0.25</v>
      </c>
      <c r="AB388" s="77">
        <v>0.25</v>
      </c>
      <c r="AC388" s="77">
        <v>0.25</v>
      </c>
      <c r="AD388" s="77">
        <v>0.25</v>
      </c>
      <c r="AE388" s="75" t="s">
        <v>101</v>
      </c>
      <c r="AF388" s="75">
        <v>7</v>
      </c>
      <c r="AG388" s="75">
        <v>14</v>
      </c>
      <c r="AH388" s="75">
        <v>7</v>
      </c>
      <c r="AI388" s="75" t="s">
        <v>395</v>
      </c>
      <c r="AJ388" s="75">
        <v>0</v>
      </c>
      <c r="AK388" s="75">
        <v>0</v>
      </c>
      <c r="AL388" s="75">
        <v>14</v>
      </c>
      <c r="AM388" s="75" t="s">
        <v>395</v>
      </c>
      <c r="AN388" s="75">
        <v>0.2</v>
      </c>
      <c r="AO388" s="147"/>
      <c r="AP388" s="147"/>
      <c r="AQ388" s="147"/>
      <c r="AR388" s="116">
        <v>256.8</v>
      </c>
      <c r="AS388" s="147"/>
      <c r="AT388" s="68"/>
      <c r="AU388" s="115">
        <f>SUM(Table142[[#This Row],[OTHC Per Load (USD) - 6 months validity]:[DTHC Per Load (USD) - 6 months validity]])</f>
        <v>256.8</v>
      </c>
      <c r="AV388" s="115">
        <f>SUM(Table142[[#This Row],[OIC Per Load (USD) - 6 months validity]:[DIC Per Load (USD) - 6 months validity]])</f>
        <v>256.8</v>
      </c>
      <c r="AW388" s="147"/>
      <c r="AX388" s="147"/>
      <c r="AY388" s="147"/>
      <c r="AZ388" s="116">
        <v>256.8</v>
      </c>
      <c r="BA388" s="147"/>
      <c r="BB388" s="68"/>
      <c r="BC388" s="115">
        <f>SUM(Table142[[#This Row],[OTHC Per Load (USD)- 12 months validity]:[DTHC Per Load (USD) - 12 months validity]])</f>
        <v>256.8</v>
      </c>
      <c r="BD388" s="115">
        <f>SUM(Table142[[#This Row],[OIC Per Load (USD) - 12 months validity]:[DIC Per Load (USD)- 12 months validity]])</f>
        <v>256.8</v>
      </c>
      <c r="BE388" s="147"/>
      <c r="BF388" s="147"/>
      <c r="BG388" s="147"/>
      <c r="BH388" s="147"/>
      <c r="BI388" s="147"/>
      <c r="BJ388" s="147"/>
      <c r="BK388" s="147"/>
      <c r="BL388" s="147"/>
      <c r="BM388" s="147"/>
      <c r="BN388" s="147"/>
      <c r="BO388" s="68"/>
      <c r="BP388" s="75">
        <f>SUM(Table142[[#This Row],[Precarriage transit time in days (Enter Whole Number)]:[Oncarriage transit time in days (Enter Whole Number)]])</f>
        <v>0</v>
      </c>
      <c r="BQ388" s="147"/>
      <c r="BR388" s="147"/>
      <c r="BS388" s="68"/>
      <c r="BT388" s="147"/>
      <c r="BU388" s="147"/>
      <c r="BV388" s="147"/>
      <c r="BW388" s="147"/>
      <c r="BX388" s="68"/>
      <c r="BY388" s="68"/>
      <c r="BZ388" s="147"/>
      <c r="CA388" s="147"/>
      <c r="CB388" s="147"/>
      <c r="CC388" s="147"/>
      <c r="CD388" s="147"/>
      <c r="CE388" s="147"/>
      <c r="CF388" s="147"/>
      <c r="CG388" s="147"/>
      <c r="CH388" s="147"/>
      <c r="CI388" s="147"/>
      <c r="CJ388" s="147"/>
      <c r="CK388" s="147"/>
      <c r="CL388" s="150"/>
      <c r="CM388" s="75" t="s">
        <v>3381</v>
      </c>
    </row>
    <row r="389" spans="1:91" ht="15.6">
      <c r="A389" s="81">
        <v>1772</v>
      </c>
      <c r="B389" s="75" t="s">
        <v>86</v>
      </c>
      <c r="C389" s="75" t="s">
        <v>230</v>
      </c>
      <c r="D389" s="75" t="s">
        <v>111</v>
      </c>
      <c r="E389" s="75" t="s">
        <v>170</v>
      </c>
      <c r="F389" s="75" t="s">
        <v>394</v>
      </c>
      <c r="G389" s="75">
        <v>198323</v>
      </c>
      <c r="H389" s="75" t="s">
        <v>171</v>
      </c>
      <c r="I389" s="75" t="s">
        <v>172</v>
      </c>
      <c r="J389" s="75" t="s">
        <v>169</v>
      </c>
      <c r="K389" s="75" t="s">
        <v>414</v>
      </c>
      <c r="L389" s="75" t="s">
        <v>414</v>
      </c>
      <c r="M389" s="68"/>
      <c r="N389" s="75" t="s">
        <v>378</v>
      </c>
      <c r="O389" s="75" t="s">
        <v>91</v>
      </c>
      <c r="P389" s="75" t="s">
        <v>92</v>
      </c>
      <c r="Q389" s="75" t="s">
        <v>107</v>
      </c>
      <c r="R389" s="75" t="s">
        <v>209</v>
      </c>
      <c r="S389" s="75" t="s">
        <v>98</v>
      </c>
      <c r="T389" s="75" t="s">
        <v>99</v>
      </c>
      <c r="U389" s="75" t="s">
        <v>395</v>
      </c>
      <c r="V389" s="75" t="s">
        <v>395</v>
      </c>
      <c r="W389" s="75" t="s">
        <v>101</v>
      </c>
      <c r="X389" s="76">
        <v>16</v>
      </c>
      <c r="Y389" s="76">
        <v>1</v>
      </c>
      <c r="Z389" s="84" t="s">
        <v>101</v>
      </c>
      <c r="AA389" s="77">
        <v>0.25</v>
      </c>
      <c r="AB389" s="77">
        <v>0.25</v>
      </c>
      <c r="AC389" s="77">
        <v>0.25</v>
      </c>
      <c r="AD389" s="77">
        <v>0.25</v>
      </c>
      <c r="AE389" s="75" t="s">
        <v>101</v>
      </c>
      <c r="AF389" s="75">
        <v>7</v>
      </c>
      <c r="AG389" s="75">
        <v>14</v>
      </c>
      <c r="AH389" s="75">
        <v>7</v>
      </c>
      <c r="AI389" s="75" t="s">
        <v>395</v>
      </c>
      <c r="AJ389" s="75">
        <v>0</v>
      </c>
      <c r="AK389" s="75">
        <v>0</v>
      </c>
      <c r="AL389" s="75">
        <v>14</v>
      </c>
      <c r="AM389" s="75" t="s">
        <v>395</v>
      </c>
      <c r="AN389" s="75">
        <v>0.2</v>
      </c>
      <c r="AO389" s="147"/>
      <c r="AP389" s="147"/>
      <c r="AQ389" s="147"/>
      <c r="AR389" s="116">
        <v>256.8</v>
      </c>
      <c r="AS389" s="147"/>
      <c r="AT389" s="68"/>
      <c r="AU389" s="115">
        <f>SUM(Table142[[#This Row],[OTHC Per Load (USD) - 6 months validity]:[DTHC Per Load (USD) - 6 months validity]])</f>
        <v>256.8</v>
      </c>
      <c r="AV389" s="115">
        <f>SUM(Table142[[#This Row],[OIC Per Load (USD) - 6 months validity]:[DIC Per Load (USD) - 6 months validity]])</f>
        <v>256.8</v>
      </c>
      <c r="AW389" s="147"/>
      <c r="AX389" s="147"/>
      <c r="AY389" s="147"/>
      <c r="AZ389" s="116">
        <v>256.8</v>
      </c>
      <c r="BA389" s="147"/>
      <c r="BB389" s="68"/>
      <c r="BC389" s="115">
        <f>SUM(Table142[[#This Row],[OTHC Per Load (USD)- 12 months validity]:[DTHC Per Load (USD) - 12 months validity]])</f>
        <v>256.8</v>
      </c>
      <c r="BD389" s="115">
        <f>SUM(Table142[[#This Row],[OIC Per Load (USD) - 12 months validity]:[DIC Per Load (USD)- 12 months validity]])</f>
        <v>256.8</v>
      </c>
      <c r="BE389" s="147"/>
      <c r="BF389" s="147"/>
      <c r="BG389" s="147"/>
      <c r="BH389" s="147"/>
      <c r="BI389" s="147"/>
      <c r="BJ389" s="147"/>
      <c r="BK389" s="147"/>
      <c r="BL389" s="147"/>
      <c r="BM389" s="147"/>
      <c r="BN389" s="147"/>
      <c r="BO389" s="68"/>
      <c r="BP389" s="75">
        <f>SUM(Table142[[#This Row],[Precarriage transit time in days (Enter Whole Number)]:[Oncarriage transit time in days (Enter Whole Number)]])</f>
        <v>0</v>
      </c>
      <c r="BQ389" s="147"/>
      <c r="BR389" s="147"/>
      <c r="BS389" s="68"/>
      <c r="BT389" s="147"/>
      <c r="BU389" s="147"/>
      <c r="BV389" s="147"/>
      <c r="BW389" s="147"/>
      <c r="BX389" s="68"/>
      <c r="BY389" s="68"/>
      <c r="BZ389" s="147"/>
      <c r="CA389" s="147"/>
      <c r="CB389" s="147"/>
      <c r="CC389" s="147"/>
      <c r="CD389" s="147"/>
      <c r="CE389" s="147"/>
      <c r="CF389" s="147"/>
      <c r="CG389" s="147"/>
      <c r="CH389" s="147"/>
      <c r="CI389" s="147"/>
      <c r="CJ389" s="147"/>
      <c r="CK389" s="147"/>
      <c r="CL389" s="150"/>
      <c r="CM389" s="75" t="s">
        <v>3380</v>
      </c>
    </row>
    <row r="390" spans="1:91" ht="15.6">
      <c r="A390" s="81">
        <v>1773</v>
      </c>
      <c r="B390" s="86" t="s">
        <v>86</v>
      </c>
      <c r="C390" s="75" t="s">
        <v>230</v>
      </c>
      <c r="D390" s="75" t="s">
        <v>103</v>
      </c>
      <c r="E390" s="75" t="s">
        <v>170</v>
      </c>
      <c r="F390" s="75" t="s">
        <v>394</v>
      </c>
      <c r="G390" s="75">
        <v>198323</v>
      </c>
      <c r="H390" s="75" t="s">
        <v>171</v>
      </c>
      <c r="I390" s="75" t="s">
        <v>172</v>
      </c>
      <c r="J390" s="75" t="s">
        <v>169</v>
      </c>
      <c r="K390" s="75" t="s">
        <v>414</v>
      </c>
      <c r="L390" s="75" t="s">
        <v>414</v>
      </c>
      <c r="M390" s="68"/>
      <c r="N390" s="75" t="s">
        <v>378</v>
      </c>
      <c r="O390" s="75" t="s">
        <v>91</v>
      </c>
      <c r="P390" s="75" t="s">
        <v>92</v>
      </c>
      <c r="Q390" s="75" t="s">
        <v>107</v>
      </c>
      <c r="R390" s="75" t="s">
        <v>209</v>
      </c>
      <c r="S390" s="75" t="s">
        <v>98</v>
      </c>
      <c r="T390" s="75" t="s">
        <v>99</v>
      </c>
      <c r="U390" s="75" t="s">
        <v>395</v>
      </c>
      <c r="V390" s="75" t="s">
        <v>395</v>
      </c>
      <c r="W390" s="75" t="s">
        <v>101</v>
      </c>
      <c r="X390" s="76">
        <v>10</v>
      </c>
      <c r="Y390" s="76">
        <v>1</v>
      </c>
      <c r="Z390" s="84" t="s">
        <v>101</v>
      </c>
      <c r="AA390" s="77">
        <v>0.25</v>
      </c>
      <c r="AB390" s="77">
        <v>0.25</v>
      </c>
      <c r="AC390" s="77">
        <v>0.25</v>
      </c>
      <c r="AD390" s="77">
        <v>0.25</v>
      </c>
      <c r="AE390" s="75" t="s">
        <v>101</v>
      </c>
      <c r="AF390" s="75">
        <v>7</v>
      </c>
      <c r="AG390" s="75">
        <v>14</v>
      </c>
      <c r="AH390" s="75">
        <v>7</v>
      </c>
      <c r="AI390" s="75" t="s">
        <v>395</v>
      </c>
      <c r="AJ390" s="75">
        <v>5</v>
      </c>
      <c r="AK390" s="75">
        <v>10</v>
      </c>
      <c r="AL390" s="75">
        <v>0</v>
      </c>
      <c r="AM390" s="75" t="s">
        <v>395</v>
      </c>
      <c r="AN390" s="75">
        <v>0.2</v>
      </c>
      <c r="AO390" s="147"/>
      <c r="AP390" s="147"/>
      <c r="AQ390" s="147"/>
      <c r="AR390" s="116">
        <v>128.4</v>
      </c>
      <c r="AS390" s="147"/>
      <c r="AT390" s="68"/>
      <c r="AU390" s="115">
        <f>SUM(Table142[[#This Row],[OTHC Per Load (USD) - 6 months validity]:[DTHC Per Load (USD) - 6 months validity]])</f>
        <v>128.4</v>
      </c>
      <c r="AV390" s="115">
        <f>SUM(Table142[[#This Row],[OIC Per Load (USD) - 6 months validity]:[DIC Per Load (USD) - 6 months validity]])</f>
        <v>128.4</v>
      </c>
      <c r="AW390" s="147"/>
      <c r="AX390" s="147"/>
      <c r="AY390" s="147"/>
      <c r="AZ390" s="116">
        <v>128.4</v>
      </c>
      <c r="BA390" s="147"/>
      <c r="BB390" s="68"/>
      <c r="BC390" s="115">
        <f>SUM(Table142[[#This Row],[OTHC Per Load (USD)- 12 months validity]:[DTHC Per Load (USD) - 12 months validity]])</f>
        <v>128.4</v>
      </c>
      <c r="BD390" s="115">
        <f>SUM(Table142[[#This Row],[OIC Per Load (USD) - 12 months validity]:[DIC Per Load (USD)- 12 months validity]])</f>
        <v>128.4</v>
      </c>
      <c r="BE390" s="147"/>
      <c r="BF390" s="147"/>
      <c r="BG390" s="147"/>
      <c r="BH390" s="147"/>
      <c r="BI390" s="147"/>
      <c r="BJ390" s="147"/>
      <c r="BK390" s="147"/>
      <c r="BL390" s="147"/>
      <c r="BM390" s="147"/>
      <c r="BN390" s="147"/>
      <c r="BO390" s="68"/>
      <c r="BP390" s="75">
        <f>SUM(Table142[[#This Row],[Precarriage transit time in days (Enter Whole Number)]:[Oncarriage transit time in days (Enter Whole Number)]])</f>
        <v>0</v>
      </c>
      <c r="BQ390" s="147"/>
      <c r="BR390" s="147"/>
      <c r="BS390" s="68"/>
      <c r="BT390" s="147"/>
      <c r="BU390" s="147"/>
      <c r="BV390" s="147"/>
      <c r="BW390" s="147"/>
      <c r="BX390" s="68"/>
      <c r="BY390" s="68"/>
      <c r="BZ390" s="147"/>
      <c r="CA390" s="147"/>
      <c r="CB390" s="147"/>
      <c r="CC390" s="147"/>
      <c r="CD390" s="147"/>
      <c r="CE390" s="147"/>
      <c r="CF390" s="147"/>
      <c r="CG390" s="147"/>
      <c r="CH390" s="147"/>
      <c r="CI390" s="147"/>
      <c r="CJ390" s="147"/>
      <c r="CK390" s="147"/>
      <c r="CL390" s="150"/>
      <c r="CM390" s="75" t="s">
        <v>3379</v>
      </c>
    </row>
    <row r="391" spans="1:91" ht="15.6">
      <c r="A391" s="81">
        <v>1774</v>
      </c>
      <c r="B391" s="75" t="s">
        <v>86</v>
      </c>
      <c r="C391" s="75" t="s">
        <v>230</v>
      </c>
      <c r="D391" s="75" t="s">
        <v>111</v>
      </c>
      <c r="E391" s="75" t="s">
        <v>170</v>
      </c>
      <c r="F391" s="75" t="s">
        <v>394</v>
      </c>
      <c r="G391" s="75">
        <v>198323</v>
      </c>
      <c r="H391" s="75" t="s">
        <v>171</v>
      </c>
      <c r="I391" s="75" t="s">
        <v>172</v>
      </c>
      <c r="J391" s="75" t="s">
        <v>169</v>
      </c>
      <c r="K391" s="75" t="s">
        <v>120</v>
      </c>
      <c r="L391" s="75" t="s">
        <v>120</v>
      </c>
      <c r="M391" s="68"/>
      <c r="N391" s="75" t="s">
        <v>120</v>
      </c>
      <c r="O391" s="75" t="s">
        <v>91</v>
      </c>
      <c r="P391" s="75" t="s">
        <v>92</v>
      </c>
      <c r="Q391" s="75" t="s">
        <v>107</v>
      </c>
      <c r="R391" s="75" t="s">
        <v>209</v>
      </c>
      <c r="S391" s="75" t="s">
        <v>98</v>
      </c>
      <c r="T391" s="75" t="s">
        <v>99</v>
      </c>
      <c r="U391" s="75" t="s">
        <v>395</v>
      </c>
      <c r="V391" s="75" t="s">
        <v>395</v>
      </c>
      <c r="W391" s="75" t="s">
        <v>101</v>
      </c>
      <c r="X391" s="76">
        <v>77</v>
      </c>
      <c r="Y391" s="76">
        <v>2</v>
      </c>
      <c r="Z391" s="84" t="s">
        <v>101</v>
      </c>
      <c r="AA391" s="77">
        <v>0.25</v>
      </c>
      <c r="AB391" s="77">
        <v>0.25</v>
      </c>
      <c r="AC391" s="77">
        <v>0.25</v>
      </c>
      <c r="AD391" s="77">
        <v>0.25</v>
      </c>
      <c r="AE391" s="75" t="s">
        <v>101</v>
      </c>
      <c r="AF391" s="75">
        <v>7</v>
      </c>
      <c r="AG391" s="75">
        <v>14</v>
      </c>
      <c r="AH391" s="75">
        <v>7</v>
      </c>
      <c r="AI391" s="75" t="s">
        <v>395</v>
      </c>
      <c r="AJ391" s="75">
        <v>0</v>
      </c>
      <c r="AK391" s="75">
        <v>0</v>
      </c>
      <c r="AL391" s="75">
        <v>14</v>
      </c>
      <c r="AM391" s="75" t="s">
        <v>395</v>
      </c>
      <c r="AN391" s="75">
        <v>0.2</v>
      </c>
      <c r="AO391" s="147"/>
      <c r="AP391" s="147"/>
      <c r="AQ391" s="147"/>
      <c r="AR391" s="116">
        <v>256.8</v>
      </c>
      <c r="AS391" s="147"/>
      <c r="AT391" s="68"/>
      <c r="AU391" s="115">
        <f>SUM(Table142[[#This Row],[OTHC Per Load (USD) - 6 months validity]:[DTHC Per Load (USD) - 6 months validity]])</f>
        <v>256.8</v>
      </c>
      <c r="AV391" s="115">
        <f>SUM(Table142[[#This Row],[OIC Per Load (USD) - 6 months validity]:[DIC Per Load (USD) - 6 months validity]])</f>
        <v>256.8</v>
      </c>
      <c r="AW391" s="147"/>
      <c r="AX391" s="147"/>
      <c r="AY391" s="147"/>
      <c r="AZ391" s="116">
        <v>256.8</v>
      </c>
      <c r="BA391" s="147"/>
      <c r="BB391" s="68"/>
      <c r="BC391" s="115">
        <f>SUM(Table142[[#This Row],[OTHC Per Load (USD)- 12 months validity]:[DTHC Per Load (USD) - 12 months validity]])</f>
        <v>256.8</v>
      </c>
      <c r="BD391" s="115">
        <f>SUM(Table142[[#This Row],[OIC Per Load (USD) - 12 months validity]:[DIC Per Load (USD)- 12 months validity]])</f>
        <v>256.8</v>
      </c>
      <c r="BE391" s="147"/>
      <c r="BF391" s="147"/>
      <c r="BG391" s="147"/>
      <c r="BH391" s="147"/>
      <c r="BI391" s="147"/>
      <c r="BJ391" s="147"/>
      <c r="BK391" s="147"/>
      <c r="BL391" s="147"/>
      <c r="BM391" s="147"/>
      <c r="BN391" s="147"/>
      <c r="BO391" s="68"/>
      <c r="BP391" s="75">
        <f>SUM(Table142[[#This Row],[Precarriage transit time in days (Enter Whole Number)]:[Oncarriage transit time in days (Enter Whole Number)]])</f>
        <v>0</v>
      </c>
      <c r="BQ391" s="147"/>
      <c r="BR391" s="147"/>
      <c r="BS391" s="68"/>
      <c r="BT391" s="147"/>
      <c r="BU391" s="147"/>
      <c r="BV391" s="147"/>
      <c r="BW391" s="147"/>
      <c r="BX391" s="68"/>
      <c r="BY391" s="68"/>
      <c r="BZ391" s="147"/>
      <c r="CA391" s="147"/>
      <c r="CB391" s="147"/>
      <c r="CC391" s="147"/>
      <c r="CD391" s="147"/>
      <c r="CE391" s="147"/>
      <c r="CF391" s="147"/>
      <c r="CG391" s="147"/>
      <c r="CH391" s="147"/>
      <c r="CI391" s="147"/>
      <c r="CJ391" s="147"/>
      <c r="CK391" s="147"/>
      <c r="CL391" s="150"/>
      <c r="CM391" s="75" t="s">
        <v>3378</v>
      </c>
    </row>
    <row r="392" spans="1:91" ht="15.6">
      <c r="A392" s="81">
        <v>1775</v>
      </c>
      <c r="B392" s="75" t="s">
        <v>86</v>
      </c>
      <c r="C392" s="75" t="s">
        <v>230</v>
      </c>
      <c r="D392" s="75" t="s">
        <v>111</v>
      </c>
      <c r="E392" s="75" t="s">
        <v>170</v>
      </c>
      <c r="F392" s="75" t="s">
        <v>394</v>
      </c>
      <c r="G392" s="75">
        <v>198323</v>
      </c>
      <c r="H392" s="75" t="s">
        <v>171</v>
      </c>
      <c r="I392" s="75" t="s">
        <v>172</v>
      </c>
      <c r="J392" s="75" t="s">
        <v>169</v>
      </c>
      <c r="K392" s="75" t="s">
        <v>380</v>
      </c>
      <c r="L392" s="75" t="s">
        <v>380</v>
      </c>
      <c r="M392" s="68"/>
      <c r="N392" s="75" t="s">
        <v>382</v>
      </c>
      <c r="O392" s="75" t="s">
        <v>91</v>
      </c>
      <c r="P392" s="75" t="s">
        <v>92</v>
      </c>
      <c r="Q392" s="75" t="s">
        <v>107</v>
      </c>
      <c r="R392" s="75" t="s">
        <v>209</v>
      </c>
      <c r="S392" s="75" t="s">
        <v>98</v>
      </c>
      <c r="T392" s="75" t="s">
        <v>99</v>
      </c>
      <c r="U392" s="75" t="s">
        <v>395</v>
      </c>
      <c r="V392" s="75" t="s">
        <v>395</v>
      </c>
      <c r="W392" s="75" t="s">
        <v>101</v>
      </c>
      <c r="X392" s="76">
        <v>39</v>
      </c>
      <c r="Y392" s="76">
        <v>1</v>
      </c>
      <c r="Z392" s="84" t="s">
        <v>101</v>
      </c>
      <c r="AA392" s="77">
        <v>0.25</v>
      </c>
      <c r="AB392" s="77">
        <v>0.25</v>
      </c>
      <c r="AC392" s="77">
        <v>0.25</v>
      </c>
      <c r="AD392" s="77">
        <v>0.25</v>
      </c>
      <c r="AE392" s="75" t="s">
        <v>101</v>
      </c>
      <c r="AF392" s="75">
        <v>7</v>
      </c>
      <c r="AG392" s="75">
        <v>14</v>
      </c>
      <c r="AH392" s="75">
        <v>7</v>
      </c>
      <c r="AI392" s="75" t="s">
        <v>395</v>
      </c>
      <c r="AJ392" s="75">
        <v>0</v>
      </c>
      <c r="AK392" s="75">
        <v>0</v>
      </c>
      <c r="AL392" s="75">
        <v>14</v>
      </c>
      <c r="AM392" s="75" t="s">
        <v>395</v>
      </c>
      <c r="AN392" s="75">
        <v>0.2</v>
      </c>
      <c r="AO392" s="147"/>
      <c r="AP392" s="147"/>
      <c r="AQ392" s="147"/>
      <c r="AR392" s="116">
        <v>256.8</v>
      </c>
      <c r="AS392" s="147"/>
      <c r="AT392" s="68"/>
      <c r="AU392" s="115">
        <f>SUM(Table142[[#This Row],[OTHC Per Load (USD) - 6 months validity]:[DTHC Per Load (USD) - 6 months validity]])</f>
        <v>256.8</v>
      </c>
      <c r="AV392" s="115">
        <f>SUM(Table142[[#This Row],[OIC Per Load (USD) - 6 months validity]:[DIC Per Load (USD) - 6 months validity]])</f>
        <v>256.8</v>
      </c>
      <c r="AW392" s="147"/>
      <c r="AX392" s="147"/>
      <c r="AY392" s="147"/>
      <c r="AZ392" s="116">
        <v>256.8</v>
      </c>
      <c r="BA392" s="147"/>
      <c r="BB392" s="68"/>
      <c r="BC392" s="115">
        <f>SUM(Table142[[#This Row],[OTHC Per Load (USD)- 12 months validity]:[DTHC Per Load (USD) - 12 months validity]])</f>
        <v>256.8</v>
      </c>
      <c r="BD392" s="115">
        <f>SUM(Table142[[#This Row],[OIC Per Load (USD) - 12 months validity]:[DIC Per Load (USD)- 12 months validity]])</f>
        <v>256.8</v>
      </c>
      <c r="BE392" s="147"/>
      <c r="BF392" s="147"/>
      <c r="BG392" s="147"/>
      <c r="BH392" s="147"/>
      <c r="BI392" s="147"/>
      <c r="BJ392" s="147"/>
      <c r="BK392" s="147"/>
      <c r="BL392" s="147"/>
      <c r="BM392" s="147"/>
      <c r="BN392" s="147"/>
      <c r="BO392" s="68"/>
      <c r="BP392" s="75">
        <f>SUM(Table142[[#This Row],[Precarriage transit time in days (Enter Whole Number)]:[Oncarriage transit time in days (Enter Whole Number)]])</f>
        <v>0</v>
      </c>
      <c r="BQ392" s="147"/>
      <c r="BR392" s="147"/>
      <c r="BS392" s="68"/>
      <c r="BT392" s="147"/>
      <c r="BU392" s="147"/>
      <c r="BV392" s="147"/>
      <c r="BW392" s="147"/>
      <c r="BX392" s="68"/>
      <c r="BY392" s="68"/>
      <c r="BZ392" s="147"/>
      <c r="CA392" s="147"/>
      <c r="CB392" s="147"/>
      <c r="CC392" s="147"/>
      <c r="CD392" s="147"/>
      <c r="CE392" s="147"/>
      <c r="CF392" s="147"/>
      <c r="CG392" s="147"/>
      <c r="CH392" s="147"/>
      <c r="CI392" s="147"/>
      <c r="CJ392" s="147"/>
      <c r="CK392" s="147"/>
      <c r="CL392" s="150"/>
      <c r="CM392" s="75" t="s">
        <v>3377</v>
      </c>
    </row>
    <row r="393" spans="1:91" ht="15.6">
      <c r="A393" s="81">
        <v>1776</v>
      </c>
      <c r="B393" s="86" t="s">
        <v>86</v>
      </c>
      <c r="C393" s="75" t="s">
        <v>230</v>
      </c>
      <c r="D393" s="75" t="s">
        <v>103</v>
      </c>
      <c r="E393" s="75" t="s">
        <v>170</v>
      </c>
      <c r="F393" s="75" t="s">
        <v>394</v>
      </c>
      <c r="G393" s="75">
        <v>198323</v>
      </c>
      <c r="H393" s="75" t="s">
        <v>171</v>
      </c>
      <c r="I393" s="75" t="s">
        <v>172</v>
      </c>
      <c r="J393" s="75" t="s">
        <v>169</v>
      </c>
      <c r="K393" s="75" t="s">
        <v>418</v>
      </c>
      <c r="L393" s="75" t="s">
        <v>418</v>
      </c>
      <c r="M393" s="68"/>
      <c r="N393" s="75" t="s">
        <v>382</v>
      </c>
      <c r="O393" s="75" t="s">
        <v>91</v>
      </c>
      <c r="P393" s="75" t="s">
        <v>92</v>
      </c>
      <c r="Q393" s="75" t="s">
        <v>107</v>
      </c>
      <c r="R393" s="75" t="s">
        <v>209</v>
      </c>
      <c r="S393" s="75" t="s">
        <v>98</v>
      </c>
      <c r="T393" s="75" t="s">
        <v>99</v>
      </c>
      <c r="U393" s="75" t="s">
        <v>395</v>
      </c>
      <c r="V393" s="75" t="s">
        <v>395</v>
      </c>
      <c r="W393" s="75" t="s">
        <v>101</v>
      </c>
      <c r="X393" s="76">
        <v>5</v>
      </c>
      <c r="Y393" s="76">
        <v>1</v>
      </c>
      <c r="Z393" s="84" t="s">
        <v>101</v>
      </c>
      <c r="AA393" s="77">
        <v>0.25</v>
      </c>
      <c r="AB393" s="77">
        <v>0.25</v>
      </c>
      <c r="AC393" s="77">
        <v>0.25</v>
      </c>
      <c r="AD393" s="77">
        <v>0.25</v>
      </c>
      <c r="AE393" s="75" t="s">
        <v>101</v>
      </c>
      <c r="AF393" s="75">
        <v>7</v>
      </c>
      <c r="AG393" s="75">
        <v>14</v>
      </c>
      <c r="AH393" s="75">
        <v>7</v>
      </c>
      <c r="AI393" s="75" t="s">
        <v>395</v>
      </c>
      <c r="AJ393" s="75">
        <v>5</v>
      </c>
      <c r="AK393" s="75">
        <v>10</v>
      </c>
      <c r="AL393" s="75">
        <v>0</v>
      </c>
      <c r="AM393" s="75" t="s">
        <v>395</v>
      </c>
      <c r="AN393" s="75">
        <v>0.2</v>
      </c>
      <c r="AO393" s="147"/>
      <c r="AP393" s="147"/>
      <c r="AQ393" s="147"/>
      <c r="AR393" s="116">
        <v>128.4</v>
      </c>
      <c r="AS393" s="147"/>
      <c r="AT393" s="68"/>
      <c r="AU393" s="115">
        <f>SUM(Table142[[#This Row],[OTHC Per Load (USD) - 6 months validity]:[DTHC Per Load (USD) - 6 months validity]])</f>
        <v>128.4</v>
      </c>
      <c r="AV393" s="115">
        <f>SUM(Table142[[#This Row],[OIC Per Load (USD) - 6 months validity]:[DIC Per Load (USD) - 6 months validity]])</f>
        <v>128.4</v>
      </c>
      <c r="AW393" s="147"/>
      <c r="AX393" s="147"/>
      <c r="AY393" s="147"/>
      <c r="AZ393" s="116">
        <v>128.4</v>
      </c>
      <c r="BA393" s="147"/>
      <c r="BB393" s="68"/>
      <c r="BC393" s="115">
        <f>SUM(Table142[[#This Row],[OTHC Per Load (USD)- 12 months validity]:[DTHC Per Load (USD) - 12 months validity]])</f>
        <v>128.4</v>
      </c>
      <c r="BD393" s="115">
        <f>SUM(Table142[[#This Row],[OIC Per Load (USD) - 12 months validity]:[DIC Per Load (USD)- 12 months validity]])</f>
        <v>128.4</v>
      </c>
      <c r="BE393" s="147"/>
      <c r="BF393" s="147"/>
      <c r="BG393" s="147"/>
      <c r="BH393" s="147"/>
      <c r="BI393" s="147"/>
      <c r="BJ393" s="147"/>
      <c r="BK393" s="147"/>
      <c r="BL393" s="147"/>
      <c r="BM393" s="147"/>
      <c r="BN393" s="147"/>
      <c r="BO393" s="68"/>
      <c r="BP393" s="75">
        <f>SUM(Table142[[#This Row],[Precarriage transit time in days (Enter Whole Number)]:[Oncarriage transit time in days (Enter Whole Number)]])</f>
        <v>0</v>
      </c>
      <c r="BQ393" s="147"/>
      <c r="BR393" s="147"/>
      <c r="BS393" s="68"/>
      <c r="BT393" s="147"/>
      <c r="BU393" s="147"/>
      <c r="BV393" s="147"/>
      <c r="BW393" s="147"/>
      <c r="BX393" s="68"/>
      <c r="BY393" s="68"/>
      <c r="BZ393" s="147"/>
      <c r="CA393" s="147"/>
      <c r="CB393" s="147"/>
      <c r="CC393" s="147"/>
      <c r="CD393" s="147"/>
      <c r="CE393" s="147"/>
      <c r="CF393" s="147"/>
      <c r="CG393" s="147"/>
      <c r="CH393" s="147"/>
      <c r="CI393" s="147"/>
      <c r="CJ393" s="147"/>
      <c r="CK393" s="147"/>
      <c r="CL393" s="150"/>
      <c r="CM393" s="75" t="s">
        <v>3376</v>
      </c>
    </row>
    <row r="394" spans="1:91" ht="15.6">
      <c r="A394" s="81">
        <v>1784</v>
      </c>
      <c r="B394" s="75" t="s">
        <v>86</v>
      </c>
      <c r="C394" s="75" t="s">
        <v>230</v>
      </c>
      <c r="D394" s="75" t="s">
        <v>127</v>
      </c>
      <c r="E394" s="75" t="s">
        <v>419</v>
      </c>
      <c r="F394" s="75" t="s">
        <v>187</v>
      </c>
      <c r="G394" s="75" t="s">
        <v>420</v>
      </c>
      <c r="H394" s="75" t="s">
        <v>188</v>
      </c>
      <c r="I394" s="75" t="s">
        <v>168</v>
      </c>
      <c r="J394" s="75" t="s">
        <v>169</v>
      </c>
      <c r="K394" s="75" t="s">
        <v>138</v>
      </c>
      <c r="L394" s="75" t="s">
        <v>138</v>
      </c>
      <c r="M394" s="68"/>
      <c r="N394" s="75" t="s">
        <v>139</v>
      </c>
      <c r="O394" s="75" t="s">
        <v>91</v>
      </c>
      <c r="P394" s="75" t="s">
        <v>131</v>
      </c>
      <c r="Q394" s="75" t="s">
        <v>287</v>
      </c>
      <c r="R394" s="75" t="s">
        <v>209</v>
      </c>
      <c r="S394" s="75" t="s">
        <v>98</v>
      </c>
      <c r="T394" s="75" t="s">
        <v>99</v>
      </c>
      <c r="U394" s="68"/>
      <c r="V394" s="68"/>
      <c r="W394" s="75" t="s">
        <v>101</v>
      </c>
      <c r="X394" s="76">
        <v>6</v>
      </c>
      <c r="Y394" s="76">
        <v>1</v>
      </c>
      <c r="Z394" s="75" t="s">
        <v>101</v>
      </c>
      <c r="AA394" s="77">
        <v>0.25</v>
      </c>
      <c r="AB394" s="77">
        <v>0.25</v>
      </c>
      <c r="AC394" s="77">
        <v>0.25</v>
      </c>
      <c r="AD394" s="77">
        <v>0.25</v>
      </c>
      <c r="AE394" s="75" t="s">
        <v>101</v>
      </c>
      <c r="AF394" s="75">
        <v>5</v>
      </c>
      <c r="AG394" s="75">
        <v>15</v>
      </c>
      <c r="AH394" s="75">
        <v>0</v>
      </c>
      <c r="AI394" s="75"/>
      <c r="AJ394" s="75">
        <v>0</v>
      </c>
      <c r="AK394" s="75">
        <v>15</v>
      </c>
      <c r="AL394" s="75">
        <v>0</v>
      </c>
      <c r="AM394" s="75"/>
      <c r="AN394" s="75">
        <v>0.43</v>
      </c>
      <c r="AO394" s="147"/>
      <c r="AP394" s="147"/>
      <c r="AQ394" s="147"/>
      <c r="AR394" s="116">
        <v>368.08</v>
      </c>
      <c r="AS394" s="147"/>
      <c r="AT394" s="68"/>
      <c r="AU394" s="115">
        <f>SUM(Table142[[#This Row],[OTHC Per Load (USD) - 6 months validity]:[DTHC Per Load (USD) - 6 months validity]])</f>
        <v>368.08</v>
      </c>
      <c r="AV394" s="115">
        <f>SUM(Table142[[#This Row],[OIC Per Load (USD) - 6 months validity]:[DIC Per Load (USD) - 6 months validity]])</f>
        <v>368.08</v>
      </c>
      <c r="AW394" s="147"/>
      <c r="AX394" s="147"/>
      <c r="AY394" s="147"/>
      <c r="AZ394" s="116">
        <v>368.08</v>
      </c>
      <c r="BA394" s="147"/>
      <c r="BB394" s="68"/>
      <c r="BC394" s="115">
        <f>SUM(Table142[[#This Row],[OTHC Per Load (USD)- 12 months validity]:[DTHC Per Load (USD) - 12 months validity]])</f>
        <v>368.08</v>
      </c>
      <c r="BD394" s="115">
        <f>SUM(Table142[[#This Row],[OIC Per Load (USD) - 12 months validity]:[DIC Per Load (USD)- 12 months validity]])</f>
        <v>368.08</v>
      </c>
      <c r="BE394" s="147"/>
      <c r="BF394" s="147"/>
      <c r="BG394" s="147"/>
      <c r="BH394" s="147"/>
      <c r="BI394" s="147"/>
      <c r="BJ394" s="147"/>
      <c r="BK394" s="147"/>
      <c r="BL394" s="147"/>
      <c r="BM394" s="147"/>
      <c r="BN394" s="147"/>
      <c r="BO394" s="68"/>
      <c r="BP394" s="75">
        <f>SUM(Table142[[#This Row],[Precarriage transit time in days (Enter Whole Number)]:[Oncarriage transit time in days (Enter Whole Number)]])</f>
        <v>0</v>
      </c>
      <c r="BQ394" s="147"/>
      <c r="BR394" s="147"/>
      <c r="BS394" s="68"/>
      <c r="BT394" s="147"/>
      <c r="BU394" s="147"/>
      <c r="BV394" s="147"/>
      <c r="BW394" s="147"/>
      <c r="BX394" s="68"/>
      <c r="BY394" s="68"/>
      <c r="BZ394" s="147"/>
      <c r="CA394" s="147"/>
      <c r="CB394" s="147"/>
      <c r="CC394" s="147"/>
      <c r="CD394" s="147"/>
      <c r="CE394" s="147"/>
      <c r="CF394" s="147"/>
      <c r="CG394" s="147"/>
      <c r="CH394" s="147"/>
      <c r="CI394" s="147"/>
      <c r="CJ394" s="147"/>
      <c r="CK394" s="147"/>
      <c r="CL394" s="150"/>
      <c r="CM394" s="75" t="s">
        <v>3375</v>
      </c>
    </row>
    <row r="395" spans="1:91" ht="15.6">
      <c r="A395" s="81">
        <v>1785</v>
      </c>
      <c r="B395" s="75" t="s">
        <v>86</v>
      </c>
      <c r="C395" s="75" t="s">
        <v>230</v>
      </c>
      <c r="D395" s="75" t="s">
        <v>88</v>
      </c>
      <c r="E395" s="75" t="s">
        <v>419</v>
      </c>
      <c r="F395" s="75" t="s">
        <v>187</v>
      </c>
      <c r="G395" s="75" t="s">
        <v>420</v>
      </c>
      <c r="H395" s="75" t="s">
        <v>188</v>
      </c>
      <c r="I395" s="75" t="s">
        <v>168</v>
      </c>
      <c r="J395" s="75" t="s">
        <v>169</v>
      </c>
      <c r="K395" s="75" t="s">
        <v>138</v>
      </c>
      <c r="L395" s="75" t="s">
        <v>138</v>
      </c>
      <c r="M395" s="68"/>
      <c r="N395" s="75" t="s">
        <v>139</v>
      </c>
      <c r="O395" s="75" t="s">
        <v>91</v>
      </c>
      <c r="P395" s="75" t="s">
        <v>131</v>
      </c>
      <c r="Q395" s="75" t="s">
        <v>287</v>
      </c>
      <c r="R395" s="75" t="s">
        <v>209</v>
      </c>
      <c r="S395" s="75" t="s">
        <v>98</v>
      </c>
      <c r="T395" s="75" t="s">
        <v>99</v>
      </c>
      <c r="U395" s="68"/>
      <c r="V395" s="68"/>
      <c r="W395" s="75" t="s">
        <v>101</v>
      </c>
      <c r="X395" s="76">
        <v>12</v>
      </c>
      <c r="Y395" s="76">
        <v>1</v>
      </c>
      <c r="Z395" s="75" t="s">
        <v>101</v>
      </c>
      <c r="AA395" s="77">
        <v>0.25</v>
      </c>
      <c r="AB395" s="77">
        <v>0.25</v>
      </c>
      <c r="AC395" s="77">
        <v>0.25</v>
      </c>
      <c r="AD395" s="77">
        <v>0.25</v>
      </c>
      <c r="AE395" s="75" t="s">
        <v>101</v>
      </c>
      <c r="AF395" s="75">
        <v>5</v>
      </c>
      <c r="AG395" s="75">
        <v>15</v>
      </c>
      <c r="AH395" s="75">
        <v>0</v>
      </c>
      <c r="AI395" s="75"/>
      <c r="AJ395" s="75">
        <v>0</v>
      </c>
      <c r="AK395" s="75">
        <v>15</v>
      </c>
      <c r="AL395" s="75">
        <v>0</v>
      </c>
      <c r="AM395" s="75"/>
      <c r="AN395" s="75">
        <v>0.43</v>
      </c>
      <c r="AO395" s="147"/>
      <c r="AP395" s="147"/>
      <c r="AQ395" s="147"/>
      <c r="AR395" s="116">
        <v>184.04</v>
      </c>
      <c r="AS395" s="147"/>
      <c r="AT395" s="68"/>
      <c r="AU395" s="115">
        <f>SUM(Table142[[#This Row],[OTHC Per Load (USD) - 6 months validity]:[DTHC Per Load (USD) - 6 months validity]])</f>
        <v>184.04</v>
      </c>
      <c r="AV395" s="115">
        <f>SUM(Table142[[#This Row],[OIC Per Load (USD) - 6 months validity]:[DIC Per Load (USD) - 6 months validity]])</f>
        <v>184.04</v>
      </c>
      <c r="AW395" s="147"/>
      <c r="AX395" s="147"/>
      <c r="AY395" s="147"/>
      <c r="AZ395" s="116">
        <v>184.04</v>
      </c>
      <c r="BA395" s="147"/>
      <c r="BB395" s="68"/>
      <c r="BC395" s="115">
        <f>SUM(Table142[[#This Row],[OTHC Per Load (USD)- 12 months validity]:[DTHC Per Load (USD) - 12 months validity]])</f>
        <v>184.04</v>
      </c>
      <c r="BD395" s="115">
        <f>SUM(Table142[[#This Row],[OIC Per Load (USD) - 12 months validity]:[DIC Per Load (USD)- 12 months validity]])</f>
        <v>184.04</v>
      </c>
      <c r="BE395" s="147"/>
      <c r="BF395" s="147"/>
      <c r="BG395" s="147"/>
      <c r="BH395" s="147"/>
      <c r="BI395" s="147"/>
      <c r="BJ395" s="147"/>
      <c r="BK395" s="147"/>
      <c r="BL395" s="147"/>
      <c r="BM395" s="147"/>
      <c r="BN395" s="147"/>
      <c r="BO395" s="68"/>
      <c r="BP395" s="75">
        <f>SUM(Table142[[#This Row],[Precarriage transit time in days (Enter Whole Number)]:[Oncarriage transit time in days (Enter Whole Number)]])</f>
        <v>0</v>
      </c>
      <c r="BQ395" s="147"/>
      <c r="BR395" s="147"/>
      <c r="BS395" s="68"/>
      <c r="BT395" s="147"/>
      <c r="BU395" s="147"/>
      <c r="BV395" s="147"/>
      <c r="BW395" s="147"/>
      <c r="BX395" s="68"/>
      <c r="BY395" s="68"/>
      <c r="BZ395" s="147"/>
      <c r="CA395" s="147"/>
      <c r="CB395" s="147"/>
      <c r="CC395" s="147"/>
      <c r="CD395" s="147"/>
      <c r="CE395" s="147"/>
      <c r="CF395" s="147"/>
      <c r="CG395" s="147"/>
      <c r="CH395" s="147"/>
      <c r="CI395" s="147"/>
      <c r="CJ395" s="147"/>
      <c r="CK395" s="147"/>
      <c r="CL395" s="150"/>
      <c r="CM395" s="75" t="s">
        <v>3374</v>
      </c>
    </row>
    <row r="396" spans="1:91" ht="15.6">
      <c r="A396" s="81">
        <v>1791</v>
      </c>
      <c r="B396" s="75" t="s">
        <v>86</v>
      </c>
      <c r="C396" s="75" t="s">
        <v>230</v>
      </c>
      <c r="D396" s="75" t="s">
        <v>111</v>
      </c>
      <c r="E396" s="75" t="s">
        <v>253</v>
      </c>
      <c r="F396" s="75" t="s">
        <v>166</v>
      </c>
      <c r="G396" s="75"/>
      <c r="H396" s="75" t="s">
        <v>167</v>
      </c>
      <c r="I396" s="75" t="s">
        <v>168</v>
      </c>
      <c r="J396" s="75" t="s">
        <v>169</v>
      </c>
      <c r="K396" s="75" t="s">
        <v>401</v>
      </c>
      <c r="L396" s="75" t="s">
        <v>421</v>
      </c>
      <c r="M396" s="68"/>
      <c r="N396" s="75" t="s">
        <v>264</v>
      </c>
      <c r="O396" s="75" t="s">
        <v>144</v>
      </c>
      <c r="P396" s="75" t="s">
        <v>265</v>
      </c>
      <c r="Q396" s="75" t="s">
        <v>107</v>
      </c>
      <c r="R396" s="75"/>
      <c r="S396" s="75" t="s">
        <v>98</v>
      </c>
      <c r="T396" s="75" t="s">
        <v>99</v>
      </c>
      <c r="U396" s="75"/>
      <c r="V396" s="75"/>
      <c r="W396" s="75" t="s">
        <v>101</v>
      </c>
      <c r="X396" s="76">
        <v>26</v>
      </c>
      <c r="Y396" s="76">
        <v>1</v>
      </c>
      <c r="Z396" s="75" t="s">
        <v>101</v>
      </c>
      <c r="AA396" s="77">
        <v>0.25</v>
      </c>
      <c r="AB396" s="77">
        <v>0.25</v>
      </c>
      <c r="AC396" s="77">
        <v>0.25</v>
      </c>
      <c r="AD396" s="77">
        <v>0.25</v>
      </c>
      <c r="AE396" s="75" t="s">
        <v>100</v>
      </c>
      <c r="AF396" s="75">
        <v>6</v>
      </c>
      <c r="AG396" s="75">
        <v>15</v>
      </c>
      <c r="AH396" s="75">
        <v>0</v>
      </c>
      <c r="AI396" s="75"/>
      <c r="AJ396" s="75">
        <v>0</v>
      </c>
      <c r="AK396" s="75">
        <v>0</v>
      </c>
      <c r="AL396" s="75">
        <v>21</v>
      </c>
      <c r="AM396" s="75"/>
      <c r="AN396" s="75">
        <v>0.82</v>
      </c>
      <c r="AO396" s="147"/>
      <c r="AP396" s="147"/>
      <c r="AQ396" s="147"/>
      <c r="AR396" s="116">
        <v>1052.8799999999999</v>
      </c>
      <c r="AS396" s="147"/>
      <c r="AT396" s="68"/>
      <c r="AU396" s="115">
        <f>SUM(Table142[[#This Row],[OTHC Per Load (USD) - 6 months validity]:[DTHC Per Load (USD) - 6 months validity]])</f>
        <v>1052.8799999999999</v>
      </c>
      <c r="AV396" s="115">
        <f>SUM(Table142[[#This Row],[OIC Per Load (USD) - 6 months validity]:[DIC Per Load (USD) - 6 months validity]])</f>
        <v>1052.8799999999999</v>
      </c>
      <c r="AW396" s="147"/>
      <c r="AX396" s="147"/>
      <c r="AY396" s="147"/>
      <c r="AZ396" s="116">
        <v>1052.8799999999999</v>
      </c>
      <c r="BA396" s="147"/>
      <c r="BB396" s="68"/>
      <c r="BC396" s="115">
        <f>SUM(Table142[[#This Row],[OTHC Per Load (USD)- 12 months validity]:[DTHC Per Load (USD) - 12 months validity]])</f>
        <v>1052.8799999999999</v>
      </c>
      <c r="BD396" s="115">
        <f>SUM(Table142[[#This Row],[OIC Per Load (USD) - 12 months validity]:[DIC Per Load (USD)- 12 months validity]])</f>
        <v>1052.8799999999999</v>
      </c>
      <c r="BE396" s="147"/>
      <c r="BF396" s="147"/>
      <c r="BG396" s="147"/>
      <c r="BH396" s="147"/>
      <c r="BI396" s="147"/>
      <c r="BJ396" s="147"/>
      <c r="BK396" s="147"/>
      <c r="BL396" s="147"/>
      <c r="BM396" s="147"/>
      <c r="BN396" s="147"/>
      <c r="BO396" s="68"/>
      <c r="BP396" s="75">
        <f>SUM(Table142[[#This Row],[Precarriage transit time in days (Enter Whole Number)]:[Oncarriage transit time in days (Enter Whole Number)]])</f>
        <v>0</v>
      </c>
      <c r="BQ396" s="147"/>
      <c r="BR396" s="147"/>
      <c r="BS396" s="68"/>
      <c r="BT396" s="147"/>
      <c r="BU396" s="147"/>
      <c r="BV396" s="147"/>
      <c r="BW396" s="147"/>
      <c r="BX396" s="68"/>
      <c r="BY396" s="68"/>
      <c r="BZ396" s="147"/>
      <c r="CA396" s="147"/>
      <c r="CB396" s="147"/>
      <c r="CC396" s="147"/>
      <c r="CD396" s="147"/>
      <c r="CE396" s="147"/>
      <c r="CF396" s="147"/>
      <c r="CG396" s="147"/>
      <c r="CH396" s="147"/>
      <c r="CI396" s="147"/>
      <c r="CJ396" s="147"/>
      <c r="CK396" s="147"/>
      <c r="CL396" s="150"/>
      <c r="CM396" s="75" t="s">
        <v>3373</v>
      </c>
    </row>
    <row r="397" spans="1:91" ht="15.6">
      <c r="A397" s="81">
        <v>1792</v>
      </c>
      <c r="B397" s="75" t="s">
        <v>86</v>
      </c>
      <c r="C397" s="75" t="s">
        <v>230</v>
      </c>
      <c r="D397" s="75" t="s">
        <v>103</v>
      </c>
      <c r="E397" s="75" t="s">
        <v>253</v>
      </c>
      <c r="F397" s="75" t="s">
        <v>166</v>
      </c>
      <c r="G397" s="75"/>
      <c r="H397" s="75" t="s">
        <v>167</v>
      </c>
      <c r="I397" s="75" t="s">
        <v>168</v>
      </c>
      <c r="J397" s="75" t="s">
        <v>169</v>
      </c>
      <c r="K397" s="75" t="s">
        <v>401</v>
      </c>
      <c r="L397" s="75" t="s">
        <v>421</v>
      </c>
      <c r="M397" s="68"/>
      <c r="N397" s="75" t="s">
        <v>264</v>
      </c>
      <c r="O397" s="75" t="s">
        <v>144</v>
      </c>
      <c r="P397" s="75" t="s">
        <v>265</v>
      </c>
      <c r="Q397" s="75" t="s">
        <v>107</v>
      </c>
      <c r="R397" s="75"/>
      <c r="S397" s="75" t="s">
        <v>98</v>
      </c>
      <c r="T397" s="75" t="s">
        <v>99</v>
      </c>
      <c r="U397" s="75"/>
      <c r="V397" s="75"/>
      <c r="W397" s="75" t="s">
        <v>101</v>
      </c>
      <c r="X397" s="76">
        <v>5</v>
      </c>
      <c r="Y397" s="76">
        <v>1</v>
      </c>
      <c r="Z397" s="75" t="s">
        <v>101</v>
      </c>
      <c r="AA397" s="77">
        <v>0.25</v>
      </c>
      <c r="AB397" s="77">
        <v>0.25</v>
      </c>
      <c r="AC397" s="77">
        <v>0.25</v>
      </c>
      <c r="AD397" s="77">
        <v>0.25</v>
      </c>
      <c r="AE397" s="75" t="s">
        <v>100</v>
      </c>
      <c r="AF397" s="75">
        <v>6</v>
      </c>
      <c r="AG397" s="75">
        <v>15</v>
      </c>
      <c r="AH397" s="75">
        <v>0</v>
      </c>
      <c r="AI397" s="75"/>
      <c r="AJ397" s="75">
        <v>0</v>
      </c>
      <c r="AK397" s="75">
        <v>0</v>
      </c>
      <c r="AL397" s="75">
        <v>21</v>
      </c>
      <c r="AM397" s="75"/>
      <c r="AN397" s="75">
        <v>0.82</v>
      </c>
      <c r="AO397" s="147"/>
      <c r="AP397" s="147"/>
      <c r="AQ397" s="147"/>
      <c r="AR397" s="116">
        <v>526.43999999999994</v>
      </c>
      <c r="AS397" s="147"/>
      <c r="AT397" s="68"/>
      <c r="AU397" s="115">
        <f>SUM(Table142[[#This Row],[OTHC Per Load (USD) - 6 months validity]:[DTHC Per Load (USD) - 6 months validity]])</f>
        <v>526.43999999999994</v>
      </c>
      <c r="AV397" s="115">
        <f>SUM(Table142[[#This Row],[OIC Per Load (USD) - 6 months validity]:[DIC Per Load (USD) - 6 months validity]])</f>
        <v>526.43999999999994</v>
      </c>
      <c r="AW397" s="147"/>
      <c r="AX397" s="147"/>
      <c r="AY397" s="147"/>
      <c r="AZ397" s="116">
        <v>526.43999999999994</v>
      </c>
      <c r="BA397" s="147"/>
      <c r="BB397" s="68"/>
      <c r="BC397" s="115">
        <f>SUM(Table142[[#This Row],[OTHC Per Load (USD)- 12 months validity]:[DTHC Per Load (USD) - 12 months validity]])</f>
        <v>526.43999999999994</v>
      </c>
      <c r="BD397" s="115">
        <f>SUM(Table142[[#This Row],[OIC Per Load (USD) - 12 months validity]:[DIC Per Load (USD)- 12 months validity]])</f>
        <v>526.43999999999994</v>
      </c>
      <c r="BE397" s="147"/>
      <c r="BF397" s="147"/>
      <c r="BG397" s="147"/>
      <c r="BH397" s="147"/>
      <c r="BI397" s="147"/>
      <c r="BJ397" s="147"/>
      <c r="BK397" s="147"/>
      <c r="BL397" s="147"/>
      <c r="BM397" s="147"/>
      <c r="BN397" s="147"/>
      <c r="BO397" s="68"/>
      <c r="BP397" s="75">
        <f>SUM(Table142[[#This Row],[Precarriage transit time in days (Enter Whole Number)]:[Oncarriage transit time in days (Enter Whole Number)]])</f>
        <v>0</v>
      </c>
      <c r="BQ397" s="147"/>
      <c r="BR397" s="147"/>
      <c r="BS397" s="68"/>
      <c r="BT397" s="147"/>
      <c r="BU397" s="147"/>
      <c r="BV397" s="147"/>
      <c r="BW397" s="147"/>
      <c r="BX397" s="68"/>
      <c r="BY397" s="68"/>
      <c r="BZ397" s="147"/>
      <c r="CA397" s="147"/>
      <c r="CB397" s="147"/>
      <c r="CC397" s="147"/>
      <c r="CD397" s="147"/>
      <c r="CE397" s="147"/>
      <c r="CF397" s="147"/>
      <c r="CG397" s="147"/>
      <c r="CH397" s="147"/>
      <c r="CI397" s="147"/>
      <c r="CJ397" s="147"/>
      <c r="CK397" s="147"/>
      <c r="CL397" s="150"/>
      <c r="CM397" s="75" t="s">
        <v>3372</v>
      </c>
    </row>
    <row r="398" spans="1:91" ht="15.6">
      <c r="A398" s="81">
        <v>1793</v>
      </c>
      <c r="B398" s="75" t="s">
        <v>86</v>
      </c>
      <c r="C398" s="75" t="s">
        <v>230</v>
      </c>
      <c r="D398" s="75" t="s">
        <v>103</v>
      </c>
      <c r="E398" s="75" t="s">
        <v>253</v>
      </c>
      <c r="F398" s="75" t="s">
        <v>166</v>
      </c>
      <c r="G398" s="75"/>
      <c r="H398" s="75" t="s">
        <v>167</v>
      </c>
      <c r="I398" s="75" t="s">
        <v>168</v>
      </c>
      <c r="J398" s="75" t="s">
        <v>169</v>
      </c>
      <c r="K398" s="75" t="s">
        <v>422</v>
      </c>
      <c r="L398" s="75" t="s">
        <v>422</v>
      </c>
      <c r="M398" s="68"/>
      <c r="N398" s="75" t="s">
        <v>423</v>
      </c>
      <c r="O398" s="75" t="s">
        <v>144</v>
      </c>
      <c r="P398" s="75" t="s">
        <v>145</v>
      </c>
      <c r="Q398" s="75" t="s">
        <v>107</v>
      </c>
      <c r="R398" s="75"/>
      <c r="S398" s="75" t="s">
        <v>98</v>
      </c>
      <c r="T398" s="75" t="s">
        <v>99</v>
      </c>
      <c r="U398" s="79"/>
      <c r="V398" s="75"/>
      <c r="W398" s="75" t="s">
        <v>101</v>
      </c>
      <c r="X398" s="76">
        <v>6</v>
      </c>
      <c r="Y398" s="76">
        <v>1</v>
      </c>
      <c r="Z398" s="75" t="s">
        <v>101</v>
      </c>
      <c r="AA398" s="77">
        <v>0.25</v>
      </c>
      <c r="AB398" s="77">
        <v>0.25</v>
      </c>
      <c r="AC398" s="77">
        <v>0.25</v>
      </c>
      <c r="AD398" s="77">
        <v>0.25</v>
      </c>
      <c r="AE398" s="75" t="s">
        <v>100</v>
      </c>
      <c r="AF398" s="75">
        <v>6</v>
      </c>
      <c r="AG398" s="75">
        <v>15</v>
      </c>
      <c r="AH398" s="75">
        <v>0</v>
      </c>
      <c r="AI398" s="75"/>
      <c r="AJ398" s="75">
        <v>0</v>
      </c>
      <c r="AK398" s="75">
        <v>14</v>
      </c>
      <c r="AL398" s="75">
        <v>14</v>
      </c>
      <c r="AM398" s="75"/>
      <c r="AN398" s="75">
        <v>0.5</v>
      </c>
      <c r="AO398" s="147"/>
      <c r="AP398" s="147"/>
      <c r="AQ398" s="147"/>
      <c r="AR398" s="116">
        <v>321</v>
      </c>
      <c r="AS398" s="147"/>
      <c r="AT398" s="68"/>
      <c r="AU398" s="115">
        <f>SUM(Table142[[#This Row],[OTHC Per Load (USD) - 6 months validity]:[DTHC Per Load (USD) - 6 months validity]])</f>
        <v>321</v>
      </c>
      <c r="AV398" s="115">
        <f>SUM(Table142[[#This Row],[OIC Per Load (USD) - 6 months validity]:[DIC Per Load (USD) - 6 months validity]])</f>
        <v>321</v>
      </c>
      <c r="AW398" s="147"/>
      <c r="AX398" s="147"/>
      <c r="AY398" s="147"/>
      <c r="AZ398" s="116">
        <v>321</v>
      </c>
      <c r="BA398" s="147"/>
      <c r="BB398" s="68"/>
      <c r="BC398" s="115">
        <f>SUM(Table142[[#This Row],[OTHC Per Load (USD)- 12 months validity]:[DTHC Per Load (USD) - 12 months validity]])</f>
        <v>321</v>
      </c>
      <c r="BD398" s="115">
        <f>SUM(Table142[[#This Row],[OIC Per Load (USD) - 12 months validity]:[DIC Per Load (USD)- 12 months validity]])</f>
        <v>321</v>
      </c>
      <c r="BE398" s="147"/>
      <c r="BF398" s="147"/>
      <c r="BG398" s="147"/>
      <c r="BH398" s="147"/>
      <c r="BI398" s="147"/>
      <c r="BJ398" s="147"/>
      <c r="BK398" s="147"/>
      <c r="BL398" s="147"/>
      <c r="BM398" s="147"/>
      <c r="BN398" s="147"/>
      <c r="BO398" s="68"/>
      <c r="BP398" s="75">
        <f>SUM(Table142[[#This Row],[Precarriage transit time in days (Enter Whole Number)]:[Oncarriage transit time in days (Enter Whole Number)]])</f>
        <v>0</v>
      </c>
      <c r="BQ398" s="147"/>
      <c r="BR398" s="147"/>
      <c r="BS398" s="68"/>
      <c r="BT398" s="147"/>
      <c r="BU398" s="147"/>
      <c r="BV398" s="147"/>
      <c r="BW398" s="147"/>
      <c r="BX398" s="68"/>
      <c r="BY398" s="68"/>
      <c r="BZ398" s="147"/>
      <c r="CA398" s="147"/>
      <c r="CB398" s="147"/>
      <c r="CC398" s="147"/>
      <c r="CD398" s="147"/>
      <c r="CE398" s="147"/>
      <c r="CF398" s="147"/>
      <c r="CG398" s="147"/>
      <c r="CH398" s="147"/>
      <c r="CI398" s="147"/>
      <c r="CJ398" s="147"/>
      <c r="CK398" s="147"/>
      <c r="CL398" s="150"/>
      <c r="CM398" s="75" t="s">
        <v>3371</v>
      </c>
    </row>
    <row r="399" spans="1:91" ht="15.6">
      <c r="A399" s="81">
        <v>1794</v>
      </c>
      <c r="B399" s="75" t="s">
        <v>86</v>
      </c>
      <c r="C399" s="75" t="s">
        <v>230</v>
      </c>
      <c r="D399" s="75" t="s">
        <v>111</v>
      </c>
      <c r="E399" s="75" t="s">
        <v>253</v>
      </c>
      <c r="F399" s="75" t="s">
        <v>166</v>
      </c>
      <c r="G399" s="75"/>
      <c r="H399" s="75" t="s">
        <v>167</v>
      </c>
      <c r="I399" s="75" t="s">
        <v>168</v>
      </c>
      <c r="J399" s="75" t="s">
        <v>169</v>
      </c>
      <c r="K399" s="75" t="s">
        <v>271</v>
      </c>
      <c r="L399" s="75" t="s">
        <v>271</v>
      </c>
      <c r="M399" s="68"/>
      <c r="N399" s="75" t="s">
        <v>271</v>
      </c>
      <c r="O399" s="75" t="s">
        <v>144</v>
      </c>
      <c r="P399" s="75" t="s">
        <v>145</v>
      </c>
      <c r="Q399" s="75" t="s">
        <v>107</v>
      </c>
      <c r="R399" s="75"/>
      <c r="S399" s="75" t="s">
        <v>98</v>
      </c>
      <c r="T399" s="75" t="s">
        <v>99</v>
      </c>
      <c r="U399" s="79"/>
      <c r="V399" s="75"/>
      <c r="W399" s="75" t="s">
        <v>101</v>
      </c>
      <c r="X399" s="76">
        <v>20</v>
      </c>
      <c r="Y399" s="76">
        <v>1</v>
      </c>
      <c r="Z399" s="75" t="s">
        <v>101</v>
      </c>
      <c r="AA399" s="77">
        <v>0.25</v>
      </c>
      <c r="AB399" s="77">
        <v>0.25</v>
      </c>
      <c r="AC399" s="77">
        <v>0.25</v>
      </c>
      <c r="AD399" s="77">
        <v>0.25</v>
      </c>
      <c r="AE399" s="75" t="s">
        <v>100</v>
      </c>
      <c r="AF399" s="75">
        <v>6</v>
      </c>
      <c r="AG399" s="75">
        <v>15</v>
      </c>
      <c r="AH399" s="75">
        <v>0</v>
      </c>
      <c r="AI399" s="75"/>
      <c r="AJ399" s="75">
        <v>0</v>
      </c>
      <c r="AK399" s="75">
        <v>0</v>
      </c>
      <c r="AL399" s="75">
        <v>21</v>
      </c>
      <c r="AM399" s="75"/>
      <c r="AN399" s="75">
        <v>0.5</v>
      </c>
      <c r="AO399" s="147"/>
      <c r="AP399" s="147"/>
      <c r="AQ399" s="147"/>
      <c r="AR399" s="116">
        <v>642</v>
      </c>
      <c r="AS399" s="147"/>
      <c r="AT399" s="68"/>
      <c r="AU399" s="115">
        <f>SUM(Table142[[#This Row],[OTHC Per Load (USD) - 6 months validity]:[DTHC Per Load (USD) - 6 months validity]])</f>
        <v>642</v>
      </c>
      <c r="AV399" s="115">
        <f>SUM(Table142[[#This Row],[OIC Per Load (USD) - 6 months validity]:[DIC Per Load (USD) - 6 months validity]])</f>
        <v>642</v>
      </c>
      <c r="AW399" s="147"/>
      <c r="AX399" s="147"/>
      <c r="AY399" s="147"/>
      <c r="AZ399" s="116">
        <v>642</v>
      </c>
      <c r="BA399" s="147"/>
      <c r="BB399" s="68"/>
      <c r="BC399" s="115">
        <f>SUM(Table142[[#This Row],[OTHC Per Load (USD)- 12 months validity]:[DTHC Per Load (USD) - 12 months validity]])</f>
        <v>642</v>
      </c>
      <c r="BD399" s="115">
        <f>SUM(Table142[[#This Row],[OIC Per Load (USD) - 12 months validity]:[DIC Per Load (USD)- 12 months validity]])</f>
        <v>642</v>
      </c>
      <c r="BE399" s="147"/>
      <c r="BF399" s="147"/>
      <c r="BG399" s="147"/>
      <c r="BH399" s="147"/>
      <c r="BI399" s="147"/>
      <c r="BJ399" s="147"/>
      <c r="BK399" s="147"/>
      <c r="BL399" s="147"/>
      <c r="BM399" s="147"/>
      <c r="BN399" s="147"/>
      <c r="BO399" s="68"/>
      <c r="BP399" s="75">
        <f>SUM(Table142[[#This Row],[Precarriage transit time in days (Enter Whole Number)]:[Oncarriage transit time in days (Enter Whole Number)]])</f>
        <v>0</v>
      </c>
      <c r="BQ399" s="147"/>
      <c r="BR399" s="147"/>
      <c r="BS399" s="68"/>
      <c r="BT399" s="147"/>
      <c r="BU399" s="147"/>
      <c r="BV399" s="147"/>
      <c r="BW399" s="147"/>
      <c r="BX399" s="68"/>
      <c r="BY399" s="68"/>
      <c r="BZ399" s="147"/>
      <c r="CA399" s="147"/>
      <c r="CB399" s="147"/>
      <c r="CC399" s="147"/>
      <c r="CD399" s="147"/>
      <c r="CE399" s="147"/>
      <c r="CF399" s="147"/>
      <c r="CG399" s="147"/>
      <c r="CH399" s="147"/>
      <c r="CI399" s="147"/>
      <c r="CJ399" s="147"/>
      <c r="CK399" s="147"/>
      <c r="CL399" s="150"/>
      <c r="CM399" s="75" t="s">
        <v>3370</v>
      </c>
    </row>
    <row r="400" spans="1:91" ht="15.6">
      <c r="A400" s="81">
        <v>1795</v>
      </c>
      <c r="B400" s="75" t="s">
        <v>86</v>
      </c>
      <c r="C400" s="75" t="s">
        <v>230</v>
      </c>
      <c r="D400" s="75" t="s">
        <v>111</v>
      </c>
      <c r="E400" s="75" t="s">
        <v>253</v>
      </c>
      <c r="F400" s="75" t="s">
        <v>166</v>
      </c>
      <c r="G400" s="75"/>
      <c r="H400" s="75" t="s">
        <v>167</v>
      </c>
      <c r="I400" s="75" t="s">
        <v>168</v>
      </c>
      <c r="J400" s="75" t="s">
        <v>169</v>
      </c>
      <c r="K400" s="75" t="s">
        <v>271</v>
      </c>
      <c r="L400" s="75" t="s">
        <v>271</v>
      </c>
      <c r="M400" s="68"/>
      <c r="N400" s="75" t="s">
        <v>424</v>
      </c>
      <c r="O400" s="75" t="s">
        <v>144</v>
      </c>
      <c r="P400" s="75" t="s">
        <v>145</v>
      </c>
      <c r="Q400" s="75" t="s">
        <v>107</v>
      </c>
      <c r="R400" s="75"/>
      <c r="S400" s="75" t="s">
        <v>98</v>
      </c>
      <c r="T400" s="75" t="s">
        <v>99</v>
      </c>
      <c r="U400" s="75"/>
      <c r="V400" s="75"/>
      <c r="W400" s="75" t="s">
        <v>101</v>
      </c>
      <c r="X400" s="76">
        <v>3</v>
      </c>
      <c r="Y400" s="76">
        <v>1</v>
      </c>
      <c r="Z400" s="75" t="s">
        <v>101</v>
      </c>
      <c r="AA400" s="77">
        <v>0.25</v>
      </c>
      <c r="AB400" s="77">
        <v>0.25</v>
      </c>
      <c r="AC400" s="77">
        <v>0.25</v>
      </c>
      <c r="AD400" s="77">
        <v>0.25</v>
      </c>
      <c r="AE400" s="75" t="s">
        <v>100</v>
      </c>
      <c r="AF400" s="75">
        <v>6</v>
      </c>
      <c r="AG400" s="75">
        <v>15</v>
      </c>
      <c r="AH400" s="75">
        <v>0</v>
      </c>
      <c r="AI400" s="75"/>
      <c r="AJ400" s="75">
        <v>0</v>
      </c>
      <c r="AK400" s="75">
        <v>14</v>
      </c>
      <c r="AL400" s="75">
        <v>14</v>
      </c>
      <c r="AM400" s="75"/>
      <c r="AN400" s="75">
        <v>0.5</v>
      </c>
      <c r="AO400" s="147"/>
      <c r="AP400" s="147"/>
      <c r="AQ400" s="147"/>
      <c r="AR400" s="116">
        <v>642</v>
      </c>
      <c r="AS400" s="147"/>
      <c r="AT400" s="68"/>
      <c r="AU400" s="115">
        <f>SUM(Table142[[#This Row],[OTHC Per Load (USD) - 6 months validity]:[DTHC Per Load (USD) - 6 months validity]])</f>
        <v>642</v>
      </c>
      <c r="AV400" s="115">
        <f>SUM(Table142[[#This Row],[OIC Per Load (USD) - 6 months validity]:[DIC Per Load (USD) - 6 months validity]])</f>
        <v>642</v>
      </c>
      <c r="AW400" s="147"/>
      <c r="AX400" s="147"/>
      <c r="AY400" s="147"/>
      <c r="AZ400" s="116">
        <v>642</v>
      </c>
      <c r="BA400" s="147"/>
      <c r="BB400" s="68"/>
      <c r="BC400" s="115">
        <f>SUM(Table142[[#This Row],[OTHC Per Load (USD)- 12 months validity]:[DTHC Per Load (USD) - 12 months validity]])</f>
        <v>642</v>
      </c>
      <c r="BD400" s="115">
        <f>SUM(Table142[[#This Row],[OIC Per Load (USD) - 12 months validity]:[DIC Per Load (USD)- 12 months validity]])</f>
        <v>642</v>
      </c>
      <c r="BE400" s="147"/>
      <c r="BF400" s="147"/>
      <c r="BG400" s="147"/>
      <c r="BH400" s="147"/>
      <c r="BI400" s="147"/>
      <c r="BJ400" s="147"/>
      <c r="BK400" s="147"/>
      <c r="BL400" s="147"/>
      <c r="BM400" s="147"/>
      <c r="BN400" s="147"/>
      <c r="BO400" s="68"/>
      <c r="BP400" s="75">
        <f>SUM(Table142[[#This Row],[Precarriage transit time in days (Enter Whole Number)]:[Oncarriage transit time in days (Enter Whole Number)]])</f>
        <v>0</v>
      </c>
      <c r="BQ400" s="147"/>
      <c r="BR400" s="147"/>
      <c r="BS400" s="68"/>
      <c r="BT400" s="147"/>
      <c r="BU400" s="147"/>
      <c r="BV400" s="147"/>
      <c r="BW400" s="147"/>
      <c r="BX400" s="68"/>
      <c r="BY400" s="68"/>
      <c r="BZ400" s="147"/>
      <c r="CA400" s="147"/>
      <c r="CB400" s="147"/>
      <c r="CC400" s="147"/>
      <c r="CD400" s="147"/>
      <c r="CE400" s="147"/>
      <c r="CF400" s="147"/>
      <c r="CG400" s="147"/>
      <c r="CH400" s="147"/>
      <c r="CI400" s="147"/>
      <c r="CJ400" s="147"/>
      <c r="CK400" s="147"/>
      <c r="CL400" s="150"/>
      <c r="CM400" s="75" t="s">
        <v>3369</v>
      </c>
    </row>
    <row r="401" spans="1:91" ht="15.6">
      <c r="A401" s="81">
        <v>1796</v>
      </c>
      <c r="B401" s="75" t="s">
        <v>86</v>
      </c>
      <c r="C401" s="75" t="s">
        <v>230</v>
      </c>
      <c r="D401" s="75" t="s">
        <v>103</v>
      </c>
      <c r="E401" s="75" t="s">
        <v>253</v>
      </c>
      <c r="F401" s="75" t="s">
        <v>166</v>
      </c>
      <c r="G401" s="75"/>
      <c r="H401" s="75" t="s">
        <v>167</v>
      </c>
      <c r="I401" s="75" t="s">
        <v>168</v>
      </c>
      <c r="J401" s="75" t="s">
        <v>169</v>
      </c>
      <c r="K401" s="75" t="s">
        <v>271</v>
      </c>
      <c r="L401" s="75" t="s">
        <v>271</v>
      </c>
      <c r="M401" s="68"/>
      <c r="N401" s="75" t="s">
        <v>424</v>
      </c>
      <c r="O401" s="75" t="s">
        <v>144</v>
      </c>
      <c r="P401" s="75" t="s">
        <v>145</v>
      </c>
      <c r="Q401" s="75" t="s">
        <v>107</v>
      </c>
      <c r="R401" s="75"/>
      <c r="S401" s="75" t="s">
        <v>98</v>
      </c>
      <c r="T401" s="75" t="s">
        <v>99</v>
      </c>
      <c r="U401" s="79"/>
      <c r="V401" s="75"/>
      <c r="W401" s="75" t="s">
        <v>101</v>
      </c>
      <c r="X401" s="76">
        <v>6</v>
      </c>
      <c r="Y401" s="76">
        <v>1</v>
      </c>
      <c r="Z401" s="75" t="s">
        <v>101</v>
      </c>
      <c r="AA401" s="77">
        <v>0.25</v>
      </c>
      <c r="AB401" s="77">
        <v>0.25</v>
      </c>
      <c r="AC401" s="77">
        <v>0.25</v>
      </c>
      <c r="AD401" s="77">
        <v>0.25</v>
      </c>
      <c r="AE401" s="75" t="s">
        <v>100</v>
      </c>
      <c r="AF401" s="75">
        <v>6</v>
      </c>
      <c r="AG401" s="75">
        <v>15</v>
      </c>
      <c r="AH401" s="75">
        <v>0</v>
      </c>
      <c r="AI401" s="75"/>
      <c r="AJ401" s="75">
        <v>0</v>
      </c>
      <c r="AK401" s="75">
        <v>14</v>
      </c>
      <c r="AL401" s="75">
        <v>14</v>
      </c>
      <c r="AM401" s="75"/>
      <c r="AN401" s="75">
        <v>0.5</v>
      </c>
      <c r="AO401" s="147"/>
      <c r="AP401" s="147"/>
      <c r="AQ401" s="147"/>
      <c r="AR401" s="116">
        <v>321</v>
      </c>
      <c r="AS401" s="147"/>
      <c r="AT401" s="68"/>
      <c r="AU401" s="115">
        <f>SUM(Table142[[#This Row],[OTHC Per Load (USD) - 6 months validity]:[DTHC Per Load (USD) - 6 months validity]])</f>
        <v>321</v>
      </c>
      <c r="AV401" s="115">
        <f>SUM(Table142[[#This Row],[OIC Per Load (USD) - 6 months validity]:[DIC Per Load (USD) - 6 months validity]])</f>
        <v>321</v>
      </c>
      <c r="AW401" s="147"/>
      <c r="AX401" s="147"/>
      <c r="AY401" s="147"/>
      <c r="AZ401" s="116">
        <v>321</v>
      </c>
      <c r="BA401" s="147"/>
      <c r="BB401" s="68"/>
      <c r="BC401" s="115">
        <f>SUM(Table142[[#This Row],[OTHC Per Load (USD)- 12 months validity]:[DTHC Per Load (USD) - 12 months validity]])</f>
        <v>321</v>
      </c>
      <c r="BD401" s="115">
        <f>SUM(Table142[[#This Row],[OIC Per Load (USD) - 12 months validity]:[DIC Per Load (USD)- 12 months validity]])</f>
        <v>321</v>
      </c>
      <c r="BE401" s="147"/>
      <c r="BF401" s="147"/>
      <c r="BG401" s="147"/>
      <c r="BH401" s="147"/>
      <c r="BI401" s="147"/>
      <c r="BJ401" s="147"/>
      <c r="BK401" s="147"/>
      <c r="BL401" s="147"/>
      <c r="BM401" s="147"/>
      <c r="BN401" s="147"/>
      <c r="BO401" s="68"/>
      <c r="BP401" s="75">
        <f>SUM(Table142[[#This Row],[Precarriage transit time in days (Enter Whole Number)]:[Oncarriage transit time in days (Enter Whole Number)]])</f>
        <v>0</v>
      </c>
      <c r="BQ401" s="147"/>
      <c r="BR401" s="147"/>
      <c r="BS401" s="68"/>
      <c r="BT401" s="147"/>
      <c r="BU401" s="147"/>
      <c r="BV401" s="147"/>
      <c r="BW401" s="147"/>
      <c r="BX401" s="68"/>
      <c r="BY401" s="68"/>
      <c r="BZ401" s="147"/>
      <c r="CA401" s="147"/>
      <c r="CB401" s="147"/>
      <c r="CC401" s="147"/>
      <c r="CD401" s="147"/>
      <c r="CE401" s="147"/>
      <c r="CF401" s="147"/>
      <c r="CG401" s="147"/>
      <c r="CH401" s="147"/>
      <c r="CI401" s="147"/>
      <c r="CJ401" s="147"/>
      <c r="CK401" s="147"/>
      <c r="CL401" s="150"/>
      <c r="CM401" s="75" t="s">
        <v>3346</v>
      </c>
    </row>
    <row r="402" spans="1:91" ht="15.6">
      <c r="A402" s="81">
        <v>1797</v>
      </c>
      <c r="B402" s="75" t="s">
        <v>86</v>
      </c>
      <c r="C402" s="75" t="s">
        <v>230</v>
      </c>
      <c r="D402" s="75" t="s">
        <v>103</v>
      </c>
      <c r="E402" s="75" t="s">
        <v>253</v>
      </c>
      <c r="F402" s="75" t="s">
        <v>166</v>
      </c>
      <c r="G402" s="75"/>
      <c r="H402" s="75" t="s">
        <v>167</v>
      </c>
      <c r="I402" s="75" t="s">
        <v>168</v>
      </c>
      <c r="J402" s="75" t="s">
        <v>169</v>
      </c>
      <c r="K402" s="75" t="s">
        <v>200</v>
      </c>
      <c r="L402" s="75" t="s">
        <v>200</v>
      </c>
      <c r="M402" s="68"/>
      <c r="N402" s="75" t="s">
        <v>425</v>
      </c>
      <c r="O402" s="75" t="s">
        <v>168</v>
      </c>
      <c r="P402" s="75" t="s">
        <v>202</v>
      </c>
      <c r="Q402" s="75" t="s">
        <v>107</v>
      </c>
      <c r="R402" s="75"/>
      <c r="S402" s="75" t="s">
        <v>98</v>
      </c>
      <c r="T402" s="75" t="s">
        <v>99</v>
      </c>
      <c r="U402" s="75"/>
      <c r="V402" s="75"/>
      <c r="W402" s="75" t="s">
        <v>101</v>
      </c>
      <c r="X402" s="76">
        <v>8</v>
      </c>
      <c r="Y402" s="76">
        <v>1</v>
      </c>
      <c r="Z402" s="75" t="s">
        <v>101</v>
      </c>
      <c r="AA402" s="77">
        <v>0.25</v>
      </c>
      <c r="AB402" s="77">
        <v>0.25</v>
      </c>
      <c r="AC402" s="77">
        <v>0.25</v>
      </c>
      <c r="AD402" s="77">
        <v>0.25</v>
      </c>
      <c r="AE402" s="75" t="s">
        <v>100</v>
      </c>
      <c r="AF402" s="75">
        <v>6</v>
      </c>
      <c r="AG402" s="75">
        <v>15</v>
      </c>
      <c r="AH402" s="75">
        <v>0</v>
      </c>
      <c r="AI402" s="75"/>
      <c r="AJ402" s="75">
        <v>0</v>
      </c>
      <c r="AK402" s="75">
        <v>0</v>
      </c>
      <c r="AL402" s="75">
        <v>14</v>
      </c>
      <c r="AM402" s="75"/>
      <c r="AN402" s="75">
        <v>0.6</v>
      </c>
      <c r="AO402" s="147"/>
      <c r="AP402" s="147"/>
      <c r="AQ402" s="147"/>
      <c r="AR402" s="116">
        <v>385.20000000000005</v>
      </c>
      <c r="AS402" s="147"/>
      <c r="AT402" s="68"/>
      <c r="AU402" s="115">
        <f>SUM(Table142[[#This Row],[OTHC Per Load (USD) - 6 months validity]:[DTHC Per Load (USD) - 6 months validity]])</f>
        <v>385.20000000000005</v>
      </c>
      <c r="AV402" s="115">
        <f>SUM(Table142[[#This Row],[OIC Per Load (USD) - 6 months validity]:[DIC Per Load (USD) - 6 months validity]])</f>
        <v>385.20000000000005</v>
      </c>
      <c r="AW402" s="147"/>
      <c r="AX402" s="147"/>
      <c r="AY402" s="147"/>
      <c r="AZ402" s="116">
        <v>385.20000000000005</v>
      </c>
      <c r="BA402" s="147"/>
      <c r="BB402" s="68"/>
      <c r="BC402" s="115">
        <f>SUM(Table142[[#This Row],[OTHC Per Load (USD)- 12 months validity]:[DTHC Per Load (USD) - 12 months validity]])</f>
        <v>385.20000000000005</v>
      </c>
      <c r="BD402" s="115">
        <f>SUM(Table142[[#This Row],[OIC Per Load (USD) - 12 months validity]:[DIC Per Load (USD)- 12 months validity]])</f>
        <v>385.20000000000005</v>
      </c>
      <c r="BE402" s="147"/>
      <c r="BF402" s="147"/>
      <c r="BG402" s="147"/>
      <c r="BH402" s="147"/>
      <c r="BI402" s="147"/>
      <c r="BJ402" s="147"/>
      <c r="BK402" s="147"/>
      <c r="BL402" s="147"/>
      <c r="BM402" s="147"/>
      <c r="BN402" s="147"/>
      <c r="BO402" s="68"/>
      <c r="BP402" s="75">
        <f>SUM(Table142[[#This Row],[Precarriage transit time in days (Enter Whole Number)]:[Oncarriage transit time in days (Enter Whole Number)]])</f>
        <v>0</v>
      </c>
      <c r="BQ402" s="147"/>
      <c r="BR402" s="147"/>
      <c r="BS402" s="68"/>
      <c r="BT402" s="147"/>
      <c r="BU402" s="147"/>
      <c r="BV402" s="147"/>
      <c r="BW402" s="147"/>
      <c r="BX402" s="68"/>
      <c r="BY402" s="68"/>
      <c r="BZ402" s="147"/>
      <c r="CA402" s="147"/>
      <c r="CB402" s="147"/>
      <c r="CC402" s="147"/>
      <c r="CD402" s="147"/>
      <c r="CE402" s="147"/>
      <c r="CF402" s="147"/>
      <c r="CG402" s="147"/>
      <c r="CH402" s="147"/>
      <c r="CI402" s="147"/>
      <c r="CJ402" s="147"/>
      <c r="CK402" s="147"/>
      <c r="CL402" s="150"/>
      <c r="CM402" s="75" t="s">
        <v>3368</v>
      </c>
    </row>
    <row r="403" spans="1:91" ht="15.6">
      <c r="A403" s="81">
        <v>1798</v>
      </c>
      <c r="B403" s="75" t="s">
        <v>86</v>
      </c>
      <c r="C403" s="75" t="s">
        <v>230</v>
      </c>
      <c r="D403" s="75" t="s">
        <v>111</v>
      </c>
      <c r="E403" s="75" t="s">
        <v>253</v>
      </c>
      <c r="F403" s="75" t="s">
        <v>166</v>
      </c>
      <c r="G403" s="75"/>
      <c r="H403" s="75" t="s">
        <v>167</v>
      </c>
      <c r="I403" s="75" t="s">
        <v>168</v>
      </c>
      <c r="J403" s="75" t="s">
        <v>169</v>
      </c>
      <c r="K403" s="75" t="s">
        <v>200</v>
      </c>
      <c r="L403" s="75" t="s">
        <v>200</v>
      </c>
      <c r="M403" s="68"/>
      <c r="N403" s="75" t="s">
        <v>425</v>
      </c>
      <c r="O403" s="75" t="s">
        <v>168</v>
      </c>
      <c r="P403" s="75" t="s">
        <v>202</v>
      </c>
      <c r="Q403" s="75" t="s">
        <v>107</v>
      </c>
      <c r="R403" s="75"/>
      <c r="S403" s="75" t="s">
        <v>98</v>
      </c>
      <c r="T403" s="75" t="s">
        <v>99</v>
      </c>
      <c r="U403" s="75"/>
      <c r="V403" s="75"/>
      <c r="W403" s="75" t="s">
        <v>101</v>
      </c>
      <c r="X403" s="76">
        <v>4</v>
      </c>
      <c r="Y403" s="76">
        <v>1</v>
      </c>
      <c r="Z403" s="75" t="s">
        <v>101</v>
      </c>
      <c r="AA403" s="77">
        <v>0.25</v>
      </c>
      <c r="AB403" s="77">
        <v>0.25</v>
      </c>
      <c r="AC403" s="77">
        <v>0.25</v>
      </c>
      <c r="AD403" s="77">
        <v>0.25</v>
      </c>
      <c r="AE403" s="75" t="s">
        <v>100</v>
      </c>
      <c r="AF403" s="75">
        <v>6</v>
      </c>
      <c r="AG403" s="75">
        <v>15</v>
      </c>
      <c r="AH403" s="75">
        <v>0</v>
      </c>
      <c r="AI403" s="75"/>
      <c r="AJ403" s="75">
        <v>3</v>
      </c>
      <c r="AK403" s="75">
        <v>15</v>
      </c>
      <c r="AL403" s="75">
        <v>0</v>
      </c>
      <c r="AM403" s="75"/>
      <c r="AN403" s="75">
        <v>0.6</v>
      </c>
      <c r="AO403" s="147"/>
      <c r="AP403" s="147"/>
      <c r="AQ403" s="147"/>
      <c r="AR403" s="116">
        <v>770.40000000000009</v>
      </c>
      <c r="AS403" s="147"/>
      <c r="AT403" s="68"/>
      <c r="AU403" s="115">
        <f>SUM(Table142[[#This Row],[OTHC Per Load (USD) - 6 months validity]:[DTHC Per Load (USD) - 6 months validity]])</f>
        <v>770.40000000000009</v>
      </c>
      <c r="AV403" s="115">
        <f>SUM(Table142[[#This Row],[OIC Per Load (USD) - 6 months validity]:[DIC Per Load (USD) - 6 months validity]])</f>
        <v>770.40000000000009</v>
      </c>
      <c r="AW403" s="147"/>
      <c r="AX403" s="147"/>
      <c r="AY403" s="147"/>
      <c r="AZ403" s="116">
        <v>770.40000000000009</v>
      </c>
      <c r="BA403" s="147"/>
      <c r="BB403" s="68"/>
      <c r="BC403" s="115">
        <f>SUM(Table142[[#This Row],[OTHC Per Load (USD)- 12 months validity]:[DTHC Per Load (USD) - 12 months validity]])</f>
        <v>770.40000000000009</v>
      </c>
      <c r="BD403" s="115">
        <f>SUM(Table142[[#This Row],[OIC Per Load (USD) - 12 months validity]:[DIC Per Load (USD)- 12 months validity]])</f>
        <v>770.40000000000009</v>
      </c>
      <c r="BE403" s="147"/>
      <c r="BF403" s="147"/>
      <c r="BG403" s="147"/>
      <c r="BH403" s="147"/>
      <c r="BI403" s="147"/>
      <c r="BJ403" s="147"/>
      <c r="BK403" s="147"/>
      <c r="BL403" s="147"/>
      <c r="BM403" s="147"/>
      <c r="BN403" s="147"/>
      <c r="BO403" s="68"/>
      <c r="BP403" s="75">
        <f>SUM(Table142[[#This Row],[Precarriage transit time in days (Enter Whole Number)]:[Oncarriage transit time in days (Enter Whole Number)]])</f>
        <v>0</v>
      </c>
      <c r="BQ403" s="147"/>
      <c r="BR403" s="147"/>
      <c r="BS403" s="68"/>
      <c r="BT403" s="147"/>
      <c r="BU403" s="147"/>
      <c r="BV403" s="147"/>
      <c r="BW403" s="147"/>
      <c r="BX403" s="68"/>
      <c r="BY403" s="68"/>
      <c r="BZ403" s="147"/>
      <c r="CA403" s="147"/>
      <c r="CB403" s="147"/>
      <c r="CC403" s="147"/>
      <c r="CD403" s="147"/>
      <c r="CE403" s="147"/>
      <c r="CF403" s="147"/>
      <c r="CG403" s="147"/>
      <c r="CH403" s="147"/>
      <c r="CI403" s="147"/>
      <c r="CJ403" s="147"/>
      <c r="CK403" s="147"/>
      <c r="CL403" s="150"/>
      <c r="CM403" s="75" t="s">
        <v>3367</v>
      </c>
    </row>
    <row r="404" spans="1:91" ht="15.6">
      <c r="A404" s="81">
        <v>1799</v>
      </c>
      <c r="B404" s="75" t="s">
        <v>86</v>
      </c>
      <c r="C404" s="75" t="s">
        <v>230</v>
      </c>
      <c r="D404" s="75" t="s">
        <v>103</v>
      </c>
      <c r="E404" s="75" t="s">
        <v>253</v>
      </c>
      <c r="F404" s="75" t="s">
        <v>166</v>
      </c>
      <c r="G404" s="75"/>
      <c r="H404" s="75" t="s">
        <v>167</v>
      </c>
      <c r="I404" s="75" t="s">
        <v>168</v>
      </c>
      <c r="J404" s="75" t="s">
        <v>169</v>
      </c>
      <c r="K404" s="75" t="s">
        <v>200</v>
      </c>
      <c r="L404" s="75" t="s">
        <v>200</v>
      </c>
      <c r="M404" s="68"/>
      <c r="N404" s="75" t="s">
        <v>201</v>
      </c>
      <c r="O404" s="75" t="s">
        <v>168</v>
      </c>
      <c r="P404" s="75" t="s">
        <v>202</v>
      </c>
      <c r="Q404" s="75" t="s">
        <v>107</v>
      </c>
      <c r="R404" s="75"/>
      <c r="S404" s="75" t="s">
        <v>98</v>
      </c>
      <c r="T404" s="75" t="s">
        <v>99</v>
      </c>
      <c r="U404" s="75"/>
      <c r="V404" s="75"/>
      <c r="W404" s="75" t="s">
        <v>101</v>
      </c>
      <c r="X404" s="76">
        <v>12</v>
      </c>
      <c r="Y404" s="76">
        <v>1</v>
      </c>
      <c r="Z404" s="75" t="s">
        <v>101</v>
      </c>
      <c r="AA404" s="77">
        <v>0.25</v>
      </c>
      <c r="AB404" s="77">
        <v>0.25</v>
      </c>
      <c r="AC404" s="77">
        <v>0.25</v>
      </c>
      <c r="AD404" s="77">
        <v>0.25</v>
      </c>
      <c r="AE404" s="75" t="s">
        <v>100</v>
      </c>
      <c r="AF404" s="75">
        <v>6</v>
      </c>
      <c r="AG404" s="75">
        <v>15</v>
      </c>
      <c r="AH404" s="75">
        <v>0</v>
      </c>
      <c r="AI404" s="75"/>
      <c r="AJ404" s="75">
        <v>0</v>
      </c>
      <c r="AK404" s="75">
        <v>0</v>
      </c>
      <c r="AL404" s="75">
        <v>14</v>
      </c>
      <c r="AM404" s="75"/>
      <c r="AN404" s="75">
        <v>0.6</v>
      </c>
      <c r="AO404" s="147"/>
      <c r="AP404" s="147"/>
      <c r="AQ404" s="147"/>
      <c r="AR404" s="116">
        <v>385.20000000000005</v>
      </c>
      <c r="AS404" s="147"/>
      <c r="AT404" s="68"/>
      <c r="AU404" s="115">
        <f>SUM(Table142[[#This Row],[OTHC Per Load (USD) - 6 months validity]:[DTHC Per Load (USD) - 6 months validity]])</f>
        <v>385.20000000000005</v>
      </c>
      <c r="AV404" s="115">
        <f>SUM(Table142[[#This Row],[OIC Per Load (USD) - 6 months validity]:[DIC Per Load (USD) - 6 months validity]])</f>
        <v>385.20000000000005</v>
      </c>
      <c r="AW404" s="147"/>
      <c r="AX404" s="147"/>
      <c r="AY404" s="147"/>
      <c r="AZ404" s="116">
        <v>385.20000000000005</v>
      </c>
      <c r="BA404" s="147"/>
      <c r="BB404" s="68"/>
      <c r="BC404" s="115">
        <f>SUM(Table142[[#This Row],[OTHC Per Load (USD)- 12 months validity]:[DTHC Per Load (USD) - 12 months validity]])</f>
        <v>385.20000000000005</v>
      </c>
      <c r="BD404" s="115">
        <f>SUM(Table142[[#This Row],[OIC Per Load (USD) - 12 months validity]:[DIC Per Load (USD)- 12 months validity]])</f>
        <v>385.20000000000005</v>
      </c>
      <c r="BE404" s="147"/>
      <c r="BF404" s="147"/>
      <c r="BG404" s="147"/>
      <c r="BH404" s="147"/>
      <c r="BI404" s="147"/>
      <c r="BJ404" s="147"/>
      <c r="BK404" s="147"/>
      <c r="BL404" s="147"/>
      <c r="BM404" s="147"/>
      <c r="BN404" s="147"/>
      <c r="BO404" s="68"/>
      <c r="BP404" s="75">
        <f>SUM(Table142[[#This Row],[Precarriage transit time in days (Enter Whole Number)]:[Oncarriage transit time in days (Enter Whole Number)]])</f>
        <v>0</v>
      </c>
      <c r="BQ404" s="147"/>
      <c r="BR404" s="147"/>
      <c r="BS404" s="68"/>
      <c r="BT404" s="147"/>
      <c r="BU404" s="147"/>
      <c r="BV404" s="147"/>
      <c r="BW404" s="147"/>
      <c r="BX404" s="68"/>
      <c r="BY404" s="68"/>
      <c r="BZ404" s="147"/>
      <c r="CA404" s="147"/>
      <c r="CB404" s="147"/>
      <c r="CC404" s="147"/>
      <c r="CD404" s="147"/>
      <c r="CE404" s="147"/>
      <c r="CF404" s="147"/>
      <c r="CG404" s="147"/>
      <c r="CH404" s="147"/>
      <c r="CI404" s="147"/>
      <c r="CJ404" s="147"/>
      <c r="CK404" s="147"/>
      <c r="CL404" s="150"/>
      <c r="CM404" s="75" t="s">
        <v>3366</v>
      </c>
    </row>
    <row r="405" spans="1:91" ht="15.6">
      <c r="A405" s="81">
        <v>1800</v>
      </c>
      <c r="B405" s="75" t="s">
        <v>86</v>
      </c>
      <c r="C405" s="75" t="s">
        <v>230</v>
      </c>
      <c r="D405" s="75" t="s">
        <v>111</v>
      </c>
      <c r="E405" s="75" t="s">
        <v>253</v>
      </c>
      <c r="F405" s="75" t="s">
        <v>166</v>
      </c>
      <c r="G405" s="75"/>
      <c r="H405" s="75" t="s">
        <v>167</v>
      </c>
      <c r="I405" s="75" t="s">
        <v>168</v>
      </c>
      <c r="J405" s="75" t="s">
        <v>169</v>
      </c>
      <c r="K405" s="75" t="s">
        <v>200</v>
      </c>
      <c r="L405" s="75" t="s">
        <v>200</v>
      </c>
      <c r="M405" s="68"/>
      <c r="N405" s="75" t="s">
        <v>201</v>
      </c>
      <c r="O405" s="75" t="s">
        <v>168</v>
      </c>
      <c r="P405" s="75" t="s">
        <v>202</v>
      </c>
      <c r="Q405" s="75" t="s">
        <v>107</v>
      </c>
      <c r="R405" s="75"/>
      <c r="S405" s="75" t="s">
        <v>98</v>
      </c>
      <c r="T405" s="75" t="s">
        <v>99</v>
      </c>
      <c r="U405" s="75"/>
      <c r="V405" s="75"/>
      <c r="W405" s="75" t="s">
        <v>101</v>
      </c>
      <c r="X405" s="76">
        <v>70</v>
      </c>
      <c r="Y405" s="76">
        <v>2</v>
      </c>
      <c r="Z405" s="75" t="s">
        <v>101</v>
      </c>
      <c r="AA405" s="77">
        <v>0.25</v>
      </c>
      <c r="AB405" s="77">
        <v>0.25</v>
      </c>
      <c r="AC405" s="77">
        <v>0.25</v>
      </c>
      <c r="AD405" s="77">
        <v>0.25</v>
      </c>
      <c r="AE405" s="75" t="s">
        <v>100</v>
      </c>
      <c r="AF405" s="75">
        <v>6</v>
      </c>
      <c r="AG405" s="75">
        <v>15</v>
      </c>
      <c r="AH405" s="75">
        <v>10</v>
      </c>
      <c r="AI405" s="75"/>
      <c r="AJ405" s="75">
        <v>0</v>
      </c>
      <c r="AK405" s="75">
        <v>0</v>
      </c>
      <c r="AL405" s="75">
        <v>7</v>
      </c>
      <c r="AM405" s="75"/>
      <c r="AN405" s="75">
        <v>0.6</v>
      </c>
      <c r="AO405" s="147"/>
      <c r="AP405" s="147"/>
      <c r="AQ405" s="147"/>
      <c r="AR405" s="116">
        <v>770.40000000000009</v>
      </c>
      <c r="AS405" s="147"/>
      <c r="AT405" s="68"/>
      <c r="AU405" s="115">
        <f>SUM(Table142[[#This Row],[OTHC Per Load (USD) - 6 months validity]:[DTHC Per Load (USD) - 6 months validity]])</f>
        <v>770.40000000000009</v>
      </c>
      <c r="AV405" s="115">
        <f>SUM(Table142[[#This Row],[OIC Per Load (USD) - 6 months validity]:[DIC Per Load (USD) - 6 months validity]])</f>
        <v>770.40000000000009</v>
      </c>
      <c r="AW405" s="147"/>
      <c r="AX405" s="147"/>
      <c r="AY405" s="147"/>
      <c r="AZ405" s="116">
        <v>770.40000000000009</v>
      </c>
      <c r="BA405" s="147"/>
      <c r="BB405" s="68"/>
      <c r="BC405" s="115">
        <f>SUM(Table142[[#This Row],[OTHC Per Load (USD)- 12 months validity]:[DTHC Per Load (USD) - 12 months validity]])</f>
        <v>770.40000000000009</v>
      </c>
      <c r="BD405" s="115">
        <f>SUM(Table142[[#This Row],[OIC Per Load (USD) - 12 months validity]:[DIC Per Load (USD)- 12 months validity]])</f>
        <v>770.40000000000009</v>
      </c>
      <c r="BE405" s="147"/>
      <c r="BF405" s="147"/>
      <c r="BG405" s="147"/>
      <c r="BH405" s="147"/>
      <c r="BI405" s="147"/>
      <c r="BJ405" s="147"/>
      <c r="BK405" s="147"/>
      <c r="BL405" s="147"/>
      <c r="BM405" s="147"/>
      <c r="BN405" s="147"/>
      <c r="BO405" s="68"/>
      <c r="BP405" s="75">
        <f>SUM(Table142[[#This Row],[Precarriage transit time in days (Enter Whole Number)]:[Oncarriage transit time in days (Enter Whole Number)]])</f>
        <v>0</v>
      </c>
      <c r="BQ405" s="147"/>
      <c r="BR405" s="147"/>
      <c r="BS405" s="68"/>
      <c r="BT405" s="147"/>
      <c r="BU405" s="147"/>
      <c r="BV405" s="147"/>
      <c r="BW405" s="147"/>
      <c r="BX405" s="68"/>
      <c r="BY405" s="68"/>
      <c r="BZ405" s="147"/>
      <c r="CA405" s="147"/>
      <c r="CB405" s="147"/>
      <c r="CC405" s="147"/>
      <c r="CD405" s="147"/>
      <c r="CE405" s="147"/>
      <c r="CF405" s="147"/>
      <c r="CG405" s="147"/>
      <c r="CH405" s="147"/>
      <c r="CI405" s="147"/>
      <c r="CJ405" s="147"/>
      <c r="CK405" s="147"/>
      <c r="CL405" s="150"/>
      <c r="CM405" s="75" t="s">
        <v>3365</v>
      </c>
    </row>
    <row r="406" spans="1:91" ht="15.6">
      <c r="A406" s="81">
        <v>1801</v>
      </c>
      <c r="B406" s="75" t="s">
        <v>86</v>
      </c>
      <c r="C406" s="75" t="s">
        <v>230</v>
      </c>
      <c r="D406" s="75" t="s">
        <v>111</v>
      </c>
      <c r="E406" s="75" t="s">
        <v>253</v>
      </c>
      <c r="F406" s="75" t="s">
        <v>166</v>
      </c>
      <c r="G406" s="75"/>
      <c r="H406" s="75" t="s">
        <v>167</v>
      </c>
      <c r="I406" s="75" t="s">
        <v>168</v>
      </c>
      <c r="J406" s="75" t="s">
        <v>169</v>
      </c>
      <c r="K406" s="75" t="s">
        <v>426</v>
      </c>
      <c r="L406" s="75" t="s">
        <v>426</v>
      </c>
      <c r="M406" s="68"/>
      <c r="N406" s="75" t="s">
        <v>427</v>
      </c>
      <c r="O406" s="75" t="s">
        <v>144</v>
      </c>
      <c r="P406" s="75" t="s">
        <v>265</v>
      </c>
      <c r="Q406" s="75" t="s">
        <v>107</v>
      </c>
      <c r="R406" s="75"/>
      <c r="S406" s="75" t="s">
        <v>98</v>
      </c>
      <c r="T406" s="75" t="s">
        <v>99</v>
      </c>
      <c r="U406" s="79"/>
      <c r="V406" s="75"/>
      <c r="W406" s="75" t="s">
        <v>101</v>
      </c>
      <c r="X406" s="76">
        <v>3</v>
      </c>
      <c r="Y406" s="76">
        <v>1</v>
      </c>
      <c r="Z406" s="75" t="s">
        <v>101</v>
      </c>
      <c r="AA406" s="77">
        <v>0.25</v>
      </c>
      <c r="AB406" s="77">
        <v>0.25</v>
      </c>
      <c r="AC406" s="77">
        <v>0.25</v>
      </c>
      <c r="AD406" s="77">
        <v>0.25</v>
      </c>
      <c r="AE406" s="75" t="s">
        <v>100</v>
      </c>
      <c r="AF406" s="75">
        <v>6</v>
      </c>
      <c r="AG406" s="75">
        <v>15</v>
      </c>
      <c r="AH406" s="75">
        <v>0</v>
      </c>
      <c r="AI406" s="75"/>
      <c r="AJ406" s="75">
        <v>0</v>
      </c>
      <c r="AK406" s="75">
        <v>14</v>
      </c>
      <c r="AL406" s="75">
        <v>0</v>
      </c>
      <c r="AM406" s="75"/>
      <c r="AN406" s="75">
        <v>0.82</v>
      </c>
      <c r="AO406" s="147"/>
      <c r="AP406" s="147"/>
      <c r="AQ406" s="147"/>
      <c r="AR406" s="116">
        <v>1052.8799999999999</v>
      </c>
      <c r="AS406" s="147"/>
      <c r="AT406" s="68"/>
      <c r="AU406" s="115">
        <f>SUM(Table142[[#This Row],[OTHC Per Load (USD) - 6 months validity]:[DTHC Per Load (USD) - 6 months validity]])</f>
        <v>1052.8799999999999</v>
      </c>
      <c r="AV406" s="115">
        <f>SUM(Table142[[#This Row],[OIC Per Load (USD) - 6 months validity]:[DIC Per Load (USD) - 6 months validity]])</f>
        <v>1052.8799999999999</v>
      </c>
      <c r="AW406" s="147"/>
      <c r="AX406" s="147"/>
      <c r="AY406" s="147"/>
      <c r="AZ406" s="116">
        <v>1052.8799999999999</v>
      </c>
      <c r="BA406" s="147"/>
      <c r="BB406" s="68"/>
      <c r="BC406" s="115">
        <f>SUM(Table142[[#This Row],[OTHC Per Load (USD)- 12 months validity]:[DTHC Per Load (USD) - 12 months validity]])</f>
        <v>1052.8799999999999</v>
      </c>
      <c r="BD406" s="115">
        <f>SUM(Table142[[#This Row],[OIC Per Load (USD) - 12 months validity]:[DIC Per Load (USD)- 12 months validity]])</f>
        <v>1052.8799999999999</v>
      </c>
      <c r="BE406" s="147"/>
      <c r="BF406" s="147"/>
      <c r="BG406" s="147"/>
      <c r="BH406" s="147"/>
      <c r="BI406" s="147"/>
      <c r="BJ406" s="147"/>
      <c r="BK406" s="147"/>
      <c r="BL406" s="147"/>
      <c r="BM406" s="147"/>
      <c r="BN406" s="147"/>
      <c r="BO406" s="68"/>
      <c r="BP406" s="75">
        <f>SUM(Table142[[#This Row],[Precarriage transit time in days (Enter Whole Number)]:[Oncarriage transit time in days (Enter Whole Number)]])</f>
        <v>0</v>
      </c>
      <c r="BQ406" s="147"/>
      <c r="BR406" s="147"/>
      <c r="BS406" s="68"/>
      <c r="BT406" s="147"/>
      <c r="BU406" s="147"/>
      <c r="BV406" s="147"/>
      <c r="BW406" s="147"/>
      <c r="BX406" s="68"/>
      <c r="BY406" s="68"/>
      <c r="BZ406" s="147"/>
      <c r="CA406" s="147"/>
      <c r="CB406" s="147"/>
      <c r="CC406" s="147"/>
      <c r="CD406" s="147"/>
      <c r="CE406" s="147"/>
      <c r="CF406" s="147"/>
      <c r="CG406" s="147"/>
      <c r="CH406" s="147"/>
      <c r="CI406" s="147"/>
      <c r="CJ406" s="147"/>
      <c r="CK406" s="147"/>
      <c r="CL406" s="150"/>
      <c r="CM406" s="75" t="s">
        <v>3364</v>
      </c>
    </row>
    <row r="407" spans="1:91" ht="15.6">
      <c r="A407" s="81">
        <v>1802</v>
      </c>
      <c r="B407" s="75" t="s">
        <v>86</v>
      </c>
      <c r="C407" s="75" t="s">
        <v>230</v>
      </c>
      <c r="D407" s="75" t="s">
        <v>103</v>
      </c>
      <c r="E407" s="75" t="s">
        <v>253</v>
      </c>
      <c r="F407" s="75" t="s">
        <v>166</v>
      </c>
      <c r="G407" s="75"/>
      <c r="H407" s="75" t="s">
        <v>167</v>
      </c>
      <c r="I407" s="75" t="s">
        <v>168</v>
      </c>
      <c r="J407" s="75" t="s">
        <v>169</v>
      </c>
      <c r="K407" s="75" t="s">
        <v>428</v>
      </c>
      <c r="L407" s="75" t="s">
        <v>428</v>
      </c>
      <c r="M407" s="68"/>
      <c r="N407" s="75" t="s">
        <v>429</v>
      </c>
      <c r="O407" s="75" t="s">
        <v>144</v>
      </c>
      <c r="P407" s="75" t="s">
        <v>202</v>
      </c>
      <c r="Q407" s="75" t="s">
        <v>107</v>
      </c>
      <c r="R407" s="75"/>
      <c r="S407" s="75" t="s">
        <v>98</v>
      </c>
      <c r="T407" s="75" t="s">
        <v>267</v>
      </c>
      <c r="U407" s="79"/>
      <c r="V407" s="75"/>
      <c r="W407" s="75" t="s">
        <v>101</v>
      </c>
      <c r="X407" s="76">
        <v>2</v>
      </c>
      <c r="Y407" s="76">
        <v>1</v>
      </c>
      <c r="Z407" s="75" t="s">
        <v>101</v>
      </c>
      <c r="AA407" s="77">
        <v>0.25</v>
      </c>
      <c r="AB407" s="77">
        <v>0.25</v>
      </c>
      <c r="AC407" s="77">
        <v>0.25</v>
      </c>
      <c r="AD407" s="77">
        <v>0.25</v>
      </c>
      <c r="AE407" s="75" t="s">
        <v>100</v>
      </c>
      <c r="AF407" s="75">
        <v>6</v>
      </c>
      <c r="AG407" s="75">
        <v>15</v>
      </c>
      <c r="AH407" s="75">
        <v>0</v>
      </c>
      <c r="AI407" s="75"/>
      <c r="AJ407" s="75">
        <v>0</v>
      </c>
      <c r="AK407" s="75">
        <v>0</v>
      </c>
      <c r="AL407" s="75">
        <v>14</v>
      </c>
      <c r="AM407" s="75"/>
      <c r="AN407" s="75">
        <v>0.6</v>
      </c>
      <c r="AO407" s="147"/>
      <c r="AP407" s="147"/>
      <c r="AQ407" s="147"/>
      <c r="AR407" s="116">
        <v>385.20000000000005</v>
      </c>
      <c r="AS407" s="147"/>
      <c r="AT407" s="68"/>
      <c r="AU407" s="115">
        <f>SUM(Table142[[#This Row],[OTHC Per Load (USD) - 6 months validity]:[DTHC Per Load (USD) - 6 months validity]])</f>
        <v>385.20000000000005</v>
      </c>
      <c r="AV407" s="115">
        <f>SUM(Table142[[#This Row],[OIC Per Load (USD) - 6 months validity]:[DIC Per Load (USD) - 6 months validity]])</f>
        <v>385.20000000000005</v>
      </c>
      <c r="AW407" s="147"/>
      <c r="AX407" s="147"/>
      <c r="AY407" s="147"/>
      <c r="AZ407" s="116">
        <v>385.20000000000005</v>
      </c>
      <c r="BA407" s="147"/>
      <c r="BB407" s="68"/>
      <c r="BC407" s="115">
        <f>SUM(Table142[[#This Row],[OTHC Per Load (USD)- 12 months validity]:[DTHC Per Load (USD) - 12 months validity]])</f>
        <v>385.20000000000005</v>
      </c>
      <c r="BD407" s="115">
        <f>SUM(Table142[[#This Row],[OIC Per Load (USD) - 12 months validity]:[DIC Per Load (USD)- 12 months validity]])</f>
        <v>385.20000000000005</v>
      </c>
      <c r="BE407" s="147"/>
      <c r="BF407" s="147"/>
      <c r="BG407" s="147"/>
      <c r="BH407" s="147"/>
      <c r="BI407" s="147"/>
      <c r="BJ407" s="147"/>
      <c r="BK407" s="147"/>
      <c r="BL407" s="147"/>
      <c r="BM407" s="147"/>
      <c r="BN407" s="147"/>
      <c r="BO407" s="68"/>
      <c r="BP407" s="75">
        <f>SUM(Table142[[#This Row],[Precarriage transit time in days (Enter Whole Number)]:[Oncarriage transit time in days (Enter Whole Number)]])</f>
        <v>0</v>
      </c>
      <c r="BQ407" s="147"/>
      <c r="BR407" s="147"/>
      <c r="BS407" s="68"/>
      <c r="BT407" s="147"/>
      <c r="BU407" s="147"/>
      <c r="BV407" s="147"/>
      <c r="BW407" s="147"/>
      <c r="BX407" s="68"/>
      <c r="BY407" s="68"/>
      <c r="BZ407" s="147"/>
      <c r="CA407" s="147"/>
      <c r="CB407" s="147"/>
      <c r="CC407" s="147"/>
      <c r="CD407" s="147"/>
      <c r="CE407" s="147"/>
      <c r="CF407" s="147"/>
      <c r="CG407" s="147"/>
      <c r="CH407" s="147"/>
      <c r="CI407" s="147"/>
      <c r="CJ407" s="147"/>
      <c r="CK407" s="147"/>
      <c r="CL407" s="150"/>
      <c r="CM407" s="75" t="s">
        <v>3363</v>
      </c>
    </row>
    <row r="408" spans="1:91" ht="15.6">
      <c r="A408" s="81">
        <v>1803</v>
      </c>
      <c r="B408" s="75" t="s">
        <v>86</v>
      </c>
      <c r="C408" s="75" t="s">
        <v>230</v>
      </c>
      <c r="D408" s="75" t="s">
        <v>111</v>
      </c>
      <c r="E408" s="75" t="s">
        <v>253</v>
      </c>
      <c r="F408" s="75" t="s">
        <v>166</v>
      </c>
      <c r="G408" s="75"/>
      <c r="H408" s="75" t="s">
        <v>167</v>
      </c>
      <c r="I408" s="75" t="s">
        <v>168</v>
      </c>
      <c r="J408" s="75" t="s">
        <v>169</v>
      </c>
      <c r="K408" s="75" t="s">
        <v>255</v>
      </c>
      <c r="L408" s="75" t="s">
        <v>255</v>
      </c>
      <c r="M408" s="68"/>
      <c r="N408" s="75" t="s">
        <v>266</v>
      </c>
      <c r="O408" s="75" t="s">
        <v>144</v>
      </c>
      <c r="P408" s="75" t="s">
        <v>145</v>
      </c>
      <c r="Q408" s="75" t="s">
        <v>107</v>
      </c>
      <c r="R408" s="75"/>
      <c r="S408" s="75" t="s">
        <v>98</v>
      </c>
      <c r="T408" s="75" t="s">
        <v>99</v>
      </c>
      <c r="U408" s="79"/>
      <c r="V408" s="75"/>
      <c r="W408" s="75" t="s">
        <v>101</v>
      </c>
      <c r="X408" s="76">
        <v>7</v>
      </c>
      <c r="Y408" s="76">
        <v>1</v>
      </c>
      <c r="Z408" s="75" t="s">
        <v>101</v>
      </c>
      <c r="AA408" s="77">
        <v>0.25</v>
      </c>
      <c r="AB408" s="77">
        <v>0.25</v>
      </c>
      <c r="AC408" s="77">
        <v>0.25</v>
      </c>
      <c r="AD408" s="77">
        <v>0.25</v>
      </c>
      <c r="AE408" s="75" t="s">
        <v>100</v>
      </c>
      <c r="AF408" s="75">
        <v>6</v>
      </c>
      <c r="AG408" s="75">
        <v>15</v>
      </c>
      <c r="AH408" s="75">
        <v>0</v>
      </c>
      <c r="AI408" s="75"/>
      <c r="AJ408" s="75">
        <v>0</v>
      </c>
      <c r="AK408" s="75">
        <v>14</v>
      </c>
      <c r="AL408" s="75">
        <v>14</v>
      </c>
      <c r="AM408" s="75"/>
      <c r="AN408" s="75">
        <v>0.5</v>
      </c>
      <c r="AO408" s="147"/>
      <c r="AP408" s="147"/>
      <c r="AQ408" s="147"/>
      <c r="AR408" s="116">
        <v>642</v>
      </c>
      <c r="AS408" s="147"/>
      <c r="AT408" s="68"/>
      <c r="AU408" s="115">
        <f>SUM(Table142[[#This Row],[OTHC Per Load (USD) - 6 months validity]:[DTHC Per Load (USD) - 6 months validity]])</f>
        <v>642</v>
      </c>
      <c r="AV408" s="115">
        <f>SUM(Table142[[#This Row],[OIC Per Load (USD) - 6 months validity]:[DIC Per Load (USD) - 6 months validity]])</f>
        <v>642</v>
      </c>
      <c r="AW408" s="147"/>
      <c r="AX408" s="147"/>
      <c r="AY408" s="147"/>
      <c r="AZ408" s="116">
        <v>642</v>
      </c>
      <c r="BA408" s="147"/>
      <c r="BB408" s="68"/>
      <c r="BC408" s="115">
        <f>SUM(Table142[[#This Row],[OTHC Per Load (USD)- 12 months validity]:[DTHC Per Load (USD) - 12 months validity]])</f>
        <v>642</v>
      </c>
      <c r="BD408" s="115">
        <f>SUM(Table142[[#This Row],[OIC Per Load (USD) - 12 months validity]:[DIC Per Load (USD)- 12 months validity]])</f>
        <v>642</v>
      </c>
      <c r="BE408" s="147"/>
      <c r="BF408" s="147"/>
      <c r="BG408" s="147"/>
      <c r="BH408" s="147"/>
      <c r="BI408" s="147"/>
      <c r="BJ408" s="147"/>
      <c r="BK408" s="147"/>
      <c r="BL408" s="147"/>
      <c r="BM408" s="147"/>
      <c r="BN408" s="147"/>
      <c r="BO408" s="68"/>
      <c r="BP408" s="75">
        <f>SUM(Table142[[#This Row],[Precarriage transit time in days (Enter Whole Number)]:[Oncarriage transit time in days (Enter Whole Number)]])</f>
        <v>0</v>
      </c>
      <c r="BQ408" s="147"/>
      <c r="BR408" s="147"/>
      <c r="BS408" s="68"/>
      <c r="BT408" s="147"/>
      <c r="BU408" s="147"/>
      <c r="BV408" s="147"/>
      <c r="BW408" s="147"/>
      <c r="BX408" s="68"/>
      <c r="BY408" s="68"/>
      <c r="BZ408" s="147"/>
      <c r="CA408" s="147"/>
      <c r="CB408" s="147"/>
      <c r="CC408" s="147"/>
      <c r="CD408" s="147"/>
      <c r="CE408" s="147"/>
      <c r="CF408" s="147"/>
      <c r="CG408" s="147"/>
      <c r="CH408" s="147"/>
      <c r="CI408" s="147"/>
      <c r="CJ408" s="147"/>
      <c r="CK408" s="147"/>
      <c r="CL408" s="150"/>
      <c r="CM408" s="75" t="s">
        <v>3362</v>
      </c>
    </row>
    <row r="409" spans="1:91" ht="15.6">
      <c r="A409" s="81">
        <v>1804</v>
      </c>
      <c r="B409" s="75" t="s">
        <v>86</v>
      </c>
      <c r="C409" s="75" t="s">
        <v>230</v>
      </c>
      <c r="D409" s="75" t="s">
        <v>103</v>
      </c>
      <c r="E409" s="75" t="s">
        <v>253</v>
      </c>
      <c r="F409" s="75" t="s">
        <v>166</v>
      </c>
      <c r="G409" s="75"/>
      <c r="H409" s="75" t="s">
        <v>167</v>
      </c>
      <c r="I409" s="75" t="s">
        <v>168</v>
      </c>
      <c r="J409" s="75" t="s">
        <v>169</v>
      </c>
      <c r="K409" s="75" t="s">
        <v>255</v>
      </c>
      <c r="L409" s="75" t="s">
        <v>255</v>
      </c>
      <c r="M409" s="68"/>
      <c r="N409" s="75" t="s">
        <v>266</v>
      </c>
      <c r="O409" s="75" t="s">
        <v>144</v>
      </c>
      <c r="P409" s="75" t="s">
        <v>145</v>
      </c>
      <c r="Q409" s="75" t="s">
        <v>107</v>
      </c>
      <c r="R409" s="75"/>
      <c r="S409" s="75" t="s">
        <v>98</v>
      </c>
      <c r="T409" s="75" t="s">
        <v>99</v>
      </c>
      <c r="U409" s="79"/>
      <c r="V409" s="75"/>
      <c r="W409" s="75" t="s">
        <v>101</v>
      </c>
      <c r="X409" s="76">
        <v>7</v>
      </c>
      <c r="Y409" s="76">
        <v>1</v>
      </c>
      <c r="Z409" s="75" t="s">
        <v>101</v>
      </c>
      <c r="AA409" s="77">
        <v>0.25</v>
      </c>
      <c r="AB409" s="77">
        <v>0.25</v>
      </c>
      <c r="AC409" s="77">
        <v>0.25</v>
      </c>
      <c r="AD409" s="77">
        <v>0.25</v>
      </c>
      <c r="AE409" s="75" t="s">
        <v>100</v>
      </c>
      <c r="AF409" s="75">
        <v>6</v>
      </c>
      <c r="AG409" s="75">
        <v>15</v>
      </c>
      <c r="AH409" s="75">
        <v>0</v>
      </c>
      <c r="AI409" s="75"/>
      <c r="AJ409" s="75">
        <v>0</v>
      </c>
      <c r="AK409" s="75">
        <v>14</v>
      </c>
      <c r="AL409" s="75">
        <v>14</v>
      </c>
      <c r="AM409" s="75"/>
      <c r="AN409" s="75">
        <v>0.5</v>
      </c>
      <c r="AO409" s="147"/>
      <c r="AP409" s="147"/>
      <c r="AQ409" s="147"/>
      <c r="AR409" s="116">
        <v>321</v>
      </c>
      <c r="AS409" s="147"/>
      <c r="AT409" s="68"/>
      <c r="AU409" s="115">
        <f>SUM(Table142[[#This Row],[OTHC Per Load (USD) - 6 months validity]:[DTHC Per Load (USD) - 6 months validity]])</f>
        <v>321</v>
      </c>
      <c r="AV409" s="115">
        <f>SUM(Table142[[#This Row],[OIC Per Load (USD) - 6 months validity]:[DIC Per Load (USD) - 6 months validity]])</f>
        <v>321</v>
      </c>
      <c r="AW409" s="147"/>
      <c r="AX409" s="147"/>
      <c r="AY409" s="147"/>
      <c r="AZ409" s="116">
        <v>321</v>
      </c>
      <c r="BA409" s="147"/>
      <c r="BB409" s="68"/>
      <c r="BC409" s="115">
        <f>SUM(Table142[[#This Row],[OTHC Per Load (USD)- 12 months validity]:[DTHC Per Load (USD) - 12 months validity]])</f>
        <v>321</v>
      </c>
      <c r="BD409" s="115">
        <f>SUM(Table142[[#This Row],[OIC Per Load (USD) - 12 months validity]:[DIC Per Load (USD)- 12 months validity]])</f>
        <v>321</v>
      </c>
      <c r="BE409" s="147"/>
      <c r="BF409" s="147"/>
      <c r="BG409" s="147"/>
      <c r="BH409" s="147"/>
      <c r="BI409" s="147"/>
      <c r="BJ409" s="147"/>
      <c r="BK409" s="147"/>
      <c r="BL409" s="147"/>
      <c r="BM409" s="147"/>
      <c r="BN409" s="147"/>
      <c r="BO409" s="68"/>
      <c r="BP409" s="75">
        <f>SUM(Table142[[#This Row],[Precarriage transit time in days (Enter Whole Number)]:[Oncarriage transit time in days (Enter Whole Number)]])</f>
        <v>0</v>
      </c>
      <c r="BQ409" s="147"/>
      <c r="BR409" s="147"/>
      <c r="BS409" s="68"/>
      <c r="BT409" s="147"/>
      <c r="BU409" s="147"/>
      <c r="BV409" s="147"/>
      <c r="BW409" s="147"/>
      <c r="BX409" s="68"/>
      <c r="BY409" s="68"/>
      <c r="BZ409" s="147"/>
      <c r="CA409" s="147"/>
      <c r="CB409" s="147"/>
      <c r="CC409" s="147"/>
      <c r="CD409" s="147"/>
      <c r="CE409" s="147"/>
      <c r="CF409" s="147"/>
      <c r="CG409" s="147"/>
      <c r="CH409" s="147"/>
      <c r="CI409" s="147"/>
      <c r="CJ409" s="147"/>
      <c r="CK409" s="147"/>
      <c r="CL409" s="150"/>
      <c r="CM409" s="75" t="s">
        <v>3361</v>
      </c>
    </row>
    <row r="410" spans="1:91" ht="15.6">
      <c r="A410" s="81">
        <v>1805</v>
      </c>
      <c r="B410" s="75" t="s">
        <v>86</v>
      </c>
      <c r="C410" s="75" t="s">
        <v>230</v>
      </c>
      <c r="D410" s="75" t="s">
        <v>111</v>
      </c>
      <c r="E410" s="75" t="s">
        <v>253</v>
      </c>
      <c r="F410" s="75" t="s">
        <v>166</v>
      </c>
      <c r="G410" s="75"/>
      <c r="H410" s="75" t="s">
        <v>167</v>
      </c>
      <c r="I410" s="75" t="s">
        <v>168</v>
      </c>
      <c r="J410" s="75" t="s">
        <v>169</v>
      </c>
      <c r="K410" s="75" t="s">
        <v>337</v>
      </c>
      <c r="L410" s="75" t="s">
        <v>337</v>
      </c>
      <c r="M410" s="68"/>
      <c r="N410" s="75" t="s">
        <v>274</v>
      </c>
      <c r="O410" s="75" t="s">
        <v>144</v>
      </c>
      <c r="P410" s="75" t="s">
        <v>265</v>
      </c>
      <c r="Q410" s="75" t="s">
        <v>107</v>
      </c>
      <c r="R410" s="75"/>
      <c r="S410" s="75" t="s">
        <v>98</v>
      </c>
      <c r="T410" s="75" t="s">
        <v>99</v>
      </c>
      <c r="U410" s="79"/>
      <c r="V410" s="75"/>
      <c r="W410" s="75" t="s">
        <v>101</v>
      </c>
      <c r="X410" s="76">
        <v>2</v>
      </c>
      <c r="Y410" s="76">
        <v>1</v>
      </c>
      <c r="Z410" s="75" t="s">
        <v>101</v>
      </c>
      <c r="AA410" s="77">
        <v>0.25</v>
      </c>
      <c r="AB410" s="77">
        <v>0.25</v>
      </c>
      <c r="AC410" s="77">
        <v>0.25</v>
      </c>
      <c r="AD410" s="77">
        <v>0.25</v>
      </c>
      <c r="AE410" s="75" t="s">
        <v>100</v>
      </c>
      <c r="AF410" s="75">
        <v>6</v>
      </c>
      <c r="AG410" s="75">
        <v>15</v>
      </c>
      <c r="AH410" s="75">
        <v>0</v>
      </c>
      <c r="AI410" s="75"/>
      <c r="AJ410" s="75">
        <v>0</v>
      </c>
      <c r="AK410" s="75">
        <v>0</v>
      </c>
      <c r="AL410" s="75">
        <v>21</v>
      </c>
      <c r="AM410" s="75"/>
      <c r="AN410" s="75">
        <v>0.82</v>
      </c>
      <c r="AO410" s="147"/>
      <c r="AP410" s="147"/>
      <c r="AQ410" s="147"/>
      <c r="AR410" s="116">
        <v>1052.8799999999999</v>
      </c>
      <c r="AS410" s="147"/>
      <c r="AT410" s="68"/>
      <c r="AU410" s="115">
        <f>SUM(Table142[[#This Row],[OTHC Per Load (USD) - 6 months validity]:[DTHC Per Load (USD) - 6 months validity]])</f>
        <v>1052.8799999999999</v>
      </c>
      <c r="AV410" s="115">
        <f>SUM(Table142[[#This Row],[OIC Per Load (USD) - 6 months validity]:[DIC Per Load (USD) - 6 months validity]])</f>
        <v>1052.8799999999999</v>
      </c>
      <c r="AW410" s="147"/>
      <c r="AX410" s="147"/>
      <c r="AY410" s="147"/>
      <c r="AZ410" s="116">
        <v>1052.8799999999999</v>
      </c>
      <c r="BA410" s="147"/>
      <c r="BB410" s="68"/>
      <c r="BC410" s="115">
        <f>SUM(Table142[[#This Row],[OTHC Per Load (USD)- 12 months validity]:[DTHC Per Load (USD) - 12 months validity]])</f>
        <v>1052.8799999999999</v>
      </c>
      <c r="BD410" s="115">
        <f>SUM(Table142[[#This Row],[OIC Per Load (USD) - 12 months validity]:[DIC Per Load (USD)- 12 months validity]])</f>
        <v>1052.8799999999999</v>
      </c>
      <c r="BE410" s="147"/>
      <c r="BF410" s="147"/>
      <c r="BG410" s="147"/>
      <c r="BH410" s="147"/>
      <c r="BI410" s="147"/>
      <c r="BJ410" s="147"/>
      <c r="BK410" s="147"/>
      <c r="BL410" s="147"/>
      <c r="BM410" s="147"/>
      <c r="BN410" s="147"/>
      <c r="BO410" s="68"/>
      <c r="BP410" s="75">
        <f>SUM(Table142[[#This Row],[Precarriage transit time in days (Enter Whole Number)]:[Oncarriage transit time in days (Enter Whole Number)]])</f>
        <v>0</v>
      </c>
      <c r="BQ410" s="147"/>
      <c r="BR410" s="147"/>
      <c r="BS410" s="68"/>
      <c r="BT410" s="147"/>
      <c r="BU410" s="147"/>
      <c r="BV410" s="147"/>
      <c r="BW410" s="147"/>
      <c r="BX410" s="68"/>
      <c r="BY410" s="68"/>
      <c r="BZ410" s="147"/>
      <c r="CA410" s="147"/>
      <c r="CB410" s="147"/>
      <c r="CC410" s="147"/>
      <c r="CD410" s="147"/>
      <c r="CE410" s="147"/>
      <c r="CF410" s="147"/>
      <c r="CG410" s="147"/>
      <c r="CH410" s="147"/>
      <c r="CI410" s="147"/>
      <c r="CJ410" s="147"/>
      <c r="CK410" s="147"/>
      <c r="CL410" s="150"/>
      <c r="CM410" s="75" t="s">
        <v>3360</v>
      </c>
    </row>
    <row r="411" spans="1:91" ht="15.6">
      <c r="A411" s="81">
        <v>1806</v>
      </c>
      <c r="B411" s="75" t="s">
        <v>86</v>
      </c>
      <c r="C411" s="75" t="s">
        <v>230</v>
      </c>
      <c r="D411" s="75" t="s">
        <v>103</v>
      </c>
      <c r="E411" s="75" t="s">
        <v>253</v>
      </c>
      <c r="F411" s="75" t="s">
        <v>166</v>
      </c>
      <c r="G411" s="75"/>
      <c r="H411" s="75" t="s">
        <v>167</v>
      </c>
      <c r="I411" s="75" t="s">
        <v>168</v>
      </c>
      <c r="J411" s="75" t="s">
        <v>169</v>
      </c>
      <c r="K411" s="75" t="s">
        <v>337</v>
      </c>
      <c r="L411" s="75" t="s">
        <v>337</v>
      </c>
      <c r="M411" s="68"/>
      <c r="N411" s="75" t="s">
        <v>274</v>
      </c>
      <c r="O411" s="75" t="s">
        <v>144</v>
      </c>
      <c r="P411" s="75" t="s">
        <v>265</v>
      </c>
      <c r="Q411" s="75" t="s">
        <v>107</v>
      </c>
      <c r="R411" s="75"/>
      <c r="S411" s="75" t="s">
        <v>98</v>
      </c>
      <c r="T411" s="75" t="s">
        <v>99</v>
      </c>
      <c r="U411" s="75"/>
      <c r="V411" s="75"/>
      <c r="W411" s="75" t="s">
        <v>101</v>
      </c>
      <c r="X411" s="76">
        <v>4</v>
      </c>
      <c r="Y411" s="76">
        <v>1</v>
      </c>
      <c r="Z411" s="75" t="s">
        <v>101</v>
      </c>
      <c r="AA411" s="77">
        <v>0.25</v>
      </c>
      <c r="AB411" s="77">
        <v>0.25</v>
      </c>
      <c r="AC411" s="77">
        <v>0.25</v>
      </c>
      <c r="AD411" s="77">
        <v>0.25</v>
      </c>
      <c r="AE411" s="75" t="s">
        <v>100</v>
      </c>
      <c r="AF411" s="75">
        <v>6</v>
      </c>
      <c r="AG411" s="75">
        <v>15</v>
      </c>
      <c r="AH411" s="75">
        <v>0</v>
      </c>
      <c r="AI411" s="75"/>
      <c r="AJ411" s="75">
        <v>0</v>
      </c>
      <c r="AK411" s="75">
        <v>0</v>
      </c>
      <c r="AL411" s="75">
        <v>21</v>
      </c>
      <c r="AM411" s="75"/>
      <c r="AN411" s="75">
        <v>0.82</v>
      </c>
      <c r="AO411" s="147"/>
      <c r="AP411" s="147"/>
      <c r="AQ411" s="147"/>
      <c r="AR411" s="116">
        <v>526.43999999999994</v>
      </c>
      <c r="AS411" s="147"/>
      <c r="AT411" s="68"/>
      <c r="AU411" s="115">
        <f>SUM(Table142[[#This Row],[OTHC Per Load (USD) - 6 months validity]:[DTHC Per Load (USD) - 6 months validity]])</f>
        <v>526.43999999999994</v>
      </c>
      <c r="AV411" s="115">
        <f>SUM(Table142[[#This Row],[OIC Per Load (USD) - 6 months validity]:[DIC Per Load (USD) - 6 months validity]])</f>
        <v>526.43999999999994</v>
      </c>
      <c r="AW411" s="147"/>
      <c r="AX411" s="147"/>
      <c r="AY411" s="147"/>
      <c r="AZ411" s="116">
        <v>526.43999999999994</v>
      </c>
      <c r="BA411" s="147"/>
      <c r="BB411" s="68"/>
      <c r="BC411" s="115">
        <f>SUM(Table142[[#This Row],[OTHC Per Load (USD)- 12 months validity]:[DTHC Per Load (USD) - 12 months validity]])</f>
        <v>526.43999999999994</v>
      </c>
      <c r="BD411" s="115">
        <f>SUM(Table142[[#This Row],[OIC Per Load (USD) - 12 months validity]:[DIC Per Load (USD)- 12 months validity]])</f>
        <v>526.43999999999994</v>
      </c>
      <c r="BE411" s="147"/>
      <c r="BF411" s="147"/>
      <c r="BG411" s="147"/>
      <c r="BH411" s="147"/>
      <c r="BI411" s="147"/>
      <c r="BJ411" s="147"/>
      <c r="BK411" s="147"/>
      <c r="BL411" s="147"/>
      <c r="BM411" s="147"/>
      <c r="BN411" s="147"/>
      <c r="BO411" s="68"/>
      <c r="BP411" s="75">
        <f>SUM(Table142[[#This Row],[Precarriage transit time in days (Enter Whole Number)]:[Oncarriage transit time in days (Enter Whole Number)]])</f>
        <v>0</v>
      </c>
      <c r="BQ411" s="147"/>
      <c r="BR411" s="147"/>
      <c r="BS411" s="68"/>
      <c r="BT411" s="147"/>
      <c r="BU411" s="147"/>
      <c r="BV411" s="147"/>
      <c r="BW411" s="147"/>
      <c r="BX411" s="68"/>
      <c r="BY411" s="68"/>
      <c r="BZ411" s="147"/>
      <c r="CA411" s="147"/>
      <c r="CB411" s="147"/>
      <c r="CC411" s="147"/>
      <c r="CD411" s="147"/>
      <c r="CE411" s="147"/>
      <c r="CF411" s="147"/>
      <c r="CG411" s="147"/>
      <c r="CH411" s="147"/>
      <c r="CI411" s="147"/>
      <c r="CJ411" s="147"/>
      <c r="CK411" s="147"/>
      <c r="CL411" s="150"/>
      <c r="CM411" s="75" t="s">
        <v>3359</v>
      </c>
    </row>
    <row r="412" spans="1:91" ht="15.6">
      <c r="A412" s="81">
        <v>1807</v>
      </c>
      <c r="B412" s="75" t="s">
        <v>86</v>
      </c>
      <c r="C412" s="75" t="s">
        <v>230</v>
      </c>
      <c r="D412" s="75" t="s">
        <v>103</v>
      </c>
      <c r="E412" s="75" t="s">
        <v>415</v>
      </c>
      <c r="F412" s="75" t="s">
        <v>166</v>
      </c>
      <c r="G412" s="75" t="s">
        <v>416</v>
      </c>
      <c r="H412" s="75" t="s">
        <v>185</v>
      </c>
      <c r="I412" s="75" t="s">
        <v>168</v>
      </c>
      <c r="J412" s="75" t="s">
        <v>169</v>
      </c>
      <c r="K412" s="75" t="s">
        <v>255</v>
      </c>
      <c r="L412" s="75" t="s">
        <v>255</v>
      </c>
      <c r="M412" s="68"/>
      <c r="N412" s="75" t="s">
        <v>266</v>
      </c>
      <c r="O412" s="75" t="s">
        <v>144</v>
      </c>
      <c r="P412" s="75" t="s">
        <v>145</v>
      </c>
      <c r="Q412" s="75" t="s">
        <v>283</v>
      </c>
      <c r="R412" s="75"/>
      <c r="S412" s="75" t="s">
        <v>98</v>
      </c>
      <c r="T412" s="75" t="s">
        <v>99</v>
      </c>
      <c r="U412" s="75" t="s">
        <v>400</v>
      </c>
      <c r="V412" s="75" t="s">
        <v>400</v>
      </c>
      <c r="W412" s="75" t="s">
        <v>100</v>
      </c>
      <c r="X412" s="76">
        <v>1</v>
      </c>
      <c r="Y412" s="76">
        <v>1</v>
      </c>
      <c r="Z412" s="75" t="s">
        <v>101</v>
      </c>
      <c r="AA412" s="77">
        <v>0.25</v>
      </c>
      <c r="AB412" s="77">
        <v>0.25</v>
      </c>
      <c r="AC412" s="77">
        <v>0.25</v>
      </c>
      <c r="AD412" s="77">
        <v>0.25</v>
      </c>
      <c r="AE412" s="75" t="s">
        <v>101</v>
      </c>
      <c r="AF412" s="75">
        <v>0</v>
      </c>
      <c r="AG412" s="75">
        <v>16</v>
      </c>
      <c r="AH412" s="75">
        <v>0</v>
      </c>
      <c r="AI412" s="75"/>
      <c r="AJ412" s="75">
        <v>0</v>
      </c>
      <c r="AK412" s="75">
        <v>14</v>
      </c>
      <c r="AL412" s="75">
        <v>14</v>
      </c>
      <c r="AM412" s="75"/>
      <c r="AN412" s="75">
        <v>0.5</v>
      </c>
      <c r="AO412" s="147"/>
      <c r="AP412" s="147"/>
      <c r="AQ412" s="147"/>
      <c r="AR412" s="116">
        <v>321</v>
      </c>
      <c r="AS412" s="147"/>
      <c r="AT412" s="68"/>
      <c r="AU412" s="115">
        <f>SUM(Table142[[#This Row],[OTHC Per Load (USD) - 6 months validity]:[DTHC Per Load (USD) - 6 months validity]])</f>
        <v>321</v>
      </c>
      <c r="AV412" s="115">
        <f>SUM(Table142[[#This Row],[OIC Per Load (USD) - 6 months validity]:[DIC Per Load (USD) - 6 months validity]])</f>
        <v>321</v>
      </c>
      <c r="AW412" s="147"/>
      <c r="AX412" s="147"/>
      <c r="AY412" s="147"/>
      <c r="AZ412" s="116">
        <v>321</v>
      </c>
      <c r="BA412" s="147"/>
      <c r="BB412" s="68"/>
      <c r="BC412" s="115">
        <f>SUM(Table142[[#This Row],[OTHC Per Load (USD)- 12 months validity]:[DTHC Per Load (USD) - 12 months validity]])</f>
        <v>321</v>
      </c>
      <c r="BD412" s="115">
        <f>SUM(Table142[[#This Row],[OIC Per Load (USD) - 12 months validity]:[DIC Per Load (USD)- 12 months validity]])</f>
        <v>321</v>
      </c>
      <c r="BE412" s="147"/>
      <c r="BF412" s="147"/>
      <c r="BG412" s="147"/>
      <c r="BH412" s="147"/>
      <c r="BI412" s="147"/>
      <c r="BJ412" s="147"/>
      <c r="BK412" s="147"/>
      <c r="BL412" s="147"/>
      <c r="BM412" s="147"/>
      <c r="BN412" s="147"/>
      <c r="BO412" s="68"/>
      <c r="BP412" s="75">
        <f>SUM(Table142[[#This Row],[Precarriage transit time in days (Enter Whole Number)]:[Oncarriage transit time in days (Enter Whole Number)]])</f>
        <v>0</v>
      </c>
      <c r="BQ412" s="147"/>
      <c r="BR412" s="147"/>
      <c r="BS412" s="68"/>
      <c r="BT412" s="147"/>
      <c r="BU412" s="147"/>
      <c r="BV412" s="147"/>
      <c r="BW412" s="147"/>
      <c r="BX412" s="68"/>
      <c r="BY412" s="68"/>
      <c r="BZ412" s="147"/>
      <c r="CA412" s="147"/>
      <c r="CB412" s="147"/>
      <c r="CC412" s="147"/>
      <c r="CD412" s="147"/>
      <c r="CE412" s="147"/>
      <c r="CF412" s="147"/>
      <c r="CG412" s="147"/>
      <c r="CH412" s="147"/>
      <c r="CI412" s="147"/>
      <c r="CJ412" s="147"/>
      <c r="CK412" s="147"/>
      <c r="CL412" s="150"/>
      <c r="CM412" s="75" t="s">
        <v>3358</v>
      </c>
    </row>
    <row r="413" spans="1:91" ht="15.6">
      <c r="A413" s="81">
        <v>1808</v>
      </c>
      <c r="B413" s="75" t="s">
        <v>86</v>
      </c>
      <c r="C413" s="75" t="s">
        <v>230</v>
      </c>
      <c r="D413" s="75" t="s">
        <v>103</v>
      </c>
      <c r="E413" s="75" t="s">
        <v>272</v>
      </c>
      <c r="F413" s="75" t="s">
        <v>246</v>
      </c>
      <c r="G413" s="75">
        <v>25101</v>
      </c>
      <c r="H413" s="75" t="s">
        <v>248</v>
      </c>
      <c r="I413" s="75" t="s">
        <v>168</v>
      </c>
      <c r="J413" s="75" t="s">
        <v>169</v>
      </c>
      <c r="K413" s="75" t="s">
        <v>255</v>
      </c>
      <c r="L413" s="75" t="s">
        <v>255</v>
      </c>
      <c r="M413" s="68"/>
      <c r="N413" s="75" t="s">
        <v>266</v>
      </c>
      <c r="O413" s="75" t="s">
        <v>144</v>
      </c>
      <c r="P413" s="75" t="s">
        <v>145</v>
      </c>
      <c r="Q413" s="75" t="s">
        <v>107</v>
      </c>
      <c r="R413" s="75" t="s">
        <v>97</v>
      </c>
      <c r="S413" s="75" t="s">
        <v>98</v>
      </c>
      <c r="T413" s="75" t="s">
        <v>99</v>
      </c>
      <c r="U413" s="75" t="s">
        <v>251</v>
      </c>
      <c r="V413" s="75"/>
      <c r="W413" s="75" t="s">
        <v>100</v>
      </c>
      <c r="X413" s="76">
        <v>14</v>
      </c>
      <c r="Y413" s="76">
        <v>1</v>
      </c>
      <c r="Z413" s="75" t="s">
        <v>101</v>
      </c>
      <c r="AA413" s="77">
        <v>0.25</v>
      </c>
      <c r="AB413" s="77">
        <v>0.25</v>
      </c>
      <c r="AC413" s="77">
        <v>0.25</v>
      </c>
      <c r="AD413" s="77">
        <v>0.25</v>
      </c>
      <c r="AE413" s="75" t="s">
        <v>101</v>
      </c>
      <c r="AF413" s="75">
        <v>0</v>
      </c>
      <c r="AG413" s="75">
        <v>14</v>
      </c>
      <c r="AH413" s="75">
        <v>0</v>
      </c>
      <c r="AI413" s="75" t="s">
        <v>252</v>
      </c>
      <c r="AJ413" s="75">
        <v>0</v>
      </c>
      <c r="AK413" s="75">
        <v>14</v>
      </c>
      <c r="AL413" s="75">
        <v>14</v>
      </c>
      <c r="AM413" s="75"/>
      <c r="AN413" s="75">
        <v>0.5</v>
      </c>
      <c r="AO413" s="147"/>
      <c r="AP413" s="147"/>
      <c r="AQ413" s="147"/>
      <c r="AR413" s="116">
        <v>321</v>
      </c>
      <c r="AS413" s="147"/>
      <c r="AT413" s="68"/>
      <c r="AU413" s="115">
        <f>SUM(Table142[[#This Row],[OTHC Per Load (USD) - 6 months validity]:[DTHC Per Load (USD) - 6 months validity]])</f>
        <v>321</v>
      </c>
      <c r="AV413" s="115">
        <f>SUM(Table142[[#This Row],[OIC Per Load (USD) - 6 months validity]:[DIC Per Load (USD) - 6 months validity]])</f>
        <v>321</v>
      </c>
      <c r="AW413" s="147"/>
      <c r="AX413" s="147"/>
      <c r="AY413" s="147"/>
      <c r="AZ413" s="116">
        <v>321</v>
      </c>
      <c r="BA413" s="147"/>
      <c r="BB413" s="68"/>
      <c r="BC413" s="115">
        <f>SUM(Table142[[#This Row],[OTHC Per Load (USD)- 12 months validity]:[DTHC Per Load (USD) - 12 months validity]])</f>
        <v>321</v>
      </c>
      <c r="BD413" s="115">
        <f>SUM(Table142[[#This Row],[OIC Per Load (USD) - 12 months validity]:[DIC Per Load (USD)- 12 months validity]])</f>
        <v>321</v>
      </c>
      <c r="BE413" s="147"/>
      <c r="BF413" s="147"/>
      <c r="BG413" s="147"/>
      <c r="BH413" s="147"/>
      <c r="BI413" s="147"/>
      <c r="BJ413" s="147"/>
      <c r="BK413" s="147"/>
      <c r="BL413" s="147"/>
      <c r="BM413" s="147"/>
      <c r="BN413" s="147"/>
      <c r="BO413" s="68"/>
      <c r="BP413" s="75">
        <f>SUM(Table142[[#This Row],[Precarriage transit time in days (Enter Whole Number)]:[Oncarriage transit time in days (Enter Whole Number)]])</f>
        <v>0</v>
      </c>
      <c r="BQ413" s="147"/>
      <c r="BR413" s="147"/>
      <c r="BS413" s="68"/>
      <c r="BT413" s="147"/>
      <c r="BU413" s="147"/>
      <c r="BV413" s="147"/>
      <c r="BW413" s="147"/>
      <c r="BX413" s="68"/>
      <c r="BY413" s="68"/>
      <c r="BZ413" s="147"/>
      <c r="CA413" s="147"/>
      <c r="CB413" s="147"/>
      <c r="CC413" s="147"/>
      <c r="CD413" s="147"/>
      <c r="CE413" s="147"/>
      <c r="CF413" s="147"/>
      <c r="CG413" s="147"/>
      <c r="CH413" s="147"/>
      <c r="CI413" s="147"/>
      <c r="CJ413" s="147"/>
      <c r="CK413" s="147"/>
      <c r="CL413" s="150"/>
      <c r="CM413" s="75" t="s">
        <v>3357</v>
      </c>
    </row>
    <row r="414" spans="1:91" ht="15.6">
      <c r="A414" s="81">
        <v>1809</v>
      </c>
      <c r="B414" s="75" t="s">
        <v>86</v>
      </c>
      <c r="C414" s="75" t="s">
        <v>230</v>
      </c>
      <c r="D414" s="75" t="s">
        <v>111</v>
      </c>
      <c r="E414" s="75" t="s">
        <v>272</v>
      </c>
      <c r="F414" s="75" t="s">
        <v>246</v>
      </c>
      <c r="G414" s="75">
        <v>25101</v>
      </c>
      <c r="H414" s="75" t="s">
        <v>248</v>
      </c>
      <c r="I414" s="75" t="s">
        <v>168</v>
      </c>
      <c r="J414" s="75" t="s">
        <v>169</v>
      </c>
      <c r="K414" s="75" t="s">
        <v>200</v>
      </c>
      <c r="L414" s="75" t="s">
        <v>200</v>
      </c>
      <c r="M414" s="68"/>
      <c r="N414" s="75" t="s">
        <v>201</v>
      </c>
      <c r="O414" s="75" t="s">
        <v>168</v>
      </c>
      <c r="P414" s="75" t="s">
        <v>202</v>
      </c>
      <c r="Q414" s="75" t="s">
        <v>107</v>
      </c>
      <c r="R414" s="75" t="s">
        <v>250</v>
      </c>
      <c r="S414" s="75" t="s">
        <v>98</v>
      </c>
      <c r="T414" s="75" t="s">
        <v>99</v>
      </c>
      <c r="U414" s="75" t="s">
        <v>251</v>
      </c>
      <c r="V414" s="75"/>
      <c r="W414" s="75" t="s">
        <v>100</v>
      </c>
      <c r="X414" s="76">
        <v>22</v>
      </c>
      <c r="Y414" s="76">
        <v>1</v>
      </c>
      <c r="Z414" s="75" t="s">
        <v>101</v>
      </c>
      <c r="AA414" s="77">
        <v>0.25</v>
      </c>
      <c r="AB414" s="77">
        <v>0.25</v>
      </c>
      <c r="AC414" s="77">
        <v>0.25</v>
      </c>
      <c r="AD414" s="77">
        <v>0.25</v>
      </c>
      <c r="AE414" s="75" t="s">
        <v>101</v>
      </c>
      <c r="AF414" s="75">
        <v>0</v>
      </c>
      <c r="AG414" s="75">
        <v>0</v>
      </c>
      <c r="AH414" s="75">
        <v>14</v>
      </c>
      <c r="AI414" s="75" t="s">
        <v>252</v>
      </c>
      <c r="AJ414" s="75">
        <v>0</v>
      </c>
      <c r="AK414" s="75">
        <v>0</v>
      </c>
      <c r="AL414" s="75">
        <v>14</v>
      </c>
      <c r="AM414" s="75"/>
      <c r="AN414" s="75">
        <v>0.6</v>
      </c>
      <c r="AO414" s="147"/>
      <c r="AP414" s="147"/>
      <c r="AQ414" s="147"/>
      <c r="AR414" s="116">
        <v>770.40000000000009</v>
      </c>
      <c r="AS414" s="147"/>
      <c r="AT414" s="68"/>
      <c r="AU414" s="115">
        <f>SUM(Table142[[#This Row],[OTHC Per Load (USD) - 6 months validity]:[DTHC Per Load (USD) - 6 months validity]])</f>
        <v>770.40000000000009</v>
      </c>
      <c r="AV414" s="115">
        <f>SUM(Table142[[#This Row],[OIC Per Load (USD) - 6 months validity]:[DIC Per Load (USD) - 6 months validity]])</f>
        <v>770.40000000000009</v>
      </c>
      <c r="AW414" s="147"/>
      <c r="AX414" s="147"/>
      <c r="AY414" s="147"/>
      <c r="AZ414" s="116">
        <v>770.40000000000009</v>
      </c>
      <c r="BA414" s="147"/>
      <c r="BB414" s="68"/>
      <c r="BC414" s="115">
        <f>SUM(Table142[[#This Row],[OTHC Per Load (USD)- 12 months validity]:[DTHC Per Load (USD) - 12 months validity]])</f>
        <v>770.40000000000009</v>
      </c>
      <c r="BD414" s="115">
        <f>SUM(Table142[[#This Row],[OIC Per Load (USD) - 12 months validity]:[DIC Per Load (USD)- 12 months validity]])</f>
        <v>770.40000000000009</v>
      </c>
      <c r="BE414" s="147"/>
      <c r="BF414" s="147"/>
      <c r="BG414" s="147"/>
      <c r="BH414" s="147"/>
      <c r="BI414" s="147"/>
      <c r="BJ414" s="147"/>
      <c r="BK414" s="147"/>
      <c r="BL414" s="147"/>
      <c r="BM414" s="147"/>
      <c r="BN414" s="147"/>
      <c r="BO414" s="68"/>
      <c r="BP414" s="75">
        <f>SUM(Table142[[#This Row],[Precarriage transit time in days (Enter Whole Number)]:[Oncarriage transit time in days (Enter Whole Number)]])</f>
        <v>0</v>
      </c>
      <c r="BQ414" s="147"/>
      <c r="BR414" s="147"/>
      <c r="BS414" s="68"/>
      <c r="BT414" s="147"/>
      <c r="BU414" s="147"/>
      <c r="BV414" s="147"/>
      <c r="BW414" s="147"/>
      <c r="BX414" s="68"/>
      <c r="BY414" s="68"/>
      <c r="BZ414" s="147"/>
      <c r="CA414" s="147"/>
      <c r="CB414" s="147"/>
      <c r="CC414" s="147"/>
      <c r="CD414" s="147"/>
      <c r="CE414" s="147"/>
      <c r="CF414" s="147"/>
      <c r="CG414" s="147"/>
      <c r="CH414" s="147"/>
      <c r="CI414" s="147"/>
      <c r="CJ414" s="147"/>
      <c r="CK414" s="147"/>
      <c r="CL414" s="150"/>
      <c r="CM414" s="75" t="s">
        <v>3356</v>
      </c>
    </row>
    <row r="415" spans="1:91" ht="15.6">
      <c r="A415" s="81">
        <v>1810</v>
      </c>
      <c r="B415" s="75" t="s">
        <v>86</v>
      </c>
      <c r="C415" s="75" t="s">
        <v>230</v>
      </c>
      <c r="D415" s="75" t="s">
        <v>103</v>
      </c>
      <c r="E415" s="75" t="s">
        <v>272</v>
      </c>
      <c r="F415" s="75" t="s">
        <v>246</v>
      </c>
      <c r="G415" s="75">
        <v>25101</v>
      </c>
      <c r="H415" s="75" t="s">
        <v>248</v>
      </c>
      <c r="I415" s="75" t="s">
        <v>168</v>
      </c>
      <c r="J415" s="75" t="s">
        <v>169</v>
      </c>
      <c r="K415" s="75" t="s">
        <v>402</v>
      </c>
      <c r="L415" s="75" t="s">
        <v>402</v>
      </c>
      <c r="M415" s="68"/>
      <c r="N415" s="75" t="s">
        <v>264</v>
      </c>
      <c r="O415" s="75" t="s">
        <v>144</v>
      </c>
      <c r="P415" s="75" t="s">
        <v>265</v>
      </c>
      <c r="Q415" s="75" t="s">
        <v>107</v>
      </c>
      <c r="R415" s="75" t="s">
        <v>97</v>
      </c>
      <c r="S415" s="75" t="s">
        <v>98</v>
      </c>
      <c r="T415" s="75" t="s">
        <v>99</v>
      </c>
      <c r="U415" s="75" t="s">
        <v>251</v>
      </c>
      <c r="V415" s="75"/>
      <c r="W415" s="75" t="s">
        <v>100</v>
      </c>
      <c r="X415" s="76">
        <v>9</v>
      </c>
      <c r="Y415" s="76">
        <v>1</v>
      </c>
      <c r="Z415" s="75" t="s">
        <v>101</v>
      </c>
      <c r="AA415" s="77">
        <v>0.25</v>
      </c>
      <c r="AB415" s="77">
        <v>0.25</v>
      </c>
      <c r="AC415" s="77">
        <v>0.25</v>
      </c>
      <c r="AD415" s="77">
        <v>0.25</v>
      </c>
      <c r="AE415" s="75" t="s">
        <v>101</v>
      </c>
      <c r="AF415" s="75">
        <v>0</v>
      </c>
      <c r="AG415" s="75">
        <v>14</v>
      </c>
      <c r="AH415" s="75">
        <v>0</v>
      </c>
      <c r="AI415" s="75" t="s">
        <v>252</v>
      </c>
      <c r="AJ415" s="75">
        <v>0</v>
      </c>
      <c r="AK415" s="75">
        <v>14</v>
      </c>
      <c r="AL415" s="75">
        <v>21</v>
      </c>
      <c r="AM415" s="75"/>
      <c r="AN415" s="75">
        <v>0.82</v>
      </c>
      <c r="AO415" s="147"/>
      <c r="AP415" s="147"/>
      <c r="AQ415" s="147"/>
      <c r="AR415" s="116">
        <v>526.43999999999994</v>
      </c>
      <c r="AS415" s="147"/>
      <c r="AT415" s="68"/>
      <c r="AU415" s="115">
        <f>SUM(Table142[[#This Row],[OTHC Per Load (USD) - 6 months validity]:[DTHC Per Load (USD) - 6 months validity]])</f>
        <v>526.43999999999994</v>
      </c>
      <c r="AV415" s="115">
        <f>SUM(Table142[[#This Row],[OIC Per Load (USD) - 6 months validity]:[DIC Per Load (USD) - 6 months validity]])</f>
        <v>526.43999999999994</v>
      </c>
      <c r="AW415" s="147"/>
      <c r="AX415" s="147"/>
      <c r="AY415" s="147"/>
      <c r="AZ415" s="116">
        <v>526.43999999999994</v>
      </c>
      <c r="BA415" s="147"/>
      <c r="BB415" s="68"/>
      <c r="BC415" s="115">
        <f>SUM(Table142[[#This Row],[OTHC Per Load (USD)- 12 months validity]:[DTHC Per Load (USD) - 12 months validity]])</f>
        <v>526.43999999999994</v>
      </c>
      <c r="BD415" s="115">
        <f>SUM(Table142[[#This Row],[OIC Per Load (USD) - 12 months validity]:[DIC Per Load (USD)- 12 months validity]])</f>
        <v>526.43999999999994</v>
      </c>
      <c r="BE415" s="147"/>
      <c r="BF415" s="147"/>
      <c r="BG415" s="147"/>
      <c r="BH415" s="147"/>
      <c r="BI415" s="147"/>
      <c r="BJ415" s="147"/>
      <c r="BK415" s="147"/>
      <c r="BL415" s="147"/>
      <c r="BM415" s="147"/>
      <c r="BN415" s="147"/>
      <c r="BO415" s="68"/>
      <c r="BP415" s="75">
        <f>SUM(Table142[[#This Row],[Precarriage transit time in days (Enter Whole Number)]:[Oncarriage transit time in days (Enter Whole Number)]])</f>
        <v>0</v>
      </c>
      <c r="BQ415" s="147"/>
      <c r="BR415" s="147"/>
      <c r="BS415" s="68"/>
      <c r="BT415" s="147"/>
      <c r="BU415" s="147"/>
      <c r="BV415" s="147"/>
      <c r="BW415" s="147"/>
      <c r="BX415" s="68"/>
      <c r="BY415" s="68"/>
      <c r="BZ415" s="147"/>
      <c r="CA415" s="147"/>
      <c r="CB415" s="147"/>
      <c r="CC415" s="147"/>
      <c r="CD415" s="147"/>
      <c r="CE415" s="147"/>
      <c r="CF415" s="147"/>
      <c r="CG415" s="147"/>
      <c r="CH415" s="147"/>
      <c r="CI415" s="147"/>
      <c r="CJ415" s="147"/>
      <c r="CK415" s="147"/>
      <c r="CL415" s="150"/>
      <c r="CM415" s="75" t="s">
        <v>3355</v>
      </c>
    </row>
    <row r="416" spans="1:91" ht="15.6">
      <c r="A416" s="81">
        <v>1811</v>
      </c>
      <c r="B416" s="75" t="s">
        <v>86</v>
      </c>
      <c r="C416" s="75" t="s">
        <v>230</v>
      </c>
      <c r="D416" s="75" t="s">
        <v>111</v>
      </c>
      <c r="E416" s="75" t="s">
        <v>272</v>
      </c>
      <c r="F416" s="75" t="s">
        <v>246</v>
      </c>
      <c r="G416" s="75">
        <v>25101</v>
      </c>
      <c r="H416" s="75" t="s">
        <v>248</v>
      </c>
      <c r="I416" s="75" t="s">
        <v>168</v>
      </c>
      <c r="J416" s="75" t="s">
        <v>169</v>
      </c>
      <c r="K416" s="75" t="s">
        <v>402</v>
      </c>
      <c r="L416" s="75" t="s">
        <v>402</v>
      </c>
      <c r="M416" s="68"/>
      <c r="N416" s="75" t="s">
        <v>264</v>
      </c>
      <c r="O416" s="75" t="s">
        <v>144</v>
      </c>
      <c r="P416" s="75" t="s">
        <v>265</v>
      </c>
      <c r="Q416" s="75" t="s">
        <v>107</v>
      </c>
      <c r="R416" s="75" t="s">
        <v>97</v>
      </c>
      <c r="S416" s="75" t="s">
        <v>98</v>
      </c>
      <c r="T416" s="75" t="s">
        <v>99</v>
      </c>
      <c r="U416" s="75" t="s">
        <v>251</v>
      </c>
      <c r="V416" s="75"/>
      <c r="W416" s="75" t="s">
        <v>100</v>
      </c>
      <c r="X416" s="76">
        <v>4</v>
      </c>
      <c r="Y416" s="76">
        <v>1</v>
      </c>
      <c r="Z416" s="75" t="s">
        <v>101</v>
      </c>
      <c r="AA416" s="77">
        <v>0.25</v>
      </c>
      <c r="AB416" s="77">
        <v>0.25</v>
      </c>
      <c r="AC416" s="77">
        <v>0.25</v>
      </c>
      <c r="AD416" s="77">
        <v>0.25</v>
      </c>
      <c r="AE416" s="75" t="s">
        <v>101</v>
      </c>
      <c r="AF416" s="75">
        <v>0</v>
      </c>
      <c r="AG416" s="75">
        <v>14</v>
      </c>
      <c r="AH416" s="75">
        <v>0</v>
      </c>
      <c r="AI416" s="75" t="s">
        <v>252</v>
      </c>
      <c r="AJ416" s="75">
        <v>0</v>
      </c>
      <c r="AK416" s="75">
        <v>14</v>
      </c>
      <c r="AL416" s="75">
        <v>21</v>
      </c>
      <c r="AM416" s="75"/>
      <c r="AN416" s="75">
        <v>0.82</v>
      </c>
      <c r="AO416" s="147"/>
      <c r="AP416" s="147"/>
      <c r="AQ416" s="147"/>
      <c r="AR416" s="116">
        <v>1052.8799999999999</v>
      </c>
      <c r="AS416" s="147"/>
      <c r="AT416" s="68"/>
      <c r="AU416" s="115">
        <f>SUM(Table142[[#This Row],[OTHC Per Load (USD) - 6 months validity]:[DTHC Per Load (USD) - 6 months validity]])</f>
        <v>1052.8799999999999</v>
      </c>
      <c r="AV416" s="115">
        <f>SUM(Table142[[#This Row],[OIC Per Load (USD) - 6 months validity]:[DIC Per Load (USD) - 6 months validity]])</f>
        <v>1052.8799999999999</v>
      </c>
      <c r="AW416" s="147"/>
      <c r="AX416" s="147"/>
      <c r="AY416" s="147"/>
      <c r="AZ416" s="116">
        <v>1052.8799999999999</v>
      </c>
      <c r="BA416" s="147"/>
      <c r="BB416" s="68"/>
      <c r="BC416" s="115">
        <f>SUM(Table142[[#This Row],[OTHC Per Load (USD)- 12 months validity]:[DTHC Per Load (USD) - 12 months validity]])</f>
        <v>1052.8799999999999</v>
      </c>
      <c r="BD416" s="115">
        <f>SUM(Table142[[#This Row],[OIC Per Load (USD) - 12 months validity]:[DIC Per Load (USD)- 12 months validity]])</f>
        <v>1052.8799999999999</v>
      </c>
      <c r="BE416" s="147"/>
      <c r="BF416" s="147"/>
      <c r="BG416" s="147"/>
      <c r="BH416" s="147"/>
      <c r="BI416" s="147"/>
      <c r="BJ416" s="147"/>
      <c r="BK416" s="147"/>
      <c r="BL416" s="147"/>
      <c r="BM416" s="147"/>
      <c r="BN416" s="147"/>
      <c r="BO416" s="68"/>
      <c r="BP416" s="75">
        <f>SUM(Table142[[#This Row],[Precarriage transit time in days (Enter Whole Number)]:[Oncarriage transit time in days (Enter Whole Number)]])</f>
        <v>0</v>
      </c>
      <c r="BQ416" s="147"/>
      <c r="BR416" s="147"/>
      <c r="BS416" s="68"/>
      <c r="BT416" s="147"/>
      <c r="BU416" s="147"/>
      <c r="BV416" s="147"/>
      <c r="BW416" s="147"/>
      <c r="BX416" s="68"/>
      <c r="BY416" s="68"/>
      <c r="BZ416" s="147"/>
      <c r="CA416" s="147"/>
      <c r="CB416" s="147"/>
      <c r="CC416" s="147"/>
      <c r="CD416" s="147"/>
      <c r="CE416" s="147"/>
      <c r="CF416" s="147"/>
      <c r="CG416" s="147"/>
      <c r="CH416" s="147"/>
      <c r="CI416" s="147"/>
      <c r="CJ416" s="147"/>
      <c r="CK416" s="147"/>
      <c r="CL416" s="150"/>
      <c r="CM416" s="75" t="s">
        <v>3354</v>
      </c>
    </row>
    <row r="417" spans="1:91" ht="15.6">
      <c r="A417" s="154">
        <v>1812</v>
      </c>
      <c r="B417" s="75" t="s">
        <v>86</v>
      </c>
      <c r="C417" s="75" t="s">
        <v>230</v>
      </c>
      <c r="D417" s="75" t="s">
        <v>111</v>
      </c>
      <c r="E417" s="75" t="s">
        <v>253</v>
      </c>
      <c r="F417" s="75" t="s">
        <v>166</v>
      </c>
      <c r="G417" s="75"/>
      <c r="H417" s="75" t="s">
        <v>167</v>
      </c>
      <c r="I417" s="75" t="s">
        <v>168</v>
      </c>
      <c r="J417" s="75" t="s">
        <v>169</v>
      </c>
      <c r="K417" s="75" t="s">
        <v>210</v>
      </c>
      <c r="L417" s="75" t="s">
        <v>210</v>
      </c>
      <c r="M417" s="68"/>
      <c r="N417" s="75" t="s">
        <v>211</v>
      </c>
      <c r="O417" s="75" t="s">
        <v>144</v>
      </c>
      <c r="P417" s="75" t="s">
        <v>205</v>
      </c>
      <c r="Q417" s="92" t="s">
        <v>107</v>
      </c>
      <c r="R417" s="75" t="s">
        <v>209</v>
      </c>
      <c r="S417" s="75" t="s">
        <v>98</v>
      </c>
      <c r="T417" s="75" t="s">
        <v>267</v>
      </c>
      <c r="U417" s="75"/>
      <c r="V417" s="75"/>
      <c r="W417" s="75" t="s">
        <v>101</v>
      </c>
      <c r="X417" s="76">
        <v>560</v>
      </c>
      <c r="Y417" s="76">
        <v>11</v>
      </c>
      <c r="Z417" s="75" t="s">
        <v>101</v>
      </c>
      <c r="AA417" s="77">
        <v>0.25</v>
      </c>
      <c r="AB417" s="77">
        <v>0.25</v>
      </c>
      <c r="AC417" s="77">
        <v>0.25</v>
      </c>
      <c r="AD417" s="77">
        <v>0.25</v>
      </c>
      <c r="AE417" s="75" t="s">
        <v>100</v>
      </c>
      <c r="AF417" s="75">
        <v>6</v>
      </c>
      <c r="AG417" s="75">
        <v>15</v>
      </c>
      <c r="AH417" s="75">
        <v>0</v>
      </c>
      <c r="AI417" s="75"/>
      <c r="AJ417" s="75">
        <v>0</v>
      </c>
      <c r="AK417" s="75">
        <v>0</v>
      </c>
      <c r="AL417" s="75">
        <v>21</v>
      </c>
      <c r="AM417" s="75"/>
      <c r="AN417" s="75">
        <v>0.28999999999999998</v>
      </c>
      <c r="AO417" s="147"/>
      <c r="AP417" s="147"/>
      <c r="AQ417" s="147"/>
      <c r="AR417" s="116">
        <v>372.35999999999996</v>
      </c>
      <c r="AS417" s="147"/>
      <c r="AT417" s="68"/>
      <c r="AU417" s="115">
        <f>SUM(Table142[[#This Row],[OTHC Per Load (USD) - 6 months validity]:[DTHC Per Load (USD) - 6 months validity]])</f>
        <v>372.35999999999996</v>
      </c>
      <c r="AV417" s="115">
        <f>SUM(Table142[[#This Row],[OIC Per Load (USD) - 6 months validity]:[DIC Per Load (USD) - 6 months validity]])</f>
        <v>372.35999999999996</v>
      </c>
      <c r="AW417" s="147"/>
      <c r="AX417" s="147"/>
      <c r="AY417" s="147"/>
      <c r="AZ417" s="116">
        <v>372.35999999999996</v>
      </c>
      <c r="BA417" s="147"/>
      <c r="BB417" s="68"/>
      <c r="BC417" s="115">
        <f>SUM(Table142[[#This Row],[OTHC Per Load (USD)- 12 months validity]:[DTHC Per Load (USD) - 12 months validity]])</f>
        <v>372.35999999999996</v>
      </c>
      <c r="BD417" s="115">
        <f>SUM(Table142[[#This Row],[OIC Per Load (USD) - 12 months validity]:[DIC Per Load (USD)- 12 months validity]])</f>
        <v>372.35999999999996</v>
      </c>
      <c r="BE417" s="147"/>
      <c r="BF417" s="147"/>
      <c r="BG417" s="147"/>
      <c r="BH417" s="147"/>
      <c r="BI417" s="147"/>
      <c r="BJ417" s="147"/>
      <c r="BK417" s="147"/>
      <c r="BL417" s="147"/>
      <c r="BM417" s="147"/>
      <c r="BN417" s="147"/>
      <c r="BO417" s="68"/>
      <c r="BP417" s="75">
        <f>SUM(Table142[[#This Row],[Precarriage transit time in days (Enter Whole Number)]:[Oncarriage transit time in days (Enter Whole Number)]])</f>
        <v>0</v>
      </c>
      <c r="BQ417" s="147"/>
      <c r="BR417" s="147"/>
      <c r="BS417" s="68"/>
      <c r="BT417" s="147"/>
      <c r="BU417" s="147"/>
      <c r="BV417" s="147"/>
      <c r="BW417" s="147"/>
      <c r="BX417" s="68"/>
      <c r="BY417" s="68"/>
      <c r="BZ417" s="147"/>
      <c r="CA417" s="147"/>
      <c r="CB417" s="147"/>
      <c r="CC417" s="147"/>
      <c r="CD417" s="147"/>
      <c r="CE417" s="147"/>
      <c r="CF417" s="147"/>
      <c r="CG417" s="147"/>
      <c r="CH417" s="147"/>
      <c r="CI417" s="147"/>
      <c r="CJ417" s="147"/>
      <c r="CK417" s="147"/>
      <c r="CL417" s="150"/>
      <c r="CM417" s="75" t="s">
        <v>3353</v>
      </c>
    </row>
    <row r="418" spans="1:91" ht="15.6">
      <c r="A418" s="93">
        <v>1813</v>
      </c>
      <c r="B418" s="80" t="s">
        <v>86</v>
      </c>
      <c r="C418" s="80" t="s">
        <v>230</v>
      </c>
      <c r="D418" s="80" t="s">
        <v>111</v>
      </c>
      <c r="E418" s="80" t="s">
        <v>253</v>
      </c>
      <c r="F418" s="80" t="s">
        <v>166</v>
      </c>
      <c r="G418" s="75"/>
      <c r="H418" s="80" t="s">
        <v>167</v>
      </c>
      <c r="I418" s="80" t="s">
        <v>168</v>
      </c>
      <c r="J418" s="75" t="s">
        <v>169</v>
      </c>
      <c r="K418" s="80" t="s">
        <v>203</v>
      </c>
      <c r="L418" s="80" t="s">
        <v>203</v>
      </c>
      <c r="M418" s="70"/>
      <c r="N418" s="80" t="s">
        <v>204</v>
      </c>
      <c r="O418" s="80" t="s">
        <v>144</v>
      </c>
      <c r="P418" s="75" t="s">
        <v>205</v>
      </c>
      <c r="Q418" s="80" t="s">
        <v>107</v>
      </c>
      <c r="R418" s="80"/>
      <c r="S418" s="80" t="s">
        <v>98</v>
      </c>
      <c r="T418" s="80" t="s">
        <v>99</v>
      </c>
      <c r="U418" s="75"/>
      <c r="V418" s="80"/>
      <c r="W418" s="80" t="s">
        <v>101</v>
      </c>
      <c r="X418" s="94">
        <v>424</v>
      </c>
      <c r="Y418" s="76">
        <v>9</v>
      </c>
      <c r="Z418" s="75" t="s">
        <v>101</v>
      </c>
      <c r="AA418" s="77">
        <v>0.25</v>
      </c>
      <c r="AB418" s="77">
        <v>0.25</v>
      </c>
      <c r="AC418" s="77">
        <v>0.25</v>
      </c>
      <c r="AD418" s="77">
        <v>0.25</v>
      </c>
      <c r="AE418" s="80" t="s">
        <v>100</v>
      </c>
      <c r="AF418" s="80">
        <v>6</v>
      </c>
      <c r="AG418" s="80">
        <v>15</v>
      </c>
      <c r="AH418" s="80">
        <v>0</v>
      </c>
      <c r="AI418" s="80"/>
      <c r="AJ418" s="80">
        <v>0</v>
      </c>
      <c r="AK418" s="80">
        <v>0</v>
      </c>
      <c r="AL418" s="80">
        <v>21</v>
      </c>
      <c r="AM418" s="80"/>
      <c r="AN418" s="75">
        <v>0.28999999999999998</v>
      </c>
      <c r="AO418" s="147"/>
      <c r="AP418" s="147"/>
      <c r="AQ418" s="147"/>
      <c r="AR418" s="116">
        <v>372.35999999999996</v>
      </c>
      <c r="AS418" s="147"/>
      <c r="AT418" s="68"/>
      <c r="AU418" s="115">
        <f>SUM(Table142[[#This Row],[OTHC Per Load (USD) - 6 months validity]:[DTHC Per Load (USD) - 6 months validity]])</f>
        <v>372.35999999999996</v>
      </c>
      <c r="AV418" s="115">
        <f>SUM(Table142[[#This Row],[OIC Per Load (USD) - 6 months validity]:[DIC Per Load (USD) - 6 months validity]])</f>
        <v>372.35999999999996</v>
      </c>
      <c r="AW418" s="147"/>
      <c r="AX418" s="147"/>
      <c r="AY418" s="147"/>
      <c r="AZ418" s="116">
        <v>372.35999999999996</v>
      </c>
      <c r="BA418" s="147"/>
      <c r="BB418" s="68"/>
      <c r="BC418" s="115">
        <f>SUM(Table142[[#This Row],[OTHC Per Load (USD)- 12 months validity]:[DTHC Per Load (USD) - 12 months validity]])</f>
        <v>372.35999999999996</v>
      </c>
      <c r="BD418" s="115">
        <f>SUM(Table142[[#This Row],[OIC Per Load (USD) - 12 months validity]:[DIC Per Load (USD)- 12 months validity]])</f>
        <v>372.35999999999996</v>
      </c>
      <c r="BE418" s="147"/>
      <c r="BF418" s="147"/>
      <c r="BG418" s="147"/>
      <c r="BH418" s="147"/>
      <c r="BI418" s="147"/>
      <c r="BJ418" s="147"/>
      <c r="BK418" s="147"/>
      <c r="BL418" s="147"/>
      <c r="BM418" s="147"/>
      <c r="BN418" s="147"/>
      <c r="BO418" s="68"/>
      <c r="BP418" s="75">
        <f>SUM(Table142[[#This Row],[Precarriage transit time in days (Enter Whole Number)]:[Oncarriage transit time in days (Enter Whole Number)]])</f>
        <v>0</v>
      </c>
      <c r="BQ418" s="147"/>
      <c r="BR418" s="147"/>
      <c r="BS418" s="68"/>
      <c r="BT418" s="147"/>
      <c r="BU418" s="147"/>
      <c r="BV418" s="147"/>
      <c r="BW418" s="147"/>
      <c r="BX418" s="68"/>
      <c r="BY418" s="68"/>
      <c r="BZ418" s="147"/>
      <c r="CA418" s="147"/>
      <c r="CB418" s="147"/>
      <c r="CC418" s="147"/>
      <c r="CD418" s="147"/>
      <c r="CE418" s="147"/>
      <c r="CF418" s="147"/>
      <c r="CG418" s="147"/>
      <c r="CH418" s="147"/>
      <c r="CI418" s="147"/>
      <c r="CJ418" s="147"/>
      <c r="CK418" s="147"/>
      <c r="CL418" s="150"/>
      <c r="CM418" s="75" t="s">
        <v>3352</v>
      </c>
    </row>
    <row r="419" spans="1:91" ht="15.6">
      <c r="A419" s="93">
        <v>1814</v>
      </c>
      <c r="B419" s="80" t="s">
        <v>86</v>
      </c>
      <c r="C419" s="80" t="s">
        <v>230</v>
      </c>
      <c r="D419" s="80" t="s">
        <v>111</v>
      </c>
      <c r="E419" s="80" t="s">
        <v>253</v>
      </c>
      <c r="F419" s="80" t="s">
        <v>166</v>
      </c>
      <c r="G419" s="75"/>
      <c r="H419" s="80" t="s">
        <v>167</v>
      </c>
      <c r="I419" s="80" t="s">
        <v>168</v>
      </c>
      <c r="J419" s="75" t="s">
        <v>169</v>
      </c>
      <c r="K419" s="80" t="s">
        <v>206</v>
      </c>
      <c r="L419" s="80" t="s">
        <v>206</v>
      </c>
      <c r="M419" s="70"/>
      <c r="N419" s="80" t="s">
        <v>204</v>
      </c>
      <c r="O419" s="80" t="s">
        <v>144</v>
      </c>
      <c r="P419" s="75" t="s">
        <v>205</v>
      </c>
      <c r="Q419" s="80" t="s">
        <v>107</v>
      </c>
      <c r="R419" s="80"/>
      <c r="S419" s="80" t="s">
        <v>98</v>
      </c>
      <c r="T419" s="80" t="s">
        <v>267</v>
      </c>
      <c r="U419" s="75"/>
      <c r="V419" s="80"/>
      <c r="W419" s="80" t="s">
        <v>101</v>
      </c>
      <c r="X419" s="94">
        <v>40</v>
      </c>
      <c r="Y419" s="76">
        <v>1</v>
      </c>
      <c r="Z419" s="75" t="s">
        <v>101</v>
      </c>
      <c r="AA419" s="77">
        <v>0.25</v>
      </c>
      <c r="AB419" s="77">
        <v>0.25</v>
      </c>
      <c r="AC419" s="77">
        <v>0.25</v>
      </c>
      <c r="AD419" s="77">
        <v>0.25</v>
      </c>
      <c r="AE419" s="80" t="s">
        <v>100</v>
      </c>
      <c r="AF419" s="80">
        <v>6</v>
      </c>
      <c r="AG419" s="80">
        <v>15</v>
      </c>
      <c r="AH419" s="80">
        <v>10</v>
      </c>
      <c r="AI419" s="80"/>
      <c r="AJ419" s="80">
        <v>0</v>
      </c>
      <c r="AK419" s="80">
        <v>0</v>
      </c>
      <c r="AL419" s="80">
        <v>14</v>
      </c>
      <c r="AM419" s="80"/>
      <c r="AN419" s="75">
        <v>0.28999999999999998</v>
      </c>
      <c r="AO419" s="147"/>
      <c r="AP419" s="147"/>
      <c r="AQ419" s="147"/>
      <c r="AR419" s="116">
        <v>372.35999999999996</v>
      </c>
      <c r="AS419" s="147"/>
      <c r="AT419" s="68"/>
      <c r="AU419" s="115">
        <f>SUM(Table142[[#This Row],[OTHC Per Load (USD) - 6 months validity]:[DTHC Per Load (USD) - 6 months validity]])</f>
        <v>372.35999999999996</v>
      </c>
      <c r="AV419" s="115">
        <f>SUM(Table142[[#This Row],[OIC Per Load (USD) - 6 months validity]:[DIC Per Load (USD) - 6 months validity]])</f>
        <v>372.35999999999996</v>
      </c>
      <c r="AW419" s="147"/>
      <c r="AX419" s="147"/>
      <c r="AY419" s="147"/>
      <c r="AZ419" s="116">
        <v>372.35999999999996</v>
      </c>
      <c r="BA419" s="147"/>
      <c r="BB419" s="68"/>
      <c r="BC419" s="115">
        <f>SUM(Table142[[#This Row],[OTHC Per Load (USD)- 12 months validity]:[DTHC Per Load (USD) - 12 months validity]])</f>
        <v>372.35999999999996</v>
      </c>
      <c r="BD419" s="115">
        <f>SUM(Table142[[#This Row],[OIC Per Load (USD) - 12 months validity]:[DIC Per Load (USD)- 12 months validity]])</f>
        <v>372.35999999999996</v>
      </c>
      <c r="BE419" s="147"/>
      <c r="BF419" s="147"/>
      <c r="BG419" s="147"/>
      <c r="BH419" s="147"/>
      <c r="BI419" s="147"/>
      <c r="BJ419" s="147"/>
      <c r="BK419" s="147"/>
      <c r="BL419" s="147"/>
      <c r="BM419" s="147"/>
      <c r="BN419" s="147"/>
      <c r="BO419" s="68"/>
      <c r="BP419" s="75">
        <f>SUM(Table142[[#This Row],[Precarriage transit time in days (Enter Whole Number)]:[Oncarriage transit time in days (Enter Whole Number)]])</f>
        <v>0</v>
      </c>
      <c r="BQ419" s="147"/>
      <c r="BR419" s="147"/>
      <c r="BS419" s="68"/>
      <c r="BT419" s="147"/>
      <c r="BU419" s="147"/>
      <c r="BV419" s="147"/>
      <c r="BW419" s="147"/>
      <c r="BX419" s="68"/>
      <c r="BY419" s="68"/>
      <c r="BZ419" s="147"/>
      <c r="CA419" s="147"/>
      <c r="CB419" s="147"/>
      <c r="CC419" s="147"/>
      <c r="CD419" s="147"/>
      <c r="CE419" s="147"/>
      <c r="CF419" s="147"/>
      <c r="CG419" s="147"/>
      <c r="CH419" s="147"/>
      <c r="CI419" s="147"/>
      <c r="CJ419" s="147"/>
      <c r="CK419" s="147"/>
      <c r="CL419" s="150"/>
      <c r="CM419" s="75" t="s">
        <v>3351</v>
      </c>
    </row>
    <row r="420" spans="1:91" ht="15.6">
      <c r="A420" s="93">
        <v>1815</v>
      </c>
      <c r="B420" s="80" t="s">
        <v>86</v>
      </c>
      <c r="C420" s="80" t="s">
        <v>230</v>
      </c>
      <c r="D420" s="80" t="s">
        <v>111</v>
      </c>
      <c r="E420" s="80" t="s">
        <v>415</v>
      </c>
      <c r="F420" s="80" t="s">
        <v>166</v>
      </c>
      <c r="G420" s="75" t="s">
        <v>416</v>
      </c>
      <c r="H420" s="80" t="s">
        <v>185</v>
      </c>
      <c r="I420" s="80" t="s">
        <v>168</v>
      </c>
      <c r="J420" s="75" t="s">
        <v>169</v>
      </c>
      <c r="K420" s="80" t="s">
        <v>210</v>
      </c>
      <c r="L420" s="80" t="s">
        <v>210</v>
      </c>
      <c r="M420" s="70"/>
      <c r="N420" s="80" t="s">
        <v>211</v>
      </c>
      <c r="O420" s="80" t="s">
        <v>144</v>
      </c>
      <c r="P420" s="75" t="s">
        <v>205</v>
      </c>
      <c r="Q420" s="80" t="s">
        <v>283</v>
      </c>
      <c r="R420" s="80"/>
      <c r="S420" s="80" t="s">
        <v>98</v>
      </c>
      <c r="T420" s="80" t="s">
        <v>99</v>
      </c>
      <c r="U420" s="75" t="s">
        <v>400</v>
      </c>
      <c r="V420" s="80" t="s">
        <v>400</v>
      </c>
      <c r="W420" s="80" t="s">
        <v>101</v>
      </c>
      <c r="X420" s="94">
        <v>60</v>
      </c>
      <c r="Y420" s="76">
        <v>2</v>
      </c>
      <c r="Z420" s="75" t="s">
        <v>101</v>
      </c>
      <c r="AA420" s="77">
        <v>0.25</v>
      </c>
      <c r="AB420" s="77">
        <v>0.25</v>
      </c>
      <c r="AC420" s="77">
        <v>0.25</v>
      </c>
      <c r="AD420" s="77">
        <v>0.25</v>
      </c>
      <c r="AE420" s="80" t="s">
        <v>101</v>
      </c>
      <c r="AF420" s="75">
        <v>5</v>
      </c>
      <c r="AG420" s="75">
        <v>10</v>
      </c>
      <c r="AH420" s="75">
        <v>0</v>
      </c>
      <c r="AI420" s="80"/>
      <c r="AJ420" s="80">
        <v>0</v>
      </c>
      <c r="AK420" s="80">
        <v>10</v>
      </c>
      <c r="AL420" s="80">
        <v>0</v>
      </c>
      <c r="AM420" s="80"/>
      <c r="AN420" s="75">
        <v>0.28999999999999998</v>
      </c>
      <c r="AO420" s="147"/>
      <c r="AP420" s="147"/>
      <c r="AQ420" s="147"/>
      <c r="AR420" s="116">
        <v>372.35999999999996</v>
      </c>
      <c r="AS420" s="147"/>
      <c r="AT420" s="68"/>
      <c r="AU420" s="115">
        <f>SUM(Table142[[#This Row],[OTHC Per Load (USD) - 6 months validity]:[DTHC Per Load (USD) - 6 months validity]])</f>
        <v>372.35999999999996</v>
      </c>
      <c r="AV420" s="115">
        <f>SUM(Table142[[#This Row],[OIC Per Load (USD) - 6 months validity]:[DIC Per Load (USD) - 6 months validity]])</f>
        <v>372.35999999999996</v>
      </c>
      <c r="AW420" s="147"/>
      <c r="AX420" s="147"/>
      <c r="AY420" s="147"/>
      <c r="AZ420" s="116">
        <v>372.35999999999996</v>
      </c>
      <c r="BA420" s="147"/>
      <c r="BB420" s="68"/>
      <c r="BC420" s="115">
        <f>SUM(Table142[[#This Row],[OTHC Per Load (USD)- 12 months validity]:[DTHC Per Load (USD) - 12 months validity]])</f>
        <v>372.35999999999996</v>
      </c>
      <c r="BD420" s="115">
        <f>SUM(Table142[[#This Row],[OIC Per Load (USD) - 12 months validity]:[DIC Per Load (USD)- 12 months validity]])</f>
        <v>372.35999999999996</v>
      </c>
      <c r="BE420" s="147"/>
      <c r="BF420" s="147"/>
      <c r="BG420" s="147"/>
      <c r="BH420" s="147"/>
      <c r="BI420" s="147"/>
      <c r="BJ420" s="147"/>
      <c r="BK420" s="147"/>
      <c r="BL420" s="147"/>
      <c r="BM420" s="147"/>
      <c r="BN420" s="147"/>
      <c r="BO420" s="68"/>
      <c r="BP420" s="75">
        <f>SUM(Table142[[#This Row],[Precarriage transit time in days (Enter Whole Number)]:[Oncarriage transit time in days (Enter Whole Number)]])</f>
        <v>0</v>
      </c>
      <c r="BQ420" s="147"/>
      <c r="BR420" s="147"/>
      <c r="BS420" s="68"/>
      <c r="BT420" s="147"/>
      <c r="BU420" s="147"/>
      <c r="BV420" s="147"/>
      <c r="BW420" s="147"/>
      <c r="BX420" s="68"/>
      <c r="BY420" s="68"/>
      <c r="BZ420" s="147"/>
      <c r="CA420" s="147"/>
      <c r="CB420" s="147"/>
      <c r="CC420" s="147"/>
      <c r="CD420" s="147"/>
      <c r="CE420" s="147"/>
      <c r="CF420" s="147"/>
      <c r="CG420" s="147"/>
      <c r="CH420" s="147"/>
      <c r="CI420" s="147"/>
      <c r="CJ420" s="147"/>
      <c r="CK420" s="147"/>
      <c r="CL420" s="150"/>
      <c r="CM420" s="75" t="s">
        <v>3350</v>
      </c>
    </row>
    <row r="421" spans="1:91" ht="15.6">
      <c r="A421" s="93">
        <v>1817</v>
      </c>
      <c r="B421" s="80" t="s">
        <v>86</v>
      </c>
      <c r="C421" s="80" t="s">
        <v>230</v>
      </c>
      <c r="D421" s="80" t="s">
        <v>111</v>
      </c>
      <c r="E421" s="80" t="s">
        <v>170</v>
      </c>
      <c r="F421" s="80" t="s">
        <v>394</v>
      </c>
      <c r="G421" s="75">
        <v>198323</v>
      </c>
      <c r="H421" s="80" t="s">
        <v>171</v>
      </c>
      <c r="I421" s="80" t="s">
        <v>172</v>
      </c>
      <c r="J421" s="75" t="s">
        <v>169</v>
      </c>
      <c r="K421" s="80" t="s">
        <v>203</v>
      </c>
      <c r="L421" s="80" t="s">
        <v>203</v>
      </c>
      <c r="M421" s="70"/>
      <c r="N421" s="80" t="s">
        <v>204</v>
      </c>
      <c r="O421" s="80" t="s">
        <v>144</v>
      </c>
      <c r="P421" s="75" t="s">
        <v>205</v>
      </c>
      <c r="Q421" s="80" t="s">
        <v>107</v>
      </c>
      <c r="R421" s="80" t="s">
        <v>209</v>
      </c>
      <c r="S421" s="80" t="s">
        <v>98</v>
      </c>
      <c r="T421" s="80" t="s">
        <v>267</v>
      </c>
      <c r="U421" s="80" t="s">
        <v>395</v>
      </c>
      <c r="V421" s="80" t="s">
        <v>395</v>
      </c>
      <c r="W421" s="80" t="s">
        <v>101</v>
      </c>
      <c r="X421" s="94">
        <v>390</v>
      </c>
      <c r="Y421" s="76">
        <v>8</v>
      </c>
      <c r="Z421" s="84" t="s">
        <v>101</v>
      </c>
      <c r="AA421" s="77">
        <v>0.25</v>
      </c>
      <c r="AB421" s="77">
        <v>0.25</v>
      </c>
      <c r="AC421" s="77">
        <v>0.25</v>
      </c>
      <c r="AD421" s="77">
        <v>0.25</v>
      </c>
      <c r="AE421" s="80" t="s">
        <v>101</v>
      </c>
      <c r="AF421" s="75">
        <v>7</v>
      </c>
      <c r="AG421" s="75">
        <v>14</v>
      </c>
      <c r="AH421" s="75">
        <v>7</v>
      </c>
      <c r="AI421" s="80" t="s">
        <v>395</v>
      </c>
      <c r="AJ421" s="80">
        <v>5</v>
      </c>
      <c r="AK421" s="80">
        <v>10</v>
      </c>
      <c r="AL421" s="80">
        <v>14</v>
      </c>
      <c r="AM421" s="80" t="s">
        <v>395</v>
      </c>
      <c r="AN421" s="75">
        <v>0.28999999999999998</v>
      </c>
      <c r="AO421" s="147"/>
      <c r="AP421" s="147"/>
      <c r="AQ421" s="147"/>
      <c r="AR421" s="116">
        <v>372.35999999999996</v>
      </c>
      <c r="AS421" s="147"/>
      <c r="AT421" s="68"/>
      <c r="AU421" s="115">
        <f>SUM(Table142[[#This Row],[OTHC Per Load (USD) - 6 months validity]:[DTHC Per Load (USD) - 6 months validity]])</f>
        <v>372.35999999999996</v>
      </c>
      <c r="AV421" s="115">
        <f>SUM(Table142[[#This Row],[OIC Per Load (USD) - 6 months validity]:[DIC Per Load (USD) - 6 months validity]])</f>
        <v>372.35999999999996</v>
      </c>
      <c r="AW421" s="147"/>
      <c r="AX421" s="147"/>
      <c r="AY421" s="147"/>
      <c r="AZ421" s="116">
        <v>372.35999999999996</v>
      </c>
      <c r="BA421" s="147"/>
      <c r="BB421" s="68"/>
      <c r="BC421" s="115">
        <f>SUM(Table142[[#This Row],[OTHC Per Load (USD)- 12 months validity]:[DTHC Per Load (USD) - 12 months validity]])</f>
        <v>372.35999999999996</v>
      </c>
      <c r="BD421" s="115">
        <f>SUM(Table142[[#This Row],[OIC Per Load (USD) - 12 months validity]:[DIC Per Load (USD)- 12 months validity]])</f>
        <v>372.35999999999996</v>
      </c>
      <c r="BE421" s="147"/>
      <c r="BF421" s="147"/>
      <c r="BG421" s="147"/>
      <c r="BH421" s="147"/>
      <c r="BI421" s="147"/>
      <c r="BJ421" s="147"/>
      <c r="BK421" s="147"/>
      <c r="BL421" s="147"/>
      <c r="BM421" s="147"/>
      <c r="BN421" s="147"/>
      <c r="BO421" s="68"/>
      <c r="BP421" s="75">
        <f>SUM(Table142[[#This Row],[Precarriage transit time in days (Enter Whole Number)]:[Oncarriage transit time in days (Enter Whole Number)]])</f>
        <v>0</v>
      </c>
      <c r="BQ421" s="147"/>
      <c r="BR421" s="147"/>
      <c r="BS421" s="68"/>
      <c r="BT421" s="147"/>
      <c r="BU421" s="147"/>
      <c r="BV421" s="147"/>
      <c r="BW421" s="147"/>
      <c r="BX421" s="68"/>
      <c r="BY421" s="68"/>
      <c r="BZ421" s="147"/>
      <c r="CA421" s="147"/>
      <c r="CB421" s="147"/>
      <c r="CC421" s="147"/>
      <c r="CD421" s="147"/>
      <c r="CE421" s="147"/>
      <c r="CF421" s="147"/>
      <c r="CG421" s="147"/>
      <c r="CH421" s="147"/>
      <c r="CI421" s="147"/>
      <c r="CJ421" s="147"/>
      <c r="CK421" s="147"/>
      <c r="CL421" s="150"/>
      <c r="CM421" s="75" t="s">
        <v>3349</v>
      </c>
    </row>
    <row r="422" spans="1:91" ht="15.6">
      <c r="A422" s="81">
        <v>1818</v>
      </c>
      <c r="B422" s="80" t="s">
        <v>86</v>
      </c>
      <c r="C422" s="80" t="s">
        <v>230</v>
      </c>
      <c r="D422" s="80" t="s">
        <v>111</v>
      </c>
      <c r="E422" s="80" t="s">
        <v>170</v>
      </c>
      <c r="F422" s="75" t="s">
        <v>394</v>
      </c>
      <c r="G422" s="75">
        <v>198323</v>
      </c>
      <c r="H422" s="80" t="s">
        <v>171</v>
      </c>
      <c r="I422" s="80" t="s">
        <v>172</v>
      </c>
      <c r="J422" s="75" t="s">
        <v>169</v>
      </c>
      <c r="K422" s="80" t="s">
        <v>210</v>
      </c>
      <c r="L422" s="80" t="s">
        <v>210</v>
      </c>
      <c r="M422" s="70"/>
      <c r="N422" s="80" t="s">
        <v>211</v>
      </c>
      <c r="O422" s="80" t="s">
        <v>144</v>
      </c>
      <c r="P422" s="75" t="s">
        <v>205</v>
      </c>
      <c r="Q422" s="80" t="s">
        <v>107</v>
      </c>
      <c r="R422" s="80" t="s">
        <v>209</v>
      </c>
      <c r="S422" s="80" t="s">
        <v>98</v>
      </c>
      <c r="T422" s="80" t="s">
        <v>267</v>
      </c>
      <c r="U422" s="75" t="s">
        <v>395</v>
      </c>
      <c r="V422" s="80" t="s">
        <v>395</v>
      </c>
      <c r="W422" s="80" t="s">
        <v>101</v>
      </c>
      <c r="X422" s="94">
        <v>500</v>
      </c>
      <c r="Y422" s="76">
        <v>10</v>
      </c>
      <c r="Z422" s="84" t="s">
        <v>101</v>
      </c>
      <c r="AA422" s="77">
        <v>0.25</v>
      </c>
      <c r="AB422" s="77">
        <v>0.25</v>
      </c>
      <c r="AC422" s="77">
        <v>0.25</v>
      </c>
      <c r="AD422" s="77">
        <v>0.25</v>
      </c>
      <c r="AE422" s="80" t="s">
        <v>101</v>
      </c>
      <c r="AF422" s="75">
        <v>7</v>
      </c>
      <c r="AG422" s="75">
        <v>14</v>
      </c>
      <c r="AH422" s="75">
        <v>7</v>
      </c>
      <c r="AI422" s="80" t="s">
        <v>395</v>
      </c>
      <c r="AJ422" s="75">
        <v>0</v>
      </c>
      <c r="AK422" s="75">
        <v>0</v>
      </c>
      <c r="AL422" s="75">
        <v>10</v>
      </c>
      <c r="AM422" s="75" t="s">
        <v>395</v>
      </c>
      <c r="AN422" s="75">
        <v>0.28999999999999998</v>
      </c>
      <c r="AO422" s="147"/>
      <c r="AP422" s="147"/>
      <c r="AQ422" s="147"/>
      <c r="AR422" s="116">
        <v>372.35999999999996</v>
      </c>
      <c r="AS422" s="147"/>
      <c r="AT422" s="68"/>
      <c r="AU422" s="115">
        <f>SUM(Table142[[#This Row],[OTHC Per Load (USD) - 6 months validity]:[DTHC Per Load (USD) - 6 months validity]])</f>
        <v>372.35999999999996</v>
      </c>
      <c r="AV422" s="115">
        <f>SUM(Table142[[#This Row],[OIC Per Load (USD) - 6 months validity]:[DIC Per Load (USD) - 6 months validity]])</f>
        <v>372.35999999999996</v>
      </c>
      <c r="AW422" s="147"/>
      <c r="AX422" s="147"/>
      <c r="AY422" s="147"/>
      <c r="AZ422" s="116">
        <v>372.35999999999996</v>
      </c>
      <c r="BA422" s="147"/>
      <c r="BB422" s="68"/>
      <c r="BC422" s="115">
        <f>SUM(Table142[[#This Row],[OTHC Per Load (USD)- 12 months validity]:[DTHC Per Load (USD) - 12 months validity]])</f>
        <v>372.35999999999996</v>
      </c>
      <c r="BD422" s="115">
        <f>SUM(Table142[[#This Row],[OIC Per Load (USD) - 12 months validity]:[DIC Per Load (USD)- 12 months validity]])</f>
        <v>372.35999999999996</v>
      </c>
      <c r="BE422" s="147"/>
      <c r="BF422" s="147"/>
      <c r="BG422" s="147"/>
      <c r="BH422" s="147"/>
      <c r="BI422" s="147"/>
      <c r="BJ422" s="147"/>
      <c r="BK422" s="147"/>
      <c r="BL422" s="147"/>
      <c r="BM422" s="147"/>
      <c r="BN422" s="147"/>
      <c r="BO422" s="68"/>
      <c r="BP422" s="75">
        <f>SUM(Table142[[#This Row],[Precarriage transit time in days (Enter Whole Number)]:[Oncarriage transit time in days (Enter Whole Number)]])</f>
        <v>0</v>
      </c>
      <c r="BQ422" s="147"/>
      <c r="BR422" s="147"/>
      <c r="BS422" s="68"/>
      <c r="BT422" s="147"/>
      <c r="BU422" s="147"/>
      <c r="BV422" s="147"/>
      <c r="BW422" s="147"/>
      <c r="BX422" s="68"/>
      <c r="BY422" s="68"/>
      <c r="BZ422" s="147"/>
      <c r="CA422" s="147"/>
      <c r="CB422" s="147"/>
      <c r="CC422" s="147"/>
      <c r="CD422" s="147"/>
      <c r="CE422" s="147"/>
      <c r="CF422" s="147"/>
      <c r="CG422" s="147"/>
      <c r="CH422" s="147"/>
      <c r="CI422" s="147"/>
      <c r="CJ422" s="147"/>
      <c r="CK422" s="147"/>
      <c r="CL422" s="150"/>
      <c r="CM422" s="75" t="s">
        <v>3347</v>
      </c>
    </row>
    <row r="423" spans="1:91" ht="15.6">
      <c r="A423" s="93">
        <v>1821</v>
      </c>
      <c r="B423" s="80" t="s">
        <v>86</v>
      </c>
      <c r="C423" s="80" t="s">
        <v>230</v>
      </c>
      <c r="D423" s="80" t="s">
        <v>111</v>
      </c>
      <c r="E423" s="80" t="s">
        <v>272</v>
      </c>
      <c r="F423" s="75" t="s">
        <v>246</v>
      </c>
      <c r="G423" s="75">
        <v>25101</v>
      </c>
      <c r="H423" s="80" t="s">
        <v>248</v>
      </c>
      <c r="I423" s="80" t="s">
        <v>168</v>
      </c>
      <c r="J423" s="75" t="s">
        <v>169</v>
      </c>
      <c r="K423" s="80" t="s">
        <v>210</v>
      </c>
      <c r="L423" s="80" t="s">
        <v>210</v>
      </c>
      <c r="M423" s="70"/>
      <c r="N423" s="80" t="s">
        <v>211</v>
      </c>
      <c r="O423" s="80" t="s">
        <v>144</v>
      </c>
      <c r="P423" s="75" t="s">
        <v>205</v>
      </c>
      <c r="Q423" s="80" t="s">
        <v>107</v>
      </c>
      <c r="R423" s="80" t="s">
        <v>258</v>
      </c>
      <c r="S423" s="80" t="s">
        <v>98</v>
      </c>
      <c r="T423" s="80" t="s">
        <v>99</v>
      </c>
      <c r="U423" s="75" t="s">
        <v>251</v>
      </c>
      <c r="V423" s="80"/>
      <c r="W423" s="80" t="s">
        <v>100</v>
      </c>
      <c r="X423" s="94">
        <v>283</v>
      </c>
      <c r="Y423" s="76">
        <v>6</v>
      </c>
      <c r="Z423" s="75" t="s">
        <v>101</v>
      </c>
      <c r="AA423" s="77">
        <v>0.25</v>
      </c>
      <c r="AB423" s="77">
        <v>0.25</v>
      </c>
      <c r="AC423" s="77">
        <v>0.25</v>
      </c>
      <c r="AD423" s="77">
        <v>0.25</v>
      </c>
      <c r="AE423" s="80" t="s">
        <v>101</v>
      </c>
      <c r="AF423" s="75">
        <v>0</v>
      </c>
      <c r="AG423" s="75">
        <v>0</v>
      </c>
      <c r="AH423" s="75">
        <v>14</v>
      </c>
      <c r="AI423" s="80" t="s">
        <v>252</v>
      </c>
      <c r="AJ423" s="80">
        <v>0</v>
      </c>
      <c r="AK423" s="80">
        <v>0</v>
      </c>
      <c r="AL423" s="80">
        <v>21</v>
      </c>
      <c r="AM423" s="80"/>
      <c r="AN423" s="75">
        <v>0.28999999999999998</v>
      </c>
      <c r="AO423" s="147"/>
      <c r="AP423" s="147"/>
      <c r="AQ423" s="147"/>
      <c r="AR423" s="116">
        <v>372.35999999999996</v>
      </c>
      <c r="AS423" s="147"/>
      <c r="AT423" s="68"/>
      <c r="AU423" s="115">
        <f>SUM(Table142[[#This Row],[OTHC Per Load (USD) - 6 months validity]:[DTHC Per Load (USD) - 6 months validity]])</f>
        <v>372.35999999999996</v>
      </c>
      <c r="AV423" s="115">
        <f>SUM(Table142[[#This Row],[OIC Per Load (USD) - 6 months validity]:[DIC Per Load (USD) - 6 months validity]])</f>
        <v>372.35999999999996</v>
      </c>
      <c r="AW423" s="147"/>
      <c r="AX423" s="147"/>
      <c r="AY423" s="147"/>
      <c r="AZ423" s="116">
        <v>372.35999999999996</v>
      </c>
      <c r="BA423" s="147"/>
      <c r="BB423" s="68"/>
      <c r="BC423" s="115">
        <f>SUM(Table142[[#This Row],[OTHC Per Load (USD)- 12 months validity]:[DTHC Per Load (USD) - 12 months validity]])</f>
        <v>372.35999999999996</v>
      </c>
      <c r="BD423" s="115">
        <f>SUM(Table142[[#This Row],[OIC Per Load (USD) - 12 months validity]:[DIC Per Load (USD)- 12 months validity]])</f>
        <v>372.35999999999996</v>
      </c>
      <c r="BE423" s="147"/>
      <c r="BF423" s="147"/>
      <c r="BG423" s="147"/>
      <c r="BH423" s="147"/>
      <c r="BI423" s="147"/>
      <c r="BJ423" s="147"/>
      <c r="BK423" s="147"/>
      <c r="BL423" s="147"/>
      <c r="BM423" s="147"/>
      <c r="BN423" s="147"/>
      <c r="BO423" s="68"/>
      <c r="BP423" s="75">
        <f>SUM(Table142[[#This Row],[Precarriage transit time in days (Enter Whole Number)]:[Oncarriage transit time in days (Enter Whole Number)]])</f>
        <v>0</v>
      </c>
      <c r="BQ423" s="147"/>
      <c r="BR423" s="147"/>
      <c r="BS423" s="68"/>
      <c r="BT423" s="147"/>
      <c r="BU423" s="147"/>
      <c r="BV423" s="147"/>
      <c r="BW423" s="147"/>
      <c r="BX423" s="68"/>
      <c r="BY423" s="68"/>
      <c r="BZ423" s="147"/>
      <c r="CA423" s="147"/>
      <c r="CB423" s="147"/>
      <c r="CC423" s="147"/>
      <c r="CD423" s="147"/>
      <c r="CE423" s="147"/>
      <c r="CF423" s="147"/>
      <c r="CG423" s="147"/>
      <c r="CH423" s="147"/>
      <c r="CI423" s="147"/>
      <c r="CJ423" s="147"/>
      <c r="CK423" s="147"/>
      <c r="CL423" s="150"/>
      <c r="CM423" s="75" t="s">
        <v>3345</v>
      </c>
    </row>
    <row r="424" spans="1:91" ht="15.6">
      <c r="A424" s="93">
        <v>1822</v>
      </c>
      <c r="B424" s="75" t="s">
        <v>86</v>
      </c>
      <c r="C424" s="75" t="s">
        <v>230</v>
      </c>
      <c r="D424" s="75" t="s">
        <v>111</v>
      </c>
      <c r="E424" s="75" t="s">
        <v>253</v>
      </c>
      <c r="F424" s="75" t="s">
        <v>166</v>
      </c>
      <c r="G424" s="75"/>
      <c r="H424" s="75" t="s">
        <v>167</v>
      </c>
      <c r="I424" s="75" t="s">
        <v>168</v>
      </c>
      <c r="J424" s="75" t="s">
        <v>169</v>
      </c>
      <c r="K424" s="75" t="s">
        <v>430</v>
      </c>
      <c r="L424" s="75" t="s">
        <v>430</v>
      </c>
      <c r="M424" s="70"/>
      <c r="N424" s="75" t="s">
        <v>347</v>
      </c>
      <c r="O424" s="75" t="s">
        <v>144</v>
      </c>
      <c r="P424" s="75" t="s">
        <v>309</v>
      </c>
      <c r="Q424" s="75" t="s">
        <v>107</v>
      </c>
      <c r="R424" s="75"/>
      <c r="S424" s="75" t="s">
        <v>98</v>
      </c>
      <c r="T424" s="75" t="s">
        <v>99</v>
      </c>
      <c r="U424" s="75"/>
      <c r="V424" s="80"/>
      <c r="W424" s="75" t="s">
        <v>101</v>
      </c>
      <c r="X424" s="76">
        <v>15</v>
      </c>
      <c r="Y424" s="76">
        <v>1</v>
      </c>
      <c r="Z424" s="75" t="s">
        <v>101</v>
      </c>
      <c r="AA424" s="77">
        <v>0.25</v>
      </c>
      <c r="AB424" s="77">
        <v>0.25</v>
      </c>
      <c r="AC424" s="77">
        <v>0.25</v>
      </c>
      <c r="AD424" s="77">
        <v>0.25</v>
      </c>
      <c r="AE424" s="75" t="s">
        <v>100</v>
      </c>
      <c r="AF424" s="75">
        <v>6</v>
      </c>
      <c r="AG424" s="75">
        <v>15</v>
      </c>
      <c r="AH424" s="75">
        <v>10</v>
      </c>
      <c r="AI424" s="75"/>
      <c r="AJ424" s="75">
        <v>0</v>
      </c>
      <c r="AK424" s="75">
        <v>0</v>
      </c>
      <c r="AL424" s="75">
        <v>14</v>
      </c>
      <c r="AM424" s="75"/>
      <c r="AN424" s="75">
        <v>0.35</v>
      </c>
      <c r="AO424" s="147"/>
      <c r="AP424" s="147"/>
      <c r="AQ424" s="147"/>
      <c r="AR424" s="116">
        <v>449.4</v>
      </c>
      <c r="AS424" s="147"/>
      <c r="AT424" s="68"/>
      <c r="AU424" s="115">
        <f>SUM(Table142[[#This Row],[OTHC Per Load (USD) - 6 months validity]:[DTHC Per Load (USD) - 6 months validity]])</f>
        <v>449.4</v>
      </c>
      <c r="AV424" s="115">
        <f>SUM(Table142[[#This Row],[OIC Per Load (USD) - 6 months validity]:[DIC Per Load (USD) - 6 months validity]])</f>
        <v>449.4</v>
      </c>
      <c r="AW424" s="147"/>
      <c r="AX424" s="147"/>
      <c r="AY424" s="147"/>
      <c r="AZ424" s="116">
        <v>449.4</v>
      </c>
      <c r="BA424" s="147"/>
      <c r="BB424" s="68"/>
      <c r="BC424" s="115">
        <f>SUM(Table142[[#This Row],[OTHC Per Load (USD)- 12 months validity]:[DTHC Per Load (USD) - 12 months validity]])</f>
        <v>449.4</v>
      </c>
      <c r="BD424" s="115">
        <f>SUM(Table142[[#This Row],[OIC Per Load (USD) - 12 months validity]:[DIC Per Load (USD)- 12 months validity]])</f>
        <v>449.4</v>
      </c>
      <c r="BE424" s="147"/>
      <c r="BF424" s="147"/>
      <c r="BG424" s="147"/>
      <c r="BH424" s="147"/>
      <c r="BI424" s="147"/>
      <c r="BJ424" s="147"/>
      <c r="BK424" s="147"/>
      <c r="BL424" s="147"/>
      <c r="BM424" s="147"/>
      <c r="BN424" s="147"/>
      <c r="BO424" s="68"/>
      <c r="BP424" s="75">
        <f>SUM(Table142[[#This Row],[Precarriage transit time in days (Enter Whole Number)]:[Oncarriage transit time in days (Enter Whole Number)]])</f>
        <v>0</v>
      </c>
      <c r="BQ424" s="147"/>
      <c r="BR424" s="147"/>
      <c r="BS424" s="68"/>
      <c r="BT424" s="147"/>
      <c r="BU424" s="147"/>
      <c r="BV424" s="147"/>
      <c r="BW424" s="147"/>
      <c r="BX424" s="68"/>
      <c r="BY424" s="68"/>
      <c r="BZ424" s="147"/>
      <c r="CA424" s="147"/>
      <c r="CB424" s="147"/>
      <c r="CC424" s="147"/>
      <c r="CD424" s="147"/>
      <c r="CE424" s="147"/>
      <c r="CF424" s="147"/>
      <c r="CG424" s="147"/>
      <c r="CH424" s="147"/>
      <c r="CI424" s="147"/>
      <c r="CJ424" s="147"/>
      <c r="CK424" s="147"/>
      <c r="CL424" s="150"/>
      <c r="CM424" s="75" t="s">
        <v>3343</v>
      </c>
    </row>
    <row r="425" spans="1:91" ht="15.6">
      <c r="A425" s="93">
        <v>1823</v>
      </c>
      <c r="B425" s="75" t="s">
        <v>86</v>
      </c>
      <c r="C425" s="75" t="s">
        <v>230</v>
      </c>
      <c r="D425" s="75" t="s">
        <v>111</v>
      </c>
      <c r="E425" s="75" t="s">
        <v>253</v>
      </c>
      <c r="F425" s="75" t="s">
        <v>166</v>
      </c>
      <c r="G425" s="75"/>
      <c r="H425" s="75" t="s">
        <v>167</v>
      </c>
      <c r="I425" s="75" t="s">
        <v>168</v>
      </c>
      <c r="J425" s="75" t="s">
        <v>169</v>
      </c>
      <c r="K425" s="75" t="s">
        <v>213</v>
      </c>
      <c r="L425" s="75" t="s">
        <v>213</v>
      </c>
      <c r="M425" s="70"/>
      <c r="N425" s="75" t="s">
        <v>214</v>
      </c>
      <c r="O425" s="75" t="s">
        <v>144</v>
      </c>
      <c r="P425" s="75" t="s">
        <v>215</v>
      </c>
      <c r="Q425" s="75" t="s">
        <v>107</v>
      </c>
      <c r="R425" s="75"/>
      <c r="S425" s="75" t="s">
        <v>98</v>
      </c>
      <c r="T425" s="75" t="s">
        <v>99</v>
      </c>
      <c r="U425" s="75"/>
      <c r="V425" s="80"/>
      <c r="W425" s="75" t="s">
        <v>101</v>
      </c>
      <c r="X425" s="76">
        <v>130</v>
      </c>
      <c r="Y425" s="76">
        <v>3</v>
      </c>
      <c r="Z425" s="75" t="s">
        <v>101</v>
      </c>
      <c r="AA425" s="77">
        <v>0.25</v>
      </c>
      <c r="AB425" s="77">
        <v>0.25</v>
      </c>
      <c r="AC425" s="77">
        <v>0.25</v>
      </c>
      <c r="AD425" s="77">
        <v>0.25</v>
      </c>
      <c r="AE425" s="75" t="s">
        <v>100</v>
      </c>
      <c r="AF425" s="75">
        <v>6</v>
      </c>
      <c r="AG425" s="75">
        <v>15</v>
      </c>
      <c r="AH425" s="75">
        <v>0</v>
      </c>
      <c r="AI425" s="75"/>
      <c r="AJ425" s="75">
        <v>0</v>
      </c>
      <c r="AK425" s="75">
        <v>0</v>
      </c>
      <c r="AL425" s="75">
        <v>21</v>
      </c>
      <c r="AM425" s="75"/>
      <c r="AN425" s="75">
        <v>0.3</v>
      </c>
      <c r="AO425" s="147"/>
      <c r="AP425" s="147"/>
      <c r="AQ425" s="147"/>
      <c r="AR425" s="116">
        <v>385.20000000000005</v>
      </c>
      <c r="AS425" s="147"/>
      <c r="AT425" s="68"/>
      <c r="AU425" s="115">
        <f>SUM(Table142[[#This Row],[OTHC Per Load (USD) - 6 months validity]:[DTHC Per Load (USD) - 6 months validity]])</f>
        <v>385.20000000000005</v>
      </c>
      <c r="AV425" s="115">
        <f>SUM(Table142[[#This Row],[OIC Per Load (USD) - 6 months validity]:[DIC Per Load (USD) - 6 months validity]])</f>
        <v>385.20000000000005</v>
      </c>
      <c r="AW425" s="147"/>
      <c r="AX425" s="147"/>
      <c r="AY425" s="147"/>
      <c r="AZ425" s="116">
        <v>385.20000000000005</v>
      </c>
      <c r="BA425" s="147"/>
      <c r="BB425" s="68"/>
      <c r="BC425" s="115">
        <f>SUM(Table142[[#This Row],[OTHC Per Load (USD)- 12 months validity]:[DTHC Per Load (USD) - 12 months validity]])</f>
        <v>385.20000000000005</v>
      </c>
      <c r="BD425" s="115">
        <f>SUM(Table142[[#This Row],[OIC Per Load (USD) - 12 months validity]:[DIC Per Load (USD)- 12 months validity]])</f>
        <v>385.20000000000005</v>
      </c>
      <c r="BE425" s="147"/>
      <c r="BF425" s="147"/>
      <c r="BG425" s="147"/>
      <c r="BH425" s="147"/>
      <c r="BI425" s="147"/>
      <c r="BJ425" s="147"/>
      <c r="BK425" s="147"/>
      <c r="BL425" s="147"/>
      <c r="BM425" s="147"/>
      <c r="BN425" s="147"/>
      <c r="BO425" s="68"/>
      <c r="BP425" s="75">
        <f>SUM(Table142[[#This Row],[Precarriage transit time in days (Enter Whole Number)]:[Oncarriage transit time in days (Enter Whole Number)]])</f>
        <v>0</v>
      </c>
      <c r="BQ425" s="147"/>
      <c r="BR425" s="147"/>
      <c r="BS425" s="68"/>
      <c r="BT425" s="147"/>
      <c r="BU425" s="147"/>
      <c r="BV425" s="147"/>
      <c r="BW425" s="147"/>
      <c r="BX425" s="68"/>
      <c r="BY425" s="68"/>
      <c r="BZ425" s="147"/>
      <c r="CA425" s="147"/>
      <c r="CB425" s="147"/>
      <c r="CC425" s="147"/>
      <c r="CD425" s="147"/>
      <c r="CE425" s="147"/>
      <c r="CF425" s="147"/>
      <c r="CG425" s="147"/>
      <c r="CH425" s="147"/>
      <c r="CI425" s="147"/>
      <c r="CJ425" s="147"/>
      <c r="CK425" s="147"/>
      <c r="CL425" s="150"/>
      <c r="CM425" s="75" t="s">
        <v>3342</v>
      </c>
    </row>
    <row r="426" spans="1:91" ht="15.6">
      <c r="A426" s="93">
        <v>1824</v>
      </c>
      <c r="B426" s="80" t="s">
        <v>86</v>
      </c>
      <c r="C426" s="80" t="s">
        <v>230</v>
      </c>
      <c r="D426" s="80" t="s">
        <v>111</v>
      </c>
      <c r="E426" s="80" t="s">
        <v>253</v>
      </c>
      <c r="F426" s="75" t="s">
        <v>166</v>
      </c>
      <c r="G426" s="80"/>
      <c r="H426" s="80" t="s">
        <v>167</v>
      </c>
      <c r="I426" s="80" t="s">
        <v>168</v>
      </c>
      <c r="J426" s="75" t="s">
        <v>169</v>
      </c>
      <c r="K426" s="80" t="s">
        <v>325</v>
      </c>
      <c r="L426" s="80" t="s">
        <v>325</v>
      </c>
      <c r="M426" s="70"/>
      <c r="N426" s="80" t="s">
        <v>326</v>
      </c>
      <c r="O426" s="80" t="s">
        <v>144</v>
      </c>
      <c r="P426" s="75" t="s">
        <v>205</v>
      </c>
      <c r="Q426" s="80" t="s">
        <v>107</v>
      </c>
      <c r="R426" s="80"/>
      <c r="S426" s="80" t="s">
        <v>98</v>
      </c>
      <c r="T426" s="80" t="s">
        <v>99</v>
      </c>
      <c r="U426" s="75"/>
      <c r="V426" s="80"/>
      <c r="W426" s="80" t="s">
        <v>101</v>
      </c>
      <c r="X426" s="94">
        <v>76</v>
      </c>
      <c r="Y426" s="76">
        <v>2</v>
      </c>
      <c r="Z426" s="75" t="s">
        <v>101</v>
      </c>
      <c r="AA426" s="77">
        <v>0.25</v>
      </c>
      <c r="AB426" s="77">
        <v>0.25</v>
      </c>
      <c r="AC426" s="77">
        <v>0.25</v>
      </c>
      <c r="AD426" s="77">
        <v>0.25</v>
      </c>
      <c r="AE426" s="80" t="s">
        <v>100</v>
      </c>
      <c r="AF426" s="75">
        <v>6</v>
      </c>
      <c r="AG426" s="75">
        <v>15</v>
      </c>
      <c r="AH426" s="75">
        <v>0</v>
      </c>
      <c r="AI426" s="80"/>
      <c r="AJ426" s="80">
        <v>0</v>
      </c>
      <c r="AK426" s="80">
        <v>0</v>
      </c>
      <c r="AL426" s="80">
        <v>14</v>
      </c>
      <c r="AM426" s="80"/>
      <c r="AN426" s="75">
        <v>0.28999999999999998</v>
      </c>
      <c r="AO426" s="147"/>
      <c r="AP426" s="147"/>
      <c r="AQ426" s="147"/>
      <c r="AR426" s="116">
        <v>372.35999999999996</v>
      </c>
      <c r="AS426" s="147"/>
      <c r="AT426" s="68"/>
      <c r="AU426" s="115">
        <f>SUM(Table142[[#This Row],[OTHC Per Load (USD) - 6 months validity]:[DTHC Per Load (USD) - 6 months validity]])</f>
        <v>372.35999999999996</v>
      </c>
      <c r="AV426" s="115">
        <f>SUM(Table142[[#This Row],[OIC Per Load (USD) - 6 months validity]:[DIC Per Load (USD) - 6 months validity]])</f>
        <v>372.35999999999996</v>
      </c>
      <c r="AW426" s="147"/>
      <c r="AX426" s="147"/>
      <c r="AY426" s="147"/>
      <c r="AZ426" s="116">
        <v>372.35999999999996</v>
      </c>
      <c r="BA426" s="147"/>
      <c r="BB426" s="68"/>
      <c r="BC426" s="115">
        <f>SUM(Table142[[#This Row],[OTHC Per Load (USD)- 12 months validity]:[DTHC Per Load (USD) - 12 months validity]])</f>
        <v>372.35999999999996</v>
      </c>
      <c r="BD426" s="115">
        <f>SUM(Table142[[#This Row],[OIC Per Load (USD) - 12 months validity]:[DIC Per Load (USD)- 12 months validity]])</f>
        <v>372.35999999999996</v>
      </c>
      <c r="BE426" s="147"/>
      <c r="BF426" s="147"/>
      <c r="BG426" s="147"/>
      <c r="BH426" s="147"/>
      <c r="BI426" s="147"/>
      <c r="BJ426" s="147"/>
      <c r="BK426" s="147"/>
      <c r="BL426" s="147"/>
      <c r="BM426" s="147"/>
      <c r="BN426" s="147"/>
      <c r="BO426" s="68"/>
      <c r="BP426" s="75">
        <f>SUM(Table142[[#This Row],[Precarriage transit time in days (Enter Whole Number)]:[Oncarriage transit time in days (Enter Whole Number)]])</f>
        <v>0</v>
      </c>
      <c r="BQ426" s="147"/>
      <c r="BR426" s="147"/>
      <c r="BS426" s="68"/>
      <c r="BT426" s="147"/>
      <c r="BU426" s="147"/>
      <c r="BV426" s="147"/>
      <c r="BW426" s="147"/>
      <c r="BX426" s="68"/>
      <c r="BY426" s="68"/>
      <c r="BZ426" s="147"/>
      <c r="CA426" s="147"/>
      <c r="CB426" s="147"/>
      <c r="CC426" s="147"/>
      <c r="CD426" s="147"/>
      <c r="CE426" s="147"/>
      <c r="CF426" s="147"/>
      <c r="CG426" s="147"/>
      <c r="CH426" s="147"/>
      <c r="CI426" s="147"/>
      <c r="CJ426" s="147"/>
      <c r="CK426" s="147"/>
      <c r="CL426" s="150"/>
      <c r="CM426" s="75" t="s">
        <v>3341</v>
      </c>
    </row>
    <row r="427" spans="1:91" ht="15.6">
      <c r="A427" s="93">
        <v>1825</v>
      </c>
      <c r="B427" s="80" t="s">
        <v>86</v>
      </c>
      <c r="C427" s="80" t="s">
        <v>230</v>
      </c>
      <c r="D427" s="80" t="s">
        <v>103</v>
      </c>
      <c r="E427" s="80" t="s">
        <v>253</v>
      </c>
      <c r="F427" s="75" t="s">
        <v>166</v>
      </c>
      <c r="G427" s="80"/>
      <c r="H427" s="80" t="s">
        <v>167</v>
      </c>
      <c r="I427" s="80" t="s">
        <v>168</v>
      </c>
      <c r="J427" s="75" t="s">
        <v>169</v>
      </c>
      <c r="K427" s="80" t="s">
        <v>325</v>
      </c>
      <c r="L427" s="80" t="s">
        <v>325</v>
      </c>
      <c r="M427" s="70"/>
      <c r="N427" s="80" t="s">
        <v>326</v>
      </c>
      <c r="O427" s="80" t="s">
        <v>144</v>
      </c>
      <c r="P427" s="75" t="s">
        <v>205</v>
      </c>
      <c r="Q427" s="80" t="s">
        <v>107</v>
      </c>
      <c r="R427" s="80"/>
      <c r="S427" s="80" t="s">
        <v>98</v>
      </c>
      <c r="T427" s="80" t="s">
        <v>99</v>
      </c>
      <c r="U427" s="75"/>
      <c r="V427" s="80"/>
      <c r="W427" s="80" t="s">
        <v>101</v>
      </c>
      <c r="X427" s="94">
        <v>3</v>
      </c>
      <c r="Y427" s="76">
        <v>1</v>
      </c>
      <c r="Z427" s="75" t="s">
        <v>101</v>
      </c>
      <c r="AA427" s="77">
        <v>0.25</v>
      </c>
      <c r="AB427" s="77">
        <v>0.25</v>
      </c>
      <c r="AC427" s="77">
        <v>0.25</v>
      </c>
      <c r="AD427" s="77">
        <v>0.25</v>
      </c>
      <c r="AE427" s="80" t="s">
        <v>100</v>
      </c>
      <c r="AF427" s="75">
        <v>6</v>
      </c>
      <c r="AG427" s="75">
        <v>15</v>
      </c>
      <c r="AH427" s="75">
        <v>0</v>
      </c>
      <c r="AI427" s="80"/>
      <c r="AJ427" s="80">
        <v>0</v>
      </c>
      <c r="AK427" s="80">
        <v>0</v>
      </c>
      <c r="AL427" s="80">
        <v>14</v>
      </c>
      <c r="AM427" s="80"/>
      <c r="AN427" s="75">
        <v>0.28999999999999998</v>
      </c>
      <c r="AO427" s="147"/>
      <c r="AP427" s="147"/>
      <c r="AQ427" s="147"/>
      <c r="AR427" s="116">
        <v>186.17999999999998</v>
      </c>
      <c r="AS427" s="147"/>
      <c r="AT427" s="68"/>
      <c r="AU427" s="115">
        <f>SUM(Table142[[#This Row],[OTHC Per Load (USD) - 6 months validity]:[DTHC Per Load (USD) - 6 months validity]])</f>
        <v>186.17999999999998</v>
      </c>
      <c r="AV427" s="115">
        <f>SUM(Table142[[#This Row],[OIC Per Load (USD) - 6 months validity]:[DIC Per Load (USD) - 6 months validity]])</f>
        <v>186.17999999999998</v>
      </c>
      <c r="AW427" s="147"/>
      <c r="AX427" s="147"/>
      <c r="AY427" s="147"/>
      <c r="AZ427" s="116">
        <v>186.17999999999998</v>
      </c>
      <c r="BA427" s="147"/>
      <c r="BB427" s="68"/>
      <c r="BC427" s="115">
        <f>SUM(Table142[[#This Row],[OTHC Per Load (USD)- 12 months validity]:[DTHC Per Load (USD) - 12 months validity]])</f>
        <v>186.17999999999998</v>
      </c>
      <c r="BD427" s="115">
        <f>SUM(Table142[[#This Row],[OIC Per Load (USD) - 12 months validity]:[DIC Per Load (USD)- 12 months validity]])</f>
        <v>186.17999999999998</v>
      </c>
      <c r="BE427" s="147"/>
      <c r="BF427" s="147"/>
      <c r="BG427" s="147"/>
      <c r="BH427" s="147"/>
      <c r="BI427" s="147"/>
      <c r="BJ427" s="147"/>
      <c r="BK427" s="147"/>
      <c r="BL427" s="147"/>
      <c r="BM427" s="147"/>
      <c r="BN427" s="147"/>
      <c r="BO427" s="68"/>
      <c r="BP427" s="75">
        <f>SUM(Table142[[#This Row],[Precarriage transit time in days (Enter Whole Number)]:[Oncarriage transit time in days (Enter Whole Number)]])</f>
        <v>0</v>
      </c>
      <c r="BQ427" s="147"/>
      <c r="BR427" s="147"/>
      <c r="BS427" s="68"/>
      <c r="BT427" s="147"/>
      <c r="BU427" s="147"/>
      <c r="BV427" s="147"/>
      <c r="BW427" s="147"/>
      <c r="BX427" s="68"/>
      <c r="BY427" s="68"/>
      <c r="BZ427" s="147"/>
      <c r="CA427" s="147"/>
      <c r="CB427" s="147"/>
      <c r="CC427" s="147"/>
      <c r="CD427" s="147"/>
      <c r="CE427" s="147"/>
      <c r="CF427" s="147"/>
      <c r="CG427" s="147"/>
      <c r="CH427" s="147"/>
      <c r="CI427" s="147"/>
      <c r="CJ427" s="147"/>
      <c r="CK427" s="147"/>
      <c r="CL427" s="150"/>
      <c r="CM427" s="75" t="s">
        <v>3339</v>
      </c>
    </row>
    <row r="428" spans="1:91" ht="15.6">
      <c r="A428" s="93">
        <v>1826</v>
      </c>
      <c r="B428" s="80" t="s">
        <v>86</v>
      </c>
      <c r="C428" s="80" t="s">
        <v>230</v>
      </c>
      <c r="D428" s="75" t="s">
        <v>111</v>
      </c>
      <c r="E428" s="80" t="s">
        <v>253</v>
      </c>
      <c r="F428" s="75" t="s">
        <v>166</v>
      </c>
      <c r="G428" s="80"/>
      <c r="H428" s="80" t="s">
        <v>167</v>
      </c>
      <c r="I428" s="80" t="s">
        <v>168</v>
      </c>
      <c r="J428" s="75" t="s">
        <v>169</v>
      </c>
      <c r="K428" s="80" t="s">
        <v>218</v>
      </c>
      <c r="L428" s="80" t="s">
        <v>218</v>
      </c>
      <c r="M428" s="70"/>
      <c r="N428" s="80" t="s">
        <v>219</v>
      </c>
      <c r="O428" s="80" t="s">
        <v>168</v>
      </c>
      <c r="P428" s="75" t="s">
        <v>215</v>
      </c>
      <c r="Q428" s="80" t="s">
        <v>107</v>
      </c>
      <c r="R428" s="80" t="s">
        <v>209</v>
      </c>
      <c r="S428" s="80" t="s">
        <v>98</v>
      </c>
      <c r="T428" s="80" t="s">
        <v>267</v>
      </c>
      <c r="U428" s="75"/>
      <c r="V428" s="80"/>
      <c r="W428" s="80" t="s">
        <v>101</v>
      </c>
      <c r="X428" s="94">
        <v>65</v>
      </c>
      <c r="Y428" s="76">
        <v>2</v>
      </c>
      <c r="Z428" s="75" t="s">
        <v>101</v>
      </c>
      <c r="AA428" s="77">
        <v>0.25</v>
      </c>
      <c r="AB428" s="77">
        <v>0.25</v>
      </c>
      <c r="AC428" s="77">
        <v>0.25</v>
      </c>
      <c r="AD428" s="77">
        <v>0.25</v>
      </c>
      <c r="AE428" s="80" t="s">
        <v>100</v>
      </c>
      <c r="AF428" s="75">
        <v>6</v>
      </c>
      <c r="AG428" s="75">
        <v>15</v>
      </c>
      <c r="AH428" s="75">
        <v>0</v>
      </c>
      <c r="AI428" s="80"/>
      <c r="AJ428" s="80">
        <v>0</v>
      </c>
      <c r="AK428" s="80">
        <v>0</v>
      </c>
      <c r="AL428" s="80">
        <v>7</v>
      </c>
      <c r="AM428" s="80"/>
      <c r="AN428" s="75">
        <v>0.3</v>
      </c>
      <c r="AO428" s="147"/>
      <c r="AP428" s="147"/>
      <c r="AQ428" s="147"/>
      <c r="AR428" s="116">
        <v>385.20000000000005</v>
      </c>
      <c r="AS428" s="147"/>
      <c r="AT428" s="68"/>
      <c r="AU428" s="115">
        <f>SUM(Table142[[#This Row],[OTHC Per Load (USD) - 6 months validity]:[DTHC Per Load (USD) - 6 months validity]])</f>
        <v>385.20000000000005</v>
      </c>
      <c r="AV428" s="115">
        <f>SUM(Table142[[#This Row],[OIC Per Load (USD) - 6 months validity]:[DIC Per Load (USD) - 6 months validity]])</f>
        <v>385.20000000000005</v>
      </c>
      <c r="AW428" s="147"/>
      <c r="AX428" s="147"/>
      <c r="AY428" s="147"/>
      <c r="AZ428" s="116">
        <v>385.20000000000005</v>
      </c>
      <c r="BA428" s="147"/>
      <c r="BB428" s="68"/>
      <c r="BC428" s="115">
        <f>SUM(Table142[[#This Row],[OTHC Per Load (USD)- 12 months validity]:[DTHC Per Load (USD) - 12 months validity]])</f>
        <v>385.20000000000005</v>
      </c>
      <c r="BD428" s="115">
        <f>SUM(Table142[[#This Row],[OIC Per Load (USD) - 12 months validity]:[DIC Per Load (USD)- 12 months validity]])</f>
        <v>385.20000000000005</v>
      </c>
      <c r="BE428" s="147"/>
      <c r="BF428" s="147"/>
      <c r="BG428" s="147"/>
      <c r="BH428" s="147"/>
      <c r="BI428" s="147"/>
      <c r="BJ428" s="147"/>
      <c r="BK428" s="147"/>
      <c r="BL428" s="147"/>
      <c r="BM428" s="147"/>
      <c r="BN428" s="147"/>
      <c r="BO428" s="68"/>
      <c r="BP428" s="75">
        <f>SUM(Table142[[#This Row],[Precarriage transit time in days (Enter Whole Number)]:[Oncarriage transit time in days (Enter Whole Number)]])</f>
        <v>0</v>
      </c>
      <c r="BQ428" s="147"/>
      <c r="BR428" s="147"/>
      <c r="BS428" s="68"/>
      <c r="BT428" s="147"/>
      <c r="BU428" s="147"/>
      <c r="BV428" s="147"/>
      <c r="BW428" s="147"/>
      <c r="BX428" s="68"/>
      <c r="BY428" s="68"/>
      <c r="BZ428" s="147"/>
      <c r="CA428" s="147"/>
      <c r="CB428" s="147"/>
      <c r="CC428" s="147"/>
      <c r="CD428" s="147"/>
      <c r="CE428" s="147"/>
      <c r="CF428" s="147"/>
      <c r="CG428" s="147"/>
      <c r="CH428" s="147"/>
      <c r="CI428" s="147"/>
      <c r="CJ428" s="147"/>
      <c r="CK428" s="147"/>
      <c r="CL428" s="150"/>
      <c r="CM428" s="75" t="s">
        <v>3338</v>
      </c>
    </row>
    <row r="429" spans="1:91" ht="15.6">
      <c r="A429" s="93">
        <v>1827</v>
      </c>
      <c r="B429" s="80" t="s">
        <v>86</v>
      </c>
      <c r="C429" s="80" t="s">
        <v>230</v>
      </c>
      <c r="D429" s="80" t="s">
        <v>111</v>
      </c>
      <c r="E429" s="80" t="s">
        <v>253</v>
      </c>
      <c r="F429" s="75" t="s">
        <v>166</v>
      </c>
      <c r="G429" s="80"/>
      <c r="H429" s="80" t="s">
        <v>167</v>
      </c>
      <c r="I429" s="80" t="s">
        <v>168</v>
      </c>
      <c r="J429" s="75" t="s">
        <v>169</v>
      </c>
      <c r="K429" s="80" t="s">
        <v>218</v>
      </c>
      <c r="L429" s="80" t="s">
        <v>218</v>
      </c>
      <c r="M429" s="70"/>
      <c r="N429" s="80" t="s">
        <v>431</v>
      </c>
      <c r="O429" s="80" t="s">
        <v>168</v>
      </c>
      <c r="P429" s="75" t="s">
        <v>215</v>
      </c>
      <c r="Q429" s="80" t="s">
        <v>107</v>
      </c>
      <c r="R429" s="80" t="s">
        <v>209</v>
      </c>
      <c r="S429" s="80" t="s">
        <v>98</v>
      </c>
      <c r="T429" s="80" t="s">
        <v>99</v>
      </c>
      <c r="U429" s="75"/>
      <c r="V429" s="80"/>
      <c r="W429" s="80" t="s">
        <v>101</v>
      </c>
      <c r="X429" s="94">
        <v>40</v>
      </c>
      <c r="Y429" s="76">
        <v>1</v>
      </c>
      <c r="Z429" s="75" t="s">
        <v>101</v>
      </c>
      <c r="AA429" s="77">
        <v>0.25</v>
      </c>
      <c r="AB429" s="77">
        <v>0.25</v>
      </c>
      <c r="AC429" s="77">
        <v>0.25</v>
      </c>
      <c r="AD429" s="77">
        <v>0.25</v>
      </c>
      <c r="AE429" s="80" t="s">
        <v>100</v>
      </c>
      <c r="AF429" s="75">
        <v>6</v>
      </c>
      <c r="AG429" s="75">
        <v>15</v>
      </c>
      <c r="AH429" s="75">
        <v>0</v>
      </c>
      <c r="AI429" s="80"/>
      <c r="AJ429" s="80">
        <v>0</v>
      </c>
      <c r="AK429" s="80">
        <v>0</v>
      </c>
      <c r="AL429" s="80">
        <v>7</v>
      </c>
      <c r="AM429" s="80"/>
      <c r="AN429" s="75">
        <v>0.3</v>
      </c>
      <c r="AO429" s="147"/>
      <c r="AP429" s="147"/>
      <c r="AQ429" s="147"/>
      <c r="AR429" s="116">
        <v>385.20000000000005</v>
      </c>
      <c r="AS429" s="147"/>
      <c r="AT429" s="68"/>
      <c r="AU429" s="115">
        <f>SUM(Table142[[#This Row],[OTHC Per Load (USD) - 6 months validity]:[DTHC Per Load (USD) - 6 months validity]])</f>
        <v>385.20000000000005</v>
      </c>
      <c r="AV429" s="115">
        <f>SUM(Table142[[#This Row],[OIC Per Load (USD) - 6 months validity]:[DIC Per Load (USD) - 6 months validity]])</f>
        <v>385.20000000000005</v>
      </c>
      <c r="AW429" s="147"/>
      <c r="AX429" s="147"/>
      <c r="AY429" s="147"/>
      <c r="AZ429" s="116">
        <v>385.20000000000005</v>
      </c>
      <c r="BA429" s="147"/>
      <c r="BB429" s="68"/>
      <c r="BC429" s="115">
        <f>SUM(Table142[[#This Row],[OTHC Per Load (USD)- 12 months validity]:[DTHC Per Load (USD) - 12 months validity]])</f>
        <v>385.20000000000005</v>
      </c>
      <c r="BD429" s="115">
        <f>SUM(Table142[[#This Row],[OIC Per Load (USD) - 12 months validity]:[DIC Per Load (USD)- 12 months validity]])</f>
        <v>385.20000000000005</v>
      </c>
      <c r="BE429" s="147"/>
      <c r="BF429" s="147"/>
      <c r="BG429" s="147"/>
      <c r="BH429" s="147"/>
      <c r="BI429" s="147"/>
      <c r="BJ429" s="147"/>
      <c r="BK429" s="147"/>
      <c r="BL429" s="147"/>
      <c r="BM429" s="147"/>
      <c r="BN429" s="147"/>
      <c r="BO429" s="68"/>
      <c r="BP429" s="75">
        <f>SUM(Table142[[#This Row],[Precarriage transit time in days (Enter Whole Number)]:[Oncarriage transit time in days (Enter Whole Number)]])</f>
        <v>0</v>
      </c>
      <c r="BQ429" s="147"/>
      <c r="BR429" s="147"/>
      <c r="BS429" s="68"/>
      <c r="BT429" s="147"/>
      <c r="BU429" s="147"/>
      <c r="BV429" s="147"/>
      <c r="BW429" s="147"/>
      <c r="BX429" s="68"/>
      <c r="BY429" s="68"/>
      <c r="BZ429" s="147"/>
      <c r="CA429" s="147"/>
      <c r="CB429" s="147"/>
      <c r="CC429" s="147"/>
      <c r="CD429" s="147"/>
      <c r="CE429" s="147"/>
      <c r="CF429" s="147"/>
      <c r="CG429" s="147"/>
      <c r="CH429" s="147"/>
      <c r="CI429" s="147"/>
      <c r="CJ429" s="147"/>
      <c r="CK429" s="147"/>
      <c r="CL429" s="150"/>
      <c r="CM429" s="75" t="s">
        <v>3337</v>
      </c>
    </row>
    <row r="430" spans="1:91" ht="15.6">
      <c r="A430" s="93">
        <v>1828</v>
      </c>
      <c r="B430" s="80" t="s">
        <v>86</v>
      </c>
      <c r="C430" s="80" t="s">
        <v>230</v>
      </c>
      <c r="D430" s="75" t="s">
        <v>111</v>
      </c>
      <c r="E430" s="80" t="s">
        <v>253</v>
      </c>
      <c r="F430" s="75" t="s">
        <v>166</v>
      </c>
      <c r="G430" s="80"/>
      <c r="H430" s="80" t="s">
        <v>167</v>
      </c>
      <c r="I430" s="80" t="s">
        <v>168</v>
      </c>
      <c r="J430" s="75" t="s">
        <v>169</v>
      </c>
      <c r="K430" s="80" t="s">
        <v>220</v>
      </c>
      <c r="L430" s="80" t="s">
        <v>220</v>
      </c>
      <c r="M430" s="70"/>
      <c r="N430" s="80" t="s">
        <v>221</v>
      </c>
      <c r="O430" s="80" t="s">
        <v>144</v>
      </c>
      <c r="P430" s="75" t="s">
        <v>215</v>
      </c>
      <c r="Q430" s="80" t="s">
        <v>107</v>
      </c>
      <c r="R430" s="80"/>
      <c r="S430" s="80" t="s">
        <v>98</v>
      </c>
      <c r="T430" s="80" t="s">
        <v>99</v>
      </c>
      <c r="U430" s="75"/>
      <c r="V430" s="80"/>
      <c r="W430" s="80" t="s">
        <v>101</v>
      </c>
      <c r="X430" s="94">
        <v>95</v>
      </c>
      <c r="Y430" s="76">
        <v>2</v>
      </c>
      <c r="Z430" s="75" t="s">
        <v>101</v>
      </c>
      <c r="AA430" s="77">
        <v>0.25</v>
      </c>
      <c r="AB430" s="77">
        <v>0.25</v>
      </c>
      <c r="AC430" s="77">
        <v>0.25</v>
      </c>
      <c r="AD430" s="77">
        <v>0.25</v>
      </c>
      <c r="AE430" s="80" t="s">
        <v>100</v>
      </c>
      <c r="AF430" s="75">
        <v>6</v>
      </c>
      <c r="AG430" s="75">
        <v>15</v>
      </c>
      <c r="AH430" s="75">
        <v>0</v>
      </c>
      <c r="AI430" s="80"/>
      <c r="AJ430" s="80">
        <v>14</v>
      </c>
      <c r="AK430" s="80">
        <v>0</v>
      </c>
      <c r="AL430" s="80">
        <v>14</v>
      </c>
      <c r="AM430" s="80"/>
      <c r="AN430" s="75">
        <v>0.3</v>
      </c>
      <c r="AO430" s="147"/>
      <c r="AP430" s="147"/>
      <c r="AQ430" s="147"/>
      <c r="AR430" s="116">
        <v>385.20000000000005</v>
      </c>
      <c r="AS430" s="147"/>
      <c r="AT430" s="68"/>
      <c r="AU430" s="115">
        <f>SUM(Table142[[#This Row],[OTHC Per Load (USD) - 6 months validity]:[DTHC Per Load (USD) - 6 months validity]])</f>
        <v>385.20000000000005</v>
      </c>
      <c r="AV430" s="115">
        <f>SUM(Table142[[#This Row],[OIC Per Load (USD) - 6 months validity]:[DIC Per Load (USD) - 6 months validity]])</f>
        <v>385.20000000000005</v>
      </c>
      <c r="AW430" s="147"/>
      <c r="AX430" s="147"/>
      <c r="AY430" s="147"/>
      <c r="AZ430" s="116">
        <v>385.20000000000005</v>
      </c>
      <c r="BA430" s="147"/>
      <c r="BB430" s="68"/>
      <c r="BC430" s="115">
        <f>SUM(Table142[[#This Row],[OTHC Per Load (USD)- 12 months validity]:[DTHC Per Load (USD) - 12 months validity]])</f>
        <v>385.20000000000005</v>
      </c>
      <c r="BD430" s="115">
        <f>SUM(Table142[[#This Row],[OIC Per Load (USD) - 12 months validity]:[DIC Per Load (USD)- 12 months validity]])</f>
        <v>385.20000000000005</v>
      </c>
      <c r="BE430" s="147"/>
      <c r="BF430" s="147"/>
      <c r="BG430" s="147"/>
      <c r="BH430" s="147"/>
      <c r="BI430" s="147"/>
      <c r="BJ430" s="147"/>
      <c r="BK430" s="147"/>
      <c r="BL430" s="147"/>
      <c r="BM430" s="147"/>
      <c r="BN430" s="147"/>
      <c r="BO430" s="68"/>
      <c r="BP430" s="75">
        <f>SUM(Table142[[#This Row],[Precarriage transit time in days (Enter Whole Number)]:[Oncarriage transit time in days (Enter Whole Number)]])</f>
        <v>0</v>
      </c>
      <c r="BQ430" s="147"/>
      <c r="BR430" s="147"/>
      <c r="BS430" s="68"/>
      <c r="BT430" s="147"/>
      <c r="BU430" s="147"/>
      <c r="BV430" s="147"/>
      <c r="BW430" s="147"/>
      <c r="BX430" s="68"/>
      <c r="BY430" s="68"/>
      <c r="BZ430" s="147"/>
      <c r="CA430" s="147"/>
      <c r="CB430" s="147"/>
      <c r="CC430" s="147"/>
      <c r="CD430" s="147"/>
      <c r="CE430" s="147"/>
      <c r="CF430" s="147"/>
      <c r="CG430" s="147"/>
      <c r="CH430" s="147"/>
      <c r="CI430" s="147"/>
      <c r="CJ430" s="147"/>
      <c r="CK430" s="147"/>
      <c r="CL430" s="150"/>
      <c r="CM430" s="75" t="s">
        <v>3336</v>
      </c>
    </row>
    <row r="431" spans="1:91" ht="15.6">
      <c r="A431" s="93">
        <v>1830</v>
      </c>
      <c r="B431" s="80" t="s">
        <v>86</v>
      </c>
      <c r="C431" s="80" t="s">
        <v>230</v>
      </c>
      <c r="D431" s="80" t="s">
        <v>111</v>
      </c>
      <c r="E431" s="80" t="s">
        <v>253</v>
      </c>
      <c r="F431" s="75" t="s">
        <v>166</v>
      </c>
      <c r="G431" s="80"/>
      <c r="H431" s="80" t="s">
        <v>167</v>
      </c>
      <c r="I431" s="80" t="s">
        <v>168</v>
      </c>
      <c r="J431" s="75" t="s">
        <v>169</v>
      </c>
      <c r="K431" s="80" t="s">
        <v>307</v>
      </c>
      <c r="L431" s="80" t="s">
        <v>307</v>
      </c>
      <c r="M431" s="70"/>
      <c r="N431" s="80" t="s">
        <v>308</v>
      </c>
      <c r="O431" s="80" t="s">
        <v>144</v>
      </c>
      <c r="P431" s="75" t="s">
        <v>309</v>
      </c>
      <c r="Q431" s="80" t="s">
        <v>107</v>
      </c>
      <c r="R431" s="80"/>
      <c r="S431" s="80" t="s">
        <v>98</v>
      </c>
      <c r="T431" s="80" t="s">
        <v>99</v>
      </c>
      <c r="U431" s="75"/>
      <c r="V431" s="80"/>
      <c r="W431" s="80" t="s">
        <v>101</v>
      </c>
      <c r="X431" s="94">
        <v>46</v>
      </c>
      <c r="Y431" s="76">
        <v>1</v>
      </c>
      <c r="Z431" s="75" t="s">
        <v>101</v>
      </c>
      <c r="AA431" s="77">
        <v>0.25</v>
      </c>
      <c r="AB431" s="77">
        <v>0.25</v>
      </c>
      <c r="AC431" s="77">
        <v>0.25</v>
      </c>
      <c r="AD431" s="77">
        <v>0.25</v>
      </c>
      <c r="AE431" s="80" t="s">
        <v>100</v>
      </c>
      <c r="AF431" s="75">
        <v>6</v>
      </c>
      <c r="AG431" s="75">
        <v>15</v>
      </c>
      <c r="AH431" s="75">
        <v>0</v>
      </c>
      <c r="AI431" s="80"/>
      <c r="AJ431" s="80">
        <v>0</v>
      </c>
      <c r="AK431" s="80">
        <v>0</v>
      </c>
      <c r="AL431" s="80">
        <v>21</v>
      </c>
      <c r="AM431" s="80"/>
      <c r="AN431" s="75">
        <v>0.35</v>
      </c>
      <c r="AO431" s="147"/>
      <c r="AP431" s="147"/>
      <c r="AQ431" s="147"/>
      <c r="AR431" s="116">
        <v>449.4</v>
      </c>
      <c r="AS431" s="147"/>
      <c r="AT431" s="68"/>
      <c r="AU431" s="115">
        <f>SUM(Table142[[#This Row],[OTHC Per Load (USD) - 6 months validity]:[DTHC Per Load (USD) - 6 months validity]])</f>
        <v>449.4</v>
      </c>
      <c r="AV431" s="115">
        <f>SUM(Table142[[#This Row],[OIC Per Load (USD) - 6 months validity]:[DIC Per Load (USD) - 6 months validity]])</f>
        <v>449.4</v>
      </c>
      <c r="AW431" s="147"/>
      <c r="AX431" s="147"/>
      <c r="AY431" s="147"/>
      <c r="AZ431" s="116">
        <v>449.4</v>
      </c>
      <c r="BA431" s="147"/>
      <c r="BB431" s="68"/>
      <c r="BC431" s="115">
        <f>SUM(Table142[[#This Row],[OTHC Per Load (USD)- 12 months validity]:[DTHC Per Load (USD) - 12 months validity]])</f>
        <v>449.4</v>
      </c>
      <c r="BD431" s="115">
        <f>SUM(Table142[[#This Row],[OIC Per Load (USD) - 12 months validity]:[DIC Per Load (USD)- 12 months validity]])</f>
        <v>449.4</v>
      </c>
      <c r="BE431" s="147"/>
      <c r="BF431" s="147"/>
      <c r="BG431" s="147"/>
      <c r="BH431" s="147"/>
      <c r="BI431" s="147"/>
      <c r="BJ431" s="147"/>
      <c r="BK431" s="147"/>
      <c r="BL431" s="147"/>
      <c r="BM431" s="147"/>
      <c r="BN431" s="147"/>
      <c r="BO431" s="68"/>
      <c r="BP431" s="75">
        <f>SUM(Table142[[#This Row],[Precarriage transit time in days (Enter Whole Number)]:[Oncarriage transit time in days (Enter Whole Number)]])</f>
        <v>0</v>
      </c>
      <c r="BQ431" s="147"/>
      <c r="BR431" s="147"/>
      <c r="BS431" s="68"/>
      <c r="BT431" s="147"/>
      <c r="BU431" s="147"/>
      <c r="BV431" s="147"/>
      <c r="BW431" s="147"/>
      <c r="BX431" s="68"/>
      <c r="BY431" s="68"/>
      <c r="BZ431" s="147"/>
      <c r="CA431" s="147"/>
      <c r="CB431" s="147"/>
      <c r="CC431" s="147"/>
      <c r="CD431" s="147"/>
      <c r="CE431" s="147"/>
      <c r="CF431" s="147"/>
      <c r="CG431" s="147"/>
      <c r="CH431" s="147"/>
      <c r="CI431" s="147"/>
      <c r="CJ431" s="147"/>
      <c r="CK431" s="147"/>
      <c r="CL431" s="150"/>
      <c r="CM431" s="75" t="s">
        <v>3334</v>
      </c>
    </row>
    <row r="432" spans="1:91" ht="15.6">
      <c r="A432" s="93">
        <v>1831</v>
      </c>
      <c r="B432" s="80" t="s">
        <v>86</v>
      </c>
      <c r="C432" s="80" t="s">
        <v>230</v>
      </c>
      <c r="D432" s="80" t="s">
        <v>111</v>
      </c>
      <c r="E432" s="80" t="s">
        <v>253</v>
      </c>
      <c r="F432" s="75" t="s">
        <v>166</v>
      </c>
      <c r="G432" s="80"/>
      <c r="H432" s="80" t="s">
        <v>167</v>
      </c>
      <c r="I432" s="80" t="s">
        <v>168</v>
      </c>
      <c r="J432" s="75" t="s">
        <v>169</v>
      </c>
      <c r="K432" s="80" t="s">
        <v>295</v>
      </c>
      <c r="L432" s="80" t="s">
        <v>295</v>
      </c>
      <c r="M432" s="70"/>
      <c r="N432" s="80" t="s">
        <v>296</v>
      </c>
      <c r="O432" s="80" t="s">
        <v>144</v>
      </c>
      <c r="P432" s="75" t="s">
        <v>205</v>
      </c>
      <c r="Q432" s="80" t="s">
        <v>107</v>
      </c>
      <c r="R432" s="80" t="s">
        <v>209</v>
      </c>
      <c r="S432" s="80" t="s">
        <v>98</v>
      </c>
      <c r="T432" s="80" t="s">
        <v>267</v>
      </c>
      <c r="U432" s="75"/>
      <c r="V432" s="80"/>
      <c r="W432" s="80" t="s">
        <v>101</v>
      </c>
      <c r="X432" s="94">
        <v>60</v>
      </c>
      <c r="Y432" s="76">
        <v>2</v>
      </c>
      <c r="Z432" s="75" t="s">
        <v>101</v>
      </c>
      <c r="AA432" s="77">
        <v>0.25</v>
      </c>
      <c r="AB432" s="77">
        <v>0.25</v>
      </c>
      <c r="AC432" s="77">
        <v>0.25</v>
      </c>
      <c r="AD432" s="77">
        <v>0.25</v>
      </c>
      <c r="AE432" s="80" t="s">
        <v>100</v>
      </c>
      <c r="AF432" s="75">
        <v>6</v>
      </c>
      <c r="AG432" s="75">
        <v>15</v>
      </c>
      <c r="AH432" s="75">
        <v>0</v>
      </c>
      <c r="AI432" s="80"/>
      <c r="AJ432" s="80">
        <v>0</v>
      </c>
      <c r="AK432" s="80">
        <v>0</v>
      </c>
      <c r="AL432" s="80">
        <v>14</v>
      </c>
      <c r="AM432" s="80"/>
      <c r="AN432" s="75">
        <v>0.28999999999999998</v>
      </c>
      <c r="AO432" s="147"/>
      <c r="AP432" s="147"/>
      <c r="AQ432" s="147"/>
      <c r="AR432" s="116">
        <v>372.35999999999996</v>
      </c>
      <c r="AS432" s="147"/>
      <c r="AT432" s="68"/>
      <c r="AU432" s="115">
        <f>SUM(Table142[[#This Row],[OTHC Per Load (USD) - 6 months validity]:[DTHC Per Load (USD) - 6 months validity]])</f>
        <v>372.35999999999996</v>
      </c>
      <c r="AV432" s="115">
        <f>SUM(Table142[[#This Row],[OIC Per Load (USD) - 6 months validity]:[DIC Per Load (USD) - 6 months validity]])</f>
        <v>372.35999999999996</v>
      </c>
      <c r="AW432" s="147"/>
      <c r="AX432" s="147"/>
      <c r="AY432" s="147"/>
      <c r="AZ432" s="116">
        <v>372.35999999999996</v>
      </c>
      <c r="BA432" s="147"/>
      <c r="BB432" s="68"/>
      <c r="BC432" s="115">
        <f>SUM(Table142[[#This Row],[OTHC Per Load (USD)- 12 months validity]:[DTHC Per Load (USD) - 12 months validity]])</f>
        <v>372.35999999999996</v>
      </c>
      <c r="BD432" s="115">
        <f>SUM(Table142[[#This Row],[OIC Per Load (USD) - 12 months validity]:[DIC Per Load (USD)- 12 months validity]])</f>
        <v>372.35999999999996</v>
      </c>
      <c r="BE432" s="147"/>
      <c r="BF432" s="147"/>
      <c r="BG432" s="147"/>
      <c r="BH432" s="147"/>
      <c r="BI432" s="147"/>
      <c r="BJ432" s="147"/>
      <c r="BK432" s="147"/>
      <c r="BL432" s="147"/>
      <c r="BM432" s="147"/>
      <c r="BN432" s="147"/>
      <c r="BO432" s="68"/>
      <c r="BP432" s="75">
        <f>SUM(Table142[[#This Row],[Precarriage transit time in days (Enter Whole Number)]:[Oncarriage transit time in days (Enter Whole Number)]])</f>
        <v>0</v>
      </c>
      <c r="BQ432" s="147"/>
      <c r="BR432" s="147"/>
      <c r="BS432" s="68"/>
      <c r="BT432" s="147"/>
      <c r="BU432" s="147"/>
      <c r="BV432" s="147"/>
      <c r="BW432" s="147"/>
      <c r="BX432" s="68"/>
      <c r="BY432" s="68"/>
      <c r="BZ432" s="147"/>
      <c r="CA432" s="147"/>
      <c r="CB432" s="147"/>
      <c r="CC432" s="147"/>
      <c r="CD432" s="147"/>
      <c r="CE432" s="147"/>
      <c r="CF432" s="147"/>
      <c r="CG432" s="147"/>
      <c r="CH432" s="147"/>
      <c r="CI432" s="147"/>
      <c r="CJ432" s="147"/>
      <c r="CK432" s="147"/>
      <c r="CL432" s="150"/>
      <c r="CM432" s="75" t="s">
        <v>3333</v>
      </c>
    </row>
    <row r="433" spans="1:91" ht="15.6">
      <c r="A433" s="95">
        <v>1832</v>
      </c>
      <c r="B433" s="96" t="s">
        <v>86</v>
      </c>
      <c r="C433" s="80" t="s">
        <v>230</v>
      </c>
      <c r="D433" s="80" t="s">
        <v>111</v>
      </c>
      <c r="E433" s="80" t="s">
        <v>253</v>
      </c>
      <c r="F433" s="75" t="s">
        <v>166</v>
      </c>
      <c r="G433" s="80"/>
      <c r="H433" s="80" t="s">
        <v>167</v>
      </c>
      <c r="I433" s="80" t="s">
        <v>168</v>
      </c>
      <c r="J433" s="75" t="s">
        <v>169</v>
      </c>
      <c r="K433" s="80" t="s">
        <v>310</v>
      </c>
      <c r="L433" s="80" t="s">
        <v>310</v>
      </c>
      <c r="M433" s="70"/>
      <c r="N433" s="80" t="s">
        <v>311</v>
      </c>
      <c r="O433" s="80" t="s">
        <v>144</v>
      </c>
      <c r="P433" s="75" t="s">
        <v>192</v>
      </c>
      <c r="Q433" s="80" t="s">
        <v>107</v>
      </c>
      <c r="R433" s="80"/>
      <c r="S433" s="80" t="s">
        <v>98</v>
      </c>
      <c r="T433" s="80" t="s">
        <v>99</v>
      </c>
      <c r="U433" s="75"/>
      <c r="V433" s="80"/>
      <c r="W433" s="80" t="s">
        <v>101</v>
      </c>
      <c r="X433" s="94">
        <v>60</v>
      </c>
      <c r="Y433" s="76">
        <v>2</v>
      </c>
      <c r="Z433" s="75" t="s">
        <v>101</v>
      </c>
      <c r="AA433" s="77">
        <v>0.25</v>
      </c>
      <c r="AB433" s="77">
        <v>0.25</v>
      </c>
      <c r="AC433" s="77">
        <v>0.25</v>
      </c>
      <c r="AD433" s="77">
        <v>0.25</v>
      </c>
      <c r="AE433" s="80" t="s">
        <v>100</v>
      </c>
      <c r="AF433" s="75">
        <v>6</v>
      </c>
      <c r="AG433" s="75">
        <v>15</v>
      </c>
      <c r="AH433" s="75">
        <v>0</v>
      </c>
      <c r="AI433" s="80"/>
      <c r="AJ433" s="80">
        <v>0</v>
      </c>
      <c r="AK433" s="80">
        <v>0</v>
      </c>
      <c r="AL433" s="80">
        <v>14</v>
      </c>
      <c r="AM433" s="80"/>
      <c r="AN433" s="75">
        <v>0.31</v>
      </c>
      <c r="AO433" s="147"/>
      <c r="AP433" s="147"/>
      <c r="AQ433" s="147"/>
      <c r="AR433" s="116">
        <v>398.04</v>
      </c>
      <c r="AS433" s="147"/>
      <c r="AT433" s="68"/>
      <c r="AU433" s="115">
        <f>SUM(Table142[[#This Row],[OTHC Per Load (USD) - 6 months validity]:[DTHC Per Load (USD) - 6 months validity]])</f>
        <v>398.04</v>
      </c>
      <c r="AV433" s="115">
        <f>SUM(Table142[[#This Row],[OIC Per Load (USD) - 6 months validity]:[DIC Per Load (USD) - 6 months validity]])</f>
        <v>398.04</v>
      </c>
      <c r="AW433" s="147"/>
      <c r="AX433" s="147"/>
      <c r="AY433" s="147"/>
      <c r="AZ433" s="116">
        <v>398.04</v>
      </c>
      <c r="BA433" s="147"/>
      <c r="BB433" s="68"/>
      <c r="BC433" s="115">
        <f>SUM(Table142[[#This Row],[OTHC Per Load (USD)- 12 months validity]:[DTHC Per Load (USD) - 12 months validity]])</f>
        <v>398.04</v>
      </c>
      <c r="BD433" s="115">
        <f>SUM(Table142[[#This Row],[OIC Per Load (USD) - 12 months validity]:[DIC Per Load (USD)- 12 months validity]])</f>
        <v>398.04</v>
      </c>
      <c r="BE433" s="147"/>
      <c r="BF433" s="147"/>
      <c r="BG433" s="147"/>
      <c r="BH433" s="147"/>
      <c r="BI433" s="147"/>
      <c r="BJ433" s="147"/>
      <c r="BK433" s="147"/>
      <c r="BL433" s="147"/>
      <c r="BM433" s="147"/>
      <c r="BN433" s="147"/>
      <c r="BO433" s="68"/>
      <c r="BP433" s="75">
        <f>SUM(Table142[[#This Row],[Precarriage transit time in days (Enter Whole Number)]:[Oncarriage transit time in days (Enter Whole Number)]])</f>
        <v>0</v>
      </c>
      <c r="BQ433" s="147"/>
      <c r="BR433" s="147"/>
      <c r="BS433" s="68"/>
      <c r="BT433" s="147"/>
      <c r="BU433" s="147"/>
      <c r="BV433" s="147"/>
      <c r="BW433" s="147"/>
      <c r="BX433" s="68"/>
      <c r="BY433" s="68"/>
      <c r="BZ433" s="147"/>
      <c r="CA433" s="147"/>
      <c r="CB433" s="147"/>
      <c r="CC433" s="147"/>
      <c r="CD433" s="147"/>
      <c r="CE433" s="147"/>
      <c r="CF433" s="147"/>
      <c r="CG433" s="147"/>
      <c r="CH433" s="147"/>
      <c r="CI433" s="147"/>
      <c r="CJ433" s="147"/>
      <c r="CK433" s="147"/>
      <c r="CL433" s="150"/>
      <c r="CM433" s="75" t="s">
        <v>3332</v>
      </c>
    </row>
    <row r="434" spans="1:91" ht="15.6">
      <c r="A434" s="93">
        <v>1833</v>
      </c>
      <c r="B434" s="80" t="s">
        <v>86</v>
      </c>
      <c r="C434" s="80" t="s">
        <v>230</v>
      </c>
      <c r="D434" s="75" t="s">
        <v>111</v>
      </c>
      <c r="E434" s="80" t="s">
        <v>253</v>
      </c>
      <c r="F434" s="75" t="s">
        <v>166</v>
      </c>
      <c r="G434" s="80"/>
      <c r="H434" s="80" t="s">
        <v>167</v>
      </c>
      <c r="I434" s="80" t="s">
        <v>168</v>
      </c>
      <c r="J434" s="75" t="s">
        <v>169</v>
      </c>
      <c r="K434" s="80" t="s">
        <v>312</v>
      </c>
      <c r="L434" s="80" t="s">
        <v>312</v>
      </c>
      <c r="M434" s="70"/>
      <c r="N434" s="80" t="s">
        <v>313</v>
      </c>
      <c r="O434" s="80" t="s">
        <v>144</v>
      </c>
      <c r="P434" s="75" t="s">
        <v>192</v>
      </c>
      <c r="Q434" s="80" t="s">
        <v>107</v>
      </c>
      <c r="R434" s="80"/>
      <c r="S434" s="80" t="s">
        <v>98</v>
      </c>
      <c r="T434" s="80" t="s">
        <v>99</v>
      </c>
      <c r="U434" s="75"/>
      <c r="V434" s="80"/>
      <c r="W434" s="80" t="s">
        <v>101</v>
      </c>
      <c r="X434" s="94">
        <v>40</v>
      </c>
      <c r="Y434" s="76">
        <v>1</v>
      </c>
      <c r="Z434" s="75" t="s">
        <v>101</v>
      </c>
      <c r="AA434" s="77">
        <v>0.25</v>
      </c>
      <c r="AB434" s="77">
        <v>0.25</v>
      </c>
      <c r="AC434" s="77">
        <v>0.25</v>
      </c>
      <c r="AD434" s="77">
        <v>0.25</v>
      </c>
      <c r="AE434" s="80" t="s">
        <v>100</v>
      </c>
      <c r="AF434" s="75">
        <v>6</v>
      </c>
      <c r="AG434" s="75">
        <v>15</v>
      </c>
      <c r="AH434" s="75">
        <v>0</v>
      </c>
      <c r="AI434" s="80"/>
      <c r="AJ434" s="80">
        <v>0</v>
      </c>
      <c r="AK434" s="80">
        <v>0</v>
      </c>
      <c r="AL434" s="80">
        <v>14</v>
      </c>
      <c r="AM434" s="80"/>
      <c r="AN434" s="75">
        <v>0.31</v>
      </c>
      <c r="AO434" s="147"/>
      <c r="AP434" s="147"/>
      <c r="AQ434" s="147"/>
      <c r="AR434" s="116">
        <v>398.04</v>
      </c>
      <c r="AS434" s="147"/>
      <c r="AT434" s="68"/>
      <c r="AU434" s="115">
        <f>SUM(Table142[[#This Row],[OTHC Per Load (USD) - 6 months validity]:[DTHC Per Load (USD) - 6 months validity]])</f>
        <v>398.04</v>
      </c>
      <c r="AV434" s="115">
        <f>SUM(Table142[[#This Row],[OIC Per Load (USD) - 6 months validity]:[DIC Per Load (USD) - 6 months validity]])</f>
        <v>398.04</v>
      </c>
      <c r="AW434" s="147"/>
      <c r="AX434" s="147"/>
      <c r="AY434" s="147"/>
      <c r="AZ434" s="116">
        <v>398.04</v>
      </c>
      <c r="BA434" s="147"/>
      <c r="BB434" s="68"/>
      <c r="BC434" s="115">
        <f>SUM(Table142[[#This Row],[OTHC Per Load (USD)- 12 months validity]:[DTHC Per Load (USD) - 12 months validity]])</f>
        <v>398.04</v>
      </c>
      <c r="BD434" s="115">
        <f>SUM(Table142[[#This Row],[OIC Per Load (USD) - 12 months validity]:[DIC Per Load (USD)- 12 months validity]])</f>
        <v>398.04</v>
      </c>
      <c r="BE434" s="147"/>
      <c r="BF434" s="147"/>
      <c r="BG434" s="147"/>
      <c r="BH434" s="147"/>
      <c r="BI434" s="147"/>
      <c r="BJ434" s="147"/>
      <c r="BK434" s="147"/>
      <c r="BL434" s="147"/>
      <c r="BM434" s="147"/>
      <c r="BN434" s="147"/>
      <c r="BO434" s="68"/>
      <c r="BP434" s="75">
        <f>SUM(Table142[[#This Row],[Precarriage transit time in days (Enter Whole Number)]:[Oncarriage transit time in days (Enter Whole Number)]])</f>
        <v>0</v>
      </c>
      <c r="BQ434" s="147"/>
      <c r="BR434" s="147"/>
      <c r="BS434" s="68"/>
      <c r="BT434" s="147"/>
      <c r="BU434" s="147"/>
      <c r="BV434" s="147"/>
      <c r="BW434" s="147"/>
      <c r="BX434" s="68"/>
      <c r="BY434" s="68"/>
      <c r="BZ434" s="147"/>
      <c r="CA434" s="147"/>
      <c r="CB434" s="147"/>
      <c r="CC434" s="147"/>
      <c r="CD434" s="147"/>
      <c r="CE434" s="147"/>
      <c r="CF434" s="147"/>
      <c r="CG434" s="147"/>
      <c r="CH434" s="147"/>
      <c r="CI434" s="147"/>
      <c r="CJ434" s="147"/>
      <c r="CK434" s="147"/>
      <c r="CL434" s="150"/>
      <c r="CM434" s="75" t="s">
        <v>3331</v>
      </c>
    </row>
    <row r="435" spans="1:91" ht="15.6">
      <c r="A435" s="93">
        <v>1834</v>
      </c>
      <c r="B435" s="80" t="s">
        <v>86</v>
      </c>
      <c r="C435" s="80" t="s">
        <v>230</v>
      </c>
      <c r="D435" s="80" t="s">
        <v>103</v>
      </c>
      <c r="E435" s="80" t="s">
        <v>253</v>
      </c>
      <c r="F435" s="75" t="s">
        <v>166</v>
      </c>
      <c r="G435" s="80"/>
      <c r="H435" s="80" t="s">
        <v>167</v>
      </c>
      <c r="I435" s="80" t="s">
        <v>168</v>
      </c>
      <c r="J435" s="75" t="s">
        <v>169</v>
      </c>
      <c r="K435" s="80" t="s">
        <v>312</v>
      </c>
      <c r="L435" s="80" t="s">
        <v>312</v>
      </c>
      <c r="M435" s="70"/>
      <c r="N435" s="80" t="s">
        <v>313</v>
      </c>
      <c r="O435" s="80" t="s">
        <v>144</v>
      </c>
      <c r="P435" s="75" t="s">
        <v>192</v>
      </c>
      <c r="Q435" s="80" t="s">
        <v>107</v>
      </c>
      <c r="R435" s="80"/>
      <c r="S435" s="80" t="s">
        <v>98</v>
      </c>
      <c r="T435" s="80" t="s">
        <v>99</v>
      </c>
      <c r="U435" s="75"/>
      <c r="V435" s="80"/>
      <c r="W435" s="80" t="s">
        <v>101</v>
      </c>
      <c r="X435" s="94">
        <v>3</v>
      </c>
      <c r="Y435" s="76">
        <v>1</v>
      </c>
      <c r="Z435" s="75" t="s">
        <v>101</v>
      </c>
      <c r="AA435" s="77">
        <v>0.25</v>
      </c>
      <c r="AB435" s="77">
        <v>0.25</v>
      </c>
      <c r="AC435" s="77">
        <v>0.25</v>
      </c>
      <c r="AD435" s="77">
        <v>0.25</v>
      </c>
      <c r="AE435" s="80" t="s">
        <v>100</v>
      </c>
      <c r="AF435" s="75">
        <v>6</v>
      </c>
      <c r="AG435" s="75">
        <v>15</v>
      </c>
      <c r="AH435" s="75">
        <v>0</v>
      </c>
      <c r="AI435" s="80"/>
      <c r="AJ435" s="80">
        <v>0</v>
      </c>
      <c r="AK435" s="80">
        <v>0</v>
      </c>
      <c r="AL435" s="80">
        <v>14</v>
      </c>
      <c r="AM435" s="80"/>
      <c r="AN435" s="75">
        <v>0.31</v>
      </c>
      <c r="AO435" s="147"/>
      <c r="AP435" s="147"/>
      <c r="AQ435" s="147"/>
      <c r="AR435" s="116">
        <v>199.02</v>
      </c>
      <c r="AS435" s="147"/>
      <c r="AT435" s="68"/>
      <c r="AU435" s="115">
        <f>SUM(Table142[[#This Row],[OTHC Per Load (USD) - 6 months validity]:[DTHC Per Load (USD) - 6 months validity]])</f>
        <v>199.02</v>
      </c>
      <c r="AV435" s="115">
        <f>SUM(Table142[[#This Row],[OIC Per Load (USD) - 6 months validity]:[DIC Per Load (USD) - 6 months validity]])</f>
        <v>199.02</v>
      </c>
      <c r="AW435" s="147"/>
      <c r="AX435" s="147"/>
      <c r="AY435" s="147"/>
      <c r="AZ435" s="116">
        <v>199.02</v>
      </c>
      <c r="BA435" s="147"/>
      <c r="BB435" s="68"/>
      <c r="BC435" s="115">
        <f>SUM(Table142[[#This Row],[OTHC Per Load (USD)- 12 months validity]:[DTHC Per Load (USD) - 12 months validity]])</f>
        <v>199.02</v>
      </c>
      <c r="BD435" s="115">
        <f>SUM(Table142[[#This Row],[OIC Per Load (USD) - 12 months validity]:[DIC Per Load (USD)- 12 months validity]])</f>
        <v>199.02</v>
      </c>
      <c r="BE435" s="147"/>
      <c r="BF435" s="147"/>
      <c r="BG435" s="147"/>
      <c r="BH435" s="147"/>
      <c r="BI435" s="147"/>
      <c r="BJ435" s="147"/>
      <c r="BK435" s="147"/>
      <c r="BL435" s="147"/>
      <c r="BM435" s="147"/>
      <c r="BN435" s="147"/>
      <c r="BO435" s="68"/>
      <c r="BP435" s="75">
        <f>SUM(Table142[[#This Row],[Precarriage transit time in days (Enter Whole Number)]:[Oncarriage transit time in days (Enter Whole Number)]])</f>
        <v>0</v>
      </c>
      <c r="BQ435" s="147"/>
      <c r="BR435" s="147"/>
      <c r="BS435" s="68"/>
      <c r="BT435" s="147"/>
      <c r="BU435" s="147"/>
      <c r="BV435" s="147"/>
      <c r="BW435" s="147"/>
      <c r="BX435" s="68"/>
      <c r="BY435" s="68"/>
      <c r="BZ435" s="147"/>
      <c r="CA435" s="147"/>
      <c r="CB435" s="147"/>
      <c r="CC435" s="147"/>
      <c r="CD435" s="147"/>
      <c r="CE435" s="147"/>
      <c r="CF435" s="147"/>
      <c r="CG435" s="147"/>
      <c r="CH435" s="147"/>
      <c r="CI435" s="147"/>
      <c r="CJ435" s="147"/>
      <c r="CK435" s="147"/>
      <c r="CL435" s="150"/>
      <c r="CM435" s="75" t="s">
        <v>3330</v>
      </c>
    </row>
    <row r="436" spans="1:91" ht="15.6">
      <c r="A436" s="93">
        <v>1835</v>
      </c>
      <c r="B436" s="80" t="s">
        <v>86</v>
      </c>
      <c r="C436" s="80" t="s">
        <v>230</v>
      </c>
      <c r="D436" s="75" t="s">
        <v>111</v>
      </c>
      <c r="E436" s="80" t="s">
        <v>253</v>
      </c>
      <c r="F436" s="75" t="s">
        <v>166</v>
      </c>
      <c r="G436" s="80"/>
      <c r="H436" s="80" t="s">
        <v>167</v>
      </c>
      <c r="I436" s="80" t="s">
        <v>168</v>
      </c>
      <c r="J436" s="75" t="s">
        <v>169</v>
      </c>
      <c r="K436" s="80" t="s">
        <v>321</v>
      </c>
      <c r="L436" s="80" t="s">
        <v>321</v>
      </c>
      <c r="M436" s="70"/>
      <c r="N436" s="80" t="s">
        <v>217</v>
      </c>
      <c r="O436" s="80" t="s">
        <v>144</v>
      </c>
      <c r="P436" s="75" t="s">
        <v>215</v>
      </c>
      <c r="Q436" s="80" t="s">
        <v>107</v>
      </c>
      <c r="R436" s="80"/>
      <c r="S436" s="80" t="s">
        <v>98</v>
      </c>
      <c r="T436" s="80" t="s">
        <v>99</v>
      </c>
      <c r="U436" s="75"/>
      <c r="V436" s="80"/>
      <c r="W436" s="80" t="s">
        <v>101</v>
      </c>
      <c r="X436" s="94">
        <v>24</v>
      </c>
      <c r="Y436" s="76">
        <v>1</v>
      </c>
      <c r="Z436" s="75" t="s">
        <v>101</v>
      </c>
      <c r="AA436" s="77">
        <v>0.25</v>
      </c>
      <c r="AB436" s="77">
        <v>0.25</v>
      </c>
      <c r="AC436" s="77">
        <v>0.25</v>
      </c>
      <c r="AD436" s="77">
        <v>0.25</v>
      </c>
      <c r="AE436" s="80" t="s">
        <v>100</v>
      </c>
      <c r="AF436" s="75">
        <v>6</v>
      </c>
      <c r="AG436" s="75">
        <v>15</v>
      </c>
      <c r="AH436" s="75">
        <v>0</v>
      </c>
      <c r="AI436" s="80"/>
      <c r="AJ436" s="80">
        <v>0</v>
      </c>
      <c r="AK436" s="80">
        <v>0</v>
      </c>
      <c r="AL436" s="80">
        <v>14</v>
      </c>
      <c r="AM436" s="80"/>
      <c r="AN436" s="75">
        <v>0.3</v>
      </c>
      <c r="AO436" s="147"/>
      <c r="AP436" s="147"/>
      <c r="AQ436" s="147"/>
      <c r="AR436" s="116">
        <v>385.20000000000005</v>
      </c>
      <c r="AS436" s="147"/>
      <c r="AT436" s="68"/>
      <c r="AU436" s="115">
        <f>SUM(Table142[[#This Row],[OTHC Per Load (USD) - 6 months validity]:[DTHC Per Load (USD) - 6 months validity]])</f>
        <v>385.20000000000005</v>
      </c>
      <c r="AV436" s="115">
        <f>SUM(Table142[[#This Row],[OIC Per Load (USD) - 6 months validity]:[DIC Per Load (USD) - 6 months validity]])</f>
        <v>385.20000000000005</v>
      </c>
      <c r="AW436" s="147"/>
      <c r="AX436" s="147"/>
      <c r="AY436" s="147"/>
      <c r="AZ436" s="116">
        <v>385.20000000000005</v>
      </c>
      <c r="BA436" s="147"/>
      <c r="BB436" s="68"/>
      <c r="BC436" s="115">
        <f>SUM(Table142[[#This Row],[OTHC Per Load (USD)- 12 months validity]:[DTHC Per Load (USD) - 12 months validity]])</f>
        <v>385.20000000000005</v>
      </c>
      <c r="BD436" s="115">
        <f>SUM(Table142[[#This Row],[OIC Per Load (USD) - 12 months validity]:[DIC Per Load (USD)- 12 months validity]])</f>
        <v>385.20000000000005</v>
      </c>
      <c r="BE436" s="147"/>
      <c r="BF436" s="147"/>
      <c r="BG436" s="147"/>
      <c r="BH436" s="147"/>
      <c r="BI436" s="147"/>
      <c r="BJ436" s="147"/>
      <c r="BK436" s="147"/>
      <c r="BL436" s="147"/>
      <c r="BM436" s="147"/>
      <c r="BN436" s="147"/>
      <c r="BO436" s="68"/>
      <c r="BP436" s="75">
        <f>SUM(Table142[[#This Row],[Precarriage transit time in days (Enter Whole Number)]:[Oncarriage transit time in days (Enter Whole Number)]])</f>
        <v>0</v>
      </c>
      <c r="BQ436" s="147"/>
      <c r="BR436" s="147"/>
      <c r="BS436" s="68"/>
      <c r="BT436" s="147"/>
      <c r="BU436" s="147"/>
      <c r="BV436" s="147"/>
      <c r="BW436" s="147"/>
      <c r="BX436" s="68"/>
      <c r="BY436" s="68"/>
      <c r="BZ436" s="147"/>
      <c r="CA436" s="147"/>
      <c r="CB436" s="147"/>
      <c r="CC436" s="147"/>
      <c r="CD436" s="147"/>
      <c r="CE436" s="147"/>
      <c r="CF436" s="147"/>
      <c r="CG436" s="147"/>
      <c r="CH436" s="147"/>
      <c r="CI436" s="147"/>
      <c r="CJ436" s="147"/>
      <c r="CK436" s="147"/>
      <c r="CL436" s="150"/>
      <c r="CM436" s="75" t="s">
        <v>3329</v>
      </c>
    </row>
    <row r="437" spans="1:91" ht="15.6">
      <c r="A437" s="95">
        <v>1836</v>
      </c>
      <c r="B437" s="96" t="s">
        <v>86</v>
      </c>
      <c r="C437" s="80" t="s">
        <v>230</v>
      </c>
      <c r="D437" s="80" t="s">
        <v>111</v>
      </c>
      <c r="E437" s="80" t="s">
        <v>253</v>
      </c>
      <c r="F437" s="75" t="s">
        <v>166</v>
      </c>
      <c r="G437" s="80"/>
      <c r="H437" s="80" t="s">
        <v>167</v>
      </c>
      <c r="I437" s="80" t="s">
        <v>168</v>
      </c>
      <c r="J437" s="75" t="s">
        <v>169</v>
      </c>
      <c r="K437" s="80" t="s">
        <v>321</v>
      </c>
      <c r="L437" s="80" t="s">
        <v>321</v>
      </c>
      <c r="M437" s="70"/>
      <c r="N437" s="80" t="s">
        <v>311</v>
      </c>
      <c r="O437" s="80" t="s">
        <v>144</v>
      </c>
      <c r="P437" s="75" t="s">
        <v>215</v>
      </c>
      <c r="Q437" s="80" t="s">
        <v>107</v>
      </c>
      <c r="R437" s="80"/>
      <c r="S437" s="80" t="s">
        <v>98</v>
      </c>
      <c r="T437" s="80" t="s">
        <v>267</v>
      </c>
      <c r="U437" s="75"/>
      <c r="V437" s="80"/>
      <c r="W437" s="80" t="s">
        <v>101</v>
      </c>
      <c r="X437" s="94">
        <v>13</v>
      </c>
      <c r="Y437" s="76">
        <v>1</v>
      </c>
      <c r="Z437" s="75" t="s">
        <v>101</v>
      </c>
      <c r="AA437" s="77">
        <v>0.25</v>
      </c>
      <c r="AB437" s="77">
        <v>0.25</v>
      </c>
      <c r="AC437" s="77">
        <v>0.25</v>
      </c>
      <c r="AD437" s="77">
        <v>0.25</v>
      </c>
      <c r="AE437" s="80" t="s">
        <v>100</v>
      </c>
      <c r="AF437" s="75">
        <v>6</v>
      </c>
      <c r="AG437" s="75">
        <v>15</v>
      </c>
      <c r="AH437" s="75">
        <v>0</v>
      </c>
      <c r="AI437" s="80"/>
      <c r="AJ437" s="80">
        <v>0</v>
      </c>
      <c r="AK437" s="80">
        <v>0</v>
      </c>
      <c r="AL437" s="80">
        <v>14</v>
      </c>
      <c r="AM437" s="80"/>
      <c r="AN437" s="75">
        <v>0.3</v>
      </c>
      <c r="AO437" s="147"/>
      <c r="AP437" s="147"/>
      <c r="AQ437" s="147"/>
      <c r="AR437" s="116">
        <v>385.20000000000005</v>
      </c>
      <c r="AS437" s="147"/>
      <c r="AT437" s="68"/>
      <c r="AU437" s="115">
        <f>SUM(Table142[[#This Row],[OTHC Per Load (USD) - 6 months validity]:[DTHC Per Load (USD) - 6 months validity]])</f>
        <v>385.20000000000005</v>
      </c>
      <c r="AV437" s="115">
        <f>SUM(Table142[[#This Row],[OIC Per Load (USD) - 6 months validity]:[DIC Per Load (USD) - 6 months validity]])</f>
        <v>385.20000000000005</v>
      </c>
      <c r="AW437" s="147"/>
      <c r="AX437" s="147"/>
      <c r="AY437" s="147"/>
      <c r="AZ437" s="116">
        <v>385.20000000000005</v>
      </c>
      <c r="BA437" s="147"/>
      <c r="BB437" s="68"/>
      <c r="BC437" s="115">
        <f>SUM(Table142[[#This Row],[OTHC Per Load (USD)- 12 months validity]:[DTHC Per Load (USD) - 12 months validity]])</f>
        <v>385.20000000000005</v>
      </c>
      <c r="BD437" s="115">
        <f>SUM(Table142[[#This Row],[OIC Per Load (USD) - 12 months validity]:[DIC Per Load (USD)- 12 months validity]])</f>
        <v>385.20000000000005</v>
      </c>
      <c r="BE437" s="147"/>
      <c r="BF437" s="147"/>
      <c r="BG437" s="147"/>
      <c r="BH437" s="147"/>
      <c r="BI437" s="147"/>
      <c r="BJ437" s="147"/>
      <c r="BK437" s="147"/>
      <c r="BL437" s="147"/>
      <c r="BM437" s="147"/>
      <c r="BN437" s="147"/>
      <c r="BO437" s="68"/>
      <c r="BP437" s="75">
        <f>SUM(Table142[[#This Row],[Precarriage transit time in days (Enter Whole Number)]:[Oncarriage transit time in days (Enter Whole Number)]])</f>
        <v>0</v>
      </c>
      <c r="BQ437" s="147"/>
      <c r="BR437" s="147"/>
      <c r="BS437" s="68"/>
      <c r="BT437" s="147"/>
      <c r="BU437" s="147"/>
      <c r="BV437" s="147"/>
      <c r="BW437" s="147"/>
      <c r="BX437" s="68"/>
      <c r="BY437" s="68"/>
      <c r="BZ437" s="147"/>
      <c r="CA437" s="147"/>
      <c r="CB437" s="147"/>
      <c r="CC437" s="147"/>
      <c r="CD437" s="147"/>
      <c r="CE437" s="147"/>
      <c r="CF437" s="147"/>
      <c r="CG437" s="147"/>
      <c r="CH437" s="147"/>
      <c r="CI437" s="147"/>
      <c r="CJ437" s="147"/>
      <c r="CK437" s="147"/>
      <c r="CL437" s="150"/>
      <c r="CM437" s="75" t="s">
        <v>3328</v>
      </c>
    </row>
    <row r="438" spans="1:91" ht="15.6">
      <c r="A438" s="81">
        <v>1837</v>
      </c>
      <c r="B438" s="96" t="s">
        <v>86</v>
      </c>
      <c r="C438" s="80" t="s">
        <v>230</v>
      </c>
      <c r="D438" s="80" t="s">
        <v>103</v>
      </c>
      <c r="E438" s="80" t="s">
        <v>253</v>
      </c>
      <c r="F438" s="75" t="s">
        <v>166</v>
      </c>
      <c r="G438" s="80"/>
      <c r="H438" s="80" t="s">
        <v>167</v>
      </c>
      <c r="I438" s="80" t="s">
        <v>168</v>
      </c>
      <c r="J438" s="75" t="s">
        <v>169</v>
      </c>
      <c r="K438" s="80" t="s">
        <v>321</v>
      </c>
      <c r="L438" s="80" t="s">
        <v>321</v>
      </c>
      <c r="M438" s="70"/>
      <c r="N438" s="80" t="s">
        <v>311</v>
      </c>
      <c r="O438" s="80" t="s">
        <v>144</v>
      </c>
      <c r="P438" s="75" t="s">
        <v>215</v>
      </c>
      <c r="Q438" s="80" t="s">
        <v>107</v>
      </c>
      <c r="R438" s="80"/>
      <c r="S438" s="80" t="s">
        <v>98</v>
      </c>
      <c r="T438" s="80" t="s">
        <v>267</v>
      </c>
      <c r="U438" s="75"/>
      <c r="V438" s="80"/>
      <c r="W438" s="80" t="s">
        <v>101</v>
      </c>
      <c r="X438" s="94">
        <v>4</v>
      </c>
      <c r="Y438" s="76">
        <v>1</v>
      </c>
      <c r="Z438" s="75" t="s">
        <v>101</v>
      </c>
      <c r="AA438" s="77">
        <v>0.25</v>
      </c>
      <c r="AB438" s="77">
        <v>0.25</v>
      </c>
      <c r="AC438" s="77">
        <v>0.25</v>
      </c>
      <c r="AD438" s="77">
        <v>0.25</v>
      </c>
      <c r="AE438" s="80" t="s">
        <v>100</v>
      </c>
      <c r="AF438" s="75">
        <v>6</v>
      </c>
      <c r="AG438" s="75">
        <v>15</v>
      </c>
      <c r="AH438" s="75">
        <v>0</v>
      </c>
      <c r="AI438" s="80"/>
      <c r="AJ438" s="75">
        <v>0</v>
      </c>
      <c r="AK438" s="75">
        <v>0</v>
      </c>
      <c r="AL438" s="75">
        <v>14</v>
      </c>
      <c r="AM438" s="75"/>
      <c r="AN438" s="75">
        <v>0.3</v>
      </c>
      <c r="AO438" s="147"/>
      <c r="AP438" s="147"/>
      <c r="AQ438" s="147"/>
      <c r="AR438" s="116">
        <v>192.60000000000002</v>
      </c>
      <c r="AS438" s="147"/>
      <c r="AT438" s="68"/>
      <c r="AU438" s="115">
        <f>SUM(Table142[[#This Row],[OTHC Per Load (USD) - 6 months validity]:[DTHC Per Load (USD) - 6 months validity]])</f>
        <v>192.60000000000002</v>
      </c>
      <c r="AV438" s="115">
        <f>SUM(Table142[[#This Row],[OIC Per Load (USD) - 6 months validity]:[DIC Per Load (USD) - 6 months validity]])</f>
        <v>192.60000000000002</v>
      </c>
      <c r="AW438" s="147"/>
      <c r="AX438" s="147"/>
      <c r="AY438" s="147"/>
      <c r="AZ438" s="116">
        <v>192.60000000000002</v>
      </c>
      <c r="BA438" s="147"/>
      <c r="BB438" s="68"/>
      <c r="BC438" s="115">
        <f>SUM(Table142[[#This Row],[OTHC Per Load (USD)- 12 months validity]:[DTHC Per Load (USD) - 12 months validity]])</f>
        <v>192.60000000000002</v>
      </c>
      <c r="BD438" s="115">
        <f>SUM(Table142[[#This Row],[OIC Per Load (USD) - 12 months validity]:[DIC Per Load (USD)- 12 months validity]])</f>
        <v>192.60000000000002</v>
      </c>
      <c r="BE438" s="147"/>
      <c r="BF438" s="147"/>
      <c r="BG438" s="147"/>
      <c r="BH438" s="147"/>
      <c r="BI438" s="147"/>
      <c r="BJ438" s="147"/>
      <c r="BK438" s="147"/>
      <c r="BL438" s="147"/>
      <c r="BM438" s="147"/>
      <c r="BN438" s="147"/>
      <c r="BO438" s="68"/>
      <c r="BP438" s="75">
        <f>SUM(Table142[[#This Row],[Precarriage transit time in days (Enter Whole Number)]:[Oncarriage transit time in days (Enter Whole Number)]])</f>
        <v>0</v>
      </c>
      <c r="BQ438" s="147"/>
      <c r="BR438" s="147"/>
      <c r="BS438" s="68"/>
      <c r="BT438" s="147"/>
      <c r="BU438" s="147"/>
      <c r="BV438" s="147"/>
      <c r="BW438" s="147"/>
      <c r="BX438" s="68"/>
      <c r="BY438" s="68"/>
      <c r="BZ438" s="147"/>
      <c r="CA438" s="147"/>
      <c r="CB438" s="147"/>
      <c r="CC438" s="147"/>
      <c r="CD438" s="147"/>
      <c r="CE438" s="147"/>
      <c r="CF438" s="147"/>
      <c r="CG438" s="147"/>
      <c r="CH438" s="147"/>
      <c r="CI438" s="147"/>
      <c r="CJ438" s="147"/>
      <c r="CK438" s="147"/>
      <c r="CL438" s="150"/>
      <c r="CM438" s="75" t="s">
        <v>3327</v>
      </c>
    </row>
    <row r="439" spans="1:91" ht="15.6">
      <c r="A439" s="81">
        <v>1838</v>
      </c>
      <c r="B439" s="96" t="s">
        <v>86</v>
      </c>
      <c r="C439" s="80" t="s">
        <v>230</v>
      </c>
      <c r="D439" s="80" t="s">
        <v>111</v>
      </c>
      <c r="E439" s="80" t="s">
        <v>253</v>
      </c>
      <c r="F439" s="75" t="s">
        <v>166</v>
      </c>
      <c r="G439" s="80"/>
      <c r="H439" s="80" t="s">
        <v>167</v>
      </c>
      <c r="I439" s="80" t="s">
        <v>168</v>
      </c>
      <c r="J439" s="75" t="s">
        <v>169</v>
      </c>
      <c r="K439" s="80" t="s">
        <v>432</v>
      </c>
      <c r="L439" s="80" t="s">
        <v>432</v>
      </c>
      <c r="M439" s="70"/>
      <c r="N439" s="80" t="s">
        <v>347</v>
      </c>
      <c r="O439" s="80" t="s">
        <v>144</v>
      </c>
      <c r="P439" s="75" t="s">
        <v>309</v>
      </c>
      <c r="Q439" s="80" t="s">
        <v>107</v>
      </c>
      <c r="R439" s="80"/>
      <c r="S439" s="80" t="s">
        <v>98</v>
      </c>
      <c r="T439" s="80" t="s">
        <v>99</v>
      </c>
      <c r="U439" s="75"/>
      <c r="V439" s="80"/>
      <c r="W439" s="80" t="s">
        <v>101</v>
      </c>
      <c r="X439" s="94">
        <v>4</v>
      </c>
      <c r="Y439" s="76">
        <v>1</v>
      </c>
      <c r="Z439" s="75" t="s">
        <v>101</v>
      </c>
      <c r="AA439" s="77">
        <v>0.25</v>
      </c>
      <c r="AB439" s="77">
        <v>0.25</v>
      </c>
      <c r="AC439" s="77">
        <v>0.25</v>
      </c>
      <c r="AD439" s="77">
        <v>0.25</v>
      </c>
      <c r="AE439" s="80" t="s">
        <v>100</v>
      </c>
      <c r="AF439" s="75">
        <v>6</v>
      </c>
      <c r="AG439" s="75">
        <v>15</v>
      </c>
      <c r="AH439" s="75">
        <v>0</v>
      </c>
      <c r="AI439" s="80"/>
      <c r="AJ439" s="75">
        <v>0</v>
      </c>
      <c r="AK439" s="75">
        <v>0</v>
      </c>
      <c r="AL439" s="75">
        <v>15</v>
      </c>
      <c r="AM439" s="75"/>
      <c r="AN439" s="75">
        <v>0.35</v>
      </c>
      <c r="AO439" s="147"/>
      <c r="AP439" s="147"/>
      <c r="AQ439" s="147"/>
      <c r="AR439" s="116">
        <v>449.4</v>
      </c>
      <c r="AS439" s="147"/>
      <c r="AT439" s="68"/>
      <c r="AU439" s="115">
        <f>SUM(Table142[[#This Row],[OTHC Per Load (USD) - 6 months validity]:[DTHC Per Load (USD) - 6 months validity]])</f>
        <v>449.4</v>
      </c>
      <c r="AV439" s="115">
        <f>SUM(Table142[[#This Row],[OIC Per Load (USD) - 6 months validity]:[DIC Per Load (USD) - 6 months validity]])</f>
        <v>449.4</v>
      </c>
      <c r="AW439" s="147"/>
      <c r="AX439" s="147"/>
      <c r="AY439" s="147"/>
      <c r="AZ439" s="116">
        <v>449.4</v>
      </c>
      <c r="BA439" s="147"/>
      <c r="BB439" s="68"/>
      <c r="BC439" s="115">
        <f>SUM(Table142[[#This Row],[OTHC Per Load (USD)- 12 months validity]:[DTHC Per Load (USD) - 12 months validity]])</f>
        <v>449.4</v>
      </c>
      <c r="BD439" s="115">
        <f>SUM(Table142[[#This Row],[OIC Per Load (USD) - 12 months validity]:[DIC Per Load (USD)- 12 months validity]])</f>
        <v>449.4</v>
      </c>
      <c r="BE439" s="147"/>
      <c r="BF439" s="147"/>
      <c r="BG439" s="147"/>
      <c r="BH439" s="147"/>
      <c r="BI439" s="147"/>
      <c r="BJ439" s="147"/>
      <c r="BK439" s="147"/>
      <c r="BL439" s="147"/>
      <c r="BM439" s="147"/>
      <c r="BN439" s="147"/>
      <c r="BO439" s="68"/>
      <c r="BP439" s="75">
        <f>SUM(Table142[[#This Row],[Precarriage transit time in days (Enter Whole Number)]:[Oncarriage transit time in days (Enter Whole Number)]])</f>
        <v>0</v>
      </c>
      <c r="BQ439" s="147"/>
      <c r="BR439" s="147"/>
      <c r="BS439" s="68"/>
      <c r="BT439" s="147"/>
      <c r="BU439" s="147"/>
      <c r="BV439" s="147"/>
      <c r="BW439" s="147"/>
      <c r="BX439" s="68"/>
      <c r="BY439" s="68"/>
      <c r="BZ439" s="147"/>
      <c r="CA439" s="147"/>
      <c r="CB439" s="147"/>
      <c r="CC439" s="147"/>
      <c r="CD439" s="147"/>
      <c r="CE439" s="147"/>
      <c r="CF439" s="147"/>
      <c r="CG439" s="147"/>
      <c r="CH439" s="147"/>
      <c r="CI439" s="147"/>
      <c r="CJ439" s="147"/>
      <c r="CK439" s="147"/>
      <c r="CL439" s="150"/>
      <c r="CM439" s="75" t="s">
        <v>3326</v>
      </c>
    </row>
    <row r="440" spans="1:91" ht="15.6">
      <c r="A440" s="93">
        <v>1839</v>
      </c>
      <c r="B440" s="80" t="s">
        <v>86</v>
      </c>
      <c r="C440" s="80" t="s">
        <v>230</v>
      </c>
      <c r="D440" s="80" t="s">
        <v>103</v>
      </c>
      <c r="E440" s="80" t="s">
        <v>253</v>
      </c>
      <c r="F440" s="75" t="s">
        <v>166</v>
      </c>
      <c r="G440" s="96"/>
      <c r="H440" s="80" t="s">
        <v>167</v>
      </c>
      <c r="I440" s="80" t="s">
        <v>168</v>
      </c>
      <c r="J440" s="75" t="s">
        <v>169</v>
      </c>
      <c r="K440" s="80" t="s">
        <v>372</v>
      </c>
      <c r="L440" s="80" t="s">
        <v>372</v>
      </c>
      <c r="M440" s="70"/>
      <c r="N440" s="80" t="s">
        <v>373</v>
      </c>
      <c r="O440" s="80" t="s">
        <v>91</v>
      </c>
      <c r="P440" s="75" t="s">
        <v>374</v>
      </c>
      <c r="Q440" s="80" t="s">
        <v>107</v>
      </c>
      <c r="R440" s="80"/>
      <c r="S440" s="80" t="s">
        <v>98</v>
      </c>
      <c r="T440" s="80" t="s">
        <v>99</v>
      </c>
      <c r="U440" s="75"/>
      <c r="V440" s="80"/>
      <c r="W440" s="80" t="s">
        <v>101</v>
      </c>
      <c r="X440" s="94">
        <v>10</v>
      </c>
      <c r="Y440" s="76">
        <v>1</v>
      </c>
      <c r="Z440" s="75" t="s">
        <v>101</v>
      </c>
      <c r="AA440" s="77">
        <v>0.25</v>
      </c>
      <c r="AB440" s="77">
        <v>0.25</v>
      </c>
      <c r="AC440" s="77">
        <v>0.25</v>
      </c>
      <c r="AD440" s="77">
        <v>0.25</v>
      </c>
      <c r="AE440" s="80" t="s">
        <v>100</v>
      </c>
      <c r="AF440" s="75">
        <v>6</v>
      </c>
      <c r="AG440" s="75">
        <v>15</v>
      </c>
      <c r="AH440" s="75">
        <v>0</v>
      </c>
      <c r="AI440" s="80"/>
      <c r="AJ440" s="80">
        <v>0</v>
      </c>
      <c r="AK440" s="80">
        <v>0</v>
      </c>
      <c r="AL440" s="80">
        <v>14</v>
      </c>
      <c r="AM440" s="80"/>
      <c r="AN440" s="75">
        <v>0.9</v>
      </c>
      <c r="AO440" s="147"/>
      <c r="AP440" s="147"/>
      <c r="AQ440" s="147"/>
      <c r="AR440" s="116">
        <v>577.79999999999995</v>
      </c>
      <c r="AS440" s="147"/>
      <c r="AT440" s="68"/>
      <c r="AU440" s="115">
        <f>SUM(Table142[[#This Row],[OTHC Per Load (USD) - 6 months validity]:[DTHC Per Load (USD) - 6 months validity]])</f>
        <v>577.79999999999995</v>
      </c>
      <c r="AV440" s="115">
        <f>SUM(Table142[[#This Row],[OIC Per Load (USD) - 6 months validity]:[DIC Per Load (USD) - 6 months validity]])</f>
        <v>577.79999999999995</v>
      </c>
      <c r="AW440" s="147"/>
      <c r="AX440" s="147"/>
      <c r="AY440" s="147"/>
      <c r="AZ440" s="116">
        <v>577.79999999999995</v>
      </c>
      <c r="BA440" s="147"/>
      <c r="BB440" s="68"/>
      <c r="BC440" s="115">
        <f>SUM(Table142[[#This Row],[OTHC Per Load (USD)- 12 months validity]:[DTHC Per Load (USD) - 12 months validity]])</f>
        <v>577.79999999999995</v>
      </c>
      <c r="BD440" s="115">
        <f>SUM(Table142[[#This Row],[OIC Per Load (USD) - 12 months validity]:[DIC Per Load (USD)- 12 months validity]])</f>
        <v>577.79999999999995</v>
      </c>
      <c r="BE440" s="147"/>
      <c r="BF440" s="147"/>
      <c r="BG440" s="147"/>
      <c r="BH440" s="147"/>
      <c r="BI440" s="147"/>
      <c r="BJ440" s="147"/>
      <c r="BK440" s="147"/>
      <c r="BL440" s="147"/>
      <c r="BM440" s="147"/>
      <c r="BN440" s="147"/>
      <c r="BO440" s="68"/>
      <c r="BP440" s="75">
        <f>SUM(Table142[[#This Row],[Precarriage transit time in days (Enter Whole Number)]:[Oncarriage transit time in days (Enter Whole Number)]])</f>
        <v>0</v>
      </c>
      <c r="BQ440" s="147"/>
      <c r="BR440" s="147"/>
      <c r="BS440" s="68"/>
      <c r="BT440" s="147"/>
      <c r="BU440" s="147"/>
      <c r="BV440" s="147"/>
      <c r="BW440" s="147"/>
      <c r="BX440" s="68"/>
      <c r="BY440" s="68"/>
      <c r="BZ440" s="147"/>
      <c r="CA440" s="147"/>
      <c r="CB440" s="147"/>
      <c r="CC440" s="147"/>
      <c r="CD440" s="147"/>
      <c r="CE440" s="147"/>
      <c r="CF440" s="147"/>
      <c r="CG440" s="147"/>
      <c r="CH440" s="147"/>
      <c r="CI440" s="147"/>
      <c r="CJ440" s="147"/>
      <c r="CK440" s="147"/>
      <c r="CL440" s="150"/>
      <c r="CM440" s="75" t="s">
        <v>3325</v>
      </c>
    </row>
    <row r="441" spans="1:91" ht="15.6">
      <c r="A441" s="95">
        <v>1840</v>
      </c>
      <c r="B441" s="96" t="s">
        <v>86</v>
      </c>
      <c r="C441" s="96" t="s">
        <v>230</v>
      </c>
      <c r="D441" s="96" t="s">
        <v>111</v>
      </c>
      <c r="E441" s="96" t="s">
        <v>253</v>
      </c>
      <c r="F441" s="75" t="s">
        <v>261</v>
      </c>
      <c r="G441" s="96"/>
      <c r="H441" s="96" t="s">
        <v>167</v>
      </c>
      <c r="I441" s="96" t="s">
        <v>168</v>
      </c>
      <c r="J441" s="75" t="s">
        <v>169</v>
      </c>
      <c r="K441" s="96" t="s">
        <v>323</v>
      </c>
      <c r="L441" s="96" t="s">
        <v>323</v>
      </c>
      <c r="M441" s="71"/>
      <c r="N441" s="96" t="s">
        <v>324</v>
      </c>
      <c r="O441" s="96" t="s">
        <v>144</v>
      </c>
      <c r="P441" s="75" t="s">
        <v>309</v>
      </c>
      <c r="Q441" s="96" t="s">
        <v>107</v>
      </c>
      <c r="R441" s="96"/>
      <c r="S441" s="96" t="s">
        <v>98</v>
      </c>
      <c r="T441" s="96" t="s">
        <v>99</v>
      </c>
      <c r="U441" s="75"/>
      <c r="V441" s="96"/>
      <c r="W441" s="96" t="s">
        <v>101</v>
      </c>
      <c r="X441" s="97">
        <v>32</v>
      </c>
      <c r="Y441" s="76">
        <v>1</v>
      </c>
      <c r="Z441" s="75" t="s">
        <v>101</v>
      </c>
      <c r="AA441" s="77">
        <v>0.25</v>
      </c>
      <c r="AB441" s="77">
        <v>0.25</v>
      </c>
      <c r="AC441" s="77">
        <v>0.25</v>
      </c>
      <c r="AD441" s="77">
        <v>0.25</v>
      </c>
      <c r="AE441" s="96" t="s">
        <v>100</v>
      </c>
      <c r="AF441" s="75">
        <v>6</v>
      </c>
      <c r="AG441" s="75">
        <v>15</v>
      </c>
      <c r="AH441" s="75">
        <v>0</v>
      </c>
      <c r="AI441" s="96"/>
      <c r="AJ441" s="96">
        <v>0</v>
      </c>
      <c r="AK441" s="96">
        <v>0</v>
      </c>
      <c r="AL441" s="96">
        <v>15</v>
      </c>
      <c r="AM441" s="96"/>
      <c r="AN441" s="75">
        <v>0.35</v>
      </c>
      <c r="AO441" s="147"/>
      <c r="AP441" s="147"/>
      <c r="AQ441" s="147"/>
      <c r="AR441" s="116">
        <v>449.4</v>
      </c>
      <c r="AS441" s="147"/>
      <c r="AT441" s="68"/>
      <c r="AU441" s="115">
        <f>SUM(Table142[[#This Row],[OTHC Per Load (USD) - 6 months validity]:[DTHC Per Load (USD) - 6 months validity]])</f>
        <v>449.4</v>
      </c>
      <c r="AV441" s="115">
        <f>SUM(Table142[[#This Row],[OIC Per Load (USD) - 6 months validity]:[DIC Per Load (USD) - 6 months validity]])</f>
        <v>449.4</v>
      </c>
      <c r="AW441" s="147"/>
      <c r="AX441" s="147"/>
      <c r="AY441" s="147"/>
      <c r="AZ441" s="116">
        <v>449.4</v>
      </c>
      <c r="BA441" s="147"/>
      <c r="BB441" s="68"/>
      <c r="BC441" s="115">
        <f>SUM(Table142[[#This Row],[OTHC Per Load (USD)- 12 months validity]:[DTHC Per Load (USD) - 12 months validity]])</f>
        <v>449.4</v>
      </c>
      <c r="BD441" s="115">
        <f>SUM(Table142[[#This Row],[OIC Per Load (USD) - 12 months validity]:[DIC Per Load (USD)- 12 months validity]])</f>
        <v>449.4</v>
      </c>
      <c r="BE441" s="147"/>
      <c r="BF441" s="147"/>
      <c r="BG441" s="147"/>
      <c r="BH441" s="147"/>
      <c r="BI441" s="147"/>
      <c r="BJ441" s="147"/>
      <c r="BK441" s="147"/>
      <c r="BL441" s="147"/>
      <c r="BM441" s="147"/>
      <c r="BN441" s="147"/>
      <c r="BO441" s="68"/>
      <c r="BP441" s="75">
        <f>SUM(Table142[[#This Row],[Precarriage transit time in days (Enter Whole Number)]:[Oncarriage transit time in days (Enter Whole Number)]])</f>
        <v>0</v>
      </c>
      <c r="BQ441" s="147"/>
      <c r="BR441" s="147"/>
      <c r="BS441" s="68"/>
      <c r="BT441" s="147"/>
      <c r="BU441" s="147"/>
      <c r="BV441" s="147"/>
      <c r="BW441" s="147"/>
      <c r="BX441" s="68"/>
      <c r="BY441" s="68"/>
      <c r="BZ441" s="147"/>
      <c r="CA441" s="147"/>
      <c r="CB441" s="147"/>
      <c r="CC441" s="147"/>
      <c r="CD441" s="147"/>
      <c r="CE441" s="147"/>
      <c r="CF441" s="147"/>
      <c r="CG441" s="147"/>
      <c r="CH441" s="147"/>
      <c r="CI441" s="147"/>
      <c r="CJ441" s="147"/>
      <c r="CK441" s="147"/>
      <c r="CL441" s="150"/>
      <c r="CM441" s="75" t="s">
        <v>3323</v>
      </c>
    </row>
    <row r="442" spans="1:91" ht="15.6">
      <c r="A442" s="95">
        <v>1841</v>
      </c>
      <c r="B442" s="96" t="s">
        <v>86</v>
      </c>
      <c r="C442" s="96" t="s">
        <v>230</v>
      </c>
      <c r="D442" s="96" t="s">
        <v>111</v>
      </c>
      <c r="E442" s="96" t="s">
        <v>253</v>
      </c>
      <c r="F442" s="75" t="s">
        <v>166</v>
      </c>
      <c r="G442" s="96"/>
      <c r="H442" s="96" t="s">
        <v>167</v>
      </c>
      <c r="I442" s="96" t="s">
        <v>168</v>
      </c>
      <c r="J442" s="75" t="s">
        <v>169</v>
      </c>
      <c r="K442" s="96" t="s">
        <v>433</v>
      </c>
      <c r="L442" s="96" t="s">
        <v>433</v>
      </c>
      <c r="M442" s="71"/>
      <c r="N442" s="96" t="s">
        <v>434</v>
      </c>
      <c r="O442" s="96" t="s">
        <v>144</v>
      </c>
      <c r="P442" s="75" t="s">
        <v>145</v>
      </c>
      <c r="Q442" s="96" t="s">
        <v>107</v>
      </c>
      <c r="R442" s="96"/>
      <c r="S442" s="96" t="s">
        <v>98</v>
      </c>
      <c r="T442" s="96" t="s">
        <v>99</v>
      </c>
      <c r="U442" s="75"/>
      <c r="V442" s="96"/>
      <c r="W442" s="96" t="s">
        <v>101</v>
      </c>
      <c r="X442" s="97">
        <v>4</v>
      </c>
      <c r="Y442" s="76">
        <v>1</v>
      </c>
      <c r="Z442" s="75" t="s">
        <v>101</v>
      </c>
      <c r="AA442" s="77">
        <v>0.25</v>
      </c>
      <c r="AB442" s="77">
        <v>0.25</v>
      </c>
      <c r="AC442" s="77">
        <v>0.25</v>
      </c>
      <c r="AD442" s="77">
        <v>0.25</v>
      </c>
      <c r="AE442" s="96" t="s">
        <v>100</v>
      </c>
      <c r="AF442" s="75">
        <v>6</v>
      </c>
      <c r="AG442" s="75">
        <v>15</v>
      </c>
      <c r="AH442" s="75">
        <v>0</v>
      </c>
      <c r="AI442" s="96"/>
      <c r="AJ442" s="96">
        <v>0</v>
      </c>
      <c r="AK442" s="96">
        <v>0</v>
      </c>
      <c r="AL442" s="96">
        <v>14</v>
      </c>
      <c r="AM442" s="96"/>
      <c r="AN442" s="75">
        <v>0.5</v>
      </c>
      <c r="AO442" s="147"/>
      <c r="AP442" s="147"/>
      <c r="AQ442" s="147"/>
      <c r="AR442" s="116">
        <v>642</v>
      </c>
      <c r="AS442" s="147"/>
      <c r="AT442" s="68"/>
      <c r="AU442" s="115">
        <f>SUM(Table142[[#This Row],[OTHC Per Load (USD) - 6 months validity]:[DTHC Per Load (USD) - 6 months validity]])</f>
        <v>642</v>
      </c>
      <c r="AV442" s="115">
        <f>SUM(Table142[[#This Row],[OIC Per Load (USD) - 6 months validity]:[DIC Per Load (USD) - 6 months validity]])</f>
        <v>642</v>
      </c>
      <c r="AW442" s="147"/>
      <c r="AX442" s="147"/>
      <c r="AY442" s="147"/>
      <c r="AZ442" s="116">
        <v>642</v>
      </c>
      <c r="BA442" s="147"/>
      <c r="BB442" s="68"/>
      <c r="BC442" s="115">
        <f>SUM(Table142[[#This Row],[OTHC Per Load (USD)- 12 months validity]:[DTHC Per Load (USD) - 12 months validity]])</f>
        <v>642</v>
      </c>
      <c r="BD442" s="115">
        <f>SUM(Table142[[#This Row],[OIC Per Load (USD) - 12 months validity]:[DIC Per Load (USD)- 12 months validity]])</f>
        <v>642</v>
      </c>
      <c r="BE442" s="147"/>
      <c r="BF442" s="147"/>
      <c r="BG442" s="147"/>
      <c r="BH442" s="147"/>
      <c r="BI442" s="147"/>
      <c r="BJ442" s="147"/>
      <c r="BK442" s="147"/>
      <c r="BL442" s="147"/>
      <c r="BM442" s="147"/>
      <c r="BN442" s="147"/>
      <c r="BO442" s="68"/>
      <c r="BP442" s="75">
        <f>SUM(Table142[[#This Row],[Precarriage transit time in days (Enter Whole Number)]:[Oncarriage transit time in days (Enter Whole Number)]])</f>
        <v>0</v>
      </c>
      <c r="BQ442" s="147"/>
      <c r="BR442" s="147"/>
      <c r="BS442" s="68"/>
      <c r="BT442" s="147"/>
      <c r="BU442" s="147"/>
      <c r="BV442" s="147"/>
      <c r="BW442" s="147"/>
      <c r="BX442" s="68"/>
      <c r="BY442" s="68"/>
      <c r="BZ442" s="147"/>
      <c r="CA442" s="147"/>
      <c r="CB442" s="147"/>
      <c r="CC442" s="147"/>
      <c r="CD442" s="147"/>
      <c r="CE442" s="147"/>
      <c r="CF442" s="147"/>
      <c r="CG442" s="147"/>
      <c r="CH442" s="147"/>
      <c r="CI442" s="147"/>
      <c r="CJ442" s="147"/>
      <c r="CK442" s="147"/>
      <c r="CL442" s="150"/>
      <c r="CM442" s="75" t="s">
        <v>3322</v>
      </c>
    </row>
    <row r="443" spans="1:91" ht="15.6">
      <c r="A443" s="98">
        <v>1842</v>
      </c>
      <c r="B443" s="75" t="s">
        <v>86</v>
      </c>
      <c r="C443" s="99" t="s">
        <v>230</v>
      </c>
      <c r="D443" s="99" t="s">
        <v>103</v>
      </c>
      <c r="E443" s="99" t="s">
        <v>253</v>
      </c>
      <c r="F443" s="75" t="s">
        <v>166</v>
      </c>
      <c r="G443" s="75"/>
      <c r="H443" s="99" t="s">
        <v>167</v>
      </c>
      <c r="I443" s="99" t="s">
        <v>168</v>
      </c>
      <c r="J443" s="75" t="s">
        <v>169</v>
      </c>
      <c r="K443" s="99" t="s">
        <v>433</v>
      </c>
      <c r="L443" s="99" t="s">
        <v>433</v>
      </c>
      <c r="M443" s="72"/>
      <c r="N443" s="99" t="s">
        <v>434</v>
      </c>
      <c r="O443" s="99" t="s">
        <v>144</v>
      </c>
      <c r="P443" s="75" t="s">
        <v>145</v>
      </c>
      <c r="Q443" s="99" t="s">
        <v>107</v>
      </c>
      <c r="R443" s="75"/>
      <c r="S443" s="99" t="s">
        <v>98</v>
      </c>
      <c r="T443" s="99" t="s">
        <v>99</v>
      </c>
      <c r="U443" s="75"/>
      <c r="V443" s="99"/>
      <c r="W443" s="75" t="s">
        <v>101</v>
      </c>
      <c r="X443" s="100">
        <v>2</v>
      </c>
      <c r="Y443" s="76">
        <v>1</v>
      </c>
      <c r="Z443" s="75" t="s">
        <v>101</v>
      </c>
      <c r="AA443" s="77">
        <v>0.25</v>
      </c>
      <c r="AB443" s="77">
        <v>0.25</v>
      </c>
      <c r="AC443" s="77">
        <v>0.25</v>
      </c>
      <c r="AD443" s="77">
        <v>0.25</v>
      </c>
      <c r="AE443" s="99" t="s">
        <v>100</v>
      </c>
      <c r="AF443" s="75">
        <v>6</v>
      </c>
      <c r="AG443" s="75">
        <v>15</v>
      </c>
      <c r="AH443" s="75">
        <v>10</v>
      </c>
      <c r="AI443" s="99"/>
      <c r="AJ443" s="99">
        <v>0</v>
      </c>
      <c r="AK443" s="99">
        <v>0</v>
      </c>
      <c r="AL443" s="99">
        <v>15</v>
      </c>
      <c r="AM443" s="99"/>
      <c r="AN443" s="75">
        <v>0.5</v>
      </c>
      <c r="AO443" s="147"/>
      <c r="AP443" s="147"/>
      <c r="AQ443" s="147"/>
      <c r="AR443" s="116">
        <v>321</v>
      </c>
      <c r="AS443" s="147"/>
      <c r="AT443" s="68"/>
      <c r="AU443" s="115">
        <f>SUM(Table142[[#This Row],[OTHC Per Load (USD) - 6 months validity]:[DTHC Per Load (USD) - 6 months validity]])</f>
        <v>321</v>
      </c>
      <c r="AV443" s="115">
        <f>SUM(Table142[[#This Row],[OIC Per Load (USD) - 6 months validity]:[DIC Per Load (USD) - 6 months validity]])</f>
        <v>321</v>
      </c>
      <c r="AW443" s="147"/>
      <c r="AX443" s="147"/>
      <c r="AY443" s="147"/>
      <c r="AZ443" s="116">
        <v>321</v>
      </c>
      <c r="BA443" s="147"/>
      <c r="BB443" s="68"/>
      <c r="BC443" s="115">
        <f>SUM(Table142[[#This Row],[OTHC Per Load (USD)- 12 months validity]:[DTHC Per Load (USD) - 12 months validity]])</f>
        <v>321</v>
      </c>
      <c r="BD443" s="115">
        <f>SUM(Table142[[#This Row],[OIC Per Load (USD) - 12 months validity]:[DIC Per Load (USD)- 12 months validity]])</f>
        <v>321</v>
      </c>
      <c r="BE443" s="147"/>
      <c r="BF443" s="147"/>
      <c r="BG443" s="147"/>
      <c r="BH443" s="147"/>
      <c r="BI443" s="147"/>
      <c r="BJ443" s="147"/>
      <c r="BK443" s="147"/>
      <c r="BL443" s="147"/>
      <c r="BM443" s="147"/>
      <c r="BN443" s="147"/>
      <c r="BO443" s="68"/>
      <c r="BP443" s="75">
        <f>SUM(Table142[[#This Row],[Precarriage transit time in days (Enter Whole Number)]:[Oncarriage transit time in days (Enter Whole Number)]])</f>
        <v>0</v>
      </c>
      <c r="BQ443" s="147"/>
      <c r="BR443" s="147"/>
      <c r="BS443" s="68"/>
      <c r="BT443" s="147"/>
      <c r="BU443" s="147"/>
      <c r="BV443" s="147"/>
      <c r="BW443" s="147"/>
      <c r="BX443" s="68"/>
      <c r="BY443" s="68"/>
      <c r="BZ443" s="147"/>
      <c r="CA443" s="147"/>
      <c r="CB443" s="147"/>
      <c r="CC443" s="147"/>
      <c r="CD443" s="147"/>
      <c r="CE443" s="147"/>
      <c r="CF443" s="147"/>
      <c r="CG443" s="147"/>
      <c r="CH443" s="147"/>
      <c r="CI443" s="147"/>
      <c r="CJ443" s="147"/>
      <c r="CK443" s="147"/>
      <c r="CL443" s="150"/>
      <c r="CM443" s="75" t="s">
        <v>3321</v>
      </c>
    </row>
    <row r="444" spans="1:91" ht="15.6">
      <c r="A444" s="98">
        <v>1843</v>
      </c>
      <c r="B444" s="75" t="s">
        <v>86</v>
      </c>
      <c r="C444" s="99" t="s">
        <v>230</v>
      </c>
      <c r="D444" s="99" t="s">
        <v>111</v>
      </c>
      <c r="E444" s="99" t="s">
        <v>253</v>
      </c>
      <c r="F444" s="75" t="s">
        <v>166</v>
      </c>
      <c r="G444" s="75"/>
      <c r="H444" s="99" t="s">
        <v>167</v>
      </c>
      <c r="I444" s="99" t="s">
        <v>168</v>
      </c>
      <c r="J444" s="75" t="s">
        <v>169</v>
      </c>
      <c r="K444" s="99" t="s">
        <v>314</v>
      </c>
      <c r="L444" s="99" t="s">
        <v>314</v>
      </c>
      <c r="M444" s="72"/>
      <c r="N444" s="99" t="s">
        <v>315</v>
      </c>
      <c r="O444" s="99" t="s">
        <v>144</v>
      </c>
      <c r="P444" s="75" t="s">
        <v>309</v>
      </c>
      <c r="Q444" s="99" t="s">
        <v>107</v>
      </c>
      <c r="R444" s="75"/>
      <c r="S444" s="99" t="s">
        <v>98</v>
      </c>
      <c r="T444" s="99" t="s">
        <v>99</v>
      </c>
      <c r="U444" s="75"/>
      <c r="V444" s="99"/>
      <c r="W444" s="75" t="s">
        <v>101</v>
      </c>
      <c r="X444" s="100">
        <v>7</v>
      </c>
      <c r="Y444" s="76">
        <v>1</v>
      </c>
      <c r="Z444" s="75" t="s">
        <v>101</v>
      </c>
      <c r="AA444" s="77">
        <v>0.25</v>
      </c>
      <c r="AB444" s="77">
        <v>0.25</v>
      </c>
      <c r="AC444" s="77">
        <v>0.25</v>
      </c>
      <c r="AD444" s="77">
        <v>0.25</v>
      </c>
      <c r="AE444" s="99" t="s">
        <v>100</v>
      </c>
      <c r="AF444" s="75">
        <v>6</v>
      </c>
      <c r="AG444" s="75">
        <v>15</v>
      </c>
      <c r="AH444" s="75">
        <v>0</v>
      </c>
      <c r="AI444" s="99"/>
      <c r="AJ444" s="99">
        <v>0</v>
      </c>
      <c r="AK444" s="99">
        <v>0</v>
      </c>
      <c r="AL444" s="99">
        <v>21</v>
      </c>
      <c r="AM444" s="99"/>
      <c r="AN444" s="75">
        <v>0.35</v>
      </c>
      <c r="AO444" s="147"/>
      <c r="AP444" s="147"/>
      <c r="AQ444" s="147"/>
      <c r="AR444" s="116">
        <v>449.4</v>
      </c>
      <c r="AS444" s="147"/>
      <c r="AT444" s="68"/>
      <c r="AU444" s="115">
        <f>SUM(Table142[[#This Row],[OTHC Per Load (USD) - 6 months validity]:[DTHC Per Load (USD) - 6 months validity]])</f>
        <v>449.4</v>
      </c>
      <c r="AV444" s="115">
        <f>SUM(Table142[[#This Row],[OIC Per Load (USD) - 6 months validity]:[DIC Per Load (USD) - 6 months validity]])</f>
        <v>449.4</v>
      </c>
      <c r="AW444" s="147"/>
      <c r="AX444" s="147"/>
      <c r="AY444" s="147"/>
      <c r="AZ444" s="116">
        <v>449.4</v>
      </c>
      <c r="BA444" s="147"/>
      <c r="BB444" s="68"/>
      <c r="BC444" s="115">
        <f>SUM(Table142[[#This Row],[OTHC Per Load (USD)- 12 months validity]:[DTHC Per Load (USD) - 12 months validity]])</f>
        <v>449.4</v>
      </c>
      <c r="BD444" s="115">
        <f>SUM(Table142[[#This Row],[OIC Per Load (USD) - 12 months validity]:[DIC Per Load (USD)- 12 months validity]])</f>
        <v>449.4</v>
      </c>
      <c r="BE444" s="147"/>
      <c r="BF444" s="147"/>
      <c r="BG444" s="147"/>
      <c r="BH444" s="147"/>
      <c r="BI444" s="147"/>
      <c r="BJ444" s="147"/>
      <c r="BK444" s="147"/>
      <c r="BL444" s="147"/>
      <c r="BM444" s="147"/>
      <c r="BN444" s="147"/>
      <c r="BO444" s="68"/>
      <c r="BP444" s="75">
        <f>SUM(Table142[[#This Row],[Precarriage transit time in days (Enter Whole Number)]:[Oncarriage transit time in days (Enter Whole Number)]])</f>
        <v>0</v>
      </c>
      <c r="BQ444" s="147"/>
      <c r="BR444" s="147"/>
      <c r="BS444" s="68"/>
      <c r="BT444" s="147"/>
      <c r="BU444" s="147"/>
      <c r="BV444" s="147"/>
      <c r="BW444" s="147"/>
      <c r="BX444" s="68"/>
      <c r="BY444" s="68"/>
      <c r="BZ444" s="147"/>
      <c r="CA444" s="147"/>
      <c r="CB444" s="147"/>
      <c r="CC444" s="147"/>
      <c r="CD444" s="147"/>
      <c r="CE444" s="147"/>
      <c r="CF444" s="147"/>
      <c r="CG444" s="147"/>
      <c r="CH444" s="147"/>
      <c r="CI444" s="147"/>
      <c r="CJ444" s="147"/>
      <c r="CK444" s="147"/>
      <c r="CL444" s="150"/>
      <c r="CM444" s="75" t="s">
        <v>3205</v>
      </c>
    </row>
    <row r="445" spans="1:91" ht="15.6">
      <c r="A445" s="91">
        <v>1844</v>
      </c>
      <c r="B445" s="92" t="s">
        <v>86</v>
      </c>
      <c r="C445" s="92" t="s">
        <v>230</v>
      </c>
      <c r="D445" s="92" t="s">
        <v>103</v>
      </c>
      <c r="E445" s="92" t="s">
        <v>253</v>
      </c>
      <c r="F445" s="75" t="s">
        <v>166</v>
      </c>
      <c r="G445" s="75"/>
      <c r="H445" s="92" t="s">
        <v>167</v>
      </c>
      <c r="I445" s="92" t="s">
        <v>168</v>
      </c>
      <c r="J445" s="75" t="s">
        <v>169</v>
      </c>
      <c r="K445" s="92" t="s">
        <v>314</v>
      </c>
      <c r="L445" s="92" t="s">
        <v>314</v>
      </c>
      <c r="M445" s="73"/>
      <c r="N445" s="92" t="s">
        <v>315</v>
      </c>
      <c r="O445" s="92" t="s">
        <v>144</v>
      </c>
      <c r="P445" s="75" t="s">
        <v>309</v>
      </c>
      <c r="Q445" s="92" t="s">
        <v>107</v>
      </c>
      <c r="R445" s="75"/>
      <c r="S445" s="92" t="s">
        <v>98</v>
      </c>
      <c r="T445" s="92" t="s">
        <v>99</v>
      </c>
      <c r="U445" s="75"/>
      <c r="V445" s="92"/>
      <c r="W445" s="75" t="s">
        <v>101</v>
      </c>
      <c r="X445" s="101">
        <v>9</v>
      </c>
      <c r="Y445" s="76">
        <v>1</v>
      </c>
      <c r="Z445" s="75" t="s">
        <v>101</v>
      </c>
      <c r="AA445" s="77">
        <v>0.25</v>
      </c>
      <c r="AB445" s="77">
        <v>0.25</v>
      </c>
      <c r="AC445" s="77">
        <v>0.25</v>
      </c>
      <c r="AD445" s="77">
        <v>0.25</v>
      </c>
      <c r="AE445" s="92" t="s">
        <v>100</v>
      </c>
      <c r="AF445" s="75">
        <v>6</v>
      </c>
      <c r="AG445" s="75">
        <v>15</v>
      </c>
      <c r="AH445" s="75">
        <v>0</v>
      </c>
      <c r="AI445" s="92"/>
      <c r="AJ445" s="92">
        <v>0</v>
      </c>
      <c r="AK445" s="92">
        <v>0</v>
      </c>
      <c r="AL445" s="92">
        <v>21</v>
      </c>
      <c r="AM445" s="92"/>
      <c r="AN445" s="75">
        <v>0.35</v>
      </c>
      <c r="AO445" s="147"/>
      <c r="AP445" s="147"/>
      <c r="AQ445" s="147"/>
      <c r="AR445" s="116">
        <v>224.7</v>
      </c>
      <c r="AS445" s="147"/>
      <c r="AT445" s="68"/>
      <c r="AU445" s="115">
        <f>SUM(Table142[[#This Row],[OTHC Per Load (USD) - 6 months validity]:[DTHC Per Load (USD) - 6 months validity]])</f>
        <v>224.7</v>
      </c>
      <c r="AV445" s="115">
        <f>SUM(Table142[[#This Row],[OIC Per Load (USD) - 6 months validity]:[DIC Per Load (USD) - 6 months validity]])</f>
        <v>224.7</v>
      </c>
      <c r="AW445" s="147"/>
      <c r="AX445" s="147"/>
      <c r="AY445" s="147"/>
      <c r="AZ445" s="116">
        <v>224.7</v>
      </c>
      <c r="BA445" s="147"/>
      <c r="BB445" s="68"/>
      <c r="BC445" s="115">
        <f>SUM(Table142[[#This Row],[OTHC Per Load (USD)- 12 months validity]:[DTHC Per Load (USD) - 12 months validity]])</f>
        <v>224.7</v>
      </c>
      <c r="BD445" s="115">
        <f>SUM(Table142[[#This Row],[OIC Per Load (USD) - 12 months validity]:[DIC Per Load (USD)- 12 months validity]])</f>
        <v>224.7</v>
      </c>
      <c r="BE445" s="147"/>
      <c r="BF445" s="147"/>
      <c r="BG445" s="147"/>
      <c r="BH445" s="147"/>
      <c r="BI445" s="147"/>
      <c r="BJ445" s="147"/>
      <c r="BK445" s="147"/>
      <c r="BL445" s="147"/>
      <c r="BM445" s="147"/>
      <c r="BN445" s="147"/>
      <c r="BO445" s="68"/>
      <c r="BP445" s="75">
        <f>SUM(Table142[[#This Row],[Precarriage transit time in days (Enter Whole Number)]:[Oncarriage transit time in days (Enter Whole Number)]])</f>
        <v>0</v>
      </c>
      <c r="BQ445" s="147"/>
      <c r="BR445" s="147"/>
      <c r="BS445" s="68"/>
      <c r="BT445" s="147"/>
      <c r="BU445" s="147"/>
      <c r="BV445" s="147"/>
      <c r="BW445" s="147"/>
      <c r="BX445" s="68"/>
      <c r="BY445" s="68"/>
      <c r="BZ445" s="147"/>
      <c r="CA445" s="147"/>
      <c r="CB445" s="147"/>
      <c r="CC445" s="147"/>
      <c r="CD445" s="147"/>
      <c r="CE445" s="147"/>
      <c r="CF445" s="147"/>
      <c r="CG445" s="147"/>
      <c r="CH445" s="147"/>
      <c r="CI445" s="147"/>
      <c r="CJ445" s="147"/>
      <c r="CK445" s="147"/>
      <c r="CL445" s="150"/>
      <c r="CM445" s="75" t="s">
        <v>3320</v>
      </c>
    </row>
    <row r="446" spans="1:91" ht="15.6">
      <c r="A446" s="81">
        <v>1845</v>
      </c>
      <c r="B446" s="75" t="s">
        <v>86</v>
      </c>
      <c r="C446" s="75" t="s">
        <v>230</v>
      </c>
      <c r="D446" s="75" t="s">
        <v>111</v>
      </c>
      <c r="E446" s="75" t="s">
        <v>253</v>
      </c>
      <c r="F446" s="75" t="s">
        <v>166</v>
      </c>
      <c r="G446" s="75"/>
      <c r="H446" s="75" t="s">
        <v>167</v>
      </c>
      <c r="I446" s="75" t="s">
        <v>168</v>
      </c>
      <c r="J446" s="75" t="s">
        <v>169</v>
      </c>
      <c r="K446" s="75" t="s">
        <v>216</v>
      </c>
      <c r="L446" s="75" t="s">
        <v>216</v>
      </c>
      <c r="M446" s="68"/>
      <c r="N446" s="75" t="s">
        <v>217</v>
      </c>
      <c r="O446" s="75" t="s">
        <v>144</v>
      </c>
      <c r="P446" s="75" t="s">
        <v>205</v>
      </c>
      <c r="Q446" s="75" t="s">
        <v>107</v>
      </c>
      <c r="R446" s="75"/>
      <c r="S446" s="75" t="s">
        <v>98</v>
      </c>
      <c r="T446" s="75" t="s">
        <v>267</v>
      </c>
      <c r="U446" s="75"/>
      <c r="V446" s="75"/>
      <c r="W446" s="75" t="s">
        <v>101</v>
      </c>
      <c r="X446" s="76">
        <v>11</v>
      </c>
      <c r="Y446" s="76">
        <v>1</v>
      </c>
      <c r="Z446" s="75" t="s">
        <v>101</v>
      </c>
      <c r="AA446" s="77">
        <v>0.25</v>
      </c>
      <c r="AB446" s="77">
        <v>0.25</v>
      </c>
      <c r="AC446" s="77">
        <v>0.25</v>
      </c>
      <c r="AD446" s="77">
        <v>0.25</v>
      </c>
      <c r="AE446" s="75" t="s">
        <v>100</v>
      </c>
      <c r="AF446" s="75">
        <v>6</v>
      </c>
      <c r="AG446" s="75">
        <v>15</v>
      </c>
      <c r="AH446" s="75">
        <v>0</v>
      </c>
      <c r="AI446" s="75"/>
      <c r="AJ446" s="75">
        <v>0</v>
      </c>
      <c r="AK446" s="75">
        <v>0</v>
      </c>
      <c r="AL446" s="75">
        <v>14</v>
      </c>
      <c r="AM446" s="75"/>
      <c r="AN446" s="75">
        <v>0.28999999999999998</v>
      </c>
      <c r="AO446" s="147"/>
      <c r="AP446" s="147"/>
      <c r="AQ446" s="147"/>
      <c r="AR446" s="116">
        <v>372.35999999999996</v>
      </c>
      <c r="AS446" s="147"/>
      <c r="AT446" s="68"/>
      <c r="AU446" s="115">
        <f>SUM(Table142[[#This Row],[OTHC Per Load (USD) - 6 months validity]:[DTHC Per Load (USD) - 6 months validity]])</f>
        <v>372.35999999999996</v>
      </c>
      <c r="AV446" s="115">
        <f>SUM(Table142[[#This Row],[OIC Per Load (USD) - 6 months validity]:[DIC Per Load (USD) - 6 months validity]])</f>
        <v>372.35999999999996</v>
      </c>
      <c r="AW446" s="147"/>
      <c r="AX446" s="147"/>
      <c r="AY446" s="147"/>
      <c r="AZ446" s="116">
        <v>372.35999999999996</v>
      </c>
      <c r="BA446" s="147"/>
      <c r="BB446" s="68"/>
      <c r="BC446" s="115">
        <f>SUM(Table142[[#This Row],[OTHC Per Load (USD)- 12 months validity]:[DTHC Per Load (USD) - 12 months validity]])</f>
        <v>372.35999999999996</v>
      </c>
      <c r="BD446" s="115">
        <f>SUM(Table142[[#This Row],[OIC Per Load (USD) - 12 months validity]:[DIC Per Load (USD)- 12 months validity]])</f>
        <v>372.35999999999996</v>
      </c>
      <c r="BE446" s="147"/>
      <c r="BF446" s="147"/>
      <c r="BG446" s="147"/>
      <c r="BH446" s="147"/>
      <c r="BI446" s="147"/>
      <c r="BJ446" s="147"/>
      <c r="BK446" s="147"/>
      <c r="BL446" s="147"/>
      <c r="BM446" s="147"/>
      <c r="BN446" s="147"/>
      <c r="BO446" s="68"/>
      <c r="BP446" s="75">
        <f>SUM(Table142[[#This Row],[Precarriage transit time in days (Enter Whole Number)]:[Oncarriage transit time in days (Enter Whole Number)]])</f>
        <v>0</v>
      </c>
      <c r="BQ446" s="147"/>
      <c r="BR446" s="147"/>
      <c r="BS446" s="68"/>
      <c r="BT446" s="147"/>
      <c r="BU446" s="147"/>
      <c r="BV446" s="147"/>
      <c r="BW446" s="147"/>
      <c r="BX446" s="68"/>
      <c r="BY446" s="68"/>
      <c r="BZ446" s="147"/>
      <c r="CA446" s="147"/>
      <c r="CB446" s="147"/>
      <c r="CC446" s="147"/>
      <c r="CD446" s="147"/>
      <c r="CE446" s="147"/>
      <c r="CF446" s="147"/>
      <c r="CG446" s="147"/>
      <c r="CH446" s="147"/>
      <c r="CI446" s="147"/>
      <c r="CJ446" s="147"/>
      <c r="CK446" s="147"/>
      <c r="CL446" s="150"/>
      <c r="CM446" s="75" t="s">
        <v>3319</v>
      </c>
    </row>
    <row r="447" spans="1:91" ht="15.6">
      <c r="A447" s="81">
        <v>1846</v>
      </c>
      <c r="B447" s="75" t="s">
        <v>86</v>
      </c>
      <c r="C447" s="75" t="s">
        <v>230</v>
      </c>
      <c r="D447" s="75" t="s">
        <v>111</v>
      </c>
      <c r="E447" s="75" t="s">
        <v>415</v>
      </c>
      <c r="F447" s="75" t="s">
        <v>166</v>
      </c>
      <c r="G447" s="75" t="s">
        <v>416</v>
      </c>
      <c r="H447" s="75" t="s">
        <v>185</v>
      </c>
      <c r="I447" s="75" t="s">
        <v>168</v>
      </c>
      <c r="J447" s="75" t="s">
        <v>169</v>
      </c>
      <c r="K447" s="75" t="s">
        <v>435</v>
      </c>
      <c r="L447" s="75" t="s">
        <v>435</v>
      </c>
      <c r="M447" s="68"/>
      <c r="N447" s="75" t="s">
        <v>294</v>
      </c>
      <c r="O447" s="75" t="s">
        <v>144</v>
      </c>
      <c r="P447" s="75" t="s">
        <v>205</v>
      </c>
      <c r="Q447" s="75" t="s">
        <v>283</v>
      </c>
      <c r="R447" s="75"/>
      <c r="S447" s="75" t="s">
        <v>98</v>
      </c>
      <c r="T447" s="75" t="s">
        <v>99</v>
      </c>
      <c r="U447" s="75" t="s">
        <v>400</v>
      </c>
      <c r="V447" s="75" t="s">
        <v>400</v>
      </c>
      <c r="W447" s="75" t="s">
        <v>100</v>
      </c>
      <c r="X447" s="76">
        <v>5</v>
      </c>
      <c r="Y447" s="76">
        <v>1</v>
      </c>
      <c r="Z447" s="75" t="s">
        <v>101</v>
      </c>
      <c r="AA447" s="77">
        <v>0.25</v>
      </c>
      <c r="AB447" s="77">
        <v>0.25</v>
      </c>
      <c r="AC447" s="77">
        <v>0.25</v>
      </c>
      <c r="AD447" s="77">
        <v>0.25</v>
      </c>
      <c r="AE447" s="75" t="s">
        <v>101</v>
      </c>
      <c r="AF447" s="75">
        <v>8</v>
      </c>
      <c r="AG447" s="75">
        <v>12</v>
      </c>
      <c r="AH447" s="75">
        <v>0</v>
      </c>
      <c r="AI447" s="75"/>
      <c r="AJ447" s="75">
        <v>0</v>
      </c>
      <c r="AK447" s="75">
        <v>0</v>
      </c>
      <c r="AL447" s="75">
        <v>10</v>
      </c>
      <c r="AM447" s="75"/>
      <c r="AN447" s="75">
        <v>0.28999999999999998</v>
      </c>
      <c r="AO447" s="147"/>
      <c r="AP447" s="147"/>
      <c r="AQ447" s="147"/>
      <c r="AR447" s="116">
        <v>372.35999999999996</v>
      </c>
      <c r="AS447" s="147"/>
      <c r="AT447" s="68"/>
      <c r="AU447" s="115">
        <f>SUM(Table142[[#This Row],[OTHC Per Load (USD) - 6 months validity]:[DTHC Per Load (USD) - 6 months validity]])</f>
        <v>372.35999999999996</v>
      </c>
      <c r="AV447" s="115">
        <f>SUM(Table142[[#This Row],[OIC Per Load (USD) - 6 months validity]:[DIC Per Load (USD) - 6 months validity]])</f>
        <v>372.35999999999996</v>
      </c>
      <c r="AW447" s="147"/>
      <c r="AX447" s="147"/>
      <c r="AY447" s="147"/>
      <c r="AZ447" s="116">
        <v>372.35999999999996</v>
      </c>
      <c r="BA447" s="147"/>
      <c r="BB447" s="68"/>
      <c r="BC447" s="115">
        <f>SUM(Table142[[#This Row],[OTHC Per Load (USD)- 12 months validity]:[DTHC Per Load (USD) - 12 months validity]])</f>
        <v>372.35999999999996</v>
      </c>
      <c r="BD447" s="115">
        <f>SUM(Table142[[#This Row],[OIC Per Load (USD) - 12 months validity]:[DIC Per Load (USD)- 12 months validity]])</f>
        <v>372.35999999999996</v>
      </c>
      <c r="BE447" s="147"/>
      <c r="BF447" s="147"/>
      <c r="BG447" s="147"/>
      <c r="BH447" s="147"/>
      <c r="BI447" s="147"/>
      <c r="BJ447" s="147"/>
      <c r="BK447" s="147"/>
      <c r="BL447" s="147"/>
      <c r="BM447" s="147"/>
      <c r="BN447" s="147"/>
      <c r="BO447" s="68"/>
      <c r="BP447" s="75">
        <f>SUM(Table142[[#This Row],[Precarriage transit time in days (Enter Whole Number)]:[Oncarriage transit time in days (Enter Whole Number)]])</f>
        <v>0</v>
      </c>
      <c r="BQ447" s="147"/>
      <c r="BR447" s="147"/>
      <c r="BS447" s="68"/>
      <c r="BT447" s="147"/>
      <c r="BU447" s="147"/>
      <c r="BV447" s="147"/>
      <c r="BW447" s="147"/>
      <c r="BX447" s="68"/>
      <c r="BY447" s="68"/>
      <c r="BZ447" s="147"/>
      <c r="CA447" s="147"/>
      <c r="CB447" s="147"/>
      <c r="CC447" s="147"/>
      <c r="CD447" s="147"/>
      <c r="CE447" s="147"/>
      <c r="CF447" s="147"/>
      <c r="CG447" s="147"/>
      <c r="CH447" s="147"/>
      <c r="CI447" s="147"/>
      <c r="CJ447" s="147"/>
      <c r="CK447" s="147"/>
      <c r="CL447" s="150"/>
      <c r="CM447" s="75" t="s">
        <v>3318</v>
      </c>
    </row>
    <row r="448" spans="1:91" ht="15.6">
      <c r="A448" s="81">
        <v>1847</v>
      </c>
      <c r="B448" s="75" t="s">
        <v>86</v>
      </c>
      <c r="C448" s="75" t="s">
        <v>230</v>
      </c>
      <c r="D448" s="75" t="s">
        <v>103</v>
      </c>
      <c r="E448" s="75" t="s">
        <v>415</v>
      </c>
      <c r="F448" s="75" t="s">
        <v>166</v>
      </c>
      <c r="G448" s="75" t="s">
        <v>416</v>
      </c>
      <c r="H448" s="75" t="s">
        <v>185</v>
      </c>
      <c r="I448" s="75" t="s">
        <v>168</v>
      </c>
      <c r="J448" s="75" t="s">
        <v>169</v>
      </c>
      <c r="K448" s="75" t="s">
        <v>435</v>
      </c>
      <c r="L448" s="75" t="s">
        <v>435</v>
      </c>
      <c r="M448" s="68"/>
      <c r="N448" s="75" t="s">
        <v>294</v>
      </c>
      <c r="O448" s="75" t="s">
        <v>144</v>
      </c>
      <c r="P448" s="75" t="s">
        <v>205</v>
      </c>
      <c r="Q448" s="75" t="s">
        <v>283</v>
      </c>
      <c r="R448" s="75"/>
      <c r="S448" s="75" t="s">
        <v>98</v>
      </c>
      <c r="T448" s="75" t="s">
        <v>99</v>
      </c>
      <c r="U448" s="75" t="s">
        <v>400</v>
      </c>
      <c r="V448" s="75" t="s">
        <v>400</v>
      </c>
      <c r="W448" s="75" t="s">
        <v>100</v>
      </c>
      <c r="X448" s="76">
        <v>10</v>
      </c>
      <c r="Y448" s="76">
        <v>1</v>
      </c>
      <c r="Z448" s="75" t="s">
        <v>101</v>
      </c>
      <c r="AA448" s="77">
        <v>0.25</v>
      </c>
      <c r="AB448" s="77">
        <v>0.25</v>
      </c>
      <c r="AC448" s="77">
        <v>0.25</v>
      </c>
      <c r="AD448" s="77">
        <v>0.25</v>
      </c>
      <c r="AE448" s="75" t="s">
        <v>101</v>
      </c>
      <c r="AF448" s="75">
        <v>8</v>
      </c>
      <c r="AG448" s="75">
        <v>12</v>
      </c>
      <c r="AH448" s="75">
        <v>0</v>
      </c>
      <c r="AI448" s="75"/>
      <c r="AJ448" s="75">
        <v>0</v>
      </c>
      <c r="AK448" s="75">
        <v>0</v>
      </c>
      <c r="AL448" s="75">
        <v>10</v>
      </c>
      <c r="AM448" s="75"/>
      <c r="AN448" s="75">
        <v>0.28999999999999998</v>
      </c>
      <c r="AO448" s="147"/>
      <c r="AP448" s="147"/>
      <c r="AQ448" s="147"/>
      <c r="AR448" s="116">
        <v>186.17999999999998</v>
      </c>
      <c r="AS448" s="147"/>
      <c r="AT448" s="68"/>
      <c r="AU448" s="115">
        <f>SUM(Table142[[#This Row],[OTHC Per Load (USD) - 6 months validity]:[DTHC Per Load (USD) - 6 months validity]])</f>
        <v>186.17999999999998</v>
      </c>
      <c r="AV448" s="115">
        <f>SUM(Table142[[#This Row],[OIC Per Load (USD) - 6 months validity]:[DIC Per Load (USD) - 6 months validity]])</f>
        <v>186.17999999999998</v>
      </c>
      <c r="AW448" s="147"/>
      <c r="AX448" s="147"/>
      <c r="AY448" s="147"/>
      <c r="AZ448" s="116">
        <v>186.17999999999998</v>
      </c>
      <c r="BA448" s="147"/>
      <c r="BB448" s="68"/>
      <c r="BC448" s="115">
        <f>SUM(Table142[[#This Row],[OTHC Per Load (USD)- 12 months validity]:[DTHC Per Load (USD) - 12 months validity]])</f>
        <v>186.17999999999998</v>
      </c>
      <c r="BD448" s="115">
        <f>SUM(Table142[[#This Row],[OIC Per Load (USD) - 12 months validity]:[DIC Per Load (USD)- 12 months validity]])</f>
        <v>186.17999999999998</v>
      </c>
      <c r="BE448" s="147"/>
      <c r="BF448" s="147"/>
      <c r="BG448" s="147"/>
      <c r="BH448" s="147"/>
      <c r="BI448" s="147"/>
      <c r="BJ448" s="147"/>
      <c r="BK448" s="147"/>
      <c r="BL448" s="147"/>
      <c r="BM448" s="147"/>
      <c r="BN448" s="147"/>
      <c r="BO448" s="68"/>
      <c r="BP448" s="75">
        <f>SUM(Table142[[#This Row],[Precarriage transit time in days (Enter Whole Number)]:[Oncarriage transit time in days (Enter Whole Number)]])</f>
        <v>0</v>
      </c>
      <c r="BQ448" s="147"/>
      <c r="BR448" s="147"/>
      <c r="BS448" s="68"/>
      <c r="BT448" s="147"/>
      <c r="BU448" s="147"/>
      <c r="BV448" s="147"/>
      <c r="BW448" s="147"/>
      <c r="BX448" s="68"/>
      <c r="BY448" s="68"/>
      <c r="BZ448" s="147"/>
      <c r="CA448" s="147"/>
      <c r="CB448" s="147"/>
      <c r="CC448" s="147"/>
      <c r="CD448" s="147"/>
      <c r="CE448" s="147"/>
      <c r="CF448" s="147"/>
      <c r="CG448" s="147"/>
      <c r="CH448" s="147"/>
      <c r="CI448" s="147"/>
      <c r="CJ448" s="147"/>
      <c r="CK448" s="147"/>
      <c r="CL448" s="150"/>
      <c r="CM448" s="75" t="s">
        <v>3317</v>
      </c>
    </row>
    <row r="449" spans="1:91" ht="15.6">
      <c r="A449" s="81">
        <v>1848</v>
      </c>
      <c r="B449" s="75" t="s">
        <v>86</v>
      </c>
      <c r="C449" s="75" t="s">
        <v>230</v>
      </c>
      <c r="D449" s="75" t="s">
        <v>111</v>
      </c>
      <c r="E449" s="75" t="s">
        <v>415</v>
      </c>
      <c r="F449" s="75" t="s">
        <v>261</v>
      </c>
      <c r="G449" s="75" t="s">
        <v>416</v>
      </c>
      <c r="H449" s="75" t="s">
        <v>185</v>
      </c>
      <c r="I449" s="75" t="s">
        <v>168</v>
      </c>
      <c r="J449" s="75" t="s">
        <v>169</v>
      </c>
      <c r="K449" s="75" t="s">
        <v>213</v>
      </c>
      <c r="L449" s="75" t="s">
        <v>213</v>
      </c>
      <c r="M449" s="68"/>
      <c r="N449" s="75" t="s">
        <v>214</v>
      </c>
      <c r="O449" s="75" t="s">
        <v>144</v>
      </c>
      <c r="P449" s="75" t="s">
        <v>215</v>
      </c>
      <c r="Q449" s="75" t="s">
        <v>283</v>
      </c>
      <c r="R449" s="75"/>
      <c r="S449" s="75" t="s">
        <v>98</v>
      </c>
      <c r="T449" s="75" t="s">
        <v>99</v>
      </c>
      <c r="U449" s="75" t="s">
        <v>400</v>
      </c>
      <c r="V449" s="75" t="s">
        <v>400</v>
      </c>
      <c r="W449" s="75" t="s">
        <v>100</v>
      </c>
      <c r="X449" s="76">
        <v>17</v>
      </c>
      <c r="Y449" s="76">
        <v>1</v>
      </c>
      <c r="Z449" s="75" t="s">
        <v>101</v>
      </c>
      <c r="AA449" s="77">
        <v>0.25</v>
      </c>
      <c r="AB449" s="77">
        <v>0.25</v>
      </c>
      <c r="AC449" s="77">
        <v>0.25</v>
      </c>
      <c r="AD449" s="77">
        <v>0.25</v>
      </c>
      <c r="AE449" s="75" t="s">
        <v>101</v>
      </c>
      <c r="AF449" s="75">
        <v>8</v>
      </c>
      <c r="AG449" s="75">
        <v>12</v>
      </c>
      <c r="AH449" s="75">
        <v>0</v>
      </c>
      <c r="AI449" s="75"/>
      <c r="AJ449" s="75">
        <v>0</v>
      </c>
      <c r="AK449" s="75">
        <v>0</v>
      </c>
      <c r="AL449" s="75">
        <v>21</v>
      </c>
      <c r="AM449" s="75"/>
      <c r="AN449" s="75">
        <v>0.3</v>
      </c>
      <c r="AO449" s="147"/>
      <c r="AP449" s="147"/>
      <c r="AQ449" s="147"/>
      <c r="AR449" s="116">
        <v>385.20000000000005</v>
      </c>
      <c r="AS449" s="147"/>
      <c r="AT449" s="68"/>
      <c r="AU449" s="115">
        <f>SUM(Table142[[#This Row],[OTHC Per Load (USD) - 6 months validity]:[DTHC Per Load (USD) - 6 months validity]])</f>
        <v>385.20000000000005</v>
      </c>
      <c r="AV449" s="115">
        <f>SUM(Table142[[#This Row],[OIC Per Load (USD) - 6 months validity]:[DIC Per Load (USD) - 6 months validity]])</f>
        <v>385.20000000000005</v>
      </c>
      <c r="AW449" s="147"/>
      <c r="AX449" s="147"/>
      <c r="AY449" s="147"/>
      <c r="AZ449" s="116">
        <v>385.20000000000005</v>
      </c>
      <c r="BA449" s="147"/>
      <c r="BB449" s="68"/>
      <c r="BC449" s="115">
        <f>SUM(Table142[[#This Row],[OTHC Per Load (USD)- 12 months validity]:[DTHC Per Load (USD) - 12 months validity]])</f>
        <v>385.20000000000005</v>
      </c>
      <c r="BD449" s="115">
        <f>SUM(Table142[[#This Row],[OIC Per Load (USD) - 12 months validity]:[DIC Per Load (USD)- 12 months validity]])</f>
        <v>385.20000000000005</v>
      </c>
      <c r="BE449" s="147"/>
      <c r="BF449" s="147"/>
      <c r="BG449" s="147"/>
      <c r="BH449" s="147"/>
      <c r="BI449" s="147"/>
      <c r="BJ449" s="147"/>
      <c r="BK449" s="147"/>
      <c r="BL449" s="147"/>
      <c r="BM449" s="147"/>
      <c r="BN449" s="147"/>
      <c r="BO449" s="68"/>
      <c r="BP449" s="75">
        <f>SUM(Table142[[#This Row],[Precarriage transit time in days (Enter Whole Number)]:[Oncarriage transit time in days (Enter Whole Number)]])</f>
        <v>0</v>
      </c>
      <c r="BQ449" s="147"/>
      <c r="BR449" s="147"/>
      <c r="BS449" s="68"/>
      <c r="BT449" s="147"/>
      <c r="BU449" s="147"/>
      <c r="BV449" s="147"/>
      <c r="BW449" s="147"/>
      <c r="BX449" s="68"/>
      <c r="BY449" s="68"/>
      <c r="BZ449" s="147"/>
      <c r="CA449" s="147"/>
      <c r="CB449" s="147"/>
      <c r="CC449" s="147"/>
      <c r="CD449" s="147"/>
      <c r="CE449" s="147"/>
      <c r="CF449" s="147"/>
      <c r="CG449" s="147"/>
      <c r="CH449" s="147"/>
      <c r="CI449" s="147"/>
      <c r="CJ449" s="147"/>
      <c r="CK449" s="147"/>
      <c r="CL449" s="150"/>
      <c r="CM449" s="75" t="s">
        <v>3316</v>
      </c>
    </row>
    <row r="450" spans="1:91" ht="15.6">
      <c r="A450" s="81">
        <v>1849</v>
      </c>
      <c r="B450" s="75" t="s">
        <v>86</v>
      </c>
      <c r="C450" s="75" t="s">
        <v>230</v>
      </c>
      <c r="D450" s="75" t="s">
        <v>103</v>
      </c>
      <c r="E450" s="75" t="s">
        <v>415</v>
      </c>
      <c r="F450" s="75" t="s">
        <v>261</v>
      </c>
      <c r="G450" s="75" t="s">
        <v>416</v>
      </c>
      <c r="H450" s="75" t="s">
        <v>185</v>
      </c>
      <c r="I450" s="75" t="s">
        <v>168</v>
      </c>
      <c r="J450" s="75" t="s">
        <v>169</v>
      </c>
      <c r="K450" s="75" t="s">
        <v>213</v>
      </c>
      <c r="L450" s="75" t="s">
        <v>213</v>
      </c>
      <c r="M450" s="68"/>
      <c r="N450" s="75" t="s">
        <v>214</v>
      </c>
      <c r="O450" s="75" t="s">
        <v>144</v>
      </c>
      <c r="P450" s="75" t="s">
        <v>215</v>
      </c>
      <c r="Q450" s="75" t="s">
        <v>283</v>
      </c>
      <c r="R450" s="75"/>
      <c r="S450" s="75" t="s">
        <v>98</v>
      </c>
      <c r="T450" s="75" t="s">
        <v>267</v>
      </c>
      <c r="U450" s="75" t="s">
        <v>400</v>
      </c>
      <c r="V450" s="75" t="s">
        <v>400</v>
      </c>
      <c r="W450" s="75" t="s">
        <v>100</v>
      </c>
      <c r="X450" s="76">
        <v>6</v>
      </c>
      <c r="Y450" s="76">
        <v>1</v>
      </c>
      <c r="Z450" s="75" t="s">
        <v>101</v>
      </c>
      <c r="AA450" s="77">
        <v>0.25</v>
      </c>
      <c r="AB450" s="77">
        <v>0.25</v>
      </c>
      <c r="AC450" s="77">
        <v>0.25</v>
      </c>
      <c r="AD450" s="77">
        <v>0.25</v>
      </c>
      <c r="AE450" s="75" t="s">
        <v>101</v>
      </c>
      <c r="AF450" s="75">
        <v>8</v>
      </c>
      <c r="AG450" s="75">
        <v>12</v>
      </c>
      <c r="AH450" s="75">
        <v>0</v>
      </c>
      <c r="AI450" s="75"/>
      <c r="AJ450" s="75">
        <v>0</v>
      </c>
      <c r="AK450" s="75">
        <v>0</v>
      </c>
      <c r="AL450" s="75">
        <v>21</v>
      </c>
      <c r="AM450" s="75"/>
      <c r="AN450" s="75">
        <v>0.3</v>
      </c>
      <c r="AO450" s="147"/>
      <c r="AP450" s="147"/>
      <c r="AQ450" s="147"/>
      <c r="AR450" s="116">
        <v>192.60000000000002</v>
      </c>
      <c r="AS450" s="147"/>
      <c r="AT450" s="68"/>
      <c r="AU450" s="115">
        <f>SUM(Table142[[#This Row],[OTHC Per Load (USD) - 6 months validity]:[DTHC Per Load (USD) - 6 months validity]])</f>
        <v>192.60000000000002</v>
      </c>
      <c r="AV450" s="115">
        <f>SUM(Table142[[#This Row],[OIC Per Load (USD) - 6 months validity]:[DIC Per Load (USD) - 6 months validity]])</f>
        <v>192.60000000000002</v>
      </c>
      <c r="AW450" s="147"/>
      <c r="AX450" s="147"/>
      <c r="AY450" s="147"/>
      <c r="AZ450" s="116">
        <v>192.60000000000002</v>
      </c>
      <c r="BA450" s="147"/>
      <c r="BB450" s="68"/>
      <c r="BC450" s="115">
        <f>SUM(Table142[[#This Row],[OTHC Per Load (USD)- 12 months validity]:[DTHC Per Load (USD) - 12 months validity]])</f>
        <v>192.60000000000002</v>
      </c>
      <c r="BD450" s="115">
        <f>SUM(Table142[[#This Row],[OIC Per Load (USD) - 12 months validity]:[DIC Per Load (USD)- 12 months validity]])</f>
        <v>192.60000000000002</v>
      </c>
      <c r="BE450" s="147"/>
      <c r="BF450" s="147"/>
      <c r="BG450" s="147"/>
      <c r="BH450" s="147"/>
      <c r="BI450" s="147"/>
      <c r="BJ450" s="147"/>
      <c r="BK450" s="147"/>
      <c r="BL450" s="147"/>
      <c r="BM450" s="147"/>
      <c r="BN450" s="147"/>
      <c r="BO450" s="68"/>
      <c r="BP450" s="75">
        <f>SUM(Table142[[#This Row],[Precarriage transit time in days (Enter Whole Number)]:[Oncarriage transit time in days (Enter Whole Number)]])</f>
        <v>0</v>
      </c>
      <c r="BQ450" s="147"/>
      <c r="BR450" s="147"/>
      <c r="BS450" s="68"/>
      <c r="BT450" s="147"/>
      <c r="BU450" s="147"/>
      <c r="BV450" s="147"/>
      <c r="BW450" s="147"/>
      <c r="BX450" s="68"/>
      <c r="BY450" s="68"/>
      <c r="BZ450" s="147"/>
      <c r="CA450" s="147"/>
      <c r="CB450" s="147"/>
      <c r="CC450" s="147"/>
      <c r="CD450" s="147"/>
      <c r="CE450" s="147"/>
      <c r="CF450" s="147"/>
      <c r="CG450" s="147"/>
      <c r="CH450" s="147"/>
      <c r="CI450" s="147"/>
      <c r="CJ450" s="147"/>
      <c r="CK450" s="147"/>
      <c r="CL450" s="150"/>
      <c r="CM450" s="75" t="s">
        <v>3315</v>
      </c>
    </row>
    <row r="451" spans="1:91" ht="15.6">
      <c r="A451" s="81">
        <v>1850</v>
      </c>
      <c r="B451" s="75" t="s">
        <v>86</v>
      </c>
      <c r="C451" s="75" t="s">
        <v>230</v>
      </c>
      <c r="D451" s="75" t="s">
        <v>103</v>
      </c>
      <c r="E451" s="75" t="s">
        <v>415</v>
      </c>
      <c r="F451" s="75" t="s">
        <v>166</v>
      </c>
      <c r="G451" s="75" t="s">
        <v>416</v>
      </c>
      <c r="H451" s="75" t="s">
        <v>185</v>
      </c>
      <c r="I451" s="75" t="s">
        <v>168</v>
      </c>
      <c r="J451" s="75" t="s">
        <v>169</v>
      </c>
      <c r="K451" s="75" t="s">
        <v>325</v>
      </c>
      <c r="L451" s="75" t="s">
        <v>325</v>
      </c>
      <c r="M451" s="68"/>
      <c r="N451" s="75" t="s">
        <v>326</v>
      </c>
      <c r="O451" s="75" t="s">
        <v>144</v>
      </c>
      <c r="P451" s="75" t="s">
        <v>205</v>
      </c>
      <c r="Q451" s="75" t="s">
        <v>283</v>
      </c>
      <c r="R451" s="75"/>
      <c r="S451" s="75" t="s">
        <v>98</v>
      </c>
      <c r="T451" s="75" t="s">
        <v>99</v>
      </c>
      <c r="U451" s="75" t="s">
        <v>400</v>
      </c>
      <c r="V451" s="75" t="s">
        <v>400</v>
      </c>
      <c r="W451" s="75" t="s">
        <v>100</v>
      </c>
      <c r="X451" s="76">
        <v>3</v>
      </c>
      <c r="Y451" s="76">
        <v>1</v>
      </c>
      <c r="Z451" s="75" t="s">
        <v>101</v>
      </c>
      <c r="AA451" s="77">
        <v>0.25</v>
      </c>
      <c r="AB451" s="77">
        <v>0.25</v>
      </c>
      <c r="AC451" s="77">
        <v>0.25</v>
      </c>
      <c r="AD451" s="77">
        <v>0.25</v>
      </c>
      <c r="AE451" s="75" t="s">
        <v>101</v>
      </c>
      <c r="AF451" s="75">
        <v>8</v>
      </c>
      <c r="AG451" s="75">
        <v>12</v>
      </c>
      <c r="AH451" s="75">
        <v>0</v>
      </c>
      <c r="AI451" s="75"/>
      <c r="AJ451" s="75">
        <v>0</v>
      </c>
      <c r="AK451" s="75">
        <v>0</v>
      </c>
      <c r="AL451" s="75">
        <v>14</v>
      </c>
      <c r="AM451" s="75"/>
      <c r="AN451" s="75">
        <v>0.28999999999999998</v>
      </c>
      <c r="AO451" s="147"/>
      <c r="AP451" s="147"/>
      <c r="AQ451" s="147"/>
      <c r="AR451" s="116">
        <v>186.17999999999998</v>
      </c>
      <c r="AS451" s="147"/>
      <c r="AT451" s="68"/>
      <c r="AU451" s="115">
        <f>SUM(Table142[[#This Row],[OTHC Per Load (USD) - 6 months validity]:[DTHC Per Load (USD) - 6 months validity]])</f>
        <v>186.17999999999998</v>
      </c>
      <c r="AV451" s="115">
        <f>SUM(Table142[[#This Row],[OIC Per Load (USD) - 6 months validity]:[DIC Per Load (USD) - 6 months validity]])</f>
        <v>186.17999999999998</v>
      </c>
      <c r="AW451" s="147"/>
      <c r="AX451" s="147"/>
      <c r="AY451" s="147"/>
      <c r="AZ451" s="116">
        <v>186.17999999999998</v>
      </c>
      <c r="BA451" s="147"/>
      <c r="BB451" s="68"/>
      <c r="BC451" s="115">
        <f>SUM(Table142[[#This Row],[OTHC Per Load (USD)- 12 months validity]:[DTHC Per Load (USD) - 12 months validity]])</f>
        <v>186.17999999999998</v>
      </c>
      <c r="BD451" s="115">
        <f>SUM(Table142[[#This Row],[OIC Per Load (USD) - 12 months validity]:[DIC Per Load (USD)- 12 months validity]])</f>
        <v>186.17999999999998</v>
      </c>
      <c r="BE451" s="147"/>
      <c r="BF451" s="147"/>
      <c r="BG451" s="147"/>
      <c r="BH451" s="147"/>
      <c r="BI451" s="147"/>
      <c r="BJ451" s="147"/>
      <c r="BK451" s="147"/>
      <c r="BL451" s="147"/>
      <c r="BM451" s="147"/>
      <c r="BN451" s="147"/>
      <c r="BO451" s="68"/>
      <c r="BP451" s="75">
        <f>SUM(Table142[[#This Row],[Precarriage transit time in days (Enter Whole Number)]:[Oncarriage transit time in days (Enter Whole Number)]])</f>
        <v>0</v>
      </c>
      <c r="BQ451" s="147"/>
      <c r="BR451" s="147"/>
      <c r="BS451" s="68"/>
      <c r="BT451" s="147"/>
      <c r="BU451" s="147"/>
      <c r="BV451" s="147"/>
      <c r="BW451" s="147"/>
      <c r="BX451" s="68"/>
      <c r="BY451" s="68"/>
      <c r="BZ451" s="147"/>
      <c r="CA451" s="147"/>
      <c r="CB451" s="147"/>
      <c r="CC451" s="147"/>
      <c r="CD451" s="147"/>
      <c r="CE451" s="147"/>
      <c r="CF451" s="147"/>
      <c r="CG451" s="147"/>
      <c r="CH451" s="147"/>
      <c r="CI451" s="147"/>
      <c r="CJ451" s="147"/>
      <c r="CK451" s="147"/>
      <c r="CL451" s="150"/>
      <c r="CM451" s="75" t="s">
        <v>3314</v>
      </c>
    </row>
    <row r="452" spans="1:91" ht="15.6">
      <c r="A452" s="81">
        <v>1851</v>
      </c>
      <c r="B452" s="75" t="s">
        <v>86</v>
      </c>
      <c r="C452" s="75" t="s">
        <v>230</v>
      </c>
      <c r="D452" s="75" t="s">
        <v>111</v>
      </c>
      <c r="E452" s="75" t="s">
        <v>415</v>
      </c>
      <c r="F452" s="75" t="s">
        <v>166</v>
      </c>
      <c r="G452" s="75" t="s">
        <v>416</v>
      </c>
      <c r="H452" s="75" t="s">
        <v>185</v>
      </c>
      <c r="I452" s="75" t="s">
        <v>168</v>
      </c>
      <c r="J452" s="75" t="s">
        <v>169</v>
      </c>
      <c r="K452" s="75" t="s">
        <v>325</v>
      </c>
      <c r="L452" s="75" t="s">
        <v>325</v>
      </c>
      <c r="M452" s="68"/>
      <c r="N452" s="75" t="s">
        <v>326</v>
      </c>
      <c r="O452" s="75" t="s">
        <v>144</v>
      </c>
      <c r="P452" s="75" t="s">
        <v>205</v>
      </c>
      <c r="Q452" s="75" t="s">
        <v>283</v>
      </c>
      <c r="R452" s="75"/>
      <c r="S452" s="75" t="s">
        <v>98</v>
      </c>
      <c r="T452" s="75" t="s">
        <v>99</v>
      </c>
      <c r="U452" s="75" t="s">
        <v>400</v>
      </c>
      <c r="V452" s="75" t="s">
        <v>400</v>
      </c>
      <c r="W452" s="75" t="s">
        <v>100</v>
      </c>
      <c r="X452" s="76">
        <v>6</v>
      </c>
      <c r="Y452" s="76">
        <v>1</v>
      </c>
      <c r="Z452" s="75" t="s">
        <v>101</v>
      </c>
      <c r="AA452" s="77">
        <v>0.25</v>
      </c>
      <c r="AB452" s="77">
        <v>0.25</v>
      </c>
      <c r="AC452" s="77">
        <v>0.25</v>
      </c>
      <c r="AD452" s="77">
        <v>0.25</v>
      </c>
      <c r="AE452" s="75" t="s">
        <v>101</v>
      </c>
      <c r="AF452" s="75">
        <v>8</v>
      </c>
      <c r="AG452" s="75">
        <v>12</v>
      </c>
      <c r="AH452" s="75">
        <v>0</v>
      </c>
      <c r="AI452" s="75"/>
      <c r="AJ452" s="75">
        <v>0</v>
      </c>
      <c r="AK452" s="75">
        <v>0</v>
      </c>
      <c r="AL452" s="75">
        <v>14</v>
      </c>
      <c r="AM452" s="75"/>
      <c r="AN452" s="75">
        <v>0.28999999999999998</v>
      </c>
      <c r="AO452" s="147"/>
      <c r="AP452" s="147"/>
      <c r="AQ452" s="147"/>
      <c r="AR452" s="116">
        <v>372.35999999999996</v>
      </c>
      <c r="AS452" s="147"/>
      <c r="AT452" s="68"/>
      <c r="AU452" s="115">
        <f>SUM(Table142[[#This Row],[OTHC Per Load (USD) - 6 months validity]:[DTHC Per Load (USD) - 6 months validity]])</f>
        <v>372.35999999999996</v>
      </c>
      <c r="AV452" s="115">
        <f>SUM(Table142[[#This Row],[OIC Per Load (USD) - 6 months validity]:[DIC Per Load (USD) - 6 months validity]])</f>
        <v>372.35999999999996</v>
      </c>
      <c r="AW452" s="147"/>
      <c r="AX452" s="147"/>
      <c r="AY452" s="147"/>
      <c r="AZ452" s="116">
        <v>372.35999999999996</v>
      </c>
      <c r="BA452" s="147"/>
      <c r="BB452" s="68"/>
      <c r="BC452" s="115">
        <f>SUM(Table142[[#This Row],[OTHC Per Load (USD)- 12 months validity]:[DTHC Per Load (USD) - 12 months validity]])</f>
        <v>372.35999999999996</v>
      </c>
      <c r="BD452" s="115">
        <f>SUM(Table142[[#This Row],[OIC Per Load (USD) - 12 months validity]:[DIC Per Load (USD)- 12 months validity]])</f>
        <v>372.35999999999996</v>
      </c>
      <c r="BE452" s="147"/>
      <c r="BF452" s="147"/>
      <c r="BG452" s="147"/>
      <c r="BH452" s="147"/>
      <c r="BI452" s="147"/>
      <c r="BJ452" s="147"/>
      <c r="BK452" s="147"/>
      <c r="BL452" s="147"/>
      <c r="BM452" s="147"/>
      <c r="BN452" s="147"/>
      <c r="BO452" s="68"/>
      <c r="BP452" s="75">
        <f>SUM(Table142[[#This Row],[Precarriage transit time in days (Enter Whole Number)]:[Oncarriage transit time in days (Enter Whole Number)]])</f>
        <v>0</v>
      </c>
      <c r="BQ452" s="147"/>
      <c r="BR452" s="147"/>
      <c r="BS452" s="68"/>
      <c r="BT452" s="147"/>
      <c r="BU452" s="147"/>
      <c r="BV452" s="147"/>
      <c r="BW452" s="147"/>
      <c r="BX452" s="68"/>
      <c r="BY452" s="68"/>
      <c r="BZ452" s="147"/>
      <c r="CA452" s="147"/>
      <c r="CB452" s="147"/>
      <c r="CC452" s="147"/>
      <c r="CD452" s="147"/>
      <c r="CE452" s="147"/>
      <c r="CF452" s="147"/>
      <c r="CG452" s="147"/>
      <c r="CH452" s="147"/>
      <c r="CI452" s="147"/>
      <c r="CJ452" s="147"/>
      <c r="CK452" s="147"/>
      <c r="CL452" s="150"/>
      <c r="CM452" s="75" t="s">
        <v>3313</v>
      </c>
    </row>
    <row r="453" spans="1:91" ht="15.6">
      <c r="A453" s="81">
        <v>1852</v>
      </c>
      <c r="B453" s="75" t="s">
        <v>86</v>
      </c>
      <c r="C453" s="75" t="s">
        <v>230</v>
      </c>
      <c r="D453" s="75" t="s">
        <v>111</v>
      </c>
      <c r="E453" s="75" t="s">
        <v>415</v>
      </c>
      <c r="F453" s="75" t="s">
        <v>166</v>
      </c>
      <c r="G453" s="75" t="s">
        <v>416</v>
      </c>
      <c r="H453" s="75" t="s">
        <v>185</v>
      </c>
      <c r="I453" s="75" t="s">
        <v>168</v>
      </c>
      <c r="J453" s="75" t="s">
        <v>169</v>
      </c>
      <c r="K453" s="75" t="s">
        <v>220</v>
      </c>
      <c r="L453" s="75" t="s">
        <v>220</v>
      </c>
      <c r="M453" s="68"/>
      <c r="N453" s="75" t="s">
        <v>221</v>
      </c>
      <c r="O453" s="75" t="s">
        <v>144</v>
      </c>
      <c r="P453" s="75" t="s">
        <v>215</v>
      </c>
      <c r="Q453" s="75" t="s">
        <v>283</v>
      </c>
      <c r="R453" s="75"/>
      <c r="S453" s="75" t="s">
        <v>98</v>
      </c>
      <c r="T453" s="75" t="s">
        <v>99</v>
      </c>
      <c r="U453" s="75" t="s">
        <v>400</v>
      </c>
      <c r="V453" s="75" t="s">
        <v>400</v>
      </c>
      <c r="W453" s="75" t="s">
        <v>100</v>
      </c>
      <c r="X453" s="76">
        <v>18</v>
      </c>
      <c r="Y453" s="76">
        <v>1</v>
      </c>
      <c r="Z453" s="75" t="s">
        <v>101</v>
      </c>
      <c r="AA453" s="77">
        <v>0.25</v>
      </c>
      <c r="AB453" s="77">
        <v>0.25</v>
      </c>
      <c r="AC453" s="77">
        <v>0.25</v>
      </c>
      <c r="AD453" s="77">
        <v>0.25</v>
      </c>
      <c r="AE453" s="75" t="s">
        <v>101</v>
      </c>
      <c r="AF453" s="75">
        <v>8</v>
      </c>
      <c r="AG453" s="75">
        <v>12</v>
      </c>
      <c r="AH453" s="75">
        <v>0</v>
      </c>
      <c r="AI453" s="75"/>
      <c r="AJ453" s="75">
        <v>14</v>
      </c>
      <c r="AK453" s="75">
        <v>0</v>
      </c>
      <c r="AL453" s="75">
        <v>14</v>
      </c>
      <c r="AM453" s="75"/>
      <c r="AN453" s="75">
        <v>0.3</v>
      </c>
      <c r="AO453" s="147"/>
      <c r="AP453" s="147"/>
      <c r="AQ453" s="147"/>
      <c r="AR453" s="116">
        <v>385.20000000000005</v>
      </c>
      <c r="AS453" s="147"/>
      <c r="AT453" s="68"/>
      <c r="AU453" s="115">
        <f>SUM(Table142[[#This Row],[OTHC Per Load (USD) - 6 months validity]:[DTHC Per Load (USD) - 6 months validity]])</f>
        <v>385.20000000000005</v>
      </c>
      <c r="AV453" s="115">
        <f>SUM(Table142[[#This Row],[OIC Per Load (USD) - 6 months validity]:[DIC Per Load (USD) - 6 months validity]])</f>
        <v>385.20000000000005</v>
      </c>
      <c r="AW453" s="147"/>
      <c r="AX453" s="147"/>
      <c r="AY453" s="147"/>
      <c r="AZ453" s="116">
        <v>385.20000000000005</v>
      </c>
      <c r="BA453" s="147"/>
      <c r="BB453" s="68"/>
      <c r="BC453" s="115">
        <f>SUM(Table142[[#This Row],[OTHC Per Load (USD)- 12 months validity]:[DTHC Per Load (USD) - 12 months validity]])</f>
        <v>385.20000000000005</v>
      </c>
      <c r="BD453" s="115">
        <f>SUM(Table142[[#This Row],[OIC Per Load (USD) - 12 months validity]:[DIC Per Load (USD)- 12 months validity]])</f>
        <v>385.20000000000005</v>
      </c>
      <c r="BE453" s="147"/>
      <c r="BF453" s="147"/>
      <c r="BG453" s="147"/>
      <c r="BH453" s="147"/>
      <c r="BI453" s="147"/>
      <c r="BJ453" s="147"/>
      <c r="BK453" s="147"/>
      <c r="BL453" s="147"/>
      <c r="BM453" s="147"/>
      <c r="BN453" s="147"/>
      <c r="BO453" s="68"/>
      <c r="BP453" s="75">
        <f>SUM(Table142[[#This Row],[Precarriage transit time in days (Enter Whole Number)]:[Oncarriage transit time in days (Enter Whole Number)]])</f>
        <v>0</v>
      </c>
      <c r="BQ453" s="147"/>
      <c r="BR453" s="147"/>
      <c r="BS453" s="68"/>
      <c r="BT453" s="147"/>
      <c r="BU453" s="147"/>
      <c r="BV453" s="147"/>
      <c r="BW453" s="147"/>
      <c r="BX453" s="68"/>
      <c r="BY453" s="68"/>
      <c r="BZ453" s="147"/>
      <c r="CA453" s="147"/>
      <c r="CB453" s="147"/>
      <c r="CC453" s="147"/>
      <c r="CD453" s="147"/>
      <c r="CE453" s="147"/>
      <c r="CF453" s="147"/>
      <c r="CG453" s="147"/>
      <c r="CH453" s="147"/>
      <c r="CI453" s="147"/>
      <c r="CJ453" s="147"/>
      <c r="CK453" s="147"/>
      <c r="CL453" s="150"/>
      <c r="CM453" s="75" t="s">
        <v>3312</v>
      </c>
    </row>
    <row r="454" spans="1:91" ht="15.6">
      <c r="A454" s="81">
        <v>1853</v>
      </c>
      <c r="B454" s="75" t="s">
        <v>86</v>
      </c>
      <c r="C454" s="75" t="s">
        <v>230</v>
      </c>
      <c r="D454" s="75" t="s">
        <v>103</v>
      </c>
      <c r="E454" s="75" t="s">
        <v>415</v>
      </c>
      <c r="F454" s="75" t="s">
        <v>166</v>
      </c>
      <c r="G454" s="75" t="s">
        <v>416</v>
      </c>
      <c r="H454" s="75" t="s">
        <v>185</v>
      </c>
      <c r="I454" s="75" t="s">
        <v>168</v>
      </c>
      <c r="J454" s="75" t="s">
        <v>169</v>
      </c>
      <c r="K454" s="75" t="s">
        <v>220</v>
      </c>
      <c r="L454" s="75" t="s">
        <v>220</v>
      </c>
      <c r="M454" s="68"/>
      <c r="N454" s="75" t="s">
        <v>221</v>
      </c>
      <c r="O454" s="75" t="s">
        <v>144</v>
      </c>
      <c r="P454" s="75" t="s">
        <v>215</v>
      </c>
      <c r="Q454" s="75" t="s">
        <v>283</v>
      </c>
      <c r="R454" s="75"/>
      <c r="S454" s="75" t="s">
        <v>98</v>
      </c>
      <c r="T454" s="75" t="s">
        <v>99</v>
      </c>
      <c r="U454" s="75" t="s">
        <v>400</v>
      </c>
      <c r="V454" s="75" t="s">
        <v>400</v>
      </c>
      <c r="W454" s="75" t="s">
        <v>100</v>
      </c>
      <c r="X454" s="76">
        <v>5</v>
      </c>
      <c r="Y454" s="76">
        <v>1</v>
      </c>
      <c r="Z454" s="75" t="s">
        <v>101</v>
      </c>
      <c r="AA454" s="77">
        <v>0.25</v>
      </c>
      <c r="AB454" s="77">
        <v>0.25</v>
      </c>
      <c r="AC454" s="77">
        <v>0.25</v>
      </c>
      <c r="AD454" s="77">
        <v>0.25</v>
      </c>
      <c r="AE454" s="75" t="s">
        <v>101</v>
      </c>
      <c r="AF454" s="75">
        <v>8</v>
      </c>
      <c r="AG454" s="75">
        <v>12</v>
      </c>
      <c r="AH454" s="75">
        <v>0</v>
      </c>
      <c r="AI454" s="75"/>
      <c r="AJ454" s="75">
        <v>14</v>
      </c>
      <c r="AK454" s="75">
        <v>0</v>
      </c>
      <c r="AL454" s="75">
        <v>14</v>
      </c>
      <c r="AM454" s="75"/>
      <c r="AN454" s="75">
        <v>0.3</v>
      </c>
      <c r="AO454" s="147"/>
      <c r="AP454" s="147"/>
      <c r="AQ454" s="147"/>
      <c r="AR454" s="116">
        <v>192.60000000000002</v>
      </c>
      <c r="AS454" s="147"/>
      <c r="AT454" s="68"/>
      <c r="AU454" s="115">
        <f>SUM(Table142[[#This Row],[OTHC Per Load (USD) - 6 months validity]:[DTHC Per Load (USD) - 6 months validity]])</f>
        <v>192.60000000000002</v>
      </c>
      <c r="AV454" s="115">
        <f>SUM(Table142[[#This Row],[OIC Per Load (USD) - 6 months validity]:[DIC Per Load (USD) - 6 months validity]])</f>
        <v>192.60000000000002</v>
      </c>
      <c r="AW454" s="147"/>
      <c r="AX454" s="147"/>
      <c r="AY454" s="147"/>
      <c r="AZ454" s="116">
        <v>192.60000000000002</v>
      </c>
      <c r="BA454" s="147"/>
      <c r="BB454" s="68"/>
      <c r="BC454" s="115">
        <f>SUM(Table142[[#This Row],[OTHC Per Load (USD)- 12 months validity]:[DTHC Per Load (USD) - 12 months validity]])</f>
        <v>192.60000000000002</v>
      </c>
      <c r="BD454" s="115">
        <f>SUM(Table142[[#This Row],[OIC Per Load (USD) - 12 months validity]:[DIC Per Load (USD)- 12 months validity]])</f>
        <v>192.60000000000002</v>
      </c>
      <c r="BE454" s="147"/>
      <c r="BF454" s="147"/>
      <c r="BG454" s="147"/>
      <c r="BH454" s="147"/>
      <c r="BI454" s="147"/>
      <c r="BJ454" s="147"/>
      <c r="BK454" s="147"/>
      <c r="BL454" s="147"/>
      <c r="BM454" s="147"/>
      <c r="BN454" s="147"/>
      <c r="BO454" s="68"/>
      <c r="BP454" s="75">
        <f>SUM(Table142[[#This Row],[Precarriage transit time in days (Enter Whole Number)]:[Oncarriage transit time in days (Enter Whole Number)]])</f>
        <v>0</v>
      </c>
      <c r="BQ454" s="147"/>
      <c r="BR454" s="147"/>
      <c r="BS454" s="68"/>
      <c r="BT454" s="147"/>
      <c r="BU454" s="147"/>
      <c r="BV454" s="147"/>
      <c r="BW454" s="147"/>
      <c r="BX454" s="68"/>
      <c r="BY454" s="68"/>
      <c r="BZ454" s="147"/>
      <c r="CA454" s="147"/>
      <c r="CB454" s="147"/>
      <c r="CC454" s="147"/>
      <c r="CD454" s="147"/>
      <c r="CE454" s="147"/>
      <c r="CF454" s="147"/>
      <c r="CG454" s="147"/>
      <c r="CH454" s="147"/>
      <c r="CI454" s="147"/>
      <c r="CJ454" s="147"/>
      <c r="CK454" s="147"/>
      <c r="CL454" s="150"/>
      <c r="CM454" s="75" t="s">
        <v>3311</v>
      </c>
    </row>
    <row r="455" spans="1:91" ht="15.6">
      <c r="A455" s="81">
        <v>1854</v>
      </c>
      <c r="B455" s="75" t="s">
        <v>86</v>
      </c>
      <c r="C455" s="75" t="s">
        <v>230</v>
      </c>
      <c r="D455" s="75" t="s">
        <v>111</v>
      </c>
      <c r="E455" s="75" t="s">
        <v>415</v>
      </c>
      <c r="F455" s="75" t="s">
        <v>261</v>
      </c>
      <c r="G455" s="75" t="s">
        <v>416</v>
      </c>
      <c r="H455" s="75" t="s">
        <v>185</v>
      </c>
      <c r="I455" s="75" t="s">
        <v>168</v>
      </c>
      <c r="J455" s="75" t="s">
        <v>169</v>
      </c>
      <c r="K455" s="75" t="s">
        <v>295</v>
      </c>
      <c r="L455" s="75" t="s">
        <v>295</v>
      </c>
      <c r="M455" s="68"/>
      <c r="N455" s="75" t="s">
        <v>296</v>
      </c>
      <c r="O455" s="75" t="s">
        <v>144</v>
      </c>
      <c r="P455" s="75" t="s">
        <v>205</v>
      </c>
      <c r="Q455" s="75" t="s">
        <v>283</v>
      </c>
      <c r="R455" s="75"/>
      <c r="S455" s="75" t="s">
        <v>98</v>
      </c>
      <c r="T455" s="75" t="s">
        <v>267</v>
      </c>
      <c r="U455" s="75" t="s">
        <v>400</v>
      </c>
      <c r="V455" s="75" t="s">
        <v>400</v>
      </c>
      <c r="W455" s="75" t="s">
        <v>101</v>
      </c>
      <c r="X455" s="76">
        <v>8</v>
      </c>
      <c r="Y455" s="76">
        <v>1</v>
      </c>
      <c r="Z455" s="75" t="s">
        <v>101</v>
      </c>
      <c r="AA455" s="77">
        <v>0.25</v>
      </c>
      <c r="AB455" s="77">
        <v>0.25</v>
      </c>
      <c r="AC455" s="77">
        <v>0.25</v>
      </c>
      <c r="AD455" s="77">
        <v>0.25</v>
      </c>
      <c r="AE455" s="75" t="s">
        <v>101</v>
      </c>
      <c r="AF455" s="75">
        <v>8</v>
      </c>
      <c r="AG455" s="75">
        <v>12</v>
      </c>
      <c r="AH455" s="75">
        <v>0</v>
      </c>
      <c r="AI455" s="75"/>
      <c r="AJ455" s="75">
        <v>0</v>
      </c>
      <c r="AK455" s="75">
        <v>0</v>
      </c>
      <c r="AL455" s="75">
        <v>14</v>
      </c>
      <c r="AM455" s="75"/>
      <c r="AN455" s="75">
        <v>0.28999999999999998</v>
      </c>
      <c r="AO455" s="147"/>
      <c r="AP455" s="147"/>
      <c r="AQ455" s="147"/>
      <c r="AR455" s="116">
        <v>372.35999999999996</v>
      </c>
      <c r="AS455" s="147"/>
      <c r="AT455" s="68"/>
      <c r="AU455" s="115">
        <f>SUM(Table142[[#This Row],[OTHC Per Load (USD) - 6 months validity]:[DTHC Per Load (USD) - 6 months validity]])</f>
        <v>372.35999999999996</v>
      </c>
      <c r="AV455" s="115">
        <f>SUM(Table142[[#This Row],[OIC Per Load (USD) - 6 months validity]:[DIC Per Load (USD) - 6 months validity]])</f>
        <v>372.35999999999996</v>
      </c>
      <c r="AW455" s="147"/>
      <c r="AX455" s="147"/>
      <c r="AY455" s="147"/>
      <c r="AZ455" s="116">
        <v>372.35999999999996</v>
      </c>
      <c r="BA455" s="147"/>
      <c r="BB455" s="68"/>
      <c r="BC455" s="115">
        <f>SUM(Table142[[#This Row],[OTHC Per Load (USD)- 12 months validity]:[DTHC Per Load (USD) - 12 months validity]])</f>
        <v>372.35999999999996</v>
      </c>
      <c r="BD455" s="115">
        <f>SUM(Table142[[#This Row],[OIC Per Load (USD) - 12 months validity]:[DIC Per Load (USD)- 12 months validity]])</f>
        <v>372.35999999999996</v>
      </c>
      <c r="BE455" s="147"/>
      <c r="BF455" s="147"/>
      <c r="BG455" s="147"/>
      <c r="BH455" s="147"/>
      <c r="BI455" s="147"/>
      <c r="BJ455" s="147"/>
      <c r="BK455" s="147"/>
      <c r="BL455" s="147"/>
      <c r="BM455" s="147"/>
      <c r="BN455" s="147"/>
      <c r="BO455" s="68"/>
      <c r="BP455" s="75">
        <f>SUM(Table142[[#This Row],[Precarriage transit time in days (Enter Whole Number)]:[Oncarriage transit time in days (Enter Whole Number)]])</f>
        <v>0</v>
      </c>
      <c r="BQ455" s="147"/>
      <c r="BR455" s="147"/>
      <c r="BS455" s="68"/>
      <c r="BT455" s="147"/>
      <c r="BU455" s="147"/>
      <c r="BV455" s="147"/>
      <c r="BW455" s="147"/>
      <c r="BX455" s="68"/>
      <c r="BY455" s="68"/>
      <c r="BZ455" s="147"/>
      <c r="CA455" s="147"/>
      <c r="CB455" s="147"/>
      <c r="CC455" s="147"/>
      <c r="CD455" s="147"/>
      <c r="CE455" s="147"/>
      <c r="CF455" s="147"/>
      <c r="CG455" s="147"/>
      <c r="CH455" s="147"/>
      <c r="CI455" s="147"/>
      <c r="CJ455" s="147"/>
      <c r="CK455" s="147"/>
      <c r="CL455" s="150"/>
      <c r="CM455" s="75" t="s">
        <v>3310</v>
      </c>
    </row>
    <row r="456" spans="1:91" ht="15.6">
      <c r="A456" s="81">
        <v>1855</v>
      </c>
      <c r="B456" s="75" t="s">
        <v>86</v>
      </c>
      <c r="C456" s="75" t="s">
        <v>230</v>
      </c>
      <c r="D456" s="75" t="s">
        <v>103</v>
      </c>
      <c r="E456" s="75" t="s">
        <v>415</v>
      </c>
      <c r="F456" s="75" t="s">
        <v>261</v>
      </c>
      <c r="G456" s="75" t="s">
        <v>416</v>
      </c>
      <c r="H456" s="75" t="s">
        <v>185</v>
      </c>
      <c r="I456" s="75" t="s">
        <v>168</v>
      </c>
      <c r="J456" s="75" t="s">
        <v>169</v>
      </c>
      <c r="K456" s="75" t="s">
        <v>295</v>
      </c>
      <c r="L456" s="75" t="s">
        <v>295</v>
      </c>
      <c r="M456" s="68"/>
      <c r="N456" s="75" t="s">
        <v>296</v>
      </c>
      <c r="O456" s="75" t="s">
        <v>144</v>
      </c>
      <c r="P456" s="75" t="s">
        <v>205</v>
      </c>
      <c r="Q456" s="75" t="s">
        <v>283</v>
      </c>
      <c r="R456" s="75"/>
      <c r="S456" s="75" t="s">
        <v>98</v>
      </c>
      <c r="T456" s="75" t="s">
        <v>267</v>
      </c>
      <c r="U456" s="75" t="s">
        <v>400</v>
      </c>
      <c r="V456" s="75" t="s">
        <v>400</v>
      </c>
      <c r="W456" s="75" t="s">
        <v>101</v>
      </c>
      <c r="X456" s="76">
        <v>7</v>
      </c>
      <c r="Y456" s="76">
        <v>1</v>
      </c>
      <c r="Z456" s="75" t="s">
        <v>101</v>
      </c>
      <c r="AA456" s="77">
        <v>0.25</v>
      </c>
      <c r="AB456" s="77">
        <v>0.25</v>
      </c>
      <c r="AC456" s="77">
        <v>0.25</v>
      </c>
      <c r="AD456" s="77">
        <v>0.25</v>
      </c>
      <c r="AE456" s="75" t="s">
        <v>101</v>
      </c>
      <c r="AF456" s="75">
        <v>8</v>
      </c>
      <c r="AG456" s="75">
        <v>12</v>
      </c>
      <c r="AH456" s="75">
        <v>0</v>
      </c>
      <c r="AI456" s="75"/>
      <c r="AJ456" s="75">
        <v>0</v>
      </c>
      <c r="AK456" s="75">
        <v>0</v>
      </c>
      <c r="AL456" s="75">
        <v>14</v>
      </c>
      <c r="AM456" s="75"/>
      <c r="AN456" s="75">
        <v>0.28999999999999998</v>
      </c>
      <c r="AO456" s="147"/>
      <c r="AP456" s="147"/>
      <c r="AQ456" s="147"/>
      <c r="AR456" s="116">
        <v>186.17999999999998</v>
      </c>
      <c r="AS456" s="147"/>
      <c r="AT456" s="68"/>
      <c r="AU456" s="115">
        <f>SUM(Table142[[#This Row],[OTHC Per Load (USD) - 6 months validity]:[DTHC Per Load (USD) - 6 months validity]])</f>
        <v>186.17999999999998</v>
      </c>
      <c r="AV456" s="115">
        <f>SUM(Table142[[#This Row],[OIC Per Load (USD) - 6 months validity]:[DIC Per Load (USD) - 6 months validity]])</f>
        <v>186.17999999999998</v>
      </c>
      <c r="AW456" s="147"/>
      <c r="AX456" s="147"/>
      <c r="AY456" s="147"/>
      <c r="AZ456" s="116">
        <v>186.17999999999998</v>
      </c>
      <c r="BA456" s="147"/>
      <c r="BB456" s="68"/>
      <c r="BC456" s="115">
        <f>SUM(Table142[[#This Row],[OTHC Per Load (USD)- 12 months validity]:[DTHC Per Load (USD) - 12 months validity]])</f>
        <v>186.17999999999998</v>
      </c>
      <c r="BD456" s="115">
        <f>SUM(Table142[[#This Row],[OIC Per Load (USD) - 12 months validity]:[DIC Per Load (USD)- 12 months validity]])</f>
        <v>186.17999999999998</v>
      </c>
      <c r="BE456" s="147"/>
      <c r="BF456" s="147"/>
      <c r="BG456" s="147"/>
      <c r="BH456" s="147"/>
      <c r="BI456" s="147"/>
      <c r="BJ456" s="147"/>
      <c r="BK456" s="147"/>
      <c r="BL456" s="147"/>
      <c r="BM456" s="147"/>
      <c r="BN456" s="147"/>
      <c r="BO456" s="68"/>
      <c r="BP456" s="75">
        <f>SUM(Table142[[#This Row],[Precarriage transit time in days (Enter Whole Number)]:[Oncarriage transit time in days (Enter Whole Number)]])</f>
        <v>0</v>
      </c>
      <c r="BQ456" s="147"/>
      <c r="BR456" s="147"/>
      <c r="BS456" s="68"/>
      <c r="BT456" s="147"/>
      <c r="BU456" s="147"/>
      <c r="BV456" s="147"/>
      <c r="BW456" s="147"/>
      <c r="BX456" s="68"/>
      <c r="BY456" s="68"/>
      <c r="BZ456" s="147"/>
      <c r="CA456" s="147"/>
      <c r="CB456" s="147"/>
      <c r="CC456" s="147"/>
      <c r="CD456" s="147"/>
      <c r="CE456" s="147"/>
      <c r="CF456" s="147"/>
      <c r="CG456" s="147"/>
      <c r="CH456" s="147"/>
      <c r="CI456" s="147"/>
      <c r="CJ456" s="147"/>
      <c r="CK456" s="147"/>
      <c r="CL456" s="150"/>
      <c r="CM456" s="75" t="s">
        <v>3309</v>
      </c>
    </row>
    <row r="457" spans="1:91" ht="15.6">
      <c r="A457" s="81">
        <v>1856</v>
      </c>
      <c r="B457" s="75" t="s">
        <v>86</v>
      </c>
      <c r="C457" s="75" t="s">
        <v>230</v>
      </c>
      <c r="D457" s="75" t="s">
        <v>111</v>
      </c>
      <c r="E457" s="75" t="s">
        <v>415</v>
      </c>
      <c r="F457" s="75" t="s">
        <v>261</v>
      </c>
      <c r="G457" s="75" t="s">
        <v>416</v>
      </c>
      <c r="H457" s="75" t="s">
        <v>185</v>
      </c>
      <c r="I457" s="75" t="s">
        <v>168</v>
      </c>
      <c r="J457" s="75" t="s">
        <v>169</v>
      </c>
      <c r="K457" s="75" t="s">
        <v>405</v>
      </c>
      <c r="L457" s="75" t="s">
        <v>405</v>
      </c>
      <c r="M457" s="68"/>
      <c r="N457" s="75" t="s">
        <v>405</v>
      </c>
      <c r="O457" s="75" t="s">
        <v>144</v>
      </c>
      <c r="P457" s="75" t="s">
        <v>205</v>
      </c>
      <c r="Q457" s="75" t="s">
        <v>283</v>
      </c>
      <c r="R457" s="75"/>
      <c r="S457" s="75" t="s">
        <v>98</v>
      </c>
      <c r="T457" s="75" t="s">
        <v>267</v>
      </c>
      <c r="U457" s="75" t="s">
        <v>400</v>
      </c>
      <c r="V457" s="75" t="s">
        <v>400</v>
      </c>
      <c r="W457" s="75" t="s">
        <v>100</v>
      </c>
      <c r="X457" s="76">
        <v>16</v>
      </c>
      <c r="Y457" s="76">
        <v>1</v>
      </c>
      <c r="Z457" s="75" t="s">
        <v>101</v>
      </c>
      <c r="AA457" s="77">
        <v>0.25</v>
      </c>
      <c r="AB457" s="77">
        <v>0.25</v>
      </c>
      <c r="AC457" s="77">
        <v>0.25</v>
      </c>
      <c r="AD457" s="77">
        <v>0.25</v>
      </c>
      <c r="AE457" s="75" t="s">
        <v>101</v>
      </c>
      <c r="AF457" s="75">
        <v>8</v>
      </c>
      <c r="AG457" s="75">
        <v>12</v>
      </c>
      <c r="AH457" s="75">
        <v>0</v>
      </c>
      <c r="AI457" s="75"/>
      <c r="AJ457" s="75">
        <v>0</v>
      </c>
      <c r="AK457" s="75">
        <v>0</v>
      </c>
      <c r="AL457" s="75">
        <v>14</v>
      </c>
      <c r="AM457" s="75"/>
      <c r="AN457" s="75">
        <v>0.28999999999999998</v>
      </c>
      <c r="AO457" s="147"/>
      <c r="AP457" s="147"/>
      <c r="AQ457" s="147"/>
      <c r="AR457" s="116">
        <v>372.35999999999996</v>
      </c>
      <c r="AS457" s="147"/>
      <c r="AT457" s="68"/>
      <c r="AU457" s="115">
        <f>SUM(Table142[[#This Row],[OTHC Per Load (USD) - 6 months validity]:[DTHC Per Load (USD) - 6 months validity]])</f>
        <v>372.35999999999996</v>
      </c>
      <c r="AV457" s="115">
        <f>SUM(Table142[[#This Row],[OIC Per Load (USD) - 6 months validity]:[DIC Per Load (USD) - 6 months validity]])</f>
        <v>372.35999999999996</v>
      </c>
      <c r="AW457" s="147"/>
      <c r="AX457" s="147"/>
      <c r="AY457" s="147"/>
      <c r="AZ457" s="116">
        <v>372.35999999999996</v>
      </c>
      <c r="BA457" s="147"/>
      <c r="BB457" s="68"/>
      <c r="BC457" s="115">
        <f>SUM(Table142[[#This Row],[OTHC Per Load (USD)- 12 months validity]:[DTHC Per Load (USD) - 12 months validity]])</f>
        <v>372.35999999999996</v>
      </c>
      <c r="BD457" s="115">
        <f>SUM(Table142[[#This Row],[OIC Per Load (USD) - 12 months validity]:[DIC Per Load (USD)- 12 months validity]])</f>
        <v>372.35999999999996</v>
      </c>
      <c r="BE457" s="147"/>
      <c r="BF457" s="147"/>
      <c r="BG457" s="147"/>
      <c r="BH457" s="147"/>
      <c r="BI457" s="147"/>
      <c r="BJ457" s="147"/>
      <c r="BK457" s="147"/>
      <c r="BL457" s="147"/>
      <c r="BM457" s="147"/>
      <c r="BN457" s="147"/>
      <c r="BO457" s="68"/>
      <c r="BP457" s="75">
        <f>SUM(Table142[[#This Row],[Precarriage transit time in days (Enter Whole Number)]:[Oncarriage transit time in days (Enter Whole Number)]])</f>
        <v>0</v>
      </c>
      <c r="BQ457" s="147"/>
      <c r="BR457" s="147"/>
      <c r="BS457" s="68"/>
      <c r="BT457" s="147"/>
      <c r="BU457" s="147"/>
      <c r="BV457" s="147"/>
      <c r="BW457" s="147"/>
      <c r="BX457" s="68"/>
      <c r="BY457" s="68"/>
      <c r="BZ457" s="147"/>
      <c r="CA457" s="147"/>
      <c r="CB457" s="147"/>
      <c r="CC457" s="147"/>
      <c r="CD457" s="147"/>
      <c r="CE457" s="147"/>
      <c r="CF457" s="147"/>
      <c r="CG457" s="147"/>
      <c r="CH457" s="147"/>
      <c r="CI457" s="147"/>
      <c r="CJ457" s="147"/>
      <c r="CK457" s="147"/>
      <c r="CL457" s="150"/>
      <c r="CM457" s="75" t="s">
        <v>3308</v>
      </c>
    </row>
    <row r="458" spans="1:91" ht="15.6">
      <c r="A458" s="81">
        <v>1857</v>
      </c>
      <c r="B458" s="75" t="s">
        <v>86</v>
      </c>
      <c r="C458" s="75" t="s">
        <v>230</v>
      </c>
      <c r="D458" s="75" t="s">
        <v>103</v>
      </c>
      <c r="E458" s="75" t="s">
        <v>415</v>
      </c>
      <c r="F458" s="75" t="s">
        <v>261</v>
      </c>
      <c r="G458" s="75" t="s">
        <v>416</v>
      </c>
      <c r="H458" s="75" t="s">
        <v>185</v>
      </c>
      <c r="I458" s="75" t="s">
        <v>168</v>
      </c>
      <c r="J458" s="75" t="s">
        <v>169</v>
      </c>
      <c r="K458" s="75" t="s">
        <v>405</v>
      </c>
      <c r="L458" s="75" t="s">
        <v>405</v>
      </c>
      <c r="M458" s="68"/>
      <c r="N458" s="75" t="s">
        <v>405</v>
      </c>
      <c r="O458" s="75" t="s">
        <v>144</v>
      </c>
      <c r="P458" s="75" t="s">
        <v>205</v>
      </c>
      <c r="Q458" s="75" t="s">
        <v>283</v>
      </c>
      <c r="R458" s="75"/>
      <c r="S458" s="75" t="s">
        <v>98</v>
      </c>
      <c r="T458" s="75" t="s">
        <v>267</v>
      </c>
      <c r="U458" s="75" t="s">
        <v>400</v>
      </c>
      <c r="V458" s="75" t="s">
        <v>400</v>
      </c>
      <c r="W458" s="75" t="s">
        <v>100</v>
      </c>
      <c r="X458" s="76">
        <v>10</v>
      </c>
      <c r="Y458" s="76">
        <v>1</v>
      </c>
      <c r="Z458" s="75" t="s">
        <v>101</v>
      </c>
      <c r="AA458" s="77">
        <v>0.25</v>
      </c>
      <c r="AB458" s="77">
        <v>0.25</v>
      </c>
      <c r="AC458" s="77">
        <v>0.25</v>
      </c>
      <c r="AD458" s="77">
        <v>0.25</v>
      </c>
      <c r="AE458" s="75" t="s">
        <v>101</v>
      </c>
      <c r="AF458" s="75">
        <v>8</v>
      </c>
      <c r="AG458" s="75">
        <v>12</v>
      </c>
      <c r="AH458" s="75">
        <v>0</v>
      </c>
      <c r="AI458" s="75"/>
      <c r="AJ458" s="75">
        <v>0</v>
      </c>
      <c r="AK458" s="75">
        <v>0</v>
      </c>
      <c r="AL458" s="75">
        <v>14</v>
      </c>
      <c r="AM458" s="75"/>
      <c r="AN458" s="75">
        <v>0.28999999999999998</v>
      </c>
      <c r="AO458" s="147"/>
      <c r="AP458" s="147"/>
      <c r="AQ458" s="147"/>
      <c r="AR458" s="116">
        <v>186.17999999999998</v>
      </c>
      <c r="AS458" s="147"/>
      <c r="AT458" s="68"/>
      <c r="AU458" s="115">
        <f>SUM(Table142[[#This Row],[OTHC Per Load (USD) - 6 months validity]:[DTHC Per Load (USD) - 6 months validity]])</f>
        <v>186.17999999999998</v>
      </c>
      <c r="AV458" s="115">
        <f>SUM(Table142[[#This Row],[OIC Per Load (USD) - 6 months validity]:[DIC Per Load (USD) - 6 months validity]])</f>
        <v>186.17999999999998</v>
      </c>
      <c r="AW458" s="147"/>
      <c r="AX458" s="147"/>
      <c r="AY458" s="147"/>
      <c r="AZ458" s="116">
        <v>186.17999999999998</v>
      </c>
      <c r="BA458" s="147"/>
      <c r="BB458" s="68"/>
      <c r="BC458" s="115">
        <f>SUM(Table142[[#This Row],[OTHC Per Load (USD)- 12 months validity]:[DTHC Per Load (USD) - 12 months validity]])</f>
        <v>186.17999999999998</v>
      </c>
      <c r="BD458" s="115">
        <f>SUM(Table142[[#This Row],[OIC Per Load (USD) - 12 months validity]:[DIC Per Load (USD)- 12 months validity]])</f>
        <v>186.17999999999998</v>
      </c>
      <c r="BE458" s="147"/>
      <c r="BF458" s="147"/>
      <c r="BG458" s="147"/>
      <c r="BH458" s="147"/>
      <c r="BI458" s="147"/>
      <c r="BJ458" s="147"/>
      <c r="BK458" s="147"/>
      <c r="BL458" s="147"/>
      <c r="BM458" s="147"/>
      <c r="BN458" s="147"/>
      <c r="BO458" s="68"/>
      <c r="BP458" s="75">
        <f>SUM(Table142[[#This Row],[Precarriage transit time in days (Enter Whole Number)]:[Oncarriage transit time in days (Enter Whole Number)]])</f>
        <v>0</v>
      </c>
      <c r="BQ458" s="147"/>
      <c r="BR458" s="147"/>
      <c r="BS458" s="68"/>
      <c r="BT458" s="147"/>
      <c r="BU458" s="147"/>
      <c r="BV458" s="147"/>
      <c r="BW458" s="147"/>
      <c r="BX458" s="68"/>
      <c r="BY458" s="68"/>
      <c r="BZ458" s="147"/>
      <c r="CA458" s="147"/>
      <c r="CB458" s="147"/>
      <c r="CC458" s="147"/>
      <c r="CD458" s="147"/>
      <c r="CE458" s="147"/>
      <c r="CF458" s="147"/>
      <c r="CG458" s="147"/>
      <c r="CH458" s="147"/>
      <c r="CI458" s="147"/>
      <c r="CJ458" s="147"/>
      <c r="CK458" s="147"/>
      <c r="CL458" s="150"/>
      <c r="CM458" s="75" t="s">
        <v>3307</v>
      </c>
    </row>
    <row r="459" spans="1:91" ht="15.6">
      <c r="A459" s="81">
        <v>1858</v>
      </c>
      <c r="B459" s="75" t="s">
        <v>86</v>
      </c>
      <c r="C459" s="75" t="s">
        <v>230</v>
      </c>
      <c r="D459" s="75" t="s">
        <v>103</v>
      </c>
      <c r="E459" s="75" t="s">
        <v>415</v>
      </c>
      <c r="F459" s="75" t="s">
        <v>261</v>
      </c>
      <c r="G459" s="75" t="s">
        <v>416</v>
      </c>
      <c r="H459" s="75" t="s">
        <v>185</v>
      </c>
      <c r="I459" s="75" t="s">
        <v>168</v>
      </c>
      <c r="J459" s="75" t="s">
        <v>169</v>
      </c>
      <c r="K459" s="75" t="s">
        <v>310</v>
      </c>
      <c r="L459" s="75" t="s">
        <v>310</v>
      </c>
      <c r="M459" s="68"/>
      <c r="N459" s="75" t="s">
        <v>311</v>
      </c>
      <c r="O459" s="75" t="s">
        <v>144</v>
      </c>
      <c r="P459" s="75" t="s">
        <v>192</v>
      </c>
      <c r="Q459" s="75" t="s">
        <v>283</v>
      </c>
      <c r="R459" s="75"/>
      <c r="S459" s="75" t="s">
        <v>98</v>
      </c>
      <c r="T459" s="75" t="s">
        <v>99</v>
      </c>
      <c r="U459" s="75" t="s">
        <v>400</v>
      </c>
      <c r="V459" s="75" t="s">
        <v>400</v>
      </c>
      <c r="W459" s="75" t="s">
        <v>100</v>
      </c>
      <c r="X459" s="76">
        <v>6</v>
      </c>
      <c r="Y459" s="76">
        <v>1</v>
      </c>
      <c r="Z459" s="75" t="s">
        <v>101</v>
      </c>
      <c r="AA459" s="77">
        <v>0.25</v>
      </c>
      <c r="AB459" s="77">
        <v>0.25</v>
      </c>
      <c r="AC459" s="77">
        <v>0.25</v>
      </c>
      <c r="AD459" s="77">
        <v>0.25</v>
      </c>
      <c r="AE459" s="75" t="s">
        <v>101</v>
      </c>
      <c r="AF459" s="75">
        <v>8</v>
      </c>
      <c r="AG459" s="75">
        <v>12</v>
      </c>
      <c r="AH459" s="75">
        <v>0</v>
      </c>
      <c r="AI459" s="75"/>
      <c r="AJ459" s="75">
        <v>0</v>
      </c>
      <c r="AK459" s="75">
        <v>0</v>
      </c>
      <c r="AL459" s="75">
        <v>14</v>
      </c>
      <c r="AM459" s="75"/>
      <c r="AN459" s="75">
        <v>0.31</v>
      </c>
      <c r="AO459" s="147"/>
      <c r="AP459" s="147"/>
      <c r="AQ459" s="147"/>
      <c r="AR459" s="116">
        <v>199.02</v>
      </c>
      <c r="AS459" s="147"/>
      <c r="AT459" s="68"/>
      <c r="AU459" s="115">
        <f>SUM(Table142[[#This Row],[OTHC Per Load (USD) - 6 months validity]:[DTHC Per Load (USD) - 6 months validity]])</f>
        <v>199.02</v>
      </c>
      <c r="AV459" s="115">
        <f>SUM(Table142[[#This Row],[OIC Per Load (USD) - 6 months validity]:[DIC Per Load (USD) - 6 months validity]])</f>
        <v>199.02</v>
      </c>
      <c r="AW459" s="147"/>
      <c r="AX459" s="147"/>
      <c r="AY459" s="147"/>
      <c r="AZ459" s="116">
        <v>199.02</v>
      </c>
      <c r="BA459" s="147"/>
      <c r="BB459" s="68"/>
      <c r="BC459" s="115">
        <f>SUM(Table142[[#This Row],[OTHC Per Load (USD)- 12 months validity]:[DTHC Per Load (USD) - 12 months validity]])</f>
        <v>199.02</v>
      </c>
      <c r="BD459" s="115">
        <f>SUM(Table142[[#This Row],[OIC Per Load (USD) - 12 months validity]:[DIC Per Load (USD)- 12 months validity]])</f>
        <v>199.02</v>
      </c>
      <c r="BE459" s="147"/>
      <c r="BF459" s="147"/>
      <c r="BG459" s="147"/>
      <c r="BH459" s="147"/>
      <c r="BI459" s="147"/>
      <c r="BJ459" s="147"/>
      <c r="BK459" s="147"/>
      <c r="BL459" s="147"/>
      <c r="BM459" s="147"/>
      <c r="BN459" s="147"/>
      <c r="BO459" s="68"/>
      <c r="BP459" s="75">
        <f>SUM(Table142[[#This Row],[Precarriage transit time in days (Enter Whole Number)]:[Oncarriage transit time in days (Enter Whole Number)]])</f>
        <v>0</v>
      </c>
      <c r="BQ459" s="147"/>
      <c r="BR459" s="147"/>
      <c r="BS459" s="68"/>
      <c r="BT459" s="147"/>
      <c r="BU459" s="147"/>
      <c r="BV459" s="147"/>
      <c r="BW459" s="147"/>
      <c r="BX459" s="68"/>
      <c r="BY459" s="68"/>
      <c r="BZ459" s="147"/>
      <c r="CA459" s="147"/>
      <c r="CB459" s="147"/>
      <c r="CC459" s="147"/>
      <c r="CD459" s="147"/>
      <c r="CE459" s="147"/>
      <c r="CF459" s="147"/>
      <c r="CG459" s="147"/>
      <c r="CH459" s="147"/>
      <c r="CI459" s="147"/>
      <c r="CJ459" s="147"/>
      <c r="CK459" s="147"/>
      <c r="CL459" s="150"/>
      <c r="CM459" s="75" t="s">
        <v>3306</v>
      </c>
    </row>
    <row r="460" spans="1:91" ht="15.6">
      <c r="A460" s="81">
        <v>1859</v>
      </c>
      <c r="B460" s="75" t="s">
        <v>86</v>
      </c>
      <c r="C460" s="75" t="s">
        <v>230</v>
      </c>
      <c r="D460" s="75" t="s">
        <v>111</v>
      </c>
      <c r="E460" s="75" t="s">
        <v>415</v>
      </c>
      <c r="F460" s="75" t="s">
        <v>261</v>
      </c>
      <c r="G460" s="75" t="s">
        <v>416</v>
      </c>
      <c r="H460" s="75" t="s">
        <v>185</v>
      </c>
      <c r="I460" s="75" t="s">
        <v>168</v>
      </c>
      <c r="J460" s="75" t="s">
        <v>169</v>
      </c>
      <c r="K460" s="75" t="s">
        <v>310</v>
      </c>
      <c r="L460" s="75" t="s">
        <v>310</v>
      </c>
      <c r="M460" s="68"/>
      <c r="N460" s="75" t="s">
        <v>311</v>
      </c>
      <c r="O460" s="75" t="s">
        <v>144</v>
      </c>
      <c r="P460" s="75" t="s">
        <v>192</v>
      </c>
      <c r="Q460" s="75" t="s">
        <v>283</v>
      </c>
      <c r="R460" s="75"/>
      <c r="S460" s="75" t="s">
        <v>98</v>
      </c>
      <c r="T460" s="75" t="s">
        <v>99</v>
      </c>
      <c r="U460" s="75" t="s">
        <v>400</v>
      </c>
      <c r="V460" s="75" t="s">
        <v>400</v>
      </c>
      <c r="W460" s="75" t="s">
        <v>100</v>
      </c>
      <c r="X460" s="76">
        <v>6</v>
      </c>
      <c r="Y460" s="76">
        <v>1</v>
      </c>
      <c r="Z460" s="75" t="s">
        <v>101</v>
      </c>
      <c r="AA460" s="77">
        <v>0.25</v>
      </c>
      <c r="AB460" s="77">
        <v>0.25</v>
      </c>
      <c r="AC460" s="77">
        <v>0.25</v>
      </c>
      <c r="AD460" s="77">
        <v>0.25</v>
      </c>
      <c r="AE460" s="75" t="s">
        <v>101</v>
      </c>
      <c r="AF460" s="75">
        <v>8</v>
      </c>
      <c r="AG460" s="75">
        <v>12</v>
      </c>
      <c r="AH460" s="75">
        <v>0</v>
      </c>
      <c r="AI460" s="75"/>
      <c r="AJ460" s="75">
        <v>0</v>
      </c>
      <c r="AK460" s="75">
        <v>0</v>
      </c>
      <c r="AL460" s="75">
        <v>14</v>
      </c>
      <c r="AM460" s="75"/>
      <c r="AN460" s="75">
        <v>0.31</v>
      </c>
      <c r="AO460" s="147"/>
      <c r="AP460" s="147"/>
      <c r="AQ460" s="147"/>
      <c r="AR460" s="116">
        <v>398.04</v>
      </c>
      <c r="AS460" s="147"/>
      <c r="AT460" s="68"/>
      <c r="AU460" s="115">
        <f>SUM(Table142[[#This Row],[OTHC Per Load (USD) - 6 months validity]:[DTHC Per Load (USD) - 6 months validity]])</f>
        <v>398.04</v>
      </c>
      <c r="AV460" s="115">
        <f>SUM(Table142[[#This Row],[OIC Per Load (USD) - 6 months validity]:[DIC Per Load (USD) - 6 months validity]])</f>
        <v>398.04</v>
      </c>
      <c r="AW460" s="147"/>
      <c r="AX460" s="147"/>
      <c r="AY460" s="147"/>
      <c r="AZ460" s="116">
        <v>398.04</v>
      </c>
      <c r="BA460" s="147"/>
      <c r="BB460" s="68"/>
      <c r="BC460" s="115">
        <f>SUM(Table142[[#This Row],[OTHC Per Load (USD)- 12 months validity]:[DTHC Per Load (USD) - 12 months validity]])</f>
        <v>398.04</v>
      </c>
      <c r="BD460" s="115">
        <f>SUM(Table142[[#This Row],[OIC Per Load (USD) - 12 months validity]:[DIC Per Load (USD)- 12 months validity]])</f>
        <v>398.04</v>
      </c>
      <c r="BE460" s="147"/>
      <c r="BF460" s="147"/>
      <c r="BG460" s="147"/>
      <c r="BH460" s="147"/>
      <c r="BI460" s="147"/>
      <c r="BJ460" s="147"/>
      <c r="BK460" s="147"/>
      <c r="BL460" s="147"/>
      <c r="BM460" s="147"/>
      <c r="BN460" s="147"/>
      <c r="BO460" s="68"/>
      <c r="BP460" s="75">
        <f>SUM(Table142[[#This Row],[Precarriage transit time in days (Enter Whole Number)]:[Oncarriage transit time in days (Enter Whole Number)]])</f>
        <v>0</v>
      </c>
      <c r="BQ460" s="147"/>
      <c r="BR460" s="147"/>
      <c r="BS460" s="68"/>
      <c r="BT460" s="147"/>
      <c r="BU460" s="147"/>
      <c r="BV460" s="147"/>
      <c r="BW460" s="147"/>
      <c r="BX460" s="68"/>
      <c r="BY460" s="68"/>
      <c r="BZ460" s="147"/>
      <c r="CA460" s="147"/>
      <c r="CB460" s="147"/>
      <c r="CC460" s="147"/>
      <c r="CD460" s="147"/>
      <c r="CE460" s="147"/>
      <c r="CF460" s="147"/>
      <c r="CG460" s="147"/>
      <c r="CH460" s="147"/>
      <c r="CI460" s="147"/>
      <c r="CJ460" s="147"/>
      <c r="CK460" s="147"/>
      <c r="CL460" s="150"/>
      <c r="CM460" s="75" t="s">
        <v>3305</v>
      </c>
    </row>
    <row r="461" spans="1:91" ht="15.6">
      <c r="A461" s="81">
        <v>1860</v>
      </c>
      <c r="B461" s="75" t="s">
        <v>86</v>
      </c>
      <c r="C461" s="75" t="s">
        <v>230</v>
      </c>
      <c r="D461" s="75" t="s">
        <v>103</v>
      </c>
      <c r="E461" s="75" t="s">
        <v>415</v>
      </c>
      <c r="F461" s="75" t="s">
        <v>261</v>
      </c>
      <c r="G461" s="75" t="s">
        <v>416</v>
      </c>
      <c r="H461" s="75" t="s">
        <v>185</v>
      </c>
      <c r="I461" s="75" t="s">
        <v>168</v>
      </c>
      <c r="J461" s="75" t="s">
        <v>169</v>
      </c>
      <c r="K461" s="75" t="s">
        <v>312</v>
      </c>
      <c r="L461" s="75" t="s">
        <v>312</v>
      </c>
      <c r="M461" s="68"/>
      <c r="N461" s="75" t="s">
        <v>313</v>
      </c>
      <c r="O461" s="75" t="s">
        <v>144</v>
      </c>
      <c r="P461" s="75" t="s">
        <v>192</v>
      </c>
      <c r="Q461" s="75" t="s">
        <v>283</v>
      </c>
      <c r="R461" s="75"/>
      <c r="S461" s="75" t="s">
        <v>98</v>
      </c>
      <c r="T461" s="75" t="s">
        <v>99</v>
      </c>
      <c r="U461" s="75" t="s">
        <v>400</v>
      </c>
      <c r="V461" s="75" t="s">
        <v>400</v>
      </c>
      <c r="W461" s="75" t="s">
        <v>100</v>
      </c>
      <c r="X461" s="76">
        <v>2</v>
      </c>
      <c r="Y461" s="76">
        <v>1</v>
      </c>
      <c r="Z461" s="75" t="s">
        <v>101</v>
      </c>
      <c r="AA461" s="77">
        <v>0.25</v>
      </c>
      <c r="AB461" s="77">
        <v>0.25</v>
      </c>
      <c r="AC461" s="77">
        <v>0.25</v>
      </c>
      <c r="AD461" s="77">
        <v>0.25</v>
      </c>
      <c r="AE461" s="75" t="s">
        <v>101</v>
      </c>
      <c r="AF461" s="75">
        <v>8</v>
      </c>
      <c r="AG461" s="75">
        <v>12</v>
      </c>
      <c r="AH461" s="75">
        <v>0</v>
      </c>
      <c r="AI461" s="75"/>
      <c r="AJ461" s="75">
        <v>0</v>
      </c>
      <c r="AK461" s="75">
        <v>0</v>
      </c>
      <c r="AL461" s="75">
        <v>14</v>
      </c>
      <c r="AM461" s="75"/>
      <c r="AN461" s="75">
        <v>0.31</v>
      </c>
      <c r="AO461" s="147"/>
      <c r="AP461" s="147"/>
      <c r="AQ461" s="147"/>
      <c r="AR461" s="116">
        <v>199.02</v>
      </c>
      <c r="AS461" s="147"/>
      <c r="AT461" s="68"/>
      <c r="AU461" s="115">
        <f>SUM(Table142[[#This Row],[OTHC Per Load (USD) - 6 months validity]:[DTHC Per Load (USD) - 6 months validity]])</f>
        <v>199.02</v>
      </c>
      <c r="AV461" s="115">
        <f>SUM(Table142[[#This Row],[OIC Per Load (USD) - 6 months validity]:[DIC Per Load (USD) - 6 months validity]])</f>
        <v>199.02</v>
      </c>
      <c r="AW461" s="147"/>
      <c r="AX461" s="147"/>
      <c r="AY461" s="147"/>
      <c r="AZ461" s="116">
        <v>199.02</v>
      </c>
      <c r="BA461" s="147"/>
      <c r="BB461" s="68"/>
      <c r="BC461" s="115">
        <f>SUM(Table142[[#This Row],[OTHC Per Load (USD)- 12 months validity]:[DTHC Per Load (USD) - 12 months validity]])</f>
        <v>199.02</v>
      </c>
      <c r="BD461" s="115">
        <f>SUM(Table142[[#This Row],[OIC Per Load (USD) - 12 months validity]:[DIC Per Load (USD)- 12 months validity]])</f>
        <v>199.02</v>
      </c>
      <c r="BE461" s="147"/>
      <c r="BF461" s="147"/>
      <c r="BG461" s="147"/>
      <c r="BH461" s="147"/>
      <c r="BI461" s="147"/>
      <c r="BJ461" s="147"/>
      <c r="BK461" s="147"/>
      <c r="BL461" s="147"/>
      <c r="BM461" s="147"/>
      <c r="BN461" s="147"/>
      <c r="BO461" s="68"/>
      <c r="BP461" s="75">
        <f>SUM(Table142[[#This Row],[Precarriage transit time in days (Enter Whole Number)]:[Oncarriage transit time in days (Enter Whole Number)]])</f>
        <v>0</v>
      </c>
      <c r="BQ461" s="147"/>
      <c r="BR461" s="147"/>
      <c r="BS461" s="68"/>
      <c r="BT461" s="147"/>
      <c r="BU461" s="147"/>
      <c r="BV461" s="147"/>
      <c r="BW461" s="147"/>
      <c r="BX461" s="68"/>
      <c r="BY461" s="68"/>
      <c r="BZ461" s="147"/>
      <c r="CA461" s="147"/>
      <c r="CB461" s="147"/>
      <c r="CC461" s="147"/>
      <c r="CD461" s="147"/>
      <c r="CE461" s="147"/>
      <c r="CF461" s="147"/>
      <c r="CG461" s="147"/>
      <c r="CH461" s="147"/>
      <c r="CI461" s="147"/>
      <c r="CJ461" s="147"/>
      <c r="CK461" s="147"/>
      <c r="CL461" s="150"/>
      <c r="CM461" s="75" t="s">
        <v>3304</v>
      </c>
    </row>
    <row r="462" spans="1:91" ht="15.6">
      <c r="A462" s="81">
        <v>1861</v>
      </c>
      <c r="B462" s="75" t="s">
        <v>86</v>
      </c>
      <c r="C462" s="75" t="s">
        <v>230</v>
      </c>
      <c r="D462" s="75" t="s">
        <v>111</v>
      </c>
      <c r="E462" s="75" t="s">
        <v>415</v>
      </c>
      <c r="F462" s="75" t="s">
        <v>261</v>
      </c>
      <c r="G462" s="75" t="s">
        <v>416</v>
      </c>
      <c r="H462" s="75" t="s">
        <v>185</v>
      </c>
      <c r="I462" s="75" t="s">
        <v>168</v>
      </c>
      <c r="J462" s="75" t="s">
        <v>169</v>
      </c>
      <c r="K462" s="75" t="s">
        <v>312</v>
      </c>
      <c r="L462" s="75" t="s">
        <v>312</v>
      </c>
      <c r="M462" s="68"/>
      <c r="N462" s="75" t="s">
        <v>313</v>
      </c>
      <c r="O462" s="75" t="s">
        <v>144</v>
      </c>
      <c r="P462" s="75" t="s">
        <v>192</v>
      </c>
      <c r="Q462" s="75" t="s">
        <v>283</v>
      </c>
      <c r="R462" s="75"/>
      <c r="S462" s="75" t="s">
        <v>98</v>
      </c>
      <c r="T462" s="75" t="s">
        <v>99</v>
      </c>
      <c r="U462" s="75" t="s">
        <v>400</v>
      </c>
      <c r="V462" s="75" t="s">
        <v>400</v>
      </c>
      <c r="W462" s="75" t="s">
        <v>100</v>
      </c>
      <c r="X462" s="76">
        <v>3</v>
      </c>
      <c r="Y462" s="76">
        <v>1</v>
      </c>
      <c r="Z462" s="75" t="s">
        <v>101</v>
      </c>
      <c r="AA462" s="77">
        <v>0.25</v>
      </c>
      <c r="AB462" s="77">
        <v>0.25</v>
      </c>
      <c r="AC462" s="77">
        <v>0.25</v>
      </c>
      <c r="AD462" s="77">
        <v>0.25</v>
      </c>
      <c r="AE462" s="75" t="s">
        <v>101</v>
      </c>
      <c r="AF462" s="75">
        <v>5</v>
      </c>
      <c r="AG462" s="75">
        <v>10</v>
      </c>
      <c r="AH462" s="75">
        <v>0</v>
      </c>
      <c r="AI462" s="75"/>
      <c r="AJ462" s="75">
        <v>0</v>
      </c>
      <c r="AK462" s="75">
        <v>10</v>
      </c>
      <c r="AL462" s="75">
        <v>14</v>
      </c>
      <c r="AM462" s="75"/>
      <c r="AN462" s="75">
        <v>0.31</v>
      </c>
      <c r="AO462" s="147"/>
      <c r="AP462" s="147"/>
      <c r="AQ462" s="147"/>
      <c r="AR462" s="116">
        <v>398.04</v>
      </c>
      <c r="AS462" s="147"/>
      <c r="AT462" s="68"/>
      <c r="AU462" s="115">
        <f>SUM(Table142[[#This Row],[OTHC Per Load (USD) - 6 months validity]:[DTHC Per Load (USD) - 6 months validity]])</f>
        <v>398.04</v>
      </c>
      <c r="AV462" s="115">
        <f>SUM(Table142[[#This Row],[OIC Per Load (USD) - 6 months validity]:[DIC Per Load (USD) - 6 months validity]])</f>
        <v>398.04</v>
      </c>
      <c r="AW462" s="147"/>
      <c r="AX462" s="147"/>
      <c r="AY462" s="147"/>
      <c r="AZ462" s="116">
        <v>398.04</v>
      </c>
      <c r="BA462" s="147"/>
      <c r="BB462" s="68"/>
      <c r="BC462" s="115">
        <f>SUM(Table142[[#This Row],[OTHC Per Load (USD)- 12 months validity]:[DTHC Per Load (USD) - 12 months validity]])</f>
        <v>398.04</v>
      </c>
      <c r="BD462" s="115">
        <f>SUM(Table142[[#This Row],[OIC Per Load (USD) - 12 months validity]:[DIC Per Load (USD)- 12 months validity]])</f>
        <v>398.04</v>
      </c>
      <c r="BE462" s="147"/>
      <c r="BF462" s="147"/>
      <c r="BG462" s="147"/>
      <c r="BH462" s="147"/>
      <c r="BI462" s="147"/>
      <c r="BJ462" s="147"/>
      <c r="BK462" s="147"/>
      <c r="BL462" s="147"/>
      <c r="BM462" s="147"/>
      <c r="BN462" s="147"/>
      <c r="BO462" s="68"/>
      <c r="BP462" s="75">
        <f>SUM(Table142[[#This Row],[Precarriage transit time in days (Enter Whole Number)]:[Oncarriage transit time in days (Enter Whole Number)]])</f>
        <v>0</v>
      </c>
      <c r="BQ462" s="147"/>
      <c r="BR462" s="147"/>
      <c r="BS462" s="68"/>
      <c r="BT462" s="147"/>
      <c r="BU462" s="147"/>
      <c r="BV462" s="147"/>
      <c r="BW462" s="147"/>
      <c r="BX462" s="68"/>
      <c r="BY462" s="68"/>
      <c r="BZ462" s="147"/>
      <c r="CA462" s="147"/>
      <c r="CB462" s="147"/>
      <c r="CC462" s="147"/>
      <c r="CD462" s="147"/>
      <c r="CE462" s="147"/>
      <c r="CF462" s="147"/>
      <c r="CG462" s="147"/>
      <c r="CH462" s="147"/>
      <c r="CI462" s="147"/>
      <c r="CJ462" s="147"/>
      <c r="CK462" s="147"/>
      <c r="CL462" s="150"/>
      <c r="CM462" s="75" t="s">
        <v>3303</v>
      </c>
    </row>
    <row r="463" spans="1:91" ht="15.6">
      <c r="A463" s="81">
        <v>1862</v>
      </c>
      <c r="B463" s="75" t="s">
        <v>86</v>
      </c>
      <c r="C463" s="75" t="s">
        <v>230</v>
      </c>
      <c r="D463" s="75" t="s">
        <v>103</v>
      </c>
      <c r="E463" s="75" t="s">
        <v>415</v>
      </c>
      <c r="F463" s="75" t="s">
        <v>261</v>
      </c>
      <c r="G463" s="75" t="s">
        <v>416</v>
      </c>
      <c r="H463" s="75" t="s">
        <v>185</v>
      </c>
      <c r="I463" s="75" t="s">
        <v>168</v>
      </c>
      <c r="J463" s="75" t="s">
        <v>169</v>
      </c>
      <c r="K463" s="75" t="s">
        <v>321</v>
      </c>
      <c r="L463" s="75" t="s">
        <v>321</v>
      </c>
      <c r="M463" s="68"/>
      <c r="N463" s="75" t="s">
        <v>311</v>
      </c>
      <c r="O463" s="75" t="s">
        <v>144</v>
      </c>
      <c r="P463" s="75" t="s">
        <v>215</v>
      </c>
      <c r="Q463" s="75" t="s">
        <v>283</v>
      </c>
      <c r="R463" s="75"/>
      <c r="S463" s="75" t="s">
        <v>98</v>
      </c>
      <c r="T463" s="75" t="s">
        <v>99</v>
      </c>
      <c r="U463" s="75" t="s">
        <v>400</v>
      </c>
      <c r="V463" s="75" t="s">
        <v>400</v>
      </c>
      <c r="W463" s="75" t="s">
        <v>100</v>
      </c>
      <c r="X463" s="76">
        <v>4</v>
      </c>
      <c r="Y463" s="76">
        <v>1</v>
      </c>
      <c r="Z463" s="75" t="s">
        <v>101</v>
      </c>
      <c r="AA463" s="77">
        <v>0.25</v>
      </c>
      <c r="AB463" s="77">
        <v>0.25</v>
      </c>
      <c r="AC463" s="77">
        <v>0.25</v>
      </c>
      <c r="AD463" s="77">
        <v>0.25</v>
      </c>
      <c r="AE463" s="75" t="s">
        <v>101</v>
      </c>
      <c r="AF463" s="75">
        <v>8</v>
      </c>
      <c r="AG463" s="75">
        <v>12</v>
      </c>
      <c r="AH463" s="75">
        <v>0</v>
      </c>
      <c r="AI463" s="75"/>
      <c r="AJ463" s="75">
        <v>0</v>
      </c>
      <c r="AK463" s="75">
        <v>0</v>
      </c>
      <c r="AL463" s="75">
        <v>14</v>
      </c>
      <c r="AM463" s="75"/>
      <c r="AN463" s="75">
        <v>0.3</v>
      </c>
      <c r="AO463" s="147"/>
      <c r="AP463" s="147"/>
      <c r="AQ463" s="147"/>
      <c r="AR463" s="116">
        <v>192.60000000000002</v>
      </c>
      <c r="AS463" s="147"/>
      <c r="AT463" s="68"/>
      <c r="AU463" s="115">
        <f>SUM(Table142[[#This Row],[OTHC Per Load (USD) - 6 months validity]:[DTHC Per Load (USD) - 6 months validity]])</f>
        <v>192.60000000000002</v>
      </c>
      <c r="AV463" s="115">
        <f>SUM(Table142[[#This Row],[OIC Per Load (USD) - 6 months validity]:[DIC Per Load (USD) - 6 months validity]])</f>
        <v>192.60000000000002</v>
      </c>
      <c r="AW463" s="147"/>
      <c r="AX463" s="147"/>
      <c r="AY463" s="147"/>
      <c r="AZ463" s="116">
        <v>192.60000000000002</v>
      </c>
      <c r="BA463" s="147"/>
      <c r="BB463" s="68"/>
      <c r="BC463" s="115">
        <f>SUM(Table142[[#This Row],[OTHC Per Load (USD)- 12 months validity]:[DTHC Per Load (USD) - 12 months validity]])</f>
        <v>192.60000000000002</v>
      </c>
      <c r="BD463" s="115">
        <f>SUM(Table142[[#This Row],[OIC Per Load (USD) - 12 months validity]:[DIC Per Load (USD)- 12 months validity]])</f>
        <v>192.60000000000002</v>
      </c>
      <c r="BE463" s="147"/>
      <c r="BF463" s="147"/>
      <c r="BG463" s="147"/>
      <c r="BH463" s="147"/>
      <c r="BI463" s="147"/>
      <c r="BJ463" s="147"/>
      <c r="BK463" s="147"/>
      <c r="BL463" s="147"/>
      <c r="BM463" s="147"/>
      <c r="BN463" s="147"/>
      <c r="BO463" s="68"/>
      <c r="BP463" s="75">
        <f>SUM(Table142[[#This Row],[Precarriage transit time in days (Enter Whole Number)]:[Oncarriage transit time in days (Enter Whole Number)]])</f>
        <v>0</v>
      </c>
      <c r="BQ463" s="147"/>
      <c r="BR463" s="147"/>
      <c r="BS463" s="68"/>
      <c r="BT463" s="147"/>
      <c r="BU463" s="147"/>
      <c r="BV463" s="147"/>
      <c r="BW463" s="147"/>
      <c r="BX463" s="68"/>
      <c r="BY463" s="68"/>
      <c r="BZ463" s="147"/>
      <c r="CA463" s="147"/>
      <c r="CB463" s="147"/>
      <c r="CC463" s="147"/>
      <c r="CD463" s="147"/>
      <c r="CE463" s="147"/>
      <c r="CF463" s="147"/>
      <c r="CG463" s="147"/>
      <c r="CH463" s="147"/>
      <c r="CI463" s="147"/>
      <c r="CJ463" s="147"/>
      <c r="CK463" s="147"/>
      <c r="CL463" s="150"/>
      <c r="CM463" s="75" t="s">
        <v>3302</v>
      </c>
    </row>
    <row r="464" spans="1:91" ht="15.6">
      <c r="A464" s="81">
        <v>1863</v>
      </c>
      <c r="B464" s="75" t="s">
        <v>86</v>
      </c>
      <c r="C464" s="75" t="s">
        <v>230</v>
      </c>
      <c r="D464" s="75" t="s">
        <v>111</v>
      </c>
      <c r="E464" s="75" t="s">
        <v>415</v>
      </c>
      <c r="F464" s="75" t="s">
        <v>261</v>
      </c>
      <c r="G464" s="75" t="s">
        <v>416</v>
      </c>
      <c r="H464" s="75" t="s">
        <v>185</v>
      </c>
      <c r="I464" s="75" t="s">
        <v>168</v>
      </c>
      <c r="J464" s="75" t="s">
        <v>169</v>
      </c>
      <c r="K464" s="75" t="s">
        <v>436</v>
      </c>
      <c r="L464" s="75" t="s">
        <v>436</v>
      </c>
      <c r="M464" s="68"/>
      <c r="N464" s="75" t="s">
        <v>298</v>
      </c>
      <c r="O464" s="75" t="s">
        <v>144</v>
      </c>
      <c r="P464" s="75" t="s">
        <v>205</v>
      </c>
      <c r="Q464" s="75" t="s">
        <v>283</v>
      </c>
      <c r="R464" s="75"/>
      <c r="S464" s="75" t="s">
        <v>98</v>
      </c>
      <c r="T464" s="75" t="s">
        <v>267</v>
      </c>
      <c r="U464" s="75" t="s">
        <v>400</v>
      </c>
      <c r="V464" s="75" t="s">
        <v>400</v>
      </c>
      <c r="W464" s="75" t="s">
        <v>100</v>
      </c>
      <c r="X464" s="76">
        <v>12</v>
      </c>
      <c r="Y464" s="76">
        <v>1</v>
      </c>
      <c r="Z464" s="75" t="s">
        <v>101</v>
      </c>
      <c r="AA464" s="77">
        <v>0.25</v>
      </c>
      <c r="AB464" s="77">
        <v>0.25</v>
      </c>
      <c r="AC464" s="77">
        <v>0.25</v>
      </c>
      <c r="AD464" s="77">
        <v>0.25</v>
      </c>
      <c r="AE464" s="75" t="s">
        <v>101</v>
      </c>
      <c r="AF464" s="75">
        <v>8</v>
      </c>
      <c r="AG464" s="75">
        <v>12</v>
      </c>
      <c r="AH464" s="75">
        <v>0</v>
      </c>
      <c r="AI464" s="75"/>
      <c r="AJ464" s="75">
        <v>0</v>
      </c>
      <c r="AK464" s="75">
        <v>0</v>
      </c>
      <c r="AL464" s="75">
        <v>14</v>
      </c>
      <c r="AM464" s="75"/>
      <c r="AN464" s="75">
        <v>0.28999999999999998</v>
      </c>
      <c r="AO464" s="147"/>
      <c r="AP464" s="147"/>
      <c r="AQ464" s="147"/>
      <c r="AR464" s="116">
        <v>372.35999999999996</v>
      </c>
      <c r="AS464" s="147"/>
      <c r="AT464" s="68"/>
      <c r="AU464" s="115">
        <f>SUM(Table142[[#This Row],[OTHC Per Load (USD) - 6 months validity]:[DTHC Per Load (USD) - 6 months validity]])</f>
        <v>372.35999999999996</v>
      </c>
      <c r="AV464" s="115">
        <f>SUM(Table142[[#This Row],[OIC Per Load (USD) - 6 months validity]:[DIC Per Load (USD) - 6 months validity]])</f>
        <v>372.35999999999996</v>
      </c>
      <c r="AW464" s="147"/>
      <c r="AX464" s="147"/>
      <c r="AY464" s="147"/>
      <c r="AZ464" s="116">
        <v>372.35999999999996</v>
      </c>
      <c r="BA464" s="147"/>
      <c r="BB464" s="68"/>
      <c r="BC464" s="115">
        <f>SUM(Table142[[#This Row],[OTHC Per Load (USD)- 12 months validity]:[DTHC Per Load (USD) - 12 months validity]])</f>
        <v>372.35999999999996</v>
      </c>
      <c r="BD464" s="115">
        <f>SUM(Table142[[#This Row],[OIC Per Load (USD) - 12 months validity]:[DIC Per Load (USD)- 12 months validity]])</f>
        <v>372.35999999999996</v>
      </c>
      <c r="BE464" s="147"/>
      <c r="BF464" s="147"/>
      <c r="BG464" s="147"/>
      <c r="BH464" s="147"/>
      <c r="BI464" s="147"/>
      <c r="BJ464" s="147"/>
      <c r="BK464" s="147"/>
      <c r="BL464" s="147"/>
      <c r="BM464" s="147"/>
      <c r="BN464" s="147"/>
      <c r="BO464" s="68"/>
      <c r="BP464" s="75">
        <f>SUM(Table142[[#This Row],[Precarriage transit time in days (Enter Whole Number)]:[Oncarriage transit time in days (Enter Whole Number)]])</f>
        <v>0</v>
      </c>
      <c r="BQ464" s="147"/>
      <c r="BR464" s="147"/>
      <c r="BS464" s="68"/>
      <c r="BT464" s="147"/>
      <c r="BU464" s="147"/>
      <c r="BV464" s="147"/>
      <c r="BW464" s="147"/>
      <c r="BX464" s="68"/>
      <c r="BY464" s="68"/>
      <c r="BZ464" s="147"/>
      <c r="CA464" s="147"/>
      <c r="CB464" s="147"/>
      <c r="CC464" s="147"/>
      <c r="CD464" s="147"/>
      <c r="CE464" s="147"/>
      <c r="CF464" s="147"/>
      <c r="CG464" s="147"/>
      <c r="CH464" s="147"/>
      <c r="CI464" s="147"/>
      <c r="CJ464" s="147"/>
      <c r="CK464" s="147"/>
      <c r="CL464" s="150"/>
      <c r="CM464" s="75" t="s">
        <v>3301</v>
      </c>
    </row>
    <row r="465" spans="1:91" ht="15.6">
      <c r="A465" s="81">
        <v>1864</v>
      </c>
      <c r="B465" s="75" t="s">
        <v>86</v>
      </c>
      <c r="C465" s="75" t="s">
        <v>230</v>
      </c>
      <c r="D465" s="75" t="s">
        <v>103</v>
      </c>
      <c r="E465" s="75" t="s">
        <v>415</v>
      </c>
      <c r="F465" s="75" t="s">
        <v>261</v>
      </c>
      <c r="G465" s="75" t="s">
        <v>416</v>
      </c>
      <c r="H465" s="75" t="s">
        <v>185</v>
      </c>
      <c r="I465" s="75" t="s">
        <v>168</v>
      </c>
      <c r="J465" s="75" t="s">
        <v>169</v>
      </c>
      <c r="K465" s="75" t="s">
        <v>436</v>
      </c>
      <c r="L465" s="75" t="s">
        <v>436</v>
      </c>
      <c r="M465" s="68"/>
      <c r="N465" s="75" t="s">
        <v>298</v>
      </c>
      <c r="O465" s="75" t="s">
        <v>144</v>
      </c>
      <c r="P465" s="75" t="s">
        <v>205</v>
      </c>
      <c r="Q465" s="75" t="s">
        <v>283</v>
      </c>
      <c r="R465" s="75"/>
      <c r="S465" s="75" t="s">
        <v>98</v>
      </c>
      <c r="T465" s="75" t="s">
        <v>267</v>
      </c>
      <c r="U465" s="75" t="s">
        <v>400</v>
      </c>
      <c r="V465" s="75" t="s">
        <v>400</v>
      </c>
      <c r="W465" s="75" t="s">
        <v>100</v>
      </c>
      <c r="X465" s="76">
        <v>10</v>
      </c>
      <c r="Y465" s="76">
        <v>1</v>
      </c>
      <c r="Z465" s="75" t="s">
        <v>101</v>
      </c>
      <c r="AA465" s="77">
        <v>0.25</v>
      </c>
      <c r="AB465" s="77">
        <v>0.25</v>
      </c>
      <c r="AC465" s="77">
        <v>0.25</v>
      </c>
      <c r="AD465" s="77">
        <v>0.25</v>
      </c>
      <c r="AE465" s="75" t="s">
        <v>101</v>
      </c>
      <c r="AF465" s="75">
        <v>8</v>
      </c>
      <c r="AG465" s="75">
        <v>12</v>
      </c>
      <c r="AH465" s="75">
        <v>0</v>
      </c>
      <c r="AI465" s="75"/>
      <c r="AJ465" s="75">
        <v>0</v>
      </c>
      <c r="AK465" s="75">
        <v>0</v>
      </c>
      <c r="AL465" s="75">
        <v>14</v>
      </c>
      <c r="AM465" s="75"/>
      <c r="AN465" s="75">
        <v>0.28999999999999998</v>
      </c>
      <c r="AO465" s="147"/>
      <c r="AP465" s="147"/>
      <c r="AQ465" s="147"/>
      <c r="AR465" s="116">
        <v>186.17999999999998</v>
      </c>
      <c r="AS465" s="147"/>
      <c r="AT465" s="68"/>
      <c r="AU465" s="115">
        <f>SUM(Table142[[#This Row],[OTHC Per Load (USD) - 6 months validity]:[DTHC Per Load (USD) - 6 months validity]])</f>
        <v>186.17999999999998</v>
      </c>
      <c r="AV465" s="115">
        <f>SUM(Table142[[#This Row],[OIC Per Load (USD) - 6 months validity]:[DIC Per Load (USD) - 6 months validity]])</f>
        <v>186.17999999999998</v>
      </c>
      <c r="AW465" s="147"/>
      <c r="AX465" s="147"/>
      <c r="AY465" s="147"/>
      <c r="AZ465" s="116">
        <v>186.17999999999998</v>
      </c>
      <c r="BA465" s="147"/>
      <c r="BB465" s="68"/>
      <c r="BC465" s="115">
        <f>SUM(Table142[[#This Row],[OTHC Per Load (USD)- 12 months validity]:[DTHC Per Load (USD) - 12 months validity]])</f>
        <v>186.17999999999998</v>
      </c>
      <c r="BD465" s="115">
        <f>SUM(Table142[[#This Row],[OIC Per Load (USD) - 12 months validity]:[DIC Per Load (USD)- 12 months validity]])</f>
        <v>186.17999999999998</v>
      </c>
      <c r="BE465" s="147"/>
      <c r="BF465" s="147"/>
      <c r="BG465" s="147"/>
      <c r="BH465" s="147"/>
      <c r="BI465" s="147"/>
      <c r="BJ465" s="147"/>
      <c r="BK465" s="147"/>
      <c r="BL465" s="147"/>
      <c r="BM465" s="147"/>
      <c r="BN465" s="147"/>
      <c r="BO465" s="68"/>
      <c r="BP465" s="75">
        <f>SUM(Table142[[#This Row],[Precarriage transit time in days (Enter Whole Number)]:[Oncarriage transit time in days (Enter Whole Number)]])</f>
        <v>0</v>
      </c>
      <c r="BQ465" s="147"/>
      <c r="BR465" s="147"/>
      <c r="BS465" s="68"/>
      <c r="BT465" s="147"/>
      <c r="BU465" s="147"/>
      <c r="BV465" s="147"/>
      <c r="BW465" s="147"/>
      <c r="BX465" s="68"/>
      <c r="BY465" s="68"/>
      <c r="BZ465" s="147"/>
      <c r="CA465" s="147"/>
      <c r="CB465" s="147"/>
      <c r="CC465" s="147"/>
      <c r="CD465" s="147"/>
      <c r="CE465" s="147"/>
      <c r="CF465" s="147"/>
      <c r="CG465" s="147"/>
      <c r="CH465" s="147"/>
      <c r="CI465" s="147"/>
      <c r="CJ465" s="147"/>
      <c r="CK465" s="147"/>
      <c r="CL465" s="150"/>
      <c r="CM465" s="75" t="s">
        <v>3300</v>
      </c>
    </row>
    <row r="466" spans="1:91" ht="15.6">
      <c r="A466" s="81">
        <v>1865</v>
      </c>
      <c r="B466" s="75" t="s">
        <v>86</v>
      </c>
      <c r="C466" s="75" t="s">
        <v>230</v>
      </c>
      <c r="D466" s="75" t="s">
        <v>111</v>
      </c>
      <c r="E466" s="75" t="s">
        <v>170</v>
      </c>
      <c r="F466" s="75" t="s">
        <v>394</v>
      </c>
      <c r="G466" s="75">
        <v>198323</v>
      </c>
      <c r="H466" s="75" t="s">
        <v>171</v>
      </c>
      <c r="I466" s="75" t="s">
        <v>172</v>
      </c>
      <c r="J466" s="75" t="s">
        <v>169</v>
      </c>
      <c r="K466" s="75" t="s">
        <v>323</v>
      </c>
      <c r="L466" s="75" t="s">
        <v>323</v>
      </c>
      <c r="M466" s="68"/>
      <c r="N466" s="75" t="s">
        <v>324</v>
      </c>
      <c r="O466" s="75" t="s">
        <v>144</v>
      </c>
      <c r="P466" s="75" t="s">
        <v>309</v>
      </c>
      <c r="Q466" s="75" t="s">
        <v>107</v>
      </c>
      <c r="R466" s="75" t="s">
        <v>209</v>
      </c>
      <c r="S466" s="75" t="s">
        <v>98</v>
      </c>
      <c r="T466" s="75" t="s">
        <v>267</v>
      </c>
      <c r="U466" s="75" t="s">
        <v>395</v>
      </c>
      <c r="V466" s="75" t="s">
        <v>395</v>
      </c>
      <c r="W466" s="75" t="s">
        <v>101</v>
      </c>
      <c r="X466" s="76">
        <v>10</v>
      </c>
      <c r="Y466" s="76">
        <v>1</v>
      </c>
      <c r="Z466" s="84" t="s">
        <v>101</v>
      </c>
      <c r="AA466" s="77">
        <v>0.25</v>
      </c>
      <c r="AB466" s="77">
        <v>0.25</v>
      </c>
      <c r="AC466" s="77">
        <v>0.25</v>
      </c>
      <c r="AD466" s="77">
        <v>0.25</v>
      </c>
      <c r="AE466" s="75" t="s">
        <v>101</v>
      </c>
      <c r="AF466" s="75">
        <v>7</v>
      </c>
      <c r="AG466" s="75">
        <v>14</v>
      </c>
      <c r="AH466" s="75">
        <v>7</v>
      </c>
      <c r="AI466" s="75" t="s">
        <v>395</v>
      </c>
      <c r="AJ466" s="75">
        <v>0</v>
      </c>
      <c r="AK466" s="75">
        <v>0</v>
      </c>
      <c r="AL466" s="75">
        <v>10</v>
      </c>
      <c r="AM466" s="75" t="s">
        <v>395</v>
      </c>
      <c r="AN466" s="75">
        <v>0.35</v>
      </c>
      <c r="AO466" s="147"/>
      <c r="AP466" s="147"/>
      <c r="AQ466" s="147"/>
      <c r="AR466" s="116">
        <v>449.4</v>
      </c>
      <c r="AS466" s="147"/>
      <c r="AT466" s="68"/>
      <c r="AU466" s="115">
        <f>SUM(Table142[[#This Row],[OTHC Per Load (USD) - 6 months validity]:[DTHC Per Load (USD) - 6 months validity]])</f>
        <v>449.4</v>
      </c>
      <c r="AV466" s="115">
        <f>SUM(Table142[[#This Row],[OIC Per Load (USD) - 6 months validity]:[DIC Per Load (USD) - 6 months validity]])</f>
        <v>449.4</v>
      </c>
      <c r="AW466" s="147"/>
      <c r="AX466" s="147"/>
      <c r="AY466" s="147"/>
      <c r="AZ466" s="116">
        <v>449.4</v>
      </c>
      <c r="BA466" s="147"/>
      <c r="BB466" s="68"/>
      <c r="BC466" s="115">
        <f>SUM(Table142[[#This Row],[OTHC Per Load (USD)- 12 months validity]:[DTHC Per Load (USD) - 12 months validity]])</f>
        <v>449.4</v>
      </c>
      <c r="BD466" s="115">
        <f>SUM(Table142[[#This Row],[OIC Per Load (USD) - 12 months validity]:[DIC Per Load (USD)- 12 months validity]])</f>
        <v>449.4</v>
      </c>
      <c r="BE466" s="147"/>
      <c r="BF466" s="147"/>
      <c r="BG466" s="147"/>
      <c r="BH466" s="147"/>
      <c r="BI466" s="147"/>
      <c r="BJ466" s="147"/>
      <c r="BK466" s="147"/>
      <c r="BL466" s="147"/>
      <c r="BM466" s="147"/>
      <c r="BN466" s="147"/>
      <c r="BO466" s="68"/>
      <c r="BP466" s="75">
        <f>SUM(Table142[[#This Row],[Precarriage transit time in days (Enter Whole Number)]:[Oncarriage transit time in days (Enter Whole Number)]])</f>
        <v>0</v>
      </c>
      <c r="BQ466" s="147"/>
      <c r="BR466" s="147"/>
      <c r="BS466" s="68"/>
      <c r="BT466" s="147"/>
      <c r="BU466" s="147"/>
      <c r="BV466" s="147"/>
      <c r="BW466" s="147"/>
      <c r="BX466" s="68"/>
      <c r="BY466" s="68"/>
      <c r="BZ466" s="147"/>
      <c r="CA466" s="147"/>
      <c r="CB466" s="147"/>
      <c r="CC466" s="147"/>
      <c r="CD466" s="147"/>
      <c r="CE466" s="147"/>
      <c r="CF466" s="147"/>
      <c r="CG466" s="147"/>
      <c r="CH466" s="147"/>
      <c r="CI466" s="147"/>
      <c r="CJ466" s="147"/>
      <c r="CK466" s="147"/>
      <c r="CL466" s="150"/>
      <c r="CM466" s="75" t="s">
        <v>3299</v>
      </c>
    </row>
    <row r="467" spans="1:91" ht="15.6">
      <c r="A467" s="81">
        <v>1868</v>
      </c>
      <c r="B467" s="75" t="s">
        <v>86</v>
      </c>
      <c r="C467" s="75" t="s">
        <v>230</v>
      </c>
      <c r="D467" s="75" t="s">
        <v>111</v>
      </c>
      <c r="E467" s="75" t="s">
        <v>170</v>
      </c>
      <c r="F467" s="75" t="s">
        <v>394</v>
      </c>
      <c r="G467" s="75">
        <v>198323</v>
      </c>
      <c r="H467" s="75" t="s">
        <v>171</v>
      </c>
      <c r="I467" s="75" t="s">
        <v>172</v>
      </c>
      <c r="J467" s="75" t="s">
        <v>169</v>
      </c>
      <c r="K467" s="75" t="s">
        <v>218</v>
      </c>
      <c r="L467" s="75" t="s">
        <v>218</v>
      </c>
      <c r="M467" s="68"/>
      <c r="N467" s="75" t="s">
        <v>219</v>
      </c>
      <c r="O467" s="75" t="s">
        <v>168</v>
      </c>
      <c r="P467" s="75" t="s">
        <v>215</v>
      </c>
      <c r="Q467" s="75" t="s">
        <v>107</v>
      </c>
      <c r="R467" s="75" t="s">
        <v>209</v>
      </c>
      <c r="S467" s="75" t="s">
        <v>98</v>
      </c>
      <c r="T467" s="75" t="s">
        <v>267</v>
      </c>
      <c r="U467" s="75" t="s">
        <v>395</v>
      </c>
      <c r="V467" s="75" t="s">
        <v>395</v>
      </c>
      <c r="W467" s="75" t="s">
        <v>101</v>
      </c>
      <c r="X467" s="76">
        <v>50</v>
      </c>
      <c r="Y467" s="76">
        <v>1</v>
      </c>
      <c r="Z467" s="84" t="s">
        <v>101</v>
      </c>
      <c r="AA467" s="77">
        <v>0.25</v>
      </c>
      <c r="AB467" s="77">
        <v>0.25</v>
      </c>
      <c r="AC467" s="77">
        <v>0.25</v>
      </c>
      <c r="AD467" s="77">
        <v>0.25</v>
      </c>
      <c r="AE467" s="75" t="s">
        <v>101</v>
      </c>
      <c r="AF467" s="75">
        <v>7</v>
      </c>
      <c r="AG467" s="75">
        <v>14</v>
      </c>
      <c r="AH467" s="75">
        <v>7</v>
      </c>
      <c r="AI467" s="75" t="s">
        <v>395</v>
      </c>
      <c r="AJ467" s="75">
        <v>0</v>
      </c>
      <c r="AK467" s="75">
        <v>0</v>
      </c>
      <c r="AL467" s="75">
        <v>14</v>
      </c>
      <c r="AM467" s="75" t="s">
        <v>395</v>
      </c>
      <c r="AN467" s="75">
        <v>0.3</v>
      </c>
      <c r="AO467" s="147"/>
      <c r="AP467" s="147"/>
      <c r="AQ467" s="147"/>
      <c r="AR467" s="116">
        <v>385.20000000000005</v>
      </c>
      <c r="AS467" s="147"/>
      <c r="AT467" s="68"/>
      <c r="AU467" s="115">
        <f>SUM(Table142[[#This Row],[OTHC Per Load (USD) - 6 months validity]:[DTHC Per Load (USD) - 6 months validity]])</f>
        <v>385.20000000000005</v>
      </c>
      <c r="AV467" s="115">
        <f>SUM(Table142[[#This Row],[OIC Per Load (USD) - 6 months validity]:[DIC Per Load (USD) - 6 months validity]])</f>
        <v>385.20000000000005</v>
      </c>
      <c r="AW467" s="147"/>
      <c r="AX467" s="147"/>
      <c r="AY467" s="147"/>
      <c r="AZ467" s="116">
        <v>385.20000000000005</v>
      </c>
      <c r="BA467" s="147"/>
      <c r="BB467" s="68"/>
      <c r="BC467" s="115">
        <f>SUM(Table142[[#This Row],[OTHC Per Load (USD)- 12 months validity]:[DTHC Per Load (USD) - 12 months validity]])</f>
        <v>385.20000000000005</v>
      </c>
      <c r="BD467" s="115">
        <f>SUM(Table142[[#This Row],[OIC Per Load (USD) - 12 months validity]:[DIC Per Load (USD)- 12 months validity]])</f>
        <v>385.20000000000005</v>
      </c>
      <c r="BE467" s="147"/>
      <c r="BF467" s="147"/>
      <c r="BG467" s="147"/>
      <c r="BH467" s="147"/>
      <c r="BI467" s="147"/>
      <c r="BJ467" s="147"/>
      <c r="BK467" s="147"/>
      <c r="BL467" s="147"/>
      <c r="BM467" s="147"/>
      <c r="BN467" s="147"/>
      <c r="BO467" s="68"/>
      <c r="BP467" s="75">
        <f>SUM(Table142[[#This Row],[Precarriage transit time in days (Enter Whole Number)]:[Oncarriage transit time in days (Enter Whole Number)]])</f>
        <v>0</v>
      </c>
      <c r="BQ467" s="147"/>
      <c r="BR467" s="147"/>
      <c r="BS467" s="68"/>
      <c r="BT467" s="147"/>
      <c r="BU467" s="147"/>
      <c r="BV467" s="147"/>
      <c r="BW467" s="147"/>
      <c r="BX467" s="68"/>
      <c r="BY467" s="68"/>
      <c r="BZ467" s="147"/>
      <c r="CA467" s="147"/>
      <c r="CB467" s="147"/>
      <c r="CC467" s="147"/>
      <c r="CD467" s="147"/>
      <c r="CE467" s="147"/>
      <c r="CF467" s="147"/>
      <c r="CG467" s="147"/>
      <c r="CH467" s="147"/>
      <c r="CI467" s="147"/>
      <c r="CJ467" s="147"/>
      <c r="CK467" s="147"/>
      <c r="CL467" s="150"/>
      <c r="CM467" s="75" t="s">
        <v>3298</v>
      </c>
    </row>
    <row r="468" spans="1:91" ht="15.6">
      <c r="A468" s="81">
        <v>1869</v>
      </c>
      <c r="B468" s="75" t="s">
        <v>86</v>
      </c>
      <c r="C468" s="75" t="s">
        <v>230</v>
      </c>
      <c r="D468" s="75" t="s">
        <v>111</v>
      </c>
      <c r="E468" s="75" t="s">
        <v>170</v>
      </c>
      <c r="F468" s="75" t="s">
        <v>394</v>
      </c>
      <c r="G468" s="75">
        <v>198323</v>
      </c>
      <c r="H468" s="75" t="s">
        <v>171</v>
      </c>
      <c r="I468" s="75" t="s">
        <v>172</v>
      </c>
      <c r="J468" s="75" t="s">
        <v>169</v>
      </c>
      <c r="K468" s="75" t="s">
        <v>325</v>
      </c>
      <c r="L468" s="75" t="s">
        <v>325</v>
      </c>
      <c r="M468" s="68"/>
      <c r="N468" s="75" t="s">
        <v>326</v>
      </c>
      <c r="O468" s="75" t="s">
        <v>144</v>
      </c>
      <c r="P468" s="75" t="s">
        <v>205</v>
      </c>
      <c r="Q468" s="75" t="s">
        <v>107</v>
      </c>
      <c r="R468" s="75" t="s">
        <v>209</v>
      </c>
      <c r="S468" s="75" t="s">
        <v>98</v>
      </c>
      <c r="T468" s="75" t="s">
        <v>267</v>
      </c>
      <c r="U468" s="75" t="s">
        <v>395</v>
      </c>
      <c r="V468" s="75" t="s">
        <v>395</v>
      </c>
      <c r="W468" s="75" t="s">
        <v>101</v>
      </c>
      <c r="X468" s="76">
        <v>27</v>
      </c>
      <c r="Y468" s="76">
        <v>1</v>
      </c>
      <c r="Z468" s="84" t="s">
        <v>101</v>
      </c>
      <c r="AA468" s="77">
        <v>0.25</v>
      </c>
      <c r="AB468" s="77">
        <v>0.25</v>
      </c>
      <c r="AC468" s="77">
        <v>0.25</v>
      </c>
      <c r="AD468" s="77">
        <v>0.25</v>
      </c>
      <c r="AE468" s="75" t="s">
        <v>101</v>
      </c>
      <c r="AF468" s="75">
        <v>7</v>
      </c>
      <c r="AG468" s="75">
        <v>14</v>
      </c>
      <c r="AH468" s="75">
        <v>7</v>
      </c>
      <c r="AI468" s="75" t="s">
        <v>395</v>
      </c>
      <c r="AJ468" s="75">
        <v>0</v>
      </c>
      <c r="AK468" s="75">
        <v>0</v>
      </c>
      <c r="AL468" s="75">
        <v>14</v>
      </c>
      <c r="AM468" s="75" t="s">
        <v>395</v>
      </c>
      <c r="AN468" s="75">
        <v>0.28999999999999998</v>
      </c>
      <c r="AO468" s="147"/>
      <c r="AP468" s="147"/>
      <c r="AQ468" s="147"/>
      <c r="AR468" s="116">
        <v>372.35999999999996</v>
      </c>
      <c r="AS468" s="147"/>
      <c r="AT468" s="68"/>
      <c r="AU468" s="115">
        <f>SUM(Table142[[#This Row],[OTHC Per Load (USD) - 6 months validity]:[DTHC Per Load (USD) - 6 months validity]])</f>
        <v>372.35999999999996</v>
      </c>
      <c r="AV468" s="115">
        <f>SUM(Table142[[#This Row],[OIC Per Load (USD) - 6 months validity]:[DIC Per Load (USD) - 6 months validity]])</f>
        <v>372.35999999999996</v>
      </c>
      <c r="AW468" s="147"/>
      <c r="AX468" s="147"/>
      <c r="AY468" s="147"/>
      <c r="AZ468" s="116">
        <v>372.35999999999996</v>
      </c>
      <c r="BA468" s="147"/>
      <c r="BB468" s="68"/>
      <c r="BC468" s="115">
        <f>SUM(Table142[[#This Row],[OTHC Per Load (USD)- 12 months validity]:[DTHC Per Load (USD) - 12 months validity]])</f>
        <v>372.35999999999996</v>
      </c>
      <c r="BD468" s="115">
        <f>SUM(Table142[[#This Row],[OIC Per Load (USD) - 12 months validity]:[DIC Per Load (USD)- 12 months validity]])</f>
        <v>372.35999999999996</v>
      </c>
      <c r="BE468" s="147"/>
      <c r="BF468" s="147"/>
      <c r="BG468" s="147"/>
      <c r="BH468" s="147"/>
      <c r="BI468" s="147"/>
      <c r="BJ468" s="147"/>
      <c r="BK468" s="147"/>
      <c r="BL468" s="147"/>
      <c r="BM468" s="147"/>
      <c r="BN468" s="147"/>
      <c r="BO468" s="68"/>
      <c r="BP468" s="75">
        <f>SUM(Table142[[#This Row],[Precarriage transit time in days (Enter Whole Number)]:[Oncarriage transit time in days (Enter Whole Number)]])</f>
        <v>0</v>
      </c>
      <c r="BQ468" s="147"/>
      <c r="BR468" s="147"/>
      <c r="BS468" s="68"/>
      <c r="BT468" s="147"/>
      <c r="BU468" s="147"/>
      <c r="BV468" s="147"/>
      <c r="BW468" s="147"/>
      <c r="BX468" s="68"/>
      <c r="BY468" s="68"/>
      <c r="BZ468" s="147"/>
      <c r="CA468" s="147"/>
      <c r="CB468" s="147"/>
      <c r="CC468" s="147"/>
      <c r="CD468" s="147"/>
      <c r="CE468" s="147"/>
      <c r="CF468" s="147"/>
      <c r="CG468" s="147"/>
      <c r="CH468" s="147"/>
      <c r="CI468" s="147"/>
      <c r="CJ468" s="147"/>
      <c r="CK468" s="147"/>
      <c r="CL468" s="150"/>
      <c r="CM468" s="75" t="s">
        <v>3297</v>
      </c>
    </row>
    <row r="469" spans="1:91" ht="15.6">
      <c r="A469" s="81">
        <v>1870</v>
      </c>
      <c r="B469" s="75" t="s">
        <v>86</v>
      </c>
      <c r="C469" s="75" t="s">
        <v>230</v>
      </c>
      <c r="D469" s="75" t="s">
        <v>111</v>
      </c>
      <c r="E469" s="75" t="s">
        <v>170</v>
      </c>
      <c r="F469" s="75" t="s">
        <v>394</v>
      </c>
      <c r="G469" s="75">
        <v>198323</v>
      </c>
      <c r="H469" s="75" t="s">
        <v>171</v>
      </c>
      <c r="I469" s="75" t="s">
        <v>172</v>
      </c>
      <c r="J469" s="75" t="s">
        <v>169</v>
      </c>
      <c r="K469" s="75" t="s">
        <v>220</v>
      </c>
      <c r="L469" s="75" t="s">
        <v>220</v>
      </c>
      <c r="M469" s="68"/>
      <c r="N469" s="75" t="s">
        <v>221</v>
      </c>
      <c r="O469" s="75" t="s">
        <v>144</v>
      </c>
      <c r="P469" s="75" t="s">
        <v>215</v>
      </c>
      <c r="Q469" s="75" t="s">
        <v>107</v>
      </c>
      <c r="R469" s="75" t="s">
        <v>209</v>
      </c>
      <c r="S469" s="75" t="s">
        <v>98</v>
      </c>
      <c r="T469" s="75" t="s">
        <v>267</v>
      </c>
      <c r="U469" s="75" t="s">
        <v>395</v>
      </c>
      <c r="V469" s="75" t="s">
        <v>395</v>
      </c>
      <c r="W469" s="75" t="s">
        <v>101</v>
      </c>
      <c r="X469" s="76">
        <v>40</v>
      </c>
      <c r="Y469" s="76">
        <v>1</v>
      </c>
      <c r="Z469" s="84" t="s">
        <v>101</v>
      </c>
      <c r="AA469" s="77">
        <v>0.25</v>
      </c>
      <c r="AB469" s="77">
        <v>0.25</v>
      </c>
      <c r="AC469" s="77">
        <v>0.25</v>
      </c>
      <c r="AD469" s="77">
        <v>0.25</v>
      </c>
      <c r="AE469" s="75" t="s">
        <v>101</v>
      </c>
      <c r="AF469" s="75">
        <v>7</v>
      </c>
      <c r="AG469" s="75">
        <v>14</v>
      </c>
      <c r="AH469" s="75">
        <v>7</v>
      </c>
      <c r="AI469" s="75" t="s">
        <v>395</v>
      </c>
      <c r="AJ469" s="75">
        <v>14</v>
      </c>
      <c r="AK469" s="75">
        <v>0</v>
      </c>
      <c r="AL469" s="75">
        <v>0</v>
      </c>
      <c r="AM469" s="75" t="s">
        <v>395</v>
      </c>
      <c r="AN469" s="75">
        <v>0.3</v>
      </c>
      <c r="AO469" s="147"/>
      <c r="AP469" s="147"/>
      <c r="AQ469" s="147"/>
      <c r="AR469" s="116">
        <v>385.20000000000005</v>
      </c>
      <c r="AS469" s="147"/>
      <c r="AT469" s="68"/>
      <c r="AU469" s="115">
        <f>SUM(Table142[[#This Row],[OTHC Per Load (USD) - 6 months validity]:[DTHC Per Load (USD) - 6 months validity]])</f>
        <v>385.20000000000005</v>
      </c>
      <c r="AV469" s="115">
        <f>SUM(Table142[[#This Row],[OIC Per Load (USD) - 6 months validity]:[DIC Per Load (USD) - 6 months validity]])</f>
        <v>385.20000000000005</v>
      </c>
      <c r="AW469" s="147"/>
      <c r="AX469" s="147"/>
      <c r="AY469" s="147"/>
      <c r="AZ469" s="116">
        <v>385.20000000000005</v>
      </c>
      <c r="BA469" s="147"/>
      <c r="BB469" s="68"/>
      <c r="BC469" s="115">
        <f>SUM(Table142[[#This Row],[OTHC Per Load (USD)- 12 months validity]:[DTHC Per Load (USD) - 12 months validity]])</f>
        <v>385.20000000000005</v>
      </c>
      <c r="BD469" s="115">
        <f>SUM(Table142[[#This Row],[OIC Per Load (USD) - 12 months validity]:[DIC Per Load (USD)- 12 months validity]])</f>
        <v>385.20000000000005</v>
      </c>
      <c r="BE469" s="147"/>
      <c r="BF469" s="147"/>
      <c r="BG469" s="147"/>
      <c r="BH469" s="147"/>
      <c r="BI469" s="147"/>
      <c r="BJ469" s="147"/>
      <c r="BK469" s="147"/>
      <c r="BL469" s="147"/>
      <c r="BM469" s="147"/>
      <c r="BN469" s="147"/>
      <c r="BO469" s="68"/>
      <c r="BP469" s="75">
        <f>SUM(Table142[[#This Row],[Precarriage transit time in days (Enter Whole Number)]:[Oncarriage transit time in days (Enter Whole Number)]])</f>
        <v>0</v>
      </c>
      <c r="BQ469" s="147"/>
      <c r="BR469" s="147"/>
      <c r="BS469" s="68"/>
      <c r="BT469" s="147"/>
      <c r="BU469" s="147"/>
      <c r="BV469" s="147"/>
      <c r="BW469" s="147"/>
      <c r="BX469" s="68"/>
      <c r="BY469" s="68"/>
      <c r="BZ469" s="147"/>
      <c r="CA469" s="147"/>
      <c r="CB469" s="147"/>
      <c r="CC469" s="147"/>
      <c r="CD469" s="147"/>
      <c r="CE469" s="147"/>
      <c r="CF469" s="147"/>
      <c r="CG469" s="147"/>
      <c r="CH469" s="147"/>
      <c r="CI469" s="147"/>
      <c r="CJ469" s="147"/>
      <c r="CK469" s="147"/>
      <c r="CL469" s="150"/>
      <c r="CM469" s="75" t="s">
        <v>3296</v>
      </c>
    </row>
    <row r="470" spans="1:91" ht="15.6">
      <c r="A470" s="81">
        <v>1871</v>
      </c>
      <c r="B470" s="75" t="s">
        <v>86</v>
      </c>
      <c r="C470" s="75" t="s">
        <v>230</v>
      </c>
      <c r="D470" s="75" t="s">
        <v>111</v>
      </c>
      <c r="E470" s="75" t="s">
        <v>170</v>
      </c>
      <c r="F470" s="75" t="s">
        <v>394</v>
      </c>
      <c r="G470" s="75">
        <v>198323</v>
      </c>
      <c r="H470" s="75" t="s">
        <v>171</v>
      </c>
      <c r="I470" s="75" t="s">
        <v>172</v>
      </c>
      <c r="J470" s="75" t="s">
        <v>169</v>
      </c>
      <c r="K470" s="75" t="s">
        <v>430</v>
      </c>
      <c r="L470" s="75" t="s">
        <v>437</v>
      </c>
      <c r="M470" s="68"/>
      <c r="N470" s="75" t="s">
        <v>347</v>
      </c>
      <c r="O470" s="75" t="s">
        <v>144</v>
      </c>
      <c r="P470" s="75" t="s">
        <v>309</v>
      </c>
      <c r="Q470" s="75" t="s">
        <v>107</v>
      </c>
      <c r="R470" s="75" t="s">
        <v>209</v>
      </c>
      <c r="S470" s="75" t="s">
        <v>98</v>
      </c>
      <c r="T470" s="75" t="s">
        <v>99</v>
      </c>
      <c r="U470" s="75" t="s">
        <v>395</v>
      </c>
      <c r="V470" s="75" t="s">
        <v>395</v>
      </c>
      <c r="W470" s="75" t="s">
        <v>101</v>
      </c>
      <c r="X470" s="76">
        <v>65</v>
      </c>
      <c r="Y470" s="76">
        <v>2</v>
      </c>
      <c r="Z470" s="84" t="s">
        <v>101</v>
      </c>
      <c r="AA470" s="77">
        <v>0.25</v>
      </c>
      <c r="AB470" s="77">
        <v>0.25</v>
      </c>
      <c r="AC470" s="77">
        <v>0.25</v>
      </c>
      <c r="AD470" s="77">
        <v>0.25</v>
      </c>
      <c r="AE470" s="75" t="s">
        <v>101</v>
      </c>
      <c r="AF470" s="75">
        <v>7</v>
      </c>
      <c r="AG470" s="75">
        <v>14</v>
      </c>
      <c r="AH470" s="75">
        <v>7</v>
      </c>
      <c r="AI470" s="75" t="s">
        <v>395</v>
      </c>
      <c r="AJ470" s="75">
        <v>0</v>
      </c>
      <c r="AK470" s="75">
        <v>0</v>
      </c>
      <c r="AL470" s="75">
        <v>7</v>
      </c>
      <c r="AM470" s="75" t="s">
        <v>395</v>
      </c>
      <c r="AN470" s="75">
        <v>0.35</v>
      </c>
      <c r="AO470" s="147"/>
      <c r="AP470" s="147"/>
      <c r="AQ470" s="147"/>
      <c r="AR470" s="116">
        <v>449.4</v>
      </c>
      <c r="AS470" s="147"/>
      <c r="AT470" s="68"/>
      <c r="AU470" s="115">
        <f>SUM(Table142[[#This Row],[OTHC Per Load (USD) - 6 months validity]:[DTHC Per Load (USD) - 6 months validity]])</f>
        <v>449.4</v>
      </c>
      <c r="AV470" s="115">
        <f>SUM(Table142[[#This Row],[OIC Per Load (USD) - 6 months validity]:[DIC Per Load (USD) - 6 months validity]])</f>
        <v>449.4</v>
      </c>
      <c r="AW470" s="147"/>
      <c r="AX470" s="147"/>
      <c r="AY470" s="147"/>
      <c r="AZ470" s="116">
        <v>449.4</v>
      </c>
      <c r="BA470" s="147"/>
      <c r="BB470" s="68"/>
      <c r="BC470" s="115">
        <f>SUM(Table142[[#This Row],[OTHC Per Load (USD)- 12 months validity]:[DTHC Per Load (USD) - 12 months validity]])</f>
        <v>449.4</v>
      </c>
      <c r="BD470" s="115">
        <f>SUM(Table142[[#This Row],[OIC Per Load (USD) - 12 months validity]:[DIC Per Load (USD)- 12 months validity]])</f>
        <v>449.4</v>
      </c>
      <c r="BE470" s="147"/>
      <c r="BF470" s="147"/>
      <c r="BG470" s="147"/>
      <c r="BH470" s="147"/>
      <c r="BI470" s="147"/>
      <c r="BJ470" s="147"/>
      <c r="BK470" s="147"/>
      <c r="BL470" s="147"/>
      <c r="BM470" s="147"/>
      <c r="BN470" s="147"/>
      <c r="BO470" s="68"/>
      <c r="BP470" s="75">
        <f>SUM(Table142[[#This Row],[Precarriage transit time in days (Enter Whole Number)]:[Oncarriage transit time in days (Enter Whole Number)]])</f>
        <v>0</v>
      </c>
      <c r="BQ470" s="147"/>
      <c r="BR470" s="147"/>
      <c r="BS470" s="68"/>
      <c r="BT470" s="147"/>
      <c r="BU470" s="147"/>
      <c r="BV470" s="147"/>
      <c r="BW470" s="147"/>
      <c r="BX470" s="68"/>
      <c r="BY470" s="68"/>
      <c r="BZ470" s="147"/>
      <c r="CA470" s="147"/>
      <c r="CB470" s="147"/>
      <c r="CC470" s="147"/>
      <c r="CD470" s="147"/>
      <c r="CE470" s="147"/>
      <c r="CF470" s="147"/>
      <c r="CG470" s="147"/>
      <c r="CH470" s="147"/>
      <c r="CI470" s="147"/>
      <c r="CJ470" s="147"/>
      <c r="CK470" s="147"/>
      <c r="CL470" s="150"/>
      <c r="CM470" s="75" t="s">
        <v>3295</v>
      </c>
    </row>
    <row r="471" spans="1:91" ht="15.6">
      <c r="A471" s="81">
        <v>1872</v>
      </c>
      <c r="B471" s="86" t="s">
        <v>86</v>
      </c>
      <c r="C471" s="75" t="s">
        <v>230</v>
      </c>
      <c r="D471" s="75" t="s">
        <v>111</v>
      </c>
      <c r="E471" s="75" t="s">
        <v>170</v>
      </c>
      <c r="F471" s="75" t="s">
        <v>394</v>
      </c>
      <c r="G471" s="75">
        <v>198323</v>
      </c>
      <c r="H471" s="75" t="s">
        <v>171</v>
      </c>
      <c r="I471" s="75" t="s">
        <v>172</v>
      </c>
      <c r="J471" s="75" t="s">
        <v>169</v>
      </c>
      <c r="K471" s="75" t="s">
        <v>307</v>
      </c>
      <c r="L471" s="75" t="s">
        <v>307</v>
      </c>
      <c r="M471" s="68"/>
      <c r="N471" s="75" t="s">
        <v>308</v>
      </c>
      <c r="O471" s="75" t="s">
        <v>144</v>
      </c>
      <c r="P471" s="75" t="s">
        <v>309</v>
      </c>
      <c r="Q471" s="75" t="s">
        <v>107</v>
      </c>
      <c r="R471" s="75" t="s">
        <v>209</v>
      </c>
      <c r="S471" s="75" t="s">
        <v>98</v>
      </c>
      <c r="T471" s="75" t="s">
        <v>99</v>
      </c>
      <c r="U471" s="75" t="s">
        <v>395</v>
      </c>
      <c r="V471" s="75" t="s">
        <v>395</v>
      </c>
      <c r="W471" s="75" t="s">
        <v>101</v>
      </c>
      <c r="X471" s="76">
        <v>5</v>
      </c>
      <c r="Y471" s="76">
        <v>1</v>
      </c>
      <c r="Z471" s="84" t="s">
        <v>101</v>
      </c>
      <c r="AA471" s="77">
        <v>0.25</v>
      </c>
      <c r="AB471" s="77">
        <v>0.25</v>
      </c>
      <c r="AC471" s="77">
        <v>0.25</v>
      </c>
      <c r="AD471" s="77">
        <v>0.25</v>
      </c>
      <c r="AE471" s="75" t="s">
        <v>101</v>
      </c>
      <c r="AF471" s="75">
        <v>7</v>
      </c>
      <c r="AG471" s="75">
        <v>14</v>
      </c>
      <c r="AH471" s="75">
        <v>7</v>
      </c>
      <c r="AI471" s="75" t="s">
        <v>395</v>
      </c>
      <c r="AJ471" s="75">
        <v>0</v>
      </c>
      <c r="AK471" s="75">
        <v>0</v>
      </c>
      <c r="AL471" s="75">
        <v>15</v>
      </c>
      <c r="AM471" s="75" t="s">
        <v>395</v>
      </c>
      <c r="AN471" s="75">
        <v>0.35</v>
      </c>
      <c r="AO471" s="147"/>
      <c r="AP471" s="147"/>
      <c r="AQ471" s="147"/>
      <c r="AR471" s="116">
        <v>449.4</v>
      </c>
      <c r="AS471" s="147"/>
      <c r="AT471" s="68"/>
      <c r="AU471" s="115">
        <f>SUM(Table142[[#This Row],[OTHC Per Load (USD) - 6 months validity]:[DTHC Per Load (USD) - 6 months validity]])</f>
        <v>449.4</v>
      </c>
      <c r="AV471" s="115">
        <f>SUM(Table142[[#This Row],[OIC Per Load (USD) - 6 months validity]:[DIC Per Load (USD) - 6 months validity]])</f>
        <v>449.4</v>
      </c>
      <c r="AW471" s="147"/>
      <c r="AX471" s="147"/>
      <c r="AY471" s="147"/>
      <c r="AZ471" s="116">
        <v>449.4</v>
      </c>
      <c r="BA471" s="147"/>
      <c r="BB471" s="68"/>
      <c r="BC471" s="115">
        <f>SUM(Table142[[#This Row],[OTHC Per Load (USD)- 12 months validity]:[DTHC Per Load (USD) - 12 months validity]])</f>
        <v>449.4</v>
      </c>
      <c r="BD471" s="115">
        <f>SUM(Table142[[#This Row],[OIC Per Load (USD) - 12 months validity]:[DIC Per Load (USD)- 12 months validity]])</f>
        <v>449.4</v>
      </c>
      <c r="BE471" s="147"/>
      <c r="BF471" s="147"/>
      <c r="BG471" s="147"/>
      <c r="BH471" s="147"/>
      <c r="BI471" s="147"/>
      <c r="BJ471" s="147"/>
      <c r="BK471" s="147"/>
      <c r="BL471" s="147"/>
      <c r="BM471" s="147"/>
      <c r="BN471" s="147"/>
      <c r="BO471" s="68"/>
      <c r="BP471" s="75">
        <f>SUM(Table142[[#This Row],[Precarriage transit time in days (Enter Whole Number)]:[Oncarriage transit time in days (Enter Whole Number)]])</f>
        <v>0</v>
      </c>
      <c r="BQ471" s="147"/>
      <c r="BR471" s="147"/>
      <c r="BS471" s="68"/>
      <c r="BT471" s="147"/>
      <c r="BU471" s="147"/>
      <c r="BV471" s="147"/>
      <c r="BW471" s="147"/>
      <c r="BX471" s="68"/>
      <c r="BY471" s="68"/>
      <c r="BZ471" s="147"/>
      <c r="CA471" s="147"/>
      <c r="CB471" s="147"/>
      <c r="CC471" s="147"/>
      <c r="CD471" s="147"/>
      <c r="CE471" s="147"/>
      <c r="CF471" s="147"/>
      <c r="CG471" s="147"/>
      <c r="CH471" s="147"/>
      <c r="CI471" s="147"/>
      <c r="CJ471" s="147"/>
      <c r="CK471" s="147"/>
      <c r="CL471" s="150"/>
      <c r="CM471" s="75" t="s">
        <v>3294</v>
      </c>
    </row>
    <row r="472" spans="1:91" ht="15.6">
      <c r="A472" s="81">
        <v>1873</v>
      </c>
      <c r="B472" s="75" t="s">
        <v>86</v>
      </c>
      <c r="C472" s="75" t="s">
        <v>230</v>
      </c>
      <c r="D472" s="75" t="s">
        <v>111</v>
      </c>
      <c r="E472" s="75" t="s">
        <v>170</v>
      </c>
      <c r="F472" s="75" t="s">
        <v>394</v>
      </c>
      <c r="G472" s="75">
        <v>198323</v>
      </c>
      <c r="H472" s="75" t="s">
        <v>171</v>
      </c>
      <c r="I472" s="75" t="s">
        <v>172</v>
      </c>
      <c r="J472" s="75" t="s">
        <v>169</v>
      </c>
      <c r="K472" s="75" t="s">
        <v>314</v>
      </c>
      <c r="L472" s="75" t="s">
        <v>314</v>
      </c>
      <c r="M472" s="68"/>
      <c r="N472" s="75" t="s">
        <v>315</v>
      </c>
      <c r="O472" s="75" t="s">
        <v>144</v>
      </c>
      <c r="P472" s="75" t="s">
        <v>309</v>
      </c>
      <c r="Q472" s="75" t="s">
        <v>107</v>
      </c>
      <c r="R472" s="75" t="s">
        <v>209</v>
      </c>
      <c r="S472" s="75" t="s">
        <v>98</v>
      </c>
      <c r="T472" s="75" t="s">
        <v>267</v>
      </c>
      <c r="U472" s="75" t="s">
        <v>395</v>
      </c>
      <c r="V472" s="75" t="s">
        <v>395</v>
      </c>
      <c r="W472" s="75" t="s">
        <v>101</v>
      </c>
      <c r="X472" s="76">
        <v>7</v>
      </c>
      <c r="Y472" s="76">
        <v>1</v>
      </c>
      <c r="Z472" s="84" t="s">
        <v>101</v>
      </c>
      <c r="AA472" s="77">
        <v>0.25</v>
      </c>
      <c r="AB472" s="77">
        <v>0.25</v>
      </c>
      <c r="AC472" s="77">
        <v>0.25</v>
      </c>
      <c r="AD472" s="77">
        <v>0.25</v>
      </c>
      <c r="AE472" s="75" t="s">
        <v>101</v>
      </c>
      <c r="AF472" s="75">
        <v>7</v>
      </c>
      <c r="AG472" s="75">
        <v>14</v>
      </c>
      <c r="AH472" s="75">
        <v>7</v>
      </c>
      <c r="AI472" s="75" t="s">
        <v>395</v>
      </c>
      <c r="AJ472" s="75">
        <v>0</v>
      </c>
      <c r="AK472" s="75">
        <v>0</v>
      </c>
      <c r="AL472" s="75">
        <v>21</v>
      </c>
      <c r="AM472" s="75" t="s">
        <v>395</v>
      </c>
      <c r="AN472" s="75">
        <v>0.35</v>
      </c>
      <c r="AO472" s="147"/>
      <c r="AP472" s="147"/>
      <c r="AQ472" s="147"/>
      <c r="AR472" s="116">
        <v>449.4</v>
      </c>
      <c r="AS472" s="147"/>
      <c r="AT472" s="68"/>
      <c r="AU472" s="115">
        <f>SUM(Table142[[#This Row],[OTHC Per Load (USD) - 6 months validity]:[DTHC Per Load (USD) - 6 months validity]])</f>
        <v>449.4</v>
      </c>
      <c r="AV472" s="115">
        <f>SUM(Table142[[#This Row],[OIC Per Load (USD) - 6 months validity]:[DIC Per Load (USD) - 6 months validity]])</f>
        <v>449.4</v>
      </c>
      <c r="AW472" s="147"/>
      <c r="AX472" s="147"/>
      <c r="AY472" s="147"/>
      <c r="AZ472" s="116">
        <v>449.4</v>
      </c>
      <c r="BA472" s="147"/>
      <c r="BB472" s="68"/>
      <c r="BC472" s="115">
        <f>SUM(Table142[[#This Row],[OTHC Per Load (USD)- 12 months validity]:[DTHC Per Load (USD) - 12 months validity]])</f>
        <v>449.4</v>
      </c>
      <c r="BD472" s="115">
        <f>SUM(Table142[[#This Row],[OIC Per Load (USD) - 12 months validity]:[DIC Per Load (USD)- 12 months validity]])</f>
        <v>449.4</v>
      </c>
      <c r="BE472" s="147"/>
      <c r="BF472" s="147"/>
      <c r="BG472" s="147"/>
      <c r="BH472" s="147"/>
      <c r="BI472" s="147"/>
      <c r="BJ472" s="147"/>
      <c r="BK472" s="147"/>
      <c r="BL472" s="147"/>
      <c r="BM472" s="147"/>
      <c r="BN472" s="147"/>
      <c r="BO472" s="68"/>
      <c r="BP472" s="75">
        <f>SUM(Table142[[#This Row],[Precarriage transit time in days (Enter Whole Number)]:[Oncarriage transit time in days (Enter Whole Number)]])</f>
        <v>0</v>
      </c>
      <c r="BQ472" s="147"/>
      <c r="BR472" s="147"/>
      <c r="BS472" s="68"/>
      <c r="BT472" s="147"/>
      <c r="BU472" s="147"/>
      <c r="BV472" s="147"/>
      <c r="BW472" s="147"/>
      <c r="BX472" s="68"/>
      <c r="BY472" s="68"/>
      <c r="BZ472" s="147"/>
      <c r="CA472" s="147"/>
      <c r="CB472" s="147"/>
      <c r="CC472" s="147"/>
      <c r="CD472" s="147"/>
      <c r="CE472" s="147"/>
      <c r="CF472" s="147"/>
      <c r="CG472" s="147"/>
      <c r="CH472" s="147"/>
      <c r="CI472" s="147"/>
      <c r="CJ472" s="147"/>
      <c r="CK472" s="147"/>
      <c r="CL472" s="150"/>
      <c r="CM472" s="75" t="s">
        <v>3293</v>
      </c>
    </row>
    <row r="473" spans="1:91" ht="15.6">
      <c r="A473" s="81">
        <v>1874</v>
      </c>
      <c r="B473" s="75" t="s">
        <v>86</v>
      </c>
      <c r="C473" s="75" t="s">
        <v>230</v>
      </c>
      <c r="D473" s="75" t="s">
        <v>111</v>
      </c>
      <c r="E473" s="75" t="s">
        <v>170</v>
      </c>
      <c r="F473" s="75" t="s">
        <v>394</v>
      </c>
      <c r="G473" s="75">
        <v>198323</v>
      </c>
      <c r="H473" s="75" t="s">
        <v>171</v>
      </c>
      <c r="I473" s="75" t="s">
        <v>172</v>
      </c>
      <c r="J473" s="75" t="s">
        <v>169</v>
      </c>
      <c r="K473" s="75" t="s">
        <v>438</v>
      </c>
      <c r="L473" s="75" t="s">
        <v>438</v>
      </c>
      <c r="M473" s="68"/>
      <c r="N473" s="75" t="s">
        <v>217</v>
      </c>
      <c r="O473" s="75" t="s">
        <v>144</v>
      </c>
      <c r="P473" s="75" t="s">
        <v>215</v>
      </c>
      <c r="Q473" s="75" t="s">
        <v>107</v>
      </c>
      <c r="R473" s="75" t="s">
        <v>209</v>
      </c>
      <c r="S473" s="75" t="s">
        <v>98</v>
      </c>
      <c r="T473" s="75" t="s">
        <v>267</v>
      </c>
      <c r="U473" s="75" t="s">
        <v>395</v>
      </c>
      <c r="V473" s="75" t="s">
        <v>395</v>
      </c>
      <c r="W473" s="75" t="s">
        <v>101</v>
      </c>
      <c r="X473" s="76">
        <v>195</v>
      </c>
      <c r="Y473" s="76">
        <v>4</v>
      </c>
      <c r="Z473" s="84" t="s">
        <v>101</v>
      </c>
      <c r="AA473" s="77">
        <v>0.25</v>
      </c>
      <c r="AB473" s="77">
        <v>0.25</v>
      </c>
      <c r="AC473" s="77">
        <v>0.25</v>
      </c>
      <c r="AD473" s="77">
        <v>0.25</v>
      </c>
      <c r="AE473" s="75" t="s">
        <v>101</v>
      </c>
      <c r="AF473" s="75">
        <v>7</v>
      </c>
      <c r="AG473" s="75">
        <v>14</v>
      </c>
      <c r="AH473" s="75">
        <v>7</v>
      </c>
      <c r="AI473" s="75" t="s">
        <v>395</v>
      </c>
      <c r="AJ473" s="75">
        <v>0</v>
      </c>
      <c r="AK473" s="75">
        <v>0</v>
      </c>
      <c r="AL473" s="75">
        <v>14</v>
      </c>
      <c r="AM473" s="75" t="s">
        <v>395</v>
      </c>
      <c r="AN473" s="75">
        <v>0.3</v>
      </c>
      <c r="AO473" s="147"/>
      <c r="AP473" s="147"/>
      <c r="AQ473" s="147"/>
      <c r="AR473" s="116">
        <v>385.20000000000005</v>
      </c>
      <c r="AS473" s="147"/>
      <c r="AT473" s="68"/>
      <c r="AU473" s="115">
        <f>SUM(Table142[[#This Row],[OTHC Per Load (USD) - 6 months validity]:[DTHC Per Load (USD) - 6 months validity]])</f>
        <v>385.20000000000005</v>
      </c>
      <c r="AV473" s="115">
        <f>SUM(Table142[[#This Row],[OIC Per Load (USD) - 6 months validity]:[DIC Per Load (USD) - 6 months validity]])</f>
        <v>385.20000000000005</v>
      </c>
      <c r="AW473" s="147"/>
      <c r="AX473" s="147"/>
      <c r="AY473" s="147"/>
      <c r="AZ473" s="116">
        <v>385.20000000000005</v>
      </c>
      <c r="BA473" s="147"/>
      <c r="BB473" s="68"/>
      <c r="BC473" s="115">
        <f>SUM(Table142[[#This Row],[OTHC Per Load (USD)- 12 months validity]:[DTHC Per Load (USD) - 12 months validity]])</f>
        <v>385.20000000000005</v>
      </c>
      <c r="BD473" s="115">
        <f>SUM(Table142[[#This Row],[OIC Per Load (USD) - 12 months validity]:[DIC Per Load (USD)- 12 months validity]])</f>
        <v>385.20000000000005</v>
      </c>
      <c r="BE473" s="147"/>
      <c r="BF473" s="147"/>
      <c r="BG473" s="147"/>
      <c r="BH473" s="147"/>
      <c r="BI473" s="147"/>
      <c r="BJ473" s="147"/>
      <c r="BK473" s="147"/>
      <c r="BL473" s="147"/>
      <c r="BM473" s="147"/>
      <c r="BN473" s="147"/>
      <c r="BO473" s="68"/>
      <c r="BP473" s="75">
        <f>SUM(Table142[[#This Row],[Precarriage transit time in days (Enter Whole Number)]:[Oncarriage transit time in days (Enter Whole Number)]])</f>
        <v>0</v>
      </c>
      <c r="BQ473" s="147"/>
      <c r="BR473" s="147"/>
      <c r="BS473" s="68"/>
      <c r="BT473" s="147"/>
      <c r="BU473" s="147"/>
      <c r="BV473" s="147"/>
      <c r="BW473" s="147"/>
      <c r="BX473" s="68"/>
      <c r="BY473" s="68"/>
      <c r="BZ473" s="147"/>
      <c r="CA473" s="147"/>
      <c r="CB473" s="147"/>
      <c r="CC473" s="147"/>
      <c r="CD473" s="147"/>
      <c r="CE473" s="147"/>
      <c r="CF473" s="147"/>
      <c r="CG473" s="147"/>
      <c r="CH473" s="147"/>
      <c r="CI473" s="147"/>
      <c r="CJ473" s="147"/>
      <c r="CK473" s="147"/>
      <c r="CL473" s="150"/>
      <c r="CM473" s="75" t="s">
        <v>3292</v>
      </c>
    </row>
    <row r="474" spans="1:91" ht="15.6">
      <c r="A474" s="75">
        <v>1888</v>
      </c>
      <c r="B474" s="75" t="s">
        <v>86</v>
      </c>
      <c r="C474" s="75" t="s">
        <v>230</v>
      </c>
      <c r="D474" s="75" t="s">
        <v>88</v>
      </c>
      <c r="E474" s="75" t="s">
        <v>439</v>
      </c>
      <c r="F474" s="75" t="s">
        <v>184</v>
      </c>
      <c r="G474" s="75">
        <v>45760</v>
      </c>
      <c r="H474" s="75" t="s">
        <v>185</v>
      </c>
      <c r="I474" s="75" t="s">
        <v>168</v>
      </c>
      <c r="J474" s="75" t="s">
        <v>169</v>
      </c>
      <c r="K474" s="75" t="s">
        <v>321</v>
      </c>
      <c r="L474" s="75" t="s">
        <v>321</v>
      </c>
      <c r="M474" s="68"/>
      <c r="N474" s="75" t="s">
        <v>340</v>
      </c>
      <c r="O474" s="75" t="s">
        <v>168</v>
      </c>
      <c r="P474" s="75" t="s">
        <v>215</v>
      </c>
      <c r="Q474" s="75" t="s">
        <v>132</v>
      </c>
      <c r="R474" s="75" t="s">
        <v>97</v>
      </c>
      <c r="S474" s="75" t="s">
        <v>98</v>
      </c>
      <c r="T474" s="75" t="s">
        <v>99</v>
      </c>
      <c r="U474" s="68"/>
      <c r="V474" s="68"/>
      <c r="W474" s="75" t="s">
        <v>100</v>
      </c>
      <c r="X474" s="76">
        <v>2</v>
      </c>
      <c r="Y474" s="76">
        <v>1</v>
      </c>
      <c r="Z474" s="75" t="s">
        <v>101</v>
      </c>
      <c r="AA474" s="77">
        <v>0.25</v>
      </c>
      <c r="AB474" s="77">
        <v>0.25</v>
      </c>
      <c r="AC474" s="77">
        <v>0.25</v>
      </c>
      <c r="AD474" s="77">
        <v>0.25</v>
      </c>
      <c r="AE474" s="75" t="s">
        <v>101</v>
      </c>
      <c r="AF474" s="75">
        <v>0</v>
      </c>
      <c r="AG474" s="75">
        <v>28</v>
      </c>
      <c r="AH474" s="75">
        <v>0</v>
      </c>
      <c r="AI474" s="75"/>
      <c r="AJ474" s="75">
        <v>0</v>
      </c>
      <c r="AK474" s="75">
        <v>22</v>
      </c>
      <c r="AL474" s="75">
        <v>0</v>
      </c>
      <c r="AM474" s="75"/>
      <c r="AN474" s="75">
        <v>0.3</v>
      </c>
      <c r="AO474" s="147"/>
      <c r="AP474" s="147"/>
      <c r="AQ474" s="147"/>
      <c r="AR474" s="116">
        <v>128.4</v>
      </c>
      <c r="AS474" s="147"/>
      <c r="AT474" s="68"/>
      <c r="AU474" s="115">
        <f>SUM(Table142[[#This Row],[OTHC Per Load (USD) - 6 months validity]:[DTHC Per Load (USD) - 6 months validity]])</f>
        <v>128.4</v>
      </c>
      <c r="AV474" s="115">
        <f>SUM(Table142[[#This Row],[OIC Per Load (USD) - 6 months validity]:[DIC Per Load (USD) - 6 months validity]])</f>
        <v>128.4</v>
      </c>
      <c r="AW474" s="147"/>
      <c r="AX474" s="147"/>
      <c r="AY474" s="147"/>
      <c r="AZ474" s="116">
        <v>128.4</v>
      </c>
      <c r="BA474" s="147"/>
      <c r="BB474" s="68"/>
      <c r="BC474" s="115">
        <f>SUM(Table142[[#This Row],[OTHC Per Load (USD)- 12 months validity]:[DTHC Per Load (USD) - 12 months validity]])</f>
        <v>128.4</v>
      </c>
      <c r="BD474" s="115">
        <f>SUM(Table142[[#This Row],[OIC Per Load (USD) - 12 months validity]:[DIC Per Load (USD)- 12 months validity]])</f>
        <v>128.4</v>
      </c>
      <c r="BE474" s="147"/>
      <c r="BF474" s="147"/>
      <c r="BG474" s="147"/>
      <c r="BH474" s="147"/>
      <c r="BI474" s="147"/>
      <c r="BJ474" s="147"/>
      <c r="BK474" s="147"/>
      <c r="BL474" s="147"/>
      <c r="BM474" s="147"/>
      <c r="BN474" s="147"/>
      <c r="BO474" s="68"/>
      <c r="BP474" s="75">
        <f>SUM(Table142[[#This Row],[Precarriage transit time in days (Enter Whole Number)]:[Oncarriage transit time in days (Enter Whole Number)]])</f>
        <v>0</v>
      </c>
      <c r="BQ474" s="147"/>
      <c r="BR474" s="147"/>
      <c r="BS474" s="68"/>
      <c r="BT474" s="147"/>
      <c r="BU474" s="147"/>
      <c r="BV474" s="147"/>
      <c r="BW474" s="147"/>
      <c r="BX474" s="68"/>
      <c r="BY474" s="68"/>
      <c r="BZ474" s="147"/>
      <c r="CA474" s="147"/>
      <c r="CB474" s="147"/>
      <c r="CC474" s="147"/>
      <c r="CD474" s="147"/>
      <c r="CE474" s="147"/>
      <c r="CF474" s="147"/>
      <c r="CG474" s="147"/>
      <c r="CH474" s="147"/>
      <c r="CI474" s="147"/>
      <c r="CJ474" s="147"/>
      <c r="CK474" s="147"/>
      <c r="CL474" s="150"/>
      <c r="CM474" s="75" t="s">
        <v>3291</v>
      </c>
    </row>
    <row r="475" spans="1:91" ht="15.6">
      <c r="A475" s="75">
        <v>1889</v>
      </c>
      <c r="B475" s="75" t="s">
        <v>86</v>
      </c>
      <c r="C475" s="75" t="s">
        <v>230</v>
      </c>
      <c r="D475" s="75" t="s">
        <v>127</v>
      </c>
      <c r="E475" s="75" t="s">
        <v>439</v>
      </c>
      <c r="F475" s="75" t="s">
        <v>184</v>
      </c>
      <c r="G475" s="75">
        <v>45760</v>
      </c>
      <c r="H475" s="75" t="s">
        <v>185</v>
      </c>
      <c r="I475" s="75" t="s">
        <v>168</v>
      </c>
      <c r="J475" s="75" t="s">
        <v>169</v>
      </c>
      <c r="K475" s="75" t="s">
        <v>321</v>
      </c>
      <c r="L475" s="75" t="s">
        <v>321</v>
      </c>
      <c r="M475" s="68"/>
      <c r="N475" s="75" t="s">
        <v>340</v>
      </c>
      <c r="O475" s="75" t="s">
        <v>168</v>
      </c>
      <c r="P475" s="75" t="s">
        <v>215</v>
      </c>
      <c r="Q475" s="75" t="s">
        <v>132</v>
      </c>
      <c r="R475" s="75" t="s">
        <v>97</v>
      </c>
      <c r="S475" s="75" t="s">
        <v>98</v>
      </c>
      <c r="T475" s="75" t="s">
        <v>99</v>
      </c>
      <c r="U475" s="68"/>
      <c r="V475" s="68"/>
      <c r="W475" s="75" t="s">
        <v>100</v>
      </c>
      <c r="X475" s="76">
        <v>1</v>
      </c>
      <c r="Y475" s="76">
        <v>1</v>
      </c>
      <c r="Z475" s="75" t="s">
        <v>101</v>
      </c>
      <c r="AA475" s="77">
        <v>0.25</v>
      </c>
      <c r="AB475" s="77">
        <v>0.25</v>
      </c>
      <c r="AC475" s="77">
        <v>0.25</v>
      </c>
      <c r="AD475" s="77">
        <v>0.25</v>
      </c>
      <c r="AE475" s="75" t="s">
        <v>101</v>
      </c>
      <c r="AF475" s="75">
        <v>0</v>
      </c>
      <c r="AG475" s="75">
        <v>28</v>
      </c>
      <c r="AH475" s="75">
        <v>0</v>
      </c>
      <c r="AI475" s="75"/>
      <c r="AJ475" s="75">
        <v>0</v>
      </c>
      <c r="AK475" s="75">
        <v>22</v>
      </c>
      <c r="AL475" s="75">
        <v>0</v>
      </c>
      <c r="AM475" s="75"/>
      <c r="AN475" s="75">
        <v>0.3</v>
      </c>
      <c r="AO475" s="147"/>
      <c r="AP475" s="147"/>
      <c r="AQ475" s="147"/>
      <c r="AR475" s="116">
        <v>256.8</v>
      </c>
      <c r="AS475" s="147"/>
      <c r="AT475" s="68"/>
      <c r="AU475" s="115">
        <f>SUM(Table142[[#This Row],[OTHC Per Load (USD) - 6 months validity]:[DTHC Per Load (USD) - 6 months validity]])</f>
        <v>256.8</v>
      </c>
      <c r="AV475" s="115">
        <f>SUM(Table142[[#This Row],[OIC Per Load (USD) - 6 months validity]:[DIC Per Load (USD) - 6 months validity]])</f>
        <v>256.8</v>
      </c>
      <c r="AW475" s="147"/>
      <c r="AX475" s="147"/>
      <c r="AY475" s="147"/>
      <c r="AZ475" s="116">
        <v>256.8</v>
      </c>
      <c r="BA475" s="147"/>
      <c r="BB475" s="68"/>
      <c r="BC475" s="115">
        <f>SUM(Table142[[#This Row],[OTHC Per Load (USD)- 12 months validity]:[DTHC Per Load (USD) - 12 months validity]])</f>
        <v>256.8</v>
      </c>
      <c r="BD475" s="115">
        <f>SUM(Table142[[#This Row],[OIC Per Load (USD) - 12 months validity]:[DIC Per Load (USD)- 12 months validity]])</f>
        <v>256.8</v>
      </c>
      <c r="BE475" s="147"/>
      <c r="BF475" s="147"/>
      <c r="BG475" s="147"/>
      <c r="BH475" s="147"/>
      <c r="BI475" s="147"/>
      <c r="BJ475" s="147"/>
      <c r="BK475" s="147"/>
      <c r="BL475" s="147"/>
      <c r="BM475" s="147"/>
      <c r="BN475" s="147"/>
      <c r="BO475" s="68"/>
      <c r="BP475" s="75">
        <f>SUM(Table142[[#This Row],[Precarriage transit time in days (Enter Whole Number)]:[Oncarriage transit time in days (Enter Whole Number)]])</f>
        <v>0</v>
      </c>
      <c r="BQ475" s="147"/>
      <c r="BR475" s="147"/>
      <c r="BS475" s="68"/>
      <c r="BT475" s="147"/>
      <c r="BU475" s="147"/>
      <c r="BV475" s="147"/>
      <c r="BW475" s="147"/>
      <c r="BX475" s="68"/>
      <c r="BY475" s="68"/>
      <c r="BZ475" s="147"/>
      <c r="CA475" s="147"/>
      <c r="CB475" s="147"/>
      <c r="CC475" s="147"/>
      <c r="CD475" s="147"/>
      <c r="CE475" s="147"/>
      <c r="CF475" s="147"/>
      <c r="CG475" s="147"/>
      <c r="CH475" s="147"/>
      <c r="CI475" s="147"/>
      <c r="CJ475" s="147"/>
      <c r="CK475" s="147"/>
      <c r="CL475" s="150"/>
      <c r="CM475" s="75" t="s">
        <v>3290</v>
      </c>
    </row>
    <row r="476" spans="1:91" ht="15.6">
      <c r="A476" s="81">
        <v>1890</v>
      </c>
      <c r="B476" s="75" t="s">
        <v>86</v>
      </c>
      <c r="C476" s="75" t="s">
        <v>230</v>
      </c>
      <c r="D476" s="75" t="s">
        <v>88</v>
      </c>
      <c r="E476" s="75" t="s">
        <v>439</v>
      </c>
      <c r="F476" s="75" t="s">
        <v>184</v>
      </c>
      <c r="G476" s="75">
        <v>45760</v>
      </c>
      <c r="H476" s="75" t="s">
        <v>185</v>
      </c>
      <c r="I476" s="75" t="s">
        <v>168</v>
      </c>
      <c r="J476" s="75" t="s">
        <v>169</v>
      </c>
      <c r="K476" s="75" t="s">
        <v>310</v>
      </c>
      <c r="L476" s="75" t="s">
        <v>440</v>
      </c>
      <c r="M476" s="68"/>
      <c r="N476" s="75" t="s">
        <v>311</v>
      </c>
      <c r="O476" s="75" t="s">
        <v>144</v>
      </c>
      <c r="P476" s="75" t="s">
        <v>192</v>
      </c>
      <c r="Q476" s="75" t="s">
        <v>132</v>
      </c>
      <c r="R476" s="75" t="s">
        <v>97</v>
      </c>
      <c r="S476" s="75" t="s">
        <v>98</v>
      </c>
      <c r="T476" s="75" t="s">
        <v>99</v>
      </c>
      <c r="U476" s="68"/>
      <c r="V476" s="68"/>
      <c r="W476" s="75" t="s">
        <v>100</v>
      </c>
      <c r="X476" s="76">
        <v>6</v>
      </c>
      <c r="Y476" s="76">
        <v>1</v>
      </c>
      <c r="Z476" s="75" t="s">
        <v>101</v>
      </c>
      <c r="AA476" s="77">
        <v>0.25</v>
      </c>
      <c r="AB476" s="77">
        <v>0.25</v>
      </c>
      <c r="AC476" s="77">
        <v>0.25</v>
      </c>
      <c r="AD476" s="77">
        <v>0.25</v>
      </c>
      <c r="AE476" s="75" t="s">
        <v>101</v>
      </c>
      <c r="AF476" s="75">
        <v>5</v>
      </c>
      <c r="AG476" s="75">
        <v>5</v>
      </c>
      <c r="AH476" s="75">
        <v>0</v>
      </c>
      <c r="AI476" s="75"/>
      <c r="AJ476" s="75">
        <v>14</v>
      </c>
      <c r="AK476" s="75">
        <v>14</v>
      </c>
      <c r="AL476" s="75">
        <v>18</v>
      </c>
      <c r="AM476" s="75"/>
      <c r="AN476" s="75">
        <v>0.31</v>
      </c>
      <c r="AO476" s="147"/>
      <c r="AP476" s="147"/>
      <c r="AQ476" s="147"/>
      <c r="AR476" s="116">
        <v>132.68</v>
      </c>
      <c r="AS476" s="147"/>
      <c r="AT476" s="68"/>
      <c r="AU476" s="115">
        <f>SUM(Table142[[#This Row],[OTHC Per Load (USD) - 6 months validity]:[DTHC Per Load (USD) - 6 months validity]])</f>
        <v>132.68</v>
      </c>
      <c r="AV476" s="115">
        <f>SUM(Table142[[#This Row],[OIC Per Load (USD) - 6 months validity]:[DIC Per Load (USD) - 6 months validity]])</f>
        <v>132.68</v>
      </c>
      <c r="AW476" s="147"/>
      <c r="AX476" s="147"/>
      <c r="AY476" s="147"/>
      <c r="AZ476" s="116">
        <v>132.68</v>
      </c>
      <c r="BA476" s="147"/>
      <c r="BB476" s="68"/>
      <c r="BC476" s="115">
        <f>SUM(Table142[[#This Row],[OTHC Per Load (USD)- 12 months validity]:[DTHC Per Load (USD) - 12 months validity]])</f>
        <v>132.68</v>
      </c>
      <c r="BD476" s="115">
        <f>SUM(Table142[[#This Row],[OIC Per Load (USD) - 12 months validity]:[DIC Per Load (USD)- 12 months validity]])</f>
        <v>132.68</v>
      </c>
      <c r="BE476" s="147"/>
      <c r="BF476" s="147"/>
      <c r="BG476" s="147"/>
      <c r="BH476" s="147"/>
      <c r="BI476" s="147"/>
      <c r="BJ476" s="147"/>
      <c r="BK476" s="147"/>
      <c r="BL476" s="147"/>
      <c r="BM476" s="147"/>
      <c r="BN476" s="147"/>
      <c r="BO476" s="68"/>
      <c r="BP476" s="75">
        <f>SUM(Table142[[#This Row],[Precarriage transit time in days (Enter Whole Number)]:[Oncarriage transit time in days (Enter Whole Number)]])</f>
        <v>0</v>
      </c>
      <c r="BQ476" s="147"/>
      <c r="BR476" s="147"/>
      <c r="BS476" s="68"/>
      <c r="BT476" s="147"/>
      <c r="BU476" s="147"/>
      <c r="BV476" s="147"/>
      <c r="BW476" s="147"/>
      <c r="BX476" s="68"/>
      <c r="BY476" s="68"/>
      <c r="BZ476" s="147"/>
      <c r="CA476" s="147"/>
      <c r="CB476" s="147"/>
      <c r="CC476" s="147"/>
      <c r="CD476" s="147"/>
      <c r="CE476" s="147"/>
      <c r="CF476" s="147"/>
      <c r="CG476" s="147"/>
      <c r="CH476" s="147"/>
      <c r="CI476" s="147"/>
      <c r="CJ476" s="147"/>
      <c r="CK476" s="147"/>
      <c r="CL476" s="150"/>
      <c r="CM476" s="75" t="s">
        <v>3289</v>
      </c>
    </row>
    <row r="477" spans="1:91" ht="15.6">
      <c r="A477" s="81">
        <v>1891</v>
      </c>
      <c r="B477" s="75" t="s">
        <v>86</v>
      </c>
      <c r="C477" s="75" t="s">
        <v>230</v>
      </c>
      <c r="D477" s="75" t="s">
        <v>127</v>
      </c>
      <c r="E477" s="75" t="s">
        <v>439</v>
      </c>
      <c r="F477" s="75" t="s">
        <v>184</v>
      </c>
      <c r="G477" s="75">
        <v>45760</v>
      </c>
      <c r="H477" s="75" t="s">
        <v>185</v>
      </c>
      <c r="I477" s="75" t="s">
        <v>168</v>
      </c>
      <c r="J477" s="75" t="s">
        <v>169</v>
      </c>
      <c r="K477" s="75" t="s">
        <v>310</v>
      </c>
      <c r="L477" s="75" t="s">
        <v>440</v>
      </c>
      <c r="M477" s="68"/>
      <c r="N477" s="75" t="s">
        <v>311</v>
      </c>
      <c r="O477" s="75" t="s">
        <v>144</v>
      </c>
      <c r="P477" s="75" t="s">
        <v>192</v>
      </c>
      <c r="Q477" s="75" t="s">
        <v>132</v>
      </c>
      <c r="R477" s="75" t="s">
        <v>97</v>
      </c>
      <c r="S477" s="75" t="s">
        <v>98</v>
      </c>
      <c r="T477" s="75" t="s">
        <v>99</v>
      </c>
      <c r="U477" s="68"/>
      <c r="V477" s="68"/>
      <c r="W477" s="75" t="s">
        <v>100</v>
      </c>
      <c r="X477" s="76">
        <v>15</v>
      </c>
      <c r="Y477" s="76">
        <v>1</v>
      </c>
      <c r="Z477" s="75" t="s">
        <v>101</v>
      </c>
      <c r="AA477" s="77">
        <v>0.25</v>
      </c>
      <c r="AB477" s="77">
        <v>0.25</v>
      </c>
      <c r="AC477" s="77">
        <v>0.25</v>
      </c>
      <c r="AD477" s="77">
        <v>0.25</v>
      </c>
      <c r="AE477" s="75" t="s">
        <v>101</v>
      </c>
      <c r="AF477" s="75">
        <v>0</v>
      </c>
      <c r="AG477" s="75">
        <v>28</v>
      </c>
      <c r="AH477" s="75">
        <v>0</v>
      </c>
      <c r="AI477" s="75"/>
      <c r="AJ477" s="75">
        <v>0</v>
      </c>
      <c r="AK477" s="75">
        <v>20</v>
      </c>
      <c r="AL477" s="75">
        <v>18</v>
      </c>
      <c r="AM477" s="75"/>
      <c r="AN477" s="75">
        <v>0.31</v>
      </c>
      <c r="AO477" s="147"/>
      <c r="AP477" s="147"/>
      <c r="AQ477" s="147"/>
      <c r="AR477" s="116">
        <v>265.36</v>
      </c>
      <c r="AS477" s="147"/>
      <c r="AT477" s="68"/>
      <c r="AU477" s="115">
        <f>SUM(Table142[[#This Row],[OTHC Per Load (USD) - 6 months validity]:[DTHC Per Load (USD) - 6 months validity]])</f>
        <v>265.36</v>
      </c>
      <c r="AV477" s="115">
        <f>SUM(Table142[[#This Row],[OIC Per Load (USD) - 6 months validity]:[DIC Per Load (USD) - 6 months validity]])</f>
        <v>265.36</v>
      </c>
      <c r="AW477" s="147"/>
      <c r="AX477" s="147"/>
      <c r="AY477" s="147"/>
      <c r="AZ477" s="116">
        <v>265.36</v>
      </c>
      <c r="BA477" s="147"/>
      <c r="BB477" s="68"/>
      <c r="BC477" s="115">
        <f>SUM(Table142[[#This Row],[OTHC Per Load (USD)- 12 months validity]:[DTHC Per Load (USD) - 12 months validity]])</f>
        <v>265.36</v>
      </c>
      <c r="BD477" s="115">
        <f>SUM(Table142[[#This Row],[OIC Per Load (USD) - 12 months validity]:[DIC Per Load (USD)- 12 months validity]])</f>
        <v>265.36</v>
      </c>
      <c r="BE477" s="147"/>
      <c r="BF477" s="147"/>
      <c r="BG477" s="147"/>
      <c r="BH477" s="147"/>
      <c r="BI477" s="147"/>
      <c r="BJ477" s="147"/>
      <c r="BK477" s="147"/>
      <c r="BL477" s="147"/>
      <c r="BM477" s="147"/>
      <c r="BN477" s="147"/>
      <c r="BO477" s="68"/>
      <c r="BP477" s="75">
        <f>SUM(Table142[[#This Row],[Precarriage transit time in days (Enter Whole Number)]:[Oncarriage transit time in days (Enter Whole Number)]])</f>
        <v>0</v>
      </c>
      <c r="BQ477" s="147"/>
      <c r="BR477" s="147"/>
      <c r="BS477" s="68"/>
      <c r="BT477" s="147"/>
      <c r="BU477" s="147"/>
      <c r="BV477" s="147"/>
      <c r="BW477" s="147"/>
      <c r="BX477" s="68"/>
      <c r="BY477" s="68"/>
      <c r="BZ477" s="147"/>
      <c r="CA477" s="147"/>
      <c r="CB477" s="147"/>
      <c r="CC477" s="147"/>
      <c r="CD477" s="147"/>
      <c r="CE477" s="147"/>
      <c r="CF477" s="147"/>
      <c r="CG477" s="147"/>
      <c r="CH477" s="147"/>
      <c r="CI477" s="147"/>
      <c r="CJ477" s="147"/>
      <c r="CK477" s="147"/>
      <c r="CL477" s="150"/>
      <c r="CM477" s="75" t="s">
        <v>3288</v>
      </c>
    </row>
    <row r="478" spans="1:91" ht="15.6">
      <c r="A478" s="81">
        <v>1892</v>
      </c>
      <c r="B478" s="75" t="s">
        <v>86</v>
      </c>
      <c r="C478" s="75" t="s">
        <v>230</v>
      </c>
      <c r="D478" s="75" t="s">
        <v>88</v>
      </c>
      <c r="E478" s="75" t="s">
        <v>439</v>
      </c>
      <c r="F478" s="75" t="s">
        <v>184</v>
      </c>
      <c r="G478" s="75">
        <v>45760</v>
      </c>
      <c r="H478" s="75" t="s">
        <v>185</v>
      </c>
      <c r="I478" s="75" t="s">
        <v>168</v>
      </c>
      <c r="J478" s="75" t="s">
        <v>169</v>
      </c>
      <c r="K478" s="75" t="s">
        <v>441</v>
      </c>
      <c r="L478" s="75" t="s">
        <v>312</v>
      </c>
      <c r="M478" s="68"/>
      <c r="N478" s="75" t="s">
        <v>313</v>
      </c>
      <c r="O478" s="75" t="s">
        <v>144</v>
      </c>
      <c r="P478" s="75" t="s">
        <v>192</v>
      </c>
      <c r="Q478" s="75" t="s">
        <v>132</v>
      </c>
      <c r="R478" s="75" t="s">
        <v>97</v>
      </c>
      <c r="S478" s="75" t="s">
        <v>98</v>
      </c>
      <c r="T478" s="75" t="s">
        <v>99</v>
      </c>
      <c r="U478" s="68"/>
      <c r="V478" s="68"/>
      <c r="W478" s="75" t="s">
        <v>100</v>
      </c>
      <c r="X478" s="76">
        <v>6</v>
      </c>
      <c r="Y478" s="76">
        <v>1</v>
      </c>
      <c r="Z478" s="75" t="s">
        <v>101</v>
      </c>
      <c r="AA478" s="77">
        <v>0.25</v>
      </c>
      <c r="AB478" s="77">
        <v>0.25</v>
      </c>
      <c r="AC478" s="77">
        <v>0.25</v>
      </c>
      <c r="AD478" s="77">
        <v>0.25</v>
      </c>
      <c r="AE478" s="75" t="s">
        <v>101</v>
      </c>
      <c r="AF478" s="75">
        <v>0</v>
      </c>
      <c r="AG478" s="75">
        <v>28</v>
      </c>
      <c r="AH478" s="75">
        <v>0</v>
      </c>
      <c r="AI478" s="75"/>
      <c r="AJ478" s="75">
        <v>0</v>
      </c>
      <c r="AK478" s="75">
        <v>21</v>
      </c>
      <c r="AL478" s="75">
        <v>14</v>
      </c>
      <c r="AM478" s="75"/>
      <c r="AN478" s="75">
        <v>0.31</v>
      </c>
      <c r="AO478" s="147"/>
      <c r="AP478" s="147"/>
      <c r="AQ478" s="147"/>
      <c r="AR478" s="116">
        <v>132.68</v>
      </c>
      <c r="AS478" s="147"/>
      <c r="AT478" s="68"/>
      <c r="AU478" s="115">
        <f>SUM(Table142[[#This Row],[OTHC Per Load (USD) - 6 months validity]:[DTHC Per Load (USD) - 6 months validity]])</f>
        <v>132.68</v>
      </c>
      <c r="AV478" s="115">
        <f>SUM(Table142[[#This Row],[OIC Per Load (USD) - 6 months validity]:[DIC Per Load (USD) - 6 months validity]])</f>
        <v>132.68</v>
      </c>
      <c r="AW478" s="147"/>
      <c r="AX478" s="147"/>
      <c r="AY478" s="147"/>
      <c r="AZ478" s="116">
        <v>132.68</v>
      </c>
      <c r="BA478" s="147"/>
      <c r="BB478" s="68"/>
      <c r="BC478" s="115">
        <f>SUM(Table142[[#This Row],[OTHC Per Load (USD)- 12 months validity]:[DTHC Per Load (USD) - 12 months validity]])</f>
        <v>132.68</v>
      </c>
      <c r="BD478" s="115">
        <f>SUM(Table142[[#This Row],[OIC Per Load (USD) - 12 months validity]:[DIC Per Load (USD)- 12 months validity]])</f>
        <v>132.68</v>
      </c>
      <c r="BE478" s="147"/>
      <c r="BF478" s="147"/>
      <c r="BG478" s="147"/>
      <c r="BH478" s="147"/>
      <c r="BI478" s="147"/>
      <c r="BJ478" s="147"/>
      <c r="BK478" s="147"/>
      <c r="BL478" s="147"/>
      <c r="BM478" s="147"/>
      <c r="BN478" s="147"/>
      <c r="BO478" s="68"/>
      <c r="BP478" s="75">
        <f>SUM(Table142[[#This Row],[Precarriage transit time in days (Enter Whole Number)]:[Oncarriage transit time in days (Enter Whole Number)]])</f>
        <v>0</v>
      </c>
      <c r="BQ478" s="147"/>
      <c r="BR478" s="147"/>
      <c r="BS478" s="68"/>
      <c r="BT478" s="147"/>
      <c r="BU478" s="147"/>
      <c r="BV478" s="147"/>
      <c r="BW478" s="147"/>
      <c r="BX478" s="68"/>
      <c r="BY478" s="68"/>
      <c r="BZ478" s="147"/>
      <c r="CA478" s="147"/>
      <c r="CB478" s="147"/>
      <c r="CC478" s="147"/>
      <c r="CD478" s="147"/>
      <c r="CE478" s="147"/>
      <c r="CF478" s="147"/>
      <c r="CG478" s="147"/>
      <c r="CH478" s="147"/>
      <c r="CI478" s="147"/>
      <c r="CJ478" s="147"/>
      <c r="CK478" s="147"/>
      <c r="CL478" s="150"/>
      <c r="CM478" s="75" t="s">
        <v>3287</v>
      </c>
    </row>
    <row r="479" spans="1:91" ht="15.6">
      <c r="A479" s="81">
        <v>1893</v>
      </c>
      <c r="B479" s="75" t="s">
        <v>86</v>
      </c>
      <c r="C479" s="75" t="s">
        <v>230</v>
      </c>
      <c r="D479" s="75" t="s">
        <v>127</v>
      </c>
      <c r="E479" s="75" t="s">
        <v>439</v>
      </c>
      <c r="F479" s="75" t="s">
        <v>184</v>
      </c>
      <c r="G479" s="75">
        <v>45760</v>
      </c>
      <c r="H479" s="75" t="s">
        <v>185</v>
      </c>
      <c r="I479" s="75" t="s">
        <v>168</v>
      </c>
      <c r="J479" s="75" t="s">
        <v>169</v>
      </c>
      <c r="K479" s="75" t="s">
        <v>441</v>
      </c>
      <c r="L479" s="75" t="s">
        <v>312</v>
      </c>
      <c r="M479" s="68"/>
      <c r="N479" s="75" t="s">
        <v>313</v>
      </c>
      <c r="O479" s="75" t="s">
        <v>144</v>
      </c>
      <c r="P479" s="75" t="s">
        <v>192</v>
      </c>
      <c r="Q479" s="75" t="s">
        <v>132</v>
      </c>
      <c r="R479" s="75" t="s">
        <v>97</v>
      </c>
      <c r="S479" s="75" t="s">
        <v>98</v>
      </c>
      <c r="T479" s="75" t="s">
        <v>99</v>
      </c>
      <c r="U479" s="68"/>
      <c r="V479" s="68"/>
      <c r="W479" s="75" t="s">
        <v>100</v>
      </c>
      <c r="X479" s="76">
        <v>11</v>
      </c>
      <c r="Y479" s="76">
        <v>1</v>
      </c>
      <c r="Z479" s="75" t="s">
        <v>101</v>
      </c>
      <c r="AA479" s="77">
        <v>0.25</v>
      </c>
      <c r="AB479" s="77">
        <v>0.25</v>
      </c>
      <c r="AC479" s="77">
        <v>0.25</v>
      </c>
      <c r="AD479" s="77">
        <v>0.25</v>
      </c>
      <c r="AE479" s="75" t="s">
        <v>101</v>
      </c>
      <c r="AF479" s="75">
        <v>0</v>
      </c>
      <c r="AG479" s="75">
        <v>28</v>
      </c>
      <c r="AH479" s="75">
        <v>0</v>
      </c>
      <c r="AI479" s="75"/>
      <c r="AJ479" s="75">
        <v>0</v>
      </c>
      <c r="AK479" s="75">
        <v>21</v>
      </c>
      <c r="AL479" s="75">
        <v>14</v>
      </c>
      <c r="AM479" s="75"/>
      <c r="AN479" s="75">
        <v>0.31</v>
      </c>
      <c r="AO479" s="147"/>
      <c r="AP479" s="147"/>
      <c r="AQ479" s="147"/>
      <c r="AR479" s="116">
        <v>265.36</v>
      </c>
      <c r="AS479" s="147"/>
      <c r="AT479" s="68"/>
      <c r="AU479" s="115">
        <f>SUM(Table142[[#This Row],[OTHC Per Load (USD) - 6 months validity]:[DTHC Per Load (USD) - 6 months validity]])</f>
        <v>265.36</v>
      </c>
      <c r="AV479" s="115">
        <f>SUM(Table142[[#This Row],[OIC Per Load (USD) - 6 months validity]:[DIC Per Load (USD) - 6 months validity]])</f>
        <v>265.36</v>
      </c>
      <c r="AW479" s="147"/>
      <c r="AX479" s="147"/>
      <c r="AY479" s="147"/>
      <c r="AZ479" s="116">
        <v>265.36</v>
      </c>
      <c r="BA479" s="147"/>
      <c r="BB479" s="68"/>
      <c r="BC479" s="115">
        <f>SUM(Table142[[#This Row],[OTHC Per Load (USD)- 12 months validity]:[DTHC Per Load (USD) - 12 months validity]])</f>
        <v>265.36</v>
      </c>
      <c r="BD479" s="115">
        <f>SUM(Table142[[#This Row],[OIC Per Load (USD) - 12 months validity]:[DIC Per Load (USD)- 12 months validity]])</f>
        <v>265.36</v>
      </c>
      <c r="BE479" s="147"/>
      <c r="BF479" s="147"/>
      <c r="BG479" s="147"/>
      <c r="BH479" s="147"/>
      <c r="BI479" s="147"/>
      <c r="BJ479" s="147"/>
      <c r="BK479" s="147"/>
      <c r="BL479" s="147"/>
      <c r="BM479" s="147"/>
      <c r="BN479" s="147"/>
      <c r="BO479" s="68"/>
      <c r="BP479" s="75">
        <f>SUM(Table142[[#This Row],[Precarriage transit time in days (Enter Whole Number)]:[Oncarriage transit time in days (Enter Whole Number)]])</f>
        <v>0</v>
      </c>
      <c r="BQ479" s="147"/>
      <c r="BR479" s="147"/>
      <c r="BS479" s="68"/>
      <c r="BT479" s="147"/>
      <c r="BU479" s="147"/>
      <c r="BV479" s="147"/>
      <c r="BW479" s="147"/>
      <c r="BX479" s="68"/>
      <c r="BY479" s="68"/>
      <c r="BZ479" s="147"/>
      <c r="CA479" s="147"/>
      <c r="CB479" s="147"/>
      <c r="CC479" s="147"/>
      <c r="CD479" s="147"/>
      <c r="CE479" s="147"/>
      <c r="CF479" s="147"/>
      <c r="CG479" s="147"/>
      <c r="CH479" s="147"/>
      <c r="CI479" s="147"/>
      <c r="CJ479" s="147"/>
      <c r="CK479" s="147"/>
      <c r="CL479" s="150"/>
      <c r="CM479" s="75" t="s">
        <v>3286</v>
      </c>
    </row>
    <row r="480" spans="1:91" ht="15.6">
      <c r="A480" s="81">
        <v>1894</v>
      </c>
      <c r="B480" s="75" t="s">
        <v>86</v>
      </c>
      <c r="C480" s="75" t="s">
        <v>230</v>
      </c>
      <c r="D480" s="75" t="s">
        <v>88</v>
      </c>
      <c r="E480" s="75" t="s">
        <v>442</v>
      </c>
      <c r="F480" s="75" t="s">
        <v>316</v>
      </c>
      <c r="G480" s="75">
        <v>27283</v>
      </c>
      <c r="H480" s="75" t="s">
        <v>182</v>
      </c>
      <c r="I480" s="75" t="s">
        <v>168</v>
      </c>
      <c r="J480" s="75" t="s">
        <v>169</v>
      </c>
      <c r="K480" s="75" t="s">
        <v>440</v>
      </c>
      <c r="L480" s="75" t="s">
        <v>440</v>
      </c>
      <c r="M480" s="68"/>
      <c r="N480" s="75" t="s">
        <v>311</v>
      </c>
      <c r="O480" s="75" t="s">
        <v>144</v>
      </c>
      <c r="P480" s="75" t="s">
        <v>192</v>
      </c>
      <c r="Q480" s="75" t="s">
        <v>291</v>
      </c>
      <c r="R480" s="75" t="s">
        <v>209</v>
      </c>
      <c r="S480" s="75" t="s">
        <v>98</v>
      </c>
      <c r="T480" s="75" t="s">
        <v>99</v>
      </c>
      <c r="U480" s="68"/>
      <c r="V480" s="68"/>
      <c r="W480" s="75" t="s">
        <v>101</v>
      </c>
      <c r="X480" s="76">
        <v>13</v>
      </c>
      <c r="Y480" s="76">
        <v>1</v>
      </c>
      <c r="Z480" s="75" t="s">
        <v>101</v>
      </c>
      <c r="AA480" s="77">
        <v>0.25</v>
      </c>
      <c r="AB480" s="77">
        <v>0.25</v>
      </c>
      <c r="AC480" s="77">
        <v>0.25</v>
      </c>
      <c r="AD480" s="77">
        <v>0.25</v>
      </c>
      <c r="AE480" s="75" t="s">
        <v>101</v>
      </c>
      <c r="AF480" s="75">
        <v>6</v>
      </c>
      <c r="AG480" s="75">
        <v>14</v>
      </c>
      <c r="AH480" s="75">
        <v>0</v>
      </c>
      <c r="AI480" s="75"/>
      <c r="AJ480" s="75">
        <v>0</v>
      </c>
      <c r="AK480" s="75">
        <v>0</v>
      </c>
      <c r="AL480" s="75">
        <v>18</v>
      </c>
      <c r="AM480" s="75"/>
      <c r="AN480" s="75">
        <v>0.31</v>
      </c>
      <c r="AO480" s="147"/>
      <c r="AP480" s="147"/>
      <c r="AQ480" s="147"/>
      <c r="AR480" s="116">
        <v>132.68</v>
      </c>
      <c r="AS480" s="147"/>
      <c r="AT480" s="68"/>
      <c r="AU480" s="115">
        <f>SUM(Table142[[#This Row],[OTHC Per Load (USD) - 6 months validity]:[DTHC Per Load (USD) - 6 months validity]])</f>
        <v>132.68</v>
      </c>
      <c r="AV480" s="115">
        <f>SUM(Table142[[#This Row],[OIC Per Load (USD) - 6 months validity]:[DIC Per Load (USD) - 6 months validity]])</f>
        <v>132.68</v>
      </c>
      <c r="AW480" s="147"/>
      <c r="AX480" s="147"/>
      <c r="AY480" s="147"/>
      <c r="AZ480" s="116">
        <v>132.68</v>
      </c>
      <c r="BA480" s="147"/>
      <c r="BB480" s="68"/>
      <c r="BC480" s="115">
        <f>SUM(Table142[[#This Row],[OTHC Per Load (USD)- 12 months validity]:[DTHC Per Load (USD) - 12 months validity]])</f>
        <v>132.68</v>
      </c>
      <c r="BD480" s="115">
        <f>SUM(Table142[[#This Row],[OIC Per Load (USD) - 12 months validity]:[DIC Per Load (USD)- 12 months validity]])</f>
        <v>132.68</v>
      </c>
      <c r="BE480" s="147"/>
      <c r="BF480" s="147"/>
      <c r="BG480" s="147"/>
      <c r="BH480" s="147"/>
      <c r="BI480" s="147"/>
      <c r="BJ480" s="147"/>
      <c r="BK480" s="147"/>
      <c r="BL480" s="147"/>
      <c r="BM480" s="147"/>
      <c r="BN480" s="147"/>
      <c r="BO480" s="68"/>
      <c r="BP480" s="75">
        <f>SUM(Table142[[#This Row],[Precarriage transit time in days (Enter Whole Number)]:[Oncarriage transit time in days (Enter Whole Number)]])</f>
        <v>0</v>
      </c>
      <c r="BQ480" s="147"/>
      <c r="BR480" s="147"/>
      <c r="BS480" s="68"/>
      <c r="BT480" s="147"/>
      <c r="BU480" s="147"/>
      <c r="BV480" s="147"/>
      <c r="BW480" s="147"/>
      <c r="BX480" s="68"/>
      <c r="BY480" s="68"/>
      <c r="BZ480" s="147"/>
      <c r="CA480" s="147"/>
      <c r="CB480" s="147"/>
      <c r="CC480" s="147"/>
      <c r="CD480" s="147"/>
      <c r="CE480" s="147"/>
      <c r="CF480" s="147"/>
      <c r="CG480" s="147"/>
      <c r="CH480" s="147"/>
      <c r="CI480" s="147"/>
      <c r="CJ480" s="147"/>
      <c r="CK480" s="147"/>
      <c r="CL480" s="150"/>
      <c r="CM480" s="75" t="s">
        <v>3284</v>
      </c>
    </row>
    <row r="481" spans="1:91" ht="15.6">
      <c r="A481" s="81">
        <v>1895</v>
      </c>
      <c r="B481" s="75" t="s">
        <v>86</v>
      </c>
      <c r="C481" s="75" t="s">
        <v>332</v>
      </c>
      <c r="D481" s="75" t="s">
        <v>111</v>
      </c>
      <c r="E481" s="75" t="s">
        <v>253</v>
      </c>
      <c r="F481" s="75" t="s">
        <v>166</v>
      </c>
      <c r="G481" s="75"/>
      <c r="H481" s="75" t="s">
        <v>167</v>
      </c>
      <c r="I481" s="75" t="s">
        <v>168</v>
      </c>
      <c r="J481" s="75" t="s">
        <v>169</v>
      </c>
      <c r="K481" s="75" t="s">
        <v>443</v>
      </c>
      <c r="L481" s="75" t="s">
        <v>444</v>
      </c>
      <c r="M481" s="75"/>
      <c r="N481" s="75" t="s">
        <v>360</v>
      </c>
      <c r="O481" s="75" t="s">
        <v>224</v>
      </c>
      <c r="P481" s="75" t="s">
        <v>329</v>
      </c>
      <c r="Q481" s="75" t="s">
        <v>107</v>
      </c>
      <c r="R481" s="75"/>
      <c r="S481" s="75" t="s">
        <v>98</v>
      </c>
      <c r="T481" s="75" t="s">
        <v>99</v>
      </c>
      <c r="U481" s="75"/>
      <c r="V481" s="75"/>
      <c r="W481" s="75" t="s">
        <v>101</v>
      </c>
      <c r="X481" s="76">
        <v>65</v>
      </c>
      <c r="Y481" s="76">
        <v>2</v>
      </c>
      <c r="Z481" s="75" t="s">
        <v>101</v>
      </c>
      <c r="AA481" s="77">
        <v>0.25</v>
      </c>
      <c r="AB481" s="77">
        <v>0.25</v>
      </c>
      <c r="AC481" s="77">
        <v>0.25</v>
      </c>
      <c r="AD481" s="77">
        <v>0.25</v>
      </c>
      <c r="AE481" s="75" t="s">
        <v>100</v>
      </c>
      <c r="AF481" s="75">
        <v>6</v>
      </c>
      <c r="AG481" s="75">
        <v>15</v>
      </c>
      <c r="AH481" s="75">
        <v>0</v>
      </c>
      <c r="AI481" s="75"/>
      <c r="AJ481" s="75">
        <v>2</v>
      </c>
      <c r="AK481" s="75">
        <v>3</v>
      </c>
      <c r="AL481" s="75">
        <v>0</v>
      </c>
      <c r="AM481" s="75"/>
      <c r="AN481" s="75">
        <v>0.51</v>
      </c>
      <c r="AO481" s="147"/>
      <c r="AP481" s="147"/>
      <c r="AQ481" s="147"/>
      <c r="AR481" s="116">
        <v>654.84</v>
      </c>
      <c r="AS481" s="147"/>
      <c r="AT481" s="147"/>
      <c r="AU481" s="115">
        <f>SUM(Table142[[#This Row],[OTHC Per Load (USD) - 6 months validity]:[DTHC Per Load (USD) - 6 months validity]])</f>
        <v>654.84</v>
      </c>
      <c r="AV481" s="115">
        <f>SUM(Table142[[#This Row],[OIC Per Load (USD) - 6 months validity]:[DIC Per Load (USD) - 6 months validity]])</f>
        <v>654.84</v>
      </c>
      <c r="AW481" s="147"/>
      <c r="AX481" s="147"/>
      <c r="AY481" s="147"/>
      <c r="AZ481" s="116">
        <v>654.84</v>
      </c>
      <c r="BA481" s="147"/>
      <c r="BB481" s="147"/>
      <c r="BC481" s="115">
        <f>SUM(Table142[[#This Row],[OTHC Per Load (USD)- 12 months validity]:[DTHC Per Load (USD) - 12 months validity]])</f>
        <v>654.84</v>
      </c>
      <c r="BD481" s="115">
        <f>SUM(Table142[[#This Row],[OIC Per Load (USD) - 12 months validity]:[DIC Per Load (USD)- 12 months validity]])</f>
        <v>654.84</v>
      </c>
      <c r="BE481" s="147"/>
      <c r="BF481" s="147"/>
      <c r="BG481" s="147"/>
      <c r="BH481" s="147"/>
      <c r="BI481" s="147"/>
      <c r="BJ481" s="147"/>
      <c r="BK481" s="147"/>
      <c r="BL481" s="147"/>
      <c r="BM481" s="147"/>
      <c r="BN481" s="147"/>
      <c r="BO481" s="147"/>
      <c r="BP481" s="75">
        <f>SUM(Table142[[#This Row],[Precarriage transit time in days (Enter Whole Number)]:[Oncarriage transit time in days (Enter Whole Number)]])</f>
        <v>0</v>
      </c>
      <c r="BQ481" s="147"/>
      <c r="BR481" s="147"/>
      <c r="BS481" s="147"/>
      <c r="BT481" s="147"/>
      <c r="BU481" s="147"/>
      <c r="BV481" s="147"/>
      <c r="BW481" s="147"/>
      <c r="BX481" s="147"/>
      <c r="BY481" s="147"/>
      <c r="BZ481" s="147"/>
      <c r="CA481" s="147"/>
      <c r="CB481" s="147"/>
      <c r="CC481" s="147"/>
      <c r="CD481" s="147"/>
      <c r="CE481" s="147"/>
      <c r="CF481" s="147"/>
      <c r="CG481" s="147"/>
      <c r="CH481" s="147"/>
      <c r="CI481" s="147"/>
      <c r="CJ481" s="147"/>
      <c r="CK481" s="147"/>
      <c r="CL481" s="150"/>
      <c r="CM481" s="75" t="s">
        <v>3283</v>
      </c>
    </row>
    <row r="482" spans="1:91" ht="15.6">
      <c r="A482" s="81">
        <v>1896</v>
      </c>
      <c r="B482" s="75" t="s">
        <v>86</v>
      </c>
      <c r="C482" s="75" t="s">
        <v>230</v>
      </c>
      <c r="D482" s="75" t="s">
        <v>111</v>
      </c>
      <c r="E482" s="75" t="s">
        <v>253</v>
      </c>
      <c r="F482" s="75" t="s">
        <v>166</v>
      </c>
      <c r="G482" s="75"/>
      <c r="H482" s="75" t="s">
        <v>167</v>
      </c>
      <c r="I482" s="75" t="s">
        <v>168</v>
      </c>
      <c r="J482" s="75" t="s">
        <v>169</v>
      </c>
      <c r="K482" s="75" t="s">
        <v>445</v>
      </c>
      <c r="L482" s="75" t="s">
        <v>445</v>
      </c>
      <c r="M482" s="68"/>
      <c r="N482" s="75" t="s">
        <v>223</v>
      </c>
      <c r="O482" s="75" t="s">
        <v>224</v>
      </c>
      <c r="P482" s="75" t="s">
        <v>329</v>
      </c>
      <c r="Q482" s="75" t="s">
        <v>107</v>
      </c>
      <c r="R482" s="75"/>
      <c r="S482" s="75" t="s">
        <v>98</v>
      </c>
      <c r="T482" s="75" t="s">
        <v>99</v>
      </c>
      <c r="U482" s="75"/>
      <c r="V482" s="75"/>
      <c r="W482" s="75" t="s">
        <v>101</v>
      </c>
      <c r="X482" s="76">
        <v>30</v>
      </c>
      <c r="Y482" s="76">
        <v>1</v>
      </c>
      <c r="Z482" s="75" t="s">
        <v>101</v>
      </c>
      <c r="AA482" s="77">
        <v>0.25</v>
      </c>
      <c r="AB482" s="77">
        <v>0.25</v>
      </c>
      <c r="AC482" s="77">
        <v>0.25</v>
      </c>
      <c r="AD482" s="77">
        <v>0.25</v>
      </c>
      <c r="AE482" s="75" t="s">
        <v>100</v>
      </c>
      <c r="AF482" s="75">
        <v>6</v>
      </c>
      <c r="AG482" s="75">
        <v>15</v>
      </c>
      <c r="AH482" s="75">
        <v>0</v>
      </c>
      <c r="AI482" s="75"/>
      <c r="AJ482" s="75">
        <v>5</v>
      </c>
      <c r="AK482" s="75">
        <v>10</v>
      </c>
      <c r="AL482" s="75">
        <v>0</v>
      </c>
      <c r="AM482" s="75"/>
      <c r="AN482" s="75">
        <v>0.51</v>
      </c>
      <c r="AO482" s="147"/>
      <c r="AP482" s="147"/>
      <c r="AQ482" s="147"/>
      <c r="AR482" s="116">
        <v>654.84</v>
      </c>
      <c r="AS482" s="147"/>
      <c r="AT482" s="68"/>
      <c r="AU482" s="115">
        <f>SUM(Table142[[#This Row],[OTHC Per Load (USD) - 6 months validity]:[DTHC Per Load (USD) - 6 months validity]])</f>
        <v>654.84</v>
      </c>
      <c r="AV482" s="115">
        <f>SUM(Table142[[#This Row],[OIC Per Load (USD) - 6 months validity]:[DIC Per Load (USD) - 6 months validity]])</f>
        <v>654.84</v>
      </c>
      <c r="AW482" s="147"/>
      <c r="AX482" s="147"/>
      <c r="AY482" s="147"/>
      <c r="AZ482" s="116">
        <v>654.84</v>
      </c>
      <c r="BA482" s="147"/>
      <c r="BB482" s="68"/>
      <c r="BC482" s="115">
        <f>SUM(Table142[[#This Row],[OTHC Per Load (USD)- 12 months validity]:[DTHC Per Load (USD) - 12 months validity]])</f>
        <v>654.84</v>
      </c>
      <c r="BD482" s="115">
        <f>SUM(Table142[[#This Row],[OIC Per Load (USD) - 12 months validity]:[DIC Per Load (USD)- 12 months validity]])</f>
        <v>654.84</v>
      </c>
      <c r="BE482" s="147"/>
      <c r="BF482" s="147"/>
      <c r="BG482" s="147"/>
      <c r="BH482" s="147"/>
      <c r="BI482" s="147"/>
      <c r="BJ482" s="147"/>
      <c r="BK482" s="147"/>
      <c r="BL482" s="147"/>
      <c r="BM482" s="147"/>
      <c r="BN482" s="147"/>
      <c r="BO482" s="68"/>
      <c r="BP482" s="75">
        <f>SUM(Table142[[#This Row],[Precarriage transit time in days (Enter Whole Number)]:[Oncarriage transit time in days (Enter Whole Number)]])</f>
        <v>0</v>
      </c>
      <c r="BQ482" s="147"/>
      <c r="BR482" s="147"/>
      <c r="BS482" s="68"/>
      <c r="BT482" s="147"/>
      <c r="BU482" s="147"/>
      <c r="BV482" s="147"/>
      <c r="BW482" s="147"/>
      <c r="BX482" s="68"/>
      <c r="BY482" s="68"/>
      <c r="BZ482" s="147"/>
      <c r="CA482" s="147"/>
      <c r="CB482" s="147"/>
      <c r="CC482" s="147"/>
      <c r="CD482" s="147"/>
      <c r="CE482" s="147"/>
      <c r="CF482" s="147"/>
      <c r="CG482" s="147"/>
      <c r="CH482" s="147"/>
      <c r="CI482" s="147"/>
      <c r="CJ482" s="147"/>
      <c r="CK482" s="147"/>
      <c r="CL482" s="150"/>
      <c r="CM482" s="75" t="s">
        <v>3282</v>
      </c>
    </row>
    <row r="483" spans="1:91" ht="15.6">
      <c r="A483" s="81">
        <v>1897</v>
      </c>
      <c r="B483" s="75" t="s">
        <v>86</v>
      </c>
      <c r="C483" s="75" t="s">
        <v>230</v>
      </c>
      <c r="D483" s="75" t="s">
        <v>111</v>
      </c>
      <c r="E483" s="75" t="s">
        <v>253</v>
      </c>
      <c r="F483" s="75" t="s">
        <v>166</v>
      </c>
      <c r="G483" s="75"/>
      <c r="H483" s="75" t="s">
        <v>167</v>
      </c>
      <c r="I483" s="75" t="s">
        <v>168</v>
      </c>
      <c r="J483" s="75" t="s">
        <v>169</v>
      </c>
      <c r="K483" s="75" t="s">
        <v>225</v>
      </c>
      <c r="L483" s="75" t="s">
        <v>225</v>
      </c>
      <c r="M483" s="68"/>
      <c r="N483" s="75" t="s">
        <v>226</v>
      </c>
      <c r="O483" s="75" t="s">
        <v>91</v>
      </c>
      <c r="P483" s="75" t="s">
        <v>159</v>
      </c>
      <c r="Q483" s="75" t="s">
        <v>107</v>
      </c>
      <c r="R483" s="75" t="s">
        <v>209</v>
      </c>
      <c r="S483" s="75" t="s">
        <v>98</v>
      </c>
      <c r="T483" s="75" t="s">
        <v>99</v>
      </c>
      <c r="U483" s="75"/>
      <c r="V483" s="75"/>
      <c r="W483" s="75" t="s">
        <v>101</v>
      </c>
      <c r="X483" s="76">
        <v>18</v>
      </c>
      <c r="Y483" s="76">
        <v>1</v>
      </c>
      <c r="Z483" s="75" t="s">
        <v>101</v>
      </c>
      <c r="AA483" s="77">
        <v>0.25</v>
      </c>
      <c r="AB483" s="77">
        <v>0.25</v>
      </c>
      <c r="AC483" s="77">
        <v>0.25</v>
      </c>
      <c r="AD483" s="77">
        <v>0.25</v>
      </c>
      <c r="AE483" s="75" t="s">
        <v>100</v>
      </c>
      <c r="AF483" s="75">
        <v>6</v>
      </c>
      <c r="AG483" s="75">
        <v>15</v>
      </c>
      <c r="AH483" s="75">
        <v>0</v>
      </c>
      <c r="AI483" s="75"/>
      <c r="AJ483" s="75">
        <v>3</v>
      </c>
      <c r="AK483" s="75">
        <v>12</v>
      </c>
      <c r="AL483" s="75">
        <v>0</v>
      </c>
      <c r="AM483" s="75"/>
      <c r="AN483" s="75">
        <v>0.65</v>
      </c>
      <c r="AO483" s="147"/>
      <c r="AP483" s="147"/>
      <c r="AQ483" s="147"/>
      <c r="AR483" s="116">
        <v>834.59999999999991</v>
      </c>
      <c r="AS483" s="147"/>
      <c r="AT483" s="68"/>
      <c r="AU483" s="115">
        <f>SUM(Table142[[#This Row],[OTHC Per Load (USD) - 6 months validity]:[DTHC Per Load (USD) - 6 months validity]])</f>
        <v>834.59999999999991</v>
      </c>
      <c r="AV483" s="115">
        <f>SUM(Table142[[#This Row],[OIC Per Load (USD) - 6 months validity]:[DIC Per Load (USD) - 6 months validity]])</f>
        <v>834.59999999999991</v>
      </c>
      <c r="AW483" s="147"/>
      <c r="AX483" s="147"/>
      <c r="AY483" s="147"/>
      <c r="AZ483" s="116">
        <v>834.59999999999991</v>
      </c>
      <c r="BA483" s="147"/>
      <c r="BB483" s="68"/>
      <c r="BC483" s="115">
        <f>SUM(Table142[[#This Row],[OTHC Per Load (USD)- 12 months validity]:[DTHC Per Load (USD) - 12 months validity]])</f>
        <v>834.59999999999991</v>
      </c>
      <c r="BD483" s="115">
        <f>SUM(Table142[[#This Row],[OIC Per Load (USD) - 12 months validity]:[DIC Per Load (USD)- 12 months validity]])</f>
        <v>834.59999999999991</v>
      </c>
      <c r="BE483" s="147"/>
      <c r="BF483" s="147"/>
      <c r="BG483" s="147"/>
      <c r="BH483" s="147"/>
      <c r="BI483" s="147"/>
      <c r="BJ483" s="147"/>
      <c r="BK483" s="147"/>
      <c r="BL483" s="147"/>
      <c r="BM483" s="147"/>
      <c r="BN483" s="147"/>
      <c r="BO483" s="68"/>
      <c r="BP483" s="75">
        <f>SUM(Table142[[#This Row],[Precarriage transit time in days (Enter Whole Number)]:[Oncarriage transit time in days (Enter Whole Number)]])</f>
        <v>0</v>
      </c>
      <c r="BQ483" s="147"/>
      <c r="BR483" s="147"/>
      <c r="BS483" s="68"/>
      <c r="BT483" s="147"/>
      <c r="BU483" s="147"/>
      <c r="BV483" s="147"/>
      <c r="BW483" s="147"/>
      <c r="BX483" s="68"/>
      <c r="BY483" s="68"/>
      <c r="BZ483" s="147"/>
      <c r="CA483" s="147"/>
      <c r="CB483" s="147"/>
      <c r="CC483" s="147"/>
      <c r="CD483" s="147"/>
      <c r="CE483" s="147"/>
      <c r="CF483" s="147"/>
      <c r="CG483" s="147"/>
      <c r="CH483" s="147"/>
      <c r="CI483" s="147"/>
      <c r="CJ483" s="147"/>
      <c r="CK483" s="147"/>
      <c r="CL483" s="150"/>
      <c r="CM483" s="75" t="s">
        <v>3281</v>
      </c>
    </row>
    <row r="484" spans="1:91" ht="15.6">
      <c r="A484" s="81">
        <v>1898</v>
      </c>
      <c r="B484" s="75" t="s">
        <v>86</v>
      </c>
      <c r="C484" s="75" t="s">
        <v>230</v>
      </c>
      <c r="D484" s="75" t="s">
        <v>111</v>
      </c>
      <c r="E484" s="75" t="s">
        <v>253</v>
      </c>
      <c r="F484" s="75" t="s">
        <v>166</v>
      </c>
      <c r="G484" s="75"/>
      <c r="H484" s="75" t="s">
        <v>167</v>
      </c>
      <c r="I484" s="75" t="s">
        <v>168</v>
      </c>
      <c r="J484" s="75" t="s">
        <v>169</v>
      </c>
      <c r="K484" s="75" t="s">
        <v>228</v>
      </c>
      <c r="L484" s="75" t="s">
        <v>228</v>
      </c>
      <c r="M484" s="68"/>
      <c r="N484" s="75" t="s">
        <v>158</v>
      </c>
      <c r="O484" s="75" t="s">
        <v>91</v>
      </c>
      <c r="P484" s="75" t="s">
        <v>159</v>
      </c>
      <c r="Q484" s="75" t="s">
        <v>107</v>
      </c>
      <c r="R484" s="75"/>
      <c r="S484" s="75" t="s">
        <v>98</v>
      </c>
      <c r="T484" s="75" t="s">
        <v>99</v>
      </c>
      <c r="U484" s="75"/>
      <c r="V484" s="75"/>
      <c r="W484" s="75" t="s">
        <v>101</v>
      </c>
      <c r="X484" s="76">
        <v>170</v>
      </c>
      <c r="Y484" s="76">
        <v>4</v>
      </c>
      <c r="Z484" s="75" t="s">
        <v>101</v>
      </c>
      <c r="AA484" s="77">
        <v>0.25</v>
      </c>
      <c r="AB484" s="77">
        <v>0.25</v>
      </c>
      <c r="AC484" s="77">
        <v>0.25</v>
      </c>
      <c r="AD484" s="77">
        <v>0.25</v>
      </c>
      <c r="AE484" s="75" t="s">
        <v>100</v>
      </c>
      <c r="AF484" s="75">
        <v>6</v>
      </c>
      <c r="AG484" s="75">
        <v>15</v>
      </c>
      <c r="AH484" s="75">
        <v>0</v>
      </c>
      <c r="AI484" s="75"/>
      <c r="AJ484" s="75">
        <v>0</v>
      </c>
      <c r="AK484" s="75">
        <v>23</v>
      </c>
      <c r="AL484" s="75">
        <v>0</v>
      </c>
      <c r="AM484" s="75"/>
      <c r="AN484" s="75">
        <v>0.65</v>
      </c>
      <c r="AO484" s="147"/>
      <c r="AP484" s="147"/>
      <c r="AQ484" s="147"/>
      <c r="AR484" s="116">
        <v>834.59999999999991</v>
      </c>
      <c r="AS484" s="147"/>
      <c r="AT484" s="68"/>
      <c r="AU484" s="115">
        <f>SUM(Table142[[#This Row],[OTHC Per Load (USD) - 6 months validity]:[DTHC Per Load (USD) - 6 months validity]])</f>
        <v>834.59999999999991</v>
      </c>
      <c r="AV484" s="115">
        <f>SUM(Table142[[#This Row],[OIC Per Load (USD) - 6 months validity]:[DIC Per Load (USD) - 6 months validity]])</f>
        <v>834.59999999999991</v>
      </c>
      <c r="AW484" s="147"/>
      <c r="AX484" s="147"/>
      <c r="AY484" s="147"/>
      <c r="AZ484" s="116">
        <v>834.59999999999991</v>
      </c>
      <c r="BA484" s="147"/>
      <c r="BB484" s="68"/>
      <c r="BC484" s="115">
        <f>SUM(Table142[[#This Row],[OTHC Per Load (USD)- 12 months validity]:[DTHC Per Load (USD) - 12 months validity]])</f>
        <v>834.59999999999991</v>
      </c>
      <c r="BD484" s="115">
        <f>SUM(Table142[[#This Row],[OIC Per Load (USD) - 12 months validity]:[DIC Per Load (USD)- 12 months validity]])</f>
        <v>834.59999999999991</v>
      </c>
      <c r="BE484" s="147"/>
      <c r="BF484" s="147"/>
      <c r="BG484" s="147"/>
      <c r="BH484" s="147"/>
      <c r="BI484" s="147"/>
      <c r="BJ484" s="147"/>
      <c r="BK484" s="147"/>
      <c r="BL484" s="147"/>
      <c r="BM484" s="147"/>
      <c r="BN484" s="147"/>
      <c r="BO484" s="68"/>
      <c r="BP484" s="75">
        <f>SUM(Table142[[#This Row],[Precarriage transit time in days (Enter Whole Number)]:[Oncarriage transit time in days (Enter Whole Number)]])</f>
        <v>0</v>
      </c>
      <c r="BQ484" s="147"/>
      <c r="BR484" s="147"/>
      <c r="BS484" s="68"/>
      <c r="BT484" s="147"/>
      <c r="BU484" s="147"/>
      <c r="BV484" s="147"/>
      <c r="BW484" s="147"/>
      <c r="BX484" s="68"/>
      <c r="BY484" s="68"/>
      <c r="BZ484" s="147"/>
      <c r="CA484" s="147"/>
      <c r="CB484" s="147"/>
      <c r="CC484" s="147"/>
      <c r="CD484" s="147"/>
      <c r="CE484" s="147"/>
      <c r="CF484" s="147"/>
      <c r="CG484" s="147"/>
      <c r="CH484" s="147"/>
      <c r="CI484" s="147"/>
      <c r="CJ484" s="147"/>
      <c r="CK484" s="147"/>
      <c r="CL484" s="150"/>
      <c r="CM484" s="75" t="s">
        <v>3280</v>
      </c>
    </row>
    <row r="485" spans="1:91" ht="15.6">
      <c r="A485" s="75">
        <v>1899</v>
      </c>
      <c r="B485" s="75" t="s">
        <v>86</v>
      </c>
      <c r="C485" s="75" t="s">
        <v>230</v>
      </c>
      <c r="D485" s="75" t="s">
        <v>111</v>
      </c>
      <c r="E485" s="75" t="s">
        <v>415</v>
      </c>
      <c r="F485" s="75" t="s">
        <v>166</v>
      </c>
      <c r="G485" s="75" t="s">
        <v>416</v>
      </c>
      <c r="H485" s="75" t="s">
        <v>185</v>
      </c>
      <c r="I485" s="75" t="s">
        <v>168</v>
      </c>
      <c r="J485" s="75" t="s">
        <v>169</v>
      </c>
      <c r="K485" s="75" t="s">
        <v>228</v>
      </c>
      <c r="L485" s="75" t="s">
        <v>228</v>
      </c>
      <c r="M485" s="68"/>
      <c r="N485" s="75" t="s">
        <v>158</v>
      </c>
      <c r="O485" s="75" t="s">
        <v>91</v>
      </c>
      <c r="P485" s="75" t="s">
        <v>159</v>
      </c>
      <c r="Q485" s="75" t="s">
        <v>283</v>
      </c>
      <c r="R485" s="75"/>
      <c r="S485" s="75" t="s">
        <v>98</v>
      </c>
      <c r="T485" s="75" t="s">
        <v>99</v>
      </c>
      <c r="U485" s="75" t="s">
        <v>400</v>
      </c>
      <c r="V485" s="75" t="s">
        <v>400</v>
      </c>
      <c r="W485" s="75" t="s">
        <v>101</v>
      </c>
      <c r="X485" s="76">
        <v>147</v>
      </c>
      <c r="Y485" s="76">
        <v>3</v>
      </c>
      <c r="Z485" s="75" t="s">
        <v>101</v>
      </c>
      <c r="AA485" s="77">
        <v>0.25</v>
      </c>
      <c r="AB485" s="77">
        <v>0.25</v>
      </c>
      <c r="AC485" s="77">
        <v>0.25</v>
      </c>
      <c r="AD485" s="77">
        <v>0.25</v>
      </c>
      <c r="AE485" s="75" t="s">
        <v>101</v>
      </c>
      <c r="AF485" s="75">
        <v>0</v>
      </c>
      <c r="AG485" s="75">
        <v>16</v>
      </c>
      <c r="AH485" s="75">
        <v>0</v>
      </c>
      <c r="AI485" s="75"/>
      <c r="AJ485" s="75">
        <v>0</v>
      </c>
      <c r="AK485" s="75">
        <v>23</v>
      </c>
      <c r="AL485" s="75">
        <v>0</v>
      </c>
      <c r="AM485" s="75"/>
      <c r="AN485" s="75">
        <v>0.65</v>
      </c>
      <c r="AO485" s="147"/>
      <c r="AP485" s="147"/>
      <c r="AQ485" s="147"/>
      <c r="AR485" s="116">
        <v>834.59999999999991</v>
      </c>
      <c r="AS485" s="147"/>
      <c r="AT485" s="68"/>
      <c r="AU485" s="115">
        <f>SUM(Table142[[#This Row],[OTHC Per Load (USD) - 6 months validity]:[DTHC Per Load (USD) - 6 months validity]])</f>
        <v>834.59999999999991</v>
      </c>
      <c r="AV485" s="115">
        <f>SUM(Table142[[#This Row],[OIC Per Load (USD) - 6 months validity]:[DIC Per Load (USD) - 6 months validity]])</f>
        <v>834.59999999999991</v>
      </c>
      <c r="AW485" s="147"/>
      <c r="AX485" s="147"/>
      <c r="AY485" s="147"/>
      <c r="AZ485" s="116">
        <v>834.59999999999991</v>
      </c>
      <c r="BA485" s="147"/>
      <c r="BB485" s="68"/>
      <c r="BC485" s="115">
        <f>SUM(Table142[[#This Row],[OTHC Per Load (USD)- 12 months validity]:[DTHC Per Load (USD) - 12 months validity]])</f>
        <v>834.59999999999991</v>
      </c>
      <c r="BD485" s="115">
        <f>SUM(Table142[[#This Row],[OIC Per Load (USD) - 12 months validity]:[DIC Per Load (USD)- 12 months validity]])</f>
        <v>834.59999999999991</v>
      </c>
      <c r="BE485" s="147"/>
      <c r="BF485" s="147"/>
      <c r="BG485" s="147"/>
      <c r="BH485" s="147"/>
      <c r="BI485" s="147"/>
      <c r="BJ485" s="147"/>
      <c r="BK485" s="147"/>
      <c r="BL485" s="147"/>
      <c r="BM485" s="147"/>
      <c r="BN485" s="147"/>
      <c r="BO485" s="68"/>
      <c r="BP485" s="75">
        <f>SUM(Table142[[#This Row],[Precarriage transit time in days (Enter Whole Number)]:[Oncarriage transit time in days (Enter Whole Number)]])</f>
        <v>0</v>
      </c>
      <c r="BQ485" s="147"/>
      <c r="BR485" s="147"/>
      <c r="BS485" s="68"/>
      <c r="BT485" s="147"/>
      <c r="BU485" s="147"/>
      <c r="BV485" s="147"/>
      <c r="BW485" s="147"/>
      <c r="BX485" s="68"/>
      <c r="BY485" s="68"/>
      <c r="BZ485" s="147"/>
      <c r="CA485" s="147"/>
      <c r="CB485" s="147"/>
      <c r="CC485" s="147"/>
      <c r="CD485" s="147"/>
      <c r="CE485" s="147"/>
      <c r="CF485" s="147"/>
      <c r="CG485" s="147"/>
      <c r="CH485" s="147"/>
      <c r="CI485" s="147"/>
      <c r="CJ485" s="147"/>
      <c r="CK485" s="147"/>
      <c r="CL485" s="150"/>
      <c r="CM485" s="75" t="s">
        <v>3278</v>
      </c>
    </row>
    <row r="486" spans="1:91" ht="15.6">
      <c r="A486" s="81">
        <v>1900</v>
      </c>
      <c r="B486" s="86" t="s">
        <v>86</v>
      </c>
      <c r="C486" s="75" t="s">
        <v>230</v>
      </c>
      <c r="D486" s="75" t="s">
        <v>111</v>
      </c>
      <c r="E486" s="75" t="s">
        <v>170</v>
      </c>
      <c r="F486" s="75" t="s">
        <v>394</v>
      </c>
      <c r="G486" s="75">
        <v>198323</v>
      </c>
      <c r="H486" s="75" t="s">
        <v>171</v>
      </c>
      <c r="I486" s="75" t="s">
        <v>172</v>
      </c>
      <c r="J486" s="75" t="s">
        <v>169</v>
      </c>
      <c r="K486" s="75" t="s">
        <v>228</v>
      </c>
      <c r="L486" s="75" t="s">
        <v>228</v>
      </c>
      <c r="M486" s="68"/>
      <c r="N486" s="75" t="s">
        <v>158</v>
      </c>
      <c r="O486" s="75" t="s">
        <v>91</v>
      </c>
      <c r="P486" s="75" t="s">
        <v>159</v>
      </c>
      <c r="Q486" s="75" t="s">
        <v>107</v>
      </c>
      <c r="R486" s="75" t="s">
        <v>209</v>
      </c>
      <c r="S486" s="75" t="s">
        <v>98</v>
      </c>
      <c r="T486" s="75" t="s">
        <v>267</v>
      </c>
      <c r="U486" s="75" t="s">
        <v>395</v>
      </c>
      <c r="V486" s="75" t="s">
        <v>395</v>
      </c>
      <c r="W486" s="75" t="s">
        <v>101</v>
      </c>
      <c r="X486" s="76">
        <v>10</v>
      </c>
      <c r="Y486" s="76">
        <v>1</v>
      </c>
      <c r="Z486" s="84" t="s">
        <v>101</v>
      </c>
      <c r="AA486" s="77">
        <v>0.25</v>
      </c>
      <c r="AB486" s="77">
        <v>0.25</v>
      </c>
      <c r="AC486" s="77">
        <v>0.25</v>
      </c>
      <c r="AD486" s="77">
        <v>0.25</v>
      </c>
      <c r="AE486" s="75" t="s">
        <v>101</v>
      </c>
      <c r="AF486" s="75">
        <v>7</v>
      </c>
      <c r="AG486" s="75">
        <v>14</v>
      </c>
      <c r="AH486" s="75">
        <v>7</v>
      </c>
      <c r="AI486" s="75" t="s">
        <v>395</v>
      </c>
      <c r="AJ486" s="75">
        <v>0</v>
      </c>
      <c r="AK486" s="75">
        <v>0</v>
      </c>
      <c r="AL486" s="75">
        <v>21</v>
      </c>
      <c r="AM486" s="75" t="s">
        <v>395</v>
      </c>
      <c r="AN486" s="75">
        <v>0.65</v>
      </c>
      <c r="AO486" s="147"/>
      <c r="AP486" s="147"/>
      <c r="AQ486" s="147"/>
      <c r="AR486" s="116">
        <v>834.59999999999991</v>
      </c>
      <c r="AS486" s="147"/>
      <c r="AT486" s="68"/>
      <c r="AU486" s="115">
        <f>SUM(Table142[[#This Row],[OTHC Per Load (USD) - 6 months validity]:[DTHC Per Load (USD) - 6 months validity]])</f>
        <v>834.59999999999991</v>
      </c>
      <c r="AV486" s="115">
        <f>SUM(Table142[[#This Row],[OIC Per Load (USD) - 6 months validity]:[DIC Per Load (USD) - 6 months validity]])</f>
        <v>834.59999999999991</v>
      </c>
      <c r="AW486" s="147"/>
      <c r="AX486" s="147"/>
      <c r="AY486" s="147"/>
      <c r="AZ486" s="116">
        <v>834.59999999999991</v>
      </c>
      <c r="BA486" s="147"/>
      <c r="BB486" s="68"/>
      <c r="BC486" s="115">
        <f>SUM(Table142[[#This Row],[OTHC Per Load (USD)- 12 months validity]:[DTHC Per Load (USD) - 12 months validity]])</f>
        <v>834.59999999999991</v>
      </c>
      <c r="BD486" s="115">
        <f>SUM(Table142[[#This Row],[OIC Per Load (USD) - 12 months validity]:[DIC Per Load (USD)- 12 months validity]])</f>
        <v>834.59999999999991</v>
      </c>
      <c r="BE486" s="147"/>
      <c r="BF486" s="147"/>
      <c r="BG486" s="147"/>
      <c r="BH486" s="147"/>
      <c r="BI486" s="147"/>
      <c r="BJ486" s="147"/>
      <c r="BK486" s="147"/>
      <c r="BL486" s="147"/>
      <c r="BM486" s="147"/>
      <c r="BN486" s="147"/>
      <c r="BO486" s="68"/>
      <c r="BP486" s="75">
        <f>SUM(Table142[[#This Row],[Precarriage transit time in days (Enter Whole Number)]:[Oncarriage transit time in days (Enter Whole Number)]])</f>
        <v>0</v>
      </c>
      <c r="BQ486" s="147"/>
      <c r="BR486" s="147"/>
      <c r="BS486" s="68"/>
      <c r="BT486" s="147"/>
      <c r="BU486" s="147"/>
      <c r="BV486" s="147"/>
      <c r="BW486" s="147"/>
      <c r="BX486" s="68"/>
      <c r="BY486" s="68"/>
      <c r="BZ486" s="147"/>
      <c r="CA486" s="147"/>
      <c r="CB486" s="147"/>
      <c r="CC486" s="147"/>
      <c r="CD486" s="147"/>
      <c r="CE486" s="147"/>
      <c r="CF486" s="147"/>
      <c r="CG486" s="147"/>
      <c r="CH486" s="147"/>
      <c r="CI486" s="147"/>
      <c r="CJ486" s="147"/>
      <c r="CK486" s="147"/>
      <c r="CL486" s="150"/>
      <c r="CM486" s="75" t="s">
        <v>3276</v>
      </c>
    </row>
    <row r="487" spans="1:91" ht="15.6">
      <c r="A487" s="81">
        <v>1901</v>
      </c>
      <c r="B487" s="86" t="s">
        <v>86</v>
      </c>
      <c r="C487" s="75" t="s">
        <v>230</v>
      </c>
      <c r="D487" s="75" t="s">
        <v>103</v>
      </c>
      <c r="E487" s="75" t="s">
        <v>170</v>
      </c>
      <c r="F487" s="75" t="s">
        <v>394</v>
      </c>
      <c r="G487" s="75">
        <v>198323</v>
      </c>
      <c r="H487" s="75" t="s">
        <v>171</v>
      </c>
      <c r="I487" s="75" t="s">
        <v>172</v>
      </c>
      <c r="J487" s="75" t="s">
        <v>169</v>
      </c>
      <c r="K487" s="75" t="s">
        <v>228</v>
      </c>
      <c r="L487" s="75" t="s">
        <v>228</v>
      </c>
      <c r="M487" s="68"/>
      <c r="N487" s="75" t="s">
        <v>158</v>
      </c>
      <c r="O487" s="75" t="s">
        <v>91</v>
      </c>
      <c r="P487" s="75" t="s">
        <v>159</v>
      </c>
      <c r="Q487" s="75" t="s">
        <v>107</v>
      </c>
      <c r="R487" s="75" t="s">
        <v>209</v>
      </c>
      <c r="S487" s="75" t="s">
        <v>98</v>
      </c>
      <c r="T487" s="75" t="s">
        <v>267</v>
      </c>
      <c r="U487" s="75" t="s">
        <v>395</v>
      </c>
      <c r="V487" s="75" t="s">
        <v>395</v>
      </c>
      <c r="W487" s="75" t="s">
        <v>101</v>
      </c>
      <c r="X487" s="76">
        <v>10</v>
      </c>
      <c r="Y487" s="76">
        <v>1</v>
      </c>
      <c r="Z487" s="84" t="s">
        <v>101</v>
      </c>
      <c r="AA487" s="77">
        <v>0.25</v>
      </c>
      <c r="AB487" s="77">
        <v>0.25</v>
      </c>
      <c r="AC487" s="77">
        <v>0.25</v>
      </c>
      <c r="AD487" s="77">
        <v>0.25</v>
      </c>
      <c r="AE487" s="75" t="s">
        <v>101</v>
      </c>
      <c r="AF487" s="75">
        <v>7</v>
      </c>
      <c r="AG487" s="75">
        <v>14</v>
      </c>
      <c r="AH487" s="75">
        <v>7</v>
      </c>
      <c r="AI487" s="75" t="s">
        <v>395</v>
      </c>
      <c r="AJ487" s="75">
        <v>0</v>
      </c>
      <c r="AK487" s="75">
        <v>0</v>
      </c>
      <c r="AL487" s="75">
        <v>21</v>
      </c>
      <c r="AM487" s="75" t="s">
        <v>395</v>
      </c>
      <c r="AN487" s="75">
        <v>0.65</v>
      </c>
      <c r="AO487" s="147"/>
      <c r="AP487" s="147"/>
      <c r="AQ487" s="147"/>
      <c r="AR487" s="116">
        <v>417.29999999999995</v>
      </c>
      <c r="AS487" s="147"/>
      <c r="AT487" s="68"/>
      <c r="AU487" s="115">
        <f>SUM(Table142[[#This Row],[OTHC Per Load (USD) - 6 months validity]:[DTHC Per Load (USD) - 6 months validity]])</f>
        <v>417.29999999999995</v>
      </c>
      <c r="AV487" s="115">
        <f>SUM(Table142[[#This Row],[OIC Per Load (USD) - 6 months validity]:[DIC Per Load (USD) - 6 months validity]])</f>
        <v>417.29999999999995</v>
      </c>
      <c r="AW487" s="147"/>
      <c r="AX487" s="147"/>
      <c r="AY487" s="147"/>
      <c r="AZ487" s="116">
        <v>417.29999999999995</v>
      </c>
      <c r="BA487" s="147"/>
      <c r="BB487" s="68"/>
      <c r="BC487" s="115">
        <f>SUM(Table142[[#This Row],[OTHC Per Load (USD)- 12 months validity]:[DTHC Per Load (USD) - 12 months validity]])</f>
        <v>417.29999999999995</v>
      </c>
      <c r="BD487" s="115">
        <f>SUM(Table142[[#This Row],[OIC Per Load (USD) - 12 months validity]:[DIC Per Load (USD)- 12 months validity]])</f>
        <v>417.29999999999995</v>
      </c>
      <c r="BE487" s="147"/>
      <c r="BF487" s="147"/>
      <c r="BG487" s="147"/>
      <c r="BH487" s="147"/>
      <c r="BI487" s="147"/>
      <c r="BJ487" s="147"/>
      <c r="BK487" s="147"/>
      <c r="BL487" s="147"/>
      <c r="BM487" s="147"/>
      <c r="BN487" s="147"/>
      <c r="BO487" s="68"/>
      <c r="BP487" s="75">
        <f>SUM(Table142[[#This Row],[Precarriage transit time in days (Enter Whole Number)]:[Oncarriage transit time in days (Enter Whole Number)]])</f>
        <v>0</v>
      </c>
      <c r="BQ487" s="147"/>
      <c r="BR487" s="147"/>
      <c r="BS487" s="68"/>
      <c r="BT487" s="147"/>
      <c r="BU487" s="147"/>
      <c r="BV487" s="147"/>
      <c r="BW487" s="147"/>
      <c r="BX487" s="68"/>
      <c r="BY487" s="68"/>
      <c r="BZ487" s="147"/>
      <c r="CA487" s="147"/>
      <c r="CB487" s="147"/>
      <c r="CC487" s="147"/>
      <c r="CD487" s="147"/>
      <c r="CE487" s="147"/>
      <c r="CF487" s="147"/>
      <c r="CG487" s="147"/>
      <c r="CH487" s="147"/>
      <c r="CI487" s="147"/>
      <c r="CJ487" s="147"/>
      <c r="CK487" s="147"/>
      <c r="CL487" s="150"/>
      <c r="CM487" s="75" t="s">
        <v>3275</v>
      </c>
    </row>
    <row r="488" spans="1:91" ht="15.6">
      <c r="A488" s="81">
        <v>1904</v>
      </c>
      <c r="B488" s="75" t="s">
        <v>86</v>
      </c>
      <c r="C488" s="75" t="s">
        <v>230</v>
      </c>
      <c r="D488" s="75" t="s">
        <v>88</v>
      </c>
      <c r="E488" s="75" t="s">
        <v>419</v>
      </c>
      <c r="F488" s="75" t="s">
        <v>187</v>
      </c>
      <c r="G488" s="75" t="s">
        <v>420</v>
      </c>
      <c r="H488" s="75" t="s">
        <v>188</v>
      </c>
      <c r="I488" s="75" t="s">
        <v>168</v>
      </c>
      <c r="J488" s="75" t="s">
        <v>169</v>
      </c>
      <c r="K488" s="75" t="s">
        <v>225</v>
      </c>
      <c r="L488" s="75" t="s">
        <v>225</v>
      </c>
      <c r="M488" s="68"/>
      <c r="N488" s="75" t="s">
        <v>226</v>
      </c>
      <c r="O488" s="75" t="s">
        <v>91</v>
      </c>
      <c r="P488" s="75" t="s">
        <v>159</v>
      </c>
      <c r="Q488" s="75" t="s">
        <v>287</v>
      </c>
      <c r="R488" s="75" t="s">
        <v>209</v>
      </c>
      <c r="S488" s="75" t="s">
        <v>98</v>
      </c>
      <c r="T488" s="75" t="s">
        <v>99</v>
      </c>
      <c r="U488" s="68"/>
      <c r="V488" s="68"/>
      <c r="W488" s="75" t="s">
        <v>101</v>
      </c>
      <c r="X488" s="76">
        <v>25</v>
      </c>
      <c r="Y488" s="76">
        <v>1</v>
      </c>
      <c r="Z488" s="75" t="s">
        <v>101</v>
      </c>
      <c r="AA488" s="77">
        <v>0.25</v>
      </c>
      <c r="AB488" s="77">
        <v>0.25</v>
      </c>
      <c r="AC488" s="77">
        <v>0.25</v>
      </c>
      <c r="AD488" s="77">
        <v>0.25</v>
      </c>
      <c r="AE488" s="75" t="s">
        <v>101</v>
      </c>
      <c r="AF488" s="75">
        <v>5</v>
      </c>
      <c r="AG488" s="75">
        <v>15</v>
      </c>
      <c r="AH488" s="75">
        <v>0</v>
      </c>
      <c r="AI488" s="75"/>
      <c r="AJ488" s="75">
        <v>3</v>
      </c>
      <c r="AK488" s="75">
        <v>21</v>
      </c>
      <c r="AL488" s="75">
        <v>0</v>
      </c>
      <c r="AM488" s="75"/>
      <c r="AN488" s="75">
        <v>0.65</v>
      </c>
      <c r="AO488" s="147"/>
      <c r="AP488" s="147"/>
      <c r="AQ488" s="147"/>
      <c r="AR488" s="116">
        <v>278.2</v>
      </c>
      <c r="AS488" s="147"/>
      <c r="AT488" s="68"/>
      <c r="AU488" s="115">
        <f>SUM(Table142[[#This Row],[OTHC Per Load (USD) - 6 months validity]:[DTHC Per Load (USD) - 6 months validity]])</f>
        <v>278.2</v>
      </c>
      <c r="AV488" s="115">
        <f>SUM(Table142[[#This Row],[OIC Per Load (USD) - 6 months validity]:[DIC Per Load (USD) - 6 months validity]])</f>
        <v>278.2</v>
      </c>
      <c r="AW488" s="147"/>
      <c r="AX488" s="147"/>
      <c r="AY488" s="147"/>
      <c r="AZ488" s="116">
        <v>278.2</v>
      </c>
      <c r="BA488" s="147"/>
      <c r="BB488" s="68"/>
      <c r="BC488" s="115">
        <f>SUM(Table142[[#This Row],[OTHC Per Load (USD)- 12 months validity]:[DTHC Per Load (USD) - 12 months validity]])</f>
        <v>278.2</v>
      </c>
      <c r="BD488" s="115">
        <f>SUM(Table142[[#This Row],[OIC Per Load (USD) - 12 months validity]:[DIC Per Load (USD)- 12 months validity]])</f>
        <v>278.2</v>
      </c>
      <c r="BE488" s="147"/>
      <c r="BF488" s="147"/>
      <c r="BG488" s="147"/>
      <c r="BH488" s="147"/>
      <c r="BI488" s="147"/>
      <c r="BJ488" s="147"/>
      <c r="BK488" s="147"/>
      <c r="BL488" s="147"/>
      <c r="BM488" s="147"/>
      <c r="BN488" s="147"/>
      <c r="BO488" s="68"/>
      <c r="BP488" s="75">
        <f>SUM(Table142[[#This Row],[Precarriage transit time in days (Enter Whole Number)]:[Oncarriage transit time in days (Enter Whole Number)]])</f>
        <v>0</v>
      </c>
      <c r="BQ488" s="147"/>
      <c r="BR488" s="147"/>
      <c r="BS488" s="68"/>
      <c r="BT488" s="147"/>
      <c r="BU488" s="147"/>
      <c r="BV488" s="147"/>
      <c r="BW488" s="147"/>
      <c r="BX488" s="68"/>
      <c r="BY488" s="68"/>
      <c r="BZ488" s="147"/>
      <c r="CA488" s="147"/>
      <c r="CB488" s="147"/>
      <c r="CC488" s="147"/>
      <c r="CD488" s="147"/>
      <c r="CE488" s="147"/>
      <c r="CF488" s="147"/>
      <c r="CG488" s="147"/>
      <c r="CH488" s="147"/>
      <c r="CI488" s="147"/>
      <c r="CJ488" s="147"/>
      <c r="CK488" s="147"/>
      <c r="CL488" s="150"/>
      <c r="CM488" s="75" t="s">
        <v>3274</v>
      </c>
    </row>
    <row r="489" spans="1:91" ht="15.6">
      <c r="A489" s="81">
        <v>1905</v>
      </c>
      <c r="B489" s="75" t="s">
        <v>336</v>
      </c>
      <c r="C489" s="75" t="s">
        <v>230</v>
      </c>
      <c r="D489" s="75" t="s">
        <v>127</v>
      </c>
      <c r="E489" s="75" t="s">
        <v>419</v>
      </c>
      <c r="F489" s="75" t="s">
        <v>187</v>
      </c>
      <c r="G489" s="75" t="s">
        <v>420</v>
      </c>
      <c r="H489" s="75" t="s">
        <v>188</v>
      </c>
      <c r="I489" s="75" t="s">
        <v>168</v>
      </c>
      <c r="J489" s="75" t="s">
        <v>169</v>
      </c>
      <c r="K489" s="75" t="s">
        <v>227</v>
      </c>
      <c r="L489" s="75" t="s">
        <v>227</v>
      </c>
      <c r="M489" s="68"/>
      <c r="N489" s="75" t="s">
        <v>226</v>
      </c>
      <c r="O489" s="75" t="s">
        <v>91</v>
      </c>
      <c r="P489" s="75" t="s">
        <v>159</v>
      </c>
      <c r="Q489" s="75" t="s">
        <v>287</v>
      </c>
      <c r="R489" s="75" t="s">
        <v>209</v>
      </c>
      <c r="S489" s="75" t="s">
        <v>98</v>
      </c>
      <c r="T489" s="75" t="s">
        <v>99</v>
      </c>
      <c r="U489" s="70"/>
      <c r="V489" s="68"/>
      <c r="W489" s="75" t="s">
        <v>101</v>
      </c>
      <c r="X489" s="76">
        <v>15</v>
      </c>
      <c r="Y489" s="76">
        <v>1</v>
      </c>
      <c r="Z489" s="75" t="s">
        <v>101</v>
      </c>
      <c r="AA489" s="77">
        <v>0.25</v>
      </c>
      <c r="AB489" s="77">
        <v>0.25</v>
      </c>
      <c r="AC489" s="77">
        <v>0.25</v>
      </c>
      <c r="AD489" s="77">
        <v>0.25</v>
      </c>
      <c r="AE489" s="75" t="s">
        <v>101</v>
      </c>
      <c r="AF489" s="75">
        <v>5</v>
      </c>
      <c r="AG489" s="75">
        <v>15</v>
      </c>
      <c r="AH489" s="75">
        <v>0</v>
      </c>
      <c r="AI489" s="75"/>
      <c r="AJ489" s="75">
        <v>3</v>
      </c>
      <c r="AK489" s="75">
        <v>21</v>
      </c>
      <c r="AL489" s="75">
        <v>0</v>
      </c>
      <c r="AM489" s="75"/>
      <c r="AN489" s="75">
        <v>0.65</v>
      </c>
      <c r="AO489" s="147"/>
      <c r="AP489" s="147"/>
      <c r="AQ489" s="147"/>
      <c r="AR489" s="116">
        <v>556.4</v>
      </c>
      <c r="AS489" s="147"/>
      <c r="AT489" s="68"/>
      <c r="AU489" s="115">
        <f>SUM(Table142[[#This Row],[OTHC Per Load (USD) - 6 months validity]:[DTHC Per Load (USD) - 6 months validity]])</f>
        <v>556.4</v>
      </c>
      <c r="AV489" s="115">
        <f>SUM(Table142[[#This Row],[OIC Per Load (USD) - 6 months validity]:[DIC Per Load (USD) - 6 months validity]])</f>
        <v>556.4</v>
      </c>
      <c r="AW489" s="147"/>
      <c r="AX489" s="147"/>
      <c r="AY489" s="147"/>
      <c r="AZ489" s="116">
        <v>556.4</v>
      </c>
      <c r="BA489" s="147"/>
      <c r="BB489" s="68"/>
      <c r="BC489" s="115">
        <f>SUM(Table142[[#This Row],[OTHC Per Load (USD)- 12 months validity]:[DTHC Per Load (USD) - 12 months validity]])</f>
        <v>556.4</v>
      </c>
      <c r="BD489" s="115">
        <f>SUM(Table142[[#This Row],[OIC Per Load (USD) - 12 months validity]:[DIC Per Load (USD)- 12 months validity]])</f>
        <v>556.4</v>
      </c>
      <c r="BE489" s="147"/>
      <c r="BF489" s="147"/>
      <c r="BG489" s="147"/>
      <c r="BH489" s="147"/>
      <c r="BI489" s="147"/>
      <c r="BJ489" s="147"/>
      <c r="BK489" s="147"/>
      <c r="BL489" s="147"/>
      <c r="BM489" s="147"/>
      <c r="BN489" s="147"/>
      <c r="BO489" s="68"/>
      <c r="BP489" s="75">
        <f>SUM(Table142[[#This Row],[Precarriage transit time in days (Enter Whole Number)]:[Oncarriage transit time in days (Enter Whole Number)]])</f>
        <v>0</v>
      </c>
      <c r="BQ489" s="147"/>
      <c r="BR489" s="147"/>
      <c r="BS489" s="68"/>
      <c r="BT489" s="147"/>
      <c r="BU489" s="147"/>
      <c r="BV489" s="147"/>
      <c r="BW489" s="147"/>
      <c r="BX489" s="68"/>
      <c r="BY489" s="68"/>
      <c r="BZ489" s="147"/>
      <c r="CA489" s="147"/>
      <c r="CB489" s="147"/>
      <c r="CC489" s="147"/>
      <c r="CD489" s="147"/>
      <c r="CE489" s="147"/>
      <c r="CF489" s="147"/>
      <c r="CG489" s="147"/>
      <c r="CH489" s="147"/>
      <c r="CI489" s="147"/>
      <c r="CJ489" s="147"/>
      <c r="CK489" s="147"/>
      <c r="CL489" s="150"/>
      <c r="CM489" s="75" t="s">
        <v>3273</v>
      </c>
    </row>
    <row r="490" spans="1:91" ht="15.6">
      <c r="A490" s="81">
        <v>1906</v>
      </c>
      <c r="B490" s="75" t="s">
        <v>86</v>
      </c>
      <c r="C490" s="75" t="s">
        <v>230</v>
      </c>
      <c r="D490" s="75" t="s">
        <v>127</v>
      </c>
      <c r="E490" s="75" t="s">
        <v>419</v>
      </c>
      <c r="F490" s="75" t="s">
        <v>187</v>
      </c>
      <c r="G490" s="75" t="s">
        <v>420</v>
      </c>
      <c r="H490" s="75" t="s">
        <v>188</v>
      </c>
      <c r="I490" s="75" t="s">
        <v>168</v>
      </c>
      <c r="J490" s="75" t="s">
        <v>169</v>
      </c>
      <c r="K490" s="75" t="s">
        <v>157</v>
      </c>
      <c r="L490" s="75" t="s">
        <v>157</v>
      </c>
      <c r="M490" s="68"/>
      <c r="N490" s="75" t="s">
        <v>158</v>
      </c>
      <c r="O490" s="75" t="s">
        <v>91</v>
      </c>
      <c r="P490" s="75" t="s">
        <v>159</v>
      </c>
      <c r="Q490" s="75" t="s">
        <v>287</v>
      </c>
      <c r="R490" s="75" t="s">
        <v>209</v>
      </c>
      <c r="S490" s="75" t="s">
        <v>98</v>
      </c>
      <c r="T490" s="75" t="s">
        <v>99</v>
      </c>
      <c r="U490" s="68"/>
      <c r="V490" s="68"/>
      <c r="W490" s="75" t="s">
        <v>101</v>
      </c>
      <c r="X490" s="76">
        <v>40</v>
      </c>
      <c r="Y490" s="76">
        <v>1</v>
      </c>
      <c r="Z490" s="75" t="s">
        <v>101</v>
      </c>
      <c r="AA490" s="77">
        <v>0.25</v>
      </c>
      <c r="AB490" s="77">
        <v>0.25</v>
      </c>
      <c r="AC490" s="77">
        <v>0.25</v>
      </c>
      <c r="AD490" s="77">
        <v>0.25</v>
      </c>
      <c r="AE490" s="75" t="s">
        <v>101</v>
      </c>
      <c r="AF490" s="75">
        <v>7</v>
      </c>
      <c r="AG490" s="75">
        <v>15</v>
      </c>
      <c r="AH490" s="75">
        <v>0</v>
      </c>
      <c r="AI490" s="75"/>
      <c r="AJ490" s="75">
        <v>0</v>
      </c>
      <c r="AK490" s="75">
        <v>0</v>
      </c>
      <c r="AL490" s="75">
        <v>24</v>
      </c>
      <c r="AM490" s="75"/>
      <c r="AN490" s="75">
        <v>0.65</v>
      </c>
      <c r="AO490" s="147"/>
      <c r="AP490" s="147"/>
      <c r="AQ490" s="147"/>
      <c r="AR490" s="116">
        <v>556.4</v>
      </c>
      <c r="AS490" s="147"/>
      <c r="AT490" s="68"/>
      <c r="AU490" s="115">
        <f>SUM(Table142[[#This Row],[OTHC Per Load (USD) - 6 months validity]:[DTHC Per Load (USD) - 6 months validity]])</f>
        <v>556.4</v>
      </c>
      <c r="AV490" s="115">
        <f>SUM(Table142[[#This Row],[OIC Per Load (USD) - 6 months validity]:[DIC Per Load (USD) - 6 months validity]])</f>
        <v>556.4</v>
      </c>
      <c r="AW490" s="147"/>
      <c r="AX490" s="147"/>
      <c r="AY490" s="147"/>
      <c r="AZ490" s="116">
        <v>556.4</v>
      </c>
      <c r="BA490" s="147"/>
      <c r="BB490" s="68"/>
      <c r="BC490" s="115">
        <f>SUM(Table142[[#This Row],[OTHC Per Load (USD)- 12 months validity]:[DTHC Per Load (USD) - 12 months validity]])</f>
        <v>556.4</v>
      </c>
      <c r="BD490" s="115">
        <f>SUM(Table142[[#This Row],[OIC Per Load (USD) - 12 months validity]:[DIC Per Load (USD)- 12 months validity]])</f>
        <v>556.4</v>
      </c>
      <c r="BE490" s="147"/>
      <c r="BF490" s="147"/>
      <c r="BG490" s="147"/>
      <c r="BH490" s="147"/>
      <c r="BI490" s="147"/>
      <c r="BJ490" s="147"/>
      <c r="BK490" s="147"/>
      <c r="BL490" s="147"/>
      <c r="BM490" s="147"/>
      <c r="BN490" s="147"/>
      <c r="BO490" s="68"/>
      <c r="BP490" s="75">
        <f>SUM(Table142[[#This Row],[Precarriage transit time in days (Enter Whole Number)]:[Oncarriage transit time in days (Enter Whole Number)]])</f>
        <v>0</v>
      </c>
      <c r="BQ490" s="147"/>
      <c r="BR490" s="147"/>
      <c r="BS490" s="68"/>
      <c r="BT490" s="147"/>
      <c r="BU490" s="147"/>
      <c r="BV490" s="147"/>
      <c r="BW490" s="147"/>
      <c r="BX490" s="68"/>
      <c r="BY490" s="68"/>
      <c r="BZ490" s="147"/>
      <c r="CA490" s="147"/>
      <c r="CB490" s="147"/>
      <c r="CC490" s="147"/>
      <c r="CD490" s="147"/>
      <c r="CE490" s="147"/>
      <c r="CF490" s="147"/>
      <c r="CG490" s="147"/>
      <c r="CH490" s="147"/>
      <c r="CI490" s="147"/>
      <c r="CJ490" s="147"/>
      <c r="CK490" s="147"/>
      <c r="CL490" s="150"/>
      <c r="CM490" s="75" t="s">
        <v>3272</v>
      </c>
    </row>
    <row r="491" spans="1:91" ht="15.6">
      <c r="A491" s="81">
        <v>1907</v>
      </c>
      <c r="B491" s="75" t="s">
        <v>86</v>
      </c>
      <c r="C491" s="75" t="s">
        <v>230</v>
      </c>
      <c r="D491" s="75" t="s">
        <v>111</v>
      </c>
      <c r="E491" s="75" t="s">
        <v>272</v>
      </c>
      <c r="F491" s="75" t="s">
        <v>246</v>
      </c>
      <c r="G491" s="75">
        <v>25101</v>
      </c>
      <c r="H491" s="75" t="s">
        <v>248</v>
      </c>
      <c r="I491" s="75" t="s">
        <v>168</v>
      </c>
      <c r="J491" s="75" t="s">
        <v>169</v>
      </c>
      <c r="K491" s="75" t="s">
        <v>157</v>
      </c>
      <c r="L491" s="75" t="s">
        <v>157</v>
      </c>
      <c r="M491" s="68"/>
      <c r="N491" s="75" t="s">
        <v>158</v>
      </c>
      <c r="O491" s="75" t="s">
        <v>91</v>
      </c>
      <c r="P491" s="75" t="s">
        <v>159</v>
      </c>
      <c r="Q491" s="75" t="s">
        <v>107</v>
      </c>
      <c r="R491" s="75" t="s">
        <v>244</v>
      </c>
      <c r="S491" s="75" t="s">
        <v>109</v>
      </c>
      <c r="T491" s="75" t="s">
        <v>110</v>
      </c>
      <c r="U491" s="75" t="s">
        <v>251</v>
      </c>
      <c r="V491" s="75"/>
      <c r="W491" s="75" t="s">
        <v>100</v>
      </c>
      <c r="X491" s="76">
        <v>90</v>
      </c>
      <c r="Y491" s="76">
        <v>2</v>
      </c>
      <c r="Z491" s="75" t="s">
        <v>101</v>
      </c>
      <c r="AA491" s="77">
        <v>0.25</v>
      </c>
      <c r="AB491" s="77">
        <v>0.25</v>
      </c>
      <c r="AC491" s="77">
        <v>0.25</v>
      </c>
      <c r="AD491" s="77">
        <v>0.25</v>
      </c>
      <c r="AE491" s="75" t="s">
        <v>101</v>
      </c>
      <c r="AF491" s="75">
        <v>0</v>
      </c>
      <c r="AG491" s="75">
        <v>14</v>
      </c>
      <c r="AH491" s="75">
        <v>0</v>
      </c>
      <c r="AI491" s="75" t="s">
        <v>252</v>
      </c>
      <c r="AJ491" s="75">
        <v>0</v>
      </c>
      <c r="AK491" s="75">
        <v>23</v>
      </c>
      <c r="AL491" s="75">
        <v>0</v>
      </c>
      <c r="AM491" s="75"/>
      <c r="AN491" s="75">
        <v>0.65</v>
      </c>
      <c r="AO491" s="147"/>
      <c r="AP491" s="147"/>
      <c r="AQ491" s="147"/>
      <c r="AR491" s="116">
        <v>834.59999999999991</v>
      </c>
      <c r="AS491" s="147"/>
      <c r="AT491" s="68"/>
      <c r="AU491" s="115">
        <f>SUM(Table142[[#This Row],[OTHC Per Load (USD) - 6 months validity]:[DTHC Per Load (USD) - 6 months validity]])</f>
        <v>834.59999999999991</v>
      </c>
      <c r="AV491" s="115">
        <f>SUM(Table142[[#This Row],[OIC Per Load (USD) - 6 months validity]:[DIC Per Load (USD) - 6 months validity]])</f>
        <v>834.59999999999991</v>
      </c>
      <c r="AW491" s="147"/>
      <c r="AX491" s="147"/>
      <c r="AY491" s="147"/>
      <c r="AZ491" s="116">
        <v>834.59999999999991</v>
      </c>
      <c r="BA491" s="147"/>
      <c r="BB491" s="68"/>
      <c r="BC491" s="115">
        <f>SUM(Table142[[#This Row],[OTHC Per Load (USD)- 12 months validity]:[DTHC Per Load (USD) - 12 months validity]])</f>
        <v>834.59999999999991</v>
      </c>
      <c r="BD491" s="115">
        <f>SUM(Table142[[#This Row],[OIC Per Load (USD) - 12 months validity]:[DIC Per Load (USD)- 12 months validity]])</f>
        <v>834.59999999999991</v>
      </c>
      <c r="BE491" s="147"/>
      <c r="BF491" s="147"/>
      <c r="BG491" s="147"/>
      <c r="BH491" s="147"/>
      <c r="BI491" s="147"/>
      <c r="BJ491" s="147"/>
      <c r="BK491" s="147"/>
      <c r="BL491" s="147"/>
      <c r="BM491" s="147"/>
      <c r="BN491" s="147"/>
      <c r="BO491" s="68"/>
      <c r="BP491" s="75">
        <f>SUM(Table142[[#This Row],[Precarriage transit time in days (Enter Whole Number)]:[Oncarriage transit time in days (Enter Whole Number)]])</f>
        <v>0</v>
      </c>
      <c r="BQ491" s="147"/>
      <c r="BR491" s="147"/>
      <c r="BS491" s="68"/>
      <c r="BT491" s="147"/>
      <c r="BU491" s="147"/>
      <c r="BV491" s="147"/>
      <c r="BW491" s="147"/>
      <c r="BX491" s="68"/>
      <c r="BY491" s="68"/>
      <c r="BZ491" s="147"/>
      <c r="CA491" s="147"/>
      <c r="CB491" s="147"/>
      <c r="CC491" s="147"/>
      <c r="CD491" s="147"/>
      <c r="CE491" s="147"/>
      <c r="CF491" s="147"/>
      <c r="CG491" s="147"/>
      <c r="CH491" s="147"/>
      <c r="CI491" s="147"/>
      <c r="CJ491" s="147"/>
      <c r="CK491" s="147"/>
      <c r="CL491" s="150"/>
      <c r="CM491" s="75" t="s">
        <v>3271</v>
      </c>
    </row>
    <row r="492" spans="1:91" ht="15.6">
      <c r="A492" s="75">
        <v>1915</v>
      </c>
      <c r="B492" s="75" t="s">
        <v>86</v>
      </c>
      <c r="C492" s="75" t="s">
        <v>384</v>
      </c>
      <c r="D492" s="75" t="s">
        <v>103</v>
      </c>
      <c r="E492" s="75" t="s">
        <v>446</v>
      </c>
      <c r="F492" s="75" t="s">
        <v>447</v>
      </c>
      <c r="G492" s="68"/>
      <c r="H492" s="75" t="s">
        <v>214</v>
      </c>
      <c r="I492" s="75" t="s">
        <v>144</v>
      </c>
      <c r="J492" s="75" t="s">
        <v>215</v>
      </c>
      <c r="K492" s="75" t="s">
        <v>412</v>
      </c>
      <c r="L492" s="75" t="s">
        <v>413</v>
      </c>
      <c r="M492" s="68"/>
      <c r="N492" s="75" t="s">
        <v>139</v>
      </c>
      <c r="O492" s="75" t="s">
        <v>91</v>
      </c>
      <c r="P492" s="75" t="s">
        <v>131</v>
      </c>
      <c r="Q492" s="75" t="s">
        <v>107</v>
      </c>
      <c r="R492" s="75" t="s">
        <v>209</v>
      </c>
      <c r="S492" s="75" t="s">
        <v>98</v>
      </c>
      <c r="T492" s="75" t="s">
        <v>99</v>
      </c>
      <c r="U492" s="75"/>
      <c r="V492" s="75"/>
      <c r="W492" s="75" t="s">
        <v>100</v>
      </c>
      <c r="X492" s="76">
        <v>10</v>
      </c>
      <c r="Y492" s="76">
        <v>1</v>
      </c>
      <c r="Z492" s="75" t="s">
        <v>101</v>
      </c>
      <c r="AA492" s="77">
        <v>0.25</v>
      </c>
      <c r="AB492" s="77">
        <v>0.25</v>
      </c>
      <c r="AC492" s="77">
        <v>0.25</v>
      </c>
      <c r="AD492" s="77">
        <v>0.25</v>
      </c>
      <c r="AE492" s="75" t="s">
        <v>101</v>
      </c>
      <c r="AF492" s="75">
        <v>7</v>
      </c>
      <c r="AG492" s="75">
        <v>8</v>
      </c>
      <c r="AH492" s="75">
        <v>0</v>
      </c>
      <c r="AI492" s="75"/>
      <c r="AJ492" s="75">
        <v>0</v>
      </c>
      <c r="AK492" s="75">
        <v>0</v>
      </c>
      <c r="AL492" s="75">
        <v>14</v>
      </c>
      <c r="AM492" s="75"/>
      <c r="AN492" s="75">
        <v>0.4</v>
      </c>
      <c r="AO492" s="68"/>
      <c r="AP492" s="147"/>
      <c r="AQ492" s="147"/>
      <c r="AR492" s="116">
        <v>256.8</v>
      </c>
      <c r="AS492" s="147"/>
      <c r="AT492" s="68"/>
      <c r="AU492" s="115">
        <f>SUM(Table142[[#This Row],[OTHC Per Load (USD) - 6 months validity]:[DTHC Per Load (USD) - 6 months validity]])</f>
        <v>256.8</v>
      </c>
      <c r="AV492" s="115">
        <f>SUM(Table142[[#This Row],[OIC Per Load (USD) - 6 months validity]:[DIC Per Load (USD) - 6 months validity]])</f>
        <v>256.8</v>
      </c>
      <c r="AW492" s="68"/>
      <c r="AX492" s="147"/>
      <c r="AY492" s="147"/>
      <c r="AZ492" s="116">
        <v>256.8</v>
      </c>
      <c r="BA492" s="147"/>
      <c r="BB492" s="68"/>
      <c r="BC492" s="115">
        <f>SUM(Table142[[#This Row],[OTHC Per Load (USD)- 12 months validity]:[DTHC Per Load (USD) - 12 months validity]])</f>
        <v>256.8</v>
      </c>
      <c r="BD492" s="115">
        <f>SUM(Table142[[#This Row],[OIC Per Load (USD) - 12 months validity]:[DIC Per Load (USD)- 12 months validity]])</f>
        <v>256.8</v>
      </c>
      <c r="BE492" s="147"/>
      <c r="BF492" s="147"/>
      <c r="BG492" s="147"/>
      <c r="BH492" s="147"/>
      <c r="BI492" s="147"/>
      <c r="BJ492" s="147"/>
      <c r="BK492" s="147"/>
      <c r="BL492" s="147"/>
      <c r="BM492" s="68"/>
      <c r="BN492" s="147"/>
      <c r="BO492" s="68"/>
      <c r="BP492" s="75">
        <f>SUM(Table142[[#This Row],[Precarriage transit time in days (Enter Whole Number)]:[Oncarriage transit time in days (Enter Whole Number)]])</f>
        <v>0</v>
      </c>
      <c r="BQ492" s="147"/>
      <c r="BR492" s="68"/>
      <c r="BS492" s="68"/>
      <c r="BT492" s="147"/>
      <c r="BU492" s="147"/>
      <c r="BV492" s="68"/>
      <c r="BW492" s="68"/>
      <c r="BX492" s="68"/>
      <c r="BY492" s="68"/>
      <c r="BZ492" s="147"/>
      <c r="CA492" s="147"/>
      <c r="CB492" s="147"/>
      <c r="CC492" s="147"/>
      <c r="CD492" s="147"/>
      <c r="CE492" s="147"/>
      <c r="CF492" s="147"/>
      <c r="CG492" s="147"/>
      <c r="CH492" s="147"/>
      <c r="CI492" s="147"/>
      <c r="CJ492" s="147"/>
      <c r="CK492" s="147"/>
      <c r="CL492" s="150"/>
      <c r="CM492" s="75" t="s">
        <v>3270</v>
      </c>
    </row>
    <row r="493" spans="1:91" ht="15.6">
      <c r="A493" s="75">
        <v>1916</v>
      </c>
      <c r="B493" s="75" t="s">
        <v>86</v>
      </c>
      <c r="C493" s="75" t="s">
        <v>384</v>
      </c>
      <c r="D493" s="75" t="s">
        <v>111</v>
      </c>
      <c r="E493" s="75" t="s">
        <v>446</v>
      </c>
      <c r="F493" s="75" t="s">
        <v>447</v>
      </c>
      <c r="G493" s="68"/>
      <c r="H493" s="75" t="s">
        <v>214</v>
      </c>
      <c r="I493" s="75" t="s">
        <v>144</v>
      </c>
      <c r="J493" s="75" t="s">
        <v>215</v>
      </c>
      <c r="K493" s="75" t="s">
        <v>412</v>
      </c>
      <c r="L493" s="75" t="s">
        <v>413</v>
      </c>
      <c r="M493" s="68"/>
      <c r="N493" s="75" t="s">
        <v>139</v>
      </c>
      <c r="O493" s="75" t="s">
        <v>91</v>
      </c>
      <c r="P493" s="75" t="s">
        <v>131</v>
      </c>
      <c r="Q493" s="75" t="s">
        <v>107</v>
      </c>
      <c r="R493" s="75" t="s">
        <v>209</v>
      </c>
      <c r="S493" s="75" t="s">
        <v>98</v>
      </c>
      <c r="T493" s="75" t="s">
        <v>267</v>
      </c>
      <c r="U493" s="75"/>
      <c r="V493" s="75"/>
      <c r="W493" s="75" t="s">
        <v>100</v>
      </c>
      <c r="X493" s="76">
        <v>35</v>
      </c>
      <c r="Y493" s="76">
        <v>1</v>
      </c>
      <c r="Z493" s="75" t="s">
        <v>101</v>
      </c>
      <c r="AA493" s="77">
        <v>0.25</v>
      </c>
      <c r="AB493" s="77">
        <v>0.25</v>
      </c>
      <c r="AC493" s="77">
        <v>0.25</v>
      </c>
      <c r="AD493" s="77">
        <v>0.25</v>
      </c>
      <c r="AE493" s="75" t="s">
        <v>101</v>
      </c>
      <c r="AF493" s="75">
        <v>7</v>
      </c>
      <c r="AG493" s="75">
        <v>8</v>
      </c>
      <c r="AH493" s="75">
        <v>0</v>
      </c>
      <c r="AI493" s="75"/>
      <c r="AJ493" s="75">
        <v>0</v>
      </c>
      <c r="AK493" s="75">
        <v>0</v>
      </c>
      <c r="AL493" s="75">
        <v>14</v>
      </c>
      <c r="AM493" s="75"/>
      <c r="AN493" s="75">
        <v>0.4</v>
      </c>
      <c r="AO493" s="68"/>
      <c r="AP493" s="147"/>
      <c r="AQ493" s="147"/>
      <c r="AR493" s="116">
        <v>513.6</v>
      </c>
      <c r="AS493" s="147"/>
      <c r="AT493" s="68"/>
      <c r="AU493" s="115">
        <f>SUM(Table142[[#This Row],[OTHC Per Load (USD) - 6 months validity]:[DTHC Per Load (USD) - 6 months validity]])</f>
        <v>513.6</v>
      </c>
      <c r="AV493" s="115">
        <f>SUM(Table142[[#This Row],[OIC Per Load (USD) - 6 months validity]:[DIC Per Load (USD) - 6 months validity]])</f>
        <v>513.6</v>
      </c>
      <c r="AW493" s="68"/>
      <c r="AX493" s="147"/>
      <c r="AY493" s="147"/>
      <c r="AZ493" s="116">
        <v>513.6</v>
      </c>
      <c r="BA493" s="147"/>
      <c r="BB493" s="68"/>
      <c r="BC493" s="115">
        <f>SUM(Table142[[#This Row],[OTHC Per Load (USD)- 12 months validity]:[DTHC Per Load (USD) - 12 months validity]])</f>
        <v>513.6</v>
      </c>
      <c r="BD493" s="115">
        <f>SUM(Table142[[#This Row],[OIC Per Load (USD) - 12 months validity]:[DIC Per Load (USD)- 12 months validity]])</f>
        <v>513.6</v>
      </c>
      <c r="BE493" s="147"/>
      <c r="BF493" s="147"/>
      <c r="BG493" s="147"/>
      <c r="BH493" s="147"/>
      <c r="BI493" s="147"/>
      <c r="BJ493" s="147"/>
      <c r="BK493" s="147"/>
      <c r="BL493" s="147"/>
      <c r="BM493" s="68"/>
      <c r="BN493" s="147"/>
      <c r="BO493" s="68"/>
      <c r="BP493" s="75">
        <f>SUM(Table142[[#This Row],[Precarriage transit time in days (Enter Whole Number)]:[Oncarriage transit time in days (Enter Whole Number)]])</f>
        <v>0</v>
      </c>
      <c r="BQ493" s="147"/>
      <c r="BR493" s="68"/>
      <c r="BS493" s="68"/>
      <c r="BT493" s="147"/>
      <c r="BU493" s="147"/>
      <c r="BV493" s="68"/>
      <c r="BW493" s="68"/>
      <c r="BX493" s="68"/>
      <c r="BY493" s="68"/>
      <c r="BZ493" s="147"/>
      <c r="CA493" s="147"/>
      <c r="CB493" s="147"/>
      <c r="CC493" s="147"/>
      <c r="CD493" s="147"/>
      <c r="CE493" s="147"/>
      <c r="CF493" s="147"/>
      <c r="CG493" s="147"/>
      <c r="CH493" s="147"/>
      <c r="CI493" s="147"/>
      <c r="CJ493" s="147"/>
      <c r="CK493" s="147"/>
      <c r="CL493" s="150"/>
      <c r="CM493" s="75" t="s">
        <v>3269</v>
      </c>
    </row>
    <row r="494" spans="1:91" ht="15.6">
      <c r="A494" s="75">
        <v>1917</v>
      </c>
      <c r="B494" s="75" t="s">
        <v>86</v>
      </c>
      <c r="C494" s="75" t="s">
        <v>87</v>
      </c>
      <c r="D494" s="75" t="s">
        <v>103</v>
      </c>
      <c r="E494" s="75" t="s">
        <v>446</v>
      </c>
      <c r="F494" s="75" t="s">
        <v>447</v>
      </c>
      <c r="G494" s="68"/>
      <c r="H494" s="75" t="s">
        <v>214</v>
      </c>
      <c r="I494" s="75" t="s">
        <v>144</v>
      </c>
      <c r="J494" s="75" t="s">
        <v>215</v>
      </c>
      <c r="K494" s="75" t="s">
        <v>118</v>
      </c>
      <c r="L494" s="75" t="s">
        <v>118</v>
      </c>
      <c r="M494" s="68"/>
      <c r="N494" s="75" t="s">
        <v>119</v>
      </c>
      <c r="O494" s="75" t="s">
        <v>91</v>
      </c>
      <c r="P494" s="75" t="s">
        <v>92</v>
      </c>
      <c r="Q494" s="75" t="s">
        <v>107</v>
      </c>
      <c r="R494" s="75" t="s">
        <v>209</v>
      </c>
      <c r="S494" s="75" t="s">
        <v>98</v>
      </c>
      <c r="T494" s="75" t="s">
        <v>99</v>
      </c>
      <c r="U494" s="75"/>
      <c r="V494" s="75"/>
      <c r="W494" s="75" t="s">
        <v>100</v>
      </c>
      <c r="X494" s="76">
        <v>13</v>
      </c>
      <c r="Y494" s="76">
        <v>1</v>
      </c>
      <c r="Z494" s="75" t="s">
        <v>101</v>
      </c>
      <c r="AA494" s="77">
        <v>0.25</v>
      </c>
      <c r="AB494" s="77">
        <v>0.25</v>
      </c>
      <c r="AC494" s="77">
        <v>0.25</v>
      </c>
      <c r="AD494" s="77">
        <v>0.25</v>
      </c>
      <c r="AE494" s="75" t="s">
        <v>101</v>
      </c>
      <c r="AF494" s="75">
        <v>7</v>
      </c>
      <c r="AG494" s="75">
        <v>8</v>
      </c>
      <c r="AH494" s="75">
        <v>0</v>
      </c>
      <c r="AI494" s="75"/>
      <c r="AJ494" s="79">
        <v>0</v>
      </c>
      <c r="AK494" s="79">
        <v>0</v>
      </c>
      <c r="AL494" s="79">
        <v>20</v>
      </c>
      <c r="AM494" s="75"/>
      <c r="AN494" s="75">
        <v>0.39</v>
      </c>
      <c r="AO494" s="68"/>
      <c r="AP494" s="147"/>
      <c r="AQ494" s="147"/>
      <c r="AR494" s="116">
        <v>250.38000000000002</v>
      </c>
      <c r="AS494" s="147"/>
      <c r="AT494" s="68"/>
      <c r="AU494" s="115">
        <f>SUM(Table142[[#This Row],[OTHC Per Load (USD) - 6 months validity]:[DTHC Per Load (USD) - 6 months validity]])</f>
        <v>250.38000000000002</v>
      </c>
      <c r="AV494" s="115">
        <f>SUM(Table142[[#This Row],[OIC Per Load (USD) - 6 months validity]:[DIC Per Load (USD) - 6 months validity]])</f>
        <v>250.38000000000002</v>
      </c>
      <c r="AW494" s="68"/>
      <c r="AX494" s="147"/>
      <c r="AY494" s="147"/>
      <c r="AZ494" s="116">
        <v>250.38000000000002</v>
      </c>
      <c r="BA494" s="147"/>
      <c r="BB494" s="68"/>
      <c r="BC494" s="115">
        <f>SUM(Table142[[#This Row],[OTHC Per Load (USD)- 12 months validity]:[DTHC Per Load (USD) - 12 months validity]])</f>
        <v>250.38000000000002</v>
      </c>
      <c r="BD494" s="115">
        <f>SUM(Table142[[#This Row],[OIC Per Load (USD) - 12 months validity]:[DIC Per Load (USD)- 12 months validity]])</f>
        <v>250.38000000000002</v>
      </c>
      <c r="BE494" s="147"/>
      <c r="BF494" s="147"/>
      <c r="BG494" s="147"/>
      <c r="BH494" s="147"/>
      <c r="BI494" s="147"/>
      <c r="BJ494" s="147"/>
      <c r="BK494" s="147"/>
      <c r="BL494" s="147"/>
      <c r="BM494" s="68"/>
      <c r="BN494" s="147"/>
      <c r="BO494" s="68"/>
      <c r="BP494" s="75">
        <f>SUM(Table142[[#This Row],[Precarriage transit time in days (Enter Whole Number)]:[Oncarriage transit time in days (Enter Whole Number)]])</f>
        <v>0</v>
      </c>
      <c r="BQ494" s="147"/>
      <c r="BR494" s="68"/>
      <c r="BS494" s="68"/>
      <c r="BT494" s="147"/>
      <c r="BU494" s="147"/>
      <c r="BV494" s="68"/>
      <c r="BW494" s="68"/>
      <c r="BX494" s="68"/>
      <c r="BY494" s="68"/>
      <c r="BZ494" s="147"/>
      <c r="CA494" s="147"/>
      <c r="CB494" s="147"/>
      <c r="CC494" s="147"/>
      <c r="CD494" s="147"/>
      <c r="CE494" s="147"/>
      <c r="CF494" s="147"/>
      <c r="CG494" s="147"/>
      <c r="CH494" s="147"/>
      <c r="CI494" s="147"/>
      <c r="CJ494" s="147"/>
      <c r="CK494" s="147"/>
      <c r="CL494" s="150"/>
      <c r="CM494" s="75" t="s">
        <v>3268</v>
      </c>
    </row>
    <row r="495" spans="1:91" ht="15.6">
      <c r="A495" s="75">
        <v>1921</v>
      </c>
      <c r="B495" s="75" t="s">
        <v>86</v>
      </c>
      <c r="C495" s="75" t="s">
        <v>87</v>
      </c>
      <c r="D495" s="75" t="s">
        <v>103</v>
      </c>
      <c r="E495" s="75" t="s">
        <v>446</v>
      </c>
      <c r="F495" s="75" t="s">
        <v>447</v>
      </c>
      <c r="G495" s="68"/>
      <c r="H495" s="75" t="s">
        <v>214</v>
      </c>
      <c r="I495" s="75" t="s">
        <v>144</v>
      </c>
      <c r="J495" s="75" t="s">
        <v>215</v>
      </c>
      <c r="K495" s="75" t="s">
        <v>255</v>
      </c>
      <c r="L495" s="75" t="s">
        <v>255</v>
      </c>
      <c r="M495" s="68"/>
      <c r="N495" s="75" t="s">
        <v>266</v>
      </c>
      <c r="O495" s="75" t="s">
        <v>144</v>
      </c>
      <c r="P495" s="75" t="s">
        <v>145</v>
      </c>
      <c r="Q495" s="75" t="s">
        <v>107</v>
      </c>
      <c r="R495" s="75" t="s">
        <v>209</v>
      </c>
      <c r="S495" s="75" t="s">
        <v>98</v>
      </c>
      <c r="T495" s="75" t="s">
        <v>99</v>
      </c>
      <c r="U495" s="75"/>
      <c r="V495" s="75"/>
      <c r="W495" s="75" t="s">
        <v>100</v>
      </c>
      <c r="X495" s="76">
        <v>13</v>
      </c>
      <c r="Y495" s="76">
        <v>1</v>
      </c>
      <c r="Z495" s="75" t="s">
        <v>101</v>
      </c>
      <c r="AA495" s="77">
        <v>0.25</v>
      </c>
      <c r="AB495" s="77">
        <v>0.25</v>
      </c>
      <c r="AC495" s="77">
        <v>0.25</v>
      </c>
      <c r="AD495" s="77">
        <v>0.25</v>
      </c>
      <c r="AE495" s="75" t="s">
        <v>101</v>
      </c>
      <c r="AF495" s="75">
        <v>7</v>
      </c>
      <c r="AG495" s="75">
        <v>8</v>
      </c>
      <c r="AH495" s="75">
        <v>0</v>
      </c>
      <c r="AI495" s="75"/>
      <c r="AJ495" s="75">
        <v>21</v>
      </c>
      <c r="AK495" s="75">
        <v>21</v>
      </c>
      <c r="AL495" s="75">
        <v>5</v>
      </c>
      <c r="AM495" s="75"/>
      <c r="AN495" s="75">
        <v>0.55000000000000004</v>
      </c>
      <c r="AO495" s="68"/>
      <c r="AP495" s="147"/>
      <c r="AQ495" s="147"/>
      <c r="AR495" s="116">
        <v>353.1</v>
      </c>
      <c r="AS495" s="147"/>
      <c r="AT495" s="68"/>
      <c r="AU495" s="115">
        <f>SUM(Table142[[#This Row],[OTHC Per Load (USD) - 6 months validity]:[DTHC Per Load (USD) - 6 months validity]])</f>
        <v>353.1</v>
      </c>
      <c r="AV495" s="115">
        <f>SUM(Table142[[#This Row],[OIC Per Load (USD) - 6 months validity]:[DIC Per Load (USD) - 6 months validity]])</f>
        <v>353.1</v>
      </c>
      <c r="AW495" s="68"/>
      <c r="AX495" s="147"/>
      <c r="AY495" s="147"/>
      <c r="AZ495" s="116">
        <v>353.1</v>
      </c>
      <c r="BA495" s="147"/>
      <c r="BB495" s="68"/>
      <c r="BC495" s="115">
        <f>SUM(Table142[[#This Row],[OTHC Per Load (USD)- 12 months validity]:[DTHC Per Load (USD) - 12 months validity]])</f>
        <v>353.1</v>
      </c>
      <c r="BD495" s="115">
        <f>SUM(Table142[[#This Row],[OIC Per Load (USD) - 12 months validity]:[DIC Per Load (USD)- 12 months validity]])</f>
        <v>353.1</v>
      </c>
      <c r="BE495" s="147"/>
      <c r="BF495" s="147"/>
      <c r="BG495" s="147"/>
      <c r="BH495" s="147"/>
      <c r="BI495" s="147"/>
      <c r="BJ495" s="147"/>
      <c r="BK495" s="147"/>
      <c r="BL495" s="147"/>
      <c r="BM495" s="68"/>
      <c r="BN495" s="147"/>
      <c r="BO495" s="68"/>
      <c r="BP495" s="75">
        <f>SUM(Table142[[#This Row],[Precarriage transit time in days (Enter Whole Number)]:[Oncarriage transit time in days (Enter Whole Number)]])</f>
        <v>0</v>
      </c>
      <c r="BQ495" s="147"/>
      <c r="BR495" s="68"/>
      <c r="BS495" s="68"/>
      <c r="BT495" s="147"/>
      <c r="BU495" s="147"/>
      <c r="BV495" s="68"/>
      <c r="BW495" s="68"/>
      <c r="BX495" s="68"/>
      <c r="BY495" s="68"/>
      <c r="BZ495" s="147"/>
      <c r="CA495" s="147"/>
      <c r="CB495" s="147"/>
      <c r="CC495" s="147"/>
      <c r="CD495" s="147"/>
      <c r="CE495" s="147"/>
      <c r="CF495" s="147"/>
      <c r="CG495" s="147"/>
      <c r="CH495" s="147"/>
      <c r="CI495" s="147"/>
      <c r="CJ495" s="147"/>
      <c r="CK495" s="147"/>
      <c r="CL495" s="150"/>
      <c r="CM495" s="75" t="s">
        <v>3267</v>
      </c>
    </row>
    <row r="496" spans="1:91" ht="15.6">
      <c r="A496" s="75">
        <v>1922</v>
      </c>
      <c r="B496" s="75" t="s">
        <v>86</v>
      </c>
      <c r="C496" s="75" t="s">
        <v>87</v>
      </c>
      <c r="D496" s="75" t="s">
        <v>103</v>
      </c>
      <c r="E496" s="75" t="s">
        <v>446</v>
      </c>
      <c r="F496" s="75" t="s">
        <v>447</v>
      </c>
      <c r="G496" s="68"/>
      <c r="H496" s="75" t="s">
        <v>214</v>
      </c>
      <c r="I496" s="75" t="s">
        <v>144</v>
      </c>
      <c r="J496" s="75" t="s">
        <v>215</v>
      </c>
      <c r="K496" s="75" t="s">
        <v>279</v>
      </c>
      <c r="L496" s="75" t="s">
        <v>279</v>
      </c>
      <c r="M496" s="68"/>
      <c r="N496" s="75" t="s">
        <v>211</v>
      </c>
      <c r="O496" s="75" t="s">
        <v>144</v>
      </c>
      <c r="P496" s="75" t="s">
        <v>205</v>
      </c>
      <c r="Q496" s="75" t="s">
        <v>107</v>
      </c>
      <c r="R496" s="75" t="s">
        <v>209</v>
      </c>
      <c r="S496" s="75" t="s">
        <v>98</v>
      </c>
      <c r="T496" s="75" t="s">
        <v>99</v>
      </c>
      <c r="U496" s="75"/>
      <c r="V496" s="75"/>
      <c r="W496" s="75" t="s">
        <v>100</v>
      </c>
      <c r="X496" s="76">
        <v>5</v>
      </c>
      <c r="Y496" s="76">
        <v>1</v>
      </c>
      <c r="Z496" s="75" t="s">
        <v>101</v>
      </c>
      <c r="AA496" s="77">
        <v>0.25</v>
      </c>
      <c r="AB496" s="77">
        <v>0.25</v>
      </c>
      <c r="AC496" s="77">
        <v>0.25</v>
      </c>
      <c r="AD496" s="77">
        <v>0.25</v>
      </c>
      <c r="AE496" s="75" t="s">
        <v>101</v>
      </c>
      <c r="AF496" s="75">
        <v>7</v>
      </c>
      <c r="AG496" s="75">
        <v>8</v>
      </c>
      <c r="AH496" s="75">
        <v>0</v>
      </c>
      <c r="AI496" s="75"/>
      <c r="AJ496" s="75">
        <v>0</v>
      </c>
      <c r="AK496" s="75">
        <v>0</v>
      </c>
      <c r="AL496" s="75">
        <v>21</v>
      </c>
      <c r="AM496" s="75"/>
      <c r="AN496" s="75">
        <v>0.27</v>
      </c>
      <c r="AO496" s="68"/>
      <c r="AP496" s="147"/>
      <c r="AQ496" s="147"/>
      <c r="AR496" s="116">
        <v>173.34</v>
      </c>
      <c r="AS496" s="147"/>
      <c r="AT496" s="68"/>
      <c r="AU496" s="115">
        <f>SUM(Table142[[#This Row],[OTHC Per Load (USD) - 6 months validity]:[DTHC Per Load (USD) - 6 months validity]])</f>
        <v>173.34</v>
      </c>
      <c r="AV496" s="115">
        <f>SUM(Table142[[#This Row],[OIC Per Load (USD) - 6 months validity]:[DIC Per Load (USD) - 6 months validity]])</f>
        <v>173.34</v>
      </c>
      <c r="AW496" s="68"/>
      <c r="AX496" s="147"/>
      <c r="AY496" s="147"/>
      <c r="AZ496" s="116">
        <v>173.34</v>
      </c>
      <c r="BA496" s="147"/>
      <c r="BB496" s="68"/>
      <c r="BC496" s="115">
        <f>SUM(Table142[[#This Row],[OTHC Per Load (USD)- 12 months validity]:[DTHC Per Load (USD) - 12 months validity]])</f>
        <v>173.34</v>
      </c>
      <c r="BD496" s="115">
        <f>SUM(Table142[[#This Row],[OIC Per Load (USD) - 12 months validity]:[DIC Per Load (USD)- 12 months validity]])</f>
        <v>173.34</v>
      </c>
      <c r="BE496" s="147"/>
      <c r="BF496" s="147"/>
      <c r="BG496" s="147"/>
      <c r="BH496" s="147"/>
      <c r="BI496" s="147"/>
      <c r="BJ496" s="147"/>
      <c r="BK496" s="147"/>
      <c r="BL496" s="147"/>
      <c r="BM496" s="68"/>
      <c r="BN496" s="147"/>
      <c r="BO496" s="68"/>
      <c r="BP496" s="75">
        <f>SUM(Table142[[#This Row],[Precarriage transit time in days (Enter Whole Number)]:[Oncarriage transit time in days (Enter Whole Number)]])</f>
        <v>0</v>
      </c>
      <c r="BQ496" s="147"/>
      <c r="BR496" s="68"/>
      <c r="BS496" s="68"/>
      <c r="BT496" s="147"/>
      <c r="BU496" s="147"/>
      <c r="BV496" s="68"/>
      <c r="BW496" s="68"/>
      <c r="BX496" s="68"/>
      <c r="BY496" s="68"/>
      <c r="BZ496" s="147"/>
      <c r="CA496" s="147"/>
      <c r="CB496" s="147"/>
      <c r="CC496" s="147"/>
      <c r="CD496" s="147"/>
      <c r="CE496" s="147"/>
      <c r="CF496" s="147"/>
      <c r="CG496" s="147"/>
      <c r="CH496" s="147"/>
      <c r="CI496" s="147"/>
      <c r="CJ496" s="147"/>
      <c r="CK496" s="147"/>
      <c r="CL496" s="150"/>
      <c r="CM496" s="75" t="s">
        <v>3266</v>
      </c>
    </row>
    <row r="497" spans="1:91" ht="15.6">
      <c r="A497" s="75">
        <v>1923</v>
      </c>
      <c r="B497" s="75" t="s">
        <v>86</v>
      </c>
      <c r="C497" s="75" t="s">
        <v>87</v>
      </c>
      <c r="D497" s="75" t="s">
        <v>111</v>
      </c>
      <c r="E497" s="75" t="s">
        <v>446</v>
      </c>
      <c r="F497" s="75" t="s">
        <v>447</v>
      </c>
      <c r="G497" s="68"/>
      <c r="H497" s="75" t="s">
        <v>214</v>
      </c>
      <c r="I497" s="75" t="s">
        <v>144</v>
      </c>
      <c r="J497" s="75" t="s">
        <v>215</v>
      </c>
      <c r="K497" s="75" t="s">
        <v>279</v>
      </c>
      <c r="L497" s="75" t="s">
        <v>279</v>
      </c>
      <c r="M497" s="68"/>
      <c r="N497" s="75" t="s">
        <v>211</v>
      </c>
      <c r="O497" s="75" t="s">
        <v>144</v>
      </c>
      <c r="P497" s="75" t="s">
        <v>205</v>
      </c>
      <c r="Q497" s="75" t="s">
        <v>107</v>
      </c>
      <c r="R497" s="75" t="s">
        <v>209</v>
      </c>
      <c r="S497" s="75" t="s">
        <v>98</v>
      </c>
      <c r="T497" s="75" t="s">
        <v>99</v>
      </c>
      <c r="U497" s="75"/>
      <c r="V497" s="75"/>
      <c r="W497" s="75" t="s">
        <v>100</v>
      </c>
      <c r="X497" s="76">
        <v>5</v>
      </c>
      <c r="Y497" s="76">
        <v>1</v>
      </c>
      <c r="Z497" s="75" t="s">
        <v>101</v>
      </c>
      <c r="AA497" s="77">
        <v>0.25</v>
      </c>
      <c r="AB497" s="77">
        <v>0.25</v>
      </c>
      <c r="AC497" s="77">
        <v>0.25</v>
      </c>
      <c r="AD497" s="77">
        <v>0.25</v>
      </c>
      <c r="AE497" s="75" t="s">
        <v>101</v>
      </c>
      <c r="AF497" s="75">
        <v>7</v>
      </c>
      <c r="AG497" s="75">
        <v>8</v>
      </c>
      <c r="AH497" s="75">
        <v>0</v>
      </c>
      <c r="AI497" s="75"/>
      <c r="AJ497" s="75">
        <v>0</v>
      </c>
      <c r="AK497" s="75">
        <v>14</v>
      </c>
      <c r="AL497" s="75">
        <v>0</v>
      </c>
      <c r="AM497" s="75"/>
      <c r="AN497" s="75">
        <v>0.27</v>
      </c>
      <c r="AO497" s="68"/>
      <c r="AP497" s="147"/>
      <c r="AQ497" s="147"/>
      <c r="AR497" s="116">
        <v>346.68</v>
      </c>
      <c r="AS497" s="147"/>
      <c r="AT497" s="68"/>
      <c r="AU497" s="115">
        <f>SUM(Table142[[#This Row],[OTHC Per Load (USD) - 6 months validity]:[DTHC Per Load (USD) - 6 months validity]])</f>
        <v>346.68</v>
      </c>
      <c r="AV497" s="115">
        <f>SUM(Table142[[#This Row],[OIC Per Load (USD) - 6 months validity]:[DIC Per Load (USD) - 6 months validity]])</f>
        <v>346.68</v>
      </c>
      <c r="AW497" s="68"/>
      <c r="AX497" s="147"/>
      <c r="AY497" s="147"/>
      <c r="AZ497" s="116">
        <v>346.68</v>
      </c>
      <c r="BA497" s="147"/>
      <c r="BB497" s="68"/>
      <c r="BC497" s="115">
        <f>SUM(Table142[[#This Row],[OTHC Per Load (USD)- 12 months validity]:[DTHC Per Load (USD) - 12 months validity]])</f>
        <v>346.68</v>
      </c>
      <c r="BD497" s="115">
        <f>SUM(Table142[[#This Row],[OIC Per Load (USD) - 12 months validity]:[DIC Per Load (USD)- 12 months validity]])</f>
        <v>346.68</v>
      </c>
      <c r="BE497" s="147"/>
      <c r="BF497" s="147"/>
      <c r="BG497" s="147"/>
      <c r="BH497" s="147"/>
      <c r="BI497" s="147"/>
      <c r="BJ497" s="147"/>
      <c r="BK497" s="147"/>
      <c r="BL497" s="147"/>
      <c r="BM497" s="68"/>
      <c r="BN497" s="147"/>
      <c r="BO497" s="68"/>
      <c r="BP497" s="75">
        <f>SUM(Table142[[#This Row],[Precarriage transit time in days (Enter Whole Number)]:[Oncarriage transit time in days (Enter Whole Number)]])</f>
        <v>0</v>
      </c>
      <c r="BQ497" s="147"/>
      <c r="BR497" s="68"/>
      <c r="BS497" s="68"/>
      <c r="BT497" s="147"/>
      <c r="BU497" s="147"/>
      <c r="BV497" s="68"/>
      <c r="BW497" s="68"/>
      <c r="BX497" s="68"/>
      <c r="BY497" s="68"/>
      <c r="BZ497" s="147"/>
      <c r="CA497" s="147"/>
      <c r="CB497" s="147"/>
      <c r="CC497" s="147"/>
      <c r="CD497" s="147"/>
      <c r="CE497" s="147"/>
      <c r="CF497" s="147"/>
      <c r="CG497" s="147"/>
      <c r="CH497" s="147"/>
      <c r="CI497" s="147"/>
      <c r="CJ497" s="147"/>
      <c r="CK497" s="147"/>
      <c r="CL497" s="150"/>
      <c r="CM497" s="75" t="s">
        <v>3265</v>
      </c>
    </row>
    <row r="498" spans="1:91" ht="15.6">
      <c r="A498" s="75">
        <v>1932</v>
      </c>
      <c r="B498" s="75" t="s">
        <v>86</v>
      </c>
      <c r="C498" s="75" t="s">
        <v>87</v>
      </c>
      <c r="D498" s="75" t="s">
        <v>103</v>
      </c>
      <c r="E498" s="75" t="s">
        <v>446</v>
      </c>
      <c r="F498" s="75" t="s">
        <v>447</v>
      </c>
      <c r="G498" s="68"/>
      <c r="H498" s="75" t="s">
        <v>214</v>
      </c>
      <c r="I498" s="75" t="s">
        <v>144</v>
      </c>
      <c r="J498" s="75" t="s">
        <v>215</v>
      </c>
      <c r="K498" s="75" t="s">
        <v>448</v>
      </c>
      <c r="L498" s="75" t="s">
        <v>448</v>
      </c>
      <c r="M498" s="68"/>
      <c r="N498" s="75" t="s">
        <v>211</v>
      </c>
      <c r="O498" s="75" t="s">
        <v>144</v>
      </c>
      <c r="P498" s="75" t="s">
        <v>205</v>
      </c>
      <c r="Q498" s="75" t="s">
        <v>107</v>
      </c>
      <c r="R498" s="75" t="s">
        <v>209</v>
      </c>
      <c r="S498" s="75" t="s">
        <v>98</v>
      </c>
      <c r="T498" s="75" t="s">
        <v>99</v>
      </c>
      <c r="U498" s="75"/>
      <c r="V498" s="75"/>
      <c r="W498" s="75" t="s">
        <v>100</v>
      </c>
      <c r="X498" s="76">
        <v>7</v>
      </c>
      <c r="Y498" s="76">
        <v>1</v>
      </c>
      <c r="Z498" s="75" t="s">
        <v>101</v>
      </c>
      <c r="AA498" s="77">
        <v>0.25</v>
      </c>
      <c r="AB498" s="77">
        <v>0.25</v>
      </c>
      <c r="AC498" s="77">
        <v>0.25</v>
      </c>
      <c r="AD498" s="77">
        <v>0.25</v>
      </c>
      <c r="AE498" s="75" t="s">
        <v>101</v>
      </c>
      <c r="AF498" s="75">
        <v>7</v>
      </c>
      <c r="AG498" s="75">
        <v>8</v>
      </c>
      <c r="AH498" s="75">
        <v>0</v>
      </c>
      <c r="AI498" s="75"/>
      <c r="AJ498" s="75">
        <v>0</v>
      </c>
      <c r="AK498" s="75">
        <v>0</v>
      </c>
      <c r="AL498" s="75">
        <v>21</v>
      </c>
      <c r="AM498" s="75"/>
      <c r="AN498" s="75">
        <v>0.27</v>
      </c>
      <c r="AO498" s="68"/>
      <c r="AP498" s="147"/>
      <c r="AQ498" s="147"/>
      <c r="AR498" s="116">
        <v>173.34</v>
      </c>
      <c r="AS498" s="147"/>
      <c r="AT498" s="68"/>
      <c r="AU498" s="115">
        <f>SUM(Table142[[#This Row],[OTHC Per Load (USD) - 6 months validity]:[DTHC Per Load (USD) - 6 months validity]])</f>
        <v>173.34</v>
      </c>
      <c r="AV498" s="115">
        <f>SUM(Table142[[#This Row],[OIC Per Load (USD) - 6 months validity]:[DIC Per Load (USD) - 6 months validity]])</f>
        <v>173.34</v>
      </c>
      <c r="AW498" s="68"/>
      <c r="AX498" s="147"/>
      <c r="AY498" s="147"/>
      <c r="AZ498" s="116">
        <v>173.34</v>
      </c>
      <c r="BA498" s="147"/>
      <c r="BB498" s="68"/>
      <c r="BC498" s="115">
        <f>SUM(Table142[[#This Row],[OTHC Per Load (USD)- 12 months validity]:[DTHC Per Load (USD) - 12 months validity]])</f>
        <v>173.34</v>
      </c>
      <c r="BD498" s="115">
        <f>SUM(Table142[[#This Row],[OIC Per Load (USD) - 12 months validity]:[DIC Per Load (USD)- 12 months validity]])</f>
        <v>173.34</v>
      </c>
      <c r="BE498" s="147"/>
      <c r="BF498" s="147"/>
      <c r="BG498" s="147"/>
      <c r="BH498" s="147"/>
      <c r="BI498" s="147"/>
      <c r="BJ498" s="147"/>
      <c r="BK498" s="147"/>
      <c r="BL498" s="147"/>
      <c r="BM498" s="68"/>
      <c r="BN498" s="147"/>
      <c r="BO498" s="68"/>
      <c r="BP498" s="75">
        <f>SUM(Table142[[#This Row],[Precarriage transit time in days (Enter Whole Number)]:[Oncarriage transit time in days (Enter Whole Number)]])</f>
        <v>0</v>
      </c>
      <c r="BQ498" s="147"/>
      <c r="BR498" s="68"/>
      <c r="BS498" s="68"/>
      <c r="BT498" s="147"/>
      <c r="BU498" s="147"/>
      <c r="BV498" s="68"/>
      <c r="BW498" s="68"/>
      <c r="BX498" s="68"/>
      <c r="BY498" s="68"/>
      <c r="BZ498" s="147"/>
      <c r="CA498" s="147"/>
      <c r="CB498" s="147"/>
      <c r="CC498" s="147"/>
      <c r="CD498" s="147"/>
      <c r="CE498" s="147"/>
      <c r="CF498" s="147"/>
      <c r="CG498" s="147"/>
      <c r="CH498" s="147"/>
      <c r="CI498" s="147"/>
      <c r="CJ498" s="147"/>
      <c r="CK498" s="147"/>
      <c r="CL498" s="150"/>
      <c r="CM498" s="75" t="s">
        <v>3264</v>
      </c>
    </row>
    <row r="499" spans="1:91" ht="15.6">
      <c r="A499" s="75">
        <v>1933</v>
      </c>
      <c r="B499" s="75" t="s">
        <v>86</v>
      </c>
      <c r="C499" s="75" t="s">
        <v>87</v>
      </c>
      <c r="D499" s="75" t="s">
        <v>111</v>
      </c>
      <c r="E499" s="75" t="s">
        <v>446</v>
      </c>
      <c r="F499" s="75" t="s">
        <v>447</v>
      </c>
      <c r="G499" s="68"/>
      <c r="H499" s="75" t="s">
        <v>214</v>
      </c>
      <c r="I499" s="75" t="s">
        <v>144</v>
      </c>
      <c r="J499" s="75" t="s">
        <v>215</v>
      </c>
      <c r="K499" s="75" t="s">
        <v>210</v>
      </c>
      <c r="L499" s="75" t="s">
        <v>210</v>
      </c>
      <c r="M499" s="68"/>
      <c r="N499" s="75" t="s">
        <v>211</v>
      </c>
      <c r="O499" s="75" t="s">
        <v>144</v>
      </c>
      <c r="P499" s="75" t="s">
        <v>205</v>
      </c>
      <c r="Q499" s="75" t="s">
        <v>107</v>
      </c>
      <c r="R499" s="75" t="s">
        <v>209</v>
      </c>
      <c r="S499" s="75" t="s">
        <v>98</v>
      </c>
      <c r="T499" s="75" t="s">
        <v>99</v>
      </c>
      <c r="U499" s="75"/>
      <c r="V499" s="75"/>
      <c r="W499" s="75" t="s">
        <v>100</v>
      </c>
      <c r="X499" s="76">
        <v>240</v>
      </c>
      <c r="Y499" s="76">
        <v>5</v>
      </c>
      <c r="Z499" s="75" t="s">
        <v>101</v>
      </c>
      <c r="AA499" s="77">
        <v>0.25</v>
      </c>
      <c r="AB499" s="77">
        <v>0.25</v>
      </c>
      <c r="AC499" s="77">
        <v>0.25</v>
      </c>
      <c r="AD499" s="77">
        <v>0.25</v>
      </c>
      <c r="AE499" s="75" t="s">
        <v>101</v>
      </c>
      <c r="AF499" s="75">
        <v>7</v>
      </c>
      <c r="AG499" s="75">
        <v>8</v>
      </c>
      <c r="AH499" s="75">
        <v>0</v>
      </c>
      <c r="AI499" s="75"/>
      <c r="AJ499" s="75">
        <v>0</v>
      </c>
      <c r="AK499" s="75">
        <v>14</v>
      </c>
      <c r="AL499" s="75">
        <v>0</v>
      </c>
      <c r="AM499" s="75"/>
      <c r="AN499" s="75">
        <v>0.27</v>
      </c>
      <c r="AO499" s="68"/>
      <c r="AP499" s="147"/>
      <c r="AQ499" s="147"/>
      <c r="AR499" s="116">
        <v>346.68</v>
      </c>
      <c r="AS499" s="147"/>
      <c r="AT499" s="68"/>
      <c r="AU499" s="115">
        <f>SUM(Table142[[#This Row],[OTHC Per Load (USD) - 6 months validity]:[DTHC Per Load (USD) - 6 months validity]])</f>
        <v>346.68</v>
      </c>
      <c r="AV499" s="115">
        <f>SUM(Table142[[#This Row],[OIC Per Load (USD) - 6 months validity]:[DIC Per Load (USD) - 6 months validity]])</f>
        <v>346.68</v>
      </c>
      <c r="AW499" s="68"/>
      <c r="AX499" s="147"/>
      <c r="AY499" s="147"/>
      <c r="AZ499" s="116">
        <v>346.68</v>
      </c>
      <c r="BA499" s="147"/>
      <c r="BB499" s="68"/>
      <c r="BC499" s="115">
        <f>SUM(Table142[[#This Row],[OTHC Per Load (USD)- 12 months validity]:[DTHC Per Load (USD) - 12 months validity]])</f>
        <v>346.68</v>
      </c>
      <c r="BD499" s="115">
        <f>SUM(Table142[[#This Row],[OIC Per Load (USD) - 12 months validity]:[DIC Per Load (USD)- 12 months validity]])</f>
        <v>346.68</v>
      </c>
      <c r="BE499" s="147"/>
      <c r="BF499" s="147"/>
      <c r="BG499" s="147"/>
      <c r="BH499" s="147"/>
      <c r="BI499" s="147"/>
      <c r="BJ499" s="147"/>
      <c r="BK499" s="147"/>
      <c r="BL499" s="147"/>
      <c r="BM499" s="68"/>
      <c r="BN499" s="147"/>
      <c r="BO499" s="68"/>
      <c r="BP499" s="75">
        <f>SUM(Table142[[#This Row],[Precarriage transit time in days (Enter Whole Number)]:[Oncarriage transit time in days (Enter Whole Number)]])</f>
        <v>0</v>
      </c>
      <c r="BQ499" s="147"/>
      <c r="BR499" s="68"/>
      <c r="BS499" s="68"/>
      <c r="BT499" s="147"/>
      <c r="BU499" s="147"/>
      <c r="BV499" s="68"/>
      <c r="BW499" s="68"/>
      <c r="BX499" s="68"/>
      <c r="BY499" s="68"/>
      <c r="BZ499" s="147"/>
      <c r="CA499" s="147"/>
      <c r="CB499" s="147"/>
      <c r="CC499" s="147"/>
      <c r="CD499" s="147"/>
      <c r="CE499" s="147"/>
      <c r="CF499" s="147"/>
      <c r="CG499" s="147"/>
      <c r="CH499" s="147"/>
      <c r="CI499" s="147"/>
      <c r="CJ499" s="147"/>
      <c r="CK499" s="147"/>
      <c r="CL499" s="150"/>
      <c r="CM499" s="75" t="s">
        <v>3263</v>
      </c>
    </row>
    <row r="500" spans="1:91" ht="15.6">
      <c r="A500" s="75">
        <v>1936</v>
      </c>
      <c r="B500" s="86" t="s">
        <v>86</v>
      </c>
      <c r="C500" s="75" t="s">
        <v>87</v>
      </c>
      <c r="D500" s="75" t="s">
        <v>111</v>
      </c>
      <c r="E500" s="75" t="s">
        <v>446</v>
      </c>
      <c r="F500" s="75" t="s">
        <v>447</v>
      </c>
      <c r="G500" s="68"/>
      <c r="H500" s="75" t="s">
        <v>214</v>
      </c>
      <c r="I500" s="75" t="s">
        <v>144</v>
      </c>
      <c r="J500" s="75" t="s">
        <v>215</v>
      </c>
      <c r="K500" s="75" t="s">
        <v>203</v>
      </c>
      <c r="L500" s="75" t="s">
        <v>203</v>
      </c>
      <c r="M500" s="68"/>
      <c r="N500" s="75" t="s">
        <v>204</v>
      </c>
      <c r="O500" s="75" t="s">
        <v>144</v>
      </c>
      <c r="P500" s="75" t="s">
        <v>205</v>
      </c>
      <c r="Q500" s="75" t="s">
        <v>107</v>
      </c>
      <c r="R500" s="75" t="s">
        <v>209</v>
      </c>
      <c r="S500" s="75" t="s">
        <v>98</v>
      </c>
      <c r="T500" s="75" t="s">
        <v>99</v>
      </c>
      <c r="U500" s="75"/>
      <c r="V500" s="75"/>
      <c r="W500" s="75" t="s">
        <v>100</v>
      </c>
      <c r="X500" s="76">
        <v>450</v>
      </c>
      <c r="Y500" s="76">
        <v>9</v>
      </c>
      <c r="Z500" s="75" t="s">
        <v>101</v>
      </c>
      <c r="AA500" s="77">
        <v>0.25</v>
      </c>
      <c r="AB500" s="77">
        <v>0.25</v>
      </c>
      <c r="AC500" s="77">
        <v>0.25</v>
      </c>
      <c r="AD500" s="77">
        <v>0.25</v>
      </c>
      <c r="AE500" s="75" t="s">
        <v>101</v>
      </c>
      <c r="AF500" s="75">
        <v>7</v>
      </c>
      <c r="AG500" s="75">
        <v>8</v>
      </c>
      <c r="AH500" s="75">
        <v>0</v>
      </c>
      <c r="AI500" s="75"/>
      <c r="AJ500" s="75">
        <v>0</v>
      </c>
      <c r="AK500" s="75">
        <v>10</v>
      </c>
      <c r="AL500" s="75">
        <v>0</v>
      </c>
      <c r="AM500" s="75"/>
      <c r="AN500" s="75">
        <v>0.27</v>
      </c>
      <c r="AO500" s="68"/>
      <c r="AP500" s="147"/>
      <c r="AQ500" s="147"/>
      <c r="AR500" s="116">
        <v>346.68</v>
      </c>
      <c r="AS500" s="147"/>
      <c r="AT500" s="68"/>
      <c r="AU500" s="115">
        <f>SUM(Table142[[#This Row],[OTHC Per Load (USD) - 6 months validity]:[DTHC Per Load (USD) - 6 months validity]])</f>
        <v>346.68</v>
      </c>
      <c r="AV500" s="115">
        <f>SUM(Table142[[#This Row],[OIC Per Load (USD) - 6 months validity]:[DIC Per Load (USD) - 6 months validity]])</f>
        <v>346.68</v>
      </c>
      <c r="AW500" s="68"/>
      <c r="AX500" s="147"/>
      <c r="AY500" s="147"/>
      <c r="AZ500" s="116">
        <v>346.68</v>
      </c>
      <c r="BA500" s="147"/>
      <c r="BB500" s="68"/>
      <c r="BC500" s="115">
        <f>SUM(Table142[[#This Row],[OTHC Per Load (USD)- 12 months validity]:[DTHC Per Load (USD) - 12 months validity]])</f>
        <v>346.68</v>
      </c>
      <c r="BD500" s="115">
        <f>SUM(Table142[[#This Row],[OIC Per Load (USD) - 12 months validity]:[DIC Per Load (USD)- 12 months validity]])</f>
        <v>346.68</v>
      </c>
      <c r="BE500" s="147"/>
      <c r="BF500" s="147"/>
      <c r="BG500" s="147"/>
      <c r="BH500" s="147"/>
      <c r="BI500" s="147"/>
      <c r="BJ500" s="147"/>
      <c r="BK500" s="147"/>
      <c r="BL500" s="147"/>
      <c r="BM500" s="68"/>
      <c r="BN500" s="147"/>
      <c r="BO500" s="68"/>
      <c r="BP500" s="75">
        <f>SUM(Table142[[#This Row],[Precarriage transit time in days (Enter Whole Number)]:[Oncarriage transit time in days (Enter Whole Number)]])</f>
        <v>0</v>
      </c>
      <c r="BQ500" s="147"/>
      <c r="BR500" s="68"/>
      <c r="BS500" s="68"/>
      <c r="BT500" s="147"/>
      <c r="BU500" s="147"/>
      <c r="BV500" s="68"/>
      <c r="BW500" s="68"/>
      <c r="BX500" s="68"/>
      <c r="BY500" s="68"/>
      <c r="BZ500" s="147"/>
      <c r="CA500" s="147"/>
      <c r="CB500" s="147"/>
      <c r="CC500" s="147"/>
      <c r="CD500" s="147"/>
      <c r="CE500" s="147"/>
      <c r="CF500" s="147"/>
      <c r="CG500" s="147"/>
      <c r="CH500" s="147"/>
      <c r="CI500" s="147"/>
      <c r="CJ500" s="147"/>
      <c r="CK500" s="147"/>
      <c r="CL500" s="150"/>
      <c r="CM500" s="75" t="s">
        <v>3262</v>
      </c>
    </row>
    <row r="501" spans="1:91" ht="15.6">
      <c r="A501" s="75">
        <v>1938</v>
      </c>
      <c r="B501" s="75" t="s">
        <v>86</v>
      </c>
      <c r="C501" s="75" t="s">
        <v>87</v>
      </c>
      <c r="D501" s="75" t="s">
        <v>103</v>
      </c>
      <c r="E501" s="75" t="s">
        <v>446</v>
      </c>
      <c r="F501" s="75" t="s">
        <v>447</v>
      </c>
      <c r="G501" s="68"/>
      <c r="H501" s="75" t="s">
        <v>214</v>
      </c>
      <c r="I501" s="75" t="s">
        <v>144</v>
      </c>
      <c r="J501" s="75" t="s">
        <v>215</v>
      </c>
      <c r="K501" s="75" t="s">
        <v>210</v>
      </c>
      <c r="L501" s="75" t="s">
        <v>210</v>
      </c>
      <c r="M501" s="68"/>
      <c r="N501" s="75" t="s">
        <v>211</v>
      </c>
      <c r="O501" s="75" t="s">
        <v>144</v>
      </c>
      <c r="P501" s="75" t="s">
        <v>205</v>
      </c>
      <c r="Q501" s="75" t="s">
        <v>107</v>
      </c>
      <c r="R501" s="75" t="s">
        <v>209</v>
      </c>
      <c r="S501" s="75" t="s">
        <v>98</v>
      </c>
      <c r="T501" s="75" t="s">
        <v>99</v>
      </c>
      <c r="U501" s="75"/>
      <c r="V501" s="75"/>
      <c r="W501" s="75" t="s">
        <v>100</v>
      </c>
      <c r="X501" s="76">
        <v>20</v>
      </c>
      <c r="Y501" s="76">
        <v>1</v>
      </c>
      <c r="Z501" s="75" t="s">
        <v>101</v>
      </c>
      <c r="AA501" s="77">
        <v>0.25</v>
      </c>
      <c r="AB501" s="77">
        <v>0.25</v>
      </c>
      <c r="AC501" s="77">
        <v>0.25</v>
      </c>
      <c r="AD501" s="77">
        <v>0.25</v>
      </c>
      <c r="AE501" s="75" t="s">
        <v>101</v>
      </c>
      <c r="AF501" s="75">
        <v>7</v>
      </c>
      <c r="AG501" s="75">
        <v>8</v>
      </c>
      <c r="AH501" s="75">
        <v>0</v>
      </c>
      <c r="AI501" s="75"/>
      <c r="AJ501" s="75">
        <v>0</v>
      </c>
      <c r="AK501" s="75">
        <v>0</v>
      </c>
      <c r="AL501" s="75">
        <v>10</v>
      </c>
      <c r="AM501" s="75"/>
      <c r="AN501" s="75">
        <v>0.27</v>
      </c>
      <c r="AO501" s="68"/>
      <c r="AP501" s="147"/>
      <c r="AQ501" s="147"/>
      <c r="AR501" s="116">
        <v>173.34</v>
      </c>
      <c r="AS501" s="147"/>
      <c r="AT501" s="68"/>
      <c r="AU501" s="115">
        <f>SUM(Table142[[#This Row],[OTHC Per Load (USD) - 6 months validity]:[DTHC Per Load (USD) - 6 months validity]])</f>
        <v>173.34</v>
      </c>
      <c r="AV501" s="115">
        <f>SUM(Table142[[#This Row],[OIC Per Load (USD) - 6 months validity]:[DIC Per Load (USD) - 6 months validity]])</f>
        <v>173.34</v>
      </c>
      <c r="AW501" s="68"/>
      <c r="AX501" s="147"/>
      <c r="AY501" s="147"/>
      <c r="AZ501" s="116">
        <v>173.34</v>
      </c>
      <c r="BA501" s="147"/>
      <c r="BB501" s="68"/>
      <c r="BC501" s="115">
        <f>SUM(Table142[[#This Row],[OTHC Per Load (USD)- 12 months validity]:[DTHC Per Load (USD) - 12 months validity]])</f>
        <v>173.34</v>
      </c>
      <c r="BD501" s="115">
        <f>SUM(Table142[[#This Row],[OIC Per Load (USD) - 12 months validity]:[DIC Per Load (USD)- 12 months validity]])</f>
        <v>173.34</v>
      </c>
      <c r="BE501" s="147"/>
      <c r="BF501" s="147"/>
      <c r="BG501" s="147"/>
      <c r="BH501" s="147"/>
      <c r="BI501" s="147"/>
      <c r="BJ501" s="147"/>
      <c r="BK501" s="147"/>
      <c r="BL501" s="147"/>
      <c r="BM501" s="68"/>
      <c r="BN501" s="147"/>
      <c r="BO501" s="68"/>
      <c r="BP501" s="75">
        <f>SUM(Table142[[#This Row],[Precarriage transit time in days (Enter Whole Number)]:[Oncarriage transit time in days (Enter Whole Number)]])</f>
        <v>0</v>
      </c>
      <c r="BQ501" s="147"/>
      <c r="BR501" s="68"/>
      <c r="BS501" s="68"/>
      <c r="BT501" s="147"/>
      <c r="BU501" s="147"/>
      <c r="BV501" s="68"/>
      <c r="BW501" s="68"/>
      <c r="BX501" s="68"/>
      <c r="BY501" s="68"/>
      <c r="BZ501" s="147"/>
      <c r="CA501" s="147"/>
      <c r="CB501" s="147"/>
      <c r="CC501" s="147"/>
      <c r="CD501" s="147"/>
      <c r="CE501" s="147"/>
      <c r="CF501" s="147"/>
      <c r="CG501" s="147"/>
      <c r="CH501" s="147"/>
      <c r="CI501" s="147"/>
      <c r="CJ501" s="147"/>
      <c r="CK501" s="147"/>
      <c r="CL501" s="150"/>
      <c r="CM501" s="75" t="s">
        <v>3260</v>
      </c>
    </row>
    <row r="502" spans="1:91" ht="15.6">
      <c r="A502" s="75">
        <v>1941</v>
      </c>
      <c r="B502" s="75" t="s">
        <v>86</v>
      </c>
      <c r="C502" s="75" t="s">
        <v>87</v>
      </c>
      <c r="D502" s="75" t="s">
        <v>103</v>
      </c>
      <c r="E502" s="75" t="s">
        <v>446</v>
      </c>
      <c r="F502" s="75" t="s">
        <v>447</v>
      </c>
      <c r="G502" s="68"/>
      <c r="H502" s="75" t="s">
        <v>214</v>
      </c>
      <c r="I502" s="75" t="s">
        <v>144</v>
      </c>
      <c r="J502" s="75" t="s">
        <v>215</v>
      </c>
      <c r="K502" s="75" t="s">
        <v>433</v>
      </c>
      <c r="L502" s="75" t="s">
        <v>433</v>
      </c>
      <c r="M502" s="68"/>
      <c r="N502" s="75" t="s">
        <v>434</v>
      </c>
      <c r="O502" s="75" t="s">
        <v>144</v>
      </c>
      <c r="P502" s="75" t="s">
        <v>145</v>
      </c>
      <c r="Q502" s="75" t="s">
        <v>107</v>
      </c>
      <c r="R502" s="75" t="s">
        <v>209</v>
      </c>
      <c r="S502" s="75" t="s">
        <v>98</v>
      </c>
      <c r="T502" s="75" t="s">
        <v>267</v>
      </c>
      <c r="U502" s="75"/>
      <c r="V502" s="75"/>
      <c r="W502" s="75" t="s">
        <v>100</v>
      </c>
      <c r="X502" s="76">
        <v>15</v>
      </c>
      <c r="Y502" s="76">
        <v>1</v>
      </c>
      <c r="Z502" s="75" t="s">
        <v>101</v>
      </c>
      <c r="AA502" s="77">
        <v>0.25</v>
      </c>
      <c r="AB502" s="77">
        <v>0.25</v>
      </c>
      <c r="AC502" s="77">
        <v>0.25</v>
      </c>
      <c r="AD502" s="77">
        <v>0.25</v>
      </c>
      <c r="AE502" s="75" t="s">
        <v>101</v>
      </c>
      <c r="AF502" s="75">
        <v>7</v>
      </c>
      <c r="AG502" s="75">
        <v>8</v>
      </c>
      <c r="AH502" s="75">
        <v>0</v>
      </c>
      <c r="AI502" s="75"/>
      <c r="AJ502" s="75">
        <v>0</v>
      </c>
      <c r="AK502" s="75">
        <v>0</v>
      </c>
      <c r="AL502" s="75">
        <v>14</v>
      </c>
      <c r="AM502" s="75"/>
      <c r="AN502" s="75">
        <v>0.55000000000000004</v>
      </c>
      <c r="AO502" s="68"/>
      <c r="AP502" s="147"/>
      <c r="AQ502" s="147"/>
      <c r="AR502" s="116">
        <v>353.1</v>
      </c>
      <c r="AS502" s="147"/>
      <c r="AT502" s="68"/>
      <c r="AU502" s="115">
        <f>SUM(Table142[[#This Row],[OTHC Per Load (USD) - 6 months validity]:[DTHC Per Load (USD) - 6 months validity]])</f>
        <v>353.1</v>
      </c>
      <c r="AV502" s="115">
        <f>SUM(Table142[[#This Row],[OIC Per Load (USD) - 6 months validity]:[DIC Per Load (USD) - 6 months validity]])</f>
        <v>353.1</v>
      </c>
      <c r="AW502" s="68"/>
      <c r="AX502" s="147"/>
      <c r="AY502" s="147"/>
      <c r="AZ502" s="116">
        <v>353.1</v>
      </c>
      <c r="BA502" s="147"/>
      <c r="BB502" s="68"/>
      <c r="BC502" s="115">
        <f>SUM(Table142[[#This Row],[OTHC Per Load (USD)- 12 months validity]:[DTHC Per Load (USD) - 12 months validity]])</f>
        <v>353.1</v>
      </c>
      <c r="BD502" s="115">
        <f>SUM(Table142[[#This Row],[OIC Per Load (USD) - 12 months validity]:[DIC Per Load (USD)- 12 months validity]])</f>
        <v>353.1</v>
      </c>
      <c r="BE502" s="147"/>
      <c r="BF502" s="147"/>
      <c r="BG502" s="147"/>
      <c r="BH502" s="147"/>
      <c r="BI502" s="147"/>
      <c r="BJ502" s="147"/>
      <c r="BK502" s="147"/>
      <c r="BL502" s="147"/>
      <c r="BM502" s="68"/>
      <c r="BN502" s="147"/>
      <c r="BO502" s="68"/>
      <c r="BP502" s="75">
        <f>SUM(Table142[[#This Row],[Precarriage transit time in days (Enter Whole Number)]:[Oncarriage transit time in days (Enter Whole Number)]])</f>
        <v>0</v>
      </c>
      <c r="BQ502" s="147"/>
      <c r="BR502" s="68"/>
      <c r="BS502" s="68"/>
      <c r="BT502" s="147"/>
      <c r="BU502" s="147"/>
      <c r="BV502" s="68"/>
      <c r="BW502" s="68"/>
      <c r="BX502" s="68"/>
      <c r="BY502" s="68"/>
      <c r="BZ502" s="147"/>
      <c r="CA502" s="147"/>
      <c r="CB502" s="147"/>
      <c r="CC502" s="147"/>
      <c r="CD502" s="147"/>
      <c r="CE502" s="147"/>
      <c r="CF502" s="147"/>
      <c r="CG502" s="147"/>
      <c r="CH502" s="147"/>
      <c r="CI502" s="147"/>
      <c r="CJ502" s="147"/>
      <c r="CK502" s="147"/>
      <c r="CL502" s="150"/>
      <c r="CM502" s="75" t="s">
        <v>3259</v>
      </c>
    </row>
    <row r="503" spans="1:91" ht="15.6">
      <c r="A503" s="75">
        <v>1943</v>
      </c>
      <c r="B503" s="75" t="s">
        <v>86</v>
      </c>
      <c r="C503" s="75" t="s">
        <v>87</v>
      </c>
      <c r="D503" s="75" t="s">
        <v>103</v>
      </c>
      <c r="E503" s="75" t="s">
        <v>446</v>
      </c>
      <c r="F503" s="75" t="s">
        <v>447</v>
      </c>
      <c r="G503" s="68"/>
      <c r="H503" s="75" t="s">
        <v>214</v>
      </c>
      <c r="I503" s="75" t="s">
        <v>144</v>
      </c>
      <c r="J503" s="75" t="s">
        <v>215</v>
      </c>
      <c r="K503" s="75" t="s">
        <v>307</v>
      </c>
      <c r="L503" s="75" t="s">
        <v>307</v>
      </c>
      <c r="M503" s="68"/>
      <c r="N503" s="75" t="s">
        <v>308</v>
      </c>
      <c r="O503" s="75" t="s">
        <v>144</v>
      </c>
      <c r="P503" s="75" t="s">
        <v>309</v>
      </c>
      <c r="Q503" s="75" t="s">
        <v>107</v>
      </c>
      <c r="R503" s="75" t="s">
        <v>97</v>
      </c>
      <c r="S503" s="75" t="s">
        <v>98</v>
      </c>
      <c r="T503" s="75" t="s">
        <v>99</v>
      </c>
      <c r="U503" s="75"/>
      <c r="V503" s="75"/>
      <c r="W503" s="75" t="s">
        <v>100</v>
      </c>
      <c r="X503" s="76">
        <v>7</v>
      </c>
      <c r="Y503" s="76">
        <v>1</v>
      </c>
      <c r="Z503" s="75" t="s">
        <v>101</v>
      </c>
      <c r="AA503" s="77">
        <v>0.25</v>
      </c>
      <c r="AB503" s="77">
        <v>0.25</v>
      </c>
      <c r="AC503" s="77">
        <v>0.25</v>
      </c>
      <c r="AD503" s="77">
        <v>0.25</v>
      </c>
      <c r="AE503" s="75" t="s">
        <v>101</v>
      </c>
      <c r="AF503" s="75">
        <v>7</v>
      </c>
      <c r="AG503" s="75">
        <v>8</v>
      </c>
      <c r="AH503" s="75">
        <v>0</v>
      </c>
      <c r="AI503" s="75"/>
      <c r="AJ503" s="75">
        <v>0</v>
      </c>
      <c r="AK503" s="75">
        <v>0</v>
      </c>
      <c r="AL503" s="75">
        <v>21</v>
      </c>
      <c r="AM503" s="75"/>
      <c r="AN503" s="75">
        <v>0.27</v>
      </c>
      <c r="AO503" s="68"/>
      <c r="AP503" s="147"/>
      <c r="AQ503" s="147"/>
      <c r="AR503" s="116">
        <v>173.34</v>
      </c>
      <c r="AS503" s="147"/>
      <c r="AT503" s="68"/>
      <c r="AU503" s="115">
        <f>SUM(Table142[[#This Row],[OTHC Per Load (USD) - 6 months validity]:[DTHC Per Load (USD) - 6 months validity]])</f>
        <v>173.34</v>
      </c>
      <c r="AV503" s="115">
        <f>SUM(Table142[[#This Row],[OIC Per Load (USD) - 6 months validity]:[DIC Per Load (USD) - 6 months validity]])</f>
        <v>173.34</v>
      </c>
      <c r="AW503" s="68"/>
      <c r="AX503" s="147"/>
      <c r="AY503" s="147"/>
      <c r="AZ503" s="116">
        <v>173.34</v>
      </c>
      <c r="BA503" s="147"/>
      <c r="BB503" s="68"/>
      <c r="BC503" s="115">
        <f>SUM(Table142[[#This Row],[OTHC Per Load (USD)- 12 months validity]:[DTHC Per Load (USD) - 12 months validity]])</f>
        <v>173.34</v>
      </c>
      <c r="BD503" s="115">
        <f>SUM(Table142[[#This Row],[OIC Per Load (USD) - 12 months validity]:[DIC Per Load (USD)- 12 months validity]])</f>
        <v>173.34</v>
      </c>
      <c r="BE503" s="147"/>
      <c r="BF503" s="147"/>
      <c r="BG503" s="147"/>
      <c r="BH503" s="147"/>
      <c r="BI503" s="147"/>
      <c r="BJ503" s="147"/>
      <c r="BK503" s="147"/>
      <c r="BL503" s="147"/>
      <c r="BM503" s="68"/>
      <c r="BN503" s="147"/>
      <c r="BO503" s="68"/>
      <c r="BP503" s="75">
        <f>SUM(Table142[[#This Row],[Precarriage transit time in days (Enter Whole Number)]:[Oncarriage transit time in days (Enter Whole Number)]])</f>
        <v>0</v>
      </c>
      <c r="BQ503" s="147"/>
      <c r="BR503" s="68"/>
      <c r="BS503" s="68"/>
      <c r="BT503" s="147"/>
      <c r="BU503" s="147"/>
      <c r="BV503" s="68"/>
      <c r="BW503" s="68"/>
      <c r="BX503" s="68"/>
      <c r="BY503" s="68"/>
      <c r="BZ503" s="147"/>
      <c r="CA503" s="147"/>
      <c r="CB503" s="147"/>
      <c r="CC503" s="147"/>
      <c r="CD503" s="147"/>
      <c r="CE503" s="147"/>
      <c r="CF503" s="147"/>
      <c r="CG503" s="147"/>
      <c r="CH503" s="147"/>
      <c r="CI503" s="147"/>
      <c r="CJ503" s="147"/>
      <c r="CK503" s="147"/>
      <c r="CL503" s="150"/>
      <c r="CM503" s="75" t="s">
        <v>3258</v>
      </c>
    </row>
    <row r="504" spans="1:91" ht="15.6">
      <c r="A504" s="75">
        <v>1944</v>
      </c>
      <c r="B504" s="75" t="s">
        <v>86</v>
      </c>
      <c r="C504" s="75" t="s">
        <v>87</v>
      </c>
      <c r="D504" s="75" t="s">
        <v>111</v>
      </c>
      <c r="E504" s="75" t="s">
        <v>446</v>
      </c>
      <c r="F504" s="75" t="s">
        <v>447</v>
      </c>
      <c r="G504" s="68"/>
      <c r="H504" s="75" t="s">
        <v>214</v>
      </c>
      <c r="I504" s="75" t="s">
        <v>144</v>
      </c>
      <c r="J504" s="75" t="s">
        <v>215</v>
      </c>
      <c r="K504" s="75" t="s">
        <v>432</v>
      </c>
      <c r="L504" s="75" t="s">
        <v>432</v>
      </c>
      <c r="M504" s="68"/>
      <c r="N504" s="75" t="s">
        <v>347</v>
      </c>
      <c r="O504" s="75" t="s">
        <v>144</v>
      </c>
      <c r="P504" s="75" t="s">
        <v>309</v>
      </c>
      <c r="Q504" s="75" t="s">
        <v>107</v>
      </c>
      <c r="R504" s="75" t="s">
        <v>209</v>
      </c>
      <c r="S504" s="75" t="s">
        <v>98</v>
      </c>
      <c r="T504" s="75" t="s">
        <v>99</v>
      </c>
      <c r="U504" s="75"/>
      <c r="V504" s="75"/>
      <c r="W504" s="75" t="s">
        <v>100</v>
      </c>
      <c r="X504" s="76">
        <v>7</v>
      </c>
      <c r="Y504" s="76">
        <v>1</v>
      </c>
      <c r="Z504" s="75" t="s">
        <v>101</v>
      </c>
      <c r="AA504" s="77">
        <v>0.25</v>
      </c>
      <c r="AB504" s="77">
        <v>0.25</v>
      </c>
      <c r="AC504" s="77">
        <v>0.25</v>
      </c>
      <c r="AD504" s="77">
        <v>0.25</v>
      </c>
      <c r="AE504" s="75" t="s">
        <v>101</v>
      </c>
      <c r="AF504" s="75">
        <v>7</v>
      </c>
      <c r="AG504" s="75">
        <v>8</v>
      </c>
      <c r="AH504" s="75">
        <v>0</v>
      </c>
      <c r="AI504" s="75"/>
      <c r="AJ504" s="75">
        <v>0</v>
      </c>
      <c r="AK504" s="75">
        <v>0</v>
      </c>
      <c r="AL504" s="75">
        <v>15</v>
      </c>
      <c r="AM504" s="75"/>
      <c r="AN504" s="75">
        <v>0.27</v>
      </c>
      <c r="AO504" s="68"/>
      <c r="AP504" s="147"/>
      <c r="AQ504" s="147"/>
      <c r="AR504" s="116">
        <v>346.68</v>
      </c>
      <c r="AS504" s="147"/>
      <c r="AT504" s="68"/>
      <c r="AU504" s="115">
        <f>SUM(Table142[[#This Row],[OTHC Per Load (USD) - 6 months validity]:[DTHC Per Load (USD) - 6 months validity]])</f>
        <v>346.68</v>
      </c>
      <c r="AV504" s="115">
        <f>SUM(Table142[[#This Row],[OIC Per Load (USD) - 6 months validity]:[DIC Per Load (USD) - 6 months validity]])</f>
        <v>346.68</v>
      </c>
      <c r="AW504" s="68"/>
      <c r="AX504" s="147"/>
      <c r="AY504" s="147"/>
      <c r="AZ504" s="116">
        <v>346.68</v>
      </c>
      <c r="BA504" s="147"/>
      <c r="BB504" s="68"/>
      <c r="BC504" s="115">
        <f>SUM(Table142[[#This Row],[OTHC Per Load (USD)- 12 months validity]:[DTHC Per Load (USD) - 12 months validity]])</f>
        <v>346.68</v>
      </c>
      <c r="BD504" s="115">
        <f>SUM(Table142[[#This Row],[OIC Per Load (USD) - 12 months validity]:[DIC Per Load (USD)- 12 months validity]])</f>
        <v>346.68</v>
      </c>
      <c r="BE504" s="147"/>
      <c r="BF504" s="147"/>
      <c r="BG504" s="147"/>
      <c r="BH504" s="147"/>
      <c r="BI504" s="147"/>
      <c r="BJ504" s="147"/>
      <c r="BK504" s="147"/>
      <c r="BL504" s="147"/>
      <c r="BM504" s="68"/>
      <c r="BN504" s="147"/>
      <c r="BO504" s="68"/>
      <c r="BP504" s="75">
        <f>SUM(Table142[[#This Row],[Precarriage transit time in days (Enter Whole Number)]:[Oncarriage transit time in days (Enter Whole Number)]])</f>
        <v>0</v>
      </c>
      <c r="BQ504" s="147"/>
      <c r="BR504" s="68"/>
      <c r="BS504" s="68"/>
      <c r="BT504" s="147"/>
      <c r="BU504" s="147"/>
      <c r="BV504" s="68"/>
      <c r="BW504" s="68"/>
      <c r="BX504" s="68"/>
      <c r="BY504" s="68"/>
      <c r="BZ504" s="147"/>
      <c r="CA504" s="147"/>
      <c r="CB504" s="147"/>
      <c r="CC504" s="147"/>
      <c r="CD504" s="147"/>
      <c r="CE504" s="147"/>
      <c r="CF504" s="147"/>
      <c r="CG504" s="147"/>
      <c r="CH504" s="147"/>
      <c r="CI504" s="147"/>
      <c r="CJ504" s="147"/>
      <c r="CK504" s="147"/>
      <c r="CL504" s="150"/>
      <c r="CM504" s="75" t="s">
        <v>3257</v>
      </c>
    </row>
    <row r="505" spans="1:91" ht="15.6">
      <c r="A505" s="75">
        <v>1947</v>
      </c>
      <c r="B505" s="75" t="s">
        <v>86</v>
      </c>
      <c r="C505" s="75" t="s">
        <v>87</v>
      </c>
      <c r="D505" s="75" t="s">
        <v>103</v>
      </c>
      <c r="E505" s="75" t="s">
        <v>446</v>
      </c>
      <c r="F505" s="75" t="s">
        <v>447</v>
      </c>
      <c r="G505" s="68"/>
      <c r="H505" s="75" t="s">
        <v>214</v>
      </c>
      <c r="I505" s="75" t="s">
        <v>144</v>
      </c>
      <c r="J505" s="75" t="s">
        <v>215</v>
      </c>
      <c r="K505" s="75" t="s">
        <v>220</v>
      </c>
      <c r="L505" s="75" t="s">
        <v>220</v>
      </c>
      <c r="M505" s="68"/>
      <c r="N505" s="75" t="s">
        <v>221</v>
      </c>
      <c r="O505" s="75" t="s">
        <v>144</v>
      </c>
      <c r="P505" s="75" t="s">
        <v>215</v>
      </c>
      <c r="Q505" s="75" t="s">
        <v>107</v>
      </c>
      <c r="R505" s="75" t="s">
        <v>209</v>
      </c>
      <c r="S505" s="75" t="s">
        <v>98</v>
      </c>
      <c r="T505" s="75" t="s">
        <v>99</v>
      </c>
      <c r="U505" s="75"/>
      <c r="V505" s="75"/>
      <c r="W505" s="75" t="s">
        <v>100</v>
      </c>
      <c r="X505" s="76">
        <v>6</v>
      </c>
      <c r="Y505" s="76">
        <v>1</v>
      </c>
      <c r="Z505" s="75" t="s">
        <v>101</v>
      </c>
      <c r="AA505" s="77">
        <v>0.25</v>
      </c>
      <c r="AB505" s="77">
        <v>0.25</v>
      </c>
      <c r="AC505" s="77">
        <v>0.25</v>
      </c>
      <c r="AD505" s="77">
        <v>0.25</v>
      </c>
      <c r="AE505" s="75" t="s">
        <v>101</v>
      </c>
      <c r="AF505" s="75">
        <v>7</v>
      </c>
      <c r="AG505" s="75">
        <v>8</v>
      </c>
      <c r="AH505" s="75">
        <v>0</v>
      </c>
      <c r="AI505" s="75"/>
      <c r="AJ505" s="75">
        <v>0</v>
      </c>
      <c r="AK505" s="75">
        <v>0</v>
      </c>
      <c r="AL505" s="75">
        <v>14</v>
      </c>
      <c r="AM505" s="75"/>
      <c r="AN505" s="75">
        <v>0.26</v>
      </c>
      <c r="AO505" s="68"/>
      <c r="AP505" s="147"/>
      <c r="AQ505" s="147"/>
      <c r="AR505" s="116">
        <v>166.92000000000002</v>
      </c>
      <c r="AS505" s="147"/>
      <c r="AT505" s="68"/>
      <c r="AU505" s="115">
        <f>SUM(Table142[[#This Row],[OTHC Per Load (USD) - 6 months validity]:[DTHC Per Load (USD) - 6 months validity]])</f>
        <v>166.92000000000002</v>
      </c>
      <c r="AV505" s="115">
        <f>SUM(Table142[[#This Row],[OIC Per Load (USD) - 6 months validity]:[DIC Per Load (USD) - 6 months validity]])</f>
        <v>166.92000000000002</v>
      </c>
      <c r="AW505" s="68"/>
      <c r="AX505" s="147"/>
      <c r="AY505" s="147"/>
      <c r="AZ505" s="116">
        <v>166.92000000000002</v>
      </c>
      <c r="BA505" s="147"/>
      <c r="BB505" s="68"/>
      <c r="BC505" s="115">
        <f>SUM(Table142[[#This Row],[OTHC Per Load (USD)- 12 months validity]:[DTHC Per Load (USD) - 12 months validity]])</f>
        <v>166.92000000000002</v>
      </c>
      <c r="BD505" s="115">
        <f>SUM(Table142[[#This Row],[OIC Per Load (USD) - 12 months validity]:[DIC Per Load (USD)- 12 months validity]])</f>
        <v>166.92000000000002</v>
      </c>
      <c r="BE505" s="147"/>
      <c r="BF505" s="147"/>
      <c r="BG505" s="147"/>
      <c r="BH505" s="147"/>
      <c r="BI505" s="147"/>
      <c r="BJ505" s="147"/>
      <c r="BK505" s="147"/>
      <c r="BL505" s="147"/>
      <c r="BM505" s="68"/>
      <c r="BN505" s="147"/>
      <c r="BO505" s="68"/>
      <c r="BP505" s="75">
        <f>SUM(Table142[[#This Row],[Precarriage transit time in days (Enter Whole Number)]:[Oncarriage transit time in days (Enter Whole Number)]])</f>
        <v>0</v>
      </c>
      <c r="BQ505" s="147"/>
      <c r="BR505" s="68"/>
      <c r="BS505" s="68"/>
      <c r="BT505" s="147"/>
      <c r="BU505" s="147"/>
      <c r="BV505" s="68"/>
      <c r="BW505" s="68"/>
      <c r="BX505" s="68"/>
      <c r="BY505" s="68"/>
      <c r="BZ505" s="147"/>
      <c r="CA505" s="147"/>
      <c r="CB505" s="147"/>
      <c r="CC505" s="147"/>
      <c r="CD505" s="147"/>
      <c r="CE505" s="147"/>
      <c r="CF505" s="147"/>
      <c r="CG505" s="147"/>
      <c r="CH505" s="147"/>
      <c r="CI505" s="147"/>
      <c r="CJ505" s="147"/>
      <c r="CK505" s="147"/>
      <c r="CL505" s="150"/>
      <c r="CM505" s="75" t="s">
        <v>3256</v>
      </c>
    </row>
    <row r="506" spans="1:91" ht="15.6">
      <c r="A506" s="75">
        <v>1948</v>
      </c>
      <c r="B506" s="75" t="s">
        <v>86</v>
      </c>
      <c r="C506" s="75" t="s">
        <v>87</v>
      </c>
      <c r="D506" s="75" t="s">
        <v>111</v>
      </c>
      <c r="E506" s="75" t="s">
        <v>446</v>
      </c>
      <c r="F506" s="75" t="s">
        <v>447</v>
      </c>
      <c r="G506" s="68"/>
      <c r="H506" s="75" t="s">
        <v>214</v>
      </c>
      <c r="I506" s="75" t="s">
        <v>144</v>
      </c>
      <c r="J506" s="75" t="s">
        <v>215</v>
      </c>
      <c r="K506" s="75" t="s">
        <v>430</v>
      </c>
      <c r="L506" s="75" t="s">
        <v>430</v>
      </c>
      <c r="M506" s="68"/>
      <c r="N506" s="75" t="s">
        <v>347</v>
      </c>
      <c r="O506" s="75" t="s">
        <v>144</v>
      </c>
      <c r="P506" s="75" t="s">
        <v>309</v>
      </c>
      <c r="Q506" s="75" t="s">
        <v>107</v>
      </c>
      <c r="R506" s="75" t="s">
        <v>209</v>
      </c>
      <c r="S506" s="75" t="s">
        <v>98</v>
      </c>
      <c r="T506" s="75" t="s">
        <v>99</v>
      </c>
      <c r="U506" s="75"/>
      <c r="V506" s="75"/>
      <c r="W506" s="75" t="s">
        <v>100</v>
      </c>
      <c r="X506" s="76">
        <v>13</v>
      </c>
      <c r="Y506" s="76">
        <v>1</v>
      </c>
      <c r="Z506" s="75" t="s">
        <v>101</v>
      </c>
      <c r="AA506" s="77">
        <v>0.25</v>
      </c>
      <c r="AB506" s="77">
        <v>0.25</v>
      </c>
      <c r="AC506" s="77">
        <v>0.25</v>
      </c>
      <c r="AD506" s="77">
        <v>0.25</v>
      </c>
      <c r="AE506" s="75" t="s">
        <v>101</v>
      </c>
      <c r="AF506" s="75">
        <v>7</v>
      </c>
      <c r="AG506" s="75">
        <v>8</v>
      </c>
      <c r="AH506" s="75">
        <v>5</v>
      </c>
      <c r="AI506" s="75"/>
      <c r="AJ506" s="118">
        <v>0</v>
      </c>
      <c r="AK506" s="118">
        <v>0</v>
      </c>
      <c r="AL506" s="75">
        <v>15</v>
      </c>
      <c r="AM506" s="75"/>
      <c r="AN506" s="75">
        <v>0.27</v>
      </c>
      <c r="AO506" s="68"/>
      <c r="AP506" s="147"/>
      <c r="AQ506" s="147"/>
      <c r="AR506" s="116">
        <v>346.68</v>
      </c>
      <c r="AS506" s="147"/>
      <c r="AT506" s="68"/>
      <c r="AU506" s="115">
        <f>SUM(Table142[[#This Row],[OTHC Per Load (USD) - 6 months validity]:[DTHC Per Load (USD) - 6 months validity]])</f>
        <v>346.68</v>
      </c>
      <c r="AV506" s="115">
        <f>SUM(Table142[[#This Row],[OIC Per Load (USD) - 6 months validity]:[DIC Per Load (USD) - 6 months validity]])</f>
        <v>346.68</v>
      </c>
      <c r="AW506" s="68"/>
      <c r="AX506" s="147"/>
      <c r="AY506" s="147"/>
      <c r="AZ506" s="116">
        <v>346.68</v>
      </c>
      <c r="BA506" s="147"/>
      <c r="BB506" s="68"/>
      <c r="BC506" s="115">
        <f>SUM(Table142[[#This Row],[OTHC Per Load (USD)- 12 months validity]:[DTHC Per Load (USD) - 12 months validity]])</f>
        <v>346.68</v>
      </c>
      <c r="BD506" s="115">
        <f>SUM(Table142[[#This Row],[OIC Per Load (USD) - 12 months validity]:[DIC Per Load (USD)- 12 months validity]])</f>
        <v>346.68</v>
      </c>
      <c r="BE506" s="147"/>
      <c r="BF506" s="147"/>
      <c r="BG506" s="147"/>
      <c r="BH506" s="147"/>
      <c r="BI506" s="147"/>
      <c r="BJ506" s="147"/>
      <c r="BK506" s="147"/>
      <c r="BL506" s="147"/>
      <c r="BM506" s="68"/>
      <c r="BN506" s="147"/>
      <c r="BO506" s="68"/>
      <c r="BP506" s="75">
        <f>SUM(Table142[[#This Row],[Precarriage transit time in days (Enter Whole Number)]:[Oncarriage transit time in days (Enter Whole Number)]])</f>
        <v>0</v>
      </c>
      <c r="BQ506" s="147"/>
      <c r="BR506" s="68"/>
      <c r="BS506" s="68"/>
      <c r="BT506" s="147"/>
      <c r="BU506" s="147"/>
      <c r="BV506" s="68"/>
      <c r="BW506" s="68"/>
      <c r="BX506" s="68"/>
      <c r="BY506" s="68"/>
      <c r="BZ506" s="147"/>
      <c r="CA506" s="147"/>
      <c r="CB506" s="147"/>
      <c r="CC506" s="147"/>
      <c r="CD506" s="147"/>
      <c r="CE506" s="147"/>
      <c r="CF506" s="147"/>
      <c r="CG506" s="147"/>
      <c r="CH506" s="147"/>
      <c r="CI506" s="147"/>
      <c r="CJ506" s="147"/>
      <c r="CK506" s="147"/>
      <c r="CL506" s="150"/>
      <c r="CM506" s="75" t="s">
        <v>3162</v>
      </c>
    </row>
    <row r="507" spans="1:91" ht="15.6">
      <c r="A507" s="75">
        <v>1949</v>
      </c>
      <c r="B507" s="75" t="s">
        <v>86</v>
      </c>
      <c r="C507" s="75" t="s">
        <v>87</v>
      </c>
      <c r="D507" s="75" t="s">
        <v>103</v>
      </c>
      <c r="E507" s="75" t="s">
        <v>446</v>
      </c>
      <c r="F507" s="75" t="s">
        <v>447</v>
      </c>
      <c r="G507" s="68"/>
      <c r="H507" s="75" t="s">
        <v>214</v>
      </c>
      <c r="I507" s="75" t="s">
        <v>144</v>
      </c>
      <c r="J507" s="75" t="s">
        <v>215</v>
      </c>
      <c r="K507" s="75" t="s">
        <v>449</v>
      </c>
      <c r="L507" s="75" t="s">
        <v>449</v>
      </c>
      <c r="M507" s="68"/>
      <c r="N507" s="75" t="s">
        <v>405</v>
      </c>
      <c r="O507" s="75" t="s">
        <v>144</v>
      </c>
      <c r="P507" s="75" t="s">
        <v>205</v>
      </c>
      <c r="Q507" s="75" t="s">
        <v>107</v>
      </c>
      <c r="R507" s="75" t="s">
        <v>209</v>
      </c>
      <c r="S507" s="75" t="s">
        <v>98</v>
      </c>
      <c r="T507" s="75" t="s">
        <v>99</v>
      </c>
      <c r="U507" s="75"/>
      <c r="V507" s="75"/>
      <c r="W507" s="75" t="s">
        <v>100</v>
      </c>
      <c r="X507" s="76">
        <v>5</v>
      </c>
      <c r="Y507" s="76">
        <v>1</v>
      </c>
      <c r="Z507" s="75" t="s">
        <v>101</v>
      </c>
      <c r="AA507" s="77">
        <v>0.25</v>
      </c>
      <c r="AB507" s="77">
        <v>0.25</v>
      </c>
      <c r="AC507" s="77">
        <v>0.25</v>
      </c>
      <c r="AD507" s="77">
        <v>0.25</v>
      </c>
      <c r="AE507" s="75" t="s">
        <v>101</v>
      </c>
      <c r="AF507" s="75">
        <v>7</v>
      </c>
      <c r="AG507" s="75">
        <v>8</v>
      </c>
      <c r="AH507" s="75">
        <v>0</v>
      </c>
      <c r="AI507" s="75"/>
      <c r="AJ507" s="118">
        <v>0</v>
      </c>
      <c r="AK507" s="118">
        <v>0</v>
      </c>
      <c r="AL507" s="75">
        <v>14</v>
      </c>
      <c r="AM507" s="75"/>
      <c r="AN507" s="75">
        <v>0.27</v>
      </c>
      <c r="AO507" s="68"/>
      <c r="AP507" s="147"/>
      <c r="AQ507" s="147"/>
      <c r="AR507" s="116">
        <v>173.34</v>
      </c>
      <c r="AS507" s="147"/>
      <c r="AT507" s="68"/>
      <c r="AU507" s="115">
        <f>SUM(Table142[[#This Row],[OTHC Per Load (USD) - 6 months validity]:[DTHC Per Load (USD) - 6 months validity]])</f>
        <v>173.34</v>
      </c>
      <c r="AV507" s="115">
        <f>SUM(Table142[[#This Row],[OIC Per Load (USD) - 6 months validity]:[DIC Per Load (USD) - 6 months validity]])</f>
        <v>173.34</v>
      </c>
      <c r="AW507" s="68"/>
      <c r="AX507" s="147"/>
      <c r="AY507" s="147"/>
      <c r="AZ507" s="116">
        <v>173.34</v>
      </c>
      <c r="BA507" s="147"/>
      <c r="BB507" s="68"/>
      <c r="BC507" s="115">
        <f>SUM(Table142[[#This Row],[OTHC Per Load (USD)- 12 months validity]:[DTHC Per Load (USD) - 12 months validity]])</f>
        <v>173.34</v>
      </c>
      <c r="BD507" s="115">
        <f>SUM(Table142[[#This Row],[OIC Per Load (USD) - 12 months validity]:[DIC Per Load (USD)- 12 months validity]])</f>
        <v>173.34</v>
      </c>
      <c r="BE507" s="147"/>
      <c r="BF507" s="147"/>
      <c r="BG507" s="147"/>
      <c r="BH507" s="147"/>
      <c r="BI507" s="147"/>
      <c r="BJ507" s="147"/>
      <c r="BK507" s="147"/>
      <c r="BL507" s="147"/>
      <c r="BM507" s="68"/>
      <c r="BN507" s="147"/>
      <c r="BO507" s="68"/>
      <c r="BP507" s="75">
        <f>SUM(Table142[[#This Row],[Precarriage transit time in days (Enter Whole Number)]:[Oncarriage transit time in days (Enter Whole Number)]])</f>
        <v>0</v>
      </c>
      <c r="BQ507" s="147"/>
      <c r="BR507" s="68"/>
      <c r="BS507" s="68"/>
      <c r="BT507" s="147"/>
      <c r="BU507" s="147"/>
      <c r="BV507" s="68"/>
      <c r="BW507" s="68"/>
      <c r="BX507" s="68"/>
      <c r="BY507" s="68"/>
      <c r="BZ507" s="147"/>
      <c r="CA507" s="147"/>
      <c r="CB507" s="147"/>
      <c r="CC507" s="147"/>
      <c r="CD507" s="147"/>
      <c r="CE507" s="147"/>
      <c r="CF507" s="147"/>
      <c r="CG507" s="147"/>
      <c r="CH507" s="147"/>
      <c r="CI507" s="147"/>
      <c r="CJ507" s="147"/>
      <c r="CK507" s="147"/>
      <c r="CL507" s="150"/>
      <c r="CM507" s="75" t="s">
        <v>3255</v>
      </c>
    </row>
    <row r="508" spans="1:91" ht="15.6">
      <c r="A508" s="75">
        <v>1950</v>
      </c>
      <c r="B508" s="75" t="s">
        <v>86</v>
      </c>
      <c r="C508" s="75" t="s">
        <v>87</v>
      </c>
      <c r="D508" s="75" t="s">
        <v>111</v>
      </c>
      <c r="E508" s="75" t="s">
        <v>446</v>
      </c>
      <c r="F508" s="75" t="s">
        <v>447</v>
      </c>
      <c r="G508" s="68"/>
      <c r="H508" s="75" t="s">
        <v>214</v>
      </c>
      <c r="I508" s="75" t="s">
        <v>144</v>
      </c>
      <c r="J508" s="75" t="s">
        <v>215</v>
      </c>
      <c r="K508" s="75" t="s">
        <v>449</v>
      </c>
      <c r="L508" s="75" t="s">
        <v>449</v>
      </c>
      <c r="M508" s="68"/>
      <c r="N508" s="75" t="s">
        <v>405</v>
      </c>
      <c r="O508" s="75" t="s">
        <v>144</v>
      </c>
      <c r="P508" s="75" t="s">
        <v>205</v>
      </c>
      <c r="Q508" s="75" t="s">
        <v>107</v>
      </c>
      <c r="R508" s="75" t="s">
        <v>209</v>
      </c>
      <c r="S508" s="75" t="s">
        <v>98</v>
      </c>
      <c r="T508" s="75" t="s">
        <v>99</v>
      </c>
      <c r="U508" s="75"/>
      <c r="V508" s="75"/>
      <c r="W508" s="75" t="s">
        <v>100</v>
      </c>
      <c r="X508" s="76">
        <v>10</v>
      </c>
      <c r="Y508" s="76">
        <v>1</v>
      </c>
      <c r="Z508" s="75" t="s">
        <v>101</v>
      </c>
      <c r="AA508" s="77">
        <v>0.25</v>
      </c>
      <c r="AB508" s="77">
        <v>0.25</v>
      </c>
      <c r="AC508" s="77">
        <v>0.25</v>
      </c>
      <c r="AD508" s="77">
        <v>0.25</v>
      </c>
      <c r="AE508" s="75" t="s">
        <v>101</v>
      </c>
      <c r="AF508" s="75">
        <v>7</v>
      </c>
      <c r="AG508" s="75">
        <v>8</v>
      </c>
      <c r="AH508" s="75">
        <v>0</v>
      </c>
      <c r="AI508" s="75"/>
      <c r="AJ508" s="75">
        <v>0</v>
      </c>
      <c r="AK508" s="75">
        <v>0</v>
      </c>
      <c r="AL508" s="75">
        <v>10</v>
      </c>
      <c r="AM508" s="75"/>
      <c r="AN508" s="75">
        <v>0.27</v>
      </c>
      <c r="AO508" s="68"/>
      <c r="AP508" s="147"/>
      <c r="AQ508" s="147"/>
      <c r="AR508" s="116">
        <v>346.68</v>
      </c>
      <c r="AS508" s="147"/>
      <c r="AT508" s="68"/>
      <c r="AU508" s="115">
        <f>SUM(Table142[[#This Row],[OTHC Per Load (USD) - 6 months validity]:[DTHC Per Load (USD) - 6 months validity]])</f>
        <v>346.68</v>
      </c>
      <c r="AV508" s="115">
        <f>SUM(Table142[[#This Row],[OIC Per Load (USD) - 6 months validity]:[DIC Per Load (USD) - 6 months validity]])</f>
        <v>346.68</v>
      </c>
      <c r="AW508" s="68"/>
      <c r="AX508" s="147"/>
      <c r="AY508" s="147"/>
      <c r="AZ508" s="116">
        <v>346.68</v>
      </c>
      <c r="BA508" s="147"/>
      <c r="BB508" s="68"/>
      <c r="BC508" s="115">
        <f>SUM(Table142[[#This Row],[OTHC Per Load (USD)- 12 months validity]:[DTHC Per Load (USD) - 12 months validity]])</f>
        <v>346.68</v>
      </c>
      <c r="BD508" s="115">
        <f>SUM(Table142[[#This Row],[OIC Per Load (USD) - 12 months validity]:[DIC Per Load (USD)- 12 months validity]])</f>
        <v>346.68</v>
      </c>
      <c r="BE508" s="147"/>
      <c r="BF508" s="147"/>
      <c r="BG508" s="147"/>
      <c r="BH508" s="147"/>
      <c r="BI508" s="147"/>
      <c r="BJ508" s="147"/>
      <c r="BK508" s="147"/>
      <c r="BL508" s="147"/>
      <c r="BM508" s="68"/>
      <c r="BN508" s="147"/>
      <c r="BO508" s="68"/>
      <c r="BP508" s="75">
        <f>SUM(Table142[[#This Row],[Precarriage transit time in days (Enter Whole Number)]:[Oncarriage transit time in days (Enter Whole Number)]])</f>
        <v>0</v>
      </c>
      <c r="BQ508" s="147"/>
      <c r="BR508" s="68"/>
      <c r="BS508" s="68"/>
      <c r="BT508" s="147"/>
      <c r="BU508" s="147"/>
      <c r="BV508" s="68"/>
      <c r="BW508" s="68"/>
      <c r="BX508" s="68"/>
      <c r="BY508" s="68"/>
      <c r="BZ508" s="147"/>
      <c r="CA508" s="147"/>
      <c r="CB508" s="147"/>
      <c r="CC508" s="147"/>
      <c r="CD508" s="147"/>
      <c r="CE508" s="147"/>
      <c r="CF508" s="147"/>
      <c r="CG508" s="147"/>
      <c r="CH508" s="147"/>
      <c r="CI508" s="147"/>
      <c r="CJ508" s="147"/>
      <c r="CK508" s="147"/>
      <c r="CL508" s="150"/>
      <c r="CM508" s="75" t="s">
        <v>3254</v>
      </c>
    </row>
    <row r="509" spans="1:91" ht="15.6">
      <c r="A509" s="75">
        <v>1951</v>
      </c>
      <c r="B509" s="86" t="s">
        <v>86</v>
      </c>
      <c r="C509" s="75" t="s">
        <v>87</v>
      </c>
      <c r="D509" s="75" t="s">
        <v>103</v>
      </c>
      <c r="E509" s="75" t="s">
        <v>446</v>
      </c>
      <c r="F509" s="75" t="s">
        <v>447</v>
      </c>
      <c r="G509" s="68"/>
      <c r="H509" s="75" t="s">
        <v>214</v>
      </c>
      <c r="I509" s="75" t="s">
        <v>144</v>
      </c>
      <c r="J509" s="75" t="s">
        <v>215</v>
      </c>
      <c r="K509" s="75" t="s">
        <v>450</v>
      </c>
      <c r="L509" s="75" t="s">
        <v>450</v>
      </c>
      <c r="M509" s="68"/>
      <c r="N509" s="75" t="s">
        <v>294</v>
      </c>
      <c r="O509" s="75" t="s">
        <v>144</v>
      </c>
      <c r="P509" s="75" t="s">
        <v>205</v>
      </c>
      <c r="Q509" s="75" t="s">
        <v>107</v>
      </c>
      <c r="R509" s="75" t="s">
        <v>209</v>
      </c>
      <c r="S509" s="75" t="s">
        <v>98</v>
      </c>
      <c r="T509" s="75" t="s">
        <v>99</v>
      </c>
      <c r="U509" s="75"/>
      <c r="V509" s="75"/>
      <c r="W509" s="75" t="s">
        <v>100</v>
      </c>
      <c r="X509" s="76">
        <v>5</v>
      </c>
      <c r="Y509" s="76">
        <v>1</v>
      </c>
      <c r="Z509" s="75" t="s">
        <v>101</v>
      </c>
      <c r="AA509" s="77">
        <v>0.25</v>
      </c>
      <c r="AB509" s="77">
        <v>0.25</v>
      </c>
      <c r="AC509" s="77">
        <v>0.25</v>
      </c>
      <c r="AD509" s="77">
        <v>0.25</v>
      </c>
      <c r="AE509" s="75" t="s">
        <v>101</v>
      </c>
      <c r="AF509" s="75">
        <v>7</v>
      </c>
      <c r="AG509" s="75">
        <v>8</v>
      </c>
      <c r="AH509" s="75">
        <v>0</v>
      </c>
      <c r="AI509" s="75"/>
      <c r="AJ509" s="75">
        <v>0</v>
      </c>
      <c r="AK509" s="75">
        <v>14</v>
      </c>
      <c r="AL509" s="75">
        <v>0</v>
      </c>
      <c r="AM509" s="75"/>
      <c r="AN509" s="75">
        <v>0.27</v>
      </c>
      <c r="AO509" s="68"/>
      <c r="AP509" s="147"/>
      <c r="AQ509" s="147"/>
      <c r="AR509" s="116">
        <v>173.34</v>
      </c>
      <c r="AS509" s="147"/>
      <c r="AT509" s="68"/>
      <c r="AU509" s="115">
        <f>SUM(Table142[[#This Row],[OTHC Per Load (USD) - 6 months validity]:[DTHC Per Load (USD) - 6 months validity]])</f>
        <v>173.34</v>
      </c>
      <c r="AV509" s="115">
        <f>SUM(Table142[[#This Row],[OIC Per Load (USD) - 6 months validity]:[DIC Per Load (USD) - 6 months validity]])</f>
        <v>173.34</v>
      </c>
      <c r="AW509" s="68"/>
      <c r="AX509" s="147"/>
      <c r="AY509" s="147"/>
      <c r="AZ509" s="116">
        <v>173.34</v>
      </c>
      <c r="BA509" s="147"/>
      <c r="BB509" s="68"/>
      <c r="BC509" s="115">
        <f>SUM(Table142[[#This Row],[OTHC Per Load (USD)- 12 months validity]:[DTHC Per Load (USD) - 12 months validity]])</f>
        <v>173.34</v>
      </c>
      <c r="BD509" s="115">
        <f>SUM(Table142[[#This Row],[OIC Per Load (USD) - 12 months validity]:[DIC Per Load (USD)- 12 months validity]])</f>
        <v>173.34</v>
      </c>
      <c r="BE509" s="147"/>
      <c r="BF509" s="147"/>
      <c r="BG509" s="147"/>
      <c r="BH509" s="147"/>
      <c r="BI509" s="147"/>
      <c r="BJ509" s="147"/>
      <c r="BK509" s="147"/>
      <c r="BL509" s="147"/>
      <c r="BM509" s="68"/>
      <c r="BN509" s="147"/>
      <c r="BO509" s="68"/>
      <c r="BP509" s="75">
        <f>SUM(Table142[[#This Row],[Precarriage transit time in days (Enter Whole Number)]:[Oncarriage transit time in days (Enter Whole Number)]])</f>
        <v>0</v>
      </c>
      <c r="BQ509" s="147"/>
      <c r="BR509" s="68"/>
      <c r="BS509" s="68"/>
      <c r="BT509" s="147"/>
      <c r="BU509" s="147"/>
      <c r="BV509" s="68"/>
      <c r="BW509" s="68"/>
      <c r="BX509" s="68"/>
      <c r="BY509" s="68"/>
      <c r="BZ509" s="147"/>
      <c r="CA509" s="147"/>
      <c r="CB509" s="147"/>
      <c r="CC509" s="147"/>
      <c r="CD509" s="147"/>
      <c r="CE509" s="147"/>
      <c r="CF509" s="147"/>
      <c r="CG509" s="147"/>
      <c r="CH509" s="147"/>
      <c r="CI509" s="147"/>
      <c r="CJ509" s="147"/>
      <c r="CK509" s="147"/>
      <c r="CL509" s="150"/>
      <c r="CM509" s="75" t="s">
        <v>3253</v>
      </c>
    </row>
    <row r="510" spans="1:91" ht="15.6">
      <c r="A510" s="75">
        <v>1952</v>
      </c>
      <c r="B510" s="75" t="s">
        <v>86</v>
      </c>
      <c r="C510" s="75" t="s">
        <v>87</v>
      </c>
      <c r="D510" s="75" t="s">
        <v>103</v>
      </c>
      <c r="E510" s="75" t="s">
        <v>446</v>
      </c>
      <c r="F510" s="75" t="s">
        <v>447</v>
      </c>
      <c r="G510" s="68"/>
      <c r="H510" s="75" t="s">
        <v>214</v>
      </c>
      <c r="I510" s="75" t="s">
        <v>144</v>
      </c>
      <c r="J510" s="75" t="s">
        <v>215</v>
      </c>
      <c r="K510" s="75" t="s">
        <v>436</v>
      </c>
      <c r="L510" s="75" t="s">
        <v>436</v>
      </c>
      <c r="M510" s="68"/>
      <c r="N510" s="75" t="s">
        <v>298</v>
      </c>
      <c r="O510" s="75" t="s">
        <v>144</v>
      </c>
      <c r="P510" s="75" t="s">
        <v>205</v>
      </c>
      <c r="Q510" s="75" t="s">
        <v>107</v>
      </c>
      <c r="R510" s="75" t="s">
        <v>209</v>
      </c>
      <c r="S510" s="75" t="s">
        <v>98</v>
      </c>
      <c r="T510" s="75" t="s">
        <v>99</v>
      </c>
      <c r="U510" s="75"/>
      <c r="V510" s="75"/>
      <c r="W510" s="75" t="s">
        <v>100</v>
      </c>
      <c r="X510" s="76">
        <v>10</v>
      </c>
      <c r="Y510" s="76">
        <v>1</v>
      </c>
      <c r="Z510" s="75" t="s">
        <v>101</v>
      </c>
      <c r="AA510" s="77">
        <v>0.25</v>
      </c>
      <c r="AB510" s="77">
        <v>0.25</v>
      </c>
      <c r="AC510" s="77">
        <v>0.25</v>
      </c>
      <c r="AD510" s="77">
        <v>0.25</v>
      </c>
      <c r="AE510" s="75" t="s">
        <v>101</v>
      </c>
      <c r="AF510" s="75">
        <v>7</v>
      </c>
      <c r="AG510" s="75">
        <v>8</v>
      </c>
      <c r="AH510" s="75">
        <v>0</v>
      </c>
      <c r="AI510" s="75"/>
      <c r="AJ510" s="75">
        <v>0</v>
      </c>
      <c r="AK510" s="75">
        <v>0</v>
      </c>
      <c r="AL510" s="75">
        <v>14</v>
      </c>
      <c r="AM510" s="75"/>
      <c r="AN510" s="75">
        <v>0.27</v>
      </c>
      <c r="AO510" s="68"/>
      <c r="AP510" s="147"/>
      <c r="AQ510" s="147"/>
      <c r="AR510" s="116">
        <v>173.34</v>
      </c>
      <c r="AS510" s="147"/>
      <c r="AT510" s="68"/>
      <c r="AU510" s="115">
        <f>SUM(Table142[[#This Row],[OTHC Per Load (USD) - 6 months validity]:[DTHC Per Load (USD) - 6 months validity]])</f>
        <v>173.34</v>
      </c>
      <c r="AV510" s="115">
        <f>SUM(Table142[[#This Row],[OIC Per Load (USD) - 6 months validity]:[DIC Per Load (USD) - 6 months validity]])</f>
        <v>173.34</v>
      </c>
      <c r="AW510" s="68"/>
      <c r="AX510" s="147"/>
      <c r="AY510" s="147"/>
      <c r="AZ510" s="116">
        <v>173.34</v>
      </c>
      <c r="BA510" s="147"/>
      <c r="BB510" s="68"/>
      <c r="BC510" s="115">
        <f>SUM(Table142[[#This Row],[OTHC Per Load (USD)- 12 months validity]:[DTHC Per Load (USD) - 12 months validity]])</f>
        <v>173.34</v>
      </c>
      <c r="BD510" s="115">
        <f>SUM(Table142[[#This Row],[OIC Per Load (USD) - 12 months validity]:[DIC Per Load (USD)- 12 months validity]])</f>
        <v>173.34</v>
      </c>
      <c r="BE510" s="147"/>
      <c r="BF510" s="147"/>
      <c r="BG510" s="147"/>
      <c r="BH510" s="147"/>
      <c r="BI510" s="147"/>
      <c r="BJ510" s="147"/>
      <c r="BK510" s="147"/>
      <c r="BL510" s="147"/>
      <c r="BM510" s="68"/>
      <c r="BN510" s="147"/>
      <c r="BO510" s="68"/>
      <c r="BP510" s="75">
        <f>SUM(Table142[[#This Row],[Precarriage transit time in days (Enter Whole Number)]:[Oncarriage transit time in days (Enter Whole Number)]])</f>
        <v>0</v>
      </c>
      <c r="BQ510" s="147"/>
      <c r="BR510" s="68"/>
      <c r="BS510" s="68"/>
      <c r="BT510" s="147"/>
      <c r="BU510" s="147"/>
      <c r="BV510" s="68"/>
      <c r="BW510" s="68"/>
      <c r="BX510" s="68"/>
      <c r="BY510" s="68"/>
      <c r="BZ510" s="147"/>
      <c r="CA510" s="147"/>
      <c r="CB510" s="147"/>
      <c r="CC510" s="147"/>
      <c r="CD510" s="147"/>
      <c r="CE510" s="147"/>
      <c r="CF510" s="147"/>
      <c r="CG510" s="147"/>
      <c r="CH510" s="147"/>
      <c r="CI510" s="147"/>
      <c r="CJ510" s="147"/>
      <c r="CK510" s="147"/>
      <c r="CL510" s="150"/>
      <c r="CM510" s="75" t="s">
        <v>3252</v>
      </c>
    </row>
    <row r="511" spans="1:91" ht="15.6">
      <c r="A511" s="75">
        <v>1955</v>
      </c>
      <c r="B511" s="75" t="s">
        <v>86</v>
      </c>
      <c r="C511" s="75" t="s">
        <v>87</v>
      </c>
      <c r="D511" s="75" t="s">
        <v>111</v>
      </c>
      <c r="E511" s="75" t="s">
        <v>446</v>
      </c>
      <c r="F511" s="75" t="s">
        <v>447</v>
      </c>
      <c r="G511" s="68"/>
      <c r="H511" s="75" t="s">
        <v>214</v>
      </c>
      <c r="I511" s="75" t="s">
        <v>144</v>
      </c>
      <c r="J511" s="75" t="s">
        <v>215</v>
      </c>
      <c r="K511" s="75" t="s">
        <v>307</v>
      </c>
      <c r="L511" s="75" t="s">
        <v>307</v>
      </c>
      <c r="M511" s="68"/>
      <c r="N511" s="75" t="s">
        <v>308</v>
      </c>
      <c r="O511" s="75" t="s">
        <v>144</v>
      </c>
      <c r="P511" s="75" t="s">
        <v>309</v>
      </c>
      <c r="Q511" s="75" t="s">
        <v>107</v>
      </c>
      <c r="R511" s="75" t="s">
        <v>97</v>
      </c>
      <c r="S511" s="75" t="s">
        <v>98</v>
      </c>
      <c r="T511" s="75" t="s">
        <v>99</v>
      </c>
      <c r="U511" s="75"/>
      <c r="V511" s="75"/>
      <c r="W511" s="75" t="s">
        <v>100</v>
      </c>
      <c r="X511" s="76">
        <v>13</v>
      </c>
      <c r="Y511" s="76">
        <v>1</v>
      </c>
      <c r="Z511" s="75" t="s">
        <v>101</v>
      </c>
      <c r="AA511" s="77">
        <v>0.25</v>
      </c>
      <c r="AB511" s="77">
        <v>0.25</v>
      </c>
      <c r="AC511" s="77">
        <v>0.25</v>
      </c>
      <c r="AD511" s="77">
        <v>0.25</v>
      </c>
      <c r="AE511" s="75" t="s">
        <v>101</v>
      </c>
      <c r="AF511" s="75">
        <v>7</v>
      </c>
      <c r="AG511" s="75">
        <v>8</v>
      </c>
      <c r="AH511" s="75">
        <v>0</v>
      </c>
      <c r="AI511" s="75"/>
      <c r="AJ511" s="75">
        <v>0</v>
      </c>
      <c r="AK511" s="75">
        <v>0</v>
      </c>
      <c r="AL511" s="75">
        <v>21</v>
      </c>
      <c r="AM511" s="75"/>
      <c r="AN511" s="75">
        <v>0.27</v>
      </c>
      <c r="AO511" s="68"/>
      <c r="AP511" s="147"/>
      <c r="AQ511" s="147"/>
      <c r="AR511" s="116">
        <v>346.68</v>
      </c>
      <c r="AS511" s="147"/>
      <c r="AT511" s="68"/>
      <c r="AU511" s="115">
        <f>SUM(Table142[[#This Row],[OTHC Per Load (USD) - 6 months validity]:[DTHC Per Load (USD) - 6 months validity]])</f>
        <v>346.68</v>
      </c>
      <c r="AV511" s="115">
        <f>SUM(Table142[[#This Row],[OIC Per Load (USD) - 6 months validity]:[DIC Per Load (USD) - 6 months validity]])</f>
        <v>346.68</v>
      </c>
      <c r="AW511" s="68"/>
      <c r="AX511" s="147"/>
      <c r="AY511" s="147"/>
      <c r="AZ511" s="116">
        <v>346.68</v>
      </c>
      <c r="BA511" s="147"/>
      <c r="BB511" s="68"/>
      <c r="BC511" s="115">
        <f>SUM(Table142[[#This Row],[OTHC Per Load (USD)- 12 months validity]:[DTHC Per Load (USD) - 12 months validity]])</f>
        <v>346.68</v>
      </c>
      <c r="BD511" s="115">
        <f>SUM(Table142[[#This Row],[OIC Per Load (USD) - 12 months validity]:[DIC Per Load (USD)- 12 months validity]])</f>
        <v>346.68</v>
      </c>
      <c r="BE511" s="147"/>
      <c r="BF511" s="147"/>
      <c r="BG511" s="147"/>
      <c r="BH511" s="147"/>
      <c r="BI511" s="147"/>
      <c r="BJ511" s="147"/>
      <c r="BK511" s="147"/>
      <c r="BL511" s="147"/>
      <c r="BM511" s="68"/>
      <c r="BN511" s="147"/>
      <c r="BO511" s="68"/>
      <c r="BP511" s="75">
        <f>SUM(Table142[[#This Row],[Precarriage transit time in days (Enter Whole Number)]:[Oncarriage transit time in days (Enter Whole Number)]])</f>
        <v>0</v>
      </c>
      <c r="BQ511" s="147"/>
      <c r="BR511" s="68"/>
      <c r="BS511" s="68"/>
      <c r="BT511" s="147"/>
      <c r="BU511" s="147"/>
      <c r="BV511" s="68"/>
      <c r="BW511" s="68"/>
      <c r="BX511" s="68"/>
      <c r="BY511" s="68"/>
      <c r="BZ511" s="147"/>
      <c r="CA511" s="147"/>
      <c r="CB511" s="147"/>
      <c r="CC511" s="147"/>
      <c r="CD511" s="147"/>
      <c r="CE511" s="147"/>
      <c r="CF511" s="147"/>
      <c r="CG511" s="147"/>
      <c r="CH511" s="147"/>
      <c r="CI511" s="147"/>
      <c r="CJ511" s="147"/>
      <c r="CK511" s="147"/>
      <c r="CL511" s="150"/>
      <c r="CM511" s="75" t="s">
        <v>3251</v>
      </c>
    </row>
    <row r="512" spans="1:91" ht="15.6">
      <c r="A512" s="75">
        <v>1956</v>
      </c>
      <c r="B512" s="75" t="s">
        <v>86</v>
      </c>
      <c r="C512" s="75" t="s">
        <v>87</v>
      </c>
      <c r="D512" s="75" t="s">
        <v>111</v>
      </c>
      <c r="E512" s="75" t="s">
        <v>446</v>
      </c>
      <c r="F512" s="75" t="s">
        <v>447</v>
      </c>
      <c r="G512" s="68"/>
      <c r="H512" s="75" t="s">
        <v>214</v>
      </c>
      <c r="I512" s="75" t="s">
        <v>144</v>
      </c>
      <c r="J512" s="75" t="s">
        <v>215</v>
      </c>
      <c r="K512" s="75" t="s">
        <v>436</v>
      </c>
      <c r="L512" s="75" t="s">
        <v>436</v>
      </c>
      <c r="M512" s="68"/>
      <c r="N512" s="75" t="s">
        <v>298</v>
      </c>
      <c r="O512" s="75" t="s">
        <v>144</v>
      </c>
      <c r="P512" s="75" t="s">
        <v>205</v>
      </c>
      <c r="Q512" s="75" t="s">
        <v>107</v>
      </c>
      <c r="R512" s="75" t="s">
        <v>209</v>
      </c>
      <c r="S512" s="75" t="s">
        <v>98</v>
      </c>
      <c r="T512" s="75" t="s">
        <v>99</v>
      </c>
      <c r="U512" s="75"/>
      <c r="V512" s="75"/>
      <c r="W512" s="75" t="s">
        <v>100</v>
      </c>
      <c r="X512" s="76">
        <v>50</v>
      </c>
      <c r="Y512" s="76">
        <v>1</v>
      </c>
      <c r="Z512" s="75" t="s">
        <v>101</v>
      </c>
      <c r="AA512" s="77">
        <v>0.25</v>
      </c>
      <c r="AB512" s="77">
        <v>0.25</v>
      </c>
      <c r="AC512" s="77">
        <v>0.25</v>
      </c>
      <c r="AD512" s="77">
        <v>0.25</v>
      </c>
      <c r="AE512" s="75" t="s">
        <v>101</v>
      </c>
      <c r="AF512" s="75">
        <v>7</v>
      </c>
      <c r="AG512" s="75">
        <v>8</v>
      </c>
      <c r="AH512" s="75">
        <v>0</v>
      </c>
      <c r="AI512" s="75"/>
      <c r="AJ512" s="75">
        <v>0</v>
      </c>
      <c r="AK512" s="75">
        <v>0</v>
      </c>
      <c r="AL512" s="75">
        <v>10</v>
      </c>
      <c r="AM512" s="75"/>
      <c r="AN512" s="75">
        <v>0.27</v>
      </c>
      <c r="AO512" s="68"/>
      <c r="AP512" s="147"/>
      <c r="AQ512" s="147"/>
      <c r="AR512" s="116">
        <v>346.68</v>
      </c>
      <c r="AS512" s="147"/>
      <c r="AT512" s="68"/>
      <c r="AU512" s="115">
        <f>SUM(Table142[[#This Row],[OTHC Per Load (USD) - 6 months validity]:[DTHC Per Load (USD) - 6 months validity]])</f>
        <v>346.68</v>
      </c>
      <c r="AV512" s="115">
        <f>SUM(Table142[[#This Row],[OIC Per Load (USD) - 6 months validity]:[DIC Per Load (USD) - 6 months validity]])</f>
        <v>346.68</v>
      </c>
      <c r="AW512" s="68"/>
      <c r="AX512" s="147"/>
      <c r="AY512" s="147"/>
      <c r="AZ512" s="116">
        <v>346.68</v>
      </c>
      <c r="BA512" s="147"/>
      <c r="BB512" s="68"/>
      <c r="BC512" s="115">
        <f>SUM(Table142[[#This Row],[OTHC Per Load (USD)- 12 months validity]:[DTHC Per Load (USD) - 12 months validity]])</f>
        <v>346.68</v>
      </c>
      <c r="BD512" s="115">
        <f>SUM(Table142[[#This Row],[OIC Per Load (USD) - 12 months validity]:[DIC Per Load (USD)- 12 months validity]])</f>
        <v>346.68</v>
      </c>
      <c r="BE512" s="147"/>
      <c r="BF512" s="147"/>
      <c r="BG512" s="147"/>
      <c r="BH512" s="147"/>
      <c r="BI512" s="147"/>
      <c r="BJ512" s="147"/>
      <c r="BK512" s="147"/>
      <c r="BL512" s="147"/>
      <c r="BM512" s="68"/>
      <c r="BN512" s="147"/>
      <c r="BO512" s="68"/>
      <c r="BP512" s="75">
        <f>SUM(Table142[[#This Row],[Precarriage transit time in days (Enter Whole Number)]:[Oncarriage transit time in days (Enter Whole Number)]])</f>
        <v>0</v>
      </c>
      <c r="BQ512" s="147"/>
      <c r="BR512" s="68"/>
      <c r="BS512" s="68"/>
      <c r="BT512" s="147"/>
      <c r="BU512" s="147"/>
      <c r="BV512" s="68"/>
      <c r="BW512" s="68"/>
      <c r="BX512" s="68"/>
      <c r="BY512" s="68"/>
      <c r="BZ512" s="147"/>
      <c r="CA512" s="147"/>
      <c r="CB512" s="147"/>
      <c r="CC512" s="147"/>
      <c r="CD512" s="147"/>
      <c r="CE512" s="147"/>
      <c r="CF512" s="147"/>
      <c r="CG512" s="147"/>
      <c r="CH512" s="147"/>
      <c r="CI512" s="147"/>
      <c r="CJ512" s="147"/>
      <c r="CK512" s="147"/>
      <c r="CL512" s="150"/>
      <c r="CM512" s="75" t="s">
        <v>3250</v>
      </c>
    </row>
    <row r="513" spans="1:91" ht="15.6">
      <c r="A513" s="75">
        <v>1962</v>
      </c>
      <c r="B513" s="86" t="s">
        <v>86</v>
      </c>
      <c r="C513" s="75" t="s">
        <v>87</v>
      </c>
      <c r="D513" s="75" t="s">
        <v>111</v>
      </c>
      <c r="E513" s="75" t="s">
        <v>446</v>
      </c>
      <c r="F513" s="75" t="s">
        <v>447</v>
      </c>
      <c r="G513" s="68"/>
      <c r="H513" s="75" t="s">
        <v>214</v>
      </c>
      <c r="I513" s="75" t="s">
        <v>144</v>
      </c>
      <c r="J513" s="75" t="s">
        <v>215</v>
      </c>
      <c r="K513" s="75" t="s">
        <v>450</v>
      </c>
      <c r="L513" s="75" t="s">
        <v>450</v>
      </c>
      <c r="M513" s="68"/>
      <c r="N513" s="75" t="s">
        <v>294</v>
      </c>
      <c r="O513" s="75" t="s">
        <v>144</v>
      </c>
      <c r="P513" s="75" t="s">
        <v>205</v>
      </c>
      <c r="Q513" s="75" t="s">
        <v>107</v>
      </c>
      <c r="R513" s="75" t="s">
        <v>209</v>
      </c>
      <c r="S513" s="75" t="s">
        <v>98</v>
      </c>
      <c r="T513" s="75" t="s">
        <v>99</v>
      </c>
      <c r="U513" s="75"/>
      <c r="V513" s="75"/>
      <c r="W513" s="75" t="s">
        <v>100</v>
      </c>
      <c r="X513" s="76">
        <v>11</v>
      </c>
      <c r="Y513" s="76">
        <v>1</v>
      </c>
      <c r="Z513" s="75" t="s">
        <v>101</v>
      </c>
      <c r="AA513" s="77">
        <v>0.25</v>
      </c>
      <c r="AB513" s="77">
        <v>0.25</v>
      </c>
      <c r="AC513" s="77">
        <v>0.25</v>
      </c>
      <c r="AD513" s="77">
        <v>0.25</v>
      </c>
      <c r="AE513" s="75" t="s">
        <v>101</v>
      </c>
      <c r="AF513" s="75">
        <v>7</v>
      </c>
      <c r="AG513" s="75">
        <v>8</v>
      </c>
      <c r="AH513" s="75">
        <v>0</v>
      </c>
      <c r="AI513" s="75"/>
      <c r="AJ513" s="75">
        <v>0</v>
      </c>
      <c r="AK513" s="75">
        <v>14</v>
      </c>
      <c r="AL513" s="75">
        <v>0</v>
      </c>
      <c r="AM513" s="75"/>
      <c r="AN513" s="75">
        <v>0.27</v>
      </c>
      <c r="AO513" s="68"/>
      <c r="AP513" s="147"/>
      <c r="AQ513" s="147"/>
      <c r="AR513" s="116">
        <v>346.68</v>
      </c>
      <c r="AS513" s="147"/>
      <c r="AT513" s="68"/>
      <c r="AU513" s="115">
        <f>SUM(Table142[[#This Row],[OTHC Per Load (USD) - 6 months validity]:[DTHC Per Load (USD) - 6 months validity]])</f>
        <v>346.68</v>
      </c>
      <c r="AV513" s="115">
        <f>SUM(Table142[[#This Row],[OIC Per Load (USD) - 6 months validity]:[DIC Per Load (USD) - 6 months validity]])</f>
        <v>346.68</v>
      </c>
      <c r="AW513" s="68"/>
      <c r="AX513" s="147"/>
      <c r="AY513" s="147"/>
      <c r="AZ513" s="116">
        <v>346.68</v>
      </c>
      <c r="BA513" s="147"/>
      <c r="BB513" s="68"/>
      <c r="BC513" s="115">
        <f>SUM(Table142[[#This Row],[OTHC Per Load (USD)- 12 months validity]:[DTHC Per Load (USD) - 12 months validity]])</f>
        <v>346.68</v>
      </c>
      <c r="BD513" s="115">
        <f>SUM(Table142[[#This Row],[OIC Per Load (USD) - 12 months validity]:[DIC Per Load (USD)- 12 months validity]])</f>
        <v>346.68</v>
      </c>
      <c r="BE513" s="147"/>
      <c r="BF513" s="147"/>
      <c r="BG513" s="147"/>
      <c r="BH513" s="147"/>
      <c r="BI513" s="147"/>
      <c r="BJ513" s="147"/>
      <c r="BK513" s="147"/>
      <c r="BL513" s="147"/>
      <c r="BM513" s="68"/>
      <c r="BN513" s="147"/>
      <c r="BO513" s="68"/>
      <c r="BP513" s="75">
        <f>SUM(Table142[[#This Row],[Precarriage transit time in days (Enter Whole Number)]:[Oncarriage transit time in days (Enter Whole Number)]])</f>
        <v>0</v>
      </c>
      <c r="BQ513" s="147"/>
      <c r="BR513" s="68"/>
      <c r="BS513" s="68"/>
      <c r="BT513" s="147"/>
      <c r="BU513" s="147"/>
      <c r="BV513" s="68"/>
      <c r="BW513" s="68"/>
      <c r="BX513" s="68"/>
      <c r="BY513" s="68"/>
      <c r="BZ513" s="147"/>
      <c r="CA513" s="147"/>
      <c r="CB513" s="147"/>
      <c r="CC513" s="147"/>
      <c r="CD513" s="147"/>
      <c r="CE513" s="147"/>
      <c r="CF513" s="147"/>
      <c r="CG513" s="147"/>
      <c r="CH513" s="147"/>
      <c r="CI513" s="147"/>
      <c r="CJ513" s="147"/>
      <c r="CK513" s="147"/>
      <c r="CL513" s="150"/>
      <c r="CM513" s="75" t="s">
        <v>3249</v>
      </c>
    </row>
    <row r="514" spans="1:91" ht="15.6">
      <c r="A514" s="75">
        <v>1968</v>
      </c>
      <c r="B514" s="75" t="s">
        <v>86</v>
      </c>
      <c r="C514" s="75" t="s">
        <v>87</v>
      </c>
      <c r="D514" s="75" t="s">
        <v>103</v>
      </c>
      <c r="E514" s="75" t="s">
        <v>446</v>
      </c>
      <c r="F514" s="75" t="s">
        <v>447</v>
      </c>
      <c r="G514" s="68"/>
      <c r="H514" s="75" t="s">
        <v>214</v>
      </c>
      <c r="I514" s="75" t="s">
        <v>144</v>
      </c>
      <c r="J514" s="75" t="s">
        <v>215</v>
      </c>
      <c r="K514" s="75" t="s">
        <v>430</v>
      </c>
      <c r="L514" s="75" t="s">
        <v>430</v>
      </c>
      <c r="M514" s="68"/>
      <c r="N514" s="75" t="s">
        <v>347</v>
      </c>
      <c r="O514" s="75" t="s">
        <v>144</v>
      </c>
      <c r="P514" s="75" t="s">
        <v>309</v>
      </c>
      <c r="Q514" s="75" t="s">
        <v>107</v>
      </c>
      <c r="R514" s="75" t="s">
        <v>209</v>
      </c>
      <c r="S514" s="75" t="s">
        <v>98</v>
      </c>
      <c r="T514" s="75" t="s">
        <v>99</v>
      </c>
      <c r="U514" s="75"/>
      <c r="V514" s="75"/>
      <c r="W514" s="75" t="s">
        <v>100</v>
      </c>
      <c r="X514" s="76">
        <v>8</v>
      </c>
      <c r="Y514" s="76">
        <v>1</v>
      </c>
      <c r="Z514" s="75" t="s">
        <v>101</v>
      </c>
      <c r="AA514" s="77">
        <v>0.25</v>
      </c>
      <c r="AB514" s="77">
        <v>0.25</v>
      </c>
      <c r="AC514" s="77">
        <v>0.25</v>
      </c>
      <c r="AD514" s="77">
        <v>0.25</v>
      </c>
      <c r="AE514" s="75" t="s">
        <v>101</v>
      </c>
      <c r="AF514" s="75">
        <v>7</v>
      </c>
      <c r="AG514" s="75">
        <v>8</v>
      </c>
      <c r="AH514" s="75">
        <v>0</v>
      </c>
      <c r="AI514" s="75"/>
      <c r="AJ514" s="75">
        <v>0</v>
      </c>
      <c r="AK514" s="75">
        <v>0</v>
      </c>
      <c r="AL514" s="75">
        <v>15</v>
      </c>
      <c r="AM514" s="75"/>
      <c r="AN514" s="75">
        <v>0.27</v>
      </c>
      <c r="AO514" s="68"/>
      <c r="AP514" s="147"/>
      <c r="AQ514" s="147"/>
      <c r="AR514" s="116">
        <v>173.34</v>
      </c>
      <c r="AS514" s="147"/>
      <c r="AT514" s="68"/>
      <c r="AU514" s="115">
        <f>SUM(Table142[[#This Row],[OTHC Per Load (USD) - 6 months validity]:[DTHC Per Load (USD) - 6 months validity]])</f>
        <v>173.34</v>
      </c>
      <c r="AV514" s="115">
        <f>SUM(Table142[[#This Row],[OIC Per Load (USD) - 6 months validity]:[DIC Per Load (USD) - 6 months validity]])</f>
        <v>173.34</v>
      </c>
      <c r="AW514" s="68"/>
      <c r="AX514" s="147"/>
      <c r="AY514" s="147"/>
      <c r="AZ514" s="116">
        <v>173.34</v>
      </c>
      <c r="BA514" s="147"/>
      <c r="BB514" s="68"/>
      <c r="BC514" s="115">
        <f>SUM(Table142[[#This Row],[OTHC Per Load (USD)- 12 months validity]:[DTHC Per Load (USD) - 12 months validity]])</f>
        <v>173.34</v>
      </c>
      <c r="BD514" s="115">
        <f>SUM(Table142[[#This Row],[OIC Per Load (USD) - 12 months validity]:[DIC Per Load (USD)- 12 months validity]])</f>
        <v>173.34</v>
      </c>
      <c r="BE514" s="147"/>
      <c r="BF514" s="147"/>
      <c r="BG514" s="147"/>
      <c r="BH514" s="147"/>
      <c r="BI514" s="147"/>
      <c r="BJ514" s="147"/>
      <c r="BK514" s="147"/>
      <c r="BL514" s="147"/>
      <c r="BM514" s="68"/>
      <c r="BN514" s="147"/>
      <c r="BO514" s="68"/>
      <c r="BP514" s="75">
        <f>SUM(Table142[[#This Row],[Precarriage transit time in days (Enter Whole Number)]:[Oncarriage transit time in days (Enter Whole Number)]])</f>
        <v>0</v>
      </c>
      <c r="BQ514" s="147"/>
      <c r="BR514" s="68"/>
      <c r="BS514" s="68"/>
      <c r="BT514" s="147"/>
      <c r="BU514" s="147"/>
      <c r="BV514" s="68"/>
      <c r="BW514" s="68"/>
      <c r="BX514" s="68"/>
      <c r="BY514" s="68"/>
      <c r="BZ514" s="147"/>
      <c r="CA514" s="147"/>
      <c r="CB514" s="147"/>
      <c r="CC514" s="147"/>
      <c r="CD514" s="147"/>
      <c r="CE514" s="147"/>
      <c r="CF514" s="147"/>
      <c r="CG514" s="147"/>
      <c r="CH514" s="147"/>
      <c r="CI514" s="147"/>
      <c r="CJ514" s="147"/>
      <c r="CK514" s="147"/>
      <c r="CL514" s="150"/>
      <c r="CM514" s="75" t="s">
        <v>3248</v>
      </c>
    </row>
    <row r="515" spans="1:91" ht="15.6">
      <c r="A515" s="75">
        <v>1970</v>
      </c>
      <c r="B515" s="75" t="s">
        <v>86</v>
      </c>
      <c r="C515" s="75" t="s">
        <v>87</v>
      </c>
      <c r="D515" s="75" t="s">
        <v>111</v>
      </c>
      <c r="E515" s="75" t="s">
        <v>446</v>
      </c>
      <c r="F515" s="75" t="s">
        <v>447</v>
      </c>
      <c r="G515" s="68"/>
      <c r="H515" s="75" t="s">
        <v>214</v>
      </c>
      <c r="I515" s="75" t="s">
        <v>144</v>
      </c>
      <c r="J515" s="75" t="s">
        <v>215</v>
      </c>
      <c r="K515" s="75" t="s">
        <v>220</v>
      </c>
      <c r="L515" s="75" t="s">
        <v>220</v>
      </c>
      <c r="M515" s="68"/>
      <c r="N515" s="75" t="s">
        <v>221</v>
      </c>
      <c r="O515" s="75" t="s">
        <v>144</v>
      </c>
      <c r="P515" s="75" t="s">
        <v>215</v>
      </c>
      <c r="Q515" s="75" t="s">
        <v>107</v>
      </c>
      <c r="R515" s="75" t="s">
        <v>209</v>
      </c>
      <c r="S515" s="75" t="s">
        <v>98</v>
      </c>
      <c r="T515" s="75" t="s">
        <v>99</v>
      </c>
      <c r="U515" s="75"/>
      <c r="V515" s="75"/>
      <c r="W515" s="75" t="s">
        <v>100</v>
      </c>
      <c r="X515" s="76">
        <v>2</v>
      </c>
      <c r="Y515" s="76">
        <v>1</v>
      </c>
      <c r="Z515" s="75" t="s">
        <v>101</v>
      </c>
      <c r="AA515" s="77">
        <v>0.25</v>
      </c>
      <c r="AB515" s="77">
        <v>0.25</v>
      </c>
      <c r="AC515" s="77">
        <v>0.25</v>
      </c>
      <c r="AD515" s="77">
        <v>0.25</v>
      </c>
      <c r="AE515" s="75" t="s">
        <v>101</v>
      </c>
      <c r="AF515" s="75">
        <v>7</v>
      </c>
      <c r="AG515" s="75">
        <v>8</v>
      </c>
      <c r="AH515" s="75">
        <v>0</v>
      </c>
      <c r="AI515" s="75"/>
      <c r="AJ515" s="75">
        <v>0</v>
      </c>
      <c r="AK515" s="75">
        <v>0</v>
      </c>
      <c r="AL515" s="75">
        <v>14</v>
      </c>
      <c r="AM515" s="75"/>
      <c r="AN515" s="75">
        <v>0.26</v>
      </c>
      <c r="AO515" s="68"/>
      <c r="AP515" s="147"/>
      <c r="AQ515" s="147"/>
      <c r="AR515" s="116">
        <v>333.84000000000003</v>
      </c>
      <c r="AS515" s="147"/>
      <c r="AT515" s="68"/>
      <c r="AU515" s="115">
        <f>SUM(Table142[[#This Row],[OTHC Per Load (USD) - 6 months validity]:[DTHC Per Load (USD) - 6 months validity]])</f>
        <v>333.84000000000003</v>
      </c>
      <c r="AV515" s="115">
        <f>SUM(Table142[[#This Row],[OIC Per Load (USD) - 6 months validity]:[DIC Per Load (USD) - 6 months validity]])</f>
        <v>333.84000000000003</v>
      </c>
      <c r="AW515" s="68"/>
      <c r="AX515" s="147"/>
      <c r="AY515" s="147"/>
      <c r="AZ515" s="116">
        <v>333.84000000000003</v>
      </c>
      <c r="BA515" s="147"/>
      <c r="BB515" s="68"/>
      <c r="BC515" s="115">
        <f>SUM(Table142[[#This Row],[OTHC Per Load (USD)- 12 months validity]:[DTHC Per Load (USD) - 12 months validity]])</f>
        <v>333.84000000000003</v>
      </c>
      <c r="BD515" s="115">
        <f>SUM(Table142[[#This Row],[OIC Per Load (USD) - 12 months validity]:[DIC Per Load (USD)- 12 months validity]])</f>
        <v>333.84000000000003</v>
      </c>
      <c r="BE515" s="147"/>
      <c r="BF515" s="147"/>
      <c r="BG515" s="147"/>
      <c r="BH515" s="147"/>
      <c r="BI515" s="147"/>
      <c r="BJ515" s="147"/>
      <c r="BK515" s="147"/>
      <c r="BL515" s="147"/>
      <c r="BM515" s="68"/>
      <c r="BN515" s="147"/>
      <c r="BO515" s="68"/>
      <c r="BP515" s="75">
        <f>SUM(Table142[[#This Row],[Precarriage transit time in days (Enter Whole Number)]:[Oncarriage transit time in days (Enter Whole Number)]])</f>
        <v>0</v>
      </c>
      <c r="BQ515" s="147"/>
      <c r="BR515" s="68"/>
      <c r="BS515" s="68"/>
      <c r="BT515" s="147"/>
      <c r="BU515" s="147"/>
      <c r="BV515" s="68"/>
      <c r="BW515" s="68"/>
      <c r="BX515" s="68"/>
      <c r="BY515" s="68"/>
      <c r="BZ515" s="147"/>
      <c r="CA515" s="147"/>
      <c r="CB515" s="147"/>
      <c r="CC515" s="147"/>
      <c r="CD515" s="147"/>
      <c r="CE515" s="147"/>
      <c r="CF515" s="147"/>
      <c r="CG515" s="147"/>
      <c r="CH515" s="147"/>
      <c r="CI515" s="147"/>
      <c r="CJ515" s="147"/>
      <c r="CK515" s="147"/>
      <c r="CL515" s="150"/>
      <c r="CM515" s="75" t="s">
        <v>3247</v>
      </c>
    </row>
    <row r="516" spans="1:91" ht="15.6">
      <c r="A516" s="75">
        <v>1973</v>
      </c>
      <c r="B516" s="75" t="s">
        <v>86</v>
      </c>
      <c r="C516" s="75" t="s">
        <v>87</v>
      </c>
      <c r="D516" s="75" t="s">
        <v>111</v>
      </c>
      <c r="E516" s="75" t="s">
        <v>446</v>
      </c>
      <c r="F516" s="75" t="s">
        <v>447</v>
      </c>
      <c r="G516" s="68"/>
      <c r="H516" s="75" t="s">
        <v>214</v>
      </c>
      <c r="I516" s="75" t="s">
        <v>144</v>
      </c>
      <c r="J516" s="75" t="s">
        <v>215</v>
      </c>
      <c r="K516" s="75" t="s">
        <v>228</v>
      </c>
      <c r="L516" s="75" t="s">
        <v>228</v>
      </c>
      <c r="M516" s="69"/>
      <c r="N516" s="75" t="s">
        <v>158</v>
      </c>
      <c r="O516" s="75" t="s">
        <v>91</v>
      </c>
      <c r="P516" s="75" t="s">
        <v>159</v>
      </c>
      <c r="Q516" s="75" t="s">
        <v>107</v>
      </c>
      <c r="R516" s="75" t="s">
        <v>209</v>
      </c>
      <c r="S516" s="75" t="s">
        <v>98</v>
      </c>
      <c r="T516" s="75" t="s">
        <v>99</v>
      </c>
      <c r="U516" s="75"/>
      <c r="V516" s="75"/>
      <c r="W516" s="75" t="s">
        <v>100</v>
      </c>
      <c r="X516" s="76">
        <v>50</v>
      </c>
      <c r="Y516" s="76">
        <v>1</v>
      </c>
      <c r="Z516" s="75" t="s">
        <v>101</v>
      </c>
      <c r="AA516" s="77">
        <v>0.25</v>
      </c>
      <c r="AB516" s="77">
        <v>0.25</v>
      </c>
      <c r="AC516" s="77">
        <v>0.25</v>
      </c>
      <c r="AD516" s="77">
        <v>0.25</v>
      </c>
      <c r="AE516" s="75" t="s">
        <v>101</v>
      </c>
      <c r="AF516" s="75">
        <v>7</v>
      </c>
      <c r="AG516" s="75">
        <v>8</v>
      </c>
      <c r="AH516" s="75">
        <v>0</v>
      </c>
      <c r="AI516" s="75"/>
      <c r="AJ516" s="75">
        <v>8</v>
      </c>
      <c r="AK516" s="75">
        <v>10</v>
      </c>
      <c r="AL516" s="75">
        <v>0</v>
      </c>
      <c r="AM516" s="75"/>
      <c r="AN516" s="75">
        <v>0.74</v>
      </c>
      <c r="AO516" s="68"/>
      <c r="AP516" s="147"/>
      <c r="AQ516" s="147"/>
      <c r="AR516" s="116">
        <v>950.15999999999985</v>
      </c>
      <c r="AS516" s="147"/>
      <c r="AT516" s="68"/>
      <c r="AU516" s="115">
        <f>SUM(Table142[[#This Row],[OTHC Per Load (USD) - 6 months validity]:[DTHC Per Load (USD) - 6 months validity]])</f>
        <v>950.15999999999985</v>
      </c>
      <c r="AV516" s="115">
        <f>SUM(Table142[[#This Row],[OIC Per Load (USD) - 6 months validity]:[DIC Per Load (USD) - 6 months validity]])</f>
        <v>950.15999999999985</v>
      </c>
      <c r="AW516" s="68"/>
      <c r="AX516" s="147"/>
      <c r="AY516" s="147"/>
      <c r="AZ516" s="116">
        <v>950.15999999999985</v>
      </c>
      <c r="BA516" s="147"/>
      <c r="BB516" s="68"/>
      <c r="BC516" s="115">
        <f>SUM(Table142[[#This Row],[OTHC Per Load (USD)- 12 months validity]:[DTHC Per Load (USD) - 12 months validity]])</f>
        <v>950.15999999999985</v>
      </c>
      <c r="BD516" s="115">
        <f>SUM(Table142[[#This Row],[OIC Per Load (USD) - 12 months validity]:[DIC Per Load (USD)- 12 months validity]])</f>
        <v>950.15999999999985</v>
      </c>
      <c r="BE516" s="147"/>
      <c r="BF516" s="147"/>
      <c r="BG516" s="147"/>
      <c r="BH516" s="147"/>
      <c r="BI516" s="147"/>
      <c r="BJ516" s="147"/>
      <c r="BK516" s="147"/>
      <c r="BL516" s="147"/>
      <c r="BM516" s="68"/>
      <c r="BN516" s="147"/>
      <c r="BO516" s="68"/>
      <c r="BP516" s="75">
        <f>SUM(Table142[[#This Row],[Precarriage transit time in days (Enter Whole Number)]:[Oncarriage transit time in days (Enter Whole Number)]])</f>
        <v>0</v>
      </c>
      <c r="BQ516" s="147"/>
      <c r="BR516" s="68"/>
      <c r="BS516" s="68"/>
      <c r="BT516" s="147"/>
      <c r="BU516" s="147"/>
      <c r="BV516" s="68"/>
      <c r="BW516" s="68"/>
      <c r="BX516" s="68"/>
      <c r="BY516" s="68"/>
      <c r="BZ516" s="147"/>
      <c r="CA516" s="147"/>
      <c r="CB516" s="147"/>
      <c r="CC516" s="147"/>
      <c r="CD516" s="147"/>
      <c r="CE516" s="147"/>
      <c r="CF516" s="147"/>
      <c r="CG516" s="147"/>
      <c r="CH516" s="147"/>
      <c r="CI516" s="147"/>
      <c r="CJ516" s="147"/>
      <c r="CK516" s="147"/>
      <c r="CL516" s="150"/>
      <c r="CM516" s="75" t="s">
        <v>3246</v>
      </c>
    </row>
    <row r="517" spans="1:91" ht="15.6">
      <c r="A517" s="75">
        <v>1974</v>
      </c>
      <c r="B517" s="75" t="s">
        <v>86</v>
      </c>
      <c r="C517" s="75" t="s">
        <v>87</v>
      </c>
      <c r="D517" s="75" t="s">
        <v>111</v>
      </c>
      <c r="E517" s="75" t="s">
        <v>446</v>
      </c>
      <c r="F517" s="75" t="s">
        <v>447</v>
      </c>
      <c r="G517" s="68"/>
      <c r="H517" s="75" t="s">
        <v>214</v>
      </c>
      <c r="I517" s="75" t="s">
        <v>144</v>
      </c>
      <c r="J517" s="75" t="s">
        <v>215</v>
      </c>
      <c r="K517" s="75" t="s">
        <v>225</v>
      </c>
      <c r="L517" s="75" t="s">
        <v>225</v>
      </c>
      <c r="M517" s="68"/>
      <c r="N517" s="75" t="s">
        <v>226</v>
      </c>
      <c r="O517" s="75" t="s">
        <v>91</v>
      </c>
      <c r="P517" s="75" t="s">
        <v>159</v>
      </c>
      <c r="Q517" s="75" t="s">
        <v>107</v>
      </c>
      <c r="R517" s="75" t="s">
        <v>209</v>
      </c>
      <c r="S517" s="75" t="s">
        <v>98</v>
      </c>
      <c r="T517" s="75" t="s">
        <v>99</v>
      </c>
      <c r="U517" s="75"/>
      <c r="V517" s="75"/>
      <c r="W517" s="75" t="s">
        <v>100</v>
      </c>
      <c r="X517" s="76">
        <v>13</v>
      </c>
      <c r="Y517" s="76">
        <v>1</v>
      </c>
      <c r="Z517" s="75" t="s">
        <v>101</v>
      </c>
      <c r="AA517" s="77">
        <v>0.25</v>
      </c>
      <c r="AB517" s="77">
        <v>0.25</v>
      </c>
      <c r="AC517" s="77">
        <v>0.25</v>
      </c>
      <c r="AD517" s="77">
        <v>0.25</v>
      </c>
      <c r="AE517" s="75" t="s">
        <v>101</v>
      </c>
      <c r="AF517" s="75">
        <v>7</v>
      </c>
      <c r="AG517" s="75">
        <v>8</v>
      </c>
      <c r="AH517" s="75">
        <v>0</v>
      </c>
      <c r="AI517" s="75"/>
      <c r="AJ517" s="75">
        <v>3</v>
      </c>
      <c r="AK517" s="75">
        <v>12</v>
      </c>
      <c r="AL517" s="75">
        <v>0</v>
      </c>
      <c r="AM517" s="75"/>
      <c r="AN517" s="75">
        <v>0.74</v>
      </c>
      <c r="AO517" s="68"/>
      <c r="AP517" s="147"/>
      <c r="AQ517" s="147"/>
      <c r="AR517" s="116">
        <v>950.15999999999985</v>
      </c>
      <c r="AS517" s="147"/>
      <c r="AT517" s="68"/>
      <c r="AU517" s="115">
        <f>SUM(Table142[[#This Row],[OTHC Per Load (USD) - 6 months validity]:[DTHC Per Load (USD) - 6 months validity]])</f>
        <v>950.15999999999985</v>
      </c>
      <c r="AV517" s="115">
        <f>SUM(Table142[[#This Row],[OIC Per Load (USD) - 6 months validity]:[DIC Per Load (USD) - 6 months validity]])</f>
        <v>950.15999999999985</v>
      </c>
      <c r="AW517" s="68"/>
      <c r="AX517" s="147"/>
      <c r="AY517" s="147"/>
      <c r="AZ517" s="116">
        <v>950.15999999999985</v>
      </c>
      <c r="BA517" s="147"/>
      <c r="BB517" s="68"/>
      <c r="BC517" s="115">
        <f>SUM(Table142[[#This Row],[OTHC Per Load (USD)- 12 months validity]:[DTHC Per Load (USD) - 12 months validity]])</f>
        <v>950.15999999999985</v>
      </c>
      <c r="BD517" s="115">
        <f>SUM(Table142[[#This Row],[OIC Per Load (USD) - 12 months validity]:[DIC Per Load (USD)- 12 months validity]])</f>
        <v>950.15999999999985</v>
      </c>
      <c r="BE517" s="147"/>
      <c r="BF517" s="147"/>
      <c r="BG517" s="147"/>
      <c r="BH517" s="147"/>
      <c r="BI517" s="147"/>
      <c r="BJ517" s="147"/>
      <c r="BK517" s="147"/>
      <c r="BL517" s="147"/>
      <c r="BM517" s="68"/>
      <c r="BN517" s="147"/>
      <c r="BO517" s="68"/>
      <c r="BP517" s="75">
        <f>SUM(Table142[[#This Row],[Precarriage transit time in days (Enter Whole Number)]:[Oncarriage transit time in days (Enter Whole Number)]])</f>
        <v>0</v>
      </c>
      <c r="BQ517" s="147"/>
      <c r="BR517" s="68"/>
      <c r="BS517" s="68"/>
      <c r="BT517" s="147"/>
      <c r="BU517" s="147"/>
      <c r="BV517" s="68"/>
      <c r="BW517" s="68"/>
      <c r="BX517" s="68"/>
      <c r="BY517" s="68"/>
      <c r="BZ517" s="147"/>
      <c r="CA517" s="147"/>
      <c r="CB517" s="147"/>
      <c r="CC517" s="147"/>
      <c r="CD517" s="147"/>
      <c r="CE517" s="147"/>
      <c r="CF517" s="147"/>
      <c r="CG517" s="147"/>
      <c r="CH517" s="147"/>
      <c r="CI517" s="147"/>
      <c r="CJ517" s="147"/>
      <c r="CK517" s="147"/>
      <c r="CL517" s="150"/>
      <c r="CM517" s="75" t="s">
        <v>3245</v>
      </c>
    </row>
    <row r="518" spans="1:91" ht="15.6">
      <c r="A518" s="151">
        <v>1976</v>
      </c>
      <c r="B518" s="75" t="s">
        <v>86</v>
      </c>
      <c r="C518" s="75" t="s">
        <v>87</v>
      </c>
      <c r="D518" s="75" t="s">
        <v>127</v>
      </c>
      <c r="E518" s="75" t="s">
        <v>451</v>
      </c>
      <c r="F518" s="75" t="s">
        <v>451</v>
      </c>
      <c r="G518" s="68"/>
      <c r="H518" s="75" t="s">
        <v>452</v>
      </c>
      <c r="I518" s="75" t="s">
        <v>91</v>
      </c>
      <c r="J518" s="75" t="s">
        <v>92</v>
      </c>
      <c r="K518" s="75" t="s">
        <v>233</v>
      </c>
      <c r="L518" s="75" t="s">
        <v>233</v>
      </c>
      <c r="M518" s="68"/>
      <c r="N518" s="75" t="s">
        <v>106</v>
      </c>
      <c r="O518" s="75" t="s">
        <v>91</v>
      </c>
      <c r="P518" s="75" t="s">
        <v>92</v>
      </c>
      <c r="Q518" s="75" t="s">
        <v>132</v>
      </c>
      <c r="R518" s="75" t="s">
        <v>351</v>
      </c>
      <c r="S518" s="75" t="s">
        <v>109</v>
      </c>
      <c r="T518" s="75" t="s">
        <v>110</v>
      </c>
      <c r="U518" s="68"/>
      <c r="V518" s="68"/>
      <c r="W518" s="75" t="s">
        <v>100</v>
      </c>
      <c r="X518" s="76">
        <v>452</v>
      </c>
      <c r="Y518" s="76">
        <v>9</v>
      </c>
      <c r="Z518" s="75" t="s">
        <v>100</v>
      </c>
      <c r="AA518" s="77">
        <v>0.25</v>
      </c>
      <c r="AB518" s="77">
        <v>0.24</v>
      </c>
      <c r="AC518" s="77">
        <v>0.25</v>
      </c>
      <c r="AD518" s="77">
        <v>0.27</v>
      </c>
      <c r="AE518" s="75" t="s">
        <v>101</v>
      </c>
      <c r="AF518" s="75">
        <v>10</v>
      </c>
      <c r="AG518" s="75">
        <v>5</v>
      </c>
      <c r="AH518" s="75">
        <v>0</v>
      </c>
      <c r="AI518" s="75"/>
      <c r="AJ518" s="75">
        <v>14</v>
      </c>
      <c r="AK518" s="75">
        <v>5</v>
      </c>
      <c r="AL518" s="75">
        <v>0</v>
      </c>
      <c r="AM518" s="75"/>
      <c r="AN518" s="75">
        <v>0.1</v>
      </c>
      <c r="AO518" s="68"/>
      <c r="AP518" s="147"/>
      <c r="AQ518" s="147"/>
      <c r="AR518" s="116">
        <v>85.600000000000009</v>
      </c>
      <c r="AS518" s="147"/>
      <c r="AT518" s="68"/>
      <c r="AU518" s="115">
        <f>SUM(Table142[[#This Row],[OTHC Per Load (USD) - 6 months validity]:[DTHC Per Load (USD) - 6 months validity]])</f>
        <v>85.600000000000009</v>
      </c>
      <c r="AV518" s="115">
        <f>SUM(Table142[[#This Row],[OIC Per Load (USD) - 6 months validity]:[DIC Per Load (USD) - 6 months validity]])</f>
        <v>85.600000000000009</v>
      </c>
      <c r="AW518" s="68"/>
      <c r="AX518" s="147"/>
      <c r="AY518" s="147"/>
      <c r="AZ518" s="116">
        <v>85.600000000000009</v>
      </c>
      <c r="BA518" s="147"/>
      <c r="BB518" s="68"/>
      <c r="BC518" s="115">
        <f>SUM(Table142[[#This Row],[OTHC Per Load (USD)- 12 months validity]:[DTHC Per Load (USD) - 12 months validity]])</f>
        <v>85.600000000000009</v>
      </c>
      <c r="BD518" s="115">
        <f>SUM(Table142[[#This Row],[OIC Per Load (USD) - 12 months validity]:[DIC Per Load (USD)- 12 months validity]])</f>
        <v>85.600000000000009</v>
      </c>
      <c r="BE518" s="147"/>
      <c r="BF518" s="147"/>
      <c r="BG518" s="147"/>
      <c r="BH518" s="147"/>
      <c r="BI518" s="147"/>
      <c r="BJ518" s="147"/>
      <c r="BK518" s="147"/>
      <c r="BL518" s="147"/>
      <c r="BM518" s="68"/>
      <c r="BN518" s="147"/>
      <c r="BO518" s="68"/>
      <c r="BP518" s="75">
        <f>SUM(Table142[[#This Row],[Precarriage transit time in days (Enter Whole Number)]:[Oncarriage transit time in days (Enter Whole Number)]])</f>
        <v>0</v>
      </c>
      <c r="BQ518" s="147"/>
      <c r="BR518" s="68"/>
      <c r="BS518" s="68"/>
      <c r="BT518" s="147"/>
      <c r="BU518" s="147"/>
      <c r="BV518" s="68"/>
      <c r="BW518" s="68"/>
      <c r="BX518" s="68"/>
      <c r="BY518" s="68"/>
      <c r="BZ518" s="147"/>
      <c r="CA518" s="147"/>
      <c r="CB518" s="147"/>
      <c r="CC518" s="147"/>
      <c r="CD518" s="147"/>
      <c r="CE518" s="147"/>
      <c r="CF518" s="147"/>
      <c r="CG518" s="147"/>
      <c r="CH518" s="147"/>
      <c r="CI518" s="147"/>
      <c r="CJ518" s="147"/>
      <c r="CK518" s="147"/>
      <c r="CL518" s="150"/>
      <c r="CM518" s="75" t="s">
        <v>3244</v>
      </c>
    </row>
    <row r="519" spans="1:91" ht="15.6">
      <c r="A519" s="151">
        <v>1977</v>
      </c>
      <c r="B519" s="75" t="s">
        <v>86</v>
      </c>
      <c r="C519" s="75" t="s">
        <v>87</v>
      </c>
      <c r="D519" s="75" t="s">
        <v>127</v>
      </c>
      <c r="E519" s="75" t="s">
        <v>451</v>
      </c>
      <c r="F519" s="75" t="s">
        <v>453</v>
      </c>
      <c r="G519" s="68"/>
      <c r="H519" s="75" t="s">
        <v>452</v>
      </c>
      <c r="I519" s="75" t="s">
        <v>91</v>
      </c>
      <c r="J519" s="75" t="s">
        <v>92</v>
      </c>
      <c r="K519" s="75" t="s">
        <v>141</v>
      </c>
      <c r="L519" s="75" t="s">
        <v>141</v>
      </c>
      <c r="M519" s="68"/>
      <c r="N519" s="75" t="s">
        <v>122</v>
      </c>
      <c r="O519" s="75" t="s">
        <v>91</v>
      </c>
      <c r="P519" s="75" t="s">
        <v>92</v>
      </c>
      <c r="Q519" s="75" t="s">
        <v>132</v>
      </c>
      <c r="R519" s="75" t="s">
        <v>244</v>
      </c>
      <c r="S519" s="75" t="s">
        <v>109</v>
      </c>
      <c r="T519" s="75" t="s">
        <v>110</v>
      </c>
      <c r="U519" s="68"/>
      <c r="V519" s="68"/>
      <c r="W519" s="75" t="s">
        <v>100</v>
      </c>
      <c r="X519" s="76">
        <v>800</v>
      </c>
      <c r="Y519" s="76">
        <v>16</v>
      </c>
      <c r="Z519" s="75" t="s">
        <v>101</v>
      </c>
      <c r="AA519" s="77">
        <v>0.25</v>
      </c>
      <c r="AB519" s="77">
        <v>0.25</v>
      </c>
      <c r="AC519" s="77">
        <v>0.25</v>
      </c>
      <c r="AD519" s="77">
        <v>0.25</v>
      </c>
      <c r="AE519" s="75" t="s">
        <v>101</v>
      </c>
      <c r="AF519" s="75">
        <v>0</v>
      </c>
      <c r="AG519" s="75">
        <v>0</v>
      </c>
      <c r="AH519" s="75">
        <v>30</v>
      </c>
      <c r="AI519" s="75"/>
      <c r="AJ519" s="75">
        <v>15</v>
      </c>
      <c r="AK519" s="75">
        <v>10</v>
      </c>
      <c r="AL519" s="75">
        <v>0</v>
      </c>
      <c r="AM519" s="75"/>
      <c r="AN519" s="75">
        <v>0.1</v>
      </c>
      <c r="AO519" s="68"/>
      <c r="AP519" s="147"/>
      <c r="AQ519" s="147"/>
      <c r="AR519" s="116">
        <v>85.600000000000009</v>
      </c>
      <c r="AS519" s="147"/>
      <c r="AT519" s="68"/>
      <c r="AU519" s="115">
        <f>SUM(Table142[[#This Row],[OTHC Per Load (USD) - 6 months validity]:[DTHC Per Load (USD) - 6 months validity]])</f>
        <v>85.600000000000009</v>
      </c>
      <c r="AV519" s="115">
        <f>SUM(Table142[[#This Row],[OIC Per Load (USD) - 6 months validity]:[DIC Per Load (USD) - 6 months validity]])</f>
        <v>85.600000000000009</v>
      </c>
      <c r="AW519" s="68"/>
      <c r="AX519" s="147"/>
      <c r="AY519" s="147"/>
      <c r="AZ519" s="116">
        <v>85.600000000000009</v>
      </c>
      <c r="BA519" s="147"/>
      <c r="BB519" s="68"/>
      <c r="BC519" s="115">
        <f>SUM(Table142[[#This Row],[OTHC Per Load (USD)- 12 months validity]:[DTHC Per Load (USD) - 12 months validity]])</f>
        <v>85.600000000000009</v>
      </c>
      <c r="BD519" s="115">
        <f>SUM(Table142[[#This Row],[OIC Per Load (USD) - 12 months validity]:[DIC Per Load (USD)- 12 months validity]])</f>
        <v>85.600000000000009</v>
      </c>
      <c r="BE519" s="147"/>
      <c r="BF519" s="147"/>
      <c r="BG519" s="147"/>
      <c r="BH519" s="147"/>
      <c r="BI519" s="147"/>
      <c r="BJ519" s="147"/>
      <c r="BK519" s="147"/>
      <c r="BL519" s="147"/>
      <c r="BM519" s="68"/>
      <c r="BN519" s="147"/>
      <c r="BO519" s="68"/>
      <c r="BP519" s="75">
        <f>SUM(Table142[[#This Row],[Precarriage transit time in days (Enter Whole Number)]:[Oncarriage transit time in days (Enter Whole Number)]])</f>
        <v>0</v>
      </c>
      <c r="BQ519" s="147"/>
      <c r="BR519" s="68"/>
      <c r="BS519" s="68"/>
      <c r="BT519" s="147"/>
      <c r="BU519" s="147"/>
      <c r="BV519" s="68"/>
      <c r="BW519" s="68"/>
      <c r="BX519" s="68"/>
      <c r="BY519" s="68"/>
      <c r="BZ519" s="147"/>
      <c r="CA519" s="147"/>
      <c r="CB519" s="147"/>
      <c r="CC519" s="147"/>
      <c r="CD519" s="147"/>
      <c r="CE519" s="147"/>
      <c r="CF519" s="147"/>
      <c r="CG519" s="147"/>
      <c r="CH519" s="147"/>
      <c r="CI519" s="147"/>
      <c r="CJ519" s="147"/>
      <c r="CK519" s="147"/>
      <c r="CL519" s="150"/>
      <c r="CM519" s="75" t="s">
        <v>3242</v>
      </c>
    </row>
    <row r="520" spans="1:91" ht="15.6">
      <c r="A520" s="81">
        <v>1978</v>
      </c>
      <c r="B520" s="75" t="s">
        <v>86</v>
      </c>
      <c r="C520" s="75" t="s">
        <v>87</v>
      </c>
      <c r="D520" s="75" t="s">
        <v>127</v>
      </c>
      <c r="E520" s="75" t="s">
        <v>377</v>
      </c>
      <c r="F520" s="75" t="s">
        <v>377</v>
      </c>
      <c r="G520" s="68"/>
      <c r="H520" s="75" t="s">
        <v>452</v>
      </c>
      <c r="I520" s="75" t="s">
        <v>91</v>
      </c>
      <c r="J520" s="75" t="s">
        <v>92</v>
      </c>
      <c r="K520" s="75" t="s">
        <v>115</v>
      </c>
      <c r="L520" s="75" t="s">
        <v>115</v>
      </c>
      <c r="M520" s="68"/>
      <c r="N520" s="75" t="s">
        <v>115</v>
      </c>
      <c r="O520" s="75" t="s">
        <v>91</v>
      </c>
      <c r="P520" s="75" t="s">
        <v>92</v>
      </c>
      <c r="Q520" s="75" t="s">
        <v>132</v>
      </c>
      <c r="R520" s="75" t="s">
        <v>351</v>
      </c>
      <c r="S520" s="75" t="s">
        <v>109</v>
      </c>
      <c r="T520" s="75" t="s">
        <v>110</v>
      </c>
      <c r="U520" s="68"/>
      <c r="V520" s="68"/>
      <c r="W520" s="75" t="s">
        <v>100</v>
      </c>
      <c r="X520" s="76">
        <v>126</v>
      </c>
      <c r="Y520" s="76">
        <v>3</v>
      </c>
      <c r="Z520" s="75" t="s">
        <v>101</v>
      </c>
      <c r="AA520" s="77">
        <v>0.25</v>
      </c>
      <c r="AB520" s="77">
        <v>0.25</v>
      </c>
      <c r="AC520" s="77">
        <v>0.25</v>
      </c>
      <c r="AD520" s="77">
        <v>0.25</v>
      </c>
      <c r="AE520" s="75" t="s">
        <v>101</v>
      </c>
      <c r="AF520" s="75">
        <v>0</v>
      </c>
      <c r="AG520" s="75">
        <v>0</v>
      </c>
      <c r="AH520" s="75">
        <v>16</v>
      </c>
      <c r="AI520" s="75"/>
      <c r="AJ520" s="75">
        <v>8</v>
      </c>
      <c r="AK520" s="75">
        <v>2</v>
      </c>
      <c r="AL520" s="75">
        <v>10</v>
      </c>
      <c r="AM520" s="75"/>
      <c r="AN520" s="75">
        <v>0.1</v>
      </c>
      <c r="AO520" s="68"/>
      <c r="AP520" s="147"/>
      <c r="AQ520" s="147"/>
      <c r="AR520" s="116">
        <v>85.600000000000009</v>
      </c>
      <c r="AS520" s="147"/>
      <c r="AT520" s="68"/>
      <c r="AU520" s="115">
        <f>SUM(Table142[[#This Row],[OTHC Per Load (USD) - 6 months validity]:[DTHC Per Load (USD) - 6 months validity]])</f>
        <v>85.600000000000009</v>
      </c>
      <c r="AV520" s="115">
        <f>SUM(Table142[[#This Row],[OIC Per Load (USD) - 6 months validity]:[DIC Per Load (USD) - 6 months validity]])</f>
        <v>85.600000000000009</v>
      </c>
      <c r="AW520" s="68"/>
      <c r="AX520" s="147"/>
      <c r="AY520" s="147"/>
      <c r="AZ520" s="116">
        <v>85.600000000000009</v>
      </c>
      <c r="BA520" s="147"/>
      <c r="BB520" s="68"/>
      <c r="BC520" s="115">
        <f>SUM(Table142[[#This Row],[OTHC Per Load (USD)- 12 months validity]:[DTHC Per Load (USD) - 12 months validity]])</f>
        <v>85.600000000000009</v>
      </c>
      <c r="BD520" s="115">
        <f>SUM(Table142[[#This Row],[OIC Per Load (USD) - 12 months validity]:[DIC Per Load (USD)- 12 months validity]])</f>
        <v>85.600000000000009</v>
      </c>
      <c r="BE520" s="147"/>
      <c r="BF520" s="147"/>
      <c r="BG520" s="147"/>
      <c r="BH520" s="147"/>
      <c r="BI520" s="147"/>
      <c r="BJ520" s="147"/>
      <c r="BK520" s="147"/>
      <c r="BL520" s="147"/>
      <c r="BM520" s="68"/>
      <c r="BN520" s="147"/>
      <c r="BO520" s="68"/>
      <c r="BP520" s="75">
        <f>SUM(Table142[[#This Row],[Precarriage transit time in days (Enter Whole Number)]:[Oncarriage transit time in days (Enter Whole Number)]])</f>
        <v>0</v>
      </c>
      <c r="BQ520" s="147"/>
      <c r="BR520" s="68"/>
      <c r="BS520" s="68"/>
      <c r="BT520" s="147"/>
      <c r="BU520" s="147"/>
      <c r="BV520" s="68"/>
      <c r="BW520" s="68"/>
      <c r="BX520" s="68"/>
      <c r="BY520" s="68"/>
      <c r="BZ520" s="147"/>
      <c r="CA520" s="147"/>
      <c r="CB520" s="147"/>
      <c r="CC520" s="147"/>
      <c r="CD520" s="147"/>
      <c r="CE520" s="147"/>
      <c r="CF520" s="147"/>
      <c r="CG520" s="147"/>
      <c r="CH520" s="147"/>
      <c r="CI520" s="147"/>
      <c r="CJ520" s="147"/>
      <c r="CK520" s="147"/>
      <c r="CL520" s="150"/>
      <c r="CM520" s="75" t="s">
        <v>3241</v>
      </c>
    </row>
    <row r="521" spans="1:91" ht="15.6">
      <c r="A521" s="81">
        <v>1979</v>
      </c>
      <c r="B521" s="75" t="s">
        <v>86</v>
      </c>
      <c r="C521" s="75" t="s">
        <v>87</v>
      </c>
      <c r="D521" s="75" t="s">
        <v>88</v>
      </c>
      <c r="E521" s="75" t="s">
        <v>112</v>
      </c>
      <c r="F521" s="75" t="s">
        <v>454</v>
      </c>
      <c r="G521" s="68"/>
      <c r="H521" s="75" t="s">
        <v>114</v>
      </c>
      <c r="I521" s="75" t="s">
        <v>91</v>
      </c>
      <c r="J521" s="75" t="s">
        <v>92</v>
      </c>
      <c r="K521" s="75" t="s">
        <v>261</v>
      </c>
      <c r="L521" s="75" t="s">
        <v>261</v>
      </c>
      <c r="M521" s="68"/>
      <c r="N521" s="75" t="s">
        <v>286</v>
      </c>
      <c r="O521" s="75" t="s">
        <v>168</v>
      </c>
      <c r="P521" s="75" t="s">
        <v>169</v>
      </c>
      <c r="Q521" s="75" t="s">
        <v>455</v>
      </c>
      <c r="R521" s="75" t="s">
        <v>351</v>
      </c>
      <c r="S521" s="75" t="s">
        <v>109</v>
      </c>
      <c r="T521" s="75" t="s">
        <v>110</v>
      </c>
      <c r="U521" s="68"/>
      <c r="V521" s="68"/>
      <c r="W521" s="75" t="s">
        <v>100</v>
      </c>
      <c r="X521" s="76">
        <v>14</v>
      </c>
      <c r="Y521" s="76">
        <v>1</v>
      </c>
      <c r="Z521" s="75" t="s">
        <v>101</v>
      </c>
      <c r="AA521" s="77">
        <v>0.25</v>
      </c>
      <c r="AB521" s="77">
        <v>0.25</v>
      </c>
      <c r="AC521" s="77">
        <v>0.25</v>
      </c>
      <c r="AD521" s="77">
        <v>0.25</v>
      </c>
      <c r="AE521" s="75" t="s">
        <v>101</v>
      </c>
      <c r="AF521" s="75">
        <v>5</v>
      </c>
      <c r="AG521" s="75">
        <v>15</v>
      </c>
      <c r="AH521" s="75">
        <v>0</v>
      </c>
      <c r="AI521" s="75"/>
      <c r="AJ521" s="75">
        <v>5</v>
      </c>
      <c r="AK521" s="75">
        <v>15</v>
      </c>
      <c r="AL521" s="75">
        <v>0</v>
      </c>
      <c r="AM521" s="75"/>
      <c r="AN521" s="75">
        <v>0.45</v>
      </c>
      <c r="AO521" s="68"/>
      <c r="AP521" s="147"/>
      <c r="AQ521" s="147"/>
      <c r="AR521" s="116">
        <v>192.6</v>
      </c>
      <c r="AS521" s="147"/>
      <c r="AT521" s="68"/>
      <c r="AU521" s="115">
        <f>SUM(Table142[[#This Row],[OTHC Per Load (USD) - 6 months validity]:[DTHC Per Load (USD) - 6 months validity]])</f>
        <v>192.6</v>
      </c>
      <c r="AV521" s="115">
        <f>SUM(Table142[[#This Row],[OIC Per Load (USD) - 6 months validity]:[DIC Per Load (USD) - 6 months validity]])</f>
        <v>192.6</v>
      </c>
      <c r="AW521" s="68"/>
      <c r="AX521" s="147"/>
      <c r="AY521" s="147"/>
      <c r="AZ521" s="116">
        <v>192.6</v>
      </c>
      <c r="BA521" s="147"/>
      <c r="BB521" s="68"/>
      <c r="BC521" s="115">
        <f>SUM(Table142[[#This Row],[OTHC Per Load (USD)- 12 months validity]:[DTHC Per Load (USD) - 12 months validity]])</f>
        <v>192.6</v>
      </c>
      <c r="BD521" s="115">
        <f>SUM(Table142[[#This Row],[OIC Per Load (USD) - 12 months validity]:[DIC Per Load (USD)- 12 months validity]])</f>
        <v>192.6</v>
      </c>
      <c r="BE521" s="147"/>
      <c r="BF521" s="147"/>
      <c r="BG521" s="147"/>
      <c r="BH521" s="147"/>
      <c r="BI521" s="147"/>
      <c r="BJ521" s="147"/>
      <c r="BK521" s="147"/>
      <c r="BL521" s="147"/>
      <c r="BM521" s="68"/>
      <c r="BN521" s="147"/>
      <c r="BO521" s="68"/>
      <c r="BP521" s="75">
        <f>SUM(Table142[[#This Row],[Precarriage transit time in days (Enter Whole Number)]:[Oncarriage transit time in days (Enter Whole Number)]])</f>
        <v>0</v>
      </c>
      <c r="BQ521" s="147"/>
      <c r="BR521" s="68"/>
      <c r="BS521" s="68"/>
      <c r="BT521" s="147"/>
      <c r="BU521" s="147"/>
      <c r="BV521" s="68"/>
      <c r="BW521" s="68"/>
      <c r="BX521" s="68"/>
      <c r="BY521" s="68"/>
      <c r="BZ521" s="147"/>
      <c r="CA521" s="147"/>
      <c r="CB521" s="147"/>
      <c r="CC521" s="147"/>
      <c r="CD521" s="147"/>
      <c r="CE521" s="147"/>
      <c r="CF521" s="147"/>
      <c r="CG521" s="147"/>
      <c r="CH521" s="147"/>
      <c r="CI521" s="147"/>
      <c r="CJ521" s="147"/>
      <c r="CK521" s="147"/>
      <c r="CL521" s="150"/>
      <c r="CM521" s="75" t="s">
        <v>3239</v>
      </c>
    </row>
    <row r="522" spans="1:91" ht="15.6">
      <c r="A522" s="81">
        <v>1980</v>
      </c>
      <c r="B522" s="75" t="s">
        <v>86</v>
      </c>
      <c r="C522" s="75" t="s">
        <v>87</v>
      </c>
      <c r="D522" s="75" t="s">
        <v>127</v>
      </c>
      <c r="E522" s="75" t="s">
        <v>112</v>
      </c>
      <c r="F522" s="75" t="s">
        <v>456</v>
      </c>
      <c r="G522" s="68"/>
      <c r="H522" s="75" t="s">
        <v>114</v>
      </c>
      <c r="I522" s="75" t="s">
        <v>91</v>
      </c>
      <c r="J522" s="75" t="s">
        <v>92</v>
      </c>
      <c r="K522" s="75" t="s">
        <v>261</v>
      </c>
      <c r="L522" s="75" t="s">
        <v>261</v>
      </c>
      <c r="M522" s="68"/>
      <c r="N522" s="75" t="s">
        <v>286</v>
      </c>
      <c r="O522" s="75" t="s">
        <v>168</v>
      </c>
      <c r="P522" s="75" t="s">
        <v>169</v>
      </c>
      <c r="Q522" s="75" t="s">
        <v>455</v>
      </c>
      <c r="R522" s="75" t="s">
        <v>351</v>
      </c>
      <c r="S522" s="75" t="s">
        <v>109</v>
      </c>
      <c r="T522" s="75" t="s">
        <v>110</v>
      </c>
      <c r="U522" s="68"/>
      <c r="V522" s="68"/>
      <c r="W522" s="75" t="s">
        <v>100</v>
      </c>
      <c r="X522" s="76">
        <v>14</v>
      </c>
      <c r="Y522" s="76">
        <v>1</v>
      </c>
      <c r="Z522" s="75" t="s">
        <v>101</v>
      </c>
      <c r="AA522" s="77">
        <v>0.25</v>
      </c>
      <c r="AB522" s="77">
        <v>0.25</v>
      </c>
      <c r="AC522" s="77">
        <v>0.25</v>
      </c>
      <c r="AD522" s="77">
        <v>0.25</v>
      </c>
      <c r="AE522" s="75" t="s">
        <v>101</v>
      </c>
      <c r="AF522" s="75">
        <v>5</v>
      </c>
      <c r="AG522" s="75">
        <v>15</v>
      </c>
      <c r="AH522" s="75">
        <v>0</v>
      </c>
      <c r="AI522" s="75"/>
      <c r="AJ522" s="75">
        <v>5</v>
      </c>
      <c r="AK522" s="75">
        <v>15</v>
      </c>
      <c r="AL522" s="75">
        <v>0</v>
      </c>
      <c r="AM522" s="75"/>
      <c r="AN522" s="75">
        <v>0.45</v>
      </c>
      <c r="AO522" s="68"/>
      <c r="AP522" s="147"/>
      <c r="AQ522" s="147"/>
      <c r="AR522" s="116">
        <v>385.2</v>
      </c>
      <c r="AS522" s="147"/>
      <c r="AT522" s="68"/>
      <c r="AU522" s="115">
        <f>SUM(Table142[[#This Row],[OTHC Per Load (USD) - 6 months validity]:[DTHC Per Load (USD) - 6 months validity]])</f>
        <v>385.2</v>
      </c>
      <c r="AV522" s="115">
        <f>SUM(Table142[[#This Row],[OIC Per Load (USD) - 6 months validity]:[DIC Per Load (USD) - 6 months validity]])</f>
        <v>385.2</v>
      </c>
      <c r="AW522" s="68"/>
      <c r="AX522" s="147"/>
      <c r="AY522" s="147"/>
      <c r="AZ522" s="116">
        <v>385.2</v>
      </c>
      <c r="BA522" s="147"/>
      <c r="BB522" s="68"/>
      <c r="BC522" s="115">
        <f>SUM(Table142[[#This Row],[OTHC Per Load (USD)- 12 months validity]:[DTHC Per Load (USD) - 12 months validity]])</f>
        <v>385.2</v>
      </c>
      <c r="BD522" s="115">
        <f>SUM(Table142[[#This Row],[OIC Per Load (USD) - 12 months validity]:[DIC Per Load (USD)- 12 months validity]])</f>
        <v>385.2</v>
      </c>
      <c r="BE522" s="147"/>
      <c r="BF522" s="147"/>
      <c r="BG522" s="147"/>
      <c r="BH522" s="147"/>
      <c r="BI522" s="147"/>
      <c r="BJ522" s="147"/>
      <c r="BK522" s="147"/>
      <c r="BL522" s="147"/>
      <c r="BM522" s="68"/>
      <c r="BN522" s="147"/>
      <c r="BO522" s="68"/>
      <c r="BP522" s="75">
        <f>SUM(Table142[[#This Row],[Precarriage transit time in days (Enter Whole Number)]:[Oncarriage transit time in days (Enter Whole Number)]])</f>
        <v>0</v>
      </c>
      <c r="BQ522" s="147"/>
      <c r="BR522" s="68"/>
      <c r="BS522" s="68"/>
      <c r="BT522" s="147"/>
      <c r="BU522" s="147"/>
      <c r="BV522" s="68"/>
      <c r="BW522" s="68"/>
      <c r="BX522" s="68"/>
      <c r="BY522" s="68"/>
      <c r="BZ522" s="147"/>
      <c r="CA522" s="147"/>
      <c r="CB522" s="147"/>
      <c r="CC522" s="147"/>
      <c r="CD522" s="147"/>
      <c r="CE522" s="147"/>
      <c r="CF522" s="147"/>
      <c r="CG522" s="147"/>
      <c r="CH522" s="147"/>
      <c r="CI522" s="147"/>
      <c r="CJ522" s="147"/>
      <c r="CK522" s="147"/>
      <c r="CL522" s="150"/>
      <c r="CM522" s="75" t="s">
        <v>3238</v>
      </c>
    </row>
    <row r="523" spans="1:91" ht="15.6">
      <c r="A523" s="81">
        <v>1981</v>
      </c>
      <c r="B523" s="75" t="s">
        <v>86</v>
      </c>
      <c r="C523" s="75" t="s">
        <v>87</v>
      </c>
      <c r="D523" s="75" t="s">
        <v>88</v>
      </c>
      <c r="E523" s="75" t="s">
        <v>112</v>
      </c>
      <c r="F523" s="75" t="s">
        <v>112</v>
      </c>
      <c r="G523" s="68"/>
      <c r="H523" s="75" t="s">
        <v>114</v>
      </c>
      <c r="I523" s="75" t="s">
        <v>91</v>
      </c>
      <c r="J523" s="75" t="s">
        <v>92</v>
      </c>
      <c r="K523" s="75" t="s">
        <v>457</v>
      </c>
      <c r="L523" s="75" t="s">
        <v>457</v>
      </c>
      <c r="M523" s="68"/>
      <c r="N523" s="75" t="s">
        <v>199</v>
      </c>
      <c r="O523" s="75" t="s">
        <v>168</v>
      </c>
      <c r="P523" s="75" t="s">
        <v>169</v>
      </c>
      <c r="Q523" s="75" t="s">
        <v>455</v>
      </c>
      <c r="R523" s="75" t="s">
        <v>351</v>
      </c>
      <c r="S523" s="75" t="s">
        <v>109</v>
      </c>
      <c r="T523" s="75" t="s">
        <v>110</v>
      </c>
      <c r="U523" s="68"/>
      <c r="V523" s="68"/>
      <c r="W523" s="75" t="s">
        <v>100</v>
      </c>
      <c r="X523" s="76">
        <v>12</v>
      </c>
      <c r="Y523" s="76">
        <v>1</v>
      </c>
      <c r="Z523" s="75" t="s">
        <v>101</v>
      </c>
      <c r="AA523" s="77">
        <v>0.25</v>
      </c>
      <c r="AB523" s="77">
        <v>0.25</v>
      </c>
      <c r="AC523" s="77">
        <v>0.25</v>
      </c>
      <c r="AD523" s="77">
        <v>0.25</v>
      </c>
      <c r="AE523" s="75" t="s">
        <v>101</v>
      </c>
      <c r="AF523" s="75">
        <v>5</v>
      </c>
      <c r="AG523" s="75">
        <v>15</v>
      </c>
      <c r="AH523" s="75">
        <v>0</v>
      </c>
      <c r="AI523" s="75"/>
      <c r="AJ523" s="75">
        <v>5</v>
      </c>
      <c r="AK523" s="75">
        <v>15</v>
      </c>
      <c r="AL523" s="75">
        <v>0</v>
      </c>
      <c r="AM523" s="75"/>
      <c r="AN523" s="75">
        <v>0.45</v>
      </c>
      <c r="AO523" s="68"/>
      <c r="AP523" s="147"/>
      <c r="AQ523" s="147"/>
      <c r="AR523" s="116">
        <v>192.6</v>
      </c>
      <c r="AS523" s="147"/>
      <c r="AT523" s="68"/>
      <c r="AU523" s="115">
        <f>SUM(Table142[[#This Row],[OTHC Per Load (USD) - 6 months validity]:[DTHC Per Load (USD) - 6 months validity]])</f>
        <v>192.6</v>
      </c>
      <c r="AV523" s="115">
        <f>SUM(Table142[[#This Row],[OIC Per Load (USD) - 6 months validity]:[DIC Per Load (USD) - 6 months validity]])</f>
        <v>192.6</v>
      </c>
      <c r="AW523" s="68"/>
      <c r="AX523" s="147"/>
      <c r="AY523" s="147"/>
      <c r="AZ523" s="116">
        <v>192.6</v>
      </c>
      <c r="BA523" s="147"/>
      <c r="BB523" s="68"/>
      <c r="BC523" s="115">
        <f>SUM(Table142[[#This Row],[OTHC Per Load (USD)- 12 months validity]:[DTHC Per Load (USD) - 12 months validity]])</f>
        <v>192.6</v>
      </c>
      <c r="BD523" s="115">
        <f>SUM(Table142[[#This Row],[OIC Per Load (USD) - 12 months validity]:[DIC Per Load (USD)- 12 months validity]])</f>
        <v>192.6</v>
      </c>
      <c r="BE523" s="147"/>
      <c r="BF523" s="147"/>
      <c r="BG523" s="147"/>
      <c r="BH523" s="147"/>
      <c r="BI523" s="147"/>
      <c r="BJ523" s="147"/>
      <c r="BK523" s="147"/>
      <c r="BL523" s="147"/>
      <c r="BM523" s="68"/>
      <c r="BN523" s="147"/>
      <c r="BO523" s="68"/>
      <c r="BP523" s="75">
        <f>SUM(Table142[[#This Row],[Precarriage transit time in days (Enter Whole Number)]:[Oncarriage transit time in days (Enter Whole Number)]])</f>
        <v>0</v>
      </c>
      <c r="BQ523" s="147"/>
      <c r="BR523" s="68"/>
      <c r="BS523" s="68"/>
      <c r="BT523" s="147"/>
      <c r="BU523" s="147"/>
      <c r="BV523" s="68"/>
      <c r="BW523" s="68"/>
      <c r="BX523" s="68"/>
      <c r="BY523" s="68"/>
      <c r="BZ523" s="147"/>
      <c r="CA523" s="147"/>
      <c r="CB523" s="147"/>
      <c r="CC523" s="147"/>
      <c r="CD523" s="147"/>
      <c r="CE523" s="147"/>
      <c r="CF523" s="147"/>
      <c r="CG523" s="147"/>
      <c r="CH523" s="147"/>
      <c r="CI523" s="147"/>
      <c r="CJ523" s="147"/>
      <c r="CK523" s="147"/>
      <c r="CL523" s="150"/>
      <c r="CM523" s="75" t="s">
        <v>3237</v>
      </c>
    </row>
    <row r="524" spans="1:91" ht="15.6">
      <c r="A524" s="81">
        <v>1982</v>
      </c>
      <c r="B524" s="75" t="s">
        <v>86</v>
      </c>
      <c r="C524" s="75" t="s">
        <v>87</v>
      </c>
      <c r="D524" s="75" t="s">
        <v>127</v>
      </c>
      <c r="E524" s="75" t="s">
        <v>112</v>
      </c>
      <c r="F524" s="75" t="s">
        <v>112</v>
      </c>
      <c r="G524" s="68"/>
      <c r="H524" s="75" t="s">
        <v>114</v>
      </c>
      <c r="I524" s="75" t="s">
        <v>91</v>
      </c>
      <c r="J524" s="75" t="s">
        <v>92</v>
      </c>
      <c r="K524" s="75" t="s">
        <v>457</v>
      </c>
      <c r="L524" s="75" t="s">
        <v>457</v>
      </c>
      <c r="M524" s="68"/>
      <c r="N524" s="75" t="s">
        <v>199</v>
      </c>
      <c r="O524" s="75" t="s">
        <v>168</v>
      </c>
      <c r="P524" s="75" t="s">
        <v>169</v>
      </c>
      <c r="Q524" s="75" t="s">
        <v>455</v>
      </c>
      <c r="R524" s="75" t="s">
        <v>351</v>
      </c>
      <c r="S524" s="75" t="s">
        <v>109</v>
      </c>
      <c r="T524" s="75" t="s">
        <v>110</v>
      </c>
      <c r="U524" s="68"/>
      <c r="V524" s="68"/>
      <c r="W524" s="75" t="s">
        <v>100</v>
      </c>
      <c r="X524" s="76">
        <v>10</v>
      </c>
      <c r="Y524" s="76">
        <v>1</v>
      </c>
      <c r="Z524" s="75" t="s">
        <v>101</v>
      </c>
      <c r="AA524" s="77">
        <v>0.25</v>
      </c>
      <c r="AB524" s="77">
        <v>0.25</v>
      </c>
      <c r="AC524" s="77">
        <v>0.25</v>
      </c>
      <c r="AD524" s="77">
        <v>0.25</v>
      </c>
      <c r="AE524" s="75" t="s">
        <v>101</v>
      </c>
      <c r="AF524" s="75">
        <v>5</v>
      </c>
      <c r="AG524" s="75">
        <v>15</v>
      </c>
      <c r="AH524" s="75">
        <v>0</v>
      </c>
      <c r="AI524" s="75"/>
      <c r="AJ524" s="75">
        <v>5</v>
      </c>
      <c r="AK524" s="75">
        <v>15</v>
      </c>
      <c r="AL524" s="75">
        <v>0</v>
      </c>
      <c r="AM524" s="75"/>
      <c r="AN524" s="75">
        <v>0.45</v>
      </c>
      <c r="AO524" s="68"/>
      <c r="AP524" s="147"/>
      <c r="AQ524" s="147"/>
      <c r="AR524" s="116">
        <v>385.2</v>
      </c>
      <c r="AS524" s="147"/>
      <c r="AT524" s="68"/>
      <c r="AU524" s="115">
        <f>SUM(Table142[[#This Row],[OTHC Per Load (USD) - 6 months validity]:[DTHC Per Load (USD) - 6 months validity]])</f>
        <v>385.2</v>
      </c>
      <c r="AV524" s="115">
        <f>SUM(Table142[[#This Row],[OIC Per Load (USD) - 6 months validity]:[DIC Per Load (USD) - 6 months validity]])</f>
        <v>385.2</v>
      </c>
      <c r="AW524" s="68"/>
      <c r="AX524" s="147"/>
      <c r="AY524" s="147"/>
      <c r="AZ524" s="116">
        <v>385.2</v>
      </c>
      <c r="BA524" s="147"/>
      <c r="BB524" s="68"/>
      <c r="BC524" s="115">
        <f>SUM(Table142[[#This Row],[OTHC Per Load (USD)- 12 months validity]:[DTHC Per Load (USD) - 12 months validity]])</f>
        <v>385.2</v>
      </c>
      <c r="BD524" s="115">
        <f>SUM(Table142[[#This Row],[OIC Per Load (USD) - 12 months validity]:[DIC Per Load (USD)- 12 months validity]])</f>
        <v>385.2</v>
      </c>
      <c r="BE524" s="147"/>
      <c r="BF524" s="147"/>
      <c r="BG524" s="147"/>
      <c r="BH524" s="147"/>
      <c r="BI524" s="147"/>
      <c r="BJ524" s="147"/>
      <c r="BK524" s="147"/>
      <c r="BL524" s="147"/>
      <c r="BM524" s="68"/>
      <c r="BN524" s="147"/>
      <c r="BO524" s="68"/>
      <c r="BP524" s="75">
        <f>SUM(Table142[[#This Row],[Precarriage transit time in days (Enter Whole Number)]:[Oncarriage transit time in days (Enter Whole Number)]])</f>
        <v>0</v>
      </c>
      <c r="BQ524" s="147"/>
      <c r="BR524" s="68"/>
      <c r="BS524" s="68"/>
      <c r="BT524" s="147"/>
      <c r="BU524" s="147"/>
      <c r="BV524" s="68"/>
      <c r="BW524" s="68"/>
      <c r="BX524" s="68"/>
      <c r="BY524" s="68"/>
      <c r="BZ524" s="147"/>
      <c r="CA524" s="147"/>
      <c r="CB524" s="147"/>
      <c r="CC524" s="147"/>
      <c r="CD524" s="147"/>
      <c r="CE524" s="147"/>
      <c r="CF524" s="147"/>
      <c r="CG524" s="147"/>
      <c r="CH524" s="147"/>
      <c r="CI524" s="147"/>
      <c r="CJ524" s="147"/>
      <c r="CK524" s="147"/>
      <c r="CL524" s="150"/>
      <c r="CM524" s="75" t="s">
        <v>3236</v>
      </c>
    </row>
    <row r="525" spans="1:91" ht="15.6">
      <c r="A525" s="81">
        <v>1983</v>
      </c>
      <c r="B525" s="75" t="s">
        <v>86</v>
      </c>
      <c r="C525" s="75" t="s">
        <v>87</v>
      </c>
      <c r="D525" s="75" t="s">
        <v>88</v>
      </c>
      <c r="E525" s="75" t="s">
        <v>112</v>
      </c>
      <c r="F525" s="118" t="s">
        <v>456</v>
      </c>
      <c r="G525" s="68"/>
      <c r="H525" s="75" t="s">
        <v>114</v>
      </c>
      <c r="I525" s="75" t="s">
        <v>91</v>
      </c>
      <c r="J525" s="75" t="s">
        <v>92</v>
      </c>
      <c r="K525" s="75" t="s">
        <v>301</v>
      </c>
      <c r="L525" s="75" t="s">
        <v>301</v>
      </c>
      <c r="M525" s="68"/>
      <c r="N525" s="75" t="s">
        <v>185</v>
      </c>
      <c r="O525" s="75" t="s">
        <v>168</v>
      </c>
      <c r="P525" s="75" t="s">
        <v>192</v>
      </c>
      <c r="Q525" s="75" t="s">
        <v>455</v>
      </c>
      <c r="R525" s="75" t="s">
        <v>351</v>
      </c>
      <c r="S525" s="75" t="s">
        <v>109</v>
      </c>
      <c r="T525" s="75" t="s">
        <v>110</v>
      </c>
      <c r="U525" s="68"/>
      <c r="V525" s="68"/>
      <c r="W525" s="75" t="s">
        <v>100</v>
      </c>
      <c r="X525" s="121">
        <v>12</v>
      </c>
      <c r="Y525" s="76">
        <v>1</v>
      </c>
      <c r="Z525" s="75" t="s">
        <v>101</v>
      </c>
      <c r="AA525" s="77">
        <v>0.25</v>
      </c>
      <c r="AB525" s="77">
        <v>0.25</v>
      </c>
      <c r="AC525" s="77">
        <v>0.25</v>
      </c>
      <c r="AD525" s="77">
        <v>0.25</v>
      </c>
      <c r="AE525" s="75" t="s">
        <v>101</v>
      </c>
      <c r="AF525" s="75">
        <v>6</v>
      </c>
      <c r="AG525" s="75">
        <v>15</v>
      </c>
      <c r="AH525" s="75">
        <v>0</v>
      </c>
      <c r="AI525" s="75"/>
      <c r="AJ525" s="75">
        <v>10</v>
      </c>
      <c r="AK525" s="75">
        <v>15</v>
      </c>
      <c r="AL525" s="75">
        <v>0</v>
      </c>
      <c r="AM525" s="75"/>
      <c r="AN525" s="75">
        <v>0.55000000000000004</v>
      </c>
      <c r="AO525" s="68"/>
      <c r="AP525" s="147"/>
      <c r="AQ525" s="147"/>
      <c r="AR525" s="116">
        <v>235.4</v>
      </c>
      <c r="AS525" s="147"/>
      <c r="AT525" s="68"/>
      <c r="AU525" s="115">
        <f>SUM(Table142[[#This Row],[OTHC Per Load (USD) - 6 months validity]:[DTHC Per Load (USD) - 6 months validity]])</f>
        <v>235.4</v>
      </c>
      <c r="AV525" s="115">
        <f>SUM(Table142[[#This Row],[OIC Per Load (USD) - 6 months validity]:[DIC Per Load (USD) - 6 months validity]])</f>
        <v>235.4</v>
      </c>
      <c r="AW525" s="68"/>
      <c r="AX525" s="147"/>
      <c r="AY525" s="147"/>
      <c r="AZ525" s="116">
        <v>235.4</v>
      </c>
      <c r="BA525" s="147"/>
      <c r="BB525" s="68"/>
      <c r="BC525" s="115">
        <f>SUM(Table142[[#This Row],[OTHC Per Load (USD)- 12 months validity]:[DTHC Per Load (USD) - 12 months validity]])</f>
        <v>235.4</v>
      </c>
      <c r="BD525" s="115">
        <f>SUM(Table142[[#This Row],[OIC Per Load (USD) - 12 months validity]:[DIC Per Load (USD)- 12 months validity]])</f>
        <v>235.4</v>
      </c>
      <c r="BE525" s="147"/>
      <c r="BF525" s="147"/>
      <c r="BG525" s="147"/>
      <c r="BH525" s="147"/>
      <c r="BI525" s="147"/>
      <c r="BJ525" s="147"/>
      <c r="BK525" s="147"/>
      <c r="BL525" s="147"/>
      <c r="BM525" s="68"/>
      <c r="BN525" s="147"/>
      <c r="BO525" s="68"/>
      <c r="BP525" s="75">
        <f>SUM(Table142[[#This Row],[Precarriage transit time in days (Enter Whole Number)]:[Oncarriage transit time in days (Enter Whole Number)]])</f>
        <v>0</v>
      </c>
      <c r="BQ525" s="147"/>
      <c r="BR525" s="68"/>
      <c r="BS525" s="68"/>
      <c r="BT525" s="147"/>
      <c r="BU525" s="147"/>
      <c r="BV525" s="68"/>
      <c r="BW525" s="68"/>
      <c r="BX525" s="68"/>
      <c r="BY525" s="68"/>
      <c r="BZ525" s="147"/>
      <c r="CA525" s="147"/>
      <c r="CB525" s="147"/>
      <c r="CC525" s="147"/>
      <c r="CD525" s="147"/>
      <c r="CE525" s="147"/>
      <c r="CF525" s="147"/>
      <c r="CG525" s="147"/>
      <c r="CH525" s="147"/>
      <c r="CI525" s="147"/>
      <c r="CJ525" s="147"/>
      <c r="CK525" s="147"/>
      <c r="CL525" s="150"/>
      <c r="CM525" s="75" t="s">
        <v>3235</v>
      </c>
    </row>
    <row r="526" spans="1:91" ht="15.6">
      <c r="A526" s="81">
        <v>1984</v>
      </c>
      <c r="B526" s="75" t="s">
        <v>86</v>
      </c>
      <c r="C526" s="118" t="s">
        <v>87</v>
      </c>
      <c r="D526" s="75" t="s">
        <v>127</v>
      </c>
      <c r="E526" s="75" t="s">
        <v>112</v>
      </c>
      <c r="F526" s="118" t="s">
        <v>456</v>
      </c>
      <c r="G526" s="68"/>
      <c r="H526" s="75" t="s">
        <v>114</v>
      </c>
      <c r="I526" s="75" t="s">
        <v>91</v>
      </c>
      <c r="J526" s="75" t="s">
        <v>92</v>
      </c>
      <c r="K526" s="75" t="s">
        <v>301</v>
      </c>
      <c r="L526" s="75" t="s">
        <v>301</v>
      </c>
      <c r="M526" s="68"/>
      <c r="N526" s="75" t="s">
        <v>185</v>
      </c>
      <c r="O526" s="75" t="s">
        <v>168</v>
      </c>
      <c r="P526" s="75" t="s">
        <v>192</v>
      </c>
      <c r="Q526" s="75" t="s">
        <v>455</v>
      </c>
      <c r="R526" s="75" t="s">
        <v>351</v>
      </c>
      <c r="S526" s="75" t="s">
        <v>109</v>
      </c>
      <c r="T526" s="75" t="s">
        <v>110</v>
      </c>
      <c r="U526" s="68"/>
      <c r="V526" s="68"/>
      <c r="W526" s="118" t="s">
        <v>100</v>
      </c>
      <c r="X526" s="121">
        <v>10</v>
      </c>
      <c r="Y526" s="76">
        <v>1</v>
      </c>
      <c r="Z526" s="75" t="s">
        <v>101</v>
      </c>
      <c r="AA526" s="77">
        <v>0.25</v>
      </c>
      <c r="AB526" s="77">
        <v>0.25</v>
      </c>
      <c r="AC526" s="77">
        <v>0.25</v>
      </c>
      <c r="AD526" s="77">
        <v>0.25</v>
      </c>
      <c r="AE526" s="75" t="s">
        <v>101</v>
      </c>
      <c r="AF526" s="75">
        <v>6</v>
      </c>
      <c r="AG526" s="75">
        <v>15</v>
      </c>
      <c r="AH526" s="75">
        <v>0</v>
      </c>
      <c r="AI526" s="75"/>
      <c r="AJ526" s="75">
        <v>10</v>
      </c>
      <c r="AK526" s="75">
        <v>15</v>
      </c>
      <c r="AL526" s="75">
        <v>0</v>
      </c>
      <c r="AM526" s="75"/>
      <c r="AN526" s="75">
        <v>0.55000000000000004</v>
      </c>
      <c r="AO526" s="68"/>
      <c r="AP526" s="147"/>
      <c r="AQ526" s="147"/>
      <c r="AR526" s="116">
        <v>470.8</v>
      </c>
      <c r="AS526" s="147"/>
      <c r="AT526" s="68"/>
      <c r="AU526" s="115">
        <f>SUM(Table142[[#This Row],[OTHC Per Load (USD) - 6 months validity]:[DTHC Per Load (USD) - 6 months validity]])</f>
        <v>470.8</v>
      </c>
      <c r="AV526" s="115">
        <f>SUM(Table142[[#This Row],[OIC Per Load (USD) - 6 months validity]:[DIC Per Load (USD) - 6 months validity]])</f>
        <v>470.8</v>
      </c>
      <c r="AW526" s="68"/>
      <c r="AX526" s="147"/>
      <c r="AY526" s="147"/>
      <c r="AZ526" s="116">
        <v>470.8</v>
      </c>
      <c r="BA526" s="147"/>
      <c r="BB526" s="68"/>
      <c r="BC526" s="115">
        <f>SUM(Table142[[#This Row],[OTHC Per Load (USD)- 12 months validity]:[DTHC Per Load (USD) - 12 months validity]])</f>
        <v>470.8</v>
      </c>
      <c r="BD526" s="115">
        <f>SUM(Table142[[#This Row],[OIC Per Load (USD) - 12 months validity]:[DIC Per Load (USD)- 12 months validity]])</f>
        <v>470.8</v>
      </c>
      <c r="BE526" s="147"/>
      <c r="BF526" s="147"/>
      <c r="BG526" s="147"/>
      <c r="BH526" s="147"/>
      <c r="BI526" s="147"/>
      <c r="BJ526" s="147"/>
      <c r="BK526" s="147"/>
      <c r="BL526" s="147"/>
      <c r="BM526" s="68"/>
      <c r="BN526" s="147"/>
      <c r="BO526" s="68"/>
      <c r="BP526" s="75">
        <f>SUM(Table142[[#This Row],[Precarriage transit time in days (Enter Whole Number)]:[Oncarriage transit time in days (Enter Whole Number)]])</f>
        <v>0</v>
      </c>
      <c r="BQ526" s="147"/>
      <c r="BR526" s="68"/>
      <c r="BS526" s="68"/>
      <c r="BT526" s="147"/>
      <c r="BU526" s="147"/>
      <c r="BV526" s="68"/>
      <c r="BW526" s="68"/>
      <c r="BX526" s="68"/>
      <c r="BY526" s="68"/>
      <c r="BZ526" s="147"/>
      <c r="CA526" s="147"/>
      <c r="CB526" s="147"/>
      <c r="CC526" s="147"/>
      <c r="CD526" s="147"/>
      <c r="CE526" s="147"/>
      <c r="CF526" s="147"/>
      <c r="CG526" s="147"/>
      <c r="CH526" s="147"/>
      <c r="CI526" s="147"/>
      <c r="CJ526" s="147"/>
      <c r="CK526" s="147"/>
      <c r="CL526" s="150"/>
      <c r="CM526" s="75" t="s">
        <v>3234</v>
      </c>
    </row>
    <row r="527" spans="1:91" ht="15.6">
      <c r="A527" s="81">
        <v>1985</v>
      </c>
      <c r="B527" s="75" t="s">
        <v>86</v>
      </c>
      <c r="C527" s="75" t="s">
        <v>87</v>
      </c>
      <c r="D527" s="75" t="s">
        <v>88</v>
      </c>
      <c r="E527" s="75" t="s">
        <v>121</v>
      </c>
      <c r="F527" s="118" t="s">
        <v>121</v>
      </c>
      <c r="G527" s="68"/>
      <c r="H527" s="75" t="s">
        <v>122</v>
      </c>
      <c r="I527" s="75" t="s">
        <v>91</v>
      </c>
      <c r="J527" s="75" t="s">
        <v>92</v>
      </c>
      <c r="K527" s="75" t="s">
        <v>457</v>
      </c>
      <c r="L527" s="75" t="s">
        <v>457</v>
      </c>
      <c r="M527" s="68"/>
      <c r="N527" s="75" t="s">
        <v>199</v>
      </c>
      <c r="O527" s="75" t="s">
        <v>168</v>
      </c>
      <c r="P527" s="75" t="s">
        <v>169</v>
      </c>
      <c r="Q527" s="75" t="s">
        <v>455</v>
      </c>
      <c r="R527" s="75" t="s">
        <v>351</v>
      </c>
      <c r="S527" s="118" t="s">
        <v>109</v>
      </c>
      <c r="T527" s="75" t="s">
        <v>110</v>
      </c>
      <c r="U527" s="68"/>
      <c r="V527" s="68"/>
      <c r="W527" s="75" t="s">
        <v>100</v>
      </c>
      <c r="X527" s="76">
        <v>12</v>
      </c>
      <c r="Y527" s="76">
        <v>1</v>
      </c>
      <c r="Z527" s="75" t="s">
        <v>101</v>
      </c>
      <c r="AA527" s="77">
        <v>0.25</v>
      </c>
      <c r="AB527" s="77">
        <v>0.25</v>
      </c>
      <c r="AC527" s="77">
        <v>0.25</v>
      </c>
      <c r="AD527" s="77">
        <v>0.25</v>
      </c>
      <c r="AE527" s="75" t="s">
        <v>101</v>
      </c>
      <c r="AF527" s="75">
        <v>5</v>
      </c>
      <c r="AG527" s="75">
        <v>15</v>
      </c>
      <c r="AH527" s="75">
        <v>0</v>
      </c>
      <c r="AI527" s="75"/>
      <c r="AJ527" s="75">
        <v>5</v>
      </c>
      <c r="AK527" s="75">
        <v>15</v>
      </c>
      <c r="AL527" s="75">
        <v>0</v>
      </c>
      <c r="AM527" s="75"/>
      <c r="AN527" s="75">
        <v>0.45</v>
      </c>
      <c r="AO527" s="68"/>
      <c r="AP527" s="147"/>
      <c r="AQ527" s="147"/>
      <c r="AR527" s="116">
        <v>192.6</v>
      </c>
      <c r="AS527" s="147"/>
      <c r="AT527" s="68"/>
      <c r="AU527" s="115">
        <f>SUM(Table142[[#This Row],[OTHC Per Load (USD) - 6 months validity]:[DTHC Per Load (USD) - 6 months validity]])</f>
        <v>192.6</v>
      </c>
      <c r="AV527" s="115">
        <f>SUM(Table142[[#This Row],[OIC Per Load (USD) - 6 months validity]:[DIC Per Load (USD) - 6 months validity]])</f>
        <v>192.6</v>
      </c>
      <c r="AW527" s="68"/>
      <c r="AX527" s="147"/>
      <c r="AY527" s="147"/>
      <c r="AZ527" s="116">
        <v>192.6</v>
      </c>
      <c r="BA527" s="147"/>
      <c r="BB527" s="68"/>
      <c r="BC527" s="115">
        <f>SUM(Table142[[#This Row],[OTHC Per Load (USD)- 12 months validity]:[DTHC Per Load (USD) - 12 months validity]])</f>
        <v>192.6</v>
      </c>
      <c r="BD527" s="115">
        <f>SUM(Table142[[#This Row],[OIC Per Load (USD) - 12 months validity]:[DIC Per Load (USD)- 12 months validity]])</f>
        <v>192.6</v>
      </c>
      <c r="BE527" s="147"/>
      <c r="BF527" s="147"/>
      <c r="BG527" s="147"/>
      <c r="BH527" s="147"/>
      <c r="BI527" s="147"/>
      <c r="BJ527" s="147"/>
      <c r="BK527" s="147"/>
      <c r="BL527" s="147"/>
      <c r="BM527" s="68"/>
      <c r="BN527" s="147"/>
      <c r="BO527" s="68"/>
      <c r="BP527" s="75">
        <f>SUM(Table142[[#This Row],[Precarriage transit time in days (Enter Whole Number)]:[Oncarriage transit time in days (Enter Whole Number)]])</f>
        <v>0</v>
      </c>
      <c r="BQ527" s="147"/>
      <c r="BR527" s="68"/>
      <c r="BS527" s="68"/>
      <c r="BT527" s="147"/>
      <c r="BU527" s="147"/>
      <c r="BV527" s="68"/>
      <c r="BW527" s="68"/>
      <c r="BX527" s="68"/>
      <c r="BY527" s="68"/>
      <c r="BZ527" s="147"/>
      <c r="CA527" s="147"/>
      <c r="CB527" s="147"/>
      <c r="CC527" s="147"/>
      <c r="CD527" s="147"/>
      <c r="CE527" s="147"/>
      <c r="CF527" s="147"/>
      <c r="CG527" s="147"/>
      <c r="CH527" s="147"/>
      <c r="CI527" s="147"/>
      <c r="CJ527" s="147"/>
      <c r="CK527" s="147"/>
      <c r="CL527" s="150"/>
      <c r="CM527" s="75" t="s">
        <v>3233</v>
      </c>
    </row>
    <row r="528" spans="1:91" ht="15.6">
      <c r="A528" s="81">
        <v>1986</v>
      </c>
      <c r="B528" s="75" t="s">
        <v>86</v>
      </c>
      <c r="C528" s="75" t="s">
        <v>87</v>
      </c>
      <c r="D528" s="75" t="s">
        <v>127</v>
      </c>
      <c r="E528" s="75" t="s">
        <v>121</v>
      </c>
      <c r="F528" s="118" t="s">
        <v>121</v>
      </c>
      <c r="G528" s="68"/>
      <c r="H528" s="75" t="s">
        <v>122</v>
      </c>
      <c r="I528" s="75" t="s">
        <v>91</v>
      </c>
      <c r="J528" s="75" t="s">
        <v>92</v>
      </c>
      <c r="K528" s="75" t="s">
        <v>457</v>
      </c>
      <c r="L528" s="75" t="s">
        <v>457</v>
      </c>
      <c r="M528" s="68"/>
      <c r="N528" s="75" t="s">
        <v>199</v>
      </c>
      <c r="O528" s="75" t="s">
        <v>168</v>
      </c>
      <c r="P528" s="75" t="s">
        <v>169</v>
      </c>
      <c r="Q528" s="75" t="s">
        <v>455</v>
      </c>
      <c r="R528" s="75" t="s">
        <v>351</v>
      </c>
      <c r="S528" s="75" t="s">
        <v>109</v>
      </c>
      <c r="T528" s="75" t="s">
        <v>110</v>
      </c>
      <c r="U528" s="68"/>
      <c r="V528" s="68"/>
      <c r="W528" s="75" t="s">
        <v>100</v>
      </c>
      <c r="X528" s="76">
        <v>14</v>
      </c>
      <c r="Y528" s="76">
        <v>1</v>
      </c>
      <c r="Z528" s="75" t="s">
        <v>101</v>
      </c>
      <c r="AA528" s="77">
        <v>0.25</v>
      </c>
      <c r="AB528" s="77">
        <v>0.25</v>
      </c>
      <c r="AC528" s="77">
        <v>0.25</v>
      </c>
      <c r="AD528" s="77">
        <v>0.25</v>
      </c>
      <c r="AE528" s="75" t="s">
        <v>101</v>
      </c>
      <c r="AF528" s="75">
        <v>5</v>
      </c>
      <c r="AG528" s="75">
        <v>15</v>
      </c>
      <c r="AH528" s="75">
        <v>0</v>
      </c>
      <c r="AI528" s="75"/>
      <c r="AJ528" s="75">
        <v>5</v>
      </c>
      <c r="AK528" s="75">
        <v>15</v>
      </c>
      <c r="AL528" s="75">
        <v>0</v>
      </c>
      <c r="AM528" s="75"/>
      <c r="AN528" s="75">
        <v>0.45</v>
      </c>
      <c r="AO528" s="68"/>
      <c r="AP528" s="147"/>
      <c r="AQ528" s="147"/>
      <c r="AR528" s="116">
        <v>385.2</v>
      </c>
      <c r="AS528" s="147"/>
      <c r="AT528" s="68"/>
      <c r="AU528" s="115">
        <f>SUM(Table142[[#This Row],[OTHC Per Load (USD) - 6 months validity]:[DTHC Per Load (USD) - 6 months validity]])</f>
        <v>385.2</v>
      </c>
      <c r="AV528" s="115">
        <f>SUM(Table142[[#This Row],[OIC Per Load (USD) - 6 months validity]:[DIC Per Load (USD) - 6 months validity]])</f>
        <v>385.2</v>
      </c>
      <c r="AW528" s="68"/>
      <c r="AX528" s="147"/>
      <c r="AY528" s="147"/>
      <c r="AZ528" s="116">
        <v>385.2</v>
      </c>
      <c r="BA528" s="147"/>
      <c r="BB528" s="68"/>
      <c r="BC528" s="115">
        <f>SUM(Table142[[#This Row],[OTHC Per Load (USD)- 12 months validity]:[DTHC Per Load (USD) - 12 months validity]])</f>
        <v>385.2</v>
      </c>
      <c r="BD528" s="115">
        <f>SUM(Table142[[#This Row],[OIC Per Load (USD) - 12 months validity]:[DIC Per Load (USD)- 12 months validity]])</f>
        <v>385.2</v>
      </c>
      <c r="BE528" s="147"/>
      <c r="BF528" s="147"/>
      <c r="BG528" s="147"/>
      <c r="BH528" s="147"/>
      <c r="BI528" s="147"/>
      <c r="BJ528" s="147"/>
      <c r="BK528" s="147"/>
      <c r="BL528" s="147"/>
      <c r="BM528" s="68"/>
      <c r="BN528" s="147"/>
      <c r="BO528" s="68"/>
      <c r="BP528" s="75">
        <f>SUM(Table142[[#This Row],[Precarriage transit time in days (Enter Whole Number)]:[Oncarriage transit time in days (Enter Whole Number)]])</f>
        <v>0</v>
      </c>
      <c r="BQ528" s="147"/>
      <c r="BR528" s="68"/>
      <c r="BS528" s="68"/>
      <c r="BT528" s="147"/>
      <c r="BU528" s="147"/>
      <c r="BV528" s="68"/>
      <c r="BW528" s="68"/>
      <c r="BX528" s="68"/>
      <c r="BY528" s="68"/>
      <c r="BZ528" s="147"/>
      <c r="CA528" s="147"/>
      <c r="CB528" s="147"/>
      <c r="CC528" s="147"/>
      <c r="CD528" s="147"/>
      <c r="CE528" s="147"/>
      <c r="CF528" s="147"/>
      <c r="CG528" s="147"/>
      <c r="CH528" s="147"/>
      <c r="CI528" s="147"/>
      <c r="CJ528" s="147"/>
      <c r="CK528" s="147"/>
      <c r="CL528" s="150"/>
      <c r="CM528" s="75" t="s">
        <v>3232</v>
      </c>
    </row>
    <row r="529" spans="1:91" ht="15.6">
      <c r="A529" s="81">
        <v>1987</v>
      </c>
      <c r="B529" s="75" t="s">
        <v>86</v>
      </c>
      <c r="C529" s="75" t="s">
        <v>87</v>
      </c>
      <c r="D529" s="75" t="s">
        <v>88</v>
      </c>
      <c r="E529" s="75" t="s">
        <v>121</v>
      </c>
      <c r="F529" s="75" t="s">
        <v>121</v>
      </c>
      <c r="G529" s="68"/>
      <c r="H529" s="75" t="s">
        <v>122</v>
      </c>
      <c r="I529" s="75" t="s">
        <v>91</v>
      </c>
      <c r="J529" s="75" t="s">
        <v>92</v>
      </c>
      <c r="K529" s="75" t="s">
        <v>184</v>
      </c>
      <c r="L529" s="75" t="s">
        <v>184</v>
      </c>
      <c r="M529" s="68"/>
      <c r="N529" s="75" t="s">
        <v>185</v>
      </c>
      <c r="O529" s="75" t="s">
        <v>168</v>
      </c>
      <c r="P529" s="75" t="s">
        <v>169</v>
      </c>
      <c r="Q529" s="75" t="s">
        <v>455</v>
      </c>
      <c r="R529" s="75" t="s">
        <v>351</v>
      </c>
      <c r="S529" s="75" t="s">
        <v>109</v>
      </c>
      <c r="T529" s="75" t="s">
        <v>110</v>
      </c>
      <c r="U529" s="68"/>
      <c r="V529" s="68"/>
      <c r="W529" s="75" t="s">
        <v>100</v>
      </c>
      <c r="X529" s="76">
        <v>15</v>
      </c>
      <c r="Y529" s="76">
        <v>1</v>
      </c>
      <c r="Z529" s="75" t="s">
        <v>101</v>
      </c>
      <c r="AA529" s="77">
        <v>0.25</v>
      </c>
      <c r="AB529" s="77">
        <v>0.25</v>
      </c>
      <c r="AC529" s="77">
        <v>0.25</v>
      </c>
      <c r="AD529" s="77">
        <v>0.25</v>
      </c>
      <c r="AE529" s="75" t="s">
        <v>101</v>
      </c>
      <c r="AF529" s="75">
        <v>5</v>
      </c>
      <c r="AG529" s="75">
        <v>15</v>
      </c>
      <c r="AH529" s="75">
        <v>0</v>
      </c>
      <c r="AI529" s="75"/>
      <c r="AJ529" s="75">
        <v>5</v>
      </c>
      <c r="AK529" s="75">
        <v>15</v>
      </c>
      <c r="AL529" s="75">
        <v>0</v>
      </c>
      <c r="AM529" s="75"/>
      <c r="AN529" s="75">
        <v>0.45</v>
      </c>
      <c r="AO529" s="68"/>
      <c r="AP529" s="147"/>
      <c r="AQ529" s="147"/>
      <c r="AR529" s="116">
        <v>192.6</v>
      </c>
      <c r="AS529" s="147"/>
      <c r="AT529" s="68"/>
      <c r="AU529" s="115">
        <f>SUM(Table142[[#This Row],[OTHC Per Load (USD) - 6 months validity]:[DTHC Per Load (USD) - 6 months validity]])</f>
        <v>192.6</v>
      </c>
      <c r="AV529" s="115">
        <f>SUM(Table142[[#This Row],[OIC Per Load (USD) - 6 months validity]:[DIC Per Load (USD) - 6 months validity]])</f>
        <v>192.6</v>
      </c>
      <c r="AW529" s="68"/>
      <c r="AX529" s="147"/>
      <c r="AY529" s="147"/>
      <c r="AZ529" s="116">
        <v>192.6</v>
      </c>
      <c r="BA529" s="147"/>
      <c r="BB529" s="68"/>
      <c r="BC529" s="115">
        <f>SUM(Table142[[#This Row],[OTHC Per Load (USD)- 12 months validity]:[DTHC Per Load (USD) - 12 months validity]])</f>
        <v>192.6</v>
      </c>
      <c r="BD529" s="115">
        <f>SUM(Table142[[#This Row],[OIC Per Load (USD) - 12 months validity]:[DIC Per Load (USD)- 12 months validity]])</f>
        <v>192.6</v>
      </c>
      <c r="BE529" s="147"/>
      <c r="BF529" s="147"/>
      <c r="BG529" s="147"/>
      <c r="BH529" s="147"/>
      <c r="BI529" s="147"/>
      <c r="BJ529" s="147"/>
      <c r="BK529" s="147"/>
      <c r="BL529" s="147"/>
      <c r="BM529" s="68"/>
      <c r="BN529" s="147"/>
      <c r="BO529" s="68"/>
      <c r="BP529" s="75">
        <f>SUM(Table142[[#This Row],[Precarriage transit time in days (Enter Whole Number)]:[Oncarriage transit time in days (Enter Whole Number)]])</f>
        <v>0</v>
      </c>
      <c r="BQ529" s="147"/>
      <c r="BR529" s="68"/>
      <c r="BS529" s="68"/>
      <c r="BT529" s="147"/>
      <c r="BU529" s="147"/>
      <c r="BV529" s="68"/>
      <c r="BW529" s="68"/>
      <c r="BX529" s="68"/>
      <c r="BY529" s="68"/>
      <c r="BZ529" s="147"/>
      <c r="CA529" s="147"/>
      <c r="CB529" s="147"/>
      <c r="CC529" s="147"/>
      <c r="CD529" s="147"/>
      <c r="CE529" s="147"/>
      <c r="CF529" s="147"/>
      <c r="CG529" s="147"/>
      <c r="CH529" s="147"/>
      <c r="CI529" s="147"/>
      <c r="CJ529" s="147"/>
      <c r="CK529" s="147"/>
      <c r="CL529" s="150"/>
      <c r="CM529" s="75" t="s">
        <v>3231</v>
      </c>
    </row>
    <row r="530" spans="1:91" ht="15.6">
      <c r="A530" s="81">
        <v>1988</v>
      </c>
      <c r="B530" s="75" t="s">
        <v>86</v>
      </c>
      <c r="C530" s="75" t="s">
        <v>87</v>
      </c>
      <c r="D530" s="75" t="s">
        <v>127</v>
      </c>
      <c r="E530" s="75" t="s">
        <v>121</v>
      </c>
      <c r="F530" s="75" t="s">
        <v>121</v>
      </c>
      <c r="G530" s="68"/>
      <c r="H530" s="75" t="s">
        <v>122</v>
      </c>
      <c r="I530" s="75" t="s">
        <v>91</v>
      </c>
      <c r="J530" s="75" t="s">
        <v>92</v>
      </c>
      <c r="K530" s="75" t="s">
        <v>301</v>
      </c>
      <c r="L530" s="75" t="s">
        <v>301</v>
      </c>
      <c r="M530" s="68"/>
      <c r="N530" s="75" t="s">
        <v>185</v>
      </c>
      <c r="O530" s="75" t="s">
        <v>168</v>
      </c>
      <c r="P530" s="75" t="s">
        <v>192</v>
      </c>
      <c r="Q530" s="75" t="s">
        <v>455</v>
      </c>
      <c r="R530" s="75" t="s">
        <v>351</v>
      </c>
      <c r="S530" s="75" t="s">
        <v>109</v>
      </c>
      <c r="T530" s="75" t="s">
        <v>110</v>
      </c>
      <c r="U530" s="68"/>
      <c r="V530" s="68"/>
      <c r="W530" s="75" t="s">
        <v>100</v>
      </c>
      <c r="X530" s="76">
        <v>11</v>
      </c>
      <c r="Y530" s="76">
        <v>1</v>
      </c>
      <c r="Z530" s="75" t="s">
        <v>101</v>
      </c>
      <c r="AA530" s="77">
        <v>0.25</v>
      </c>
      <c r="AB530" s="77">
        <v>0.25</v>
      </c>
      <c r="AC530" s="77">
        <v>0.25</v>
      </c>
      <c r="AD530" s="77">
        <v>0.25</v>
      </c>
      <c r="AE530" s="75" t="s">
        <v>101</v>
      </c>
      <c r="AF530" s="75">
        <v>6</v>
      </c>
      <c r="AG530" s="75">
        <v>15</v>
      </c>
      <c r="AH530" s="75">
        <v>0</v>
      </c>
      <c r="AI530" s="75"/>
      <c r="AJ530" s="75">
        <v>10</v>
      </c>
      <c r="AK530" s="75">
        <v>15</v>
      </c>
      <c r="AL530" s="75">
        <v>0</v>
      </c>
      <c r="AM530" s="75"/>
      <c r="AN530" s="75">
        <v>0.55000000000000004</v>
      </c>
      <c r="AO530" s="68"/>
      <c r="AP530" s="147"/>
      <c r="AQ530" s="147"/>
      <c r="AR530" s="116">
        <v>470.8</v>
      </c>
      <c r="AS530" s="147"/>
      <c r="AT530" s="68"/>
      <c r="AU530" s="115">
        <f>SUM(Table142[[#This Row],[OTHC Per Load (USD) - 6 months validity]:[DTHC Per Load (USD) - 6 months validity]])</f>
        <v>470.8</v>
      </c>
      <c r="AV530" s="115">
        <f>SUM(Table142[[#This Row],[OIC Per Load (USD) - 6 months validity]:[DIC Per Load (USD) - 6 months validity]])</f>
        <v>470.8</v>
      </c>
      <c r="AW530" s="68"/>
      <c r="AX530" s="147"/>
      <c r="AY530" s="147"/>
      <c r="AZ530" s="116">
        <v>470.8</v>
      </c>
      <c r="BA530" s="147"/>
      <c r="BB530" s="68"/>
      <c r="BC530" s="115">
        <f>SUM(Table142[[#This Row],[OTHC Per Load (USD)- 12 months validity]:[DTHC Per Load (USD) - 12 months validity]])</f>
        <v>470.8</v>
      </c>
      <c r="BD530" s="115">
        <f>SUM(Table142[[#This Row],[OIC Per Load (USD) - 12 months validity]:[DIC Per Load (USD)- 12 months validity]])</f>
        <v>470.8</v>
      </c>
      <c r="BE530" s="147"/>
      <c r="BF530" s="147"/>
      <c r="BG530" s="147"/>
      <c r="BH530" s="147"/>
      <c r="BI530" s="147"/>
      <c r="BJ530" s="147"/>
      <c r="BK530" s="147"/>
      <c r="BL530" s="147"/>
      <c r="BM530" s="68"/>
      <c r="BN530" s="147"/>
      <c r="BO530" s="68"/>
      <c r="BP530" s="75">
        <f>SUM(Table142[[#This Row],[Precarriage transit time in days (Enter Whole Number)]:[Oncarriage transit time in days (Enter Whole Number)]])</f>
        <v>0</v>
      </c>
      <c r="BQ530" s="147"/>
      <c r="BR530" s="68"/>
      <c r="BS530" s="68"/>
      <c r="BT530" s="147"/>
      <c r="BU530" s="147"/>
      <c r="BV530" s="68"/>
      <c r="BW530" s="68"/>
      <c r="BX530" s="68"/>
      <c r="BY530" s="68"/>
      <c r="BZ530" s="147"/>
      <c r="CA530" s="147"/>
      <c r="CB530" s="147"/>
      <c r="CC530" s="147"/>
      <c r="CD530" s="147"/>
      <c r="CE530" s="147"/>
      <c r="CF530" s="147"/>
      <c r="CG530" s="147"/>
      <c r="CH530" s="147"/>
      <c r="CI530" s="147"/>
      <c r="CJ530" s="147"/>
      <c r="CK530" s="147"/>
      <c r="CL530" s="150"/>
      <c r="CM530" s="75" t="s">
        <v>3230</v>
      </c>
    </row>
    <row r="531" spans="1:91" ht="15.6">
      <c r="A531" s="81">
        <v>1989</v>
      </c>
      <c r="B531" s="75" t="s">
        <v>86</v>
      </c>
      <c r="C531" s="75" t="s">
        <v>87</v>
      </c>
      <c r="D531" s="75" t="s">
        <v>88</v>
      </c>
      <c r="E531" s="75" t="s">
        <v>121</v>
      </c>
      <c r="F531" s="75" t="s">
        <v>121</v>
      </c>
      <c r="G531" s="68"/>
      <c r="H531" s="75" t="s">
        <v>122</v>
      </c>
      <c r="I531" s="75" t="s">
        <v>91</v>
      </c>
      <c r="J531" s="75" t="s">
        <v>92</v>
      </c>
      <c r="K531" s="75" t="s">
        <v>261</v>
      </c>
      <c r="L531" s="75" t="s">
        <v>261</v>
      </c>
      <c r="M531" s="68"/>
      <c r="N531" s="75" t="s">
        <v>286</v>
      </c>
      <c r="O531" s="75" t="s">
        <v>168</v>
      </c>
      <c r="P531" s="75" t="s">
        <v>169</v>
      </c>
      <c r="Q531" s="75" t="s">
        <v>455</v>
      </c>
      <c r="R531" s="75" t="s">
        <v>351</v>
      </c>
      <c r="S531" s="75" t="s">
        <v>109</v>
      </c>
      <c r="T531" s="75" t="s">
        <v>110</v>
      </c>
      <c r="U531" s="68"/>
      <c r="V531" s="68"/>
      <c r="W531" s="75" t="s">
        <v>100</v>
      </c>
      <c r="X531" s="76">
        <v>14</v>
      </c>
      <c r="Y531" s="76">
        <v>1</v>
      </c>
      <c r="Z531" s="75" t="s">
        <v>101</v>
      </c>
      <c r="AA531" s="77">
        <v>0.25</v>
      </c>
      <c r="AB531" s="77">
        <v>0.25</v>
      </c>
      <c r="AC531" s="77">
        <v>0.25</v>
      </c>
      <c r="AD531" s="77">
        <v>0.25</v>
      </c>
      <c r="AE531" s="75" t="s">
        <v>101</v>
      </c>
      <c r="AF531" s="75">
        <v>5</v>
      </c>
      <c r="AG531" s="75">
        <v>15</v>
      </c>
      <c r="AH531" s="75">
        <v>0</v>
      </c>
      <c r="AI531" s="75"/>
      <c r="AJ531" s="75">
        <v>5</v>
      </c>
      <c r="AK531" s="75">
        <v>15</v>
      </c>
      <c r="AL531" s="75">
        <v>0</v>
      </c>
      <c r="AM531" s="75"/>
      <c r="AN531" s="75">
        <v>0.45</v>
      </c>
      <c r="AO531" s="68"/>
      <c r="AP531" s="147"/>
      <c r="AQ531" s="147"/>
      <c r="AR531" s="116">
        <v>192.6</v>
      </c>
      <c r="AS531" s="147"/>
      <c r="AT531" s="68"/>
      <c r="AU531" s="115">
        <f>SUM(Table142[[#This Row],[OTHC Per Load (USD) - 6 months validity]:[DTHC Per Load (USD) - 6 months validity]])</f>
        <v>192.6</v>
      </c>
      <c r="AV531" s="115">
        <f>SUM(Table142[[#This Row],[OIC Per Load (USD) - 6 months validity]:[DIC Per Load (USD) - 6 months validity]])</f>
        <v>192.6</v>
      </c>
      <c r="AW531" s="68"/>
      <c r="AX531" s="147"/>
      <c r="AY531" s="147"/>
      <c r="AZ531" s="116">
        <v>192.6</v>
      </c>
      <c r="BA531" s="147"/>
      <c r="BB531" s="68"/>
      <c r="BC531" s="115">
        <f>SUM(Table142[[#This Row],[OTHC Per Load (USD)- 12 months validity]:[DTHC Per Load (USD) - 12 months validity]])</f>
        <v>192.6</v>
      </c>
      <c r="BD531" s="115">
        <f>SUM(Table142[[#This Row],[OIC Per Load (USD) - 12 months validity]:[DIC Per Load (USD)- 12 months validity]])</f>
        <v>192.6</v>
      </c>
      <c r="BE531" s="147"/>
      <c r="BF531" s="147"/>
      <c r="BG531" s="147"/>
      <c r="BH531" s="147"/>
      <c r="BI531" s="147"/>
      <c r="BJ531" s="147"/>
      <c r="BK531" s="147"/>
      <c r="BL531" s="147"/>
      <c r="BM531" s="68"/>
      <c r="BN531" s="147"/>
      <c r="BO531" s="68"/>
      <c r="BP531" s="75">
        <f>SUM(Table142[[#This Row],[Precarriage transit time in days (Enter Whole Number)]:[Oncarriage transit time in days (Enter Whole Number)]])</f>
        <v>0</v>
      </c>
      <c r="BQ531" s="147"/>
      <c r="BR531" s="68"/>
      <c r="BS531" s="68"/>
      <c r="BT531" s="147"/>
      <c r="BU531" s="147"/>
      <c r="BV531" s="68"/>
      <c r="BW531" s="68"/>
      <c r="BX531" s="68"/>
      <c r="BY531" s="68"/>
      <c r="BZ531" s="147"/>
      <c r="CA531" s="147"/>
      <c r="CB531" s="147"/>
      <c r="CC531" s="147"/>
      <c r="CD531" s="147"/>
      <c r="CE531" s="147"/>
      <c r="CF531" s="147"/>
      <c r="CG531" s="147"/>
      <c r="CH531" s="147"/>
      <c r="CI531" s="147"/>
      <c r="CJ531" s="147"/>
      <c r="CK531" s="147"/>
      <c r="CL531" s="150"/>
      <c r="CM531" s="75" t="s">
        <v>3229</v>
      </c>
    </row>
    <row r="532" spans="1:91" ht="15.6">
      <c r="A532" s="81">
        <v>1990</v>
      </c>
      <c r="B532" s="75" t="s">
        <v>86</v>
      </c>
      <c r="C532" s="75" t="s">
        <v>87</v>
      </c>
      <c r="D532" s="75" t="s">
        <v>127</v>
      </c>
      <c r="E532" s="75" t="s">
        <v>121</v>
      </c>
      <c r="F532" s="75" t="s">
        <v>121</v>
      </c>
      <c r="G532" s="68"/>
      <c r="H532" s="75" t="s">
        <v>122</v>
      </c>
      <c r="I532" s="75" t="s">
        <v>91</v>
      </c>
      <c r="J532" s="75" t="s">
        <v>92</v>
      </c>
      <c r="K532" s="75" t="s">
        <v>261</v>
      </c>
      <c r="L532" s="75" t="s">
        <v>261</v>
      </c>
      <c r="M532" s="68"/>
      <c r="N532" s="75" t="s">
        <v>286</v>
      </c>
      <c r="O532" s="75" t="s">
        <v>168</v>
      </c>
      <c r="P532" s="75" t="s">
        <v>169</v>
      </c>
      <c r="Q532" s="75" t="s">
        <v>455</v>
      </c>
      <c r="R532" s="75" t="s">
        <v>351</v>
      </c>
      <c r="S532" s="75" t="s">
        <v>109</v>
      </c>
      <c r="T532" s="75" t="s">
        <v>110</v>
      </c>
      <c r="U532" s="68"/>
      <c r="V532" s="68"/>
      <c r="W532" s="75" t="s">
        <v>100</v>
      </c>
      <c r="X532" s="76">
        <v>20</v>
      </c>
      <c r="Y532" s="76">
        <v>1</v>
      </c>
      <c r="Z532" s="75" t="s">
        <v>101</v>
      </c>
      <c r="AA532" s="77">
        <v>0.25</v>
      </c>
      <c r="AB532" s="77">
        <v>0.25</v>
      </c>
      <c r="AC532" s="77">
        <v>0.25</v>
      </c>
      <c r="AD532" s="77">
        <v>0.25</v>
      </c>
      <c r="AE532" s="75" t="s">
        <v>101</v>
      </c>
      <c r="AF532" s="75">
        <v>5</v>
      </c>
      <c r="AG532" s="75">
        <v>15</v>
      </c>
      <c r="AH532" s="75">
        <v>0</v>
      </c>
      <c r="AI532" s="75"/>
      <c r="AJ532" s="75">
        <v>5</v>
      </c>
      <c r="AK532" s="75">
        <v>15</v>
      </c>
      <c r="AL532" s="75">
        <v>0</v>
      </c>
      <c r="AM532" s="75"/>
      <c r="AN532" s="75">
        <v>0.45</v>
      </c>
      <c r="AO532" s="68"/>
      <c r="AP532" s="147"/>
      <c r="AQ532" s="147"/>
      <c r="AR532" s="116">
        <v>385.2</v>
      </c>
      <c r="AS532" s="147"/>
      <c r="AT532" s="68"/>
      <c r="AU532" s="115">
        <f>SUM(Table142[[#This Row],[OTHC Per Load (USD) - 6 months validity]:[DTHC Per Load (USD) - 6 months validity]])</f>
        <v>385.2</v>
      </c>
      <c r="AV532" s="115">
        <f>SUM(Table142[[#This Row],[OIC Per Load (USD) - 6 months validity]:[DIC Per Load (USD) - 6 months validity]])</f>
        <v>385.2</v>
      </c>
      <c r="AW532" s="68"/>
      <c r="AX532" s="147"/>
      <c r="AY532" s="147"/>
      <c r="AZ532" s="116">
        <v>385.2</v>
      </c>
      <c r="BA532" s="147"/>
      <c r="BB532" s="68"/>
      <c r="BC532" s="115">
        <f>SUM(Table142[[#This Row],[OTHC Per Load (USD)- 12 months validity]:[DTHC Per Load (USD) - 12 months validity]])</f>
        <v>385.2</v>
      </c>
      <c r="BD532" s="115">
        <f>SUM(Table142[[#This Row],[OIC Per Load (USD) - 12 months validity]:[DIC Per Load (USD)- 12 months validity]])</f>
        <v>385.2</v>
      </c>
      <c r="BE532" s="147"/>
      <c r="BF532" s="147"/>
      <c r="BG532" s="147"/>
      <c r="BH532" s="147"/>
      <c r="BI532" s="147"/>
      <c r="BJ532" s="147"/>
      <c r="BK532" s="147"/>
      <c r="BL532" s="147"/>
      <c r="BM532" s="68"/>
      <c r="BN532" s="147"/>
      <c r="BO532" s="68"/>
      <c r="BP532" s="75">
        <f>SUM(Table142[[#This Row],[Precarriage transit time in days (Enter Whole Number)]:[Oncarriage transit time in days (Enter Whole Number)]])</f>
        <v>0</v>
      </c>
      <c r="BQ532" s="147"/>
      <c r="BR532" s="68"/>
      <c r="BS532" s="68"/>
      <c r="BT532" s="147"/>
      <c r="BU532" s="147"/>
      <c r="BV532" s="68"/>
      <c r="BW532" s="68"/>
      <c r="BX532" s="68"/>
      <c r="BY532" s="68"/>
      <c r="BZ532" s="147"/>
      <c r="CA532" s="147"/>
      <c r="CB532" s="147"/>
      <c r="CC532" s="147"/>
      <c r="CD532" s="147"/>
      <c r="CE532" s="147"/>
      <c r="CF532" s="147"/>
      <c r="CG532" s="147"/>
      <c r="CH532" s="147"/>
      <c r="CI532" s="147"/>
      <c r="CJ532" s="147"/>
      <c r="CK532" s="147"/>
      <c r="CL532" s="150"/>
      <c r="CM532" s="75" t="s">
        <v>3228</v>
      </c>
    </row>
    <row r="533" spans="1:91" ht="15.6">
      <c r="A533" s="81">
        <v>1991</v>
      </c>
      <c r="B533" s="75" t="s">
        <v>86</v>
      </c>
      <c r="C533" s="75" t="s">
        <v>230</v>
      </c>
      <c r="D533" s="75" t="s">
        <v>127</v>
      </c>
      <c r="E533" s="75" t="s">
        <v>104</v>
      </c>
      <c r="F533" s="75" t="s">
        <v>128</v>
      </c>
      <c r="G533" s="75"/>
      <c r="H533" s="75" t="s">
        <v>106</v>
      </c>
      <c r="I533" s="75" t="s">
        <v>91</v>
      </c>
      <c r="J533" s="75" t="s">
        <v>92</v>
      </c>
      <c r="K533" s="75" t="s">
        <v>200</v>
      </c>
      <c r="L533" s="75" t="s">
        <v>200</v>
      </c>
      <c r="M533" s="68"/>
      <c r="N533" s="75" t="s">
        <v>201</v>
      </c>
      <c r="O533" s="75" t="s">
        <v>168</v>
      </c>
      <c r="P533" s="75" t="s">
        <v>202</v>
      </c>
      <c r="Q533" s="75" t="s">
        <v>458</v>
      </c>
      <c r="R533" s="75" t="s">
        <v>97</v>
      </c>
      <c r="S533" s="75" t="s">
        <v>109</v>
      </c>
      <c r="T533" s="75" t="s">
        <v>110</v>
      </c>
      <c r="U533" s="68"/>
      <c r="V533" s="68"/>
      <c r="W533" s="75" t="s">
        <v>100</v>
      </c>
      <c r="X533" s="76">
        <v>0</v>
      </c>
      <c r="Y533" s="76">
        <v>0</v>
      </c>
      <c r="Z533" s="75" t="s">
        <v>101</v>
      </c>
      <c r="AA533" s="77">
        <v>0.25</v>
      </c>
      <c r="AB533" s="77">
        <v>0.25</v>
      </c>
      <c r="AC533" s="77">
        <v>0.25</v>
      </c>
      <c r="AD533" s="77">
        <v>0.25</v>
      </c>
      <c r="AE533" s="75" t="s">
        <v>101</v>
      </c>
      <c r="AF533" s="75">
        <v>10</v>
      </c>
      <c r="AG533" s="75">
        <v>18</v>
      </c>
      <c r="AH533" s="75">
        <v>0</v>
      </c>
      <c r="AI533" s="75"/>
      <c r="AJ533" s="75">
        <v>0</v>
      </c>
      <c r="AK533" s="75">
        <v>0</v>
      </c>
      <c r="AL533" s="75">
        <v>18</v>
      </c>
      <c r="AM533" s="75"/>
      <c r="AN533" s="75">
        <v>0.59</v>
      </c>
      <c r="AO533" s="147"/>
      <c r="AP533" s="147"/>
      <c r="AQ533" s="147"/>
      <c r="AR533" s="116">
        <v>505.03999999999996</v>
      </c>
      <c r="AS533" s="147"/>
      <c r="AT533" s="68"/>
      <c r="AU533" s="115">
        <f>SUM(Table142[[#This Row],[OTHC Per Load (USD) - 6 months validity]:[DTHC Per Load (USD) - 6 months validity]])</f>
        <v>505.03999999999996</v>
      </c>
      <c r="AV533" s="115">
        <f>SUM(Table142[[#This Row],[OIC Per Load (USD) - 6 months validity]:[DIC Per Load (USD) - 6 months validity]])</f>
        <v>505.03999999999996</v>
      </c>
      <c r="AW533" s="147"/>
      <c r="AX533" s="147"/>
      <c r="AY533" s="147"/>
      <c r="AZ533" s="116">
        <v>505.03999999999996</v>
      </c>
      <c r="BA533" s="147"/>
      <c r="BB533" s="68"/>
      <c r="BC533" s="115">
        <f>SUM(Table142[[#This Row],[OTHC Per Load (USD)- 12 months validity]:[DTHC Per Load (USD) - 12 months validity]])</f>
        <v>505.03999999999996</v>
      </c>
      <c r="BD533" s="115">
        <f>SUM(Table142[[#This Row],[OIC Per Load (USD) - 12 months validity]:[DIC Per Load (USD)- 12 months validity]])</f>
        <v>505.03999999999996</v>
      </c>
      <c r="BE533" s="147"/>
      <c r="BF533" s="147"/>
      <c r="BG533" s="147"/>
      <c r="BH533" s="147"/>
      <c r="BI533" s="147"/>
      <c r="BJ533" s="147"/>
      <c r="BK533" s="147"/>
      <c r="BL533" s="147"/>
      <c r="BM533" s="147"/>
      <c r="BN533" s="147"/>
      <c r="BO533" s="68"/>
      <c r="BP533" s="75">
        <f>SUM(Table142[[#This Row],[Precarriage transit time in days (Enter Whole Number)]:[Oncarriage transit time in days (Enter Whole Number)]])</f>
        <v>0</v>
      </c>
      <c r="BQ533" s="147"/>
      <c r="BR533" s="147"/>
      <c r="BS533" s="68"/>
      <c r="BT533" s="147"/>
      <c r="BU533" s="147"/>
      <c r="BV533" s="147"/>
      <c r="BW533" s="147"/>
      <c r="BX533" s="68"/>
      <c r="BY533" s="68"/>
      <c r="BZ533" s="147"/>
      <c r="CA533" s="147"/>
      <c r="CB533" s="147"/>
      <c r="CC533" s="147"/>
      <c r="CD533" s="147"/>
      <c r="CE533" s="147"/>
      <c r="CF533" s="147"/>
      <c r="CG533" s="147"/>
      <c r="CH533" s="147"/>
      <c r="CI533" s="147"/>
      <c r="CJ533" s="147"/>
      <c r="CK533" s="147"/>
      <c r="CL533" s="150"/>
      <c r="CM533" s="75" t="s">
        <v>3227</v>
      </c>
    </row>
    <row r="534" spans="1:91" ht="15.6">
      <c r="A534" s="81">
        <v>1992</v>
      </c>
      <c r="B534" s="75" t="s">
        <v>86</v>
      </c>
      <c r="C534" s="75" t="s">
        <v>230</v>
      </c>
      <c r="D534" s="75" t="s">
        <v>88</v>
      </c>
      <c r="E534" s="75" t="s">
        <v>104</v>
      </c>
      <c r="F534" s="75" t="s">
        <v>128</v>
      </c>
      <c r="G534" s="75"/>
      <c r="H534" s="75" t="s">
        <v>106</v>
      </c>
      <c r="I534" s="75" t="s">
        <v>91</v>
      </c>
      <c r="J534" s="75" t="s">
        <v>92</v>
      </c>
      <c r="K534" s="75" t="s">
        <v>200</v>
      </c>
      <c r="L534" s="75" t="s">
        <v>200</v>
      </c>
      <c r="M534" s="68"/>
      <c r="N534" s="75" t="s">
        <v>201</v>
      </c>
      <c r="O534" s="75" t="s">
        <v>168</v>
      </c>
      <c r="P534" s="75" t="s">
        <v>202</v>
      </c>
      <c r="Q534" s="75" t="s">
        <v>458</v>
      </c>
      <c r="R534" s="75" t="s">
        <v>108</v>
      </c>
      <c r="S534" s="75" t="s">
        <v>109</v>
      </c>
      <c r="T534" s="75" t="s">
        <v>110</v>
      </c>
      <c r="U534" s="68"/>
      <c r="V534" s="68"/>
      <c r="W534" s="75" t="s">
        <v>100</v>
      </c>
      <c r="X534" s="76">
        <v>0</v>
      </c>
      <c r="Y534" s="76">
        <v>0</v>
      </c>
      <c r="Z534" s="75" t="s">
        <v>101</v>
      </c>
      <c r="AA534" s="77">
        <v>0.25</v>
      </c>
      <c r="AB534" s="77">
        <v>0.25</v>
      </c>
      <c r="AC534" s="77">
        <v>0.25</v>
      </c>
      <c r="AD534" s="77">
        <v>0.25</v>
      </c>
      <c r="AE534" s="75" t="s">
        <v>101</v>
      </c>
      <c r="AF534" s="75">
        <v>10</v>
      </c>
      <c r="AG534" s="75">
        <v>18</v>
      </c>
      <c r="AH534" s="75">
        <v>0</v>
      </c>
      <c r="AI534" s="75"/>
      <c r="AJ534" s="75">
        <v>0</v>
      </c>
      <c r="AK534" s="75">
        <v>0</v>
      </c>
      <c r="AL534" s="75">
        <v>18</v>
      </c>
      <c r="AM534" s="75"/>
      <c r="AN534" s="75">
        <v>0.59</v>
      </c>
      <c r="AO534" s="147"/>
      <c r="AP534" s="147"/>
      <c r="AQ534" s="147"/>
      <c r="AR534" s="116">
        <v>252.51999999999998</v>
      </c>
      <c r="AS534" s="147"/>
      <c r="AT534" s="68"/>
      <c r="AU534" s="115">
        <f>SUM(Table142[[#This Row],[OTHC Per Load (USD) - 6 months validity]:[DTHC Per Load (USD) - 6 months validity]])</f>
        <v>252.51999999999998</v>
      </c>
      <c r="AV534" s="115">
        <f>SUM(Table142[[#This Row],[OIC Per Load (USD) - 6 months validity]:[DIC Per Load (USD) - 6 months validity]])</f>
        <v>252.51999999999998</v>
      </c>
      <c r="AW534" s="147"/>
      <c r="AX534" s="147"/>
      <c r="AY534" s="147"/>
      <c r="AZ534" s="116">
        <v>252.51999999999998</v>
      </c>
      <c r="BA534" s="147"/>
      <c r="BB534" s="68"/>
      <c r="BC534" s="115">
        <f>SUM(Table142[[#This Row],[OTHC Per Load (USD)- 12 months validity]:[DTHC Per Load (USD) - 12 months validity]])</f>
        <v>252.51999999999998</v>
      </c>
      <c r="BD534" s="115">
        <f>SUM(Table142[[#This Row],[OIC Per Load (USD) - 12 months validity]:[DIC Per Load (USD)- 12 months validity]])</f>
        <v>252.51999999999998</v>
      </c>
      <c r="BE534" s="147"/>
      <c r="BF534" s="147"/>
      <c r="BG534" s="147"/>
      <c r="BH534" s="147"/>
      <c r="BI534" s="147"/>
      <c r="BJ534" s="147"/>
      <c r="BK534" s="147"/>
      <c r="BL534" s="147"/>
      <c r="BM534" s="147"/>
      <c r="BN534" s="147"/>
      <c r="BO534" s="68"/>
      <c r="BP534" s="75">
        <f>SUM(Table142[[#This Row],[Precarriage transit time in days (Enter Whole Number)]:[Oncarriage transit time in days (Enter Whole Number)]])</f>
        <v>0</v>
      </c>
      <c r="BQ534" s="147"/>
      <c r="BR534" s="147"/>
      <c r="BS534" s="68"/>
      <c r="BT534" s="147"/>
      <c r="BU534" s="147"/>
      <c r="BV534" s="147"/>
      <c r="BW534" s="147"/>
      <c r="BX534" s="68"/>
      <c r="BY534" s="68"/>
      <c r="BZ534" s="147"/>
      <c r="CA534" s="147"/>
      <c r="CB534" s="147"/>
      <c r="CC534" s="147"/>
      <c r="CD534" s="147"/>
      <c r="CE534" s="147"/>
      <c r="CF534" s="147"/>
      <c r="CG534" s="147"/>
      <c r="CH534" s="147"/>
      <c r="CI534" s="147"/>
      <c r="CJ534" s="147"/>
      <c r="CK534" s="147"/>
      <c r="CL534" s="150"/>
      <c r="CM534" s="75" t="s">
        <v>3226</v>
      </c>
    </row>
    <row r="535" spans="1:91" ht="15.6">
      <c r="A535" s="151">
        <v>1997</v>
      </c>
      <c r="B535" s="75" t="s">
        <v>86</v>
      </c>
      <c r="C535" s="75" t="s">
        <v>230</v>
      </c>
      <c r="D535" s="75" t="s">
        <v>127</v>
      </c>
      <c r="E535" s="75" t="s">
        <v>459</v>
      </c>
      <c r="F535" s="75" t="s">
        <v>301</v>
      </c>
      <c r="G535" s="75"/>
      <c r="H535" s="75" t="s">
        <v>185</v>
      </c>
      <c r="I535" s="75" t="s">
        <v>168</v>
      </c>
      <c r="J535" s="75" t="s">
        <v>192</v>
      </c>
      <c r="K535" s="75" t="s">
        <v>141</v>
      </c>
      <c r="L535" s="75" t="s">
        <v>141</v>
      </c>
      <c r="M535" s="68"/>
      <c r="N535" s="75" t="s">
        <v>122</v>
      </c>
      <c r="O535" s="75" t="s">
        <v>91</v>
      </c>
      <c r="P535" s="75" t="s">
        <v>92</v>
      </c>
      <c r="Q535" s="75" t="s">
        <v>460</v>
      </c>
      <c r="R535" s="75" t="s">
        <v>351</v>
      </c>
      <c r="S535" s="75" t="s">
        <v>109</v>
      </c>
      <c r="T535" s="75" t="s">
        <v>110</v>
      </c>
      <c r="U535" s="68"/>
      <c r="V535" s="68"/>
      <c r="W535" s="75" t="s">
        <v>100</v>
      </c>
      <c r="X535" s="76">
        <v>1900</v>
      </c>
      <c r="Y535" s="76">
        <v>37</v>
      </c>
      <c r="Z535" s="75" t="s">
        <v>101</v>
      </c>
      <c r="AA535" s="77">
        <v>0.25</v>
      </c>
      <c r="AB535" s="77">
        <v>0.25</v>
      </c>
      <c r="AC535" s="77">
        <v>0.25</v>
      </c>
      <c r="AD535" s="77">
        <v>0.25</v>
      </c>
      <c r="AE535" s="75" t="s">
        <v>100</v>
      </c>
      <c r="AF535" s="75">
        <v>12</v>
      </c>
      <c r="AG535" s="75">
        <v>15</v>
      </c>
      <c r="AH535" s="75">
        <v>0</v>
      </c>
      <c r="AI535" s="75"/>
      <c r="AJ535" s="75">
        <v>15</v>
      </c>
      <c r="AK535" s="75">
        <v>10</v>
      </c>
      <c r="AL535" s="75">
        <v>0</v>
      </c>
      <c r="AM535" s="75"/>
      <c r="AN535" s="75">
        <v>0.32</v>
      </c>
      <c r="AO535" s="147"/>
      <c r="AP535" s="147"/>
      <c r="AQ535" s="147"/>
      <c r="AR535" s="116">
        <v>273.92</v>
      </c>
      <c r="AS535" s="147"/>
      <c r="AT535" s="68"/>
      <c r="AU535" s="115">
        <f>SUM(Table142[[#This Row],[OTHC Per Load (USD) - 6 months validity]:[DTHC Per Load (USD) - 6 months validity]])</f>
        <v>273.92</v>
      </c>
      <c r="AV535" s="115">
        <f>SUM(Table142[[#This Row],[OIC Per Load (USD) - 6 months validity]:[DIC Per Load (USD) - 6 months validity]])</f>
        <v>273.92</v>
      </c>
      <c r="AW535" s="147"/>
      <c r="AX535" s="147"/>
      <c r="AY535" s="147"/>
      <c r="AZ535" s="116">
        <v>273.92</v>
      </c>
      <c r="BA535" s="147"/>
      <c r="BB535" s="68"/>
      <c r="BC535" s="115">
        <f>SUM(Table142[[#This Row],[OTHC Per Load (USD)- 12 months validity]:[DTHC Per Load (USD) - 12 months validity]])</f>
        <v>273.92</v>
      </c>
      <c r="BD535" s="115">
        <f>SUM(Table142[[#This Row],[OIC Per Load (USD) - 12 months validity]:[DIC Per Load (USD)- 12 months validity]])</f>
        <v>273.92</v>
      </c>
      <c r="BE535" s="147"/>
      <c r="BF535" s="147"/>
      <c r="BG535" s="147"/>
      <c r="BH535" s="147"/>
      <c r="BI535" s="147"/>
      <c r="BJ535" s="147"/>
      <c r="BK535" s="147"/>
      <c r="BL535" s="147"/>
      <c r="BM535" s="147"/>
      <c r="BN535" s="147"/>
      <c r="BO535" s="68"/>
      <c r="BP535" s="75">
        <f>SUM(Table142[[#This Row],[Precarriage transit time in days (Enter Whole Number)]:[Oncarriage transit time in days (Enter Whole Number)]])</f>
        <v>0</v>
      </c>
      <c r="BQ535" s="147"/>
      <c r="BR535" s="147"/>
      <c r="BS535" s="68"/>
      <c r="BT535" s="147"/>
      <c r="BU535" s="147"/>
      <c r="BV535" s="147"/>
      <c r="BW535" s="147"/>
      <c r="BX535" s="68"/>
      <c r="BY535" s="68"/>
      <c r="BZ535" s="147"/>
      <c r="CA535" s="147"/>
      <c r="CB535" s="147"/>
      <c r="CC535" s="147"/>
      <c r="CD535" s="147"/>
      <c r="CE535" s="147"/>
      <c r="CF535" s="147"/>
      <c r="CG535" s="147"/>
      <c r="CH535" s="147"/>
      <c r="CI535" s="147"/>
      <c r="CJ535" s="147"/>
      <c r="CK535" s="147"/>
      <c r="CL535" s="150"/>
      <c r="CM535" s="75" t="s">
        <v>3225</v>
      </c>
    </row>
    <row r="536" spans="1:91" ht="15.6">
      <c r="A536" s="81">
        <v>1998</v>
      </c>
      <c r="B536" s="75" t="s">
        <v>86</v>
      </c>
      <c r="C536" s="75" t="s">
        <v>230</v>
      </c>
      <c r="D536" s="75" t="s">
        <v>127</v>
      </c>
      <c r="E536" s="75" t="s">
        <v>461</v>
      </c>
      <c r="F536" s="75" t="s">
        <v>462</v>
      </c>
      <c r="G536" s="75"/>
      <c r="H536" s="75" t="s">
        <v>463</v>
      </c>
      <c r="I536" s="75" t="s">
        <v>168</v>
      </c>
      <c r="J536" s="75" t="s">
        <v>169</v>
      </c>
      <c r="K536" s="75" t="s">
        <v>377</v>
      </c>
      <c r="L536" s="75" t="s">
        <v>377</v>
      </c>
      <c r="M536" s="68"/>
      <c r="N536" s="75" t="s">
        <v>378</v>
      </c>
      <c r="O536" s="75" t="s">
        <v>91</v>
      </c>
      <c r="P536" s="75" t="s">
        <v>92</v>
      </c>
      <c r="Q536" s="75" t="s">
        <v>132</v>
      </c>
      <c r="R536" s="75" t="s">
        <v>244</v>
      </c>
      <c r="S536" s="75" t="s">
        <v>109</v>
      </c>
      <c r="T536" s="75" t="s">
        <v>110</v>
      </c>
      <c r="U536" s="68"/>
      <c r="V536" s="68"/>
      <c r="W536" s="75" t="s">
        <v>100</v>
      </c>
      <c r="X536" s="76">
        <v>112</v>
      </c>
      <c r="Y536" s="76">
        <v>3</v>
      </c>
      <c r="Z536" s="75" t="s">
        <v>101</v>
      </c>
      <c r="AA536" s="77">
        <v>0.25</v>
      </c>
      <c r="AB536" s="77">
        <v>0.25</v>
      </c>
      <c r="AC536" s="77">
        <v>0.25</v>
      </c>
      <c r="AD536" s="77">
        <v>0.25</v>
      </c>
      <c r="AE536" s="75" t="s">
        <v>100</v>
      </c>
      <c r="AF536" s="75">
        <v>0</v>
      </c>
      <c r="AG536" s="75">
        <v>0</v>
      </c>
      <c r="AH536" s="75">
        <v>21</v>
      </c>
      <c r="AI536" s="75"/>
      <c r="AJ536" s="75">
        <v>0</v>
      </c>
      <c r="AK536" s="75">
        <v>0</v>
      </c>
      <c r="AL536" s="75">
        <v>21</v>
      </c>
      <c r="AM536" s="75" t="s">
        <v>464</v>
      </c>
      <c r="AN536" s="75">
        <v>0.2</v>
      </c>
      <c r="AO536" s="147"/>
      <c r="AP536" s="147"/>
      <c r="AQ536" s="147"/>
      <c r="AR536" s="116">
        <v>171.20000000000002</v>
      </c>
      <c r="AS536" s="147"/>
      <c r="AT536" s="68"/>
      <c r="AU536" s="115">
        <f>SUM(Table142[[#This Row],[OTHC Per Load (USD) - 6 months validity]:[DTHC Per Load (USD) - 6 months validity]])</f>
        <v>171.20000000000002</v>
      </c>
      <c r="AV536" s="115">
        <f>SUM(Table142[[#This Row],[OIC Per Load (USD) - 6 months validity]:[DIC Per Load (USD) - 6 months validity]])</f>
        <v>171.20000000000002</v>
      </c>
      <c r="AW536" s="147"/>
      <c r="AX536" s="147"/>
      <c r="AY536" s="147"/>
      <c r="AZ536" s="116">
        <v>171.20000000000002</v>
      </c>
      <c r="BA536" s="147"/>
      <c r="BB536" s="68"/>
      <c r="BC536" s="115">
        <f>SUM(Table142[[#This Row],[OTHC Per Load (USD)- 12 months validity]:[DTHC Per Load (USD) - 12 months validity]])</f>
        <v>171.20000000000002</v>
      </c>
      <c r="BD536" s="115">
        <f>SUM(Table142[[#This Row],[OIC Per Load (USD) - 12 months validity]:[DIC Per Load (USD)- 12 months validity]])</f>
        <v>171.20000000000002</v>
      </c>
      <c r="BE536" s="147"/>
      <c r="BF536" s="147"/>
      <c r="BG536" s="147"/>
      <c r="BH536" s="147"/>
      <c r="BI536" s="147"/>
      <c r="BJ536" s="147"/>
      <c r="BK536" s="147"/>
      <c r="BL536" s="147"/>
      <c r="BM536" s="147"/>
      <c r="BN536" s="147"/>
      <c r="BO536" s="68"/>
      <c r="BP536" s="75">
        <f>SUM(Table142[[#This Row],[Precarriage transit time in days (Enter Whole Number)]:[Oncarriage transit time in days (Enter Whole Number)]])</f>
        <v>0</v>
      </c>
      <c r="BQ536" s="147"/>
      <c r="BR536" s="147"/>
      <c r="BS536" s="68"/>
      <c r="BT536" s="147"/>
      <c r="BU536" s="147"/>
      <c r="BV536" s="147"/>
      <c r="BW536" s="147"/>
      <c r="BX536" s="68"/>
      <c r="BY536" s="68"/>
      <c r="BZ536" s="147"/>
      <c r="CA536" s="147"/>
      <c r="CB536" s="147"/>
      <c r="CC536" s="147"/>
      <c r="CD536" s="147"/>
      <c r="CE536" s="147"/>
      <c r="CF536" s="147"/>
      <c r="CG536" s="147"/>
      <c r="CH536" s="147"/>
      <c r="CI536" s="147"/>
      <c r="CJ536" s="147"/>
      <c r="CK536" s="147"/>
      <c r="CL536" s="150"/>
      <c r="CM536" s="75" t="s">
        <v>3223</v>
      </c>
    </row>
    <row r="537" spans="1:91" ht="15.6">
      <c r="A537" s="81">
        <v>1999</v>
      </c>
      <c r="B537" s="75" t="s">
        <v>86</v>
      </c>
      <c r="C537" s="75" t="s">
        <v>230</v>
      </c>
      <c r="D537" s="75" t="s">
        <v>88</v>
      </c>
      <c r="E537" s="75" t="s">
        <v>461</v>
      </c>
      <c r="F537" s="75" t="s">
        <v>462</v>
      </c>
      <c r="G537" s="75"/>
      <c r="H537" s="75" t="s">
        <v>463</v>
      </c>
      <c r="I537" s="75" t="s">
        <v>168</v>
      </c>
      <c r="J537" s="75" t="s">
        <v>169</v>
      </c>
      <c r="K537" s="75" t="s">
        <v>233</v>
      </c>
      <c r="L537" s="75" t="s">
        <v>233</v>
      </c>
      <c r="M537" s="68"/>
      <c r="N537" s="75" t="s">
        <v>106</v>
      </c>
      <c r="O537" s="75" t="s">
        <v>91</v>
      </c>
      <c r="P537" s="75" t="s">
        <v>92</v>
      </c>
      <c r="Q537" s="75" t="s">
        <v>132</v>
      </c>
      <c r="R537" s="75" t="s">
        <v>244</v>
      </c>
      <c r="S537" s="75" t="s">
        <v>109</v>
      </c>
      <c r="T537" s="75" t="s">
        <v>110</v>
      </c>
      <c r="U537" s="68"/>
      <c r="V537" s="68"/>
      <c r="W537" s="75" t="s">
        <v>101</v>
      </c>
      <c r="X537" s="76">
        <v>6</v>
      </c>
      <c r="Y537" s="76">
        <v>1</v>
      </c>
      <c r="Z537" s="75" t="s">
        <v>100</v>
      </c>
      <c r="AA537" s="77">
        <v>0.24</v>
      </c>
      <c r="AB537" s="77">
        <v>0.24</v>
      </c>
      <c r="AC537" s="77">
        <v>0.26</v>
      </c>
      <c r="AD537" s="77">
        <v>0.26</v>
      </c>
      <c r="AE537" s="75" t="s">
        <v>100</v>
      </c>
      <c r="AF537" s="75">
        <v>0</v>
      </c>
      <c r="AG537" s="75">
        <v>21</v>
      </c>
      <c r="AH537" s="75">
        <v>0</v>
      </c>
      <c r="AI537" s="75"/>
      <c r="AJ537" s="75">
        <v>9</v>
      </c>
      <c r="AK537" s="75">
        <v>13</v>
      </c>
      <c r="AL537" s="75">
        <v>0</v>
      </c>
      <c r="AM537" s="75"/>
      <c r="AN537" s="75">
        <v>0.2</v>
      </c>
      <c r="AO537" s="147"/>
      <c r="AP537" s="147"/>
      <c r="AQ537" s="147"/>
      <c r="AR537" s="116">
        <v>85.600000000000009</v>
      </c>
      <c r="AS537" s="147"/>
      <c r="AT537" s="68"/>
      <c r="AU537" s="115">
        <f>SUM(Table142[[#This Row],[OTHC Per Load (USD) - 6 months validity]:[DTHC Per Load (USD) - 6 months validity]])</f>
        <v>85.600000000000009</v>
      </c>
      <c r="AV537" s="115">
        <f>SUM(Table142[[#This Row],[OIC Per Load (USD) - 6 months validity]:[DIC Per Load (USD) - 6 months validity]])</f>
        <v>85.600000000000009</v>
      </c>
      <c r="AW537" s="147"/>
      <c r="AX537" s="147"/>
      <c r="AY537" s="147"/>
      <c r="AZ537" s="116">
        <v>85.600000000000009</v>
      </c>
      <c r="BA537" s="147"/>
      <c r="BB537" s="68"/>
      <c r="BC537" s="115">
        <f>SUM(Table142[[#This Row],[OTHC Per Load (USD)- 12 months validity]:[DTHC Per Load (USD) - 12 months validity]])</f>
        <v>85.600000000000009</v>
      </c>
      <c r="BD537" s="115">
        <f>SUM(Table142[[#This Row],[OIC Per Load (USD) - 12 months validity]:[DIC Per Load (USD)- 12 months validity]])</f>
        <v>85.600000000000009</v>
      </c>
      <c r="BE537" s="147"/>
      <c r="BF537" s="147"/>
      <c r="BG537" s="147"/>
      <c r="BH537" s="147"/>
      <c r="BI537" s="147"/>
      <c r="BJ537" s="147"/>
      <c r="BK537" s="147"/>
      <c r="BL537" s="147"/>
      <c r="BM537" s="147"/>
      <c r="BN537" s="147"/>
      <c r="BO537" s="68"/>
      <c r="BP537" s="75">
        <f>SUM(Table142[[#This Row],[Precarriage transit time in days (Enter Whole Number)]:[Oncarriage transit time in days (Enter Whole Number)]])</f>
        <v>0</v>
      </c>
      <c r="BQ537" s="147"/>
      <c r="BR537" s="147"/>
      <c r="BS537" s="68"/>
      <c r="BT537" s="147"/>
      <c r="BU537" s="147"/>
      <c r="BV537" s="147"/>
      <c r="BW537" s="147"/>
      <c r="BX537" s="68"/>
      <c r="BY537" s="68"/>
      <c r="BZ537" s="147"/>
      <c r="CA537" s="147"/>
      <c r="CB537" s="147"/>
      <c r="CC537" s="147"/>
      <c r="CD537" s="147"/>
      <c r="CE537" s="147"/>
      <c r="CF537" s="147"/>
      <c r="CG537" s="147"/>
      <c r="CH537" s="147"/>
      <c r="CI537" s="147"/>
      <c r="CJ537" s="147"/>
      <c r="CK537" s="147"/>
      <c r="CL537" s="150"/>
      <c r="CM537" s="75" t="s">
        <v>3221</v>
      </c>
    </row>
    <row r="538" spans="1:91" ht="15.6">
      <c r="A538" s="81">
        <v>2000</v>
      </c>
      <c r="B538" s="75" t="s">
        <v>86</v>
      </c>
      <c r="C538" s="75" t="s">
        <v>230</v>
      </c>
      <c r="D538" s="75" t="s">
        <v>127</v>
      </c>
      <c r="E538" s="75" t="s">
        <v>461</v>
      </c>
      <c r="F538" s="75" t="s">
        <v>462</v>
      </c>
      <c r="G538" s="75"/>
      <c r="H538" s="75" t="s">
        <v>463</v>
      </c>
      <c r="I538" s="75" t="s">
        <v>168</v>
      </c>
      <c r="J538" s="75" t="s">
        <v>169</v>
      </c>
      <c r="K538" s="75" t="s">
        <v>233</v>
      </c>
      <c r="L538" s="75" t="s">
        <v>233</v>
      </c>
      <c r="M538" s="68"/>
      <c r="N538" s="75" t="s">
        <v>106</v>
      </c>
      <c r="O538" s="75" t="s">
        <v>91</v>
      </c>
      <c r="P538" s="75" t="s">
        <v>92</v>
      </c>
      <c r="Q538" s="75" t="s">
        <v>132</v>
      </c>
      <c r="R538" s="75" t="s">
        <v>244</v>
      </c>
      <c r="S538" s="75" t="s">
        <v>109</v>
      </c>
      <c r="T538" s="75" t="s">
        <v>110</v>
      </c>
      <c r="U538" s="68"/>
      <c r="V538" s="68"/>
      <c r="W538" s="75" t="s">
        <v>101</v>
      </c>
      <c r="X538" s="76">
        <v>89</v>
      </c>
      <c r="Y538" s="76">
        <v>2</v>
      </c>
      <c r="Z538" s="75" t="s">
        <v>100</v>
      </c>
      <c r="AA538" s="77">
        <v>0.24</v>
      </c>
      <c r="AB538" s="77">
        <v>0.24</v>
      </c>
      <c r="AC538" s="77">
        <v>0.26</v>
      </c>
      <c r="AD538" s="77">
        <v>0.26</v>
      </c>
      <c r="AE538" s="75" t="s">
        <v>100</v>
      </c>
      <c r="AF538" s="75">
        <v>0</v>
      </c>
      <c r="AG538" s="75">
        <v>21</v>
      </c>
      <c r="AH538" s="75">
        <v>0</v>
      </c>
      <c r="AI538" s="75"/>
      <c r="AJ538" s="75">
        <v>9</v>
      </c>
      <c r="AK538" s="75">
        <v>13</v>
      </c>
      <c r="AL538" s="75">
        <v>0</v>
      </c>
      <c r="AM538" s="75"/>
      <c r="AN538" s="75">
        <v>0.2</v>
      </c>
      <c r="AO538" s="147"/>
      <c r="AP538" s="147"/>
      <c r="AQ538" s="147"/>
      <c r="AR538" s="116">
        <v>171.20000000000002</v>
      </c>
      <c r="AS538" s="147"/>
      <c r="AT538" s="68"/>
      <c r="AU538" s="115">
        <f>SUM(Table142[[#This Row],[OTHC Per Load (USD) - 6 months validity]:[DTHC Per Load (USD) - 6 months validity]])</f>
        <v>171.20000000000002</v>
      </c>
      <c r="AV538" s="115">
        <f>SUM(Table142[[#This Row],[OIC Per Load (USD) - 6 months validity]:[DIC Per Load (USD) - 6 months validity]])</f>
        <v>171.20000000000002</v>
      </c>
      <c r="AW538" s="147"/>
      <c r="AX538" s="147"/>
      <c r="AY538" s="147"/>
      <c r="AZ538" s="116">
        <v>171.20000000000002</v>
      </c>
      <c r="BA538" s="147"/>
      <c r="BB538" s="68"/>
      <c r="BC538" s="115">
        <f>SUM(Table142[[#This Row],[OTHC Per Load (USD)- 12 months validity]:[DTHC Per Load (USD) - 12 months validity]])</f>
        <v>171.20000000000002</v>
      </c>
      <c r="BD538" s="115">
        <f>SUM(Table142[[#This Row],[OIC Per Load (USD) - 12 months validity]:[DIC Per Load (USD)- 12 months validity]])</f>
        <v>171.20000000000002</v>
      </c>
      <c r="BE538" s="147"/>
      <c r="BF538" s="147"/>
      <c r="BG538" s="147"/>
      <c r="BH538" s="147"/>
      <c r="BI538" s="147"/>
      <c r="BJ538" s="147"/>
      <c r="BK538" s="147"/>
      <c r="BL538" s="147"/>
      <c r="BM538" s="147"/>
      <c r="BN538" s="147"/>
      <c r="BO538" s="68"/>
      <c r="BP538" s="75">
        <f>SUM(Table142[[#This Row],[Precarriage transit time in days (Enter Whole Number)]:[Oncarriage transit time in days (Enter Whole Number)]])</f>
        <v>0</v>
      </c>
      <c r="BQ538" s="147"/>
      <c r="BR538" s="147"/>
      <c r="BS538" s="68"/>
      <c r="BT538" s="147"/>
      <c r="BU538" s="147"/>
      <c r="BV538" s="147"/>
      <c r="BW538" s="147"/>
      <c r="BX538" s="68"/>
      <c r="BY538" s="68"/>
      <c r="BZ538" s="147"/>
      <c r="CA538" s="147"/>
      <c r="CB538" s="147"/>
      <c r="CC538" s="147"/>
      <c r="CD538" s="147"/>
      <c r="CE538" s="147"/>
      <c r="CF538" s="147"/>
      <c r="CG538" s="147"/>
      <c r="CH538" s="147"/>
      <c r="CI538" s="147"/>
      <c r="CJ538" s="147"/>
      <c r="CK538" s="147"/>
      <c r="CL538" s="150"/>
      <c r="CM538" s="75" t="s">
        <v>3220</v>
      </c>
    </row>
    <row r="539" spans="1:91" ht="15.6">
      <c r="A539" s="81">
        <v>2001</v>
      </c>
      <c r="B539" s="75" t="s">
        <v>336</v>
      </c>
      <c r="C539" s="75" t="s">
        <v>230</v>
      </c>
      <c r="D539" s="75" t="s">
        <v>127</v>
      </c>
      <c r="E539" s="75" t="s">
        <v>461</v>
      </c>
      <c r="F539" s="75" t="s">
        <v>462</v>
      </c>
      <c r="G539" s="75"/>
      <c r="H539" s="75" t="s">
        <v>463</v>
      </c>
      <c r="I539" s="75" t="s">
        <v>168</v>
      </c>
      <c r="J539" s="75" t="s">
        <v>169</v>
      </c>
      <c r="K539" s="75" t="s">
        <v>125</v>
      </c>
      <c r="L539" s="75" t="s">
        <v>125</v>
      </c>
      <c r="M539" s="68"/>
      <c r="N539" s="75" t="s">
        <v>90</v>
      </c>
      <c r="O539" s="75" t="s">
        <v>91</v>
      </c>
      <c r="P539" s="75" t="s">
        <v>92</v>
      </c>
      <c r="Q539" s="75" t="s">
        <v>132</v>
      </c>
      <c r="R539" s="75" t="s">
        <v>244</v>
      </c>
      <c r="S539" s="75" t="s">
        <v>109</v>
      </c>
      <c r="T539" s="75" t="s">
        <v>110</v>
      </c>
      <c r="U539" s="68"/>
      <c r="V539" s="68"/>
      <c r="W539" s="75" t="s">
        <v>101</v>
      </c>
      <c r="X539" s="76">
        <v>34</v>
      </c>
      <c r="Y539" s="76">
        <v>1</v>
      </c>
      <c r="Z539" s="75" t="s">
        <v>101</v>
      </c>
      <c r="AA539" s="77">
        <v>0.25</v>
      </c>
      <c r="AB539" s="77">
        <v>0.25</v>
      </c>
      <c r="AC539" s="77">
        <v>0.25</v>
      </c>
      <c r="AD539" s="77">
        <v>0.25</v>
      </c>
      <c r="AE539" s="75" t="s">
        <v>100</v>
      </c>
      <c r="AF539" s="75">
        <v>5</v>
      </c>
      <c r="AG539" s="75">
        <v>15</v>
      </c>
      <c r="AH539" s="75">
        <v>0</v>
      </c>
      <c r="AI539" s="75"/>
      <c r="AJ539" s="75">
        <v>7</v>
      </c>
      <c r="AK539" s="75">
        <v>7</v>
      </c>
      <c r="AL539" s="75">
        <v>0</v>
      </c>
      <c r="AM539" s="75"/>
      <c r="AN539" s="75">
        <v>0.2</v>
      </c>
      <c r="AO539" s="147"/>
      <c r="AP539" s="147"/>
      <c r="AQ539" s="147"/>
      <c r="AR539" s="116">
        <v>171.20000000000002</v>
      </c>
      <c r="AS539" s="147"/>
      <c r="AT539" s="68"/>
      <c r="AU539" s="115">
        <f>SUM(Table142[[#This Row],[OTHC Per Load (USD) - 6 months validity]:[DTHC Per Load (USD) - 6 months validity]])</f>
        <v>171.20000000000002</v>
      </c>
      <c r="AV539" s="115">
        <f>SUM(Table142[[#This Row],[OIC Per Load (USD) - 6 months validity]:[DIC Per Load (USD) - 6 months validity]])</f>
        <v>171.20000000000002</v>
      </c>
      <c r="AW539" s="147"/>
      <c r="AX539" s="147"/>
      <c r="AY539" s="147"/>
      <c r="AZ539" s="116">
        <v>171.20000000000002</v>
      </c>
      <c r="BA539" s="147"/>
      <c r="BB539" s="68"/>
      <c r="BC539" s="115">
        <f>SUM(Table142[[#This Row],[OTHC Per Load (USD)- 12 months validity]:[DTHC Per Load (USD) - 12 months validity]])</f>
        <v>171.20000000000002</v>
      </c>
      <c r="BD539" s="115">
        <f>SUM(Table142[[#This Row],[OIC Per Load (USD) - 12 months validity]:[DIC Per Load (USD)- 12 months validity]])</f>
        <v>171.20000000000002</v>
      </c>
      <c r="BE539" s="147"/>
      <c r="BF539" s="147"/>
      <c r="BG539" s="147"/>
      <c r="BH539" s="147"/>
      <c r="BI539" s="147"/>
      <c r="BJ539" s="147"/>
      <c r="BK539" s="147"/>
      <c r="BL539" s="147"/>
      <c r="BM539" s="147"/>
      <c r="BN539" s="147"/>
      <c r="BO539" s="68"/>
      <c r="BP539" s="75">
        <f>SUM(Table142[[#This Row],[Precarriage transit time in days (Enter Whole Number)]:[Oncarriage transit time in days (Enter Whole Number)]])</f>
        <v>0</v>
      </c>
      <c r="BQ539" s="147"/>
      <c r="BR539" s="147"/>
      <c r="BS539" s="68"/>
      <c r="BT539" s="147"/>
      <c r="BU539" s="147"/>
      <c r="BV539" s="147"/>
      <c r="BW539" s="147"/>
      <c r="BX539" s="68"/>
      <c r="BY539" s="68"/>
      <c r="BZ539" s="147"/>
      <c r="CA539" s="147"/>
      <c r="CB539" s="147"/>
      <c r="CC539" s="147"/>
      <c r="CD539" s="147"/>
      <c r="CE539" s="147"/>
      <c r="CF539" s="147"/>
      <c r="CG539" s="147"/>
      <c r="CH539" s="147"/>
      <c r="CI539" s="147"/>
      <c r="CJ539" s="147"/>
      <c r="CK539" s="147"/>
      <c r="CL539" s="150"/>
      <c r="CM539" s="75" t="s">
        <v>3218</v>
      </c>
    </row>
    <row r="540" spans="1:91" ht="15.6">
      <c r="A540" s="81">
        <v>2004</v>
      </c>
      <c r="B540" s="75" t="s">
        <v>86</v>
      </c>
      <c r="C540" s="75" t="s">
        <v>230</v>
      </c>
      <c r="D540" s="75" t="s">
        <v>88</v>
      </c>
      <c r="E540" s="75" t="s">
        <v>461</v>
      </c>
      <c r="F540" s="75" t="s">
        <v>462</v>
      </c>
      <c r="G540" s="75"/>
      <c r="H540" s="75" t="s">
        <v>463</v>
      </c>
      <c r="I540" s="75" t="s">
        <v>168</v>
      </c>
      <c r="J540" s="75" t="s">
        <v>169</v>
      </c>
      <c r="K540" s="75" t="s">
        <v>118</v>
      </c>
      <c r="L540" s="75" t="s">
        <v>118</v>
      </c>
      <c r="M540" s="68"/>
      <c r="N540" s="75" t="s">
        <v>119</v>
      </c>
      <c r="O540" s="75" t="s">
        <v>91</v>
      </c>
      <c r="P540" s="75" t="s">
        <v>92</v>
      </c>
      <c r="Q540" s="75" t="s">
        <v>132</v>
      </c>
      <c r="R540" s="75" t="s">
        <v>244</v>
      </c>
      <c r="S540" s="75" t="s">
        <v>109</v>
      </c>
      <c r="T540" s="75" t="s">
        <v>110</v>
      </c>
      <c r="U540" s="68"/>
      <c r="V540" s="68"/>
      <c r="W540" s="75" t="s">
        <v>101</v>
      </c>
      <c r="X540" s="76">
        <v>12</v>
      </c>
      <c r="Y540" s="76">
        <v>1</v>
      </c>
      <c r="Z540" s="75" t="s">
        <v>101</v>
      </c>
      <c r="AA540" s="77">
        <v>0.25</v>
      </c>
      <c r="AB540" s="77">
        <v>0.25</v>
      </c>
      <c r="AC540" s="77">
        <v>0.25</v>
      </c>
      <c r="AD540" s="77">
        <v>0.25</v>
      </c>
      <c r="AE540" s="75" t="s">
        <v>100</v>
      </c>
      <c r="AF540" s="75">
        <v>0</v>
      </c>
      <c r="AG540" s="75">
        <v>21</v>
      </c>
      <c r="AH540" s="75">
        <v>0</v>
      </c>
      <c r="AI540" s="75"/>
      <c r="AJ540" s="75">
        <v>10</v>
      </c>
      <c r="AK540" s="75">
        <v>15</v>
      </c>
      <c r="AL540" s="75">
        <v>25</v>
      </c>
      <c r="AM540" s="75"/>
      <c r="AN540" s="75">
        <v>0.2</v>
      </c>
      <c r="AO540" s="147"/>
      <c r="AP540" s="147"/>
      <c r="AQ540" s="147"/>
      <c r="AR540" s="116">
        <v>85.600000000000009</v>
      </c>
      <c r="AS540" s="147"/>
      <c r="AT540" s="68"/>
      <c r="AU540" s="115">
        <f>SUM(Table142[[#This Row],[OTHC Per Load (USD) - 6 months validity]:[DTHC Per Load (USD) - 6 months validity]])</f>
        <v>85.600000000000009</v>
      </c>
      <c r="AV540" s="115">
        <f>SUM(Table142[[#This Row],[OIC Per Load (USD) - 6 months validity]:[DIC Per Load (USD) - 6 months validity]])</f>
        <v>85.600000000000009</v>
      </c>
      <c r="AW540" s="147"/>
      <c r="AX540" s="147"/>
      <c r="AY540" s="147"/>
      <c r="AZ540" s="116">
        <v>85.600000000000009</v>
      </c>
      <c r="BA540" s="147"/>
      <c r="BB540" s="68"/>
      <c r="BC540" s="115">
        <f>SUM(Table142[[#This Row],[OTHC Per Load (USD)- 12 months validity]:[DTHC Per Load (USD) - 12 months validity]])</f>
        <v>85.600000000000009</v>
      </c>
      <c r="BD540" s="115">
        <f>SUM(Table142[[#This Row],[OIC Per Load (USD) - 12 months validity]:[DIC Per Load (USD)- 12 months validity]])</f>
        <v>85.600000000000009</v>
      </c>
      <c r="BE540" s="147"/>
      <c r="BF540" s="147"/>
      <c r="BG540" s="147"/>
      <c r="BH540" s="147"/>
      <c r="BI540" s="147"/>
      <c r="BJ540" s="147"/>
      <c r="BK540" s="147"/>
      <c r="BL540" s="147"/>
      <c r="BM540" s="147"/>
      <c r="BN540" s="147"/>
      <c r="BO540" s="68"/>
      <c r="BP540" s="75">
        <f>SUM(Table142[[#This Row],[Precarriage transit time in days (Enter Whole Number)]:[Oncarriage transit time in days (Enter Whole Number)]])</f>
        <v>0</v>
      </c>
      <c r="BQ540" s="147"/>
      <c r="BR540" s="147"/>
      <c r="BS540" s="68"/>
      <c r="BT540" s="147"/>
      <c r="BU540" s="147"/>
      <c r="BV540" s="147"/>
      <c r="BW540" s="147"/>
      <c r="BX540" s="68"/>
      <c r="BY540" s="68"/>
      <c r="BZ540" s="147"/>
      <c r="CA540" s="147"/>
      <c r="CB540" s="147"/>
      <c r="CC540" s="147"/>
      <c r="CD540" s="147"/>
      <c r="CE540" s="147"/>
      <c r="CF540" s="147"/>
      <c r="CG540" s="147"/>
      <c r="CH540" s="147"/>
      <c r="CI540" s="147"/>
      <c r="CJ540" s="147"/>
      <c r="CK540" s="147"/>
      <c r="CL540" s="150"/>
      <c r="CM540" s="75" t="s">
        <v>3217</v>
      </c>
    </row>
    <row r="541" spans="1:91" ht="15.6">
      <c r="A541" s="81">
        <v>2005</v>
      </c>
      <c r="B541" s="75" t="s">
        <v>86</v>
      </c>
      <c r="C541" s="75" t="s">
        <v>230</v>
      </c>
      <c r="D541" s="75" t="s">
        <v>127</v>
      </c>
      <c r="E541" s="75" t="s">
        <v>461</v>
      </c>
      <c r="F541" s="75" t="s">
        <v>462</v>
      </c>
      <c r="G541" s="75"/>
      <c r="H541" s="75" t="s">
        <v>463</v>
      </c>
      <c r="I541" s="75" t="s">
        <v>168</v>
      </c>
      <c r="J541" s="75" t="s">
        <v>215</v>
      </c>
      <c r="K541" s="75" t="s">
        <v>141</v>
      </c>
      <c r="L541" s="75" t="s">
        <v>141</v>
      </c>
      <c r="M541" s="68"/>
      <c r="N541" s="75" t="s">
        <v>122</v>
      </c>
      <c r="O541" s="75" t="s">
        <v>91</v>
      </c>
      <c r="P541" s="75" t="s">
        <v>92</v>
      </c>
      <c r="Q541" s="75" t="s">
        <v>132</v>
      </c>
      <c r="R541" s="75" t="s">
        <v>351</v>
      </c>
      <c r="S541" s="75" t="s">
        <v>109</v>
      </c>
      <c r="T541" s="75" t="s">
        <v>110</v>
      </c>
      <c r="U541" s="68"/>
      <c r="V541" s="68"/>
      <c r="W541" s="75" t="s">
        <v>100</v>
      </c>
      <c r="X541" s="76">
        <v>275</v>
      </c>
      <c r="Y541" s="76">
        <v>6</v>
      </c>
      <c r="Z541" s="75" t="s">
        <v>101</v>
      </c>
      <c r="AA541" s="77">
        <v>0.25</v>
      </c>
      <c r="AB541" s="77">
        <v>0.25</v>
      </c>
      <c r="AC541" s="77">
        <v>0.25</v>
      </c>
      <c r="AD541" s="77">
        <v>0.25</v>
      </c>
      <c r="AE541" s="75" t="s">
        <v>100</v>
      </c>
      <c r="AF541" s="75">
        <v>7</v>
      </c>
      <c r="AG541" s="75">
        <v>7</v>
      </c>
      <c r="AH541" s="75">
        <v>0</v>
      </c>
      <c r="AI541" s="75"/>
      <c r="AJ541" s="75">
        <v>15</v>
      </c>
      <c r="AK541" s="75">
        <v>7</v>
      </c>
      <c r="AL541" s="75">
        <v>0</v>
      </c>
      <c r="AM541" s="75"/>
      <c r="AN541" s="75">
        <v>0.39</v>
      </c>
      <c r="AO541" s="147"/>
      <c r="AP541" s="147"/>
      <c r="AQ541" s="147"/>
      <c r="AR541" s="116">
        <v>333.84000000000003</v>
      </c>
      <c r="AS541" s="147"/>
      <c r="AT541" s="68"/>
      <c r="AU541" s="115">
        <f>SUM(Table142[[#This Row],[OTHC Per Load (USD) - 6 months validity]:[DTHC Per Load (USD) - 6 months validity]])</f>
        <v>333.84000000000003</v>
      </c>
      <c r="AV541" s="115">
        <f>SUM(Table142[[#This Row],[OIC Per Load (USD) - 6 months validity]:[DIC Per Load (USD) - 6 months validity]])</f>
        <v>333.84000000000003</v>
      </c>
      <c r="AW541" s="147"/>
      <c r="AX541" s="147"/>
      <c r="AY541" s="147"/>
      <c r="AZ541" s="116">
        <v>333.84000000000003</v>
      </c>
      <c r="BA541" s="147"/>
      <c r="BB541" s="68"/>
      <c r="BC541" s="115">
        <f>SUM(Table142[[#This Row],[OTHC Per Load (USD)- 12 months validity]:[DTHC Per Load (USD) - 12 months validity]])</f>
        <v>333.84000000000003</v>
      </c>
      <c r="BD541" s="115">
        <f>SUM(Table142[[#This Row],[OIC Per Load (USD) - 12 months validity]:[DIC Per Load (USD)- 12 months validity]])</f>
        <v>333.84000000000003</v>
      </c>
      <c r="BE541" s="147"/>
      <c r="BF541" s="147"/>
      <c r="BG541" s="147"/>
      <c r="BH541" s="147"/>
      <c r="BI541" s="147"/>
      <c r="BJ541" s="147"/>
      <c r="BK541" s="147"/>
      <c r="BL541" s="147"/>
      <c r="BM541" s="147"/>
      <c r="BN541" s="147"/>
      <c r="BO541" s="68"/>
      <c r="BP541" s="75">
        <f>SUM(Table142[[#This Row],[Precarriage transit time in days (Enter Whole Number)]:[Oncarriage transit time in days (Enter Whole Number)]])</f>
        <v>0</v>
      </c>
      <c r="BQ541" s="147"/>
      <c r="BR541" s="147"/>
      <c r="BS541" s="68"/>
      <c r="BT541" s="147"/>
      <c r="BU541" s="147"/>
      <c r="BV541" s="147"/>
      <c r="BW541" s="147"/>
      <c r="BX541" s="68"/>
      <c r="BY541" s="68"/>
      <c r="BZ541" s="147"/>
      <c r="CA541" s="147"/>
      <c r="CB541" s="147"/>
      <c r="CC541" s="147"/>
      <c r="CD541" s="147"/>
      <c r="CE541" s="147"/>
      <c r="CF541" s="147"/>
      <c r="CG541" s="147"/>
      <c r="CH541" s="147"/>
      <c r="CI541" s="147"/>
      <c r="CJ541" s="147"/>
      <c r="CK541" s="147"/>
      <c r="CL541" s="150"/>
      <c r="CM541" s="75" t="s">
        <v>3216</v>
      </c>
    </row>
    <row r="542" spans="1:91" ht="15.6">
      <c r="A542" s="81">
        <v>2006</v>
      </c>
      <c r="B542" s="75" t="s">
        <v>86</v>
      </c>
      <c r="C542" s="75" t="s">
        <v>87</v>
      </c>
      <c r="D542" s="75" t="s">
        <v>127</v>
      </c>
      <c r="E542" s="75" t="s">
        <v>465</v>
      </c>
      <c r="F542" s="75" t="s">
        <v>301</v>
      </c>
      <c r="G542" s="68"/>
      <c r="H542" s="75" t="s">
        <v>185</v>
      </c>
      <c r="I542" s="75" t="s">
        <v>168</v>
      </c>
      <c r="J542" s="75" t="s">
        <v>192</v>
      </c>
      <c r="K542" s="75" t="s">
        <v>118</v>
      </c>
      <c r="L542" s="75" t="s">
        <v>118</v>
      </c>
      <c r="M542" s="68"/>
      <c r="N542" s="75" t="s">
        <v>119</v>
      </c>
      <c r="O542" s="75" t="s">
        <v>91</v>
      </c>
      <c r="P542" s="75" t="s">
        <v>92</v>
      </c>
      <c r="Q542" s="75" t="s">
        <v>466</v>
      </c>
      <c r="R542" s="75" t="s">
        <v>351</v>
      </c>
      <c r="S542" s="75" t="s">
        <v>109</v>
      </c>
      <c r="T542" s="75" t="s">
        <v>110</v>
      </c>
      <c r="U542" s="68"/>
      <c r="V542" s="68"/>
      <c r="W542" s="75" t="s">
        <v>100</v>
      </c>
      <c r="X542" s="76">
        <v>18</v>
      </c>
      <c r="Y542" s="76">
        <v>1</v>
      </c>
      <c r="Z542" s="75" t="s">
        <v>101</v>
      </c>
      <c r="AA542" s="77">
        <v>0.25</v>
      </c>
      <c r="AB542" s="77">
        <v>0.25</v>
      </c>
      <c r="AC542" s="77">
        <v>0.25</v>
      </c>
      <c r="AD542" s="77">
        <v>0.25</v>
      </c>
      <c r="AE542" s="75" t="s">
        <v>101</v>
      </c>
      <c r="AF542" s="75">
        <v>8</v>
      </c>
      <c r="AG542" s="75">
        <v>15</v>
      </c>
      <c r="AH542" s="75">
        <v>0</v>
      </c>
      <c r="AI542" s="75"/>
      <c r="AJ542" s="75">
        <v>5</v>
      </c>
      <c r="AK542" s="75">
        <v>15</v>
      </c>
      <c r="AL542" s="75">
        <v>0</v>
      </c>
      <c r="AM542" s="75"/>
      <c r="AN542" s="75">
        <v>0.32</v>
      </c>
      <c r="AO542" s="68"/>
      <c r="AP542" s="147"/>
      <c r="AQ542" s="147"/>
      <c r="AR542" s="116">
        <v>273.92</v>
      </c>
      <c r="AS542" s="147"/>
      <c r="AT542" s="68"/>
      <c r="AU542" s="115">
        <f>SUM(Table142[[#This Row],[OTHC Per Load (USD) - 6 months validity]:[DTHC Per Load (USD) - 6 months validity]])</f>
        <v>273.92</v>
      </c>
      <c r="AV542" s="115">
        <f>SUM(Table142[[#This Row],[OIC Per Load (USD) - 6 months validity]:[DIC Per Load (USD) - 6 months validity]])</f>
        <v>273.92</v>
      </c>
      <c r="AW542" s="68"/>
      <c r="AX542" s="147"/>
      <c r="AY542" s="147"/>
      <c r="AZ542" s="116">
        <v>273.92</v>
      </c>
      <c r="BA542" s="147"/>
      <c r="BB542" s="68"/>
      <c r="BC542" s="115">
        <f>SUM(Table142[[#This Row],[OTHC Per Load (USD)- 12 months validity]:[DTHC Per Load (USD) - 12 months validity]])</f>
        <v>273.92</v>
      </c>
      <c r="BD542" s="115">
        <f>SUM(Table142[[#This Row],[OIC Per Load (USD) - 12 months validity]:[DIC Per Load (USD)- 12 months validity]])</f>
        <v>273.92</v>
      </c>
      <c r="BE542" s="147"/>
      <c r="BF542" s="147"/>
      <c r="BG542" s="147"/>
      <c r="BH542" s="147"/>
      <c r="BI542" s="147"/>
      <c r="BJ542" s="147"/>
      <c r="BK542" s="147"/>
      <c r="BL542" s="147"/>
      <c r="BM542" s="68"/>
      <c r="BN542" s="147"/>
      <c r="BO542" s="68"/>
      <c r="BP542" s="75">
        <f>SUM(Table142[[#This Row],[Precarriage transit time in days (Enter Whole Number)]:[Oncarriage transit time in days (Enter Whole Number)]])</f>
        <v>0</v>
      </c>
      <c r="BQ542" s="147"/>
      <c r="BR542" s="68"/>
      <c r="BS542" s="68"/>
      <c r="BT542" s="147"/>
      <c r="BU542" s="147"/>
      <c r="BV542" s="68"/>
      <c r="BW542" s="68"/>
      <c r="BX542" s="68"/>
      <c r="BY542" s="68"/>
      <c r="BZ542" s="147"/>
      <c r="CA542" s="147"/>
      <c r="CB542" s="147"/>
      <c r="CC542" s="147"/>
      <c r="CD542" s="147"/>
      <c r="CE542" s="147"/>
      <c r="CF542" s="147"/>
      <c r="CG542" s="147"/>
      <c r="CH542" s="147"/>
      <c r="CI542" s="147"/>
      <c r="CJ542" s="147"/>
      <c r="CK542" s="147"/>
      <c r="CL542" s="150"/>
      <c r="CM542" s="75" t="s">
        <v>3214</v>
      </c>
    </row>
    <row r="543" spans="1:91" ht="15.6">
      <c r="A543" s="81">
        <v>2007</v>
      </c>
      <c r="B543" s="75" t="s">
        <v>86</v>
      </c>
      <c r="C543" s="75" t="s">
        <v>87</v>
      </c>
      <c r="D543" s="75" t="s">
        <v>127</v>
      </c>
      <c r="E543" s="75" t="s">
        <v>467</v>
      </c>
      <c r="F543" s="75" t="s">
        <v>301</v>
      </c>
      <c r="G543" s="68"/>
      <c r="H543" s="75" t="s">
        <v>185</v>
      </c>
      <c r="I543" s="75" t="s">
        <v>168</v>
      </c>
      <c r="J543" s="75" t="s">
        <v>192</v>
      </c>
      <c r="K543" s="75" t="s">
        <v>118</v>
      </c>
      <c r="L543" s="75" t="s">
        <v>118</v>
      </c>
      <c r="M543" s="68"/>
      <c r="N543" s="75" t="s">
        <v>119</v>
      </c>
      <c r="O543" s="75" t="s">
        <v>91</v>
      </c>
      <c r="P543" s="75" t="s">
        <v>92</v>
      </c>
      <c r="Q543" s="75" t="s">
        <v>466</v>
      </c>
      <c r="R543" s="75" t="s">
        <v>351</v>
      </c>
      <c r="S543" s="75" t="s">
        <v>109</v>
      </c>
      <c r="T543" s="75" t="s">
        <v>110</v>
      </c>
      <c r="U543" s="68"/>
      <c r="V543" s="68"/>
      <c r="W543" s="75" t="s">
        <v>100</v>
      </c>
      <c r="X543" s="76">
        <v>18</v>
      </c>
      <c r="Y543" s="76">
        <v>1</v>
      </c>
      <c r="Z543" s="75" t="s">
        <v>101</v>
      </c>
      <c r="AA543" s="77">
        <v>0.25</v>
      </c>
      <c r="AB543" s="77">
        <v>0.25</v>
      </c>
      <c r="AC543" s="77">
        <v>0.25</v>
      </c>
      <c r="AD543" s="77">
        <v>0.25</v>
      </c>
      <c r="AE543" s="75" t="s">
        <v>101</v>
      </c>
      <c r="AF543" s="75">
        <v>8</v>
      </c>
      <c r="AG543" s="75">
        <v>15</v>
      </c>
      <c r="AH543" s="75">
        <v>0</v>
      </c>
      <c r="AI543" s="75"/>
      <c r="AJ543" s="75">
        <v>5</v>
      </c>
      <c r="AK543" s="75">
        <v>15</v>
      </c>
      <c r="AL543" s="75">
        <v>0</v>
      </c>
      <c r="AM543" s="75"/>
      <c r="AN543" s="75">
        <v>0.32</v>
      </c>
      <c r="AO543" s="68"/>
      <c r="AP543" s="147"/>
      <c r="AQ543" s="147"/>
      <c r="AR543" s="116">
        <v>273.92</v>
      </c>
      <c r="AS543" s="147"/>
      <c r="AT543" s="68"/>
      <c r="AU543" s="115">
        <f>SUM(Table142[[#This Row],[OTHC Per Load (USD) - 6 months validity]:[DTHC Per Load (USD) - 6 months validity]])</f>
        <v>273.92</v>
      </c>
      <c r="AV543" s="115">
        <f>SUM(Table142[[#This Row],[OIC Per Load (USD) - 6 months validity]:[DIC Per Load (USD) - 6 months validity]])</f>
        <v>273.92</v>
      </c>
      <c r="AW543" s="68"/>
      <c r="AX543" s="147"/>
      <c r="AY543" s="147"/>
      <c r="AZ543" s="116">
        <v>273.92</v>
      </c>
      <c r="BA543" s="147"/>
      <c r="BB543" s="68"/>
      <c r="BC543" s="115">
        <f>SUM(Table142[[#This Row],[OTHC Per Load (USD)- 12 months validity]:[DTHC Per Load (USD) - 12 months validity]])</f>
        <v>273.92</v>
      </c>
      <c r="BD543" s="115">
        <f>SUM(Table142[[#This Row],[OIC Per Load (USD) - 12 months validity]:[DIC Per Load (USD)- 12 months validity]])</f>
        <v>273.92</v>
      </c>
      <c r="BE543" s="147"/>
      <c r="BF543" s="147"/>
      <c r="BG543" s="147"/>
      <c r="BH543" s="147"/>
      <c r="BI543" s="147"/>
      <c r="BJ543" s="147"/>
      <c r="BK543" s="147"/>
      <c r="BL543" s="147"/>
      <c r="BM543" s="68"/>
      <c r="BN543" s="147"/>
      <c r="BO543" s="68"/>
      <c r="BP543" s="75">
        <f>SUM(Table142[[#This Row],[Precarriage transit time in days (Enter Whole Number)]:[Oncarriage transit time in days (Enter Whole Number)]])</f>
        <v>0</v>
      </c>
      <c r="BQ543" s="147"/>
      <c r="BR543" s="68"/>
      <c r="BS543" s="68"/>
      <c r="BT543" s="147"/>
      <c r="BU543" s="147"/>
      <c r="BV543" s="68"/>
      <c r="BW543" s="68"/>
      <c r="BX543" s="68"/>
      <c r="BY543" s="68"/>
      <c r="BZ543" s="147"/>
      <c r="CA543" s="147"/>
      <c r="CB543" s="147"/>
      <c r="CC543" s="147"/>
      <c r="CD543" s="147"/>
      <c r="CE543" s="147"/>
      <c r="CF543" s="147"/>
      <c r="CG543" s="147"/>
      <c r="CH543" s="147"/>
      <c r="CI543" s="147"/>
      <c r="CJ543" s="147"/>
      <c r="CK543" s="147"/>
      <c r="CL543" s="150"/>
      <c r="CM543" s="75" t="s">
        <v>3213</v>
      </c>
    </row>
    <row r="544" spans="1:91" ht="15.6">
      <c r="A544" s="81">
        <v>2008</v>
      </c>
      <c r="B544" s="118" t="s">
        <v>86</v>
      </c>
      <c r="C544" s="75" t="s">
        <v>87</v>
      </c>
      <c r="D544" s="75" t="s">
        <v>127</v>
      </c>
      <c r="E544" s="75" t="s">
        <v>468</v>
      </c>
      <c r="F544" s="75" t="s">
        <v>469</v>
      </c>
      <c r="G544" s="68"/>
      <c r="H544" s="75" t="s">
        <v>185</v>
      </c>
      <c r="I544" s="75" t="s">
        <v>168</v>
      </c>
      <c r="J544" s="75" t="s">
        <v>169</v>
      </c>
      <c r="K544" s="75" t="s">
        <v>116</v>
      </c>
      <c r="L544" s="75" t="s">
        <v>470</v>
      </c>
      <c r="M544" s="68"/>
      <c r="N544" s="75" t="s">
        <v>117</v>
      </c>
      <c r="O544" s="75" t="s">
        <v>91</v>
      </c>
      <c r="P544" s="75" t="s">
        <v>92</v>
      </c>
      <c r="Q544" s="75" t="s">
        <v>132</v>
      </c>
      <c r="R544" s="75" t="s">
        <v>351</v>
      </c>
      <c r="S544" s="75" t="s">
        <v>109</v>
      </c>
      <c r="T544" s="75" t="s">
        <v>110</v>
      </c>
      <c r="U544" s="68"/>
      <c r="V544" s="68"/>
      <c r="W544" s="75" t="s">
        <v>100</v>
      </c>
      <c r="X544" s="76">
        <v>90</v>
      </c>
      <c r="Y544" s="76">
        <v>2</v>
      </c>
      <c r="Z544" s="75" t="s">
        <v>101</v>
      </c>
      <c r="AA544" s="77">
        <v>0.25</v>
      </c>
      <c r="AB544" s="77">
        <v>0.25</v>
      </c>
      <c r="AC544" s="77">
        <v>0.25</v>
      </c>
      <c r="AD544" s="77">
        <v>0.25</v>
      </c>
      <c r="AE544" s="75" t="s">
        <v>101</v>
      </c>
      <c r="AF544" s="75">
        <v>12</v>
      </c>
      <c r="AG544" s="75">
        <v>15</v>
      </c>
      <c r="AH544" s="75">
        <v>0</v>
      </c>
      <c r="AI544" s="75"/>
      <c r="AJ544" s="75">
        <v>0</v>
      </c>
      <c r="AK544" s="75">
        <v>0</v>
      </c>
      <c r="AL544" s="75">
        <v>21</v>
      </c>
      <c r="AM544" s="75"/>
      <c r="AN544" s="75">
        <v>0.2</v>
      </c>
      <c r="AO544" s="68"/>
      <c r="AP544" s="147"/>
      <c r="AQ544" s="147"/>
      <c r="AR544" s="116">
        <v>171.20000000000002</v>
      </c>
      <c r="AS544" s="147"/>
      <c r="AT544" s="68"/>
      <c r="AU544" s="115">
        <f>SUM(Table142[[#This Row],[OTHC Per Load (USD) - 6 months validity]:[DTHC Per Load (USD) - 6 months validity]])</f>
        <v>171.20000000000002</v>
      </c>
      <c r="AV544" s="115">
        <f>SUM(Table142[[#This Row],[OIC Per Load (USD) - 6 months validity]:[DIC Per Load (USD) - 6 months validity]])</f>
        <v>171.20000000000002</v>
      </c>
      <c r="AW544" s="68"/>
      <c r="AX544" s="147"/>
      <c r="AY544" s="147"/>
      <c r="AZ544" s="116">
        <v>171.20000000000002</v>
      </c>
      <c r="BA544" s="147"/>
      <c r="BB544" s="68"/>
      <c r="BC544" s="115">
        <f>SUM(Table142[[#This Row],[OTHC Per Load (USD)- 12 months validity]:[DTHC Per Load (USD) - 12 months validity]])</f>
        <v>171.20000000000002</v>
      </c>
      <c r="BD544" s="115">
        <f>SUM(Table142[[#This Row],[OIC Per Load (USD) - 12 months validity]:[DIC Per Load (USD)- 12 months validity]])</f>
        <v>171.20000000000002</v>
      </c>
      <c r="BE544" s="147"/>
      <c r="BF544" s="147"/>
      <c r="BG544" s="147"/>
      <c r="BH544" s="147"/>
      <c r="BI544" s="147"/>
      <c r="BJ544" s="147"/>
      <c r="BK544" s="147"/>
      <c r="BL544" s="147"/>
      <c r="BM544" s="68"/>
      <c r="BN544" s="147"/>
      <c r="BO544" s="68"/>
      <c r="BP544" s="75">
        <f>SUM(Table142[[#This Row],[Precarriage transit time in days (Enter Whole Number)]:[Oncarriage transit time in days (Enter Whole Number)]])</f>
        <v>0</v>
      </c>
      <c r="BQ544" s="147"/>
      <c r="BR544" s="68"/>
      <c r="BS544" s="68"/>
      <c r="BT544" s="147"/>
      <c r="BU544" s="147"/>
      <c r="BV544" s="68"/>
      <c r="BW544" s="68"/>
      <c r="BX544" s="68"/>
      <c r="BY544" s="68"/>
      <c r="BZ544" s="147"/>
      <c r="CA544" s="147"/>
      <c r="CB544" s="147"/>
      <c r="CC544" s="147"/>
      <c r="CD544" s="147"/>
      <c r="CE544" s="147"/>
      <c r="CF544" s="147"/>
      <c r="CG544" s="147"/>
      <c r="CH544" s="147"/>
      <c r="CI544" s="147"/>
      <c r="CJ544" s="147"/>
      <c r="CK544" s="147"/>
      <c r="CL544" s="150"/>
      <c r="CM544" s="75" t="s">
        <v>3212</v>
      </c>
    </row>
    <row r="545" spans="1:91" ht="15.6">
      <c r="A545" s="151">
        <v>2009</v>
      </c>
      <c r="B545" s="75" t="s">
        <v>86</v>
      </c>
      <c r="C545" s="75" t="s">
        <v>230</v>
      </c>
      <c r="D545" s="75" t="s">
        <v>127</v>
      </c>
      <c r="E545" s="75" t="s">
        <v>471</v>
      </c>
      <c r="F545" s="75" t="s">
        <v>472</v>
      </c>
      <c r="G545" s="75"/>
      <c r="H545" s="75" t="s">
        <v>185</v>
      </c>
      <c r="I545" s="75" t="s">
        <v>168</v>
      </c>
      <c r="J545" s="75" t="s">
        <v>169</v>
      </c>
      <c r="K545" s="75" t="s">
        <v>141</v>
      </c>
      <c r="L545" s="75" t="s">
        <v>141</v>
      </c>
      <c r="M545" s="68"/>
      <c r="N545" s="75" t="s">
        <v>122</v>
      </c>
      <c r="O545" s="75" t="s">
        <v>91</v>
      </c>
      <c r="P545" s="75" t="s">
        <v>92</v>
      </c>
      <c r="Q545" s="75" t="s">
        <v>132</v>
      </c>
      <c r="R545" s="75" t="s">
        <v>351</v>
      </c>
      <c r="S545" s="75" t="s">
        <v>109</v>
      </c>
      <c r="T545" s="75" t="s">
        <v>110</v>
      </c>
      <c r="U545" s="68"/>
      <c r="V545" s="68"/>
      <c r="W545" s="75" t="s">
        <v>100</v>
      </c>
      <c r="X545" s="76">
        <v>800</v>
      </c>
      <c r="Y545" s="76">
        <v>16</v>
      </c>
      <c r="Z545" s="75" t="s">
        <v>101</v>
      </c>
      <c r="AA545" s="77">
        <v>0.25</v>
      </c>
      <c r="AB545" s="77">
        <v>0.25</v>
      </c>
      <c r="AC545" s="77">
        <v>0.25</v>
      </c>
      <c r="AD545" s="77">
        <v>0.25</v>
      </c>
      <c r="AE545" s="75" t="s">
        <v>100</v>
      </c>
      <c r="AF545" s="75">
        <v>12</v>
      </c>
      <c r="AG545" s="75">
        <v>15</v>
      </c>
      <c r="AH545" s="75">
        <v>0</v>
      </c>
      <c r="AI545" s="75"/>
      <c r="AJ545" s="75">
        <v>15</v>
      </c>
      <c r="AK545" s="75">
        <v>10</v>
      </c>
      <c r="AL545" s="75">
        <v>0</v>
      </c>
      <c r="AM545" s="75"/>
      <c r="AN545" s="75">
        <v>0.2</v>
      </c>
      <c r="AO545" s="147"/>
      <c r="AP545" s="147"/>
      <c r="AQ545" s="147"/>
      <c r="AR545" s="116">
        <v>171.20000000000002</v>
      </c>
      <c r="AS545" s="147"/>
      <c r="AT545" s="68"/>
      <c r="AU545" s="115">
        <f>SUM(Table142[[#This Row],[OTHC Per Load (USD) - 6 months validity]:[DTHC Per Load (USD) - 6 months validity]])</f>
        <v>171.20000000000002</v>
      </c>
      <c r="AV545" s="115">
        <f>SUM(Table142[[#This Row],[OIC Per Load (USD) - 6 months validity]:[DIC Per Load (USD) - 6 months validity]])</f>
        <v>171.20000000000002</v>
      </c>
      <c r="AW545" s="147"/>
      <c r="AX545" s="147"/>
      <c r="AY545" s="147"/>
      <c r="AZ545" s="116">
        <v>171.20000000000002</v>
      </c>
      <c r="BA545" s="147"/>
      <c r="BB545" s="68"/>
      <c r="BC545" s="115">
        <f>SUM(Table142[[#This Row],[OTHC Per Load (USD)- 12 months validity]:[DTHC Per Load (USD) - 12 months validity]])</f>
        <v>171.20000000000002</v>
      </c>
      <c r="BD545" s="115">
        <f>SUM(Table142[[#This Row],[OIC Per Load (USD) - 12 months validity]:[DIC Per Load (USD)- 12 months validity]])</f>
        <v>171.20000000000002</v>
      </c>
      <c r="BE545" s="147"/>
      <c r="BF545" s="147"/>
      <c r="BG545" s="147"/>
      <c r="BH545" s="147"/>
      <c r="BI545" s="147"/>
      <c r="BJ545" s="147"/>
      <c r="BK545" s="147"/>
      <c r="BL545" s="147"/>
      <c r="BM545" s="147"/>
      <c r="BN545" s="147"/>
      <c r="BO545" s="68"/>
      <c r="BP545" s="75">
        <f>SUM(Table142[[#This Row],[Precarriage transit time in days (Enter Whole Number)]:[Oncarriage transit time in days (Enter Whole Number)]])</f>
        <v>0</v>
      </c>
      <c r="BQ545" s="147"/>
      <c r="BR545" s="147"/>
      <c r="BS545" s="68"/>
      <c r="BT545" s="147"/>
      <c r="BU545" s="147"/>
      <c r="BV545" s="147"/>
      <c r="BW545" s="147"/>
      <c r="BX545" s="68"/>
      <c r="BY545" s="68"/>
      <c r="BZ545" s="147"/>
      <c r="CA545" s="147"/>
      <c r="CB545" s="147"/>
      <c r="CC545" s="147"/>
      <c r="CD545" s="147"/>
      <c r="CE545" s="147"/>
      <c r="CF545" s="147"/>
      <c r="CG545" s="147"/>
      <c r="CH545" s="147"/>
      <c r="CI545" s="147"/>
      <c r="CJ545" s="147"/>
      <c r="CK545" s="147"/>
      <c r="CL545" s="150"/>
      <c r="CM545" s="75" t="s">
        <v>3211</v>
      </c>
    </row>
    <row r="546" spans="1:91" ht="15.6">
      <c r="A546" s="75">
        <v>2010</v>
      </c>
      <c r="B546" s="86" t="s">
        <v>86</v>
      </c>
      <c r="C546" s="75" t="s">
        <v>230</v>
      </c>
      <c r="D546" s="75" t="s">
        <v>88</v>
      </c>
      <c r="E546" s="75" t="s">
        <v>473</v>
      </c>
      <c r="F546" s="75" t="s">
        <v>301</v>
      </c>
      <c r="G546" s="75"/>
      <c r="H546" s="75" t="s">
        <v>185</v>
      </c>
      <c r="I546" s="75" t="s">
        <v>168</v>
      </c>
      <c r="J546" s="75" t="s">
        <v>192</v>
      </c>
      <c r="K546" s="75" t="s">
        <v>141</v>
      </c>
      <c r="L546" s="75" t="s">
        <v>141</v>
      </c>
      <c r="M546" s="68"/>
      <c r="N546" s="75" t="s">
        <v>122</v>
      </c>
      <c r="O546" s="75" t="s">
        <v>91</v>
      </c>
      <c r="P546" s="75" t="s">
        <v>92</v>
      </c>
      <c r="Q546" s="75" t="s">
        <v>474</v>
      </c>
      <c r="R546" s="75" t="s">
        <v>351</v>
      </c>
      <c r="S546" s="75" t="s">
        <v>109</v>
      </c>
      <c r="T546" s="75" t="s">
        <v>110</v>
      </c>
      <c r="U546" s="68"/>
      <c r="V546" s="68"/>
      <c r="W546" s="75" t="s">
        <v>100</v>
      </c>
      <c r="X546" s="76">
        <v>1</v>
      </c>
      <c r="Y546" s="76">
        <v>1</v>
      </c>
      <c r="Z546" s="75" t="s">
        <v>101</v>
      </c>
      <c r="AA546" s="77">
        <v>0.25</v>
      </c>
      <c r="AB546" s="77">
        <v>0.25</v>
      </c>
      <c r="AC546" s="77">
        <v>0.25</v>
      </c>
      <c r="AD546" s="77">
        <v>0.25</v>
      </c>
      <c r="AE546" s="75" t="s">
        <v>101</v>
      </c>
      <c r="AF546" s="75">
        <v>8</v>
      </c>
      <c r="AG546" s="75">
        <v>15</v>
      </c>
      <c r="AH546" s="75">
        <v>0</v>
      </c>
      <c r="AI546" s="75"/>
      <c r="AJ546" s="75">
        <v>6</v>
      </c>
      <c r="AK546" s="75">
        <v>15</v>
      </c>
      <c r="AL546" s="75">
        <v>0</v>
      </c>
      <c r="AM546" s="75"/>
      <c r="AN546" s="75">
        <v>0.32</v>
      </c>
      <c r="AO546" s="147"/>
      <c r="AP546" s="147"/>
      <c r="AQ546" s="147"/>
      <c r="AR546" s="116">
        <v>136.96</v>
      </c>
      <c r="AS546" s="147"/>
      <c r="AT546" s="68"/>
      <c r="AU546" s="115">
        <f>SUM(Table142[[#This Row],[OTHC Per Load (USD) - 6 months validity]:[DTHC Per Load (USD) - 6 months validity]])</f>
        <v>136.96</v>
      </c>
      <c r="AV546" s="115">
        <f>SUM(Table142[[#This Row],[OIC Per Load (USD) - 6 months validity]:[DIC Per Load (USD) - 6 months validity]])</f>
        <v>136.96</v>
      </c>
      <c r="AW546" s="147"/>
      <c r="AX546" s="147"/>
      <c r="AY546" s="147"/>
      <c r="AZ546" s="116">
        <v>136.96</v>
      </c>
      <c r="BA546" s="147"/>
      <c r="BB546" s="68"/>
      <c r="BC546" s="115">
        <f>SUM(Table142[[#This Row],[OTHC Per Load (USD)- 12 months validity]:[DTHC Per Load (USD) - 12 months validity]])</f>
        <v>136.96</v>
      </c>
      <c r="BD546" s="115">
        <f>SUM(Table142[[#This Row],[OIC Per Load (USD) - 12 months validity]:[DIC Per Load (USD)- 12 months validity]])</f>
        <v>136.96</v>
      </c>
      <c r="BE546" s="147"/>
      <c r="BF546" s="147"/>
      <c r="BG546" s="147"/>
      <c r="BH546" s="147"/>
      <c r="BI546" s="147"/>
      <c r="BJ546" s="147"/>
      <c r="BK546" s="147"/>
      <c r="BL546" s="147"/>
      <c r="BM546" s="147"/>
      <c r="BN546" s="147"/>
      <c r="BO546" s="68"/>
      <c r="BP546" s="75">
        <f>SUM(Table142[[#This Row],[Precarriage transit time in days (Enter Whole Number)]:[Oncarriage transit time in days (Enter Whole Number)]])</f>
        <v>0</v>
      </c>
      <c r="BQ546" s="147"/>
      <c r="BR546" s="147"/>
      <c r="BS546" s="68"/>
      <c r="BT546" s="147"/>
      <c r="BU546" s="147"/>
      <c r="BV546" s="147"/>
      <c r="BW546" s="147"/>
      <c r="BX546" s="68"/>
      <c r="BY546" s="68"/>
      <c r="BZ546" s="147"/>
      <c r="CA546" s="147"/>
      <c r="CB546" s="147"/>
      <c r="CC546" s="147"/>
      <c r="CD546" s="147"/>
      <c r="CE546" s="147"/>
      <c r="CF546" s="147"/>
      <c r="CG546" s="147"/>
      <c r="CH546" s="147"/>
      <c r="CI546" s="147"/>
      <c r="CJ546" s="147"/>
      <c r="CK546" s="147"/>
      <c r="CL546" s="150"/>
      <c r="CM546" s="75" t="s">
        <v>3209</v>
      </c>
    </row>
    <row r="547" spans="1:91" ht="15.6">
      <c r="A547" s="81">
        <v>2011</v>
      </c>
      <c r="B547" s="75" t="s">
        <v>86</v>
      </c>
      <c r="C547" s="75" t="s">
        <v>87</v>
      </c>
      <c r="D547" s="75" t="s">
        <v>127</v>
      </c>
      <c r="E547" s="75" t="s">
        <v>475</v>
      </c>
      <c r="F547" s="75" t="s">
        <v>301</v>
      </c>
      <c r="G547" s="68"/>
      <c r="H547" s="75" t="s">
        <v>476</v>
      </c>
      <c r="I547" s="75" t="s">
        <v>168</v>
      </c>
      <c r="J547" s="75" t="s">
        <v>192</v>
      </c>
      <c r="K547" s="75" t="s">
        <v>118</v>
      </c>
      <c r="L547" s="75" t="s">
        <v>118</v>
      </c>
      <c r="M547" s="68"/>
      <c r="N547" s="75" t="s">
        <v>119</v>
      </c>
      <c r="O547" s="75" t="s">
        <v>91</v>
      </c>
      <c r="P547" s="75" t="s">
        <v>92</v>
      </c>
      <c r="Q547" s="75" t="s">
        <v>466</v>
      </c>
      <c r="R547" s="75" t="s">
        <v>351</v>
      </c>
      <c r="S547" s="75" t="s">
        <v>109</v>
      </c>
      <c r="T547" s="75" t="s">
        <v>110</v>
      </c>
      <c r="U547" s="68"/>
      <c r="V547" s="68"/>
      <c r="W547" s="75" t="s">
        <v>100</v>
      </c>
      <c r="X547" s="76">
        <v>18</v>
      </c>
      <c r="Y547" s="76">
        <v>1</v>
      </c>
      <c r="Z547" s="75" t="s">
        <v>101</v>
      </c>
      <c r="AA547" s="77">
        <v>0.25</v>
      </c>
      <c r="AB547" s="77">
        <v>0.25</v>
      </c>
      <c r="AC547" s="77">
        <v>0.25</v>
      </c>
      <c r="AD547" s="77">
        <v>0.25</v>
      </c>
      <c r="AE547" s="75" t="s">
        <v>101</v>
      </c>
      <c r="AF547" s="75">
        <v>8</v>
      </c>
      <c r="AG547" s="75">
        <v>15</v>
      </c>
      <c r="AH547" s="75">
        <v>0</v>
      </c>
      <c r="AI547" s="75"/>
      <c r="AJ547" s="75">
        <v>5</v>
      </c>
      <c r="AK547" s="75">
        <v>15</v>
      </c>
      <c r="AL547" s="75">
        <v>0</v>
      </c>
      <c r="AM547" s="75"/>
      <c r="AN547" s="75">
        <v>0.32</v>
      </c>
      <c r="AO547" s="68"/>
      <c r="AP547" s="147"/>
      <c r="AQ547" s="147"/>
      <c r="AR547" s="116">
        <v>273.92</v>
      </c>
      <c r="AS547" s="147"/>
      <c r="AT547" s="68"/>
      <c r="AU547" s="115">
        <f>SUM(Table142[[#This Row],[OTHC Per Load (USD) - 6 months validity]:[DTHC Per Load (USD) - 6 months validity]])</f>
        <v>273.92</v>
      </c>
      <c r="AV547" s="115">
        <f>SUM(Table142[[#This Row],[OIC Per Load (USD) - 6 months validity]:[DIC Per Load (USD) - 6 months validity]])</f>
        <v>273.92</v>
      </c>
      <c r="AW547" s="68"/>
      <c r="AX547" s="147"/>
      <c r="AY547" s="147"/>
      <c r="AZ547" s="116">
        <v>273.92</v>
      </c>
      <c r="BA547" s="147"/>
      <c r="BB547" s="68"/>
      <c r="BC547" s="115">
        <f>SUM(Table142[[#This Row],[OTHC Per Load (USD)- 12 months validity]:[DTHC Per Load (USD) - 12 months validity]])</f>
        <v>273.92</v>
      </c>
      <c r="BD547" s="115">
        <f>SUM(Table142[[#This Row],[OIC Per Load (USD) - 12 months validity]:[DIC Per Load (USD)- 12 months validity]])</f>
        <v>273.92</v>
      </c>
      <c r="BE547" s="147"/>
      <c r="BF547" s="147"/>
      <c r="BG547" s="147"/>
      <c r="BH547" s="147"/>
      <c r="BI547" s="147"/>
      <c r="BJ547" s="147"/>
      <c r="BK547" s="147"/>
      <c r="BL547" s="147"/>
      <c r="BM547" s="68"/>
      <c r="BN547" s="147"/>
      <c r="BO547" s="68"/>
      <c r="BP547" s="75">
        <f>SUM(Table142[[#This Row],[Precarriage transit time in days (Enter Whole Number)]:[Oncarriage transit time in days (Enter Whole Number)]])</f>
        <v>0</v>
      </c>
      <c r="BQ547" s="147"/>
      <c r="BR547" s="68"/>
      <c r="BS547" s="68"/>
      <c r="BT547" s="147"/>
      <c r="BU547" s="147"/>
      <c r="BV547" s="68"/>
      <c r="BW547" s="68"/>
      <c r="BX547" s="68"/>
      <c r="BY547" s="68"/>
      <c r="BZ547" s="147"/>
      <c r="CA547" s="147"/>
      <c r="CB547" s="147"/>
      <c r="CC547" s="147"/>
      <c r="CD547" s="147"/>
      <c r="CE547" s="147"/>
      <c r="CF547" s="147"/>
      <c r="CG547" s="147"/>
      <c r="CH547" s="147"/>
      <c r="CI547" s="147"/>
      <c r="CJ547" s="147"/>
      <c r="CK547" s="147"/>
      <c r="CL547" s="150"/>
      <c r="CM547" s="75" t="s">
        <v>3208</v>
      </c>
    </row>
    <row r="548" spans="1:91" ht="15.6">
      <c r="A548" s="81">
        <v>2012</v>
      </c>
      <c r="B548" s="75" t="s">
        <v>86</v>
      </c>
      <c r="C548" s="75" t="s">
        <v>230</v>
      </c>
      <c r="D548" s="75" t="s">
        <v>127</v>
      </c>
      <c r="E548" s="75" t="s">
        <v>477</v>
      </c>
      <c r="F548" s="75" t="s">
        <v>457</v>
      </c>
      <c r="G548" s="75"/>
      <c r="H548" s="75" t="s">
        <v>199</v>
      </c>
      <c r="I548" s="75" t="s">
        <v>168</v>
      </c>
      <c r="J548" s="75" t="s">
        <v>169</v>
      </c>
      <c r="K548" s="75" t="s">
        <v>141</v>
      </c>
      <c r="L548" s="75" t="s">
        <v>141</v>
      </c>
      <c r="M548" s="68"/>
      <c r="N548" s="75" t="s">
        <v>122</v>
      </c>
      <c r="O548" s="75" t="s">
        <v>91</v>
      </c>
      <c r="P548" s="75" t="s">
        <v>92</v>
      </c>
      <c r="Q548" s="75" t="s">
        <v>132</v>
      </c>
      <c r="R548" s="75" t="s">
        <v>244</v>
      </c>
      <c r="S548" s="75" t="s">
        <v>109</v>
      </c>
      <c r="T548" s="75" t="s">
        <v>110</v>
      </c>
      <c r="U548" s="68"/>
      <c r="V548" s="68"/>
      <c r="W548" s="75" t="s">
        <v>100</v>
      </c>
      <c r="X548" s="76">
        <v>400</v>
      </c>
      <c r="Y548" s="76">
        <v>8</v>
      </c>
      <c r="Z548" s="75" t="s">
        <v>101</v>
      </c>
      <c r="AA548" s="77">
        <v>0.25</v>
      </c>
      <c r="AB548" s="77">
        <v>0.25</v>
      </c>
      <c r="AC548" s="77">
        <v>0.25</v>
      </c>
      <c r="AD548" s="77">
        <v>0.25</v>
      </c>
      <c r="AE548" s="75" t="s">
        <v>101</v>
      </c>
      <c r="AF548" s="75">
        <v>9</v>
      </c>
      <c r="AG548" s="75">
        <v>12</v>
      </c>
      <c r="AH548" s="75">
        <v>0</v>
      </c>
      <c r="AI548" s="75"/>
      <c r="AJ548" s="75">
        <v>15</v>
      </c>
      <c r="AK548" s="75">
        <v>10</v>
      </c>
      <c r="AL548" s="75">
        <v>0</v>
      </c>
      <c r="AM548" s="75"/>
      <c r="AN548" s="75">
        <v>0.2</v>
      </c>
      <c r="AO548" s="147"/>
      <c r="AP548" s="147"/>
      <c r="AQ548" s="147"/>
      <c r="AR548" s="116">
        <v>171.20000000000002</v>
      </c>
      <c r="AS548" s="147"/>
      <c r="AT548" s="68"/>
      <c r="AU548" s="115">
        <f>SUM(Table142[[#This Row],[OTHC Per Load (USD) - 6 months validity]:[DTHC Per Load (USD) - 6 months validity]])</f>
        <v>171.20000000000002</v>
      </c>
      <c r="AV548" s="115">
        <f>SUM(Table142[[#This Row],[OIC Per Load (USD) - 6 months validity]:[DIC Per Load (USD) - 6 months validity]])</f>
        <v>171.20000000000002</v>
      </c>
      <c r="AW548" s="147"/>
      <c r="AX548" s="147"/>
      <c r="AY548" s="147"/>
      <c r="AZ548" s="116">
        <v>171.20000000000002</v>
      </c>
      <c r="BA548" s="147"/>
      <c r="BB548" s="68"/>
      <c r="BC548" s="115">
        <f>SUM(Table142[[#This Row],[OTHC Per Load (USD)- 12 months validity]:[DTHC Per Load (USD) - 12 months validity]])</f>
        <v>171.20000000000002</v>
      </c>
      <c r="BD548" s="115">
        <f>SUM(Table142[[#This Row],[OIC Per Load (USD) - 12 months validity]:[DIC Per Load (USD)- 12 months validity]])</f>
        <v>171.20000000000002</v>
      </c>
      <c r="BE548" s="147"/>
      <c r="BF548" s="147"/>
      <c r="BG548" s="147"/>
      <c r="BH548" s="147"/>
      <c r="BI548" s="147"/>
      <c r="BJ548" s="147"/>
      <c r="BK548" s="147"/>
      <c r="BL548" s="147"/>
      <c r="BM548" s="147"/>
      <c r="BN548" s="147"/>
      <c r="BO548" s="68"/>
      <c r="BP548" s="75">
        <f>SUM(Table142[[#This Row],[Precarriage transit time in days (Enter Whole Number)]:[Oncarriage transit time in days (Enter Whole Number)]])</f>
        <v>0</v>
      </c>
      <c r="BQ548" s="147"/>
      <c r="BR548" s="147"/>
      <c r="BS548" s="68"/>
      <c r="BT548" s="147"/>
      <c r="BU548" s="147"/>
      <c r="BV548" s="147"/>
      <c r="BW548" s="147"/>
      <c r="BX548" s="68"/>
      <c r="BY548" s="68"/>
      <c r="BZ548" s="147"/>
      <c r="CA548" s="147"/>
      <c r="CB548" s="147"/>
      <c r="CC548" s="147"/>
      <c r="CD548" s="147"/>
      <c r="CE548" s="147"/>
      <c r="CF548" s="147"/>
      <c r="CG548" s="147"/>
      <c r="CH548" s="147"/>
      <c r="CI548" s="147"/>
      <c r="CJ548" s="147"/>
      <c r="CK548" s="147"/>
      <c r="CL548" s="150"/>
      <c r="CM548" s="75" t="s">
        <v>3207</v>
      </c>
    </row>
    <row r="549" spans="1:91" ht="15.6">
      <c r="A549" s="151">
        <v>2013</v>
      </c>
      <c r="B549" s="75" t="s">
        <v>86</v>
      </c>
      <c r="C549" s="75" t="s">
        <v>87</v>
      </c>
      <c r="D549" s="75" t="s">
        <v>127</v>
      </c>
      <c r="E549" s="75" t="s">
        <v>468</v>
      </c>
      <c r="F549" s="75" t="s">
        <v>469</v>
      </c>
      <c r="G549" s="68"/>
      <c r="H549" s="75" t="s">
        <v>185</v>
      </c>
      <c r="I549" s="75" t="s">
        <v>168</v>
      </c>
      <c r="J549" s="75" t="s">
        <v>169</v>
      </c>
      <c r="K549" s="75" t="s">
        <v>125</v>
      </c>
      <c r="L549" s="75" t="s">
        <v>125</v>
      </c>
      <c r="M549" s="68"/>
      <c r="N549" s="75" t="s">
        <v>90</v>
      </c>
      <c r="O549" s="75" t="s">
        <v>91</v>
      </c>
      <c r="P549" s="75" t="s">
        <v>92</v>
      </c>
      <c r="Q549" s="75" t="s">
        <v>132</v>
      </c>
      <c r="R549" s="75" t="s">
        <v>351</v>
      </c>
      <c r="S549" s="75" t="s">
        <v>109</v>
      </c>
      <c r="T549" s="75" t="s">
        <v>110</v>
      </c>
      <c r="U549" s="68"/>
      <c r="V549" s="68"/>
      <c r="W549" s="75" t="s">
        <v>100</v>
      </c>
      <c r="X549" s="76">
        <v>543</v>
      </c>
      <c r="Y549" s="76">
        <v>11</v>
      </c>
      <c r="Z549" s="75" t="s">
        <v>101</v>
      </c>
      <c r="AA549" s="77">
        <v>0.25</v>
      </c>
      <c r="AB549" s="77">
        <v>0.25</v>
      </c>
      <c r="AC549" s="77">
        <v>0.25</v>
      </c>
      <c r="AD549" s="77">
        <v>0.25</v>
      </c>
      <c r="AE549" s="75" t="s">
        <v>101</v>
      </c>
      <c r="AF549" s="75">
        <v>7</v>
      </c>
      <c r="AG549" s="75">
        <v>14</v>
      </c>
      <c r="AH549" s="75">
        <v>0</v>
      </c>
      <c r="AI549" s="75"/>
      <c r="AJ549" s="75">
        <v>7</v>
      </c>
      <c r="AK549" s="75">
        <v>7</v>
      </c>
      <c r="AL549" s="75">
        <v>0</v>
      </c>
      <c r="AM549" s="75"/>
      <c r="AN549" s="75">
        <v>0.2</v>
      </c>
      <c r="AO549" s="68"/>
      <c r="AP549" s="147"/>
      <c r="AQ549" s="147"/>
      <c r="AR549" s="116">
        <v>171.20000000000002</v>
      </c>
      <c r="AS549" s="147"/>
      <c r="AT549" s="68"/>
      <c r="AU549" s="115">
        <f>SUM(Table142[[#This Row],[OTHC Per Load (USD) - 6 months validity]:[DTHC Per Load (USD) - 6 months validity]])</f>
        <v>171.20000000000002</v>
      </c>
      <c r="AV549" s="115">
        <f>SUM(Table142[[#This Row],[OIC Per Load (USD) - 6 months validity]:[DIC Per Load (USD) - 6 months validity]])</f>
        <v>171.20000000000002</v>
      </c>
      <c r="AW549" s="68"/>
      <c r="AX549" s="147"/>
      <c r="AY549" s="147"/>
      <c r="AZ549" s="116">
        <v>171.20000000000002</v>
      </c>
      <c r="BA549" s="147"/>
      <c r="BB549" s="68"/>
      <c r="BC549" s="115">
        <f>SUM(Table142[[#This Row],[OTHC Per Load (USD)- 12 months validity]:[DTHC Per Load (USD) - 12 months validity]])</f>
        <v>171.20000000000002</v>
      </c>
      <c r="BD549" s="115">
        <f>SUM(Table142[[#This Row],[OIC Per Load (USD) - 12 months validity]:[DIC Per Load (USD)- 12 months validity]])</f>
        <v>171.20000000000002</v>
      </c>
      <c r="BE549" s="147"/>
      <c r="BF549" s="147"/>
      <c r="BG549" s="147"/>
      <c r="BH549" s="147"/>
      <c r="BI549" s="147"/>
      <c r="BJ549" s="147"/>
      <c r="BK549" s="147"/>
      <c r="BL549" s="147"/>
      <c r="BM549" s="68"/>
      <c r="BN549" s="147"/>
      <c r="BO549" s="68"/>
      <c r="BP549" s="75">
        <f>SUM(Table142[[#This Row],[Precarriage transit time in days (Enter Whole Number)]:[Oncarriage transit time in days (Enter Whole Number)]])</f>
        <v>0</v>
      </c>
      <c r="BQ549" s="147"/>
      <c r="BR549" s="68"/>
      <c r="BS549" s="68"/>
      <c r="BT549" s="147"/>
      <c r="BU549" s="147"/>
      <c r="BV549" s="68"/>
      <c r="BW549" s="68"/>
      <c r="BX549" s="68"/>
      <c r="BY549" s="68"/>
      <c r="BZ549" s="147"/>
      <c r="CA549" s="147"/>
      <c r="CB549" s="147"/>
      <c r="CC549" s="147"/>
      <c r="CD549" s="147"/>
      <c r="CE549" s="147"/>
      <c r="CF549" s="147"/>
      <c r="CG549" s="147"/>
      <c r="CH549" s="147"/>
      <c r="CI549" s="147"/>
      <c r="CJ549" s="147"/>
      <c r="CK549" s="147"/>
      <c r="CL549" s="150"/>
      <c r="CM549" s="75" t="s">
        <v>3206</v>
      </c>
    </row>
    <row r="550" spans="1:91" ht="15.6">
      <c r="A550" s="81">
        <v>2014</v>
      </c>
      <c r="B550" s="75" t="s">
        <v>86</v>
      </c>
      <c r="C550" s="75" t="s">
        <v>230</v>
      </c>
      <c r="D550" s="75" t="s">
        <v>88</v>
      </c>
      <c r="E550" s="75" t="s">
        <v>468</v>
      </c>
      <c r="F550" s="75" t="s">
        <v>469</v>
      </c>
      <c r="G550" s="75"/>
      <c r="H550" s="75" t="s">
        <v>185</v>
      </c>
      <c r="I550" s="75" t="s">
        <v>168</v>
      </c>
      <c r="J550" s="75" t="s">
        <v>169</v>
      </c>
      <c r="K550" s="75" t="s">
        <v>118</v>
      </c>
      <c r="L550" s="75" t="s">
        <v>118</v>
      </c>
      <c r="M550" s="68"/>
      <c r="N550" s="75" t="s">
        <v>119</v>
      </c>
      <c r="O550" s="75" t="s">
        <v>91</v>
      </c>
      <c r="P550" s="75" t="s">
        <v>92</v>
      </c>
      <c r="Q550" s="75" t="s">
        <v>132</v>
      </c>
      <c r="R550" s="75" t="s">
        <v>351</v>
      </c>
      <c r="S550" s="75" t="s">
        <v>109</v>
      </c>
      <c r="T550" s="75" t="s">
        <v>110</v>
      </c>
      <c r="U550" s="68"/>
      <c r="V550" s="68"/>
      <c r="W550" s="75" t="s">
        <v>100</v>
      </c>
      <c r="X550" s="76">
        <v>20</v>
      </c>
      <c r="Y550" s="76">
        <v>1</v>
      </c>
      <c r="Z550" s="75" t="s">
        <v>101</v>
      </c>
      <c r="AA550" s="77">
        <v>0.25</v>
      </c>
      <c r="AB550" s="77">
        <v>0.25</v>
      </c>
      <c r="AC550" s="77">
        <v>0.25</v>
      </c>
      <c r="AD550" s="77">
        <v>0.25</v>
      </c>
      <c r="AE550" s="75" t="s">
        <v>100</v>
      </c>
      <c r="AF550" s="75">
        <v>0</v>
      </c>
      <c r="AG550" s="75">
        <v>22</v>
      </c>
      <c r="AH550" s="75">
        <v>0</v>
      </c>
      <c r="AI550" s="75"/>
      <c r="AJ550" s="75">
        <v>10</v>
      </c>
      <c r="AK550" s="75">
        <v>15</v>
      </c>
      <c r="AL550" s="75">
        <v>25</v>
      </c>
      <c r="AM550" s="75"/>
      <c r="AN550" s="75">
        <v>0.2</v>
      </c>
      <c r="AO550" s="147"/>
      <c r="AP550" s="147"/>
      <c r="AQ550" s="147"/>
      <c r="AR550" s="116">
        <v>85.600000000000009</v>
      </c>
      <c r="AS550" s="147"/>
      <c r="AT550" s="68"/>
      <c r="AU550" s="115">
        <f>SUM(Table142[[#This Row],[OTHC Per Load (USD) - 6 months validity]:[DTHC Per Load (USD) - 6 months validity]])</f>
        <v>85.600000000000009</v>
      </c>
      <c r="AV550" s="115">
        <f>SUM(Table142[[#This Row],[OIC Per Load (USD) - 6 months validity]:[DIC Per Load (USD) - 6 months validity]])</f>
        <v>85.600000000000009</v>
      </c>
      <c r="AW550" s="147"/>
      <c r="AX550" s="147"/>
      <c r="AY550" s="147"/>
      <c r="AZ550" s="116">
        <v>85.600000000000009</v>
      </c>
      <c r="BA550" s="147"/>
      <c r="BB550" s="68"/>
      <c r="BC550" s="115">
        <f>SUM(Table142[[#This Row],[OTHC Per Load (USD)- 12 months validity]:[DTHC Per Load (USD) - 12 months validity]])</f>
        <v>85.600000000000009</v>
      </c>
      <c r="BD550" s="115">
        <f>SUM(Table142[[#This Row],[OIC Per Load (USD) - 12 months validity]:[DIC Per Load (USD)- 12 months validity]])</f>
        <v>85.600000000000009</v>
      </c>
      <c r="BE550" s="147"/>
      <c r="BF550" s="147"/>
      <c r="BG550" s="147"/>
      <c r="BH550" s="147"/>
      <c r="BI550" s="147"/>
      <c r="BJ550" s="147"/>
      <c r="BK550" s="147"/>
      <c r="BL550" s="147"/>
      <c r="BM550" s="147"/>
      <c r="BN550" s="147"/>
      <c r="BO550" s="68"/>
      <c r="BP550" s="75">
        <f>SUM(Table142[[#This Row],[Precarriage transit time in days (Enter Whole Number)]:[Oncarriage transit time in days (Enter Whole Number)]])</f>
        <v>0</v>
      </c>
      <c r="BQ550" s="147"/>
      <c r="BR550" s="147"/>
      <c r="BS550" s="68"/>
      <c r="BT550" s="147"/>
      <c r="BU550" s="147"/>
      <c r="BV550" s="147"/>
      <c r="BW550" s="147"/>
      <c r="BX550" s="68"/>
      <c r="BY550" s="68"/>
      <c r="BZ550" s="147"/>
      <c r="CA550" s="147"/>
      <c r="CB550" s="147"/>
      <c r="CC550" s="147"/>
      <c r="CD550" s="147"/>
      <c r="CE550" s="147"/>
      <c r="CF550" s="147"/>
      <c r="CG550" s="147"/>
      <c r="CH550" s="147"/>
      <c r="CI550" s="147"/>
      <c r="CJ550" s="147"/>
      <c r="CK550" s="147"/>
      <c r="CL550" s="150"/>
      <c r="CM550" s="75" t="s">
        <v>3204</v>
      </c>
    </row>
    <row r="551" spans="1:91" ht="15.6">
      <c r="A551" s="81">
        <v>2015</v>
      </c>
      <c r="B551" s="75" t="s">
        <v>86</v>
      </c>
      <c r="C551" s="75" t="s">
        <v>87</v>
      </c>
      <c r="D551" s="75" t="s">
        <v>127</v>
      </c>
      <c r="E551" s="75" t="s">
        <v>468</v>
      </c>
      <c r="F551" s="75" t="s">
        <v>469</v>
      </c>
      <c r="G551" s="68"/>
      <c r="H551" s="75" t="s">
        <v>185</v>
      </c>
      <c r="I551" s="75" t="s">
        <v>168</v>
      </c>
      <c r="J551" s="75" t="s">
        <v>169</v>
      </c>
      <c r="K551" s="75" t="s">
        <v>115</v>
      </c>
      <c r="L551" s="75" t="s">
        <v>115</v>
      </c>
      <c r="M551" s="68"/>
      <c r="N551" s="75" t="s">
        <v>115</v>
      </c>
      <c r="O551" s="75" t="s">
        <v>91</v>
      </c>
      <c r="P551" s="75" t="s">
        <v>92</v>
      </c>
      <c r="Q551" s="75" t="s">
        <v>132</v>
      </c>
      <c r="R551" s="75" t="s">
        <v>351</v>
      </c>
      <c r="S551" s="75" t="s">
        <v>109</v>
      </c>
      <c r="T551" s="75" t="s">
        <v>110</v>
      </c>
      <c r="U551" s="68"/>
      <c r="V551" s="68"/>
      <c r="W551" s="75" t="s">
        <v>100</v>
      </c>
      <c r="X551" s="76">
        <v>148</v>
      </c>
      <c r="Y551" s="76">
        <v>3</v>
      </c>
      <c r="Z551" s="75" t="s">
        <v>101</v>
      </c>
      <c r="AA551" s="77">
        <v>0.25</v>
      </c>
      <c r="AB551" s="77">
        <v>0.25</v>
      </c>
      <c r="AC551" s="77">
        <v>0.25</v>
      </c>
      <c r="AD551" s="77">
        <v>0.25</v>
      </c>
      <c r="AE551" s="75" t="s">
        <v>101</v>
      </c>
      <c r="AF551" s="75">
        <v>12</v>
      </c>
      <c r="AG551" s="75">
        <v>15</v>
      </c>
      <c r="AH551" s="75">
        <v>0</v>
      </c>
      <c r="AI551" s="75"/>
      <c r="AJ551" s="75">
        <v>8</v>
      </c>
      <c r="AK551" s="75">
        <v>2</v>
      </c>
      <c r="AL551" s="75">
        <v>10</v>
      </c>
      <c r="AM551" s="75"/>
      <c r="AN551" s="75">
        <v>0.2</v>
      </c>
      <c r="AO551" s="68"/>
      <c r="AP551" s="147"/>
      <c r="AQ551" s="147"/>
      <c r="AR551" s="116">
        <v>171.20000000000002</v>
      </c>
      <c r="AS551" s="147"/>
      <c r="AT551" s="68"/>
      <c r="AU551" s="115">
        <f>SUM(Table142[[#This Row],[OTHC Per Load (USD) - 6 months validity]:[DTHC Per Load (USD) - 6 months validity]])</f>
        <v>171.20000000000002</v>
      </c>
      <c r="AV551" s="115">
        <f>SUM(Table142[[#This Row],[OIC Per Load (USD) - 6 months validity]:[DIC Per Load (USD) - 6 months validity]])</f>
        <v>171.20000000000002</v>
      </c>
      <c r="AW551" s="68"/>
      <c r="AX551" s="147"/>
      <c r="AY551" s="147"/>
      <c r="AZ551" s="116">
        <v>171.20000000000002</v>
      </c>
      <c r="BA551" s="147"/>
      <c r="BB551" s="68"/>
      <c r="BC551" s="115">
        <f>SUM(Table142[[#This Row],[OTHC Per Load (USD)- 12 months validity]:[DTHC Per Load (USD) - 12 months validity]])</f>
        <v>171.20000000000002</v>
      </c>
      <c r="BD551" s="115">
        <f>SUM(Table142[[#This Row],[OIC Per Load (USD) - 12 months validity]:[DIC Per Load (USD)- 12 months validity]])</f>
        <v>171.20000000000002</v>
      </c>
      <c r="BE551" s="147"/>
      <c r="BF551" s="147"/>
      <c r="BG551" s="147"/>
      <c r="BH551" s="147"/>
      <c r="BI551" s="147"/>
      <c r="BJ551" s="147"/>
      <c r="BK551" s="147"/>
      <c r="BL551" s="147"/>
      <c r="BM551" s="68"/>
      <c r="BN551" s="147"/>
      <c r="BO551" s="68"/>
      <c r="BP551" s="75">
        <f>SUM(Table142[[#This Row],[Precarriage transit time in days (Enter Whole Number)]:[Oncarriage transit time in days (Enter Whole Number)]])</f>
        <v>0</v>
      </c>
      <c r="BQ551" s="147"/>
      <c r="BR551" s="68"/>
      <c r="BS551" s="68"/>
      <c r="BT551" s="147"/>
      <c r="BU551" s="147"/>
      <c r="BV551" s="68"/>
      <c r="BW551" s="68"/>
      <c r="BX551" s="68"/>
      <c r="BY551" s="68"/>
      <c r="BZ551" s="147"/>
      <c r="CA551" s="147"/>
      <c r="CB551" s="147"/>
      <c r="CC551" s="147"/>
      <c r="CD551" s="147"/>
      <c r="CE551" s="147"/>
      <c r="CF551" s="147"/>
      <c r="CG551" s="147"/>
      <c r="CH551" s="147"/>
      <c r="CI551" s="147"/>
      <c r="CJ551" s="147"/>
      <c r="CK551" s="147"/>
      <c r="CL551" s="150"/>
      <c r="CM551" s="75" t="s">
        <v>3203</v>
      </c>
    </row>
    <row r="552" spans="1:91" ht="15.6">
      <c r="A552" s="81">
        <v>2018</v>
      </c>
      <c r="B552" s="75" t="s">
        <v>86</v>
      </c>
      <c r="C552" s="75" t="s">
        <v>230</v>
      </c>
      <c r="D552" s="75" t="s">
        <v>127</v>
      </c>
      <c r="E552" s="75" t="s">
        <v>478</v>
      </c>
      <c r="F552" s="75" t="s">
        <v>301</v>
      </c>
      <c r="G552" s="75"/>
      <c r="H552" s="75" t="s">
        <v>185</v>
      </c>
      <c r="I552" s="75" t="s">
        <v>168</v>
      </c>
      <c r="J552" s="75" t="s">
        <v>192</v>
      </c>
      <c r="K552" s="75" t="s">
        <v>233</v>
      </c>
      <c r="L552" s="75" t="s">
        <v>233</v>
      </c>
      <c r="M552" s="68"/>
      <c r="N552" s="75" t="s">
        <v>106</v>
      </c>
      <c r="O552" s="75" t="s">
        <v>91</v>
      </c>
      <c r="P552" s="75" t="s">
        <v>92</v>
      </c>
      <c r="Q552" s="75" t="s">
        <v>132</v>
      </c>
      <c r="R552" s="75" t="s">
        <v>351</v>
      </c>
      <c r="S552" s="75" t="s">
        <v>109</v>
      </c>
      <c r="T552" s="75" t="s">
        <v>110</v>
      </c>
      <c r="U552" s="68"/>
      <c r="V552" s="68"/>
      <c r="W552" s="75" t="s">
        <v>100</v>
      </c>
      <c r="X552" s="76">
        <v>13</v>
      </c>
      <c r="Y552" s="76">
        <v>1</v>
      </c>
      <c r="Z552" s="75" t="s">
        <v>101</v>
      </c>
      <c r="AA552" s="77">
        <v>0.25</v>
      </c>
      <c r="AB552" s="77">
        <v>0.25</v>
      </c>
      <c r="AC552" s="77">
        <v>0.25</v>
      </c>
      <c r="AD552" s="77">
        <v>0.25</v>
      </c>
      <c r="AE552" s="75" t="s">
        <v>100</v>
      </c>
      <c r="AF552" s="75">
        <v>8</v>
      </c>
      <c r="AG552" s="75">
        <v>15</v>
      </c>
      <c r="AH552" s="75">
        <v>0</v>
      </c>
      <c r="AI552" s="75"/>
      <c r="AJ552" s="75">
        <v>5</v>
      </c>
      <c r="AK552" s="75">
        <v>15</v>
      </c>
      <c r="AL552" s="75">
        <v>0</v>
      </c>
      <c r="AM552" s="75"/>
      <c r="AN552" s="75">
        <v>0.32</v>
      </c>
      <c r="AO552" s="147"/>
      <c r="AP552" s="147"/>
      <c r="AQ552" s="147"/>
      <c r="AR552" s="116">
        <v>273.92</v>
      </c>
      <c r="AS552" s="147"/>
      <c r="AT552" s="68"/>
      <c r="AU552" s="115">
        <f>SUM(Table142[[#This Row],[OTHC Per Load (USD) - 6 months validity]:[DTHC Per Load (USD) - 6 months validity]])</f>
        <v>273.92</v>
      </c>
      <c r="AV552" s="115">
        <f>SUM(Table142[[#This Row],[OIC Per Load (USD) - 6 months validity]:[DIC Per Load (USD) - 6 months validity]])</f>
        <v>273.92</v>
      </c>
      <c r="AW552" s="147"/>
      <c r="AX552" s="147"/>
      <c r="AY552" s="147"/>
      <c r="AZ552" s="116">
        <v>273.92</v>
      </c>
      <c r="BA552" s="147"/>
      <c r="BB552" s="68"/>
      <c r="BC552" s="115">
        <f>SUM(Table142[[#This Row],[OTHC Per Load (USD)- 12 months validity]:[DTHC Per Load (USD) - 12 months validity]])</f>
        <v>273.92</v>
      </c>
      <c r="BD552" s="115">
        <f>SUM(Table142[[#This Row],[OIC Per Load (USD) - 12 months validity]:[DIC Per Load (USD)- 12 months validity]])</f>
        <v>273.92</v>
      </c>
      <c r="BE552" s="147"/>
      <c r="BF552" s="147"/>
      <c r="BG552" s="147"/>
      <c r="BH552" s="147"/>
      <c r="BI552" s="147"/>
      <c r="BJ552" s="147"/>
      <c r="BK552" s="147"/>
      <c r="BL552" s="147"/>
      <c r="BM552" s="147"/>
      <c r="BN552" s="147"/>
      <c r="BO552" s="68"/>
      <c r="BP552" s="75">
        <f>SUM(Table142[[#This Row],[Precarriage transit time in days (Enter Whole Number)]:[Oncarriage transit time in days (Enter Whole Number)]])</f>
        <v>0</v>
      </c>
      <c r="BQ552" s="147"/>
      <c r="BR552" s="147"/>
      <c r="BS552" s="68"/>
      <c r="BT552" s="147"/>
      <c r="BU552" s="147"/>
      <c r="BV552" s="147"/>
      <c r="BW552" s="147"/>
      <c r="BX552" s="68"/>
      <c r="BY552" s="68"/>
      <c r="BZ552" s="147"/>
      <c r="CA552" s="147"/>
      <c r="CB552" s="147"/>
      <c r="CC552" s="147"/>
      <c r="CD552" s="147"/>
      <c r="CE552" s="147"/>
      <c r="CF552" s="147"/>
      <c r="CG552" s="147"/>
      <c r="CH552" s="147"/>
      <c r="CI552" s="147"/>
      <c r="CJ552" s="147"/>
      <c r="CK552" s="147"/>
      <c r="CL552" s="150"/>
      <c r="CM552" s="75" t="s">
        <v>3201</v>
      </c>
    </row>
    <row r="553" spans="1:91" ht="15.6">
      <c r="A553" s="81">
        <v>2019</v>
      </c>
      <c r="B553" s="75" t="s">
        <v>86</v>
      </c>
      <c r="C553" s="75" t="s">
        <v>87</v>
      </c>
      <c r="D553" s="75" t="s">
        <v>127</v>
      </c>
      <c r="E553" s="75" t="s">
        <v>467</v>
      </c>
      <c r="F553" s="75" t="s">
        <v>301</v>
      </c>
      <c r="G553" s="68"/>
      <c r="H553" s="75" t="s">
        <v>185</v>
      </c>
      <c r="I553" s="75" t="s">
        <v>168</v>
      </c>
      <c r="J553" s="75" t="s">
        <v>192</v>
      </c>
      <c r="K553" s="75" t="s">
        <v>233</v>
      </c>
      <c r="L553" s="75" t="s">
        <v>233</v>
      </c>
      <c r="M553" s="68"/>
      <c r="N553" s="75" t="s">
        <v>106</v>
      </c>
      <c r="O553" s="75" t="s">
        <v>91</v>
      </c>
      <c r="P553" s="75" t="s">
        <v>92</v>
      </c>
      <c r="Q553" s="75" t="s">
        <v>466</v>
      </c>
      <c r="R553" s="75" t="s">
        <v>351</v>
      </c>
      <c r="S553" s="75" t="s">
        <v>109</v>
      </c>
      <c r="T553" s="75" t="s">
        <v>110</v>
      </c>
      <c r="U553" s="68"/>
      <c r="V553" s="68"/>
      <c r="W553" s="75" t="s">
        <v>100</v>
      </c>
      <c r="X553" s="76">
        <v>15</v>
      </c>
      <c r="Y553" s="76">
        <v>1</v>
      </c>
      <c r="Z553" s="75" t="s">
        <v>101</v>
      </c>
      <c r="AA553" s="77">
        <v>0.25</v>
      </c>
      <c r="AB553" s="77">
        <v>0.25</v>
      </c>
      <c r="AC553" s="77">
        <v>0.25</v>
      </c>
      <c r="AD553" s="77">
        <v>0.25</v>
      </c>
      <c r="AE553" s="75" t="s">
        <v>101</v>
      </c>
      <c r="AF553" s="75">
        <v>8</v>
      </c>
      <c r="AG553" s="75">
        <v>15</v>
      </c>
      <c r="AH553" s="75">
        <v>0</v>
      </c>
      <c r="AI553" s="75"/>
      <c r="AJ553" s="75">
        <v>5</v>
      </c>
      <c r="AK553" s="75">
        <v>15</v>
      </c>
      <c r="AL553" s="75">
        <v>0</v>
      </c>
      <c r="AM553" s="75"/>
      <c r="AN553" s="75">
        <v>0.32</v>
      </c>
      <c r="AO553" s="68"/>
      <c r="AP553" s="147"/>
      <c r="AQ553" s="147"/>
      <c r="AR553" s="116">
        <v>273.92</v>
      </c>
      <c r="AS553" s="147"/>
      <c r="AT553" s="68"/>
      <c r="AU553" s="115">
        <f>SUM(Table142[[#This Row],[OTHC Per Load (USD) - 6 months validity]:[DTHC Per Load (USD) - 6 months validity]])</f>
        <v>273.92</v>
      </c>
      <c r="AV553" s="115">
        <f>SUM(Table142[[#This Row],[OIC Per Load (USD) - 6 months validity]:[DIC Per Load (USD) - 6 months validity]])</f>
        <v>273.92</v>
      </c>
      <c r="AW553" s="68"/>
      <c r="AX553" s="147"/>
      <c r="AY553" s="147"/>
      <c r="AZ553" s="116">
        <v>273.92</v>
      </c>
      <c r="BA553" s="147"/>
      <c r="BB553" s="68"/>
      <c r="BC553" s="115">
        <f>SUM(Table142[[#This Row],[OTHC Per Load (USD)- 12 months validity]:[DTHC Per Load (USD) - 12 months validity]])</f>
        <v>273.92</v>
      </c>
      <c r="BD553" s="115">
        <f>SUM(Table142[[#This Row],[OIC Per Load (USD) - 12 months validity]:[DIC Per Load (USD)- 12 months validity]])</f>
        <v>273.92</v>
      </c>
      <c r="BE553" s="147"/>
      <c r="BF553" s="147"/>
      <c r="BG553" s="147"/>
      <c r="BH553" s="147"/>
      <c r="BI553" s="147"/>
      <c r="BJ553" s="147"/>
      <c r="BK553" s="147"/>
      <c r="BL553" s="147"/>
      <c r="BM553" s="68"/>
      <c r="BN553" s="147"/>
      <c r="BO553" s="68"/>
      <c r="BP553" s="75">
        <f>SUM(Table142[[#This Row],[Precarriage transit time in days (Enter Whole Number)]:[Oncarriage transit time in days (Enter Whole Number)]])</f>
        <v>0</v>
      </c>
      <c r="BQ553" s="147"/>
      <c r="BR553" s="68"/>
      <c r="BS553" s="68"/>
      <c r="BT553" s="147"/>
      <c r="BU553" s="147"/>
      <c r="BV553" s="68"/>
      <c r="BW553" s="68"/>
      <c r="BX553" s="68"/>
      <c r="BY553" s="68"/>
      <c r="BZ553" s="147"/>
      <c r="CA553" s="147"/>
      <c r="CB553" s="147"/>
      <c r="CC553" s="147"/>
      <c r="CD553" s="147"/>
      <c r="CE553" s="147"/>
      <c r="CF553" s="147"/>
      <c r="CG553" s="147"/>
      <c r="CH553" s="147"/>
      <c r="CI553" s="147"/>
      <c r="CJ553" s="147"/>
      <c r="CK553" s="147"/>
      <c r="CL553" s="150"/>
      <c r="CM553" s="75" t="s">
        <v>3200</v>
      </c>
    </row>
    <row r="554" spans="1:91" ht="15.6">
      <c r="A554" s="81">
        <v>2020</v>
      </c>
      <c r="B554" s="75" t="s">
        <v>86</v>
      </c>
      <c r="C554" s="75" t="s">
        <v>87</v>
      </c>
      <c r="D554" s="75" t="s">
        <v>127</v>
      </c>
      <c r="E554" s="75" t="s">
        <v>468</v>
      </c>
      <c r="F554" s="75" t="s">
        <v>469</v>
      </c>
      <c r="G554" s="68"/>
      <c r="H554" s="75" t="s">
        <v>185</v>
      </c>
      <c r="I554" s="75" t="s">
        <v>168</v>
      </c>
      <c r="J554" s="75" t="s">
        <v>169</v>
      </c>
      <c r="K554" s="75" t="s">
        <v>233</v>
      </c>
      <c r="L554" s="75" t="s">
        <v>233</v>
      </c>
      <c r="M554" s="68"/>
      <c r="N554" s="75" t="s">
        <v>106</v>
      </c>
      <c r="O554" s="75" t="s">
        <v>91</v>
      </c>
      <c r="P554" s="75" t="s">
        <v>92</v>
      </c>
      <c r="Q554" s="75" t="s">
        <v>132</v>
      </c>
      <c r="R554" s="75" t="s">
        <v>351</v>
      </c>
      <c r="S554" s="75" t="s">
        <v>109</v>
      </c>
      <c r="T554" s="75" t="s">
        <v>110</v>
      </c>
      <c r="U554" s="68"/>
      <c r="V554" s="68"/>
      <c r="W554" s="75" t="s">
        <v>100</v>
      </c>
      <c r="X554" s="76">
        <v>137</v>
      </c>
      <c r="Y554" s="76">
        <v>3</v>
      </c>
      <c r="Z554" s="75" t="s">
        <v>100</v>
      </c>
      <c r="AA554" s="77">
        <v>0.24</v>
      </c>
      <c r="AB554" s="77">
        <v>0.24</v>
      </c>
      <c r="AC554" s="77">
        <v>0.26</v>
      </c>
      <c r="AD554" s="77">
        <v>0.26</v>
      </c>
      <c r="AE554" s="75" t="s">
        <v>100</v>
      </c>
      <c r="AF554" s="75">
        <v>12</v>
      </c>
      <c r="AG554" s="75">
        <v>15</v>
      </c>
      <c r="AH554" s="75">
        <v>0</v>
      </c>
      <c r="AI554" s="75"/>
      <c r="AJ554" s="75">
        <v>10</v>
      </c>
      <c r="AK554" s="75">
        <v>18</v>
      </c>
      <c r="AL554" s="75">
        <v>0</v>
      </c>
      <c r="AM554" s="75"/>
      <c r="AN554" s="75">
        <v>0.2</v>
      </c>
      <c r="AO554" s="68"/>
      <c r="AP554" s="147"/>
      <c r="AQ554" s="147"/>
      <c r="AR554" s="116">
        <v>171.20000000000002</v>
      </c>
      <c r="AS554" s="147"/>
      <c r="AT554" s="68"/>
      <c r="AU554" s="115">
        <f>SUM(Table142[[#This Row],[OTHC Per Load (USD) - 6 months validity]:[DTHC Per Load (USD) - 6 months validity]])</f>
        <v>171.20000000000002</v>
      </c>
      <c r="AV554" s="115">
        <f>SUM(Table142[[#This Row],[OIC Per Load (USD) - 6 months validity]:[DIC Per Load (USD) - 6 months validity]])</f>
        <v>171.20000000000002</v>
      </c>
      <c r="AW554" s="68"/>
      <c r="AX554" s="147"/>
      <c r="AY554" s="147"/>
      <c r="AZ554" s="116">
        <v>171.20000000000002</v>
      </c>
      <c r="BA554" s="147"/>
      <c r="BB554" s="68"/>
      <c r="BC554" s="115">
        <f>SUM(Table142[[#This Row],[OTHC Per Load (USD)- 12 months validity]:[DTHC Per Load (USD) - 12 months validity]])</f>
        <v>171.20000000000002</v>
      </c>
      <c r="BD554" s="115">
        <f>SUM(Table142[[#This Row],[OIC Per Load (USD) - 12 months validity]:[DIC Per Load (USD)- 12 months validity]])</f>
        <v>171.20000000000002</v>
      </c>
      <c r="BE554" s="147"/>
      <c r="BF554" s="147"/>
      <c r="BG554" s="147"/>
      <c r="BH554" s="147"/>
      <c r="BI554" s="147"/>
      <c r="BJ554" s="147"/>
      <c r="BK554" s="147"/>
      <c r="BL554" s="147"/>
      <c r="BM554" s="68"/>
      <c r="BN554" s="147"/>
      <c r="BO554" s="68"/>
      <c r="BP554" s="75">
        <f>SUM(Table142[[#This Row],[Precarriage transit time in days (Enter Whole Number)]:[Oncarriage transit time in days (Enter Whole Number)]])</f>
        <v>0</v>
      </c>
      <c r="BQ554" s="147"/>
      <c r="BR554" s="68"/>
      <c r="BS554" s="68"/>
      <c r="BT554" s="147"/>
      <c r="BU554" s="147"/>
      <c r="BV554" s="68"/>
      <c r="BW554" s="68"/>
      <c r="BX554" s="68"/>
      <c r="BY554" s="68"/>
      <c r="BZ554" s="147"/>
      <c r="CA554" s="147"/>
      <c r="CB554" s="147"/>
      <c r="CC554" s="147"/>
      <c r="CD554" s="147"/>
      <c r="CE554" s="147"/>
      <c r="CF554" s="147"/>
      <c r="CG554" s="147"/>
      <c r="CH554" s="147"/>
      <c r="CI554" s="147"/>
      <c r="CJ554" s="147"/>
      <c r="CK554" s="147"/>
      <c r="CL554" s="150"/>
      <c r="CM554" s="75" t="s">
        <v>3199</v>
      </c>
    </row>
    <row r="555" spans="1:91" ht="15.6">
      <c r="A555" s="81">
        <v>2021</v>
      </c>
      <c r="B555" s="75" t="s">
        <v>86</v>
      </c>
      <c r="C555" s="75" t="s">
        <v>230</v>
      </c>
      <c r="D555" s="75" t="s">
        <v>127</v>
      </c>
      <c r="E555" s="75" t="s">
        <v>461</v>
      </c>
      <c r="F555" s="75" t="s">
        <v>462</v>
      </c>
      <c r="G555" s="75"/>
      <c r="H555" s="75" t="s">
        <v>463</v>
      </c>
      <c r="I555" s="75" t="s">
        <v>168</v>
      </c>
      <c r="J555" s="75" t="s">
        <v>169</v>
      </c>
      <c r="K555" s="75" t="s">
        <v>116</v>
      </c>
      <c r="L555" s="75" t="s">
        <v>470</v>
      </c>
      <c r="M555" s="68"/>
      <c r="N555" s="75" t="s">
        <v>117</v>
      </c>
      <c r="O555" s="75" t="s">
        <v>91</v>
      </c>
      <c r="P555" s="75" t="s">
        <v>92</v>
      </c>
      <c r="Q555" s="75" t="s">
        <v>132</v>
      </c>
      <c r="R555" s="75" t="s">
        <v>244</v>
      </c>
      <c r="S555" s="75" t="s">
        <v>109</v>
      </c>
      <c r="T555" s="75" t="s">
        <v>110</v>
      </c>
      <c r="U555" s="68"/>
      <c r="V555" s="68"/>
      <c r="W555" s="75" t="s">
        <v>101</v>
      </c>
      <c r="X555" s="76">
        <v>26</v>
      </c>
      <c r="Y555" s="76">
        <v>1</v>
      </c>
      <c r="Z555" s="75" t="s">
        <v>101</v>
      </c>
      <c r="AA555" s="77">
        <v>0.25</v>
      </c>
      <c r="AB555" s="77">
        <v>0.25</v>
      </c>
      <c r="AC555" s="77">
        <v>0.25</v>
      </c>
      <c r="AD555" s="77">
        <v>0.25</v>
      </c>
      <c r="AE555" s="75" t="s">
        <v>100</v>
      </c>
      <c r="AF555" s="75">
        <v>5</v>
      </c>
      <c r="AG555" s="75">
        <v>15</v>
      </c>
      <c r="AH555" s="75">
        <v>0</v>
      </c>
      <c r="AI555" s="75"/>
      <c r="AJ555" s="75">
        <v>0</v>
      </c>
      <c r="AK555" s="75">
        <v>0</v>
      </c>
      <c r="AL555" s="75">
        <v>21</v>
      </c>
      <c r="AM555" s="75"/>
      <c r="AN555" s="75">
        <v>0.2</v>
      </c>
      <c r="AO555" s="147"/>
      <c r="AP555" s="147"/>
      <c r="AQ555" s="147"/>
      <c r="AR555" s="116">
        <v>171.20000000000002</v>
      </c>
      <c r="AS555" s="147"/>
      <c r="AT555" s="68"/>
      <c r="AU555" s="115">
        <f>SUM(Table142[[#This Row],[OTHC Per Load (USD) - 6 months validity]:[DTHC Per Load (USD) - 6 months validity]])</f>
        <v>171.20000000000002</v>
      </c>
      <c r="AV555" s="115">
        <f>SUM(Table142[[#This Row],[OIC Per Load (USD) - 6 months validity]:[DIC Per Load (USD) - 6 months validity]])</f>
        <v>171.20000000000002</v>
      </c>
      <c r="AW555" s="147"/>
      <c r="AX555" s="147"/>
      <c r="AY555" s="147"/>
      <c r="AZ555" s="116">
        <v>171.20000000000002</v>
      </c>
      <c r="BA555" s="147"/>
      <c r="BB555" s="68"/>
      <c r="BC555" s="115">
        <f>SUM(Table142[[#This Row],[OTHC Per Load (USD)- 12 months validity]:[DTHC Per Load (USD) - 12 months validity]])</f>
        <v>171.20000000000002</v>
      </c>
      <c r="BD555" s="115">
        <f>SUM(Table142[[#This Row],[OIC Per Load (USD) - 12 months validity]:[DIC Per Load (USD)- 12 months validity]])</f>
        <v>171.20000000000002</v>
      </c>
      <c r="BE555" s="147"/>
      <c r="BF555" s="147"/>
      <c r="BG555" s="147"/>
      <c r="BH555" s="147"/>
      <c r="BI555" s="147"/>
      <c r="BJ555" s="147"/>
      <c r="BK555" s="147"/>
      <c r="BL555" s="147"/>
      <c r="BM555" s="147"/>
      <c r="BN555" s="147"/>
      <c r="BO555" s="68"/>
      <c r="BP555" s="75">
        <f>SUM(Table142[[#This Row],[Precarriage transit time in days (Enter Whole Number)]:[Oncarriage transit time in days (Enter Whole Number)]])</f>
        <v>0</v>
      </c>
      <c r="BQ555" s="147"/>
      <c r="BR555" s="147"/>
      <c r="BS555" s="68"/>
      <c r="BT555" s="147"/>
      <c r="BU555" s="147"/>
      <c r="BV555" s="147"/>
      <c r="BW555" s="147"/>
      <c r="BX555" s="68"/>
      <c r="BY555" s="68"/>
      <c r="BZ555" s="147"/>
      <c r="CA555" s="147"/>
      <c r="CB555" s="147"/>
      <c r="CC555" s="147"/>
      <c r="CD555" s="147"/>
      <c r="CE555" s="147"/>
      <c r="CF555" s="147"/>
      <c r="CG555" s="147"/>
      <c r="CH555" s="147"/>
      <c r="CI555" s="147"/>
      <c r="CJ555" s="147"/>
      <c r="CK555" s="147"/>
      <c r="CL555" s="150"/>
      <c r="CM555" s="75" t="s">
        <v>3196</v>
      </c>
    </row>
    <row r="556" spans="1:91" ht="15.6">
      <c r="A556" s="81">
        <v>2022</v>
      </c>
      <c r="B556" s="75" t="s">
        <v>86</v>
      </c>
      <c r="C556" s="80" t="s">
        <v>230</v>
      </c>
      <c r="D556" s="75" t="s">
        <v>127</v>
      </c>
      <c r="E556" s="75" t="s">
        <v>461</v>
      </c>
      <c r="F556" s="75" t="s">
        <v>462</v>
      </c>
      <c r="G556" s="75"/>
      <c r="H556" s="75" t="s">
        <v>463</v>
      </c>
      <c r="I556" s="75" t="s">
        <v>168</v>
      </c>
      <c r="J556" s="75" t="s">
        <v>169</v>
      </c>
      <c r="K556" s="75" t="s">
        <v>115</v>
      </c>
      <c r="L556" s="75" t="s">
        <v>115</v>
      </c>
      <c r="M556" s="68"/>
      <c r="N556" s="75" t="s">
        <v>115</v>
      </c>
      <c r="O556" s="75" t="s">
        <v>91</v>
      </c>
      <c r="P556" s="75" t="s">
        <v>92</v>
      </c>
      <c r="Q556" s="75" t="s">
        <v>132</v>
      </c>
      <c r="R556" s="75" t="s">
        <v>244</v>
      </c>
      <c r="S556" s="75" t="s">
        <v>109</v>
      </c>
      <c r="T556" s="75" t="s">
        <v>110</v>
      </c>
      <c r="U556" s="68"/>
      <c r="V556" s="68"/>
      <c r="W556" s="75" t="s">
        <v>100</v>
      </c>
      <c r="X556" s="76">
        <v>16</v>
      </c>
      <c r="Y556" s="76">
        <v>1</v>
      </c>
      <c r="Z556" s="75" t="s">
        <v>101</v>
      </c>
      <c r="AA556" s="77">
        <v>0.25</v>
      </c>
      <c r="AB556" s="77">
        <v>0.25</v>
      </c>
      <c r="AC556" s="77">
        <v>0.25</v>
      </c>
      <c r="AD556" s="77">
        <v>0.25</v>
      </c>
      <c r="AE556" s="75" t="s">
        <v>100</v>
      </c>
      <c r="AF556" s="75">
        <v>0</v>
      </c>
      <c r="AG556" s="75">
        <v>21</v>
      </c>
      <c r="AH556" s="75">
        <v>0</v>
      </c>
      <c r="AI556" s="75"/>
      <c r="AJ556" s="80">
        <v>8</v>
      </c>
      <c r="AK556" s="80">
        <v>2</v>
      </c>
      <c r="AL556" s="75">
        <v>10</v>
      </c>
      <c r="AM556" s="75"/>
      <c r="AN556" s="75">
        <v>0.2</v>
      </c>
      <c r="AO556" s="147"/>
      <c r="AP556" s="147"/>
      <c r="AQ556" s="147"/>
      <c r="AR556" s="116">
        <v>171.20000000000002</v>
      </c>
      <c r="AS556" s="147"/>
      <c r="AT556" s="68"/>
      <c r="AU556" s="115">
        <f>SUM(Table142[[#This Row],[OTHC Per Load (USD) - 6 months validity]:[DTHC Per Load (USD) - 6 months validity]])</f>
        <v>171.20000000000002</v>
      </c>
      <c r="AV556" s="115">
        <f>SUM(Table142[[#This Row],[OIC Per Load (USD) - 6 months validity]:[DIC Per Load (USD) - 6 months validity]])</f>
        <v>171.20000000000002</v>
      </c>
      <c r="AW556" s="147"/>
      <c r="AX556" s="147"/>
      <c r="AY556" s="147"/>
      <c r="AZ556" s="116">
        <v>171.20000000000002</v>
      </c>
      <c r="BA556" s="147"/>
      <c r="BB556" s="68"/>
      <c r="BC556" s="115">
        <f>SUM(Table142[[#This Row],[OTHC Per Load (USD)- 12 months validity]:[DTHC Per Load (USD) - 12 months validity]])</f>
        <v>171.20000000000002</v>
      </c>
      <c r="BD556" s="115">
        <f>SUM(Table142[[#This Row],[OIC Per Load (USD) - 12 months validity]:[DIC Per Load (USD)- 12 months validity]])</f>
        <v>171.20000000000002</v>
      </c>
      <c r="BE556" s="147"/>
      <c r="BF556" s="147"/>
      <c r="BG556" s="147"/>
      <c r="BH556" s="147"/>
      <c r="BI556" s="147"/>
      <c r="BJ556" s="147"/>
      <c r="BK556" s="147"/>
      <c r="BL556" s="147"/>
      <c r="BM556" s="147"/>
      <c r="BN556" s="147"/>
      <c r="BO556" s="68"/>
      <c r="BP556" s="75">
        <f>SUM(Table142[[#This Row],[Precarriage transit time in days (Enter Whole Number)]:[Oncarriage transit time in days (Enter Whole Number)]])</f>
        <v>0</v>
      </c>
      <c r="BQ556" s="147"/>
      <c r="BR556" s="147"/>
      <c r="BS556" s="68"/>
      <c r="BT556" s="147"/>
      <c r="BU556" s="147"/>
      <c r="BV556" s="147"/>
      <c r="BW556" s="147"/>
      <c r="BX556" s="68"/>
      <c r="BY556" s="68"/>
      <c r="BZ556" s="147"/>
      <c r="CA556" s="147"/>
      <c r="CB556" s="147"/>
      <c r="CC556" s="147"/>
      <c r="CD556" s="147"/>
      <c r="CE556" s="147"/>
      <c r="CF556" s="147"/>
      <c r="CG556" s="147"/>
      <c r="CH556" s="147"/>
      <c r="CI556" s="147"/>
      <c r="CJ556" s="147"/>
      <c r="CK556" s="147"/>
      <c r="CL556" s="150"/>
      <c r="CM556" s="75" t="s">
        <v>3195</v>
      </c>
    </row>
    <row r="557" spans="1:91" ht="15.6">
      <c r="A557" s="81">
        <v>2023</v>
      </c>
      <c r="B557" s="75" t="s">
        <v>86</v>
      </c>
      <c r="C557" s="80" t="s">
        <v>230</v>
      </c>
      <c r="D557" s="75" t="s">
        <v>88</v>
      </c>
      <c r="E557" s="75" t="s">
        <v>461</v>
      </c>
      <c r="F557" s="75" t="s">
        <v>462</v>
      </c>
      <c r="G557" s="75"/>
      <c r="H557" s="75" t="s">
        <v>463</v>
      </c>
      <c r="I557" s="75" t="s">
        <v>168</v>
      </c>
      <c r="J557" s="75" t="s">
        <v>169</v>
      </c>
      <c r="K557" s="75" t="s">
        <v>115</v>
      </c>
      <c r="L557" s="75" t="s">
        <v>115</v>
      </c>
      <c r="M557" s="68"/>
      <c r="N557" s="75" t="s">
        <v>115</v>
      </c>
      <c r="O557" s="75" t="s">
        <v>91</v>
      </c>
      <c r="P557" s="75" t="s">
        <v>92</v>
      </c>
      <c r="Q557" s="75" t="s">
        <v>132</v>
      </c>
      <c r="R557" s="75" t="s">
        <v>244</v>
      </c>
      <c r="S557" s="75" t="s">
        <v>109</v>
      </c>
      <c r="T557" s="75" t="s">
        <v>110</v>
      </c>
      <c r="U557" s="68"/>
      <c r="V557" s="68"/>
      <c r="W557" s="75" t="s">
        <v>100</v>
      </c>
      <c r="X557" s="76">
        <v>20</v>
      </c>
      <c r="Y557" s="76">
        <v>1</v>
      </c>
      <c r="Z557" s="75" t="s">
        <v>101</v>
      </c>
      <c r="AA557" s="77">
        <v>0.25</v>
      </c>
      <c r="AB557" s="77">
        <v>0.25</v>
      </c>
      <c r="AC557" s="77">
        <v>0.25</v>
      </c>
      <c r="AD557" s="77">
        <v>0.25</v>
      </c>
      <c r="AE557" s="75" t="s">
        <v>100</v>
      </c>
      <c r="AF557" s="75">
        <v>0</v>
      </c>
      <c r="AG557" s="75">
        <v>21</v>
      </c>
      <c r="AH557" s="75">
        <v>0</v>
      </c>
      <c r="AI557" s="75"/>
      <c r="AJ557" s="80">
        <v>8</v>
      </c>
      <c r="AK557" s="80">
        <v>2</v>
      </c>
      <c r="AL557" s="75">
        <v>10</v>
      </c>
      <c r="AM557" s="75"/>
      <c r="AN557" s="75">
        <v>0.2</v>
      </c>
      <c r="AO557" s="147"/>
      <c r="AP557" s="147"/>
      <c r="AQ557" s="147"/>
      <c r="AR557" s="116">
        <v>85.600000000000009</v>
      </c>
      <c r="AS557" s="147"/>
      <c r="AT557" s="68"/>
      <c r="AU557" s="115">
        <f>SUM(Table142[[#This Row],[OTHC Per Load (USD) - 6 months validity]:[DTHC Per Load (USD) - 6 months validity]])</f>
        <v>85.600000000000009</v>
      </c>
      <c r="AV557" s="115">
        <f>SUM(Table142[[#This Row],[OIC Per Load (USD) - 6 months validity]:[DIC Per Load (USD) - 6 months validity]])</f>
        <v>85.600000000000009</v>
      </c>
      <c r="AW557" s="147"/>
      <c r="AX557" s="147"/>
      <c r="AY557" s="147"/>
      <c r="AZ557" s="116">
        <v>85.600000000000009</v>
      </c>
      <c r="BA557" s="147"/>
      <c r="BB557" s="68"/>
      <c r="BC557" s="115">
        <f>SUM(Table142[[#This Row],[OTHC Per Load (USD)- 12 months validity]:[DTHC Per Load (USD) - 12 months validity]])</f>
        <v>85.600000000000009</v>
      </c>
      <c r="BD557" s="115">
        <f>SUM(Table142[[#This Row],[OIC Per Load (USD) - 12 months validity]:[DIC Per Load (USD)- 12 months validity]])</f>
        <v>85.600000000000009</v>
      </c>
      <c r="BE557" s="147"/>
      <c r="BF557" s="147"/>
      <c r="BG557" s="147"/>
      <c r="BH557" s="147"/>
      <c r="BI557" s="147"/>
      <c r="BJ557" s="147"/>
      <c r="BK557" s="147"/>
      <c r="BL557" s="147"/>
      <c r="BM557" s="147"/>
      <c r="BN557" s="147"/>
      <c r="BO557" s="68"/>
      <c r="BP557" s="75">
        <f>SUM(Table142[[#This Row],[Precarriage transit time in days (Enter Whole Number)]:[Oncarriage transit time in days (Enter Whole Number)]])</f>
        <v>0</v>
      </c>
      <c r="BQ557" s="147"/>
      <c r="BR557" s="147"/>
      <c r="BS557" s="68"/>
      <c r="BT557" s="147"/>
      <c r="BU557" s="147"/>
      <c r="BV557" s="147"/>
      <c r="BW557" s="147"/>
      <c r="BX557" s="68"/>
      <c r="BY557" s="68"/>
      <c r="BZ557" s="147"/>
      <c r="CA557" s="147"/>
      <c r="CB557" s="147"/>
      <c r="CC557" s="147"/>
      <c r="CD557" s="147"/>
      <c r="CE557" s="147"/>
      <c r="CF557" s="147"/>
      <c r="CG557" s="147"/>
      <c r="CH557" s="147"/>
      <c r="CI557" s="147"/>
      <c r="CJ557" s="147"/>
      <c r="CK557" s="147"/>
      <c r="CL557" s="150"/>
      <c r="CM557" s="75" t="s">
        <v>3194</v>
      </c>
    </row>
    <row r="558" spans="1:91" ht="15.6">
      <c r="A558" s="81">
        <v>2029</v>
      </c>
      <c r="B558" s="86" t="s">
        <v>86</v>
      </c>
      <c r="C558" s="75" t="s">
        <v>230</v>
      </c>
      <c r="D558" s="75" t="s">
        <v>111</v>
      </c>
      <c r="E558" s="75" t="s">
        <v>231</v>
      </c>
      <c r="F558" s="75" t="s">
        <v>166</v>
      </c>
      <c r="G558" s="75" t="s">
        <v>232</v>
      </c>
      <c r="H558" s="75" t="s">
        <v>167</v>
      </c>
      <c r="I558" s="75" t="s">
        <v>168</v>
      </c>
      <c r="J558" s="75" t="s">
        <v>169</v>
      </c>
      <c r="K558" s="75" t="s">
        <v>271</v>
      </c>
      <c r="L558" s="75" t="s">
        <v>271</v>
      </c>
      <c r="M558" s="68"/>
      <c r="N558" s="75" t="s">
        <v>424</v>
      </c>
      <c r="O558" s="75" t="s">
        <v>144</v>
      </c>
      <c r="P558" s="75" t="s">
        <v>145</v>
      </c>
      <c r="Q558" s="75" t="s">
        <v>107</v>
      </c>
      <c r="R558" s="75" t="s">
        <v>97</v>
      </c>
      <c r="S558" s="75" t="s">
        <v>98</v>
      </c>
      <c r="T558" s="75" t="s">
        <v>99</v>
      </c>
      <c r="U558" s="75"/>
      <c r="V558" s="75"/>
      <c r="W558" s="75" t="s">
        <v>101</v>
      </c>
      <c r="X558" s="76">
        <v>6</v>
      </c>
      <c r="Y558" s="76">
        <v>1</v>
      </c>
      <c r="Z558" s="75" t="s">
        <v>101</v>
      </c>
      <c r="AA558" s="77">
        <v>0.25</v>
      </c>
      <c r="AB558" s="77">
        <v>0.25</v>
      </c>
      <c r="AC558" s="77">
        <v>0.25</v>
      </c>
      <c r="AD558" s="77">
        <v>0.25</v>
      </c>
      <c r="AE558" s="75" t="s">
        <v>101</v>
      </c>
      <c r="AF558" s="75">
        <v>6</v>
      </c>
      <c r="AG558" s="75">
        <v>15</v>
      </c>
      <c r="AH558" s="75">
        <v>10</v>
      </c>
      <c r="AI558" s="75"/>
      <c r="AJ558" s="75">
        <v>0</v>
      </c>
      <c r="AK558" s="75">
        <v>0</v>
      </c>
      <c r="AL558" s="75">
        <v>21</v>
      </c>
      <c r="AM558" s="75"/>
      <c r="AN558" s="75">
        <v>0.5</v>
      </c>
      <c r="AO558" s="147"/>
      <c r="AP558" s="147"/>
      <c r="AQ558" s="147"/>
      <c r="AR558" s="116">
        <v>642</v>
      </c>
      <c r="AS558" s="147"/>
      <c r="AT558" s="68"/>
      <c r="AU558" s="115">
        <f>SUM(Table142[[#This Row],[OTHC Per Load (USD) - 6 months validity]:[DTHC Per Load (USD) - 6 months validity]])</f>
        <v>642</v>
      </c>
      <c r="AV558" s="115">
        <f>SUM(Table142[[#This Row],[OIC Per Load (USD) - 6 months validity]:[DIC Per Load (USD) - 6 months validity]])</f>
        <v>642</v>
      </c>
      <c r="AW558" s="147"/>
      <c r="AX558" s="147"/>
      <c r="AY558" s="147"/>
      <c r="AZ558" s="116">
        <v>642</v>
      </c>
      <c r="BA558" s="147"/>
      <c r="BB558" s="68"/>
      <c r="BC558" s="115">
        <f>SUM(Table142[[#This Row],[OTHC Per Load (USD)- 12 months validity]:[DTHC Per Load (USD) - 12 months validity]])</f>
        <v>642</v>
      </c>
      <c r="BD558" s="115">
        <f>SUM(Table142[[#This Row],[OIC Per Load (USD) - 12 months validity]:[DIC Per Load (USD)- 12 months validity]])</f>
        <v>642</v>
      </c>
      <c r="BE558" s="147"/>
      <c r="BF558" s="147"/>
      <c r="BG558" s="147"/>
      <c r="BH558" s="147"/>
      <c r="BI558" s="147"/>
      <c r="BJ558" s="147"/>
      <c r="BK558" s="147"/>
      <c r="BL558" s="147"/>
      <c r="BM558" s="147"/>
      <c r="BN558" s="147"/>
      <c r="BO558" s="68"/>
      <c r="BP558" s="75">
        <f>SUM(Table142[[#This Row],[Precarriage transit time in days (Enter Whole Number)]:[Oncarriage transit time in days (Enter Whole Number)]])</f>
        <v>0</v>
      </c>
      <c r="BQ558" s="147"/>
      <c r="BR558" s="147"/>
      <c r="BS558" s="68"/>
      <c r="BT558" s="147"/>
      <c r="BU558" s="147"/>
      <c r="BV558" s="147"/>
      <c r="BW558" s="147"/>
      <c r="BX558" s="68"/>
      <c r="BY558" s="68"/>
      <c r="BZ558" s="147"/>
      <c r="CA558" s="147"/>
      <c r="CB558" s="147"/>
      <c r="CC558" s="147"/>
      <c r="CD558" s="147"/>
      <c r="CE558" s="147"/>
      <c r="CF558" s="147"/>
      <c r="CG558" s="147"/>
      <c r="CH558" s="147"/>
      <c r="CI558" s="147"/>
      <c r="CJ558" s="147"/>
      <c r="CK558" s="147"/>
      <c r="CL558" s="150"/>
      <c r="CM558" s="75" t="s">
        <v>3193</v>
      </c>
    </row>
    <row r="559" spans="1:91" ht="15.6">
      <c r="A559" s="81">
        <v>2031</v>
      </c>
      <c r="B559" s="75" t="s">
        <v>86</v>
      </c>
      <c r="C559" s="75" t="s">
        <v>230</v>
      </c>
      <c r="D559" s="75" t="s">
        <v>127</v>
      </c>
      <c r="E559" s="75" t="s">
        <v>461</v>
      </c>
      <c r="F559" s="75" t="s">
        <v>462</v>
      </c>
      <c r="G559" s="75"/>
      <c r="H559" s="75" t="s">
        <v>463</v>
      </c>
      <c r="I559" s="75" t="s">
        <v>168</v>
      </c>
      <c r="J559" s="75" t="s">
        <v>169</v>
      </c>
      <c r="K559" s="75" t="s">
        <v>200</v>
      </c>
      <c r="L559" s="75" t="s">
        <v>200</v>
      </c>
      <c r="M559" s="68"/>
      <c r="N559" s="75" t="s">
        <v>201</v>
      </c>
      <c r="O559" s="75" t="s">
        <v>168</v>
      </c>
      <c r="P559" s="75" t="s">
        <v>202</v>
      </c>
      <c r="Q559" s="75" t="s">
        <v>132</v>
      </c>
      <c r="R559" s="75" t="s">
        <v>244</v>
      </c>
      <c r="S559" s="75" t="s">
        <v>109</v>
      </c>
      <c r="T559" s="75" t="s">
        <v>110</v>
      </c>
      <c r="U559" s="68"/>
      <c r="V559" s="68"/>
      <c r="W559" s="75" t="s">
        <v>100</v>
      </c>
      <c r="X559" s="76">
        <v>27</v>
      </c>
      <c r="Y559" s="76">
        <v>1</v>
      </c>
      <c r="Z559" s="75" t="s">
        <v>101</v>
      </c>
      <c r="AA559" s="77">
        <v>0.25</v>
      </c>
      <c r="AB559" s="77">
        <v>0.25</v>
      </c>
      <c r="AC559" s="77">
        <v>0.25</v>
      </c>
      <c r="AD559" s="77">
        <v>0.25</v>
      </c>
      <c r="AE559" s="75" t="s">
        <v>100</v>
      </c>
      <c r="AF559" s="75">
        <v>10</v>
      </c>
      <c r="AG559" s="75">
        <v>14</v>
      </c>
      <c r="AH559" s="75">
        <v>0</v>
      </c>
      <c r="AI559" s="75"/>
      <c r="AJ559" s="75">
        <v>3</v>
      </c>
      <c r="AK559" s="75">
        <v>15</v>
      </c>
      <c r="AL559" s="75">
        <v>0</v>
      </c>
      <c r="AM559" s="75"/>
      <c r="AN559" s="75">
        <v>0.6</v>
      </c>
      <c r="AO559" s="147"/>
      <c r="AP559" s="147"/>
      <c r="AQ559" s="147"/>
      <c r="AR559" s="116">
        <v>513.6</v>
      </c>
      <c r="AS559" s="147"/>
      <c r="AT559" s="68"/>
      <c r="AU559" s="115">
        <f>SUM(Table142[[#This Row],[OTHC Per Load (USD) - 6 months validity]:[DTHC Per Load (USD) - 6 months validity]])</f>
        <v>513.6</v>
      </c>
      <c r="AV559" s="115">
        <f>SUM(Table142[[#This Row],[OIC Per Load (USD) - 6 months validity]:[DIC Per Load (USD) - 6 months validity]])</f>
        <v>513.6</v>
      </c>
      <c r="AW559" s="147"/>
      <c r="AX559" s="147"/>
      <c r="AY559" s="147"/>
      <c r="AZ559" s="116">
        <v>513.6</v>
      </c>
      <c r="BA559" s="147"/>
      <c r="BB559" s="68"/>
      <c r="BC559" s="115">
        <f>SUM(Table142[[#This Row],[OTHC Per Load (USD)- 12 months validity]:[DTHC Per Load (USD) - 12 months validity]])</f>
        <v>513.6</v>
      </c>
      <c r="BD559" s="115">
        <f>SUM(Table142[[#This Row],[OIC Per Load (USD) - 12 months validity]:[DIC Per Load (USD)- 12 months validity]])</f>
        <v>513.6</v>
      </c>
      <c r="BE559" s="147"/>
      <c r="BF559" s="147"/>
      <c r="BG559" s="147"/>
      <c r="BH559" s="147"/>
      <c r="BI559" s="147"/>
      <c r="BJ559" s="147"/>
      <c r="BK559" s="147"/>
      <c r="BL559" s="147"/>
      <c r="BM559" s="147"/>
      <c r="BN559" s="147"/>
      <c r="BO559" s="68"/>
      <c r="BP559" s="75">
        <f>SUM(Table142[[#This Row],[Precarriage transit time in days (Enter Whole Number)]:[Oncarriage transit time in days (Enter Whole Number)]])</f>
        <v>0</v>
      </c>
      <c r="BQ559" s="147"/>
      <c r="BR559" s="147"/>
      <c r="BS559" s="68"/>
      <c r="BT559" s="147"/>
      <c r="BU559" s="147"/>
      <c r="BV559" s="147"/>
      <c r="BW559" s="147"/>
      <c r="BX559" s="68"/>
      <c r="BY559" s="68"/>
      <c r="BZ559" s="147"/>
      <c r="CA559" s="147"/>
      <c r="CB559" s="147"/>
      <c r="CC559" s="147"/>
      <c r="CD559" s="147"/>
      <c r="CE559" s="147"/>
      <c r="CF559" s="147"/>
      <c r="CG559" s="147"/>
      <c r="CH559" s="147"/>
      <c r="CI559" s="147"/>
      <c r="CJ559" s="147"/>
      <c r="CK559" s="147"/>
      <c r="CL559" s="150"/>
      <c r="CM559" s="75" t="s">
        <v>3192</v>
      </c>
    </row>
    <row r="560" spans="1:91" ht="15.6">
      <c r="A560" s="75">
        <v>2035</v>
      </c>
      <c r="B560" s="75" t="s">
        <v>86</v>
      </c>
      <c r="C560" s="75" t="s">
        <v>87</v>
      </c>
      <c r="D560" s="75" t="s">
        <v>88</v>
      </c>
      <c r="E560" s="75" t="s">
        <v>479</v>
      </c>
      <c r="F560" s="75" t="s">
        <v>301</v>
      </c>
      <c r="G560" s="68"/>
      <c r="H560" s="75" t="s">
        <v>185</v>
      </c>
      <c r="I560" s="75" t="s">
        <v>168</v>
      </c>
      <c r="J560" s="75" t="s">
        <v>192</v>
      </c>
      <c r="K560" s="75" t="s">
        <v>200</v>
      </c>
      <c r="L560" s="75" t="s">
        <v>200</v>
      </c>
      <c r="M560" s="68"/>
      <c r="N560" s="75" t="s">
        <v>201</v>
      </c>
      <c r="O560" s="75" t="s">
        <v>168</v>
      </c>
      <c r="P560" s="75" t="s">
        <v>202</v>
      </c>
      <c r="Q560" s="75" t="s">
        <v>458</v>
      </c>
      <c r="R560" s="75" t="s">
        <v>351</v>
      </c>
      <c r="S560" s="75" t="s">
        <v>109</v>
      </c>
      <c r="T560" s="75" t="s">
        <v>207</v>
      </c>
      <c r="U560" s="68"/>
      <c r="V560" s="68"/>
      <c r="W560" s="75" t="s">
        <v>100</v>
      </c>
      <c r="X560" s="76">
        <v>10</v>
      </c>
      <c r="Y560" s="76">
        <v>1</v>
      </c>
      <c r="Z560" s="75" t="s">
        <v>101</v>
      </c>
      <c r="AA560" s="77">
        <v>0.25</v>
      </c>
      <c r="AB560" s="77">
        <v>0.25</v>
      </c>
      <c r="AC560" s="77">
        <v>0.25</v>
      </c>
      <c r="AD560" s="77">
        <v>0.25</v>
      </c>
      <c r="AE560" s="75" t="s">
        <v>101</v>
      </c>
      <c r="AF560" s="75">
        <v>10</v>
      </c>
      <c r="AG560" s="75">
        <v>14</v>
      </c>
      <c r="AH560" s="75">
        <v>0</v>
      </c>
      <c r="AI560" s="75"/>
      <c r="AJ560" s="75">
        <v>3</v>
      </c>
      <c r="AK560" s="75">
        <v>15</v>
      </c>
      <c r="AL560" s="75">
        <v>0</v>
      </c>
      <c r="AM560" s="75"/>
      <c r="AN560" s="75">
        <v>0.62</v>
      </c>
      <c r="AO560" s="68"/>
      <c r="AP560" s="147"/>
      <c r="AQ560" s="147"/>
      <c r="AR560" s="116">
        <v>265.36</v>
      </c>
      <c r="AS560" s="147"/>
      <c r="AT560" s="68"/>
      <c r="AU560" s="115">
        <f>SUM(Table142[[#This Row],[OTHC Per Load (USD) - 6 months validity]:[DTHC Per Load (USD) - 6 months validity]])</f>
        <v>265.36</v>
      </c>
      <c r="AV560" s="115">
        <f>SUM(Table142[[#This Row],[OIC Per Load (USD) - 6 months validity]:[DIC Per Load (USD) - 6 months validity]])</f>
        <v>265.36</v>
      </c>
      <c r="AW560" s="68"/>
      <c r="AX560" s="147"/>
      <c r="AY560" s="147"/>
      <c r="AZ560" s="116">
        <v>265.36</v>
      </c>
      <c r="BA560" s="147"/>
      <c r="BB560" s="68"/>
      <c r="BC560" s="115">
        <f>SUM(Table142[[#This Row],[OTHC Per Load (USD)- 12 months validity]:[DTHC Per Load (USD) - 12 months validity]])</f>
        <v>265.36</v>
      </c>
      <c r="BD560" s="115">
        <f>SUM(Table142[[#This Row],[OIC Per Load (USD) - 12 months validity]:[DIC Per Load (USD)- 12 months validity]])</f>
        <v>265.36</v>
      </c>
      <c r="BE560" s="147"/>
      <c r="BF560" s="147"/>
      <c r="BG560" s="147"/>
      <c r="BH560" s="147"/>
      <c r="BI560" s="147"/>
      <c r="BJ560" s="147"/>
      <c r="BK560" s="147"/>
      <c r="BL560" s="147"/>
      <c r="BM560" s="68"/>
      <c r="BN560" s="147"/>
      <c r="BO560" s="68"/>
      <c r="BP560" s="75">
        <f>SUM(Table142[[#This Row],[Precarriage transit time in days (Enter Whole Number)]:[Oncarriage transit time in days (Enter Whole Number)]])</f>
        <v>0</v>
      </c>
      <c r="BQ560" s="147"/>
      <c r="BR560" s="68"/>
      <c r="BS560" s="68"/>
      <c r="BT560" s="147"/>
      <c r="BU560" s="147"/>
      <c r="BV560" s="68"/>
      <c r="BW560" s="68"/>
      <c r="BX560" s="68"/>
      <c r="BY560" s="68"/>
      <c r="BZ560" s="147"/>
      <c r="CA560" s="147"/>
      <c r="CB560" s="147"/>
      <c r="CC560" s="147"/>
      <c r="CD560" s="147"/>
      <c r="CE560" s="147"/>
      <c r="CF560" s="147"/>
      <c r="CG560" s="147"/>
      <c r="CH560" s="147"/>
      <c r="CI560" s="147"/>
      <c r="CJ560" s="147"/>
      <c r="CK560" s="147"/>
      <c r="CL560" s="150"/>
      <c r="CM560" s="75" t="s">
        <v>3191</v>
      </c>
    </row>
    <row r="561" spans="1:91" ht="15.6">
      <c r="A561" s="75">
        <v>2036</v>
      </c>
      <c r="B561" s="75" t="s">
        <v>86</v>
      </c>
      <c r="C561" s="75" t="s">
        <v>87</v>
      </c>
      <c r="D561" s="75" t="s">
        <v>127</v>
      </c>
      <c r="E561" s="75" t="s">
        <v>479</v>
      </c>
      <c r="F561" s="75" t="s">
        <v>301</v>
      </c>
      <c r="G561" s="68"/>
      <c r="H561" s="75" t="s">
        <v>185</v>
      </c>
      <c r="I561" s="75" t="s">
        <v>168</v>
      </c>
      <c r="J561" s="75" t="s">
        <v>192</v>
      </c>
      <c r="K561" s="75" t="s">
        <v>200</v>
      </c>
      <c r="L561" s="75" t="s">
        <v>200</v>
      </c>
      <c r="M561" s="68"/>
      <c r="N561" s="75" t="s">
        <v>201</v>
      </c>
      <c r="O561" s="75" t="s">
        <v>168</v>
      </c>
      <c r="P561" s="75" t="s">
        <v>202</v>
      </c>
      <c r="Q561" s="75" t="s">
        <v>458</v>
      </c>
      <c r="R561" s="75" t="s">
        <v>351</v>
      </c>
      <c r="S561" s="75" t="s">
        <v>109</v>
      </c>
      <c r="T561" s="75" t="s">
        <v>207</v>
      </c>
      <c r="U561" s="68"/>
      <c r="V561" s="68"/>
      <c r="W561" s="75" t="s">
        <v>100</v>
      </c>
      <c r="X561" s="76">
        <v>10</v>
      </c>
      <c r="Y561" s="76">
        <v>1</v>
      </c>
      <c r="Z561" s="75" t="s">
        <v>101</v>
      </c>
      <c r="AA561" s="77">
        <v>0.25</v>
      </c>
      <c r="AB561" s="77">
        <v>0.25</v>
      </c>
      <c r="AC561" s="77">
        <v>0.25</v>
      </c>
      <c r="AD561" s="77">
        <v>0.25</v>
      </c>
      <c r="AE561" s="75" t="s">
        <v>101</v>
      </c>
      <c r="AF561" s="75">
        <v>12</v>
      </c>
      <c r="AG561" s="75">
        <v>15</v>
      </c>
      <c r="AH561" s="75">
        <v>0</v>
      </c>
      <c r="AI561" s="75"/>
      <c r="AJ561" s="75">
        <v>0</v>
      </c>
      <c r="AK561" s="75">
        <v>0</v>
      </c>
      <c r="AL561" s="75">
        <v>18</v>
      </c>
      <c r="AM561" s="75"/>
      <c r="AN561" s="75">
        <v>0.62</v>
      </c>
      <c r="AO561" s="68"/>
      <c r="AP561" s="147"/>
      <c r="AQ561" s="147"/>
      <c r="AR561" s="116">
        <v>530.72</v>
      </c>
      <c r="AS561" s="147"/>
      <c r="AT561" s="68"/>
      <c r="AU561" s="115">
        <f>SUM(Table142[[#This Row],[OTHC Per Load (USD) - 6 months validity]:[DTHC Per Load (USD) - 6 months validity]])</f>
        <v>530.72</v>
      </c>
      <c r="AV561" s="115">
        <f>SUM(Table142[[#This Row],[OIC Per Load (USD) - 6 months validity]:[DIC Per Load (USD) - 6 months validity]])</f>
        <v>530.72</v>
      </c>
      <c r="AW561" s="68"/>
      <c r="AX561" s="147"/>
      <c r="AY561" s="147"/>
      <c r="AZ561" s="116">
        <v>530.72</v>
      </c>
      <c r="BA561" s="147"/>
      <c r="BB561" s="68"/>
      <c r="BC561" s="115">
        <f>SUM(Table142[[#This Row],[OTHC Per Load (USD)- 12 months validity]:[DTHC Per Load (USD) - 12 months validity]])</f>
        <v>530.72</v>
      </c>
      <c r="BD561" s="115">
        <f>SUM(Table142[[#This Row],[OIC Per Load (USD) - 12 months validity]:[DIC Per Load (USD)- 12 months validity]])</f>
        <v>530.72</v>
      </c>
      <c r="BE561" s="147"/>
      <c r="BF561" s="147"/>
      <c r="BG561" s="147"/>
      <c r="BH561" s="147"/>
      <c r="BI561" s="147"/>
      <c r="BJ561" s="147"/>
      <c r="BK561" s="147"/>
      <c r="BL561" s="147"/>
      <c r="BM561" s="68"/>
      <c r="BN561" s="147"/>
      <c r="BO561" s="68"/>
      <c r="BP561" s="75">
        <f>SUM(Table142[[#This Row],[Precarriage transit time in days (Enter Whole Number)]:[Oncarriage transit time in days (Enter Whole Number)]])</f>
        <v>0</v>
      </c>
      <c r="BQ561" s="147"/>
      <c r="BR561" s="68"/>
      <c r="BS561" s="68"/>
      <c r="BT561" s="147"/>
      <c r="BU561" s="147"/>
      <c r="BV561" s="68"/>
      <c r="BW561" s="68"/>
      <c r="BX561" s="68"/>
      <c r="BY561" s="68"/>
      <c r="BZ561" s="147"/>
      <c r="CA561" s="147"/>
      <c r="CB561" s="147"/>
      <c r="CC561" s="147"/>
      <c r="CD561" s="147"/>
      <c r="CE561" s="147"/>
      <c r="CF561" s="147"/>
      <c r="CG561" s="147"/>
      <c r="CH561" s="147"/>
      <c r="CI561" s="147"/>
      <c r="CJ561" s="147"/>
      <c r="CK561" s="147"/>
      <c r="CL561" s="150"/>
      <c r="CM561" s="75" t="s">
        <v>3190</v>
      </c>
    </row>
    <row r="562" spans="1:91" ht="15.6">
      <c r="A562" s="75">
        <v>2037</v>
      </c>
      <c r="B562" s="75" t="s">
        <v>86</v>
      </c>
      <c r="C562" s="75" t="s">
        <v>230</v>
      </c>
      <c r="D562" s="75" t="s">
        <v>127</v>
      </c>
      <c r="E562" s="75" t="s">
        <v>184</v>
      </c>
      <c r="F562" s="75" t="s">
        <v>184</v>
      </c>
      <c r="G562" s="75"/>
      <c r="H562" s="75" t="s">
        <v>185</v>
      </c>
      <c r="I562" s="75" t="s">
        <v>168</v>
      </c>
      <c r="J562" s="75" t="s">
        <v>169</v>
      </c>
      <c r="K562" s="75" t="s">
        <v>200</v>
      </c>
      <c r="L562" s="75" t="s">
        <v>200</v>
      </c>
      <c r="M562" s="68"/>
      <c r="N562" s="75" t="s">
        <v>201</v>
      </c>
      <c r="O562" s="75" t="s">
        <v>168</v>
      </c>
      <c r="P562" s="75" t="s">
        <v>202</v>
      </c>
      <c r="Q562" s="75" t="s">
        <v>458</v>
      </c>
      <c r="R562" s="75" t="s">
        <v>244</v>
      </c>
      <c r="S562" s="75" t="s">
        <v>109</v>
      </c>
      <c r="T562" s="75" t="s">
        <v>207</v>
      </c>
      <c r="U562" s="68"/>
      <c r="V562" s="68"/>
      <c r="W562" s="75" t="s">
        <v>100</v>
      </c>
      <c r="X562" s="76">
        <v>70</v>
      </c>
      <c r="Y562" s="76">
        <v>2</v>
      </c>
      <c r="Z562" s="75" t="s">
        <v>101</v>
      </c>
      <c r="AA562" s="77">
        <v>0.25</v>
      </c>
      <c r="AB562" s="77">
        <v>0.25</v>
      </c>
      <c r="AC562" s="77">
        <v>0.25</v>
      </c>
      <c r="AD562" s="77">
        <v>0.25</v>
      </c>
      <c r="AE562" s="75" t="s">
        <v>101</v>
      </c>
      <c r="AF562" s="75">
        <v>10</v>
      </c>
      <c r="AG562" s="75">
        <v>14</v>
      </c>
      <c r="AH562" s="75">
        <v>0</v>
      </c>
      <c r="AI562" s="75"/>
      <c r="AJ562" s="75">
        <v>3</v>
      </c>
      <c r="AK562" s="75">
        <v>15</v>
      </c>
      <c r="AL562" s="75">
        <v>0</v>
      </c>
      <c r="AM562" s="75"/>
      <c r="AN562" s="75">
        <v>0.6</v>
      </c>
      <c r="AO562" s="147"/>
      <c r="AP562" s="147"/>
      <c r="AQ562" s="147"/>
      <c r="AR562" s="116">
        <v>513.6</v>
      </c>
      <c r="AS562" s="147"/>
      <c r="AT562" s="68"/>
      <c r="AU562" s="115">
        <f>SUM(Table142[[#This Row],[OTHC Per Load (USD) - 6 months validity]:[DTHC Per Load (USD) - 6 months validity]])</f>
        <v>513.6</v>
      </c>
      <c r="AV562" s="115">
        <f>SUM(Table142[[#This Row],[OIC Per Load (USD) - 6 months validity]:[DIC Per Load (USD) - 6 months validity]])</f>
        <v>513.6</v>
      </c>
      <c r="AW562" s="147"/>
      <c r="AX562" s="147"/>
      <c r="AY562" s="147"/>
      <c r="AZ562" s="116">
        <v>513.6</v>
      </c>
      <c r="BA562" s="147"/>
      <c r="BB562" s="68"/>
      <c r="BC562" s="115">
        <f>SUM(Table142[[#This Row],[OTHC Per Load (USD)- 12 months validity]:[DTHC Per Load (USD) - 12 months validity]])</f>
        <v>513.6</v>
      </c>
      <c r="BD562" s="115">
        <f>SUM(Table142[[#This Row],[OIC Per Load (USD) - 12 months validity]:[DIC Per Load (USD)- 12 months validity]])</f>
        <v>513.6</v>
      </c>
      <c r="BE562" s="147"/>
      <c r="BF562" s="147"/>
      <c r="BG562" s="147"/>
      <c r="BH562" s="147"/>
      <c r="BI562" s="147"/>
      <c r="BJ562" s="147"/>
      <c r="BK562" s="147"/>
      <c r="BL562" s="147"/>
      <c r="BM562" s="147"/>
      <c r="BN562" s="147"/>
      <c r="BO562" s="68"/>
      <c r="BP562" s="75">
        <f>SUM(Table142[[#This Row],[Precarriage transit time in days (Enter Whole Number)]:[Oncarriage transit time in days (Enter Whole Number)]])</f>
        <v>0</v>
      </c>
      <c r="BQ562" s="147"/>
      <c r="BR562" s="147"/>
      <c r="BS562" s="68"/>
      <c r="BT562" s="147"/>
      <c r="BU562" s="147"/>
      <c r="BV562" s="147"/>
      <c r="BW562" s="147"/>
      <c r="BX562" s="68"/>
      <c r="BY562" s="68"/>
      <c r="BZ562" s="147"/>
      <c r="CA562" s="147"/>
      <c r="CB562" s="147"/>
      <c r="CC562" s="147"/>
      <c r="CD562" s="147"/>
      <c r="CE562" s="147"/>
      <c r="CF562" s="147"/>
      <c r="CG562" s="147"/>
      <c r="CH562" s="147"/>
      <c r="CI562" s="147"/>
      <c r="CJ562" s="147"/>
      <c r="CK562" s="147"/>
      <c r="CL562" s="150"/>
      <c r="CM562" s="75" t="s">
        <v>3189</v>
      </c>
    </row>
    <row r="563" spans="1:91" ht="15.6">
      <c r="A563" s="75">
        <v>2043</v>
      </c>
      <c r="B563" s="75" t="s">
        <v>86</v>
      </c>
      <c r="C563" s="75" t="s">
        <v>230</v>
      </c>
      <c r="D563" s="75" t="s">
        <v>127</v>
      </c>
      <c r="E563" s="75" t="s">
        <v>480</v>
      </c>
      <c r="F563" s="75" t="s">
        <v>184</v>
      </c>
      <c r="G563" s="75"/>
      <c r="H563" s="75" t="s">
        <v>185</v>
      </c>
      <c r="I563" s="75" t="s">
        <v>168</v>
      </c>
      <c r="J563" s="75" t="s">
        <v>169</v>
      </c>
      <c r="K563" s="75" t="s">
        <v>200</v>
      </c>
      <c r="L563" s="75" t="s">
        <v>200</v>
      </c>
      <c r="M563" s="68"/>
      <c r="N563" s="75" t="s">
        <v>201</v>
      </c>
      <c r="O563" s="75" t="s">
        <v>168</v>
      </c>
      <c r="P563" s="75" t="s">
        <v>202</v>
      </c>
      <c r="Q563" s="75" t="s">
        <v>458</v>
      </c>
      <c r="R563" s="75" t="s">
        <v>244</v>
      </c>
      <c r="S563" s="75" t="s">
        <v>109</v>
      </c>
      <c r="T563" s="75" t="s">
        <v>207</v>
      </c>
      <c r="U563" s="68"/>
      <c r="V563" s="68"/>
      <c r="W563" s="75" t="s">
        <v>100</v>
      </c>
      <c r="X563" s="76">
        <v>15</v>
      </c>
      <c r="Y563" s="76">
        <v>1</v>
      </c>
      <c r="Z563" s="75" t="s">
        <v>101</v>
      </c>
      <c r="AA563" s="77">
        <v>0.25</v>
      </c>
      <c r="AB563" s="77">
        <v>0.25</v>
      </c>
      <c r="AC563" s="77">
        <v>0.25</v>
      </c>
      <c r="AD563" s="77">
        <v>0.25</v>
      </c>
      <c r="AE563" s="75" t="s">
        <v>101</v>
      </c>
      <c r="AF563" s="75">
        <v>7</v>
      </c>
      <c r="AG563" s="75">
        <v>14</v>
      </c>
      <c r="AH563" s="75">
        <v>0</v>
      </c>
      <c r="AI563" s="75"/>
      <c r="AJ563" s="75">
        <v>15</v>
      </c>
      <c r="AK563" s="75">
        <v>15</v>
      </c>
      <c r="AL563" s="75">
        <v>0</v>
      </c>
      <c r="AM563" s="75"/>
      <c r="AN563" s="75">
        <v>0.6</v>
      </c>
      <c r="AO563" s="147"/>
      <c r="AP563" s="147"/>
      <c r="AQ563" s="147"/>
      <c r="AR563" s="116">
        <v>513.6</v>
      </c>
      <c r="AS563" s="147"/>
      <c r="AT563" s="68"/>
      <c r="AU563" s="115">
        <f>SUM(Table142[[#This Row],[OTHC Per Load (USD) - 6 months validity]:[DTHC Per Load (USD) - 6 months validity]])</f>
        <v>513.6</v>
      </c>
      <c r="AV563" s="115">
        <f>SUM(Table142[[#This Row],[OIC Per Load (USD) - 6 months validity]:[DIC Per Load (USD) - 6 months validity]])</f>
        <v>513.6</v>
      </c>
      <c r="AW563" s="147"/>
      <c r="AX563" s="147"/>
      <c r="AY563" s="147"/>
      <c r="AZ563" s="116">
        <v>513.6</v>
      </c>
      <c r="BA563" s="147"/>
      <c r="BB563" s="68"/>
      <c r="BC563" s="115">
        <f>SUM(Table142[[#This Row],[OTHC Per Load (USD)- 12 months validity]:[DTHC Per Load (USD) - 12 months validity]])</f>
        <v>513.6</v>
      </c>
      <c r="BD563" s="115">
        <f>SUM(Table142[[#This Row],[OIC Per Load (USD) - 12 months validity]:[DIC Per Load (USD)- 12 months validity]])</f>
        <v>513.6</v>
      </c>
      <c r="BE563" s="147"/>
      <c r="BF563" s="147"/>
      <c r="BG563" s="147"/>
      <c r="BH563" s="147"/>
      <c r="BI563" s="147"/>
      <c r="BJ563" s="147"/>
      <c r="BK563" s="147"/>
      <c r="BL563" s="147"/>
      <c r="BM563" s="147"/>
      <c r="BN563" s="147"/>
      <c r="BO563" s="68"/>
      <c r="BP563" s="75">
        <f>SUM(Table142[[#This Row],[Precarriage transit time in days (Enter Whole Number)]:[Oncarriage transit time in days (Enter Whole Number)]])</f>
        <v>0</v>
      </c>
      <c r="BQ563" s="147"/>
      <c r="BR563" s="147"/>
      <c r="BS563" s="68"/>
      <c r="BT563" s="147"/>
      <c r="BU563" s="147"/>
      <c r="BV563" s="147"/>
      <c r="BW563" s="147"/>
      <c r="BX563" s="68"/>
      <c r="BY563" s="68"/>
      <c r="BZ563" s="147"/>
      <c r="CA563" s="147"/>
      <c r="CB563" s="147"/>
      <c r="CC563" s="147"/>
      <c r="CD563" s="147"/>
      <c r="CE563" s="147"/>
      <c r="CF563" s="147"/>
      <c r="CG563" s="147"/>
      <c r="CH563" s="147"/>
      <c r="CI563" s="147"/>
      <c r="CJ563" s="147"/>
      <c r="CK563" s="147"/>
      <c r="CL563" s="150"/>
      <c r="CM563" s="75" t="s">
        <v>3188</v>
      </c>
    </row>
    <row r="564" spans="1:91" ht="15.6">
      <c r="A564" s="75">
        <v>2045</v>
      </c>
      <c r="B564" s="75" t="s">
        <v>86</v>
      </c>
      <c r="C564" s="75" t="s">
        <v>230</v>
      </c>
      <c r="D564" s="75" t="s">
        <v>127</v>
      </c>
      <c r="E564" s="75" t="s">
        <v>481</v>
      </c>
      <c r="F564" s="75" t="s">
        <v>481</v>
      </c>
      <c r="G564" s="75"/>
      <c r="H564" s="75" t="s">
        <v>304</v>
      </c>
      <c r="I564" s="75" t="s">
        <v>168</v>
      </c>
      <c r="J564" s="75" t="s">
        <v>169</v>
      </c>
      <c r="K564" s="75" t="s">
        <v>200</v>
      </c>
      <c r="L564" s="75" t="s">
        <v>200</v>
      </c>
      <c r="M564" s="68"/>
      <c r="N564" s="75" t="s">
        <v>201</v>
      </c>
      <c r="O564" s="75" t="s">
        <v>168</v>
      </c>
      <c r="P564" s="75" t="s">
        <v>202</v>
      </c>
      <c r="Q564" s="75" t="s">
        <v>458</v>
      </c>
      <c r="R564" s="75" t="s">
        <v>97</v>
      </c>
      <c r="S564" s="75" t="s">
        <v>109</v>
      </c>
      <c r="T564" s="75" t="s">
        <v>207</v>
      </c>
      <c r="U564" s="68"/>
      <c r="V564" s="68"/>
      <c r="W564" s="75" t="s">
        <v>100</v>
      </c>
      <c r="X564" s="76">
        <v>60</v>
      </c>
      <c r="Y564" s="76">
        <v>2</v>
      </c>
      <c r="Z564" s="75" t="s">
        <v>101</v>
      </c>
      <c r="AA564" s="77">
        <v>0.25</v>
      </c>
      <c r="AB564" s="77">
        <v>0.25</v>
      </c>
      <c r="AC564" s="77">
        <v>0.25</v>
      </c>
      <c r="AD564" s="77">
        <v>0.25</v>
      </c>
      <c r="AE564" s="75" t="s">
        <v>101</v>
      </c>
      <c r="AF564" s="75">
        <v>7</v>
      </c>
      <c r="AG564" s="75">
        <v>7</v>
      </c>
      <c r="AH564" s="75">
        <v>0</v>
      </c>
      <c r="AI564" s="75"/>
      <c r="AJ564" s="75">
        <v>0</v>
      </c>
      <c r="AK564" s="75">
        <v>0</v>
      </c>
      <c r="AL564" s="75">
        <v>18</v>
      </c>
      <c r="AM564" s="75"/>
      <c r="AN564" s="75">
        <v>0.6</v>
      </c>
      <c r="AO564" s="147"/>
      <c r="AP564" s="147"/>
      <c r="AQ564" s="147"/>
      <c r="AR564" s="116">
        <v>513.6</v>
      </c>
      <c r="AS564" s="147"/>
      <c r="AT564" s="68"/>
      <c r="AU564" s="115">
        <f>SUM(Table142[[#This Row],[OTHC Per Load (USD) - 6 months validity]:[DTHC Per Load (USD) - 6 months validity]])</f>
        <v>513.6</v>
      </c>
      <c r="AV564" s="115">
        <f>SUM(Table142[[#This Row],[OIC Per Load (USD) - 6 months validity]:[DIC Per Load (USD) - 6 months validity]])</f>
        <v>513.6</v>
      </c>
      <c r="AW564" s="147"/>
      <c r="AX564" s="147"/>
      <c r="AY564" s="147"/>
      <c r="AZ564" s="116">
        <v>513.6</v>
      </c>
      <c r="BA564" s="147"/>
      <c r="BB564" s="68"/>
      <c r="BC564" s="115">
        <f>SUM(Table142[[#This Row],[OTHC Per Load (USD)- 12 months validity]:[DTHC Per Load (USD) - 12 months validity]])</f>
        <v>513.6</v>
      </c>
      <c r="BD564" s="115">
        <f>SUM(Table142[[#This Row],[OIC Per Load (USD) - 12 months validity]:[DIC Per Load (USD)- 12 months validity]])</f>
        <v>513.6</v>
      </c>
      <c r="BE564" s="147"/>
      <c r="BF564" s="147"/>
      <c r="BG564" s="147"/>
      <c r="BH564" s="147"/>
      <c r="BI564" s="147"/>
      <c r="BJ564" s="147"/>
      <c r="BK564" s="147"/>
      <c r="BL564" s="147"/>
      <c r="BM564" s="147"/>
      <c r="BN564" s="147"/>
      <c r="BO564" s="68"/>
      <c r="BP564" s="75">
        <f>SUM(Table142[[#This Row],[Precarriage transit time in days (Enter Whole Number)]:[Oncarriage transit time in days (Enter Whole Number)]])</f>
        <v>0</v>
      </c>
      <c r="BQ564" s="147"/>
      <c r="BR564" s="147"/>
      <c r="BS564" s="68"/>
      <c r="BT564" s="147"/>
      <c r="BU564" s="147"/>
      <c r="BV564" s="147"/>
      <c r="BW564" s="147"/>
      <c r="BX564" s="68"/>
      <c r="BY564" s="68"/>
      <c r="BZ564" s="147"/>
      <c r="CA564" s="147"/>
      <c r="CB564" s="147"/>
      <c r="CC564" s="147"/>
      <c r="CD564" s="147"/>
      <c r="CE564" s="147"/>
      <c r="CF564" s="147"/>
      <c r="CG564" s="147"/>
      <c r="CH564" s="147"/>
      <c r="CI564" s="147"/>
      <c r="CJ564" s="147"/>
      <c r="CK564" s="147"/>
      <c r="CL564" s="150"/>
      <c r="CM564" s="75" t="s">
        <v>3187</v>
      </c>
    </row>
    <row r="565" spans="1:91" ht="15.6">
      <c r="A565" s="75">
        <v>2046</v>
      </c>
      <c r="B565" s="75" t="s">
        <v>86</v>
      </c>
      <c r="C565" s="75" t="s">
        <v>230</v>
      </c>
      <c r="D565" s="75" t="s">
        <v>127</v>
      </c>
      <c r="E565" s="75" t="s">
        <v>478</v>
      </c>
      <c r="F565" s="75" t="s">
        <v>301</v>
      </c>
      <c r="G565" s="75"/>
      <c r="H565" s="75" t="s">
        <v>185</v>
      </c>
      <c r="I565" s="75" t="s">
        <v>168</v>
      </c>
      <c r="J565" s="75" t="s">
        <v>192</v>
      </c>
      <c r="K565" s="75" t="s">
        <v>200</v>
      </c>
      <c r="L565" s="75" t="s">
        <v>200</v>
      </c>
      <c r="M565" s="68"/>
      <c r="N565" s="75" t="s">
        <v>201</v>
      </c>
      <c r="O565" s="75" t="s">
        <v>168</v>
      </c>
      <c r="P565" s="75" t="s">
        <v>202</v>
      </c>
      <c r="Q565" s="75" t="s">
        <v>132</v>
      </c>
      <c r="R565" s="75" t="s">
        <v>351</v>
      </c>
      <c r="S565" s="75" t="s">
        <v>109</v>
      </c>
      <c r="T565" s="75" t="s">
        <v>110</v>
      </c>
      <c r="U565" s="68"/>
      <c r="V565" s="68"/>
      <c r="W565" s="75" t="s">
        <v>100</v>
      </c>
      <c r="X565" s="76">
        <v>130</v>
      </c>
      <c r="Y565" s="76">
        <v>3</v>
      </c>
      <c r="Z565" s="75" t="s">
        <v>101</v>
      </c>
      <c r="AA565" s="77">
        <v>0.25</v>
      </c>
      <c r="AB565" s="77">
        <v>0.25</v>
      </c>
      <c r="AC565" s="77">
        <v>0.25</v>
      </c>
      <c r="AD565" s="77">
        <v>0.25</v>
      </c>
      <c r="AE565" s="75" t="s">
        <v>100</v>
      </c>
      <c r="AF565" s="75">
        <v>12</v>
      </c>
      <c r="AG565" s="75">
        <v>15</v>
      </c>
      <c r="AH565" s="75">
        <v>0</v>
      </c>
      <c r="AI565" s="75"/>
      <c r="AJ565" s="75">
        <v>0</v>
      </c>
      <c r="AK565" s="75">
        <v>0</v>
      </c>
      <c r="AL565" s="75">
        <v>18</v>
      </c>
      <c r="AM565" s="75"/>
      <c r="AN565" s="75">
        <v>0.62</v>
      </c>
      <c r="AO565" s="147"/>
      <c r="AP565" s="147"/>
      <c r="AQ565" s="147"/>
      <c r="AR565" s="116">
        <v>530.72</v>
      </c>
      <c r="AS565" s="147"/>
      <c r="AT565" s="68"/>
      <c r="AU565" s="115">
        <f>SUM(Table142[[#This Row],[OTHC Per Load (USD) - 6 months validity]:[DTHC Per Load (USD) - 6 months validity]])</f>
        <v>530.72</v>
      </c>
      <c r="AV565" s="115">
        <f>SUM(Table142[[#This Row],[OIC Per Load (USD) - 6 months validity]:[DIC Per Load (USD) - 6 months validity]])</f>
        <v>530.72</v>
      </c>
      <c r="AW565" s="147"/>
      <c r="AX565" s="147"/>
      <c r="AY565" s="147"/>
      <c r="AZ565" s="116">
        <v>530.72</v>
      </c>
      <c r="BA565" s="147"/>
      <c r="BB565" s="68"/>
      <c r="BC565" s="115">
        <f>SUM(Table142[[#This Row],[OTHC Per Load (USD)- 12 months validity]:[DTHC Per Load (USD) - 12 months validity]])</f>
        <v>530.72</v>
      </c>
      <c r="BD565" s="115">
        <f>SUM(Table142[[#This Row],[OIC Per Load (USD) - 12 months validity]:[DIC Per Load (USD)- 12 months validity]])</f>
        <v>530.72</v>
      </c>
      <c r="BE565" s="147"/>
      <c r="BF565" s="147"/>
      <c r="BG565" s="147"/>
      <c r="BH565" s="147"/>
      <c r="BI565" s="147"/>
      <c r="BJ565" s="147"/>
      <c r="BK565" s="147"/>
      <c r="BL565" s="147"/>
      <c r="BM565" s="147"/>
      <c r="BN565" s="147"/>
      <c r="BO565" s="68"/>
      <c r="BP565" s="75">
        <f>SUM(Table142[[#This Row],[Precarriage transit time in days (Enter Whole Number)]:[Oncarriage transit time in days (Enter Whole Number)]])</f>
        <v>0</v>
      </c>
      <c r="BQ565" s="147"/>
      <c r="BR565" s="147"/>
      <c r="BS565" s="68"/>
      <c r="BT565" s="147"/>
      <c r="BU565" s="147"/>
      <c r="BV565" s="147"/>
      <c r="BW565" s="147"/>
      <c r="BX565" s="68"/>
      <c r="BY565" s="68"/>
      <c r="BZ565" s="147"/>
      <c r="CA565" s="147"/>
      <c r="CB565" s="147"/>
      <c r="CC565" s="147"/>
      <c r="CD565" s="147"/>
      <c r="CE565" s="147"/>
      <c r="CF565" s="147"/>
      <c r="CG565" s="147"/>
      <c r="CH565" s="147"/>
      <c r="CI565" s="147"/>
      <c r="CJ565" s="147"/>
      <c r="CK565" s="147"/>
      <c r="CL565" s="150"/>
      <c r="CM565" s="75" t="s">
        <v>3186</v>
      </c>
    </row>
    <row r="566" spans="1:91" ht="15.6">
      <c r="A566" s="75">
        <v>2049</v>
      </c>
      <c r="B566" s="75" t="s">
        <v>86</v>
      </c>
      <c r="C566" s="75" t="s">
        <v>230</v>
      </c>
      <c r="D566" s="75" t="s">
        <v>127</v>
      </c>
      <c r="E566" s="75" t="s">
        <v>482</v>
      </c>
      <c r="F566" s="75" t="s">
        <v>184</v>
      </c>
      <c r="G566" s="75"/>
      <c r="H566" s="75" t="s">
        <v>185</v>
      </c>
      <c r="I566" s="75" t="s">
        <v>168</v>
      </c>
      <c r="J566" s="75" t="s">
        <v>169</v>
      </c>
      <c r="K566" s="75" t="s">
        <v>200</v>
      </c>
      <c r="L566" s="75" t="s">
        <v>200</v>
      </c>
      <c r="M566" s="68"/>
      <c r="N566" s="75" t="s">
        <v>201</v>
      </c>
      <c r="O566" s="75" t="s">
        <v>168</v>
      </c>
      <c r="P566" s="75" t="s">
        <v>202</v>
      </c>
      <c r="Q566" s="75" t="s">
        <v>458</v>
      </c>
      <c r="R566" s="75" t="s">
        <v>244</v>
      </c>
      <c r="S566" s="75" t="s">
        <v>109</v>
      </c>
      <c r="T566" s="75" t="s">
        <v>207</v>
      </c>
      <c r="U566" s="68"/>
      <c r="V566" s="68"/>
      <c r="W566" s="75" t="s">
        <v>100</v>
      </c>
      <c r="X566" s="76">
        <v>80</v>
      </c>
      <c r="Y566" s="76">
        <v>2</v>
      </c>
      <c r="Z566" s="75" t="s">
        <v>101</v>
      </c>
      <c r="AA566" s="77">
        <v>0.25</v>
      </c>
      <c r="AB566" s="77">
        <v>0.25</v>
      </c>
      <c r="AC566" s="77">
        <v>0.25</v>
      </c>
      <c r="AD566" s="77">
        <v>0.25</v>
      </c>
      <c r="AE566" s="75" t="s">
        <v>101</v>
      </c>
      <c r="AF566" s="75">
        <v>10</v>
      </c>
      <c r="AG566" s="75">
        <v>14</v>
      </c>
      <c r="AH566" s="75">
        <v>0</v>
      </c>
      <c r="AI566" s="75"/>
      <c r="AJ566" s="75">
        <v>3</v>
      </c>
      <c r="AK566" s="75">
        <v>15</v>
      </c>
      <c r="AL566" s="75">
        <v>0</v>
      </c>
      <c r="AM566" s="75"/>
      <c r="AN566" s="75">
        <v>0.6</v>
      </c>
      <c r="AO566" s="147"/>
      <c r="AP566" s="147"/>
      <c r="AQ566" s="147"/>
      <c r="AR566" s="116">
        <v>513.6</v>
      </c>
      <c r="AS566" s="147"/>
      <c r="AT566" s="68"/>
      <c r="AU566" s="115">
        <f>SUM(Table142[[#This Row],[OTHC Per Load (USD) - 6 months validity]:[DTHC Per Load (USD) - 6 months validity]])</f>
        <v>513.6</v>
      </c>
      <c r="AV566" s="115">
        <f>SUM(Table142[[#This Row],[OIC Per Load (USD) - 6 months validity]:[DIC Per Load (USD) - 6 months validity]])</f>
        <v>513.6</v>
      </c>
      <c r="AW566" s="147"/>
      <c r="AX566" s="147"/>
      <c r="AY566" s="147"/>
      <c r="AZ566" s="116">
        <v>513.6</v>
      </c>
      <c r="BA566" s="147"/>
      <c r="BB566" s="68"/>
      <c r="BC566" s="115">
        <f>SUM(Table142[[#This Row],[OTHC Per Load (USD)- 12 months validity]:[DTHC Per Load (USD) - 12 months validity]])</f>
        <v>513.6</v>
      </c>
      <c r="BD566" s="115">
        <f>SUM(Table142[[#This Row],[OIC Per Load (USD) - 12 months validity]:[DIC Per Load (USD)- 12 months validity]])</f>
        <v>513.6</v>
      </c>
      <c r="BE566" s="147"/>
      <c r="BF566" s="147"/>
      <c r="BG566" s="147"/>
      <c r="BH566" s="147"/>
      <c r="BI566" s="147"/>
      <c r="BJ566" s="147"/>
      <c r="BK566" s="147"/>
      <c r="BL566" s="147"/>
      <c r="BM566" s="147"/>
      <c r="BN566" s="147"/>
      <c r="BO566" s="68"/>
      <c r="BP566" s="75">
        <f>SUM(Table142[[#This Row],[Precarriage transit time in days (Enter Whole Number)]:[Oncarriage transit time in days (Enter Whole Number)]])</f>
        <v>0</v>
      </c>
      <c r="BQ566" s="147"/>
      <c r="BR566" s="147"/>
      <c r="BS566" s="68"/>
      <c r="BT566" s="147"/>
      <c r="BU566" s="147"/>
      <c r="BV566" s="147"/>
      <c r="BW566" s="147"/>
      <c r="BX566" s="68"/>
      <c r="BY566" s="68"/>
      <c r="BZ566" s="147"/>
      <c r="CA566" s="147"/>
      <c r="CB566" s="147"/>
      <c r="CC566" s="147"/>
      <c r="CD566" s="147"/>
      <c r="CE566" s="147"/>
      <c r="CF566" s="147"/>
      <c r="CG566" s="147"/>
      <c r="CH566" s="147"/>
      <c r="CI566" s="147"/>
      <c r="CJ566" s="147"/>
      <c r="CK566" s="147"/>
      <c r="CL566" s="150"/>
      <c r="CM566" s="75" t="s">
        <v>3185</v>
      </c>
    </row>
    <row r="567" spans="1:91" ht="15.6">
      <c r="A567" s="75">
        <v>2050</v>
      </c>
      <c r="B567" s="75" t="s">
        <v>336</v>
      </c>
      <c r="C567" s="75" t="s">
        <v>230</v>
      </c>
      <c r="D567" s="75" t="s">
        <v>127</v>
      </c>
      <c r="E567" s="75" t="s">
        <v>281</v>
      </c>
      <c r="F567" s="75" t="s">
        <v>259</v>
      </c>
      <c r="G567" s="75"/>
      <c r="H567" s="75" t="s">
        <v>238</v>
      </c>
      <c r="I567" s="75" t="s">
        <v>168</v>
      </c>
      <c r="J567" s="75" t="s">
        <v>192</v>
      </c>
      <c r="K567" s="75" t="s">
        <v>200</v>
      </c>
      <c r="L567" s="75" t="s">
        <v>200</v>
      </c>
      <c r="M567" s="68"/>
      <c r="N567" s="75" t="s">
        <v>201</v>
      </c>
      <c r="O567" s="75" t="s">
        <v>168</v>
      </c>
      <c r="P567" s="75" t="s">
        <v>202</v>
      </c>
      <c r="Q567" s="75" t="s">
        <v>458</v>
      </c>
      <c r="R567" s="75" t="s">
        <v>244</v>
      </c>
      <c r="S567" s="75" t="s">
        <v>109</v>
      </c>
      <c r="T567" s="75" t="s">
        <v>110</v>
      </c>
      <c r="U567" s="68"/>
      <c r="V567" s="68"/>
      <c r="W567" s="75" t="s">
        <v>100</v>
      </c>
      <c r="X567" s="76">
        <v>40</v>
      </c>
      <c r="Y567" s="76">
        <v>1</v>
      </c>
      <c r="Z567" s="75" t="s">
        <v>101</v>
      </c>
      <c r="AA567" s="77">
        <v>0.25</v>
      </c>
      <c r="AB567" s="77">
        <v>0.25</v>
      </c>
      <c r="AC567" s="77">
        <v>0.25</v>
      </c>
      <c r="AD567" s="77">
        <v>0.25</v>
      </c>
      <c r="AE567" s="75" t="s">
        <v>101</v>
      </c>
      <c r="AF567" s="75">
        <v>10</v>
      </c>
      <c r="AG567" s="75">
        <v>10</v>
      </c>
      <c r="AH567" s="75">
        <v>0</v>
      </c>
      <c r="AI567" s="75"/>
      <c r="AJ567" s="75">
        <v>0</v>
      </c>
      <c r="AK567" s="75">
        <v>0</v>
      </c>
      <c r="AL567" s="75">
        <v>18</v>
      </c>
      <c r="AM567" s="75"/>
      <c r="AN567" s="75">
        <v>0.62</v>
      </c>
      <c r="AO567" s="147"/>
      <c r="AP567" s="147"/>
      <c r="AQ567" s="147"/>
      <c r="AR567" s="116">
        <v>530.72</v>
      </c>
      <c r="AS567" s="147"/>
      <c r="AT567" s="68"/>
      <c r="AU567" s="115">
        <f>SUM(Table142[[#This Row],[OTHC Per Load (USD) - 6 months validity]:[DTHC Per Load (USD) - 6 months validity]])</f>
        <v>530.72</v>
      </c>
      <c r="AV567" s="115">
        <f>SUM(Table142[[#This Row],[OIC Per Load (USD) - 6 months validity]:[DIC Per Load (USD) - 6 months validity]])</f>
        <v>530.72</v>
      </c>
      <c r="AW567" s="147"/>
      <c r="AX567" s="147"/>
      <c r="AY567" s="147"/>
      <c r="AZ567" s="116">
        <v>530.72</v>
      </c>
      <c r="BA567" s="147"/>
      <c r="BB567" s="68"/>
      <c r="BC567" s="115">
        <f>SUM(Table142[[#This Row],[OTHC Per Load (USD)- 12 months validity]:[DTHC Per Load (USD) - 12 months validity]])</f>
        <v>530.72</v>
      </c>
      <c r="BD567" s="115">
        <f>SUM(Table142[[#This Row],[OIC Per Load (USD) - 12 months validity]:[DIC Per Load (USD)- 12 months validity]])</f>
        <v>530.72</v>
      </c>
      <c r="BE567" s="147"/>
      <c r="BF567" s="147"/>
      <c r="BG567" s="147"/>
      <c r="BH567" s="147"/>
      <c r="BI567" s="147"/>
      <c r="BJ567" s="147"/>
      <c r="BK567" s="147"/>
      <c r="BL567" s="147"/>
      <c r="BM567" s="147"/>
      <c r="BN567" s="147"/>
      <c r="BO567" s="68"/>
      <c r="BP567" s="75">
        <f>SUM(Table142[[#This Row],[Precarriage transit time in days (Enter Whole Number)]:[Oncarriage transit time in days (Enter Whole Number)]])</f>
        <v>0</v>
      </c>
      <c r="BQ567" s="147"/>
      <c r="BR567" s="147"/>
      <c r="BS567" s="68"/>
      <c r="BT567" s="147"/>
      <c r="BU567" s="147"/>
      <c r="BV567" s="147"/>
      <c r="BW567" s="147"/>
      <c r="BX567" s="68"/>
      <c r="BY567" s="68"/>
      <c r="BZ567" s="147"/>
      <c r="CA567" s="147"/>
      <c r="CB567" s="147"/>
      <c r="CC567" s="147"/>
      <c r="CD567" s="147"/>
      <c r="CE567" s="147"/>
      <c r="CF567" s="147"/>
      <c r="CG567" s="147"/>
      <c r="CH567" s="147"/>
      <c r="CI567" s="147"/>
      <c r="CJ567" s="147"/>
      <c r="CK567" s="147"/>
      <c r="CL567" s="150"/>
      <c r="CM567" s="75" t="s">
        <v>3184</v>
      </c>
    </row>
    <row r="568" spans="1:91" ht="15.6">
      <c r="A568" s="75">
        <v>2051</v>
      </c>
      <c r="B568" s="75" t="s">
        <v>336</v>
      </c>
      <c r="C568" s="75" t="s">
        <v>230</v>
      </c>
      <c r="D568" s="75" t="s">
        <v>88</v>
      </c>
      <c r="E568" s="75" t="s">
        <v>483</v>
      </c>
      <c r="F568" s="75" t="s">
        <v>483</v>
      </c>
      <c r="G568" s="75"/>
      <c r="H568" s="75" t="s">
        <v>185</v>
      </c>
      <c r="I568" s="75" t="s">
        <v>168</v>
      </c>
      <c r="J568" s="75" t="s">
        <v>169</v>
      </c>
      <c r="K568" s="75" t="s">
        <v>200</v>
      </c>
      <c r="L568" s="75" t="s">
        <v>200</v>
      </c>
      <c r="M568" s="68"/>
      <c r="N568" s="75" t="s">
        <v>201</v>
      </c>
      <c r="O568" s="75" t="s">
        <v>168</v>
      </c>
      <c r="P568" s="75" t="s">
        <v>202</v>
      </c>
      <c r="Q568" s="75" t="s">
        <v>458</v>
      </c>
      <c r="R568" s="75" t="s">
        <v>244</v>
      </c>
      <c r="S568" s="75" t="s">
        <v>109</v>
      </c>
      <c r="T568" s="75" t="s">
        <v>110</v>
      </c>
      <c r="U568" s="68"/>
      <c r="V568" s="68"/>
      <c r="W568" s="75" t="s">
        <v>100</v>
      </c>
      <c r="X568" s="76">
        <v>15</v>
      </c>
      <c r="Y568" s="76">
        <v>1</v>
      </c>
      <c r="Z568" s="75" t="s">
        <v>101</v>
      </c>
      <c r="AA568" s="77">
        <v>0.25</v>
      </c>
      <c r="AB568" s="77">
        <v>0.25</v>
      </c>
      <c r="AC568" s="77">
        <v>0.25</v>
      </c>
      <c r="AD568" s="77">
        <v>0.25</v>
      </c>
      <c r="AE568" s="75" t="s">
        <v>101</v>
      </c>
      <c r="AF568" s="75">
        <v>7</v>
      </c>
      <c r="AG568" s="75">
        <v>14</v>
      </c>
      <c r="AH568" s="75">
        <v>0</v>
      </c>
      <c r="AI568" s="75"/>
      <c r="AJ568" s="75">
        <v>15</v>
      </c>
      <c r="AK568" s="75">
        <v>15</v>
      </c>
      <c r="AL568" s="75">
        <v>0</v>
      </c>
      <c r="AM568" s="75"/>
      <c r="AN568" s="75">
        <v>0.6</v>
      </c>
      <c r="AO568" s="147"/>
      <c r="AP568" s="147"/>
      <c r="AQ568" s="147"/>
      <c r="AR568" s="116">
        <v>256.8</v>
      </c>
      <c r="AS568" s="147"/>
      <c r="AT568" s="68"/>
      <c r="AU568" s="115">
        <f>SUM(Table142[[#This Row],[OTHC Per Load (USD) - 6 months validity]:[DTHC Per Load (USD) - 6 months validity]])</f>
        <v>256.8</v>
      </c>
      <c r="AV568" s="115">
        <f>SUM(Table142[[#This Row],[OIC Per Load (USD) - 6 months validity]:[DIC Per Load (USD) - 6 months validity]])</f>
        <v>256.8</v>
      </c>
      <c r="AW568" s="147"/>
      <c r="AX568" s="147"/>
      <c r="AY568" s="147"/>
      <c r="AZ568" s="116">
        <v>256.8</v>
      </c>
      <c r="BA568" s="147"/>
      <c r="BB568" s="68"/>
      <c r="BC568" s="115">
        <f>SUM(Table142[[#This Row],[OTHC Per Load (USD)- 12 months validity]:[DTHC Per Load (USD) - 12 months validity]])</f>
        <v>256.8</v>
      </c>
      <c r="BD568" s="115">
        <f>SUM(Table142[[#This Row],[OIC Per Load (USD) - 12 months validity]:[DIC Per Load (USD)- 12 months validity]])</f>
        <v>256.8</v>
      </c>
      <c r="BE568" s="147"/>
      <c r="BF568" s="147"/>
      <c r="BG568" s="147"/>
      <c r="BH568" s="147"/>
      <c r="BI568" s="147"/>
      <c r="BJ568" s="147"/>
      <c r="BK568" s="147"/>
      <c r="BL568" s="147"/>
      <c r="BM568" s="147"/>
      <c r="BN568" s="147"/>
      <c r="BO568" s="68"/>
      <c r="BP568" s="75">
        <f>SUM(Table142[[#This Row],[Precarriage transit time in days (Enter Whole Number)]:[Oncarriage transit time in days (Enter Whole Number)]])</f>
        <v>0</v>
      </c>
      <c r="BQ568" s="147"/>
      <c r="BR568" s="147"/>
      <c r="BS568" s="68"/>
      <c r="BT568" s="147"/>
      <c r="BU568" s="147"/>
      <c r="BV568" s="147"/>
      <c r="BW568" s="147"/>
      <c r="BX568" s="68"/>
      <c r="BY568" s="68"/>
      <c r="BZ568" s="147"/>
      <c r="CA568" s="147"/>
      <c r="CB568" s="147"/>
      <c r="CC568" s="147"/>
      <c r="CD568" s="147"/>
      <c r="CE568" s="147"/>
      <c r="CF568" s="147"/>
      <c r="CG568" s="147"/>
      <c r="CH568" s="147"/>
      <c r="CI568" s="147"/>
      <c r="CJ568" s="147"/>
      <c r="CK568" s="147"/>
      <c r="CL568" s="150"/>
      <c r="CM568" s="75" t="s">
        <v>3183</v>
      </c>
    </row>
    <row r="569" spans="1:91" ht="15.6">
      <c r="A569" s="81">
        <v>2053</v>
      </c>
      <c r="B569" s="75" t="s">
        <v>86</v>
      </c>
      <c r="C569" s="75" t="s">
        <v>230</v>
      </c>
      <c r="D569" s="75" t="s">
        <v>88</v>
      </c>
      <c r="E569" s="75" t="s">
        <v>484</v>
      </c>
      <c r="F569" s="75" t="s">
        <v>316</v>
      </c>
      <c r="G569" s="75" t="s">
        <v>485</v>
      </c>
      <c r="H569" s="75" t="s">
        <v>182</v>
      </c>
      <c r="I569" s="75" t="s">
        <v>168</v>
      </c>
      <c r="J569" s="75" t="s">
        <v>169</v>
      </c>
      <c r="K569" s="75" t="s">
        <v>206</v>
      </c>
      <c r="L569" s="75" t="s">
        <v>206</v>
      </c>
      <c r="M569" s="68"/>
      <c r="N569" s="75" t="s">
        <v>204</v>
      </c>
      <c r="O569" s="75" t="s">
        <v>144</v>
      </c>
      <c r="P569" s="75" t="s">
        <v>205</v>
      </c>
      <c r="Q569" s="75" t="s">
        <v>132</v>
      </c>
      <c r="R569" s="75" t="s">
        <v>209</v>
      </c>
      <c r="S569" s="75" t="s">
        <v>109</v>
      </c>
      <c r="T569" s="75" t="s">
        <v>110</v>
      </c>
      <c r="U569" s="68"/>
      <c r="V569" s="68"/>
      <c r="W569" s="75" t="s">
        <v>101</v>
      </c>
      <c r="X569" s="76">
        <v>24</v>
      </c>
      <c r="Y569" s="76">
        <v>1</v>
      </c>
      <c r="Z569" s="75" t="s">
        <v>101</v>
      </c>
      <c r="AA569" s="77">
        <v>0.25</v>
      </c>
      <c r="AB569" s="77">
        <v>0.25</v>
      </c>
      <c r="AC569" s="77">
        <v>0.25</v>
      </c>
      <c r="AD569" s="77">
        <v>0.25</v>
      </c>
      <c r="AE569" s="75" t="s">
        <v>101</v>
      </c>
      <c r="AF569" s="75">
        <v>5</v>
      </c>
      <c r="AG569" s="75">
        <v>15</v>
      </c>
      <c r="AH569" s="75">
        <v>0</v>
      </c>
      <c r="AI569" s="75"/>
      <c r="AJ569" s="75">
        <v>0</v>
      </c>
      <c r="AK569" s="75">
        <v>15</v>
      </c>
      <c r="AL569" s="75">
        <v>0</v>
      </c>
      <c r="AM569" s="75"/>
      <c r="AN569" s="75">
        <v>0.28999999999999998</v>
      </c>
      <c r="AO569" s="147"/>
      <c r="AP569" s="147"/>
      <c r="AQ569" s="147"/>
      <c r="AR569" s="116">
        <v>124.11999999999999</v>
      </c>
      <c r="AS569" s="147"/>
      <c r="AT569" s="68"/>
      <c r="AU569" s="115">
        <f>SUM(Table142[[#This Row],[OTHC Per Load (USD) - 6 months validity]:[DTHC Per Load (USD) - 6 months validity]])</f>
        <v>124.11999999999999</v>
      </c>
      <c r="AV569" s="115">
        <f>SUM(Table142[[#This Row],[OIC Per Load (USD) - 6 months validity]:[DIC Per Load (USD) - 6 months validity]])</f>
        <v>124.11999999999999</v>
      </c>
      <c r="AW569" s="147"/>
      <c r="AX569" s="147"/>
      <c r="AY569" s="147"/>
      <c r="AZ569" s="116">
        <v>124.11999999999999</v>
      </c>
      <c r="BA569" s="147"/>
      <c r="BB569" s="68"/>
      <c r="BC569" s="115">
        <f>SUM(Table142[[#This Row],[OTHC Per Load (USD)- 12 months validity]:[DTHC Per Load (USD) - 12 months validity]])</f>
        <v>124.11999999999999</v>
      </c>
      <c r="BD569" s="115">
        <f>SUM(Table142[[#This Row],[OIC Per Load (USD) - 12 months validity]:[DIC Per Load (USD)- 12 months validity]])</f>
        <v>124.11999999999999</v>
      </c>
      <c r="BE569" s="147"/>
      <c r="BF569" s="147"/>
      <c r="BG569" s="147"/>
      <c r="BH569" s="147"/>
      <c r="BI569" s="147"/>
      <c r="BJ569" s="147"/>
      <c r="BK569" s="147"/>
      <c r="BL569" s="147"/>
      <c r="BM569" s="147"/>
      <c r="BN569" s="147"/>
      <c r="BO569" s="68"/>
      <c r="BP569" s="75">
        <f>SUM(Table142[[#This Row],[Precarriage transit time in days (Enter Whole Number)]:[Oncarriage transit time in days (Enter Whole Number)]])</f>
        <v>0</v>
      </c>
      <c r="BQ569" s="147"/>
      <c r="BR569" s="147"/>
      <c r="BS569" s="68"/>
      <c r="BT569" s="147"/>
      <c r="BU569" s="147"/>
      <c r="BV569" s="147"/>
      <c r="BW569" s="147"/>
      <c r="BX569" s="68"/>
      <c r="BY569" s="68"/>
      <c r="BZ569" s="147"/>
      <c r="CA569" s="147"/>
      <c r="CB569" s="147"/>
      <c r="CC569" s="147"/>
      <c r="CD569" s="147"/>
      <c r="CE569" s="147"/>
      <c r="CF569" s="147"/>
      <c r="CG569" s="147"/>
      <c r="CH569" s="147"/>
      <c r="CI569" s="147"/>
      <c r="CJ569" s="147"/>
      <c r="CK569" s="147"/>
      <c r="CL569" s="150"/>
      <c r="CM569" s="75" t="s">
        <v>3182</v>
      </c>
    </row>
    <row r="570" spans="1:91" ht="15.6">
      <c r="A570" s="81">
        <v>2054</v>
      </c>
      <c r="B570" s="75" t="s">
        <v>86</v>
      </c>
      <c r="C570" s="75" t="s">
        <v>230</v>
      </c>
      <c r="D570" s="75" t="s">
        <v>88</v>
      </c>
      <c r="E570" s="75" t="s">
        <v>484</v>
      </c>
      <c r="F570" s="75" t="s">
        <v>316</v>
      </c>
      <c r="G570" s="75" t="s">
        <v>485</v>
      </c>
      <c r="H570" s="75" t="s">
        <v>182</v>
      </c>
      <c r="I570" s="75" t="s">
        <v>168</v>
      </c>
      <c r="J570" s="75" t="s">
        <v>169</v>
      </c>
      <c r="K570" s="75" t="s">
        <v>210</v>
      </c>
      <c r="L570" s="75" t="s">
        <v>210</v>
      </c>
      <c r="M570" s="68"/>
      <c r="N570" s="75" t="s">
        <v>211</v>
      </c>
      <c r="O570" s="75" t="s">
        <v>144</v>
      </c>
      <c r="P570" s="75" t="s">
        <v>205</v>
      </c>
      <c r="Q570" s="75" t="s">
        <v>132</v>
      </c>
      <c r="R570" s="75" t="s">
        <v>209</v>
      </c>
      <c r="S570" s="75" t="s">
        <v>109</v>
      </c>
      <c r="T570" s="75" t="s">
        <v>110</v>
      </c>
      <c r="U570" s="68"/>
      <c r="V570" s="68"/>
      <c r="W570" s="75" t="s">
        <v>101</v>
      </c>
      <c r="X570" s="76">
        <v>22</v>
      </c>
      <c r="Y570" s="76">
        <v>1</v>
      </c>
      <c r="Z570" s="75" t="s">
        <v>101</v>
      </c>
      <c r="AA570" s="77">
        <v>0.25</v>
      </c>
      <c r="AB570" s="77">
        <v>0.25</v>
      </c>
      <c r="AC570" s="77">
        <v>0.25</v>
      </c>
      <c r="AD570" s="77">
        <v>0.25</v>
      </c>
      <c r="AE570" s="75" t="s">
        <v>101</v>
      </c>
      <c r="AF570" s="75">
        <v>5</v>
      </c>
      <c r="AG570" s="75">
        <v>15</v>
      </c>
      <c r="AH570" s="75">
        <v>0</v>
      </c>
      <c r="AI570" s="75"/>
      <c r="AJ570" s="75">
        <v>0</v>
      </c>
      <c r="AK570" s="75">
        <v>15</v>
      </c>
      <c r="AL570" s="75">
        <v>0</v>
      </c>
      <c r="AM570" s="75"/>
      <c r="AN570" s="75">
        <v>0.28999999999999998</v>
      </c>
      <c r="AO570" s="147"/>
      <c r="AP570" s="147"/>
      <c r="AQ570" s="147"/>
      <c r="AR570" s="116">
        <v>124.11999999999999</v>
      </c>
      <c r="AS570" s="147"/>
      <c r="AT570" s="68"/>
      <c r="AU570" s="115">
        <f>SUM(Table142[[#This Row],[OTHC Per Load (USD) - 6 months validity]:[DTHC Per Load (USD) - 6 months validity]])</f>
        <v>124.11999999999999</v>
      </c>
      <c r="AV570" s="115">
        <f>SUM(Table142[[#This Row],[OIC Per Load (USD) - 6 months validity]:[DIC Per Load (USD) - 6 months validity]])</f>
        <v>124.11999999999999</v>
      </c>
      <c r="AW570" s="147"/>
      <c r="AX570" s="147"/>
      <c r="AY570" s="147"/>
      <c r="AZ570" s="116">
        <v>124.11999999999999</v>
      </c>
      <c r="BA570" s="147"/>
      <c r="BB570" s="68"/>
      <c r="BC570" s="115">
        <f>SUM(Table142[[#This Row],[OTHC Per Load (USD)- 12 months validity]:[DTHC Per Load (USD) - 12 months validity]])</f>
        <v>124.11999999999999</v>
      </c>
      <c r="BD570" s="115">
        <f>SUM(Table142[[#This Row],[OIC Per Load (USD) - 12 months validity]:[DIC Per Load (USD)- 12 months validity]])</f>
        <v>124.11999999999999</v>
      </c>
      <c r="BE570" s="147"/>
      <c r="BF570" s="147"/>
      <c r="BG570" s="147"/>
      <c r="BH570" s="147"/>
      <c r="BI570" s="147"/>
      <c r="BJ570" s="147"/>
      <c r="BK570" s="147"/>
      <c r="BL570" s="147"/>
      <c r="BM570" s="147"/>
      <c r="BN570" s="147"/>
      <c r="BO570" s="68"/>
      <c r="BP570" s="75">
        <f>SUM(Table142[[#This Row],[Precarriage transit time in days (Enter Whole Number)]:[Oncarriage transit time in days (Enter Whole Number)]])</f>
        <v>0</v>
      </c>
      <c r="BQ570" s="147"/>
      <c r="BR570" s="147"/>
      <c r="BS570" s="68"/>
      <c r="BT570" s="147"/>
      <c r="BU570" s="147"/>
      <c r="BV570" s="147"/>
      <c r="BW570" s="147"/>
      <c r="BX570" s="68"/>
      <c r="BY570" s="68"/>
      <c r="BZ570" s="147"/>
      <c r="CA570" s="147"/>
      <c r="CB570" s="147"/>
      <c r="CC570" s="147"/>
      <c r="CD570" s="147"/>
      <c r="CE570" s="147"/>
      <c r="CF570" s="147"/>
      <c r="CG570" s="147"/>
      <c r="CH570" s="147"/>
      <c r="CI570" s="147"/>
      <c r="CJ570" s="147"/>
      <c r="CK570" s="147"/>
      <c r="CL570" s="150"/>
      <c r="CM570" s="75" t="s">
        <v>3181</v>
      </c>
    </row>
    <row r="571" spans="1:91" ht="15.6">
      <c r="A571" s="81">
        <v>2060</v>
      </c>
      <c r="B571" s="86" t="s">
        <v>86</v>
      </c>
      <c r="C571" s="75" t="s">
        <v>230</v>
      </c>
      <c r="D571" s="75" t="s">
        <v>103</v>
      </c>
      <c r="E571" s="75" t="s">
        <v>253</v>
      </c>
      <c r="F571" s="75" t="s">
        <v>166</v>
      </c>
      <c r="G571" s="75"/>
      <c r="H571" s="75" t="s">
        <v>167</v>
      </c>
      <c r="I571" s="75" t="s">
        <v>168</v>
      </c>
      <c r="J571" s="75" t="s">
        <v>169</v>
      </c>
      <c r="K571" s="75" t="s">
        <v>307</v>
      </c>
      <c r="L571" s="75" t="s">
        <v>307</v>
      </c>
      <c r="M571" s="68"/>
      <c r="N571" s="75" t="s">
        <v>308</v>
      </c>
      <c r="O571" s="75" t="s">
        <v>144</v>
      </c>
      <c r="P571" s="75" t="s">
        <v>309</v>
      </c>
      <c r="Q571" s="75" t="s">
        <v>107</v>
      </c>
      <c r="R571" s="75" t="s">
        <v>97</v>
      </c>
      <c r="S571" s="75" t="s">
        <v>98</v>
      </c>
      <c r="T571" s="75" t="s">
        <v>99</v>
      </c>
      <c r="U571" s="75"/>
      <c r="V571" s="75"/>
      <c r="W571" s="75" t="s">
        <v>101</v>
      </c>
      <c r="X571" s="76">
        <v>16</v>
      </c>
      <c r="Y571" s="76">
        <v>1</v>
      </c>
      <c r="Z571" s="75" t="s">
        <v>101</v>
      </c>
      <c r="AA571" s="77">
        <v>0.25</v>
      </c>
      <c r="AB571" s="77">
        <v>0.25</v>
      </c>
      <c r="AC571" s="77">
        <v>0.25</v>
      </c>
      <c r="AD571" s="77">
        <v>0.25</v>
      </c>
      <c r="AE571" s="75" t="s">
        <v>100</v>
      </c>
      <c r="AF571" s="75">
        <v>6</v>
      </c>
      <c r="AG571" s="75">
        <v>15</v>
      </c>
      <c r="AH571" s="75">
        <v>0</v>
      </c>
      <c r="AI571" s="75"/>
      <c r="AJ571" s="75">
        <v>0</v>
      </c>
      <c r="AK571" s="75">
        <v>0</v>
      </c>
      <c r="AL571" s="75">
        <v>21</v>
      </c>
      <c r="AM571" s="75"/>
      <c r="AN571" s="75">
        <v>0.35</v>
      </c>
      <c r="AO571" s="147"/>
      <c r="AP571" s="147"/>
      <c r="AQ571" s="147"/>
      <c r="AR571" s="116">
        <v>224.7</v>
      </c>
      <c r="AS571" s="147"/>
      <c r="AT571" s="68"/>
      <c r="AU571" s="115">
        <f>SUM(Table142[[#This Row],[OTHC Per Load (USD) - 6 months validity]:[DTHC Per Load (USD) - 6 months validity]])</f>
        <v>224.7</v>
      </c>
      <c r="AV571" s="115">
        <f>SUM(Table142[[#This Row],[OIC Per Load (USD) - 6 months validity]:[DIC Per Load (USD) - 6 months validity]])</f>
        <v>224.7</v>
      </c>
      <c r="AW571" s="147"/>
      <c r="AX571" s="147"/>
      <c r="AY571" s="147"/>
      <c r="AZ571" s="116">
        <v>224.7</v>
      </c>
      <c r="BA571" s="147"/>
      <c r="BB571" s="68"/>
      <c r="BC571" s="115">
        <f>SUM(Table142[[#This Row],[OTHC Per Load (USD)- 12 months validity]:[DTHC Per Load (USD) - 12 months validity]])</f>
        <v>224.7</v>
      </c>
      <c r="BD571" s="115">
        <f>SUM(Table142[[#This Row],[OIC Per Load (USD) - 12 months validity]:[DIC Per Load (USD)- 12 months validity]])</f>
        <v>224.7</v>
      </c>
      <c r="BE571" s="147"/>
      <c r="BF571" s="147"/>
      <c r="BG571" s="147"/>
      <c r="BH571" s="147"/>
      <c r="BI571" s="147"/>
      <c r="BJ571" s="147"/>
      <c r="BK571" s="147"/>
      <c r="BL571" s="147"/>
      <c r="BM571" s="147"/>
      <c r="BN571" s="147"/>
      <c r="BO571" s="68"/>
      <c r="BP571" s="75">
        <f>SUM(Table142[[#This Row],[Precarriage transit time in days (Enter Whole Number)]:[Oncarriage transit time in days (Enter Whole Number)]])</f>
        <v>0</v>
      </c>
      <c r="BQ571" s="147"/>
      <c r="BR571" s="147"/>
      <c r="BS571" s="68"/>
      <c r="BT571" s="147"/>
      <c r="BU571" s="147"/>
      <c r="BV571" s="147"/>
      <c r="BW571" s="147"/>
      <c r="BX571" s="68"/>
      <c r="BY571" s="68"/>
      <c r="BZ571" s="147"/>
      <c r="CA571" s="147"/>
      <c r="CB571" s="147"/>
      <c r="CC571" s="147"/>
      <c r="CD571" s="147"/>
      <c r="CE571" s="147"/>
      <c r="CF571" s="147"/>
      <c r="CG571" s="147"/>
      <c r="CH571" s="147"/>
      <c r="CI571" s="147"/>
      <c r="CJ571" s="147"/>
      <c r="CK571" s="147"/>
      <c r="CL571" s="150"/>
      <c r="CM571" s="75" t="s">
        <v>3180</v>
      </c>
    </row>
    <row r="572" spans="1:91" ht="15.6">
      <c r="A572" s="81">
        <v>2061</v>
      </c>
      <c r="B572" s="86" t="s">
        <v>86</v>
      </c>
      <c r="C572" s="75" t="s">
        <v>230</v>
      </c>
      <c r="D572" s="75" t="s">
        <v>88</v>
      </c>
      <c r="E572" s="75" t="s">
        <v>284</v>
      </c>
      <c r="F572" s="75" t="s">
        <v>261</v>
      </c>
      <c r="G572" s="75" t="s">
        <v>285</v>
      </c>
      <c r="H572" s="75" t="s">
        <v>286</v>
      </c>
      <c r="I572" s="75" t="s">
        <v>168</v>
      </c>
      <c r="J572" s="75" t="s">
        <v>169</v>
      </c>
      <c r="K572" s="75" t="s">
        <v>312</v>
      </c>
      <c r="L572" s="75" t="s">
        <v>312</v>
      </c>
      <c r="M572" s="68"/>
      <c r="N572" s="75" t="s">
        <v>313</v>
      </c>
      <c r="O572" s="75" t="s">
        <v>144</v>
      </c>
      <c r="P572" s="75" t="s">
        <v>192</v>
      </c>
      <c r="Q572" s="75" t="s">
        <v>287</v>
      </c>
      <c r="R572" s="75" t="s">
        <v>97</v>
      </c>
      <c r="S572" s="75" t="s">
        <v>98</v>
      </c>
      <c r="T572" s="75" t="s">
        <v>99</v>
      </c>
      <c r="U572" s="68"/>
      <c r="V572" s="68"/>
      <c r="W572" s="75" t="s">
        <v>100</v>
      </c>
      <c r="X572" s="76">
        <v>3</v>
      </c>
      <c r="Y572" s="76">
        <v>1</v>
      </c>
      <c r="Z572" s="75" t="s">
        <v>101</v>
      </c>
      <c r="AA572" s="77">
        <v>0.25</v>
      </c>
      <c r="AB572" s="77">
        <v>0.25</v>
      </c>
      <c r="AC572" s="77">
        <v>0.25</v>
      </c>
      <c r="AD572" s="77">
        <v>0.25</v>
      </c>
      <c r="AE572" s="75" t="s">
        <v>101</v>
      </c>
      <c r="AF572" s="75">
        <v>0</v>
      </c>
      <c r="AG572" s="75">
        <v>22</v>
      </c>
      <c r="AH572" s="75">
        <v>0</v>
      </c>
      <c r="AI572" s="75"/>
      <c r="AJ572" s="75">
        <v>0</v>
      </c>
      <c r="AK572" s="75">
        <v>21</v>
      </c>
      <c r="AL572" s="75">
        <v>14</v>
      </c>
      <c r="AM572" s="75"/>
      <c r="AN572" s="75">
        <v>0.31</v>
      </c>
      <c r="AO572" s="147"/>
      <c r="AP572" s="147"/>
      <c r="AQ572" s="147"/>
      <c r="AR572" s="116">
        <v>132.68</v>
      </c>
      <c r="AS572" s="147"/>
      <c r="AT572" s="68"/>
      <c r="AU572" s="115">
        <f>SUM(Table142[[#This Row],[OTHC Per Load (USD) - 6 months validity]:[DTHC Per Load (USD) - 6 months validity]])</f>
        <v>132.68</v>
      </c>
      <c r="AV572" s="115">
        <f>SUM(Table142[[#This Row],[OIC Per Load (USD) - 6 months validity]:[DIC Per Load (USD) - 6 months validity]])</f>
        <v>132.68</v>
      </c>
      <c r="AW572" s="147"/>
      <c r="AX572" s="147"/>
      <c r="AY572" s="147"/>
      <c r="AZ572" s="116">
        <v>132.68</v>
      </c>
      <c r="BA572" s="147"/>
      <c r="BB572" s="68"/>
      <c r="BC572" s="115">
        <f>SUM(Table142[[#This Row],[OTHC Per Load (USD)- 12 months validity]:[DTHC Per Load (USD) - 12 months validity]])</f>
        <v>132.68</v>
      </c>
      <c r="BD572" s="115">
        <f>SUM(Table142[[#This Row],[OIC Per Load (USD) - 12 months validity]:[DIC Per Load (USD)- 12 months validity]])</f>
        <v>132.68</v>
      </c>
      <c r="BE572" s="147"/>
      <c r="BF572" s="147"/>
      <c r="BG572" s="147"/>
      <c r="BH572" s="147"/>
      <c r="BI572" s="147"/>
      <c r="BJ572" s="147"/>
      <c r="BK572" s="147"/>
      <c r="BL572" s="147"/>
      <c r="BM572" s="147"/>
      <c r="BN572" s="147"/>
      <c r="BO572" s="68"/>
      <c r="BP572" s="75">
        <f>SUM(Table142[[#This Row],[Precarriage transit time in days (Enter Whole Number)]:[Oncarriage transit time in days (Enter Whole Number)]])</f>
        <v>0</v>
      </c>
      <c r="BQ572" s="147"/>
      <c r="BR572" s="147"/>
      <c r="BS572" s="68"/>
      <c r="BT572" s="147"/>
      <c r="BU572" s="147"/>
      <c r="BV572" s="147"/>
      <c r="BW572" s="147"/>
      <c r="BX572" s="68"/>
      <c r="BY572" s="68"/>
      <c r="BZ572" s="147"/>
      <c r="CA572" s="147"/>
      <c r="CB572" s="147"/>
      <c r="CC572" s="147"/>
      <c r="CD572" s="147"/>
      <c r="CE572" s="147"/>
      <c r="CF572" s="147"/>
      <c r="CG572" s="147"/>
      <c r="CH572" s="147"/>
      <c r="CI572" s="147"/>
      <c r="CJ572" s="147"/>
      <c r="CK572" s="147"/>
      <c r="CL572" s="150"/>
      <c r="CM572" s="75" t="s">
        <v>3179</v>
      </c>
    </row>
    <row r="573" spans="1:91" ht="15.6">
      <c r="A573" s="81">
        <v>2062</v>
      </c>
      <c r="B573" s="75" t="s">
        <v>86</v>
      </c>
      <c r="C573" s="75" t="s">
        <v>230</v>
      </c>
      <c r="D573" s="75" t="s">
        <v>127</v>
      </c>
      <c r="E573" s="75" t="s">
        <v>486</v>
      </c>
      <c r="F573" s="75" t="s">
        <v>261</v>
      </c>
      <c r="G573" s="75" t="s">
        <v>487</v>
      </c>
      <c r="H573" s="75" t="s">
        <v>185</v>
      </c>
      <c r="I573" s="75" t="s">
        <v>168</v>
      </c>
      <c r="J573" s="75" t="s">
        <v>169</v>
      </c>
      <c r="K573" s="75" t="s">
        <v>210</v>
      </c>
      <c r="L573" s="75" t="s">
        <v>210</v>
      </c>
      <c r="M573" s="68"/>
      <c r="N573" s="75" t="s">
        <v>211</v>
      </c>
      <c r="O573" s="75" t="s">
        <v>144</v>
      </c>
      <c r="P573" s="75" t="s">
        <v>205</v>
      </c>
      <c r="Q573" s="75" t="s">
        <v>132</v>
      </c>
      <c r="R573" s="75" t="s">
        <v>244</v>
      </c>
      <c r="S573" s="75" t="s">
        <v>109</v>
      </c>
      <c r="T573" s="75" t="s">
        <v>99</v>
      </c>
      <c r="U573" s="68"/>
      <c r="V573" s="68"/>
      <c r="W573" s="75" t="s">
        <v>100</v>
      </c>
      <c r="X573" s="76">
        <v>75</v>
      </c>
      <c r="Y573" s="76">
        <v>2</v>
      </c>
      <c r="Z573" s="75" t="s">
        <v>101</v>
      </c>
      <c r="AA573" s="77">
        <v>0.25</v>
      </c>
      <c r="AB573" s="77">
        <v>0.25</v>
      </c>
      <c r="AC573" s="77">
        <v>0.25</v>
      </c>
      <c r="AD573" s="77">
        <v>0.25</v>
      </c>
      <c r="AE573" s="75" t="s">
        <v>101</v>
      </c>
      <c r="AF573" s="75">
        <v>0</v>
      </c>
      <c r="AG573" s="75">
        <v>22</v>
      </c>
      <c r="AH573" s="75">
        <v>0</v>
      </c>
      <c r="AI573" s="75"/>
      <c r="AJ573" s="75">
        <v>0</v>
      </c>
      <c r="AK573" s="75">
        <v>21</v>
      </c>
      <c r="AL573" s="75">
        <v>0</v>
      </c>
      <c r="AM573" s="75"/>
      <c r="AN573" s="75">
        <v>0.28999999999999998</v>
      </c>
      <c r="AO573" s="147"/>
      <c r="AP573" s="147"/>
      <c r="AQ573" s="147"/>
      <c r="AR573" s="116">
        <v>248.23999999999998</v>
      </c>
      <c r="AS573" s="147"/>
      <c r="AT573" s="68"/>
      <c r="AU573" s="115">
        <f>SUM(Table142[[#This Row],[OTHC Per Load (USD) - 6 months validity]:[DTHC Per Load (USD) - 6 months validity]])</f>
        <v>248.23999999999998</v>
      </c>
      <c r="AV573" s="115">
        <f>SUM(Table142[[#This Row],[OIC Per Load (USD) - 6 months validity]:[DIC Per Load (USD) - 6 months validity]])</f>
        <v>248.23999999999998</v>
      </c>
      <c r="AW573" s="147"/>
      <c r="AX573" s="147"/>
      <c r="AY573" s="147"/>
      <c r="AZ573" s="116">
        <v>248.23999999999998</v>
      </c>
      <c r="BA573" s="147"/>
      <c r="BB573" s="68"/>
      <c r="BC573" s="115">
        <f>SUM(Table142[[#This Row],[OTHC Per Load (USD)- 12 months validity]:[DTHC Per Load (USD) - 12 months validity]])</f>
        <v>248.23999999999998</v>
      </c>
      <c r="BD573" s="115">
        <f>SUM(Table142[[#This Row],[OIC Per Load (USD) - 12 months validity]:[DIC Per Load (USD)- 12 months validity]])</f>
        <v>248.23999999999998</v>
      </c>
      <c r="BE573" s="147"/>
      <c r="BF573" s="147"/>
      <c r="BG573" s="147"/>
      <c r="BH573" s="147"/>
      <c r="BI573" s="147"/>
      <c r="BJ573" s="147"/>
      <c r="BK573" s="147"/>
      <c r="BL573" s="147"/>
      <c r="BM573" s="147"/>
      <c r="BN573" s="147"/>
      <c r="BO573" s="68"/>
      <c r="BP573" s="75">
        <f>SUM(Table142[[#This Row],[Precarriage transit time in days (Enter Whole Number)]:[Oncarriage transit time in days (Enter Whole Number)]])</f>
        <v>0</v>
      </c>
      <c r="BQ573" s="147"/>
      <c r="BR573" s="147"/>
      <c r="BS573" s="68"/>
      <c r="BT573" s="147"/>
      <c r="BU573" s="147"/>
      <c r="BV573" s="147"/>
      <c r="BW573" s="147"/>
      <c r="BX573" s="68"/>
      <c r="BY573" s="68"/>
      <c r="BZ573" s="147"/>
      <c r="CA573" s="147"/>
      <c r="CB573" s="147"/>
      <c r="CC573" s="147"/>
      <c r="CD573" s="147"/>
      <c r="CE573" s="147"/>
      <c r="CF573" s="147"/>
      <c r="CG573" s="147"/>
      <c r="CH573" s="147"/>
      <c r="CI573" s="147"/>
      <c r="CJ573" s="147"/>
      <c r="CK573" s="147"/>
      <c r="CL573" s="150"/>
      <c r="CM573" s="75" t="s">
        <v>3178</v>
      </c>
    </row>
    <row r="574" spans="1:91" ht="15.6">
      <c r="A574" s="81">
        <v>2063</v>
      </c>
      <c r="B574" s="86" t="s">
        <v>86</v>
      </c>
      <c r="C574" s="75" t="s">
        <v>230</v>
      </c>
      <c r="D574" s="75" t="s">
        <v>127</v>
      </c>
      <c r="E574" s="75" t="s">
        <v>486</v>
      </c>
      <c r="F574" s="75" t="s">
        <v>261</v>
      </c>
      <c r="G574" s="75" t="s">
        <v>487</v>
      </c>
      <c r="H574" s="75" t="s">
        <v>185</v>
      </c>
      <c r="I574" s="75" t="s">
        <v>168</v>
      </c>
      <c r="J574" s="75" t="s">
        <v>169</v>
      </c>
      <c r="K574" s="75" t="s">
        <v>203</v>
      </c>
      <c r="L574" s="75" t="s">
        <v>203</v>
      </c>
      <c r="M574" s="68"/>
      <c r="N574" s="75" t="s">
        <v>204</v>
      </c>
      <c r="O574" s="75" t="s">
        <v>144</v>
      </c>
      <c r="P574" s="75" t="s">
        <v>205</v>
      </c>
      <c r="Q574" s="75" t="s">
        <v>132</v>
      </c>
      <c r="R574" s="75" t="s">
        <v>244</v>
      </c>
      <c r="S574" s="75" t="s">
        <v>109</v>
      </c>
      <c r="T574" s="75" t="s">
        <v>110</v>
      </c>
      <c r="U574" s="68"/>
      <c r="V574" s="68"/>
      <c r="W574" s="75" t="s">
        <v>100</v>
      </c>
      <c r="X574" s="76">
        <v>17</v>
      </c>
      <c r="Y574" s="76">
        <v>1</v>
      </c>
      <c r="Z574" s="75" t="s">
        <v>101</v>
      </c>
      <c r="AA574" s="77">
        <v>0.25</v>
      </c>
      <c r="AB574" s="77">
        <v>0.25</v>
      </c>
      <c r="AC574" s="77">
        <v>0.25</v>
      </c>
      <c r="AD574" s="77">
        <v>0.25</v>
      </c>
      <c r="AE574" s="75" t="s">
        <v>101</v>
      </c>
      <c r="AF574" s="75">
        <v>5</v>
      </c>
      <c r="AG574" s="75">
        <v>15</v>
      </c>
      <c r="AH574" s="75">
        <v>0</v>
      </c>
      <c r="AI574" s="75"/>
      <c r="AJ574" s="75">
        <v>0</v>
      </c>
      <c r="AK574" s="75">
        <v>15</v>
      </c>
      <c r="AL574" s="75">
        <v>0</v>
      </c>
      <c r="AM574" s="75"/>
      <c r="AN574" s="75">
        <v>0.28999999999999998</v>
      </c>
      <c r="AO574" s="147"/>
      <c r="AP574" s="147"/>
      <c r="AQ574" s="147"/>
      <c r="AR574" s="116">
        <v>248.23999999999998</v>
      </c>
      <c r="AS574" s="147"/>
      <c r="AT574" s="68"/>
      <c r="AU574" s="115">
        <f>SUM(Table142[[#This Row],[OTHC Per Load (USD) - 6 months validity]:[DTHC Per Load (USD) - 6 months validity]])</f>
        <v>248.23999999999998</v>
      </c>
      <c r="AV574" s="115">
        <f>SUM(Table142[[#This Row],[OIC Per Load (USD) - 6 months validity]:[DIC Per Load (USD) - 6 months validity]])</f>
        <v>248.23999999999998</v>
      </c>
      <c r="AW574" s="147"/>
      <c r="AX574" s="147"/>
      <c r="AY574" s="147"/>
      <c r="AZ574" s="116">
        <v>248.23999999999998</v>
      </c>
      <c r="BA574" s="147"/>
      <c r="BB574" s="68"/>
      <c r="BC574" s="115">
        <f>SUM(Table142[[#This Row],[OTHC Per Load (USD)- 12 months validity]:[DTHC Per Load (USD) - 12 months validity]])</f>
        <v>248.23999999999998</v>
      </c>
      <c r="BD574" s="115">
        <f>SUM(Table142[[#This Row],[OIC Per Load (USD) - 12 months validity]:[DIC Per Load (USD)- 12 months validity]])</f>
        <v>248.23999999999998</v>
      </c>
      <c r="BE574" s="147"/>
      <c r="BF574" s="147"/>
      <c r="BG574" s="147"/>
      <c r="BH574" s="147"/>
      <c r="BI574" s="147"/>
      <c r="BJ574" s="147"/>
      <c r="BK574" s="147"/>
      <c r="BL574" s="147"/>
      <c r="BM574" s="147"/>
      <c r="BN574" s="147"/>
      <c r="BO574" s="68"/>
      <c r="BP574" s="75">
        <f>SUM(Table142[[#This Row],[Precarriage transit time in days (Enter Whole Number)]:[Oncarriage transit time in days (Enter Whole Number)]])</f>
        <v>0</v>
      </c>
      <c r="BQ574" s="147"/>
      <c r="BR574" s="147"/>
      <c r="BS574" s="68"/>
      <c r="BT574" s="147"/>
      <c r="BU574" s="147"/>
      <c r="BV574" s="147"/>
      <c r="BW574" s="147"/>
      <c r="BX574" s="68"/>
      <c r="BY574" s="68"/>
      <c r="BZ574" s="147"/>
      <c r="CA574" s="147"/>
      <c r="CB574" s="147"/>
      <c r="CC574" s="147"/>
      <c r="CD574" s="147"/>
      <c r="CE574" s="147"/>
      <c r="CF574" s="147"/>
      <c r="CG574" s="147"/>
      <c r="CH574" s="147"/>
      <c r="CI574" s="147"/>
      <c r="CJ574" s="147"/>
      <c r="CK574" s="147"/>
      <c r="CL574" s="150"/>
      <c r="CM574" s="75" t="s">
        <v>3177</v>
      </c>
    </row>
    <row r="575" spans="1:91" ht="15.6">
      <c r="A575" s="81">
        <v>2064</v>
      </c>
      <c r="B575" s="75" t="s">
        <v>86</v>
      </c>
      <c r="C575" s="75" t="s">
        <v>230</v>
      </c>
      <c r="D575" s="75" t="s">
        <v>88</v>
      </c>
      <c r="E575" s="75" t="s">
        <v>486</v>
      </c>
      <c r="F575" s="75" t="s">
        <v>261</v>
      </c>
      <c r="G575" s="75" t="s">
        <v>487</v>
      </c>
      <c r="H575" s="75" t="s">
        <v>185</v>
      </c>
      <c r="I575" s="75" t="s">
        <v>168</v>
      </c>
      <c r="J575" s="75" t="s">
        <v>169</v>
      </c>
      <c r="K575" s="75" t="s">
        <v>307</v>
      </c>
      <c r="L575" s="75" t="s">
        <v>307</v>
      </c>
      <c r="M575" s="68"/>
      <c r="N575" s="75" t="s">
        <v>308</v>
      </c>
      <c r="O575" s="75" t="s">
        <v>144</v>
      </c>
      <c r="P575" s="75" t="s">
        <v>309</v>
      </c>
      <c r="Q575" s="75" t="s">
        <v>132</v>
      </c>
      <c r="R575" s="75" t="s">
        <v>244</v>
      </c>
      <c r="S575" s="75" t="s">
        <v>109</v>
      </c>
      <c r="T575" s="75" t="s">
        <v>207</v>
      </c>
      <c r="U575" s="68"/>
      <c r="V575" s="68"/>
      <c r="W575" s="75" t="s">
        <v>100</v>
      </c>
      <c r="X575" s="76">
        <v>4</v>
      </c>
      <c r="Y575" s="76">
        <v>1</v>
      </c>
      <c r="Z575" s="75" t="s">
        <v>101</v>
      </c>
      <c r="AA575" s="77">
        <v>0.25</v>
      </c>
      <c r="AB575" s="77">
        <v>0.25</v>
      </c>
      <c r="AC575" s="77">
        <v>0.25</v>
      </c>
      <c r="AD575" s="77">
        <v>0.25</v>
      </c>
      <c r="AE575" s="75" t="s">
        <v>101</v>
      </c>
      <c r="AF575" s="75">
        <v>0</v>
      </c>
      <c r="AG575" s="75">
        <v>28</v>
      </c>
      <c r="AH575" s="75">
        <v>0</v>
      </c>
      <c r="AI575" s="75"/>
      <c r="AJ575" s="75">
        <v>0</v>
      </c>
      <c r="AK575" s="75">
        <v>15</v>
      </c>
      <c r="AL575" s="75">
        <v>21</v>
      </c>
      <c r="AM575" s="75"/>
      <c r="AN575" s="75">
        <v>0.35</v>
      </c>
      <c r="AO575" s="147"/>
      <c r="AP575" s="147"/>
      <c r="AQ575" s="147"/>
      <c r="AR575" s="116">
        <v>149.79999999999998</v>
      </c>
      <c r="AS575" s="147"/>
      <c r="AT575" s="68"/>
      <c r="AU575" s="115">
        <f>SUM(Table142[[#This Row],[OTHC Per Load (USD) - 6 months validity]:[DTHC Per Load (USD) - 6 months validity]])</f>
        <v>149.79999999999998</v>
      </c>
      <c r="AV575" s="115">
        <f>SUM(Table142[[#This Row],[OIC Per Load (USD) - 6 months validity]:[DIC Per Load (USD) - 6 months validity]])</f>
        <v>149.79999999999998</v>
      </c>
      <c r="AW575" s="147"/>
      <c r="AX575" s="147"/>
      <c r="AY575" s="147"/>
      <c r="AZ575" s="116">
        <v>149.79999999999998</v>
      </c>
      <c r="BA575" s="147"/>
      <c r="BB575" s="68"/>
      <c r="BC575" s="115">
        <f>SUM(Table142[[#This Row],[OTHC Per Load (USD)- 12 months validity]:[DTHC Per Load (USD) - 12 months validity]])</f>
        <v>149.79999999999998</v>
      </c>
      <c r="BD575" s="115">
        <f>SUM(Table142[[#This Row],[OIC Per Load (USD) - 12 months validity]:[DIC Per Load (USD)- 12 months validity]])</f>
        <v>149.79999999999998</v>
      </c>
      <c r="BE575" s="147"/>
      <c r="BF575" s="147"/>
      <c r="BG575" s="147"/>
      <c r="BH575" s="147"/>
      <c r="BI575" s="147"/>
      <c r="BJ575" s="147"/>
      <c r="BK575" s="147"/>
      <c r="BL575" s="147"/>
      <c r="BM575" s="147"/>
      <c r="BN575" s="147"/>
      <c r="BO575" s="68"/>
      <c r="BP575" s="75">
        <f>SUM(Table142[[#This Row],[Precarriage transit time in days (Enter Whole Number)]:[Oncarriage transit time in days (Enter Whole Number)]])</f>
        <v>0</v>
      </c>
      <c r="BQ575" s="147"/>
      <c r="BR575" s="147"/>
      <c r="BS575" s="68"/>
      <c r="BT575" s="147"/>
      <c r="BU575" s="147"/>
      <c r="BV575" s="147"/>
      <c r="BW575" s="147"/>
      <c r="BX575" s="68"/>
      <c r="BY575" s="68"/>
      <c r="BZ575" s="147"/>
      <c r="CA575" s="147"/>
      <c r="CB575" s="147"/>
      <c r="CC575" s="147"/>
      <c r="CD575" s="147"/>
      <c r="CE575" s="147"/>
      <c r="CF575" s="147"/>
      <c r="CG575" s="147"/>
      <c r="CH575" s="147"/>
      <c r="CI575" s="147"/>
      <c r="CJ575" s="147"/>
      <c r="CK575" s="147"/>
      <c r="CL575" s="150"/>
      <c r="CM575" s="75" t="s">
        <v>3176</v>
      </c>
    </row>
    <row r="576" spans="1:91" ht="15.6">
      <c r="A576" s="81">
        <v>2066</v>
      </c>
      <c r="B576" s="75" t="s">
        <v>86</v>
      </c>
      <c r="C576" s="75" t="s">
        <v>230</v>
      </c>
      <c r="D576" s="75" t="s">
        <v>127</v>
      </c>
      <c r="E576" s="75" t="s">
        <v>486</v>
      </c>
      <c r="F576" s="75" t="s">
        <v>261</v>
      </c>
      <c r="G576" s="75" t="s">
        <v>487</v>
      </c>
      <c r="H576" s="75" t="s">
        <v>185</v>
      </c>
      <c r="I576" s="75" t="s">
        <v>168</v>
      </c>
      <c r="J576" s="75" t="s">
        <v>169</v>
      </c>
      <c r="K576" s="75" t="s">
        <v>325</v>
      </c>
      <c r="L576" s="75" t="s">
        <v>325</v>
      </c>
      <c r="M576" s="68"/>
      <c r="N576" s="75" t="s">
        <v>326</v>
      </c>
      <c r="O576" s="75" t="s">
        <v>144</v>
      </c>
      <c r="P576" s="75" t="s">
        <v>205</v>
      </c>
      <c r="Q576" s="75" t="s">
        <v>132</v>
      </c>
      <c r="R576" s="75" t="s">
        <v>244</v>
      </c>
      <c r="S576" s="75" t="s">
        <v>109</v>
      </c>
      <c r="T576" s="75" t="s">
        <v>99</v>
      </c>
      <c r="U576" s="68"/>
      <c r="V576" s="68"/>
      <c r="W576" s="75" t="s">
        <v>100</v>
      </c>
      <c r="X576" s="76">
        <v>4</v>
      </c>
      <c r="Y576" s="76">
        <v>1</v>
      </c>
      <c r="Z576" s="75" t="s">
        <v>101</v>
      </c>
      <c r="AA576" s="77">
        <v>0.25</v>
      </c>
      <c r="AB576" s="77">
        <v>0.25</v>
      </c>
      <c r="AC576" s="77">
        <v>0.25</v>
      </c>
      <c r="AD576" s="77">
        <v>0.25</v>
      </c>
      <c r="AE576" s="75" t="s">
        <v>101</v>
      </c>
      <c r="AF576" s="75">
        <v>0</v>
      </c>
      <c r="AG576" s="75">
        <v>0</v>
      </c>
      <c r="AH576" s="75">
        <v>14</v>
      </c>
      <c r="AI576" s="75"/>
      <c r="AJ576" s="75">
        <v>0</v>
      </c>
      <c r="AK576" s="75">
        <v>0</v>
      </c>
      <c r="AL576" s="75">
        <v>15</v>
      </c>
      <c r="AM576" s="75"/>
      <c r="AN576" s="75">
        <v>0.28999999999999998</v>
      </c>
      <c r="AO576" s="147"/>
      <c r="AP576" s="147"/>
      <c r="AQ576" s="147"/>
      <c r="AR576" s="116">
        <v>248.23999999999998</v>
      </c>
      <c r="AS576" s="147"/>
      <c r="AT576" s="68"/>
      <c r="AU576" s="115">
        <f>SUM(Table142[[#This Row],[OTHC Per Load (USD) - 6 months validity]:[DTHC Per Load (USD) - 6 months validity]])</f>
        <v>248.23999999999998</v>
      </c>
      <c r="AV576" s="115">
        <f>SUM(Table142[[#This Row],[OIC Per Load (USD) - 6 months validity]:[DIC Per Load (USD) - 6 months validity]])</f>
        <v>248.23999999999998</v>
      </c>
      <c r="AW576" s="147"/>
      <c r="AX576" s="147"/>
      <c r="AY576" s="147"/>
      <c r="AZ576" s="116">
        <v>248.23999999999998</v>
      </c>
      <c r="BA576" s="147"/>
      <c r="BB576" s="68"/>
      <c r="BC576" s="115">
        <f>SUM(Table142[[#This Row],[OTHC Per Load (USD)- 12 months validity]:[DTHC Per Load (USD) - 12 months validity]])</f>
        <v>248.23999999999998</v>
      </c>
      <c r="BD576" s="115">
        <f>SUM(Table142[[#This Row],[OIC Per Load (USD) - 12 months validity]:[DIC Per Load (USD)- 12 months validity]])</f>
        <v>248.23999999999998</v>
      </c>
      <c r="BE576" s="147"/>
      <c r="BF576" s="147"/>
      <c r="BG576" s="147"/>
      <c r="BH576" s="147"/>
      <c r="BI576" s="147"/>
      <c r="BJ576" s="147"/>
      <c r="BK576" s="147"/>
      <c r="BL576" s="147"/>
      <c r="BM576" s="147"/>
      <c r="BN576" s="147"/>
      <c r="BO576" s="68"/>
      <c r="BP576" s="75">
        <f>SUM(Table142[[#This Row],[Precarriage transit time in days (Enter Whole Number)]:[Oncarriage transit time in days (Enter Whole Number)]])</f>
        <v>0</v>
      </c>
      <c r="BQ576" s="147"/>
      <c r="BR576" s="147"/>
      <c r="BS576" s="68"/>
      <c r="BT576" s="147"/>
      <c r="BU576" s="147"/>
      <c r="BV576" s="147"/>
      <c r="BW576" s="147"/>
      <c r="BX576" s="68"/>
      <c r="BY576" s="68"/>
      <c r="BZ576" s="147"/>
      <c r="CA576" s="147"/>
      <c r="CB576" s="147"/>
      <c r="CC576" s="147"/>
      <c r="CD576" s="147"/>
      <c r="CE576" s="147"/>
      <c r="CF576" s="147"/>
      <c r="CG576" s="147"/>
      <c r="CH576" s="147"/>
      <c r="CI576" s="147"/>
      <c r="CJ576" s="147"/>
      <c r="CK576" s="147"/>
      <c r="CL576" s="150"/>
      <c r="CM576" s="75" t="s">
        <v>3175</v>
      </c>
    </row>
    <row r="577" spans="1:91" ht="15.6">
      <c r="A577" s="81">
        <v>2067</v>
      </c>
      <c r="B577" s="86" t="s">
        <v>86</v>
      </c>
      <c r="C577" s="75" t="s">
        <v>230</v>
      </c>
      <c r="D577" s="75" t="s">
        <v>127</v>
      </c>
      <c r="E577" s="75" t="s">
        <v>235</v>
      </c>
      <c r="F577" s="75" t="s">
        <v>236</v>
      </c>
      <c r="G577" s="75" t="s">
        <v>237</v>
      </c>
      <c r="H577" s="75" t="s">
        <v>238</v>
      </c>
      <c r="I577" s="75" t="s">
        <v>168</v>
      </c>
      <c r="J577" s="75" t="s">
        <v>192</v>
      </c>
      <c r="K577" s="75" t="s">
        <v>307</v>
      </c>
      <c r="L577" s="75" t="s">
        <v>307</v>
      </c>
      <c r="M577" s="68"/>
      <c r="N577" s="75" t="s">
        <v>308</v>
      </c>
      <c r="O577" s="75" t="s">
        <v>144</v>
      </c>
      <c r="P577" s="75" t="s">
        <v>309</v>
      </c>
      <c r="Q577" s="75" t="s">
        <v>132</v>
      </c>
      <c r="R577" s="75" t="s">
        <v>209</v>
      </c>
      <c r="S577" s="75" t="s">
        <v>98</v>
      </c>
      <c r="T577" s="75" t="s">
        <v>99</v>
      </c>
      <c r="U577" s="68"/>
      <c r="V577" s="68"/>
      <c r="W577" s="75" t="s">
        <v>100</v>
      </c>
      <c r="X577" s="76">
        <v>4</v>
      </c>
      <c r="Y577" s="76">
        <v>1</v>
      </c>
      <c r="Z577" s="75" t="s">
        <v>101</v>
      </c>
      <c r="AA577" s="77">
        <v>0.25</v>
      </c>
      <c r="AB577" s="77">
        <v>0.25</v>
      </c>
      <c r="AC577" s="77">
        <v>0.25</v>
      </c>
      <c r="AD577" s="77">
        <v>0.25</v>
      </c>
      <c r="AE577" s="75" t="s">
        <v>101</v>
      </c>
      <c r="AF577" s="75">
        <v>10</v>
      </c>
      <c r="AG577" s="75">
        <v>10</v>
      </c>
      <c r="AH577" s="75">
        <v>0</v>
      </c>
      <c r="AI577" s="75" t="s">
        <v>239</v>
      </c>
      <c r="AJ577" s="75">
        <v>0</v>
      </c>
      <c r="AK577" s="75">
        <v>0</v>
      </c>
      <c r="AL577" s="75">
        <v>21</v>
      </c>
      <c r="AM577" s="75"/>
      <c r="AN577" s="75">
        <v>0.56000000000000005</v>
      </c>
      <c r="AO577" s="147"/>
      <c r="AP577" s="147"/>
      <c r="AQ577" s="147"/>
      <c r="AR577" s="116">
        <v>479.36000000000007</v>
      </c>
      <c r="AS577" s="147"/>
      <c r="AT577" s="68"/>
      <c r="AU577" s="115">
        <f>SUM(Table142[[#This Row],[OTHC Per Load (USD) - 6 months validity]:[DTHC Per Load (USD) - 6 months validity]])</f>
        <v>479.36000000000007</v>
      </c>
      <c r="AV577" s="115">
        <f>SUM(Table142[[#This Row],[OIC Per Load (USD) - 6 months validity]:[DIC Per Load (USD) - 6 months validity]])</f>
        <v>479.36000000000007</v>
      </c>
      <c r="AW577" s="147"/>
      <c r="AX577" s="147"/>
      <c r="AY577" s="147"/>
      <c r="AZ577" s="116">
        <v>479.36000000000007</v>
      </c>
      <c r="BA577" s="147"/>
      <c r="BB577" s="68"/>
      <c r="BC577" s="115">
        <f>SUM(Table142[[#This Row],[OTHC Per Load (USD)- 12 months validity]:[DTHC Per Load (USD) - 12 months validity]])</f>
        <v>479.36000000000007</v>
      </c>
      <c r="BD577" s="115">
        <f>SUM(Table142[[#This Row],[OIC Per Load (USD) - 12 months validity]:[DIC Per Load (USD)- 12 months validity]])</f>
        <v>479.36000000000007</v>
      </c>
      <c r="BE577" s="147"/>
      <c r="BF577" s="147"/>
      <c r="BG577" s="147"/>
      <c r="BH577" s="147"/>
      <c r="BI577" s="147"/>
      <c r="BJ577" s="147"/>
      <c r="BK577" s="147"/>
      <c r="BL577" s="147"/>
      <c r="BM577" s="147"/>
      <c r="BN577" s="147"/>
      <c r="BO577" s="68"/>
      <c r="BP577" s="75">
        <f>SUM(Table142[[#This Row],[Precarriage transit time in days (Enter Whole Number)]:[Oncarriage transit time in days (Enter Whole Number)]])</f>
        <v>0</v>
      </c>
      <c r="BQ577" s="147"/>
      <c r="BR577" s="147"/>
      <c r="BS577" s="68"/>
      <c r="BT577" s="147"/>
      <c r="BU577" s="147"/>
      <c r="BV577" s="147"/>
      <c r="BW577" s="147"/>
      <c r="BX577" s="68"/>
      <c r="BY577" s="68"/>
      <c r="BZ577" s="147"/>
      <c r="CA577" s="147"/>
      <c r="CB577" s="147"/>
      <c r="CC577" s="147"/>
      <c r="CD577" s="147"/>
      <c r="CE577" s="147"/>
      <c r="CF577" s="147"/>
      <c r="CG577" s="147"/>
      <c r="CH577" s="147"/>
      <c r="CI577" s="147"/>
      <c r="CJ577" s="147"/>
      <c r="CK577" s="147"/>
      <c r="CL577" s="150"/>
      <c r="CM577" s="75" t="s">
        <v>3174</v>
      </c>
    </row>
    <row r="578" spans="1:91" ht="15.6">
      <c r="A578" s="81">
        <v>2068</v>
      </c>
      <c r="B578" s="86" t="s">
        <v>86</v>
      </c>
      <c r="C578" s="75" t="s">
        <v>230</v>
      </c>
      <c r="D578" s="75" t="s">
        <v>127</v>
      </c>
      <c r="E578" s="75" t="s">
        <v>289</v>
      </c>
      <c r="F578" s="75" t="s">
        <v>236</v>
      </c>
      <c r="G578" s="75" t="s">
        <v>290</v>
      </c>
      <c r="H578" s="75" t="s">
        <v>238</v>
      </c>
      <c r="I578" s="75" t="s">
        <v>168</v>
      </c>
      <c r="J578" s="75" t="s">
        <v>192</v>
      </c>
      <c r="K578" s="75" t="s">
        <v>307</v>
      </c>
      <c r="L578" s="75" t="s">
        <v>307</v>
      </c>
      <c r="M578" s="68"/>
      <c r="N578" s="75" t="s">
        <v>308</v>
      </c>
      <c r="O578" s="75" t="s">
        <v>144</v>
      </c>
      <c r="P578" s="75" t="s">
        <v>309</v>
      </c>
      <c r="Q578" s="75" t="s">
        <v>291</v>
      </c>
      <c r="R578" s="75" t="s">
        <v>97</v>
      </c>
      <c r="S578" s="75" t="s">
        <v>98</v>
      </c>
      <c r="T578" s="75" t="s">
        <v>99</v>
      </c>
      <c r="U578" s="68"/>
      <c r="V578" s="68"/>
      <c r="W578" s="75" t="s">
        <v>100</v>
      </c>
      <c r="X578" s="76">
        <v>1</v>
      </c>
      <c r="Y578" s="76">
        <v>1</v>
      </c>
      <c r="Z578" s="75" t="s">
        <v>101</v>
      </c>
      <c r="AA578" s="77">
        <v>0.25</v>
      </c>
      <c r="AB578" s="77">
        <v>0.25</v>
      </c>
      <c r="AC578" s="77">
        <v>0.25</v>
      </c>
      <c r="AD578" s="77">
        <v>0.25</v>
      </c>
      <c r="AE578" s="75" t="s">
        <v>101</v>
      </c>
      <c r="AF578" s="75">
        <v>12</v>
      </c>
      <c r="AG578" s="75">
        <v>10</v>
      </c>
      <c r="AH578" s="75">
        <v>0</v>
      </c>
      <c r="AI578" s="75"/>
      <c r="AJ578" s="75">
        <v>0</v>
      </c>
      <c r="AK578" s="75">
        <v>0</v>
      </c>
      <c r="AL578" s="75">
        <v>21</v>
      </c>
      <c r="AM578" s="75"/>
      <c r="AN578" s="75">
        <v>0.56000000000000005</v>
      </c>
      <c r="AO578" s="147"/>
      <c r="AP578" s="147"/>
      <c r="AQ578" s="147"/>
      <c r="AR578" s="116">
        <v>479.36000000000007</v>
      </c>
      <c r="AS578" s="147"/>
      <c r="AT578" s="68"/>
      <c r="AU578" s="115">
        <f>SUM(Table142[[#This Row],[OTHC Per Load (USD) - 6 months validity]:[DTHC Per Load (USD) - 6 months validity]])</f>
        <v>479.36000000000007</v>
      </c>
      <c r="AV578" s="115">
        <f>SUM(Table142[[#This Row],[OIC Per Load (USD) - 6 months validity]:[DIC Per Load (USD) - 6 months validity]])</f>
        <v>479.36000000000007</v>
      </c>
      <c r="AW578" s="147"/>
      <c r="AX578" s="147"/>
      <c r="AY578" s="147"/>
      <c r="AZ578" s="116">
        <v>479.36000000000007</v>
      </c>
      <c r="BA578" s="147"/>
      <c r="BB578" s="68"/>
      <c r="BC578" s="115">
        <f>SUM(Table142[[#This Row],[OTHC Per Load (USD)- 12 months validity]:[DTHC Per Load (USD) - 12 months validity]])</f>
        <v>479.36000000000007</v>
      </c>
      <c r="BD578" s="115">
        <f>SUM(Table142[[#This Row],[OIC Per Load (USD) - 12 months validity]:[DIC Per Load (USD)- 12 months validity]])</f>
        <v>479.36000000000007</v>
      </c>
      <c r="BE578" s="147"/>
      <c r="BF578" s="147"/>
      <c r="BG578" s="147"/>
      <c r="BH578" s="147"/>
      <c r="BI578" s="147"/>
      <c r="BJ578" s="147"/>
      <c r="BK578" s="147"/>
      <c r="BL578" s="147"/>
      <c r="BM578" s="147"/>
      <c r="BN578" s="147"/>
      <c r="BO578" s="68"/>
      <c r="BP578" s="75">
        <f>SUM(Table142[[#This Row],[Precarriage transit time in days (Enter Whole Number)]:[Oncarriage transit time in days (Enter Whole Number)]])</f>
        <v>0</v>
      </c>
      <c r="BQ578" s="147"/>
      <c r="BR578" s="147"/>
      <c r="BS578" s="68"/>
      <c r="BT578" s="147"/>
      <c r="BU578" s="147"/>
      <c r="BV578" s="147"/>
      <c r="BW578" s="147"/>
      <c r="BX578" s="68"/>
      <c r="BY578" s="68"/>
      <c r="BZ578" s="147"/>
      <c r="CA578" s="147"/>
      <c r="CB578" s="147"/>
      <c r="CC578" s="147"/>
      <c r="CD578" s="147"/>
      <c r="CE578" s="147"/>
      <c r="CF578" s="147"/>
      <c r="CG578" s="147"/>
      <c r="CH578" s="147"/>
      <c r="CI578" s="147"/>
      <c r="CJ578" s="147"/>
      <c r="CK578" s="147"/>
      <c r="CL578" s="150"/>
      <c r="CM578" s="75" t="s">
        <v>3173</v>
      </c>
    </row>
    <row r="579" spans="1:91" ht="15.6">
      <c r="A579" s="81">
        <v>2071</v>
      </c>
      <c r="B579" s="75" t="s">
        <v>86</v>
      </c>
      <c r="C579" s="75" t="s">
        <v>230</v>
      </c>
      <c r="D579" s="75" t="s">
        <v>127</v>
      </c>
      <c r="E579" s="75" t="s">
        <v>461</v>
      </c>
      <c r="F579" s="75" t="s">
        <v>462</v>
      </c>
      <c r="G579" s="75"/>
      <c r="H579" s="75" t="s">
        <v>463</v>
      </c>
      <c r="I579" s="75" t="s">
        <v>168</v>
      </c>
      <c r="J579" s="75" t="s">
        <v>169</v>
      </c>
      <c r="K579" s="75" t="s">
        <v>488</v>
      </c>
      <c r="L579" s="75" t="s">
        <v>488</v>
      </c>
      <c r="M579" s="68"/>
      <c r="N579" s="75" t="s">
        <v>489</v>
      </c>
      <c r="O579" s="75" t="s">
        <v>163</v>
      </c>
      <c r="P579" s="75" t="s">
        <v>490</v>
      </c>
      <c r="Q579" s="75" t="s">
        <v>132</v>
      </c>
      <c r="R579" s="75" t="s">
        <v>244</v>
      </c>
      <c r="S579" s="75" t="s">
        <v>109</v>
      </c>
      <c r="T579" s="75" t="s">
        <v>110</v>
      </c>
      <c r="U579" s="68"/>
      <c r="V579" s="68"/>
      <c r="W579" s="75" t="s">
        <v>101</v>
      </c>
      <c r="X579" s="76">
        <v>30</v>
      </c>
      <c r="Y579" s="76">
        <v>1</v>
      </c>
      <c r="Z579" s="75" t="s">
        <v>101</v>
      </c>
      <c r="AA579" s="77">
        <v>0.25</v>
      </c>
      <c r="AB579" s="77">
        <v>0.25</v>
      </c>
      <c r="AC579" s="77">
        <v>0.25</v>
      </c>
      <c r="AD579" s="77">
        <v>0.25</v>
      </c>
      <c r="AE579" s="75" t="s">
        <v>100</v>
      </c>
      <c r="AF579" s="75">
        <v>6</v>
      </c>
      <c r="AG579" s="75">
        <v>14</v>
      </c>
      <c r="AH579" s="75">
        <v>0</v>
      </c>
      <c r="AI579" s="75"/>
      <c r="AJ579" s="75">
        <v>0</v>
      </c>
      <c r="AK579" s="75">
        <v>0</v>
      </c>
      <c r="AL579" s="75">
        <v>7</v>
      </c>
      <c r="AM579" s="75"/>
      <c r="AN579" s="75">
        <v>0.38</v>
      </c>
      <c r="AO579" s="147"/>
      <c r="AP579" s="147"/>
      <c r="AQ579" s="147"/>
      <c r="AR579" s="116">
        <v>325.28000000000003</v>
      </c>
      <c r="AS579" s="147"/>
      <c r="AT579" s="68"/>
      <c r="AU579" s="115">
        <f>SUM(Table142[[#This Row],[OTHC Per Load (USD) - 6 months validity]:[DTHC Per Load (USD) - 6 months validity]])</f>
        <v>325.28000000000003</v>
      </c>
      <c r="AV579" s="115">
        <f>SUM(Table142[[#This Row],[OIC Per Load (USD) - 6 months validity]:[DIC Per Load (USD) - 6 months validity]])</f>
        <v>325.28000000000003</v>
      </c>
      <c r="AW579" s="147"/>
      <c r="AX579" s="147"/>
      <c r="AY579" s="147"/>
      <c r="AZ579" s="116">
        <v>325.28000000000003</v>
      </c>
      <c r="BA579" s="147"/>
      <c r="BB579" s="68"/>
      <c r="BC579" s="115">
        <f>SUM(Table142[[#This Row],[OTHC Per Load (USD)- 12 months validity]:[DTHC Per Load (USD) - 12 months validity]])</f>
        <v>325.28000000000003</v>
      </c>
      <c r="BD579" s="115">
        <f>SUM(Table142[[#This Row],[OIC Per Load (USD) - 12 months validity]:[DIC Per Load (USD)- 12 months validity]])</f>
        <v>325.28000000000003</v>
      </c>
      <c r="BE579" s="147"/>
      <c r="BF579" s="147"/>
      <c r="BG579" s="147"/>
      <c r="BH579" s="147"/>
      <c r="BI579" s="147"/>
      <c r="BJ579" s="147"/>
      <c r="BK579" s="147"/>
      <c r="BL579" s="147"/>
      <c r="BM579" s="147"/>
      <c r="BN579" s="147"/>
      <c r="BO579" s="68"/>
      <c r="BP579" s="75">
        <f>SUM(Table142[[#This Row],[Precarriage transit time in days (Enter Whole Number)]:[Oncarriage transit time in days (Enter Whole Number)]])</f>
        <v>0</v>
      </c>
      <c r="BQ579" s="147"/>
      <c r="BR579" s="147"/>
      <c r="BS579" s="68"/>
      <c r="BT579" s="147"/>
      <c r="BU579" s="147"/>
      <c r="BV579" s="147"/>
      <c r="BW579" s="147"/>
      <c r="BX579" s="68"/>
      <c r="BY579" s="68"/>
      <c r="BZ579" s="147"/>
      <c r="CA579" s="147"/>
      <c r="CB579" s="147"/>
      <c r="CC579" s="147"/>
      <c r="CD579" s="147"/>
      <c r="CE579" s="147"/>
      <c r="CF579" s="147"/>
      <c r="CG579" s="147"/>
      <c r="CH579" s="147"/>
      <c r="CI579" s="147"/>
      <c r="CJ579" s="147"/>
      <c r="CK579" s="147"/>
      <c r="CL579" s="150"/>
      <c r="CM579" s="75" t="s">
        <v>3172</v>
      </c>
    </row>
    <row r="580" spans="1:91" ht="15.6">
      <c r="A580" s="81">
        <v>2075</v>
      </c>
      <c r="B580" s="75" t="s">
        <v>86</v>
      </c>
      <c r="C580" s="75" t="s">
        <v>230</v>
      </c>
      <c r="D580" s="75" t="s">
        <v>127</v>
      </c>
      <c r="E580" s="75" t="s">
        <v>461</v>
      </c>
      <c r="F580" s="75" t="s">
        <v>462</v>
      </c>
      <c r="G580" s="75"/>
      <c r="H580" s="75" t="s">
        <v>463</v>
      </c>
      <c r="I580" s="75" t="s">
        <v>168</v>
      </c>
      <c r="J580" s="75" t="s">
        <v>169</v>
      </c>
      <c r="K580" s="75" t="s">
        <v>225</v>
      </c>
      <c r="L580" s="75" t="s">
        <v>225</v>
      </c>
      <c r="M580" s="68"/>
      <c r="N580" s="75" t="s">
        <v>226</v>
      </c>
      <c r="O580" s="75" t="s">
        <v>91</v>
      </c>
      <c r="P580" s="75" t="s">
        <v>159</v>
      </c>
      <c r="Q580" s="75" t="s">
        <v>132</v>
      </c>
      <c r="R580" s="75" t="s">
        <v>244</v>
      </c>
      <c r="S580" s="75" t="s">
        <v>109</v>
      </c>
      <c r="T580" s="75" t="s">
        <v>110</v>
      </c>
      <c r="U580" s="68"/>
      <c r="V580" s="68"/>
      <c r="W580" s="75" t="s">
        <v>100</v>
      </c>
      <c r="X580" s="76">
        <v>55</v>
      </c>
      <c r="Y580" s="76">
        <v>2</v>
      </c>
      <c r="Z580" s="75" t="s">
        <v>101</v>
      </c>
      <c r="AA580" s="77">
        <v>0.25</v>
      </c>
      <c r="AB580" s="77">
        <v>0.25</v>
      </c>
      <c r="AC580" s="77">
        <v>0.25</v>
      </c>
      <c r="AD580" s="77">
        <v>0.25</v>
      </c>
      <c r="AE580" s="75" t="s">
        <v>100</v>
      </c>
      <c r="AF580" s="75">
        <v>0</v>
      </c>
      <c r="AG580" s="75">
        <v>21</v>
      </c>
      <c r="AH580" s="75">
        <v>0</v>
      </c>
      <c r="AI580" s="75"/>
      <c r="AJ580" s="75">
        <v>0</v>
      </c>
      <c r="AK580" s="75">
        <v>28</v>
      </c>
      <c r="AL580" s="75">
        <v>0</v>
      </c>
      <c r="AM580" s="75"/>
      <c r="AN580" s="75">
        <v>0.65</v>
      </c>
      <c r="AO580" s="147"/>
      <c r="AP580" s="147"/>
      <c r="AQ580" s="147"/>
      <c r="AR580" s="116">
        <v>556.4</v>
      </c>
      <c r="AS580" s="147"/>
      <c r="AT580" s="68"/>
      <c r="AU580" s="115">
        <f>SUM(Table142[[#This Row],[OTHC Per Load (USD) - 6 months validity]:[DTHC Per Load (USD) - 6 months validity]])</f>
        <v>556.4</v>
      </c>
      <c r="AV580" s="115">
        <f>SUM(Table142[[#This Row],[OIC Per Load (USD) - 6 months validity]:[DIC Per Load (USD) - 6 months validity]])</f>
        <v>556.4</v>
      </c>
      <c r="AW580" s="147"/>
      <c r="AX580" s="147"/>
      <c r="AY580" s="147"/>
      <c r="AZ580" s="116">
        <v>556.4</v>
      </c>
      <c r="BA580" s="147"/>
      <c r="BB580" s="68"/>
      <c r="BC580" s="115">
        <f>SUM(Table142[[#This Row],[OTHC Per Load (USD)- 12 months validity]:[DTHC Per Load (USD) - 12 months validity]])</f>
        <v>556.4</v>
      </c>
      <c r="BD580" s="115">
        <f>SUM(Table142[[#This Row],[OIC Per Load (USD) - 12 months validity]:[DIC Per Load (USD)- 12 months validity]])</f>
        <v>556.4</v>
      </c>
      <c r="BE580" s="147"/>
      <c r="BF580" s="147"/>
      <c r="BG580" s="147"/>
      <c r="BH580" s="147"/>
      <c r="BI580" s="147"/>
      <c r="BJ580" s="147"/>
      <c r="BK580" s="147"/>
      <c r="BL580" s="147"/>
      <c r="BM580" s="147"/>
      <c r="BN580" s="147"/>
      <c r="BO580" s="68"/>
      <c r="BP580" s="75">
        <f>SUM(Table142[[#This Row],[Precarriage transit time in days (Enter Whole Number)]:[Oncarriage transit time in days (Enter Whole Number)]])</f>
        <v>0</v>
      </c>
      <c r="BQ580" s="147"/>
      <c r="BR580" s="147"/>
      <c r="BS580" s="68"/>
      <c r="BT580" s="147"/>
      <c r="BU580" s="147"/>
      <c r="BV580" s="147"/>
      <c r="BW580" s="147"/>
      <c r="BX580" s="68"/>
      <c r="BY580" s="68"/>
      <c r="BZ580" s="147"/>
      <c r="CA580" s="147"/>
      <c r="CB580" s="147"/>
      <c r="CC580" s="147"/>
      <c r="CD580" s="147"/>
      <c r="CE580" s="147"/>
      <c r="CF580" s="147"/>
      <c r="CG580" s="147"/>
      <c r="CH580" s="147"/>
      <c r="CI580" s="147"/>
      <c r="CJ580" s="147"/>
      <c r="CK580" s="147"/>
      <c r="CL580" s="150"/>
      <c r="CM580" s="75" t="s">
        <v>3171</v>
      </c>
    </row>
    <row r="581" spans="1:91" ht="15.6">
      <c r="A581" s="81">
        <v>2077</v>
      </c>
      <c r="B581" s="75" t="s">
        <v>86</v>
      </c>
      <c r="C581" s="75" t="s">
        <v>230</v>
      </c>
      <c r="D581" s="75" t="s">
        <v>127</v>
      </c>
      <c r="E581" s="75" t="s">
        <v>461</v>
      </c>
      <c r="F581" s="75" t="s">
        <v>462</v>
      </c>
      <c r="G581" s="75"/>
      <c r="H581" s="75" t="s">
        <v>463</v>
      </c>
      <c r="I581" s="75" t="s">
        <v>168</v>
      </c>
      <c r="J581" s="75" t="s">
        <v>169</v>
      </c>
      <c r="K581" s="75" t="s">
        <v>228</v>
      </c>
      <c r="L581" s="75" t="s">
        <v>228</v>
      </c>
      <c r="M581" s="68"/>
      <c r="N581" s="75" t="s">
        <v>158</v>
      </c>
      <c r="O581" s="75" t="s">
        <v>91</v>
      </c>
      <c r="P581" s="75" t="s">
        <v>159</v>
      </c>
      <c r="Q581" s="75" t="s">
        <v>132</v>
      </c>
      <c r="R581" s="75" t="s">
        <v>244</v>
      </c>
      <c r="S581" s="75" t="s">
        <v>109</v>
      </c>
      <c r="T581" s="75" t="s">
        <v>110</v>
      </c>
      <c r="U581" s="68"/>
      <c r="V581" s="68"/>
      <c r="W581" s="75" t="s">
        <v>100</v>
      </c>
      <c r="X581" s="76">
        <v>240</v>
      </c>
      <c r="Y581" s="76">
        <v>5</v>
      </c>
      <c r="Z581" s="75" t="s">
        <v>101</v>
      </c>
      <c r="AA581" s="77">
        <v>0.25</v>
      </c>
      <c r="AB581" s="77">
        <v>0.25</v>
      </c>
      <c r="AC581" s="77">
        <v>0.25</v>
      </c>
      <c r="AD581" s="77">
        <v>0.25</v>
      </c>
      <c r="AE581" s="75" t="s">
        <v>100</v>
      </c>
      <c r="AF581" s="75">
        <v>6</v>
      </c>
      <c r="AG581" s="75">
        <v>14</v>
      </c>
      <c r="AH581" s="75">
        <v>0</v>
      </c>
      <c r="AI581" s="75"/>
      <c r="AJ581" s="75">
        <v>0</v>
      </c>
      <c r="AK581" s="75">
        <v>0</v>
      </c>
      <c r="AL581" s="75">
        <v>14</v>
      </c>
      <c r="AM581" s="75"/>
      <c r="AN581" s="75">
        <v>0.65</v>
      </c>
      <c r="AO581" s="147"/>
      <c r="AP581" s="147"/>
      <c r="AQ581" s="147"/>
      <c r="AR581" s="116">
        <v>556.4</v>
      </c>
      <c r="AS581" s="147"/>
      <c r="AT581" s="68"/>
      <c r="AU581" s="115">
        <f>SUM(Table142[[#This Row],[OTHC Per Load (USD) - 6 months validity]:[DTHC Per Load (USD) - 6 months validity]])</f>
        <v>556.4</v>
      </c>
      <c r="AV581" s="115">
        <f>SUM(Table142[[#This Row],[OIC Per Load (USD) - 6 months validity]:[DIC Per Load (USD) - 6 months validity]])</f>
        <v>556.4</v>
      </c>
      <c r="AW581" s="147"/>
      <c r="AX581" s="147"/>
      <c r="AY581" s="147"/>
      <c r="AZ581" s="116">
        <v>556.4</v>
      </c>
      <c r="BA581" s="147"/>
      <c r="BB581" s="68"/>
      <c r="BC581" s="115">
        <f>SUM(Table142[[#This Row],[OTHC Per Load (USD)- 12 months validity]:[DTHC Per Load (USD) - 12 months validity]])</f>
        <v>556.4</v>
      </c>
      <c r="BD581" s="115">
        <f>SUM(Table142[[#This Row],[OIC Per Load (USD) - 12 months validity]:[DIC Per Load (USD)- 12 months validity]])</f>
        <v>556.4</v>
      </c>
      <c r="BE581" s="147"/>
      <c r="BF581" s="147"/>
      <c r="BG581" s="147"/>
      <c r="BH581" s="147"/>
      <c r="BI581" s="147"/>
      <c r="BJ581" s="147"/>
      <c r="BK581" s="147"/>
      <c r="BL581" s="147"/>
      <c r="BM581" s="147"/>
      <c r="BN581" s="147"/>
      <c r="BO581" s="68"/>
      <c r="BP581" s="75">
        <f>SUM(Table142[[#This Row],[Precarriage transit time in days (Enter Whole Number)]:[Oncarriage transit time in days (Enter Whole Number)]])</f>
        <v>0</v>
      </c>
      <c r="BQ581" s="147"/>
      <c r="BR581" s="147"/>
      <c r="BS581" s="68"/>
      <c r="BT581" s="147"/>
      <c r="BU581" s="147"/>
      <c r="BV581" s="147"/>
      <c r="BW581" s="147"/>
      <c r="BX581" s="68"/>
      <c r="BY581" s="68"/>
      <c r="BZ581" s="147"/>
      <c r="CA581" s="147"/>
      <c r="CB581" s="147"/>
      <c r="CC581" s="147"/>
      <c r="CD581" s="147"/>
      <c r="CE581" s="147"/>
      <c r="CF581" s="147"/>
      <c r="CG581" s="147"/>
      <c r="CH581" s="147"/>
      <c r="CI581" s="147"/>
      <c r="CJ581" s="147"/>
      <c r="CK581" s="147"/>
      <c r="CL581" s="150"/>
      <c r="CM581" s="75" t="s">
        <v>3170</v>
      </c>
    </row>
    <row r="582" spans="1:91" ht="15.6">
      <c r="A582" s="75">
        <v>2079</v>
      </c>
      <c r="B582" s="75" t="s">
        <v>86</v>
      </c>
      <c r="C582" s="75" t="s">
        <v>87</v>
      </c>
      <c r="D582" s="75" t="s">
        <v>127</v>
      </c>
      <c r="E582" s="75" t="s">
        <v>465</v>
      </c>
      <c r="F582" s="75" t="s">
        <v>301</v>
      </c>
      <c r="G582" s="68"/>
      <c r="H582" s="75" t="s">
        <v>185</v>
      </c>
      <c r="I582" s="75" t="s">
        <v>168</v>
      </c>
      <c r="J582" s="75" t="s">
        <v>192</v>
      </c>
      <c r="K582" s="75" t="s">
        <v>228</v>
      </c>
      <c r="L582" s="75" t="s">
        <v>228</v>
      </c>
      <c r="M582" s="68"/>
      <c r="N582" s="75" t="s">
        <v>158</v>
      </c>
      <c r="O582" s="75" t="s">
        <v>91</v>
      </c>
      <c r="P582" s="75" t="s">
        <v>159</v>
      </c>
      <c r="Q582" s="75" t="s">
        <v>466</v>
      </c>
      <c r="R582" s="75" t="s">
        <v>351</v>
      </c>
      <c r="S582" s="75" t="s">
        <v>109</v>
      </c>
      <c r="T582" s="75" t="s">
        <v>110</v>
      </c>
      <c r="U582" s="68"/>
      <c r="V582" s="68"/>
      <c r="W582" s="75" t="s">
        <v>100</v>
      </c>
      <c r="X582" s="76">
        <v>24</v>
      </c>
      <c r="Y582" s="76">
        <v>1</v>
      </c>
      <c r="Z582" s="75" t="s">
        <v>101</v>
      </c>
      <c r="AA582" s="77">
        <v>0.25</v>
      </c>
      <c r="AB582" s="77">
        <v>0.25</v>
      </c>
      <c r="AC582" s="77">
        <v>0.25</v>
      </c>
      <c r="AD582" s="77">
        <v>0.25</v>
      </c>
      <c r="AE582" s="75" t="s">
        <v>101</v>
      </c>
      <c r="AF582" s="75">
        <v>7</v>
      </c>
      <c r="AG582" s="75">
        <v>14</v>
      </c>
      <c r="AH582" s="75">
        <v>0</v>
      </c>
      <c r="AI582" s="75"/>
      <c r="AJ582" s="75">
        <v>0</v>
      </c>
      <c r="AK582" s="75">
        <v>0</v>
      </c>
      <c r="AL582" s="75">
        <v>14</v>
      </c>
      <c r="AM582" s="75"/>
      <c r="AN582" s="75">
        <v>0.83</v>
      </c>
      <c r="AO582" s="68"/>
      <c r="AP582" s="147"/>
      <c r="AQ582" s="147"/>
      <c r="AR582" s="116">
        <v>710.48</v>
      </c>
      <c r="AS582" s="147"/>
      <c r="AT582" s="68"/>
      <c r="AU582" s="115">
        <f>SUM(Table142[[#This Row],[OTHC Per Load (USD) - 6 months validity]:[DTHC Per Load (USD) - 6 months validity]])</f>
        <v>710.48</v>
      </c>
      <c r="AV582" s="115">
        <f>SUM(Table142[[#This Row],[OIC Per Load (USD) - 6 months validity]:[DIC Per Load (USD) - 6 months validity]])</f>
        <v>710.48</v>
      </c>
      <c r="AW582" s="68"/>
      <c r="AX582" s="147"/>
      <c r="AY582" s="147"/>
      <c r="AZ582" s="116">
        <v>710.48</v>
      </c>
      <c r="BA582" s="147"/>
      <c r="BB582" s="68"/>
      <c r="BC582" s="115">
        <f>SUM(Table142[[#This Row],[OTHC Per Load (USD)- 12 months validity]:[DTHC Per Load (USD) - 12 months validity]])</f>
        <v>710.48</v>
      </c>
      <c r="BD582" s="115">
        <f>SUM(Table142[[#This Row],[OIC Per Load (USD) - 12 months validity]:[DIC Per Load (USD)- 12 months validity]])</f>
        <v>710.48</v>
      </c>
      <c r="BE582" s="147"/>
      <c r="BF582" s="147"/>
      <c r="BG582" s="147"/>
      <c r="BH582" s="147"/>
      <c r="BI582" s="147"/>
      <c r="BJ582" s="147"/>
      <c r="BK582" s="147"/>
      <c r="BL582" s="147"/>
      <c r="BM582" s="68"/>
      <c r="BN582" s="147"/>
      <c r="BO582" s="68"/>
      <c r="BP582" s="75">
        <f>SUM(Table142[[#This Row],[Precarriage transit time in days (Enter Whole Number)]:[Oncarriage transit time in days (Enter Whole Number)]])</f>
        <v>0</v>
      </c>
      <c r="BQ582" s="147"/>
      <c r="BR582" s="68"/>
      <c r="BS582" s="68"/>
      <c r="BT582" s="147"/>
      <c r="BU582" s="147"/>
      <c r="BV582" s="68"/>
      <c r="BW582" s="68"/>
      <c r="BX582" s="68"/>
      <c r="BY582" s="68"/>
      <c r="BZ582" s="147"/>
      <c r="CA582" s="147"/>
      <c r="CB582" s="147"/>
      <c r="CC582" s="147"/>
      <c r="CD582" s="147"/>
      <c r="CE582" s="147"/>
      <c r="CF582" s="147"/>
      <c r="CG582" s="147"/>
      <c r="CH582" s="147"/>
      <c r="CI582" s="147"/>
      <c r="CJ582" s="147"/>
      <c r="CK582" s="147"/>
      <c r="CL582" s="150"/>
      <c r="CM582" s="75" t="s">
        <v>3169</v>
      </c>
    </row>
    <row r="583" spans="1:91" ht="15.6">
      <c r="A583" s="75">
        <v>2080</v>
      </c>
      <c r="B583" s="75" t="s">
        <v>86</v>
      </c>
      <c r="C583" s="75" t="s">
        <v>87</v>
      </c>
      <c r="D583" s="75" t="s">
        <v>127</v>
      </c>
      <c r="E583" s="75" t="s">
        <v>467</v>
      </c>
      <c r="F583" s="75" t="s">
        <v>301</v>
      </c>
      <c r="G583" s="68"/>
      <c r="H583" s="75" t="s">
        <v>185</v>
      </c>
      <c r="I583" s="75" t="s">
        <v>168</v>
      </c>
      <c r="J583" s="75" t="s">
        <v>192</v>
      </c>
      <c r="K583" s="75" t="s">
        <v>228</v>
      </c>
      <c r="L583" s="75" t="s">
        <v>228</v>
      </c>
      <c r="M583" s="68"/>
      <c r="N583" s="75" t="s">
        <v>158</v>
      </c>
      <c r="O583" s="75" t="s">
        <v>91</v>
      </c>
      <c r="P583" s="75" t="s">
        <v>159</v>
      </c>
      <c r="Q583" s="75" t="s">
        <v>466</v>
      </c>
      <c r="R583" s="75" t="s">
        <v>351</v>
      </c>
      <c r="S583" s="75" t="s">
        <v>109</v>
      </c>
      <c r="T583" s="75" t="s">
        <v>110</v>
      </c>
      <c r="U583" s="68"/>
      <c r="V583" s="68"/>
      <c r="W583" s="75" t="s">
        <v>100</v>
      </c>
      <c r="X583" s="76">
        <v>22</v>
      </c>
      <c r="Y583" s="76">
        <v>1</v>
      </c>
      <c r="Z583" s="75" t="s">
        <v>101</v>
      </c>
      <c r="AA583" s="77">
        <v>0.25</v>
      </c>
      <c r="AB583" s="77">
        <v>0.25</v>
      </c>
      <c r="AC583" s="77">
        <v>0.25</v>
      </c>
      <c r="AD583" s="77">
        <v>0.25</v>
      </c>
      <c r="AE583" s="75" t="s">
        <v>101</v>
      </c>
      <c r="AF583" s="75">
        <v>7</v>
      </c>
      <c r="AG583" s="75">
        <v>14</v>
      </c>
      <c r="AH583" s="75">
        <v>0</v>
      </c>
      <c r="AI583" s="75"/>
      <c r="AJ583" s="75">
        <v>0</v>
      </c>
      <c r="AK583" s="75">
        <v>0</v>
      </c>
      <c r="AL583" s="75">
        <v>14</v>
      </c>
      <c r="AM583" s="75"/>
      <c r="AN583" s="75">
        <v>0.83</v>
      </c>
      <c r="AO583" s="68"/>
      <c r="AP583" s="147"/>
      <c r="AQ583" s="147"/>
      <c r="AR583" s="116">
        <v>710.48</v>
      </c>
      <c r="AS583" s="147"/>
      <c r="AT583" s="68"/>
      <c r="AU583" s="115">
        <f>SUM(Table142[[#This Row],[OTHC Per Load (USD) - 6 months validity]:[DTHC Per Load (USD) - 6 months validity]])</f>
        <v>710.48</v>
      </c>
      <c r="AV583" s="115">
        <f>SUM(Table142[[#This Row],[OIC Per Load (USD) - 6 months validity]:[DIC Per Load (USD) - 6 months validity]])</f>
        <v>710.48</v>
      </c>
      <c r="AW583" s="68"/>
      <c r="AX583" s="147"/>
      <c r="AY583" s="147"/>
      <c r="AZ583" s="116">
        <v>710.48</v>
      </c>
      <c r="BA583" s="147"/>
      <c r="BB583" s="68"/>
      <c r="BC583" s="115">
        <f>SUM(Table142[[#This Row],[OTHC Per Load (USD)- 12 months validity]:[DTHC Per Load (USD) - 12 months validity]])</f>
        <v>710.48</v>
      </c>
      <c r="BD583" s="115">
        <f>SUM(Table142[[#This Row],[OIC Per Load (USD) - 12 months validity]:[DIC Per Load (USD)- 12 months validity]])</f>
        <v>710.48</v>
      </c>
      <c r="BE583" s="147"/>
      <c r="BF583" s="147"/>
      <c r="BG583" s="147"/>
      <c r="BH583" s="147"/>
      <c r="BI583" s="147"/>
      <c r="BJ583" s="147"/>
      <c r="BK583" s="147"/>
      <c r="BL583" s="147"/>
      <c r="BM583" s="68"/>
      <c r="BN583" s="147"/>
      <c r="BO583" s="68"/>
      <c r="BP583" s="75">
        <f>SUM(Table142[[#This Row],[Precarriage transit time in days (Enter Whole Number)]:[Oncarriage transit time in days (Enter Whole Number)]])</f>
        <v>0</v>
      </c>
      <c r="BQ583" s="147"/>
      <c r="BR583" s="68"/>
      <c r="BS583" s="68"/>
      <c r="BT583" s="147"/>
      <c r="BU583" s="147"/>
      <c r="BV583" s="68"/>
      <c r="BW583" s="68"/>
      <c r="BX583" s="68"/>
      <c r="BY583" s="68"/>
      <c r="BZ583" s="147"/>
      <c r="CA583" s="147"/>
      <c r="CB583" s="147"/>
      <c r="CC583" s="147"/>
      <c r="CD583" s="147"/>
      <c r="CE583" s="147"/>
      <c r="CF583" s="147"/>
      <c r="CG583" s="147"/>
      <c r="CH583" s="147"/>
      <c r="CI583" s="147"/>
      <c r="CJ583" s="147"/>
      <c r="CK583" s="147"/>
      <c r="CL583" s="150"/>
      <c r="CM583" s="75" t="s">
        <v>3168</v>
      </c>
    </row>
    <row r="584" spans="1:91" ht="15.6">
      <c r="A584" s="75">
        <v>2081</v>
      </c>
      <c r="B584" s="75" t="s">
        <v>86</v>
      </c>
      <c r="C584" s="75" t="s">
        <v>87</v>
      </c>
      <c r="D584" s="75" t="s">
        <v>127</v>
      </c>
      <c r="E584" s="75" t="s">
        <v>492</v>
      </c>
      <c r="F584" s="75" t="s">
        <v>184</v>
      </c>
      <c r="G584" s="68"/>
      <c r="H584" s="75" t="s">
        <v>185</v>
      </c>
      <c r="I584" s="75" t="s">
        <v>168</v>
      </c>
      <c r="J584" s="75" t="s">
        <v>169</v>
      </c>
      <c r="K584" s="75" t="s">
        <v>228</v>
      </c>
      <c r="L584" s="75" t="s">
        <v>228</v>
      </c>
      <c r="M584" s="68"/>
      <c r="N584" s="75" t="s">
        <v>158</v>
      </c>
      <c r="O584" s="75" t="s">
        <v>91</v>
      </c>
      <c r="P584" s="75" t="s">
        <v>159</v>
      </c>
      <c r="Q584" s="75" t="s">
        <v>466</v>
      </c>
      <c r="R584" s="75" t="s">
        <v>351</v>
      </c>
      <c r="S584" s="75" t="s">
        <v>109</v>
      </c>
      <c r="T584" s="75" t="s">
        <v>110</v>
      </c>
      <c r="U584" s="68"/>
      <c r="V584" s="68"/>
      <c r="W584" s="75" t="s">
        <v>100</v>
      </c>
      <c r="X584" s="76">
        <v>12</v>
      </c>
      <c r="Y584" s="76">
        <v>1</v>
      </c>
      <c r="Z584" s="75" t="s">
        <v>101</v>
      </c>
      <c r="AA584" s="77">
        <v>0.25</v>
      </c>
      <c r="AB584" s="77">
        <v>0.25</v>
      </c>
      <c r="AC584" s="77">
        <v>0.25</v>
      </c>
      <c r="AD584" s="77">
        <v>0.25</v>
      </c>
      <c r="AE584" s="75" t="s">
        <v>101</v>
      </c>
      <c r="AF584" s="75">
        <v>12</v>
      </c>
      <c r="AG584" s="75">
        <v>15</v>
      </c>
      <c r="AH584" s="75">
        <v>0</v>
      </c>
      <c r="AI584" s="75"/>
      <c r="AJ584" s="75">
        <v>0</v>
      </c>
      <c r="AK584" s="75">
        <v>0</v>
      </c>
      <c r="AL584" s="75">
        <v>24</v>
      </c>
      <c r="AM584" s="75"/>
      <c r="AN584" s="75">
        <v>0.65</v>
      </c>
      <c r="AO584" s="68"/>
      <c r="AP584" s="147"/>
      <c r="AQ584" s="147"/>
      <c r="AR584" s="116">
        <v>556.4</v>
      </c>
      <c r="AS584" s="147"/>
      <c r="AT584" s="68"/>
      <c r="AU584" s="115">
        <f>SUM(Table142[[#This Row],[OTHC Per Load (USD) - 6 months validity]:[DTHC Per Load (USD) - 6 months validity]])</f>
        <v>556.4</v>
      </c>
      <c r="AV584" s="115">
        <f>SUM(Table142[[#This Row],[OIC Per Load (USD) - 6 months validity]:[DIC Per Load (USD) - 6 months validity]])</f>
        <v>556.4</v>
      </c>
      <c r="AW584" s="68"/>
      <c r="AX584" s="147"/>
      <c r="AY584" s="147"/>
      <c r="AZ584" s="116">
        <v>556.4</v>
      </c>
      <c r="BA584" s="147"/>
      <c r="BB584" s="68"/>
      <c r="BC584" s="115">
        <f>SUM(Table142[[#This Row],[OTHC Per Load (USD)- 12 months validity]:[DTHC Per Load (USD) - 12 months validity]])</f>
        <v>556.4</v>
      </c>
      <c r="BD584" s="115">
        <f>SUM(Table142[[#This Row],[OIC Per Load (USD) - 12 months validity]:[DIC Per Load (USD)- 12 months validity]])</f>
        <v>556.4</v>
      </c>
      <c r="BE584" s="147"/>
      <c r="BF584" s="147"/>
      <c r="BG584" s="147"/>
      <c r="BH584" s="147"/>
      <c r="BI584" s="147"/>
      <c r="BJ584" s="147"/>
      <c r="BK584" s="147"/>
      <c r="BL584" s="147"/>
      <c r="BM584" s="68"/>
      <c r="BN584" s="147"/>
      <c r="BO584" s="68"/>
      <c r="BP584" s="75">
        <f>SUM(Table142[[#This Row],[Precarriage transit time in days (Enter Whole Number)]:[Oncarriage transit time in days (Enter Whole Number)]])</f>
        <v>0</v>
      </c>
      <c r="BQ584" s="147"/>
      <c r="BR584" s="68"/>
      <c r="BS584" s="68"/>
      <c r="BT584" s="147"/>
      <c r="BU584" s="147"/>
      <c r="BV584" s="68"/>
      <c r="BW584" s="68"/>
      <c r="BX584" s="68"/>
      <c r="BY584" s="68"/>
      <c r="BZ584" s="147"/>
      <c r="CA584" s="147"/>
      <c r="CB584" s="147"/>
      <c r="CC584" s="147"/>
      <c r="CD584" s="147"/>
      <c r="CE584" s="147"/>
      <c r="CF584" s="147"/>
      <c r="CG584" s="147"/>
      <c r="CH584" s="147"/>
      <c r="CI584" s="147"/>
      <c r="CJ584" s="147"/>
      <c r="CK584" s="147"/>
      <c r="CL584" s="150"/>
      <c r="CM584" s="75" t="s">
        <v>3167</v>
      </c>
    </row>
    <row r="585" spans="1:91" ht="15.6">
      <c r="A585" s="81">
        <v>2082</v>
      </c>
      <c r="B585" s="75" t="s">
        <v>86</v>
      </c>
      <c r="C585" s="75" t="s">
        <v>87</v>
      </c>
      <c r="D585" s="75" t="s">
        <v>127</v>
      </c>
      <c r="E585" s="75" t="s">
        <v>475</v>
      </c>
      <c r="F585" s="75" t="s">
        <v>261</v>
      </c>
      <c r="G585" s="68"/>
      <c r="H585" s="75" t="s">
        <v>476</v>
      </c>
      <c r="I585" s="75" t="s">
        <v>168</v>
      </c>
      <c r="J585" s="75" t="s">
        <v>169</v>
      </c>
      <c r="K585" s="75" t="s">
        <v>228</v>
      </c>
      <c r="L585" s="75" t="s">
        <v>228</v>
      </c>
      <c r="M585" s="68"/>
      <c r="N585" s="75" t="s">
        <v>158</v>
      </c>
      <c r="O585" s="75" t="s">
        <v>91</v>
      </c>
      <c r="P585" s="75" t="s">
        <v>159</v>
      </c>
      <c r="Q585" s="75" t="s">
        <v>466</v>
      </c>
      <c r="R585" s="75" t="s">
        <v>351</v>
      </c>
      <c r="S585" s="75" t="s">
        <v>109</v>
      </c>
      <c r="T585" s="75" t="s">
        <v>110</v>
      </c>
      <c r="U585" s="68"/>
      <c r="V585" s="68"/>
      <c r="W585" s="75" t="s">
        <v>100</v>
      </c>
      <c r="X585" s="76">
        <v>24</v>
      </c>
      <c r="Y585" s="76">
        <v>1</v>
      </c>
      <c r="Z585" s="75" t="s">
        <v>101</v>
      </c>
      <c r="AA585" s="77">
        <v>0.25</v>
      </c>
      <c r="AB585" s="77">
        <v>0.25</v>
      </c>
      <c r="AC585" s="77">
        <v>0.25</v>
      </c>
      <c r="AD585" s="77">
        <v>0.25</v>
      </c>
      <c r="AE585" s="75" t="s">
        <v>101</v>
      </c>
      <c r="AF585" s="75">
        <v>7</v>
      </c>
      <c r="AG585" s="75">
        <v>14</v>
      </c>
      <c r="AH585" s="75">
        <v>0</v>
      </c>
      <c r="AI585" s="75"/>
      <c r="AJ585" s="75">
        <v>0</v>
      </c>
      <c r="AK585" s="75">
        <v>0</v>
      </c>
      <c r="AL585" s="75">
        <v>14</v>
      </c>
      <c r="AM585" s="75"/>
      <c r="AN585" s="75">
        <v>0.65</v>
      </c>
      <c r="AO585" s="68"/>
      <c r="AP585" s="147"/>
      <c r="AQ585" s="147"/>
      <c r="AR585" s="116">
        <v>556.4</v>
      </c>
      <c r="AS585" s="147"/>
      <c r="AT585" s="68"/>
      <c r="AU585" s="115">
        <f>SUM(Table142[[#This Row],[OTHC Per Load (USD) - 6 months validity]:[DTHC Per Load (USD) - 6 months validity]])</f>
        <v>556.4</v>
      </c>
      <c r="AV585" s="115">
        <f>SUM(Table142[[#This Row],[OIC Per Load (USD) - 6 months validity]:[DIC Per Load (USD) - 6 months validity]])</f>
        <v>556.4</v>
      </c>
      <c r="AW585" s="68"/>
      <c r="AX585" s="147"/>
      <c r="AY585" s="147"/>
      <c r="AZ585" s="116">
        <v>556.4</v>
      </c>
      <c r="BA585" s="147"/>
      <c r="BB585" s="68"/>
      <c r="BC585" s="115">
        <f>SUM(Table142[[#This Row],[OTHC Per Load (USD)- 12 months validity]:[DTHC Per Load (USD) - 12 months validity]])</f>
        <v>556.4</v>
      </c>
      <c r="BD585" s="115">
        <f>SUM(Table142[[#This Row],[OIC Per Load (USD) - 12 months validity]:[DIC Per Load (USD)- 12 months validity]])</f>
        <v>556.4</v>
      </c>
      <c r="BE585" s="147"/>
      <c r="BF585" s="147"/>
      <c r="BG585" s="147"/>
      <c r="BH585" s="147"/>
      <c r="BI585" s="147"/>
      <c r="BJ585" s="147"/>
      <c r="BK585" s="147"/>
      <c r="BL585" s="147"/>
      <c r="BM585" s="68"/>
      <c r="BN585" s="147"/>
      <c r="BO585" s="68"/>
      <c r="BP585" s="75">
        <f>SUM(Table142[[#This Row],[Precarriage transit time in days (Enter Whole Number)]:[Oncarriage transit time in days (Enter Whole Number)]])</f>
        <v>0</v>
      </c>
      <c r="BQ585" s="147"/>
      <c r="BR585" s="68"/>
      <c r="BS585" s="68"/>
      <c r="BT585" s="147"/>
      <c r="BU585" s="147"/>
      <c r="BV585" s="68"/>
      <c r="BW585" s="68"/>
      <c r="BX585" s="68"/>
      <c r="BY585" s="68"/>
      <c r="BZ585" s="147"/>
      <c r="CA585" s="147"/>
      <c r="CB585" s="147"/>
      <c r="CC585" s="147"/>
      <c r="CD585" s="147"/>
      <c r="CE585" s="147"/>
      <c r="CF585" s="147"/>
      <c r="CG585" s="147"/>
      <c r="CH585" s="147"/>
      <c r="CI585" s="147"/>
      <c r="CJ585" s="147"/>
      <c r="CK585" s="147"/>
      <c r="CL585" s="150"/>
      <c r="CM585" s="75" t="s">
        <v>3166</v>
      </c>
    </row>
    <row r="586" spans="1:91" ht="15.6">
      <c r="A586" s="151">
        <v>2083</v>
      </c>
      <c r="B586" s="75" t="s">
        <v>86</v>
      </c>
      <c r="C586" s="75" t="s">
        <v>230</v>
      </c>
      <c r="D586" s="75" t="s">
        <v>127</v>
      </c>
      <c r="E586" s="75" t="s">
        <v>493</v>
      </c>
      <c r="F586" s="75" t="s">
        <v>301</v>
      </c>
      <c r="G586" s="75"/>
      <c r="H586" s="75" t="s">
        <v>185</v>
      </c>
      <c r="I586" s="75" t="s">
        <v>168</v>
      </c>
      <c r="J586" s="75" t="s">
        <v>192</v>
      </c>
      <c r="K586" s="75" t="s">
        <v>494</v>
      </c>
      <c r="L586" s="75" t="s">
        <v>494</v>
      </c>
      <c r="M586" s="68"/>
      <c r="N586" s="75" t="s">
        <v>158</v>
      </c>
      <c r="O586" s="75" t="s">
        <v>91</v>
      </c>
      <c r="P586" s="75" t="s">
        <v>159</v>
      </c>
      <c r="Q586" s="75" t="s">
        <v>132</v>
      </c>
      <c r="R586" s="75" t="s">
        <v>351</v>
      </c>
      <c r="S586" s="75" t="s">
        <v>109</v>
      </c>
      <c r="T586" s="75" t="s">
        <v>110</v>
      </c>
      <c r="U586" s="68"/>
      <c r="V586" s="68"/>
      <c r="W586" s="75" t="s">
        <v>100</v>
      </c>
      <c r="X586" s="76">
        <v>165</v>
      </c>
      <c r="Y586" s="76">
        <v>4</v>
      </c>
      <c r="Z586" s="75" t="s">
        <v>101</v>
      </c>
      <c r="AA586" s="77">
        <v>0.25</v>
      </c>
      <c r="AB586" s="77">
        <v>0.25</v>
      </c>
      <c r="AC586" s="77">
        <v>0.25</v>
      </c>
      <c r="AD586" s="77">
        <v>0.25</v>
      </c>
      <c r="AE586" s="75" t="s">
        <v>100</v>
      </c>
      <c r="AF586" s="75">
        <v>0</v>
      </c>
      <c r="AG586" s="75">
        <v>28</v>
      </c>
      <c r="AH586" s="75">
        <v>0</v>
      </c>
      <c r="AI586" s="75"/>
      <c r="AJ586" s="75">
        <v>0</v>
      </c>
      <c r="AK586" s="75">
        <v>28</v>
      </c>
      <c r="AL586" s="75">
        <v>0</v>
      </c>
      <c r="AM586" s="75"/>
      <c r="AN586" s="75">
        <v>0.83</v>
      </c>
      <c r="AO586" s="147"/>
      <c r="AP586" s="147"/>
      <c r="AQ586" s="147"/>
      <c r="AR586" s="116">
        <v>710.48</v>
      </c>
      <c r="AS586" s="147"/>
      <c r="AT586" s="68"/>
      <c r="AU586" s="115">
        <f>SUM(Table142[[#This Row],[OTHC Per Load (USD) - 6 months validity]:[DTHC Per Load (USD) - 6 months validity]])</f>
        <v>710.48</v>
      </c>
      <c r="AV586" s="115">
        <f>SUM(Table142[[#This Row],[OIC Per Load (USD) - 6 months validity]:[DIC Per Load (USD) - 6 months validity]])</f>
        <v>710.48</v>
      </c>
      <c r="AW586" s="147"/>
      <c r="AX586" s="147"/>
      <c r="AY586" s="147"/>
      <c r="AZ586" s="116">
        <v>710.48</v>
      </c>
      <c r="BA586" s="147"/>
      <c r="BB586" s="68"/>
      <c r="BC586" s="115">
        <f>SUM(Table142[[#This Row],[OTHC Per Load (USD)- 12 months validity]:[DTHC Per Load (USD) - 12 months validity]])</f>
        <v>710.48</v>
      </c>
      <c r="BD586" s="115">
        <f>SUM(Table142[[#This Row],[OIC Per Load (USD) - 12 months validity]:[DIC Per Load (USD)- 12 months validity]])</f>
        <v>710.48</v>
      </c>
      <c r="BE586" s="147"/>
      <c r="BF586" s="147"/>
      <c r="BG586" s="147"/>
      <c r="BH586" s="147"/>
      <c r="BI586" s="147"/>
      <c r="BJ586" s="147"/>
      <c r="BK586" s="147"/>
      <c r="BL586" s="147"/>
      <c r="BM586" s="147"/>
      <c r="BN586" s="147"/>
      <c r="BO586" s="68"/>
      <c r="BP586" s="75">
        <f>SUM(Table142[[#This Row],[Precarriage transit time in days (Enter Whole Number)]:[Oncarriage transit time in days (Enter Whole Number)]])</f>
        <v>0</v>
      </c>
      <c r="BQ586" s="147"/>
      <c r="BR586" s="147"/>
      <c r="BS586" s="68"/>
      <c r="BT586" s="147"/>
      <c r="BU586" s="147"/>
      <c r="BV586" s="147"/>
      <c r="BW586" s="147"/>
      <c r="BX586" s="68"/>
      <c r="BY586" s="68"/>
      <c r="BZ586" s="147"/>
      <c r="CA586" s="147"/>
      <c r="CB586" s="147"/>
      <c r="CC586" s="147"/>
      <c r="CD586" s="147"/>
      <c r="CE586" s="147"/>
      <c r="CF586" s="147"/>
      <c r="CG586" s="147"/>
      <c r="CH586" s="147"/>
      <c r="CI586" s="147"/>
      <c r="CJ586" s="147"/>
      <c r="CK586" s="147"/>
      <c r="CL586" s="150"/>
      <c r="CM586" s="75" t="s">
        <v>3165</v>
      </c>
    </row>
    <row r="587" spans="1:91" ht="15.6">
      <c r="A587" s="151">
        <v>2084</v>
      </c>
      <c r="B587" s="75" t="s">
        <v>86</v>
      </c>
      <c r="C587" s="75" t="s">
        <v>230</v>
      </c>
      <c r="D587" s="75" t="s">
        <v>127</v>
      </c>
      <c r="E587" s="75" t="s">
        <v>493</v>
      </c>
      <c r="F587" s="75" t="s">
        <v>301</v>
      </c>
      <c r="G587" s="75"/>
      <c r="H587" s="75" t="s">
        <v>185</v>
      </c>
      <c r="I587" s="75" t="s">
        <v>168</v>
      </c>
      <c r="J587" s="75" t="s">
        <v>192</v>
      </c>
      <c r="K587" s="75" t="s">
        <v>228</v>
      </c>
      <c r="L587" s="75" t="s">
        <v>228</v>
      </c>
      <c r="M587" s="68"/>
      <c r="N587" s="75" t="s">
        <v>158</v>
      </c>
      <c r="O587" s="75" t="s">
        <v>91</v>
      </c>
      <c r="P587" s="75" t="s">
        <v>159</v>
      </c>
      <c r="Q587" s="75" t="s">
        <v>132</v>
      </c>
      <c r="R587" s="75" t="s">
        <v>351</v>
      </c>
      <c r="S587" s="75" t="s">
        <v>109</v>
      </c>
      <c r="T587" s="75" t="s">
        <v>110</v>
      </c>
      <c r="U587" s="68"/>
      <c r="V587" s="68"/>
      <c r="W587" s="75" t="s">
        <v>100</v>
      </c>
      <c r="X587" s="76">
        <v>830</v>
      </c>
      <c r="Y587" s="76">
        <v>16</v>
      </c>
      <c r="Z587" s="75" t="s">
        <v>101</v>
      </c>
      <c r="AA587" s="77">
        <v>0.25</v>
      </c>
      <c r="AB587" s="77">
        <v>0.25</v>
      </c>
      <c r="AC587" s="77">
        <v>0.25</v>
      </c>
      <c r="AD587" s="77">
        <v>0.25</v>
      </c>
      <c r="AE587" s="75" t="s">
        <v>100</v>
      </c>
      <c r="AF587" s="75">
        <v>7</v>
      </c>
      <c r="AG587" s="75">
        <v>14</v>
      </c>
      <c r="AH587" s="75">
        <v>0</v>
      </c>
      <c r="AI587" s="75"/>
      <c r="AJ587" s="75">
        <v>0</v>
      </c>
      <c r="AK587" s="75">
        <v>0</v>
      </c>
      <c r="AL587" s="75">
        <v>14</v>
      </c>
      <c r="AM587" s="75"/>
      <c r="AN587" s="75">
        <v>0.83</v>
      </c>
      <c r="AO587" s="147"/>
      <c r="AP587" s="147"/>
      <c r="AQ587" s="147"/>
      <c r="AR587" s="116">
        <v>710.48</v>
      </c>
      <c r="AS587" s="147"/>
      <c r="AT587" s="68"/>
      <c r="AU587" s="115">
        <f>SUM(Table142[[#This Row],[OTHC Per Load (USD) - 6 months validity]:[DTHC Per Load (USD) - 6 months validity]])</f>
        <v>710.48</v>
      </c>
      <c r="AV587" s="115">
        <f>SUM(Table142[[#This Row],[OIC Per Load (USD) - 6 months validity]:[DIC Per Load (USD) - 6 months validity]])</f>
        <v>710.48</v>
      </c>
      <c r="AW587" s="147"/>
      <c r="AX587" s="147"/>
      <c r="AY587" s="147"/>
      <c r="AZ587" s="116">
        <v>710.48</v>
      </c>
      <c r="BA587" s="147"/>
      <c r="BB587" s="68"/>
      <c r="BC587" s="115">
        <f>SUM(Table142[[#This Row],[OTHC Per Load (USD)- 12 months validity]:[DTHC Per Load (USD) - 12 months validity]])</f>
        <v>710.48</v>
      </c>
      <c r="BD587" s="115">
        <f>SUM(Table142[[#This Row],[OIC Per Load (USD) - 12 months validity]:[DIC Per Load (USD)- 12 months validity]])</f>
        <v>710.48</v>
      </c>
      <c r="BE587" s="147"/>
      <c r="BF587" s="147"/>
      <c r="BG587" s="147"/>
      <c r="BH587" s="147"/>
      <c r="BI587" s="147"/>
      <c r="BJ587" s="147"/>
      <c r="BK587" s="147"/>
      <c r="BL587" s="147"/>
      <c r="BM587" s="147"/>
      <c r="BN587" s="147"/>
      <c r="BO587" s="68"/>
      <c r="BP587" s="75">
        <f>SUM(Table142[[#This Row],[Precarriage transit time in days (Enter Whole Number)]:[Oncarriage transit time in days (Enter Whole Number)]])</f>
        <v>0</v>
      </c>
      <c r="BQ587" s="147"/>
      <c r="BR587" s="147"/>
      <c r="BS587" s="68"/>
      <c r="BT587" s="147"/>
      <c r="BU587" s="147"/>
      <c r="BV587" s="147"/>
      <c r="BW587" s="147"/>
      <c r="BX587" s="68"/>
      <c r="BY587" s="68"/>
      <c r="BZ587" s="147"/>
      <c r="CA587" s="147"/>
      <c r="CB587" s="147"/>
      <c r="CC587" s="147"/>
      <c r="CD587" s="147"/>
      <c r="CE587" s="147"/>
      <c r="CF587" s="147"/>
      <c r="CG587" s="147"/>
      <c r="CH587" s="147"/>
      <c r="CI587" s="147"/>
      <c r="CJ587" s="147"/>
      <c r="CK587" s="147"/>
      <c r="CL587" s="150"/>
      <c r="CM587" s="75" t="s">
        <v>3164</v>
      </c>
    </row>
    <row r="588" spans="1:91" ht="15.6">
      <c r="A588" s="151">
        <v>2086</v>
      </c>
      <c r="B588" s="75" t="s">
        <v>86</v>
      </c>
      <c r="C588" s="75" t="s">
        <v>230</v>
      </c>
      <c r="D588" s="75" t="s">
        <v>127</v>
      </c>
      <c r="E588" s="75" t="s">
        <v>493</v>
      </c>
      <c r="F588" s="75" t="s">
        <v>301</v>
      </c>
      <c r="G588" s="75"/>
      <c r="H588" s="75" t="s">
        <v>185</v>
      </c>
      <c r="I588" s="75" t="s">
        <v>168</v>
      </c>
      <c r="J588" s="75" t="s">
        <v>192</v>
      </c>
      <c r="K588" s="75" t="s">
        <v>157</v>
      </c>
      <c r="L588" s="75" t="s">
        <v>157</v>
      </c>
      <c r="M588" s="68"/>
      <c r="N588" s="75" t="s">
        <v>158</v>
      </c>
      <c r="O588" s="75" t="s">
        <v>91</v>
      </c>
      <c r="P588" s="75" t="s">
        <v>159</v>
      </c>
      <c r="Q588" s="75" t="s">
        <v>132</v>
      </c>
      <c r="R588" s="75" t="s">
        <v>351</v>
      </c>
      <c r="S588" s="75" t="s">
        <v>109</v>
      </c>
      <c r="T588" s="75" t="s">
        <v>110</v>
      </c>
      <c r="U588" s="68"/>
      <c r="V588" s="68"/>
      <c r="W588" s="75" t="s">
        <v>100</v>
      </c>
      <c r="X588" s="76">
        <v>605</v>
      </c>
      <c r="Y588" s="76">
        <v>12</v>
      </c>
      <c r="Z588" s="75" t="s">
        <v>101</v>
      </c>
      <c r="AA588" s="77">
        <v>0.25</v>
      </c>
      <c r="AB588" s="77">
        <v>0.25</v>
      </c>
      <c r="AC588" s="77">
        <v>0.25</v>
      </c>
      <c r="AD588" s="77">
        <v>0.25</v>
      </c>
      <c r="AE588" s="75" t="s">
        <v>100</v>
      </c>
      <c r="AF588" s="75">
        <v>7</v>
      </c>
      <c r="AG588" s="75">
        <v>14</v>
      </c>
      <c r="AH588" s="75">
        <v>0</v>
      </c>
      <c r="AI588" s="75"/>
      <c r="AJ588" s="75">
        <v>0</v>
      </c>
      <c r="AK588" s="75">
        <v>0</v>
      </c>
      <c r="AL588" s="75">
        <v>14</v>
      </c>
      <c r="AM588" s="75"/>
      <c r="AN588" s="75">
        <v>0.83</v>
      </c>
      <c r="AO588" s="147"/>
      <c r="AP588" s="147"/>
      <c r="AQ588" s="147"/>
      <c r="AR588" s="116">
        <v>710.48</v>
      </c>
      <c r="AS588" s="147"/>
      <c r="AT588" s="68"/>
      <c r="AU588" s="115">
        <f>SUM(Table142[[#This Row],[OTHC Per Load (USD) - 6 months validity]:[DTHC Per Load (USD) - 6 months validity]])</f>
        <v>710.48</v>
      </c>
      <c r="AV588" s="115">
        <f>SUM(Table142[[#This Row],[OIC Per Load (USD) - 6 months validity]:[DIC Per Load (USD) - 6 months validity]])</f>
        <v>710.48</v>
      </c>
      <c r="AW588" s="147"/>
      <c r="AX588" s="147"/>
      <c r="AY588" s="147"/>
      <c r="AZ588" s="116">
        <v>710.48</v>
      </c>
      <c r="BA588" s="147"/>
      <c r="BB588" s="68"/>
      <c r="BC588" s="115">
        <f>SUM(Table142[[#This Row],[OTHC Per Load (USD)- 12 months validity]:[DTHC Per Load (USD) - 12 months validity]])</f>
        <v>710.48</v>
      </c>
      <c r="BD588" s="115">
        <f>SUM(Table142[[#This Row],[OIC Per Load (USD) - 12 months validity]:[DIC Per Load (USD)- 12 months validity]])</f>
        <v>710.48</v>
      </c>
      <c r="BE588" s="147"/>
      <c r="BF588" s="147"/>
      <c r="BG588" s="147"/>
      <c r="BH588" s="147"/>
      <c r="BI588" s="147"/>
      <c r="BJ588" s="147"/>
      <c r="BK588" s="147"/>
      <c r="BL588" s="147"/>
      <c r="BM588" s="147"/>
      <c r="BN588" s="147"/>
      <c r="BO588" s="68"/>
      <c r="BP588" s="75">
        <f>SUM(Table142[[#This Row],[Precarriage transit time in days (Enter Whole Number)]:[Oncarriage transit time in days (Enter Whole Number)]])</f>
        <v>0</v>
      </c>
      <c r="BQ588" s="147"/>
      <c r="BR588" s="147"/>
      <c r="BS588" s="68"/>
      <c r="BT588" s="147"/>
      <c r="BU588" s="147"/>
      <c r="BV588" s="147"/>
      <c r="BW588" s="147"/>
      <c r="BX588" s="68"/>
      <c r="BY588" s="68"/>
      <c r="BZ588" s="147"/>
      <c r="CA588" s="147"/>
      <c r="CB588" s="147"/>
      <c r="CC588" s="147"/>
      <c r="CD588" s="147"/>
      <c r="CE588" s="147"/>
      <c r="CF588" s="147"/>
      <c r="CG588" s="147"/>
      <c r="CH588" s="147"/>
      <c r="CI588" s="147"/>
      <c r="CJ588" s="147"/>
      <c r="CK588" s="147"/>
      <c r="CL588" s="150"/>
      <c r="CM588" s="75" t="s">
        <v>3163</v>
      </c>
    </row>
    <row r="589" spans="1:91" ht="15.6">
      <c r="A589" s="151">
        <v>2087</v>
      </c>
      <c r="B589" s="75" t="s">
        <v>86</v>
      </c>
      <c r="C589" s="75" t="s">
        <v>230</v>
      </c>
      <c r="D589" s="75" t="s">
        <v>127</v>
      </c>
      <c r="E589" s="75" t="s">
        <v>493</v>
      </c>
      <c r="F589" s="75" t="s">
        <v>301</v>
      </c>
      <c r="G589" s="75"/>
      <c r="H589" s="75" t="s">
        <v>185</v>
      </c>
      <c r="I589" s="75" t="s">
        <v>168</v>
      </c>
      <c r="J589" s="75" t="s">
        <v>192</v>
      </c>
      <c r="K589" s="75" t="s">
        <v>495</v>
      </c>
      <c r="L589" s="75" t="s">
        <v>495</v>
      </c>
      <c r="M589" s="68"/>
      <c r="N589" s="75" t="s">
        <v>158</v>
      </c>
      <c r="O589" s="75" t="s">
        <v>91</v>
      </c>
      <c r="P589" s="75" t="s">
        <v>159</v>
      </c>
      <c r="Q589" s="75" t="s">
        <v>132</v>
      </c>
      <c r="R589" s="75" t="s">
        <v>351</v>
      </c>
      <c r="S589" s="75" t="s">
        <v>109</v>
      </c>
      <c r="T589" s="75" t="s">
        <v>110</v>
      </c>
      <c r="U589" s="68"/>
      <c r="V589" s="68"/>
      <c r="W589" s="75" t="s">
        <v>100</v>
      </c>
      <c r="X589" s="76">
        <v>374</v>
      </c>
      <c r="Y589" s="76">
        <v>8</v>
      </c>
      <c r="Z589" s="75" t="s">
        <v>101</v>
      </c>
      <c r="AA589" s="77">
        <v>0.25</v>
      </c>
      <c r="AB589" s="77">
        <v>0.25</v>
      </c>
      <c r="AC589" s="77">
        <v>0.25</v>
      </c>
      <c r="AD589" s="77">
        <v>0.25</v>
      </c>
      <c r="AE589" s="75" t="s">
        <v>100</v>
      </c>
      <c r="AF589" s="75">
        <v>7</v>
      </c>
      <c r="AG589" s="75">
        <v>14</v>
      </c>
      <c r="AH589" s="75">
        <v>0</v>
      </c>
      <c r="AI589" s="75"/>
      <c r="AJ589" s="75">
        <v>0</v>
      </c>
      <c r="AK589" s="75">
        <v>0</v>
      </c>
      <c r="AL589" s="75">
        <v>14</v>
      </c>
      <c r="AM589" s="75"/>
      <c r="AN589" s="75">
        <v>0.83</v>
      </c>
      <c r="AO589" s="147"/>
      <c r="AP589" s="147"/>
      <c r="AQ589" s="147"/>
      <c r="AR589" s="116">
        <v>710.48</v>
      </c>
      <c r="AS589" s="147"/>
      <c r="AT589" s="68"/>
      <c r="AU589" s="115">
        <f>SUM(Table142[[#This Row],[OTHC Per Load (USD) - 6 months validity]:[DTHC Per Load (USD) - 6 months validity]])</f>
        <v>710.48</v>
      </c>
      <c r="AV589" s="115">
        <f>SUM(Table142[[#This Row],[OIC Per Load (USD) - 6 months validity]:[DIC Per Load (USD) - 6 months validity]])</f>
        <v>710.48</v>
      </c>
      <c r="AW589" s="147"/>
      <c r="AX589" s="147"/>
      <c r="AY589" s="147"/>
      <c r="AZ589" s="116">
        <v>710.48</v>
      </c>
      <c r="BA589" s="147"/>
      <c r="BB589" s="68"/>
      <c r="BC589" s="115">
        <f>SUM(Table142[[#This Row],[OTHC Per Load (USD)- 12 months validity]:[DTHC Per Load (USD) - 12 months validity]])</f>
        <v>710.48</v>
      </c>
      <c r="BD589" s="115">
        <f>SUM(Table142[[#This Row],[OIC Per Load (USD) - 12 months validity]:[DIC Per Load (USD)- 12 months validity]])</f>
        <v>710.48</v>
      </c>
      <c r="BE589" s="147"/>
      <c r="BF589" s="147"/>
      <c r="BG589" s="147"/>
      <c r="BH589" s="147"/>
      <c r="BI589" s="147"/>
      <c r="BJ589" s="147"/>
      <c r="BK589" s="147"/>
      <c r="BL589" s="147"/>
      <c r="BM589" s="147"/>
      <c r="BN589" s="147"/>
      <c r="BO589" s="68"/>
      <c r="BP589" s="75">
        <f>SUM(Table142[[#This Row],[Precarriage transit time in days (Enter Whole Number)]:[Oncarriage transit time in days (Enter Whole Number)]])</f>
        <v>0</v>
      </c>
      <c r="BQ589" s="147"/>
      <c r="BR589" s="147"/>
      <c r="BS589" s="68"/>
      <c r="BT589" s="147"/>
      <c r="BU589" s="147"/>
      <c r="BV589" s="147"/>
      <c r="BW589" s="147"/>
      <c r="BX589" s="68"/>
      <c r="BY589" s="68"/>
      <c r="BZ589" s="147"/>
      <c r="CA589" s="147"/>
      <c r="CB589" s="147"/>
      <c r="CC589" s="147"/>
      <c r="CD589" s="147"/>
      <c r="CE589" s="147"/>
      <c r="CF589" s="147"/>
      <c r="CG589" s="147"/>
      <c r="CH589" s="147"/>
      <c r="CI589" s="147"/>
      <c r="CJ589" s="147"/>
      <c r="CK589" s="147"/>
      <c r="CL589" s="150"/>
      <c r="CM589" s="75" t="s">
        <v>3161</v>
      </c>
    </row>
    <row r="590" spans="1:91" ht="15.6">
      <c r="A590" s="151">
        <v>2088</v>
      </c>
      <c r="B590" s="75" t="s">
        <v>86</v>
      </c>
      <c r="C590" s="75" t="s">
        <v>230</v>
      </c>
      <c r="D590" s="75" t="s">
        <v>127</v>
      </c>
      <c r="E590" s="75" t="s">
        <v>493</v>
      </c>
      <c r="F590" s="75" t="s">
        <v>301</v>
      </c>
      <c r="G590" s="75"/>
      <c r="H590" s="75" t="s">
        <v>185</v>
      </c>
      <c r="I590" s="75" t="s">
        <v>168</v>
      </c>
      <c r="J590" s="75" t="s">
        <v>192</v>
      </c>
      <c r="K590" s="75" t="s">
        <v>225</v>
      </c>
      <c r="L590" s="75" t="s">
        <v>225</v>
      </c>
      <c r="M590" s="68"/>
      <c r="N590" s="75" t="s">
        <v>226</v>
      </c>
      <c r="O590" s="75" t="s">
        <v>91</v>
      </c>
      <c r="P590" s="75" t="s">
        <v>159</v>
      </c>
      <c r="Q590" s="75" t="s">
        <v>132</v>
      </c>
      <c r="R590" s="75" t="s">
        <v>351</v>
      </c>
      <c r="S590" s="75" t="s">
        <v>109</v>
      </c>
      <c r="T590" s="75" t="s">
        <v>110</v>
      </c>
      <c r="U590" s="68"/>
      <c r="V590" s="68"/>
      <c r="W590" s="75" t="s">
        <v>100</v>
      </c>
      <c r="X590" s="76">
        <v>420</v>
      </c>
      <c r="Y590" s="76">
        <v>9</v>
      </c>
      <c r="Z590" s="75" t="s">
        <v>101</v>
      </c>
      <c r="AA590" s="77">
        <v>0.25</v>
      </c>
      <c r="AB590" s="77">
        <v>0.25</v>
      </c>
      <c r="AC590" s="77">
        <v>0.25</v>
      </c>
      <c r="AD590" s="77">
        <v>0.25</v>
      </c>
      <c r="AE590" s="75" t="s">
        <v>100</v>
      </c>
      <c r="AF590" s="75">
        <v>12</v>
      </c>
      <c r="AG590" s="75">
        <v>15</v>
      </c>
      <c r="AH590" s="75">
        <v>0</v>
      </c>
      <c r="AI590" s="75"/>
      <c r="AJ590" s="75">
        <v>0</v>
      </c>
      <c r="AK590" s="75">
        <v>0</v>
      </c>
      <c r="AL590" s="75">
        <v>21</v>
      </c>
      <c r="AM590" s="75"/>
      <c r="AN590" s="75">
        <v>0.83</v>
      </c>
      <c r="AO590" s="147"/>
      <c r="AP590" s="147"/>
      <c r="AQ590" s="147"/>
      <c r="AR590" s="116">
        <v>710.48</v>
      </c>
      <c r="AS590" s="147"/>
      <c r="AT590" s="68"/>
      <c r="AU590" s="115">
        <f>SUM(Table142[[#This Row],[OTHC Per Load (USD) - 6 months validity]:[DTHC Per Load (USD) - 6 months validity]])</f>
        <v>710.48</v>
      </c>
      <c r="AV590" s="115">
        <f>SUM(Table142[[#This Row],[OIC Per Load (USD) - 6 months validity]:[DIC Per Load (USD) - 6 months validity]])</f>
        <v>710.48</v>
      </c>
      <c r="AW590" s="147"/>
      <c r="AX590" s="147"/>
      <c r="AY590" s="147"/>
      <c r="AZ590" s="116">
        <v>710.48</v>
      </c>
      <c r="BA590" s="147"/>
      <c r="BB590" s="68"/>
      <c r="BC590" s="115">
        <f>SUM(Table142[[#This Row],[OTHC Per Load (USD)- 12 months validity]:[DTHC Per Load (USD) - 12 months validity]])</f>
        <v>710.48</v>
      </c>
      <c r="BD590" s="115">
        <f>SUM(Table142[[#This Row],[OIC Per Load (USD) - 12 months validity]:[DIC Per Load (USD)- 12 months validity]])</f>
        <v>710.48</v>
      </c>
      <c r="BE590" s="147"/>
      <c r="BF590" s="147"/>
      <c r="BG590" s="147"/>
      <c r="BH590" s="147"/>
      <c r="BI590" s="147"/>
      <c r="BJ590" s="147"/>
      <c r="BK590" s="147"/>
      <c r="BL590" s="147"/>
      <c r="BM590" s="147"/>
      <c r="BN590" s="147"/>
      <c r="BO590" s="68"/>
      <c r="BP590" s="75">
        <f>SUM(Table142[[#This Row],[Precarriage transit time in days (Enter Whole Number)]:[Oncarriage transit time in days (Enter Whole Number)]])</f>
        <v>0</v>
      </c>
      <c r="BQ590" s="147"/>
      <c r="BR590" s="147"/>
      <c r="BS590" s="68"/>
      <c r="BT590" s="147"/>
      <c r="BU590" s="147"/>
      <c r="BV590" s="147"/>
      <c r="BW590" s="147"/>
      <c r="BX590" s="68"/>
      <c r="BY590" s="68"/>
      <c r="BZ590" s="147"/>
      <c r="CA590" s="147"/>
      <c r="CB590" s="147"/>
      <c r="CC590" s="147"/>
      <c r="CD590" s="147"/>
      <c r="CE590" s="147"/>
      <c r="CF590" s="147"/>
      <c r="CG590" s="147"/>
      <c r="CH590" s="147"/>
      <c r="CI590" s="147"/>
      <c r="CJ590" s="147"/>
      <c r="CK590" s="147"/>
      <c r="CL590" s="150"/>
      <c r="CM590" s="75" t="s">
        <v>3159</v>
      </c>
    </row>
    <row r="591" spans="1:91" ht="15.6">
      <c r="A591" s="81">
        <v>2090</v>
      </c>
      <c r="B591" s="86" t="s">
        <v>336</v>
      </c>
      <c r="C591" s="75" t="s">
        <v>230</v>
      </c>
      <c r="D591" s="75" t="s">
        <v>127</v>
      </c>
      <c r="E591" s="75" t="s">
        <v>496</v>
      </c>
      <c r="F591" s="75" t="s">
        <v>200</v>
      </c>
      <c r="G591" s="75">
        <v>2169</v>
      </c>
      <c r="H591" s="75" t="s">
        <v>201</v>
      </c>
      <c r="I591" s="75" t="s">
        <v>168</v>
      </c>
      <c r="J591" s="75" t="s">
        <v>202</v>
      </c>
      <c r="K591" s="75" t="s">
        <v>118</v>
      </c>
      <c r="L591" s="75" t="s">
        <v>118</v>
      </c>
      <c r="M591" s="68"/>
      <c r="N591" s="75" t="s">
        <v>119</v>
      </c>
      <c r="O591" s="75" t="s">
        <v>91</v>
      </c>
      <c r="P591" s="75" t="s">
        <v>92</v>
      </c>
      <c r="Q591" s="75" t="s">
        <v>132</v>
      </c>
      <c r="R591" s="75" t="s">
        <v>108</v>
      </c>
      <c r="S591" s="75" t="s">
        <v>109</v>
      </c>
      <c r="T591" s="75" t="s">
        <v>497</v>
      </c>
      <c r="U591" s="68"/>
      <c r="V591" s="68"/>
      <c r="W591" s="75" t="s">
        <v>100</v>
      </c>
      <c r="X591" s="76">
        <v>320</v>
      </c>
      <c r="Y591" s="76">
        <v>7</v>
      </c>
      <c r="Z591" s="75" t="s">
        <v>101</v>
      </c>
      <c r="AA591" s="77">
        <v>0.25</v>
      </c>
      <c r="AB591" s="77">
        <v>0.25</v>
      </c>
      <c r="AC591" s="77">
        <v>0.25</v>
      </c>
      <c r="AD591" s="77">
        <v>0.25</v>
      </c>
      <c r="AE591" s="75" t="s">
        <v>101</v>
      </c>
      <c r="AF591" s="75">
        <v>14</v>
      </c>
      <c r="AG591" s="75">
        <v>14</v>
      </c>
      <c r="AH591" s="75">
        <v>14</v>
      </c>
      <c r="AI591" s="75"/>
      <c r="AJ591" s="75">
        <v>10</v>
      </c>
      <c r="AK591" s="75">
        <v>15</v>
      </c>
      <c r="AL591" s="75">
        <v>25</v>
      </c>
      <c r="AM591" s="75"/>
      <c r="AN591" s="75">
        <v>0.55000000000000004</v>
      </c>
      <c r="AO591" s="147"/>
      <c r="AP591" s="147"/>
      <c r="AQ591" s="147"/>
      <c r="AR591" s="116">
        <v>470.8</v>
      </c>
      <c r="AS591" s="147"/>
      <c r="AT591" s="68"/>
      <c r="AU591" s="115">
        <f>SUM(Table142[[#This Row],[OTHC Per Load (USD) - 6 months validity]:[DTHC Per Load (USD) - 6 months validity]])</f>
        <v>470.8</v>
      </c>
      <c r="AV591" s="115">
        <f>SUM(Table142[[#This Row],[OIC Per Load (USD) - 6 months validity]:[DIC Per Load (USD) - 6 months validity]])</f>
        <v>470.8</v>
      </c>
      <c r="AW591" s="147"/>
      <c r="AX591" s="147"/>
      <c r="AY591" s="147"/>
      <c r="AZ591" s="116">
        <v>470.8</v>
      </c>
      <c r="BA591" s="147"/>
      <c r="BB591" s="68"/>
      <c r="BC591" s="115">
        <f>SUM(Table142[[#This Row],[OTHC Per Load (USD)- 12 months validity]:[DTHC Per Load (USD) - 12 months validity]])</f>
        <v>470.8</v>
      </c>
      <c r="BD591" s="115">
        <f>SUM(Table142[[#This Row],[OIC Per Load (USD) - 12 months validity]:[DIC Per Load (USD)- 12 months validity]])</f>
        <v>470.8</v>
      </c>
      <c r="BE591" s="147"/>
      <c r="BF591" s="147"/>
      <c r="BG591" s="147"/>
      <c r="BH591" s="147"/>
      <c r="BI591" s="147"/>
      <c r="BJ591" s="147"/>
      <c r="BK591" s="147"/>
      <c r="BL591" s="147"/>
      <c r="BM591" s="147"/>
      <c r="BN591" s="147"/>
      <c r="BO591" s="68"/>
      <c r="BP591" s="75">
        <f>SUM(Table142[[#This Row],[Precarriage transit time in days (Enter Whole Number)]:[Oncarriage transit time in days (Enter Whole Number)]])</f>
        <v>0</v>
      </c>
      <c r="BQ591" s="147"/>
      <c r="BR591" s="147"/>
      <c r="BS591" s="68"/>
      <c r="BT591" s="147"/>
      <c r="BU591" s="147"/>
      <c r="BV591" s="147"/>
      <c r="BW591" s="147"/>
      <c r="BX591" s="68"/>
      <c r="BY591" s="68"/>
      <c r="BZ591" s="147"/>
      <c r="CA591" s="147"/>
      <c r="CB591" s="147"/>
      <c r="CC591" s="147"/>
      <c r="CD591" s="147"/>
      <c r="CE591" s="147"/>
      <c r="CF591" s="147"/>
      <c r="CG591" s="147"/>
      <c r="CH591" s="147"/>
      <c r="CI591" s="147"/>
      <c r="CJ591" s="147"/>
      <c r="CK591" s="147"/>
      <c r="CL591" s="150"/>
      <c r="CM591" s="75" t="s">
        <v>3157</v>
      </c>
    </row>
    <row r="592" spans="1:91" ht="15.6">
      <c r="A592" s="81">
        <v>2095</v>
      </c>
      <c r="B592" s="75" t="s">
        <v>86</v>
      </c>
      <c r="C592" s="75" t="s">
        <v>230</v>
      </c>
      <c r="D592" s="75" t="s">
        <v>127</v>
      </c>
      <c r="E592" s="75" t="s">
        <v>498</v>
      </c>
      <c r="F592" s="75" t="s">
        <v>499</v>
      </c>
      <c r="G592" s="68"/>
      <c r="H592" s="75" t="s">
        <v>223</v>
      </c>
      <c r="I592" s="75" t="s">
        <v>224</v>
      </c>
      <c r="J592" s="75" t="s">
        <v>164</v>
      </c>
      <c r="K592" s="75" t="s">
        <v>500</v>
      </c>
      <c r="L592" s="75" t="s">
        <v>500</v>
      </c>
      <c r="M592" s="68"/>
      <c r="N592" s="75" t="s">
        <v>122</v>
      </c>
      <c r="O592" s="75" t="s">
        <v>91</v>
      </c>
      <c r="P592" s="75" t="s">
        <v>92</v>
      </c>
      <c r="Q592" s="75" t="s">
        <v>458</v>
      </c>
      <c r="R592" s="75" t="s">
        <v>244</v>
      </c>
      <c r="S592" s="75" t="s">
        <v>109</v>
      </c>
      <c r="T592" s="75" t="s">
        <v>110</v>
      </c>
      <c r="U592" s="68"/>
      <c r="V592" s="68"/>
      <c r="W592" s="75" t="s">
        <v>100</v>
      </c>
      <c r="X592" s="76">
        <v>25</v>
      </c>
      <c r="Y592" s="76">
        <v>1</v>
      </c>
      <c r="Z592" s="75" t="s">
        <v>101</v>
      </c>
      <c r="AA592" s="77">
        <v>0.25</v>
      </c>
      <c r="AB592" s="77">
        <v>0.25</v>
      </c>
      <c r="AC592" s="77">
        <v>0.25</v>
      </c>
      <c r="AD592" s="77">
        <v>0.25</v>
      </c>
      <c r="AE592" s="75" t="s">
        <v>101</v>
      </c>
      <c r="AF592" s="75">
        <v>7</v>
      </c>
      <c r="AG592" s="75">
        <v>10</v>
      </c>
      <c r="AH592" s="75">
        <v>0</v>
      </c>
      <c r="AI592" s="75"/>
      <c r="AJ592" s="75">
        <v>15</v>
      </c>
      <c r="AK592" s="75">
        <v>15</v>
      </c>
      <c r="AL592" s="75">
        <v>0</v>
      </c>
      <c r="AM592" s="75"/>
      <c r="AN592" s="75">
        <v>0.38</v>
      </c>
      <c r="AO592" s="147"/>
      <c r="AP592" s="147"/>
      <c r="AQ592" s="147"/>
      <c r="AR592" s="116">
        <v>325.28000000000003</v>
      </c>
      <c r="AS592" s="147"/>
      <c r="AT592" s="68"/>
      <c r="AU592" s="115">
        <f>SUM(Table142[[#This Row],[OTHC Per Load (USD) - 6 months validity]:[DTHC Per Load (USD) - 6 months validity]])</f>
        <v>325.28000000000003</v>
      </c>
      <c r="AV592" s="115">
        <f>SUM(Table142[[#This Row],[OIC Per Load (USD) - 6 months validity]:[DIC Per Load (USD) - 6 months validity]])</f>
        <v>325.28000000000003</v>
      </c>
      <c r="AW592" s="147"/>
      <c r="AX592" s="147"/>
      <c r="AY592" s="147"/>
      <c r="AZ592" s="116">
        <v>325.28000000000003</v>
      </c>
      <c r="BA592" s="147"/>
      <c r="BB592" s="68"/>
      <c r="BC592" s="115">
        <f>SUM(Table142[[#This Row],[OTHC Per Load (USD)- 12 months validity]:[DTHC Per Load (USD) - 12 months validity]])</f>
        <v>325.28000000000003</v>
      </c>
      <c r="BD592" s="115">
        <f>SUM(Table142[[#This Row],[OIC Per Load (USD) - 12 months validity]:[DIC Per Load (USD)- 12 months validity]])</f>
        <v>325.28000000000003</v>
      </c>
      <c r="BE592" s="147"/>
      <c r="BF592" s="147"/>
      <c r="BG592" s="147"/>
      <c r="BH592" s="147"/>
      <c r="BI592" s="147"/>
      <c r="BJ592" s="147"/>
      <c r="BK592" s="147"/>
      <c r="BL592" s="147"/>
      <c r="BM592" s="147"/>
      <c r="BN592" s="147"/>
      <c r="BO592" s="68"/>
      <c r="BP592" s="75">
        <f>SUM(Table142[[#This Row],[Precarriage transit time in days (Enter Whole Number)]:[Oncarriage transit time in days (Enter Whole Number)]])</f>
        <v>0</v>
      </c>
      <c r="BQ592" s="147"/>
      <c r="BR592" s="147"/>
      <c r="BS592" s="68"/>
      <c r="BT592" s="147"/>
      <c r="BU592" s="147"/>
      <c r="BV592" s="147"/>
      <c r="BW592" s="147"/>
      <c r="BX592" s="68"/>
      <c r="BY592" s="68"/>
      <c r="BZ592" s="147"/>
      <c r="CA592" s="147"/>
      <c r="CB592" s="147"/>
      <c r="CC592" s="147"/>
      <c r="CD592" s="147"/>
      <c r="CE592" s="147"/>
      <c r="CF592" s="147"/>
      <c r="CG592" s="147"/>
      <c r="CH592" s="147"/>
      <c r="CI592" s="147"/>
      <c r="CJ592" s="147"/>
      <c r="CK592" s="147"/>
      <c r="CL592" s="150"/>
      <c r="CM592" s="75" t="s">
        <v>3156</v>
      </c>
    </row>
    <row r="593" spans="1:91" ht="15.6">
      <c r="A593" s="81">
        <v>2096</v>
      </c>
      <c r="B593" s="75" t="s">
        <v>86</v>
      </c>
      <c r="C593" s="75" t="s">
        <v>230</v>
      </c>
      <c r="D593" s="75" t="s">
        <v>88</v>
      </c>
      <c r="E593" s="75" t="s">
        <v>498</v>
      </c>
      <c r="F593" s="75" t="s">
        <v>499</v>
      </c>
      <c r="G593" s="68"/>
      <c r="H593" s="75" t="s">
        <v>223</v>
      </c>
      <c r="I593" s="75" t="s">
        <v>224</v>
      </c>
      <c r="J593" s="75" t="s">
        <v>164</v>
      </c>
      <c r="K593" s="75" t="s">
        <v>500</v>
      </c>
      <c r="L593" s="75" t="s">
        <v>500</v>
      </c>
      <c r="M593" s="68"/>
      <c r="N593" s="75" t="s">
        <v>122</v>
      </c>
      <c r="O593" s="75" t="s">
        <v>91</v>
      </c>
      <c r="P593" s="75" t="s">
        <v>92</v>
      </c>
      <c r="Q593" s="75" t="s">
        <v>458</v>
      </c>
      <c r="R593" s="75" t="s">
        <v>244</v>
      </c>
      <c r="S593" s="75" t="s">
        <v>109</v>
      </c>
      <c r="T593" s="75" t="s">
        <v>110</v>
      </c>
      <c r="U593" s="68"/>
      <c r="V593" s="68"/>
      <c r="W593" s="75" t="s">
        <v>100</v>
      </c>
      <c r="X593" s="76">
        <v>20</v>
      </c>
      <c r="Y593" s="76">
        <v>1</v>
      </c>
      <c r="Z593" s="75" t="s">
        <v>101</v>
      </c>
      <c r="AA593" s="77">
        <v>0.25</v>
      </c>
      <c r="AB593" s="77">
        <v>0.25</v>
      </c>
      <c r="AC593" s="77">
        <v>0.25</v>
      </c>
      <c r="AD593" s="77">
        <v>0.25</v>
      </c>
      <c r="AE593" s="75" t="s">
        <v>101</v>
      </c>
      <c r="AF593" s="75">
        <v>15</v>
      </c>
      <c r="AG593" s="75">
        <v>15</v>
      </c>
      <c r="AH593" s="75">
        <v>0</v>
      </c>
      <c r="AI593" s="75"/>
      <c r="AJ593" s="75">
        <v>15</v>
      </c>
      <c r="AK593" s="75">
        <v>10</v>
      </c>
      <c r="AL593" s="75">
        <v>0</v>
      </c>
      <c r="AM593" s="75"/>
      <c r="AN593" s="75">
        <v>0.38</v>
      </c>
      <c r="AO593" s="147"/>
      <c r="AP593" s="147"/>
      <c r="AQ593" s="147"/>
      <c r="AR593" s="116">
        <v>162.64000000000001</v>
      </c>
      <c r="AS593" s="147"/>
      <c r="AT593" s="68"/>
      <c r="AU593" s="115">
        <f>SUM(Table142[[#This Row],[OTHC Per Load (USD) - 6 months validity]:[DTHC Per Load (USD) - 6 months validity]])</f>
        <v>162.64000000000001</v>
      </c>
      <c r="AV593" s="115">
        <f>SUM(Table142[[#This Row],[OIC Per Load (USD) - 6 months validity]:[DIC Per Load (USD) - 6 months validity]])</f>
        <v>162.64000000000001</v>
      </c>
      <c r="AW593" s="147"/>
      <c r="AX593" s="147"/>
      <c r="AY593" s="147"/>
      <c r="AZ593" s="116">
        <v>162.64000000000001</v>
      </c>
      <c r="BA593" s="147"/>
      <c r="BB593" s="68"/>
      <c r="BC593" s="115">
        <f>SUM(Table142[[#This Row],[OTHC Per Load (USD)- 12 months validity]:[DTHC Per Load (USD) - 12 months validity]])</f>
        <v>162.64000000000001</v>
      </c>
      <c r="BD593" s="115">
        <f>SUM(Table142[[#This Row],[OIC Per Load (USD) - 12 months validity]:[DIC Per Load (USD)- 12 months validity]])</f>
        <v>162.64000000000001</v>
      </c>
      <c r="BE593" s="147"/>
      <c r="BF593" s="147"/>
      <c r="BG593" s="147"/>
      <c r="BH593" s="147"/>
      <c r="BI593" s="147"/>
      <c r="BJ593" s="147"/>
      <c r="BK593" s="147"/>
      <c r="BL593" s="147"/>
      <c r="BM593" s="147"/>
      <c r="BN593" s="147"/>
      <c r="BO593" s="68"/>
      <c r="BP593" s="75">
        <f>SUM(Table142[[#This Row],[Precarriage transit time in days (Enter Whole Number)]:[Oncarriage transit time in days (Enter Whole Number)]])</f>
        <v>0</v>
      </c>
      <c r="BQ593" s="147"/>
      <c r="BR593" s="147"/>
      <c r="BS593" s="68"/>
      <c r="BT593" s="147"/>
      <c r="BU593" s="147"/>
      <c r="BV593" s="147"/>
      <c r="BW593" s="147"/>
      <c r="BX593" s="68"/>
      <c r="BY593" s="68"/>
      <c r="BZ593" s="147"/>
      <c r="CA593" s="147"/>
      <c r="CB593" s="147"/>
      <c r="CC593" s="147"/>
      <c r="CD593" s="147"/>
      <c r="CE593" s="147"/>
      <c r="CF593" s="147"/>
      <c r="CG593" s="147"/>
      <c r="CH593" s="147"/>
      <c r="CI593" s="147"/>
      <c r="CJ593" s="147"/>
      <c r="CK593" s="147"/>
      <c r="CL593" s="150"/>
      <c r="CM593" s="75" t="s">
        <v>3155</v>
      </c>
    </row>
    <row r="594" spans="1:91" ht="15.6">
      <c r="A594" s="81">
        <v>2097</v>
      </c>
      <c r="B594" s="75" t="s">
        <v>86</v>
      </c>
      <c r="C594" s="75" t="s">
        <v>230</v>
      </c>
      <c r="D594" s="75" t="s">
        <v>127</v>
      </c>
      <c r="E594" s="75" t="s">
        <v>501</v>
      </c>
      <c r="F594" s="75" t="s">
        <v>502</v>
      </c>
      <c r="G594" s="68"/>
      <c r="H594" s="75" t="s">
        <v>360</v>
      </c>
      <c r="I594" s="75" t="s">
        <v>224</v>
      </c>
      <c r="J594" s="75" t="s">
        <v>164</v>
      </c>
      <c r="K594" s="75" t="s">
        <v>500</v>
      </c>
      <c r="L594" s="75" t="s">
        <v>500</v>
      </c>
      <c r="M594" s="68"/>
      <c r="N594" s="75" t="s">
        <v>122</v>
      </c>
      <c r="O594" s="75" t="s">
        <v>91</v>
      </c>
      <c r="P594" s="75" t="s">
        <v>92</v>
      </c>
      <c r="Q594" s="75" t="s">
        <v>458</v>
      </c>
      <c r="R594" s="75" t="s">
        <v>244</v>
      </c>
      <c r="S594" s="75" t="s">
        <v>109</v>
      </c>
      <c r="T594" s="75" t="s">
        <v>110</v>
      </c>
      <c r="U594" s="68"/>
      <c r="V594" s="68"/>
      <c r="W594" s="75" t="s">
        <v>100</v>
      </c>
      <c r="X594" s="76">
        <v>20</v>
      </c>
      <c r="Y594" s="76">
        <v>1</v>
      </c>
      <c r="Z594" s="75" t="s">
        <v>101</v>
      </c>
      <c r="AA594" s="77">
        <v>0.25</v>
      </c>
      <c r="AB594" s="77">
        <v>0.25</v>
      </c>
      <c r="AC594" s="77">
        <v>0.25</v>
      </c>
      <c r="AD594" s="77">
        <v>0.25</v>
      </c>
      <c r="AE594" s="75" t="s">
        <v>101</v>
      </c>
      <c r="AF594" s="75">
        <v>10</v>
      </c>
      <c r="AG594" s="75">
        <v>18</v>
      </c>
      <c r="AH594" s="75">
        <v>0</v>
      </c>
      <c r="AI594" s="75"/>
      <c r="AJ594" s="75">
        <v>15</v>
      </c>
      <c r="AK594" s="75">
        <v>14</v>
      </c>
      <c r="AL594" s="75">
        <v>0</v>
      </c>
      <c r="AM594" s="75"/>
      <c r="AN594" s="75">
        <v>0.38</v>
      </c>
      <c r="AO594" s="147"/>
      <c r="AP594" s="147"/>
      <c r="AQ594" s="147"/>
      <c r="AR594" s="116">
        <v>325.28000000000003</v>
      </c>
      <c r="AS594" s="147"/>
      <c r="AT594" s="68"/>
      <c r="AU594" s="115">
        <f>SUM(Table142[[#This Row],[OTHC Per Load (USD) - 6 months validity]:[DTHC Per Load (USD) - 6 months validity]])</f>
        <v>325.28000000000003</v>
      </c>
      <c r="AV594" s="115">
        <f>SUM(Table142[[#This Row],[OIC Per Load (USD) - 6 months validity]:[DIC Per Load (USD) - 6 months validity]])</f>
        <v>325.28000000000003</v>
      </c>
      <c r="AW594" s="147"/>
      <c r="AX594" s="147"/>
      <c r="AY594" s="147"/>
      <c r="AZ594" s="116">
        <v>325.28000000000003</v>
      </c>
      <c r="BA594" s="147"/>
      <c r="BB594" s="68"/>
      <c r="BC594" s="115">
        <f>SUM(Table142[[#This Row],[OTHC Per Load (USD)- 12 months validity]:[DTHC Per Load (USD) - 12 months validity]])</f>
        <v>325.28000000000003</v>
      </c>
      <c r="BD594" s="115">
        <f>SUM(Table142[[#This Row],[OIC Per Load (USD) - 12 months validity]:[DIC Per Load (USD)- 12 months validity]])</f>
        <v>325.28000000000003</v>
      </c>
      <c r="BE594" s="147"/>
      <c r="BF594" s="147"/>
      <c r="BG594" s="147"/>
      <c r="BH594" s="147"/>
      <c r="BI594" s="147"/>
      <c r="BJ594" s="147"/>
      <c r="BK594" s="147"/>
      <c r="BL594" s="147"/>
      <c r="BM594" s="147"/>
      <c r="BN594" s="147"/>
      <c r="BO594" s="68"/>
      <c r="BP594" s="75">
        <f>SUM(Table142[[#This Row],[Precarriage transit time in days (Enter Whole Number)]:[Oncarriage transit time in days (Enter Whole Number)]])</f>
        <v>0</v>
      </c>
      <c r="BQ594" s="147"/>
      <c r="BR594" s="147"/>
      <c r="BS594" s="68"/>
      <c r="BT594" s="147"/>
      <c r="BU594" s="147"/>
      <c r="BV594" s="147"/>
      <c r="BW594" s="147"/>
      <c r="BX594" s="68"/>
      <c r="BY594" s="68"/>
      <c r="BZ594" s="147"/>
      <c r="CA594" s="147"/>
      <c r="CB594" s="147"/>
      <c r="CC594" s="147"/>
      <c r="CD594" s="147"/>
      <c r="CE594" s="147"/>
      <c r="CF594" s="147"/>
      <c r="CG594" s="147"/>
      <c r="CH594" s="147"/>
      <c r="CI594" s="147"/>
      <c r="CJ594" s="147"/>
      <c r="CK594" s="147"/>
      <c r="CL594" s="150"/>
      <c r="CM594" s="75" t="s">
        <v>3154</v>
      </c>
    </row>
    <row r="595" spans="1:91" ht="15.6">
      <c r="A595" s="81">
        <v>2106</v>
      </c>
      <c r="B595" s="75" t="s">
        <v>86</v>
      </c>
      <c r="C595" s="75" t="s">
        <v>87</v>
      </c>
      <c r="D595" s="75" t="s">
        <v>88</v>
      </c>
      <c r="E595" s="75" t="s">
        <v>228</v>
      </c>
      <c r="F595" s="75" t="s">
        <v>228</v>
      </c>
      <c r="G595" s="68"/>
      <c r="H595" s="75" t="s">
        <v>158</v>
      </c>
      <c r="I595" s="75" t="s">
        <v>91</v>
      </c>
      <c r="J595" s="75" t="s">
        <v>159</v>
      </c>
      <c r="K595" s="75" t="s">
        <v>141</v>
      </c>
      <c r="L595" s="75" t="s">
        <v>141</v>
      </c>
      <c r="M595" s="68"/>
      <c r="N595" s="75" t="s">
        <v>122</v>
      </c>
      <c r="O595" s="75" t="s">
        <v>91</v>
      </c>
      <c r="P595" s="75" t="s">
        <v>92</v>
      </c>
      <c r="Q595" s="75" t="s">
        <v>132</v>
      </c>
      <c r="R595" s="75" t="s">
        <v>244</v>
      </c>
      <c r="S595" s="75" t="s">
        <v>109</v>
      </c>
      <c r="T595" s="75" t="s">
        <v>110</v>
      </c>
      <c r="U595" s="68"/>
      <c r="V595" s="68"/>
      <c r="W595" s="75" t="s">
        <v>100</v>
      </c>
      <c r="X595" s="76">
        <v>70</v>
      </c>
      <c r="Y595" s="76">
        <v>2</v>
      </c>
      <c r="Z595" s="75" t="s">
        <v>101</v>
      </c>
      <c r="AA595" s="77">
        <v>0.25</v>
      </c>
      <c r="AB595" s="77">
        <v>0.25</v>
      </c>
      <c r="AC595" s="77">
        <v>0.25</v>
      </c>
      <c r="AD595" s="77">
        <v>0.25</v>
      </c>
      <c r="AE595" s="75" t="s">
        <v>101</v>
      </c>
      <c r="AF595" s="75">
        <v>0</v>
      </c>
      <c r="AG595" s="75">
        <v>28</v>
      </c>
      <c r="AH595" s="75">
        <v>0</v>
      </c>
      <c r="AI595" s="75"/>
      <c r="AJ595" s="75">
        <v>15</v>
      </c>
      <c r="AK595" s="75">
        <v>15</v>
      </c>
      <c r="AL595" s="75">
        <v>0</v>
      </c>
      <c r="AM595" s="75"/>
      <c r="AN595" s="75">
        <v>0.21</v>
      </c>
      <c r="AO595" s="68"/>
      <c r="AP595" s="147"/>
      <c r="AQ595" s="147"/>
      <c r="AR595" s="116">
        <v>89.88</v>
      </c>
      <c r="AS595" s="147"/>
      <c r="AT595" s="68"/>
      <c r="AU595" s="115">
        <f>SUM(Table142[[#This Row],[OTHC Per Load (USD) - 6 months validity]:[DTHC Per Load (USD) - 6 months validity]])</f>
        <v>89.88</v>
      </c>
      <c r="AV595" s="115">
        <f>SUM(Table142[[#This Row],[OIC Per Load (USD) - 6 months validity]:[DIC Per Load (USD) - 6 months validity]])</f>
        <v>89.88</v>
      </c>
      <c r="AW595" s="68"/>
      <c r="AX595" s="147"/>
      <c r="AY595" s="147"/>
      <c r="AZ595" s="116">
        <v>89.88</v>
      </c>
      <c r="BA595" s="147"/>
      <c r="BB595" s="68"/>
      <c r="BC595" s="115">
        <f>SUM(Table142[[#This Row],[OTHC Per Load (USD)- 12 months validity]:[DTHC Per Load (USD) - 12 months validity]])</f>
        <v>89.88</v>
      </c>
      <c r="BD595" s="115">
        <f>SUM(Table142[[#This Row],[OIC Per Load (USD) - 12 months validity]:[DIC Per Load (USD)- 12 months validity]])</f>
        <v>89.88</v>
      </c>
      <c r="BE595" s="147"/>
      <c r="BF595" s="147"/>
      <c r="BG595" s="147"/>
      <c r="BH595" s="147"/>
      <c r="BI595" s="147"/>
      <c r="BJ595" s="147"/>
      <c r="BK595" s="147"/>
      <c r="BL595" s="147"/>
      <c r="BM595" s="68"/>
      <c r="BN595" s="147"/>
      <c r="BO595" s="68"/>
      <c r="BP595" s="75">
        <f>SUM(Table142[[#This Row],[Precarriage transit time in days (Enter Whole Number)]:[Oncarriage transit time in days (Enter Whole Number)]])</f>
        <v>0</v>
      </c>
      <c r="BQ595" s="147"/>
      <c r="BR595" s="68"/>
      <c r="BS595" s="68"/>
      <c r="BT595" s="147"/>
      <c r="BU595" s="147"/>
      <c r="BV595" s="68"/>
      <c r="BW595" s="68"/>
      <c r="BX595" s="68"/>
      <c r="BY595" s="68"/>
      <c r="BZ595" s="147"/>
      <c r="CA595" s="147"/>
      <c r="CB595" s="147"/>
      <c r="CC595" s="147"/>
      <c r="CD595" s="147"/>
      <c r="CE595" s="147"/>
      <c r="CF595" s="147"/>
      <c r="CG595" s="147"/>
      <c r="CH595" s="147"/>
      <c r="CI595" s="147"/>
      <c r="CJ595" s="147"/>
      <c r="CK595" s="147"/>
      <c r="CL595" s="150"/>
      <c r="CM595" s="75" t="s">
        <v>3151</v>
      </c>
    </row>
    <row r="596" spans="1:91" ht="15.6">
      <c r="A596" s="81">
        <v>2107</v>
      </c>
      <c r="B596" s="86" t="s">
        <v>86</v>
      </c>
      <c r="C596" s="75" t="s">
        <v>230</v>
      </c>
      <c r="D596" s="75" t="s">
        <v>111</v>
      </c>
      <c r="E596" s="75" t="s">
        <v>253</v>
      </c>
      <c r="F596" s="75" t="s">
        <v>166</v>
      </c>
      <c r="G596" s="75"/>
      <c r="H596" s="75" t="s">
        <v>167</v>
      </c>
      <c r="I596" s="75" t="s">
        <v>168</v>
      </c>
      <c r="J596" s="75" t="s">
        <v>169</v>
      </c>
      <c r="K596" s="75" t="s">
        <v>503</v>
      </c>
      <c r="L596" s="75" t="s">
        <v>503</v>
      </c>
      <c r="M596" s="68"/>
      <c r="N596" s="75" t="s">
        <v>504</v>
      </c>
      <c r="O596" s="75" t="s">
        <v>91</v>
      </c>
      <c r="P596" s="75" t="s">
        <v>92</v>
      </c>
      <c r="Q596" s="75" t="s">
        <v>107</v>
      </c>
      <c r="R596" s="75" t="s">
        <v>97</v>
      </c>
      <c r="S596" s="75" t="s">
        <v>98</v>
      </c>
      <c r="T596" s="75" t="s">
        <v>99</v>
      </c>
      <c r="U596" s="75"/>
      <c r="V596" s="75"/>
      <c r="W596" s="75" t="s">
        <v>101</v>
      </c>
      <c r="X596" s="76">
        <v>8</v>
      </c>
      <c r="Y596" s="76">
        <v>1</v>
      </c>
      <c r="Z596" s="75" t="s">
        <v>101</v>
      </c>
      <c r="AA596" s="77">
        <v>0.25</v>
      </c>
      <c r="AB596" s="77">
        <v>0.25</v>
      </c>
      <c r="AC596" s="77">
        <v>0.25</v>
      </c>
      <c r="AD596" s="77">
        <v>0.25</v>
      </c>
      <c r="AE596" s="75" t="s">
        <v>100</v>
      </c>
      <c r="AF596" s="75">
        <v>6</v>
      </c>
      <c r="AG596" s="75">
        <v>15</v>
      </c>
      <c r="AH596" s="75">
        <v>0</v>
      </c>
      <c r="AI596" s="75"/>
      <c r="AJ596" s="75">
        <v>0</v>
      </c>
      <c r="AK596" s="75">
        <v>0</v>
      </c>
      <c r="AL596" s="75">
        <v>14</v>
      </c>
      <c r="AM596" s="75"/>
      <c r="AN596" s="75">
        <v>0.2</v>
      </c>
      <c r="AO596" s="147"/>
      <c r="AP596" s="147"/>
      <c r="AQ596" s="147"/>
      <c r="AR596" s="116">
        <v>256.8</v>
      </c>
      <c r="AS596" s="147"/>
      <c r="AT596" s="68"/>
      <c r="AU596" s="115">
        <f>SUM(Table142[[#This Row],[OTHC Per Load (USD) - 6 months validity]:[DTHC Per Load (USD) - 6 months validity]])</f>
        <v>256.8</v>
      </c>
      <c r="AV596" s="115">
        <f>SUM(Table142[[#This Row],[OIC Per Load (USD) - 6 months validity]:[DIC Per Load (USD) - 6 months validity]])</f>
        <v>256.8</v>
      </c>
      <c r="AW596" s="147"/>
      <c r="AX596" s="147"/>
      <c r="AY596" s="147"/>
      <c r="AZ596" s="116">
        <v>256.8</v>
      </c>
      <c r="BA596" s="147"/>
      <c r="BB596" s="68"/>
      <c r="BC596" s="115">
        <f>SUM(Table142[[#This Row],[OTHC Per Load (USD)- 12 months validity]:[DTHC Per Load (USD) - 12 months validity]])</f>
        <v>256.8</v>
      </c>
      <c r="BD596" s="115">
        <f>SUM(Table142[[#This Row],[OIC Per Load (USD) - 12 months validity]:[DIC Per Load (USD)- 12 months validity]])</f>
        <v>256.8</v>
      </c>
      <c r="BE596" s="147"/>
      <c r="BF596" s="147"/>
      <c r="BG596" s="147"/>
      <c r="BH596" s="147"/>
      <c r="BI596" s="147"/>
      <c r="BJ596" s="147"/>
      <c r="BK596" s="147"/>
      <c r="BL596" s="147"/>
      <c r="BM596" s="147"/>
      <c r="BN596" s="147"/>
      <c r="BO596" s="68"/>
      <c r="BP596" s="75">
        <f>SUM(Table142[[#This Row],[Precarriage transit time in days (Enter Whole Number)]:[Oncarriage transit time in days (Enter Whole Number)]])</f>
        <v>0</v>
      </c>
      <c r="BQ596" s="147"/>
      <c r="BR596" s="147"/>
      <c r="BS596" s="68"/>
      <c r="BT596" s="147"/>
      <c r="BU596" s="147"/>
      <c r="BV596" s="147"/>
      <c r="BW596" s="147"/>
      <c r="BX596" s="68"/>
      <c r="BY596" s="68"/>
      <c r="BZ596" s="147"/>
      <c r="CA596" s="147"/>
      <c r="CB596" s="147"/>
      <c r="CC596" s="147"/>
      <c r="CD596" s="147"/>
      <c r="CE596" s="147"/>
      <c r="CF596" s="147"/>
      <c r="CG596" s="147"/>
      <c r="CH596" s="147"/>
      <c r="CI596" s="147"/>
      <c r="CJ596" s="147"/>
      <c r="CK596" s="147"/>
      <c r="CL596" s="150"/>
      <c r="CM596" s="75" t="s">
        <v>3150</v>
      </c>
    </row>
    <row r="597" spans="1:91" ht="15.6">
      <c r="A597" s="81">
        <v>2108</v>
      </c>
      <c r="B597" s="75" t="s">
        <v>86</v>
      </c>
      <c r="C597" s="75" t="s">
        <v>230</v>
      </c>
      <c r="D597" s="75" t="s">
        <v>127</v>
      </c>
      <c r="E597" s="75" t="s">
        <v>461</v>
      </c>
      <c r="F597" s="75" t="s">
        <v>462</v>
      </c>
      <c r="G597" s="75"/>
      <c r="H597" s="75" t="s">
        <v>463</v>
      </c>
      <c r="I597" s="75" t="s">
        <v>168</v>
      </c>
      <c r="J597" s="75" t="s">
        <v>169</v>
      </c>
      <c r="K597" s="75" t="s">
        <v>505</v>
      </c>
      <c r="L597" s="75" t="s">
        <v>505</v>
      </c>
      <c r="M597" s="68"/>
      <c r="N597" s="75" t="s">
        <v>360</v>
      </c>
      <c r="O597" s="75" t="s">
        <v>224</v>
      </c>
      <c r="P597" s="75" t="s">
        <v>329</v>
      </c>
      <c r="Q597" s="75" t="s">
        <v>132</v>
      </c>
      <c r="R597" s="75" t="s">
        <v>244</v>
      </c>
      <c r="S597" s="75" t="s">
        <v>109</v>
      </c>
      <c r="T597" s="75" t="s">
        <v>110</v>
      </c>
      <c r="U597" s="68"/>
      <c r="V597" s="68"/>
      <c r="W597" s="75" t="s">
        <v>100</v>
      </c>
      <c r="X597" s="76">
        <v>7</v>
      </c>
      <c r="Y597" s="76">
        <v>1</v>
      </c>
      <c r="Z597" s="75" t="s">
        <v>101</v>
      </c>
      <c r="AA597" s="77">
        <v>0.25</v>
      </c>
      <c r="AB597" s="77">
        <v>0.25</v>
      </c>
      <c r="AC597" s="77">
        <v>0.25</v>
      </c>
      <c r="AD597" s="77">
        <v>0.25</v>
      </c>
      <c r="AE597" s="75" t="s">
        <v>100</v>
      </c>
      <c r="AF597" s="75">
        <v>0</v>
      </c>
      <c r="AG597" s="75">
        <v>0</v>
      </c>
      <c r="AH597" s="75">
        <v>9</v>
      </c>
      <c r="AI597" s="75"/>
      <c r="AJ597" s="75">
        <v>0</v>
      </c>
      <c r="AK597" s="75">
        <v>0</v>
      </c>
      <c r="AL597" s="75">
        <v>1</v>
      </c>
      <c r="AM597" s="75"/>
      <c r="AN597" s="75">
        <v>0.51</v>
      </c>
      <c r="AO597" s="147"/>
      <c r="AP597" s="147"/>
      <c r="AQ597" s="147"/>
      <c r="AR597" s="116">
        <v>436.56</v>
      </c>
      <c r="AS597" s="147"/>
      <c r="AT597" s="68"/>
      <c r="AU597" s="115">
        <f>SUM(Table142[[#This Row],[OTHC Per Load (USD) - 6 months validity]:[DTHC Per Load (USD) - 6 months validity]])</f>
        <v>436.56</v>
      </c>
      <c r="AV597" s="115">
        <f>SUM(Table142[[#This Row],[OIC Per Load (USD) - 6 months validity]:[DIC Per Load (USD) - 6 months validity]])</f>
        <v>436.56</v>
      </c>
      <c r="AW597" s="147"/>
      <c r="AX597" s="147"/>
      <c r="AY597" s="147"/>
      <c r="AZ597" s="116">
        <v>436.56</v>
      </c>
      <c r="BA597" s="147"/>
      <c r="BB597" s="68"/>
      <c r="BC597" s="115">
        <f>SUM(Table142[[#This Row],[OTHC Per Load (USD)- 12 months validity]:[DTHC Per Load (USD) - 12 months validity]])</f>
        <v>436.56</v>
      </c>
      <c r="BD597" s="115">
        <f>SUM(Table142[[#This Row],[OIC Per Load (USD) - 12 months validity]:[DIC Per Load (USD)- 12 months validity]])</f>
        <v>436.56</v>
      </c>
      <c r="BE597" s="147"/>
      <c r="BF597" s="147"/>
      <c r="BG597" s="147"/>
      <c r="BH597" s="147"/>
      <c r="BI597" s="147"/>
      <c r="BJ597" s="147"/>
      <c r="BK597" s="147"/>
      <c r="BL597" s="147"/>
      <c r="BM597" s="147"/>
      <c r="BN597" s="147"/>
      <c r="BO597" s="68"/>
      <c r="BP597" s="75">
        <f>SUM(Table142[[#This Row],[Precarriage transit time in days (Enter Whole Number)]:[Oncarriage transit time in days (Enter Whole Number)]])</f>
        <v>0</v>
      </c>
      <c r="BQ597" s="147"/>
      <c r="BR597" s="147"/>
      <c r="BS597" s="68"/>
      <c r="BT597" s="147"/>
      <c r="BU597" s="147"/>
      <c r="BV597" s="147"/>
      <c r="BW597" s="147"/>
      <c r="BX597" s="68"/>
      <c r="BY597" s="68"/>
      <c r="BZ597" s="147"/>
      <c r="CA597" s="147"/>
      <c r="CB597" s="147"/>
      <c r="CC597" s="147"/>
      <c r="CD597" s="147"/>
      <c r="CE597" s="147"/>
      <c r="CF597" s="147"/>
      <c r="CG597" s="147"/>
      <c r="CH597" s="147"/>
      <c r="CI597" s="147"/>
      <c r="CJ597" s="147"/>
      <c r="CK597" s="147"/>
      <c r="CL597" s="150"/>
      <c r="CM597" s="75" t="s">
        <v>3149</v>
      </c>
    </row>
    <row r="598" spans="1:91" ht="15.6">
      <c r="A598" s="81">
        <v>2109</v>
      </c>
      <c r="B598" s="75" t="s">
        <v>86</v>
      </c>
      <c r="C598" s="75" t="s">
        <v>230</v>
      </c>
      <c r="D598" s="75" t="s">
        <v>127</v>
      </c>
      <c r="E598" s="75" t="s">
        <v>461</v>
      </c>
      <c r="F598" s="75" t="s">
        <v>462</v>
      </c>
      <c r="G598" s="75"/>
      <c r="H598" s="75" t="s">
        <v>463</v>
      </c>
      <c r="I598" s="75" t="s">
        <v>168</v>
      </c>
      <c r="J598" s="75" t="s">
        <v>169</v>
      </c>
      <c r="K598" s="75" t="s">
        <v>118</v>
      </c>
      <c r="L598" s="75" t="s">
        <v>118</v>
      </c>
      <c r="M598" s="68"/>
      <c r="N598" s="75" t="s">
        <v>119</v>
      </c>
      <c r="O598" s="75" t="s">
        <v>91</v>
      </c>
      <c r="P598" s="75" t="s">
        <v>92</v>
      </c>
      <c r="Q598" s="75" t="s">
        <v>132</v>
      </c>
      <c r="R598" s="75" t="s">
        <v>244</v>
      </c>
      <c r="S598" s="75" t="s">
        <v>109</v>
      </c>
      <c r="T598" s="75" t="s">
        <v>110</v>
      </c>
      <c r="U598" s="68"/>
      <c r="V598" s="68"/>
      <c r="W598" s="75" t="s">
        <v>101</v>
      </c>
      <c r="X598" s="76">
        <v>40</v>
      </c>
      <c r="Y598" s="76">
        <v>1</v>
      </c>
      <c r="Z598" s="75" t="s">
        <v>101</v>
      </c>
      <c r="AA598" s="77">
        <v>0.25</v>
      </c>
      <c r="AB598" s="77">
        <v>0.25</v>
      </c>
      <c r="AC598" s="77">
        <v>0.25</v>
      </c>
      <c r="AD598" s="77">
        <v>0.25</v>
      </c>
      <c r="AE598" s="75" t="s">
        <v>100</v>
      </c>
      <c r="AF598" s="75">
        <v>0</v>
      </c>
      <c r="AG598" s="75">
        <v>21</v>
      </c>
      <c r="AH598" s="75">
        <v>0</v>
      </c>
      <c r="AI598" s="75"/>
      <c r="AJ598" s="75">
        <v>10</v>
      </c>
      <c r="AK598" s="75">
        <v>15</v>
      </c>
      <c r="AL598" s="75">
        <v>25</v>
      </c>
      <c r="AM598" s="75"/>
      <c r="AN598" s="75">
        <v>0.2</v>
      </c>
      <c r="AO598" s="147"/>
      <c r="AP598" s="147"/>
      <c r="AQ598" s="147"/>
      <c r="AR598" s="116">
        <v>171.20000000000002</v>
      </c>
      <c r="AS598" s="147"/>
      <c r="AT598" s="68"/>
      <c r="AU598" s="115">
        <f>SUM(Table142[[#This Row],[OTHC Per Load (USD) - 6 months validity]:[DTHC Per Load (USD) - 6 months validity]])</f>
        <v>171.20000000000002</v>
      </c>
      <c r="AV598" s="115">
        <f>SUM(Table142[[#This Row],[OIC Per Load (USD) - 6 months validity]:[DIC Per Load (USD) - 6 months validity]])</f>
        <v>171.20000000000002</v>
      </c>
      <c r="AW598" s="147"/>
      <c r="AX598" s="147"/>
      <c r="AY598" s="147"/>
      <c r="AZ598" s="116">
        <v>171.20000000000002</v>
      </c>
      <c r="BA598" s="147"/>
      <c r="BB598" s="68"/>
      <c r="BC598" s="115">
        <f>SUM(Table142[[#This Row],[OTHC Per Load (USD)- 12 months validity]:[DTHC Per Load (USD) - 12 months validity]])</f>
        <v>171.20000000000002</v>
      </c>
      <c r="BD598" s="115">
        <f>SUM(Table142[[#This Row],[OIC Per Load (USD) - 12 months validity]:[DIC Per Load (USD)- 12 months validity]])</f>
        <v>171.20000000000002</v>
      </c>
      <c r="BE598" s="147"/>
      <c r="BF598" s="147"/>
      <c r="BG598" s="147"/>
      <c r="BH598" s="147"/>
      <c r="BI598" s="147"/>
      <c r="BJ598" s="147"/>
      <c r="BK598" s="147"/>
      <c r="BL598" s="147"/>
      <c r="BM598" s="147"/>
      <c r="BN598" s="147"/>
      <c r="BO598" s="68"/>
      <c r="BP598" s="75">
        <f>SUM(Table142[[#This Row],[Precarriage transit time in days (Enter Whole Number)]:[Oncarriage transit time in days (Enter Whole Number)]])</f>
        <v>0</v>
      </c>
      <c r="BQ598" s="147"/>
      <c r="BR598" s="147"/>
      <c r="BS598" s="68"/>
      <c r="BT598" s="147"/>
      <c r="BU598" s="147"/>
      <c r="BV598" s="147"/>
      <c r="BW598" s="147"/>
      <c r="BX598" s="68"/>
      <c r="BY598" s="68"/>
      <c r="BZ598" s="147"/>
      <c r="CA598" s="147"/>
      <c r="CB598" s="147"/>
      <c r="CC598" s="147"/>
      <c r="CD598" s="147"/>
      <c r="CE598" s="147"/>
      <c r="CF598" s="147"/>
      <c r="CG598" s="147"/>
      <c r="CH598" s="147"/>
      <c r="CI598" s="147"/>
      <c r="CJ598" s="147"/>
      <c r="CK598" s="147"/>
      <c r="CL598" s="150"/>
      <c r="CM598" s="75" t="s">
        <v>3148</v>
      </c>
    </row>
    <row r="599" spans="1:91" ht="15.6">
      <c r="A599" s="81">
        <v>2110</v>
      </c>
      <c r="B599" s="75" t="s">
        <v>86</v>
      </c>
      <c r="C599" s="75" t="s">
        <v>230</v>
      </c>
      <c r="D599" s="75" t="s">
        <v>127</v>
      </c>
      <c r="E599" s="75" t="s">
        <v>468</v>
      </c>
      <c r="F599" s="75" t="s">
        <v>469</v>
      </c>
      <c r="G599" s="75"/>
      <c r="H599" s="75" t="s">
        <v>185</v>
      </c>
      <c r="I599" s="75" t="s">
        <v>168</v>
      </c>
      <c r="J599" s="75" t="s">
        <v>169</v>
      </c>
      <c r="K599" s="75" t="s">
        <v>377</v>
      </c>
      <c r="L599" s="75" t="s">
        <v>377</v>
      </c>
      <c r="M599" s="68"/>
      <c r="N599" s="75" t="s">
        <v>378</v>
      </c>
      <c r="O599" s="75" t="s">
        <v>91</v>
      </c>
      <c r="P599" s="75" t="s">
        <v>92</v>
      </c>
      <c r="Q599" s="75" t="s">
        <v>132</v>
      </c>
      <c r="R599" s="75" t="s">
        <v>351</v>
      </c>
      <c r="S599" s="75" t="s">
        <v>109</v>
      </c>
      <c r="T599" s="75" t="s">
        <v>110</v>
      </c>
      <c r="U599" s="68"/>
      <c r="V599" s="68"/>
      <c r="W599" s="75" t="s">
        <v>100</v>
      </c>
      <c r="X599" s="76">
        <v>296</v>
      </c>
      <c r="Y599" s="76">
        <v>6</v>
      </c>
      <c r="Z599" s="75" t="s">
        <v>101</v>
      </c>
      <c r="AA599" s="77">
        <v>0.25</v>
      </c>
      <c r="AB599" s="77">
        <v>0.25</v>
      </c>
      <c r="AC599" s="77">
        <v>0.25</v>
      </c>
      <c r="AD599" s="77">
        <v>0.25</v>
      </c>
      <c r="AE599" s="75" t="s">
        <v>100</v>
      </c>
      <c r="AF599" s="75">
        <v>0</v>
      </c>
      <c r="AG599" s="75">
        <v>0</v>
      </c>
      <c r="AH599" s="75">
        <v>21</v>
      </c>
      <c r="AI599" s="75"/>
      <c r="AJ599" s="75">
        <v>0</v>
      </c>
      <c r="AK599" s="75">
        <v>0</v>
      </c>
      <c r="AL599" s="75">
        <v>21</v>
      </c>
      <c r="AM599" s="75" t="s">
        <v>464</v>
      </c>
      <c r="AN599" s="75">
        <v>0.2</v>
      </c>
      <c r="AO599" s="147"/>
      <c r="AP599" s="147"/>
      <c r="AQ599" s="147"/>
      <c r="AR599" s="116">
        <v>171.20000000000002</v>
      </c>
      <c r="AS599" s="147"/>
      <c r="AT599" s="68"/>
      <c r="AU599" s="115">
        <f>SUM(Table142[[#This Row],[OTHC Per Load (USD) - 6 months validity]:[DTHC Per Load (USD) - 6 months validity]])</f>
        <v>171.20000000000002</v>
      </c>
      <c r="AV599" s="115">
        <f>SUM(Table142[[#This Row],[OIC Per Load (USD) - 6 months validity]:[DIC Per Load (USD) - 6 months validity]])</f>
        <v>171.20000000000002</v>
      </c>
      <c r="AW599" s="147"/>
      <c r="AX599" s="147"/>
      <c r="AY599" s="147"/>
      <c r="AZ599" s="116">
        <v>171.20000000000002</v>
      </c>
      <c r="BA599" s="147"/>
      <c r="BB599" s="68"/>
      <c r="BC599" s="115">
        <f>SUM(Table142[[#This Row],[OTHC Per Load (USD)- 12 months validity]:[DTHC Per Load (USD) - 12 months validity]])</f>
        <v>171.20000000000002</v>
      </c>
      <c r="BD599" s="115">
        <f>SUM(Table142[[#This Row],[OIC Per Load (USD) - 12 months validity]:[DIC Per Load (USD)- 12 months validity]])</f>
        <v>171.20000000000002</v>
      </c>
      <c r="BE599" s="147"/>
      <c r="BF599" s="147"/>
      <c r="BG599" s="147"/>
      <c r="BH599" s="147"/>
      <c r="BI599" s="147"/>
      <c r="BJ599" s="147"/>
      <c r="BK599" s="147"/>
      <c r="BL599" s="147"/>
      <c r="BM599" s="147"/>
      <c r="BN599" s="147"/>
      <c r="BO599" s="68"/>
      <c r="BP599" s="75">
        <f>SUM(Table142[[#This Row],[Precarriage transit time in days (Enter Whole Number)]:[Oncarriage transit time in days (Enter Whole Number)]])</f>
        <v>0</v>
      </c>
      <c r="BQ599" s="147"/>
      <c r="BR599" s="147"/>
      <c r="BS599" s="68"/>
      <c r="BT599" s="147"/>
      <c r="BU599" s="147"/>
      <c r="BV599" s="147"/>
      <c r="BW599" s="147"/>
      <c r="BX599" s="68"/>
      <c r="BY599" s="68"/>
      <c r="BZ599" s="147"/>
      <c r="CA599" s="147"/>
      <c r="CB599" s="147"/>
      <c r="CC599" s="147"/>
      <c r="CD599" s="147"/>
      <c r="CE599" s="147"/>
      <c r="CF599" s="147"/>
      <c r="CG599" s="147"/>
      <c r="CH599" s="147"/>
      <c r="CI599" s="147"/>
      <c r="CJ599" s="147"/>
      <c r="CK599" s="147"/>
      <c r="CL599" s="150"/>
      <c r="CM599" s="75" t="s">
        <v>3147</v>
      </c>
    </row>
    <row r="600" spans="1:91" ht="15.6">
      <c r="A600" s="81">
        <v>2111</v>
      </c>
      <c r="B600" s="75" t="s">
        <v>86</v>
      </c>
      <c r="C600" s="75" t="s">
        <v>230</v>
      </c>
      <c r="D600" s="75" t="s">
        <v>127</v>
      </c>
      <c r="E600" s="75" t="s">
        <v>468</v>
      </c>
      <c r="F600" s="75" t="s">
        <v>469</v>
      </c>
      <c r="G600" s="75"/>
      <c r="H600" s="75" t="s">
        <v>185</v>
      </c>
      <c r="I600" s="75" t="s">
        <v>168</v>
      </c>
      <c r="J600" s="75" t="s">
        <v>169</v>
      </c>
      <c r="K600" s="75" t="s">
        <v>118</v>
      </c>
      <c r="L600" s="75" t="s">
        <v>118</v>
      </c>
      <c r="M600" s="68"/>
      <c r="N600" s="75" t="s">
        <v>119</v>
      </c>
      <c r="O600" s="75" t="s">
        <v>91</v>
      </c>
      <c r="P600" s="75" t="s">
        <v>92</v>
      </c>
      <c r="Q600" s="75" t="s">
        <v>132</v>
      </c>
      <c r="R600" s="75" t="s">
        <v>351</v>
      </c>
      <c r="S600" s="75" t="s">
        <v>109</v>
      </c>
      <c r="T600" s="75" t="s">
        <v>110</v>
      </c>
      <c r="U600" s="68"/>
      <c r="V600" s="68"/>
      <c r="W600" s="75" t="s">
        <v>100</v>
      </c>
      <c r="X600" s="76">
        <v>300</v>
      </c>
      <c r="Y600" s="76">
        <v>6</v>
      </c>
      <c r="Z600" s="75" t="s">
        <v>101</v>
      </c>
      <c r="AA600" s="77">
        <v>0.25</v>
      </c>
      <c r="AB600" s="77">
        <v>0.25</v>
      </c>
      <c r="AC600" s="77">
        <v>0.25</v>
      </c>
      <c r="AD600" s="77">
        <v>0.25</v>
      </c>
      <c r="AE600" s="75" t="s">
        <v>100</v>
      </c>
      <c r="AF600" s="75">
        <v>0</v>
      </c>
      <c r="AG600" s="75">
        <v>22</v>
      </c>
      <c r="AH600" s="75">
        <v>0</v>
      </c>
      <c r="AI600" s="75"/>
      <c r="AJ600" s="75">
        <v>10</v>
      </c>
      <c r="AK600" s="75">
        <v>15</v>
      </c>
      <c r="AL600" s="75">
        <v>25</v>
      </c>
      <c r="AM600" s="75"/>
      <c r="AN600" s="75">
        <v>0.2</v>
      </c>
      <c r="AO600" s="147"/>
      <c r="AP600" s="147"/>
      <c r="AQ600" s="147"/>
      <c r="AR600" s="116">
        <v>171.20000000000002</v>
      </c>
      <c r="AS600" s="147"/>
      <c r="AT600" s="68"/>
      <c r="AU600" s="115">
        <f>SUM(Table142[[#This Row],[OTHC Per Load (USD) - 6 months validity]:[DTHC Per Load (USD) - 6 months validity]])</f>
        <v>171.20000000000002</v>
      </c>
      <c r="AV600" s="115">
        <f>SUM(Table142[[#This Row],[OIC Per Load (USD) - 6 months validity]:[DIC Per Load (USD) - 6 months validity]])</f>
        <v>171.20000000000002</v>
      </c>
      <c r="AW600" s="147"/>
      <c r="AX600" s="147"/>
      <c r="AY600" s="147"/>
      <c r="AZ600" s="116">
        <v>171.20000000000002</v>
      </c>
      <c r="BA600" s="147"/>
      <c r="BB600" s="68"/>
      <c r="BC600" s="115">
        <f>SUM(Table142[[#This Row],[OTHC Per Load (USD)- 12 months validity]:[DTHC Per Load (USD) - 12 months validity]])</f>
        <v>171.20000000000002</v>
      </c>
      <c r="BD600" s="115">
        <f>SUM(Table142[[#This Row],[OIC Per Load (USD) - 12 months validity]:[DIC Per Load (USD)- 12 months validity]])</f>
        <v>171.20000000000002</v>
      </c>
      <c r="BE600" s="147"/>
      <c r="BF600" s="147"/>
      <c r="BG600" s="147"/>
      <c r="BH600" s="147"/>
      <c r="BI600" s="147"/>
      <c r="BJ600" s="147"/>
      <c r="BK600" s="147"/>
      <c r="BL600" s="147"/>
      <c r="BM600" s="147"/>
      <c r="BN600" s="147"/>
      <c r="BO600" s="68"/>
      <c r="BP600" s="75">
        <f>SUM(Table142[[#This Row],[Precarriage transit time in days (Enter Whole Number)]:[Oncarriage transit time in days (Enter Whole Number)]])</f>
        <v>0</v>
      </c>
      <c r="BQ600" s="147"/>
      <c r="BR600" s="147"/>
      <c r="BS600" s="68"/>
      <c r="BT600" s="147"/>
      <c r="BU600" s="147"/>
      <c r="BV600" s="147"/>
      <c r="BW600" s="147"/>
      <c r="BX600" s="68"/>
      <c r="BY600" s="68"/>
      <c r="BZ600" s="147"/>
      <c r="CA600" s="147"/>
      <c r="CB600" s="147"/>
      <c r="CC600" s="147"/>
      <c r="CD600" s="147"/>
      <c r="CE600" s="147"/>
      <c r="CF600" s="147"/>
      <c r="CG600" s="147"/>
      <c r="CH600" s="147"/>
      <c r="CI600" s="147"/>
      <c r="CJ600" s="147"/>
      <c r="CK600" s="147"/>
      <c r="CL600" s="150"/>
      <c r="CM600" s="75" t="s">
        <v>3144</v>
      </c>
    </row>
    <row r="601" spans="1:91" ht="15.6">
      <c r="A601" s="81">
        <v>2112</v>
      </c>
      <c r="B601" s="75" t="s">
        <v>86</v>
      </c>
      <c r="C601" s="75" t="s">
        <v>230</v>
      </c>
      <c r="D601" s="75" t="s">
        <v>127</v>
      </c>
      <c r="E601" s="75" t="s">
        <v>478</v>
      </c>
      <c r="F601" s="75" t="s">
        <v>301</v>
      </c>
      <c r="G601" s="75"/>
      <c r="H601" s="75" t="s">
        <v>185</v>
      </c>
      <c r="I601" s="75" t="s">
        <v>168</v>
      </c>
      <c r="J601" s="75" t="s">
        <v>192</v>
      </c>
      <c r="K601" s="75" t="s">
        <v>383</v>
      </c>
      <c r="L601" s="75" t="s">
        <v>383</v>
      </c>
      <c r="M601" s="68"/>
      <c r="N601" s="75" t="s">
        <v>382</v>
      </c>
      <c r="O601" s="75" t="s">
        <v>91</v>
      </c>
      <c r="P601" s="75" t="s">
        <v>92</v>
      </c>
      <c r="Q601" s="75" t="s">
        <v>132</v>
      </c>
      <c r="R601" s="75" t="s">
        <v>351</v>
      </c>
      <c r="S601" s="75" t="s">
        <v>109</v>
      </c>
      <c r="T601" s="75" t="s">
        <v>110</v>
      </c>
      <c r="U601" s="68"/>
      <c r="V601" s="68"/>
      <c r="W601" s="75" t="s">
        <v>100</v>
      </c>
      <c r="X601" s="76">
        <v>320</v>
      </c>
      <c r="Y601" s="76">
        <v>7</v>
      </c>
      <c r="Z601" s="75" t="s">
        <v>101</v>
      </c>
      <c r="AA601" s="77">
        <v>0.25</v>
      </c>
      <c r="AB601" s="77">
        <v>0.25</v>
      </c>
      <c r="AC601" s="77">
        <v>0.25</v>
      </c>
      <c r="AD601" s="77">
        <v>0.25</v>
      </c>
      <c r="AE601" s="75" t="s">
        <v>100</v>
      </c>
      <c r="AF601" s="75">
        <v>0</v>
      </c>
      <c r="AG601" s="75">
        <v>28</v>
      </c>
      <c r="AH601" s="75">
        <v>0</v>
      </c>
      <c r="AI601" s="75"/>
      <c r="AJ601" s="75">
        <v>7</v>
      </c>
      <c r="AK601" s="75">
        <v>14</v>
      </c>
      <c r="AL601" s="75">
        <v>0</v>
      </c>
      <c r="AM601" s="75"/>
      <c r="AN601" s="75">
        <v>0.32</v>
      </c>
      <c r="AO601" s="147"/>
      <c r="AP601" s="147"/>
      <c r="AQ601" s="147"/>
      <c r="AR601" s="116">
        <v>273.92</v>
      </c>
      <c r="AS601" s="147"/>
      <c r="AT601" s="68"/>
      <c r="AU601" s="115">
        <f>SUM(Table142[[#This Row],[OTHC Per Load (USD) - 6 months validity]:[DTHC Per Load (USD) - 6 months validity]])</f>
        <v>273.92</v>
      </c>
      <c r="AV601" s="115">
        <f>SUM(Table142[[#This Row],[OIC Per Load (USD) - 6 months validity]:[DIC Per Load (USD) - 6 months validity]])</f>
        <v>273.92</v>
      </c>
      <c r="AW601" s="147"/>
      <c r="AX601" s="147"/>
      <c r="AY601" s="147"/>
      <c r="AZ601" s="116">
        <v>273.92</v>
      </c>
      <c r="BA601" s="147"/>
      <c r="BB601" s="68"/>
      <c r="BC601" s="115">
        <f>SUM(Table142[[#This Row],[OTHC Per Load (USD)- 12 months validity]:[DTHC Per Load (USD) - 12 months validity]])</f>
        <v>273.92</v>
      </c>
      <c r="BD601" s="115">
        <f>SUM(Table142[[#This Row],[OIC Per Load (USD) - 12 months validity]:[DIC Per Load (USD)- 12 months validity]])</f>
        <v>273.92</v>
      </c>
      <c r="BE601" s="147"/>
      <c r="BF601" s="147"/>
      <c r="BG601" s="147"/>
      <c r="BH601" s="147"/>
      <c r="BI601" s="147"/>
      <c r="BJ601" s="147"/>
      <c r="BK601" s="147"/>
      <c r="BL601" s="147"/>
      <c r="BM601" s="147"/>
      <c r="BN601" s="147"/>
      <c r="BO601" s="68"/>
      <c r="BP601" s="75">
        <f>SUM(Table142[[#This Row],[Precarriage transit time in days (Enter Whole Number)]:[Oncarriage transit time in days (Enter Whole Number)]])</f>
        <v>0</v>
      </c>
      <c r="BQ601" s="147"/>
      <c r="BR601" s="147"/>
      <c r="BS601" s="68"/>
      <c r="BT601" s="147"/>
      <c r="BU601" s="147"/>
      <c r="BV601" s="147"/>
      <c r="BW601" s="147"/>
      <c r="BX601" s="68"/>
      <c r="BY601" s="68"/>
      <c r="BZ601" s="147"/>
      <c r="CA601" s="147"/>
      <c r="CB601" s="147"/>
      <c r="CC601" s="147"/>
      <c r="CD601" s="147"/>
      <c r="CE601" s="147"/>
      <c r="CF601" s="147"/>
      <c r="CG601" s="147"/>
      <c r="CH601" s="147"/>
      <c r="CI601" s="147"/>
      <c r="CJ601" s="147"/>
      <c r="CK601" s="147"/>
      <c r="CL601" s="150"/>
      <c r="CM601" s="75" t="s">
        <v>3143</v>
      </c>
    </row>
    <row r="602" spans="1:91" ht="15.6">
      <c r="A602" s="81">
        <v>2113</v>
      </c>
      <c r="B602" s="75" t="s">
        <v>86</v>
      </c>
      <c r="C602" s="75" t="s">
        <v>230</v>
      </c>
      <c r="D602" s="75" t="s">
        <v>127</v>
      </c>
      <c r="E602" s="75" t="s">
        <v>461</v>
      </c>
      <c r="F602" s="75" t="s">
        <v>462</v>
      </c>
      <c r="G602" s="75"/>
      <c r="H602" s="75" t="s">
        <v>463</v>
      </c>
      <c r="I602" s="75" t="s">
        <v>168</v>
      </c>
      <c r="J602" s="75" t="s">
        <v>169</v>
      </c>
      <c r="K602" s="75" t="s">
        <v>383</v>
      </c>
      <c r="L602" s="75" t="s">
        <v>383</v>
      </c>
      <c r="M602" s="68"/>
      <c r="N602" s="75" t="s">
        <v>382</v>
      </c>
      <c r="O602" s="75" t="s">
        <v>91</v>
      </c>
      <c r="P602" s="75" t="s">
        <v>92</v>
      </c>
      <c r="Q602" s="75" t="s">
        <v>132</v>
      </c>
      <c r="R602" s="75" t="s">
        <v>244</v>
      </c>
      <c r="S602" s="75" t="s">
        <v>109</v>
      </c>
      <c r="T602" s="75" t="s">
        <v>110</v>
      </c>
      <c r="U602" s="68"/>
      <c r="V602" s="68"/>
      <c r="W602" s="75" t="s">
        <v>100</v>
      </c>
      <c r="X602" s="76">
        <v>13</v>
      </c>
      <c r="Y602" s="76">
        <v>1</v>
      </c>
      <c r="Z602" s="75" t="s">
        <v>101</v>
      </c>
      <c r="AA602" s="77">
        <v>0.25</v>
      </c>
      <c r="AB602" s="77">
        <v>0.25</v>
      </c>
      <c r="AC602" s="77">
        <v>0.25</v>
      </c>
      <c r="AD602" s="77">
        <v>0.25</v>
      </c>
      <c r="AE602" s="75" t="s">
        <v>100</v>
      </c>
      <c r="AF602" s="75">
        <v>5</v>
      </c>
      <c r="AG602" s="75">
        <v>15</v>
      </c>
      <c r="AH602" s="75">
        <v>0</v>
      </c>
      <c r="AI602" s="75"/>
      <c r="AJ602" s="75">
        <v>5</v>
      </c>
      <c r="AK602" s="75">
        <v>15</v>
      </c>
      <c r="AL602" s="75">
        <v>0</v>
      </c>
      <c r="AM602" s="75"/>
      <c r="AN602" s="75">
        <v>0.2</v>
      </c>
      <c r="AO602" s="147"/>
      <c r="AP602" s="147"/>
      <c r="AQ602" s="147"/>
      <c r="AR602" s="116">
        <v>171.20000000000002</v>
      </c>
      <c r="AS602" s="147"/>
      <c r="AT602" s="68"/>
      <c r="AU602" s="115">
        <f>SUM(Table142[[#This Row],[OTHC Per Load (USD) - 6 months validity]:[DTHC Per Load (USD) - 6 months validity]])</f>
        <v>171.20000000000002</v>
      </c>
      <c r="AV602" s="115">
        <f>SUM(Table142[[#This Row],[OIC Per Load (USD) - 6 months validity]:[DIC Per Load (USD) - 6 months validity]])</f>
        <v>171.20000000000002</v>
      </c>
      <c r="AW602" s="147"/>
      <c r="AX602" s="147"/>
      <c r="AY602" s="147"/>
      <c r="AZ602" s="116">
        <v>171.20000000000002</v>
      </c>
      <c r="BA602" s="147"/>
      <c r="BB602" s="68"/>
      <c r="BC602" s="115">
        <f>SUM(Table142[[#This Row],[OTHC Per Load (USD)- 12 months validity]:[DTHC Per Load (USD) - 12 months validity]])</f>
        <v>171.20000000000002</v>
      </c>
      <c r="BD602" s="115">
        <f>SUM(Table142[[#This Row],[OIC Per Load (USD) - 12 months validity]:[DIC Per Load (USD)- 12 months validity]])</f>
        <v>171.20000000000002</v>
      </c>
      <c r="BE602" s="147"/>
      <c r="BF602" s="147"/>
      <c r="BG602" s="147"/>
      <c r="BH602" s="147"/>
      <c r="BI602" s="147"/>
      <c r="BJ602" s="147"/>
      <c r="BK602" s="147"/>
      <c r="BL602" s="147"/>
      <c r="BM602" s="147"/>
      <c r="BN602" s="147"/>
      <c r="BO602" s="68"/>
      <c r="BP602" s="75">
        <f>SUM(Table142[[#This Row],[Precarriage transit time in days (Enter Whole Number)]:[Oncarriage transit time in days (Enter Whole Number)]])</f>
        <v>0</v>
      </c>
      <c r="BQ602" s="147"/>
      <c r="BR602" s="147"/>
      <c r="BS602" s="68"/>
      <c r="BT602" s="147"/>
      <c r="BU602" s="147"/>
      <c r="BV602" s="147"/>
      <c r="BW602" s="147"/>
      <c r="BX602" s="68"/>
      <c r="BY602" s="68"/>
      <c r="BZ602" s="147"/>
      <c r="CA602" s="147"/>
      <c r="CB602" s="147"/>
      <c r="CC602" s="147"/>
      <c r="CD602" s="147"/>
      <c r="CE602" s="147"/>
      <c r="CF602" s="147"/>
      <c r="CG602" s="147"/>
      <c r="CH602" s="147"/>
      <c r="CI602" s="147"/>
      <c r="CJ602" s="147"/>
      <c r="CK602" s="147"/>
      <c r="CL602" s="150"/>
      <c r="CM602" s="75" t="s">
        <v>3140</v>
      </c>
    </row>
    <row r="603" spans="1:91" ht="15.6">
      <c r="A603" s="81">
        <v>2114</v>
      </c>
      <c r="B603" s="86" t="s">
        <v>86</v>
      </c>
      <c r="C603" s="75" t="s">
        <v>230</v>
      </c>
      <c r="D603" s="75" t="s">
        <v>88</v>
      </c>
      <c r="E603" s="75" t="s">
        <v>461</v>
      </c>
      <c r="F603" s="75" t="s">
        <v>462</v>
      </c>
      <c r="G603" s="75"/>
      <c r="H603" s="75" t="s">
        <v>463</v>
      </c>
      <c r="I603" s="75" t="s">
        <v>168</v>
      </c>
      <c r="J603" s="75" t="s">
        <v>169</v>
      </c>
      <c r="K603" s="75" t="s">
        <v>488</v>
      </c>
      <c r="L603" s="75" t="s">
        <v>488</v>
      </c>
      <c r="M603" s="68"/>
      <c r="N603" s="75" t="s">
        <v>489</v>
      </c>
      <c r="O603" s="75" t="s">
        <v>163</v>
      </c>
      <c r="P603" s="75" t="s">
        <v>490</v>
      </c>
      <c r="Q603" s="75" t="s">
        <v>132</v>
      </c>
      <c r="R603" s="75" t="s">
        <v>244</v>
      </c>
      <c r="S603" s="75" t="s">
        <v>109</v>
      </c>
      <c r="T603" s="75" t="s">
        <v>110</v>
      </c>
      <c r="U603" s="68"/>
      <c r="V603" s="68"/>
      <c r="W603" s="75" t="s">
        <v>101</v>
      </c>
      <c r="X603" s="76">
        <v>8</v>
      </c>
      <c r="Y603" s="76">
        <v>1</v>
      </c>
      <c r="Z603" s="75" t="s">
        <v>101</v>
      </c>
      <c r="AA603" s="77">
        <v>0.25</v>
      </c>
      <c r="AB603" s="77">
        <v>0.25</v>
      </c>
      <c r="AC603" s="77">
        <v>0.25</v>
      </c>
      <c r="AD603" s="77">
        <v>0.25</v>
      </c>
      <c r="AE603" s="75" t="s">
        <v>100</v>
      </c>
      <c r="AF603" s="75">
        <v>0</v>
      </c>
      <c r="AG603" s="75">
        <v>0</v>
      </c>
      <c r="AH603" s="75">
        <v>14</v>
      </c>
      <c r="AI603" s="75"/>
      <c r="AJ603" s="75">
        <v>0</v>
      </c>
      <c r="AK603" s="75">
        <v>0</v>
      </c>
      <c r="AL603" s="75">
        <v>14</v>
      </c>
      <c r="AM603" s="75"/>
      <c r="AN603" s="75">
        <v>0.38</v>
      </c>
      <c r="AO603" s="147"/>
      <c r="AP603" s="147"/>
      <c r="AQ603" s="147"/>
      <c r="AR603" s="116">
        <v>162.64000000000001</v>
      </c>
      <c r="AS603" s="147"/>
      <c r="AT603" s="68"/>
      <c r="AU603" s="115">
        <f>SUM(Table142[[#This Row],[OTHC Per Load (USD) - 6 months validity]:[DTHC Per Load (USD) - 6 months validity]])</f>
        <v>162.64000000000001</v>
      </c>
      <c r="AV603" s="115">
        <f>SUM(Table142[[#This Row],[OIC Per Load (USD) - 6 months validity]:[DIC Per Load (USD) - 6 months validity]])</f>
        <v>162.64000000000001</v>
      </c>
      <c r="AW603" s="147"/>
      <c r="AX603" s="147"/>
      <c r="AY603" s="147"/>
      <c r="AZ603" s="116">
        <v>162.64000000000001</v>
      </c>
      <c r="BA603" s="147"/>
      <c r="BB603" s="68"/>
      <c r="BC603" s="115">
        <f>SUM(Table142[[#This Row],[OTHC Per Load (USD)- 12 months validity]:[DTHC Per Load (USD) - 12 months validity]])</f>
        <v>162.64000000000001</v>
      </c>
      <c r="BD603" s="115">
        <f>SUM(Table142[[#This Row],[OIC Per Load (USD) - 12 months validity]:[DIC Per Load (USD)- 12 months validity]])</f>
        <v>162.64000000000001</v>
      </c>
      <c r="BE603" s="147"/>
      <c r="BF603" s="147"/>
      <c r="BG603" s="147"/>
      <c r="BH603" s="147"/>
      <c r="BI603" s="147"/>
      <c r="BJ603" s="147"/>
      <c r="BK603" s="147"/>
      <c r="BL603" s="147"/>
      <c r="BM603" s="147"/>
      <c r="BN603" s="147"/>
      <c r="BO603" s="68"/>
      <c r="BP603" s="75">
        <f>SUM(Table142[[#This Row],[Precarriage transit time in days (Enter Whole Number)]:[Oncarriage transit time in days (Enter Whole Number)]])</f>
        <v>0</v>
      </c>
      <c r="BQ603" s="147"/>
      <c r="BR603" s="147"/>
      <c r="BS603" s="68"/>
      <c r="BT603" s="147"/>
      <c r="BU603" s="147"/>
      <c r="BV603" s="147"/>
      <c r="BW603" s="147"/>
      <c r="BX603" s="68"/>
      <c r="BY603" s="68"/>
      <c r="BZ603" s="147"/>
      <c r="CA603" s="147"/>
      <c r="CB603" s="147"/>
      <c r="CC603" s="147"/>
      <c r="CD603" s="147"/>
      <c r="CE603" s="147"/>
      <c r="CF603" s="147"/>
      <c r="CG603" s="147"/>
      <c r="CH603" s="147"/>
      <c r="CI603" s="147"/>
      <c r="CJ603" s="147"/>
      <c r="CK603" s="147"/>
      <c r="CL603" s="150"/>
      <c r="CM603" s="75" t="s">
        <v>3139</v>
      </c>
    </row>
    <row r="604" spans="1:91" ht="15.6">
      <c r="A604" s="81">
        <v>2115</v>
      </c>
      <c r="B604" s="75" t="s">
        <v>86</v>
      </c>
      <c r="C604" s="75" t="s">
        <v>230</v>
      </c>
      <c r="D604" s="75" t="s">
        <v>127</v>
      </c>
      <c r="E604" s="75" t="s">
        <v>461</v>
      </c>
      <c r="F604" s="75" t="s">
        <v>462</v>
      </c>
      <c r="G604" s="75"/>
      <c r="H604" s="75" t="s">
        <v>463</v>
      </c>
      <c r="I604" s="75" t="s">
        <v>168</v>
      </c>
      <c r="J604" s="75" t="s">
        <v>169</v>
      </c>
      <c r="K604" s="75" t="s">
        <v>506</v>
      </c>
      <c r="L604" s="75" t="s">
        <v>445</v>
      </c>
      <c r="M604" s="68"/>
      <c r="N604" s="75" t="s">
        <v>223</v>
      </c>
      <c r="O604" s="75" t="s">
        <v>224</v>
      </c>
      <c r="P604" s="75" t="s">
        <v>329</v>
      </c>
      <c r="Q604" s="75" t="s">
        <v>132</v>
      </c>
      <c r="R604" s="75" t="s">
        <v>244</v>
      </c>
      <c r="S604" s="75" t="s">
        <v>109</v>
      </c>
      <c r="T604" s="75" t="s">
        <v>110</v>
      </c>
      <c r="U604" s="68"/>
      <c r="V604" s="68"/>
      <c r="W604" s="75" t="s">
        <v>100</v>
      </c>
      <c r="X604" s="76">
        <v>30</v>
      </c>
      <c r="Y604" s="76">
        <v>1</v>
      </c>
      <c r="Z604" s="75" t="s">
        <v>101</v>
      </c>
      <c r="AA604" s="77">
        <v>0.25</v>
      </c>
      <c r="AB604" s="77">
        <v>0.25</v>
      </c>
      <c r="AC604" s="77">
        <v>0.25</v>
      </c>
      <c r="AD604" s="77">
        <v>0.25</v>
      </c>
      <c r="AE604" s="75" t="s">
        <v>100</v>
      </c>
      <c r="AF604" s="75">
        <v>6</v>
      </c>
      <c r="AG604" s="75">
        <v>7</v>
      </c>
      <c r="AH604" s="75">
        <v>0</v>
      </c>
      <c r="AI604" s="75"/>
      <c r="AJ604" s="75">
        <v>4</v>
      </c>
      <c r="AK604" s="75">
        <v>4</v>
      </c>
      <c r="AL604" s="75">
        <v>0</v>
      </c>
      <c r="AM604" s="75"/>
      <c r="AN604" s="75">
        <v>0.51</v>
      </c>
      <c r="AO604" s="147"/>
      <c r="AP604" s="147"/>
      <c r="AQ604" s="147"/>
      <c r="AR604" s="116">
        <v>436.56</v>
      </c>
      <c r="AS604" s="147"/>
      <c r="AT604" s="68"/>
      <c r="AU604" s="115">
        <f>SUM(Table142[[#This Row],[OTHC Per Load (USD) - 6 months validity]:[DTHC Per Load (USD) - 6 months validity]])</f>
        <v>436.56</v>
      </c>
      <c r="AV604" s="115">
        <f>SUM(Table142[[#This Row],[OIC Per Load (USD) - 6 months validity]:[DIC Per Load (USD) - 6 months validity]])</f>
        <v>436.56</v>
      </c>
      <c r="AW604" s="147"/>
      <c r="AX604" s="147"/>
      <c r="AY604" s="147"/>
      <c r="AZ604" s="116">
        <v>436.56</v>
      </c>
      <c r="BA604" s="147"/>
      <c r="BB604" s="68"/>
      <c r="BC604" s="115">
        <f>SUM(Table142[[#This Row],[OTHC Per Load (USD)- 12 months validity]:[DTHC Per Load (USD) - 12 months validity]])</f>
        <v>436.56</v>
      </c>
      <c r="BD604" s="115">
        <f>SUM(Table142[[#This Row],[OIC Per Load (USD) - 12 months validity]:[DIC Per Load (USD)- 12 months validity]])</f>
        <v>436.56</v>
      </c>
      <c r="BE604" s="147"/>
      <c r="BF604" s="147"/>
      <c r="BG604" s="147"/>
      <c r="BH604" s="147"/>
      <c r="BI604" s="147"/>
      <c r="BJ604" s="147"/>
      <c r="BK604" s="147"/>
      <c r="BL604" s="147"/>
      <c r="BM604" s="147"/>
      <c r="BN604" s="147"/>
      <c r="BO604" s="68"/>
      <c r="BP604" s="75">
        <f>SUM(Table142[[#This Row],[Precarriage transit time in days (Enter Whole Number)]:[Oncarriage transit time in days (Enter Whole Number)]])</f>
        <v>0</v>
      </c>
      <c r="BQ604" s="147"/>
      <c r="BR604" s="147"/>
      <c r="BS604" s="68"/>
      <c r="BT604" s="147"/>
      <c r="BU604" s="147"/>
      <c r="BV604" s="147"/>
      <c r="BW604" s="147"/>
      <c r="BX604" s="68"/>
      <c r="BY604" s="68"/>
      <c r="BZ604" s="147"/>
      <c r="CA604" s="147"/>
      <c r="CB604" s="147"/>
      <c r="CC604" s="147"/>
      <c r="CD604" s="147"/>
      <c r="CE604" s="147"/>
      <c r="CF604" s="147"/>
      <c r="CG604" s="147"/>
      <c r="CH604" s="147"/>
      <c r="CI604" s="147"/>
      <c r="CJ604" s="147"/>
      <c r="CK604" s="147"/>
      <c r="CL604" s="150"/>
      <c r="CM604" s="75" t="s">
        <v>3138</v>
      </c>
    </row>
    <row r="605" spans="1:91" ht="15.6">
      <c r="A605" s="81">
        <v>2116</v>
      </c>
      <c r="B605" s="75" t="s">
        <v>336</v>
      </c>
      <c r="C605" s="75" t="s">
        <v>230</v>
      </c>
      <c r="D605" s="75" t="s">
        <v>88</v>
      </c>
      <c r="E605" s="75" t="s">
        <v>461</v>
      </c>
      <c r="F605" s="75" t="s">
        <v>462</v>
      </c>
      <c r="G605" s="75"/>
      <c r="H605" s="75" t="s">
        <v>463</v>
      </c>
      <c r="I605" s="75" t="s">
        <v>168</v>
      </c>
      <c r="J605" s="75" t="s">
        <v>169</v>
      </c>
      <c r="K605" s="75" t="s">
        <v>506</v>
      </c>
      <c r="L605" s="75" t="s">
        <v>445</v>
      </c>
      <c r="M605" s="68"/>
      <c r="N605" s="75" t="s">
        <v>223</v>
      </c>
      <c r="O605" s="75" t="s">
        <v>224</v>
      </c>
      <c r="P605" s="75" t="s">
        <v>329</v>
      </c>
      <c r="Q605" s="75" t="s">
        <v>132</v>
      </c>
      <c r="R605" s="75" t="s">
        <v>244</v>
      </c>
      <c r="S605" s="75" t="s">
        <v>109</v>
      </c>
      <c r="T605" s="75" t="s">
        <v>110</v>
      </c>
      <c r="U605" s="68"/>
      <c r="V605" s="68"/>
      <c r="W605" s="75" t="s">
        <v>100</v>
      </c>
      <c r="X605" s="76">
        <v>4</v>
      </c>
      <c r="Y605" s="76">
        <v>1</v>
      </c>
      <c r="Z605" s="75" t="s">
        <v>101</v>
      </c>
      <c r="AA605" s="77">
        <v>0.25</v>
      </c>
      <c r="AB605" s="77">
        <v>0.25</v>
      </c>
      <c r="AC605" s="77">
        <v>0.25</v>
      </c>
      <c r="AD605" s="77">
        <v>0.25</v>
      </c>
      <c r="AE605" s="75" t="s">
        <v>100</v>
      </c>
      <c r="AF605" s="75">
        <v>0</v>
      </c>
      <c r="AG605" s="75">
        <v>0</v>
      </c>
      <c r="AH605" s="75">
        <v>9</v>
      </c>
      <c r="AI605" s="75"/>
      <c r="AJ605" s="75">
        <v>0</v>
      </c>
      <c r="AK605" s="75">
        <v>4</v>
      </c>
      <c r="AL605" s="75">
        <v>0</v>
      </c>
      <c r="AM605" s="75"/>
      <c r="AN605" s="75">
        <v>0.51</v>
      </c>
      <c r="AO605" s="147"/>
      <c r="AP605" s="147"/>
      <c r="AQ605" s="147"/>
      <c r="AR605" s="116">
        <v>218.28</v>
      </c>
      <c r="AS605" s="147"/>
      <c r="AT605" s="68"/>
      <c r="AU605" s="115">
        <f>SUM(Table142[[#This Row],[OTHC Per Load (USD) - 6 months validity]:[DTHC Per Load (USD) - 6 months validity]])</f>
        <v>218.28</v>
      </c>
      <c r="AV605" s="115">
        <f>SUM(Table142[[#This Row],[OIC Per Load (USD) - 6 months validity]:[DIC Per Load (USD) - 6 months validity]])</f>
        <v>218.28</v>
      </c>
      <c r="AW605" s="147"/>
      <c r="AX605" s="147"/>
      <c r="AY605" s="147"/>
      <c r="AZ605" s="116">
        <v>218.28</v>
      </c>
      <c r="BA605" s="147"/>
      <c r="BB605" s="68"/>
      <c r="BC605" s="115">
        <f>SUM(Table142[[#This Row],[OTHC Per Load (USD)- 12 months validity]:[DTHC Per Load (USD) - 12 months validity]])</f>
        <v>218.28</v>
      </c>
      <c r="BD605" s="115">
        <f>SUM(Table142[[#This Row],[OIC Per Load (USD) - 12 months validity]:[DIC Per Load (USD)- 12 months validity]])</f>
        <v>218.28</v>
      </c>
      <c r="BE605" s="147"/>
      <c r="BF605" s="147"/>
      <c r="BG605" s="147"/>
      <c r="BH605" s="147"/>
      <c r="BI605" s="147"/>
      <c r="BJ605" s="147"/>
      <c r="BK605" s="147"/>
      <c r="BL605" s="147"/>
      <c r="BM605" s="147"/>
      <c r="BN605" s="147"/>
      <c r="BO605" s="68"/>
      <c r="BP605" s="75">
        <f>SUM(Table142[[#This Row],[Precarriage transit time in days (Enter Whole Number)]:[Oncarriage transit time in days (Enter Whole Number)]])</f>
        <v>0</v>
      </c>
      <c r="BQ605" s="147"/>
      <c r="BR605" s="147"/>
      <c r="BS605" s="68"/>
      <c r="BT605" s="147"/>
      <c r="BU605" s="147"/>
      <c r="BV605" s="147"/>
      <c r="BW605" s="147"/>
      <c r="BX605" s="68"/>
      <c r="BY605" s="68"/>
      <c r="BZ605" s="147"/>
      <c r="CA605" s="147"/>
      <c r="CB605" s="147"/>
      <c r="CC605" s="147"/>
      <c r="CD605" s="147"/>
      <c r="CE605" s="147"/>
      <c r="CF605" s="147"/>
      <c r="CG605" s="147"/>
      <c r="CH605" s="147"/>
      <c r="CI605" s="147"/>
      <c r="CJ605" s="147"/>
      <c r="CK605" s="147"/>
      <c r="CL605" s="150"/>
      <c r="CM605" s="75" t="s">
        <v>3137</v>
      </c>
    </row>
    <row r="606" spans="1:91" ht="15.6">
      <c r="A606" s="75">
        <v>2126</v>
      </c>
      <c r="B606" s="75" t="s">
        <v>86</v>
      </c>
      <c r="C606" s="75" t="s">
        <v>230</v>
      </c>
      <c r="D606" s="75" t="s">
        <v>111</v>
      </c>
      <c r="E606" s="75" t="s">
        <v>380</v>
      </c>
      <c r="F606" s="75" t="s">
        <v>383</v>
      </c>
      <c r="G606" s="75"/>
      <c r="H606" s="75" t="s">
        <v>382</v>
      </c>
      <c r="I606" s="75" t="s">
        <v>91</v>
      </c>
      <c r="J606" s="75" t="s">
        <v>92</v>
      </c>
      <c r="K606" s="75" t="s">
        <v>115</v>
      </c>
      <c r="L606" s="75" t="s">
        <v>115</v>
      </c>
      <c r="M606" s="68"/>
      <c r="N606" s="75" t="s">
        <v>115</v>
      </c>
      <c r="O606" s="75" t="s">
        <v>91</v>
      </c>
      <c r="P606" s="75" t="s">
        <v>92</v>
      </c>
      <c r="Q606" s="75" t="s">
        <v>107</v>
      </c>
      <c r="R606" s="75" t="s">
        <v>209</v>
      </c>
      <c r="S606" s="75" t="s">
        <v>98</v>
      </c>
      <c r="T606" s="75" t="s">
        <v>99</v>
      </c>
      <c r="U606" s="75"/>
      <c r="V606" s="75"/>
      <c r="W606" s="75" t="s">
        <v>100</v>
      </c>
      <c r="X606" s="76">
        <v>104</v>
      </c>
      <c r="Y606" s="76">
        <v>2</v>
      </c>
      <c r="Z606" s="75" t="s">
        <v>101</v>
      </c>
      <c r="AA606" s="77">
        <v>0.25</v>
      </c>
      <c r="AB606" s="77">
        <v>0.25</v>
      </c>
      <c r="AC606" s="77">
        <v>0.25</v>
      </c>
      <c r="AD606" s="77">
        <v>0.25</v>
      </c>
      <c r="AE606" s="75" t="s">
        <v>101</v>
      </c>
      <c r="AF606" s="75">
        <v>0</v>
      </c>
      <c r="AG606" s="75">
        <v>0</v>
      </c>
      <c r="AH606" s="75">
        <v>7</v>
      </c>
      <c r="AI606" s="75"/>
      <c r="AJ606" s="75">
        <v>7</v>
      </c>
      <c r="AK606" s="75">
        <v>10</v>
      </c>
      <c r="AL606" s="75">
        <v>0</v>
      </c>
      <c r="AM606" s="75"/>
      <c r="AN606" s="75">
        <v>0.1</v>
      </c>
      <c r="AO606" s="147"/>
      <c r="AP606" s="147"/>
      <c r="AQ606" s="147"/>
      <c r="AR606" s="116">
        <v>128.4</v>
      </c>
      <c r="AS606" s="147"/>
      <c r="AT606" s="68"/>
      <c r="AU606" s="115">
        <f>SUM(Table142[[#This Row],[OTHC Per Load (USD) - 6 months validity]:[DTHC Per Load (USD) - 6 months validity]])</f>
        <v>128.4</v>
      </c>
      <c r="AV606" s="115">
        <f>SUM(Table142[[#This Row],[OIC Per Load (USD) - 6 months validity]:[DIC Per Load (USD) - 6 months validity]])</f>
        <v>128.4</v>
      </c>
      <c r="AW606" s="147"/>
      <c r="AX606" s="147"/>
      <c r="AY606" s="147"/>
      <c r="AZ606" s="116">
        <v>128.4</v>
      </c>
      <c r="BA606" s="147"/>
      <c r="BB606" s="68"/>
      <c r="BC606" s="115">
        <f>SUM(Table142[[#This Row],[OTHC Per Load (USD)- 12 months validity]:[DTHC Per Load (USD) - 12 months validity]])</f>
        <v>128.4</v>
      </c>
      <c r="BD606" s="115">
        <f>SUM(Table142[[#This Row],[OIC Per Load (USD) - 12 months validity]:[DIC Per Load (USD)- 12 months validity]])</f>
        <v>128.4</v>
      </c>
      <c r="BE606" s="147"/>
      <c r="BF606" s="147"/>
      <c r="BG606" s="147"/>
      <c r="BH606" s="147"/>
      <c r="BI606" s="147"/>
      <c r="BJ606" s="147"/>
      <c r="BK606" s="147"/>
      <c r="BL606" s="147"/>
      <c r="BM606" s="147"/>
      <c r="BN606" s="147"/>
      <c r="BO606" s="68"/>
      <c r="BP606" s="75">
        <f>SUM(Table142[[#This Row],[Precarriage transit time in days (Enter Whole Number)]:[Oncarriage transit time in days (Enter Whole Number)]])</f>
        <v>0</v>
      </c>
      <c r="BQ606" s="147"/>
      <c r="BR606" s="147"/>
      <c r="BS606" s="68"/>
      <c r="BT606" s="147"/>
      <c r="BU606" s="147"/>
      <c r="BV606" s="147"/>
      <c r="BW606" s="147"/>
      <c r="BX606" s="68"/>
      <c r="BY606" s="68"/>
      <c r="BZ606" s="147"/>
      <c r="CA606" s="147"/>
      <c r="CB606" s="147"/>
      <c r="CC606" s="147"/>
      <c r="CD606" s="147"/>
      <c r="CE606" s="147"/>
      <c r="CF606" s="147"/>
      <c r="CG606" s="147"/>
      <c r="CH606" s="147"/>
      <c r="CI606" s="147"/>
      <c r="CJ606" s="147"/>
      <c r="CK606" s="147"/>
      <c r="CL606" s="150"/>
      <c r="CM606" s="75" t="s">
        <v>3136</v>
      </c>
    </row>
    <row r="607" spans="1:91" ht="15.6">
      <c r="A607" s="75">
        <v>2127</v>
      </c>
      <c r="B607" s="75" t="s">
        <v>86</v>
      </c>
      <c r="C607" s="75" t="s">
        <v>230</v>
      </c>
      <c r="D607" s="75" t="s">
        <v>103</v>
      </c>
      <c r="E607" s="75" t="s">
        <v>380</v>
      </c>
      <c r="F607" s="75" t="s">
        <v>383</v>
      </c>
      <c r="G607" s="75"/>
      <c r="H607" s="75" t="s">
        <v>382</v>
      </c>
      <c r="I607" s="75" t="s">
        <v>91</v>
      </c>
      <c r="J607" s="75" t="s">
        <v>92</v>
      </c>
      <c r="K607" s="75" t="s">
        <v>115</v>
      </c>
      <c r="L607" s="75" t="s">
        <v>115</v>
      </c>
      <c r="M607" s="68"/>
      <c r="N607" s="75" t="s">
        <v>115</v>
      </c>
      <c r="O607" s="75" t="s">
        <v>91</v>
      </c>
      <c r="P607" s="75" t="s">
        <v>92</v>
      </c>
      <c r="Q607" s="75" t="s">
        <v>107</v>
      </c>
      <c r="R607" s="75" t="s">
        <v>209</v>
      </c>
      <c r="S607" s="75" t="s">
        <v>98</v>
      </c>
      <c r="T607" s="75" t="s">
        <v>99</v>
      </c>
      <c r="U607" s="75"/>
      <c r="V607" s="75"/>
      <c r="W607" s="75" t="s">
        <v>100</v>
      </c>
      <c r="X607" s="76">
        <v>32</v>
      </c>
      <c r="Y607" s="76">
        <v>1</v>
      </c>
      <c r="Z607" s="75" t="s">
        <v>101</v>
      </c>
      <c r="AA607" s="77">
        <v>0.25</v>
      </c>
      <c r="AB607" s="77">
        <v>0.25</v>
      </c>
      <c r="AC607" s="77">
        <v>0.25</v>
      </c>
      <c r="AD607" s="77">
        <v>0.25</v>
      </c>
      <c r="AE607" s="75" t="s">
        <v>101</v>
      </c>
      <c r="AF607" s="75">
        <v>0</v>
      </c>
      <c r="AG607" s="75">
        <v>0</v>
      </c>
      <c r="AH607" s="75">
        <v>7</v>
      </c>
      <c r="AI607" s="75"/>
      <c r="AJ607" s="75">
        <v>7</v>
      </c>
      <c r="AK607" s="75">
        <v>10</v>
      </c>
      <c r="AL607" s="75">
        <v>0</v>
      </c>
      <c r="AM607" s="75"/>
      <c r="AN607" s="75">
        <v>0.1</v>
      </c>
      <c r="AO607" s="147"/>
      <c r="AP607" s="147"/>
      <c r="AQ607" s="147"/>
      <c r="AR607" s="116">
        <v>64.2</v>
      </c>
      <c r="AS607" s="147"/>
      <c r="AT607" s="68"/>
      <c r="AU607" s="115">
        <f>SUM(Table142[[#This Row],[OTHC Per Load (USD) - 6 months validity]:[DTHC Per Load (USD) - 6 months validity]])</f>
        <v>64.2</v>
      </c>
      <c r="AV607" s="115">
        <f>SUM(Table142[[#This Row],[OIC Per Load (USD) - 6 months validity]:[DIC Per Load (USD) - 6 months validity]])</f>
        <v>64.2</v>
      </c>
      <c r="AW607" s="147"/>
      <c r="AX607" s="147"/>
      <c r="AY607" s="147"/>
      <c r="AZ607" s="116">
        <v>64.2</v>
      </c>
      <c r="BA607" s="147"/>
      <c r="BB607" s="68"/>
      <c r="BC607" s="115">
        <f>SUM(Table142[[#This Row],[OTHC Per Load (USD)- 12 months validity]:[DTHC Per Load (USD) - 12 months validity]])</f>
        <v>64.2</v>
      </c>
      <c r="BD607" s="115">
        <f>SUM(Table142[[#This Row],[OIC Per Load (USD) - 12 months validity]:[DIC Per Load (USD)- 12 months validity]])</f>
        <v>64.2</v>
      </c>
      <c r="BE607" s="147"/>
      <c r="BF607" s="147"/>
      <c r="BG607" s="147"/>
      <c r="BH607" s="147"/>
      <c r="BI607" s="147"/>
      <c r="BJ607" s="147"/>
      <c r="BK607" s="147"/>
      <c r="BL607" s="147"/>
      <c r="BM607" s="147"/>
      <c r="BN607" s="147"/>
      <c r="BO607" s="68"/>
      <c r="BP607" s="75">
        <f>SUM(Table142[[#This Row],[Precarriage transit time in days (Enter Whole Number)]:[Oncarriage transit time in days (Enter Whole Number)]])</f>
        <v>0</v>
      </c>
      <c r="BQ607" s="147"/>
      <c r="BR607" s="147"/>
      <c r="BS607" s="68"/>
      <c r="BT607" s="147"/>
      <c r="BU607" s="147"/>
      <c r="BV607" s="147"/>
      <c r="BW607" s="147"/>
      <c r="BX607" s="68"/>
      <c r="BY607" s="68"/>
      <c r="BZ607" s="147"/>
      <c r="CA607" s="147"/>
      <c r="CB607" s="147"/>
      <c r="CC607" s="147"/>
      <c r="CD607" s="147"/>
      <c r="CE607" s="147"/>
      <c r="CF607" s="147"/>
      <c r="CG607" s="147"/>
      <c r="CH607" s="147"/>
      <c r="CI607" s="147"/>
      <c r="CJ607" s="147"/>
      <c r="CK607" s="147"/>
      <c r="CL607" s="150"/>
      <c r="CM607" s="75" t="s">
        <v>3135</v>
      </c>
    </row>
    <row r="608" spans="1:91" ht="15.6">
      <c r="A608" s="75">
        <v>2128</v>
      </c>
      <c r="B608" s="75" t="s">
        <v>86</v>
      </c>
      <c r="C608" s="75" t="s">
        <v>230</v>
      </c>
      <c r="D608" s="75" t="s">
        <v>111</v>
      </c>
      <c r="E608" s="75" t="s">
        <v>380</v>
      </c>
      <c r="F608" s="75" t="s">
        <v>383</v>
      </c>
      <c r="G608" s="75"/>
      <c r="H608" s="75" t="s">
        <v>382</v>
      </c>
      <c r="I608" s="75" t="s">
        <v>91</v>
      </c>
      <c r="J608" s="75" t="s">
        <v>92</v>
      </c>
      <c r="K608" s="75" t="s">
        <v>507</v>
      </c>
      <c r="L608" s="75" t="s">
        <v>507</v>
      </c>
      <c r="M608" s="68"/>
      <c r="N608" s="75" t="s">
        <v>378</v>
      </c>
      <c r="O608" s="75" t="s">
        <v>91</v>
      </c>
      <c r="P608" s="75" t="s">
        <v>92</v>
      </c>
      <c r="Q608" s="75" t="s">
        <v>107</v>
      </c>
      <c r="R608" s="75" t="s">
        <v>209</v>
      </c>
      <c r="S608" s="75" t="s">
        <v>98</v>
      </c>
      <c r="T608" s="75" t="s">
        <v>99</v>
      </c>
      <c r="U608" s="75"/>
      <c r="V608" s="75"/>
      <c r="W608" s="75" t="s">
        <v>100</v>
      </c>
      <c r="X608" s="76">
        <v>27</v>
      </c>
      <c r="Y608" s="76">
        <v>1</v>
      </c>
      <c r="Z608" s="75" t="s">
        <v>100</v>
      </c>
      <c r="AA608" s="77">
        <v>0.4</v>
      </c>
      <c r="AB608" s="77">
        <v>0.1</v>
      </c>
      <c r="AC608" s="77">
        <v>0.1</v>
      </c>
      <c r="AD608" s="77">
        <v>0.4</v>
      </c>
      <c r="AE608" s="75" t="s">
        <v>101</v>
      </c>
      <c r="AF608" s="75">
        <v>0</v>
      </c>
      <c r="AG608" s="75">
        <v>0</v>
      </c>
      <c r="AH608" s="75">
        <v>7</v>
      </c>
      <c r="AI608" s="75"/>
      <c r="AJ608" s="75">
        <v>0</v>
      </c>
      <c r="AK608" s="75">
        <v>0</v>
      </c>
      <c r="AL608" s="75">
        <v>18</v>
      </c>
      <c r="AM608" s="75"/>
      <c r="AN608" s="75">
        <v>0.1</v>
      </c>
      <c r="AO608" s="147"/>
      <c r="AP608" s="147"/>
      <c r="AQ608" s="147"/>
      <c r="AR608" s="116">
        <v>128.4</v>
      </c>
      <c r="AS608" s="147"/>
      <c r="AT608" s="68"/>
      <c r="AU608" s="115">
        <f>SUM(Table142[[#This Row],[OTHC Per Load (USD) - 6 months validity]:[DTHC Per Load (USD) - 6 months validity]])</f>
        <v>128.4</v>
      </c>
      <c r="AV608" s="115">
        <f>SUM(Table142[[#This Row],[OIC Per Load (USD) - 6 months validity]:[DIC Per Load (USD) - 6 months validity]])</f>
        <v>128.4</v>
      </c>
      <c r="AW608" s="147"/>
      <c r="AX608" s="147"/>
      <c r="AY608" s="147"/>
      <c r="AZ608" s="116">
        <v>128.4</v>
      </c>
      <c r="BA608" s="147"/>
      <c r="BB608" s="68"/>
      <c r="BC608" s="115">
        <f>SUM(Table142[[#This Row],[OTHC Per Load (USD)- 12 months validity]:[DTHC Per Load (USD) - 12 months validity]])</f>
        <v>128.4</v>
      </c>
      <c r="BD608" s="115">
        <f>SUM(Table142[[#This Row],[OIC Per Load (USD) - 12 months validity]:[DIC Per Load (USD)- 12 months validity]])</f>
        <v>128.4</v>
      </c>
      <c r="BE608" s="147"/>
      <c r="BF608" s="147"/>
      <c r="BG608" s="147"/>
      <c r="BH608" s="147"/>
      <c r="BI608" s="147"/>
      <c r="BJ608" s="147"/>
      <c r="BK608" s="147"/>
      <c r="BL608" s="147"/>
      <c r="BM608" s="147"/>
      <c r="BN608" s="147"/>
      <c r="BO608" s="68"/>
      <c r="BP608" s="75">
        <f>SUM(Table142[[#This Row],[Precarriage transit time in days (Enter Whole Number)]:[Oncarriage transit time in days (Enter Whole Number)]])</f>
        <v>0</v>
      </c>
      <c r="BQ608" s="147"/>
      <c r="BR608" s="147"/>
      <c r="BS608" s="68"/>
      <c r="BT608" s="147"/>
      <c r="BU608" s="147"/>
      <c r="BV608" s="147"/>
      <c r="BW608" s="147"/>
      <c r="BX608" s="68"/>
      <c r="BY608" s="68"/>
      <c r="BZ608" s="147"/>
      <c r="CA608" s="147"/>
      <c r="CB608" s="147"/>
      <c r="CC608" s="147"/>
      <c r="CD608" s="147"/>
      <c r="CE608" s="147"/>
      <c r="CF608" s="147"/>
      <c r="CG608" s="147"/>
      <c r="CH608" s="147"/>
      <c r="CI608" s="147"/>
      <c r="CJ608" s="147"/>
      <c r="CK608" s="147"/>
      <c r="CL608" s="150"/>
      <c r="CM608" s="75" t="s">
        <v>3134</v>
      </c>
    </row>
    <row r="609" spans="1:91" ht="15.6">
      <c r="A609" s="75">
        <v>2129</v>
      </c>
      <c r="B609" s="75" t="s">
        <v>86</v>
      </c>
      <c r="C609" s="75" t="s">
        <v>230</v>
      </c>
      <c r="D609" s="75" t="s">
        <v>103</v>
      </c>
      <c r="E609" s="75" t="s">
        <v>380</v>
      </c>
      <c r="F609" s="75" t="s">
        <v>383</v>
      </c>
      <c r="G609" s="75"/>
      <c r="H609" s="75" t="s">
        <v>382</v>
      </c>
      <c r="I609" s="75" t="s">
        <v>91</v>
      </c>
      <c r="J609" s="75" t="s">
        <v>92</v>
      </c>
      <c r="K609" s="75" t="s">
        <v>507</v>
      </c>
      <c r="L609" s="75" t="s">
        <v>507</v>
      </c>
      <c r="M609" s="68"/>
      <c r="N609" s="75" t="s">
        <v>378</v>
      </c>
      <c r="O609" s="75" t="s">
        <v>91</v>
      </c>
      <c r="P609" s="75" t="s">
        <v>92</v>
      </c>
      <c r="Q609" s="75" t="s">
        <v>107</v>
      </c>
      <c r="R609" s="75" t="s">
        <v>209</v>
      </c>
      <c r="S609" s="75" t="s">
        <v>98</v>
      </c>
      <c r="T609" s="75" t="s">
        <v>99</v>
      </c>
      <c r="U609" s="75"/>
      <c r="V609" s="75"/>
      <c r="W609" s="75" t="s">
        <v>100</v>
      </c>
      <c r="X609" s="76">
        <v>15</v>
      </c>
      <c r="Y609" s="76">
        <v>1</v>
      </c>
      <c r="Z609" s="75" t="s">
        <v>100</v>
      </c>
      <c r="AA609" s="77">
        <v>0.4</v>
      </c>
      <c r="AB609" s="77">
        <v>0.1</v>
      </c>
      <c r="AC609" s="77">
        <v>0.1</v>
      </c>
      <c r="AD609" s="77">
        <v>0.4</v>
      </c>
      <c r="AE609" s="75" t="s">
        <v>101</v>
      </c>
      <c r="AF609" s="75">
        <v>0</v>
      </c>
      <c r="AG609" s="75">
        <v>0</v>
      </c>
      <c r="AH609" s="75">
        <v>7</v>
      </c>
      <c r="AI609" s="75"/>
      <c r="AJ609" s="75">
        <v>0</v>
      </c>
      <c r="AK609" s="75">
        <v>0</v>
      </c>
      <c r="AL609" s="75">
        <v>18</v>
      </c>
      <c r="AM609" s="75"/>
      <c r="AN609" s="75">
        <v>0.1</v>
      </c>
      <c r="AO609" s="147"/>
      <c r="AP609" s="147"/>
      <c r="AQ609" s="147"/>
      <c r="AR609" s="116">
        <v>64.2</v>
      </c>
      <c r="AS609" s="147"/>
      <c r="AT609" s="68"/>
      <c r="AU609" s="115">
        <f>SUM(Table142[[#This Row],[OTHC Per Load (USD) - 6 months validity]:[DTHC Per Load (USD) - 6 months validity]])</f>
        <v>64.2</v>
      </c>
      <c r="AV609" s="115">
        <f>SUM(Table142[[#This Row],[OIC Per Load (USD) - 6 months validity]:[DIC Per Load (USD) - 6 months validity]])</f>
        <v>64.2</v>
      </c>
      <c r="AW609" s="147"/>
      <c r="AX609" s="147"/>
      <c r="AY609" s="147"/>
      <c r="AZ609" s="116">
        <v>64.2</v>
      </c>
      <c r="BA609" s="147"/>
      <c r="BB609" s="68"/>
      <c r="BC609" s="115">
        <f>SUM(Table142[[#This Row],[OTHC Per Load (USD)- 12 months validity]:[DTHC Per Load (USD) - 12 months validity]])</f>
        <v>64.2</v>
      </c>
      <c r="BD609" s="115">
        <f>SUM(Table142[[#This Row],[OIC Per Load (USD) - 12 months validity]:[DIC Per Load (USD)- 12 months validity]])</f>
        <v>64.2</v>
      </c>
      <c r="BE609" s="147"/>
      <c r="BF609" s="147"/>
      <c r="BG609" s="147"/>
      <c r="BH609" s="147"/>
      <c r="BI609" s="147"/>
      <c r="BJ609" s="147"/>
      <c r="BK609" s="147"/>
      <c r="BL609" s="147"/>
      <c r="BM609" s="147"/>
      <c r="BN609" s="147"/>
      <c r="BO609" s="68"/>
      <c r="BP609" s="75">
        <f>SUM(Table142[[#This Row],[Precarriage transit time in days (Enter Whole Number)]:[Oncarriage transit time in days (Enter Whole Number)]])</f>
        <v>0</v>
      </c>
      <c r="BQ609" s="147"/>
      <c r="BR609" s="147"/>
      <c r="BS609" s="68"/>
      <c r="BT609" s="147"/>
      <c r="BU609" s="147"/>
      <c r="BV609" s="147"/>
      <c r="BW609" s="147"/>
      <c r="BX609" s="68"/>
      <c r="BY609" s="68"/>
      <c r="BZ609" s="147"/>
      <c r="CA609" s="147"/>
      <c r="CB609" s="147"/>
      <c r="CC609" s="147"/>
      <c r="CD609" s="147"/>
      <c r="CE609" s="147"/>
      <c r="CF609" s="147"/>
      <c r="CG609" s="147"/>
      <c r="CH609" s="147"/>
      <c r="CI609" s="147"/>
      <c r="CJ609" s="147"/>
      <c r="CK609" s="147"/>
      <c r="CL609" s="150"/>
      <c r="CM609" s="75" t="s">
        <v>3133</v>
      </c>
    </row>
    <row r="610" spans="1:91" ht="15.6">
      <c r="A610" s="75">
        <v>2130</v>
      </c>
      <c r="B610" s="75" t="s">
        <v>86</v>
      </c>
      <c r="C610" s="75" t="s">
        <v>87</v>
      </c>
      <c r="D610" s="75" t="s">
        <v>88</v>
      </c>
      <c r="E610" s="75" t="s">
        <v>375</v>
      </c>
      <c r="F610" s="75" t="s">
        <v>508</v>
      </c>
      <c r="G610" s="68"/>
      <c r="H610" s="75" t="s">
        <v>223</v>
      </c>
      <c r="I610" s="75" t="s">
        <v>224</v>
      </c>
      <c r="J610" s="75" t="s">
        <v>164</v>
      </c>
      <c r="K610" s="75" t="s">
        <v>157</v>
      </c>
      <c r="L610" s="75" t="s">
        <v>157</v>
      </c>
      <c r="M610" s="68"/>
      <c r="N610" s="75" t="s">
        <v>158</v>
      </c>
      <c r="O610" s="75" t="s">
        <v>91</v>
      </c>
      <c r="P610" s="75" t="s">
        <v>159</v>
      </c>
      <c r="Q610" s="75" t="s">
        <v>509</v>
      </c>
      <c r="R610" s="75" t="s">
        <v>244</v>
      </c>
      <c r="S610" s="75" t="s">
        <v>109</v>
      </c>
      <c r="T610" s="75" t="s">
        <v>110</v>
      </c>
      <c r="U610" s="68"/>
      <c r="V610" s="68"/>
      <c r="W610" s="75" t="s">
        <v>100</v>
      </c>
      <c r="X610" s="76">
        <v>114</v>
      </c>
      <c r="Y610" s="76">
        <v>3</v>
      </c>
      <c r="Z610" s="75" t="s">
        <v>101</v>
      </c>
      <c r="AA610" s="77">
        <v>0.25</v>
      </c>
      <c r="AB610" s="77">
        <v>0.25</v>
      </c>
      <c r="AC610" s="77">
        <v>0.25</v>
      </c>
      <c r="AD610" s="77">
        <v>0.25</v>
      </c>
      <c r="AE610" s="75" t="s">
        <v>101</v>
      </c>
      <c r="AF610" s="75">
        <v>4</v>
      </c>
      <c r="AG610" s="75">
        <v>10</v>
      </c>
      <c r="AH610" s="75">
        <v>0</v>
      </c>
      <c r="AI610" s="75"/>
      <c r="AJ610" s="75">
        <v>0</v>
      </c>
      <c r="AK610" s="75">
        <v>0</v>
      </c>
      <c r="AL610" s="75">
        <v>21</v>
      </c>
      <c r="AM610" s="75"/>
      <c r="AN610" s="75">
        <v>0.76</v>
      </c>
      <c r="AO610" s="68"/>
      <c r="AP610" s="147"/>
      <c r="AQ610" s="147"/>
      <c r="AR610" s="116">
        <v>325.28000000000003</v>
      </c>
      <c r="AS610" s="147"/>
      <c r="AT610" s="68"/>
      <c r="AU610" s="115">
        <f>SUM(Table142[[#This Row],[OTHC Per Load (USD) - 6 months validity]:[DTHC Per Load (USD) - 6 months validity]])</f>
        <v>325.28000000000003</v>
      </c>
      <c r="AV610" s="115">
        <f>SUM(Table142[[#This Row],[OIC Per Load (USD) - 6 months validity]:[DIC Per Load (USD) - 6 months validity]])</f>
        <v>325.28000000000003</v>
      </c>
      <c r="AW610" s="68"/>
      <c r="AX610" s="147"/>
      <c r="AY610" s="147"/>
      <c r="AZ610" s="116">
        <v>325.28000000000003</v>
      </c>
      <c r="BA610" s="147"/>
      <c r="BB610" s="68"/>
      <c r="BC610" s="115">
        <f>SUM(Table142[[#This Row],[OTHC Per Load (USD)- 12 months validity]:[DTHC Per Load (USD) - 12 months validity]])</f>
        <v>325.28000000000003</v>
      </c>
      <c r="BD610" s="115">
        <f>SUM(Table142[[#This Row],[OIC Per Load (USD) - 12 months validity]:[DIC Per Load (USD)- 12 months validity]])</f>
        <v>325.28000000000003</v>
      </c>
      <c r="BE610" s="147"/>
      <c r="BF610" s="147"/>
      <c r="BG610" s="147"/>
      <c r="BH610" s="147"/>
      <c r="BI610" s="147"/>
      <c r="BJ610" s="147"/>
      <c r="BK610" s="147"/>
      <c r="BL610" s="147"/>
      <c r="BM610" s="68"/>
      <c r="BN610" s="147"/>
      <c r="BO610" s="68"/>
      <c r="BP610" s="75">
        <f>SUM(Table142[[#This Row],[Precarriage transit time in days (Enter Whole Number)]:[Oncarriage transit time in days (Enter Whole Number)]])</f>
        <v>0</v>
      </c>
      <c r="BQ610" s="147"/>
      <c r="BR610" s="68"/>
      <c r="BS610" s="68"/>
      <c r="BT610" s="147"/>
      <c r="BU610" s="147"/>
      <c r="BV610" s="68"/>
      <c r="BW610" s="68"/>
      <c r="BX610" s="68"/>
      <c r="BY610" s="68"/>
      <c r="BZ610" s="147"/>
      <c r="CA610" s="147"/>
      <c r="CB610" s="147"/>
      <c r="CC610" s="147"/>
      <c r="CD610" s="147"/>
      <c r="CE610" s="147"/>
      <c r="CF610" s="147"/>
      <c r="CG610" s="147"/>
      <c r="CH610" s="147"/>
      <c r="CI610" s="147"/>
      <c r="CJ610" s="147"/>
      <c r="CK610" s="147"/>
      <c r="CL610" s="150"/>
      <c r="CM610" s="75" t="s">
        <v>3132</v>
      </c>
    </row>
    <row r="611" spans="1:91" ht="15.6">
      <c r="A611" s="75">
        <v>2131</v>
      </c>
      <c r="B611" s="75" t="s">
        <v>86</v>
      </c>
      <c r="C611" s="75" t="s">
        <v>126</v>
      </c>
      <c r="D611" s="75" t="s">
        <v>127</v>
      </c>
      <c r="E611" s="75" t="s">
        <v>510</v>
      </c>
      <c r="F611" s="75" t="s">
        <v>511</v>
      </c>
      <c r="G611" s="68"/>
      <c r="H611" s="75" t="s">
        <v>223</v>
      </c>
      <c r="I611" s="75" t="s">
        <v>224</v>
      </c>
      <c r="J611" s="75" t="s">
        <v>164</v>
      </c>
      <c r="K611" s="75" t="s">
        <v>157</v>
      </c>
      <c r="L611" s="75" t="s">
        <v>157</v>
      </c>
      <c r="M611" s="119"/>
      <c r="N611" s="75" t="s">
        <v>158</v>
      </c>
      <c r="O611" s="75" t="s">
        <v>91</v>
      </c>
      <c r="P611" s="75" t="s">
        <v>159</v>
      </c>
      <c r="Q611" s="75" t="s">
        <v>512</v>
      </c>
      <c r="R611" s="75" t="s">
        <v>244</v>
      </c>
      <c r="S611" s="75" t="s">
        <v>109</v>
      </c>
      <c r="T611" s="75" t="s">
        <v>110</v>
      </c>
      <c r="U611" s="68"/>
      <c r="V611" s="119"/>
      <c r="W611" s="75" t="s">
        <v>100</v>
      </c>
      <c r="X611" s="76">
        <v>50</v>
      </c>
      <c r="Y611" s="76">
        <v>1</v>
      </c>
      <c r="Z611" s="75" t="s">
        <v>101</v>
      </c>
      <c r="AA611" s="77">
        <v>0.25</v>
      </c>
      <c r="AB611" s="77">
        <v>0.25</v>
      </c>
      <c r="AC611" s="77">
        <v>0.25</v>
      </c>
      <c r="AD611" s="77">
        <v>0.25</v>
      </c>
      <c r="AE611" s="75" t="s">
        <v>101</v>
      </c>
      <c r="AF611" s="75">
        <v>10</v>
      </c>
      <c r="AG611" s="75">
        <v>10</v>
      </c>
      <c r="AH611" s="75">
        <v>0</v>
      </c>
      <c r="AI611" s="75"/>
      <c r="AJ611" s="75">
        <v>0</v>
      </c>
      <c r="AK611" s="75">
        <v>0</v>
      </c>
      <c r="AL611" s="75">
        <v>15</v>
      </c>
      <c r="AM611" s="118"/>
      <c r="AN611" s="75">
        <v>0.76</v>
      </c>
      <c r="AO611" s="68"/>
      <c r="AP611" s="147"/>
      <c r="AQ611" s="147"/>
      <c r="AR611" s="116">
        <v>650.56000000000006</v>
      </c>
      <c r="AS611" s="147"/>
      <c r="AT611" s="68"/>
      <c r="AU611" s="115">
        <f>SUM(Table142[[#This Row],[OTHC Per Load (USD) - 6 months validity]:[DTHC Per Load (USD) - 6 months validity]])</f>
        <v>650.56000000000006</v>
      </c>
      <c r="AV611" s="115">
        <f>SUM(Table142[[#This Row],[OIC Per Load (USD) - 6 months validity]:[DIC Per Load (USD) - 6 months validity]])</f>
        <v>650.56000000000006</v>
      </c>
      <c r="AW611" s="68"/>
      <c r="AX611" s="147"/>
      <c r="AY611" s="147"/>
      <c r="AZ611" s="116">
        <v>650.56000000000006</v>
      </c>
      <c r="BA611" s="147"/>
      <c r="BB611" s="68"/>
      <c r="BC611" s="115">
        <f>SUM(Table142[[#This Row],[OTHC Per Load (USD)- 12 months validity]:[DTHC Per Load (USD) - 12 months validity]])</f>
        <v>650.56000000000006</v>
      </c>
      <c r="BD611" s="115">
        <f>SUM(Table142[[#This Row],[OIC Per Load (USD) - 12 months validity]:[DIC Per Load (USD)- 12 months validity]])</f>
        <v>650.56000000000006</v>
      </c>
      <c r="BE611" s="147"/>
      <c r="BF611" s="147"/>
      <c r="BG611" s="147"/>
      <c r="BH611" s="147"/>
      <c r="BI611" s="147"/>
      <c r="BJ611" s="147"/>
      <c r="BK611" s="147"/>
      <c r="BL611" s="147"/>
      <c r="BM611" s="68"/>
      <c r="BN611" s="147"/>
      <c r="BO611" s="68"/>
      <c r="BP611" s="75">
        <f>SUM(Table142[[#This Row],[Precarriage transit time in days (Enter Whole Number)]:[Oncarriage transit time in days (Enter Whole Number)]])</f>
        <v>0</v>
      </c>
      <c r="BQ611" s="147"/>
      <c r="BR611" s="68"/>
      <c r="BS611" s="68"/>
      <c r="BT611" s="147"/>
      <c r="BU611" s="147"/>
      <c r="BV611" s="68"/>
      <c r="BW611" s="68"/>
      <c r="BX611" s="68"/>
      <c r="BY611" s="68"/>
      <c r="BZ611" s="147"/>
      <c r="CA611" s="147"/>
      <c r="CB611" s="147"/>
      <c r="CC611" s="147"/>
      <c r="CD611" s="147"/>
      <c r="CE611" s="147"/>
      <c r="CF611" s="147"/>
      <c r="CG611" s="147"/>
      <c r="CH611" s="147"/>
      <c r="CI611" s="147"/>
      <c r="CJ611" s="147"/>
      <c r="CK611" s="147"/>
      <c r="CL611" s="150"/>
      <c r="CM611" s="75" t="s">
        <v>3130</v>
      </c>
    </row>
    <row r="612" spans="1:91" ht="15.6">
      <c r="A612" s="75">
        <v>2132</v>
      </c>
      <c r="B612" s="75" t="s">
        <v>86</v>
      </c>
      <c r="C612" s="75" t="s">
        <v>87</v>
      </c>
      <c r="D612" s="75" t="s">
        <v>127</v>
      </c>
      <c r="E612" s="75" t="s">
        <v>93</v>
      </c>
      <c r="F612" s="75" t="s">
        <v>123</v>
      </c>
      <c r="G612" s="68"/>
      <c r="H612" s="75" t="s">
        <v>95</v>
      </c>
      <c r="I612" s="75" t="s">
        <v>91</v>
      </c>
      <c r="J612" s="75" t="s">
        <v>92</v>
      </c>
      <c r="K612" s="75" t="s">
        <v>157</v>
      </c>
      <c r="L612" s="75" t="s">
        <v>157</v>
      </c>
      <c r="M612" s="68"/>
      <c r="N612" s="75" t="s">
        <v>158</v>
      </c>
      <c r="O612" s="75" t="s">
        <v>91</v>
      </c>
      <c r="P612" s="75" t="s">
        <v>159</v>
      </c>
      <c r="Q612" s="75" t="s">
        <v>513</v>
      </c>
      <c r="R612" s="75" t="s">
        <v>244</v>
      </c>
      <c r="S612" s="75" t="s">
        <v>109</v>
      </c>
      <c r="T612" s="75" t="s">
        <v>110</v>
      </c>
      <c r="U612" s="68"/>
      <c r="V612" s="68"/>
      <c r="W612" s="75" t="s">
        <v>100</v>
      </c>
      <c r="X612" s="76">
        <v>30</v>
      </c>
      <c r="Y612" s="76">
        <v>1</v>
      </c>
      <c r="Z612" s="75" t="s">
        <v>101</v>
      </c>
      <c r="AA612" s="77">
        <v>0.25</v>
      </c>
      <c r="AB612" s="77">
        <v>0.25</v>
      </c>
      <c r="AC612" s="77">
        <v>0.25</v>
      </c>
      <c r="AD612" s="77">
        <v>0.25</v>
      </c>
      <c r="AE612" s="75" t="s">
        <v>101</v>
      </c>
      <c r="AF612" s="75">
        <v>0</v>
      </c>
      <c r="AG612" s="75">
        <v>0</v>
      </c>
      <c r="AH612" s="75">
        <v>14</v>
      </c>
      <c r="AI612" s="75"/>
      <c r="AJ612" s="75">
        <v>0</v>
      </c>
      <c r="AK612" s="75">
        <v>0</v>
      </c>
      <c r="AL612" s="75">
        <v>21</v>
      </c>
      <c r="AM612" s="75"/>
      <c r="AN612" s="75">
        <v>0.46</v>
      </c>
      <c r="AO612" s="68"/>
      <c r="AP612" s="147"/>
      <c r="AQ612" s="147"/>
      <c r="AR612" s="116">
        <v>393.76</v>
      </c>
      <c r="AS612" s="147"/>
      <c r="AT612" s="68"/>
      <c r="AU612" s="115">
        <f>SUM(Table142[[#This Row],[OTHC Per Load (USD) - 6 months validity]:[DTHC Per Load (USD) - 6 months validity]])</f>
        <v>393.76</v>
      </c>
      <c r="AV612" s="115">
        <f>SUM(Table142[[#This Row],[OIC Per Load (USD) - 6 months validity]:[DIC Per Load (USD) - 6 months validity]])</f>
        <v>393.76</v>
      </c>
      <c r="AW612" s="68"/>
      <c r="AX612" s="147"/>
      <c r="AY612" s="147"/>
      <c r="AZ612" s="116">
        <v>393.76</v>
      </c>
      <c r="BA612" s="147"/>
      <c r="BB612" s="68"/>
      <c r="BC612" s="115">
        <f>SUM(Table142[[#This Row],[OTHC Per Load (USD)- 12 months validity]:[DTHC Per Load (USD) - 12 months validity]])</f>
        <v>393.76</v>
      </c>
      <c r="BD612" s="115">
        <f>SUM(Table142[[#This Row],[OIC Per Load (USD) - 12 months validity]:[DIC Per Load (USD)- 12 months validity]])</f>
        <v>393.76</v>
      </c>
      <c r="BE612" s="147"/>
      <c r="BF612" s="147"/>
      <c r="BG612" s="147"/>
      <c r="BH612" s="147"/>
      <c r="BI612" s="147"/>
      <c r="BJ612" s="147"/>
      <c r="BK612" s="147"/>
      <c r="BL612" s="147"/>
      <c r="BM612" s="68"/>
      <c r="BN612" s="147"/>
      <c r="BO612" s="68"/>
      <c r="BP612" s="75">
        <f>SUM(Table142[[#This Row],[Precarriage transit time in days (Enter Whole Number)]:[Oncarriage transit time in days (Enter Whole Number)]])</f>
        <v>0</v>
      </c>
      <c r="BQ612" s="147"/>
      <c r="BR612" s="68"/>
      <c r="BS612" s="68"/>
      <c r="BT612" s="147"/>
      <c r="BU612" s="147"/>
      <c r="BV612" s="68"/>
      <c r="BW612" s="68"/>
      <c r="BX612" s="68"/>
      <c r="BY612" s="68"/>
      <c r="BZ612" s="147"/>
      <c r="CA612" s="147"/>
      <c r="CB612" s="147"/>
      <c r="CC612" s="147"/>
      <c r="CD612" s="147"/>
      <c r="CE612" s="147"/>
      <c r="CF612" s="147"/>
      <c r="CG612" s="147"/>
      <c r="CH612" s="147"/>
      <c r="CI612" s="147"/>
      <c r="CJ612" s="147"/>
      <c r="CK612" s="147"/>
      <c r="CL612" s="150"/>
      <c r="CM612" s="75" t="s">
        <v>3129</v>
      </c>
    </row>
    <row r="613" spans="1:91" ht="15.6">
      <c r="A613" s="75">
        <v>2133</v>
      </c>
      <c r="B613" s="75" t="s">
        <v>86</v>
      </c>
      <c r="C613" s="75" t="s">
        <v>87</v>
      </c>
      <c r="D613" s="75" t="s">
        <v>111</v>
      </c>
      <c r="E613" s="75" t="s">
        <v>93</v>
      </c>
      <c r="F613" s="75" t="s">
        <v>123</v>
      </c>
      <c r="G613" s="68"/>
      <c r="H613" s="75" t="s">
        <v>95</v>
      </c>
      <c r="I613" s="75" t="s">
        <v>91</v>
      </c>
      <c r="J613" s="75" t="s">
        <v>92</v>
      </c>
      <c r="K613" s="75" t="s">
        <v>157</v>
      </c>
      <c r="L613" s="75" t="s">
        <v>157</v>
      </c>
      <c r="M613" s="68"/>
      <c r="N613" s="75" t="s">
        <v>158</v>
      </c>
      <c r="O613" s="75" t="s">
        <v>91</v>
      </c>
      <c r="P613" s="75" t="s">
        <v>159</v>
      </c>
      <c r="Q613" s="75" t="s">
        <v>513</v>
      </c>
      <c r="R613" s="75" t="s">
        <v>244</v>
      </c>
      <c r="S613" s="75" t="s">
        <v>109</v>
      </c>
      <c r="T613" s="75" t="s">
        <v>110</v>
      </c>
      <c r="U613" s="79"/>
      <c r="V613" s="75"/>
      <c r="W613" s="75" t="s">
        <v>100</v>
      </c>
      <c r="X613" s="76">
        <v>30</v>
      </c>
      <c r="Y613" s="76">
        <v>1</v>
      </c>
      <c r="Z613" s="75" t="s">
        <v>101</v>
      </c>
      <c r="AA613" s="77">
        <v>0.25</v>
      </c>
      <c r="AB613" s="77">
        <v>0.25</v>
      </c>
      <c r="AC613" s="77">
        <v>0.25</v>
      </c>
      <c r="AD613" s="77">
        <v>0.25</v>
      </c>
      <c r="AE613" s="75" t="s">
        <v>101</v>
      </c>
      <c r="AF613" s="75">
        <v>0</v>
      </c>
      <c r="AG613" s="75">
        <v>10</v>
      </c>
      <c r="AH613" s="75">
        <v>0</v>
      </c>
      <c r="AI613" s="75"/>
      <c r="AJ613" s="75">
        <v>0</v>
      </c>
      <c r="AK613" s="75">
        <v>10</v>
      </c>
      <c r="AL613" s="75">
        <v>0</v>
      </c>
      <c r="AM613" s="75"/>
      <c r="AN613" s="75">
        <v>0.46</v>
      </c>
      <c r="AO613" s="68"/>
      <c r="AP613" s="147"/>
      <c r="AQ613" s="147"/>
      <c r="AR613" s="116">
        <v>590.64</v>
      </c>
      <c r="AS613" s="147"/>
      <c r="AT613" s="68"/>
      <c r="AU613" s="115">
        <f>SUM(Table142[[#This Row],[OTHC Per Load (USD) - 6 months validity]:[DTHC Per Load (USD) - 6 months validity]])</f>
        <v>590.64</v>
      </c>
      <c r="AV613" s="115">
        <f>SUM(Table142[[#This Row],[OIC Per Load (USD) - 6 months validity]:[DIC Per Load (USD) - 6 months validity]])</f>
        <v>590.64</v>
      </c>
      <c r="AW613" s="68"/>
      <c r="AX613" s="147"/>
      <c r="AY613" s="147"/>
      <c r="AZ613" s="116">
        <v>590.64</v>
      </c>
      <c r="BA613" s="147"/>
      <c r="BB613" s="68"/>
      <c r="BC613" s="115">
        <f>SUM(Table142[[#This Row],[OTHC Per Load (USD)- 12 months validity]:[DTHC Per Load (USD) - 12 months validity]])</f>
        <v>590.64</v>
      </c>
      <c r="BD613" s="115">
        <f>SUM(Table142[[#This Row],[OIC Per Load (USD) - 12 months validity]:[DIC Per Load (USD)- 12 months validity]])</f>
        <v>590.64</v>
      </c>
      <c r="BE613" s="147"/>
      <c r="BF613" s="147"/>
      <c r="BG613" s="147"/>
      <c r="BH613" s="147"/>
      <c r="BI613" s="147"/>
      <c r="BJ613" s="147"/>
      <c r="BK613" s="147"/>
      <c r="BL613" s="147"/>
      <c r="BM613" s="68"/>
      <c r="BN613" s="147"/>
      <c r="BO613" s="68"/>
      <c r="BP613" s="75">
        <f>SUM(Table142[[#This Row],[Precarriage transit time in days (Enter Whole Number)]:[Oncarriage transit time in days (Enter Whole Number)]])</f>
        <v>0</v>
      </c>
      <c r="BQ613" s="147"/>
      <c r="BR613" s="68"/>
      <c r="BS613" s="68"/>
      <c r="BT613" s="147"/>
      <c r="BU613" s="147"/>
      <c r="BV613" s="68"/>
      <c r="BW613" s="68"/>
      <c r="BX613" s="68"/>
      <c r="BY613" s="68"/>
      <c r="BZ613" s="147"/>
      <c r="CA613" s="147"/>
      <c r="CB613" s="147"/>
      <c r="CC613" s="147"/>
      <c r="CD613" s="147"/>
      <c r="CE613" s="147"/>
      <c r="CF613" s="147"/>
      <c r="CG613" s="147"/>
      <c r="CH613" s="147"/>
      <c r="CI613" s="147"/>
      <c r="CJ613" s="147"/>
      <c r="CK613" s="147"/>
      <c r="CL613" s="150"/>
      <c r="CM613" s="75" t="s">
        <v>3128</v>
      </c>
    </row>
    <row r="614" spans="1:91" ht="15.6">
      <c r="A614" s="118">
        <v>2134</v>
      </c>
      <c r="B614" s="75" t="s">
        <v>86</v>
      </c>
      <c r="C614" s="75" t="s">
        <v>87</v>
      </c>
      <c r="D614" s="75" t="s">
        <v>88</v>
      </c>
      <c r="E614" s="75" t="s">
        <v>514</v>
      </c>
      <c r="F614" s="75" t="s">
        <v>514</v>
      </c>
      <c r="G614" s="68"/>
      <c r="H614" s="75" t="s">
        <v>95</v>
      </c>
      <c r="I614" s="75" t="s">
        <v>91</v>
      </c>
      <c r="J614" s="75" t="s">
        <v>92</v>
      </c>
      <c r="K614" s="75" t="s">
        <v>157</v>
      </c>
      <c r="L614" s="75" t="s">
        <v>157</v>
      </c>
      <c r="M614" s="68"/>
      <c r="N614" s="75" t="s">
        <v>158</v>
      </c>
      <c r="O614" s="75" t="s">
        <v>91</v>
      </c>
      <c r="P614" s="75" t="s">
        <v>159</v>
      </c>
      <c r="Q614" s="75" t="s">
        <v>515</v>
      </c>
      <c r="R614" s="75" t="s">
        <v>244</v>
      </c>
      <c r="S614" s="75" t="s">
        <v>109</v>
      </c>
      <c r="T614" s="75" t="s">
        <v>110</v>
      </c>
      <c r="U614" s="68"/>
      <c r="V614" s="68"/>
      <c r="W614" s="75" t="s">
        <v>100</v>
      </c>
      <c r="X614" s="76">
        <v>38</v>
      </c>
      <c r="Y614" s="76">
        <v>1</v>
      </c>
      <c r="Z614" s="75" t="s">
        <v>101</v>
      </c>
      <c r="AA614" s="77">
        <v>0.25</v>
      </c>
      <c r="AB614" s="77">
        <v>0.25</v>
      </c>
      <c r="AC614" s="77">
        <v>0.25</v>
      </c>
      <c r="AD614" s="77">
        <v>0.25</v>
      </c>
      <c r="AE614" s="75" t="s">
        <v>101</v>
      </c>
      <c r="AF614" s="75">
        <v>0</v>
      </c>
      <c r="AG614" s="75">
        <v>0</v>
      </c>
      <c r="AH614" s="75">
        <v>7</v>
      </c>
      <c r="AI614" s="75"/>
      <c r="AJ614" s="75">
        <v>0</v>
      </c>
      <c r="AK614" s="75">
        <v>0</v>
      </c>
      <c r="AL614" s="75">
        <v>7</v>
      </c>
      <c r="AM614" s="75"/>
      <c r="AN614" s="75">
        <v>0.46</v>
      </c>
      <c r="AO614" s="68"/>
      <c r="AP614" s="147"/>
      <c r="AQ614" s="147"/>
      <c r="AR614" s="116">
        <v>196.88</v>
      </c>
      <c r="AS614" s="147"/>
      <c r="AT614" s="68"/>
      <c r="AU614" s="115">
        <f>SUM(Table142[[#This Row],[OTHC Per Load (USD) - 6 months validity]:[DTHC Per Load (USD) - 6 months validity]])</f>
        <v>196.88</v>
      </c>
      <c r="AV614" s="115">
        <f>SUM(Table142[[#This Row],[OIC Per Load (USD) - 6 months validity]:[DIC Per Load (USD) - 6 months validity]])</f>
        <v>196.88</v>
      </c>
      <c r="AW614" s="68"/>
      <c r="AX614" s="147"/>
      <c r="AY614" s="147"/>
      <c r="AZ614" s="116">
        <v>196.88</v>
      </c>
      <c r="BA614" s="147"/>
      <c r="BB614" s="68"/>
      <c r="BC614" s="115">
        <f>SUM(Table142[[#This Row],[OTHC Per Load (USD)- 12 months validity]:[DTHC Per Load (USD) - 12 months validity]])</f>
        <v>196.88</v>
      </c>
      <c r="BD614" s="115">
        <f>SUM(Table142[[#This Row],[OIC Per Load (USD) - 12 months validity]:[DIC Per Load (USD)- 12 months validity]])</f>
        <v>196.88</v>
      </c>
      <c r="BE614" s="147"/>
      <c r="BF614" s="147"/>
      <c r="BG614" s="147"/>
      <c r="BH614" s="147"/>
      <c r="BI614" s="147"/>
      <c r="BJ614" s="147"/>
      <c r="BK614" s="147"/>
      <c r="BL614" s="147"/>
      <c r="BM614" s="68"/>
      <c r="BN614" s="147"/>
      <c r="BO614" s="68"/>
      <c r="BP614" s="75">
        <f>SUM(Table142[[#This Row],[Precarriage transit time in days (Enter Whole Number)]:[Oncarriage transit time in days (Enter Whole Number)]])</f>
        <v>0</v>
      </c>
      <c r="BQ614" s="147"/>
      <c r="BR614" s="68"/>
      <c r="BS614" s="68"/>
      <c r="BT614" s="147"/>
      <c r="BU614" s="147"/>
      <c r="BV614" s="68"/>
      <c r="BW614" s="68"/>
      <c r="BX614" s="68"/>
      <c r="BY614" s="68"/>
      <c r="BZ614" s="147"/>
      <c r="CA614" s="147"/>
      <c r="CB614" s="147"/>
      <c r="CC614" s="147"/>
      <c r="CD614" s="147"/>
      <c r="CE614" s="147"/>
      <c r="CF614" s="147"/>
      <c r="CG614" s="147"/>
      <c r="CH614" s="147"/>
      <c r="CI614" s="147"/>
      <c r="CJ614" s="147"/>
      <c r="CK614" s="147"/>
      <c r="CL614" s="150"/>
      <c r="CM614" s="75" t="s">
        <v>3127</v>
      </c>
    </row>
    <row r="615" spans="1:91" ht="15.6">
      <c r="A615" s="75">
        <v>2135</v>
      </c>
      <c r="B615" s="75" t="s">
        <v>86</v>
      </c>
      <c r="C615" s="75" t="s">
        <v>87</v>
      </c>
      <c r="D615" s="75" t="s">
        <v>127</v>
      </c>
      <c r="E615" s="75" t="s">
        <v>516</v>
      </c>
      <c r="F615" s="75" t="s">
        <v>517</v>
      </c>
      <c r="G615" s="68"/>
      <c r="H615" s="75" t="s">
        <v>139</v>
      </c>
      <c r="I615" s="75" t="s">
        <v>91</v>
      </c>
      <c r="J615" s="75" t="s">
        <v>131</v>
      </c>
      <c r="K615" s="75" t="s">
        <v>157</v>
      </c>
      <c r="L615" s="75" t="s">
        <v>157</v>
      </c>
      <c r="M615" s="68"/>
      <c r="N615" s="75" t="s">
        <v>158</v>
      </c>
      <c r="O615" s="75" t="s">
        <v>91</v>
      </c>
      <c r="P615" s="75" t="s">
        <v>159</v>
      </c>
      <c r="Q615" s="75" t="s">
        <v>515</v>
      </c>
      <c r="R615" s="75" t="s">
        <v>244</v>
      </c>
      <c r="S615" s="75" t="s">
        <v>109</v>
      </c>
      <c r="T615" s="75" t="s">
        <v>110</v>
      </c>
      <c r="U615" s="68"/>
      <c r="V615" s="68"/>
      <c r="W615" s="75" t="s">
        <v>100</v>
      </c>
      <c r="X615" s="76">
        <v>15</v>
      </c>
      <c r="Y615" s="76">
        <v>1</v>
      </c>
      <c r="Z615" s="75" t="s">
        <v>101</v>
      </c>
      <c r="AA615" s="77">
        <v>0.25</v>
      </c>
      <c r="AB615" s="77">
        <v>0.25</v>
      </c>
      <c r="AC615" s="77">
        <v>0.25</v>
      </c>
      <c r="AD615" s="77">
        <v>0.25</v>
      </c>
      <c r="AE615" s="75" t="s">
        <v>101</v>
      </c>
      <c r="AF615" s="75">
        <v>0</v>
      </c>
      <c r="AG615" s="75">
        <v>18</v>
      </c>
      <c r="AH615" s="75">
        <v>0</v>
      </c>
      <c r="AI615" s="75"/>
      <c r="AJ615" s="75">
        <v>0</v>
      </c>
      <c r="AK615" s="75">
        <v>0</v>
      </c>
      <c r="AL615" s="75">
        <v>24</v>
      </c>
      <c r="AM615" s="75"/>
      <c r="AN615" s="75">
        <v>0.55000000000000004</v>
      </c>
      <c r="AO615" s="68"/>
      <c r="AP615" s="147"/>
      <c r="AQ615" s="147"/>
      <c r="AR615" s="116">
        <v>470.8</v>
      </c>
      <c r="AS615" s="147"/>
      <c r="AT615" s="68"/>
      <c r="AU615" s="115">
        <f>SUM(Table142[[#This Row],[OTHC Per Load (USD) - 6 months validity]:[DTHC Per Load (USD) - 6 months validity]])</f>
        <v>470.8</v>
      </c>
      <c r="AV615" s="115">
        <f>SUM(Table142[[#This Row],[OIC Per Load (USD) - 6 months validity]:[DIC Per Load (USD) - 6 months validity]])</f>
        <v>470.8</v>
      </c>
      <c r="AW615" s="68"/>
      <c r="AX615" s="147"/>
      <c r="AY615" s="147"/>
      <c r="AZ615" s="116">
        <v>470.8</v>
      </c>
      <c r="BA615" s="147"/>
      <c r="BB615" s="68"/>
      <c r="BC615" s="115">
        <f>SUM(Table142[[#This Row],[OTHC Per Load (USD)- 12 months validity]:[DTHC Per Load (USD) - 12 months validity]])</f>
        <v>470.8</v>
      </c>
      <c r="BD615" s="115">
        <f>SUM(Table142[[#This Row],[OIC Per Load (USD) - 12 months validity]:[DIC Per Load (USD)- 12 months validity]])</f>
        <v>470.8</v>
      </c>
      <c r="BE615" s="147"/>
      <c r="BF615" s="147"/>
      <c r="BG615" s="147"/>
      <c r="BH615" s="147"/>
      <c r="BI615" s="147"/>
      <c r="BJ615" s="147"/>
      <c r="BK615" s="147"/>
      <c r="BL615" s="147"/>
      <c r="BM615" s="68"/>
      <c r="BN615" s="147"/>
      <c r="BO615" s="68"/>
      <c r="BP615" s="75">
        <f>SUM(Table142[[#This Row],[Precarriage transit time in days (Enter Whole Number)]:[Oncarriage transit time in days (Enter Whole Number)]])</f>
        <v>0</v>
      </c>
      <c r="BQ615" s="147"/>
      <c r="BR615" s="68"/>
      <c r="BS615" s="68"/>
      <c r="BT615" s="147"/>
      <c r="BU615" s="147"/>
      <c r="BV615" s="68"/>
      <c r="BW615" s="68"/>
      <c r="BX615" s="68"/>
      <c r="BY615" s="68"/>
      <c r="BZ615" s="147"/>
      <c r="CA615" s="147"/>
      <c r="CB615" s="147"/>
      <c r="CC615" s="147"/>
      <c r="CD615" s="147"/>
      <c r="CE615" s="147"/>
      <c r="CF615" s="147"/>
      <c r="CG615" s="147"/>
      <c r="CH615" s="147"/>
      <c r="CI615" s="147"/>
      <c r="CJ615" s="147"/>
      <c r="CK615" s="147"/>
      <c r="CL615" s="150"/>
      <c r="CM615" s="75" t="s">
        <v>3126</v>
      </c>
    </row>
    <row r="616" spans="1:91" ht="15.6">
      <c r="A616" s="75">
        <v>2136</v>
      </c>
      <c r="B616" s="118" t="s">
        <v>86</v>
      </c>
      <c r="C616" s="75" t="s">
        <v>87</v>
      </c>
      <c r="D616" s="75" t="s">
        <v>88</v>
      </c>
      <c r="E616" s="75" t="s">
        <v>104</v>
      </c>
      <c r="F616" s="75" t="s">
        <v>128</v>
      </c>
      <c r="G616" s="68"/>
      <c r="H616" s="75" t="s">
        <v>106</v>
      </c>
      <c r="I616" s="75" t="s">
        <v>91</v>
      </c>
      <c r="J616" s="75" t="s">
        <v>92</v>
      </c>
      <c r="K616" s="75" t="s">
        <v>157</v>
      </c>
      <c r="L616" s="75" t="s">
        <v>157</v>
      </c>
      <c r="M616" s="68"/>
      <c r="N616" s="75" t="s">
        <v>158</v>
      </c>
      <c r="O616" s="75" t="s">
        <v>91</v>
      </c>
      <c r="P616" s="75" t="s">
        <v>159</v>
      </c>
      <c r="Q616" s="75" t="s">
        <v>515</v>
      </c>
      <c r="R616" s="75" t="s">
        <v>244</v>
      </c>
      <c r="S616" s="75" t="s">
        <v>109</v>
      </c>
      <c r="T616" s="75" t="s">
        <v>110</v>
      </c>
      <c r="U616" s="68"/>
      <c r="V616" s="68"/>
      <c r="W616" s="75" t="s">
        <v>100</v>
      </c>
      <c r="X616" s="76">
        <v>35</v>
      </c>
      <c r="Y616" s="76">
        <v>1</v>
      </c>
      <c r="Z616" s="75" t="s">
        <v>101</v>
      </c>
      <c r="AA616" s="77">
        <v>0.25</v>
      </c>
      <c r="AB616" s="77">
        <v>0.25</v>
      </c>
      <c r="AC616" s="77">
        <v>0.25</v>
      </c>
      <c r="AD616" s="77">
        <v>0.25</v>
      </c>
      <c r="AE616" s="75" t="s">
        <v>101</v>
      </c>
      <c r="AF616" s="75">
        <v>14</v>
      </c>
      <c r="AG616" s="75">
        <v>15</v>
      </c>
      <c r="AH616" s="75">
        <v>0</v>
      </c>
      <c r="AI616" s="75"/>
      <c r="AJ616" s="75">
        <v>0</v>
      </c>
      <c r="AK616" s="75">
        <v>28</v>
      </c>
      <c r="AL616" s="75">
        <v>0</v>
      </c>
      <c r="AM616" s="75"/>
      <c r="AN616" s="75">
        <v>0.46</v>
      </c>
      <c r="AO616" s="68"/>
      <c r="AP616" s="147"/>
      <c r="AQ616" s="147"/>
      <c r="AR616" s="116">
        <v>196.88</v>
      </c>
      <c r="AS616" s="147"/>
      <c r="AT616" s="68"/>
      <c r="AU616" s="115">
        <f>SUM(Table142[[#This Row],[OTHC Per Load (USD) - 6 months validity]:[DTHC Per Load (USD) - 6 months validity]])</f>
        <v>196.88</v>
      </c>
      <c r="AV616" s="115">
        <f>SUM(Table142[[#This Row],[OIC Per Load (USD) - 6 months validity]:[DIC Per Load (USD) - 6 months validity]])</f>
        <v>196.88</v>
      </c>
      <c r="AW616" s="68"/>
      <c r="AX616" s="147"/>
      <c r="AY616" s="147"/>
      <c r="AZ616" s="116">
        <v>196.88</v>
      </c>
      <c r="BA616" s="147"/>
      <c r="BB616" s="68"/>
      <c r="BC616" s="115">
        <f>SUM(Table142[[#This Row],[OTHC Per Load (USD)- 12 months validity]:[DTHC Per Load (USD) - 12 months validity]])</f>
        <v>196.88</v>
      </c>
      <c r="BD616" s="115">
        <f>SUM(Table142[[#This Row],[OIC Per Load (USD) - 12 months validity]:[DIC Per Load (USD)- 12 months validity]])</f>
        <v>196.88</v>
      </c>
      <c r="BE616" s="147"/>
      <c r="BF616" s="147"/>
      <c r="BG616" s="147"/>
      <c r="BH616" s="147"/>
      <c r="BI616" s="147"/>
      <c r="BJ616" s="147"/>
      <c r="BK616" s="147"/>
      <c r="BL616" s="147"/>
      <c r="BM616" s="68"/>
      <c r="BN616" s="147"/>
      <c r="BO616" s="68"/>
      <c r="BP616" s="75">
        <f>SUM(Table142[[#This Row],[Precarriage transit time in days (Enter Whole Number)]:[Oncarriage transit time in days (Enter Whole Number)]])</f>
        <v>0</v>
      </c>
      <c r="BQ616" s="147"/>
      <c r="BR616" s="68"/>
      <c r="BS616" s="68"/>
      <c r="BT616" s="147"/>
      <c r="BU616" s="147"/>
      <c r="BV616" s="68"/>
      <c r="BW616" s="68"/>
      <c r="BX616" s="68"/>
      <c r="BY616" s="68"/>
      <c r="BZ616" s="147"/>
      <c r="CA616" s="147"/>
      <c r="CB616" s="147"/>
      <c r="CC616" s="147"/>
      <c r="CD616" s="147"/>
      <c r="CE616" s="147"/>
      <c r="CF616" s="147"/>
      <c r="CG616" s="147"/>
      <c r="CH616" s="147"/>
      <c r="CI616" s="147"/>
      <c r="CJ616" s="147"/>
      <c r="CK616" s="147"/>
      <c r="CL616" s="150"/>
      <c r="CM616" s="75" t="s">
        <v>3125</v>
      </c>
    </row>
    <row r="617" spans="1:91" ht="15.6">
      <c r="A617" s="75">
        <v>2140</v>
      </c>
      <c r="B617" s="75" t="s">
        <v>86</v>
      </c>
      <c r="C617" s="75" t="s">
        <v>87</v>
      </c>
      <c r="D617" s="75" t="s">
        <v>88</v>
      </c>
      <c r="E617" s="75" t="s">
        <v>518</v>
      </c>
      <c r="F617" s="75" t="s">
        <v>519</v>
      </c>
      <c r="G617" s="68"/>
      <c r="H617" s="75" t="s">
        <v>117</v>
      </c>
      <c r="I617" s="75" t="s">
        <v>91</v>
      </c>
      <c r="J617" s="75" t="s">
        <v>92</v>
      </c>
      <c r="K617" s="75" t="s">
        <v>157</v>
      </c>
      <c r="L617" s="75" t="s">
        <v>157</v>
      </c>
      <c r="M617" s="68"/>
      <c r="N617" s="75" t="s">
        <v>158</v>
      </c>
      <c r="O617" s="75" t="s">
        <v>91</v>
      </c>
      <c r="P617" s="75" t="s">
        <v>159</v>
      </c>
      <c r="Q617" s="75"/>
      <c r="R617" s="75" t="s">
        <v>244</v>
      </c>
      <c r="S617" s="75" t="s">
        <v>109</v>
      </c>
      <c r="T617" s="75" t="s">
        <v>110</v>
      </c>
      <c r="U617" s="68"/>
      <c r="V617" s="68"/>
      <c r="W617" s="75" t="s">
        <v>100</v>
      </c>
      <c r="X617" s="76">
        <v>1</v>
      </c>
      <c r="Y617" s="76">
        <v>1</v>
      </c>
      <c r="Z617" s="75" t="s">
        <v>101</v>
      </c>
      <c r="AA617" s="77">
        <v>0.25</v>
      </c>
      <c r="AB617" s="77">
        <v>0.25</v>
      </c>
      <c r="AC617" s="77">
        <v>0.25</v>
      </c>
      <c r="AD617" s="77">
        <v>0.25</v>
      </c>
      <c r="AE617" s="75" t="s">
        <v>101</v>
      </c>
      <c r="AF617" s="75">
        <v>10</v>
      </c>
      <c r="AG617" s="75">
        <v>14</v>
      </c>
      <c r="AH617" s="75">
        <v>0</v>
      </c>
      <c r="AI617" s="75"/>
      <c r="AJ617" s="75">
        <v>0</v>
      </c>
      <c r="AK617" s="75">
        <v>0</v>
      </c>
      <c r="AL617" s="75">
        <v>24</v>
      </c>
      <c r="AM617" s="75"/>
      <c r="AN617" s="75">
        <v>0.46</v>
      </c>
      <c r="AO617" s="68"/>
      <c r="AP617" s="147"/>
      <c r="AQ617" s="147"/>
      <c r="AR617" s="116">
        <v>196.88</v>
      </c>
      <c r="AS617" s="147"/>
      <c r="AT617" s="68"/>
      <c r="AU617" s="115">
        <f>SUM(Table142[[#This Row],[OTHC Per Load (USD) - 6 months validity]:[DTHC Per Load (USD) - 6 months validity]])</f>
        <v>196.88</v>
      </c>
      <c r="AV617" s="115">
        <f>SUM(Table142[[#This Row],[OIC Per Load (USD) - 6 months validity]:[DIC Per Load (USD) - 6 months validity]])</f>
        <v>196.88</v>
      </c>
      <c r="AW617" s="68"/>
      <c r="AX617" s="147"/>
      <c r="AY617" s="147"/>
      <c r="AZ617" s="116">
        <v>196.88</v>
      </c>
      <c r="BA617" s="147"/>
      <c r="BB617" s="68"/>
      <c r="BC617" s="115">
        <f>SUM(Table142[[#This Row],[OTHC Per Load (USD)- 12 months validity]:[DTHC Per Load (USD) - 12 months validity]])</f>
        <v>196.88</v>
      </c>
      <c r="BD617" s="115">
        <f>SUM(Table142[[#This Row],[OIC Per Load (USD) - 12 months validity]:[DIC Per Load (USD)- 12 months validity]])</f>
        <v>196.88</v>
      </c>
      <c r="BE617" s="147"/>
      <c r="BF617" s="147"/>
      <c r="BG617" s="147"/>
      <c r="BH617" s="147"/>
      <c r="BI617" s="147"/>
      <c r="BJ617" s="147"/>
      <c r="BK617" s="147"/>
      <c r="BL617" s="147"/>
      <c r="BM617" s="68"/>
      <c r="BN617" s="147"/>
      <c r="BO617" s="68"/>
      <c r="BP617" s="75">
        <f>SUM(Table142[[#This Row],[Precarriage transit time in days (Enter Whole Number)]:[Oncarriage transit time in days (Enter Whole Number)]])</f>
        <v>0</v>
      </c>
      <c r="BQ617" s="147"/>
      <c r="BR617" s="68"/>
      <c r="BS617" s="68"/>
      <c r="BT617" s="147"/>
      <c r="BU617" s="147"/>
      <c r="BV617" s="68"/>
      <c r="BW617" s="68"/>
      <c r="BX617" s="68"/>
      <c r="BY617" s="68"/>
      <c r="BZ617" s="147"/>
      <c r="CA617" s="147"/>
      <c r="CB617" s="147"/>
      <c r="CC617" s="147"/>
      <c r="CD617" s="147"/>
      <c r="CE617" s="147"/>
      <c r="CF617" s="147"/>
      <c r="CG617" s="147"/>
      <c r="CH617" s="147"/>
      <c r="CI617" s="147"/>
      <c r="CJ617" s="147"/>
      <c r="CK617" s="147"/>
      <c r="CL617" s="150"/>
      <c r="CM617" s="75" t="s">
        <v>3124</v>
      </c>
    </row>
    <row r="618" spans="1:91" ht="15.6">
      <c r="A618" s="75">
        <v>2141</v>
      </c>
      <c r="B618" s="75" t="s">
        <v>86</v>
      </c>
      <c r="C618" s="75" t="s">
        <v>87</v>
      </c>
      <c r="D618" s="75" t="s">
        <v>88</v>
      </c>
      <c r="E618" s="75" t="s">
        <v>520</v>
      </c>
      <c r="F618" s="75" t="s">
        <v>520</v>
      </c>
      <c r="G618" s="68"/>
      <c r="H618" s="75" t="s">
        <v>226</v>
      </c>
      <c r="I618" s="75" t="s">
        <v>91</v>
      </c>
      <c r="J618" s="75" t="s">
        <v>159</v>
      </c>
      <c r="K618" s="75" t="s">
        <v>157</v>
      </c>
      <c r="L618" s="75" t="s">
        <v>157</v>
      </c>
      <c r="M618" s="119"/>
      <c r="N618" s="75" t="s">
        <v>158</v>
      </c>
      <c r="O618" s="75" t="s">
        <v>91</v>
      </c>
      <c r="P618" s="75" t="s">
        <v>159</v>
      </c>
      <c r="Q618" s="75" t="s">
        <v>521</v>
      </c>
      <c r="R618" s="75" t="s">
        <v>244</v>
      </c>
      <c r="S618" s="75" t="s">
        <v>109</v>
      </c>
      <c r="T618" s="75" t="s">
        <v>110</v>
      </c>
      <c r="U618" s="68"/>
      <c r="V618" s="68"/>
      <c r="W618" s="75" t="s">
        <v>100</v>
      </c>
      <c r="X618" s="76">
        <v>20</v>
      </c>
      <c r="Y618" s="76">
        <v>1</v>
      </c>
      <c r="Z618" s="75" t="s">
        <v>101</v>
      </c>
      <c r="AA618" s="77">
        <v>0.25</v>
      </c>
      <c r="AB618" s="77">
        <v>0.25</v>
      </c>
      <c r="AC618" s="77">
        <v>0.25</v>
      </c>
      <c r="AD618" s="77">
        <v>0.25</v>
      </c>
      <c r="AE618" s="75" t="s">
        <v>101</v>
      </c>
      <c r="AF618" s="75">
        <v>0</v>
      </c>
      <c r="AG618" s="75">
        <v>0</v>
      </c>
      <c r="AH618" s="75">
        <v>21</v>
      </c>
      <c r="AI618" s="75"/>
      <c r="AJ618" s="75">
        <v>0</v>
      </c>
      <c r="AK618" s="75">
        <v>0</v>
      </c>
      <c r="AL618" s="75">
        <v>24</v>
      </c>
      <c r="AM618" s="75"/>
      <c r="AN618" s="75">
        <v>0.4</v>
      </c>
      <c r="AO618" s="68"/>
      <c r="AP618" s="147"/>
      <c r="AQ618" s="147"/>
      <c r="AR618" s="116">
        <v>171.20000000000002</v>
      </c>
      <c r="AS618" s="147"/>
      <c r="AT618" s="68"/>
      <c r="AU618" s="115">
        <f>SUM(Table142[[#This Row],[OTHC Per Load (USD) - 6 months validity]:[DTHC Per Load (USD) - 6 months validity]])</f>
        <v>171.20000000000002</v>
      </c>
      <c r="AV618" s="115">
        <f>SUM(Table142[[#This Row],[OIC Per Load (USD) - 6 months validity]:[DIC Per Load (USD) - 6 months validity]])</f>
        <v>171.20000000000002</v>
      </c>
      <c r="AW618" s="68"/>
      <c r="AX618" s="147"/>
      <c r="AY618" s="147"/>
      <c r="AZ618" s="116">
        <v>171.20000000000002</v>
      </c>
      <c r="BA618" s="147"/>
      <c r="BB618" s="68"/>
      <c r="BC618" s="115">
        <f>SUM(Table142[[#This Row],[OTHC Per Load (USD)- 12 months validity]:[DTHC Per Load (USD) - 12 months validity]])</f>
        <v>171.20000000000002</v>
      </c>
      <c r="BD618" s="115">
        <f>SUM(Table142[[#This Row],[OIC Per Load (USD) - 12 months validity]:[DIC Per Load (USD)- 12 months validity]])</f>
        <v>171.20000000000002</v>
      </c>
      <c r="BE618" s="147"/>
      <c r="BF618" s="147"/>
      <c r="BG618" s="147"/>
      <c r="BH618" s="147"/>
      <c r="BI618" s="147"/>
      <c r="BJ618" s="147"/>
      <c r="BK618" s="147"/>
      <c r="BL618" s="147"/>
      <c r="BM618" s="68"/>
      <c r="BN618" s="147"/>
      <c r="BO618" s="68"/>
      <c r="BP618" s="75">
        <f>SUM(Table142[[#This Row],[Precarriage transit time in days (Enter Whole Number)]:[Oncarriage transit time in days (Enter Whole Number)]])</f>
        <v>0</v>
      </c>
      <c r="BQ618" s="147"/>
      <c r="BR618" s="68"/>
      <c r="BS618" s="68"/>
      <c r="BT618" s="147"/>
      <c r="BU618" s="147"/>
      <c r="BV618" s="68"/>
      <c r="BW618" s="68"/>
      <c r="BX618" s="68"/>
      <c r="BY618" s="68"/>
      <c r="BZ618" s="147"/>
      <c r="CA618" s="147"/>
      <c r="CB618" s="147"/>
      <c r="CC618" s="147"/>
      <c r="CD618" s="147"/>
      <c r="CE618" s="147"/>
      <c r="CF618" s="147"/>
      <c r="CG618" s="147"/>
      <c r="CH618" s="147"/>
      <c r="CI618" s="147"/>
      <c r="CJ618" s="147"/>
      <c r="CK618" s="147"/>
      <c r="CL618" s="150"/>
      <c r="CM618" s="75" t="s">
        <v>3123</v>
      </c>
    </row>
    <row r="619" spans="1:91" ht="15.6">
      <c r="A619" s="75">
        <v>2142</v>
      </c>
      <c r="B619" s="75" t="s">
        <v>86</v>
      </c>
      <c r="C619" s="75" t="s">
        <v>87</v>
      </c>
      <c r="D619" s="75" t="s">
        <v>127</v>
      </c>
      <c r="E619" s="75" t="s">
        <v>157</v>
      </c>
      <c r="F619" s="75" t="s">
        <v>157</v>
      </c>
      <c r="G619" s="68"/>
      <c r="H619" s="75" t="s">
        <v>158</v>
      </c>
      <c r="I619" s="75" t="s">
        <v>91</v>
      </c>
      <c r="J619" s="75" t="s">
        <v>159</v>
      </c>
      <c r="K619" s="75" t="s">
        <v>225</v>
      </c>
      <c r="L619" s="75" t="s">
        <v>225</v>
      </c>
      <c r="M619" s="68"/>
      <c r="N619" s="75" t="s">
        <v>226</v>
      </c>
      <c r="O619" s="75" t="s">
        <v>91</v>
      </c>
      <c r="P619" s="75" t="s">
        <v>159</v>
      </c>
      <c r="Q619" s="75" t="s">
        <v>107</v>
      </c>
      <c r="R619" s="75" t="s">
        <v>209</v>
      </c>
      <c r="S619" s="75" t="s">
        <v>98</v>
      </c>
      <c r="T619" s="75" t="s">
        <v>99</v>
      </c>
      <c r="U619" s="68"/>
      <c r="V619" s="68"/>
      <c r="W619" s="75" t="s">
        <v>100</v>
      </c>
      <c r="X619" s="76">
        <v>120</v>
      </c>
      <c r="Y619" s="76">
        <v>3</v>
      </c>
      <c r="Z619" s="75" t="s">
        <v>101</v>
      </c>
      <c r="AA619" s="77">
        <v>0.25</v>
      </c>
      <c r="AB619" s="77">
        <v>0.25</v>
      </c>
      <c r="AC619" s="77">
        <v>0.25</v>
      </c>
      <c r="AD619" s="77">
        <v>0.25</v>
      </c>
      <c r="AE619" s="75" t="s">
        <v>101</v>
      </c>
      <c r="AF619" s="75">
        <v>0</v>
      </c>
      <c r="AG619" s="75">
        <v>0</v>
      </c>
      <c r="AH619" s="75">
        <v>28</v>
      </c>
      <c r="AI619" s="75"/>
      <c r="AJ619" s="75">
        <v>3</v>
      </c>
      <c r="AK619" s="75">
        <v>21</v>
      </c>
      <c r="AL619" s="75">
        <v>0</v>
      </c>
      <c r="AM619" s="75"/>
      <c r="AN619" s="75">
        <v>0.4</v>
      </c>
      <c r="AO619" s="68"/>
      <c r="AP619" s="147"/>
      <c r="AQ619" s="147"/>
      <c r="AR619" s="116">
        <v>342.40000000000003</v>
      </c>
      <c r="AS619" s="147"/>
      <c r="AT619" s="68"/>
      <c r="AU619" s="115">
        <f>SUM(Table142[[#This Row],[OTHC Per Load (USD) - 6 months validity]:[DTHC Per Load (USD) - 6 months validity]])</f>
        <v>342.40000000000003</v>
      </c>
      <c r="AV619" s="115">
        <f>SUM(Table142[[#This Row],[OIC Per Load (USD) - 6 months validity]:[DIC Per Load (USD) - 6 months validity]])</f>
        <v>342.40000000000003</v>
      </c>
      <c r="AW619" s="68"/>
      <c r="AX619" s="147"/>
      <c r="AY619" s="147"/>
      <c r="AZ619" s="116">
        <v>342.40000000000003</v>
      </c>
      <c r="BA619" s="147"/>
      <c r="BB619" s="68"/>
      <c r="BC619" s="115">
        <f>SUM(Table142[[#This Row],[OTHC Per Load (USD)- 12 months validity]:[DTHC Per Load (USD) - 12 months validity]])</f>
        <v>342.40000000000003</v>
      </c>
      <c r="BD619" s="115">
        <f>SUM(Table142[[#This Row],[OIC Per Load (USD) - 12 months validity]:[DIC Per Load (USD)- 12 months validity]])</f>
        <v>342.40000000000003</v>
      </c>
      <c r="BE619" s="147"/>
      <c r="BF619" s="147"/>
      <c r="BG619" s="147"/>
      <c r="BH619" s="147"/>
      <c r="BI619" s="147"/>
      <c r="BJ619" s="147"/>
      <c r="BK619" s="147"/>
      <c r="BL619" s="147"/>
      <c r="BM619" s="68"/>
      <c r="BN619" s="147"/>
      <c r="BO619" s="68"/>
      <c r="BP619" s="75">
        <f>SUM(Table142[[#This Row],[Precarriage transit time in days (Enter Whole Number)]:[Oncarriage transit time in days (Enter Whole Number)]])</f>
        <v>0</v>
      </c>
      <c r="BQ619" s="147"/>
      <c r="BR619" s="68"/>
      <c r="BS619" s="68"/>
      <c r="BT619" s="147"/>
      <c r="BU619" s="147"/>
      <c r="BV619" s="68"/>
      <c r="BW619" s="68"/>
      <c r="BX619" s="68"/>
      <c r="BY619" s="68"/>
      <c r="BZ619" s="147"/>
      <c r="CA619" s="147"/>
      <c r="CB619" s="147"/>
      <c r="CC619" s="147"/>
      <c r="CD619" s="147"/>
      <c r="CE619" s="147"/>
      <c r="CF619" s="147"/>
      <c r="CG619" s="147"/>
      <c r="CH619" s="147"/>
      <c r="CI619" s="147"/>
      <c r="CJ619" s="147"/>
      <c r="CK619" s="147"/>
      <c r="CL619" s="150"/>
      <c r="CM619" s="75" t="s">
        <v>3122</v>
      </c>
    </row>
    <row r="620" spans="1:91" ht="15.6">
      <c r="A620" s="75">
        <v>2143</v>
      </c>
      <c r="B620" s="75" t="s">
        <v>86</v>
      </c>
      <c r="C620" s="75" t="s">
        <v>87</v>
      </c>
      <c r="D620" s="75" t="s">
        <v>88</v>
      </c>
      <c r="E620" s="75" t="s">
        <v>157</v>
      </c>
      <c r="F620" s="75" t="s">
        <v>157</v>
      </c>
      <c r="G620" s="68"/>
      <c r="H620" s="75" t="s">
        <v>158</v>
      </c>
      <c r="I620" s="75" t="s">
        <v>91</v>
      </c>
      <c r="J620" s="75" t="s">
        <v>159</v>
      </c>
      <c r="K620" s="75" t="s">
        <v>225</v>
      </c>
      <c r="L620" s="75" t="s">
        <v>225</v>
      </c>
      <c r="M620" s="68"/>
      <c r="N620" s="75" t="s">
        <v>226</v>
      </c>
      <c r="O620" s="75" t="s">
        <v>91</v>
      </c>
      <c r="P620" s="75" t="s">
        <v>159</v>
      </c>
      <c r="Q620" s="75" t="s">
        <v>107</v>
      </c>
      <c r="R620" s="75" t="s">
        <v>209</v>
      </c>
      <c r="S620" s="75" t="s">
        <v>98</v>
      </c>
      <c r="T620" s="75" t="s">
        <v>99</v>
      </c>
      <c r="U620" s="68"/>
      <c r="V620" s="68"/>
      <c r="W620" s="75" t="s">
        <v>100</v>
      </c>
      <c r="X620" s="76">
        <v>17</v>
      </c>
      <c r="Y620" s="76">
        <v>1</v>
      </c>
      <c r="Z620" s="75" t="s">
        <v>101</v>
      </c>
      <c r="AA620" s="77">
        <v>0.25</v>
      </c>
      <c r="AB620" s="77">
        <v>0.25</v>
      </c>
      <c r="AC620" s="77">
        <v>0.25</v>
      </c>
      <c r="AD620" s="77">
        <v>0.25</v>
      </c>
      <c r="AE620" s="75" t="s">
        <v>101</v>
      </c>
      <c r="AF620" s="75">
        <v>0</v>
      </c>
      <c r="AG620" s="75">
        <v>0</v>
      </c>
      <c r="AH620" s="75">
        <v>28</v>
      </c>
      <c r="AI620" s="75"/>
      <c r="AJ620" s="75">
        <v>3</v>
      </c>
      <c r="AK620" s="75">
        <v>21</v>
      </c>
      <c r="AL620" s="75">
        <v>0</v>
      </c>
      <c r="AM620" s="75"/>
      <c r="AN620" s="75">
        <v>0.4</v>
      </c>
      <c r="AO620" s="68"/>
      <c r="AP620" s="147"/>
      <c r="AQ620" s="147"/>
      <c r="AR620" s="116">
        <v>171.20000000000002</v>
      </c>
      <c r="AS620" s="147"/>
      <c r="AT620" s="68"/>
      <c r="AU620" s="115">
        <f>SUM(Table142[[#This Row],[OTHC Per Load (USD) - 6 months validity]:[DTHC Per Load (USD) - 6 months validity]])</f>
        <v>171.20000000000002</v>
      </c>
      <c r="AV620" s="115">
        <f>SUM(Table142[[#This Row],[OIC Per Load (USD) - 6 months validity]:[DIC Per Load (USD) - 6 months validity]])</f>
        <v>171.20000000000002</v>
      </c>
      <c r="AW620" s="68"/>
      <c r="AX620" s="147"/>
      <c r="AY620" s="147"/>
      <c r="AZ620" s="116">
        <v>171.20000000000002</v>
      </c>
      <c r="BA620" s="147"/>
      <c r="BB620" s="68"/>
      <c r="BC620" s="115">
        <f>SUM(Table142[[#This Row],[OTHC Per Load (USD)- 12 months validity]:[DTHC Per Load (USD) - 12 months validity]])</f>
        <v>171.20000000000002</v>
      </c>
      <c r="BD620" s="115">
        <f>SUM(Table142[[#This Row],[OIC Per Load (USD) - 12 months validity]:[DIC Per Load (USD)- 12 months validity]])</f>
        <v>171.20000000000002</v>
      </c>
      <c r="BE620" s="147"/>
      <c r="BF620" s="147"/>
      <c r="BG620" s="147"/>
      <c r="BH620" s="147"/>
      <c r="BI620" s="147"/>
      <c r="BJ620" s="147"/>
      <c r="BK620" s="147"/>
      <c r="BL620" s="147"/>
      <c r="BM620" s="68"/>
      <c r="BN620" s="147"/>
      <c r="BO620" s="68"/>
      <c r="BP620" s="75">
        <f>SUM(Table142[[#This Row],[Precarriage transit time in days (Enter Whole Number)]:[Oncarriage transit time in days (Enter Whole Number)]])</f>
        <v>0</v>
      </c>
      <c r="BQ620" s="147"/>
      <c r="BR620" s="68"/>
      <c r="BS620" s="68"/>
      <c r="BT620" s="147"/>
      <c r="BU620" s="147"/>
      <c r="BV620" s="68"/>
      <c r="BW620" s="68"/>
      <c r="BX620" s="68"/>
      <c r="BY620" s="68"/>
      <c r="BZ620" s="147"/>
      <c r="CA620" s="147"/>
      <c r="CB620" s="147"/>
      <c r="CC620" s="147"/>
      <c r="CD620" s="147"/>
      <c r="CE620" s="147"/>
      <c r="CF620" s="147"/>
      <c r="CG620" s="147"/>
      <c r="CH620" s="147"/>
      <c r="CI620" s="147"/>
      <c r="CJ620" s="147"/>
      <c r="CK620" s="147"/>
      <c r="CL620" s="150"/>
      <c r="CM620" s="75" t="s">
        <v>3121</v>
      </c>
    </row>
    <row r="621" spans="1:91" ht="15.6">
      <c r="A621" s="75">
        <v>2144</v>
      </c>
      <c r="B621" s="75" t="s">
        <v>86</v>
      </c>
      <c r="C621" s="75" t="s">
        <v>87</v>
      </c>
      <c r="D621" s="75" t="s">
        <v>111</v>
      </c>
      <c r="E621" s="75" t="s">
        <v>228</v>
      </c>
      <c r="F621" s="75" t="s">
        <v>228</v>
      </c>
      <c r="G621" s="68"/>
      <c r="H621" s="75" t="s">
        <v>158</v>
      </c>
      <c r="I621" s="75" t="s">
        <v>91</v>
      </c>
      <c r="J621" s="75" t="s">
        <v>159</v>
      </c>
      <c r="K621" s="75" t="s">
        <v>225</v>
      </c>
      <c r="L621" s="75" t="s">
        <v>225</v>
      </c>
      <c r="M621" s="68"/>
      <c r="N621" s="75" t="s">
        <v>226</v>
      </c>
      <c r="O621" s="75" t="s">
        <v>91</v>
      </c>
      <c r="P621" s="75" t="s">
        <v>159</v>
      </c>
      <c r="Q621" s="75" t="s">
        <v>107</v>
      </c>
      <c r="R621" s="75" t="s">
        <v>209</v>
      </c>
      <c r="S621" s="75" t="s">
        <v>98</v>
      </c>
      <c r="T621" s="75" t="s">
        <v>99</v>
      </c>
      <c r="U621" s="75"/>
      <c r="V621" s="75"/>
      <c r="W621" s="75" t="s">
        <v>100</v>
      </c>
      <c r="X621" s="76">
        <v>145</v>
      </c>
      <c r="Y621" s="76">
        <v>3</v>
      </c>
      <c r="Z621" s="75" t="s">
        <v>101</v>
      </c>
      <c r="AA621" s="77">
        <v>0.25</v>
      </c>
      <c r="AB621" s="77">
        <v>0.25</v>
      </c>
      <c r="AC621" s="77">
        <v>0.25</v>
      </c>
      <c r="AD621" s="77">
        <v>0.25</v>
      </c>
      <c r="AE621" s="75" t="s">
        <v>101</v>
      </c>
      <c r="AF621" s="75">
        <v>0</v>
      </c>
      <c r="AG621" s="75">
        <v>10</v>
      </c>
      <c r="AH621" s="75">
        <v>0</v>
      </c>
      <c r="AI621" s="75"/>
      <c r="AJ621" s="75">
        <v>3</v>
      </c>
      <c r="AK621" s="75">
        <v>12</v>
      </c>
      <c r="AL621" s="75">
        <v>0</v>
      </c>
      <c r="AM621" s="75"/>
      <c r="AN621" s="75">
        <v>0.4</v>
      </c>
      <c r="AO621" s="68"/>
      <c r="AP621" s="147"/>
      <c r="AQ621" s="147"/>
      <c r="AR621" s="116">
        <v>513.6</v>
      </c>
      <c r="AS621" s="147"/>
      <c r="AT621" s="68"/>
      <c r="AU621" s="115">
        <f>SUM(Table142[[#This Row],[OTHC Per Load (USD) - 6 months validity]:[DTHC Per Load (USD) - 6 months validity]])</f>
        <v>513.6</v>
      </c>
      <c r="AV621" s="115">
        <f>SUM(Table142[[#This Row],[OIC Per Load (USD) - 6 months validity]:[DIC Per Load (USD) - 6 months validity]])</f>
        <v>513.6</v>
      </c>
      <c r="AW621" s="68"/>
      <c r="AX621" s="147"/>
      <c r="AY621" s="147"/>
      <c r="AZ621" s="116">
        <v>513.6</v>
      </c>
      <c r="BA621" s="147"/>
      <c r="BB621" s="68"/>
      <c r="BC621" s="115">
        <f>SUM(Table142[[#This Row],[OTHC Per Load (USD)- 12 months validity]:[DTHC Per Load (USD) - 12 months validity]])</f>
        <v>513.6</v>
      </c>
      <c r="BD621" s="115">
        <f>SUM(Table142[[#This Row],[OIC Per Load (USD) - 12 months validity]:[DIC Per Load (USD)- 12 months validity]])</f>
        <v>513.6</v>
      </c>
      <c r="BE621" s="147"/>
      <c r="BF621" s="147"/>
      <c r="BG621" s="147"/>
      <c r="BH621" s="147"/>
      <c r="BI621" s="147"/>
      <c r="BJ621" s="147"/>
      <c r="BK621" s="147"/>
      <c r="BL621" s="147"/>
      <c r="BM621" s="68"/>
      <c r="BN621" s="147"/>
      <c r="BO621" s="68"/>
      <c r="BP621" s="75">
        <f>SUM(Table142[[#This Row],[Precarriage transit time in days (Enter Whole Number)]:[Oncarriage transit time in days (Enter Whole Number)]])</f>
        <v>0</v>
      </c>
      <c r="BQ621" s="147"/>
      <c r="BR621" s="68"/>
      <c r="BS621" s="68"/>
      <c r="BT621" s="147"/>
      <c r="BU621" s="147"/>
      <c r="BV621" s="68"/>
      <c r="BW621" s="68"/>
      <c r="BX621" s="68"/>
      <c r="BY621" s="68"/>
      <c r="BZ621" s="147"/>
      <c r="CA621" s="147"/>
      <c r="CB621" s="147"/>
      <c r="CC621" s="147"/>
      <c r="CD621" s="147"/>
      <c r="CE621" s="147"/>
      <c r="CF621" s="147"/>
      <c r="CG621" s="147"/>
      <c r="CH621" s="147"/>
      <c r="CI621" s="147"/>
      <c r="CJ621" s="147"/>
      <c r="CK621" s="147"/>
      <c r="CL621" s="150"/>
      <c r="CM621" s="75" t="s">
        <v>3120</v>
      </c>
    </row>
    <row r="622" spans="1:91" ht="15.6">
      <c r="A622" s="118">
        <v>2145</v>
      </c>
      <c r="B622" s="75" t="s">
        <v>86</v>
      </c>
      <c r="C622" s="75" t="s">
        <v>87</v>
      </c>
      <c r="D622" s="75" t="s">
        <v>103</v>
      </c>
      <c r="E622" s="75" t="s">
        <v>228</v>
      </c>
      <c r="F622" s="75" t="s">
        <v>228</v>
      </c>
      <c r="G622" s="68"/>
      <c r="H622" s="75" t="s">
        <v>158</v>
      </c>
      <c r="I622" s="75" t="s">
        <v>91</v>
      </c>
      <c r="J622" s="75" t="s">
        <v>159</v>
      </c>
      <c r="K622" s="75" t="s">
        <v>225</v>
      </c>
      <c r="L622" s="75" t="s">
        <v>225</v>
      </c>
      <c r="M622" s="68"/>
      <c r="N622" s="75" t="s">
        <v>226</v>
      </c>
      <c r="O622" s="75" t="s">
        <v>91</v>
      </c>
      <c r="P622" s="75" t="s">
        <v>159</v>
      </c>
      <c r="Q622" s="75" t="s">
        <v>107</v>
      </c>
      <c r="R622" s="75" t="s">
        <v>209</v>
      </c>
      <c r="S622" s="75" t="s">
        <v>98</v>
      </c>
      <c r="T622" s="75" t="s">
        <v>99</v>
      </c>
      <c r="U622" s="75"/>
      <c r="V622" s="75"/>
      <c r="W622" s="75" t="s">
        <v>100</v>
      </c>
      <c r="X622" s="76">
        <v>8</v>
      </c>
      <c r="Y622" s="76">
        <v>1</v>
      </c>
      <c r="Z622" s="75" t="s">
        <v>101</v>
      </c>
      <c r="AA622" s="77">
        <v>0.25</v>
      </c>
      <c r="AB622" s="77">
        <v>0.25</v>
      </c>
      <c r="AC622" s="77">
        <v>0.25</v>
      </c>
      <c r="AD622" s="77">
        <v>0.25</v>
      </c>
      <c r="AE622" s="75" t="s">
        <v>101</v>
      </c>
      <c r="AF622" s="75">
        <v>0</v>
      </c>
      <c r="AG622" s="75">
        <v>10</v>
      </c>
      <c r="AH622" s="75">
        <v>0</v>
      </c>
      <c r="AI622" s="75"/>
      <c r="AJ622" s="75">
        <v>3</v>
      </c>
      <c r="AK622" s="75">
        <v>12</v>
      </c>
      <c r="AL622" s="75">
        <v>0</v>
      </c>
      <c r="AM622" s="75"/>
      <c r="AN622" s="75">
        <v>0.4</v>
      </c>
      <c r="AO622" s="68"/>
      <c r="AP622" s="147"/>
      <c r="AQ622" s="147"/>
      <c r="AR622" s="116">
        <v>256.8</v>
      </c>
      <c r="AS622" s="147"/>
      <c r="AT622" s="68"/>
      <c r="AU622" s="115">
        <f>SUM(Table142[[#This Row],[OTHC Per Load (USD) - 6 months validity]:[DTHC Per Load (USD) - 6 months validity]])</f>
        <v>256.8</v>
      </c>
      <c r="AV622" s="115">
        <f>SUM(Table142[[#This Row],[OIC Per Load (USD) - 6 months validity]:[DIC Per Load (USD) - 6 months validity]])</f>
        <v>256.8</v>
      </c>
      <c r="AW622" s="68"/>
      <c r="AX622" s="147"/>
      <c r="AY622" s="147"/>
      <c r="AZ622" s="116">
        <v>256.8</v>
      </c>
      <c r="BA622" s="147"/>
      <c r="BB622" s="68"/>
      <c r="BC622" s="115">
        <f>SUM(Table142[[#This Row],[OTHC Per Load (USD)- 12 months validity]:[DTHC Per Load (USD) - 12 months validity]])</f>
        <v>256.8</v>
      </c>
      <c r="BD622" s="115">
        <f>SUM(Table142[[#This Row],[OIC Per Load (USD) - 12 months validity]:[DIC Per Load (USD)- 12 months validity]])</f>
        <v>256.8</v>
      </c>
      <c r="BE622" s="147"/>
      <c r="BF622" s="147"/>
      <c r="BG622" s="147"/>
      <c r="BH622" s="147"/>
      <c r="BI622" s="147"/>
      <c r="BJ622" s="147"/>
      <c r="BK622" s="147"/>
      <c r="BL622" s="147"/>
      <c r="BM622" s="68"/>
      <c r="BN622" s="147"/>
      <c r="BO622" s="68"/>
      <c r="BP622" s="75">
        <f>SUM(Table142[[#This Row],[Precarriage transit time in days (Enter Whole Number)]:[Oncarriage transit time in days (Enter Whole Number)]])</f>
        <v>0</v>
      </c>
      <c r="BQ622" s="147"/>
      <c r="BR622" s="68"/>
      <c r="BS622" s="68"/>
      <c r="BT622" s="147"/>
      <c r="BU622" s="147"/>
      <c r="BV622" s="68"/>
      <c r="BW622" s="68"/>
      <c r="BX622" s="68"/>
      <c r="BY622" s="68"/>
      <c r="BZ622" s="147"/>
      <c r="CA622" s="147"/>
      <c r="CB622" s="147"/>
      <c r="CC622" s="147"/>
      <c r="CD622" s="147"/>
      <c r="CE622" s="147"/>
      <c r="CF622" s="147"/>
      <c r="CG622" s="147"/>
      <c r="CH622" s="147"/>
      <c r="CI622" s="147"/>
      <c r="CJ622" s="147"/>
      <c r="CK622" s="147"/>
      <c r="CL622" s="150"/>
      <c r="CM622" s="75" t="s">
        <v>3118</v>
      </c>
    </row>
    <row r="623" spans="1:91" ht="15.6">
      <c r="A623" s="75">
        <v>2146</v>
      </c>
      <c r="B623" s="75" t="s">
        <v>86</v>
      </c>
      <c r="C623" s="75" t="s">
        <v>87</v>
      </c>
      <c r="D623" s="75" t="s">
        <v>111</v>
      </c>
      <c r="E623" s="75" t="s">
        <v>228</v>
      </c>
      <c r="F623" s="75" t="s">
        <v>228</v>
      </c>
      <c r="G623" s="68"/>
      <c r="H623" s="75" t="s">
        <v>158</v>
      </c>
      <c r="I623" s="75" t="s">
        <v>91</v>
      </c>
      <c r="J623" s="75" t="s">
        <v>159</v>
      </c>
      <c r="K623" s="75" t="s">
        <v>115</v>
      </c>
      <c r="L623" s="75" t="s">
        <v>115</v>
      </c>
      <c r="M623" s="68"/>
      <c r="N623" s="75" t="s">
        <v>115</v>
      </c>
      <c r="O623" s="75" t="s">
        <v>91</v>
      </c>
      <c r="P623" s="75" t="s">
        <v>92</v>
      </c>
      <c r="Q623" s="75" t="s">
        <v>107</v>
      </c>
      <c r="R623" s="75" t="s">
        <v>209</v>
      </c>
      <c r="S623" s="75" t="s">
        <v>98</v>
      </c>
      <c r="T623" s="75" t="s">
        <v>99</v>
      </c>
      <c r="U623" s="75"/>
      <c r="V623" s="75"/>
      <c r="W623" s="75" t="s">
        <v>100</v>
      </c>
      <c r="X623" s="76">
        <v>155</v>
      </c>
      <c r="Y623" s="76">
        <v>3</v>
      </c>
      <c r="Z623" s="75" t="s">
        <v>101</v>
      </c>
      <c r="AA623" s="77">
        <v>0.25</v>
      </c>
      <c r="AB623" s="77">
        <v>0.25</v>
      </c>
      <c r="AC623" s="77">
        <v>0.25</v>
      </c>
      <c r="AD623" s="77">
        <v>0.25</v>
      </c>
      <c r="AE623" s="75" t="s">
        <v>101</v>
      </c>
      <c r="AF623" s="75">
        <v>0</v>
      </c>
      <c r="AG623" s="75">
        <v>10</v>
      </c>
      <c r="AH623" s="75">
        <v>0</v>
      </c>
      <c r="AI623" s="75"/>
      <c r="AJ623" s="75">
        <v>7</v>
      </c>
      <c r="AK623" s="75">
        <v>10</v>
      </c>
      <c r="AL623" s="75">
        <v>0</v>
      </c>
      <c r="AM623" s="75"/>
      <c r="AN623" s="75">
        <v>0.21</v>
      </c>
      <c r="AO623" s="68"/>
      <c r="AP623" s="147"/>
      <c r="AQ623" s="147"/>
      <c r="AR623" s="116">
        <v>269.64</v>
      </c>
      <c r="AS623" s="147"/>
      <c r="AT623" s="68"/>
      <c r="AU623" s="115">
        <f>SUM(Table142[[#This Row],[OTHC Per Load (USD) - 6 months validity]:[DTHC Per Load (USD) - 6 months validity]])</f>
        <v>269.64</v>
      </c>
      <c r="AV623" s="115">
        <f>SUM(Table142[[#This Row],[OIC Per Load (USD) - 6 months validity]:[DIC Per Load (USD) - 6 months validity]])</f>
        <v>269.64</v>
      </c>
      <c r="AW623" s="68"/>
      <c r="AX623" s="147"/>
      <c r="AY623" s="147"/>
      <c r="AZ623" s="116">
        <v>269.64</v>
      </c>
      <c r="BA623" s="147"/>
      <c r="BB623" s="68"/>
      <c r="BC623" s="115">
        <f>SUM(Table142[[#This Row],[OTHC Per Load (USD)- 12 months validity]:[DTHC Per Load (USD) - 12 months validity]])</f>
        <v>269.64</v>
      </c>
      <c r="BD623" s="115">
        <f>SUM(Table142[[#This Row],[OIC Per Load (USD) - 12 months validity]:[DIC Per Load (USD)- 12 months validity]])</f>
        <v>269.64</v>
      </c>
      <c r="BE623" s="147"/>
      <c r="BF623" s="147"/>
      <c r="BG623" s="147"/>
      <c r="BH623" s="147"/>
      <c r="BI623" s="147"/>
      <c r="BJ623" s="147"/>
      <c r="BK623" s="147"/>
      <c r="BL623" s="147"/>
      <c r="BM623" s="68"/>
      <c r="BN623" s="147"/>
      <c r="BO623" s="68"/>
      <c r="BP623" s="75">
        <f>SUM(Table142[[#This Row],[Precarriage transit time in days (Enter Whole Number)]:[Oncarriage transit time in days (Enter Whole Number)]])</f>
        <v>0</v>
      </c>
      <c r="BQ623" s="147"/>
      <c r="BR623" s="68"/>
      <c r="BS623" s="68"/>
      <c r="BT623" s="147"/>
      <c r="BU623" s="147"/>
      <c r="BV623" s="68"/>
      <c r="BW623" s="68"/>
      <c r="BX623" s="68"/>
      <c r="BY623" s="68"/>
      <c r="BZ623" s="147"/>
      <c r="CA623" s="147"/>
      <c r="CB623" s="147"/>
      <c r="CC623" s="147"/>
      <c r="CD623" s="147"/>
      <c r="CE623" s="147"/>
      <c r="CF623" s="147"/>
      <c r="CG623" s="147"/>
      <c r="CH623" s="147"/>
      <c r="CI623" s="147"/>
      <c r="CJ623" s="147"/>
      <c r="CK623" s="147"/>
      <c r="CL623" s="150"/>
      <c r="CM623" s="75" t="s">
        <v>3117</v>
      </c>
    </row>
    <row r="624" spans="1:91" ht="15.6">
      <c r="A624" s="75">
        <v>2147</v>
      </c>
      <c r="B624" s="75" t="s">
        <v>86</v>
      </c>
      <c r="C624" s="75" t="s">
        <v>87</v>
      </c>
      <c r="D624" s="75" t="s">
        <v>103</v>
      </c>
      <c r="E624" s="75" t="s">
        <v>228</v>
      </c>
      <c r="F624" s="75" t="s">
        <v>228</v>
      </c>
      <c r="G624" s="68"/>
      <c r="H624" s="75" t="s">
        <v>158</v>
      </c>
      <c r="I624" s="75" t="s">
        <v>91</v>
      </c>
      <c r="J624" s="75" t="s">
        <v>159</v>
      </c>
      <c r="K624" s="75" t="s">
        <v>115</v>
      </c>
      <c r="L624" s="75" t="s">
        <v>115</v>
      </c>
      <c r="M624" s="68"/>
      <c r="N624" s="75" t="s">
        <v>115</v>
      </c>
      <c r="O624" s="75" t="s">
        <v>91</v>
      </c>
      <c r="P624" s="75" t="s">
        <v>92</v>
      </c>
      <c r="Q624" s="75" t="s">
        <v>107</v>
      </c>
      <c r="R624" s="75" t="s">
        <v>209</v>
      </c>
      <c r="S624" s="75" t="s">
        <v>98</v>
      </c>
      <c r="T624" s="75" t="s">
        <v>99</v>
      </c>
      <c r="U624" s="75"/>
      <c r="V624" s="75"/>
      <c r="W624" s="75" t="s">
        <v>100</v>
      </c>
      <c r="X624" s="76">
        <v>5</v>
      </c>
      <c r="Y624" s="76">
        <v>1</v>
      </c>
      <c r="Z624" s="75" t="s">
        <v>101</v>
      </c>
      <c r="AA624" s="77">
        <v>0.25</v>
      </c>
      <c r="AB624" s="77">
        <v>0.25</v>
      </c>
      <c r="AC624" s="77">
        <v>0.25</v>
      </c>
      <c r="AD624" s="77">
        <v>0.25</v>
      </c>
      <c r="AE624" s="75" t="s">
        <v>101</v>
      </c>
      <c r="AF624" s="75">
        <v>0</v>
      </c>
      <c r="AG624" s="75">
        <v>10</v>
      </c>
      <c r="AH624" s="75">
        <v>0</v>
      </c>
      <c r="AI624" s="75"/>
      <c r="AJ624" s="75">
        <v>7</v>
      </c>
      <c r="AK624" s="75">
        <v>10</v>
      </c>
      <c r="AL624" s="75">
        <v>0</v>
      </c>
      <c r="AM624" s="75"/>
      <c r="AN624" s="75">
        <v>0.21</v>
      </c>
      <c r="AO624" s="68"/>
      <c r="AP624" s="147"/>
      <c r="AQ624" s="147"/>
      <c r="AR624" s="116">
        <v>134.82</v>
      </c>
      <c r="AS624" s="147"/>
      <c r="AT624" s="68"/>
      <c r="AU624" s="115">
        <f>SUM(Table142[[#This Row],[OTHC Per Load (USD) - 6 months validity]:[DTHC Per Load (USD) - 6 months validity]])</f>
        <v>134.82</v>
      </c>
      <c r="AV624" s="115">
        <f>SUM(Table142[[#This Row],[OIC Per Load (USD) - 6 months validity]:[DIC Per Load (USD) - 6 months validity]])</f>
        <v>134.82</v>
      </c>
      <c r="AW624" s="68"/>
      <c r="AX624" s="147"/>
      <c r="AY624" s="147"/>
      <c r="AZ624" s="116">
        <v>134.82</v>
      </c>
      <c r="BA624" s="147"/>
      <c r="BB624" s="68"/>
      <c r="BC624" s="115">
        <f>SUM(Table142[[#This Row],[OTHC Per Load (USD)- 12 months validity]:[DTHC Per Load (USD) - 12 months validity]])</f>
        <v>134.82</v>
      </c>
      <c r="BD624" s="115">
        <f>SUM(Table142[[#This Row],[OIC Per Load (USD) - 12 months validity]:[DIC Per Load (USD)- 12 months validity]])</f>
        <v>134.82</v>
      </c>
      <c r="BE624" s="147"/>
      <c r="BF624" s="147"/>
      <c r="BG624" s="147"/>
      <c r="BH624" s="147"/>
      <c r="BI624" s="147"/>
      <c r="BJ624" s="147"/>
      <c r="BK624" s="147"/>
      <c r="BL624" s="147"/>
      <c r="BM624" s="68"/>
      <c r="BN624" s="147"/>
      <c r="BO624" s="68"/>
      <c r="BP624" s="75">
        <f>SUM(Table142[[#This Row],[Precarriage transit time in days (Enter Whole Number)]:[Oncarriage transit time in days (Enter Whole Number)]])</f>
        <v>0</v>
      </c>
      <c r="BQ624" s="147"/>
      <c r="BR624" s="68"/>
      <c r="BS624" s="68"/>
      <c r="BT624" s="147"/>
      <c r="BU624" s="147"/>
      <c r="BV624" s="68"/>
      <c r="BW624" s="68"/>
      <c r="BX624" s="68"/>
      <c r="BY624" s="68"/>
      <c r="BZ624" s="147"/>
      <c r="CA624" s="147"/>
      <c r="CB624" s="147"/>
      <c r="CC624" s="147"/>
      <c r="CD624" s="147"/>
      <c r="CE624" s="147"/>
      <c r="CF624" s="147"/>
      <c r="CG624" s="147"/>
      <c r="CH624" s="147"/>
      <c r="CI624" s="147"/>
      <c r="CJ624" s="147"/>
      <c r="CK624" s="147"/>
      <c r="CL624" s="150"/>
      <c r="CM624" s="75" t="s">
        <v>3115</v>
      </c>
    </row>
    <row r="625" spans="1:91" ht="15.6">
      <c r="A625" s="75">
        <v>2148</v>
      </c>
      <c r="B625" s="75" t="s">
        <v>86</v>
      </c>
      <c r="C625" s="75" t="s">
        <v>87</v>
      </c>
      <c r="D625" s="75" t="s">
        <v>111</v>
      </c>
      <c r="E625" s="75" t="s">
        <v>228</v>
      </c>
      <c r="F625" s="75" t="s">
        <v>228</v>
      </c>
      <c r="G625" s="68"/>
      <c r="H625" s="75" t="s">
        <v>158</v>
      </c>
      <c r="I625" s="75" t="s">
        <v>91</v>
      </c>
      <c r="J625" s="75" t="s">
        <v>159</v>
      </c>
      <c r="K625" s="75" t="s">
        <v>227</v>
      </c>
      <c r="L625" s="75" t="s">
        <v>227</v>
      </c>
      <c r="M625" s="68"/>
      <c r="N625" s="75" t="s">
        <v>226</v>
      </c>
      <c r="O625" s="75" t="s">
        <v>91</v>
      </c>
      <c r="P625" s="75" t="s">
        <v>159</v>
      </c>
      <c r="Q625" s="75" t="s">
        <v>107</v>
      </c>
      <c r="R625" s="75" t="s">
        <v>209</v>
      </c>
      <c r="S625" s="75" t="s">
        <v>98</v>
      </c>
      <c r="T625" s="75" t="s">
        <v>99</v>
      </c>
      <c r="U625" s="75"/>
      <c r="V625" s="75"/>
      <c r="W625" s="75" t="s">
        <v>100</v>
      </c>
      <c r="X625" s="76">
        <v>40</v>
      </c>
      <c r="Y625" s="76">
        <v>1</v>
      </c>
      <c r="Z625" s="75" t="s">
        <v>101</v>
      </c>
      <c r="AA625" s="77">
        <v>0.25</v>
      </c>
      <c r="AB625" s="77">
        <v>0.25</v>
      </c>
      <c r="AC625" s="77">
        <v>0.25</v>
      </c>
      <c r="AD625" s="77">
        <v>0.25</v>
      </c>
      <c r="AE625" s="75" t="s">
        <v>101</v>
      </c>
      <c r="AF625" s="75">
        <v>0</v>
      </c>
      <c r="AG625" s="75">
        <v>10</v>
      </c>
      <c r="AH625" s="75">
        <v>0</v>
      </c>
      <c r="AI625" s="75"/>
      <c r="AJ625" s="75">
        <v>3</v>
      </c>
      <c r="AK625" s="75">
        <v>12</v>
      </c>
      <c r="AL625" s="75">
        <v>0</v>
      </c>
      <c r="AM625" s="75"/>
      <c r="AN625" s="75">
        <v>0.4</v>
      </c>
      <c r="AO625" s="68"/>
      <c r="AP625" s="147"/>
      <c r="AQ625" s="147"/>
      <c r="AR625" s="116">
        <v>513.6</v>
      </c>
      <c r="AS625" s="147"/>
      <c r="AT625" s="68"/>
      <c r="AU625" s="115">
        <f>SUM(Table142[[#This Row],[OTHC Per Load (USD) - 6 months validity]:[DTHC Per Load (USD) - 6 months validity]])</f>
        <v>513.6</v>
      </c>
      <c r="AV625" s="115">
        <f>SUM(Table142[[#This Row],[OIC Per Load (USD) - 6 months validity]:[DIC Per Load (USD) - 6 months validity]])</f>
        <v>513.6</v>
      </c>
      <c r="AW625" s="68"/>
      <c r="AX625" s="147"/>
      <c r="AY625" s="147"/>
      <c r="AZ625" s="116">
        <v>513.6</v>
      </c>
      <c r="BA625" s="147"/>
      <c r="BB625" s="68"/>
      <c r="BC625" s="115">
        <f>SUM(Table142[[#This Row],[OTHC Per Load (USD)- 12 months validity]:[DTHC Per Load (USD) - 12 months validity]])</f>
        <v>513.6</v>
      </c>
      <c r="BD625" s="115">
        <f>SUM(Table142[[#This Row],[OIC Per Load (USD) - 12 months validity]:[DIC Per Load (USD)- 12 months validity]])</f>
        <v>513.6</v>
      </c>
      <c r="BE625" s="147"/>
      <c r="BF625" s="147"/>
      <c r="BG625" s="147"/>
      <c r="BH625" s="147"/>
      <c r="BI625" s="147"/>
      <c r="BJ625" s="147"/>
      <c r="BK625" s="147"/>
      <c r="BL625" s="147"/>
      <c r="BM625" s="68"/>
      <c r="BN625" s="147"/>
      <c r="BO625" s="68"/>
      <c r="BP625" s="75">
        <f>SUM(Table142[[#This Row],[Precarriage transit time in days (Enter Whole Number)]:[Oncarriage transit time in days (Enter Whole Number)]])</f>
        <v>0</v>
      </c>
      <c r="BQ625" s="147"/>
      <c r="BR625" s="68"/>
      <c r="BS625" s="68"/>
      <c r="BT625" s="147"/>
      <c r="BU625" s="147"/>
      <c r="BV625" s="68"/>
      <c r="BW625" s="68"/>
      <c r="BX625" s="68"/>
      <c r="BY625" s="68"/>
      <c r="BZ625" s="147"/>
      <c r="CA625" s="147"/>
      <c r="CB625" s="147"/>
      <c r="CC625" s="147"/>
      <c r="CD625" s="147"/>
      <c r="CE625" s="147"/>
      <c r="CF625" s="147"/>
      <c r="CG625" s="147"/>
      <c r="CH625" s="147"/>
      <c r="CI625" s="147"/>
      <c r="CJ625" s="147"/>
      <c r="CK625" s="147"/>
      <c r="CL625" s="150"/>
      <c r="CM625" s="75" t="s">
        <v>3114</v>
      </c>
    </row>
    <row r="626" spans="1:91" ht="15.6">
      <c r="A626" s="75">
        <v>2149</v>
      </c>
      <c r="B626" s="75" t="s">
        <v>86</v>
      </c>
      <c r="C626" s="75" t="s">
        <v>87</v>
      </c>
      <c r="D626" s="75" t="s">
        <v>103</v>
      </c>
      <c r="E626" s="75" t="s">
        <v>228</v>
      </c>
      <c r="F626" s="75" t="s">
        <v>228</v>
      </c>
      <c r="G626" s="68"/>
      <c r="H626" s="75" t="s">
        <v>158</v>
      </c>
      <c r="I626" s="75" t="s">
        <v>91</v>
      </c>
      <c r="J626" s="75" t="s">
        <v>159</v>
      </c>
      <c r="K626" s="75" t="s">
        <v>227</v>
      </c>
      <c r="L626" s="75" t="s">
        <v>227</v>
      </c>
      <c r="M626" s="68"/>
      <c r="N626" s="75" t="s">
        <v>226</v>
      </c>
      <c r="O626" s="75" t="s">
        <v>91</v>
      </c>
      <c r="P626" s="75" t="s">
        <v>159</v>
      </c>
      <c r="Q626" s="75" t="s">
        <v>107</v>
      </c>
      <c r="R626" s="75" t="s">
        <v>209</v>
      </c>
      <c r="S626" s="75" t="s">
        <v>98</v>
      </c>
      <c r="T626" s="75" t="s">
        <v>99</v>
      </c>
      <c r="U626" s="80"/>
      <c r="V626" s="75"/>
      <c r="W626" s="75" t="s">
        <v>100</v>
      </c>
      <c r="X626" s="76">
        <v>20</v>
      </c>
      <c r="Y626" s="76">
        <v>1</v>
      </c>
      <c r="Z626" s="75" t="s">
        <v>101</v>
      </c>
      <c r="AA626" s="77">
        <v>0.25</v>
      </c>
      <c r="AB626" s="77">
        <v>0.25</v>
      </c>
      <c r="AC626" s="77">
        <v>0.25</v>
      </c>
      <c r="AD626" s="77">
        <v>0.25</v>
      </c>
      <c r="AE626" s="75" t="s">
        <v>101</v>
      </c>
      <c r="AF626" s="75">
        <v>0</v>
      </c>
      <c r="AG626" s="75">
        <v>10</v>
      </c>
      <c r="AH626" s="75">
        <v>0</v>
      </c>
      <c r="AI626" s="75"/>
      <c r="AJ626" s="75">
        <v>3</v>
      </c>
      <c r="AK626" s="75">
        <v>12</v>
      </c>
      <c r="AL626" s="75">
        <v>0</v>
      </c>
      <c r="AM626" s="75"/>
      <c r="AN626" s="75">
        <v>0.4</v>
      </c>
      <c r="AO626" s="68"/>
      <c r="AP626" s="147"/>
      <c r="AQ626" s="147"/>
      <c r="AR626" s="116">
        <v>256.8</v>
      </c>
      <c r="AS626" s="147"/>
      <c r="AT626" s="68"/>
      <c r="AU626" s="115">
        <f>SUM(Table142[[#This Row],[OTHC Per Load (USD) - 6 months validity]:[DTHC Per Load (USD) - 6 months validity]])</f>
        <v>256.8</v>
      </c>
      <c r="AV626" s="115">
        <f>SUM(Table142[[#This Row],[OIC Per Load (USD) - 6 months validity]:[DIC Per Load (USD) - 6 months validity]])</f>
        <v>256.8</v>
      </c>
      <c r="AW626" s="68"/>
      <c r="AX626" s="147"/>
      <c r="AY626" s="147"/>
      <c r="AZ626" s="116">
        <v>256.8</v>
      </c>
      <c r="BA626" s="147"/>
      <c r="BB626" s="68"/>
      <c r="BC626" s="115">
        <f>SUM(Table142[[#This Row],[OTHC Per Load (USD)- 12 months validity]:[DTHC Per Load (USD) - 12 months validity]])</f>
        <v>256.8</v>
      </c>
      <c r="BD626" s="115">
        <f>SUM(Table142[[#This Row],[OIC Per Load (USD) - 12 months validity]:[DIC Per Load (USD)- 12 months validity]])</f>
        <v>256.8</v>
      </c>
      <c r="BE626" s="147"/>
      <c r="BF626" s="147"/>
      <c r="BG626" s="147"/>
      <c r="BH626" s="147"/>
      <c r="BI626" s="147"/>
      <c r="BJ626" s="147"/>
      <c r="BK626" s="147"/>
      <c r="BL626" s="147"/>
      <c r="BM626" s="68"/>
      <c r="BN626" s="147"/>
      <c r="BO626" s="68"/>
      <c r="BP626" s="75">
        <f>SUM(Table142[[#This Row],[Precarriage transit time in days (Enter Whole Number)]:[Oncarriage transit time in days (Enter Whole Number)]])</f>
        <v>0</v>
      </c>
      <c r="BQ626" s="147"/>
      <c r="BR626" s="68"/>
      <c r="BS626" s="68"/>
      <c r="BT626" s="147"/>
      <c r="BU626" s="147"/>
      <c r="BV626" s="68"/>
      <c r="BW626" s="68"/>
      <c r="BX626" s="68"/>
      <c r="BY626" s="68"/>
      <c r="BZ626" s="147"/>
      <c r="CA626" s="147"/>
      <c r="CB626" s="147"/>
      <c r="CC626" s="147"/>
      <c r="CD626" s="147"/>
      <c r="CE626" s="147"/>
      <c r="CF626" s="147"/>
      <c r="CG626" s="147"/>
      <c r="CH626" s="147"/>
      <c r="CI626" s="147"/>
      <c r="CJ626" s="147"/>
      <c r="CK626" s="147"/>
      <c r="CL626" s="150"/>
      <c r="CM626" s="75" t="s">
        <v>3113</v>
      </c>
    </row>
    <row r="627" spans="1:91" ht="15.6">
      <c r="A627" s="75">
        <v>2150</v>
      </c>
      <c r="B627" s="75" t="s">
        <v>86</v>
      </c>
      <c r="C627" s="75" t="s">
        <v>87</v>
      </c>
      <c r="D627" s="75" t="s">
        <v>111</v>
      </c>
      <c r="E627" s="75" t="s">
        <v>228</v>
      </c>
      <c r="F627" s="75" t="s">
        <v>228</v>
      </c>
      <c r="G627" s="68"/>
      <c r="H627" s="75" t="s">
        <v>158</v>
      </c>
      <c r="I627" s="75" t="s">
        <v>91</v>
      </c>
      <c r="J627" s="75" t="s">
        <v>159</v>
      </c>
      <c r="K627" s="75" t="s">
        <v>93</v>
      </c>
      <c r="L627" s="75" t="s">
        <v>93</v>
      </c>
      <c r="M627" s="68"/>
      <c r="N627" s="75" t="s">
        <v>95</v>
      </c>
      <c r="O627" s="75" t="s">
        <v>91</v>
      </c>
      <c r="P627" s="75" t="s">
        <v>92</v>
      </c>
      <c r="Q627" s="75" t="s">
        <v>107</v>
      </c>
      <c r="R627" s="75" t="s">
        <v>209</v>
      </c>
      <c r="S627" s="75" t="s">
        <v>98</v>
      </c>
      <c r="T627" s="75" t="s">
        <v>99</v>
      </c>
      <c r="U627" s="75"/>
      <c r="V627" s="75"/>
      <c r="W627" s="75" t="s">
        <v>100</v>
      </c>
      <c r="X627" s="76">
        <v>30</v>
      </c>
      <c r="Y627" s="76">
        <v>1</v>
      </c>
      <c r="Z627" s="75" t="s">
        <v>101</v>
      </c>
      <c r="AA627" s="77">
        <v>0.25</v>
      </c>
      <c r="AB627" s="77">
        <v>0.25</v>
      </c>
      <c r="AC627" s="77">
        <v>0.25</v>
      </c>
      <c r="AD627" s="77">
        <v>0.25</v>
      </c>
      <c r="AE627" s="75" t="s">
        <v>101</v>
      </c>
      <c r="AF627" s="75">
        <v>5</v>
      </c>
      <c r="AG627" s="75">
        <v>5</v>
      </c>
      <c r="AH627" s="75">
        <v>0</v>
      </c>
      <c r="AI627" s="75"/>
      <c r="AJ627" s="75">
        <v>0</v>
      </c>
      <c r="AK627" s="75">
        <v>0</v>
      </c>
      <c r="AL627" s="75">
        <v>15</v>
      </c>
      <c r="AM627" s="75"/>
      <c r="AN627" s="75">
        <v>0.21</v>
      </c>
      <c r="AO627" s="68"/>
      <c r="AP627" s="147"/>
      <c r="AQ627" s="147"/>
      <c r="AR627" s="116">
        <v>269.64</v>
      </c>
      <c r="AS627" s="147"/>
      <c r="AT627" s="68"/>
      <c r="AU627" s="115">
        <f>SUM(Table142[[#This Row],[OTHC Per Load (USD) - 6 months validity]:[DTHC Per Load (USD) - 6 months validity]])</f>
        <v>269.64</v>
      </c>
      <c r="AV627" s="115">
        <f>SUM(Table142[[#This Row],[OIC Per Load (USD) - 6 months validity]:[DIC Per Load (USD) - 6 months validity]])</f>
        <v>269.64</v>
      </c>
      <c r="AW627" s="68"/>
      <c r="AX627" s="147"/>
      <c r="AY627" s="147"/>
      <c r="AZ627" s="116">
        <v>269.64</v>
      </c>
      <c r="BA627" s="147"/>
      <c r="BB627" s="68"/>
      <c r="BC627" s="115">
        <f>SUM(Table142[[#This Row],[OTHC Per Load (USD)- 12 months validity]:[DTHC Per Load (USD) - 12 months validity]])</f>
        <v>269.64</v>
      </c>
      <c r="BD627" s="115">
        <f>SUM(Table142[[#This Row],[OIC Per Load (USD) - 12 months validity]:[DIC Per Load (USD)- 12 months validity]])</f>
        <v>269.64</v>
      </c>
      <c r="BE627" s="147"/>
      <c r="BF627" s="147"/>
      <c r="BG627" s="147"/>
      <c r="BH627" s="147"/>
      <c r="BI627" s="147"/>
      <c r="BJ627" s="147"/>
      <c r="BK627" s="147"/>
      <c r="BL627" s="147"/>
      <c r="BM627" s="68"/>
      <c r="BN627" s="147"/>
      <c r="BO627" s="68"/>
      <c r="BP627" s="75">
        <f>SUM(Table142[[#This Row],[Precarriage transit time in days (Enter Whole Number)]:[Oncarriage transit time in days (Enter Whole Number)]])</f>
        <v>0</v>
      </c>
      <c r="BQ627" s="147"/>
      <c r="BR627" s="68"/>
      <c r="BS627" s="68"/>
      <c r="BT627" s="147"/>
      <c r="BU627" s="147"/>
      <c r="BV627" s="68"/>
      <c r="BW627" s="68"/>
      <c r="BX627" s="68"/>
      <c r="BY627" s="68"/>
      <c r="BZ627" s="147"/>
      <c r="CA627" s="147"/>
      <c r="CB627" s="147"/>
      <c r="CC627" s="147"/>
      <c r="CD627" s="147"/>
      <c r="CE627" s="147"/>
      <c r="CF627" s="147"/>
      <c r="CG627" s="147"/>
      <c r="CH627" s="147"/>
      <c r="CI627" s="147"/>
      <c r="CJ627" s="147"/>
      <c r="CK627" s="147"/>
      <c r="CL627" s="150"/>
      <c r="CM627" s="75" t="s">
        <v>3112</v>
      </c>
    </row>
    <row r="628" spans="1:91" ht="15.6">
      <c r="A628" s="75">
        <v>2151</v>
      </c>
      <c r="B628" s="75" t="s">
        <v>86</v>
      </c>
      <c r="C628" s="75" t="s">
        <v>87</v>
      </c>
      <c r="D628" s="75" t="s">
        <v>103</v>
      </c>
      <c r="E628" s="75" t="s">
        <v>228</v>
      </c>
      <c r="F628" s="75" t="s">
        <v>228</v>
      </c>
      <c r="G628" s="68"/>
      <c r="H628" s="75" t="s">
        <v>158</v>
      </c>
      <c r="I628" s="75" t="s">
        <v>91</v>
      </c>
      <c r="J628" s="75" t="s">
        <v>159</v>
      </c>
      <c r="K628" s="75" t="s">
        <v>93</v>
      </c>
      <c r="L628" s="75" t="s">
        <v>93</v>
      </c>
      <c r="M628" s="68"/>
      <c r="N628" s="75" t="s">
        <v>95</v>
      </c>
      <c r="O628" s="75" t="s">
        <v>91</v>
      </c>
      <c r="P628" s="75" t="s">
        <v>92</v>
      </c>
      <c r="Q628" s="75" t="s">
        <v>107</v>
      </c>
      <c r="R628" s="75" t="s">
        <v>209</v>
      </c>
      <c r="S628" s="75" t="s">
        <v>98</v>
      </c>
      <c r="T628" s="75" t="s">
        <v>99</v>
      </c>
      <c r="U628" s="75"/>
      <c r="V628" s="75"/>
      <c r="W628" s="75" t="s">
        <v>100</v>
      </c>
      <c r="X628" s="76">
        <v>6</v>
      </c>
      <c r="Y628" s="76">
        <v>1</v>
      </c>
      <c r="Z628" s="75" t="s">
        <v>101</v>
      </c>
      <c r="AA628" s="77">
        <v>0.25</v>
      </c>
      <c r="AB628" s="77">
        <v>0.25</v>
      </c>
      <c r="AC628" s="77">
        <v>0.25</v>
      </c>
      <c r="AD628" s="77">
        <v>0.25</v>
      </c>
      <c r="AE628" s="75" t="s">
        <v>101</v>
      </c>
      <c r="AF628" s="75">
        <v>0</v>
      </c>
      <c r="AG628" s="75">
        <v>10</v>
      </c>
      <c r="AH628" s="75">
        <v>0</v>
      </c>
      <c r="AI628" s="75"/>
      <c r="AJ628" s="75">
        <v>0</v>
      </c>
      <c r="AK628" s="75">
        <v>10</v>
      </c>
      <c r="AL628" s="75">
        <v>0</v>
      </c>
      <c r="AM628" s="75"/>
      <c r="AN628" s="75">
        <v>0.21</v>
      </c>
      <c r="AO628" s="68"/>
      <c r="AP628" s="147"/>
      <c r="AQ628" s="147"/>
      <c r="AR628" s="116">
        <v>134.82</v>
      </c>
      <c r="AS628" s="147"/>
      <c r="AT628" s="68"/>
      <c r="AU628" s="115">
        <f>SUM(Table142[[#This Row],[OTHC Per Load (USD) - 6 months validity]:[DTHC Per Load (USD) - 6 months validity]])</f>
        <v>134.82</v>
      </c>
      <c r="AV628" s="115">
        <f>SUM(Table142[[#This Row],[OIC Per Load (USD) - 6 months validity]:[DIC Per Load (USD) - 6 months validity]])</f>
        <v>134.82</v>
      </c>
      <c r="AW628" s="68"/>
      <c r="AX628" s="147"/>
      <c r="AY628" s="147"/>
      <c r="AZ628" s="116">
        <v>134.82</v>
      </c>
      <c r="BA628" s="147"/>
      <c r="BB628" s="68"/>
      <c r="BC628" s="115">
        <f>SUM(Table142[[#This Row],[OTHC Per Load (USD)- 12 months validity]:[DTHC Per Load (USD) - 12 months validity]])</f>
        <v>134.82</v>
      </c>
      <c r="BD628" s="115">
        <f>SUM(Table142[[#This Row],[OIC Per Load (USD) - 12 months validity]:[DIC Per Load (USD)- 12 months validity]])</f>
        <v>134.82</v>
      </c>
      <c r="BE628" s="147"/>
      <c r="BF628" s="147"/>
      <c r="BG628" s="147"/>
      <c r="BH628" s="147"/>
      <c r="BI628" s="147"/>
      <c r="BJ628" s="147"/>
      <c r="BK628" s="147"/>
      <c r="BL628" s="147"/>
      <c r="BM628" s="68"/>
      <c r="BN628" s="147"/>
      <c r="BO628" s="68"/>
      <c r="BP628" s="75">
        <f>SUM(Table142[[#This Row],[Precarriage transit time in days (Enter Whole Number)]:[Oncarriage transit time in days (Enter Whole Number)]])</f>
        <v>0</v>
      </c>
      <c r="BQ628" s="147"/>
      <c r="BR628" s="68"/>
      <c r="BS628" s="68"/>
      <c r="BT628" s="147"/>
      <c r="BU628" s="147"/>
      <c r="BV628" s="68"/>
      <c r="BW628" s="68"/>
      <c r="BX628" s="68"/>
      <c r="BY628" s="68"/>
      <c r="BZ628" s="147"/>
      <c r="CA628" s="147"/>
      <c r="CB628" s="147"/>
      <c r="CC628" s="147"/>
      <c r="CD628" s="147"/>
      <c r="CE628" s="147"/>
      <c r="CF628" s="147"/>
      <c r="CG628" s="147"/>
      <c r="CH628" s="147"/>
      <c r="CI628" s="147"/>
      <c r="CJ628" s="147"/>
      <c r="CK628" s="147"/>
      <c r="CL628" s="150"/>
      <c r="CM628" s="75" t="s">
        <v>3111</v>
      </c>
    </row>
    <row r="629" spans="1:91" ht="15.6">
      <c r="A629" s="75">
        <v>2152</v>
      </c>
      <c r="B629" s="75" t="s">
        <v>86</v>
      </c>
      <c r="C629" s="75" t="s">
        <v>87</v>
      </c>
      <c r="D629" s="75" t="s">
        <v>111</v>
      </c>
      <c r="E629" s="75" t="s">
        <v>228</v>
      </c>
      <c r="F629" s="75" t="s">
        <v>228</v>
      </c>
      <c r="G629" s="68"/>
      <c r="H629" s="75" t="s">
        <v>158</v>
      </c>
      <c r="I629" s="75" t="s">
        <v>91</v>
      </c>
      <c r="J629" s="75" t="s">
        <v>159</v>
      </c>
      <c r="K629" s="75" t="s">
        <v>116</v>
      </c>
      <c r="L629" s="75" t="s">
        <v>116</v>
      </c>
      <c r="M629" s="68"/>
      <c r="N629" s="75" t="s">
        <v>117</v>
      </c>
      <c r="O629" s="75" t="s">
        <v>91</v>
      </c>
      <c r="P629" s="75" t="s">
        <v>92</v>
      </c>
      <c r="Q629" s="75" t="s">
        <v>107</v>
      </c>
      <c r="R629" s="75" t="s">
        <v>209</v>
      </c>
      <c r="S629" s="75" t="s">
        <v>98</v>
      </c>
      <c r="T629" s="75" t="s">
        <v>99</v>
      </c>
      <c r="U629" s="75"/>
      <c r="V629" s="75"/>
      <c r="W629" s="75" t="s">
        <v>100</v>
      </c>
      <c r="X629" s="78">
        <v>26</v>
      </c>
      <c r="Y629" s="76">
        <v>1</v>
      </c>
      <c r="Z629" s="75" t="s">
        <v>101</v>
      </c>
      <c r="AA629" s="77">
        <v>0.25</v>
      </c>
      <c r="AB629" s="77">
        <v>0.25</v>
      </c>
      <c r="AC629" s="77">
        <v>0.25</v>
      </c>
      <c r="AD629" s="77">
        <v>0.25</v>
      </c>
      <c r="AE629" s="79" t="s">
        <v>101</v>
      </c>
      <c r="AF629" s="79">
        <v>0</v>
      </c>
      <c r="AG629" s="79">
        <v>0</v>
      </c>
      <c r="AH629" s="79">
        <v>12</v>
      </c>
      <c r="AI629" s="79"/>
      <c r="AJ629" s="79">
        <v>0</v>
      </c>
      <c r="AK629" s="79">
        <v>0</v>
      </c>
      <c r="AL629" s="79">
        <v>21</v>
      </c>
      <c r="AM629" s="75"/>
      <c r="AN629" s="75">
        <v>0.21</v>
      </c>
      <c r="AO629" s="68"/>
      <c r="AP629" s="147"/>
      <c r="AQ629" s="147"/>
      <c r="AR629" s="116">
        <v>269.64</v>
      </c>
      <c r="AS629" s="147"/>
      <c r="AT629" s="68"/>
      <c r="AU629" s="115">
        <f>SUM(Table142[[#This Row],[OTHC Per Load (USD) - 6 months validity]:[DTHC Per Load (USD) - 6 months validity]])</f>
        <v>269.64</v>
      </c>
      <c r="AV629" s="115">
        <f>SUM(Table142[[#This Row],[OIC Per Load (USD) - 6 months validity]:[DIC Per Load (USD) - 6 months validity]])</f>
        <v>269.64</v>
      </c>
      <c r="AW629" s="68"/>
      <c r="AX629" s="147"/>
      <c r="AY629" s="147"/>
      <c r="AZ629" s="116">
        <v>269.64</v>
      </c>
      <c r="BA629" s="147"/>
      <c r="BB629" s="68"/>
      <c r="BC629" s="115">
        <f>SUM(Table142[[#This Row],[OTHC Per Load (USD)- 12 months validity]:[DTHC Per Load (USD) - 12 months validity]])</f>
        <v>269.64</v>
      </c>
      <c r="BD629" s="115">
        <f>SUM(Table142[[#This Row],[OIC Per Load (USD) - 12 months validity]:[DIC Per Load (USD)- 12 months validity]])</f>
        <v>269.64</v>
      </c>
      <c r="BE629" s="147"/>
      <c r="BF629" s="147"/>
      <c r="BG629" s="147"/>
      <c r="BH629" s="147"/>
      <c r="BI629" s="147"/>
      <c r="BJ629" s="147"/>
      <c r="BK629" s="147"/>
      <c r="BL629" s="147"/>
      <c r="BM629" s="68"/>
      <c r="BN629" s="147"/>
      <c r="BO629" s="68"/>
      <c r="BP629" s="75">
        <f>SUM(Table142[[#This Row],[Precarriage transit time in days (Enter Whole Number)]:[Oncarriage transit time in days (Enter Whole Number)]])</f>
        <v>0</v>
      </c>
      <c r="BQ629" s="147"/>
      <c r="BR629" s="68"/>
      <c r="BS629" s="68"/>
      <c r="BT629" s="147"/>
      <c r="BU629" s="147"/>
      <c r="BV629" s="68"/>
      <c r="BW629" s="68"/>
      <c r="BX629" s="68"/>
      <c r="BY629" s="68"/>
      <c r="BZ629" s="147"/>
      <c r="CA629" s="147"/>
      <c r="CB629" s="147"/>
      <c r="CC629" s="147"/>
      <c r="CD629" s="147"/>
      <c r="CE629" s="147"/>
      <c r="CF629" s="147"/>
      <c r="CG629" s="147"/>
      <c r="CH629" s="147"/>
      <c r="CI629" s="147"/>
      <c r="CJ629" s="147"/>
      <c r="CK629" s="147"/>
      <c r="CL629" s="150"/>
      <c r="CM629" s="75" t="s">
        <v>3110</v>
      </c>
    </row>
    <row r="630" spans="1:91" ht="15.6">
      <c r="A630" s="118">
        <v>2153</v>
      </c>
      <c r="B630" s="75" t="s">
        <v>86</v>
      </c>
      <c r="C630" s="75" t="s">
        <v>87</v>
      </c>
      <c r="D630" s="75" t="s">
        <v>103</v>
      </c>
      <c r="E630" s="75" t="s">
        <v>228</v>
      </c>
      <c r="F630" s="75" t="s">
        <v>228</v>
      </c>
      <c r="G630" s="68"/>
      <c r="H630" s="75" t="s">
        <v>158</v>
      </c>
      <c r="I630" s="75" t="s">
        <v>91</v>
      </c>
      <c r="J630" s="75" t="s">
        <v>159</v>
      </c>
      <c r="K630" s="75" t="s">
        <v>116</v>
      </c>
      <c r="L630" s="75" t="s">
        <v>116</v>
      </c>
      <c r="M630" s="68"/>
      <c r="N630" s="75" t="s">
        <v>117</v>
      </c>
      <c r="O630" s="75" t="s">
        <v>91</v>
      </c>
      <c r="P630" s="75" t="s">
        <v>92</v>
      </c>
      <c r="Q630" s="75" t="s">
        <v>107</v>
      </c>
      <c r="R630" s="75" t="s">
        <v>209</v>
      </c>
      <c r="S630" s="75" t="s">
        <v>98</v>
      </c>
      <c r="T630" s="75" t="s">
        <v>99</v>
      </c>
      <c r="U630" s="75"/>
      <c r="V630" s="75"/>
      <c r="W630" s="75" t="s">
        <v>100</v>
      </c>
      <c r="X630" s="78">
        <v>26</v>
      </c>
      <c r="Y630" s="76">
        <v>1</v>
      </c>
      <c r="Z630" s="75" t="s">
        <v>101</v>
      </c>
      <c r="AA630" s="77">
        <v>0.25</v>
      </c>
      <c r="AB630" s="77">
        <v>0.25</v>
      </c>
      <c r="AC630" s="77">
        <v>0.25</v>
      </c>
      <c r="AD630" s="77">
        <v>0.25</v>
      </c>
      <c r="AE630" s="79" t="s">
        <v>101</v>
      </c>
      <c r="AF630" s="79">
        <v>0</v>
      </c>
      <c r="AG630" s="79">
        <v>10</v>
      </c>
      <c r="AH630" s="79">
        <v>0</v>
      </c>
      <c r="AI630" s="79"/>
      <c r="AJ630" s="79">
        <v>0</v>
      </c>
      <c r="AK630" s="79">
        <v>0</v>
      </c>
      <c r="AL630" s="79">
        <v>10</v>
      </c>
      <c r="AM630" s="75"/>
      <c r="AN630" s="75">
        <v>0.21</v>
      </c>
      <c r="AO630" s="68"/>
      <c r="AP630" s="147"/>
      <c r="AQ630" s="147"/>
      <c r="AR630" s="116">
        <v>134.82</v>
      </c>
      <c r="AS630" s="147"/>
      <c r="AT630" s="68"/>
      <c r="AU630" s="115">
        <f>SUM(Table142[[#This Row],[OTHC Per Load (USD) - 6 months validity]:[DTHC Per Load (USD) - 6 months validity]])</f>
        <v>134.82</v>
      </c>
      <c r="AV630" s="115">
        <f>SUM(Table142[[#This Row],[OIC Per Load (USD) - 6 months validity]:[DIC Per Load (USD) - 6 months validity]])</f>
        <v>134.82</v>
      </c>
      <c r="AW630" s="68"/>
      <c r="AX630" s="147"/>
      <c r="AY630" s="147"/>
      <c r="AZ630" s="116">
        <v>134.82</v>
      </c>
      <c r="BA630" s="147"/>
      <c r="BB630" s="68"/>
      <c r="BC630" s="115">
        <f>SUM(Table142[[#This Row],[OTHC Per Load (USD)- 12 months validity]:[DTHC Per Load (USD) - 12 months validity]])</f>
        <v>134.82</v>
      </c>
      <c r="BD630" s="115">
        <f>SUM(Table142[[#This Row],[OIC Per Load (USD) - 12 months validity]:[DIC Per Load (USD)- 12 months validity]])</f>
        <v>134.82</v>
      </c>
      <c r="BE630" s="147"/>
      <c r="BF630" s="147"/>
      <c r="BG630" s="147"/>
      <c r="BH630" s="147"/>
      <c r="BI630" s="147"/>
      <c r="BJ630" s="147"/>
      <c r="BK630" s="147"/>
      <c r="BL630" s="147"/>
      <c r="BM630" s="68"/>
      <c r="BN630" s="147"/>
      <c r="BO630" s="68"/>
      <c r="BP630" s="75">
        <f>SUM(Table142[[#This Row],[Precarriage transit time in days (Enter Whole Number)]:[Oncarriage transit time in days (Enter Whole Number)]])</f>
        <v>0</v>
      </c>
      <c r="BQ630" s="147"/>
      <c r="BR630" s="68"/>
      <c r="BS630" s="68"/>
      <c r="BT630" s="147"/>
      <c r="BU630" s="147"/>
      <c r="BV630" s="68"/>
      <c r="BW630" s="68"/>
      <c r="BX630" s="68"/>
      <c r="BY630" s="68"/>
      <c r="BZ630" s="147"/>
      <c r="CA630" s="147"/>
      <c r="CB630" s="147"/>
      <c r="CC630" s="147"/>
      <c r="CD630" s="147"/>
      <c r="CE630" s="147"/>
      <c r="CF630" s="147"/>
      <c r="CG630" s="147"/>
      <c r="CH630" s="147"/>
      <c r="CI630" s="147"/>
      <c r="CJ630" s="147"/>
      <c r="CK630" s="147"/>
      <c r="CL630" s="150"/>
      <c r="CM630" s="75" t="s">
        <v>3109</v>
      </c>
    </row>
    <row r="631" spans="1:91" ht="15.6">
      <c r="A631" s="75">
        <v>2154</v>
      </c>
      <c r="B631" s="75" t="s">
        <v>86</v>
      </c>
      <c r="C631" s="75" t="s">
        <v>87</v>
      </c>
      <c r="D631" s="75" t="s">
        <v>111</v>
      </c>
      <c r="E631" s="75" t="s">
        <v>228</v>
      </c>
      <c r="F631" s="75" t="s">
        <v>228</v>
      </c>
      <c r="G631" s="68"/>
      <c r="H631" s="75" t="s">
        <v>158</v>
      </c>
      <c r="I631" s="75" t="s">
        <v>91</v>
      </c>
      <c r="J631" s="75" t="s">
        <v>159</v>
      </c>
      <c r="K631" s="75" t="s">
        <v>104</v>
      </c>
      <c r="L631" s="75" t="s">
        <v>105</v>
      </c>
      <c r="M631" s="68"/>
      <c r="N631" s="75" t="s">
        <v>106</v>
      </c>
      <c r="O631" s="75" t="s">
        <v>91</v>
      </c>
      <c r="P631" s="75" t="s">
        <v>92</v>
      </c>
      <c r="Q631" s="75" t="s">
        <v>107</v>
      </c>
      <c r="R631" s="75" t="s">
        <v>209</v>
      </c>
      <c r="S631" s="75" t="s">
        <v>98</v>
      </c>
      <c r="T631" s="75" t="s">
        <v>99</v>
      </c>
      <c r="U631" s="75"/>
      <c r="V631" s="75"/>
      <c r="W631" s="75" t="s">
        <v>100</v>
      </c>
      <c r="X631" s="78">
        <v>20</v>
      </c>
      <c r="Y631" s="76">
        <v>1</v>
      </c>
      <c r="Z631" s="75" t="s">
        <v>101</v>
      </c>
      <c r="AA631" s="77">
        <v>0.25</v>
      </c>
      <c r="AB631" s="77">
        <v>0.25</v>
      </c>
      <c r="AC631" s="77">
        <v>0.25</v>
      </c>
      <c r="AD631" s="77">
        <v>0.25</v>
      </c>
      <c r="AE631" s="79" t="s">
        <v>101</v>
      </c>
      <c r="AF631" s="79">
        <v>5</v>
      </c>
      <c r="AG631" s="79">
        <v>5</v>
      </c>
      <c r="AH631" s="79">
        <v>0</v>
      </c>
      <c r="AI631" s="79"/>
      <c r="AJ631" s="79">
        <v>5</v>
      </c>
      <c r="AK631" s="79">
        <v>10</v>
      </c>
      <c r="AL631" s="79">
        <v>0</v>
      </c>
      <c r="AM631" s="75"/>
      <c r="AN631" s="75">
        <v>0.21</v>
      </c>
      <c r="AO631" s="68"/>
      <c r="AP631" s="147"/>
      <c r="AQ631" s="147"/>
      <c r="AR631" s="116">
        <v>269.64</v>
      </c>
      <c r="AS631" s="147"/>
      <c r="AT631" s="68"/>
      <c r="AU631" s="115">
        <f>SUM(Table142[[#This Row],[OTHC Per Load (USD) - 6 months validity]:[DTHC Per Load (USD) - 6 months validity]])</f>
        <v>269.64</v>
      </c>
      <c r="AV631" s="115">
        <f>SUM(Table142[[#This Row],[OIC Per Load (USD) - 6 months validity]:[DIC Per Load (USD) - 6 months validity]])</f>
        <v>269.64</v>
      </c>
      <c r="AW631" s="68"/>
      <c r="AX631" s="147"/>
      <c r="AY631" s="147"/>
      <c r="AZ631" s="116">
        <v>269.64</v>
      </c>
      <c r="BA631" s="147"/>
      <c r="BB631" s="68"/>
      <c r="BC631" s="115">
        <f>SUM(Table142[[#This Row],[OTHC Per Load (USD)- 12 months validity]:[DTHC Per Load (USD) - 12 months validity]])</f>
        <v>269.64</v>
      </c>
      <c r="BD631" s="115">
        <f>SUM(Table142[[#This Row],[OIC Per Load (USD) - 12 months validity]:[DIC Per Load (USD)- 12 months validity]])</f>
        <v>269.64</v>
      </c>
      <c r="BE631" s="147"/>
      <c r="BF631" s="147"/>
      <c r="BG631" s="147"/>
      <c r="BH631" s="147"/>
      <c r="BI631" s="147"/>
      <c r="BJ631" s="147"/>
      <c r="BK631" s="147"/>
      <c r="BL631" s="147"/>
      <c r="BM631" s="68"/>
      <c r="BN631" s="147"/>
      <c r="BO631" s="68"/>
      <c r="BP631" s="75">
        <f>SUM(Table142[[#This Row],[Precarriage transit time in days (Enter Whole Number)]:[Oncarriage transit time in days (Enter Whole Number)]])</f>
        <v>0</v>
      </c>
      <c r="BQ631" s="147"/>
      <c r="BR631" s="68"/>
      <c r="BS631" s="68"/>
      <c r="BT631" s="147"/>
      <c r="BU631" s="147"/>
      <c r="BV631" s="68"/>
      <c r="BW631" s="68"/>
      <c r="BX631" s="68"/>
      <c r="BY631" s="68"/>
      <c r="BZ631" s="147"/>
      <c r="CA631" s="147"/>
      <c r="CB631" s="147"/>
      <c r="CC631" s="147"/>
      <c r="CD631" s="147"/>
      <c r="CE631" s="147"/>
      <c r="CF631" s="147"/>
      <c r="CG631" s="147"/>
      <c r="CH631" s="147"/>
      <c r="CI631" s="147"/>
      <c r="CJ631" s="147"/>
      <c r="CK631" s="147"/>
      <c r="CL631" s="150"/>
      <c r="CM631" s="75" t="s">
        <v>3108</v>
      </c>
    </row>
    <row r="632" spans="1:91" ht="15.6">
      <c r="A632" s="75">
        <v>2155</v>
      </c>
      <c r="B632" s="118" t="s">
        <v>86</v>
      </c>
      <c r="C632" s="75" t="s">
        <v>87</v>
      </c>
      <c r="D632" s="75" t="s">
        <v>103</v>
      </c>
      <c r="E632" s="75" t="s">
        <v>228</v>
      </c>
      <c r="F632" s="75" t="s">
        <v>228</v>
      </c>
      <c r="G632" s="68"/>
      <c r="H632" s="75" t="s">
        <v>158</v>
      </c>
      <c r="I632" s="75" t="s">
        <v>91</v>
      </c>
      <c r="J632" s="75" t="s">
        <v>159</v>
      </c>
      <c r="K632" s="75" t="s">
        <v>104</v>
      </c>
      <c r="L632" s="75" t="s">
        <v>105</v>
      </c>
      <c r="M632" s="68"/>
      <c r="N632" s="75" t="s">
        <v>106</v>
      </c>
      <c r="O632" s="75" t="s">
        <v>91</v>
      </c>
      <c r="P632" s="75" t="s">
        <v>92</v>
      </c>
      <c r="Q632" s="75" t="s">
        <v>107</v>
      </c>
      <c r="R632" s="75" t="s">
        <v>209</v>
      </c>
      <c r="S632" s="75" t="s">
        <v>98</v>
      </c>
      <c r="T632" s="75" t="s">
        <v>99</v>
      </c>
      <c r="U632" s="75"/>
      <c r="V632" s="75"/>
      <c r="W632" s="75" t="s">
        <v>100</v>
      </c>
      <c r="X632" s="78">
        <v>20</v>
      </c>
      <c r="Y632" s="76">
        <v>1</v>
      </c>
      <c r="Z632" s="75" t="s">
        <v>101</v>
      </c>
      <c r="AA632" s="77">
        <v>0.25</v>
      </c>
      <c r="AB632" s="77">
        <v>0.25</v>
      </c>
      <c r="AC632" s="77">
        <v>0.25</v>
      </c>
      <c r="AD632" s="77">
        <v>0.25</v>
      </c>
      <c r="AE632" s="79" t="s">
        <v>101</v>
      </c>
      <c r="AF632" s="79">
        <v>5</v>
      </c>
      <c r="AG632" s="79">
        <v>5</v>
      </c>
      <c r="AH632" s="79">
        <v>0</v>
      </c>
      <c r="AI632" s="79"/>
      <c r="AJ632" s="79">
        <v>5</v>
      </c>
      <c r="AK632" s="79">
        <v>10</v>
      </c>
      <c r="AL632" s="79">
        <v>0</v>
      </c>
      <c r="AM632" s="75"/>
      <c r="AN632" s="75">
        <v>0.21</v>
      </c>
      <c r="AO632" s="68"/>
      <c r="AP632" s="147"/>
      <c r="AQ632" s="147"/>
      <c r="AR632" s="116">
        <v>134.82</v>
      </c>
      <c r="AS632" s="147"/>
      <c r="AT632" s="68"/>
      <c r="AU632" s="115">
        <f>SUM(Table142[[#This Row],[OTHC Per Load (USD) - 6 months validity]:[DTHC Per Load (USD) - 6 months validity]])</f>
        <v>134.82</v>
      </c>
      <c r="AV632" s="115">
        <f>SUM(Table142[[#This Row],[OIC Per Load (USD) - 6 months validity]:[DIC Per Load (USD) - 6 months validity]])</f>
        <v>134.82</v>
      </c>
      <c r="AW632" s="68"/>
      <c r="AX632" s="147"/>
      <c r="AY632" s="147"/>
      <c r="AZ632" s="116">
        <v>134.82</v>
      </c>
      <c r="BA632" s="147"/>
      <c r="BB632" s="68"/>
      <c r="BC632" s="115">
        <f>SUM(Table142[[#This Row],[OTHC Per Load (USD)- 12 months validity]:[DTHC Per Load (USD) - 12 months validity]])</f>
        <v>134.82</v>
      </c>
      <c r="BD632" s="115">
        <f>SUM(Table142[[#This Row],[OIC Per Load (USD) - 12 months validity]:[DIC Per Load (USD)- 12 months validity]])</f>
        <v>134.82</v>
      </c>
      <c r="BE632" s="147"/>
      <c r="BF632" s="147"/>
      <c r="BG632" s="147"/>
      <c r="BH632" s="147"/>
      <c r="BI632" s="147"/>
      <c r="BJ632" s="147"/>
      <c r="BK632" s="147"/>
      <c r="BL632" s="147"/>
      <c r="BM632" s="68"/>
      <c r="BN632" s="147"/>
      <c r="BO632" s="68"/>
      <c r="BP632" s="75">
        <f>SUM(Table142[[#This Row],[Precarriage transit time in days (Enter Whole Number)]:[Oncarriage transit time in days (Enter Whole Number)]])</f>
        <v>0</v>
      </c>
      <c r="BQ632" s="147"/>
      <c r="BR632" s="68"/>
      <c r="BS632" s="68"/>
      <c r="BT632" s="147"/>
      <c r="BU632" s="147"/>
      <c r="BV632" s="68"/>
      <c r="BW632" s="68"/>
      <c r="BX632" s="68"/>
      <c r="BY632" s="68"/>
      <c r="BZ632" s="147"/>
      <c r="CA632" s="147"/>
      <c r="CB632" s="147"/>
      <c r="CC632" s="147"/>
      <c r="CD632" s="147"/>
      <c r="CE632" s="147"/>
      <c r="CF632" s="147"/>
      <c r="CG632" s="147"/>
      <c r="CH632" s="147"/>
      <c r="CI632" s="147"/>
      <c r="CJ632" s="147"/>
      <c r="CK632" s="147"/>
      <c r="CL632" s="150"/>
      <c r="CM632" s="75" t="s">
        <v>3107</v>
      </c>
    </row>
    <row r="633" spans="1:91" ht="15.6">
      <c r="A633" s="75">
        <v>2156</v>
      </c>
      <c r="B633" s="75" t="s">
        <v>86</v>
      </c>
      <c r="C633" s="75" t="s">
        <v>87</v>
      </c>
      <c r="D633" s="75" t="s">
        <v>111</v>
      </c>
      <c r="E633" s="75" t="s">
        <v>228</v>
      </c>
      <c r="F633" s="75" t="s">
        <v>228</v>
      </c>
      <c r="G633" s="68"/>
      <c r="H633" s="75" t="s">
        <v>158</v>
      </c>
      <c r="I633" s="75" t="s">
        <v>91</v>
      </c>
      <c r="J633" s="75" t="s">
        <v>159</v>
      </c>
      <c r="K633" s="75" t="s">
        <v>118</v>
      </c>
      <c r="L633" s="75" t="s">
        <v>118</v>
      </c>
      <c r="M633" s="68"/>
      <c r="N633" s="75" t="s">
        <v>119</v>
      </c>
      <c r="O633" s="75" t="s">
        <v>91</v>
      </c>
      <c r="P633" s="75" t="s">
        <v>92</v>
      </c>
      <c r="Q633" s="75" t="s">
        <v>107</v>
      </c>
      <c r="R633" s="75" t="s">
        <v>209</v>
      </c>
      <c r="S633" s="75" t="s">
        <v>98</v>
      </c>
      <c r="T633" s="75" t="s">
        <v>99</v>
      </c>
      <c r="U633" s="75"/>
      <c r="V633" s="75"/>
      <c r="W633" s="75" t="s">
        <v>100</v>
      </c>
      <c r="X633" s="78">
        <v>15</v>
      </c>
      <c r="Y633" s="76">
        <v>1</v>
      </c>
      <c r="Z633" s="75" t="s">
        <v>101</v>
      </c>
      <c r="AA633" s="77">
        <v>0.25</v>
      </c>
      <c r="AB633" s="77">
        <v>0.25</v>
      </c>
      <c r="AC633" s="77">
        <v>0.25</v>
      </c>
      <c r="AD633" s="77">
        <v>0.25</v>
      </c>
      <c r="AE633" s="79" t="s">
        <v>101</v>
      </c>
      <c r="AF633" s="79">
        <v>5</v>
      </c>
      <c r="AG633" s="79">
        <v>5</v>
      </c>
      <c r="AH633" s="79">
        <v>0</v>
      </c>
      <c r="AI633" s="79"/>
      <c r="AJ633" s="79">
        <v>7</v>
      </c>
      <c r="AK633" s="79">
        <v>7</v>
      </c>
      <c r="AL633" s="79">
        <v>0</v>
      </c>
      <c r="AM633" s="75"/>
      <c r="AN633" s="75">
        <v>0.21</v>
      </c>
      <c r="AO633" s="68"/>
      <c r="AP633" s="147"/>
      <c r="AQ633" s="147"/>
      <c r="AR633" s="116">
        <v>269.64</v>
      </c>
      <c r="AS633" s="147"/>
      <c r="AT633" s="68"/>
      <c r="AU633" s="115">
        <f>SUM(Table142[[#This Row],[OTHC Per Load (USD) - 6 months validity]:[DTHC Per Load (USD) - 6 months validity]])</f>
        <v>269.64</v>
      </c>
      <c r="AV633" s="115">
        <f>SUM(Table142[[#This Row],[OIC Per Load (USD) - 6 months validity]:[DIC Per Load (USD) - 6 months validity]])</f>
        <v>269.64</v>
      </c>
      <c r="AW633" s="68"/>
      <c r="AX633" s="147"/>
      <c r="AY633" s="147"/>
      <c r="AZ633" s="116">
        <v>269.64</v>
      </c>
      <c r="BA633" s="147"/>
      <c r="BB633" s="68"/>
      <c r="BC633" s="115">
        <f>SUM(Table142[[#This Row],[OTHC Per Load (USD)- 12 months validity]:[DTHC Per Load (USD) - 12 months validity]])</f>
        <v>269.64</v>
      </c>
      <c r="BD633" s="115">
        <f>SUM(Table142[[#This Row],[OIC Per Load (USD) - 12 months validity]:[DIC Per Load (USD)- 12 months validity]])</f>
        <v>269.64</v>
      </c>
      <c r="BE633" s="147"/>
      <c r="BF633" s="147"/>
      <c r="BG633" s="147"/>
      <c r="BH633" s="147"/>
      <c r="BI633" s="147"/>
      <c r="BJ633" s="147"/>
      <c r="BK633" s="147"/>
      <c r="BL633" s="147"/>
      <c r="BM633" s="68"/>
      <c r="BN633" s="147"/>
      <c r="BO633" s="68"/>
      <c r="BP633" s="75">
        <f>SUM(Table142[[#This Row],[Precarriage transit time in days (Enter Whole Number)]:[Oncarriage transit time in days (Enter Whole Number)]])</f>
        <v>0</v>
      </c>
      <c r="BQ633" s="147"/>
      <c r="BR633" s="68"/>
      <c r="BS633" s="68"/>
      <c r="BT633" s="147"/>
      <c r="BU633" s="147"/>
      <c r="BV633" s="68"/>
      <c r="BW633" s="68"/>
      <c r="BX633" s="68"/>
      <c r="BY633" s="68"/>
      <c r="BZ633" s="147"/>
      <c r="CA633" s="147"/>
      <c r="CB633" s="147"/>
      <c r="CC633" s="147"/>
      <c r="CD633" s="147"/>
      <c r="CE633" s="147"/>
      <c r="CF633" s="147"/>
      <c r="CG633" s="147"/>
      <c r="CH633" s="147"/>
      <c r="CI633" s="147"/>
      <c r="CJ633" s="147"/>
      <c r="CK633" s="147"/>
      <c r="CL633" s="150"/>
      <c r="CM633" s="75" t="s">
        <v>3106</v>
      </c>
    </row>
    <row r="634" spans="1:91" ht="15.6">
      <c r="A634" s="75">
        <v>2157</v>
      </c>
      <c r="B634" s="75" t="s">
        <v>86</v>
      </c>
      <c r="C634" s="75" t="s">
        <v>87</v>
      </c>
      <c r="D634" s="75" t="s">
        <v>103</v>
      </c>
      <c r="E634" s="75" t="s">
        <v>228</v>
      </c>
      <c r="F634" s="75" t="s">
        <v>228</v>
      </c>
      <c r="G634" s="68"/>
      <c r="H634" s="75" t="s">
        <v>158</v>
      </c>
      <c r="I634" s="75" t="s">
        <v>91</v>
      </c>
      <c r="J634" s="75" t="s">
        <v>159</v>
      </c>
      <c r="K634" s="75" t="s">
        <v>118</v>
      </c>
      <c r="L634" s="75" t="s">
        <v>118</v>
      </c>
      <c r="M634" s="68"/>
      <c r="N634" s="75" t="s">
        <v>119</v>
      </c>
      <c r="O634" s="75" t="s">
        <v>91</v>
      </c>
      <c r="P634" s="75" t="s">
        <v>92</v>
      </c>
      <c r="Q634" s="75" t="s">
        <v>107</v>
      </c>
      <c r="R634" s="75" t="s">
        <v>209</v>
      </c>
      <c r="S634" s="75" t="s">
        <v>98</v>
      </c>
      <c r="T634" s="75" t="s">
        <v>99</v>
      </c>
      <c r="U634" s="75"/>
      <c r="V634" s="75"/>
      <c r="W634" s="75" t="s">
        <v>100</v>
      </c>
      <c r="X634" s="78">
        <v>5</v>
      </c>
      <c r="Y634" s="76">
        <v>1</v>
      </c>
      <c r="Z634" s="75" t="s">
        <v>101</v>
      </c>
      <c r="AA634" s="77">
        <v>0.25</v>
      </c>
      <c r="AB634" s="77">
        <v>0.25</v>
      </c>
      <c r="AC634" s="77">
        <v>0.25</v>
      </c>
      <c r="AD634" s="77">
        <v>0.25</v>
      </c>
      <c r="AE634" s="79" t="s">
        <v>101</v>
      </c>
      <c r="AF634" s="79">
        <v>5</v>
      </c>
      <c r="AG634" s="79">
        <v>5</v>
      </c>
      <c r="AH634" s="79">
        <v>0</v>
      </c>
      <c r="AI634" s="79"/>
      <c r="AJ634" s="79">
        <v>7</v>
      </c>
      <c r="AK634" s="79">
        <v>7</v>
      </c>
      <c r="AL634" s="79">
        <v>0</v>
      </c>
      <c r="AM634" s="75"/>
      <c r="AN634" s="75">
        <v>0.21</v>
      </c>
      <c r="AO634" s="68"/>
      <c r="AP634" s="147"/>
      <c r="AQ634" s="147"/>
      <c r="AR634" s="116">
        <v>134.82</v>
      </c>
      <c r="AS634" s="147"/>
      <c r="AT634" s="68"/>
      <c r="AU634" s="115">
        <f>SUM(Table142[[#This Row],[OTHC Per Load (USD) - 6 months validity]:[DTHC Per Load (USD) - 6 months validity]])</f>
        <v>134.82</v>
      </c>
      <c r="AV634" s="115">
        <f>SUM(Table142[[#This Row],[OIC Per Load (USD) - 6 months validity]:[DIC Per Load (USD) - 6 months validity]])</f>
        <v>134.82</v>
      </c>
      <c r="AW634" s="68"/>
      <c r="AX634" s="147"/>
      <c r="AY634" s="147"/>
      <c r="AZ634" s="116">
        <v>134.82</v>
      </c>
      <c r="BA634" s="147"/>
      <c r="BB634" s="68"/>
      <c r="BC634" s="115">
        <f>SUM(Table142[[#This Row],[OTHC Per Load (USD)- 12 months validity]:[DTHC Per Load (USD) - 12 months validity]])</f>
        <v>134.82</v>
      </c>
      <c r="BD634" s="115">
        <f>SUM(Table142[[#This Row],[OIC Per Load (USD) - 12 months validity]:[DIC Per Load (USD)- 12 months validity]])</f>
        <v>134.82</v>
      </c>
      <c r="BE634" s="147"/>
      <c r="BF634" s="147"/>
      <c r="BG634" s="147"/>
      <c r="BH634" s="147"/>
      <c r="BI634" s="147"/>
      <c r="BJ634" s="147"/>
      <c r="BK634" s="147"/>
      <c r="BL634" s="147"/>
      <c r="BM634" s="68"/>
      <c r="BN634" s="147"/>
      <c r="BO634" s="68"/>
      <c r="BP634" s="75">
        <f>SUM(Table142[[#This Row],[Precarriage transit time in days (Enter Whole Number)]:[Oncarriage transit time in days (Enter Whole Number)]])</f>
        <v>0</v>
      </c>
      <c r="BQ634" s="147"/>
      <c r="BR634" s="68"/>
      <c r="BS634" s="68"/>
      <c r="BT634" s="147"/>
      <c r="BU634" s="147"/>
      <c r="BV634" s="68"/>
      <c r="BW634" s="68"/>
      <c r="BX634" s="68"/>
      <c r="BY634" s="68"/>
      <c r="BZ634" s="147"/>
      <c r="CA634" s="147"/>
      <c r="CB634" s="147"/>
      <c r="CC634" s="147"/>
      <c r="CD634" s="147"/>
      <c r="CE634" s="147"/>
      <c r="CF634" s="147"/>
      <c r="CG634" s="147"/>
      <c r="CH634" s="147"/>
      <c r="CI634" s="147"/>
      <c r="CJ634" s="147"/>
      <c r="CK634" s="147"/>
      <c r="CL634" s="150"/>
      <c r="CM634" s="75" t="s">
        <v>3105</v>
      </c>
    </row>
    <row r="635" spans="1:91" ht="15.6">
      <c r="A635" s="75">
        <v>2158</v>
      </c>
      <c r="B635" s="75" t="s">
        <v>86</v>
      </c>
      <c r="C635" s="75" t="s">
        <v>87</v>
      </c>
      <c r="D635" s="75" t="s">
        <v>111</v>
      </c>
      <c r="E635" s="75" t="s">
        <v>228</v>
      </c>
      <c r="F635" s="75" t="s">
        <v>228</v>
      </c>
      <c r="G635" s="68"/>
      <c r="H635" s="75" t="s">
        <v>158</v>
      </c>
      <c r="I635" s="75" t="s">
        <v>91</v>
      </c>
      <c r="J635" s="75" t="s">
        <v>159</v>
      </c>
      <c r="K635" s="75" t="s">
        <v>121</v>
      </c>
      <c r="L635" s="75" t="s">
        <v>121</v>
      </c>
      <c r="M635" s="68"/>
      <c r="N635" s="75" t="s">
        <v>122</v>
      </c>
      <c r="O635" s="75" t="s">
        <v>91</v>
      </c>
      <c r="P635" s="75" t="s">
        <v>92</v>
      </c>
      <c r="Q635" s="75" t="s">
        <v>107</v>
      </c>
      <c r="R635" s="75" t="s">
        <v>108</v>
      </c>
      <c r="S635" s="75" t="s">
        <v>98</v>
      </c>
      <c r="T635" s="75" t="s">
        <v>99</v>
      </c>
      <c r="U635" s="75"/>
      <c r="V635" s="75"/>
      <c r="W635" s="75" t="s">
        <v>100</v>
      </c>
      <c r="X635" s="76">
        <v>19</v>
      </c>
      <c r="Y635" s="76">
        <v>1</v>
      </c>
      <c r="Z635" s="75" t="s">
        <v>101</v>
      </c>
      <c r="AA635" s="77">
        <v>0.25</v>
      </c>
      <c r="AB635" s="77">
        <v>0.25</v>
      </c>
      <c r="AC635" s="77">
        <v>0.25</v>
      </c>
      <c r="AD635" s="77">
        <v>0.25</v>
      </c>
      <c r="AE635" s="75" t="s">
        <v>101</v>
      </c>
      <c r="AF635" s="75">
        <v>0</v>
      </c>
      <c r="AG635" s="75">
        <v>10</v>
      </c>
      <c r="AH635" s="75">
        <v>0</v>
      </c>
      <c r="AI635" s="75"/>
      <c r="AJ635" s="75">
        <v>9</v>
      </c>
      <c r="AK635" s="75">
        <v>9</v>
      </c>
      <c r="AL635" s="75">
        <v>0</v>
      </c>
      <c r="AM635" s="75"/>
      <c r="AN635" s="75">
        <v>0.21</v>
      </c>
      <c r="AO635" s="68"/>
      <c r="AP635" s="147"/>
      <c r="AQ635" s="147"/>
      <c r="AR635" s="116">
        <v>269.64</v>
      </c>
      <c r="AS635" s="147"/>
      <c r="AT635" s="68"/>
      <c r="AU635" s="115">
        <f>SUM(Table142[[#This Row],[OTHC Per Load (USD) - 6 months validity]:[DTHC Per Load (USD) - 6 months validity]])</f>
        <v>269.64</v>
      </c>
      <c r="AV635" s="115">
        <f>SUM(Table142[[#This Row],[OIC Per Load (USD) - 6 months validity]:[DIC Per Load (USD) - 6 months validity]])</f>
        <v>269.64</v>
      </c>
      <c r="AW635" s="68"/>
      <c r="AX635" s="147"/>
      <c r="AY635" s="147"/>
      <c r="AZ635" s="116">
        <v>269.64</v>
      </c>
      <c r="BA635" s="147"/>
      <c r="BB635" s="68"/>
      <c r="BC635" s="115">
        <f>SUM(Table142[[#This Row],[OTHC Per Load (USD)- 12 months validity]:[DTHC Per Load (USD) - 12 months validity]])</f>
        <v>269.64</v>
      </c>
      <c r="BD635" s="115">
        <f>SUM(Table142[[#This Row],[OIC Per Load (USD) - 12 months validity]:[DIC Per Load (USD)- 12 months validity]])</f>
        <v>269.64</v>
      </c>
      <c r="BE635" s="147"/>
      <c r="BF635" s="147"/>
      <c r="BG635" s="147"/>
      <c r="BH635" s="147"/>
      <c r="BI635" s="147"/>
      <c r="BJ635" s="147"/>
      <c r="BK635" s="147"/>
      <c r="BL635" s="147"/>
      <c r="BM635" s="68"/>
      <c r="BN635" s="147"/>
      <c r="BO635" s="68"/>
      <c r="BP635" s="75">
        <f>SUM(Table142[[#This Row],[Precarriage transit time in days (Enter Whole Number)]:[Oncarriage transit time in days (Enter Whole Number)]])</f>
        <v>0</v>
      </c>
      <c r="BQ635" s="147"/>
      <c r="BR635" s="68"/>
      <c r="BS635" s="68"/>
      <c r="BT635" s="147"/>
      <c r="BU635" s="147"/>
      <c r="BV635" s="68"/>
      <c r="BW635" s="68"/>
      <c r="BX635" s="68"/>
      <c r="BY635" s="68"/>
      <c r="BZ635" s="147"/>
      <c r="CA635" s="147"/>
      <c r="CB635" s="147"/>
      <c r="CC635" s="147"/>
      <c r="CD635" s="147"/>
      <c r="CE635" s="147"/>
      <c r="CF635" s="147"/>
      <c r="CG635" s="147"/>
      <c r="CH635" s="147"/>
      <c r="CI635" s="147"/>
      <c r="CJ635" s="147"/>
      <c r="CK635" s="147"/>
      <c r="CL635" s="150"/>
      <c r="CM635" s="75" t="s">
        <v>3104</v>
      </c>
    </row>
    <row r="636" spans="1:91" ht="15.6">
      <c r="A636" s="75">
        <v>2159</v>
      </c>
      <c r="B636" s="75" t="s">
        <v>86</v>
      </c>
      <c r="C636" s="75" t="s">
        <v>87</v>
      </c>
      <c r="D636" s="75" t="s">
        <v>103</v>
      </c>
      <c r="E636" s="75" t="s">
        <v>228</v>
      </c>
      <c r="F636" s="75" t="s">
        <v>228</v>
      </c>
      <c r="G636" s="68"/>
      <c r="H636" s="75" t="s">
        <v>158</v>
      </c>
      <c r="I636" s="75" t="s">
        <v>91</v>
      </c>
      <c r="J636" s="75" t="s">
        <v>159</v>
      </c>
      <c r="K636" s="75" t="s">
        <v>121</v>
      </c>
      <c r="L636" s="75" t="s">
        <v>121</v>
      </c>
      <c r="M636" s="68"/>
      <c r="N636" s="75" t="s">
        <v>122</v>
      </c>
      <c r="O636" s="75" t="s">
        <v>91</v>
      </c>
      <c r="P636" s="75" t="s">
        <v>92</v>
      </c>
      <c r="Q636" s="75" t="s">
        <v>107</v>
      </c>
      <c r="R636" s="75" t="s">
        <v>108</v>
      </c>
      <c r="S636" s="75" t="s">
        <v>98</v>
      </c>
      <c r="T636" s="75" t="s">
        <v>99</v>
      </c>
      <c r="U636" s="75"/>
      <c r="V636" s="75"/>
      <c r="W636" s="75" t="s">
        <v>100</v>
      </c>
      <c r="X636" s="76">
        <v>5</v>
      </c>
      <c r="Y636" s="76">
        <v>1</v>
      </c>
      <c r="Z636" s="75" t="s">
        <v>101</v>
      </c>
      <c r="AA636" s="77">
        <v>0.25</v>
      </c>
      <c r="AB636" s="77">
        <v>0.25</v>
      </c>
      <c r="AC636" s="77">
        <v>0.25</v>
      </c>
      <c r="AD636" s="77">
        <v>0.25</v>
      </c>
      <c r="AE636" s="75" t="s">
        <v>101</v>
      </c>
      <c r="AF636" s="75">
        <v>0</v>
      </c>
      <c r="AG636" s="75">
        <v>10</v>
      </c>
      <c r="AH636" s="75">
        <v>0</v>
      </c>
      <c r="AI636" s="75"/>
      <c r="AJ636" s="75">
        <v>9</v>
      </c>
      <c r="AK636" s="75">
        <v>9</v>
      </c>
      <c r="AL636" s="75">
        <v>0</v>
      </c>
      <c r="AM636" s="75"/>
      <c r="AN636" s="75">
        <v>0.21</v>
      </c>
      <c r="AO636" s="68"/>
      <c r="AP636" s="147"/>
      <c r="AQ636" s="147"/>
      <c r="AR636" s="116">
        <v>134.82</v>
      </c>
      <c r="AS636" s="147"/>
      <c r="AT636" s="68"/>
      <c r="AU636" s="115">
        <f>SUM(Table142[[#This Row],[OTHC Per Load (USD) - 6 months validity]:[DTHC Per Load (USD) - 6 months validity]])</f>
        <v>134.82</v>
      </c>
      <c r="AV636" s="115">
        <f>SUM(Table142[[#This Row],[OIC Per Load (USD) - 6 months validity]:[DIC Per Load (USD) - 6 months validity]])</f>
        <v>134.82</v>
      </c>
      <c r="AW636" s="68"/>
      <c r="AX636" s="147"/>
      <c r="AY636" s="147"/>
      <c r="AZ636" s="116">
        <v>134.82</v>
      </c>
      <c r="BA636" s="147"/>
      <c r="BB636" s="68"/>
      <c r="BC636" s="115">
        <f>SUM(Table142[[#This Row],[OTHC Per Load (USD)- 12 months validity]:[DTHC Per Load (USD) - 12 months validity]])</f>
        <v>134.82</v>
      </c>
      <c r="BD636" s="115">
        <f>SUM(Table142[[#This Row],[OIC Per Load (USD) - 12 months validity]:[DIC Per Load (USD)- 12 months validity]])</f>
        <v>134.82</v>
      </c>
      <c r="BE636" s="147"/>
      <c r="BF636" s="147"/>
      <c r="BG636" s="147"/>
      <c r="BH636" s="147"/>
      <c r="BI636" s="147"/>
      <c r="BJ636" s="147"/>
      <c r="BK636" s="147"/>
      <c r="BL636" s="147"/>
      <c r="BM636" s="68"/>
      <c r="BN636" s="147"/>
      <c r="BO636" s="68"/>
      <c r="BP636" s="75">
        <f>SUM(Table142[[#This Row],[Precarriage transit time in days (Enter Whole Number)]:[Oncarriage transit time in days (Enter Whole Number)]])</f>
        <v>0</v>
      </c>
      <c r="BQ636" s="147"/>
      <c r="BR636" s="68"/>
      <c r="BS636" s="68"/>
      <c r="BT636" s="147"/>
      <c r="BU636" s="147"/>
      <c r="BV636" s="68"/>
      <c r="BW636" s="68"/>
      <c r="BX636" s="68"/>
      <c r="BY636" s="68"/>
      <c r="BZ636" s="147"/>
      <c r="CA636" s="147"/>
      <c r="CB636" s="147"/>
      <c r="CC636" s="147"/>
      <c r="CD636" s="147"/>
      <c r="CE636" s="147"/>
      <c r="CF636" s="147"/>
      <c r="CG636" s="147"/>
      <c r="CH636" s="147"/>
      <c r="CI636" s="147"/>
      <c r="CJ636" s="147"/>
      <c r="CK636" s="147"/>
      <c r="CL636" s="150"/>
      <c r="CM636" s="75" t="s">
        <v>3103</v>
      </c>
    </row>
    <row r="637" spans="1:91" ht="15.6">
      <c r="A637" s="75">
        <v>2161</v>
      </c>
      <c r="B637" s="75" t="s">
        <v>86</v>
      </c>
      <c r="C637" s="75" t="s">
        <v>87</v>
      </c>
      <c r="D637" s="75" t="s">
        <v>111</v>
      </c>
      <c r="E637" s="75" t="s">
        <v>228</v>
      </c>
      <c r="F637" s="75" t="s">
        <v>228</v>
      </c>
      <c r="G637" s="68"/>
      <c r="H637" s="75" t="s">
        <v>158</v>
      </c>
      <c r="I637" s="75" t="s">
        <v>91</v>
      </c>
      <c r="J637" s="75" t="s">
        <v>159</v>
      </c>
      <c r="K637" s="75" t="s">
        <v>377</v>
      </c>
      <c r="L637" s="75" t="s">
        <v>377</v>
      </c>
      <c r="M637" s="68"/>
      <c r="N637" s="75" t="s">
        <v>378</v>
      </c>
      <c r="O637" s="75" t="s">
        <v>91</v>
      </c>
      <c r="P637" s="75" t="s">
        <v>92</v>
      </c>
      <c r="Q637" s="75" t="s">
        <v>107</v>
      </c>
      <c r="R637" s="75" t="s">
        <v>209</v>
      </c>
      <c r="S637" s="75" t="s">
        <v>98</v>
      </c>
      <c r="T637" s="75" t="s">
        <v>99</v>
      </c>
      <c r="U637" s="75"/>
      <c r="V637" s="75"/>
      <c r="W637" s="75" t="s">
        <v>100</v>
      </c>
      <c r="X637" s="76">
        <v>300</v>
      </c>
      <c r="Y637" s="76">
        <v>6</v>
      </c>
      <c r="Z637" s="75" t="s">
        <v>101</v>
      </c>
      <c r="AA637" s="77">
        <v>0.25</v>
      </c>
      <c r="AB637" s="77">
        <v>0.25</v>
      </c>
      <c r="AC637" s="77">
        <v>0.25</v>
      </c>
      <c r="AD637" s="77">
        <v>0.25</v>
      </c>
      <c r="AE637" s="75" t="s">
        <v>101</v>
      </c>
      <c r="AF637" s="75">
        <v>5</v>
      </c>
      <c r="AG637" s="75">
        <v>5</v>
      </c>
      <c r="AH637" s="75">
        <v>0</v>
      </c>
      <c r="AI637" s="75"/>
      <c r="AJ637" s="75">
        <v>0</v>
      </c>
      <c r="AK637" s="75">
        <v>0</v>
      </c>
      <c r="AL637" s="75">
        <v>21</v>
      </c>
      <c r="AM637" s="75"/>
      <c r="AN637" s="75">
        <v>0.21</v>
      </c>
      <c r="AO637" s="68"/>
      <c r="AP637" s="147"/>
      <c r="AQ637" s="147"/>
      <c r="AR637" s="116">
        <v>269.64</v>
      </c>
      <c r="AS637" s="147"/>
      <c r="AT637" s="68"/>
      <c r="AU637" s="115">
        <f>SUM(Table142[[#This Row],[OTHC Per Load (USD) - 6 months validity]:[DTHC Per Load (USD) - 6 months validity]])</f>
        <v>269.64</v>
      </c>
      <c r="AV637" s="115">
        <f>SUM(Table142[[#This Row],[OIC Per Load (USD) - 6 months validity]:[DIC Per Load (USD) - 6 months validity]])</f>
        <v>269.64</v>
      </c>
      <c r="AW637" s="68"/>
      <c r="AX637" s="147"/>
      <c r="AY637" s="147"/>
      <c r="AZ637" s="116">
        <v>269.64</v>
      </c>
      <c r="BA637" s="147"/>
      <c r="BB637" s="68"/>
      <c r="BC637" s="115">
        <f>SUM(Table142[[#This Row],[OTHC Per Load (USD)- 12 months validity]:[DTHC Per Load (USD) - 12 months validity]])</f>
        <v>269.64</v>
      </c>
      <c r="BD637" s="115">
        <f>SUM(Table142[[#This Row],[OIC Per Load (USD) - 12 months validity]:[DIC Per Load (USD)- 12 months validity]])</f>
        <v>269.64</v>
      </c>
      <c r="BE637" s="147"/>
      <c r="BF637" s="147"/>
      <c r="BG637" s="147"/>
      <c r="BH637" s="147"/>
      <c r="BI637" s="147"/>
      <c r="BJ637" s="147"/>
      <c r="BK637" s="147"/>
      <c r="BL637" s="147"/>
      <c r="BM637" s="68"/>
      <c r="BN637" s="147"/>
      <c r="BO637" s="68"/>
      <c r="BP637" s="75">
        <f>SUM(Table142[[#This Row],[Precarriage transit time in days (Enter Whole Number)]:[Oncarriage transit time in days (Enter Whole Number)]])</f>
        <v>0</v>
      </c>
      <c r="BQ637" s="147"/>
      <c r="BR637" s="68"/>
      <c r="BS637" s="68"/>
      <c r="BT637" s="147"/>
      <c r="BU637" s="147"/>
      <c r="BV637" s="68"/>
      <c r="BW637" s="68"/>
      <c r="BX637" s="68"/>
      <c r="BY637" s="68"/>
      <c r="BZ637" s="147"/>
      <c r="CA637" s="147"/>
      <c r="CB637" s="147"/>
      <c r="CC637" s="147"/>
      <c r="CD637" s="147"/>
      <c r="CE637" s="147"/>
      <c r="CF637" s="147"/>
      <c r="CG637" s="147"/>
      <c r="CH637" s="147"/>
      <c r="CI637" s="147"/>
      <c r="CJ637" s="147"/>
      <c r="CK637" s="147"/>
      <c r="CL637" s="150"/>
      <c r="CM637" s="75" t="s">
        <v>3102</v>
      </c>
    </row>
    <row r="638" spans="1:91" ht="15.6">
      <c r="A638" s="75">
        <v>2164</v>
      </c>
      <c r="B638" s="75" t="s">
        <v>86</v>
      </c>
      <c r="C638" s="75" t="s">
        <v>87</v>
      </c>
      <c r="D638" s="75" t="s">
        <v>103</v>
      </c>
      <c r="E638" s="75" t="s">
        <v>228</v>
      </c>
      <c r="F638" s="75" t="s">
        <v>228</v>
      </c>
      <c r="G638" s="68"/>
      <c r="H638" s="75" t="s">
        <v>158</v>
      </c>
      <c r="I638" s="75" t="s">
        <v>91</v>
      </c>
      <c r="J638" s="75" t="s">
        <v>159</v>
      </c>
      <c r="K638" s="75" t="s">
        <v>120</v>
      </c>
      <c r="L638" s="75" t="s">
        <v>120</v>
      </c>
      <c r="M638" s="68"/>
      <c r="N638" s="75" t="s">
        <v>120</v>
      </c>
      <c r="O638" s="75" t="s">
        <v>91</v>
      </c>
      <c r="P638" s="75" t="s">
        <v>92</v>
      </c>
      <c r="Q638" s="75" t="s">
        <v>107</v>
      </c>
      <c r="R638" s="75" t="s">
        <v>108</v>
      </c>
      <c r="S638" s="75" t="s">
        <v>98</v>
      </c>
      <c r="T638" s="75" t="s">
        <v>99</v>
      </c>
      <c r="U638" s="75"/>
      <c r="V638" s="75"/>
      <c r="W638" s="75" t="s">
        <v>100</v>
      </c>
      <c r="X638" s="78">
        <v>20</v>
      </c>
      <c r="Y638" s="76">
        <v>1</v>
      </c>
      <c r="Z638" s="75" t="s">
        <v>101</v>
      </c>
      <c r="AA638" s="77">
        <v>0.25</v>
      </c>
      <c r="AB638" s="77">
        <v>0.25</v>
      </c>
      <c r="AC638" s="77">
        <v>0.25</v>
      </c>
      <c r="AD638" s="77">
        <v>0.25</v>
      </c>
      <c r="AE638" s="79" t="s">
        <v>101</v>
      </c>
      <c r="AF638" s="79">
        <v>0</v>
      </c>
      <c r="AG638" s="79">
        <v>10</v>
      </c>
      <c r="AH638" s="79">
        <v>0</v>
      </c>
      <c r="AI638" s="79"/>
      <c r="AJ638" s="79">
        <v>0</v>
      </c>
      <c r="AK638" s="79">
        <v>0</v>
      </c>
      <c r="AL638" s="79">
        <v>7</v>
      </c>
      <c r="AM638" s="79"/>
      <c r="AN638" s="75">
        <v>0.21</v>
      </c>
      <c r="AO638" s="68"/>
      <c r="AP638" s="147"/>
      <c r="AQ638" s="147"/>
      <c r="AR638" s="116">
        <v>134.82</v>
      </c>
      <c r="AS638" s="147"/>
      <c r="AT638" s="68"/>
      <c r="AU638" s="115">
        <f>SUM(Table142[[#This Row],[OTHC Per Load (USD) - 6 months validity]:[DTHC Per Load (USD) - 6 months validity]])</f>
        <v>134.82</v>
      </c>
      <c r="AV638" s="115">
        <f>SUM(Table142[[#This Row],[OIC Per Load (USD) - 6 months validity]:[DIC Per Load (USD) - 6 months validity]])</f>
        <v>134.82</v>
      </c>
      <c r="AW638" s="68"/>
      <c r="AX638" s="147"/>
      <c r="AY638" s="147"/>
      <c r="AZ638" s="116">
        <v>134.82</v>
      </c>
      <c r="BA638" s="147"/>
      <c r="BB638" s="68"/>
      <c r="BC638" s="115">
        <f>SUM(Table142[[#This Row],[OTHC Per Load (USD)- 12 months validity]:[DTHC Per Load (USD) - 12 months validity]])</f>
        <v>134.82</v>
      </c>
      <c r="BD638" s="115">
        <f>SUM(Table142[[#This Row],[OIC Per Load (USD) - 12 months validity]:[DIC Per Load (USD)- 12 months validity]])</f>
        <v>134.82</v>
      </c>
      <c r="BE638" s="147"/>
      <c r="BF638" s="147"/>
      <c r="BG638" s="147"/>
      <c r="BH638" s="147"/>
      <c r="BI638" s="147"/>
      <c r="BJ638" s="147"/>
      <c r="BK638" s="147"/>
      <c r="BL638" s="147"/>
      <c r="BM638" s="68"/>
      <c r="BN638" s="147"/>
      <c r="BO638" s="68"/>
      <c r="BP638" s="75">
        <f>SUM(Table142[[#This Row],[Precarriage transit time in days (Enter Whole Number)]:[Oncarriage transit time in days (Enter Whole Number)]])</f>
        <v>0</v>
      </c>
      <c r="BQ638" s="147"/>
      <c r="BR638" s="68"/>
      <c r="BS638" s="68"/>
      <c r="BT638" s="147"/>
      <c r="BU638" s="147"/>
      <c r="BV638" s="68"/>
      <c r="BW638" s="68"/>
      <c r="BX638" s="68"/>
      <c r="BY638" s="68"/>
      <c r="BZ638" s="147"/>
      <c r="CA638" s="147"/>
      <c r="CB638" s="147"/>
      <c r="CC638" s="147"/>
      <c r="CD638" s="147"/>
      <c r="CE638" s="147"/>
      <c r="CF638" s="147"/>
      <c r="CG638" s="147"/>
      <c r="CH638" s="147"/>
      <c r="CI638" s="147"/>
      <c r="CJ638" s="147"/>
      <c r="CK638" s="147"/>
      <c r="CL638" s="150"/>
      <c r="CM638" s="75" t="s">
        <v>3100</v>
      </c>
    </row>
    <row r="639" spans="1:91" ht="15.6">
      <c r="A639" s="75">
        <v>2168</v>
      </c>
      <c r="B639" s="75" t="s">
        <v>86</v>
      </c>
      <c r="C639" s="75" t="s">
        <v>384</v>
      </c>
      <c r="D639" s="75" t="s">
        <v>103</v>
      </c>
      <c r="E639" s="75" t="s">
        <v>228</v>
      </c>
      <c r="F639" s="75" t="s">
        <v>228</v>
      </c>
      <c r="G639" s="68"/>
      <c r="H639" s="75" t="s">
        <v>158</v>
      </c>
      <c r="I639" s="75" t="s">
        <v>91</v>
      </c>
      <c r="J639" s="75" t="s">
        <v>159</v>
      </c>
      <c r="K639" s="75" t="s">
        <v>380</v>
      </c>
      <c r="L639" s="75" t="s">
        <v>522</v>
      </c>
      <c r="M639" s="68"/>
      <c r="N639" s="75" t="s">
        <v>382</v>
      </c>
      <c r="O639" s="75" t="s">
        <v>91</v>
      </c>
      <c r="P639" s="75" t="s">
        <v>92</v>
      </c>
      <c r="Q639" s="75" t="s">
        <v>107</v>
      </c>
      <c r="R639" s="75" t="s">
        <v>209</v>
      </c>
      <c r="S639" s="75" t="s">
        <v>98</v>
      </c>
      <c r="T639" s="75" t="s">
        <v>99</v>
      </c>
      <c r="U639" s="75"/>
      <c r="V639" s="75"/>
      <c r="W639" s="75" t="s">
        <v>100</v>
      </c>
      <c r="X639" s="76">
        <v>12</v>
      </c>
      <c r="Y639" s="76">
        <v>1</v>
      </c>
      <c r="Z639" s="75" t="s">
        <v>101</v>
      </c>
      <c r="AA639" s="77">
        <v>0.25</v>
      </c>
      <c r="AB639" s="77">
        <v>0.25</v>
      </c>
      <c r="AC639" s="77">
        <v>0.25</v>
      </c>
      <c r="AD639" s="77">
        <v>0.25</v>
      </c>
      <c r="AE639" s="75" t="s">
        <v>101</v>
      </c>
      <c r="AF639" s="75">
        <v>0</v>
      </c>
      <c r="AG639" s="75">
        <v>10</v>
      </c>
      <c r="AH639" s="75">
        <v>0</v>
      </c>
      <c r="AI639" s="75"/>
      <c r="AJ639" s="88">
        <v>10</v>
      </c>
      <c r="AK639" s="88">
        <v>5</v>
      </c>
      <c r="AL639" s="75">
        <v>0</v>
      </c>
      <c r="AM639" s="75" t="s">
        <v>385</v>
      </c>
      <c r="AN639" s="75">
        <v>0.21</v>
      </c>
      <c r="AO639" s="68"/>
      <c r="AP639" s="147"/>
      <c r="AQ639" s="147"/>
      <c r="AR639" s="116">
        <v>134.82</v>
      </c>
      <c r="AS639" s="147"/>
      <c r="AT639" s="68"/>
      <c r="AU639" s="115">
        <f>SUM(Table142[[#This Row],[OTHC Per Load (USD) - 6 months validity]:[DTHC Per Load (USD) - 6 months validity]])</f>
        <v>134.82</v>
      </c>
      <c r="AV639" s="115">
        <f>SUM(Table142[[#This Row],[OIC Per Load (USD) - 6 months validity]:[DIC Per Load (USD) - 6 months validity]])</f>
        <v>134.82</v>
      </c>
      <c r="AW639" s="68"/>
      <c r="AX639" s="147"/>
      <c r="AY639" s="147"/>
      <c r="AZ639" s="116">
        <v>134.82</v>
      </c>
      <c r="BA639" s="147"/>
      <c r="BB639" s="68"/>
      <c r="BC639" s="115">
        <f>SUM(Table142[[#This Row],[OTHC Per Load (USD)- 12 months validity]:[DTHC Per Load (USD) - 12 months validity]])</f>
        <v>134.82</v>
      </c>
      <c r="BD639" s="115">
        <f>SUM(Table142[[#This Row],[OIC Per Load (USD) - 12 months validity]:[DIC Per Load (USD)- 12 months validity]])</f>
        <v>134.82</v>
      </c>
      <c r="BE639" s="147"/>
      <c r="BF639" s="147"/>
      <c r="BG639" s="147"/>
      <c r="BH639" s="147"/>
      <c r="BI639" s="147"/>
      <c r="BJ639" s="147"/>
      <c r="BK639" s="147"/>
      <c r="BL639" s="147"/>
      <c r="BM639" s="68"/>
      <c r="BN639" s="147"/>
      <c r="BO639" s="68"/>
      <c r="BP639" s="75">
        <f>SUM(Table142[[#This Row],[Precarriage transit time in days (Enter Whole Number)]:[Oncarriage transit time in days (Enter Whole Number)]])</f>
        <v>0</v>
      </c>
      <c r="BQ639" s="147"/>
      <c r="BR639" s="68"/>
      <c r="BS639" s="68"/>
      <c r="BT639" s="147"/>
      <c r="BU639" s="147"/>
      <c r="BV639" s="68"/>
      <c r="BW639" s="68"/>
      <c r="BX639" s="68"/>
      <c r="BY639" s="68"/>
      <c r="BZ639" s="147"/>
      <c r="CA639" s="147"/>
      <c r="CB639" s="147"/>
      <c r="CC639" s="147"/>
      <c r="CD639" s="147"/>
      <c r="CE639" s="147"/>
      <c r="CF639" s="147"/>
      <c r="CG639" s="147"/>
      <c r="CH639" s="147"/>
      <c r="CI639" s="147"/>
      <c r="CJ639" s="147"/>
      <c r="CK639" s="147"/>
      <c r="CL639" s="150"/>
      <c r="CM639" s="75" t="s">
        <v>3099</v>
      </c>
    </row>
    <row r="640" spans="1:91" ht="15.6">
      <c r="A640" s="118">
        <v>2169</v>
      </c>
      <c r="B640" s="75" t="s">
        <v>86</v>
      </c>
      <c r="C640" s="75" t="s">
        <v>87</v>
      </c>
      <c r="D640" s="75" t="s">
        <v>111</v>
      </c>
      <c r="E640" s="75" t="s">
        <v>228</v>
      </c>
      <c r="F640" s="75" t="s">
        <v>228</v>
      </c>
      <c r="G640" s="68"/>
      <c r="H640" s="75" t="s">
        <v>158</v>
      </c>
      <c r="I640" s="75" t="s">
        <v>91</v>
      </c>
      <c r="J640" s="75" t="s">
        <v>159</v>
      </c>
      <c r="K640" s="75" t="s">
        <v>523</v>
      </c>
      <c r="L640" s="75" t="s">
        <v>523</v>
      </c>
      <c r="M640" s="68"/>
      <c r="N640" s="75" t="s">
        <v>95</v>
      </c>
      <c r="O640" s="75" t="s">
        <v>91</v>
      </c>
      <c r="P640" s="75" t="s">
        <v>92</v>
      </c>
      <c r="Q640" s="75" t="s">
        <v>107</v>
      </c>
      <c r="R640" s="75" t="s">
        <v>209</v>
      </c>
      <c r="S640" s="75" t="s">
        <v>98</v>
      </c>
      <c r="T640" s="75" t="s">
        <v>99</v>
      </c>
      <c r="U640" s="75"/>
      <c r="V640" s="75"/>
      <c r="W640" s="75" t="s">
        <v>100</v>
      </c>
      <c r="X640" s="76">
        <v>30</v>
      </c>
      <c r="Y640" s="76">
        <v>1</v>
      </c>
      <c r="Z640" s="75" t="s">
        <v>101</v>
      </c>
      <c r="AA640" s="77">
        <v>0.25</v>
      </c>
      <c r="AB640" s="77">
        <v>0.25</v>
      </c>
      <c r="AC640" s="77">
        <v>0.25</v>
      </c>
      <c r="AD640" s="77">
        <v>0.25</v>
      </c>
      <c r="AE640" s="75" t="s">
        <v>101</v>
      </c>
      <c r="AF640" s="75">
        <v>5</v>
      </c>
      <c r="AG640" s="75">
        <v>5</v>
      </c>
      <c r="AH640" s="75">
        <v>0</v>
      </c>
      <c r="AI640" s="75"/>
      <c r="AJ640" s="75">
        <v>0</v>
      </c>
      <c r="AK640" s="75">
        <v>0</v>
      </c>
      <c r="AL640" s="75">
        <v>10</v>
      </c>
      <c r="AM640" s="75"/>
      <c r="AN640" s="75">
        <v>0.21</v>
      </c>
      <c r="AO640" s="68"/>
      <c r="AP640" s="147"/>
      <c r="AQ640" s="147"/>
      <c r="AR640" s="116">
        <v>269.64</v>
      </c>
      <c r="AS640" s="147"/>
      <c r="AT640" s="68"/>
      <c r="AU640" s="115">
        <f>SUM(Table142[[#This Row],[OTHC Per Load (USD) - 6 months validity]:[DTHC Per Load (USD) - 6 months validity]])</f>
        <v>269.64</v>
      </c>
      <c r="AV640" s="115">
        <f>SUM(Table142[[#This Row],[OIC Per Load (USD) - 6 months validity]:[DIC Per Load (USD) - 6 months validity]])</f>
        <v>269.64</v>
      </c>
      <c r="AW640" s="68"/>
      <c r="AX640" s="147"/>
      <c r="AY640" s="147"/>
      <c r="AZ640" s="116">
        <v>269.64</v>
      </c>
      <c r="BA640" s="147"/>
      <c r="BB640" s="68"/>
      <c r="BC640" s="115">
        <f>SUM(Table142[[#This Row],[OTHC Per Load (USD)- 12 months validity]:[DTHC Per Load (USD) - 12 months validity]])</f>
        <v>269.64</v>
      </c>
      <c r="BD640" s="115">
        <f>SUM(Table142[[#This Row],[OIC Per Load (USD) - 12 months validity]:[DIC Per Load (USD)- 12 months validity]])</f>
        <v>269.64</v>
      </c>
      <c r="BE640" s="147"/>
      <c r="BF640" s="147"/>
      <c r="BG640" s="147"/>
      <c r="BH640" s="147"/>
      <c r="BI640" s="147"/>
      <c r="BJ640" s="147"/>
      <c r="BK640" s="147"/>
      <c r="BL640" s="147"/>
      <c r="BM640" s="68"/>
      <c r="BN640" s="147"/>
      <c r="BO640" s="68"/>
      <c r="BP640" s="75">
        <f>SUM(Table142[[#This Row],[Precarriage transit time in days (Enter Whole Number)]:[Oncarriage transit time in days (Enter Whole Number)]])</f>
        <v>0</v>
      </c>
      <c r="BQ640" s="147"/>
      <c r="BR640" s="68"/>
      <c r="BS640" s="68"/>
      <c r="BT640" s="147"/>
      <c r="BU640" s="147"/>
      <c r="BV640" s="68"/>
      <c r="BW640" s="68"/>
      <c r="BX640" s="68"/>
      <c r="BY640" s="68"/>
      <c r="BZ640" s="147"/>
      <c r="CA640" s="147"/>
      <c r="CB640" s="147"/>
      <c r="CC640" s="147"/>
      <c r="CD640" s="147"/>
      <c r="CE640" s="147"/>
      <c r="CF640" s="147"/>
      <c r="CG640" s="147"/>
      <c r="CH640" s="147"/>
      <c r="CI640" s="147"/>
      <c r="CJ640" s="147"/>
      <c r="CK640" s="147"/>
      <c r="CL640" s="150"/>
      <c r="CM640" s="75" t="s">
        <v>3098</v>
      </c>
    </row>
    <row r="641" spans="1:91" ht="15.6">
      <c r="A641" s="75">
        <v>2170</v>
      </c>
      <c r="B641" s="75" t="s">
        <v>86</v>
      </c>
      <c r="C641" s="75" t="s">
        <v>87</v>
      </c>
      <c r="D641" s="75" t="s">
        <v>103</v>
      </c>
      <c r="E641" s="75" t="s">
        <v>228</v>
      </c>
      <c r="F641" s="75" t="s">
        <v>228</v>
      </c>
      <c r="G641" s="68"/>
      <c r="H641" s="75" t="s">
        <v>158</v>
      </c>
      <c r="I641" s="75" t="s">
        <v>91</v>
      </c>
      <c r="J641" s="75" t="s">
        <v>159</v>
      </c>
      <c r="K641" s="75" t="s">
        <v>523</v>
      </c>
      <c r="L641" s="75" t="s">
        <v>523</v>
      </c>
      <c r="M641" s="68"/>
      <c r="N641" s="75" t="s">
        <v>95</v>
      </c>
      <c r="O641" s="75" t="s">
        <v>91</v>
      </c>
      <c r="P641" s="75" t="s">
        <v>92</v>
      </c>
      <c r="Q641" s="75" t="s">
        <v>107</v>
      </c>
      <c r="R641" s="75" t="s">
        <v>209</v>
      </c>
      <c r="S641" s="75" t="s">
        <v>98</v>
      </c>
      <c r="T641" s="75" t="s">
        <v>99</v>
      </c>
      <c r="U641" s="75"/>
      <c r="V641" s="75"/>
      <c r="W641" s="75" t="s">
        <v>100</v>
      </c>
      <c r="X641" s="76">
        <v>12</v>
      </c>
      <c r="Y641" s="76">
        <v>1</v>
      </c>
      <c r="Z641" s="75" t="s">
        <v>101</v>
      </c>
      <c r="AA641" s="77">
        <v>0.25</v>
      </c>
      <c r="AB641" s="77">
        <v>0.25</v>
      </c>
      <c r="AC641" s="77">
        <v>0.25</v>
      </c>
      <c r="AD641" s="77">
        <v>0.25</v>
      </c>
      <c r="AE641" s="75" t="s">
        <v>101</v>
      </c>
      <c r="AF641" s="75">
        <v>5</v>
      </c>
      <c r="AG641" s="75">
        <v>5</v>
      </c>
      <c r="AH641" s="75">
        <v>0</v>
      </c>
      <c r="AI641" s="75"/>
      <c r="AJ641" s="75">
        <v>0</v>
      </c>
      <c r="AK641" s="75">
        <v>0</v>
      </c>
      <c r="AL641" s="75">
        <v>10</v>
      </c>
      <c r="AM641" s="75"/>
      <c r="AN641" s="75">
        <v>0.21</v>
      </c>
      <c r="AO641" s="68"/>
      <c r="AP641" s="147"/>
      <c r="AQ641" s="147"/>
      <c r="AR641" s="116">
        <v>134.82</v>
      </c>
      <c r="AS641" s="147"/>
      <c r="AT641" s="68"/>
      <c r="AU641" s="115">
        <f>SUM(Table142[[#This Row],[OTHC Per Load (USD) - 6 months validity]:[DTHC Per Load (USD) - 6 months validity]])</f>
        <v>134.82</v>
      </c>
      <c r="AV641" s="115">
        <f>SUM(Table142[[#This Row],[OIC Per Load (USD) - 6 months validity]:[DIC Per Load (USD) - 6 months validity]])</f>
        <v>134.82</v>
      </c>
      <c r="AW641" s="68"/>
      <c r="AX641" s="147"/>
      <c r="AY641" s="147"/>
      <c r="AZ641" s="116">
        <v>134.82</v>
      </c>
      <c r="BA641" s="147"/>
      <c r="BB641" s="68"/>
      <c r="BC641" s="115">
        <f>SUM(Table142[[#This Row],[OTHC Per Load (USD)- 12 months validity]:[DTHC Per Load (USD) - 12 months validity]])</f>
        <v>134.82</v>
      </c>
      <c r="BD641" s="115">
        <f>SUM(Table142[[#This Row],[OIC Per Load (USD) - 12 months validity]:[DIC Per Load (USD)- 12 months validity]])</f>
        <v>134.82</v>
      </c>
      <c r="BE641" s="147"/>
      <c r="BF641" s="147"/>
      <c r="BG641" s="147"/>
      <c r="BH641" s="147"/>
      <c r="BI641" s="147"/>
      <c r="BJ641" s="147"/>
      <c r="BK641" s="147"/>
      <c r="BL641" s="147"/>
      <c r="BM641" s="68"/>
      <c r="BN641" s="147"/>
      <c r="BO641" s="68"/>
      <c r="BP641" s="75">
        <f>SUM(Table142[[#This Row],[Precarriage transit time in days (Enter Whole Number)]:[Oncarriage transit time in days (Enter Whole Number)]])</f>
        <v>0</v>
      </c>
      <c r="BQ641" s="147"/>
      <c r="BR641" s="68"/>
      <c r="BS641" s="68"/>
      <c r="BT641" s="147"/>
      <c r="BU641" s="147"/>
      <c r="BV641" s="68"/>
      <c r="BW641" s="68"/>
      <c r="BX641" s="68"/>
      <c r="BY641" s="68"/>
      <c r="BZ641" s="147"/>
      <c r="CA641" s="147"/>
      <c r="CB641" s="147"/>
      <c r="CC641" s="147"/>
      <c r="CD641" s="147"/>
      <c r="CE641" s="147"/>
      <c r="CF641" s="147"/>
      <c r="CG641" s="147"/>
      <c r="CH641" s="147"/>
      <c r="CI641" s="147"/>
      <c r="CJ641" s="147"/>
      <c r="CK641" s="147"/>
      <c r="CL641" s="150"/>
      <c r="CM641" s="75" t="s">
        <v>3097</v>
      </c>
    </row>
    <row r="642" spans="1:91" ht="15.6">
      <c r="A642" s="75">
        <v>2174</v>
      </c>
      <c r="B642" s="118" t="s">
        <v>86</v>
      </c>
      <c r="C642" s="75" t="s">
        <v>87</v>
      </c>
      <c r="D642" s="75" t="s">
        <v>103</v>
      </c>
      <c r="E642" s="75" t="s">
        <v>228</v>
      </c>
      <c r="F642" s="75" t="s">
        <v>228</v>
      </c>
      <c r="G642" s="68"/>
      <c r="H642" s="75" t="s">
        <v>158</v>
      </c>
      <c r="I642" s="75" t="s">
        <v>91</v>
      </c>
      <c r="J642" s="75" t="s">
        <v>159</v>
      </c>
      <c r="K642" s="75" t="s">
        <v>507</v>
      </c>
      <c r="L642" s="75" t="s">
        <v>507</v>
      </c>
      <c r="M642" s="119"/>
      <c r="N642" s="75" t="s">
        <v>378</v>
      </c>
      <c r="O642" s="75" t="s">
        <v>91</v>
      </c>
      <c r="P642" s="75" t="s">
        <v>92</v>
      </c>
      <c r="Q642" s="75" t="s">
        <v>107</v>
      </c>
      <c r="R642" s="75" t="s">
        <v>209</v>
      </c>
      <c r="S642" s="75" t="s">
        <v>98</v>
      </c>
      <c r="T642" s="75" t="s">
        <v>99</v>
      </c>
      <c r="U642" s="75"/>
      <c r="V642" s="75"/>
      <c r="W642" s="75" t="s">
        <v>100</v>
      </c>
      <c r="X642" s="76">
        <v>13</v>
      </c>
      <c r="Y642" s="76">
        <v>1</v>
      </c>
      <c r="Z642" s="75" t="s">
        <v>101</v>
      </c>
      <c r="AA642" s="77">
        <v>0.25</v>
      </c>
      <c r="AB642" s="77">
        <v>0.25</v>
      </c>
      <c r="AC642" s="77">
        <v>0.25</v>
      </c>
      <c r="AD642" s="77">
        <v>0.25</v>
      </c>
      <c r="AE642" s="75" t="s">
        <v>101</v>
      </c>
      <c r="AF642" s="75">
        <v>5</v>
      </c>
      <c r="AG642" s="75">
        <v>5</v>
      </c>
      <c r="AH642" s="75">
        <v>0</v>
      </c>
      <c r="AI642" s="118"/>
      <c r="AJ642" s="118">
        <v>0</v>
      </c>
      <c r="AK642" s="118">
        <v>0</v>
      </c>
      <c r="AL642" s="118">
        <v>21</v>
      </c>
      <c r="AM642" s="118"/>
      <c r="AN642" s="75">
        <v>0.21</v>
      </c>
      <c r="AO642" s="68"/>
      <c r="AP642" s="147"/>
      <c r="AQ642" s="147"/>
      <c r="AR642" s="116">
        <v>134.82</v>
      </c>
      <c r="AS642" s="147"/>
      <c r="AT642" s="68"/>
      <c r="AU642" s="115">
        <f>SUM(Table142[[#This Row],[OTHC Per Load (USD) - 6 months validity]:[DTHC Per Load (USD) - 6 months validity]])</f>
        <v>134.82</v>
      </c>
      <c r="AV642" s="115">
        <f>SUM(Table142[[#This Row],[OIC Per Load (USD) - 6 months validity]:[DIC Per Load (USD) - 6 months validity]])</f>
        <v>134.82</v>
      </c>
      <c r="AW642" s="68"/>
      <c r="AX642" s="147"/>
      <c r="AY642" s="147"/>
      <c r="AZ642" s="116">
        <v>134.82</v>
      </c>
      <c r="BA642" s="147"/>
      <c r="BB642" s="68"/>
      <c r="BC642" s="115">
        <f>SUM(Table142[[#This Row],[OTHC Per Load (USD)- 12 months validity]:[DTHC Per Load (USD) - 12 months validity]])</f>
        <v>134.82</v>
      </c>
      <c r="BD642" s="115">
        <f>SUM(Table142[[#This Row],[OIC Per Load (USD) - 12 months validity]:[DIC Per Load (USD)- 12 months validity]])</f>
        <v>134.82</v>
      </c>
      <c r="BE642" s="147"/>
      <c r="BF642" s="147"/>
      <c r="BG642" s="147"/>
      <c r="BH642" s="147"/>
      <c r="BI642" s="147"/>
      <c r="BJ642" s="147"/>
      <c r="BK642" s="147"/>
      <c r="BL642" s="147"/>
      <c r="BM642" s="68"/>
      <c r="BN642" s="147"/>
      <c r="BO642" s="68"/>
      <c r="BP642" s="75">
        <f>SUM(Table142[[#This Row],[Precarriage transit time in days (Enter Whole Number)]:[Oncarriage transit time in days (Enter Whole Number)]])</f>
        <v>0</v>
      </c>
      <c r="BQ642" s="147"/>
      <c r="BR642" s="68"/>
      <c r="BS642" s="68"/>
      <c r="BT642" s="147"/>
      <c r="BU642" s="147"/>
      <c r="BV642" s="68"/>
      <c r="BW642" s="68"/>
      <c r="BX642" s="68"/>
      <c r="BY642" s="68"/>
      <c r="BZ642" s="147"/>
      <c r="CA642" s="147"/>
      <c r="CB642" s="147"/>
      <c r="CC642" s="147"/>
      <c r="CD642" s="147"/>
      <c r="CE642" s="147"/>
      <c r="CF642" s="147"/>
      <c r="CG642" s="147"/>
      <c r="CH642" s="147"/>
      <c r="CI642" s="147"/>
      <c r="CJ642" s="147"/>
      <c r="CK642" s="147"/>
      <c r="CL642" s="150"/>
      <c r="CM642" s="75" t="s">
        <v>3096</v>
      </c>
    </row>
    <row r="643" spans="1:91" ht="15.6">
      <c r="A643" s="75">
        <v>2180</v>
      </c>
      <c r="B643" s="75" t="s">
        <v>86</v>
      </c>
      <c r="C643" s="79" t="s">
        <v>87</v>
      </c>
      <c r="D643" s="75" t="s">
        <v>111</v>
      </c>
      <c r="E643" s="75" t="s">
        <v>228</v>
      </c>
      <c r="F643" s="75" t="s">
        <v>228</v>
      </c>
      <c r="G643" s="68"/>
      <c r="H643" s="75" t="s">
        <v>158</v>
      </c>
      <c r="I643" s="75" t="s">
        <v>91</v>
      </c>
      <c r="J643" s="75" t="s">
        <v>159</v>
      </c>
      <c r="K643" s="75" t="s">
        <v>120</v>
      </c>
      <c r="L643" s="75" t="s">
        <v>120</v>
      </c>
      <c r="M643" s="119"/>
      <c r="N643" s="75" t="s">
        <v>120</v>
      </c>
      <c r="O643" s="75" t="s">
        <v>91</v>
      </c>
      <c r="P643" s="75" t="s">
        <v>92</v>
      </c>
      <c r="Q643" s="75" t="s">
        <v>107</v>
      </c>
      <c r="R643" s="75" t="s">
        <v>209</v>
      </c>
      <c r="S643" s="75" t="s">
        <v>98</v>
      </c>
      <c r="T643" s="75" t="s">
        <v>99</v>
      </c>
      <c r="U643" s="75"/>
      <c r="V643" s="118"/>
      <c r="W643" s="75" t="s">
        <v>100</v>
      </c>
      <c r="X643" s="76">
        <v>13</v>
      </c>
      <c r="Y643" s="76">
        <v>1</v>
      </c>
      <c r="Z643" s="75" t="s">
        <v>101</v>
      </c>
      <c r="AA643" s="77">
        <v>0.25</v>
      </c>
      <c r="AB643" s="77">
        <v>0.25</v>
      </c>
      <c r="AC643" s="77">
        <v>0.25</v>
      </c>
      <c r="AD643" s="77">
        <v>0.25</v>
      </c>
      <c r="AE643" s="75" t="s">
        <v>101</v>
      </c>
      <c r="AF643" s="75">
        <v>0</v>
      </c>
      <c r="AG643" s="75">
        <v>10</v>
      </c>
      <c r="AH643" s="75">
        <v>0</v>
      </c>
      <c r="AI643" s="118"/>
      <c r="AJ643" s="118">
        <v>0</v>
      </c>
      <c r="AK643" s="118">
        <v>0</v>
      </c>
      <c r="AL643" s="118">
        <v>7</v>
      </c>
      <c r="AM643" s="118"/>
      <c r="AN643" s="75">
        <v>0.21</v>
      </c>
      <c r="AO643" s="68"/>
      <c r="AP643" s="147"/>
      <c r="AQ643" s="147"/>
      <c r="AR643" s="116">
        <v>269.64</v>
      </c>
      <c r="AS643" s="147"/>
      <c r="AT643" s="68"/>
      <c r="AU643" s="115">
        <f>SUM(Table142[[#This Row],[OTHC Per Load (USD) - 6 months validity]:[DTHC Per Load (USD) - 6 months validity]])</f>
        <v>269.64</v>
      </c>
      <c r="AV643" s="115">
        <f>SUM(Table142[[#This Row],[OIC Per Load (USD) - 6 months validity]:[DIC Per Load (USD) - 6 months validity]])</f>
        <v>269.64</v>
      </c>
      <c r="AW643" s="68"/>
      <c r="AX643" s="147"/>
      <c r="AY643" s="147"/>
      <c r="AZ643" s="116">
        <v>269.64</v>
      </c>
      <c r="BA643" s="147"/>
      <c r="BB643" s="68"/>
      <c r="BC643" s="115">
        <f>SUM(Table142[[#This Row],[OTHC Per Load (USD)- 12 months validity]:[DTHC Per Load (USD) - 12 months validity]])</f>
        <v>269.64</v>
      </c>
      <c r="BD643" s="115">
        <f>SUM(Table142[[#This Row],[OIC Per Load (USD) - 12 months validity]:[DIC Per Load (USD)- 12 months validity]])</f>
        <v>269.64</v>
      </c>
      <c r="BE643" s="147"/>
      <c r="BF643" s="147"/>
      <c r="BG643" s="147"/>
      <c r="BH643" s="147"/>
      <c r="BI643" s="147"/>
      <c r="BJ643" s="147"/>
      <c r="BK643" s="147"/>
      <c r="BL643" s="147"/>
      <c r="BM643" s="68"/>
      <c r="BN643" s="147"/>
      <c r="BO643" s="68"/>
      <c r="BP643" s="75">
        <f>SUM(Table142[[#This Row],[Precarriage transit time in days (Enter Whole Number)]:[Oncarriage transit time in days (Enter Whole Number)]])</f>
        <v>0</v>
      </c>
      <c r="BQ643" s="147"/>
      <c r="BR643" s="68"/>
      <c r="BS643" s="68"/>
      <c r="BT643" s="147"/>
      <c r="BU643" s="147"/>
      <c r="BV643" s="68"/>
      <c r="BW643" s="68"/>
      <c r="BX643" s="68"/>
      <c r="BY643" s="68"/>
      <c r="BZ643" s="147"/>
      <c r="CA643" s="147"/>
      <c r="CB643" s="147"/>
      <c r="CC643" s="147"/>
      <c r="CD643" s="147"/>
      <c r="CE643" s="147"/>
      <c r="CF643" s="147"/>
      <c r="CG643" s="147"/>
      <c r="CH643" s="147"/>
      <c r="CI643" s="147"/>
      <c r="CJ643" s="147"/>
      <c r="CK643" s="147"/>
      <c r="CL643" s="150"/>
      <c r="CM643" s="75" t="s">
        <v>3095</v>
      </c>
    </row>
    <row r="644" spans="1:91" ht="15.6">
      <c r="A644" s="75">
        <v>2181</v>
      </c>
      <c r="B644" s="75" t="s">
        <v>86</v>
      </c>
      <c r="C644" s="75" t="s">
        <v>384</v>
      </c>
      <c r="D644" s="75" t="s">
        <v>111</v>
      </c>
      <c r="E644" s="75" t="s">
        <v>228</v>
      </c>
      <c r="F644" s="75" t="s">
        <v>228</v>
      </c>
      <c r="G644" s="68"/>
      <c r="H644" s="75" t="s">
        <v>158</v>
      </c>
      <c r="I644" s="75" t="s">
        <v>91</v>
      </c>
      <c r="J644" s="75" t="s">
        <v>159</v>
      </c>
      <c r="K644" s="75" t="s">
        <v>380</v>
      </c>
      <c r="L644" s="75" t="s">
        <v>522</v>
      </c>
      <c r="M644" s="119"/>
      <c r="N644" s="75" t="s">
        <v>382</v>
      </c>
      <c r="O644" s="75" t="s">
        <v>91</v>
      </c>
      <c r="P644" s="75" t="s">
        <v>92</v>
      </c>
      <c r="Q644" s="75" t="s">
        <v>107</v>
      </c>
      <c r="R644" s="75" t="s">
        <v>209</v>
      </c>
      <c r="S644" s="75" t="s">
        <v>98</v>
      </c>
      <c r="T644" s="75" t="s">
        <v>99</v>
      </c>
      <c r="U644" s="75"/>
      <c r="V644" s="75"/>
      <c r="W644" s="75" t="s">
        <v>100</v>
      </c>
      <c r="X644" s="78">
        <v>10</v>
      </c>
      <c r="Y644" s="76">
        <v>1</v>
      </c>
      <c r="Z644" s="75" t="s">
        <v>101</v>
      </c>
      <c r="AA644" s="77">
        <v>0.25</v>
      </c>
      <c r="AB644" s="77">
        <v>0.25</v>
      </c>
      <c r="AC644" s="77">
        <v>0.25</v>
      </c>
      <c r="AD644" s="77">
        <v>0.25</v>
      </c>
      <c r="AE644" s="79" t="s">
        <v>101</v>
      </c>
      <c r="AF644" s="79">
        <v>0</v>
      </c>
      <c r="AG644" s="79">
        <v>10</v>
      </c>
      <c r="AH644" s="79">
        <v>0</v>
      </c>
      <c r="AI644" s="120"/>
      <c r="AJ644" s="120">
        <v>0</v>
      </c>
      <c r="AK644" s="120">
        <v>0</v>
      </c>
      <c r="AL644" s="120">
        <v>7</v>
      </c>
      <c r="AM644" s="120"/>
      <c r="AN644" s="75">
        <v>0.21</v>
      </c>
      <c r="AO644" s="68"/>
      <c r="AP644" s="147"/>
      <c r="AQ644" s="147"/>
      <c r="AR644" s="116">
        <v>269.64</v>
      </c>
      <c r="AS644" s="147"/>
      <c r="AT644" s="68"/>
      <c r="AU644" s="115">
        <f>SUM(Table142[[#This Row],[OTHC Per Load (USD) - 6 months validity]:[DTHC Per Load (USD) - 6 months validity]])</f>
        <v>269.64</v>
      </c>
      <c r="AV644" s="115">
        <f>SUM(Table142[[#This Row],[OIC Per Load (USD) - 6 months validity]:[DIC Per Load (USD) - 6 months validity]])</f>
        <v>269.64</v>
      </c>
      <c r="AW644" s="68"/>
      <c r="AX644" s="147"/>
      <c r="AY644" s="147"/>
      <c r="AZ644" s="116">
        <v>269.64</v>
      </c>
      <c r="BA644" s="147"/>
      <c r="BB644" s="68"/>
      <c r="BC644" s="115">
        <f>SUM(Table142[[#This Row],[OTHC Per Load (USD)- 12 months validity]:[DTHC Per Load (USD) - 12 months validity]])</f>
        <v>269.64</v>
      </c>
      <c r="BD644" s="115">
        <f>SUM(Table142[[#This Row],[OIC Per Load (USD) - 12 months validity]:[DIC Per Load (USD)- 12 months validity]])</f>
        <v>269.64</v>
      </c>
      <c r="BE644" s="147"/>
      <c r="BF644" s="147"/>
      <c r="BG644" s="147"/>
      <c r="BH644" s="147"/>
      <c r="BI644" s="147"/>
      <c r="BJ644" s="147"/>
      <c r="BK644" s="147"/>
      <c r="BL644" s="147"/>
      <c r="BM644" s="68"/>
      <c r="BN644" s="147"/>
      <c r="BO644" s="68"/>
      <c r="BP644" s="75">
        <f>SUM(Table142[[#This Row],[Precarriage transit time in days (Enter Whole Number)]:[Oncarriage transit time in days (Enter Whole Number)]])</f>
        <v>0</v>
      </c>
      <c r="BQ644" s="147"/>
      <c r="BR644" s="68"/>
      <c r="BS644" s="68"/>
      <c r="BT644" s="147"/>
      <c r="BU644" s="147"/>
      <c r="BV644" s="68"/>
      <c r="BW644" s="68"/>
      <c r="BX644" s="68"/>
      <c r="BY644" s="68"/>
      <c r="BZ644" s="147"/>
      <c r="CA644" s="147"/>
      <c r="CB644" s="147"/>
      <c r="CC644" s="147"/>
      <c r="CD644" s="147"/>
      <c r="CE644" s="147"/>
      <c r="CF644" s="147"/>
      <c r="CG644" s="147"/>
      <c r="CH644" s="147"/>
      <c r="CI644" s="147"/>
      <c r="CJ644" s="147"/>
      <c r="CK644" s="147"/>
      <c r="CL644" s="150"/>
      <c r="CM644" s="75" t="s">
        <v>3094</v>
      </c>
    </row>
    <row r="645" spans="1:91" ht="15.6">
      <c r="A645" s="75">
        <v>2183</v>
      </c>
      <c r="B645" s="75" t="s">
        <v>86</v>
      </c>
      <c r="C645" s="75" t="s">
        <v>87</v>
      </c>
      <c r="D645" s="75" t="s">
        <v>127</v>
      </c>
      <c r="E645" s="75" t="s">
        <v>157</v>
      </c>
      <c r="F645" s="75" t="s">
        <v>157</v>
      </c>
      <c r="G645" s="68"/>
      <c r="H645" s="75" t="s">
        <v>158</v>
      </c>
      <c r="I645" s="75" t="s">
        <v>91</v>
      </c>
      <c r="J645" s="75" t="s">
        <v>159</v>
      </c>
      <c r="K645" s="75" t="s">
        <v>115</v>
      </c>
      <c r="L645" s="75" t="s">
        <v>115</v>
      </c>
      <c r="M645" s="119"/>
      <c r="N645" s="75" t="s">
        <v>115</v>
      </c>
      <c r="O645" s="75" t="s">
        <v>91</v>
      </c>
      <c r="P645" s="75" t="s">
        <v>92</v>
      </c>
      <c r="Q645" s="75" t="s">
        <v>107</v>
      </c>
      <c r="R645" s="75" t="s">
        <v>209</v>
      </c>
      <c r="S645" s="75" t="s">
        <v>98</v>
      </c>
      <c r="T645" s="75" t="s">
        <v>99</v>
      </c>
      <c r="U645" s="68"/>
      <c r="V645" s="68"/>
      <c r="W645" s="75" t="s">
        <v>100</v>
      </c>
      <c r="X645" s="76">
        <v>1</v>
      </c>
      <c r="Y645" s="76">
        <v>1</v>
      </c>
      <c r="Z645" s="75" t="s">
        <v>101</v>
      </c>
      <c r="AA645" s="77">
        <v>0.25</v>
      </c>
      <c r="AB645" s="77">
        <v>0.25</v>
      </c>
      <c r="AC645" s="77">
        <v>0.25</v>
      </c>
      <c r="AD645" s="77">
        <v>0.25</v>
      </c>
      <c r="AE645" s="75" t="s">
        <v>101</v>
      </c>
      <c r="AF645" s="75">
        <v>0</v>
      </c>
      <c r="AG645" s="75">
        <v>28</v>
      </c>
      <c r="AH645" s="75">
        <v>0</v>
      </c>
      <c r="AI645" s="118"/>
      <c r="AJ645" s="118">
        <v>7</v>
      </c>
      <c r="AK645" s="118">
        <v>15</v>
      </c>
      <c r="AL645" s="118">
        <v>0</v>
      </c>
      <c r="AM645" s="118"/>
      <c r="AN645" s="75">
        <v>0.21</v>
      </c>
      <c r="AO645" s="68"/>
      <c r="AP645" s="147"/>
      <c r="AQ645" s="147"/>
      <c r="AR645" s="116">
        <v>179.76</v>
      </c>
      <c r="AS645" s="147"/>
      <c r="AT645" s="68"/>
      <c r="AU645" s="115">
        <f>SUM(Table142[[#This Row],[OTHC Per Load (USD) - 6 months validity]:[DTHC Per Load (USD) - 6 months validity]])</f>
        <v>179.76</v>
      </c>
      <c r="AV645" s="115">
        <f>SUM(Table142[[#This Row],[OIC Per Load (USD) - 6 months validity]:[DIC Per Load (USD) - 6 months validity]])</f>
        <v>179.76</v>
      </c>
      <c r="AW645" s="68"/>
      <c r="AX645" s="147"/>
      <c r="AY645" s="147"/>
      <c r="AZ645" s="116">
        <v>179.76</v>
      </c>
      <c r="BA645" s="147"/>
      <c r="BB645" s="68"/>
      <c r="BC645" s="115">
        <f>SUM(Table142[[#This Row],[OTHC Per Load (USD)- 12 months validity]:[DTHC Per Load (USD) - 12 months validity]])</f>
        <v>179.76</v>
      </c>
      <c r="BD645" s="115">
        <f>SUM(Table142[[#This Row],[OIC Per Load (USD) - 12 months validity]:[DIC Per Load (USD)- 12 months validity]])</f>
        <v>179.76</v>
      </c>
      <c r="BE645" s="147"/>
      <c r="BF645" s="147"/>
      <c r="BG645" s="147"/>
      <c r="BH645" s="147"/>
      <c r="BI645" s="147"/>
      <c r="BJ645" s="147"/>
      <c r="BK645" s="147"/>
      <c r="BL645" s="147"/>
      <c r="BM645" s="68"/>
      <c r="BN645" s="147"/>
      <c r="BO645" s="68"/>
      <c r="BP645" s="75">
        <f>SUM(Table142[[#This Row],[Precarriage transit time in days (Enter Whole Number)]:[Oncarriage transit time in days (Enter Whole Number)]])</f>
        <v>0</v>
      </c>
      <c r="BQ645" s="147"/>
      <c r="BR645" s="68"/>
      <c r="BS645" s="68"/>
      <c r="BT645" s="147"/>
      <c r="BU645" s="147"/>
      <c r="BV645" s="68"/>
      <c r="BW645" s="68"/>
      <c r="BX645" s="68"/>
      <c r="BY645" s="68"/>
      <c r="BZ645" s="147"/>
      <c r="CA645" s="147"/>
      <c r="CB645" s="147"/>
      <c r="CC645" s="147"/>
      <c r="CD645" s="147"/>
      <c r="CE645" s="147"/>
      <c r="CF645" s="147"/>
      <c r="CG645" s="147"/>
      <c r="CH645" s="147"/>
      <c r="CI645" s="147"/>
      <c r="CJ645" s="147"/>
      <c r="CK645" s="147"/>
      <c r="CL645" s="150"/>
      <c r="CM645" s="75" t="s">
        <v>3093</v>
      </c>
    </row>
    <row r="646" spans="1:91" ht="15.6">
      <c r="A646" s="75">
        <v>2184</v>
      </c>
      <c r="B646" s="75" t="s">
        <v>86</v>
      </c>
      <c r="C646" s="75" t="s">
        <v>87</v>
      </c>
      <c r="D646" s="75" t="s">
        <v>88</v>
      </c>
      <c r="E646" s="75" t="s">
        <v>157</v>
      </c>
      <c r="F646" s="75" t="s">
        <v>157</v>
      </c>
      <c r="G646" s="68"/>
      <c r="H646" s="75" t="s">
        <v>158</v>
      </c>
      <c r="I646" s="75" t="s">
        <v>91</v>
      </c>
      <c r="J646" s="75" t="s">
        <v>159</v>
      </c>
      <c r="K646" s="75" t="s">
        <v>115</v>
      </c>
      <c r="L646" s="75" t="s">
        <v>115</v>
      </c>
      <c r="M646" s="119"/>
      <c r="N646" s="75" t="s">
        <v>115</v>
      </c>
      <c r="O646" s="75" t="s">
        <v>91</v>
      </c>
      <c r="P646" s="75" t="s">
        <v>92</v>
      </c>
      <c r="Q646" s="75" t="s">
        <v>107</v>
      </c>
      <c r="R646" s="75" t="s">
        <v>209</v>
      </c>
      <c r="S646" s="75" t="s">
        <v>98</v>
      </c>
      <c r="T646" s="75" t="s">
        <v>99</v>
      </c>
      <c r="U646" s="68"/>
      <c r="V646" s="68"/>
      <c r="W646" s="75" t="s">
        <v>100</v>
      </c>
      <c r="X646" s="76">
        <v>3</v>
      </c>
      <c r="Y646" s="76">
        <v>1</v>
      </c>
      <c r="Z646" s="75" t="s">
        <v>101</v>
      </c>
      <c r="AA646" s="77">
        <v>0.25</v>
      </c>
      <c r="AB646" s="77">
        <v>0.25</v>
      </c>
      <c r="AC646" s="77">
        <v>0.25</v>
      </c>
      <c r="AD646" s="77">
        <v>0.25</v>
      </c>
      <c r="AE646" s="75" t="s">
        <v>101</v>
      </c>
      <c r="AF646" s="75">
        <v>0</v>
      </c>
      <c r="AG646" s="75">
        <v>28</v>
      </c>
      <c r="AH646" s="75">
        <v>0</v>
      </c>
      <c r="AI646" s="118"/>
      <c r="AJ646" s="118">
        <v>7</v>
      </c>
      <c r="AK646" s="118">
        <v>15</v>
      </c>
      <c r="AL646" s="118">
        <v>0</v>
      </c>
      <c r="AM646" s="118"/>
      <c r="AN646" s="75">
        <v>0.21</v>
      </c>
      <c r="AO646" s="68"/>
      <c r="AP646" s="147"/>
      <c r="AQ646" s="147"/>
      <c r="AR646" s="116">
        <v>89.88</v>
      </c>
      <c r="AS646" s="147"/>
      <c r="AT646" s="68"/>
      <c r="AU646" s="115">
        <f>SUM(Table142[[#This Row],[OTHC Per Load (USD) - 6 months validity]:[DTHC Per Load (USD) - 6 months validity]])</f>
        <v>89.88</v>
      </c>
      <c r="AV646" s="115">
        <f>SUM(Table142[[#This Row],[OIC Per Load (USD) - 6 months validity]:[DIC Per Load (USD) - 6 months validity]])</f>
        <v>89.88</v>
      </c>
      <c r="AW646" s="68"/>
      <c r="AX646" s="147"/>
      <c r="AY646" s="147"/>
      <c r="AZ646" s="116">
        <v>89.88</v>
      </c>
      <c r="BA646" s="147"/>
      <c r="BB646" s="68"/>
      <c r="BC646" s="115">
        <f>SUM(Table142[[#This Row],[OTHC Per Load (USD)- 12 months validity]:[DTHC Per Load (USD) - 12 months validity]])</f>
        <v>89.88</v>
      </c>
      <c r="BD646" s="115">
        <f>SUM(Table142[[#This Row],[OIC Per Load (USD) - 12 months validity]:[DIC Per Load (USD)- 12 months validity]])</f>
        <v>89.88</v>
      </c>
      <c r="BE646" s="147"/>
      <c r="BF646" s="147"/>
      <c r="BG646" s="147"/>
      <c r="BH646" s="147"/>
      <c r="BI646" s="147"/>
      <c r="BJ646" s="147"/>
      <c r="BK646" s="147"/>
      <c r="BL646" s="147"/>
      <c r="BM646" s="68"/>
      <c r="BN646" s="147"/>
      <c r="BO646" s="68"/>
      <c r="BP646" s="75">
        <f>SUM(Table142[[#This Row],[Precarriage transit time in days (Enter Whole Number)]:[Oncarriage transit time in days (Enter Whole Number)]])</f>
        <v>0</v>
      </c>
      <c r="BQ646" s="147"/>
      <c r="BR646" s="68"/>
      <c r="BS646" s="68"/>
      <c r="BT646" s="147"/>
      <c r="BU646" s="147"/>
      <c r="BV646" s="68"/>
      <c r="BW646" s="68"/>
      <c r="BX646" s="68"/>
      <c r="BY646" s="68"/>
      <c r="BZ646" s="147"/>
      <c r="CA646" s="147"/>
      <c r="CB646" s="147"/>
      <c r="CC646" s="147"/>
      <c r="CD646" s="147"/>
      <c r="CE646" s="147"/>
      <c r="CF646" s="147"/>
      <c r="CG646" s="147"/>
      <c r="CH646" s="147"/>
      <c r="CI646" s="147"/>
      <c r="CJ646" s="147"/>
      <c r="CK646" s="147"/>
      <c r="CL646" s="150"/>
      <c r="CM646" s="75" t="s">
        <v>3092</v>
      </c>
    </row>
    <row r="647" spans="1:91" ht="15.6">
      <c r="A647" s="75">
        <v>2185</v>
      </c>
      <c r="B647" s="75" t="s">
        <v>86</v>
      </c>
      <c r="C647" s="75" t="s">
        <v>87</v>
      </c>
      <c r="D647" s="75" t="s">
        <v>111</v>
      </c>
      <c r="E647" s="75" t="s">
        <v>157</v>
      </c>
      <c r="F647" s="75" t="s">
        <v>157</v>
      </c>
      <c r="G647" s="68"/>
      <c r="H647" s="75" t="s">
        <v>158</v>
      </c>
      <c r="I647" s="75" t="s">
        <v>91</v>
      </c>
      <c r="J647" s="75" t="s">
        <v>159</v>
      </c>
      <c r="K647" s="75" t="s">
        <v>383</v>
      </c>
      <c r="L647" s="75" t="s">
        <v>383</v>
      </c>
      <c r="M647" s="119"/>
      <c r="N647" s="75" t="s">
        <v>382</v>
      </c>
      <c r="O647" s="75" t="s">
        <v>91</v>
      </c>
      <c r="P647" s="75" t="s">
        <v>92</v>
      </c>
      <c r="Q647" s="75" t="s">
        <v>107</v>
      </c>
      <c r="R647" s="75" t="s">
        <v>209</v>
      </c>
      <c r="S647" s="75" t="s">
        <v>98</v>
      </c>
      <c r="T647" s="75" t="s">
        <v>99</v>
      </c>
      <c r="U647" s="75"/>
      <c r="V647" s="118"/>
      <c r="W647" s="75" t="s">
        <v>100</v>
      </c>
      <c r="X647" s="76">
        <v>3</v>
      </c>
      <c r="Y647" s="76">
        <v>1</v>
      </c>
      <c r="Z647" s="75" t="s">
        <v>101</v>
      </c>
      <c r="AA647" s="77">
        <v>0.25</v>
      </c>
      <c r="AB647" s="77">
        <v>0.25</v>
      </c>
      <c r="AC647" s="77">
        <v>0.25</v>
      </c>
      <c r="AD647" s="77">
        <v>0.25</v>
      </c>
      <c r="AE647" s="75" t="s">
        <v>101</v>
      </c>
      <c r="AF647" s="75">
        <v>0</v>
      </c>
      <c r="AG647" s="75">
        <v>10</v>
      </c>
      <c r="AH647" s="75">
        <v>0</v>
      </c>
      <c r="AI647" s="118"/>
      <c r="AJ647" s="118">
        <v>5</v>
      </c>
      <c r="AK647" s="118">
        <v>5</v>
      </c>
      <c r="AL647" s="118">
        <v>0</v>
      </c>
      <c r="AM647" s="118"/>
      <c r="AN647" s="75">
        <v>0.21</v>
      </c>
      <c r="AO647" s="68"/>
      <c r="AP647" s="147"/>
      <c r="AQ647" s="147"/>
      <c r="AR647" s="116">
        <v>269.64</v>
      </c>
      <c r="AS647" s="147"/>
      <c r="AT647" s="68"/>
      <c r="AU647" s="115">
        <f>SUM(Table142[[#This Row],[OTHC Per Load (USD) - 6 months validity]:[DTHC Per Load (USD) - 6 months validity]])</f>
        <v>269.64</v>
      </c>
      <c r="AV647" s="115">
        <f>SUM(Table142[[#This Row],[OIC Per Load (USD) - 6 months validity]:[DIC Per Load (USD) - 6 months validity]])</f>
        <v>269.64</v>
      </c>
      <c r="AW647" s="68"/>
      <c r="AX647" s="147"/>
      <c r="AY647" s="147"/>
      <c r="AZ647" s="116">
        <v>269.64</v>
      </c>
      <c r="BA647" s="147"/>
      <c r="BB647" s="68"/>
      <c r="BC647" s="115">
        <f>SUM(Table142[[#This Row],[OTHC Per Load (USD)- 12 months validity]:[DTHC Per Load (USD) - 12 months validity]])</f>
        <v>269.64</v>
      </c>
      <c r="BD647" s="115">
        <f>SUM(Table142[[#This Row],[OIC Per Load (USD) - 12 months validity]:[DIC Per Load (USD)- 12 months validity]])</f>
        <v>269.64</v>
      </c>
      <c r="BE647" s="147"/>
      <c r="BF647" s="147"/>
      <c r="BG647" s="147"/>
      <c r="BH647" s="147"/>
      <c r="BI647" s="147"/>
      <c r="BJ647" s="147"/>
      <c r="BK647" s="147"/>
      <c r="BL647" s="147"/>
      <c r="BM647" s="68"/>
      <c r="BN647" s="147"/>
      <c r="BO647" s="68"/>
      <c r="BP647" s="75">
        <f>SUM(Table142[[#This Row],[Precarriage transit time in days (Enter Whole Number)]:[Oncarriage transit time in days (Enter Whole Number)]])</f>
        <v>0</v>
      </c>
      <c r="BQ647" s="147"/>
      <c r="BR647" s="68"/>
      <c r="BS647" s="68"/>
      <c r="BT647" s="147"/>
      <c r="BU647" s="147"/>
      <c r="BV647" s="68"/>
      <c r="BW647" s="68"/>
      <c r="BX647" s="68"/>
      <c r="BY647" s="68"/>
      <c r="BZ647" s="147"/>
      <c r="CA647" s="147"/>
      <c r="CB647" s="147"/>
      <c r="CC647" s="147"/>
      <c r="CD647" s="147"/>
      <c r="CE647" s="147"/>
      <c r="CF647" s="147"/>
      <c r="CG647" s="147"/>
      <c r="CH647" s="147"/>
      <c r="CI647" s="147"/>
      <c r="CJ647" s="147"/>
      <c r="CK647" s="147"/>
      <c r="CL647" s="150"/>
      <c r="CM647" s="75" t="s">
        <v>3091</v>
      </c>
    </row>
    <row r="648" spans="1:91" ht="15.6">
      <c r="A648" s="118">
        <v>2186</v>
      </c>
      <c r="B648" s="75" t="s">
        <v>86</v>
      </c>
      <c r="C648" s="75" t="s">
        <v>87</v>
      </c>
      <c r="D648" s="75" t="s">
        <v>103</v>
      </c>
      <c r="E648" s="75" t="s">
        <v>157</v>
      </c>
      <c r="F648" s="75" t="s">
        <v>157</v>
      </c>
      <c r="G648" s="68"/>
      <c r="H648" s="75" t="s">
        <v>158</v>
      </c>
      <c r="I648" s="75" t="s">
        <v>91</v>
      </c>
      <c r="J648" s="75" t="s">
        <v>159</v>
      </c>
      <c r="K648" s="75" t="s">
        <v>383</v>
      </c>
      <c r="L648" s="75" t="s">
        <v>383</v>
      </c>
      <c r="M648" s="119"/>
      <c r="N648" s="75" t="s">
        <v>382</v>
      </c>
      <c r="O648" s="75" t="s">
        <v>91</v>
      </c>
      <c r="P648" s="75" t="s">
        <v>92</v>
      </c>
      <c r="Q648" s="75" t="s">
        <v>107</v>
      </c>
      <c r="R648" s="75" t="s">
        <v>209</v>
      </c>
      <c r="S648" s="75" t="s">
        <v>98</v>
      </c>
      <c r="T648" s="75" t="s">
        <v>99</v>
      </c>
      <c r="U648" s="75"/>
      <c r="V648" s="118"/>
      <c r="W648" s="75" t="s">
        <v>100</v>
      </c>
      <c r="X648" s="76">
        <v>10</v>
      </c>
      <c r="Y648" s="76">
        <v>1</v>
      </c>
      <c r="Z648" s="75" t="s">
        <v>101</v>
      </c>
      <c r="AA648" s="77">
        <v>0.25</v>
      </c>
      <c r="AB648" s="77">
        <v>0.25</v>
      </c>
      <c r="AC648" s="77">
        <v>0.25</v>
      </c>
      <c r="AD648" s="77">
        <v>0.25</v>
      </c>
      <c r="AE648" s="75" t="s">
        <v>101</v>
      </c>
      <c r="AF648" s="75">
        <v>5</v>
      </c>
      <c r="AG648" s="75">
        <v>20</v>
      </c>
      <c r="AH648" s="75">
        <v>0</v>
      </c>
      <c r="AI648" s="118"/>
      <c r="AJ648" s="118">
        <v>0</v>
      </c>
      <c r="AK648" s="118">
        <v>0</v>
      </c>
      <c r="AL648" s="118">
        <v>5</v>
      </c>
      <c r="AM648" s="118"/>
      <c r="AN648" s="75">
        <v>0.21</v>
      </c>
      <c r="AO648" s="68"/>
      <c r="AP648" s="147"/>
      <c r="AQ648" s="147"/>
      <c r="AR648" s="116">
        <v>134.82</v>
      </c>
      <c r="AS648" s="147"/>
      <c r="AT648" s="68"/>
      <c r="AU648" s="115">
        <f>SUM(Table142[[#This Row],[OTHC Per Load (USD) - 6 months validity]:[DTHC Per Load (USD) - 6 months validity]])</f>
        <v>134.82</v>
      </c>
      <c r="AV648" s="115">
        <f>SUM(Table142[[#This Row],[OIC Per Load (USD) - 6 months validity]:[DIC Per Load (USD) - 6 months validity]])</f>
        <v>134.82</v>
      </c>
      <c r="AW648" s="68"/>
      <c r="AX648" s="147"/>
      <c r="AY648" s="147"/>
      <c r="AZ648" s="116">
        <v>134.82</v>
      </c>
      <c r="BA648" s="147"/>
      <c r="BB648" s="68"/>
      <c r="BC648" s="115">
        <f>SUM(Table142[[#This Row],[OTHC Per Load (USD)- 12 months validity]:[DTHC Per Load (USD) - 12 months validity]])</f>
        <v>134.82</v>
      </c>
      <c r="BD648" s="115">
        <f>SUM(Table142[[#This Row],[OIC Per Load (USD) - 12 months validity]:[DIC Per Load (USD)- 12 months validity]])</f>
        <v>134.82</v>
      </c>
      <c r="BE648" s="147"/>
      <c r="BF648" s="147"/>
      <c r="BG648" s="147"/>
      <c r="BH648" s="147"/>
      <c r="BI648" s="147"/>
      <c r="BJ648" s="147"/>
      <c r="BK648" s="147"/>
      <c r="BL648" s="147"/>
      <c r="BM648" s="68"/>
      <c r="BN648" s="147"/>
      <c r="BO648" s="68"/>
      <c r="BP648" s="75">
        <f>SUM(Table142[[#This Row],[Precarriage transit time in days (Enter Whole Number)]:[Oncarriage transit time in days (Enter Whole Number)]])</f>
        <v>0</v>
      </c>
      <c r="BQ648" s="147"/>
      <c r="BR648" s="68"/>
      <c r="BS648" s="68"/>
      <c r="BT648" s="147"/>
      <c r="BU648" s="147"/>
      <c r="BV648" s="68"/>
      <c r="BW648" s="68"/>
      <c r="BX648" s="68"/>
      <c r="BY648" s="68"/>
      <c r="BZ648" s="147"/>
      <c r="CA648" s="147"/>
      <c r="CB648" s="147"/>
      <c r="CC648" s="147"/>
      <c r="CD648" s="147"/>
      <c r="CE648" s="147"/>
      <c r="CF648" s="147"/>
      <c r="CG648" s="147"/>
      <c r="CH648" s="147"/>
      <c r="CI648" s="147"/>
      <c r="CJ648" s="147"/>
      <c r="CK648" s="147"/>
      <c r="CL648" s="150"/>
      <c r="CM648" s="75" t="s">
        <v>3090</v>
      </c>
    </row>
    <row r="649" spans="1:91" ht="15.6">
      <c r="A649" s="75">
        <v>2191</v>
      </c>
      <c r="B649" s="75" t="s">
        <v>86</v>
      </c>
      <c r="C649" s="75" t="s">
        <v>175</v>
      </c>
      <c r="D649" s="75" t="s">
        <v>127</v>
      </c>
      <c r="E649" s="75" t="s">
        <v>514</v>
      </c>
      <c r="F649" s="75" t="s">
        <v>514</v>
      </c>
      <c r="G649" s="68"/>
      <c r="H649" s="75" t="s">
        <v>95</v>
      </c>
      <c r="I649" s="75" t="s">
        <v>91</v>
      </c>
      <c r="J649" s="75" t="s">
        <v>92</v>
      </c>
      <c r="K649" s="75" t="s">
        <v>228</v>
      </c>
      <c r="L649" s="75" t="s">
        <v>228</v>
      </c>
      <c r="M649" s="118">
        <v>3029</v>
      </c>
      <c r="N649" s="75" t="s">
        <v>158</v>
      </c>
      <c r="O649" s="75" t="s">
        <v>91</v>
      </c>
      <c r="P649" s="75" t="s">
        <v>159</v>
      </c>
      <c r="Q649" s="75" t="s">
        <v>524</v>
      </c>
      <c r="R649" s="75" t="s">
        <v>108</v>
      </c>
      <c r="S649" s="75" t="s">
        <v>109</v>
      </c>
      <c r="T649" s="75" t="s">
        <v>110</v>
      </c>
      <c r="U649" s="68"/>
      <c r="V649" s="68"/>
      <c r="W649" s="75" t="s">
        <v>100</v>
      </c>
      <c r="X649" s="76">
        <v>100</v>
      </c>
      <c r="Y649" s="76">
        <v>2</v>
      </c>
      <c r="Z649" s="75" t="s">
        <v>101</v>
      </c>
      <c r="AA649" s="77">
        <v>0.25</v>
      </c>
      <c r="AB649" s="77">
        <v>0.25</v>
      </c>
      <c r="AC649" s="77">
        <v>0.25</v>
      </c>
      <c r="AD649" s="77">
        <v>0.25</v>
      </c>
      <c r="AE649" s="75" t="s">
        <v>101</v>
      </c>
      <c r="AF649" s="75">
        <v>6</v>
      </c>
      <c r="AG649" s="75">
        <v>14</v>
      </c>
      <c r="AH649" s="75">
        <v>0</v>
      </c>
      <c r="AI649" s="118"/>
      <c r="AJ649" s="118">
        <v>0</v>
      </c>
      <c r="AK649" s="118">
        <v>0</v>
      </c>
      <c r="AL649" s="118">
        <v>18</v>
      </c>
      <c r="AM649" s="118"/>
      <c r="AN649" s="75">
        <v>0.46</v>
      </c>
      <c r="AO649" s="68"/>
      <c r="AP649" s="147"/>
      <c r="AQ649" s="147"/>
      <c r="AR649" s="116">
        <v>393.76</v>
      </c>
      <c r="AS649" s="147"/>
      <c r="AT649" s="147"/>
      <c r="AU649" s="115">
        <f>SUM(Table142[[#This Row],[OTHC Per Load (USD) - 6 months validity]:[DTHC Per Load (USD) - 6 months validity]])</f>
        <v>393.76</v>
      </c>
      <c r="AV649" s="115">
        <f>SUM(Table142[[#This Row],[OIC Per Load (USD) - 6 months validity]:[DIC Per Load (USD) - 6 months validity]])</f>
        <v>393.76</v>
      </c>
      <c r="AW649" s="68"/>
      <c r="AX649" s="147"/>
      <c r="AY649" s="147"/>
      <c r="AZ649" s="116">
        <v>393.76</v>
      </c>
      <c r="BA649" s="147"/>
      <c r="BB649" s="147"/>
      <c r="BC649" s="115">
        <f>SUM(Table142[[#This Row],[OTHC Per Load (USD)- 12 months validity]:[DTHC Per Load (USD) - 12 months validity]])</f>
        <v>393.76</v>
      </c>
      <c r="BD649" s="115">
        <f>SUM(Table142[[#This Row],[OIC Per Load (USD) - 12 months validity]:[DIC Per Load (USD)- 12 months validity]])</f>
        <v>393.76</v>
      </c>
      <c r="BE649" s="147"/>
      <c r="BF649" s="147"/>
      <c r="BG649" s="147"/>
      <c r="BH649" s="147"/>
      <c r="BI649" s="147"/>
      <c r="BJ649" s="147"/>
      <c r="BK649" s="147"/>
      <c r="BL649" s="147"/>
      <c r="BM649" s="68"/>
      <c r="BN649" s="147"/>
      <c r="BO649" s="147"/>
      <c r="BP649" s="75">
        <f>SUM(Table142[[#This Row],[Precarriage transit time in days (Enter Whole Number)]:[Oncarriage transit time in days (Enter Whole Number)]])</f>
        <v>0</v>
      </c>
      <c r="BQ649" s="147"/>
      <c r="BR649" s="68"/>
      <c r="BS649" s="147"/>
      <c r="BT649" s="147"/>
      <c r="BU649" s="147"/>
      <c r="BV649" s="68"/>
      <c r="BW649" s="68"/>
      <c r="BX649" s="147"/>
      <c r="BY649" s="147"/>
      <c r="BZ649" s="147"/>
      <c r="CA649" s="147"/>
      <c r="CB649" s="147"/>
      <c r="CC649" s="147"/>
      <c r="CD649" s="147"/>
      <c r="CE649" s="147"/>
      <c r="CF649" s="147"/>
      <c r="CG649" s="147"/>
      <c r="CH649" s="147"/>
      <c r="CI649" s="147"/>
      <c r="CJ649" s="147"/>
      <c r="CK649" s="147"/>
      <c r="CL649" s="150"/>
      <c r="CM649" s="75" t="s">
        <v>3089</v>
      </c>
    </row>
    <row r="650" spans="1:91" ht="15.6">
      <c r="A650" s="75">
        <v>2192</v>
      </c>
      <c r="B650" s="118" t="s">
        <v>86</v>
      </c>
      <c r="C650" s="75" t="s">
        <v>229</v>
      </c>
      <c r="D650" s="75" t="s">
        <v>127</v>
      </c>
      <c r="E650" s="75" t="s">
        <v>104</v>
      </c>
      <c r="F650" s="75" t="s">
        <v>128</v>
      </c>
      <c r="G650" s="68"/>
      <c r="H650" s="75" t="s">
        <v>106</v>
      </c>
      <c r="I650" s="75" t="s">
        <v>91</v>
      </c>
      <c r="J650" s="75" t="s">
        <v>92</v>
      </c>
      <c r="K650" s="75" t="s">
        <v>228</v>
      </c>
      <c r="L650" s="75" t="s">
        <v>228</v>
      </c>
      <c r="M650" s="118">
        <v>3029</v>
      </c>
      <c r="N650" s="75" t="s">
        <v>158</v>
      </c>
      <c r="O650" s="75" t="s">
        <v>91</v>
      </c>
      <c r="P650" s="75" t="s">
        <v>159</v>
      </c>
      <c r="Q650" s="75" t="s">
        <v>132</v>
      </c>
      <c r="R650" s="75" t="s">
        <v>108</v>
      </c>
      <c r="S650" s="75" t="s">
        <v>109</v>
      </c>
      <c r="T650" s="75" t="s">
        <v>110</v>
      </c>
      <c r="U650" s="68"/>
      <c r="V650" s="119"/>
      <c r="W650" s="75" t="s">
        <v>100</v>
      </c>
      <c r="X650" s="76">
        <v>52</v>
      </c>
      <c r="Y650" s="76">
        <v>1</v>
      </c>
      <c r="Z650" s="75" t="s">
        <v>101</v>
      </c>
      <c r="AA650" s="77">
        <v>0.25</v>
      </c>
      <c r="AB650" s="77">
        <v>0.25</v>
      </c>
      <c r="AC650" s="77">
        <v>0.25</v>
      </c>
      <c r="AD650" s="77">
        <v>0.25</v>
      </c>
      <c r="AE650" s="75" t="s">
        <v>101</v>
      </c>
      <c r="AF650" s="75">
        <v>14</v>
      </c>
      <c r="AG650" s="75">
        <v>15</v>
      </c>
      <c r="AH650" s="75">
        <v>0</v>
      </c>
      <c r="AI650" s="118"/>
      <c r="AJ650" s="118">
        <v>0</v>
      </c>
      <c r="AK650" s="118">
        <v>0</v>
      </c>
      <c r="AL650" s="118">
        <v>18</v>
      </c>
      <c r="AM650" s="118"/>
      <c r="AN650" s="75">
        <v>0.46</v>
      </c>
      <c r="AO650" s="68"/>
      <c r="AP650" s="147"/>
      <c r="AQ650" s="147"/>
      <c r="AR650" s="116">
        <v>393.76</v>
      </c>
      <c r="AS650" s="147"/>
      <c r="AT650" s="147"/>
      <c r="AU650" s="115">
        <f>SUM(Table142[[#This Row],[OTHC Per Load (USD) - 6 months validity]:[DTHC Per Load (USD) - 6 months validity]])</f>
        <v>393.76</v>
      </c>
      <c r="AV650" s="115">
        <f>SUM(Table142[[#This Row],[OIC Per Load (USD) - 6 months validity]:[DIC Per Load (USD) - 6 months validity]])</f>
        <v>393.76</v>
      </c>
      <c r="AW650" s="68"/>
      <c r="AX650" s="147"/>
      <c r="AY650" s="147"/>
      <c r="AZ650" s="116">
        <v>393.76</v>
      </c>
      <c r="BA650" s="147"/>
      <c r="BB650" s="147"/>
      <c r="BC650" s="115">
        <f>SUM(Table142[[#This Row],[OTHC Per Load (USD)- 12 months validity]:[DTHC Per Load (USD) - 12 months validity]])</f>
        <v>393.76</v>
      </c>
      <c r="BD650" s="115">
        <f>SUM(Table142[[#This Row],[OIC Per Load (USD) - 12 months validity]:[DIC Per Load (USD)- 12 months validity]])</f>
        <v>393.76</v>
      </c>
      <c r="BE650" s="147"/>
      <c r="BF650" s="147"/>
      <c r="BG650" s="147"/>
      <c r="BH650" s="147"/>
      <c r="BI650" s="147"/>
      <c r="BJ650" s="147"/>
      <c r="BK650" s="147"/>
      <c r="BL650" s="147"/>
      <c r="BM650" s="68"/>
      <c r="BN650" s="147"/>
      <c r="BO650" s="147"/>
      <c r="BP650" s="75">
        <f>SUM(Table142[[#This Row],[Precarriage transit time in days (Enter Whole Number)]:[Oncarriage transit time in days (Enter Whole Number)]])</f>
        <v>0</v>
      </c>
      <c r="BQ650" s="147"/>
      <c r="BR650" s="68"/>
      <c r="BS650" s="147"/>
      <c r="BT650" s="147"/>
      <c r="BU650" s="147"/>
      <c r="BV650" s="68"/>
      <c r="BW650" s="68"/>
      <c r="BX650" s="147"/>
      <c r="BY650" s="147"/>
      <c r="BZ650" s="147"/>
      <c r="CA650" s="147"/>
      <c r="CB650" s="147"/>
      <c r="CC650" s="147"/>
      <c r="CD650" s="147"/>
      <c r="CE650" s="147"/>
      <c r="CF650" s="147"/>
      <c r="CG650" s="147"/>
      <c r="CH650" s="147"/>
      <c r="CI650" s="147"/>
      <c r="CJ650" s="147"/>
      <c r="CK650" s="147"/>
      <c r="CL650" s="150"/>
      <c r="CM650" s="75" t="s">
        <v>3088</v>
      </c>
    </row>
    <row r="651" spans="1:91" ht="15.6">
      <c r="A651" s="75">
        <v>2193</v>
      </c>
      <c r="B651" s="75" t="s">
        <v>86</v>
      </c>
      <c r="C651" s="75" t="s">
        <v>229</v>
      </c>
      <c r="D651" s="75" t="s">
        <v>88</v>
      </c>
      <c r="E651" s="75" t="s">
        <v>104</v>
      </c>
      <c r="F651" s="75" t="s">
        <v>128</v>
      </c>
      <c r="G651" s="68"/>
      <c r="H651" s="75" t="s">
        <v>106</v>
      </c>
      <c r="I651" s="75" t="s">
        <v>91</v>
      </c>
      <c r="J651" s="75" t="s">
        <v>92</v>
      </c>
      <c r="K651" s="75" t="s">
        <v>228</v>
      </c>
      <c r="L651" s="75" t="s">
        <v>228</v>
      </c>
      <c r="M651" s="118">
        <v>3029</v>
      </c>
      <c r="N651" s="75" t="s">
        <v>158</v>
      </c>
      <c r="O651" s="75" t="s">
        <v>91</v>
      </c>
      <c r="P651" s="75" t="s">
        <v>159</v>
      </c>
      <c r="Q651" s="75" t="s">
        <v>132</v>
      </c>
      <c r="R651" s="75" t="s">
        <v>108</v>
      </c>
      <c r="S651" s="75" t="s">
        <v>109</v>
      </c>
      <c r="T651" s="75" t="s">
        <v>110</v>
      </c>
      <c r="U651" s="68"/>
      <c r="V651" s="119"/>
      <c r="W651" s="75" t="s">
        <v>100</v>
      </c>
      <c r="X651" s="76">
        <v>45</v>
      </c>
      <c r="Y651" s="76">
        <v>1</v>
      </c>
      <c r="Z651" s="75" t="s">
        <v>101</v>
      </c>
      <c r="AA651" s="77">
        <v>0.25</v>
      </c>
      <c r="AB651" s="77">
        <v>0.25</v>
      </c>
      <c r="AC651" s="77">
        <v>0.25</v>
      </c>
      <c r="AD651" s="77">
        <v>0.25</v>
      </c>
      <c r="AE651" s="75" t="s">
        <v>101</v>
      </c>
      <c r="AF651" s="75">
        <v>14</v>
      </c>
      <c r="AG651" s="75">
        <v>15</v>
      </c>
      <c r="AH651" s="75">
        <v>0</v>
      </c>
      <c r="AI651" s="118"/>
      <c r="AJ651" s="118">
        <v>0</v>
      </c>
      <c r="AK651" s="118">
        <v>0</v>
      </c>
      <c r="AL651" s="118">
        <v>18</v>
      </c>
      <c r="AM651" s="118"/>
      <c r="AN651" s="75">
        <v>0.46</v>
      </c>
      <c r="AO651" s="68"/>
      <c r="AP651" s="147"/>
      <c r="AQ651" s="147"/>
      <c r="AR651" s="116">
        <v>196.88</v>
      </c>
      <c r="AS651" s="147"/>
      <c r="AT651" s="147"/>
      <c r="AU651" s="115">
        <f>SUM(Table142[[#This Row],[OTHC Per Load (USD) - 6 months validity]:[DTHC Per Load (USD) - 6 months validity]])</f>
        <v>196.88</v>
      </c>
      <c r="AV651" s="115">
        <f>SUM(Table142[[#This Row],[OIC Per Load (USD) - 6 months validity]:[DIC Per Load (USD) - 6 months validity]])</f>
        <v>196.88</v>
      </c>
      <c r="AW651" s="68"/>
      <c r="AX651" s="147"/>
      <c r="AY651" s="147"/>
      <c r="AZ651" s="116">
        <v>196.88</v>
      </c>
      <c r="BA651" s="147"/>
      <c r="BB651" s="147"/>
      <c r="BC651" s="115">
        <f>SUM(Table142[[#This Row],[OTHC Per Load (USD)- 12 months validity]:[DTHC Per Load (USD) - 12 months validity]])</f>
        <v>196.88</v>
      </c>
      <c r="BD651" s="115">
        <f>SUM(Table142[[#This Row],[OIC Per Load (USD) - 12 months validity]:[DIC Per Load (USD)- 12 months validity]])</f>
        <v>196.88</v>
      </c>
      <c r="BE651" s="147"/>
      <c r="BF651" s="147"/>
      <c r="BG651" s="147"/>
      <c r="BH651" s="147"/>
      <c r="BI651" s="147"/>
      <c r="BJ651" s="147"/>
      <c r="BK651" s="147"/>
      <c r="BL651" s="147"/>
      <c r="BM651" s="68"/>
      <c r="BN651" s="147"/>
      <c r="BO651" s="147"/>
      <c r="BP651" s="75">
        <f>SUM(Table142[[#This Row],[Precarriage transit time in days (Enter Whole Number)]:[Oncarriage transit time in days (Enter Whole Number)]])</f>
        <v>0</v>
      </c>
      <c r="BQ651" s="147"/>
      <c r="BR651" s="68"/>
      <c r="BS651" s="147"/>
      <c r="BT651" s="147"/>
      <c r="BU651" s="147"/>
      <c r="BV651" s="68"/>
      <c r="BW651" s="68"/>
      <c r="BX651" s="147"/>
      <c r="BY651" s="147"/>
      <c r="BZ651" s="147"/>
      <c r="CA651" s="147"/>
      <c r="CB651" s="147"/>
      <c r="CC651" s="147"/>
      <c r="CD651" s="147"/>
      <c r="CE651" s="147"/>
      <c r="CF651" s="147"/>
      <c r="CG651" s="147"/>
      <c r="CH651" s="147"/>
      <c r="CI651" s="147"/>
      <c r="CJ651" s="147"/>
      <c r="CK651" s="147"/>
      <c r="CL651" s="150"/>
      <c r="CM651" s="75" t="s">
        <v>3087</v>
      </c>
    </row>
    <row r="652" spans="1:91" ht="15.6">
      <c r="A652" s="153">
        <v>2197</v>
      </c>
      <c r="B652" s="75" t="s">
        <v>86</v>
      </c>
      <c r="C652" s="75" t="s">
        <v>87</v>
      </c>
      <c r="D652" s="75" t="s">
        <v>127</v>
      </c>
      <c r="E652" s="75" t="s">
        <v>495</v>
      </c>
      <c r="F652" s="75" t="s">
        <v>495</v>
      </c>
      <c r="G652" s="68"/>
      <c r="H652" s="75" t="s">
        <v>158</v>
      </c>
      <c r="I652" s="75" t="s">
        <v>91</v>
      </c>
      <c r="J652" s="75" t="s">
        <v>159</v>
      </c>
      <c r="K652" s="75" t="s">
        <v>397</v>
      </c>
      <c r="L652" s="75" t="s">
        <v>397</v>
      </c>
      <c r="M652" s="119"/>
      <c r="N652" s="75" t="s">
        <v>188</v>
      </c>
      <c r="O652" s="75" t="s">
        <v>168</v>
      </c>
      <c r="P652" s="75" t="s">
        <v>169</v>
      </c>
      <c r="Q652" s="75" t="s">
        <v>525</v>
      </c>
      <c r="R652" s="75" t="s">
        <v>97</v>
      </c>
      <c r="S652" s="75" t="s">
        <v>98</v>
      </c>
      <c r="T652" s="75" t="s">
        <v>99</v>
      </c>
      <c r="U652" s="68"/>
      <c r="V652" s="68"/>
      <c r="W652" s="75" t="s">
        <v>100</v>
      </c>
      <c r="X652" s="76">
        <v>19</v>
      </c>
      <c r="Y652" s="76">
        <v>1</v>
      </c>
      <c r="Z652" s="75" t="s">
        <v>101</v>
      </c>
      <c r="AA652" s="77">
        <v>0.25</v>
      </c>
      <c r="AB652" s="77">
        <v>0.25</v>
      </c>
      <c r="AC652" s="77">
        <v>0.25</v>
      </c>
      <c r="AD652" s="77">
        <v>0.25</v>
      </c>
      <c r="AE652" s="75" t="s">
        <v>101</v>
      </c>
      <c r="AF652" s="75">
        <v>5</v>
      </c>
      <c r="AG652" s="75">
        <v>15</v>
      </c>
      <c r="AH652" s="75">
        <v>0</v>
      </c>
      <c r="AI652" s="118"/>
      <c r="AJ652" s="118">
        <v>6</v>
      </c>
      <c r="AK652" s="118">
        <v>15</v>
      </c>
      <c r="AL652" s="118">
        <v>0</v>
      </c>
      <c r="AM652" s="118"/>
      <c r="AN652" s="75">
        <v>0.72</v>
      </c>
      <c r="AO652" s="68"/>
      <c r="AP652" s="147"/>
      <c r="AQ652" s="147"/>
      <c r="AR652" s="116">
        <v>616.31999999999994</v>
      </c>
      <c r="AS652" s="147"/>
      <c r="AT652" s="68"/>
      <c r="AU652" s="115">
        <f>SUM(Table142[[#This Row],[OTHC Per Load (USD) - 6 months validity]:[DTHC Per Load (USD) - 6 months validity]])</f>
        <v>616.31999999999994</v>
      </c>
      <c r="AV652" s="115">
        <f>SUM(Table142[[#This Row],[OIC Per Load (USD) - 6 months validity]:[DIC Per Load (USD) - 6 months validity]])</f>
        <v>616.31999999999994</v>
      </c>
      <c r="AW652" s="68"/>
      <c r="AX652" s="147"/>
      <c r="AY652" s="147"/>
      <c r="AZ652" s="116">
        <v>616.31999999999994</v>
      </c>
      <c r="BA652" s="147"/>
      <c r="BB652" s="68"/>
      <c r="BC652" s="115">
        <f>SUM(Table142[[#This Row],[OTHC Per Load (USD)- 12 months validity]:[DTHC Per Load (USD) - 12 months validity]])</f>
        <v>616.31999999999994</v>
      </c>
      <c r="BD652" s="115">
        <f>SUM(Table142[[#This Row],[OIC Per Load (USD) - 12 months validity]:[DIC Per Load (USD)- 12 months validity]])</f>
        <v>616.31999999999994</v>
      </c>
      <c r="BE652" s="147"/>
      <c r="BF652" s="147"/>
      <c r="BG652" s="147"/>
      <c r="BH652" s="147"/>
      <c r="BI652" s="147"/>
      <c r="BJ652" s="147"/>
      <c r="BK652" s="147"/>
      <c r="BL652" s="147"/>
      <c r="BM652" s="68"/>
      <c r="BN652" s="147"/>
      <c r="BO652" s="68"/>
      <c r="BP652" s="75">
        <f>SUM(Table142[[#This Row],[Precarriage transit time in days (Enter Whole Number)]:[Oncarriage transit time in days (Enter Whole Number)]])</f>
        <v>0</v>
      </c>
      <c r="BQ652" s="147"/>
      <c r="BR652" s="68"/>
      <c r="BS652" s="68"/>
      <c r="BT652" s="147"/>
      <c r="BU652" s="147"/>
      <c r="BV652" s="68"/>
      <c r="BW652" s="68"/>
      <c r="BX652" s="68"/>
      <c r="BY652" s="68"/>
      <c r="BZ652" s="147"/>
      <c r="CA652" s="147"/>
      <c r="CB652" s="147"/>
      <c r="CC652" s="147"/>
      <c r="CD652" s="147"/>
      <c r="CE652" s="147"/>
      <c r="CF652" s="147"/>
      <c r="CG652" s="147"/>
      <c r="CH652" s="147"/>
      <c r="CI652" s="147"/>
      <c r="CJ652" s="147"/>
      <c r="CK652" s="147"/>
      <c r="CL652" s="150"/>
      <c r="CM652" s="75" t="s">
        <v>3086</v>
      </c>
    </row>
    <row r="653" spans="1:91" ht="15.6">
      <c r="A653" s="75">
        <v>2199</v>
      </c>
      <c r="B653" s="75" t="s">
        <v>86</v>
      </c>
      <c r="C653" s="75" t="s">
        <v>87</v>
      </c>
      <c r="D653" s="75" t="s">
        <v>127</v>
      </c>
      <c r="E653" s="75" t="s">
        <v>495</v>
      </c>
      <c r="F653" s="75" t="s">
        <v>495</v>
      </c>
      <c r="G653" s="68"/>
      <c r="H653" s="75" t="s">
        <v>158</v>
      </c>
      <c r="I653" s="75" t="s">
        <v>91</v>
      </c>
      <c r="J653" s="75" t="s">
        <v>159</v>
      </c>
      <c r="K653" s="118" t="s">
        <v>246</v>
      </c>
      <c r="L653" s="75" t="s">
        <v>246</v>
      </c>
      <c r="M653" s="119"/>
      <c r="N653" s="75" t="s">
        <v>182</v>
      </c>
      <c r="O653" s="75" t="s">
        <v>168</v>
      </c>
      <c r="P653" s="75" t="s">
        <v>169</v>
      </c>
      <c r="Q653" s="75" t="s">
        <v>525</v>
      </c>
      <c r="R653" s="75" t="s">
        <v>97</v>
      </c>
      <c r="S653" s="75" t="s">
        <v>98</v>
      </c>
      <c r="T653" s="75" t="s">
        <v>99</v>
      </c>
      <c r="U653" s="68"/>
      <c r="V653" s="68"/>
      <c r="W653" s="75" t="s">
        <v>100</v>
      </c>
      <c r="X653" s="76">
        <v>13</v>
      </c>
      <c r="Y653" s="76">
        <v>1</v>
      </c>
      <c r="Z653" s="75" t="s">
        <v>101</v>
      </c>
      <c r="AA653" s="77">
        <v>0.25</v>
      </c>
      <c r="AB653" s="77">
        <v>0.25</v>
      </c>
      <c r="AC653" s="77">
        <v>0.25</v>
      </c>
      <c r="AD653" s="77">
        <v>0.25</v>
      </c>
      <c r="AE653" s="75" t="s">
        <v>101</v>
      </c>
      <c r="AF653" s="75">
        <v>0</v>
      </c>
      <c r="AG653" s="75">
        <v>0</v>
      </c>
      <c r="AH653" s="75">
        <v>28</v>
      </c>
      <c r="AI653" s="118"/>
      <c r="AJ653" s="118">
        <v>3</v>
      </c>
      <c r="AK653" s="118">
        <v>10</v>
      </c>
      <c r="AL653" s="118">
        <v>0</v>
      </c>
      <c r="AM653" s="118"/>
      <c r="AN653" s="75">
        <v>0.72</v>
      </c>
      <c r="AO653" s="68"/>
      <c r="AP653" s="147"/>
      <c r="AQ653" s="147"/>
      <c r="AR653" s="116">
        <v>616.31999999999994</v>
      </c>
      <c r="AS653" s="147"/>
      <c r="AT653" s="68"/>
      <c r="AU653" s="115">
        <f>SUM(Table142[[#This Row],[OTHC Per Load (USD) - 6 months validity]:[DTHC Per Load (USD) - 6 months validity]])</f>
        <v>616.31999999999994</v>
      </c>
      <c r="AV653" s="115">
        <f>SUM(Table142[[#This Row],[OIC Per Load (USD) - 6 months validity]:[DIC Per Load (USD) - 6 months validity]])</f>
        <v>616.31999999999994</v>
      </c>
      <c r="AW653" s="68"/>
      <c r="AX653" s="147"/>
      <c r="AY653" s="147"/>
      <c r="AZ653" s="116">
        <v>616.31999999999994</v>
      </c>
      <c r="BA653" s="147"/>
      <c r="BB653" s="68"/>
      <c r="BC653" s="115">
        <f>SUM(Table142[[#This Row],[OTHC Per Load (USD)- 12 months validity]:[DTHC Per Load (USD) - 12 months validity]])</f>
        <v>616.31999999999994</v>
      </c>
      <c r="BD653" s="115">
        <f>SUM(Table142[[#This Row],[OIC Per Load (USD) - 12 months validity]:[DIC Per Load (USD)- 12 months validity]])</f>
        <v>616.31999999999994</v>
      </c>
      <c r="BE653" s="147"/>
      <c r="BF653" s="147"/>
      <c r="BG653" s="147"/>
      <c r="BH653" s="147"/>
      <c r="BI653" s="147"/>
      <c r="BJ653" s="147"/>
      <c r="BK653" s="147"/>
      <c r="BL653" s="147"/>
      <c r="BM653" s="68"/>
      <c r="BN653" s="147"/>
      <c r="BO653" s="68"/>
      <c r="BP653" s="75">
        <f>SUM(Table142[[#This Row],[Precarriage transit time in days (Enter Whole Number)]:[Oncarriage transit time in days (Enter Whole Number)]])</f>
        <v>0</v>
      </c>
      <c r="BQ653" s="147"/>
      <c r="BR653" s="68"/>
      <c r="BS653" s="68"/>
      <c r="BT653" s="147"/>
      <c r="BU653" s="147"/>
      <c r="BV653" s="68"/>
      <c r="BW653" s="68"/>
      <c r="BX653" s="68"/>
      <c r="BY653" s="68"/>
      <c r="BZ653" s="147"/>
      <c r="CA653" s="147"/>
      <c r="CB653" s="147"/>
      <c r="CC653" s="147"/>
      <c r="CD653" s="147"/>
      <c r="CE653" s="147"/>
      <c r="CF653" s="147"/>
      <c r="CG653" s="147"/>
      <c r="CH653" s="147"/>
      <c r="CI653" s="147"/>
      <c r="CJ653" s="147"/>
      <c r="CK653" s="147"/>
      <c r="CL653" s="150"/>
      <c r="CM653" s="75" t="s">
        <v>3085</v>
      </c>
    </row>
    <row r="654" spans="1:91" ht="15.6">
      <c r="A654" s="75">
        <v>2203</v>
      </c>
      <c r="B654" s="75" t="s">
        <v>86</v>
      </c>
      <c r="C654" s="75" t="s">
        <v>126</v>
      </c>
      <c r="D654" s="75" t="s">
        <v>127</v>
      </c>
      <c r="E654" s="75" t="s">
        <v>104</v>
      </c>
      <c r="F654" s="75" t="s">
        <v>128</v>
      </c>
      <c r="G654" s="68"/>
      <c r="H654" s="75" t="s">
        <v>106</v>
      </c>
      <c r="I654" s="75" t="s">
        <v>91</v>
      </c>
      <c r="J654" s="75" t="s">
        <v>92</v>
      </c>
      <c r="K654" s="118" t="s">
        <v>121</v>
      </c>
      <c r="L654" s="118" t="s">
        <v>121</v>
      </c>
      <c r="M654" s="119"/>
      <c r="N654" s="75" t="s">
        <v>122</v>
      </c>
      <c r="O654" s="75" t="s">
        <v>91</v>
      </c>
      <c r="P654" s="75" t="s">
        <v>92</v>
      </c>
      <c r="Q654" s="75" t="s">
        <v>526</v>
      </c>
      <c r="R654" s="75" t="s">
        <v>108</v>
      </c>
      <c r="S654" s="75" t="s">
        <v>109</v>
      </c>
      <c r="T654" s="75" t="s">
        <v>110</v>
      </c>
      <c r="U654" s="68"/>
      <c r="V654" s="68"/>
      <c r="W654" s="75" t="s">
        <v>100</v>
      </c>
      <c r="X654" s="76">
        <v>22.5</v>
      </c>
      <c r="Y654" s="76">
        <v>1</v>
      </c>
      <c r="Z654" s="75" t="s">
        <v>101</v>
      </c>
      <c r="AA654" s="77">
        <v>0.25</v>
      </c>
      <c r="AB654" s="77">
        <v>0.25</v>
      </c>
      <c r="AC654" s="77">
        <v>0.25</v>
      </c>
      <c r="AD654" s="77">
        <v>0.25</v>
      </c>
      <c r="AE654" s="75" t="s">
        <v>101</v>
      </c>
      <c r="AF654" s="75">
        <v>5</v>
      </c>
      <c r="AG654" s="75">
        <v>15</v>
      </c>
      <c r="AH654" s="75">
        <v>0</v>
      </c>
      <c r="AI654" s="118"/>
      <c r="AJ654" s="118">
        <v>9</v>
      </c>
      <c r="AK654" s="118">
        <v>9</v>
      </c>
      <c r="AL654" s="118">
        <v>0</v>
      </c>
      <c r="AM654" s="118"/>
      <c r="AN654" s="75">
        <v>0.1</v>
      </c>
      <c r="AO654" s="68"/>
      <c r="AP654" s="147"/>
      <c r="AQ654" s="147"/>
      <c r="AR654" s="116">
        <v>85.600000000000009</v>
      </c>
      <c r="AS654" s="147"/>
      <c r="AT654" s="68"/>
      <c r="AU654" s="115">
        <f>SUM(Table142[[#This Row],[OTHC Per Load (USD) - 6 months validity]:[DTHC Per Load (USD) - 6 months validity]])</f>
        <v>85.600000000000009</v>
      </c>
      <c r="AV654" s="115">
        <f>SUM(Table142[[#This Row],[OIC Per Load (USD) - 6 months validity]:[DIC Per Load (USD) - 6 months validity]])</f>
        <v>85.600000000000009</v>
      </c>
      <c r="AW654" s="68"/>
      <c r="AX654" s="147"/>
      <c r="AY654" s="147"/>
      <c r="AZ654" s="116">
        <v>85.600000000000009</v>
      </c>
      <c r="BA654" s="147"/>
      <c r="BB654" s="68"/>
      <c r="BC654" s="115">
        <f>SUM(Table142[[#This Row],[OTHC Per Load (USD)- 12 months validity]:[DTHC Per Load (USD) - 12 months validity]])</f>
        <v>85.600000000000009</v>
      </c>
      <c r="BD654" s="115">
        <f>SUM(Table142[[#This Row],[OIC Per Load (USD) - 12 months validity]:[DIC Per Load (USD)- 12 months validity]])</f>
        <v>85.600000000000009</v>
      </c>
      <c r="BE654" s="147"/>
      <c r="BF654" s="147"/>
      <c r="BG654" s="147"/>
      <c r="BH654" s="147"/>
      <c r="BI654" s="147"/>
      <c r="BJ654" s="147"/>
      <c r="BK654" s="147"/>
      <c r="BL654" s="147"/>
      <c r="BM654" s="68"/>
      <c r="BN654" s="147"/>
      <c r="BO654" s="68"/>
      <c r="BP654" s="75">
        <f>SUM(Table142[[#This Row],[Precarriage transit time in days (Enter Whole Number)]:[Oncarriage transit time in days (Enter Whole Number)]])</f>
        <v>0</v>
      </c>
      <c r="BQ654" s="147"/>
      <c r="BR654" s="68"/>
      <c r="BS654" s="68"/>
      <c r="BT654" s="147"/>
      <c r="BU654" s="147"/>
      <c r="BV654" s="68"/>
      <c r="BW654" s="68"/>
      <c r="BX654" s="68"/>
      <c r="BY654" s="68"/>
      <c r="BZ654" s="147"/>
      <c r="CA654" s="147"/>
      <c r="CB654" s="147"/>
      <c r="CC654" s="147"/>
      <c r="CD654" s="147"/>
      <c r="CE654" s="147"/>
      <c r="CF654" s="147"/>
      <c r="CG654" s="147"/>
      <c r="CH654" s="147"/>
      <c r="CI654" s="147"/>
      <c r="CJ654" s="147"/>
      <c r="CK654" s="147"/>
      <c r="CL654" s="150"/>
      <c r="CM654" s="75" t="s">
        <v>3084</v>
      </c>
    </row>
    <row r="655" spans="1:91" ht="15.6">
      <c r="A655" s="75">
        <v>2207</v>
      </c>
      <c r="B655" s="75" t="s">
        <v>86</v>
      </c>
      <c r="C655" s="75" t="s">
        <v>126</v>
      </c>
      <c r="D655" s="75" t="s">
        <v>88</v>
      </c>
      <c r="E655" s="75" t="s">
        <v>104</v>
      </c>
      <c r="F655" s="75" t="s">
        <v>128</v>
      </c>
      <c r="G655" s="68"/>
      <c r="H655" s="75" t="s">
        <v>106</v>
      </c>
      <c r="I655" s="75" t="s">
        <v>91</v>
      </c>
      <c r="J655" s="75" t="s">
        <v>92</v>
      </c>
      <c r="K655" s="118" t="s">
        <v>121</v>
      </c>
      <c r="L655" s="118" t="s">
        <v>121</v>
      </c>
      <c r="M655" s="119"/>
      <c r="N655" s="75" t="s">
        <v>122</v>
      </c>
      <c r="O655" s="75" t="s">
        <v>91</v>
      </c>
      <c r="P655" s="75" t="s">
        <v>92</v>
      </c>
      <c r="Q655" s="75" t="s">
        <v>526</v>
      </c>
      <c r="R655" s="75" t="s">
        <v>108</v>
      </c>
      <c r="S655" s="75" t="s">
        <v>109</v>
      </c>
      <c r="T655" s="75" t="s">
        <v>110</v>
      </c>
      <c r="U655" s="68"/>
      <c r="V655" s="68"/>
      <c r="W655" s="75" t="s">
        <v>100</v>
      </c>
      <c r="X655" s="76">
        <v>400</v>
      </c>
      <c r="Y655" s="76">
        <v>8</v>
      </c>
      <c r="Z655" s="75" t="s">
        <v>101</v>
      </c>
      <c r="AA655" s="77">
        <v>0.25</v>
      </c>
      <c r="AB655" s="77">
        <v>0.25</v>
      </c>
      <c r="AC655" s="77">
        <v>0.25</v>
      </c>
      <c r="AD655" s="77">
        <v>0.25</v>
      </c>
      <c r="AE655" s="75" t="s">
        <v>101</v>
      </c>
      <c r="AF655" s="75">
        <v>5</v>
      </c>
      <c r="AG655" s="75">
        <v>15</v>
      </c>
      <c r="AH655" s="75">
        <v>0</v>
      </c>
      <c r="AI655" s="118"/>
      <c r="AJ655" s="118">
        <v>9</v>
      </c>
      <c r="AK655" s="118">
        <v>9</v>
      </c>
      <c r="AL655" s="118">
        <v>0</v>
      </c>
      <c r="AM655" s="118"/>
      <c r="AN655" s="75">
        <v>0.1</v>
      </c>
      <c r="AO655" s="68"/>
      <c r="AP655" s="147"/>
      <c r="AQ655" s="147"/>
      <c r="AR655" s="116">
        <v>42.800000000000004</v>
      </c>
      <c r="AS655" s="147"/>
      <c r="AT655" s="68"/>
      <c r="AU655" s="115">
        <f>SUM(Table142[[#This Row],[OTHC Per Load (USD) - 6 months validity]:[DTHC Per Load (USD) - 6 months validity]])</f>
        <v>42.800000000000004</v>
      </c>
      <c r="AV655" s="115">
        <f>SUM(Table142[[#This Row],[OIC Per Load (USD) - 6 months validity]:[DIC Per Load (USD) - 6 months validity]])</f>
        <v>42.800000000000004</v>
      </c>
      <c r="AW655" s="68"/>
      <c r="AX655" s="147"/>
      <c r="AY655" s="147"/>
      <c r="AZ655" s="116">
        <v>42.800000000000004</v>
      </c>
      <c r="BA655" s="147"/>
      <c r="BB655" s="68"/>
      <c r="BC655" s="115">
        <f>SUM(Table142[[#This Row],[OTHC Per Load (USD)- 12 months validity]:[DTHC Per Load (USD) - 12 months validity]])</f>
        <v>42.800000000000004</v>
      </c>
      <c r="BD655" s="115">
        <f>SUM(Table142[[#This Row],[OIC Per Load (USD) - 12 months validity]:[DIC Per Load (USD)- 12 months validity]])</f>
        <v>42.800000000000004</v>
      </c>
      <c r="BE655" s="147"/>
      <c r="BF655" s="147"/>
      <c r="BG655" s="147"/>
      <c r="BH655" s="147"/>
      <c r="BI655" s="147"/>
      <c r="BJ655" s="147"/>
      <c r="BK655" s="147"/>
      <c r="BL655" s="147"/>
      <c r="BM655" s="68"/>
      <c r="BN655" s="147"/>
      <c r="BO655" s="68"/>
      <c r="BP655" s="75">
        <f>SUM(Table142[[#This Row],[Precarriage transit time in days (Enter Whole Number)]:[Oncarriage transit time in days (Enter Whole Number)]])</f>
        <v>0</v>
      </c>
      <c r="BQ655" s="147"/>
      <c r="BR655" s="68"/>
      <c r="BS655" s="68"/>
      <c r="BT655" s="147"/>
      <c r="BU655" s="147"/>
      <c r="BV655" s="68"/>
      <c r="BW655" s="68"/>
      <c r="BX655" s="68"/>
      <c r="BY655" s="68"/>
      <c r="BZ655" s="147"/>
      <c r="CA655" s="147"/>
      <c r="CB655" s="147"/>
      <c r="CC655" s="147"/>
      <c r="CD655" s="147"/>
      <c r="CE655" s="147"/>
      <c r="CF655" s="147"/>
      <c r="CG655" s="147"/>
      <c r="CH655" s="147"/>
      <c r="CI655" s="147"/>
      <c r="CJ655" s="147"/>
      <c r="CK655" s="147"/>
      <c r="CL655" s="150"/>
      <c r="CM655" s="75" t="s">
        <v>3082</v>
      </c>
    </row>
    <row r="656" spans="1:91" ht="15.6">
      <c r="A656" s="75">
        <v>2209</v>
      </c>
      <c r="B656" s="75" t="s">
        <v>86</v>
      </c>
      <c r="C656" s="75" t="s">
        <v>126</v>
      </c>
      <c r="D656" s="75" t="s">
        <v>88</v>
      </c>
      <c r="E656" s="75" t="s">
        <v>104</v>
      </c>
      <c r="F656" s="75" t="s">
        <v>128</v>
      </c>
      <c r="G656" s="68"/>
      <c r="H656" s="75" t="s">
        <v>106</v>
      </c>
      <c r="I656" s="75" t="s">
        <v>91</v>
      </c>
      <c r="J656" s="75" t="s">
        <v>92</v>
      </c>
      <c r="K656" s="118" t="s">
        <v>527</v>
      </c>
      <c r="L656" s="118" t="s">
        <v>118</v>
      </c>
      <c r="M656" s="119"/>
      <c r="N656" s="75" t="s">
        <v>119</v>
      </c>
      <c r="O656" s="75" t="s">
        <v>91</v>
      </c>
      <c r="P656" s="75" t="s">
        <v>92</v>
      </c>
      <c r="Q656" s="75" t="s">
        <v>526</v>
      </c>
      <c r="R656" s="75" t="s">
        <v>108</v>
      </c>
      <c r="S656" s="75" t="s">
        <v>109</v>
      </c>
      <c r="T656" s="75" t="s">
        <v>110</v>
      </c>
      <c r="U656" s="68"/>
      <c r="V656" s="119"/>
      <c r="W656" s="75" t="s">
        <v>100</v>
      </c>
      <c r="X656" s="76">
        <v>165</v>
      </c>
      <c r="Y656" s="76">
        <v>4</v>
      </c>
      <c r="Z656" s="75" t="s">
        <v>101</v>
      </c>
      <c r="AA656" s="77">
        <v>0.25</v>
      </c>
      <c r="AB656" s="77">
        <v>0.25</v>
      </c>
      <c r="AC656" s="77">
        <v>0.25</v>
      </c>
      <c r="AD656" s="77">
        <v>0.25</v>
      </c>
      <c r="AE656" s="75" t="s">
        <v>101</v>
      </c>
      <c r="AF656" s="75">
        <v>5</v>
      </c>
      <c r="AG656" s="75">
        <v>15</v>
      </c>
      <c r="AH656" s="75">
        <v>0</v>
      </c>
      <c r="AI656" s="118"/>
      <c r="AJ656" s="118">
        <v>10</v>
      </c>
      <c r="AK656" s="118">
        <v>15</v>
      </c>
      <c r="AL656" s="118">
        <v>0</v>
      </c>
      <c r="AM656" s="118"/>
      <c r="AN656" s="75">
        <v>0.1</v>
      </c>
      <c r="AO656" s="68"/>
      <c r="AP656" s="147"/>
      <c r="AQ656" s="147"/>
      <c r="AR656" s="116">
        <v>42.800000000000004</v>
      </c>
      <c r="AS656" s="147"/>
      <c r="AT656" s="68"/>
      <c r="AU656" s="115">
        <f>SUM(Table142[[#This Row],[OTHC Per Load (USD) - 6 months validity]:[DTHC Per Load (USD) - 6 months validity]])</f>
        <v>42.800000000000004</v>
      </c>
      <c r="AV656" s="115">
        <f>SUM(Table142[[#This Row],[OIC Per Load (USD) - 6 months validity]:[DIC Per Load (USD) - 6 months validity]])</f>
        <v>42.800000000000004</v>
      </c>
      <c r="AW656" s="68"/>
      <c r="AX656" s="147"/>
      <c r="AY656" s="147"/>
      <c r="AZ656" s="116">
        <v>42.800000000000004</v>
      </c>
      <c r="BA656" s="147"/>
      <c r="BB656" s="68"/>
      <c r="BC656" s="115">
        <f>SUM(Table142[[#This Row],[OTHC Per Load (USD)- 12 months validity]:[DTHC Per Load (USD) - 12 months validity]])</f>
        <v>42.800000000000004</v>
      </c>
      <c r="BD656" s="115">
        <f>SUM(Table142[[#This Row],[OIC Per Load (USD) - 12 months validity]:[DIC Per Load (USD)- 12 months validity]])</f>
        <v>42.800000000000004</v>
      </c>
      <c r="BE656" s="147"/>
      <c r="BF656" s="147"/>
      <c r="BG656" s="147"/>
      <c r="BH656" s="147"/>
      <c r="BI656" s="147"/>
      <c r="BJ656" s="147"/>
      <c r="BK656" s="147"/>
      <c r="BL656" s="147"/>
      <c r="BM656" s="68"/>
      <c r="BN656" s="147"/>
      <c r="BO656" s="68"/>
      <c r="BP656" s="75">
        <f>SUM(Table142[[#This Row],[Precarriage transit time in days (Enter Whole Number)]:[Oncarriage transit time in days (Enter Whole Number)]])</f>
        <v>0</v>
      </c>
      <c r="BQ656" s="147"/>
      <c r="BR656" s="68"/>
      <c r="BS656" s="68"/>
      <c r="BT656" s="147"/>
      <c r="BU656" s="147"/>
      <c r="BV656" s="68"/>
      <c r="BW656" s="68"/>
      <c r="BX656" s="68"/>
      <c r="BY656" s="68"/>
      <c r="BZ656" s="147"/>
      <c r="CA656" s="147"/>
      <c r="CB656" s="147"/>
      <c r="CC656" s="147"/>
      <c r="CD656" s="147"/>
      <c r="CE656" s="147"/>
      <c r="CF656" s="147"/>
      <c r="CG656" s="147"/>
      <c r="CH656" s="147"/>
      <c r="CI656" s="147"/>
      <c r="CJ656" s="147"/>
      <c r="CK656" s="147"/>
      <c r="CL656" s="150"/>
      <c r="CM656" s="75" t="s">
        <v>3080</v>
      </c>
    </row>
    <row r="657" spans="1:91" ht="15.6">
      <c r="A657" s="118">
        <v>2210</v>
      </c>
      <c r="B657" s="75" t="s">
        <v>86</v>
      </c>
      <c r="C657" s="75" t="s">
        <v>126</v>
      </c>
      <c r="D657" s="75" t="s">
        <v>88</v>
      </c>
      <c r="E657" s="75" t="s">
        <v>104</v>
      </c>
      <c r="F657" s="75" t="s">
        <v>128</v>
      </c>
      <c r="G657" s="68"/>
      <c r="H657" s="75" t="s">
        <v>106</v>
      </c>
      <c r="I657" s="75" t="s">
        <v>91</v>
      </c>
      <c r="J657" s="75" t="s">
        <v>92</v>
      </c>
      <c r="K657" s="118" t="s">
        <v>528</v>
      </c>
      <c r="L657" s="118" t="s">
        <v>125</v>
      </c>
      <c r="M657" s="119"/>
      <c r="N657" s="75" t="s">
        <v>90</v>
      </c>
      <c r="O657" s="75" t="s">
        <v>91</v>
      </c>
      <c r="P657" s="75" t="s">
        <v>92</v>
      </c>
      <c r="Q657" s="75" t="s">
        <v>526</v>
      </c>
      <c r="R657" s="75" t="s">
        <v>108</v>
      </c>
      <c r="S657" s="75" t="s">
        <v>109</v>
      </c>
      <c r="T657" s="75" t="s">
        <v>110</v>
      </c>
      <c r="U657" s="68"/>
      <c r="V657" s="119"/>
      <c r="W657" s="75" t="s">
        <v>100</v>
      </c>
      <c r="X657" s="76">
        <v>107</v>
      </c>
      <c r="Y657" s="76">
        <v>3</v>
      </c>
      <c r="Z657" s="75" t="s">
        <v>101</v>
      </c>
      <c r="AA657" s="77">
        <v>0.25</v>
      </c>
      <c r="AB657" s="77">
        <v>0.25</v>
      </c>
      <c r="AC657" s="77">
        <v>0.25</v>
      </c>
      <c r="AD657" s="77">
        <v>0.25</v>
      </c>
      <c r="AE657" s="75" t="s">
        <v>101</v>
      </c>
      <c r="AF657" s="75">
        <v>5</v>
      </c>
      <c r="AG657" s="75">
        <v>15</v>
      </c>
      <c r="AH657" s="75">
        <v>0</v>
      </c>
      <c r="AI657" s="118"/>
      <c r="AJ657" s="118">
        <v>0</v>
      </c>
      <c r="AK657" s="118">
        <v>0</v>
      </c>
      <c r="AL657" s="118">
        <v>20</v>
      </c>
      <c r="AM657" s="118"/>
      <c r="AN657" s="75">
        <v>0.1</v>
      </c>
      <c r="AO657" s="68"/>
      <c r="AP657" s="147"/>
      <c r="AQ657" s="147"/>
      <c r="AR657" s="116">
        <v>42.800000000000004</v>
      </c>
      <c r="AS657" s="147"/>
      <c r="AT657" s="68"/>
      <c r="AU657" s="115">
        <f>SUM(Table142[[#This Row],[OTHC Per Load (USD) - 6 months validity]:[DTHC Per Load (USD) - 6 months validity]])</f>
        <v>42.800000000000004</v>
      </c>
      <c r="AV657" s="115">
        <f>SUM(Table142[[#This Row],[OIC Per Load (USD) - 6 months validity]:[DIC Per Load (USD) - 6 months validity]])</f>
        <v>42.800000000000004</v>
      </c>
      <c r="AW657" s="68"/>
      <c r="AX657" s="147"/>
      <c r="AY657" s="147"/>
      <c r="AZ657" s="116">
        <v>42.800000000000004</v>
      </c>
      <c r="BA657" s="147"/>
      <c r="BB657" s="68"/>
      <c r="BC657" s="115">
        <f>SUM(Table142[[#This Row],[OTHC Per Load (USD)- 12 months validity]:[DTHC Per Load (USD) - 12 months validity]])</f>
        <v>42.800000000000004</v>
      </c>
      <c r="BD657" s="115">
        <f>SUM(Table142[[#This Row],[OIC Per Load (USD) - 12 months validity]:[DIC Per Load (USD)- 12 months validity]])</f>
        <v>42.800000000000004</v>
      </c>
      <c r="BE657" s="147"/>
      <c r="BF657" s="147"/>
      <c r="BG657" s="147"/>
      <c r="BH657" s="147"/>
      <c r="BI657" s="147"/>
      <c r="BJ657" s="147"/>
      <c r="BK657" s="147"/>
      <c r="BL657" s="147"/>
      <c r="BM657" s="68"/>
      <c r="BN657" s="147"/>
      <c r="BO657" s="68"/>
      <c r="BP657" s="75">
        <f>SUM(Table142[[#This Row],[Precarriage transit time in days (Enter Whole Number)]:[Oncarriage transit time in days (Enter Whole Number)]])</f>
        <v>0</v>
      </c>
      <c r="BQ657" s="147"/>
      <c r="BR657" s="68"/>
      <c r="BS657" s="68"/>
      <c r="BT657" s="147"/>
      <c r="BU657" s="147"/>
      <c r="BV657" s="68"/>
      <c r="BW657" s="68"/>
      <c r="BX657" s="68"/>
      <c r="BY657" s="68"/>
      <c r="BZ657" s="147"/>
      <c r="CA657" s="147"/>
      <c r="CB657" s="147"/>
      <c r="CC657" s="147"/>
      <c r="CD657" s="147"/>
      <c r="CE657" s="147"/>
      <c r="CF657" s="147"/>
      <c r="CG657" s="147"/>
      <c r="CH657" s="147"/>
      <c r="CI657" s="147"/>
      <c r="CJ657" s="147"/>
      <c r="CK657" s="147"/>
      <c r="CL657" s="150"/>
      <c r="CM657" s="75" t="s">
        <v>3078</v>
      </c>
    </row>
    <row r="658" spans="1:91" ht="15.6">
      <c r="A658" s="75">
        <v>2211</v>
      </c>
      <c r="B658" s="118" t="s">
        <v>86</v>
      </c>
      <c r="C658" s="75" t="s">
        <v>126</v>
      </c>
      <c r="D658" s="75" t="s">
        <v>88</v>
      </c>
      <c r="E658" s="75" t="s">
        <v>104</v>
      </c>
      <c r="F658" s="75" t="s">
        <v>128</v>
      </c>
      <c r="G658" s="68"/>
      <c r="H658" s="75" t="s">
        <v>106</v>
      </c>
      <c r="I658" s="75" t="s">
        <v>91</v>
      </c>
      <c r="J658" s="75" t="s">
        <v>92</v>
      </c>
      <c r="K658" s="75" t="s">
        <v>135</v>
      </c>
      <c r="L658" s="75" t="s">
        <v>135</v>
      </c>
      <c r="M658" s="68"/>
      <c r="N658" s="75" t="s">
        <v>122</v>
      </c>
      <c r="O658" s="75" t="s">
        <v>91</v>
      </c>
      <c r="P658" s="75" t="s">
        <v>92</v>
      </c>
      <c r="Q658" s="75" t="s">
        <v>526</v>
      </c>
      <c r="R658" s="75" t="s">
        <v>108</v>
      </c>
      <c r="S658" s="75" t="s">
        <v>109</v>
      </c>
      <c r="T658" s="75" t="s">
        <v>110</v>
      </c>
      <c r="U658" s="68"/>
      <c r="V658" s="68"/>
      <c r="W658" s="75" t="s">
        <v>100</v>
      </c>
      <c r="X658" s="76">
        <v>116.25</v>
      </c>
      <c r="Y658" s="76">
        <v>3</v>
      </c>
      <c r="Z658" s="75" t="s">
        <v>101</v>
      </c>
      <c r="AA658" s="77">
        <v>0.25</v>
      </c>
      <c r="AB658" s="77">
        <v>0.25</v>
      </c>
      <c r="AC658" s="77">
        <v>0.25</v>
      </c>
      <c r="AD658" s="77">
        <v>0.25</v>
      </c>
      <c r="AE658" s="75" t="s">
        <v>101</v>
      </c>
      <c r="AF658" s="75">
        <v>10</v>
      </c>
      <c r="AG658" s="75">
        <v>5</v>
      </c>
      <c r="AH658" s="75">
        <v>0</v>
      </c>
      <c r="AI658" s="75"/>
      <c r="AJ658" s="75">
        <v>7</v>
      </c>
      <c r="AK658" s="75">
        <v>7</v>
      </c>
      <c r="AL658" s="75">
        <v>0</v>
      </c>
      <c r="AM658" s="75"/>
      <c r="AN658" s="75">
        <v>0.1</v>
      </c>
      <c r="AO658" s="68"/>
      <c r="AP658" s="147"/>
      <c r="AQ658" s="147"/>
      <c r="AR658" s="116">
        <v>42.800000000000004</v>
      </c>
      <c r="AS658" s="147"/>
      <c r="AT658" s="68"/>
      <c r="AU658" s="115">
        <f>SUM(Table142[[#This Row],[OTHC Per Load (USD) - 6 months validity]:[DTHC Per Load (USD) - 6 months validity]])</f>
        <v>42.800000000000004</v>
      </c>
      <c r="AV658" s="115">
        <f>SUM(Table142[[#This Row],[OIC Per Load (USD) - 6 months validity]:[DIC Per Load (USD) - 6 months validity]])</f>
        <v>42.800000000000004</v>
      </c>
      <c r="AW658" s="68"/>
      <c r="AX658" s="147"/>
      <c r="AY658" s="147"/>
      <c r="AZ658" s="116">
        <v>42.800000000000004</v>
      </c>
      <c r="BA658" s="147"/>
      <c r="BB658" s="68"/>
      <c r="BC658" s="115">
        <f>SUM(Table142[[#This Row],[OTHC Per Load (USD)- 12 months validity]:[DTHC Per Load (USD) - 12 months validity]])</f>
        <v>42.800000000000004</v>
      </c>
      <c r="BD658" s="115">
        <f>SUM(Table142[[#This Row],[OIC Per Load (USD) - 12 months validity]:[DIC Per Load (USD)- 12 months validity]])</f>
        <v>42.800000000000004</v>
      </c>
      <c r="BE658" s="147"/>
      <c r="BF658" s="147"/>
      <c r="BG658" s="147"/>
      <c r="BH658" s="147"/>
      <c r="BI658" s="147"/>
      <c r="BJ658" s="147"/>
      <c r="BK658" s="147"/>
      <c r="BL658" s="147"/>
      <c r="BM658" s="68"/>
      <c r="BN658" s="147"/>
      <c r="BO658" s="68"/>
      <c r="BP658" s="75">
        <f>SUM(Table142[[#This Row],[Precarriage transit time in days (Enter Whole Number)]:[Oncarriage transit time in days (Enter Whole Number)]])</f>
        <v>0</v>
      </c>
      <c r="BQ658" s="147"/>
      <c r="BR658" s="68"/>
      <c r="BS658" s="68"/>
      <c r="BT658" s="147"/>
      <c r="BU658" s="147"/>
      <c r="BV658" s="68"/>
      <c r="BW658" s="68"/>
      <c r="BX658" s="68"/>
      <c r="BY658" s="68"/>
      <c r="BZ658" s="147"/>
      <c r="CA658" s="147"/>
      <c r="CB658" s="147"/>
      <c r="CC658" s="147"/>
      <c r="CD658" s="147"/>
      <c r="CE658" s="147"/>
      <c r="CF658" s="147"/>
      <c r="CG658" s="147"/>
      <c r="CH658" s="147"/>
      <c r="CI658" s="147"/>
      <c r="CJ658" s="147"/>
      <c r="CK658" s="147"/>
      <c r="CL658" s="150"/>
      <c r="CM658" s="75" t="s">
        <v>3076</v>
      </c>
    </row>
    <row r="659" spans="1:91" ht="15.6">
      <c r="A659" s="118">
        <v>2212</v>
      </c>
      <c r="B659" s="75" t="s">
        <v>86</v>
      </c>
      <c r="C659" s="75" t="s">
        <v>126</v>
      </c>
      <c r="D659" s="75" t="s">
        <v>127</v>
      </c>
      <c r="E659" s="75" t="s">
        <v>104</v>
      </c>
      <c r="F659" s="118" t="s">
        <v>128</v>
      </c>
      <c r="G659" s="68"/>
      <c r="H659" s="75" t="s">
        <v>106</v>
      </c>
      <c r="I659" s="75" t="s">
        <v>91</v>
      </c>
      <c r="J659" s="75" t="s">
        <v>92</v>
      </c>
      <c r="K659" s="75" t="s">
        <v>135</v>
      </c>
      <c r="L659" s="75" t="s">
        <v>135</v>
      </c>
      <c r="M659" s="68"/>
      <c r="N659" s="75" t="s">
        <v>122</v>
      </c>
      <c r="O659" s="75" t="s">
        <v>91</v>
      </c>
      <c r="P659" s="75" t="s">
        <v>92</v>
      </c>
      <c r="Q659" s="75" t="s">
        <v>526</v>
      </c>
      <c r="R659" s="75" t="s">
        <v>108</v>
      </c>
      <c r="S659" s="75" t="s">
        <v>109</v>
      </c>
      <c r="T659" s="75" t="s">
        <v>110</v>
      </c>
      <c r="U659" s="68"/>
      <c r="V659" s="68"/>
      <c r="W659" s="75" t="s">
        <v>100</v>
      </c>
      <c r="X659" s="76">
        <v>391.25</v>
      </c>
      <c r="Y659" s="76">
        <v>8</v>
      </c>
      <c r="Z659" s="75" t="s">
        <v>101</v>
      </c>
      <c r="AA659" s="77">
        <v>0.25</v>
      </c>
      <c r="AB659" s="77">
        <v>0.25</v>
      </c>
      <c r="AC659" s="77">
        <v>0.25</v>
      </c>
      <c r="AD659" s="77">
        <v>0.25</v>
      </c>
      <c r="AE659" s="75" t="s">
        <v>101</v>
      </c>
      <c r="AF659" s="75">
        <v>5</v>
      </c>
      <c r="AG659" s="75">
        <v>15</v>
      </c>
      <c r="AH659" s="75">
        <v>0</v>
      </c>
      <c r="AI659" s="75"/>
      <c r="AJ659" s="75">
        <v>7</v>
      </c>
      <c r="AK659" s="75">
        <v>7</v>
      </c>
      <c r="AL659" s="75">
        <v>0</v>
      </c>
      <c r="AM659" s="75"/>
      <c r="AN659" s="75">
        <v>0.1</v>
      </c>
      <c r="AO659" s="68"/>
      <c r="AP659" s="147"/>
      <c r="AQ659" s="147"/>
      <c r="AR659" s="116">
        <v>85.600000000000009</v>
      </c>
      <c r="AS659" s="147"/>
      <c r="AT659" s="68"/>
      <c r="AU659" s="115">
        <f>SUM(Table142[[#This Row],[OTHC Per Load (USD) - 6 months validity]:[DTHC Per Load (USD) - 6 months validity]])</f>
        <v>85.600000000000009</v>
      </c>
      <c r="AV659" s="115">
        <f>SUM(Table142[[#This Row],[OIC Per Load (USD) - 6 months validity]:[DIC Per Load (USD) - 6 months validity]])</f>
        <v>85.600000000000009</v>
      </c>
      <c r="AW659" s="68"/>
      <c r="AX659" s="147"/>
      <c r="AY659" s="147"/>
      <c r="AZ659" s="116">
        <v>85.600000000000009</v>
      </c>
      <c r="BA659" s="147"/>
      <c r="BB659" s="68"/>
      <c r="BC659" s="115">
        <f>SUM(Table142[[#This Row],[OTHC Per Load (USD)- 12 months validity]:[DTHC Per Load (USD) - 12 months validity]])</f>
        <v>85.600000000000009</v>
      </c>
      <c r="BD659" s="115">
        <f>SUM(Table142[[#This Row],[OIC Per Load (USD) - 12 months validity]:[DIC Per Load (USD)- 12 months validity]])</f>
        <v>85.600000000000009</v>
      </c>
      <c r="BE659" s="147"/>
      <c r="BF659" s="147"/>
      <c r="BG659" s="147"/>
      <c r="BH659" s="147"/>
      <c r="BI659" s="147"/>
      <c r="BJ659" s="147"/>
      <c r="BK659" s="147"/>
      <c r="BL659" s="147"/>
      <c r="BM659" s="68"/>
      <c r="BN659" s="147"/>
      <c r="BO659" s="68"/>
      <c r="BP659" s="75">
        <f>SUM(Table142[[#This Row],[Precarriage transit time in days (Enter Whole Number)]:[Oncarriage transit time in days (Enter Whole Number)]])</f>
        <v>0</v>
      </c>
      <c r="BQ659" s="147"/>
      <c r="BR659" s="68"/>
      <c r="BS659" s="68"/>
      <c r="BT659" s="147"/>
      <c r="BU659" s="147"/>
      <c r="BV659" s="68"/>
      <c r="BW659" s="68"/>
      <c r="BX659" s="68"/>
      <c r="BY659" s="68"/>
      <c r="BZ659" s="147"/>
      <c r="CA659" s="147"/>
      <c r="CB659" s="147"/>
      <c r="CC659" s="147"/>
      <c r="CD659" s="147"/>
      <c r="CE659" s="147"/>
      <c r="CF659" s="147"/>
      <c r="CG659" s="147"/>
      <c r="CH659" s="147"/>
      <c r="CI659" s="147"/>
      <c r="CJ659" s="147"/>
      <c r="CK659" s="147"/>
      <c r="CL659" s="150"/>
      <c r="CM659" s="75" t="s">
        <v>3074</v>
      </c>
    </row>
    <row r="660" spans="1:91" ht="15.6">
      <c r="A660" s="118">
        <v>2213</v>
      </c>
      <c r="B660" s="118" t="s">
        <v>86</v>
      </c>
      <c r="C660" s="118" t="s">
        <v>126</v>
      </c>
      <c r="D660" s="118" t="s">
        <v>88</v>
      </c>
      <c r="E660" s="118" t="s">
        <v>104</v>
      </c>
      <c r="F660" s="118" t="s">
        <v>128</v>
      </c>
      <c r="G660" s="119"/>
      <c r="H660" s="118" t="s">
        <v>106</v>
      </c>
      <c r="I660" s="118" t="s">
        <v>91</v>
      </c>
      <c r="J660" s="75" t="s">
        <v>92</v>
      </c>
      <c r="K660" s="118" t="s">
        <v>134</v>
      </c>
      <c r="L660" s="118" t="s">
        <v>134</v>
      </c>
      <c r="M660" s="119"/>
      <c r="N660" s="118" t="s">
        <v>122</v>
      </c>
      <c r="O660" s="118" t="s">
        <v>91</v>
      </c>
      <c r="P660" s="75" t="s">
        <v>92</v>
      </c>
      <c r="Q660" s="118" t="s">
        <v>526</v>
      </c>
      <c r="R660" s="118" t="s">
        <v>108</v>
      </c>
      <c r="S660" s="118" t="s">
        <v>109</v>
      </c>
      <c r="T660" s="118" t="s">
        <v>110</v>
      </c>
      <c r="U660" s="68"/>
      <c r="V660" s="119"/>
      <c r="W660" s="118" t="s">
        <v>100</v>
      </c>
      <c r="X660" s="121">
        <v>32</v>
      </c>
      <c r="Y660" s="76">
        <v>1</v>
      </c>
      <c r="Z660" s="75" t="s">
        <v>101</v>
      </c>
      <c r="AA660" s="77">
        <v>0.25</v>
      </c>
      <c r="AB660" s="77">
        <v>0.25</v>
      </c>
      <c r="AC660" s="77">
        <v>0.25</v>
      </c>
      <c r="AD660" s="77">
        <v>0.25</v>
      </c>
      <c r="AE660" s="118" t="s">
        <v>101</v>
      </c>
      <c r="AF660" s="118">
        <v>0</v>
      </c>
      <c r="AG660" s="118">
        <v>20</v>
      </c>
      <c r="AH660" s="118">
        <v>0</v>
      </c>
      <c r="AI660" s="118"/>
      <c r="AJ660" s="118">
        <v>7</v>
      </c>
      <c r="AK660" s="118">
        <v>7</v>
      </c>
      <c r="AL660" s="118">
        <v>0</v>
      </c>
      <c r="AM660" s="118"/>
      <c r="AN660" s="75">
        <v>0.1</v>
      </c>
      <c r="AO660" s="68"/>
      <c r="AP660" s="147"/>
      <c r="AQ660" s="147"/>
      <c r="AR660" s="116">
        <v>42.800000000000004</v>
      </c>
      <c r="AS660" s="147"/>
      <c r="AT660" s="68"/>
      <c r="AU660" s="115">
        <f>SUM(Table142[[#This Row],[OTHC Per Load (USD) - 6 months validity]:[DTHC Per Load (USD) - 6 months validity]])</f>
        <v>42.800000000000004</v>
      </c>
      <c r="AV660" s="115">
        <f>SUM(Table142[[#This Row],[OIC Per Load (USD) - 6 months validity]:[DIC Per Load (USD) - 6 months validity]])</f>
        <v>42.800000000000004</v>
      </c>
      <c r="AW660" s="68"/>
      <c r="AX660" s="147"/>
      <c r="AY660" s="147"/>
      <c r="AZ660" s="116">
        <v>42.800000000000004</v>
      </c>
      <c r="BA660" s="147"/>
      <c r="BB660" s="68"/>
      <c r="BC660" s="115">
        <f>SUM(Table142[[#This Row],[OTHC Per Load (USD)- 12 months validity]:[DTHC Per Load (USD) - 12 months validity]])</f>
        <v>42.800000000000004</v>
      </c>
      <c r="BD660" s="115">
        <f>SUM(Table142[[#This Row],[OIC Per Load (USD) - 12 months validity]:[DIC Per Load (USD)- 12 months validity]])</f>
        <v>42.800000000000004</v>
      </c>
      <c r="BE660" s="147"/>
      <c r="BF660" s="147"/>
      <c r="BG660" s="147"/>
      <c r="BH660" s="147"/>
      <c r="BI660" s="147"/>
      <c r="BJ660" s="147"/>
      <c r="BK660" s="147"/>
      <c r="BL660" s="147"/>
      <c r="BM660" s="68"/>
      <c r="BN660" s="147"/>
      <c r="BO660" s="68"/>
      <c r="BP660" s="75">
        <f>SUM(Table142[[#This Row],[Precarriage transit time in days (Enter Whole Number)]:[Oncarriage transit time in days (Enter Whole Number)]])</f>
        <v>0</v>
      </c>
      <c r="BQ660" s="147"/>
      <c r="BR660" s="68"/>
      <c r="BS660" s="68"/>
      <c r="BT660" s="147"/>
      <c r="BU660" s="147"/>
      <c r="BV660" s="68"/>
      <c r="BW660" s="68"/>
      <c r="BX660" s="68"/>
      <c r="BY660" s="68"/>
      <c r="BZ660" s="147"/>
      <c r="CA660" s="147"/>
      <c r="CB660" s="147"/>
      <c r="CC660" s="147"/>
      <c r="CD660" s="147"/>
      <c r="CE660" s="147"/>
      <c r="CF660" s="147"/>
      <c r="CG660" s="147"/>
      <c r="CH660" s="147"/>
      <c r="CI660" s="147"/>
      <c r="CJ660" s="147"/>
      <c r="CK660" s="147"/>
      <c r="CL660" s="150"/>
      <c r="CM660" s="75" t="s">
        <v>3072</v>
      </c>
    </row>
    <row r="661" spans="1:91" ht="15.6">
      <c r="A661" s="118">
        <v>2214</v>
      </c>
      <c r="B661" s="118" t="s">
        <v>86</v>
      </c>
      <c r="C661" s="124" t="s">
        <v>379</v>
      </c>
      <c r="D661" s="118" t="s">
        <v>88</v>
      </c>
      <c r="E661" s="118" t="s">
        <v>104</v>
      </c>
      <c r="F661" s="118" t="s">
        <v>128</v>
      </c>
      <c r="G661" s="119"/>
      <c r="H661" s="118" t="s">
        <v>106</v>
      </c>
      <c r="I661" s="118" t="s">
        <v>91</v>
      </c>
      <c r="J661" s="75" t="s">
        <v>92</v>
      </c>
      <c r="K661" s="118" t="s">
        <v>380</v>
      </c>
      <c r="L661" s="120" t="s">
        <v>381</v>
      </c>
      <c r="M661" s="119"/>
      <c r="N661" s="118" t="s">
        <v>382</v>
      </c>
      <c r="O661" s="118" t="s">
        <v>91</v>
      </c>
      <c r="P661" s="75" t="s">
        <v>92</v>
      </c>
      <c r="Q661" s="118" t="s">
        <v>132</v>
      </c>
      <c r="R661" s="118" t="s">
        <v>108</v>
      </c>
      <c r="S661" s="118" t="s">
        <v>109</v>
      </c>
      <c r="T661" s="118" t="s">
        <v>110</v>
      </c>
      <c r="U661" s="68"/>
      <c r="V661" s="68"/>
      <c r="W661" s="118" t="s">
        <v>100</v>
      </c>
      <c r="X661" s="121">
        <v>30</v>
      </c>
      <c r="Y661" s="76">
        <v>1</v>
      </c>
      <c r="Z661" s="75" t="s">
        <v>101</v>
      </c>
      <c r="AA661" s="77">
        <v>0.25</v>
      </c>
      <c r="AB661" s="77">
        <v>0.25</v>
      </c>
      <c r="AC661" s="77">
        <v>0.25</v>
      </c>
      <c r="AD661" s="77">
        <v>0.25</v>
      </c>
      <c r="AE661" s="118" t="s">
        <v>101</v>
      </c>
      <c r="AF661" s="118">
        <v>5</v>
      </c>
      <c r="AG661" s="118">
        <v>15</v>
      </c>
      <c r="AH661" s="118">
        <v>0</v>
      </c>
      <c r="AI661" s="118"/>
      <c r="AJ661" s="118">
        <v>10</v>
      </c>
      <c r="AK661" s="118">
        <v>5</v>
      </c>
      <c r="AL661" s="118">
        <v>0</v>
      </c>
      <c r="AM661" s="126" t="s">
        <v>385</v>
      </c>
      <c r="AN661" s="75">
        <v>0.1</v>
      </c>
      <c r="AO661" s="68"/>
      <c r="AP661" s="147"/>
      <c r="AQ661" s="147"/>
      <c r="AR661" s="116">
        <v>42.800000000000004</v>
      </c>
      <c r="AS661" s="147"/>
      <c r="AT661" s="68"/>
      <c r="AU661" s="115">
        <f>SUM(Table142[[#This Row],[OTHC Per Load (USD) - 6 months validity]:[DTHC Per Load (USD) - 6 months validity]])</f>
        <v>42.800000000000004</v>
      </c>
      <c r="AV661" s="115">
        <f>SUM(Table142[[#This Row],[OIC Per Load (USD) - 6 months validity]:[DIC Per Load (USD) - 6 months validity]])</f>
        <v>42.800000000000004</v>
      </c>
      <c r="AW661" s="68"/>
      <c r="AX661" s="147"/>
      <c r="AY661" s="147"/>
      <c r="AZ661" s="116">
        <v>42.800000000000004</v>
      </c>
      <c r="BA661" s="147"/>
      <c r="BB661" s="68"/>
      <c r="BC661" s="115">
        <f>SUM(Table142[[#This Row],[OTHC Per Load (USD)- 12 months validity]:[DTHC Per Load (USD) - 12 months validity]])</f>
        <v>42.800000000000004</v>
      </c>
      <c r="BD661" s="115">
        <f>SUM(Table142[[#This Row],[OIC Per Load (USD) - 12 months validity]:[DIC Per Load (USD)- 12 months validity]])</f>
        <v>42.800000000000004</v>
      </c>
      <c r="BE661" s="147"/>
      <c r="BF661" s="147"/>
      <c r="BG661" s="147"/>
      <c r="BH661" s="147"/>
      <c r="BI661" s="147"/>
      <c r="BJ661" s="147"/>
      <c r="BK661" s="147"/>
      <c r="BL661" s="147"/>
      <c r="BM661" s="68"/>
      <c r="BN661" s="147"/>
      <c r="BO661" s="68"/>
      <c r="BP661" s="75">
        <f>SUM(Table142[[#This Row],[Precarriage transit time in days (Enter Whole Number)]:[Oncarriage transit time in days (Enter Whole Number)]])</f>
        <v>0</v>
      </c>
      <c r="BQ661" s="147"/>
      <c r="BR661" s="68"/>
      <c r="BS661" s="68"/>
      <c r="BT661" s="147"/>
      <c r="BU661" s="147"/>
      <c r="BV661" s="68"/>
      <c r="BW661" s="68"/>
      <c r="BX661" s="68"/>
      <c r="BY661" s="68"/>
      <c r="BZ661" s="147"/>
      <c r="CA661" s="147"/>
      <c r="CB661" s="147"/>
      <c r="CC661" s="147"/>
      <c r="CD661" s="147"/>
      <c r="CE661" s="147"/>
      <c r="CF661" s="147"/>
      <c r="CG661" s="147"/>
      <c r="CH661" s="147"/>
      <c r="CI661" s="147"/>
      <c r="CJ661" s="147"/>
      <c r="CK661" s="147"/>
      <c r="CL661" s="150"/>
      <c r="CM661" s="75" t="s">
        <v>3071</v>
      </c>
    </row>
    <row r="662" spans="1:91" ht="15.6">
      <c r="A662" s="118">
        <v>2216</v>
      </c>
      <c r="B662" s="118" t="s">
        <v>86</v>
      </c>
      <c r="C662" s="118" t="s">
        <v>87</v>
      </c>
      <c r="D662" s="118" t="s">
        <v>127</v>
      </c>
      <c r="E662" s="75" t="s">
        <v>116</v>
      </c>
      <c r="F662" s="118" t="s">
        <v>116</v>
      </c>
      <c r="G662" s="119"/>
      <c r="H662" s="118" t="s">
        <v>117</v>
      </c>
      <c r="I662" s="118" t="s">
        <v>91</v>
      </c>
      <c r="J662" s="75" t="s">
        <v>92</v>
      </c>
      <c r="K662" s="118" t="s">
        <v>529</v>
      </c>
      <c r="L662" s="118" t="s">
        <v>529</v>
      </c>
      <c r="M662" s="119"/>
      <c r="N662" s="118" t="s">
        <v>286</v>
      </c>
      <c r="O662" s="118" t="s">
        <v>168</v>
      </c>
      <c r="P662" s="75" t="s">
        <v>169</v>
      </c>
      <c r="Q662" s="118" t="s">
        <v>530</v>
      </c>
      <c r="R662" s="118" t="s">
        <v>108</v>
      </c>
      <c r="S662" s="118" t="s">
        <v>109</v>
      </c>
      <c r="T662" s="118" t="s">
        <v>110</v>
      </c>
      <c r="U662" s="68"/>
      <c r="V662" s="68"/>
      <c r="W662" s="118" t="s">
        <v>100</v>
      </c>
      <c r="X662" s="121">
        <v>180</v>
      </c>
      <c r="Y662" s="76">
        <v>4</v>
      </c>
      <c r="Z662" s="75" t="s">
        <v>101</v>
      </c>
      <c r="AA662" s="77">
        <v>0.25</v>
      </c>
      <c r="AB662" s="77">
        <v>0.25</v>
      </c>
      <c r="AC662" s="77">
        <v>0.25</v>
      </c>
      <c r="AD662" s="77">
        <v>0.25</v>
      </c>
      <c r="AE662" s="118" t="s">
        <v>101</v>
      </c>
      <c r="AF662" s="118">
        <v>10</v>
      </c>
      <c r="AG662" s="118">
        <v>14</v>
      </c>
      <c r="AH662" s="118">
        <v>0</v>
      </c>
      <c r="AI662" s="118"/>
      <c r="AJ662" s="118">
        <v>7</v>
      </c>
      <c r="AK662" s="118">
        <v>10</v>
      </c>
      <c r="AL662" s="118">
        <v>0</v>
      </c>
      <c r="AM662" s="118"/>
      <c r="AN662" s="75">
        <v>0.45</v>
      </c>
      <c r="AO662" s="68"/>
      <c r="AP662" s="147"/>
      <c r="AQ662" s="147"/>
      <c r="AR662" s="116">
        <v>385.2</v>
      </c>
      <c r="AS662" s="147"/>
      <c r="AT662" s="68"/>
      <c r="AU662" s="115">
        <f>SUM(Table142[[#This Row],[OTHC Per Load (USD) - 6 months validity]:[DTHC Per Load (USD) - 6 months validity]])</f>
        <v>385.2</v>
      </c>
      <c r="AV662" s="115">
        <f>SUM(Table142[[#This Row],[OIC Per Load (USD) - 6 months validity]:[DIC Per Load (USD) - 6 months validity]])</f>
        <v>385.2</v>
      </c>
      <c r="AW662" s="68"/>
      <c r="AX662" s="147"/>
      <c r="AY662" s="147"/>
      <c r="AZ662" s="116">
        <v>385.2</v>
      </c>
      <c r="BA662" s="147"/>
      <c r="BB662" s="68"/>
      <c r="BC662" s="115">
        <f>SUM(Table142[[#This Row],[OTHC Per Load (USD)- 12 months validity]:[DTHC Per Load (USD) - 12 months validity]])</f>
        <v>385.2</v>
      </c>
      <c r="BD662" s="115">
        <f>SUM(Table142[[#This Row],[OIC Per Load (USD) - 12 months validity]:[DIC Per Load (USD)- 12 months validity]])</f>
        <v>385.2</v>
      </c>
      <c r="BE662" s="147"/>
      <c r="BF662" s="147"/>
      <c r="BG662" s="147"/>
      <c r="BH662" s="147"/>
      <c r="BI662" s="147"/>
      <c r="BJ662" s="147"/>
      <c r="BK662" s="147"/>
      <c r="BL662" s="147"/>
      <c r="BM662" s="68"/>
      <c r="BN662" s="147"/>
      <c r="BO662" s="68"/>
      <c r="BP662" s="75">
        <f>SUM(Table142[[#This Row],[Precarriage transit time in days (Enter Whole Number)]:[Oncarriage transit time in days (Enter Whole Number)]])</f>
        <v>0</v>
      </c>
      <c r="BQ662" s="147"/>
      <c r="BR662" s="68"/>
      <c r="BS662" s="68"/>
      <c r="BT662" s="147"/>
      <c r="BU662" s="147"/>
      <c r="BV662" s="68"/>
      <c r="BW662" s="68"/>
      <c r="BX662" s="68"/>
      <c r="BY662" s="68"/>
      <c r="BZ662" s="147"/>
      <c r="CA662" s="147"/>
      <c r="CB662" s="147"/>
      <c r="CC662" s="147"/>
      <c r="CD662" s="147"/>
      <c r="CE662" s="147"/>
      <c r="CF662" s="147"/>
      <c r="CG662" s="147"/>
      <c r="CH662" s="147"/>
      <c r="CI662" s="147"/>
      <c r="CJ662" s="147"/>
      <c r="CK662" s="147"/>
      <c r="CL662" s="150"/>
      <c r="CM662" s="75" t="s">
        <v>3070</v>
      </c>
    </row>
    <row r="663" spans="1:91" ht="15.6">
      <c r="A663" s="118">
        <v>2218</v>
      </c>
      <c r="B663" s="118" t="s">
        <v>86</v>
      </c>
      <c r="C663" s="118" t="s">
        <v>87</v>
      </c>
      <c r="D663" s="118" t="s">
        <v>127</v>
      </c>
      <c r="E663" s="118" t="s">
        <v>140</v>
      </c>
      <c r="F663" s="118" t="s">
        <v>140</v>
      </c>
      <c r="G663" s="119"/>
      <c r="H663" s="118" t="s">
        <v>117</v>
      </c>
      <c r="I663" s="118" t="s">
        <v>91</v>
      </c>
      <c r="J663" s="75" t="s">
        <v>92</v>
      </c>
      <c r="K663" s="118" t="s">
        <v>529</v>
      </c>
      <c r="L663" s="118" t="s">
        <v>529</v>
      </c>
      <c r="M663" s="119"/>
      <c r="N663" s="118" t="s">
        <v>286</v>
      </c>
      <c r="O663" s="118" t="s">
        <v>168</v>
      </c>
      <c r="P663" s="75" t="s">
        <v>169</v>
      </c>
      <c r="Q663" s="118" t="s">
        <v>530</v>
      </c>
      <c r="R663" s="118" t="s">
        <v>108</v>
      </c>
      <c r="S663" s="118" t="s">
        <v>109</v>
      </c>
      <c r="T663" s="118" t="s">
        <v>110</v>
      </c>
      <c r="U663" s="68"/>
      <c r="V663" s="68"/>
      <c r="W663" s="118" t="s">
        <v>100</v>
      </c>
      <c r="X663" s="121">
        <v>280</v>
      </c>
      <c r="Y663" s="76">
        <v>6</v>
      </c>
      <c r="Z663" s="75" t="s">
        <v>101</v>
      </c>
      <c r="AA663" s="77">
        <v>0.25</v>
      </c>
      <c r="AB663" s="77">
        <v>0.25</v>
      </c>
      <c r="AC663" s="77">
        <v>0.25</v>
      </c>
      <c r="AD663" s="77">
        <v>0.25</v>
      </c>
      <c r="AE663" s="118" t="s">
        <v>101</v>
      </c>
      <c r="AF663" s="118">
        <v>10</v>
      </c>
      <c r="AG663" s="118">
        <v>14</v>
      </c>
      <c r="AH663" s="118">
        <v>0</v>
      </c>
      <c r="AI663" s="118"/>
      <c r="AJ663" s="118">
        <v>7</v>
      </c>
      <c r="AK663" s="118">
        <v>10</v>
      </c>
      <c r="AL663" s="118">
        <v>0</v>
      </c>
      <c r="AM663" s="118"/>
      <c r="AN663" s="75">
        <v>0.45</v>
      </c>
      <c r="AO663" s="68"/>
      <c r="AP663" s="147"/>
      <c r="AQ663" s="147"/>
      <c r="AR663" s="116">
        <v>385.2</v>
      </c>
      <c r="AS663" s="147"/>
      <c r="AT663" s="68"/>
      <c r="AU663" s="115">
        <f>SUM(Table142[[#This Row],[OTHC Per Load (USD) - 6 months validity]:[DTHC Per Load (USD) - 6 months validity]])</f>
        <v>385.2</v>
      </c>
      <c r="AV663" s="115">
        <f>SUM(Table142[[#This Row],[OIC Per Load (USD) - 6 months validity]:[DIC Per Load (USD) - 6 months validity]])</f>
        <v>385.2</v>
      </c>
      <c r="AW663" s="68"/>
      <c r="AX663" s="147"/>
      <c r="AY663" s="147"/>
      <c r="AZ663" s="116">
        <v>385.2</v>
      </c>
      <c r="BA663" s="147"/>
      <c r="BB663" s="68"/>
      <c r="BC663" s="115">
        <f>SUM(Table142[[#This Row],[OTHC Per Load (USD)- 12 months validity]:[DTHC Per Load (USD) - 12 months validity]])</f>
        <v>385.2</v>
      </c>
      <c r="BD663" s="115">
        <f>SUM(Table142[[#This Row],[OIC Per Load (USD) - 12 months validity]:[DIC Per Load (USD)- 12 months validity]])</f>
        <v>385.2</v>
      </c>
      <c r="BE663" s="147"/>
      <c r="BF663" s="147"/>
      <c r="BG663" s="147"/>
      <c r="BH663" s="147"/>
      <c r="BI663" s="147"/>
      <c r="BJ663" s="147"/>
      <c r="BK663" s="147"/>
      <c r="BL663" s="147"/>
      <c r="BM663" s="68"/>
      <c r="BN663" s="147"/>
      <c r="BO663" s="68"/>
      <c r="BP663" s="75">
        <f>SUM(Table142[[#This Row],[Precarriage transit time in days (Enter Whole Number)]:[Oncarriage transit time in days (Enter Whole Number)]])</f>
        <v>0</v>
      </c>
      <c r="BQ663" s="147"/>
      <c r="BR663" s="68"/>
      <c r="BS663" s="68"/>
      <c r="BT663" s="147"/>
      <c r="BU663" s="147"/>
      <c r="BV663" s="68"/>
      <c r="BW663" s="68"/>
      <c r="BX663" s="68"/>
      <c r="BY663" s="68"/>
      <c r="BZ663" s="147"/>
      <c r="CA663" s="147"/>
      <c r="CB663" s="147"/>
      <c r="CC663" s="147"/>
      <c r="CD663" s="147"/>
      <c r="CE663" s="147"/>
      <c r="CF663" s="147"/>
      <c r="CG663" s="147"/>
      <c r="CH663" s="147"/>
      <c r="CI663" s="147"/>
      <c r="CJ663" s="147"/>
      <c r="CK663" s="147"/>
      <c r="CL663" s="150"/>
      <c r="CM663" s="75" t="s">
        <v>3069</v>
      </c>
    </row>
    <row r="664" spans="1:91" ht="15.6">
      <c r="A664" s="118">
        <v>2220</v>
      </c>
      <c r="B664" s="118" t="s">
        <v>86</v>
      </c>
      <c r="C664" s="118" t="s">
        <v>87</v>
      </c>
      <c r="D664" s="118" t="s">
        <v>127</v>
      </c>
      <c r="E664" s="118" t="s">
        <v>531</v>
      </c>
      <c r="F664" s="118" t="s">
        <v>532</v>
      </c>
      <c r="G664" s="119"/>
      <c r="H664" s="118" t="s">
        <v>90</v>
      </c>
      <c r="I664" s="118" t="s">
        <v>91</v>
      </c>
      <c r="J664" s="75" t="s">
        <v>92</v>
      </c>
      <c r="K664" s="118" t="s">
        <v>529</v>
      </c>
      <c r="L664" s="118" t="s">
        <v>529</v>
      </c>
      <c r="M664" s="119"/>
      <c r="N664" s="118" t="s">
        <v>286</v>
      </c>
      <c r="O664" s="118" t="s">
        <v>168</v>
      </c>
      <c r="P664" s="75" t="s">
        <v>169</v>
      </c>
      <c r="Q664" s="118" t="s">
        <v>530</v>
      </c>
      <c r="R664" s="118" t="s">
        <v>108</v>
      </c>
      <c r="S664" s="118" t="s">
        <v>109</v>
      </c>
      <c r="T664" s="118" t="s">
        <v>110</v>
      </c>
      <c r="U664" s="68"/>
      <c r="V664" s="68"/>
      <c r="W664" s="118" t="s">
        <v>100</v>
      </c>
      <c r="X664" s="121">
        <v>24</v>
      </c>
      <c r="Y664" s="76">
        <v>1</v>
      </c>
      <c r="Z664" s="75" t="s">
        <v>101</v>
      </c>
      <c r="AA664" s="77">
        <v>0.25</v>
      </c>
      <c r="AB664" s="77">
        <v>0.25</v>
      </c>
      <c r="AC664" s="77">
        <v>0.25</v>
      </c>
      <c r="AD664" s="77">
        <v>0.25</v>
      </c>
      <c r="AE664" s="118" t="s">
        <v>101</v>
      </c>
      <c r="AF664" s="118">
        <v>0</v>
      </c>
      <c r="AG664" s="118">
        <v>15</v>
      </c>
      <c r="AH664" s="118">
        <v>0</v>
      </c>
      <c r="AI664" s="118"/>
      <c r="AJ664" s="118">
        <v>7</v>
      </c>
      <c r="AK664" s="118">
        <v>10</v>
      </c>
      <c r="AL664" s="118">
        <v>0</v>
      </c>
      <c r="AM664" s="118"/>
      <c r="AN664" s="75">
        <v>0.45</v>
      </c>
      <c r="AO664" s="68"/>
      <c r="AP664" s="147"/>
      <c r="AQ664" s="147"/>
      <c r="AR664" s="116">
        <v>385.2</v>
      </c>
      <c r="AS664" s="147"/>
      <c r="AT664" s="68"/>
      <c r="AU664" s="115">
        <f>SUM(Table142[[#This Row],[OTHC Per Load (USD) - 6 months validity]:[DTHC Per Load (USD) - 6 months validity]])</f>
        <v>385.2</v>
      </c>
      <c r="AV664" s="115">
        <f>SUM(Table142[[#This Row],[OIC Per Load (USD) - 6 months validity]:[DIC Per Load (USD) - 6 months validity]])</f>
        <v>385.2</v>
      </c>
      <c r="AW664" s="68"/>
      <c r="AX664" s="147"/>
      <c r="AY664" s="147"/>
      <c r="AZ664" s="116">
        <v>385.2</v>
      </c>
      <c r="BA664" s="147"/>
      <c r="BB664" s="68"/>
      <c r="BC664" s="115">
        <f>SUM(Table142[[#This Row],[OTHC Per Load (USD)- 12 months validity]:[DTHC Per Load (USD) - 12 months validity]])</f>
        <v>385.2</v>
      </c>
      <c r="BD664" s="115">
        <f>SUM(Table142[[#This Row],[OIC Per Load (USD) - 12 months validity]:[DIC Per Load (USD)- 12 months validity]])</f>
        <v>385.2</v>
      </c>
      <c r="BE664" s="147"/>
      <c r="BF664" s="147"/>
      <c r="BG664" s="147"/>
      <c r="BH664" s="147"/>
      <c r="BI664" s="147"/>
      <c r="BJ664" s="147"/>
      <c r="BK664" s="147"/>
      <c r="BL664" s="147"/>
      <c r="BM664" s="68"/>
      <c r="BN664" s="147"/>
      <c r="BO664" s="68"/>
      <c r="BP664" s="75">
        <f>SUM(Table142[[#This Row],[Precarriage transit time in days (Enter Whole Number)]:[Oncarriage transit time in days (Enter Whole Number)]])</f>
        <v>0</v>
      </c>
      <c r="BQ664" s="147"/>
      <c r="BR664" s="68"/>
      <c r="BS664" s="68"/>
      <c r="BT664" s="147"/>
      <c r="BU664" s="147"/>
      <c r="BV664" s="68"/>
      <c r="BW664" s="68"/>
      <c r="BX664" s="68"/>
      <c r="BY664" s="68"/>
      <c r="BZ664" s="147"/>
      <c r="CA664" s="147"/>
      <c r="CB664" s="147"/>
      <c r="CC664" s="147"/>
      <c r="CD664" s="147"/>
      <c r="CE664" s="147"/>
      <c r="CF664" s="147"/>
      <c r="CG664" s="147"/>
      <c r="CH664" s="147"/>
      <c r="CI664" s="147"/>
      <c r="CJ664" s="147"/>
      <c r="CK664" s="147"/>
      <c r="CL664" s="150"/>
      <c r="CM664" s="75" t="s">
        <v>3067</v>
      </c>
    </row>
    <row r="665" spans="1:91" ht="15.6">
      <c r="A665" s="118">
        <v>2221</v>
      </c>
      <c r="B665" s="118" t="s">
        <v>86</v>
      </c>
      <c r="C665" s="118" t="s">
        <v>87</v>
      </c>
      <c r="D665" s="75" t="s">
        <v>127</v>
      </c>
      <c r="E665" s="118" t="s">
        <v>116</v>
      </c>
      <c r="F665" s="118" t="s">
        <v>116</v>
      </c>
      <c r="G665" s="119"/>
      <c r="H665" s="118" t="s">
        <v>117</v>
      </c>
      <c r="I665" s="118" t="s">
        <v>91</v>
      </c>
      <c r="J665" s="75" t="s">
        <v>92</v>
      </c>
      <c r="K665" s="118" t="s">
        <v>394</v>
      </c>
      <c r="L665" s="118" t="s">
        <v>170</v>
      </c>
      <c r="M665" s="119"/>
      <c r="N665" s="118" t="s">
        <v>171</v>
      </c>
      <c r="O665" s="118" t="s">
        <v>172</v>
      </c>
      <c r="P665" s="75" t="s">
        <v>169</v>
      </c>
      <c r="Q665" s="118" t="s">
        <v>530</v>
      </c>
      <c r="R665" s="118" t="s">
        <v>108</v>
      </c>
      <c r="S665" s="118" t="s">
        <v>109</v>
      </c>
      <c r="T665" s="118" t="s">
        <v>110</v>
      </c>
      <c r="U665" s="68"/>
      <c r="V665" s="119"/>
      <c r="W665" s="118" t="s">
        <v>100</v>
      </c>
      <c r="X665" s="121">
        <v>84</v>
      </c>
      <c r="Y665" s="76">
        <v>2</v>
      </c>
      <c r="Z665" s="75" t="s">
        <v>101</v>
      </c>
      <c r="AA665" s="77">
        <v>0.25</v>
      </c>
      <c r="AB665" s="77">
        <v>0.25</v>
      </c>
      <c r="AC665" s="77">
        <v>0.25</v>
      </c>
      <c r="AD665" s="77">
        <v>0.25</v>
      </c>
      <c r="AE665" s="118" t="s">
        <v>101</v>
      </c>
      <c r="AF665" s="118">
        <v>10</v>
      </c>
      <c r="AG665" s="118">
        <v>14</v>
      </c>
      <c r="AH665" s="118">
        <v>0</v>
      </c>
      <c r="AI665" s="118"/>
      <c r="AJ665" s="118">
        <v>0</v>
      </c>
      <c r="AK665" s="118">
        <v>0</v>
      </c>
      <c r="AL665" s="118">
        <v>10</v>
      </c>
      <c r="AM665" s="118"/>
      <c r="AN665" s="75">
        <v>0.45</v>
      </c>
      <c r="AO665" s="68"/>
      <c r="AP665" s="147"/>
      <c r="AQ665" s="147"/>
      <c r="AR665" s="116">
        <v>385.2</v>
      </c>
      <c r="AS665" s="147"/>
      <c r="AT665" s="68"/>
      <c r="AU665" s="115">
        <f>SUM(Table142[[#This Row],[OTHC Per Load (USD) - 6 months validity]:[DTHC Per Load (USD) - 6 months validity]])</f>
        <v>385.2</v>
      </c>
      <c r="AV665" s="115">
        <f>SUM(Table142[[#This Row],[OIC Per Load (USD) - 6 months validity]:[DIC Per Load (USD) - 6 months validity]])</f>
        <v>385.2</v>
      </c>
      <c r="AW665" s="68"/>
      <c r="AX665" s="147"/>
      <c r="AY665" s="147"/>
      <c r="AZ665" s="116">
        <v>385.2</v>
      </c>
      <c r="BA665" s="147"/>
      <c r="BB665" s="68"/>
      <c r="BC665" s="115">
        <f>SUM(Table142[[#This Row],[OTHC Per Load (USD)- 12 months validity]:[DTHC Per Load (USD) - 12 months validity]])</f>
        <v>385.2</v>
      </c>
      <c r="BD665" s="115">
        <f>SUM(Table142[[#This Row],[OIC Per Load (USD) - 12 months validity]:[DIC Per Load (USD)- 12 months validity]])</f>
        <v>385.2</v>
      </c>
      <c r="BE665" s="147"/>
      <c r="BF665" s="147"/>
      <c r="BG665" s="147"/>
      <c r="BH665" s="147"/>
      <c r="BI665" s="147"/>
      <c r="BJ665" s="147"/>
      <c r="BK665" s="147"/>
      <c r="BL665" s="147"/>
      <c r="BM665" s="68"/>
      <c r="BN665" s="147"/>
      <c r="BO665" s="68"/>
      <c r="BP665" s="75">
        <f>SUM(Table142[[#This Row],[Precarriage transit time in days (Enter Whole Number)]:[Oncarriage transit time in days (Enter Whole Number)]])</f>
        <v>0</v>
      </c>
      <c r="BQ665" s="147"/>
      <c r="BR665" s="68"/>
      <c r="BS665" s="68"/>
      <c r="BT665" s="147"/>
      <c r="BU665" s="147"/>
      <c r="BV665" s="68"/>
      <c r="BW665" s="68"/>
      <c r="BX665" s="68"/>
      <c r="BY665" s="68"/>
      <c r="BZ665" s="147"/>
      <c r="CA665" s="147"/>
      <c r="CB665" s="147"/>
      <c r="CC665" s="147"/>
      <c r="CD665" s="147"/>
      <c r="CE665" s="147"/>
      <c r="CF665" s="147"/>
      <c r="CG665" s="147"/>
      <c r="CH665" s="147"/>
      <c r="CI665" s="147"/>
      <c r="CJ665" s="147"/>
      <c r="CK665" s="147"/>
      <c r="CL665" s="150"/>
      <c r="CM665" s="75" t="s">
        <v>3066</v>
      </c>
    </row>
    <row r="666" spans="1:91" ht="15.6">
      <c r="A666" s="118">
        <v>2222</v>
      </c>
      <c r="B666" s="118" t="s">
        <v>86</v>
      </c>
      <c r="C666" s="118" t="s">
        <v>87</v>
      </c>
      <c r="D666" s="75" t="s">
        <v>127</v>
      </c>
      <c r="E666" s="118" t="s">
        <v>140</v>
      </c>
      <c r="F666" s="118" t="s">
        <v>140</v>
      </c>
      <c r="G666" s="119"/>
      <c r="H666" s="118" t="s">
        <v>117</v>
      </c>
      <c r="I666" s="118" t="s">
        <v>91</v>
      </c>
      <c r="J666" s="75" t="s">
        <v>92</v>
      </c>
      <c r="K666" s="118" t="s">
        <v>394</v>
      </c>
      <c r="L666" s="118" t="s">
        <v>170</v>
      </c>
      <c r="M666" s="119"/>
      <c r="N666" s="118" t="s">
        <v>171</v>
      </c>
      <c r="O666" s="118" t="s">
        <v>172</v>
      </c>
      <c r="P666" s="75" t="s">
        <v>169</v>
      </c>
      <c r="Q666" s="118" t="s">
        <v>530</v>
      </c>
      <c r="R666" s="118" t="s">
        <v>108</v>
      </c>
      <c r="S666" s="118" t="s">
        <v>109</v>
      </c>
      <c r="T666" s="118" t="s">
        <v>110</v>
      </c>
      <c r="U666" s="68"/>
      <c r="V666" s="119"/>
      <c r="W666" s="118" t="s">
        <v>100</v>
      </c>
      <c r="X666" s="121">
        <v>120</v>
      </c>
      <c r="Y666" s="76">
        <v>3</v>
      </c>
      <c r="Z666" s="75" t="s">
        <v>101</v>
      </c>
      <c r="AA666" s="77">
        <v>0.25</v>
      </c>
      <c r="AB666" s="77">
        <v>0.25</v>
      </c>
      <c r="AC666" s="77">
        <v>0.25</v>
      </c>
      <c r="AD666" s="77">
        <v>0.25</v>
      </c>
      <c r="AE666" s="118" t="s">
        <v>101</v>
      </c>
      <c r="AF666" s="118">
        <v>10</v>
      </c>
      <c r="AG666" s="118">
        <v>14</v>
      </c>
      <c r="AH666" s="118">
        <v>0</v>
      </c>
      <c r="AI666" s="118"/>
      <c r="AJ666" s="118">
        <v>0</v>
      </c>
      <c r="AK666" s="118">
        <v>0</v>
      </c>
      <c r="AL666" s="118">
        <v>10</v>
      </c>
      <c r="AM666" s="118"/>
      <c r="AN666" s="75">
        <v>0.45</v>
      </c>
      <c r="AO666" s="68"/>
      <c r="AP666" s="147"/>
      <c r="AQ666" s="147"/>
      <c r="AR666" s="116">
        <v>385.2</v>
      </c>
      <c r="AS666" s="147"/>
      <c r="AT666" s="68"/>
      <c r="AU666" s="115">
        <f>SUM(Table142[[#This Row],[OTHC Per Load (USD) - 6 months validity]:[DTHC Per Load (USD) - 6 months validity]])</f>
        <v>385.2</v>
      </c>
      <c r="AV666" s="115">
        <f>SUM(Table142[[#This Row],[OIC Per Load (USD) - 6 months validity]:[DIC Per Load (USD) - 6 months validity]])</f>
        <v>385.2</v>
      </c>
      <c r="AW666" s="68"/>
      <c r="AX666" s="147"/>
      <c r="AY666" s="147"/>
      <c r="AZ666" s="116">
        <v>385.2</v>
      </c>
      <c r="BA666" s="147"/>
      <c r="BB666" s="68"/>
      <c r="BC666" s="115">
        <f>SUM(Table142[[#This Row],[OTHC Per Load (USD)- 12 months validity]:[DTHC Per Load (USD) - 12 months validity]])</f>
        <v>385.2</v>
      </c>
      <c r="BD666" s="115">
        <f>SUM(Table142[[#This Row],[OIC Per Load (USD) - 12 months validity]:[DIC Per Load (USD)- 12 months validity]])</f>
        <v>385.2</v>
      </c>
      <c r="BE666" s="147"/>
      <c r="BF666" s="147"/>
      <c r="BG666" s="147"/>
      <c r="BH666" s="147"/>
      <c r="BI666" s="147"/>
      <c r="BJ666" s="147"/>
      <c r="BK666" s="147"/>
      <c r="BL666" s="147"/>
      <c r="BM666" s="68"/>
      <c r="BN666" s="147"/>
      <c r="BO666" s="68"/>
      <c r="BP666" s="75">
        <f>SUM(Table142[[#This Row],[Precarriage transit time in days (Enter Whole Number)]:[Oncarriage transit time in days (Enter Whole Number)]])</f>
        <v>0</v>
      </c>
      <c r="BQ666" s="147"/>
      <c r="BR666" s="68"/>
      <c r="BS666" s="68"/>
      <c r="BT666" s="147"/>
      <c r="BU666" s="147"/>
      <c r="BV666" s="68"/>
      <c r="BW666" s="68"/>
      <c r="BX666" s="68"/>
      <c r="BY666" s="68"/>
      <c r="BZ666" s="147"/>
      <c r="CA666" s="147"/>
      <c r="CB666" s="147"/>
      <c r="CC666" s="147"/>
      <c r="CD666" s="147"/>
      <c r="CE666" s="147"/>
      <c r="CF666" s="147"/>
      <c r="CG666" s="147"/>
      <c r="CH666" s="147"/>
      <c r="CI666" s="147"/>
      <c r="CJ666" s="147"/>
      <c r="CK666" s="147"/>
      <c r="CL666" s="150"/>
      <c r="CM666" s="75" t="s">
        <v>3065</v>
      </c>
    </row>
    <row r="667" spans="1:91" ht="15.6">
      <c r="A667" s="118">
        <v>2224</v>
      </c>
      <c r="B667" s="118" t="s">
        <v>86</v>
      </c>
      <c r="C667" s="118" t="s">
        <v>87</v>
      </c>
      <c r="D667" s="118" t="s">
        <v>88</v>
      </c>
      <c r="E667" s="118" t="s">
        <v>120</v>
      </c>
      <c r="F667" s="118" t="s">
        <v>120</v>
      </c>
      <c r="G667" s="119"/>
      <c r="H667" s="118" t="s">
        <v>120</v>
      </c>
      <c r="I667" s="118" t="s">
        <v>91</v>
      </c>
      <c r="J667" s="75" t="s">
        <v>92</v>
      </c>
      <c r="K667" s="118" t="s">
        <v>261</v>
      </c>
      <c r="L667" s="118" t="s">
        <v>261</v>
      </c>
      <c r="M667" s="119"/>
      <c r="N667" s="118" t="s">
        <v>286</v>
      </c>
      <c r="O667" s="118" t="s">
        <v>168</v>
      </c>
      <c r="P667" s="75" t="s">
        <v>169</v>
      </c>
      <c r="Q667" s="118" t="s">
        <v>533</v>
      </c>
      <c r="R667" s="118" t="s">
        <v>108</v>
      </c>
      <c r="S667" s="118" t="s">
        <v>109</v>
      </c>
      <c r="T667" s="118" t="s">
        <v>110</v>
      </c>
      <c r="U667" s="68"/>
      <c r="V667" s="119"/>
      <c r="W667" s="118" t="s">
        <v>100</v>
      </c>
      <c r="X667" s="121">
        <v>150</v>
      </c>
      <c r="Y667" s="76">
        <v>3</v>
      </c>
      <c r="Z667" s="75" t="s">
        <v>100</v>
      </c>
      <c r="AA667" s="77">
        <v>0.15</v>
      </c>
      <c r="AB667" s="77">
        <v>0.35</v>
      </c>
      <c r="AC667" s="77">
        <v>0.35</v>
      </c>
      <c r="AD667" s="77">
        <v>0.15</v>
      </c>
      <c r="AE667" s="118" t="s">
        <v>101</v>
      </c>
      <c r="AF667" s="118">
        <v>9</v>
      </c>
      <c r="AG667" s="118">
        <v>21</v>
      </c>
      <c r="AH667" s="118">
        <v>0</v>
      </c>
      <c r="AI667" s="118"/>
      <c r="AJ667" s="118">
        <v>5</v>
      </c>
      <c r="AK667" s="118">
        <v>15</v>
      </c>
      <c r="AL667" s="118">
        <v>0</v>
      </c>
      <c r="AM667" s="118"/>
      <c r="AN667" s="75">
        <v>0.45</v>
      </c>
      <c r="AO667" s="68"/>
      <c r="AP667" s="147"/>
      <c r="AQ667" s="147"/>
      <c r="AR667" s="116">
        <v>192.6</v>
      </c>
      <c r="AS667" s="147"/>
      <c r="AT667" s="68"/>
      <c r="AU667" s="115">
        <f>SUM(Table142[[#This Row],[OTHC Per Load (USD) - 6 months validity]:[DTHC Per Load (USD) - 6 months validity]])</f>
        <v>192.6</v>
      </c>
      <c r="AV667" s="115">
        <f>SUM(Table142[[#This Row],[OIC Per Load (USD) - 6 months validity]:[DIC Per Load (USD) - 6 months validity]])</f>
        <v>192.6</v>
      </c>
      <c r="AW667" s="68"/>
      <c r="AX667" s="147"/>
      <c r="AY667" s="147"/>
      <c r="AZ667" s="116">
        <v>192.6</v>
      </c>
      <c r="BA667" s="147"/>
      <c r="BB667" s="68"/>
      <c r="BC667" s="115">
        <f>SUM(Table142[[#This Row],[OTHC Per Load (USD)- 12 months validity]:[DTHC Per Load (USD) - 12 months validity]])</f>
        <v>192.6</v>
      </c>
      <c r="BD667" s="115">
        <f>SUM(Table142[[#This Row],[OIC Per Load (USD) - 12 months validity]:[DIC Per Load (USD)- 12 months validity]])</f>
        <v>192.6</v>
      </c>
      <c r="BE667" s="147"/>
      <c r="BF667" s="147"/>
      <c r="BG667" s="147"/>
      <c r="BH667" s="147"/>
      <c r="BI667" s="147"/>
      <c r="BJ667" s="147"/>
      <c r="BK667" s="147"/>
      <c r="BL667" s="147"/>
      <c r="BM667" s="68"/>
      <c r="BN667" s="147"/>
      <c r="BO667" s="68"/>
      <c r="BP667" s="75">
        <f>SUM(Table142[[#This Row],[Precarriage transit time in days (Enter Whole Number)]:[Oncarriage transit time in days (Enter Whole Number)]])</f>
        <v>0</v>
      </c>
      <c r="BQ667" s="147"/>
      <c r="BR667" s="68"/>
      <c r="BS667" s="68"/>
      <c r="BT667" s="147"/>
      <c r="BU667" s="147"/>
      <c r="BV667" s="68"/>
      <c r="BW667" s="68"/>
      <c r="BX667" s="68"/>
      <c r="BY667" s="68"/>
      <c r="BZ667" s="147"/>
      <c r="CA667" s="147"/>
      <c r="CB667" s="147"/>
      <c r="CC667" s="147"/>
      <c r="CD667" s="147"/>
      <c r="CE667" s="147"/>
      <c r="CF667" s="147"/>
      <c r="CG667" s="147"/>
      <c r="CH667" s="147"/>
      <c r="CI667" s="147"/>
      <c r="CJ667" s="147"/>
      <c r="CK667" s="147"/>
      <c r="CL667" s="150"/>
      <c r="CM667" s="75" t="s">
        <v>3064</v>
      </c>
    </row>
    <row r="668" spans="1:91" ht="15.6">
      <c r="A668" s="118">
        <v>2225</v>
      </c>
      <c r="B668" s="118" t="s">
        <v>86</v>
      </c>
      <c r="C668" s="118" t="s">
        <v>87</v>
      </c>
      <c r="D668" s="118" t="s">
        <v>88</v>
      </c>
      <c r="E668" s="118" t="s">
        <v>534</v>
      </c>
      <c r="F668" s="118" t="s">
        <v>535</v>
      </c>
      <c r="G668" s="119"/>
      <c r="H668" s="118" t="s">
        <v>90</v>
      </c>
      <c r="I668" s="118" t="s">
        <v>91</v>
      </c>
      <c r="J668" s="75" t="s">
        <v>92</v>
      </c>
      <c r="K668" s="118" t="s">
        <v>261</v>
      </c>
      <c r="L668" s="118" t="s">
        <v>261</v>
      </c>
      <c r="M668" s="119"/>
      <c r="N668" s="118" t="s">
        <v>286</v>
      </c>
      <c r="O668" s="118" t="s">
        <v>168</v>
      </c>
      <c r="P668" s="75" t="s">
        <v>169</v>
      </c>
      <c r="Q668" s="118" t="s">
        <v>533</v>
      </c>
      <c r="R668" s="118" t="s">
        <v>108</v>
      </c>
      <c r="S668" s="118" t="s">
        <v>109</v>
      </c>
      <c r="T668" s="118" t="s">
        <v>110</v>
      </c>
      <c r="U668" s="68"/>
      <c r="V668" s="119"/>
      <c r="W668" s="118" t="s">
        <v>100</v>
      </c>
      <c r="X668" s="121">
        <v>50</v>
      </c>
      <c r="Y668" s="76">
        <v>1</v>
      </c>
      <c r="Z668" s="75" t="s">
        <v>100</v>
      </c>
      <c r="AA668" s="77">
        <v>0.15</v>
      </c>
      <c r="AB668" s="77">
        <v>0.35</v>
      </c>
      <c r="AC668" s="77">
        <v>0.35</v>
      </c>
      <c r="AD668" s="77">
        <v>0.15</v>
      </c>
      <c r="AE668" s="118" t="s">
        <v>101</v>
      </c>
      <c r="AF668" s="118">
        <v>7</v>
      </c>
      <c r="AG668" s="118">
        <v>14</v>
      </c>
      <c r="AH668" s="118">
        <v>0</v>
      </c>
      <c r="AI668" s="118"/>
      <c r="AJ668" s="118">
        <v>5</v>
      </c>
      <c r="AK668" s="118">
        <v>14</v>
      </c>
      <c r="AL668" s="118">
        <v>0</v>
      </c>
      <c r="AM668" s="118"/>
      <c r="AN668" s="75">
        <v>0.45</v>
      </c>
      <c r="AO668" s="68"/>
      <c r="AP668" s="147"/>
      <c r="AQ668" s="147"/>
      <c r="AR668" s="116">
        <v>192.6</v>
      </c>
      <c r="AS668" s="147"/>
      <c r="AT668" s="68"/>
      <c r="AU668" s="115">
        <f>SUM(Table142[[#This Row],[OTHC Per Load (USD) - 6 months validity]:[DTHC Per Load (USD) - 6 months validity]])</f>
        <v>192.6</v>
      </c>
      <c r="AV668" s="115">
        <f>SUM(Table142[[#This Row],[OIC Per Load (USD) - 6 months validity]:[DIC Per Load (USD) - 6 months validity]])</f>
        <v>192.6</v>
      </c>
      <c r="AW668" s="68"/>
      <c r="AX668" s="147"/>
      <c r="AY668" s="147"/>
      <c r="AZ668" s="116">
        <v>192.6</v>
      </c>
      <c r="BA668" s="147"/>
      <c r="BB668" s="68"/>
      <c r="BC668" s="115">
        <f>SUM(Table142[[#This Row],[OTHC Per Load (USD)- 12 months validity]:[DTHC Per Load (USD) - 12 months validity]])</f>
        <v>192.6</v>
      </c>
      <c r="BD668" s="115">
        <f>SUM(Table142[[#This Row],[OIC Per Load (USD) - 12 months validity]:[DIC Per Load (USD)- 12 months validity]])</f>
        <v>192.6</v>
      </c>
      <c r="BE668" s="147"/>
      <c r="BF668" s="147"/>
      <c r="BG668" s="147"/>
      <c r="BH668" s="147"/>
      <c r="BI668" s="147"/>
      <c r="BJ668" s="147"/>
      <c r="BK668" s="147"/>
      <c r="BL668" s="147"/>
      <c r="BM668" s="68"/>
      <c r="BN668" s="147"/>
      <c r="BO668" s="68"/>
      <c r="BP668" s="75">
        <f>SUM(Table142[[#This Row],[Precarriage transit time in days (Enter Whole Number)]:[Oncarriage transit time in days (Enter Whole Number)]])</f>
        <v>0</v>
      </c>
      <c r="BQ668" s="147"/>
      <c r="BR668" s="68"/>
      <c r="BS668" s="68"/>
      <c r="BT668" s="147"/>
      <c r="BU668" s="147"/>
      <c r="BV668" s="68"/>
      <c r="BW668" s="68"/>
      <c r="BX668" s="68"/>
      <c r="BY668" s="68"/>
      <c r="BZ668" s="147"/>
      <c r="CA668" s="147"/>
      <c r="CB668" s="147"/>
      <c r="CC668" s="147"/>
      <c r="CD668" s="147"/>
      <c r="CE668" s="147"/>
      <c r="CF668" s="147"/>
      <c r="CG668" s="147"/>
      <c r="CH668" s="147"/>
      <c r="CI668" s="147"/>
      <c r="CJ668" s="147"/>
      <c r="CK668" s="147"/>
      <c r="CL668" s="150"/>
      <c r="CM668" s="75" t="s">
        <v>3063</v>
      </c>
    </row>
    <row r="669" spans="1:91" ht="15.6">
      <c r="A669" s="118">
        <v>2226</v>
      </c>
      <c r="B669" s="118" t="s">
        <v>336</v>
      </c>
      <c r="C669" s="118" t="s">
        <v>87</v>
      </c>
      <c r="D669" s="118" t="s">
        <v>127</v>
      </c>
      <c r="E669" s="118" t="s">
        <v>536</v>
      </c>
      <c r="F669" s="118" t="s">
        <v>536</v>
      </c>
      <c r="G669" s="119"/>
      <c r="H669" s="118" t="s">
        <v>90</v>
      </c>
      <c r="I669" s="118" t="s">
        <v>91</v>
      </c>
      <c r="J669" s="75" t="s">
        <v>92</v>
      </c>
      <c r="K669" s="118" t="s">
        <v>529</v>
      </c>
      <c r="L669" s="118" t="s">
        <v>529</v>
      </c>
      <c r="M669" s="119"/>
      <c r="N669" s="118" t="s">
        <v>286</v>
      </c>
      <c r="O669" s="118" t="s">
        <v>168</v>
      </c>
      <c r="P669" s="75" t="s">
        <v>169</v>
      </c>
      <c r="Q669" s="118" t="s">
        <v>530</v>
      </c>
      <c r="R669" s="118" t="s">
        <v>108</v>
      </c>
      <c r="S669" s="118" t="s">
        <v>109</v>
      </c>
      <c r="T669" s="118" t="s">
        <v>110</v>
      </c>
      <c r="U669" s="68"/>
      <c r="V669" s="119"/>
      <c r="W669" s="118" t="s">
        <v>100</v>
      </c>
      <c r="X669" s="121">
        <v>20</v>
      </c>
      <c r="Y669" s="76">
        <v>1</v>
      </c>
      <c r="Z669" s="75" t="s">
        <v>101</v>
      </c>
      <c r="AA669" s="77">
        <v>0.25</v>
      </c>
      <c r="AB669" s="77">
        <v>0.25</v>
      </c>
      <c r="AC669" s="77">
        <v>0.25</v>
      </c>
      <c r="AD669" s="77">
        <v>0.25</v>
      </c>
      <c r="AE669" s="118" t="s">
        <v>101</v>
      </c>
      <c r="AF669" s="118">
        <v>0</v>
      </c>
      <c r="AG669" s="118">
        <v>15</v>
      </c>
      <c r="AH669" s="118">
        <v>0</v>
      </c>
      <c r="AI669" s="118"/>
      <c r="AJ669" s="118">
        <v>7</v>
      </c>
      <c r="AK669" s="118">
        <v>10</v>
      </c>
      <c r="AL669" s="118">
        <v>0</v>
      </c>
      <c r="AM669" s="118"/>
      <c r="AN669" s="75">
        <v>0.45</v>
      </c>
      <c r="AO669" s="68"/>
      <c r="AP669" s="147"/>
      <c r="AQ669" s="147"/>
      <c r="AR669" s="116">
        <v>385.2</v>
      </c>
      <c r="AS669" s="147"/>
      <c r="AT669" s="68"/>
      <c r="AU669" s="115">
        <f>SUM(Table142[[#This Row],[OTHC Per Load (USD) - 6 months validity]:[DTHC Per Load (USD) - 6 months validity]])</f>
        <v>385.2</v>
      </c>
      <c r="AV669" s="115">
        <f>SUM(Table142[[#This Row],[OIC Per Load (USD) - 6 months validity]:[DIC Per Load (USD) - 6 months validity]])</f>
        <v>385.2</v>
      </c>
      <c r="AW669" s="68"/>
      <c r="AX669" s="147"/>
      <c r="AY669" s="147"/>
      <c r="AZ669" s="116">
        <v>385.2</v>
      </c>
      <c r="BA669" s="147"/>
      <c r="BB669" s="68"/>
      <c r="BC669" s="115">
        <f>SUM(Table142[[#This Row],[OTHC Per Load (USD)- 12 months validity]:[DTHC Per Load (USD) - 12 months validity]])</f>
        <v>385.2</v>
      </c>
      <c r="BD669" s="115">
        <f>SUM(Table142[[#This Row],[OIC Per Load (USD) - 12 months validity]:[DIC Per Load (USD)- 12 months validity]])</f>
        <v>385.2</v>
      </c>
      <c r="BE669" s="147"/>
      <c r="BF669" s="147"/>
      <c r="BG669" s="147"/>
      <c r="BH669" s="147"/>
      <c r="BI669" s="147"/>
      <c r="BJ669" s="147"/>
      <c r="BK669" s="147"/>
      <c r="BL669" s="147"/>
      <c r="BM669" s="68"/>
      <c r="BN669" s="147"/>
      <c r="BO669" s="68"/>
      <c r="BP669" s="75">
        <f>SUM(Table142[[#This Row],[Precarriage transit time in days (Enter Whole Number)]:[Oncarriage transit time in days (Enter Whole Number)]])</f>
        <v>0</v>
      </c>
      <c r="BQ669" s="147"/>
      <c r="BR669" s="68"/>
      <c r="BS669" s="68"/>
      <c r="BT669" s="147"/>
      <c r="BU669" s="147"/>
      <c r="BV669" s="68"/>
      <c r="BW669" s="68"/>
      <c r="BX669" s="68"/>
      <c r="BY669" s="68"/>
      <c r="BZ669" s="147"/>
      <c r="CA669" s="147"/>
      <c r="CB669" s="147"/>
      <c r="CC669" s="147"/>
      <c r="CD669" s="147"/>
      <c r="CE669" s="147"/>
      <c r="CF669" s="147"/>
      <c r="CG669" s="147"/>
      <c r="CH669" s="147"/>
      <c r="CI669" s="147"/>
      <c r="CJ669" s="147"/>
      <c r="CK669" s="147"/>
      <c r="CL669" s="150"/>
      <c r="CM669" s="75" t="s">
        <v>3062</v>
      </c>
    </row>
    <row r="670" spans="1:91" ht="15.6">
      <c r="A670" s="118">
        <v>2227</v>
      </c>
      <c r="B670" s="118" t="s">
        <v>336</v>
      </c>
      <c r="C670" s="118" t="s">
        <v>87</v>
      </c>
      <c r="D670" s="118" t="s">
        <v>127</v>
      </c>
      <c r="E670" s="118" t="s">
        <v>531</v>
      </c>
      <c r="F670" s="118" t="s">
        <v>532</v>
      </c>
      <c r="G670" s="119"/>
      <c r="H670" s="118" t="s">
        <v>90</v>
      </c>
      <c r="I670" s="118" t="s">
        <v>91</v>
      </c>
      <c r="J670" s="75" t="s">
        <v>92</v>
      </c>
      <c r="K670" s="118" t="s">
        <v>394</v>
      </c>
      <c r="L670" s="118" t="s">
        <v>170</v>
      </c>
      <c r="M670" s="119"/>
      <c r="N670" s="118" t="s">
        <v>171</v>
      </c>
      <c r="O670" s="118" t="s">
        <v>172</v>
      </c>
      <c r="P670" s="75" t="s">
        <v>169</v>
      </c>
      <c r="Q670" s="118" t="s">
        <v>530</v>
      </c>
      <c r="R670" s="118" t="s">
        <v>108</v>
      </c>
      <c r="S670" s="118" t="s">
        <v>109</v>
      </c>
      <c r="T670" s="118" t="s">
        <v>110</v>
      </c>
      <c r="U670" s="68"/>
      <c r="V670" s="119"/>
      <c r="W670" s="118" t="s">
        <v>100</v>
      </c>
      <c r="X670" s="121">
        <v>15</v>
      </c>
      <c r="Y670" s="76">
        <v>1</v>
      </c>
      <c r="Z670" s="75" t="s">
        <v>101</v>
      </c>
      <c r="AA670" s="77">
        <v>0.25</v>
      </c>
      <c r="AB670" s="77">
        <v>0.25</v>
      </c>
      <c r="AC670" s="77">
        <v>0.25</v>
      </c>
      <c r="AD670" s="77">
        <v>0.25</v>
      </c>
      <c r="AE670" s="118" t="s">
        <v>101</v>
      </c>
      <c r="AF670" s="118">
        <v>0</v>
      </c>
      <c r="AG670" s="118">
        <v>15</v>
      </c>
      <c r="AH670" s="118">
        <v>0</v>
      </c>
      <c r="AI670" s="118"/>
      <c r="AJ670" s="118">
        <v>0</v>
      </c>
      <c r="AK670" s="118">
        <v>0</v>
      </c>
      <c r="AL670" s="118">
        <v>10</v>
      </c>
      <c r="AM670" s="118"/>
      <c r="AN670" s="75">
        <v>0.45</v>
      </c>
      <c r="AO670" s="68"/>
      <c r="AP670" s="147"/>
      <c r="AQ670" s="147"/>
      <c r="AR670" s="116">
        <v>385.2</v>
      </c>
      <c r="AS670" s="147"/>
      <c r="AT670" s="68"/>
      <c r="AU670" s="115">
        <f>SUM(Table142[[#This Row],[OTHC Per Load (USD) - 6 months validity]:[DTHC Per Load (USD) - 6 months validity]])</f>
        <v>385.2</v>
      </c>
      <c r="AV670" s="115">
        <f>SUM(Table142[[#This Row],[OIC Per Load (USD) - 6 months validity]:[DIC Per Load (USD) - 6 months validity]])</f>
        <v>385.2</v>
      </c>
      <c r="AW670" s="68"/>
      <c r="AX670" s="147"/>
      <c r="AY670" s="147"/>
      <c r="AZ670" s="116">
        <v>385.2</v>
      </c>
      <c r="BA670" s="147"/>
      <c r="BB670" s="68"/>
      <c r="BC670" s="115">
        <f>SUM(Table142[[#This Row],[OTHC Per Load (USD)- 12 months validity]:[DTHC Per Load (USD) - 12 months validity]])</f>
        <v>385.2</v>
      </c>
      <c r="BD670" s="115">
        <f>SUM(Table142[[#This Row],[OIC Per Load (USD) - 12 months validity]:[DIC Per Load (USD)- 12 months validity]])</f>
        <v>385.2</v>
      </c>
      <c r="BE670" s="147"/>
      <c r="BF670" s="147"/>
      <c r="BG670" s="147"/>
      <c r="BH670" s="147"/>
      <c r="BI670" s="147"/>
      <c r="BJ670" s="147"/>
      <c r="BK670" s="147"/>
      <c r="BL670" s="147"/>
      <c r="BM670" s="68"/>
      <c r="BN670" s="147"/>
      <c r="BO670" s="68"/>
      <c r="BP670" s="75">
        <f>SUM(Table142[[#This Row],[Precarriage transit time in days (Enter Whole Number)]:[Oncarriage transit time in days (Enter Whole Number)]])</f>
        <v>0</v>
      </c>
      <c r="BQ670" s="147"/>
      <c r="BR670" s="68"/>
      <c r="BS670" s="68"/>
      <c r="BT670" s="147"/>
      <c r="BU670" s="147"/>
      <c r="BV670" s="68"/>
      <c r="BW670" s="68"/>
      <c r="BX670" s="68"/>
      <c r="BY670" s="68"/>
      <c r="BZ670" s="147"/>
      <c r="CA670" s="147"/>
      <c r="CB670" s="147"/>
      <c r="CC670" s="147"/>
      <c r="CD670" s="147"/>
      <c r="CE670" s="147"/>
      <c r="CF670" s="147"/>
      <c r="CG670" s="147"/>
      <c r="CH670" s="147"/>
      <c r="CI670" s="147"/>
      <c r="CJ670" s="147"/>
      <c r="CK670" s="147"/>
      <c r="CL670" s="150"/>
      <c r="CM670" s="75" t="s">
        <v>3061</v>
      </c>
    </row>
    <row r="671" spans="1:91" ht="15.6">
      <c r="A671" s="118">
        <v>2228</v>
      </c>
      <c r="B671" s="118" t="s">
        <v>336</v>
      </c>
      <c r="C671" s="118" t="s">
        <v>87</v>
      </c>
      <c r="D671" s="118" t="s">
        <v>127</v>
      </c>
      <c r="E671" s="118" t="s">
        <v>536</v>
      </c>
      <c r="F671" s="118" t="s">
        <v>536</v>
      </c>
      <c r="G671" s="119"/>
      <c r="H671" s="118" t="s">
        <v>90</v>
      </c>
      <c r="I671" s="118" t="s">
        <v>91</v>
      </c>
      <c r="J671" s="75" t="s">
        <v>92</v>
      </c>
      <c r="K671" s="118" t="s">
        <v>394</v>
      </c>
      <c r="L671" s="118" t="s">
        <v>170</v>
      </c>
      <c r="M671" s="119"/>
      <c r="N671" s="118" t="s">
        <v>171</v>
      </c>
      <c r="O671" s="118" t="s">
        <v>172</v>
      </c>
      <c r="P671" s="75" t="s">
        <v>169</v>
      </c>
      <c r="Q671" s="118" t="s">
        <v>530</v>
      </c>
      <c r="R671" s="118" t="s">
        <v>108</v>
      </c>
      <c r="S671" s="118" t="s">
        <v>109</v>
      </c>
      <c r="T671" s="118" t="s">
        <v>110</v>
      </c>
      <c r="U671" s="68"/>
      <c r="V671" s="119"/>
      <c r="W671" s="118" t="s">
        <v>100</v>
      </c>
      <c r="X671" s="121">
        <v>3</v>
      </c>
      <c r="Y671" s="76">
        <v>1</v>
      </c>
      <c r="Z671" s="75" t="s">
        <v>101</v>
      </c>
      <c r="AA671" s="77">
        <v>0.25</v>
      </c>
      <c r="AB671" s="77">
        <v>0.25</v>
      </c>
      <c r="AC671" s="77">
        <v>0.25</v>
      </c>
      <c r="AD671" s="77">
        <v>0.25</v>
      </c>
      <c r="AE671" s="118" t="s">
        <v>101</v>
      </c>
      <c r="AF671" s="118">
        <v>0</v>
      </c>
      <c r="AG671" s="118">
        <v>15</v>
      </c>
      <c r="AH671" s="118">
        <v>0</v>
      </c>
      <c r="AI671" s="118"/>
      <c r="AJ671" s="118">
        <v>0</v>
      </c>
      <c r="AK671" s="118">
        <v>0</v>
      </c>
      <c r="AL671" s="118">
        <v>10</v>
      </c>
      <c r="AM671" s="118"/>
      <c r="AN671" s="75">
        <v>0.45</v>
      </c>
      <c r="AO671" s="68"/>
      <c r="AP671" s="147"/>
      <c r="AQ671" s="147"/>
      <c r="AR671" s="116">
        <v>385.2</v>
      </c>
      <c r="AS671" s="147"/>
      <c r="AT671" s="68"/>
      <c r="AU671" s="115">
        <f>SUM(Table142[[#This Row],[OTHC Per Load (USD) - 6 months validity]:[DTHC Per Load (USD) - 6 months validity]])</f>
        <v>385.2</v>
      </c>
      <c r="AV671" s="115">
        <f>SUM(Table142[[#This Row],[OIC Per Load (USD) - 6 months validity]:[DIC Per Load (USD) - 6 months validity]])</f>
        <v>385.2</v>
      </c>
      <c r="AW671" s="68"/>
      <c r="AX671" s="147"/>
      <c r="AY671" s="147"/>
      <c r="AZ671" s="116">
        <v>385.2</v>
      </c>
      <c r="BA671" s="147"/>
      <c r="BB671" s="68"/>
      <c r="BC671" s="115">
        <f>SUM(Table142[[#This Row],[OTHC Per Load (USD)- 12 months validity]:[DTHC Per Load (USD) - 12 months validity]])</f>
        <v>385.2</v>
      </c>
      <c r="BD671" s="115">
        <f>SUM(Table142[[#This Row],[OIC Per Load (USD) - 12 months validity]:[DIC Per Load (USD)- 12 months validity]])</f>
        <v>385.2</v>
      </c>
      <c r="BE671" s="147"/>
      <c r="BF671" s="147"/>
      <c r="BG671" s="147"/>
      <c r="BH671" s="147"/>
      <c r="BI671" s="147"/>
      <c r="BJ671" s="147"/>
      <c r="BK671" s="147"/>
      <c r="BL671" s="147"/>
      <c r="BM671" s="68"/>
      <c r="BN671" s="147"/>
      <c r="BO671" s="68"/>
      <c r="BP671" s="75">
        <f>SUM(Table142[[#This Row],[Precarriage transit time in days (Enter Whole Number)]:[Oncarriage transit time in days (Enter Whole Number)]])</f>
        <v>0</v>
      </c>
      <c r="BQ671" s="147"/>
      <c r="BR671" s="68"/>
      <c r="BS671" s="68"/>
      <c r="BT671" s="147"/>
      <c r="BU671" s="147"/>
      <c r="BV671" s="68"/>
      <c r="BW671" s="68"/>
      <c r="BX671" s="68"/>
      <c r="BY671" s="68"/>
      <c r="BZ671" s="147"/>
      <c r="CA671" s="147"/>
      <c r="CB671" s="147"/>
      <c r="CC671" s="147"/>
      <c r="CD671" s="147"/>
      <c r="CE671" s="147"/>
      <c r="CF671" s="147"/>
      <c r="CG671" s="147"/>
      <c r="CH671" s="147"/>
      <c r="CI671" s="147"/>
      <c r="CJ671" s="147"/>
      <c r="CK671" s="147"/>
      <c r="CL671" s="150"/>
      <c r="CM671" s="75" t="s">
        <v>3060</v>
      </c>
    </row>
    <row r="672" spans="1:91" ht="15.6">
      <c r="A672" s="118">
        <v>2229</v>
      </c>
      <c r="B672" s="118" t="s">
        <v>86</v>
      </c>
      <c r="C672" s="118" t="s">
        <v>87</v>
      </c>
      <c r="D672" s="118" t="s">
        <v>88</v>
      </c>
      <c r="E672" s="118" t="s">
        <v>93</v>
      </c>
      <c r="F672" s="75" t="s">
        <v>123</v>
      </c>
      <c r="G672" s="119"/>
      <c r="H672" s="118" t="s">
        <v>95</v>
      </c>
      <c r="I672" s="118" t="s">
        <v>91</v>
      </c>
      <c r="J672" s="75" t="s">
        <v>92</v>
      </c>
      <c r="K672" s="118" t="s">
        <v>261</v>
      </c>
      <c r="L672" s="118" t="s">
        <v>261</v>
      </c>
      <c r="M672" s="119"/>
      <c r="N672" s="118" t="s">
        <v>286</v>
      </c>
      <c r="O672" s="118" t="s">
        <v>168</v>
      </c>
      <c r="P672" s="75" t="s">
        <v>169</v>
      </c>
      <c r="Q672" s="118" t="s">
        <v>513</v>
      </c>
      <c r="R672" s="118" t="s">
        <v>108</v>
      </c>
      <c r="S672" s="118" t="s">
        <v>109</v>
      </c>
      <c r="T672" s="118" t="s">
        <v>110</v>
      </c>
      <c r="U672" s="68"/>
      <c r="V672" s="119"/>
      <c r="W672" s="118" t="s">
        <v>100</v>
      </c>
      <c r="X672" s="121">
        <v>80</v>
      </c>
      <c r="Y672" s="76">
        <v>2</v>
      </c>
      <c r="Z672" s="75" t="s">
        <v>100</v>
      </c>
      <c r="AA672" s="77">
        <v>0.15</v>
      </c>
      <c r="AB672" s="77">
        <v>0.35</v>
      </c>
      <c r="AC672" s="77">
        <v>0.35</v>
      </c>
      <c r="AD672" s="77">
        <v>0.15</v>
      </c>
      <c r="AE672" s="75" t="s">
        <v>101</v>
      </c>
      <c r="AF672" s="118">
        <v>5</v>
      </c>
      <c r="AG672" s="118">
        <v>15</v>
      </c>
      <c r="AH672" s="118">
        <v>0</v>
      </c>
      <c r="AI672" s="118"/>
      <c r="AJ672" s="118">
        <v>5</v>
      </c>
      <c r="AK672" s="118">
        <v>15</v>
      </c>
      <c r="AL672" s="118">
        <v>0</v>
      </c>
      <c r="AM672" s="118"/>
      <c r="AN672" s="75">
        <v>0.45</v>
      </c>
      <c r="AO672" s="68"/>
      <c r="AP672" s="147"/>
      <c r="AQ672" s="147"/>
      <c r="AR672" s="116">
        <v>192.6</v>
      </c>
      <c r="AS672" s="147"/>
      <c r="AT672" s="68"/>
      <c r="AU672" s="115">
        <f>SUM(Table142[[#This Row],[OTHC Per Load (USD) - 6 months validity]:[DTHC Per Load (USD) - 6 months validity]])</f>
        <v>192.6</v>
      </c>
      <c r="AV672" s="115">
        <f>SUM(Table142[[#This Row],[OIC Per Load (USD) - 6 months validity]:[DIC Per Load (USD) - 6 months validity]])</f>
        <v>192.6</v>
      </c>
      <c r="AW672" s="68"/>
      <c r="AX672" s="147"/>
      <c r="AY672" s="147"/>
      <c r="AZ672" s="116">
        <v>192.6</v>
      </c>
      <c r="BA672" s="147"/>
      <c r="BB672" s="68"/>
      <c r="BC672" s="115">
        <f>SUM(Table142[[#This Row],[OTHC Per Load (USD)- 12 months validity]:[DTHC Per Load (USD) - 12 months validity]])</f>
        <v>192.6</v>
      </c>
      <c r="BD672" s="115">
        <f>SUM(Table142[[#This Row],[OIC Per Load (USD) - 12 months validity]:[DIC Per Load (USD)- 12 months validity]])</f>
        <v>192.6</v>
      </c>
      <c r="BE672" s="147"/>
      <c r="BF672" s="147"/>
      <c r="BG672" s="147"/>
      <c r="BH672" s="147"/>
      <c r="BI672" s="147"/>
      <c r="BJ672" s="147"/>
      <c r="BK672" s="147"/>
      <c r="BL672" s="147"/>
      <c r="BM672" s="68"/>
      <c r="BN672" s="147"/>
      <c r="BO672" s="68"/>
      <c r="BP672" s="75">
        <f>SUM(Table142[[#This Row],[Precarriage transit time in days (Enter Whole Number)]:[Oncarriage transit time in days (Enter Whole Number)]])</f>
        <v>0</v>
      </c>
      <c r="BQ672" s="147"/>
      <c r="BR672" s="68"/>
      <c r="BS672" s="68"/>
      <c r="BT672" s="147"/>
      <c r="BU672" s="147"/>
      <c r="BV672" s="68"/>
      <c r="BW672" s="68"/>
      <c r="BX672" s="68"/>
      <c r="BY672" s="68"/>
      <c r="BZ672" s="147"/>
      <c r="CA672" s="147"/>
      <c r="CB672" s="147"/>
      <c r="CC672" s="147"/>
      <c r="CD672" s="147"/>
      <c r="CE672" s="147"/>
      <c r="CF672" s="147"/>
      <c r="CG672" s="147"/>
      <c r="CH672" s="147"/>
      <c r="CI672" s="147"/>
      <c r="CJ672" s="147"/>
      <c r="CK672" s="147"/>
      <c r="CL672" s="150"/>
      <c r="CM672" s="75" t="s">
        <v>3059</v>
      </c>
    </row>
    <row r="673" spans="1:91" ht="15.6">
      <c r="A673" s="118">
        <v>2230</v>
      </c>
      <c r="B673" s="75" t="s">
        <v>336</v>
      </c>
      <c r="C673" s="75" t="s">
        <v>87</v>
      </c>
      <c r="D673" s="75" t="s">
        <v>88</v>
      </c>
      <c r="E673" s="75" t="s">
        <v>104</v>
      </c>
      <c r="F673" s="75" t="s">
        <v>128</v>
      </c>
      <c r="G673" s="119"/>
      <c r="H673" s="118" t="s">
        <v>106</v>
      </c>
      <c r="I673" s="118" t="s">
        <v>91</v>
      </c>
      <c r="J673" s="75" t="s">
        <v>92</v>
      </c>
      <c r="K673" s="118" t="s">
        <v>261</v>
      </c>
      <c r="L673" s="118" t="s">
        <v>261</v>
      </c>
      <c r="M673" s="119"/>
      <c r="N673" s="118" t="s">
        <v>286</v>
      </c>
      <c r="O673" s="118" t="s">
        <v>168</v>
      </c>
      <c r="P673" s="75" t="s">
        <v>169</v>
      </c>
      <c r="Q673" s="118" t="s">
        <v>537</v>
      </c>
      <c r="R673" s="118" t="s">
        <v>108</v>
      </c>
      <c r="S673" s="118" t="s">
        <v>109</v>
      </c>
      <c r="T673" s="75" t="s">
        <v>110</v>
      </c>
      <c r="U673" s="68"/>
      <c r="V673" s="119"/>
      <c r="W673" s="75" t="s">
        <v>100</v>
      </c>
      <c r="X673" s="76">
        <v>100</v>
      </c>
      <c r="Y673" s="76">
        <v>2</v>
      </c>
      <c r="Z673" s="75" t="s">
        <v>101</v>
      </c>
      <c r="AA673" s="77">
        <v>0.25</v>
      </c>
      <c r="AB673" s="77">
        <v>0.25</v>
      </c>
      <c r="AC673" s="77">
        <v>0.25</v>
      </c>
      <c r="AD673" s="77">
        <v>0.25</v>
      </c>
      <c r="AE673" s="75" t="s">
        <v>101</v>
      </c>
      <c r="AF673" s="75">
        <v>5</v>
      </c>
      <c r="AG673" s="75">
        <v>15</v>
      </c>
      <c r="AH673" s="75">
        <v>0</v>
      </c>
      <c r="AI673" s="75"/>
      <c r="AJ673" s="75">
        <v>5</v>
      </c>
      <c r="AK673" s="75">
        <v>15</v>
      </c>
      <c r="AL673" s="75">
        <v>0</v>
      </c>
      <c r="AM673" s="75"/>
      <c r="AN673" s="75">
        <v>0.45</v>
      </c>
      <c r="AO673" s="68"/>
      <c r="AP673" s="147"/>
      <c r="AQ673" s="147"/>
      <c r="AR673" s="116">
        <v>192.6</v>
      </c>
      <c r="AS673" s="147"/>
      <c r="AT673" s="68"/>
      <c r="AU673" s="115">
        <f>SUM(Table142[[#This Row],[OTHC Per Load (USD) - 6 months validity]:[DTHC Per Load (USD) - 6 months validity]])</f>
        <v>192.6</v>
      </c>
      <c r="AV673" s="115">
        <f>SUM(Table142[[#This Row],[OIC Per Load (USD) - 6 months validity]:[DIC Per Load (USD) - 6 months validity]])</f>
        <v>192.6</v>
      </c>
      <c r="AW673" s="68"/>
      <c r="AX673" s="147"/>
      <c r="AY673" s="147"/>
      <c r="AZ673" s="116">
        <v>192.6</v>
      </c>
      <c r="BA673" s="147"/>
      <c r="BB673" s="68"/>
      <c r="BC673" s="115">
        <f>SUM(Table142[[#This Row],[OTHC Per Load (USD)- 12 months validity]:[DTHC Per Load (USD) - 12 months validity]])</f>
        <v>192.6</v>
      </c>
      <c r="BD673" s="115">
        <f>SUM(Table142[[#This Row],[OIC Per Load (USD) - 12 months validity]:[DIC Per Load (USD)- 12 months validity]])</f>
        <v>192.6</v>
      </c>
      <c r="BE673" s="147"/>
      <c r="BF673" s="147"/>
      <c r="BG673" s="147"/>
      <c r="BH673" s="147"/>
      <c r="BI673" s="147"/>
      <c r="BJ673" s="147"/>
      <c r="BK673" s="147"/>
      <c r="BL673" s="147"/>
      <c r="BM673" s="68"/>
      <c r="BN673" s="147"/>
      <c r="BO673" s="68"/>
      <c r="BP673" s="75">
        <f>SUM(Table142[[#This Row],[Precarriage transit time in days (Enter Whole Number)]:[Oncarriage transit time in days (Enter Whole Number)]])</f>
        <v>0</v>
      </c>
      <c r="BQ673" s="147"/>
      <c r="BR673" s="68"/>
      <c r="BS673" s="68"/>
      <c r="BT673" s="147"/>
      <c r="BU673" s="147"/>
      <c r="BV673" s="68"/>
      <c r="BW673" s="68"/>
      <c r="BX673" s="68"/>
      <c r="BY673" s="68"/>
      <c r="BZ673" s="147"/>
      <c r="CA673" s="147"/>
      <c r="CB673" s="147"/>
      <c r="CC673" s="147"/>
      <c r="CD673" s="147"/>
      <c r="CE673" s="147"/>
      <c r="CF673" s="147"/>
      <c r="CG673" s="147"/>
      <c r="CH673" s="147"/>
      <c r="CI673" s="147"/>
      <c r="CJ673" s="147"/>
      <c r="CK673" s="147"/>
      <c r="CL673" s="150"/>
      <c r="CM673" s="75" t="s">
        <v>3058</v>
      </c>
    </row>
    <row r="674" spans="1:91" ht="15.6">
      <c r="A674" s="118">
        <v>2231</v>
      </c>
      <c r="B674" s="75" t="s">
        <v>336</v>
      </c>
      <c r="C674" s="75" t="s">
        <v>87</v>
      </c>
      <c r="D674" s="75" t="s">
        <v>88</v>
      </c>
      <c r="E674" s="75" t="s">
        <v>118</v>
      </c>
      <c r="F674" s="118" t="s">
        <v>118</v>
      </c>
      <c r="G674" s="119"/>
      <c r="H674" s="118" t="s">
        <v>119</v>
      </c>
      <c r="I674" s="118" t="s">
        <v>91</v>
      </c>
      <c r="J674" s="75" t="s">
        <v>92</v>
      </c>
      <c r="K674" s="75" t="s">
        <v>261</v>
      </c>
      <c r="L674" s="75" t="s">
        <v>261</v>
      </c>
      <c r="M674" s="119"/>
      <c r="N674" s="118" t="s">
        <v>286</v>
      </c>
      <c r="O674" s="118" t="s">
        <v>168</v>
      </c>
      <c r="P674" s="75" t="s">
        <v>169</v>
      </c>
      <c r="Q674" s="118" t="s">
        <v>533</v>
      </c>
      <c r="R674" s="75" t="s">
        <v>108</v>
      </c>
      <c r="S674" s="75" t="s">
        <v>109</v>
      </c>
      <c r="T674" s="75" t="s">
        <v>110</v>
      </c>
      <c r="U674" s="68"/>
      <c r="V674" s="68"/>
      <c r="W674" s="75" t="s">
        <v>100</v>
      </c>
      <c r="X674" s="76">
        <v>20</v>
      </c>
      <c r="Y674" s="76">
        <v>1</v>
      </c>
      <c r="Z674" s="75" t="s">
        <v>101</v>
      </c>
      <c r="AA674" s="77">
        <v>0.25</v>
      </c>
      <c r="AB674" s="77">
        <v>0.25</v>
      </c>
      <c r="AC674" s="77">
        <v>0.25</v>
      </c>
      <c r="AD674" s="77">
        <v>0.25</v>
      </c>
      <c r="AE674" s="75" t="s">
        <v>101</v>
      </c>
      <c r="AF674" s="118">
        <v>5</v>
      </c>
      <c r="AG674" s="118">
        <v>15</v>
      </c>
      <c r="AH674" s="118">
        <v>0</v>
      </c>
      <c r="AI674" s="118"/>
      <c r="AJ674" s="118">
        <v>5</v>
      </c>
      <c r="AK674" s="118">
        <v>15</v>
      </c>
      <c r="AL674" s="118">
        <v>0</v>
      </c>
      <c r="AM674" s="118"/>
      <c r="AN674" s="75">
        <v>0.45</v>
      </c>
      <c r="AO674" s="68"/>
      <c r="AP674" s="147"/>
      <c r="AQ674" s="147"/>
      <c r="AR674" s="116">
        <v>192.6</v>
      </c>
      <c r="AS674" s="147"/>
      <c r="AT674" s="68"/>
      <c r="AU674" s="115">
        <f>SUM(Table142[[#This Row],[OTHC Per Load (USD) - 6 months validity]:[DTHC Per Load (USD) - 6 months validity]])</f>
        <v>192.6</v>
      </c>
      <c r="AV674" s="115">
        <f>SUM(Table142[[#This Row],[OIC Per Load (USD) - 6 months validity]:[DIC Per Load (USD) - 6 months validity]])</f>
        <v>192.6</v>
      </c>
      <c r="AW674" s="68"/>
      <c r="AX674" s="147"/>
      <c r="AY674" s="147"/>
      <c r="AZ674" s="116">
        <v>192.6</v>
      </c>
      <c r="BA674" s="147"/>
      <c r="BB674" s="68"/>
      <c r="BC674" s="115">
        <f>SUM(Table142[[#This Row],[OTHC Per Load (USD)- 12 months validity]:[DTHC Per Load (USD) - 12 months validity]])</f>
        <v>192.6</v>
      </c>
      <c r="BD674" s="115">
        <f>SUM(Table142[[#This Row],[OIC Per Load (USD) - 12 months validity]:[DIC Per Load (USD)- 12 months validity]])</f>
        <v>192.6</v>
      </c>
      <c r="BE674" s="147"/>
      <c r="BF674" s="147"/>
      <c r="BG674" s="147"/>
      <c r="BH674" s="147"/>
      <c r="BI674" s="147"/>
      <c r="BJ674" s="147"/>
      <c r="BK674" s="147"/>
      <c r="BL674" s="147"/>
      <c r="BM674" s="68"/>
      <c r="BN674" s="147"/>
      <c r="BO674" s="68"/>
      <c r="BP674" s="75">
        <f>SUM(Table142[[#This Row],[Precarriage transit time in days (Enter Whole Number)]:[Oncarriage transit time in days (Enter Whole Number)]])</f>
        <v>0</v>
      </c>
      <c r="BQ674" s="147"/>
      <c r="BR674" s="68"/>
      <c r="BS674" s="68"/>
      <c r="BT674" s="147"/>
      <c r="BU674" s="147"/>
      <c r="BV674" s="68"/>
      <c r="BW674" s="68"/>
      <c r="BX674" s="68"/>
      <c r="BY674" s="68"/>
      <c r="BZ674" s="147"/>
      <c r="CA674" s="147"/>
      <c r="CB674" s="147"/>
      <c r="CC674" s="147"/>
      <c r="CD674" s="147"/>
      <c r="CE674" s="147"/>
      <c r="CF674" s="147"/>
      <c r="CG674" s="147"/>
      <c r="CH674" s="147"/>
      <c r="CI674" s="147"/>
      <c r="CJ674" s="147"/>
      <c r="CK674" s="147"/>
      <c r="CL674" s="150"/>
      <c r="CM674" s="75" t="s">
        <v>3057</v>
      </c>
    </row>
    <row r="675" spans="1:91" ht="15.6">
      <c r="A675" s="118">
        <v>2232</v>
      </c>
      <c r="B675" s="118" t="s">
        <v>86</v>
      </c>
      <c r="C675" s="75" t="s">
        <v>87</v>
      </c>
      <c r="D675" s="75" t="s">
        <v>111</v>
      </c>
      <c r="E675" s="75" t="s">
        <v>93</v>
      </c>
      <c r="F675" s="118" t="s">
        <v>123</v>
      </c>
      <c r="G675" s="119"/>
      <c r="H675" s="118" t="s">
        <v>95</v>
      </c>
      <c r="I675" s="118" t="s">
        <v>91</v>
      </c>
      <c r="J675" s="75" t="s">
        <v>92</v>
      </c>
      <c r="K675" s="118" t="s">
        <v>228</v>
      </c>
      <c r="L675" s="118" t="s">
        <v>228</v>
      </c>
      <c r="M675" s="125"/>
      <c r="N675" s="118" t="s">
        <v>158</v>
      </c>
      <c r="O675" s="118" t="s">
        <v>91</v>
      </c>
      <c r="P675" s="75" t="s">
        <v>159</v>
      </c>
      <c r="Q675" s="118" t="s">
        <v>107</v>
      </c>
      <c r="R675" s="118" t="s">
        <v>108</v>
      </c>
      <c r="S675" s="118" t="s">
        <v>109</v>
      </c>
      <c r="T675" s="118" t="s">
        <v>110</v>
      </c>
      <c r="U675" s="75"/>
      <c r="V675" s="118"/>
      <c r="W675" s="75" t="s">
        <v>100</v>
      </c>
      <c r="X675" s="76">
        <v>40</v>
      </c>
      <c r="Y675" s="76">
        <v>1</v>
      </c>
      <c r="Z675" s="75" t="s">
        <v>101</v>
      </c>
      <c r="AA675" s="77">
        <v>0.25</v>
      </c>
      <c r="AB675" s="77">
        <v>0.25</v>
      </c>
      <c r="AC675" s="77">
        <v>0.25</v>
      </c>
      <c r="AD675" s="77">
        <v>0.25</v>
      </c>
      <c r="AE675" s="75" t="s">
        <v>101</v>
      </c>
      <c r="AF675" s="118">
        <v>10</v>
      </c>
      <c r="AG675" s="118">
        <v>7</v>
      </c>
      <c r="AH675" s="118">
        <v>17</v>
      </c>
      <c r="AI675" s="118" t="s">
        <v>124</v>
      </c>
      <c r="AJ675" s="118">
        <v>8</v>
      </c>
      <c r="AK675" s="118">
        <v>10</v>
      </c>
      <c r="AL675" s="118">
        <v>0</v>
      </c>
      <c r="AM675" s="118"/>
      <c r="AN675" s="75">
        <v>0.46</v>
      </c>
      <c r="AO675" s="68"/>
      <c r="AP675" s="147"/>
      <c r="AQ675" s="147"/>
      <c r="AR675" s="116">
        <v>590.64</v>
      </c>
      <c r="AS675" s="147"/>
      <c r="AT675" s="68"/>
      <c r="AU675" s="115">
        <f>SUM(Table142[[#This Row],[OTHC Per Load (USD) - 6 months validity]:[DTHC Per Load (USD) - 6 months validity]])</f>
        <v>590.64</v>
      </c>
      <c r="AV675" s="115">
        <f>SUM(Table142[[#This Row],[OIC Per Load (USD) - 6 months validity]:[DIC Per Load (USD) - 6 months validity]])</f>
        <v>590.64</v>
      </c>
      <c r="AW675" s="68"/>
      <c r="AX675" s="147"/>
      <c r="AY675" s="147"/>
      <c r="AZ675" s="116">
        <v>590.64</v>
      </c>
      <c r="BA675" s="147"/>
      <c r="BB675" s="68"/>
      <c r="BC675" s="115">
        <f>SUM(Table142[[#This Row],[OTHC Per Load (USD)- 12 months validity]:[DTHC Per Load (USD) - 12 months validity]])</f>
        <v>590.64</v>
      </c>
      <c r="BD675" s="115">
        <f>SUM(Table142[[#This Row],[OIC Per Load (USD) - 12 months validity]:[DIC Per Load (USD)- 12 months validity]])</f>
        <v>590.64</v>
      </c>
      <c r="BE675" s="147"/>
      <c r="BF675" s="147"/>
      <c r="BG675" s="147"/>
      <c r="BH675" s="147"/>
      <c r="BI675" s="147"/>
      <c r="BJ675" s="147"/>
      <c r="BK675" s="147"/>
      <c r="BL675" s="147"/>
      <c r="BM675" s="68"/>
      <c r="BN675" s="147"/>
      <c r="BO675" s="68"/>
      <c r="BP675" s="75">
        <f>SUM(Table142[[#This Row],[Precarriage transit time in days (Enter Whole Number)]:[Oncarriage transit time in days (Enter Whole Number)]])</f>
        <v>0</v>
      </c>
      <c r="BQ675" s="147"/>
      <c r="BR675" s="68"/>
      <c r="BS675" s="68"/>
      <c r="BT675" s="147"/>
      <c r="BU675" s="147"/>
      <c r="BV675" s="68"/>
      <c r="BW675" s="68"/>
      <c r="BX675" s="68"/>
      <c r="BY675" s="68"/>
      <c r="BZ675" s="147"/>
      <c r="CA675" s="147"/>
      <c r="CB675" s="147"/>
      <c r="CC675" s="147"/>
      <c r="CD675" s="147"/>
      <c r="CE675" s="147"/>
      <c r="CF675" s="147"/>
      <c r="CG675" s="147"/>
      <c r="CH675" s="147"/>
      <c r="CI675" s="147"/>
      <c r="CJ675" s="147"/>
      <c r="CK675" s="147"/>
      <c r="CL675" s="150"/>
      <c r="CM675" s="75" t="s">
        <v>3056</v>
      </c>
    </row>
    <row r="676" spans="1:91" ht="15.6">
      <c r="A676" s="118">
        <v>2233</v>
      </c>
      <c r="B676" s="118" t="s">
        <v>86</v>
      </c>
      <c r="C676" s="75" t="s">
        <v>87</v>
      </c>
      <c r="D676" s="75" t="s">
        <v>103</v>
      </c>
      <c r="E676" s="75" t="s">
        <v>93</v>
      </c>
      <c r="F676" s="118" t="s">
        <v>123</v>
      </c>
      <c r="G676" s="119"/>
      <c r="H676" s="118" t="s">
        <v>95</v>
      </c>
      <c r="I676" s="118" t="s">
        <v>91</v>
      </c>
      <c r="J676" s="75" t="s">
        <v>92</v>
      </c>
      <c r="K676" s="118" t="s">
        <v>228</v>
      </c>
      <c r="L676" s="118" t="s">
        <v>228</v>
      </c>
      <c r="M676" s="125"/>
      <c r="N676" s="118" t="s">
        <v>158</v>
      </c>
      <c r="O676" s="118" t="s">
        <v>91</v>
      </c>
      <c r="P676" s="75" t="s">
        <v>159</v>
      </c>
      <c r="Q676" s="118" t="s">
        <v>107</v>
      </c>
      <c r="R676" s="118" t="s">
        <v>108</v>
      </c>
      <c r="S676" s="118" t="s">
        <v>109</v>
      </c>
      <c r="T676" s="118" t="s">
        <v>110</v>
      </c>
      <c r="U676" s="75"/>
      <c r="V676" s="75"/>
      <c r="W676" s="75" t="s">
        <v>100</v>
      </c>
      <c r="X676" s="76">
        <v>4</v>
      </c>
      <c r="Y676" s="76">
        <v>1</v>
      </c>
      <c r="Z676" s="75" t="s">
        <v>101</v>
      </c>
      <c r="AA676" s="77">
        <v>0.25</v>
      </c>
      <c r="AB676" s="77">
        <v>0.25</v>
      </c>
      <c r="AC676" s="77">
        <v>0.25</v>
      </c>
      <c r="AD676" s="77">
        <v>0.25</v>
      </c>
      <c r="AE676" s="75" t="s">
        <v>101</v>
      </c>
      <c r="AF676" s="118">
        <v>10</v>
      </c>
      <c r="AG676" s="118">
        <v>7</v>
      </c>
      <c r="AH676" s="118">
        <v>17</v>
      </c>
      <c r="AI676" s="118" t="s">
        <v>124</v>
      </c>
      <c r="AJ676" s="118">
        <v>8</v>
      </c>
      <c r="AK676" s="118">
        <v>8</v>
      </c>
      <c r="AL676" s="118">
        <v>0</v>
      </c>
      <c r="AM676" s="118"/>
      <c r="AN676" s="75">
        <v>0.46</v>
      </c>
      <c r="AO676" s="68"/>
      <c r="AP676" s="147"/>
      <c r="AQ676" s="147"/>
      <c r="AR676" s="116">
        <v>295.32</v>
      </c>
      <c r="AS676" s="147"/>
      <c r="AT676" s="68"/>
      <c r="AU676" s="115">
        <f>SUM(Table142[[#This Row],[OTHC Per Load (USD) - 6 months validity]:[DTHC Per Load (USD) - 6 months validity]])</f>
        <v>295.32</v>
      </c>
      <c r="AV676" s="115">
        <f>SUM(Table142[[#This Row],[OIC Per Load (USD) - 6 months validity]:[DIC Per Load (USD) - 6 months validity]])</f>
        <v>295.32</v>
      </c>
      <c r="AW676" s="68"/>
      <c r="AX676" s="147"/>
      <c r="AY676" s="147"/>
      <c r="AZ676" s="116">
        <v>295.32</v>
      </c>
      <c r="BA676" s="147"/>
      <c r="BB676" s="68"/>
      <c r="BC676" s="115">
        <f>SUM(Table142[[#This Row],[OTHC Per Load (USD)- 12 months validity]:[DTHC Per Load (USD) - 12 months validity]])</f>
        <v>295.32</v>
      </c>
      <c r="BD676" s="115">
        <f>SUM(Table142[[#This Row],[OIC Per Load (USD) - 12 months validity]:[DIC Per Load (USD)- 12 months validity]])</f>
        <v>295.32</v>
      </c>
      <c r="BE676" s="147"/>
      <c r="BF676" s="147"/>
      <c r="BG676" s="147"/>
      <c r="BH676" s="147"/>
      <c r="BI676" s="147"/>
      <c r="BJ676" s="147"/>
      <c r="BK676" s="147"/>
      <c r="BL676" s="147"/>
      <c r="BM676" s="68"/>
      <c r="BN676" s="147"/>
      <c r="BO676" s="68"/>
      <c r="BP676" s="75">
        <f>SUM(Table142[[#This Row],[Precarriage transit time in days (Enter Whole Number)]:[Oncarriage transit time in days (Enter Whole Number)]])</f>
        <v>0</v>
      </c>
      <c r="BQ676" s="147"/>
      <c r="BR676" s="68"/>
      <c r="BS676" s="68"/>
      <c r="BT676" s="147"/>
      <c r="BU676" s="147"/>
      <c r="BV676" s="68"/>
      <c r="BW676" s="68"/>
      <c r="BX676" s="68"/>
      <c r="BY676" s="68"/>
      <c r="BZ676" s="147"/>
      <c r="CA676" s="147"/>
      <c r="CB676" s="147"/>
      <c r="CC676" s="147"/>
      <c r="CD676" s="147"/>
      <c r="CE676" s="147"/>
      <c r="CF676" s="147"/>
      <c r="CG676" s="147"/>
      <c r="CH676" s="147"/>
      <c r="CI676" s="147"/>
      <c r="CJ676" s="147"/>
      <c r="CK676" s="147"/>
      <c r="CL676" s="150"/>
      <c r="CM676" s="75" t="s">
        <v>3055</v>
      </c>
    </row>
    <row r="677" spans="1:91" ht="15.6">
      <c r="A677" s="75">
        <v>2234</v>
      </c>
      <c r="B677" s="118" t="s">
        <v>86</v>
      </c>
      <c r="C677" s="75" t="s">
        <v>87</v>
      </c>
      <c r="D677" s="75" t="s">
        <v>111</v>
      </c>
      <c r="E677" s="75" t="s">
        <v>93</v>
      </c>
      <c r="F677" s="75" t="s">
        <v>123</v>
      </c>
      <c r="G677" s="119"/>
      <c r="H677" s="118" t="s">
        <v>95</v>
      </c>
      <c r="I677" s="118" t="s">
        <v>91</v>
      </c>
      <c r="J677" s="75" t="s">
        <v>92</v>
      </c>
      <c r="K677" s="118" t="s">
        <v>112</v>
      </c>
      <c r="L677" s="118" t="s">
        <v>113</v>
      </c>
      <c r="M677" s="119"/>
      <c r="N677" s="118" t="s">
        <v>114</v>
      </c>
      <c r="O677" s="118" t="s">
        <v>91</v>
      </c>
      <c r="P677" s="75" t="s">
        <v>92</v>
      </c>
      <c r="Q677" s="75" t="s">
        <v>107</v>
      </c>
      <c r="R677" s="118" t="s">
        <v>97</v>
      </c>
      <c r="S677" s="118" t="s">
        <v>98</v>
      </c>
      <c r="T677" s="118" t="s">
        <v>99</v>
      </c>
      <c r="U677" s="75"/>
      <c r="V677" s="75"/>
      <c r="W677" s="75" t="s">
        <v>100</v>
      </c>
      <c r="X677" s="76">
        <v>27</v>
      </c>
      <c r="Y677" s="76">
        <v>1</v>
      </c>
      <c r="Z677" s="75" t="s">
        <v>101</v>
      </c>
      <c r="AA677" s="77">
        <v>0.25</v>
      </c>
      <c r="AB677" s="77">
        <v>0.25</v>
      </c>
      <c r="AC677" s="77">
        <v>0.25</v>
      </c>
      <c r="AD677" s="77">
        <v>0.25</v>
      </c>
      <c r="AE677" s="75" t="s">
        <v>101</v>
      </c>
      <c r="AF677" s="118">
        <v>10</v>
      </c>
      <c r="AG677" s="118">
        <v>7</v>
      </c>
      <c r="AH677" s="118">
        <v>17</v>
      </c>
      <c r="AI677" s="118" t="s">
        <v>124</v>
      </c>
      <c r="AJ677" s="118">
        <v>10</v>
      </c>
      <c r="AK677" s="118">
        <v>7</v>
      </c>
      <c r="AL677" s="118">
        <v>17</v>
      </c>
      <c r="AM677" s="118"/>
      <c r="AN677" s="75">
        <v>0.1</v>
      </c>
      <c r="AO677" s="68"/>
      <c r="AP677" s="147"/>
      <c r="AQ677" s="147"/>
      <c r="AR677" s="116">
        <v>128.4</v>
      </c>
      <c r="AS677" s="147"/>
      <c r="AT677" s="68"/>
      <c r="AU677" s="115">
        <f>SUM(Table142[[#This Row],[OTHC Per Load (USD) - 6 months validity]:[DTHC Per Load (USD) - 6 months validity]])</f>
        <v>128.4</v>
      </c>
      <c r="AV677" s="115">
        <f>SUM(Table142[[#This Row],[OIC Per Load (USD) - 6 months validity]:[DIC Per Load (USD) - 6 months validity]])</f>
        <v>128.4</v>
      </c>
      <c r="AW677" s="68"/>
      <c r="AX677" s="147"/>
      <c r="AY677" s="147"/>
      <c r="AZ677" s="116">
        <v>128.4</v>
      </c>
      <c r="BA677" s="147"/>
      <c r="BB677" s="68"/>
      <c r="BC677" s="115">
        <f>SUM(Table142[[#This Row],[OTHC Per Load (USD)- 12 months validity]:[DTHC Per Load (USD) - 12 months validity]])</f>
        <v>128.4</v>
      </c>
      <c r="BD677" s="115">
        <f>SUM(Table142[[#This Row],[OIC Per Load (USD) - 12 months validity]:[DIC Per Load (USD)- 12 months validity]])</f>
        <v>128.4</v>
      </c>
      <c r="BE677" s="147"/>
      <c r="BF677" s="147"/>
      <c r="BG677" s="147"/>
      <c r="BH677" s="147"/>
      <c r="BI677" s="147"/>
      <c r="BJ677" s="147"/>
      <c r="BK677" s="147"/>
      <c r="BL677" s="147"/>
      <c r="BM677" s="68"/>
      <c r="BN677" s="147"/>
      <c r="BO677" s="68"/>
      <c r="BP677" s="75">
        <f>SUM(Table142[[#This Row],[Precarriage transit time in days (Enter Whole Number)]:[Oncarriage transit time in days (Enter Whole Number)]])</f>
        <v>0</v>
      </c>
      <c r="BQ677" s="147"/>
      <c r="BR677" s="68"/>
      <c r="BS677" s="68"/>
      <c r="BT677" s="147"/>
      <c r="BU677" s="147"/>
      <c r="BV677" s="68"/>
      <c r="BW677" s="68"/>
      <c r="BX677" s="68"/>
      <c r="BY677" s="68"/>
      <c r="BZ677" s="147"/>
      <c r="CA677" s="147"/>
      <c r="CB677" s="147"/>
      <c r="CC677" s="147"/>
      <c r="CD677" s="147"/>
      <c r="CE677" s="147"/>
      <c r="CF677" s="147"/>
      <c r="CG677" s="147"/>
      <c r="CH677" s="147"/>
      <c r="CI677" s="147"/>
      <c r="CJ677" s="147"/>
      <c r="CK677" s="147"/>
      <c r="CL677" s="150"/>
      <c r="CM677" s="75" t="s">
        <v>3054</v>
      </c>
    </row>
    <row r="678" spans="1:91" ht="15.6">
      <c r="A678" s="75">
        <v>2235</v>
      </c>
      <c r="B678" s="75" t="s">
        <v>86</v>
      </c>
      <c r="C678" s="75" t="s">
        <v>87</v>
      </c>
      <c r="D678" s="75" t="s">
        <v>103</v>
      </c>
      <c r="E678" s="75" t="s">
        <v>93</v>
      </c>
      <c r="F678" s="75" t="s">
        <v>123</v>
      </c>
      <c r="G678" s="119"/>
      <c r="H678" s="118" t="s">
        <v>95</v>
      </c>
      <c r="I678" s="118" t="s">
        <v>91</v>
      </c>
      <c r="J678" s="75" t="s">
        <v>92</v>
      </c>
      <c r="K678" s="118" t="s">
        <v>112</v>
      </c>
      <c r="L678" s="118" t="s">
        <v>113</v>
      </c>
      <c r="M678" s="119"/>
      <c r="N678" s="118" t="s">
        <v>114</v>
      </c>
      <c r="O678" s="118" t="s">
        <v>91</v>
      </c>
      <c r="P678" s="75" t="s">
        <v>92</v>
      </c>
      <c r="Q678" s="75" t="s">
        <v>107</v>
      </c>
      <c r="R678" s="75" t="s">
        <v>97</v>
      </c>
      <c r="S678" s="75" t="s">
        <v>98</v>
      </c>
      <c r="T678" s="75" t="s">
        <v>99</v>
      </c>
      <c r="U678" s="75"/>
      <c r="V678" s="75"/>
      <c r="W678" s="75" t="s">
        <v>100</v>
      </c>
      <c r="X678" s="76">
        <v>4</v>
      </c>
      <c r="Y678" s="76">
        <v>1</v>
      </c>
      <c r="Z678" s="75" t="s">
        <v>101</v>
      </c>
      <c r="AA678" s="77">
        <v>0.25</v>
      </c>
      <c r="AB678" s="77">
        <v>0.25</v>
      </c>
      <c r="AC678" s="77">
        <v>0.25</v>
      </c>
      <c r="AD678" s="77">
        <v>0.25</v>
      </c>
      <c r="AE678" s="75" t="s">
        <v>101</v>
      </c>
      <c r="AF678" s="75">
        <v>10</v>
      </c>
      <c r="AG678" s="75">
        <v>7</v>
      </c>
      <c r="AH678" s="75">
        <v>17</v>
      </c>
      <c r="AI678" s="75" t="s">
        <v>124</v>
      </c>
      <c r="AJ678" s="75">
        <v>10</v>
      </c>
      <c r="AK678" s="75">
        <v>7</v>
      </c>
      <c r="AL678" s="75">
        <v>17</v>
      </c>
      <c r="AM678" s="75"/>
      <c r="AN678" s="75">
        <v>0.1</v>
      </c>
      <c r="AO678" s="68"/>
      <c r="AP678" s="147"/>
      <c r="AQ678" s="147"/>
      <c r="AR678" s="116">
        <v>64.2</v>
      </c>
      <c r="AS678" s="147"/>
      <c r="AT678" s="68"/>
      <c r="AU678" s="115">
        <f>SUM(Table142[[#This Row],[OTHC Per Load (USD) - 6 months validity]:[DTHC Per Load (USD) - 6 months validity]])</f>
        <v>64.2</v>
      </c>
      <c r="AV678" s="115">
        <f>SUM(Table142[[#This Row],[OIC Per Load (USD) - 6 months validity]:[DIC Per Load (USD) - 6 months validity]])</f>
        <v>64.2</v>
      </c>
      <c r="AW678" s="68"/>
      <c r="AX678" s="147"/>
      <c r="AY678" s="147"/>
      <c r="AZ678" s="116">
        <v>64.2</v>
      </c>
      <c r="BA678" s="147"/>
      <c r="BB678" s="68"/>
      <c r="BC678" s="115">
        <f>SUM(Table142[[#This Row],[OTHC Per Load (USD)- 12 months validity]:[DTHC Per Load (USD) - 12 months validity]])</f>
        <v>64.2</v>
      </c>
      <c r="BD678" s="115">
        <f>SUM(Table142[[#This Row],[OIC Per Load (USD) - 12 months validity]:[DIC Per Load (USD)- 12 months validity]])</f>
        <v>64.2</v>
      </c>
      <c r="BE678" s="147"/>
      <c r="BF678" s="147"/>
      <c r="BG678" s="147"/>
      <c r="BH678" s="147"/>
      <c r="BI678" s="147"/>
      <c r="BJ678" s="147"/>
      <c r="BK678" s="147"/>
      <c r="BL678" s="147"/>
      <c r="BM678" s="68"/>
      <c r="BN678" s="147"/>
      <c r="BO678" s="68"/>
      <c r="BP678" s="75">
        <f>SUM(Table142[[#This Row],[Precarriage transit time in days (Enter Whole Number)]:[Oncarriage transit time in days (Enter Whole Number)]])</f>
        <v>0</v>
      </c>
      <c r="BQ678" s="147"/>
      <c r="BR678" s="68"/>
      <c r="BS678" s="68"/>
      <c r="BT678" s="147"/>
      <c r="BU678" s="147"/>
      <c r="BV678" s="68"/>
      <c r="BW678" s="68"/>
      <c r="BX678" s="68"/>
      <c r="BY678" s="68"/>
      <c r="BZ678" s="147"/>
      <c r="CA678" s="147"/>
      <c r="CB678" s="147"/>
      <c r="CC678" s="147"/>
      <c r="CD678" s="147"/>
      <c r="CE678" s="147"/>
      <c r="CF678" s="147"/>
      <c r="CG678" s="147"/>
      <c r="CH678" s="147"/>
      <c r="CI678" s="147"/>
      <c r="CJ678" s="147"/>
      <c r="CK678" s="147"/>
      <c r="CL678" s="150"/>
      <c r="CM678" s="75" t="s">
        <v>3053</v>
      </c>
    </row>
    <row r="679" spans="1:91" ht="15.6">
      <c r="A679" s="75">
        <v>2236</v>
      </c>
      <c r="B679" s="75" t="s">
        <v>86</v>
      </c>
      <c r="C679" s="75" t="s">
        <v>87</v>
      </c>
      <c r="D679" s="75" t="s">
        <v>88</v>
      </c>
      <c r="E679" s="75" t="s">
        <v>93</v>
      </c>
      <c r="F679" s="75" t="s">
        <v>123</v>
      </c>
      <c r="G679" s="68"/>
      <c r="H679" s="75" t="s">
        <v>95</v>
      </c>
      <c r="I679" s="75" t="s">
        <v>91</v>
      </c>
      <c r="J679" s="75" t="s">
        <v>92</v>
      </c>
      <c r="K679" s="75" t="s">
        <v>136</v>
      </c>
      <c r="L679" s="75" t="s">
        <v>136</v>
      </c>
      <c r="M679" s="68"/>
      <c r="N679" s="75" t="s">
        <v>114</v>
      </c>
      <c r="O679" s="75" t="s">
        <v>91</v>
      </c>
      <c r="P679" s="75" t="s">
        <v>92</v>
      </c>
      <c r="Q679" s="75" t="s">
        <v>151</v>
      </c>
      <c r="R679" s="75" t="s">
        <v>97</v>
      </c>
      <c r="S679" s="75" t="s">
        <v>98</v>
      </c>
      <c r="T679" s="75" t="s">
        <v>99</v>
      </c>
      <c r="U679" s="68"/>
      <c r="V679" s="68"/>
      <c r="W679" s="75" t="s">
        <v>100</v>
      </c>
      <c r="X679" s="76">
        <v>3</v>
      </c>
      <c r="Y679" s="76">
        <v>1</v>
      </c>
      <c r="Z679" s="75" t="s">
        <v>101</v>
      </c>
      <c r="AA679" s="77">
        <v>0.25</v>
      </c>
      <c r="AB679" s="77">
        <v>0.25</v>
      </c>
      <c r="AC679" s="77">
        <v>0.25</v>
      </c>
      <c r="AD679" s="77">
        <v>0.25</v>
      </c>
      <c r="AE679" s="75" t="s">
        <v>101</v>
      </c>
      <c r="AF679" s="75">
        <v>10</v>
      </c>
      <c r="AG679" s="75">
        <v>7</v>
      </c>
      <c r="AH679" s="75">
        <v>17</v>
      </c>
      <c r="AI679" s="75"/>
      <c r="AJ679" s="75">
        <v>10</v>
      </c>
      <c r="AK679" s="75">
        <v>5</v>
      </c>
      <c r="AL679" s="75">
        <v>15</v>
      </c>
      <c r="AM679" s="75"/>
      <c r="AN679" s="75">
        <v>0.1</v>
      </c>
      <c r="AO679" s="68"/>
      <c r="AP679" s="147"/>
      <c r="AQ679" s="147"/>
      <c r="AR679" s="116">
        <v>42.800000000000004</v>
      </c>
      <c r="AS679" s="147"/>
      <c r="AT679" s="68"/>
      <c r="AU679" s="115">
        <f>SUM(Table142[[#This Row],[OTHC Per Load (USD) - 6 months validity]:[DTHC Per Load (USD) - 6 months validity]])</f>
        <v>42.800000000000004</v>
      </c>
      <c r="AV679" s="115">
        <f>SUM(Table142[[#This Row],[OIC Per Load (USD) - 6 months validity]:[DIC Per Load (USD) - 6 months validity]])</f>
        <v>42.800000000000004</v>
      </c>
      <c r="AW679" s="68"/>
      <c r="AX679" s="147"/>
      <c r="AY679" s="147"/>
      <c r="AZ679" s="116">
        <v>42.800000000000004</v>
      </c>
      <c r="BA679" s="147"/>
      <c r="BB679" s="68"/>
      <c r="BC679" s="115">
        <f>SUM(Table142[[#This Row],[OTHC Per Load (USD)- 12 months validity]:[DTHC Per Load (USD) - 12 months validity]])</f>
        <v>42.800000000000004</v>
      </c>
      <c r="BD679" s="115">
        <f>SUM(Table142[[#This Row],[OIC Per Load (USD) - 12 months validity]:[DIC Per Load (USD)- 12 months validity]])</f>
        <v>42.800000000000004</v>
      </c>
      <c r="BE679" s="147"/>
      <c r="BF679" s="147"/>
      <c r="BG679" s="147"/>
      <c r="BH679" s="147"/>
      <c r="BI679" s="147"/>
      <c r="BJ679" s="147"/>
      <c r="BK679" s="147"/>
      <c r="BL679" s="147"/>
      <c r="BM679" s="68"/>
      <c r="BN679" s="147"/>
      <c r="BO679" s="68"/>
      <c r="BP679" s="75">
        <f>SUM(Table142[[#This Row],[Precarriage transit time in days (Enter Whole Number)]:[Oncarriage transit time in days (Enter Whole Number)]])</f>
        <v>0</v>
      </c>
      <c r="BQ679" s="147"/>
      <c r="BR679" s="68"/>
      <c r="BS679" s="68"/>
      <c r="BT679" s="147"/>
      <c r="BU679" s="147"/>
      <c r="BV679" s="68"/>
      <c r="BW679" s="68"/>
      <c r="BX679" s="68"/>
      <c r="BY679" s="68"/>
      <c r="BZ679" s="147"/>
      <c r="CA679" s="147"/>
      <c r="CB679" s="147"/>
      <c r="CC679" s="147"/>
      <c r="CD679" s="147"/>
      <c r="CE679" s="147"/>
      <c r="CF679" s="147"/>
      <c r="CG679" s="147"/>
      <c r="CH679" s="147"/>
      <c r="CI679" s="147"/>
      <c r="CJ679" s="147"/>
      <c r="CK679" s="147"/>
      <c r="CL679" s="150"/>
      <c r="CM679" s="75" t="s">
        <v>3052</v>
      </c>
    </row>
    <row r="680" spans="1:91" ht="15.6">
      <c r="A680" s="75">
        <v>2237</v>
      </c>
      <c r="B680" s="75" t="s">
        <v>86</v>
      </c>
      <c r="C680" s="75" t="s">
        <v>87</v>
      </c>
      <c r="D680" s="75" t="s">
        <v>88</v>
      </c>
      <c r="E680" s="75" t="s">
        <v>93</v>
      </c>
      <c r="F680" s="75" t="s">
        <v>123</v>
      </c>
      <c r="G680" s="68"/>
      <c r="H680" s="75" t="s">
        <v>95</v>
      </c>
      <c r="I680" s="75" t="s">
        <v>91</v>
      </c>
      <c r="J680" s="75" t="s">
        <v>92</v>
      </c>
      <c r="K680" s="75" t="s">
        <v>112</v>
      </c>
      <c r="L680" s="75" t="s">
        <v>112</v>
      </c>
      <c r="M680" s="68"/>
      <c r="N680" s="75" t="s">
        <v>114</v>
      </c>
      <c r="O680" s="75" t="s">
        <v>91</v>
      </c>
      <c r="P680" s="75" t="s">
        <v>92</v>
      </c>
      <c r="Q680" s="75" t="s">
        <v>151</v>
      </c>
      <c r="R680" s="75" t="s">
        <v>97</v>
      </c>
      <c r="S680" s="75" t="s">
        <v>98</v>
      </c>
      <c r="T680" s="75" t="s">
        <v>99</v>
      </c>
      <c r="U680" s="68"/>
      <c r="V680" s="68"/>
      <c r="W680" s="75" t="s">
        <v>100</v>
      </c>
      <c r="X680" s="76">
        <v>12</v>
      </c>
      <c r="Y680" s="76">
        <v>1</v>
      </c>
      <c r="Z680" s="75" t="s">
        <v>101</v>
      </c>
      <c r="AA680" s="77">
        <v>0.25</v>
      </c>
      <c r="AB680" s="77">
        <v>0.25</v>
      </c>
      <c r="AC680" s="77">
        <v>0.25</v>
      </c>
      <c r="AD680" s="77">
        <v>0.25</v>
      </c>
      <c r="AE680" s="75" t="s">
        <v>101</v>
      </c>
      <c r="AF680" s="75">
        <v>10</v>
      </c>
      <c r="AG680" s="75">
        <v>7</v>
      </c>
      <c r="AH680" s="75">
        <v>17</v>
      </c>
      <c r="AI680" s="75"/>
      <c r="AJ680" s="75">
        <v>10</v>
      </c>
      <c r="AK680" s="75">
        <v>5</v>
      </c>
      <c r="AL680" s="75">
        <v>15</v>
      </c>
      <c r="AM680" s="75"/>
      <c r="AN680" s="75">
        <v>0.1</v>
      </c>
      <c r="AO680" s="68"/>
      <c r="AP680" s="147"/>
      <c r="AQ680" s="147"/>
      <c r="AR680" s="116">
        <v>42.800000000000004</v>
      </c>
      <c r="AS680" s="147"/>
      <c r="AT680" s="68"/>
      <c r="AU680" s="115">
        <f>SUM(Table142[[#This Row],[OTHC Per Load (USD) - 6 months validity]:[DTHC Per Load (USD) - 6 months validity]])</f>
        <v>42.800000000000004</v>
      </c>
      <c r="AV680" s="115">
        <f>SUM(Table142[[#This Row],[OIC Per Load (USD) - 6 months validity]:[DIC Per Load (USD) - 6 months validity]])</f>
        <v>42.800000000000004</v>
      </c>
      <c r="AW680" s="68"/>
      <c r="AX680" s="147"/>
      <c r="AY680" s="147"/>
      <c r="AZ680" s="116">
        <v>42.800000000000004</v>
      </c>
      <c r="BA680" s="147"/>
      <c r="BB680" s="68"/>
      <c r="BC680" s="115">
        <f>SUM(Table142[[#This Row],[OTHC Per Load (USD)- 12 months validity]:[DTHC Per Load (USD) - 12 months validity]])</f>
        <v>42.800000000000004</v>
      </c>
      <c r="BD680" s="115">
        <f>SUM(Table142[[#This Row],[OIC Per Load (USD) - 12 months validity]:[DIC Per Load (USD)- 12 months validity]])</f>
        <v>42.800000000000004</v>
      </c>
      <c r="BE680" s="147"/>
      <c r="BF680" s="147"/>
      <c r="BG680" s="147"/>
      <c r="BH680" s="147"/>
      <c r="BI680" s="147"/>
      <c r="BJ680" s="147"/>
      <c r="BK680" s="147"/>
      <c r="BL680" s="147"/>
      <c r="BM680" s="68"/>
      <c r="BN680" s="147"/>
      <c r="BO680" s="68"/>
      <c r="BP680" s="75">
        <f>SUM(Table142[[#This Row],[Precarriage transit time in days (Enter Whole Number)]:[Oncarriage transit time in days (Enter Whole Number)]])</f>
        <v>0</v>
      </c>
      <c r="BQ680" s="147"/>
      <c r="BR680" s="68"/>
      <c r="BS680" s="68"/>
      <c r="BT680" s="147"/>
      <c r="BU680" s="147"/>
      <c r="BV680" s="68"/>
      <c r="BW680" s="68"/>
      <c r="BX680" s="68"/>
      <c r="BY680" s="68"/>
      <c r="BZ680" s="147"/>
      <c r="CA680" s="147"/>
      <c r="CB680" s="147"/>
      <c r="CC680" s="147"/>
      <c r="CD680" s="147"/>
      <c r="CE680" s="147"/>
      <c r="CF680" s="147"/>
      <c r="CG680" s="147"/>
      <c r="CH680" s="147"/>
      <c r="CI680" s="147"/>
      <c r="CJ680" s="147"/>
      <c r="CK680" s="147"/>
      <c r="CL680" s="150"/>
      <c r="CM680" s="75" t="s">
        <v>3051</v>
      </c>
    </row>
    <row r="681" spans="1:91" ht="15.6">
      <c r="A681" s="75">
        <v>2244</v>
      </c>
      <c r="B681" s="75" t="s">
        <v>86</v>
      </c>
      <c r="C681" s="75" t="s">
        <v>126</v>
      </c>
      <c r="D681" s="75" t="s">
        <v>88</v>
      </c>
      <c r="E681" s="75" t="s">
        <v>104</v>
      </c>
      <c r="F681" s="75" t="s">
        <v>128</v>
      </c>
      <c r="G681" s="68"/>
      <c r="H681" s="75" t="s">
        <v>106</v>
      </c>
      <c r="I681" s="75" t="s">
        <v>91</v>
      </c>
      <c r="J681" s="75" t="s">
        <v>92</v>
      </c>
      <c r="K681" s="75" t="s">
        <v>417</v>
      </c>
      <c r="L681" s="75" t="s">
        <v>93</v>
      </c>
      <c r="M681" s="68"/>
      <c r="N681" s="75" t="s">
        <v>95</v>
      </c>
      <c r="O681" s="75" t="s">
        <v>91</v>
      </c>
      <c r="P681" s="75" t="s">
        <v>92</v>
      </c>
      <c r="Q681" s="75" t="s">
        <v>132</v>
      </c>
      <c r="R681" s="75" t="s">
        <v>108</v>
      </c>
      <c r="S681" s="75" t="s">
        <v>109</v>
      </c>
      <c r="T681" s="75" t="s">
        <v>110</v>
      </c>
      <c r="U681" s="68"/>
      <c r="V681" s="68"/>
      <c r="W681" s="75" t="s">
        <v>100</v>
      </c>
      <c r="X681" s="76">
        <v>162</v>
      </c>
      <c r="Y681" s="76">
        <v>4</v>
      </c>
      <c r="Z681" s="75" t="s">
        <v>101</v>
      </c>
      <c r="AA681" s="77">
        <v>0.25</v>
      </c>
      <c r="AB681" s="77">
        <v>0.25</v>
      </c>
      <c r="AC681" s="77">
        <v>0.25</v>
      </c>
      <c r="AD681" s="77">
        <v>0.25</v>
      </c>
      <c r="AE681" s="75" t="s">
        <v>101</v>
      </c>
      <c r="AF681" s="75">
        <v>10</v>
      </c>
      <c r="AG681" s="75">
        <v>5</v>
      </c>
      <c r="AH681" s="75">
        <v>0</v>
      </c>
      <c r="AI681" s="75"/>
      <c r="AJ681" s="75">
        <v>0</v>
      </c>
      <c r="AK681" s="75">
        <v>0</v>
      </c>
      <c r="AL681" s="75">
        <v>14</v>
      </c>
      <c r="AM681" s="75"/>
      <c r="AN681" s="75">
        <v>0.1</v>
      </c>
      <c r="AO681" s="68"/>
      <c r="AP681" s="147"/>
      <c r="AQ681" s="147"/>
      <c r="AR681" s="116">
        <v>42.800000000000004</v>
      </c>
      <c r="AS681" s="147"/>
      <c r="AT681" s="68"/>
      <c r="AU681" s="115">
        <f>SUM(Table142[[#This Row],[OTHC Per Load (USD) - 6 months validity]:[DTHC Per Load (USD) - 6 months validity]])</f>
        <v>42.800000000000004</v>
      </c>
      <c r="AV681" s="115">
        <f>SUM(Table142[[#This Row],[OIC Per Load (USD) - 6 months validity]:[DIC Per Load (USD) - 6 months validity]])</f>
        <v>42.800000000000004</v>
      </c>
      <c r="AW681" s="68"/>
      <c r="AX681" s="147"/>
      <c r="AY681" s="147"/>
      <c r="AZ681" s="116">
        <v>42.800000000000004</v>
      </c>
      <c r="BA681" s="147"/>
      <c r="BB681" s="68"/>
      <c r="BC681" s="115">
        <f>SUM(Table142[[#This Row],[OTHC Per Load (USD)- 12 months validity]:[DTHC Per Load (USD) - 12 months validity]])</f>
        <v>42.800000000000004</v>
      </c>
      <c r="BD681" s="115">
        <f>SUM(Table142[[#This Row],[OIC Per Load (USD) - 12 months validity]:[DIC Per Load (USD)- 12 months validity]])</f>
        <v>42.800000000000004</v>
      </c>
      <c r="BE681" s="147"/>
      <c r="BF681" s="147"/>
      <c r="BG681" s="147"/>
      <c r="BH681" s="147"/>
      <c r="BI681" s="147"/>
      <c r="BJ681" s="147"/>
      <c r="BK681" s="147"/>
      <c r="BL681" s="147"/>
      <c r="BM681" s="68"/>
      <c r="BN681" s="147"/>
      <c r="BO681" s="68"/>
      <c r="BP681" s="75">
        <f>SUM(Table142[[#This Row],[Precarriage transit time in days (Enter Whole Number)]:[Oncarriage transit time in days (Enter Whole Number)]])</f>
        <v>0</v>
      </c>
      <c r="BQ681" s="147"/>
      <c r="BR681" s="68"/>
      <c r="BS681" s="68"/>
      <c r="BT681" s="147"/>
      <c r="BU681" s="147"/>
      <c r="BV681" s="68"/>
      <c r="BW681" s="68"/>
      <c r="BX681" s="68"/>
      <c r="BY681" s="68"/>
      <c r="BZ681" s="147"/>
      <c r="CA681" s="147"/>
      <c r="CB681" s="147"/>
      <c r="CC681" s="147"/>
      <c r="CD681" s="147"/>
      <c r="CE681" s="147"/>
      <c r="CF681" s="147"/>
      <c r="CG681" s="147"/>
      <c r="CH681" s="147"/>
      <c r="CI681" s="147"/>
      <c r="CJ681" s="147"/>
      <c r="CK681" s="147"/>
      <c r="CL681" s="150"/>
      <c r="CM681" s="75" t="s">
        <v>3050</v>
      </c>
    </row>
    <row r="682" spans="1:91" ht="15.6">
      <c r="A682" s="75">
        <v>2245</v>
      </c>
      <c r="B682" s="75" t="s">
        <v>86</v>
      </c>
      <c r="C682" s="75" t="s">
        <v>126</v>
      </c>
      <c r="D682" s="75" t="s">
        <v>88</v>
      </c>
      <c r="E682" s="75" t="s">
        <v>104</v>
      </c>
      <c r="F682" s="75" t="s">
        <v>128</v>
      </c>
      <c r="G682" s="68"/>
      <c r="H682" s="75" t="s">
        <v>106</v>
      </c>
      <c r="I682" s="75" t="s">
        <v>91</v>
      </c>
      <c r="J682" s="75" t="s">
        <v>92</v>
      </c>
      <c r="K682" s="75" t="s">
        <v>133</v>
      </c>
      <c r="L682" s="75" t="s">
        <v>133</v>
      </c>
      <c r="M682" s="68"/>
      <c r="N682" s="75" t="s">
        <v>122</v>
      </c>
      <c r="O682" s="75" t="s">
        <v>91</v>
      </c>
      <c r="P682" s="75" t="s">
        <v>92</v>
      </c>
      <c r="Q682" s="75" t="s">
        <v>526</v>
      </c>
      <c r="R682" s="75" t="s">
        <v>108</v>
      </c>
      <c r="S682" s="75" t="s">
        <v>109</v>
      </c>
      <c r="T682" s="75" t="s">
        <v>110</v>
      </c>
      <c r="U682" s="68"/>
      <c r="V682" s="68"/>
      <c r="W682" s="75" t="s">
        <v>100</v>
      </c>
      <c r="X682" s="76">
        <v>5</v>
      </c>
      <c r="Y682" s="76">
        <v>1</v>
      </c>
      <c r="Z682" s="75" t="s">
        <v>101</v>
      </c>
      <c r="AA682" s="77">
        <v>0.25</v>
      </c>
      <c r="AB682" s="77">
        <v>0.25</v>
      </c>
      <c r="AC682" s="77">
        <v>0.25</v>
      </c>
      <c r="AD682" s="77">
        <v>0.25</v>
      </c>
      <c r="AE682" s="75" t="s">
        <v>101</v>
      </c>
      <c r="AF682" s="75">
        <v>10</v>
      </c>
      <c r="AG682" s="75">
        <v>5</v>
      </c>
      <c r="AH682" s="75">
        <v>0</v>
      </c>
      <c r="AI682" s="75"/>
      <c r="AJ682" s="75">
        <v>7</v>
      </c>
      <c r="AK682" s="75">
        <v>7</v>
      </c>
      <c r="AL682" s="75">
        <v>0</v>
      </c>
      <c r="AM682" s="75"/>
      <c r="AN682" s="75">
        <v>0.1</v>
      </c>
      <c r="AO682" s="68"/>
      <c r="AP682" s="147"/>
      <c r="AQ682" s="147"/>
      <c r="AR682" s="116">
        <v>42.800000000000004</v>
      </c>
      <c r="AS682" s="147"/>
      <c r="AT682" s="68"/>
      <c r="AU682" s="115">
        <f>SUM(Table142[[#This Row],[OTHC Per Load (USD) - 6 months validity]:[DTHC Per Load (USD) - 6 months validity]])</f>
        <v>42.800000000000004</v>
      </c>
      <c r="AV682" s="115">
        <f>SUM(Table142[[#This Row],[OIC Per Load (USD) - 6 months validity]:[DIC Per Load (USD) - 6 months validity]])</f>
        <v>42.800000000000004</v>
      </c>
      <c r="AW682" s="68"/>
      <c r="AX682" s="147"/>
      <c r="AY682" s="147"/>
      <c r="AZ682" s="116">
        <v>42.800000000000004</v>
      </c>
      <c r="BA682" s="147"/>
      <c r="BB682" s="68"/>
      <c r="BC682" s="115">
        <f>SUM(Table142[[#This Row],[OTHC Per Load (USD)- 12 months validity]:[DTHC Per Load (USD) - 12 months validity]])</f>
        <v>42.800000000000004</v>
      </c>
      <c r="BD682" s="115">
        <f>SUM(Table142[[#This Row],[OIC Per Load (USD) - 12 months validity]:[DIC Per Load (USD)- 12 months validity]])</f>
        <v>42.800000000000004</v>
      </c>
      <c r="BE682" s="147"/>
      <c r="BF682" s="147"/>
      <c r="BG682" s="147"/>
      <c r="BH682" s="147"/>
      <c r="BI682" s="147"/>
      <c r="BJ682" s="147"/>
      <c r="BK682" s="147"/>
      <c r="BL682" s="147"/>
      <c r="BM682" s="68"/>
      <c r="BN682" s="147"/>
      <c r="BO682" s="68"/>
      <c r="BP682" s="75">
        <f>SUM(Table142[[#This Row],[Precarriage transit time in days (Enter Whole Number)]:[Oncarriage transit time in days (Enter Whole Number)]])</f>
        <v>0</v>
      </c>
      <c r="BQ682" s="147"/>
      <c r="BR682" s="68"/>
      <c r="BS682" s="68"/>
      <c r="BT682" s="147"/>
      <c r="BU682" s="147"/>
      <c r="BV682" s="68"/>
      <c r="BW682" s="68"/>
      <c r="BX682" s="68"/>
      <c r="BY682" s="68"/>
      <c r="BZ682" s="147"/>
      <c r="CA682" s="147"/>
      <c r="CB682" s="147"/>
      <c r="CC682" s="147"/>
      <c r="CD682" s="147"/>
      <c r="CE682" s="147"/>
      <c r="CF682" s="147"/>
      <c r="CG682" s="147"/>
      <c r="CH682" s="147"/>
      <c r="CI682" s="147"/>
      <c r="CJ682" s="147"/>
      <c r="CK682" s="147"/>
      <c r="CL682" s="150"/>
      <c r="CM682" s="75" t="s">
        <v>3048</v>
      </c>
    </row>
    <row r="683" spans="1:91" ht="15.6">
      <c r="A683" s="75">
        <v>2246</v>
      </c>
      <c r="B683" s="75" t="s">
        <v>86</v>
      </c>
      <c r="C683" s="75" t="s">
        <v>126</v>
      </c>
      <c r="D683" s="75" t="s">
        <v>88</v>
      </c>
      <c r="E683" s="75" t="s">
        <v>104</v>
      </c>
      <c r="F683" s="75" t="s">
        <v>128</v>
      </c>
      <c r="G683" s="68"/>
      <c r="H683" s="75" t="s">
        <v>106</v>
      </c>
      <c r="I683" s="75" t="s">
        <v>91</v>
      </c>
      <c r="J683" s="75" t="s">
        <v>92</v>
      </c>
      <c r="K683" s="75" t="s">
        <v>115</v>
      </c>
      <c r="L683" s="75" t="s">
        <v>115</v>
      </c>
      <c r="M683" s="68"/>
      <c r="N683" s="75" t="s">
        <v>115</v>
      </c>
      <c r="O683" s="75" t="s">
        <v>91</v>
      </c>
      <c r="P683" s="75" t="s">
        <v>92</v>
      </c>
      <c r="Q683" s="75" t="s">
        <v>132</v>
      </c>
      <c r="R683" s="75" t="s">
        <v>108</v>
      </c>
      <c r="S683" s="75" t="s">
        <v>109</v>
      </c>
      <c r="T683" s="75" t="s">
        <v>110</v>
      </c>
      <c r="U683" s="68"/>
      <c r="V683" s="68"/>
      <c r="W683" s="75" t="s">
        <v>100</v>
      </c>
      <c r="X683" s="76">
        <v>40</v>
      </c>
      <c r="Y683" s="76">
        <v>1</v>
      </c>
      <c r="Z683" s="75" t="s">
        <v>101</v>
      </c>
      <c r="AA683" s="77">
        <v>0.25</v>
      </c>
      <c r="AB683" s="77">
        <v>0.25</v>
      </c>
      <c r="AC683" s="77">
        <v>0.25</v>
      </c>
      <c r="AD683" s="77">
        <v>0.25</v>
      </c>
      <c r="AE683" s="75" t="s">
        <v>101</v>
      </c>
      <c r="AF683" s="75">
        <v>5</v>
      </c>
      <c r="AG683" s="75">
        <v>15</v>
      </c>
      <c r="AH683" s="75">
        <v>0</v>
      </c>
      <c r="AI683" s="75"/>
      <c r="AJ683" s="75">
        <v>7</v>
      </c>
      <c r="AK683" s="75">
        <v>5</v>
      </c>
      <c r="AL683" s="75">
        <v>0</v>
      </c>
      <c r="AM683" s="75"/>
      <c r="AN683" s="75">
        <v>0.1</v>
      </c>
      <c r="AO683" s="68"/>
      <c r="AP683" s="147"/>
      <c r="AQ683" s="147"/>
      <c r="AR683" s="116">
        <v>42.800000000000004</v>
      </c>
      <c r="AS683" s="147"/>
      <c r="AT683" s="68"/>
      <c r="AU683" s="115">
        <f>SUM(Table142[[#This Row],[OTHC Per Load (USD) - 6 months validity]:[DTHC Per Load (USD) - 6 months validity]])</f>
        <v>42.800000000000004</v>
      </c>
      <c r="AV683" s="115">
        <f>SUM(Table142[[#This Row],[OIC Per Load (USD) - 6 months validity]:[DIC Per Load (USD) - 6 months validity]])</f>
        <v>42.800000000000004</v>
      </c>
      <c r="AW683" s="68"/>
      <c r="AX683" s="147"/>
      <c r="AY683" s="147"/>
      <c r="AZ683" s="116">
        <v>42.800000000000004</v>
      </c>
      <c r="BA683" s="147"/>
      <c r="BB683" s="68"/>
      <c r="BC683" s="115">
        <f>SUM(Table142[[#This Row],[OTHC Per Load (USD)- 12 months validity]:[DTHC Per Load (USD) - 12 months validity]])</f>
        <v>42.800000000000004</v>
      </c>
      <c r="BD683" s="115">
        <f>SUM(Table142[[#This Row],[OIC Per Load (USD) - 12 months validity]:[DIC Per Load (USD)- 12 months validity]])</f>
        <v>42.800000000000004</v>
      </c>
      <c r="BE683" s="147"/>
      <c r="BF683" s="147"/>
      <c r="BG683" s="147"/>
      <c r="BH683" s="147"/>
      <c r="BI683" s="147"/>
      <c r="BJ683" s="147"/>
      <c r="BK683" s="147"/>
      <c r="BL683" s="147"/>
      <c r="BM683" s="68"/>
      <c r="BN683" s="147"/>
      <c r="BO683" s="68"/>
      <c r="BP683" s="75">
        <f>SUM(Table142[[#This Row],[Precarriage transit time in days (Enter Whole Number)]:[Oncarriage transit time in days (Enter Whole Number)]])</f>
        <v>0</v>
      </c>
      <c r="BQ683" s="147"/>
      <c r="BR683" s="68"/>
      <c r="BS683" s="68"/>
      <c r="BT683" s="147"/>
      <c r="BU683" s="147"/>
      <c r="BV683" s="68"/>
      <c r="BW683" s="68"/>
      <c r="BX683" s="68"/>
      <c r="BY683" s="68"/>
      <c r="BZ683" s="147"/>
      <c r="CA683" s="147"/>
      <c r="CB683" s="147"/>
      <c r="CC683" s="147"/>
      <c r="CD683" s="147"/>
      <c r="CE683" s="147"/>
      <c r="CF683" s="147"/>
      <c r="CG683" s="147"/>
      <c r="CH683" s="147"/>
      <c r="CI683" s="147"/>
      <c r="CJ683" s="147"/>
      <c r="CK683" s="147"/>
      <c r="CL683" s="150"/>
      <c r="CM683" s="75" t="s">
        <v>3047</v>
      </c>
    </row>
    <row r="684" spans="1:91" ht="15.6">
      <c r="A684" s="75">
        <v>2247</v>
      </c>
      <c r="B684" s="75" t="s">
        <v>86</v>
      </c>
      <c r="C684" s="75" t="s">
        <v>87</v>
      </c>
      <c r="D684" s="75" t="s">
        <v>88</v>
      </c>
      <c r="E684" s="75" t="s">
        <v>104</v>
      </c>
      <c r="F684" s="75" t="s">
        <v>233</v>
      </c>
      <c r="G684" s="68"/>
      <c r="H684" s="75" t="s">
        <v>106</v>
      </c>
      <c r="I684" s="75" t="s">
        <v>91</v>
      </c>
      <c r="J684" s="75" t="s">
        <v>92</v>
      </c>
      <c r="K684" s="75" t="s">
        <v>377</v>
      </c>
      <c r="L684" s="75" t="s">
        <v>377</v>
      </c>
      <c r="M684" s="68"/>
      <c r="N684" s="75" t="s">
        <v>378</v>
      </c>
      <c r="O684" s="75" t="s">
        <v>91</v>
      </c>
      <c r="P684" s="75" t="s">
        <v>92</v>
      </c>
      <c r="Q684" s="75" t="s">
        <v>132</v>
      </c>
      <c r="R684" s="75" t="s">
        <v>108</v>
      </c>
      <c r="S684" s="75" t="s">
        <v>109</v>
      </c>
      <c r="T684" s="75" t="s">
        <v>110</v>
      </c>
      <c r="U684" s="68"/>
      <c r="V684" s="68"/>
      <c r="W684" s="75" t="s">
        <v>100</v>
      </c>
      <c r="X684" s="76">
        <v>26</v>
      </c>
      <c r="Y684" s="76">
        <v>1</v>
      </c>
      <c r="Z684" s="75" t="s">
        <v>101</v>
      </c>
      <c r="AA684" s="77">
        <v>0.25</v>
      </c>
      <c r="AB684" s="77">
        <v>0.25</v>
      </c>
      <c r="AC684" s="77">
        <v>0.25</v>
      </c>
      <c r="AD684" s="77">
        <v>0.25</v>
      </c>
      <c r="AE684" s="75" t="s">
        <v>101</v>
      </c>
      <c r="AF684" s="75">
        <v>10</v>
      </c>
      <c r="AG684" s="75">
        <v>5</v>
      </c>
      <c r="AH684" s="75">
        <v>0</v>
      </c>
      <c r="AI684" s="75"/>
      <c r="AJ684" s="75">
        <v>7</v>
      </c>
      <c r="AK684" s="75">
        <v>7</v>
      </c>
      <c r="AL684" s="75">
        <v>0</v>
      </c>
      <c r="AM684" s="75"/>
      <c r="AN684" s="75">
        <v>0.1</v>
      </c>
      <c r="AO684" s="68"/>
      <c r="AP684" s="147"/>
      <c r="AQ684" s="147"/>
      <c r="AR684" s="116">
        <v>42.800000000000004</v>
      </c>
      <c r="AS684" s="147"/>
      <c r="AT684" s="68"/>
      <c r="AU684" s="115">
        <f>SUM(Table142[[#This Row],[OTHC Per Load (USD) - 6 months validity]:[DTHC Per Load (USD) - 6 months validity]])</f>
        <v>42.800000000000004</v>
      </c>
      <c r="AV684" s="115">
        <f>SUM(Table142[[#This Row],[OIC Per Load (USD) - 6 months validity]:[DIC Per Load (USD) - 6 months validity]])</f>
        <v>42.800000000000004</v>
      </c>
      <c r="AW684" s="68"/>
      <c r="AX684" s="147"/>
      <c r="AY684" s="147"/>
      <c r="AZ684" s="116">
        <v>42.800000000000004</v>
      </c>
      <c r="BA684" s="147"/>
      <c r="BB684" s="68"/>
      <c r="BC684" s="115">
        <f>SUM(Table142[[#This Row],[OTHC Per Load (USD)- 12 months validity]:[DTHC Per Load (USD) - 12 months validity]])</f>
        <v>42.800000000000004</v>
      </c>
      <c r="BD684" s="115">
        <f>SUM(Table142[[#This Row],[OIC Per Load (USD) - 12 months validity]:[DIC Per Load (USD)- 12 months validity]])</f>
        <v>42.800000000000004</v>
      </c>
      <c r="BE684" s="147"/>
      <c r="BF684" s="147"/>
      <c r="BG684" s="147"/>
      <c r="BH684" s="147"/>
      <c r="BI684" s="147"/>
      <c r="BJ684" s="147"/>
      <c r="BK684" s="147"/>
      <c r="BL684" s="147"/>
      <c r="BM684" s="68"/>
      <c r="BN684" s="147"/>
      <c r="BO684" s="68"/>
      <c r="BP684" s="75">
        <f>SUM(Table142[[#This Row],[Precarriage transit time in days (Enter Whole Number)]:[Oncarriage transit time in days (Enter Whole Number)]])</f>
        <v>0</v>
      </c>
      <c r="BQ684" s="147"/>
      <c r="BR684" s="68"/>
      <c r="BS684" s="68"/>
      <c r="BT684" s="147"/>
      <c r="BU684" s="147"/>
      <c r="BV684" s="68"/>
      <c r="BW684" s="68"/>
      <c r="BX684" s="68"/>
      <c r="BY684" s="68"/>
      <c r="BZ684" s="147"/>
      <c r="CA684" s="147"/>
      <c r="CB684" s="147"/>
      <c r="CC684" s="147"/>
      <c r="CD684" s="147"/>
      <c r="CE684" s="147"/>
      <c r="CF684" s="147"/>
      <c r="CG684" s="147"/>
      <c r="CH684" s="147"/>
      <c r="CI684" s="147"/>
      <c r="CJ684" s="147"/>
      <c r="CK684" s="147"/>
      <c r="CL684" s="150"/>
      <c r="CM684" s="75" t="s">
        <v>3046</v>
      </c>
    </row>
    <row r="685" spans="1:91" ht="15.6">
      <c r="A685" s="75">
        <v>2248</v>
      </c>
      <c r="B685" s="75" t="s">
        <v>86</v>
      </c>
      <c r="C685" s="75" t="s">
        <v>126</v>
      </c>
      <c r="D685" s="75" t="s">
        <v>88</v>
      </c>
      <c r="E685" s="75" t="s">
        <v>104</v>
      </c>
      <c r="F685" s="75" t="s">
        <v>128</v>
      </c>
      <c r="G685" s="68"/>
      <c r="H685" s="75" t="s">
        <v>106</v>
      </c>
      <c r="I685" s="75" t="s">
        <v>91</v>
      </c>
      <c r="J685" s="75" t="s">
        <v>92</v>
      </c>
      <c r="K685" s="75" t="s">
        <v>225</v>
      </c>
      <c r="L685" s="75" t="s">
        <v>225</v>
      </c>
      <c r="M685" s="68"/>
      <c r="N685" s="75" t="s">
        <v>226</v>
      </c>
      <c r="O685" s="75" t="s">
        <v>91</v>
      </c>
      <c r="P685" s="75" t="s">
        <v>159</v>
      </c>
      <c r="Q685" s="75" t="s">
        <v>132</v>
      </c>
      <c r="R685" s="75" t="s">
        <v>108</v>
      </c>
      <c r="S685" s="75" t="s">
        <v>109</v>
      </c>
      <c r="T685" s="75" t="s">
        <v>110</v>
      </c>
      <c r="U685" s="68"/>
      <c r="V685" s="68"/>
      <c r="W685" s="75" t="s">
        <v>100</v>
      </c>
      <c r="X685" s="76">
        <v>50</v>
      </c>
      <c r="Y685" s="76">
        <v>1</v>
      </c>
      <c r="Z685" s="75" t="s">
        <v>101</v>
      </c>
      <c r="AA685" s="77">
        <v>0.25</v>
      </c>
      <c r="AB685" s="77">
        <v>0.25</v>
      </c>
      <c r="AC685" s="77">
        <v>0.25</v>
      </c>
      <c r="AD685" s="77">
        <v>0.25</v>
      </c>
      <c r="AE685" s="75" t="s">
        <v>101</v>
      </c>
      <c r="AF685" s="75">
        <v>0</v>
      </c>
      <c r="AG685" s="75">
        <v>0</v>
      </c>
      <c r="AH685" s="75">
        <v>14</v>
      </c>
      <c r="AI685" s="75"/>
      <c r="AJ685" s="75">
        <v>3</v>
      </c>
      <c r="AK685" s="75">
        <v>21</v>
      </c>
      <c r="AL685" s="75">
        <v>0</v>
      </c>
      <c r="AM685" s="75"/>
      <c r="AN685" s="75">
        <v>0.46</v>
      </c>
      <c r="AO685" s="68"/>
      <c r="AP685" s="147"/>
      <c r="AQ685" s="147"/>
      <c r="AR685" s="116">
        <v>196.88</v>
      </c>
      <c r="AS685" s="147"/>
      <c r="AT685" s="68"/>
      <c r="AU685" s="115">
        <f>SUM(Table142[[#This Row],[OTHC Per Load (USD) - 6 months validity]:[DTHC Per Load (USD) - 6 months validity]])</f>
        <v>196.88</v>
      </c>
      <c r="AV685" s="115">
        <f>SUM(Table142[[#This Row],[OIC Per Load (USD) - 6 months validity]:[DIC Per Load (USD) - 6 months validity]])</f>
        <v>196.88</v>
      </c>
      <c r="AW685" s="68"/>
      <c r="AX685" s="147"/>
      <c r="AY685" s="147"/>
      <c r="AZ685" s="116">
        <v>196.88</v>
      </c>
      <c r="BA685" s="147"/>
      <c r="BB685" s="68"/>
      <c r="BC685" s="115">
        <f>SUM(Table142[[#This Row],[OTHC Per Load (USD)- 12 months validity]:[DTHC Per Load (USD) - 12 months validity]])</f>
        <v>196.88</v>
      </c>
      <c r="BD685" s="115">
        <f>SUM(Table142[[#This Row],[OIC Per Load (USD) - 12 months validity]:[DIC Per Load (USD)- 12 months validity]])</f>
        <v>196.88</v>
      </c>
      <c r="BE685" s="147"/>
      <c r="BF685" s="147"/>
      <c r="BG685" s="147"/>
      <c r="BH685" s="147"/>
      <c r="BI685" s="147"/>
      <c r="BJ685" s="147"/>
      <c r="BK685" s="147"/>
      <c r="BL685" s="147"/>
      <c r="BM685" s="68"/>
      <c r="BN685" s="147"/>
      <c r="BO685" s="68"/>
      <c r="BP685" s="75">
        <f>SUM(Table142[[#This Row],[Precarriage transit time in days (Enter Whole Number)]:[Oncarriage transit time in days (Enter Whole Number)]])</f>
        <v>0</v>
      </c>
      <c r="BQ685" s="147"/>
      <c r="BR685" s="68"/>
      <c r="BS685" s="68"/>
      <c r="BT685" s="147"/>
      <c r="BU685" s="147"/>
      <c r="BV685" s="68"/>
      <c r="BW685" s="68"/>
      <c r="BX685" s="68"/>
      <c r="BY685" s="68"/>
      <c r="BZ685" s="147"/>
      <c r="CA685" s="147"/>
      <c r="CB685" s="147"/>
      <c r="CC685" s="147"/>
      <c r="CD685" s="147"/>
      <c r="CE685" s="147"/>
      <c r="CF685" s="147"/>
      <c r="CG685" s="147"/>
      <c r="CH685" s="147"/>
      <c r="CI685" s="147"/>
      <c r="CJ685" s="147"/>
      <c r="CK685" s="147"/>
      <c r="CL685" s="150"/>
      <c r="CM685" s="75" t="s">
        <v>3045</v>
      </c>
    </row>
    <row r="686" spans="1:91" ht="15.6">
      <c r="A686" s="75">
        <v>2249</v>
      </c>
      <c r="B686" s="75" t="s">
        <v>86</v>
      </c>
      <c r="C686" s="75" t="s">
        <v>87</v>
      </c>
      <c r="D686" s="75" t="s">
        <v>88</v>
      </c>
      <c r="E686" s="75" t="s">
        <v>104</v>
      </c>
      <c r="F686" s="75" t="s">
        <v>128</v>
      </c>
      <c r="G686" s="68"/>
      <c r="H686" s="75" t="s">
        <v>106</v>
      </c>
      <c r="I686" s="75" t="s">
        <v>91</v>
      </c>
      <c r="J686" s="75" t="s">
        <v>92</v>
      </c>
      <c r="K686" s="75" t="s">
        <v>138</v>
      </c>
      <c r="L686" s="75" t="s">
        <v>138</v>
      </c>
      <c r="M686" s="68"/>
      <c r="N686" s="75" t="s">
        <v>139</v>
      </c>
      <c r="O686" s="75" t="s">
        <v>91</v>
      </c>
      <c r="P686" s="75" t="s">
        <v>131</v>
      </c>
      <c r="Q686" s="75" t="s">
        <v>132</v>
      </c>
      <c r="R686" s="75" t="s">
        <v>108</v>
      </c>
      <c r="S686" s="75" t="s">
        <v>109</v>
      </c>
      <c r="T686" s="75" t="s">
        <v>110</v>
      </c>
      <c r="U686" s="68"/>
      <c r="V686" s="68"/>
      <c r="W686" s="75" t="s">
        <v>100</v>
      </c>
      <c r="X686" s="76">
        <v>37</v>
      </c>
      <c r="Y686" s="76">
        <v>1</v>
      </c>
      <c r="Z686" s="75" t="s">
        <v>101</v>
      </c>
      <c r="AA686" s="77">
        <v>0.25</v>
      </c>
      <c r="AB686" s="77">
        <v>0.25</v>
      </c>
      <c r="AC686" s="77">
        <v>0.25</v>
      </c>
      <c r="AD686" s="77">
        <v>0.25</v>
      </c>
      <c r="AE686" s="75" t="s">
        <v>101</v>
      </c>
      <c r="AF686" s="75">
        <v>10</v>
      </c>
      <c r="AG686" s="75">
        <v>18</v>
      </c>
      <c r="AH686" s="75">
        <v>0</v>
      </c>
      <c r="AI686" s="75"/>
      <c r="AJ686" s="75">
        <v>0</v>
      </c>
      <c r="AK686" s="75">
        <v>0</v>
      </c>
      <c r="AL686" s="75">
        <v>21</v>
      </c>
      <c r="AM686" s="75"/>
      <c r="AN686" s="75">
        <v>0.43</v>
      </c>
      <c r="AO686" s="68"/>
      <c r="AP686" s="147"/>
      <c r="AQ686" s="147"/>
      <c r="AR686" s="116">
        <v>184.04</v>
      </c>
      <c r="AS686" s="147"/>
      <c r="AT686" s="68"/>
      <c r="AU686" s="115">
        <f>SUM(Table142[[#This Row],[OTHC Per Load (USD) - 6 months validity]:[DTHC Per Load (USD) - 6 months validity]])</f>
        <v>184.04</v>
      </c>
      <c r="AV686" s="115">
        <f>SUM(Table142[[#This Row],[OIC Per Load (USD) - 6 months validity]:[DIC Per Load (USD) - 6 months validity]])</f>
        <v>184.04</v>
      </c>
      <c r="AW686" s="68"/>
      <c r="AX686" s="147"/>
      <c r="AY686" s="147"/>
      <c r="AZ686" s="116">
        <v>184.04</v>
      </c>
      <c r="BA686" s="147"/>
      <c r="BB686" s="68"/>
      <c r="BC686" s="115">
        <f>SUM(Table142[[#This Row],[OTHC Per Load (USD)- 12 months validity]:[DTHC Per Load (USD) - 12 months validity]])</f>
        <v>184.04</v>
      </c>
      <c r="BD686" s="115">
        <f>SUM(Table142[[#This Row],[OIC Per Load (USD) - 12 months validity]:[DIC Per Load (USD)- 12 months validity]])</f>
        <v>184.04</v>
      </c>
      <c r="BE686" s="147"/>
      <c r="BF686" s="147"/>
      <c r="BG686" s="147"/>
      <c r="BH686" s="147"/>
      <c r="BI686" s="147"/>
      <c r="BJ686" s="147"/>
      <c r="BK686" s="147"/>
      <c r="BL686" s="147"/>
      <c r="BM686" s="68"/>
      <c r="BN686" s="147"/>
      <c r="BO686" s="68"/>
      <c r="BP686" s="75">
        <f>SUM(Table142[[#This Row],[Precarriage transit time in days (Enter Whole Number)]:[Oncarriage transit time in days (Enter Whole Number)]])</f>
        <v>0</v>
      </c>
      <c r="BQ686" s="147"/>
      <c r="BR686" s="68"/>
      <c r="BS686" s="68"/>
      <c r="BT686" s="147"/>
      <c r="BU686" s="147"/>
      <c r="BV686" s="68"/>
      <c r="BW686" s="68"/>
      <c r="BX686" s="68"/>
      <c r="BY686" s="68"/>
      <c r="BZ686" s="147"/>
      <c r="CA686" s="147"/>
      <c r="CB686" s="147"/>
      <c r="CC686" s="147"/>
      <c r="CD686" s="147"/>
      <c r="CE686" s="147"/>
      <c r="CF686" s="147"/>
      <c r="CG686" s="147"/>
      <c r="CH686" s="147"/>
      <c r="CI686" s="147"/>
      <c r="CJ686" s="147"/>
      <c r="CK686" s="147"/>
      <c r="CL686" s="150"/>
      <c r="CM686" s="75" t="s">
        <v>3044</v>
      </c>
    </row>
    <row r="687" spans="1:91" ht="15.6">
      <c r="A687" s="75">
        <v>2250</v>
      </c>
      <c r="B687" s="75" t="s">
        <v>86</v>
      </c>
      <c r="C687" s="75" t="s">
        <v>87</v>
      </c>
      <c r="D687" s="75" t="s">
        <v>127</v>
      </c>
      <c r="E687" s="75" t="s">
        <v>157</v>
      </c>
      <c r="F687" s="75" t="s">
        <v>157</v>
      </c>
      <c r="G687" s="68"/>
      <c r="H687" s="75" t="s">
        <v>158</v>
      </c>
      <c r="I687" s="75" t="s">
        <v>91</v>
      </c>
      <c r="J687" s="75" t="s">
        <v>159</v>
      </c>
      <c r="K687" s="75" t="s">
        <v>225</v>
      </c>
      <c r="L687" s="75" t="s">
        <v>225</v>
      </c>
      <c r="M687" s="68"/>
      <c r="N687" s="75" t="s">
        <v>226</v>
      </c>
      <c r="O687" s="75" t="s">
        <v>91</v>
      </c>
      <c r="P687" s="75" t="s">
        <v>159</v>
      </c>
      <c r="Q687" s="75" t="s">
        <v>132</v>
      </c>
      <c r="R687" s="75" t="s">
        <v>209</v>
      </c>
      <c r="S687" s="75" t="s">
        <v>98</v>
      </c>
      <c r="T687" s="75" t="s">
        <v>99</v>
      </c>
      <c r="U687" s="68"/>
      <c r="V687" s="68"/>
      <c r="W687" s="75" t="s">
        <v>100</v>
      </c>
      <c r="X687" s="76">
        <v>220</v>
      </c>
      <c r="Y687" s="76">
        <v>5</v>
      </c>
      <c r="Z687" s="75" t="s">
        <v>101</v>
      </c>
      <c r="AA687" s="77">
        <v>0.25</v>
      </c>
      <c r="AB687" s="77">
        <v>0.25</v>
      </c>
      <c r="AC687" s="77">
        <v>0.25</v>
      </c>
      <c r="AD687" s="77">
        <v>0.25</v>
      </c>
      <c r="AE687" s="75" t="s">
        <v>101</v>
      </c>
      <c r="AF687" s="75">
        <v>5</v>
      </c>
      <c r="AG687" s="75">
        <v>28</v>
      </c>
      <c r="AH687" s="75">
        <v>0</v>
      </c>
      <c r="AI687" s="75"/>
      <c r="AJ687" s="75">
        <v>3</v>
      </c>
      <c r="AK687" s="75">
        <v>21</v>
      </c>
      <c r="AL687" s="75">
        <v>0</v>
      </c>
      <c r="AM687" s="75"/>
      <c r="AN687" s="75">
        <v>0.4</v>
      </c>
      <c r="AO687" s="68"/>
      <c r="AP687" s="147"/>
      <c r="AQ687" s="147"/>
      <c r="AR687" s="116">
        <v>342.40000000000003</v>
      </c>
      <c r="AS687" s="147"/>
      <c r="AT687" s="68"/>
      <c r="AU687" s="115">
        <f>SUM(Table142[[#This Row],[OTHC Per Load (USD) - 6 months validity]:[DTHC Per Load (USD) - 6 months validity]])</f>
        <v>342.40000000000003</v>
      </c>
      <c r="AV687" s="115">
        <f>SUM(Table142[[#This Row],[OIC Per Load (USD) - 6 months validity]:[DIC Per Load (USD) - 6 months validity]])</f>
        <v>342.40000000000003</v>
      </c>
      <c r="AW687" s="68"/>
      <c r="AX687" s="147"/>
      <c r="AY687" s="147"/>
      <c r="AZ687" s="116">
        <v>342.40000000000003</v>
      </c>
      <c r="BA687" s="147"/>
      <c r="BB687" s="68"/>
      <c r="BC687" s="115">
        <f>SUM(Table142[[#This Row],[OTHC Per Load (USD)- 12 months validity]:[DTHC Per Load (USD) - 12 months validity]])</f>
        <v>342.40000000000003</v>
      </c>
      <c r="BD687" s="115">
        <f>SUM(Table142[[#This Row],[OIC Per Load (USD) - 12 months validity]:[DIC Per Load (USD)- 12 months validity]])</f>
        <v>342.40000000000003</v>
      </c>
      <c r="BE687" s="147"/>
      <c r="BF687" s="147"/>
      <c r="BG687" s="147"/>
      <c r="BH687" s="147"/>
      <c r="BI687" s="147"/>
      <c r="BJ687" s="147"/>
      <c r="BK687" s="147"/>
      <c r="BL687" s="147"/>
      <c r="BM687" s="68"/>
      <c r="BN687" s="147"/>
      <c r="BO687" s="68"/>
      <c r="BP687" s="75">
        <f>SUM(Table142[[#This Row],[Precarriage transit time in days (Enter Whole Number)]:[Oncarriage transit time in days (Enter Whole Number)]])</f>
        <v>0</v>
      </c>
      <c r="BQ687" s="147"/>
      <c r="BR687" s="68"/>
      <c r="BS687" s="68"/>
      <c r="BT687" s="147"/>
      <c r="BU687" s="147"/>
      <c r="BV687" s="68"/>
      <c r="BW687" s="68"/>
      <c r="BX687" s="68"/>
      <c r="BY687" s="68"/>
      <c r="BZ687" s="147"/>
      <c r="CA687" s="147"/>
      <c r="CB687" s="147"/>
      <c r="CC687" s="147"/>
      <c r="CD687" s="147"/>
      <c r="CE687" s="147"/>
      <c r="CF687" s="147"/>
      <c r="CG687" s="147"/>
      <c r="CH687" s="147"/>
      <c r="CI687" s="147"/>
      <c r="CJ687" s="147"/>
      <c r="CK687" s="147"/>
      <c r="CL687" s="150"/>
      <c r="CM687" s="75" t="s">
        <v>3043</v>
      </c>
    </row>
    <row r="688" spans="1:91" ht="15.6">
      <c r="A688" s="75">
        <v>2251</v>
      </c>
      <c r="B688" s="75" t="s">
        <v>86</v>
      </c>
      <c r="C688" s="75" t="s">
        <v>87</v>
      </c>
      <c r="D688" s="75" t="s">
        <v>127</v>
      </c>
      <c r="E688" s="75" t="s">
        <v>157</v>
      </c>
      <c r="F688" s="75" t="s">
        <v>157</v>
      </c>
      <c r="G688" s="68"/>
      <c r="H688" s="75" t="s">
        <v>158</v>
      </c>
      <c r="I688" s="75" t="s">
        <v>91</v>
      </c>
      <c r="J688" s="75" t="s">
        <v>159</v>
      </c>
      <c r="K688" s="75" t="s">
        <v>227</v>
      </c>
      <c r="L688" s="75" t="s">
        <v>227</v>
      </c>
      <c r="M688" s="68"/>
      <c r="N688" s="75" t="s">
        <v>226</v>
      </c>
      <c r="O688" s="75" t="s">
        <v>91</v>
      </c>
      <c r="P688" s="75" t="s">
        <v>159</v>
      </c>
      <c r="Q688" s="75" t="s">
        <v>132</v>
      </c>
      <c r="R688" s="75" t="s">
        <v>209</v>
      </c>
      <c r="S688" s="75" t="s">
        <v>98</v>
      </c>
      <c r="T688" s="75" t="s">
        <v>99</v>
      </c>
      <c r="U688" s="68"/>
      <c r="V688" s="68"/>
      <c r="W688" s="75" t="s">
        <v>100</v>
      </c>
      <c r="X688" s="76">
        <v>130</v>
      </c>
      <c r="Y688" s="76">
        <v>3</v>
      </c>
      <c r="Z688" s="75" t="s">
        <v>101</v>
      </c>
      <c r="AA688" s="77">
        <v>0.25</v>
      </c>
      <c r="AB688" s="77">
        <v>0.25</v>
      </c>
      <c r="AC688" s="77">
        <v>0.25</v>
      </c>
      <c r="AD688" s="77">
        <v>0.25</v>
      </c>
      <c r="AE688" s="75" t="s">
        <v>101</v>
      </c>
      <c r="AF688" s="75">
        <v>5</v>
      </c>
      <c r="AG688" s="75">
        <v>28</v>
      </c>
      <c r="AH688" s="75">
        <v>0</v>
      </c>
      <c r="AI688" s="75"/>
      <c r="AJ688" s="75">
        <v>3</v>
      </c>
      <c r="AK688" s="75">
        <v>21</v>
      </c>
      <c r="AL688" s="75">
        <v>0</v>
      </c>
      <c r="AM688" s="75"/>
      <c r="AN688" s="75">
        <v>0.4</v>
      </c>
      <c r="AO688" s="68"/>
      <c r="AP688" s="147"/>
      <c r="AQ688" s="147"/>
      <c r="AR688" s="116">
        <v>342.40000000000003</v>
      </c>
      <c r="AS688" s="147"/>
      <c r="AT688" s="68"/>
      <c r="AU688" s="115">
        <f>SUM(Table142[[#This Row],[OTHC Per Load (USD) - 6 months validity]:[DTHC Per Load (USD) - 6 months validity]])</f>
        <v>342.40000000000003</v>
      </c>
      <c r="AV688" s="115">
        <f>SUM(Table142[[#This Row],[OIC Per Load (USD) - 6 months validity]:[DIC Per Load (USD) - 6 months validity]])</f>
        <v>342.40000000000003</v>
      </c>
      <c r="AW688" s="68"/>
      <c r="AX688" s="147"/>
      <c r="AY688" s="147"/>
      <c r="AZ688" s="116">
        <v>342.40000000000003</v>
      </c>
      <c r="BA688" s="147"/>
      <c r="BB688" s="68"/>
      <c r="BC688" s="115">
        <f>SUM(Table142[[#This Row],[OTHC Per Load (USD)- 12 months validity]:[DTHC Per Load (USD) - 12 months validity]])</f>
        <v>342.40000000000003</v>
      </c>
      <c r="BD688" s="115">
        <f>SUM(Table142[[#This Row],[OIC Per Load (USD) - 12 months validity]:[DIC Per Load (USD)- 12 months validity]])</f>
        <v>342.40000000000003</v>
      </c>
      <c r="BE688" s="147"/>
      <c r="BF688" s="147"/>
      <c r="BG688" s="147"/>
      <c r="BH688" s="147"/>
      <c r="BI688" s="147"/>
      <c r="BJ688" s="147"/>
      <c r="BK688" s="147"/>
      <c r="BL688" s="147"/>
      <c r="BM688" s="68"/>
      <c r="BN688" s="147"/>
      <c r="BO688" s="68"/>
      <c r="BP688" s="75">
        <f>SUM(Table142[[#This Row],[Precarriage transit time in days (Enter Whole Number)]:[Oncarriage transit time in days (Enter Whole Number)]])</f>
        <v>0</v>
      </c>
      <c r="BQ688" s="147"/>
      <c r="BR688" s="68"/>
      <c r="BS688" s="68"/>
      <c r="BT688" s="147"/>
      <c r="BU688" s="147"/>
      <c r="BV688" s="68"/>
      <c r="BW688" s="68"/>
      <c r="BX688" s="68"/>
      <c r="BY688" s="68"/>
      <c r="BZ688" s="147"/>
      <c r="CA688" s="147"/>
      <c r="CB688" s="147"/>
      <c r="CC688" s="147"/>
      <c r="CD688" s="147"/>
      <c r="CE688" s="147"/>
      <c r="CF688" s="147"/>
      <c r="CG688" s="147"/>
      <c r="CH688" s="147"/>
      <c r="CI688" s="147"/>
      <c r="CJ688" s="147"/>
      <c r="CK688" s="147"/>
      <c r="CL688" s="150"/>
      <c r="CM688" s="75" t="s">
        <v>3041</v>
      </c>
    </row>
    <row r="689" spans="1:91" ht="15.6">
      <c r="A689" s="75">
        <v>2252</v>
      </c>
      <c r="B689" s="75" t="s">
        <v>86</v>
      </c>
      <c r="C689" s="75" t="s">
        <v>87</v>
      </c>
      <c r="D689" s="75" t="s">
        <v>127</v>
      </c>
      <c r="E689" s="75" t="s">
        <v>157</v>
      </c>
      <c r="F689" s="75" t="s">
        <v>157</v>
      </c>
      <c r="G689" s="68"/>
      <c r="H689" s="75" t="s">
        <v>158</v>
      </c>
      <c r="I689" s="75" t="s">
        <v>91</v>
      </c>
      <c r="J689" s="75" t="s">
        <v>159</v>
      </c>
      <c r="K689" s="75" t="s">
        <v>141</v>
      </c>
      <c r="L689" s="75" t="s">
        <v>141</v>
      </c>
      <c r="M689" s="68"/>
      <c r="N689" s="75" t="s">
        <v>122</v>
      </c>
      <c r="O689" s="75" t="s">
        <v>91</v>
      </c>
      <c r="P689" s="75" t="s">
        <v>92</v>
      </c>
      <c r="Q689" s="75" t="s">
        <v>132</v>
      </c>
      <c r="R689" s="75" t="s">
        <v>108</v>
      </c>
      <c r="S689" s="75" t="s">
        <v>109</v>
      </c>
      <c r="T689" s="75" t="s">
        <v>110</v>
      </c>
      <c r="U689" s="68"/>
      <c r="V689" s="68"/>
      <c r="W689" s="75" t="s">
        <v>100</v>
      </c>
      <c r="X689" s="76">
        <v>315</v>
      </c>
      <c r="Y689" s="76">
        <v>7</v>
      </c>
      <c r="Z689" s="75" t="s">
        <v>101</v>
      </c>
      <c r="AA689" s="77">
        <v>0.25</v>
      </c>
      <c r="AB689" s="77">
        <v>0.25</v>
      </c>
      <c r="AC689" s="77">
        <v>0.25</v>
      </c>
      <c r="AD689" s="77">
        <v>0.25</v>
      </c>
      <c r="AE689" s="75" t="s">
        <v>101</v>
      </c>
      <c r="AF689" s="75">
        <v>5</v>
      </c>
      <c r="AG689" s="75">
        <v>28</v>
      </c>
      <c r="AH689" s="75">
        <v>0</v>
      </c>
      <c r="AI689" s="75"/>
      <c r="AJ689" s="75">
        <v>9</v>
      </c>
      <c r="AK689" s="75">
        <v>9</v>
      </c>
      <c r="AL689" s="75">
        <v>0</v>
      </c>
      <c r="AM689" s="75"/>
      <c r="AN689" s="75">
        <v>0.21</v>
      </c>
      <c r="AO689" s="68"/>
      <c r="AP689" s="147"/>
      <c r="AQ689" s="147"/>
      <c r="AR689" s="116">
        <v>179.76</v>
      </c>
      <c r="AS689" s="147"/>
      <c r="AT689" s="68"/>
      <c r="AU689" s="115">
        <f>SUM(Table142[[#This Row],[OTHC Per Load (USD) - 6 months validity]:[DTHC Per Load (USD) - 6 months validity]])</f>
        <v>179.76</v>
      </c>
      <c r="AV689" s="115">
        <f>SUM(Table142[[#This Row],[OIC Per Load (USD) - 6 months validity]:[DIC Per Load (USD) - 6 months validity]])</f>
        <v>179.76</v>
      </c>
      <c r="AW689" s="68"/>
      <c r="AX689" s="147"/>
      <c r="AY689" s="147"/>
      <c r="AZ689" s="116">
        <v>179.76</v>
      </c>
      <c r="BA689" s="147"/>
      <c r="BB689" s="68"/>
      <c r="BC689" s="115">
        <f>SUM(Table142[[#This Row],[OTHC Per Load (USD)- 12 months validity]:[DTHC Per Load (USD) - 12 months validity]])</f>
        <v>179.76</v>
      </c>
      <c r="BD689" s="115">
        <f>SUM(Table142[[#This Row],[OIC Per Load (USD) - 12 months validity]:[DIC Per Load (USD)- 12 months validity]])</f>
        <v>179.76</v>
      </c>
      <c r="BE689" s="147"/>
      <c r="BF689" s="147"/>
      <c r="BG689" s="147"/>
      <c r="BH689" s="147"/>
      <c r="BI689" s="147"/>
      <c r="BJ689" s="147"/>
      <c r="BK689" s="147"/>
      <c r="BL689" s="147"/>
      <c r="BM689" s="68"/>
      <c r="BN689" s="147"/>
      <c r="BO689" s="68"/>
      <c r="BP689" s="75">
        <f>SUM(Table142[[#This Row],[Precarriage transit time in days (Enter Whole Number)]:[Oncarriage transit time in days (Enter Whole Number)]])</f>
        <v>0</v>
      </c>
      <c r="BQ689" s="147"/>
      <c r="BR689" s="68"/>
      <c r="BS689" s="68"/>
      <c r="BT689" s="147"/>
      <c r="BU689" s="147"/>
      <c r="BV689" s="68"/>
      <c r="BW689" s="68"/>
      <c r="BX689" s="68"/>
      <c r="BY689" s="68"/>
      <c r="BZ689" s="147"/>
      <c r="CA689" s="147"/>
      <c r="CB689" s="147"/>
      <c r="CC689" s="147"/>
      <c r="CD689" s="147"/>
      <c r="CE689" s="147"/>
      <c r="CF689" s="147"/>
      <c r="CG689" s="147"/>
      <c r="CH689" s="147"/>
      <c r="CI689" s="147"/>
      <c r="CJ689" s="147"/>
      <c r="CK689" s="147"/>
      <c r="CL689" s="150"/>
      <c r="CM689" s="75" t="s">
        <v>3040</v>
      </c>
    </row>
    <row r="690" spans="1:91" ht="15.6">
      <c r="A690" s="75">
        <v>2253</v>
      </c>
      <c r="B690" s="75" t="s">
        <v>86</v>
      </c>
      <c r="C690" s="75" t="s">
        <v>87</v>
      </c>
      <c r="D690" s="75" t="s">
        <v>127</v>
      </c>
      <c r="E690" s="75" t="s">
        <v>157</v>
      </c>
      <c r="F690" s="75" t="s">
        <v>157</v>
      </c>
      <c r="G690" s="68"/>
      <c r="H690" s="75" t="s">
        <v>158</v>
      </c>
      <c r="I690" s="75" t="s">
        <v>91</v>
      </c>
      <c r="J690" s="75" t="s">
        <v>159</v>
      </c>
      <c r="K690" s="75" t="s">
        <v>200</v>
      </c>
      <c r="L690" s="75" t="s">
        <v>200</v>
      </c>
      <c r="M690" s="68"/>
      <c r="N690" s="75" t="s">
        <v>201</v>
      </c>
      <c r="O690" s="75" t="s">
        <v>168</v>
      </c>
      <c r="P690" s="75" t="s">
        <v>202</v>
      </c>
      <c r="Q690" s="75" t="s">
        <v>132</v>
      </c>
      <c r="R690" s="75" t="s">
        <v>209</v>
      </c>
      <c r="S690" s="75" t="s">
        <v>98</v>
      </c>
      <c r="T690" s="75" t="s">
        <v>99</v>
      </c>
      <c r="U690" s="68"/>
      <c r="V690" s="68"/>
      <c r="W690" s="75" t="s">
        <v>100</v>
      </c>
      <c r="X690" s="76">
        <v>25</v>
      </c>
      <c r="Y690" s="76">
        <v>1</v>
      </c>
      <c r="Z690" s="75" t="s">
        <v>101</v>
      </c>
      <c r="AA690" s="77">
        <v>0.25</v>
      </c>
      <c r="AB690" s="77">
        <v>0.25</v>
      </c>
      <c r="AC690" s="77">
        <v>0.25</v>
      </c>
      <c r="AD690" s="77">
        <v>0.25</v>
      </c>
      <c r="AE690" s="75" t="s">
        <v>101</v>
      </c>
      <c r="AF690" s="75">
        <v>5</v>
      </c>
      <c r="AG690" s="75">
        <v>28</v>
      </c>
      <c r="AH690" s="75">
        <v>0</v>
      </c>
      <c r="AI690" s="75"/>
      <c r="AJ690" s="75">
        <v>0</v>
      </c>
      <c r="AK690" s="75">
        <v>15</v>
      </c>
      <c r="AL690" s="75">
        <v>0</v>
      </c>
      <c r="AM690" s="75"/>
      <c r="AN690" s="75">
        <v>0.61</v>
      </c>
      <c r="AO690" s="68"/>
      <c r="AP690" s="147"/>
      <c r="AQ690" s="147"/>
      <c r="AR690" s="116">
        <v>522.16</v>
      </c>
      <c r="AS690" s="147"/>
      <c r="AT690" s="68"/>
      <c r="AU690" s="115">
        <f>SUM(Table142[[#This Row],[OTHC Per Load (USD) - 6 months validity]:[DTHC Per Load (USD) - 6 months validity]])</f>
        <v>522.16</v>
      </c>
      <c r="AV690" s="115">
        <f>SUM(Table142[[#This Row],[OIC Per Load (USD) - 6 months validity]:[DIC Per Load (USD) - 6 months validity]])</f>
        <v>522.16</v>
      </c>
      <c r="AW690" s="68"/>
      <c r="AX690" s="147"/>
      <c r="AY690" s="147"/>
      <c r="AZ690" s="116">
        <v>522.16</v>
      </c>
      <c r="BA690" s="147"/>
      <c r="BB690" s="68"/>
      <c r="BC690" s="115">
        <f>SUM(Table142[[#This Row],[OTHC Per Load (USD)- 12 months validity]:[DTHC Per Load (USD) - 12 months validity]])</f>
        <v>522.16</v>
      </c>
      <c r="BD690" s="115">
        <f>SUM(Table142[[#This Row],[OIC Per Load (USD) - 12 months validity]:[DIC Per Load (USD)- 12 months validity]])</f>
        <v>522.16</v>
      </c>
      <c r="BE690" s="147"/>
      <c r="BF690" s="147"/>
      <c r="BG690" s="147"/>
      <c r="BH690" s="147"/>
      <c r="BI690" s="147"/>
      <c r="BJ690" s="147"/>
      <c r="BK690" s="147"/>
      <c r="BL690" s="147"/>
      <c r="BM690" s="68"/>
      <c r="BN690" s="147"/>
      <c r="BO690" s="68"/>
      <c r="BP690" s="75">
        <f>SUM(Table142[[#This Row],[Precarriage transit time in days (Enter Whole Number)]:[Oncarriage transit time in days (Enter Whole Number)]])</f>
        <v>0</v>
      </c>
      <c r="BQ690" s="147"/>
      <c r="BR690" s="68"/>
      <c r="BS690" s="68"/>
      <c r="BT690" s="147"/>
      <c r="BU690" s="147"/>
      <c r="BV690" s="68"/>
      <c r="BW690" s="68"/>
      <c r="BX690" s="68"/>
      <c r="BY690" s="68"/>
      <c r="BZ690" s="147"/>
      <c r="CA690" s="147"/>
      <c r="CB690" s="147"/>
      <c r="CC690" s="147"/>
      <c r="CD690" s="147"/>
      <c r="CE690" s="147"/>
      <c r="CF690" s="147"/>
      <c r="CG690" s="147"/>
      <c r="CH690" s="147"/>
      <c r="CI690" s="147"/>
      <c r="CJ690" s="147"/>
      <c r="CK690" s="147"/>
      <c r="CL690" s="150"/>
      <c r="CM690" s="75" t="s">
        <v>3038</v>
      </c>
    </row>
    <row r="691" spans="1:91" ht="15.6">
      <c r="A691" s="75">
        <v>2254</v>
      </c>
      <c r="B691" s="75" t="s">
        <v>86</v>
      </c>
      <c r="C691" s="75" t="s">
        <v>87</v>
      </c>
      <c r="D691" s="75" t="s">
        <v>88</v>
      </c>
      <c r="E691" s="75" t="s">
        <v>157</v>
      </c>
      <c r="F691" s="75" t="s">
        <v>157</v>
      </c>
      <c r="G691" s="68"/>
      <c r="H691" s="75" t="s">
        <v>158</v>
      </c>
      <c r="I691" s="75" t="s">
        <v>91</v>
      </c>
      <c r="J691" s="75" t="s">
        <v>159</v>
      </c>
      <c r="K691" s="75" t="s">
        <v>200</v>
      </c>
      <c r="L691" s="75" t="s">
        <v>200</v>
      </c>
      <c r="M691" s="68"/>
      <c r="N691" s="75" t="s">
        <v>201</v>
      </c>
      <c r="O691" s="75" t="s">
        <v>168</v>
      </c>
      <c r="P691" s="75" t="s">
        <v>202</v>
      </c>
      <c r="Q691" s="75" t="s">
        <v>132</v>
      </c>
      <c r="R691" s="75" t="s">
        <v>209</v>
      </c>
      <c r="S691" s="75" t="s">
        <v>98</v>
      </c>
      <c r="T691" s="75" t="s">
        <v>99</v>
      </c>
      <c r="U691" s="68"/>
      <c r="V691" s="68"/>
      <c r="W691" s="75" t="s">
        <v>100</v>
      </c>
      <c r="X691" s="76">
        <v>5</v>
      </c>
      <c r="Y691" s="76">
        <v>1</v>
      </c>
      <c r="Z691" s="75" t="s">
        <v>101</v>
      </c>
      <c r="AA691" s="77">
        <v>0.25</v>
      </c>
      <c r="AB691" s="77">
        <v>0.25</v>
      </c>
      <c r="AC691" s="77">
        <v>0.25</v>
      </c>
      <c r="AD691" s="77">
        <v>0.25</v>
      </c>
      <c r="AE691" s="75" t="s">
        <v>101</v>
      </c>
      <c r="AF691" s="75">
        <v>5</v>
      </c>
      <c r="AG691" s="75">
        <v>28</v>
      </c>
      <c r="AH691" s="75">
        <v>0</v>
      </c>
      <c r="AI691" s="75"/>
      <c r="AJ691" s="75">
        <v>3</v>
      </c>
      <c r="AK691" s="75">
        <v>7</v>
      </c>
      <c r="AL691" s="75">
        <v>0</v>
      </c>
      <c r="AM691" s="75"/>
      <c r="AN691" s="75">
        <v>0.61</v>
      </c>
      <c r="AO691" s="68"/>
      <c r="AP691" s="147"/>
      <c r="AQ691" s="147"/>
      <c r="AR691" s="116">
        <v>261.08</v>
      </c>
      <c r="AS691" s="147"/>
      <c r="AT691" s="68"/>
      <c r="AU691" s="115">
        <f>SUM(Table142[[#This Row],[OTHC Per Load (USD) - 6 months validity]:[DTHC Per Load (USD) - 6 months validity]])</f>
        <v>261.08</v>
      </c>
      <c r="AV691" s="115">
        <f>SUM(Table142[[#This Row],[OIC Per Load (USD) - 6 months validity]:[DIC Per Load (USD) - 6 months validity]])</f>
        <v>261.08</v>
      </c>
      <c r="AW691" s="68"/>
      <c r="AX691" s="147"/>
      <c r="AY691" s="147"/>
      <c r="AZ691" s="116">
        <v>261.08</v>
      </c>
      <c r="BA691" s="147"/>
      <c r="BB691" s="68"/>
      <c r="BC691" s="115">
        <f>SUM(Table142[[#This Row],[OTHC Per Load (USD)- 12 months validity]:[DTHC Per Load (USD) - 12 months validity]])</f>
        <v>261.08</v>
      </c>
      <c r="BD691" s="115">
        <f>SUM(Table142[[#This Row],[OIC Per Load (USD) - 12 months validity]:[DIC Per Load (USD)- 12 months validity]])</f>
        <v>261.08</v>
      </c>
      <c r="BE691" s="147"/>
      <c r="BF691" s="147"/>
      <c r="BG691" s="147"/>
      <c r="BH691" s="147"/>
      <c r="BI691" s="147"/>
      <c r="BJ691" s="147"/>
      <c r="BK691" s="147"/>
      <c r="BL691" s="147"/>
      <c r="BM691" s="68"/>
      <c r="BN691" s="147"/>
      <c r="BO691" s="68"/>
      <c r="BP691" s="75">
        <f>SUM(Table142[[#This Row],[Precarriage transit time in days (Enter Whole Number)]:[Oncarriage transit time in days (Enter Whole Number)]])</f>
        <v>0</v>
      </c>
      <c r="BQ691" s="147"/>
      <c r="BR691" s="68"/>
      <c r="BS691" s="68"/>
      <c r="BT691" s="147"/>
      <c r="BU691" s="147"/>
      <c r="BV691" s="68"/>
      <c r="BW691" s="68"/>
      <c r="BX691" s="68"/>
      <c r="BY691" s="68"/>
      <c r="BZ691" s="147"/>
      <c r="CA691" s="147"/>
      <c r="CB691" s="147"/>
      <c r="CC691" s="147"/>
      <c r="CD691" s="147"/>
      <c r="CE691" s="147"/>
      <c r="CF691" s="147"/>
      <c r="CG691" s="147"/>
      <c r="CH691" s="147"/>
      <c r="CI691" s="147"/>
      <c r="CJ691" s="147"/>
      <c r="CK691" s="147"/>
      <c r="CL691" s="150"/>
      <c r="CM691" s="75" t="s">
        <v>3037</v>
      </c>
    </row>
    <row r="692" spans="1:91" ht="15.6">
      <c r="A692" s="75">
        <v>2255</v>
      </c>
      <c r="B692" s="75" t="s">
        <v>86</v>
      </c>
      <c r="C692" s="75" t="s">
        <v>87</v>
      </c>
      <c r="D692" s="75" t="s">
        <v>127</v>
      </c>
      <c r="E692" s="75" t="s">
        <v>157</v>
      </c>
      <c r="F692" s="75" t="s">
        <v>157</v>
      </c>
      <c r="G692" s="68"/>
      <c r="H692" s="75" t="s">
        <v>158</v>
      </c>
      <c r="I692" s="75" t="s">
        <v>91</v>
      </c>
      <c r="J692" s="75" t="s">
        <v>159</v>
      </c>
      <c r="K692" s="75" t="s">
        <v>377</v>
      </c>
      <c r="L692" s="75" t="s">
        <v>377</v>
      </c>
      <c r="M692" s="68"/>
      <c r="N692" s="75" t="s">
        <v>378</v>
      </c>
      <c r="O692" s="75" t="s">
        <v>91</v>
      </c>
      <c r="P692" s="75" t="s">
        <v>92</v>
      </c>
      <c r="Q692" s="75" t="s">
        <v>132</v>
      </c>
      <c r="R692" s="75" t="s">
        <v>209</v>
      </c>
      <c r="S692" s="75" t="s">
        <v>98</v>
      </c>
      <c r="T692" s="75" t="s">
        <v>99</v>
      </c>
      <c r="U692" s="68"/>
      <c r="V692" s="68"/>
      <c r="W692" s="75" t="s">
        <v>100</v>
      </c>
      <c r="X692" s="76">
        <v>1</v>
      </c>
      <c r="Y692" s="76">
        <v>1</v>
      </c>
      <c r="Z692" s="75" t="s">
        <v>101</v>
      </c>
      <c r="AA692" s="77">
        <v>0.25</v>
      </c>
      <c r="AB692" s="77">
        <v>0.25</v>
      </c>
      <c r="AC692" s="77">
        <v>0.25</v>
      </c>
      <c r="AD692" s="77">
        <v>0.25</v>
      </c>
      <c r="AE692" s="75" t="s">
        <v>101</v>
      </c>
      <c r="AF692" s="75">
        <v>5</v>
      </c>
      <c r="AG692" s="75">
        <v>28</v>
      </c>
      <c r="AH692" s="75">
        <v>0</v>
      </c>
      <c r="AI692" s="75"/>
      <c r="AJ692" s="75">
        <v>5</v>
      </c>
      <c r="AK692" s="75">
        <v>15</v>
      </c>
      <c r="AL692" s="75">
        <v>0</v>
      </c>
      <c r="AM692" s="75"/>
      <c r="AN692" s="75">
        <v>0.21</v>
      </c>
      <c r="AO692" s="68"/>
      <c r="AP692" s="147"/>
      <c r="AQ692" s="147"/>
      <c r="AR692" s="116">
        <v>179.76</v>
      </c>
      <c r="AS692" s="147"/>
      <c r="AT692" s="68"/>
      <c r="AU692" s="115">
        <f>SUM(Table142[[#This Row],[OTHC Per Load (USD) - 6 months validity]:[DTHC Per Load (USD) - 6 months validity]])</f>
        <v>179.76</v>
      </c>
      <c r="AV692" s="115">
        <f>SUM(Table142[[#This Row],[OIC Per Load (USD) - 6 months validity]:[DIC Per Load (USD) - 6 months validity]])</f>
        <v>179.76</v>
      </c>
      <c r="AW692" s="68"/>
      <c r="AX692" s="147"/>
      <c r="AY692" s="147"/>
      <c r="AZ692" s="116">
        <v>179.76</v>
      </c>
      <c r="BA692" s="147"/>
      <c r="BB692" s="68"/>
      <c r="BC692" s="115">
        <f>SUM(Table142[[#This Row],[OTHC Per Load (USD)- 12 months validity]:[DTHC Per Load (USD) - 12 months validity]])</f>
        <v>179.76</v>
      </c>
      <c r="BD692" s="115">
        <f>SUM(Table142[[#This Row],[OIC Per Load (USD) - 12 months validity]:[DIC Per Load (USD)- 12 months validity]])</f>
        <v>179.76</v>
      </c>
      <c r="BE692" s="147"/>
      <c r="BF692" s="147"/>
      <c r="BG692" s="147"/>
      <c r="BH692" s="147"/>
      <c r="BI692" s="147"/>
      <c r="BJ692" s="147"/>
      <c r="BK692" s="147"/>
      <c r="BL692" s="147"/>
      <c r="BM692" s="68"/>
      <c r="BN692" s="147"/>
      <c r="BO692" s="68"/>
      <c r="BP692" s="75">
        <f>SUM(Table142[[#This Row],[Precarriage transit time in days (Enter Whole Number)]:[Oncarriage transit time in days (Enter Whole Number)]])</f>
        <v>0</v>
      </c>
      <c r="BQ692" s="147"/>
      <c r="BR692" s="68"/>
      <c r="BS692" s="68"/>
      <c r="BT692" s="147"/>
      <c r="BU692" s="147"/>
      <c r="BV692" s="68"/>
      <c r="BW692" s="68"/>
      <c r="BX692" s="68"/>
      <c r="BY692" s="68"/>
      <c r="BZ692" s="147"/>
      <c r="CA692" s="147"/>
      <c r="CB692" s="147"/>
      <c r="CC692" s="147"/>
      <c r="CD692" s="147"/>
      <c r="CE692" s="147"/>
      <c r="CF692" s="147"/>
      <c r="CG692" s="147"/>
      <c r="CH692" s="147"/>
      <c r="CI692" s="147"/>
      <c r="CJ692" s="147"/>
      <c r="CK692" s="147"/>
      <c r="CL692" s="150"/>
      <c r="CM692" s="75" t="s">
        <v>3035</v>
      </c>
    </row>
    <row r="693" spans="1:91" ht="15.6">
      <c r="A693" s="75">
        <v>2256</v>
      </c>
      <c r="B693" s="75" t="s">
        <v>86</v>
      </c>
      <c r="C693" s="75" t="s">
        <v>87</v>
      </c>
      <c r="D693" s="75" t="s">
        <v>88</v>
      </c>
      <c r="E693" s="75" t="s">
        <v>157</v>
      </c>
      <c r="F693" s="75" t="s">
        <v>157</v>
      </c>
      <c r="G693" s="68"/>
      <c r="H693" s="75" t="s">
        <v>158</v>
      </c>
      <c r="I693" s="75" t="s">
        <v>91</v>
      </c>
      <c r="J693" s="75" t="s">
        <v>159</v>
      </c>
      <c r="K693" s="75" t="s">
        <v>377</v>
      </c>
      <c r="L693" s="75" t="s">
        <v>377</v>
      </c>
      <c r="M693" s="68"/>
      <c r="N693" s="75" t="s">
        <v>378</v>
      </c>
      <c r="O693" s="75" t="s">
        <v>91</v>
      </c>
      <c r="P693" s="75" t="s">
        <v>92</v>
      </c>
      <c r="Q693" s="75" t="s">
        <v>132</v>
      </c>
      <c r="R693" s="75" t="s">
        <v>209</v>
      </c>
      <c r="S693" s="75" t="s">
        <v>98</v>
      </c>
      <c r="T693" s="75" t="s">
        <v>99</v>
      </c>
      <c r="U693" s="68"/>
      <c r="V693" s="68"/>
      <c r="W693" s="75" t="s">
        <v>100</v>
      </c>
      <c r="X693" s="76">
        <v>12</v>
      </c>
      <c r="Y693" s="76">
        <v>1</v>
      </c>
      <c r="Z693" s="75" t="s">
        <v>101</v>
      </c>
      <c r="AA693" s="77">
        <v>0.25</v>
      </c>
      <c r="AB693" s="77">
        <v>0.25</v>
      </c>
      <c r="AC693" s="77">
        <v>0.25</v>
      </c>
      <c r="AD693" s="77">
        <v>0.25</v>
      </c>
      <c r="AE693" s="75" t="s">
        <v>101</v>
      </c>
      <c r="AF693" s="75">
        <v>5</v>
      </c>
      <c r="AG693" s="75">
        <v>28</v>
      </c>
      <c r="AH693" s="75">
        <v>0</v>
      </c>
      <c r="AI693" s="75"/>
      <c r="AJ693" s="75">
        <v>5</v>
      </c>
      <c r="AK693" s="75">
        <v>15</v>
      </c>
      <c r="AL693" s="75">
        <v>0</v>
      </c>
      <c r="AM693" s="75"/>
      <c r="AN693" s="75">
        <v>0.21</v>
      </c>
      <c r="AO693" s="68"/>
      <c r="AP693" s="147"/>
      <c r="AQ693" s="147"/>
      <c r="AR693" s="116">
        <v>89.88</v>
      </c>
      <c r="AS693" s="147"/>
      <c r="AT693" s="68"/>
      <c r="AU693" s="115">
        <f>SUM(Table142[[#This Row],[OTHC Per Load (USD) - 6 months validity]:[DTHC Per Load (USD) - 6 months validity]])</f>
        <v>89.88</v>
      </c>
      <c r="AV693" s="115">
        <f>SUM(Table142[[#This Row],[OIC Per Load (USD) - 6 months validity]:[DIC Per Load (USD) - 6 months validity]])</f>
        <v>89.88</v>
      </c>
      <c r="AW693" s="68"/>
      <c r="AX693" s="147"/>
      <c r="AY693" s="147"/>
      <c r="AZ693" s="116">
        <v>89.88</v>
      </c>
      <c r="BA693" s="147"/>
      <c r="BB693" s="68"/>
      <c r="BC693" s="115">
        <f>SUM(Table142[[#This Row],[OTHC Per Load (USD)- 12 months validity]:[DTHC Per Load (USD) - 12 months validity]])</f>
        <v>89.88</v>
      </c>
      <c r="BD693" s="115">
        <f>SUM(Table142[[#This Row],[OIC Per Load (USD) - 12 months validity]:[DIC Per Load (USD)- 12 months validity]])</f>
        <v>89.88</v>
      </c>
      <c r="BE693" s="147"/>
      <c r="BF693" s="147"/>
      <c r="BG693" s="147"/>
      <c r="BH693" s="147"/>
      <c r="BI693" s="147"/>
      <c r="BJ693" s="147"/>
      <c r="BK693" s="147"/>
      <c r="BL693" s="147"/>
      <c r="BM693" s="68"/>
      <c r="BN693" s="147"/>
      <c r="BO693" s="68"/>
      <c r="BP693" s="75">
        <f>SUM(Table142[[#This Row],[Precarriage transit time in days (Enter Whole Number)]:[Oncarriage transit time in days (Enter Whole Number)]])</f>
        <v>0</v>
      </c>
      <c r="BQ693" s="147"/>
      <c r="BR693" s="68"/>
      <c r="BS693" s="68"/>
      <c r="BT693" s="147"/>
      <c r="BU693" s="147"/>
      <c r="BV693" s="68"/>
      <c r="BW693" s="68"/>
      <c r="BX693" s="68"/>
      <c r="BY693" s="68"/>
      <c r="BZ693" s="147"/>
      <c r="CA693" s="147"/>
      <c r="CB693" s="147"/>
      <c r="CC693" s="147"/>
      <c r="CD693" s="147"/>
      <c r="CE693" s="147"/>
      <c r="CF693" s="147"/>
      <c r="CG693" s="147"/>
      <c r="CH693" s="147"/>
      <c r="CI693" s="147"/>
      <c r="CJ693" s="147"/>
      <c r="CK693" s="147"/>
      <c r="CL693" s="150"/>
      <c r="CM693" s="75" t="s">
        <v>3034</v>
      </c>
    </row>
    <row r="694" spans="1:91" ht="15.6">
      <c r="A694" s="75">
        <v>2257</v>
      </c>
      <c r="B694" s="75" t="s">
        <v>86</v>
      </c>
      <c r="C694" s="75" t="s">
        <v>87</v>
      </c>
      <c r="D694" s="75" t="s">
        <v>127</v>
      </c>
      <c r="E694" s="75" t="s">
        <v>157</v>
      </c>
      <c r="F694" s="75" t="s">
        <v>157</v>
      </c>
      <c r="G694" s="68"/>
      <c r="H694" s="75" t="s">
        <v>158</v>
      </c>
      <c r="I694" s="75" t="s">
        <v>91</v>
      </c>
      <c r="J694" s="75" t="s">
        <v>159</v>
      </c>
      <c r="K694" s="75" t="s">
        <v>138</v>
      </c>
      <c r="L694" s="75" t="s">
        <v>138</v>
      </c>
      <c r="M694" s="68"/>
      <c r="N694" s="75" t="s">
        <v>139</v>
      </c>
      <c r="O694" s="75" t="s">
        <v>91</v>
      </c>
      <c r="P694" s="75" t="s">
        <v>131</v>
      </c>
      <c r="Q694" s="75" t="s">
        <v>132</v>
      </c>
      <c r="R694" s="75" t="s">
        <v>209</v>
      </c>
      <c r="S694" s="75" t="s">
        <v>98</v>
      </c>
      <c r="T694" s="75" t="s">
        <v>99</v>
      </c>
      <c r="U694" s="68"/>
      <c r="V694" s="68"/>
      <c r="W694" s="75" t="s">
        <v>100</v>
      </c>
      <c r="X694" s="76">
        <v>3</v>
      </c>
      <c r="Y694" s="76">
        <v>1</v>
      </c>
      <c r="Z694" s="75" t="s">
        <v>101</v>
      </c>
      <c r="AA694" s="77">
        <v>0.25</v>
      </c>
      <c r="AB694" s="77">
        <v>0.25</v>
      </c>
      <c r="AC694" s="77">
        <v>0.25</v>
      </c>
      <c r="AD694" s="77">
        <v>0.25</v>
      </c>
      <c r="AE694" s="75" t="s">
        <v>101</v>
      </c>
      <c r="AF694" s="75">
        <v>5</v>
      </c>
      <c r="AG694" s="75">
        <v>28</v>
      </c>
      <c r="AH694" s="75">
        <v>0</v>
      </c>
      <c r="AI694" s="75"/>
      <c r="AJ694" s="75">
        <v>0</v>
      </c>
      <c r="AK694" s="75">
        <v>0</v>
      </c>
      <c r="AL694" s="75">
        <v>21</v>
      </c>
      <c r="AM694" s="75"/>
      <c r="AN694" s="75">
        <v>0.63</v>
      </c>
      <c r="AO694" s="68"/>
      <c r="AP694" s="147"/>
      <c r="AQ694" s="147"/>
      <c r="AR694" s="116">
        <v>539.28</v>
      </c>
      <c r="AS694" s="147"/>
      <c r="AT694" s="68"/>
      <c r="AU694" s="115">
        <f>SUM(Table142[[#This Row],[OTHC Per Load (USD) - 6 months validity]:[DTHC Per Load (USD) - 6 months validity]])</f>
        <v>539.28</v>
      </c>
      <c r="AV694" s="115">
        <f>SUM(Table142[[#This Row],[OIC Per Load (USD) - 6 months validity]:[DIC Per Load (USD) - 6 months validity]])</f>
        <v>539.28</v>
      </c>
      <c r="AW694" s="68"/>
      <c r="AX694" s="147"/>
      <c r="AY694" s="147"/>
      <c r="AZ694" s="116">
        <v>539.28</v>
      </c>
      <c r="BA694" s="147"/>
      <c r="BB694" s="68"/>
      <c r="BC694" s="115">
        <f>SUM(Table142[[#This Row],[OTHC Per Load (USD)- 12 months validity]:[DTHC Per Load (USD) - 12 months validity]])</f>
        <v>539.28</v>
      </c>
      <c r="BD694" s="115">
        <f>SUM(Table142[[#This Row],[OIC Per Load (USD) - 12 months validity]:[DIC Per Load (USD)- 12 months validity]])</f>
        <v>539.28</v>
      </c>
      <c r="BE694" s="147"/>
      <c r="BF694" s="147"/>
      <c r="BG694" s="147"/>
      <c r="BH694" s="147"/>
      <c r="BI694" s="147"/>
      <c r="BJ694" s="147"/>
      <c r="BK694" s="147"/>
      <c r="BL694" s="147"/>
      <c r="BM694" s="68"/>
      <c r="BN694" s="147"/>
      <c r="BO694" s="68"/>
      <c r="BP694" s="75">
        <f>SUM(Table142[[#This Row],[Precarriage transit time in days (Enter Whole Number)]:[Oncarriage transit time in days (Enter Whole Number)]])</f>
        <v>0</v>
      </c>
      <c r="BQ694" s="147"/>
      <c r="BR694" s="68"/>
      <c r="BS694" s="68"/>
      <c r="BT694" s="147"/>
      <c r="BU694" s="147"/>
      <c r="BV694" s="68"/>
      <c r="BW694" s="68"/>
      <c r="BX694" s="68"/>
      <c r="BY694" s="68"/>
      <c r="BZ694" s="147"/>
      <c r="CA694" s="147"/>
      <c r="CB694" s="147"/>
      <c r="CC694" s="147"/>
      <c r="CD694" s="147"/>
      <c r="CE694" s="147"/>
      <c r="CF694" s="147"/>
      <c r="CG694" s="147"/>
      <c r="CH694" s="147"/>
      <c r="CI694" s="147"/>
      <c r="CJ694" s="147"/>
      <c r="CK694" s="147"/>
      <c r="CL694" s="150"/>
      <c r="CM694" s="75" t="s">
        <v>3033</v>
      </c>
    </row>
    <row r="695" spans="1:91" ht="15.6">
      <c r="A695" s="75">
        <v>2258</v>
      </c>
      <c r="B695" s="75" t="s">
        <v>86</v>
      </c>
      <c r="C695" s="75" t="s">
        <v>384</v>
      </c>
      <c r="D695" s="75" t="s">
        <v>127</v>
      </c>
      <c r="E695" s="75" t="s">
        <v>157</v>
      </c>
      <c r="F695" s="75" t="s">
        <v>157</v>
      </c>
      <c r="G695" s="68"/>
      <c r="H695" s="75" t="s">
        <v>158</v>
      </c>
      <c r="I695" s="75" t="s">
        <v>91</v>
      </c>
      <c r="J695" s="75" t="s">
        <v>159</v>
      </c>
      <c r="K695" s="75" t="s">
        <v>380</v>
      </c>
      <c r="L695" s="75" t="s">
        <v>381</v>
      </c>
      <c r="M695" s="68"/>
      <c r="N695" s="75" t="s">
        <v>382</v>
      </c>
      <c r="O695" s="75" t="s">
        <v>91</v>
      </c>
      <c r="P695" s="75" t="s">
        <v>92</v>
      </c>
      <c r="Q695" s="75" t="s">
        <v>132</v>
      </c>
      <c r="R695" s="75" t="s">
        <v>209</v>
      </c>
      <c r="S695" s="75" t="s">
        <v>98</v>
      </c>
      <c r="T695" s="75" t="s">
        <v>99</v>
      </c>
      <c r="U695" s="68"/>
      <c r="V695" s="68"/>
      <c r="W695" s="75" t="s">
        <v>100</v>
      </c>
      <c r="X695" s="78">
        <v>15</v>
      </c>
      <c r="Y695" s="76">
        <v>1</v>
      </c>
      <c r="Z695" s="75" t="s">
        <v>101</v>
      </c>
      <c r="AA695" s="77">
        <v>0.25</v>
      </c>
      <c r="AB695" s="77">
        <v>0.25</v>
      </c>
      <c r="AC695" s="77">
        <v>0.25</v>
      </c>
      <c r="AD695" s="77">
        <v>0.25</v>
      </c>
      <c r="AE695" s="88" t="s">
        <v>101</v>
      </c>
      <c r="AF695" s="88">
        <v>5</v>
      </c>
      <c r="AG695" s="88">
        <v>28</v>
      </c>
      <c r="AH695" s="88">
        <v>0</v>
      </c>
      <c r="AI695" s="88"/>
      <c r="AJ695" s="88">
        <v>10</v>
      </c>
      <c r="AK695" s="88">
        <v>5</v>
      </c>
      <c r="AL695" s="75">
        <v>0</v>
      </c>
      <c r="AM695" s="75" t="s">
        <v>385</v>
      </c>
      <c r="AN695" s="75">
        <v>0.21</v>
      </c>
      <c r="AO695" s="68"/>
      <c r="AP695" s="147"/>
      <c r="AQ695" s="147"/>
      <c r="AR695" s="116">
        <v>179.76</v>
      </c>
      <c r="AS695" s="147"/>
      <c r="AT695" s="68"/>
      <c r="AU695" s="115">
        <f>SUM(Table142[[#This Row],[OTHC Per Load (USD) - 6 months validity]:[DTHC Per Load (USD) - 6 months validity]])</f>
        <v>179.76</v>
      </c>
      <c r="AV695" s="115">
        <f>SUM(Table142[[#This Row],[OIC Per Load (USD) - 6 months validity]:[DIC Per Load (USD) - 6 months validity]])</f>
        <v>179.76</v>
      </c>
      <c r="AW695" s="68"/>
      <c r="AX695" s="147"/>
      <c r="AY695" s="147"/>
      <c r="AZ695" s="116">
        <v>179.76</v>
      </c>
      <c r="BA695" s="147"/>
      <c r="BB695" s="68"/>
      <c r="BC695" s="115">
        <f>SUM(Table142[[#This Row],[OTHC Per Load (USD)- 12 months validity]:[DTHC Per Load (USD) - 12 months validity]])</f>
        <v>179.76</v>
      </c>
      <c r="BD695" s="115">
        <f>SUM(Table142[[#This Row],[OIC Per Load (USD) - 12 months validity]:[DIC Per Load (USD)- 12 months validity]])</f>
        <v>179.76</v>
      </c>
      <c r="BE695" s="147"/>
      <c r="BF695" s="147"/>
      <c r="BG695" s="147"/>
      <c r="BH695" s="147"/>
      <c r="BI695" s="147"/>
      <c r="BJ695" s="147"/>
      <c r="BK695" s="147"/>
      <c r="BL695" s="147"/>
      <c r="BM695" s="68"/>
      <c r="BN695" s="147"/>
      <c r="BO695" s="68"/>
      <c r="BP695" s="75">
        <f>SUM(Table142[[#This Row],[Precarriage transit time in days (Enter Whole Number)]:[Oncarriage transit time in days (Enter Whole Number)]])</f>
        <v>0</v>
      </c>
      <c r="BQ695" s="147"/>
      <c r="BR695" s="68"/>
      <c r="BS695" s="68"/>
      <c r="BT695" s="147"/>
      <c r="BU695" s="147"/>
      <c r="BV695" s="68"/>
      <c r="BW695" s="68"/>
      <c r="BX695" s="68"/>
      <c r="BY695" s="68"/>
      <c r="BZ695" s="147"/>
      <c r="CA695" s="147"/>
      <c r="CB695" s="147"/>
      <c r="CC695" s="147"/>
      <c r="CD695" s="147"/>
      <c r="CE695" s="147"/>
      <c r="CF695" s="147"/>
      <c r="CG695" s="147"/>
      <c r="CH695" s="147"/>
      <c r="CI695" s="147"/>
      <c r="CJ695" s="147"/>
      <c r="CK695" s="147"/>
      <c r="CL695" s="150"/>
      <c r="CM695" s="75" t="s">
        <v>3032</v>
      </c>
    </row>
    <row r="696" spans="1:91" ht="15.6">
      <c r="A696" s="75">
        <v>2259</v>
      </c>
      <c r="B696" s="75" t="s">
        <v>86</v>
      </c>
      <c r="C696" s="75" t="s">
        <v>384</v>
      </c>
      <c r="D696" s="75" t="s">
        <v>88</v>
      </c>
      <c r="E696" s="75" t="s">
        <v>157</v>
      </c>
      <c r="F696" s="75" t="s">
        <v>157</v>
      </c>
      <c r="G696" s="68"/>
      <c r="H696" s="75" t="s">
        <v>158</v>
      </c>
      <c r="I696" s="75" t="s">
        <v>91</v>
      </c>
      <c r="J696" s="75" t="s">
        <v>159</v>
      </c>
      <c r="K696" s="75" t="s">
        <v>380</v>
      </c>
      <c r="L696" s="75" t="s">
        <v>381</v>
      </c>
      <c r="M696" s="68"/>
      <c r="N696" s="75" t="s">
        <v>382</v>
      </c>
      <c r="O696" s="75" t="s">
        <v>91</v>
      </c>
      <c r="P696" s="75" t="s">
        <v>92</v>
      </c>
      <c r="Q696" s="75" t="s">
        <v>132</v>
      </c>
      <c r="R696" s="75" t="s">
        <v>209</v>
      </c>
      <c r="S696" s="75" t="s">
        <v>98</v>
      </c>
      <c r="T696" s="75" t="s">
        <v>99</v>
      </c>
      <c r="U696" s="68"/>
      <c r="V696" s="68"/>
      <c r="W696" s="75" t="s">
        <v>100</v>
      </c>
      <c r="X696" s="78">
        <v>1</v>
      </c>
      <c r="Y696" s="76">
        <v>1</v>
      </c>
      <c r="Z696" s="75" t="s">
        <v>101</v>
      </c>
      <c r="AA696" s="77">
        <v>0.25</v>
      </c>
      <c r="AB696" s="77">
        <v>0.25</v>
      </c>
      <c r="AC696" s="77">
        <v>0.25</v>
      </c>
      <c r="AD696" s="77">
        <v>0.25</v>
      </c>
      <c r="AE696" s="88" t="s">
        <v>101</v>
      </c>
      <c r="AF696" s="88">
        <v>5</v>
      </c>
      <c r="AG696" s="88">
        <v>28</v>
      </c>
      <c r="AH696" s="88">
        <v>0</v>
      </c>
      <c r="AI696" s="88"/>
      <c r="AJ696" s="88">
        <v>10</v>
      </c>
      <c r="AK696" s="88">
        <v>5</v>
      </c>
      <c r="AL696" s="75">
        <v>0</v>
      </c>
      <c r="AM696" s="75" t="s">
        <v>385</v>
      </c>
      <c r="AN696" s="75">
        <v>0.21</v>
      </c>
      <c r="AO696" s="68"/>
      <c r="AP696" s="147"/>
      <c r="AQ696" s="147"/>
      <c r="AR696" s="116">
        <v>89.88</v>
      </c>
      <c r="AS696" s="147"/>
      <c r="AT696" s="68"/>
      <c r="AU696" s="115">
        <f>SUM(Table142[[#This Row],[OTHC Per Load (USD) - 6 months validity]:[DTHC Per Load (USD) - 6 months validity]])</f>
        <v>89.88</v>
      </c>
      <c r="AV696" s="115">
        <f>SUM(Table142[[#This Row],[OIC Per Load (USD) - 6 months validity]:[DIC Per Load (USD) - 6 months validity]])</f>
        <v>89.88</v>
      </c>
      <c r="AW696" s="68"/>
      <c r="AX696" s="147"/>
      <c r="AY696" s="147"/>
      <c r="AZ696" s="116">
        <v>89.88</v>
      </c>
      <c r="BA696" s="147"/>
      <c r="BB696" s="68"/>
      <c r="BC696" s="115">
        <f>SUM(Table142[[#This Row],[OTHC Per Load (USD)- 12 months validity]:[DTHC Per Load (USD) - 12 months validity]])</f>
        <v>89.88</v>
      </c>
      <c r="BD696" s="115">
        <f>SUM(Table142[[#This Row],[OIC Per Load (USD) - 12 months validity]:[DIC Per Load (USD)- 12 months validity]])</f>
        <v>89.88</v>
      </c>
      <c r="BE696" s="147"/>
      <c r="BF696" s="147"/>
      <c r="BG696" s="147"/>
      <c r="BH696" s="147"/>
      <c r="BI696" s="147"/>
      <c r="BJ696" s="147"/>
      <c r="BK696" s="147"/>
      <c r="BL696" s="147"/>
      <c r="BM696" s="68"/>
      <c r="BN696" s="147"/>
      <c r="BO696" s="68"/>
      <c r="BP696" s="75">
        <f>SUM(Table142[[#This Row],[Precarriage transit time in days (Enter Whole Number)]:[Oncarriage transit time in days (Enter Whole Number)]])</f>
        <v>0</v>
      </c>
      <c r="BQ696" s="147"/>
      <c r="BR696" s="68"/>
      <c r="BS696" s="68"/>
      <c r="BT696" s="147"/>
      <c r="BU696" s="147"/>
      <c r="BV696" s="68"/>
      <c r="BW696" s="68"/>
      <c r="BX696" s="68"/>
      <c r="BY696" s="68"/>
      <c r="BZ696" s="147"/>
      <c r="CA696" s="147"/>
      <c r="CB696" s="147"/>
      <c r="CC696" s="147"/>
      <c r="CD696" s="147"/>
      <c r="CE696" s="147"/>
      <c r="CF696" s="147"/>
      <c r="CG696" s="147"/>
      <c r="CH696" s="147"/>
      <c r="CI696" s="147"/>
      <c r="CJ696" s="147"/>
      <c r="CK696" s="147"/>
      <c r="CL696" s="150"/>
      <c r="CM696" s="75" t="s">
        <v>3031</v>
      </c>
    </row>
    <row r="697" spans="1:91" ht="15.6">
      <c r="A697" s="75">
        <v>2260</v>
      </c>
      <c r="B697" s="75" t="s">
        <v>86</v>
      </c>
      <c r="C697" s="75" t="s">
        <v>87</v>
      </c>
      <c r="D697" s="75" t="s">
        <v>127</v>
      </c>
      <c r="E697" s="75" t="s">
        <v>157</v>
      </c>
      <c r="F697" s="75" t="s">
        <v>157</v>
      </c>
      <c r="G697" s="68"/>
      <c r="H697" s="75" t="s">
        <v>158</v>
      </c>
      <c r="I697" s="75" t="s">
        <v>91</v>
      </c>
      <c r="J697" s="75" t="s">
        <v>159</v>
      </c>
      <c r="K697" s="75" t="s">
        <v>372</v>
      </c>
      <c r="L697" s="75" t="s">
        <v>372</v>
      </c>
      <c r="M697" s="68"/>
      <c r="N697" s="75" t="s">
        <v>373</v>
      </c>
      <c r="O697" s="75" t="s">
        <v>91</v>
      </c>
      <c r="P697" s="75" t="s">
        <v>374</v>
      </c>
      <c r="Q697" s="75" t="s">
        <v>132</v>
      </c>
      <c r="R697" s="75" t="s">
        <v>209</v>
      </c>
      <c r="S697" s="75" t="s">
        <v>98</v>
      </c>
      <c r="T697" s="75" t="s">
        <v>99</v>
      </c>
      <c r="U697" s="68"/>
      <c r="V697" s="68"/>
      <c r="W697" s="75" t="s">
        <v>100</v>
      </c>
      <c r="X697" s="76">
        <v>15</v>
      </c>
      <c r="Y697" s="76">
        <v>1</v>
      </c>
      <c r="Z697" s="75" t="s">
        <v>101</v>
      </c>
      <c r="AA697" s="77">
        <v>0.25</v>
      </c>
      <c r="AB697" s="77">
        <v>0.25</v>
      </c>
      <c r="AC697" s="77">
        <v>0.25</v>
      </c>
      <c r="AD697" s="77">
        <v>0.25</v>
      </c>
      <c r="AE697" s="75" t="s">
        <v>101</v>
      </c>
      <c r="AF697" s="75">
        <v>5</v>
      </c>
      <c r="AG697" s="75">
        <v>28</v>
      </c>
      <c r="AH697" s="75">
        <v>0</v>
      </c>
      <c r="AI697" s="75"/>
      <c r="AJ697" s="75">
        <v>0</v>
      </c>
      <c r="AK697" s="75">
        <v>0</v>
      </c>
      <c r="AL697" s="75">
        <v>14</v>
      </c>
      <c r="AM697" s="75"/>
      <c r="AN697" s="75">
        <v>0.28999999999999998</v>
      </c>
      <c r="AO697" s="68"/>
      <c r="AP697" s="147"/>
      <c r="AQ697" s="147"/>
      <c r="AR697" s="116">
        <v>248.23999999999998</v>
      </c>
      <c r="AS697" s="147"/>
      <c r="AT697" s="68"/>
      <c r="AU697" s="115">
        <f>SUM(Table142[[#This Row],[OTHC Per Load (USD) - 6 months validity]:[DTHC Per Load (USD) - 6 months validity]])</f>
        <v>248.23999999999998</v>
      </c>
      <c r="AV697" s="115">
        <f>SUM(Table142[[#This Row],[OIC Per Load (USD) - 6 months validity]:[DIC Per Load (USD) - 6 months validity]])</f>
        <v>248.23999999999998</v>
      </c>
      <c r="AW697" s="68"/>
      <c r="AX697" s="147"/>
      <c r="AY697" s="147"/>
      <c r="AZ697" s="116">
        <v>248.23999999999998</v>
      </c>
      <c r="BA697" s="147"/>
      <c r="BB697" s="68"/>
      <c r="BC697" s="115">
        <f>SUM(Table142[[#This Row],[OTHC Per Load (USD)- 12 months validity]:[DTHC Per Load (USD) - 12 months validity]])</f>
        <v>248.23999999999998</v>
      </c>
      <c r="BD697" s="115">
        <f>SUM(Table142[[#This Row],[OIC Per Load (USD) - 12 months validity]:[DIC Per Load (USD)- 12 months validity]])</f>
        <v>248.23999999999998</v>
      </c>
      <c r="BE697" s="147"/>
      <c r="BF697" s="147"/>
      <c r="BG697" s="147"/>
      <c r="BH697" s="147"/>
      <c r="BI697" s="147"/>
      <c r="BJ697" s="147"/>
      <c r="BK697" s="147"/>
      <c r="BL697" s="147"/>
      <c r="BM697" s="68"/>
      <c r="BN697" s="147"/>
      <c r="BO697" s="68"/>
      <c r="BP697" s="75">
        <f>SUM(Table142[[#This Row],[Precarriage transit time in days (Enter Whole Number)]:[Oncarriage transit time in days (Enter Whole Number)]])</f>
        <v>0</v>
      </c>
      <c r="BQ697" s="147"/>
      <c r="BR697" s="68"/>
      <c r="BS697" s="68"/>
      <c r="BT697" s="147"/>
      <c r="BU697" s="147"/>
      <c r="BV697" s="68"/>
      <c r="BW697" s="68"/>
      <c r="BX697" s="68"/>
      <c r="BY697" s="68"/>
      <c r="BZ697" s="147"/>
      <c r="CA697" s="147"/>
      <c r="CB697" s="147"/>
      <c r="CC697" s="147"/>
      <c r="CD697" s="147"/>
      <c r="CE697" s="147"/>
      <c r="CF697" s="147"/>
      <c r="CG697" s="147"/>
      <c r="CH697" s="147"/>
      <c r="CI697" s="147"/>
      <c r="CJ697" s="147"/>
      <c r="CK697" s="147"/>
      <c r="CL697" s="150"/>
      <c r="CM697" s="75" t="s">
        <v>3030</v>
      </c>
    </row>
    <row r="698" spans="1:91" ht="15.6">
      <c r="A698" s="75">
        <v>2261</v>
      </c>
      <c r="B698" s="75" t="s">
        <v>86</v>
      </c>
      <c r="C698" s="75" t="s">
        <v>87</v>
      </c>
      <c r="D698" s="75" t="s">
        <v>88</v>
      </c>
      <c r="E698" s="75" t="s">
        <v>157</v>
      </c>
      <c r="F698" s="75" t="s">
        <v>157</v>
      </c>
      <c r="G698" s="68"/>
      <c r="H698" s="75" t="s">
        <v>158</v>
      </c>
      <c r="I698" s="75" t="s">
        <v>91</v>
      </c>
      <c r="J698" s="75" t="s">
        <v>159</v>
      </c>
      <c r="K698" s="75" t="s">
        <v>372</v>
      </c>
      <c r="L698" s="75" t="s">
        <v>372</v>
      </c>
      <c r="M698" s="68"/>
      <c r="N698" s="75" t="s">
        <v>373</v>
      </c>
      <c r="O698" s="75" t="s">
        <v>91</v>
      </c>
      <c r="P698" s="75" t="s">
        <v>374</v>
      </c>
      <c r="Q698" s="75" t="s">
        <v>132</v>
      </c>
      <c r="R698" s="75" t="s">
        <v>209</v>
      </c>
      <c r="S698" s="75" t="s">
        <v>98</v>
      </c>
      <c r="T698" s="75" t="s">
        <v>99</v>
      </c>
      <c r="U698" s="68"/>
      <c r="V698" s="68"/>
      <c r="W698" s="75" t="s">
        <v>100</v>
      </c>
      <c r="X698" s="76">
        <v>1</v>
      </c>
      <c r="Y698" s="76">
        <v>1</v>
      </c>
      <c r="Z698" s="75" t="s">
        <v>101</v>
      </c>
      <c r="AA698" s="77">
        <v>0.25</v>
      </c>
      <c r="AB698" s="77">
        <v>0.25</v>
      </c>
      <c r="AC698" s="77">
        <v>0.25</v>
      </c>
      <c r="AD698" s="77">
        <v>0.25</v>
      </c>
      <c r="AE698" s="75" t="s">
        <v>101</v>
      </c>
      <c r="AF698" s="75">
        <v>5</v>
      </c>
      <c r="AG698" s="75">
        <v>28</v>
      </c>
      <c r="AH698" s="75">
        <v>0</v>
      </c>
      <c r="AI698" s="75"/>
      <c r="AJ698" s="75">
        <v>0</v>
      </c>
      <c r="AK698" s="75">
        <v>0</v>
      </c>
      <c r="AL698" s="75">
        <v>14</v>
      </c>
      <c r="AM698" s="75"/>
      <c r="AN698" s="75">
        <v>0.28999999999999998</v>
      </c>
      <c r="AO698" s="68"/>
      <c r="AP698" s="147"/>
      <c r="AQ698" s="147"/>
      <c r="AR698" s="116">
        <v>124.11999999999999</v>
      </c>
      <c r="AS698" s="147"/>
      <c r="AT698" s="68"/>
      <c r="AU698" s="115">
        <f>SUM(Table142[[#This Row],[OTHC Per Load (USD) - 6 months validity]:[DTHC Per Load (USD) - 6 months validity]])</f>
        <v>124.11999999999999</v>
      </c>
      <c r="AV698" s="115">
        <f>SUM(Table142[[#This Row],[OIC Per Load (USD) - 6 months validity]:[DIC Per Load (USD) - 6 months validity]])</f>
        <v>124.11999999999999</v>
      </c>
      <c r="AW698" s="68"/>
      <c r="AX698" s="147"/>
      <c r="AY698" s="147"/>
      <c r="AZ698" s="116">
        <v>124.11999999999999</v>
      </c>
      <c r="BA698" s="147"/>
      <c r="BB698" s="68"/>
      <c r="BC698" s="115">
        <f>SUM(Table142[[#This Row],[OTHC Per Load (USD)- 12 months validity]:[DTHC Per Load (USD) - 12 months validity]])</f>
        <v>124.11999999999999</v>
      </c>
      <c r="BD698" s="115">
        <f>SUM(Table142[[#This Row],[OIC Per Load (USD) - 12 months validity]:[DIC Per Load (USD)- 12 months validity]])</f>
        <v>124.11999999999999</v>
      </c>
      <c r="BE698" s="147"/>
      <c r="BF698" s="147"/>
      <c r="BG698" s="147"/>
      <c r="BH698" s="147"/>
      <c r="BI698" s="147"/>
      <c r="BJ698" s="147"/>
      <c r="BK698" s="147"/>
      <c r="BL698" s="147"/>
      <c r="BM698" s="68"/>
      <c r="BN698" s="147"/>
      <c r="BO698" s="68"/>
      <c r="BP698" s="75">
        <f>SUM(Table142[[#This Row],[Precarriage transit time in days (Enter Whole Number)]:[Oncarriage transit time in days (Enter Whole Number)]])</f>
        <v>0</v>
      </c>
      <c r="BQ698" s="147"/>
      <c r="BR698" s="68"/>
      <c r="BS698" s="68"/>
      <c r="BT698" s="147"/>
      <c r="BU698" s="147"/>
      <c r="BV698" s="68"/>
      <c r="BW698" s="68"/>
      <c r="BX698" s="68"/>
      <c r="BY698" s="68"/>
      <c r="BZ698" s="147"/>
      <c r="CA698" s="147"/>
      <c r="CB698" s="147"/>
      <c r="CC698" s="147"/>
      <c r="CD698" s="147"/>
      <c r="CE698" s="147"/>
      <c r="CF698" s="147"/>
      <c r="CG698" s="147"/>
      <c r="CH698" s="147"/>
      <c r="CI698" s="147"/>
      <c r="CJ698" s="147"/>
      <c r="CK698" s="147"/>
      <c r="CL698" s="150"/>
      <c r="CM698" s="75" t="s">
        <v>3029</v>
      </c>
    </row>
    <row r="699" spans="1:91" ht="15.6">
      <c r="A699" s="75">
        <v>2267</v>
      </c>
      <c r="B699" s="75" t="s">
        <v>86</v>
      </c>
      <c r="C699" s="75" t="s">
        <v>126</v>
      </c>
      <c r="D699" s="75" t="s">
        <v>88</v>
      </c>
      <c r="E699" s="75" t="s">
        <v>104</v>
      </c>
      <c r="F699" s="75" t="s">
        <v>128</v>
      </c>
      <c r="G699" s="68"/>
      <c r="H699" s="75" t="s">
        <v>106</v>
      </c>
      <c r="I699" s="75" t="s">
        <v>91</v>
      </c>
      <c r="J699" s="75" t="s">
        <v>92</v>
      </c>
      <c r="K699" s="75" t="s">
        <v>538</v>
      </c>
      <c r="L699" s="75" t="s">
        <v>112</v>
      </c>
      <c r="M699" s="68"/>
      <c r="N699" s="75" t="s">
        <v>114</v>
      </c>
      <c r="O699" s="75" t="s">
        <v>91</v>
      </c>
      <c r="P699" s="75" t="s">
        <v>92</v>
      </c>
      <c r="Q699" s="75" t="s">
        <v>526</v>
      </c>
      <c r="R699" s="75" t="s">
        <v>108</v>
      </c>
      <c r="S699" s="75" t="s">
        <v>109</v>
      </c>
      <c r="T699" s="75" t="s">
        <v>110</v>
      </c>
      <c r="U699" s="68"/>
      <c r="V699" s="68"/>
      <c r="W699" s="75" t="s">
        <v>100</v>
      </c>
      <c r="X699" s="76">
        <v>35</v>
      </c>
      <c r="Y699" s="76">
        <v>1</v>
      </c>
      <c r="Z699" s="75" t="s">
        <v>101</v>
      </c>
      <c r="AA699" s="77">
        <v>0.25</v>
      </c>
      <c r="AB699" s="77">
        <v>0.25</v>
      </c>
      <c r="AC699" s="77">
        <v>0.25</v>
      </c>
      <c r="AD699" s="77">
        <v>0.25</v>
      </c>
      <c r="AE699" s="75" t="s">
        <v>101</v>
      </c>
      <c r="AF699" s="75">
        <v>10</v>
      </c>
      <c r="AG699" s="75">
        <v>5</v>
      </c>
      <c r="AH699" s="75">
        <v>0</v>
      </c>
      <c r="AI699" s="75"/>
      <c r="AJ699" s="75">
        <v>20</v>
      </c>
      <c r="AK699" s="75">
        <v>5</v>
      </c>
      <c r="AL699" s="75">
        <v>0</v>
      </c>
      <c r="AM699" s="75"/>
      <c r="AN699" s="75">
        <v>0.1</v>
      </c>
      <c r="AO699" s="68"/>
      <c r="AP699" s="147"/>
      <c r="AQ699" s="147"/>
      <c r="AR699" s="116">
        <v>42.800000000000004</v>
      </c>
      <c r="AS699" s="147"/>
      <c r="AT699" s="68"/>
      <c r="AU699" s="115">
        <f>SUM(Table142[[#This Row],[OTHC Per Load (USD) - 6 months validity]:[DTHC Per Load (USD) - 6 months validity]])</f>
        <v>42.800000000000004</v>
      </c>
      <c r="AV699" s="115">
        <f>SUM(Table142[[#This Row],[OIC Per Load (USD) - 6 months validity]:[DIC Per Load (USD) - 6 months validity]])</f>
        <v>42.800000000000004</v>
      </c>
      <c r="AW699" s="68"/>
      <c r="AX699" s="147"/>
      <c r="AY699" s="147"/>
      <c r="AZ699" s="116">
        <v>42.800000000000004</v>
      </c>
      <c r="BA699" s="147"/>
      <c r="BB699" s="68"/>
      <c r="BC699" s="115">
        <f>SUM(Table142[[#This Row],[OTHC Per Load (USD)- 12 months validity]:[DTHC Per Load (USD) - 12 months validity]])</f>
        <v>42.800000000000004</v>
      </c>
      <c r="BD699" s="115">
        <f>SUM(Table142[[#This Row],[OIC Per Load (USD) - 12 months validity]:[DIC Per Load (USD)- 12 months validity]])</f>
        <v>42.800000000000004</v>
      </c>
      <c r="BE699" s="147"/>
      <c r="BF699" s="147"/>
      <c r="BG699" s="147"/>
      <c r="BH699" s="147"/>
      <c r="BI699" s="147"/>
      <c r="BJ699" s="147"/>
      <c r="BK699" s="147"/>
      <c r="BL699" s="147"/>
      <c r="BM699" s="68"/>
      <c r="BN699" s="147"/>
      <c r="BO699" s="68"/>
      <c r="BP699" s="75">
        <f>SUM(Table142[[#This Row],[Precarriage transit time in days (Enter Whole Number)]:[Oncarriage transit time in days (Enter Whole Number)]])</f>
        <v>0</v>
      </c>
      <c r="BQ699" s="147"/>
      <c r="BR699" s="68"/>
      <c r="BS699" s="68"/>
      <c r="BT699" s="147"/>
      <c r="BU699" s="147"/>
      <c r="BV699" s="68"/>
      <c r="BW699" s="68"/>
      <c r="BX699" s="68"/>
      <c r="BY699" s="68"/>
      <c r="BZ699" s="147"/>
      <c r="CA699" s="147"/>
      <c r="CB699" s="147"/>
      <c r="CC699" s="147"/>
      <c r="CD699" s="147"/>
      <c r="CE699" s="147"/>
      <c r="CF699" s="147"/>
      <c r="CG699" s="147"/>
      <c r="CH699" s="147"/>
      <c r="CI699" s="147"/>
      <c r="CJ699" s="147"/>
      <c r="CK699" s="147"/>
      <c r="CL699" s="150"/>
      <c r="CM699" s="75" t="s">
        <v>3028</v>
      </c>
    </row>
    <row r="700" spans="1:91" ht="15.6">
      <c r="A700" s="75">
        <v>2268</v>
      </c>
      <c r="B700" s="75" t="s">
        <v>86</v>
      </c>
      <c r="C700" s="75" t="s">
        <v>126</v>
      </c>
      <c r="D700" s="75" t="s">
        <v>88</v>
      </c>
      <c r="E700" s="75" t="s">
        <v>104</v>
      </c>
      <c r="F700" s="75" t="s">
        <v>128</v>
      </c>
      <c r="G700" s="68"/>
      <c r="H700" s="75" t="s">
        <v>106</v>
      </c>
      <c r="I700" s="75" t="s">
        <v>91</v>
      </c>
      <c r="J700" s="75" t="s">
        <v>92</v>
      </c>
      <c r="K700" s="75" t="s">
        <v>392</v>
      </c>
      <c r="L700" s="75" t="s">
        <v>120</v>
      </c>
      <c r="M700" s="68"/>
      <c r="N700" s="75" t="s">
        <v>120</v>
      </c>
      <c r="O700" s="75" t="s">
        <v>91</v>
      </c>
      <c r="P700" s="75" t="s">
        <v>92</v>
      </c>
      <c r="Q700" s="75" t="s">
        <v>526</v>
      </c>
      <c r="R700" s="75" t="s">
        <v>108</v>
      </c>
      <c r="S700" s="75" t="s">
        <v>109</v>
      </c>
      <c r="T700" s="75" t="s">
        <v>110</v>
      </c>
      <c r="U700" s="68"/>
      <c r="V700" s="68"/>
      <c r="W700" s="75" t="s">
        <v>100</v>
      </c>
      <c r="X700" s="76">
        <v>37</v>
      </c>
      <c r="Y700" s="76">
        <v>1</v>
      </c>
      <c r="Z700" s="75" t="s">
        <v>101</v>
      </c>
      <c r="AA700" s="77">
        <v>0.25</v>
      </c>
      <c r="AB700" s="77">
        <v>0.25</v>
      </c>
      <c r="AC700" s="77">
        <v>0.25</v>
      </c>
      <c r="AD700" s="77">
        <v>0.25</v>
      </c>
      <c r="AE700" s="75" t="s">
        <v>101</v>
      </c>
      <c r="AF700" s="75">
        <v>5</v>
      </c>
      <c r="AG700" s="75">
        <v>15</v>
      </c>
      <c r="AH700" s="75">
        <v>0</v>
      </c>
      <c r="AI700" s="75"/>
      <c r="AJ700" s="75">
        <v>10</v>
      </c>
      <c r="AK700" s="75">
        <v>10</v>
      </c>
      <c r="AL700" s="75">
        <v>0</v>
      </c>
      <c r="AM700" s="75"/>
      <c r="AN700" s="75">
        <v>0.1</v>
      </c>
      <c r="AO700" s="68"/>
      <c r="AP700" s="147"/>
      <c r="AQ700" s="147"/>
      <c r="AR700" s="116">
        <v>42.800000000000004</v>
      </c>
      <c r="AS700" s="147"/>
      <c r="AT700" s="68"/>
      <c r="AU700" s="115">
        <f>SUM(Table142[[#This Row],[OTHC Per Load (USD) - 6 months validity]:[DTHC Per Load (USD) - 6 months validity]])</f>
        <v>42.800000000000004</v>
      </c>
      <c r="AV700" s="115">
        <f>SUM(Table142[[#This Row],[OIC Per Load (USD) - 6 months validity]:[DIC Per Load (USD) - 6 months validity]])</f>
        <v>42.800000000000004</v>
      </c>
      <c r="AW700" s="68"/>
      <c r="AX700" s="147"/>
      <c r="AY700" s="147"/>
      <c r="AZ700" s="116">
        <v>42.800000000000004</v>
      </c>
      <c r="BA700" s="147"/>
      <c r="BB700" s="68"/>
      <c r="BC700" s="115">
        <f>SUM(Table142[[#This Row],[OTHC Per Load (USD)- 12 months validity]:[DTHC Per Load (USD) - 12 months validity]])</f>
        <v>42.800000000000004</v>
      </c>
      <c r="BD700" s="115">
        <f>SUM(Table142[[#This Row],[OIC Per Load (USD) - 12 months validity]:[DIC Per Load (USD)- 12 months validity]])</f>
        <v>42.800000000000004</v>
      </c>
      <c r="BE700" s="147"/>
      <c r="BF700" s="147"/>
      <c r="BG700" s="147"/>
      <c r="BH700" s="147"/>
      <c r="BI700" s="147"/>
      <c r="BJ700" s="147"/>
      <c r="BK700" s="147"/>
      <c r="BL700" s="147"/>
      <c r="BM700" s="68"/>
      <c r="BN700" s="147"/>
      <c r="BO700" s="68"/>
      <c r="BP700" s="75">
        <f>SUM(Table142[[#This Row],[Precarriage transit time in days (Enter Whole Number)]:[Oncarriage transit time in days (Enter Whole Number)]])</f>
        <v>0</v>
      </c>
      <c r="BQ700" s="147"/>
      <c r="BR700" s="68"/>
      <c r="BS700" s="68"/>
      <c r="BT700" s="147"/>
      <c r="BU700" s="147"/>
      <c r="BV700" s="68"/>
      <c r="BW700" s="68"/>
      <c r="BX700" s="68"/>
      <c r="BY700" s="68"/>
      <c r="BZ700" s="147"/>
      <c r="CA700" s="147"/>
      <c r="CB700" s="147"/>
      <c r="CC700" s="147"/>
      <c r="CD700" s="147"/>
      <c r="CE700" s="147"/>
      <c r="CF700" s="147"/>
      <c r="CG700" s="147"/>
      <c r="CH700" s="147"/>
      <c r="CI700" s="147"/>
      <c r="CJ700" s="147"/>
      <c r="CK700" s="147"/>
      <c r="CL700" s="150"/>
      <c r="CM700" s="75" t="s">
        <v>3027</v>
      </c>
    </row>
    <row r="701" spans="1:91" ht="15.6">
      <c r="A701" s="75">
        <v>2269</v>
      </c>
      <c r="B701" s="75" t="s">
        <v>86</v>
      </c>
      <c r="C701" s="75" t="s">
        <v>126</v>
      </c>
      <c r="D701" s="75" t="s">
        <v>88</v>
      </c>
      <c r="E701" s="75" t="s">
        <v>104</v>
      </c>
      <c r="F701" s="75" t="s">
        <v>128</v>
      </c>
      <c r="G701" s="68"/>
      <c r="H701" s="75" t="s">
        <v>106</v>
      </c>
      <c r="I701" s="75" t="s">
        <v>91</v>
      </c>
      <c r="J701" s="75" t="s">
        <v>92</v>
      </c>
      <c r="K701" s="75" t="s">
        <v>539</v>
      </c>
      <c r="L701" s="75" t="s">
        <v>116</v>
      </c>
      <c r="M701" s="68"/>
      <c r="N701" s="75" t="s">
        <v>117</v>
      </c>
      <c r="O701" s="75" t="s">
        <v>91</v>
      </c>
      <c r="P701" s="75" t="s">
        <v>92</v>
      </c>
      <c r="Q701" s="75" t="s">
        <v>526</v>
      </c>
      <c r="R701" s="75" t="s">
        <v>108</v>
      </c>
      <c r="S701" s="75" t="s">
        <v>109</v>
      </c>
      <c r="T701" s="75" t="s">
        <v>110</v>
      </c>
      <c r="U701" s="68"/>
      <c r="V701" s="68"/>
      <c r="W701" s="75" t="s">
        <v>100</v>
      </c>
      <c r="X701" s="76">
        <v>75</v>
      </c>
      <c r="Y701" s="76">
        <v>2</v>
      </c>
      <c r="Z701" s="75" t="s">
        <v>101</v>
      </c>
      <c r="AA701" s="77">
        <v>0.25</v>
      </c>
      <c r="AB701" s="77">
        <v>0.25</v>
      </c>
      <c r="AC701" s="77">
        <v>0.25</v>
      </c>
      <c r="AD701" s="77">
        <v>0.25</v>
      </c>
      <c r="AE701" s="75" t="s">
        <v>101</v>
      </c>
      <c r="AF701" s="75">
        <v>10</v>
      </c>
      <c r="AG701" s="75">
        <v>5</v>
      </c>
      <c r="AH701" s="75">
        <v>0</v>
      </c>
      <c r="AI701" s="75"/>
      <c r="AJ701" s="75">
        <v>0</v>
      </c>
      <c r="AK701" s="75">
        <v>0</v>
      </c>
      <c r="AL701" s="75">
        <v>20</v>
      </c>
      <c r="AM701" s="75"/>
      <c r="AN701" s="75">
        <v>0.1</v>
      </c>
      <c r="AO701" s="68"/>
      <c r="AP701" s="147"/>
      <c r="AQ701" s="147"/>
      <c r="AR701" s="116">
        <v>42.800000000000004</v>
      </c>
      <c r="AS701" s="147"/>
      <c r="AT701" s="68"/>
      <c r="AU701" s="115">
        <f>SUM(Table142[[#This Row],[OTHC Per Load (USD) - 6 months validity]:[DTHC Per Load (USD) - 6 months validity]])</f>
        <v>42.800000000000004</v>
      </c>
      <c r="AV701" s="115">
        <f>SUM(Table142[[#This Row],[OIC Per Load (USD) - 6 months validity]:[DIC Per Load (USD) - 6 months validity]])</f>
        <v>42.800000000000004</v>
      </c>
      <c r="AW701" s="68"/>
      <c r="AX701" s="147"/>
      <c r="AY701" s="147"/>
      <c r="AZ701" s="116">
        <v>42.800000000000004</v>
      </c>
      <c r="BA701" s="147"/>
      <c r="BB701" s="68"/>
      <c r="BC701" s="115">
        <f>SUM(Table142[[#This Row],[OTHC Per Load (USD)- 12 months validity]:[DTHC Per Load (USD) - 12 months validity]])</f>
        <v>42.800000000000004</v>
      </c>
      <c r="BD701" s="115">
        <f>SUM(Table142[[#This Row],[OIC Per Load (USD) - 12 months validity]:[DIC Per Load (USD)- 12 months validity]])</f>
        <v>42.800000000000004</v>
      </c>
      <c r="BE701" s="147"/>
      <c r="BF701" s="147"/>
      <c r="BG701" s="147"/>
      <c r="BH701" s="147"/>
      <c r="BI701" s="147"/>
      <c r="BJ701" s="147"/>
      <c r="BK701" s="147"/>
      <c r="BL701" s="147"/>
      <c r="BM701" s="68"/>
      <c r="BN701" s="147"/>
      <c r="BO701" s="68"/>
      <c r="BP701" s="75">
        <f>SUM(Table142[[#This Row],[Precarriage transit time in days (Enter Whole Number)]:[Oncarriage transit time in days (Enter Whole Number)]])</f>
        <v>0</v>
      </c>
      <c r="BQ701" s="147"/>
      <c r="BR701" s="68"/>
      <c r="BS701" s="68"/>
      <c r="BT701" s="147"/>
      <c r="BU701" s="147"/>
      <c r="BV701" s="68"/>
      <c r="BW701" s="68"/>
      <c r="BX701" s="68"/>
      <c r="BY701" s="68"/>
      <c r="BZ701" s="147"/>
      <c r="CA701" s="147"/>
      <c r="CB701" s="147"/>
      <c r="CC701" s="147"/>
      <c r="CD701" s="147"/>
      <c r="CE701" s="147"/>
      <c r="CF701" s="147"/>
      <c r="CG701" s="147"/>
      <c r="CH701" s="147"/>
      <c r="CI701" s="147"/>
      <c r="CJ701" s="147"/>
      <c r="CK701" s="147"/>
      <c r="CL701" s="150"/>
      <c r="CM701" s="75" t="s">
        <v>2511</v>
      </c>
    </row>
    <row r="702" spans="1:91" ht="15.6">
      <c r="A702" s="75">
        <v>2270</v>
      </c>
      <c r="B702" s="75" t="s">
        <v>86</v>
      </c>
      <c r="C702" s="75" t="s">
        <v>87</v>
      </c>
      <c r="D702" s="75" t="s">
        <v>88</v>
      </c>
      <c r="E702" s="75" t="s">
        <v>183</v>
      </c>
      <c r="F702" s="75" t="s">
        <v>183</v>
      </c>
      <c r="G702" s="68"/>
      <c r="H702" s="75" t="s">
        <v>106</v>
      </c>
      <c r="I702" s="75" t="s">
        <v>91</v>
      </c>
      <c r="J702" s="75" t="s">
        <v>92</v>
      </c>
      <c r="K702" s="75" t="s">
        <v>115</v>
      </c>
      <c r="L702" s="75" t="s">
        <v>115</v>
      </c>
      <c r="M702" s="68"/>
      <c r="N702" s="75" t="s">
        <v>115</v>
      </c>
      <c r="O702" s="75" t="s">
        <v>91</v>
      </c>
      <c r="P702" s="75" t="s">
        <v>92</v>
      </c>
      <c r="Q702" s="75" t="s">
        <v>132</v>
      </c>
      <c r="R702" s="75" t="s">
        <v>108</v>
      </c>
      <c r="S702" s="75" t="s">
        <v>109</v>
      </c>
      <c r="T702" s="75" t="s">
        <v>110</v>
      </c>
      <c r="U702" s="68"/>
      <c r="V702" s="68"/>
      <c r="W702" s="75" t="s">
        <v>100</v>
      </c>
      <c r="X702" s="76">
        <v>13</v>
      </c>
      <c r="Y702" s="76">
        <v>1</v>
      </c>
      <c r="Z702" s="75" t="s">
        <v>101</v>
      </c>
      <c r="AA702" s="77">
        <v>0.25</v>
      </c>
      <c r="AB702" s="77">
        <v>0.25</v>
      </c>
      <c r="AC702" s="77">
        <v>0.25</v>
      </c>
      <c r="AD702" s="77">
        <v>0.25</v>
      </c>
      <c r="AE702" s="75" t="s">
        <v>101</v>
      </c>
      <c r="AF702" s="75">
        <v>5</v>
      </c>
      <c r="AG702" s="75">
        <v>15</v>
      </c>
      <c r="AH702" s="75">
        <v>0</v>
      </c>
      <c r="AI702" s="75"/>
      <c r="AJ702" s="75">
        <v>7</v>
      </c>
      <c r="AK702" s="75">
        <v>5</v>
      </c>
      <c r="AL702" s="75">
        <v>0</v>
      </c>
      <c r="AM702" s="75"/>
      <c r="AN702" s="75">
        <v>0.1</v>
      </c>
      <c r="AO702" s="68"/>
      <c r="AP702" s="147"/>
      <c r="AQ702" s="147"/>
      <c r="AR702" s="116">
        <v>42.800000000000004</v>
      </c>
      <c r="AS702" s="147"/>
      <c r="AT702" s="68"/>
      <c r="AU702" s="115">
        <f>SUM(Table142[[#This Row],[OTHC Per Load (USD) - 6 months validity]:[DTHC Per Load (USD) - 6 months validity]])</f>
        <v>42.800000000000004</v>
      </c>
      <c r="AV702" s="115">
        <f>SUM(Table142[[#This Row],[OIC Per Load (USD) - 6 months validity]:[DIC Per Load (USD) - 6 months validity]])</f>
        <v>42.800000000000004</v>
      </c>
      <c r="AW702" s="68"/>
      <c r="AX702" s="147"/>
      <c r="AY702" s="147"/>
      <c r="AZ702" s="116">
        <v>42.800000000000004</v>
      </c>
      <c r="BA702" s="147"/>
      <c r="BB702" s="68"/>
      <c r="BC702" s="115">
        <f>SUM(Table142[[#This Row],[OTHC Per Load (USD)- 12 months validity]:[DTHC Per Load (USD) - 12 months validity]])</f>
        <v>42.800000000000004</v>
      </c>
      <c r="BD702" s="115">
        <f>SUM(Table142[[#This Row],[OIC Per Load (USD) - 12 months validity]:[DIC Per Load (USD)- 12 months validity]])</f>
        <v>42.800000000000004</v>
      </c>
      <c r="BE702" s="147"/>
      <c r="BF702" s="147"/>
      <c r="BG702" s="147"/>
      <c r="BH702" s="147"/>
      <c r="BI702" s="147"/>
      <c r="BJ702" s="147"/>
      <c r="BK702" s="147"/>
      <c r="BL702" s="147"/>
      <c r="BM702" s="68"/>
      <c r="BN702" s="147"/>
      <c r="BO702" s="68"/>
      <c r="BP702" s="75">
        <f>SUM(Table142[[#This Row],[Precarriage transit time in days (Enter Whole Number)]:[Oncarriage transit time in days (Enter Whole Number)]])</f>
        <v>0</v>
      </c>
      <c r="BQ702" s="147"/>
      <c r="BR702" s="68"/>
      <c r="BS702" s="68"/>
      <c r="BT702" s="147"/>
      <c r="BU702" s="147"/>
      <c r="BV702" s="68"/>
      <c r="BW702" s="68"/>
      <c r="BX702" s="68"/>
      <c r="BY702" s="68"/>
      <c r="BZ702" s="147"/>
      <c r="CA702" s="147"/>
      <c r="CB702" s="147"/>
      <c r="CC702" s="147"/>
      <c r="CD702" s="147"/>
      <c r="CE702" s="147"/>
      <c r="CF702" s="147"/>
      <c r="CG702" s="147"/>
      <c r="CH702" s="147"/>
      <c r="CI702" s="147"/>
      <c r="CJ702" s="147"/>
      <c r="CK702" s="147"/>
      <c r="CL702" s="150"/>
      <c r="CM702" s="75" t="s">
        <v>3025</v>
      </c>
    </row>
    <row r="703" spans="1:91" ht="15.6">
      <c r="A703" s="75">
        <v>2271</v>
      </c>
      <c r="B703" s="75" t="s">
        <v>86</v>
      </c>
      <c r="C703" s="75" t="s">
        <v>87</v>
      </c>
      <c r="D703" s="75" t="s">
        <v>88</v>
      </c>
      <c r="E703" s="75" t="s">
        <v>183</v>
      </c>
      <c r="F703" s="75" t="s">
        <v>183</v>
      </c>
      <c r="G703" s="68"/>
      <c r="H703" s="75" t="s">
        <v>106</v>
      </c>
      <c r="I703" s="75" t="s">
        <v>91</v>
      </c>
      <c r="J703" s="75" t="s">
        <v>92</v>
      </c>
      <c r="K703" s="75" t="s">
        <v>121</v>
      </c>
      <c r="L703" s="75" t="s">
        <v>121</v>
      </c>
      <c r="M703" s="68"/>
      <c r="N703" s="75" t="s">
        <v>122</v>
      </c>
      <c r="O703" s="75" t="s">
        <v>91</v>
      </c>
      <c r="P703" s="75" t="s">
        <v>92</v>
      </c>
      <c r="Q703" s="75" t="s">
        <v>526</v>
      </c>
      <c r="R703" s="75" t="s">
        <v>108</v>
      </c>
      <c r="S703" s="75" t="s">
        <v>109</v>
      </c>
      <c r="T703" s="75" t="s">
        <v>110</v>
      </c>
      <c r="U703" s="68"/>
      <c r="V703" s="68"/>
      <c r="W703" s="75" t="s">
        <v>100</v>
      </c>
      <c r="X703" s="76">
        <v>25</v>
      </c>
      <c r="Y703" s="76">
        <v>1</v>
      </c>
      <c r="Z703" s="75" t="s">
        <v>101</v>
      </c>
      <c r="AA703" s="77">
        <v>0.25</v>
      </c>
      <c r="AB703" s="77">
        <v>0.25</v>
      </c>
      <c r="AC703" s="77">
        <v>0.25</v>
      </c>
      <c r="AD703" s="77">
        <v>0.25</v>
      </c>
      <c r="AE703" s="75" t="s">
        <v>101</v>
      </c>
      <c r="AF703" s="75">
        <v>5</v>
      </c>
      <c r="AG703" s="75">
        <v>15</v>
      </c>
      <c r="AH703" s="75">
        <v>0</v>
      </c>
      <c r="AI703" s="75"/>
      <c r="AJ703" s="75">
        <v>9</v>
      </c>
      <c r="AK703" s="75">
        <v>9</v>
      </c>
      <c r="AL703" s="75">
        <v>0</v>
      </c>
      <c r="AM703" s="75"/>
      <c r="AN703" s="75">
        <v>0.1</v>
      </c>
      <c r="AO703" s="68"/>
      <c r="AP703" s="147"/>
      <c r="AQ703" s="147"/>
      <c r="AR703" s="116">
        <v>42.800000000000004</v>
      </c>
      <c r="AS703" s="147"/>
      <c r="AT703" s="68"/>
      <c r="AU703" s="115">
        <f>SUM(Table142[[#This Row],[OTHC Per Load (USD) - 6 months validity]:[DTHC Per Load (USD) - 6 months validity]])</f>
        <v>42.800000000000004</v>
      </c>
      <c r="AV703" s="115">
        <f>SUM(Table142[[#This Row],[OIC Per Load (USD) - 6 months validity]:[DIC Per Load (USD) - 6 months validity]])</f>
        <v>42.800000000000004</v>
      </c>
      <c r="AW703" s="68"/>
      <c r="AX703" s="147"/>
      <c r="AY703" s="147"/>
      <c r="AZ703" s="116">
        <v>42.800000000000004</v>
      </c>
      <c r="BA703" s="147"/>
      <c r="BB703" s="68"/>
      <c r="BC703" s="115">
        <f>SUM(Table142[[#This Row],[OTHC Per Load (USD)- 12 months validity]:[DTHC Per Load (USD) - 12 months validity]])</f>
        <v>42.800000000000004</v>
      </c>
      <c r="BD703" s="115">
        <f>SUM(Table142[[#This Row],[OIC Per Load (USD) - 12 months validity]:[DIC Per Load (USD)- 12 months validity]])</f>
        <v>42.800000000000004</v>
      </c>
      <c r="BE703" s="147"/>
      <c r="BF703" s="147"/>
      <c r="BG703" s="147"/>
      <c r="BH703" s="147"/>
      <c r="BI703" s="147"/>
      <c r="BJ703" s="147"/>
      <c r="BK703" s="147"/>
      <c r="BL703" s="147"/>
      <c r="BM703" s="68"/>
      <c r="BN703" s="147"/>
      <c r="BO703" s="68"/>
      <c r="BP703" s="75">
        <f>SUM(Table142[[#This Row],[Precarriage transit time in days (Enter Whole Number)]:[Oncarriage transit time in days (Enter Whole Number)]])</f>
        <v>0</v>
      </c>
      <c r="BQ703" s="147"/>
      <c r="BR703" s="68"/>
      <c r="BS703" s="68"/>
      <c r="BT703" s="147"/>
      <c r="BU703" s="147"/>
      <c r="BV703" s="68"/>
      <c r="BW703" s="68"/>
      <c r="BX703" s="68"/>
      <c r="BY703" s="68"/>
      <c r="BZ703" s="147"/>
      <c r="CA703" s="147"/>
      <c r="CB703" s="147"/>
      <c r="CC703" s="147"/>
      <c r="CD703" s="147"/>
      <c r="CE703" s="147"/>
      <c r="CF703" s="147"/>
      <c r="CG703" s="147"/>
      <c r="CH703" s="147"/>
      <c r="CI703" s="147"/>
      <c r="CJ703" s="147"/>
      <c r="CK703" s="147"/>
      <c r="CL703" s="150"/>
      <c r="CM703" s="75" t="s">
        <v>3024</v>
      </c>
    </row>
    <row r="704" spans="1:91" ht="15.6">
      <c r="A704" s="75">
        <v>2272</v>
      </c>
      <c r="B704" s="75" t="s">
        <v>86</v>
      </c>
      <c r="C704" s="75" t="s">
        <v>87</v>
      </c>
      <c r="D704" s="75" t="s">
        <v>88</v>
      </c>
      <c r="E704" s="75" t="s">
        <v>183</v>
      </c>
      <c r="F704" s="75" t="s">
        <v>183</v>
      </c>
      <c r="G704" s="68"/>
      <c r="H704" s="75" t="s">
        <v>106</v>
      </c>
      <c r="I704" s="75" t="s">
        <v>91</v>
      </c>
      <c r="J704" s="75" t="s">
        <v>92</v>
      </c>
      <c r="K704" s="75" t="s">
        <v>210</v>
      </c>
      <c r="L704" s="75" t="s">
        <v>210</v>
      </c>
      <c r="M704" s="68"/>
      <c r="N704" s="75" t="s">
        <v>211</v>
      </c>
      <c r="O704" s="75" t="s">
        <v>144</v>
      </c>
      <c r="P704" s="75" t="s">
        <v>205</v>
      </c>
      <c r="Q704" s="75" t="s">
        <v>526</v>
      </c>
      <c r="R704" s="75" t="s">
        <v>108</v>
      </c>
      <c r="S704" s="75" t="s">
        <v>109</v>
      </c>
      <c r="T704" s="75" t="s">
        <v>110</v>
      </c>
      <c r="U704" s="68"/>
      <c r="V704" s="68"/>
      <c r="W704" s="75" t="s">
        <v>100</v>
      </c>
      <c r="X704" s="76">
        <v>20</v>
      </c>
      <c r="Y704" s="76">
        <v>1</v>
      </c>
      <c r="Z704" s="75" t="s">
        <v>101</v>
      </c>
      <c r="AA704" s="77">
        <v>0.25</v>
      </c>
      <c r="AB704" s="77">
        <v>0.25</v>
      </c>
      <c r="AC704" s="77">
        <v>0.25</v>
      </c>
      <c r="AD704" s="77">
        <v>0.25</v>
      </c>
      <c r="AE704" s="75" t="s">
        <v>101</v>
      </c>
      <c r="AF704" s="75">
        <v>10</v>
      </c>
      <c r="AG704" s="75">
        <v>18</v>
      </c>
      <c r="AH704" s="75">
        <v>0</v>
      </c>
      <c r="AI704" s="75"/>
      <c r="AJ704" s="75">
        <v>0</v>
      </c>
      <c r="AK704" s="75">
        <v>0</v>
      </c>
      <c r="AL704" s="75">
        <v>24</v>
      </c>
      <c r="AM704" s="75"/>
      <c r="AN704" s="75">
        <v>0.43</v>
      </c>
      <c r="AO704" s="68"/>
      <c r="AP704" s="147"/>
      <c r="AQ704" s="147"/>
      <c r="AR704" s="116">
        <v>184.04</v>
      </c>
      <c r="AS704" s="147"/>
      <c r="AT704" s="68"/>
      <c r="AU704" s="115">
        <f>SUM(Table142[[#This Row],[OTHC Per Load (USD) - 6 months validity]:[DTHC Per Load (USD) - 6 months validity]])</f>
        <v>184.04</v>
      </c>
      <c r="AV704" s="115">
        <f>SUM(Table142[[#This Row],[OIC Per Load (USD) - 6 months validity]:[DIC Per Load (USD) - 6 months validity]])</f>
        <v>184.04</v>
      </c>
      <c r="AW704" s="68"/>
      <c r="AX704" s="147"/>
      <c r="AY704" s="147"/>
      <c r="AZ704" s="116">
        <v>184.04</v>
      </c>
      <c r="BA704" s="147"/>
      <c r="BB704" s="68"/>
      <c r="BC704" s="115">
        <f>SUM(Table142[[#This Row],[OTHC Per Load (USD)- 12 months validity]:[DTHC Per Load (USD) - 12 months validity]])</f>
        <v>184.04</v>
      </c>
      <c r="BD704" s="115">
        <f>SUM(Table142[[#This Row],[OIC Per Load (USD) - 12 months validity]:[DIC Per Load (USD)- 12 months validity]])</f>
        <v>184.04</v>
      </c>
      <c r="BE704" s="147"/>
      <c r="BF704" s="147"/>
      <c r="BG704" s="147"/>
      <c r="BH704" s="147"/>
      <c r="BI704" s="147"/>
      <c r="BJ704" s="147"/>
      <c r="BK704" s="147"/>
      <c r="BL704" s="147"/>
      <c r="BM704" s="68"/>
      <c r="BN704" s="147"/>
      <c r="BO704" s="68"/>
      <c r="BP704" s="75">
        <f>SUM(Table142[[#This Row],[Precarriage transit time in days (Enter Whole Number)]:[Oncarriage transit time in days (Enter Whole Number)]])</f>
        <v>0</v>
      </c>
      <c r="BQ704" s="147"/>
      <c r="BR704" s="68"/>
      <c r="BS704" s="68"/>
      <c r="BT704" s="147"/>
      <c r="BU704" s="147"/>
      <c r="BV704" s="68"/>
      <c r="BW704" s="68"/>
      <c r="BX704" s="68"/>
      <c r="BY704" s="68"/>
      <c r="BZ704" s="147"/>
      <c r="CA704" s="147"/>
      <c r="CB704" s="147"/>
      <c r="CC704" s="147"/>
      <c r="CD704" s="147"/>
      <c r="CE704" s="147"/>
      <c r="CF704" s="147"/>
      <c r="CG704" s="147"/>
      <c r="CH704" s="147"/>
      <c r="CI704" s="147"/>
      <c r="CJ704" s="147"/>
      <c r="CK704" s="147"/>
      <c r="CL704" s="150"/>
      <c r="CM704" s="75" t="s">
        <v>3023</v>
      </c>
    </row>
    <row r="705" spans="1:91" ht="15.6">
      <c r="A705" s="75">
        <v>2273</v>
      </c>
      <c r="B705" s="75" t="s">
        <v>86</v>
      </c>
      <c r="C705" s="75" t="s">
        <v>87</v>
      </c>
      <c r="D705" s="75" t="s">
        <v>88</v>
      </c>
      <c r="E705" s="75" t="s">
        <v>183</v>
      </c>
      <c r="F705" s="75" t="s">
        <v>183</v>
      </c>
      <c r="G705" s="68"/>
      <c r="H705" s="75" t="s">
        <v>106</v>
      </c>
      <c r="I705" s="75" t="s">
        <v>91</v>
      </c>
      <c r="J705" s="75" t="s">
        <v>92</v>
      </c>
      <c r="K705" s="75" t="s">
        <v>166</v>
      </c>
      <c r="L705" s="75" t="s">
        <v>166</v>
      </c>
      <c r="M705" s="68"/>
      <c r="N705" s="75" t="s">
        <v>167</v>
      </c>
      <c r="O705" s="75" t="s">
        <v>168</v>
      </c>
      <c r="P705" s="75" t="s">
        <v>169</v>
      </c>
      <c r="Q705" s="75" t="s">
        <v>526</v>
      </c>
      <c r="R705" s="75" t="s">
        <v>108</v>
      </c>
      <c r="S705" s="75" t="s">
        <v>109</v>
      </c>
      <c r="T705" s="75" t="s">
        <v>110</v>
      </c>
      <c r="U705" s="68"/>
      <c r="V705" s="68"/>
      <c r="W705" s="75" t="s">
        <v>100</v>
      </c>
      <c r="X705" s="76">
        <v>50</v>
      </c>
      <c r="Y705" s="76">
        <v>1</v>
      </c>
      <c r="Z705" s="75" t="s">
        <v>101</v>
      </c>
      <c r="AA705" s="77">
        <v>0.25</v>
      </c>
      <c r="AB705" s="77">
        <v>0.25</v>
      </c>
      <c r="AC705" s="77">
        <v>0.25</v>
      </c>
      <c r="AD705" s="77">
        <v>0.25</v>
      </c>
      <c r="AE705" s="75" t="s">
        <v>101</v>
      </c>
      <c r="AF705" s="75">
        <v>5</v>
      </c>
      <c r="AG705" s="75">
        <v>15</v>
      </c>
      <c r="AH705" s="75">
        <v>0</v>
      </c>
      <c r="AI705" s="75"/>
      <c r="AJ705" s="75">
        <v>5</v>
      </c>
      <c r="AK705" s="75">
        <v>15</v>
      </c>
      <c r="AL705" s="75">
        <v>20</v>
      </c>
      <c r="AM705" s="75"/>
      <c r="AN705" s="75">
        <v>0.45</v>
      </c>
      <c r="AO705" s="68"/>
      <c r="AP705" s="147"/>
      <c r="AQ705" s="147"/>
      <c r="AR705" s="116">
        <v>192.6</v>
      </c>
      <c r="AS705" s="147"/>
      <c r="AT705" s="68"/>
      <c r="AU705" s="115">
        <f>SUM(Table142[[#This Row],[OTHC Per Load (USD) - 6 months validity]:[DTHC Per Load (USD) - 6 months validity]])</f>
        <v>192.6</v>
      </c>
      <c r="AV705" s="115">
        <f>SUM(Table142[[#This Row],[OIC Per Load (USD) - 6 months validity]:[DIC Per Load (USD) - 6 months validity]])</f>
        <v>192.6</v>
      </c>
      <c r="AW705" s="68"/>
      <c r="AX705" s="147"/>
      <c r="AY705" s="147"/>
      <c r="AZ705" s="116">
        <v>192.6</v>
      </c>
      <c r="BA705" s="147"/>
      <c r="BB705" s="68"/>
      <c r="BC705" s="115">
        <f>SUM(Table142[[#This Row],[OTHC Per Load (USD)- 12 months validity]:[DTHC Per Load (USD) - 12 months validity]])</f>
        <v>192.6</v>
      </c>
      <c r="BD705" s="115">
        <f>SUM(Table142[[#This Row],[OIC Per Load (USD) - 12 months validity]:[DIC Per Load (USD)- 12 months validity]])</f>
        <v>192.6</v>
      </c>
      <c r="BE705" s="147"/>
      <c r="BF705" s="147"/>
      <c r="BG705" s="147"/>
      <c r="BH705" s="147"/>
      <c r="BI705" s="147"/>
      <c r="BJ705" s="147"/>
      <c r="BK705" s="147"/>
      <c r="BL705" s="147"/>
      <c r="BM705" s="68"/>
      <c r="BN705" s="147"/>
      <c r="BO705" s="68"/>
      <c r="BP705" s="75">
        <f>SUM(Table142[[#This Row],[Precarriage transit time in days (Enter Whole Number)]:[Oncarriage transit time in days (Enter Whole Number)]])</f>
        <v>0</v>
      </c>
      <c r="BQ705" s="147"/>
      <c r="BR705" s="68"/>
      <c r="BS705" s="68"/>
      <c r="BT705" s="147"/>
      <c r="BU705" s="147"/>
      <c r="BV705" s="68"/>
      <c r="BW705" s="68"/>
      <c r="BX705" s="68"/>
      <c r="BY705" s="68"/>
      <c r="BZ705" s="147"/>
      <c r="CA705" s="147"/>
      <c r="CB705" s="147"/>
      <c r="CC705" s="147"/>
      <c r="CD705" s="147"/>
      <c r="CE705" s="147"/>
      <c r="CF705" s="147"/>
      <c r="CG705" s="147"/>
      <c r="CH705" s="147"/>
      <c r="CI705" s="147"/>
      <c r="CJ705" s="147"/>
      <c r="CK705" s="147"/>
      <c r="CL705" s="150"/>
      <c r="CM705" s="75" t="s">
        <v>3022</v>
      </c>
    </row>
    <row r="706" spans="1:91" ht="15.6">
      <c r="A706" s="75">
        <v>2274</v>
      </c>
      <c r="B706" s="75" t="s">
        <v>86</v>
      </c>
      <c r="C706" s="75" t="s">
        <v>87</v>
      </c>
      <c r="D706" s="75" t="s">
        <v>88</v>
      </c>
      <c r="E706" s="75" t="s">
        <v>183</v>
      </c>
      <c r="F706" s="75" t="s">
        <v>183</v>
      </c>
      <c r="G706" s="68"/>
      <c r="H706" s="75" t="s">
        <v>106</v>
      </c>
      <c r="I706" s="75" t="s">
        <v>91</v>
      </c>
      <c r="J706" s="75" t="s">
        <v>92</v>
      </c>
      <c r="K706" s="75" t="s">
        <v>261</v>
      </c>
      <c r="L706" s="75" t="s">
        <v>261</v>
      </c>
      <c r="M706" s="68"/>
      <c r="N706" s="75" t="s">
        <v>286</v>
      </c>
      <c r="O706" s="75" t="s">
        <v>168</v>
      </c>
      <c r="P706" s="75" t="s">
        <v>169</v>
      </c>
      <c r="Q706" s="75" t="s">
        <v>526</v>
      </c>
      <c r="R706" s="75" t="s">
        <v>108</v>
      </c>
      <c r="S706" s="75" t="s">
        <v>109</v>
      </c>
      <c r="T706" s="75" t="s">
        <v>110</v>
      </c>
      <c r="U706" s="68"/>
      <c r="V706" s="68"/>
      <c r="W706" s="75" t="s">
        <v>100</v>
      </c>
      <c r="X706" s="76">
        <v>50</v>
      </c>
      <c r="Y706" s="76">
        <v>1</v>
      </c>
      <c r="Z706" s="75" t="s">
        <v>101</v>
      </c>
      <c r="AA706" s="77">
        <v>0.25</v>
      </c>
      <c r="AB706" s="77">
        <v>0.25</v>
      </c>
      <c r="AC706" s="77">
        <v>0.25</v>
      </c>
      <c r="AD706" s="77">
        <v>0.25</v>
      </c>
      <c r="AE706" s="75" t="s">
        <v>101</v>
      </c>
      <c r="AF706" s="75">
        <v>7</v>
      </c>
      <c r="AG706" s="75">
        <v>7</v>
      </c>
      <c r="AH706" s="75">
        <v>0</v>
      </c>
      <c r="AI706" s="75"/>
      <c r="AJ706" s="75">
        <v>5</v>
      </c>
      <c r="AK706" s="75">
        <v>5</v>
      </c>
      <c r="AL706" s="75">
        <v>10</v>
      </c>
      <c r="AM706" s="75"/>
      <c r="AN706" s="75">
        <v>0.45</v>
      </c>
      <c r="AO706" s="68"/>
      <c r="AP706" s="147"/>
      <c r="AQ706" s="147"/>
      <c r="AR706" s="116">
        <v>192.6</v>
      </c>
      <c r="AS706" s="147"/>
      <c r="AT706" s="68"/>
      <c r="AU706" s="115">
        <f>SUM(Table142[[#This Row],[OTHC Per Load (USD) - 6 months validity]:[DTHC Per Load (USD) - 6 months validity]])</f>
        <v>192.6</v>
      </c>
      <c r="AV706" s="115">
        <f>SUM(Table142[[#This Row],[OIC Per Load (USD) - 6 months validity]:[DIC Per Load (USD) - 6 months validity]])</f>
        <v>192.6</v>
      </c>
      <c r="AW706" s="68"/>
      <c r="AX706" s="147"/>
      <c r="AY706" s="147"/>
      <c r="AZ706" s="116">
        <v>192.6</v>
      </c>
      <c r="BA706" s="147"/>
      <c r="BB706" s="68"/>
      <c r="BC706" s="115">
        <f>SUM(Table142[[#This Row],[OTHC Per Load (USD)- 12 months validity]:[DTHC Per Load (USD) - 12 months validity]])</f>
        <v>192.6</v>
      </c>
      <c r="BD706" s="115">
        <f>SUM(Table142[[#This Row],[OIC Per Load (USD) - 12 months validity]:[DIC Per Load (USD)- 12 months validity]])</f>
        <v>192.6</v>
      </c>
      <c r="BE706" s="147"/>
      <c r="BF706" s="147"/>
      <c r="BG706" s="147"/>
      <c r="BH706" s="147"/>
      <c r="BI706" s="147"/>
      <c r="BJ706" s="147"/>
      <c r="BK706" s="147"/>
      <c r="BL706" s="147"/>
      <c r="BM706" s="68"/>
      <c r="BN706" s="147"/>
      <c r="BO706" s="68"/>
      <c r="BP706" s="75">
        <f>SUM(Table142[[#This Row],[Precarriage transit time in days (Enter Whole Number)]:[Oncarriage transit time in days (Enter Whole Number)]])</f>
        <v>0</v>
      </c>
      <c r="BQ706" s="147"/>
      <c r="BR706" s="68"/>
      <c r="BS706" s="68"/>
      <c r="BT706" s="147"/>
      <c r="BU706" s="147"/>
      <c r="BV706" s="68"/>
      <c r="BW706" s="68"/>
      <c r="BX706" s="68"/>
      <c r="BY706" s="68"/>
      <c r="BZ706" s="147"/>
      <c r="CA706" s="147"/>
      <c r="CB706" s="147"/>
      <c r="CC706" s="147"/>
      <c r="CD706" s="147"/>
      <c r="CE706" s="147"/>
      <c r="CF706" s="147"/>
      <c r="CG706" s="147"/>
      <c r="CH706" s="147"/>
      <c r="CI706" s="147"/>
      <c r="CJ706" s="147"/>
      <c r="CK706" s="147"/>
      <c r="CL706" s="150"/>
      <c r="CM706" s="75" t="s">
        <v>3021</v>
      </c>
    </row>
    <row r="707" spans="1:91" ht="15.6">
      <c r="A707" s="75">
        <v>2277</v>
      </c>
      <c r="B707" s="86" t="s">
        <v>86</v>
      </c>
      <c r="C707" s="75" t="s">
        <v>87</v>
      </c>
      <c r="D707" s="75" t="s">
        <v>88</v>
      </c>
      <c r="E707" s="75" t="s">
        <v>116</v>
      </c>
      <c r="F707" s="75" t="s">
        <v>116</v>
      </c>
      <c r="G707" s="68"/>
      <c r="H707" s="75" t="s">
        <v>117</v>
      </c>
      <c r="I707" s="75" t="s">
        <v>91</v>
      </c>
      <c r="J707" s="75" t="s">
        <v>92</v>
      </c>
      <c r="K707" s="75" t="s">
        <v>157</v>
      </c>
      <c r="L707" s="75" t="s">
        <v>157</v>
      </c>
      <c r="M707" s="68"/>
      <c r="N707" s="75" t="s">
        <v>158</v>
      </c>
      <c r="O707" s="75" t="s">
        <v>91</v>
      </c>
      <c r="P707" s="75" t="s">
        <v>159</v>
      </c>
      <c r="Q707" s="75" t="s">
        <v>540</v>
      </c>
      <c r="R707" s="75" t="s">
        <v>209</v>
      </c>
      <c r="S707" s="75" t="s">
        <v>109</v>
      </c>
      <c r="T707" s="75" t="s">
        <v>110</v>
      </c>
      <c r="U707" s="68"/>
      <c r="V707" s="68"/>
      <c r="W707" s="75" t="s">
        <v>100</v>
      </c>
      <c r="X707" s="76">
        <v>200</v>
      </c>
      <c r="Y707" s="76">
        <v>4</v>
      </c>
      <c r="Z707" s="75" t="s">
        <v>101</v>
      </c>
      <c r="AA707" s="77">
        <v>0.25</v>
      </c>
      <c r="AB707" s="77">
        <v>0.25</v>
      </c>
      <c r="AC707" s="77">
        <v>0.25</v>
      </c>
      <c r="AD707" s="77">
        <v>0.25</v>
      </c>
      <c r="AE707" s="75" t="s">
        <v>101</v>
      </c>
      <c r="AF707" s="75">
        <v>10</v>
      </c>
      <c r="AG707" s="75">
        <v>14</v>
      </c>
      <c r="AH707" s="75">
        <v>0</v>
      </c>
      <c r="AI707" s="75"/>
      <c r="AJ707" s="75">
        <v>0</v>
      </c>
      <c r="AK707" s="75">
        <v>0</v>
      </c>
      <c r="AL707" s="75">
        <v>24</v>
      </c>
      <c r="AM707" s="75"/>
      <c r="AN707" s="75">
        <v>0.46</v>
      </c>
      <c r="AO707" s="68"/>
      <c r="AP707" s="147"/>
      <c r="AQ707" s="147"/>
      <c r="AR707" s="116">
        <v>196.88</v>
      </c>
      <c r="AS707" s="147"/>
      <c r="AT707" s="68"/>
      <c r="AU707" s="115">
        <f>SUM(Table142[[#This Row],[OTHC Per Load (USD) - 6 months validity]:[DTHC Per Load (USD) - 6 months validity]])</f>
        <v>196.88</v>
      </c>
      <c r="AV707" s="115">
        <f>SUM(Table142[[#This Row],[OIC Per Load (USD) - 6 months validity]:[DIC Per Load (USD) - 6 months validity]])</f>
        <v>196.88</v>
      </c>
      <c r="AW707" s="68"/>
      <c r="AX707" s="147"/>
      <c r="AY707" s="147"/>
      <c r="AZ707" s="116">
        <v>196.88</v>
      </c>
      <c r="BA707" s="147"/>
      <c r="BB707" s="68"/>
      <c r="BC707" s="115">
        <f>SUM(Table142[[#This Row],[OTHC Per Load (USD)- 12 months validity]:[DTHC Per Load (USD) - 12 months validity]])</f>
        <v>196.88</v>
      </c>
      <c r="BD707" s="115">
        <f>SUM(Table142[[#This Row],[OIC Per Load (USD) - 12 months validity]:[DIC Per Load (USD)- 12 months validity]])</f>
        <v>196.88</v>
      </c>
      <c r="BE707" s="147"/>
      <c r="BF707" s="147"/>
      <c r="BG707" s="147"/>
      <c r="BH707" s="147"/>
      <c r="BI707" s="147"/>
      <c r="BJ707" s="147"/>
      <c r="BK707" s="147"/>
      <c r="BL707" s="147"/>
      <c r="BM707" s="68"/>
      <c r="BN707" s="147"/>
      <c r="BO707" s="68"/>
      <c r="BP707" s="75">
        <f>SUM(Table142[[#This Row],[Precarriage transit time in days (Enter Whole Number)]:[Oncarriage transit time in days (Enter Whole Number)]])</f>
        <v>0</v>
      </c>
      <c r="BQ707" s="147"/>
      <c r="BR707" s="68"/>
      <c r="BS707" s="68"/>
      <c r="BT707" s="147"/>
      <c r="BU707" s="147"/>
      <c r="BV707" s="68"/>
      <c r="BW707" s="68"/>
      <c r="BX707" s="68"/>
      <c r="BY707" s="68"/>
      <c r="BZ707" s="147"/>
      <c r="CA707" s="147"/>
      <c r="CB707" s="147"/>
      <c r="CC707" s="147"/>
      <c r="CD707" s="147"/>
      <c r="CE707" s="147"/>
      <c r="CF707" s="147"/>
      <c r="CG707" s="147"/>
      <c r="CH707" s="147"/>
      <c r="CI707" s="147"/>
      <c r="CJ707" s="147"/>
      <c r="CK707" s="147"/>
      <c r="CL707" s="150"/>
      <c r="CM707" s="75" t="s">
        <v>3020</v>
      </c>
    </row>
    <row r="708" spans="1:91" ht="15.6">
      <c r="A708" s="75">
        <v>2278</v>
      </c>
      <c r="B708" s="86" t="s">
        <v>86</v>
      </c>
      <c r="C708" s="75" t="s">
        <v>87</v>
      </c>
      <c r="D708" s="75" t="s">
        <v>127</v>
      </c>
      <c r="E708" s="75" t="s">
        <v>541</v>
      </c>
      <c r="F708" s="75" t="s">
        <v>301</v>
      </c>
      <c r="G708" s="68"/>
      <c r="H708" s="75" t="s">
        <v>185</v>
      </c>
      <c r="I708" s="75" t="s">
        <v>168</v>
      </c>
      <c r="J708" s="75" t="s">
        <v>192</v>
      </c>
      <c r="K708" s="75" t="s">
        <v>157</v>
      </c>
      <c r="L708" s="75" t="s">
        <v>157</v>
      </c>
      <c r="M708" s="68"/>
      <c r="N708" s="75" t="s">
        <v>158</v>
      </c>
      <c r="O708" s="75" t="s">
        <v>91</v>
      </c>
      <c r="P708" s="75" t="s">
        <v>159</v>
      </c>
      <c r="Q708" s="75" t="s">
        <v>540</v>
      </c>
      <c r="R708" s="75" t="s">
        <v>244</v>
      </c>
      <c r="S708" s="75" t="s">
        <v>109</v>
      </c>
      <c r="T708" s="75" t="s">
        <v>110</v>
      </c>
      <c r="U708" s="68"/>
      <c r="V708" s="68"/>
      <c r="W708" s="75" t="s">
        <v>100</v>
      </c>
      <c r="X708" s="76">
        <v>35</v>
      </c>
      <c r="Y708" s="76">
        <v>1</v>
      </c>
      <c r="Z708" s="75" t="s">
        <v>101</v>
      </c>
      <c r="AA708" s="77">
        <v>0.25</v>
      </c>
      <c r="AB708" s="77">
        <v>0.25</v>
      </c>
      <c r="AC708" s="77">
        <v>0.25</v>
      </c>
      <c r="AD708" s="77">
        <v>0.25</v>
      </c>
      <c r="AE708" s="75" t="s">
        <v>101</v>
      </c>
      <c r="AF708" s="75">
        <v>12</v>
      </c>
      <c r="AG708" s="75">
        <v>15</v>
      </c>
      <c r="AH708" s="75">
        <v>0</v>
      </c>
      <c r="AI708" s="75"/>
      <c r="AJ708" s="75">
        <v>0</v>
      </c>
      <c r="AK708" s="75">
        <v>0</v>
      </c>
      <c r="AL708" s="75">
        <v>24</v>
      </c>
      <c r="AM708" s="75"/>
      <c r="AN708" s="75">
        <v>0.83</v>
      </c>
      <c r="AO708" s="68"/>
      <c r="AP708" s="147"/>
      <c r="AQ708" s="147"/>
      <c r="AR708" s="116">
        <v>710.48</v>
      </c>
      <c r="AS708" s="147"/>
      <c r="AT708" s="68"/>
      <c r="AU708" s="115">
        <f>SUM(Table142[[#This Row],[OTHC Per Load (USD) - 6 months validity]:[DTHC Per Load (USD) - 6 months validity]])</f>
        <v>710.48</v>
      </c>
      <c r="AV708" s="115">
        <f>SUM(Table142[[#This Row],[OIC Per Load (USD) - 6 months validity]:[DIC Per Load (USD) - 6 months validity]])</f>
        <v>710.48</v>
      </c>
      <c r="AW708" s="68"/>
      <c r="AX708" s="147"/>
      <c r="AY708" s="147"/>
      <c r="AZ708" s="116">
        <v>710.48</v>
      </c>
      <c r="BA708" s="147"/>
      <c r="BB708" s="68"/>
      <c r="BC708" s="115">
        <f>SUM(Table142[[#This Row],[OTHC Per Load (USD)- 12 months validity]:[DTHC Per Load (USD) - 12 months validity]])</f>
        <v>710.48</v>
      </c>
      <c r="BD708" s="115">
        <f>SUM(Table142[[#This Row],[OIC Per Load (USD) - 12 months validity]:[DIC Per Load (USD)- 12 months validity]])</f>
        <v>710.48</v>
      </c>
      <c r="BE708" s="147"/>
      <c r="BF708" s="147"/>
      <c r="BG708" s="147"/>
      <c r="BH708" s="147"/>
      <c r="BI708" s="147"/>
      <c r="BJ708" s="147"/>
      <c r="BK708" s="147"/>
      <c r="BL708" s="147"/>
      <c r="BM708" s="68"/>
      <c r="BN708" s="147"/>
      <c r="BO708" s="68"/>
      <c r="BP708" s="75">
        <f>SUM(Table142[[#This Row],[Precarriage transit time in days (Enter Whole Number)]:[Oncarriage transit time in days (Enter Whole Number)]])</f>
        <v>0</v>
      </c>
      <c r="BQ708" s="147"/>
      <c r="BR708" s="68"/>
      <c r="BS708" s="68"/>
      <c r="BT708" s="147"/>
      <c r="BU708" s="147"/>
      <c r="BV708" s="68"/>
      <c r="BW708" s="68"/>
      <c r="BX708" s="68"/>
      <c r="BY708" s="68"/>
      <c r="BZ708" s="147"/>
      <c r="CA708" s="147"/>
      <c r="CB708" s="147"/>
      <c r="CC708" s="147"/>
      <c r="CD708" s="147"/>
      <c r="CE708" s="147"/>
      <c r="CF708" s="147"/>
      <c r="CG708" s="147"/>
      <c r="CH708" s="147"/>
      <c r="CI708" s="147"/>
      <c r="CJ708" s="147"/>
      <c r="CK708" s="147"/>
      <c r="CL708" s="150"/>
      <c r="CM708" s="75" t="s">
        <v>3019</v>
      </c>
    </row>
    <row r="709" spans="1:91" ht="15.6">
      <c r="A709" s="75">
        <v>2279</v>
      </c>
      <c r="B709" s="86" t="s">
        <v>86</v>
      </c>
      <c r="C709" s="75" t="s">
        <v>87</v>
      </c>
      <c r="D709" s="75" t="s">
        <v>88</v>
      </c>
      <c r="E709" s="75" t="s">
        <v>542</v>
      </c>
      <c r="F709" s="75" t="s">
        <v>236</v>
      </c>
      <c r="G709" s="68"/>
      <c r="H709" s="75" t="s">
        <v>238</v>
      </c>
      <c r="I709" s="75" t="s">
        <v>168</v>
      </c>
      <c r="J709" s="75" t="s">
        <v>192</v>
      </c>
      <c r="K709" s="75" t="s">
        <v>157</v>
      </c>
      <c r="L709" s="75" t="s">
        <v>157</v>
      </c>
      <c r="M709" s="68"/>
      <c r="N709" s="75" t="s">
        <v>158</v>
      </c>
      <c r="O709" s="75" t="s">
        <v>91</v>
      </c>
      <c r="P709" s="75" t="s">
        <v>159</v>
      </c>
      <c r="Q709" s="75" t="s">
        <v>540</v>
      </c>
      <c r="R709" s="75" t="s">
        <v>244</v>
      </c>
      <c r="S709" s="75" t="s">
        <v>109</v>
      </c>
      <c r="T709" s="75" t="s">
        <v>110</v>
      </c>
      <c r="U709" s="68"/>
      <c r="V709" s="68"/>
      <c r="W709" s="75" t="s">
        <v>100</v>
      </c>
      <c r="X709" s="76">
        <v>10</v>
      </c>
      <c r="Y709" s="76">
        <v>1</v>
      </c>
      <c r="Z709" s="75" t="s">
        <v>101</v>
      </c>
      <c r="AA709" s="77">
        <v>0.25</v>
      </c>
      <c r="AB709" s="77">
        <v>0.25</v>
      </c>
      <c r="AC709" s="77">
        <v>0.25</v>
      </c>
      <c r="AD709" s="77">
        <v>0.25</v>
      </c>
      <c r="AE709" s="75" t="s">
        <v>101</v>
      </c>
      <c r="AF709" s="75">
        <v>0</v>
      </c>
      <c r="AG709" s="75">
        <v>28</v>
      </c>
      <c r="AH709" s="75">
        <v>0</v>
      </c>
      <c r="AI709" s="75"/>
      <c r="AJ709" s="75">
        <v>0</v>
      </c>
      <c r="AK709" s="75">
        <v>28</v>
      </c>
      <c r="AL709" s="75">
        <v>0</v>
      </c>
      <c r="AM709" s="75"/>
      <c r="AN709" s="75">
        <v>0.83</v>
      </c>
      <c r="AO709" s="68"/>
      <c r="AP709" s="147"/>
      <c r="AQ709" s="147"/>
      <c r="AR709" s="116">
        <v>355.24</v>
      </c>
      <c r="AS709" s="147"/>
      <c r="AT709" s="68"/>
      <c r="AU709" s="115">
        <f>SUM(Table142[[#This Row],[OTHC Per Load (USD) - 6 months validity]:[DTHC Per Load (USD) - 6 months validity]])</f>
        <v>355.24</v>
      </c>
      <c r="AV709" s="115">
        <f>SUM(Table142[[#This Row],[OIC Per Load (USD) - 6 months validity]:[DIC Per Load (USD) - 6 months validity]])</f>
        <v>355.24</v>
      </c>
      <c r="AW709" s="68"/>
      <c r="AX709" s="147"/>
      <c r="AY709" s="147"/>
      <c r="AZ709" s="116">
        <v>355.24</v>
      </c>
      <c r="BA709" s="147"/>
      <c r="BB709" s="68"/>
      <c r="BC709" s="115">
        <f>SUM(Table142[[#This Row],[OTHC Per Load (USD)- 12 months validity]:[DTHC Per Load (USD) - 12 months validity]])</f>
        <v>355.24</v>
      </c>
      <c r="BD709" s="115">
        <f>SUM(Table142[[#This Row],[OIC Per Load (USD) - 12 months validity]:[DIC Per Load (USD)- 12 months validity]])</f>
        <v>355.24</v>
      </c>
      <c r="BE709" s="147"/>
      <c r="BF709" s="147"/>
      <c r="BG709" s="147"/>
      <c r="BH709" s="147"/>
      <c r="BI709" s="147"/>
      <c r="BJ709" s="147"/>
      <c r="BK709" s="147"/>
      <c r="BL709" s="147"/>
      <c r="BM709" s="68"/>
      <c r="BN709" s="147"/>
      <c r="BO709" s="68"/>
      <c r="BP709" s="75">
        <f>SUM(Table142[[#This Row],[Precarriage transit time in days (Enter Whole Number)]:[Oncarriage transit time in days (Enter Whole Number)]])</f>
        <v>0</v>
      </c>
      <c r="BQ709" s="147"/>
      <c r="BR709" s="68"/>
      <c r="BS709" s="68"/>
      <c r="BT709" s="147"/>
      <c r="BU709" s="147"/>
      <c r="BV709" s="68"/>
      <c r="BW709" s="68"/>
      <c r="BX709" s="68"/>
      <c r="BY709" s="68"/>
      <c r="BZ709" s="147"/>
      <c r="CA709" s="147"/>
      <c r="CB709" s="147"/>
      <c r="CC709" s="147"/>
      <c r="CD709" s="147"/>
      <c r="CE709" s="147"/>
      <c r="CF709" s="147"/>
      <c r="CG709" s="147"/>
      <c r="CH709" s="147"/>
      <c r="CI709" s="147"/>
      <c r="CJ709" s="147"/>
      <c r="CK709" s="147"/>
      <c r="CL709" s="150"/>
      <c r="CM709" s="75" t="s">
        <v>3018</v>
      </c>
    </row>
    <row r="710" spans="1:91" ht="15.6">
      <c r="A710" s="75">
        <v>2303</v>
      </c>
      <c r="B710" s="75" t="s">
        <v>86</v>
      </c>
      <c r="C710" s="75" t="s">
        <v>87</v>
      </c>
      <c r="D710" s="75" t="s">
        <v>111</v>
      </c>
      <c r="E710" s="75" t="s">
        <v>543</v>
      </c>
      <c r="F710" s="75" t="s">
        <v>116</v>
      </c>
      <c r="G710" s="68"/>
      <c r="H710" s="75" t="s">
        <v>117</v>
      </c>
      <c r="I710" s="75" t="s">
        <v>91</v>
      </c>
      <c r="J710" s="75" t="s">
        <v>92</v>
      </c>
      <c r="K710" s="75" t="s">
        <v>112</v>
      </c>
      <c r="L710" s="75" t="s">
        <v>112</v>
      </c>
      <c r="M710" s="68"/>
      <c r="N710" s="75" t="s">
        <v>114</v>
      </c>
      <c r="O710" s="75" t="s">
        <v>91</v>
      </c>
      <c r="P710" s="75" t="s">
        <v>92</v>
      </c>
      <c r="Q710" s="75" t="s">
        <v>338</v>
      </c>
      <c r="R710" s="79" t="s">
        <v>97</v>
      </c>
      <c r="S710" s="79" t="s">
        <v>98</v>
      </c>
      <c r="T710" s="79" t="s">
        <v>99</v>
      </c>
      <c r="U710" s="75"/>
      <c r="V710" s="79"/>
      <c r="W710" s="79" t="s">
        <v>100</v>
      </c>
      <c r="X710" s="78">
        <v>150</v>
      </c>
      <c r="Y710" s="76">
        <v>3</v>
      </c>
      <c r="Z710" s="75" t="s">
        <v>101</v>
      </c>
      <c r="AA710" s="77">
        <v>0.25</v>
      </c>
      <c r="AB710" s="77">
        <v>0.25</v>
      </c>
      <c r="AC710" s="77">
        <v>0.25</v>
      </c>
      <c r="AD710" s="77">
        <v>0.25</v>
      </c>
      <c r="AE710" s="79" t="s">
        <v>101</v>
      </c>
      <c r="AF710" s="79">
        <v>7</v>
      </c>
      <c r="AG710" s="79">
        <v>15</v>
      </c>
      <c r="AH710" s="79">
        <v>0</v>
      </c>
      <c r="AI710" s="79"/>
      <c r="AJ710" s="79">
        <v>7</v>
      </c>
      <c r="AK710" s="79">
        <v>7</v>
      </c>
      <c r="AL710" s="79">
        <v>0</v>
      </c>
      <c r="AM710" s="75"/>
      <c r="AN710" s="75">
        <v>0.1</v>
      </c>
      <c r="AO710" s="68"/>
      <c r="AP710" s="147"/>
      <c r="AQ710" s="147"/>
      <c r="AR710" s="116">
        <v>128.4</v>
      </c>
      <c r="AS710" s="147"/>
      <c r="AT710" s="68"/>
      <c r="AU710" s="115">
        <f>SUM(Table142[[#This Row],[OTHC Per Load (USD) - 6 months validity]:[DTHC Per Load (USD) - 6 months validity]])</f>
        <v>128.4</v>
      </c>
      <c r="AV710" s="115">
        <f>SUM(Table142[[#This Row],[OIC Per Load (USD) - 6 months validity]:[DIC Per Load (USD) - 6 months validity]])</f>
        <v>128.4</v>
      </c>
      <c r="AW710" s="68"/>
      <c r="AX710" s="147"/>
      <c r="AY710" s="147"/>
      <c r="AZ710" s="116">
        <v>128.4</v>
      </c>
      <c r="BA710" s="147"/>
      <c r="BB710" s="68"/>
      <c r="BC710" s="115">
        <f>SUM(Table142[[#This Row],[OTHC Per Load (USD)- 12 months validity]:[DTHC Per Load (USD) - 12 months validity]])</f>
        <v>128.4</v>
      </c>
      <c r="BD710" s="115">
        <f>SUM(Table142[[#This Row],[OIC Per Load (USD) - 12 months validity]:[DIC Per Load (USD)- 12 months validity]])</f>
        <v>128.4</v>
      </c>
      <c r="BE710" s="147"/>
      <c r="BF710" s="147"/>
      <c r="BG710" s="147"/>
      <c r="BH710" s="147"/>
      <c r="BI710" s="147"/>
      <c r="BJ710" s="147"/>
      <c r="BK710" s="147"/>
      <c r="BL710" s="147"/>
      <c r="BM710" s="68"/>
      <c r="BN710" s="147"/>
      <c r="BO710" s="68"/>
      <c r="BP710" s="75">
        <f>SUM(Table142[[#This Row],[Precarriage transit time in days (Enter Whole Number)]:[Oncarriage transit time in days (Enter Whole Number)]])</f>
        <v>0</v>
      </c>
      <c r="BQ710" s="147"/>
      <c r="BR710" s="68"/>
      <c r="BS710" s="68"/>
      <c r="BT710" s="147"/>
      <c r="BU710" s="147"/>
      <c r="BV710" s="68"/>
      <c r="BW710" s="68"/>
      <c r="BX710" s="68"/>
      <c r="BY710" s="68"/>
      <c r="BZ710" s="147"/>
      <c r="CA710" s="147"/>
      <c r="CB710" s="147"/>
      <c r="CC710" s="147"/>
      <c r="CD710" s="147"/>
      <c r="CE710" s="147"/>
      <c r="CF710" s="147"/>
      <c r="CG710" s="147"/>
      <c r="CH710" s="147"/>
      <c r="CI710" s="147"/>
      <c r="CJ710" s="147"/>
      <c r="CK710" s="147"/>
      <c r="CL710" s="150"/>
      <c r="CM710" s="75" t="s">
        <v>3017</v>
      </c>
    </row>
    <row r="711" spans="1:91" ht="15.6">
      <c r="A711" s="75">
        <v>2304</v>
      </c>
      <c r="B711" s="75" t="s">
        <v>86</v>
      </c>
      <c r="C711" s="75" t="s">
        <v>87</v>
      </c>
      <c r="D711" s="75" t="s">
        <v>103</v>
      </c>
      <c r="E711" s="75" t="s">
        <v>543</v>
      </c>
      <c r="F711" s="75" t="s">
        <v>116</v>
      </c>
      <c r="G711" s="68"/>
      <c r="H711" s="75" t="s">
        <v>117</v>
      </c>
      <c r="I711" s="75" t="s">
        <v>91</v>
      </c>
      <c r="J711" s="75" t="s">
        <v>92</v>
      </c>
      <c r="K711" s="75" t="s">
        <v>112</v>
      </c>
      <c r="L711" s="75" t="s">
        <v>112</v>
      </c>
      <c r="M711" s="68"/>
      <c r="N711" s="75" t="s">
        <v>114</v>
      </c>
      <c r="O711" s="75" t="s">
        <v>91</v>
      </c>
      <c r="P711" s="75" t="s">
        <v>92</v>
      </c>
      <c r="Q711" s="75" t="s">
        <v>338</v>
      </c>
      <c r="R711" s="79" t="s">
        <v>97</v>
      </c>
      <c r="S711" s="79" t="s">
        <v>98</v>
      </c>
      <c r="T711" s="79" t="s">
        <v>99</v>
      </c>
      <c r="U711" s="75"/>
      <c r="V711" s="79"/>
      <c r="W711" s="79" t="s">
        <v>100</v>
      </c>
      <c r="X711" s="78">
        <v>10</v>
      </c>
      <c r="Y711" s="76">
        <v>1</v>
      </c>
      <c r="Z711" s="75" t="s">
        <v>101</v>
      </c>
      <c r="AA711" s="77">
        <v>0.25</v>
      </c>
      <c r="AB711" s="77">
        <v>0.25</v>
      </c>
      <c r="AC711" s="77">
        <v>0.25</v>
      </c>
      <c r="AD711" s="77">
        <v>0.25</v>
      </c>
      <c r="AE711" s="79" t="s">
        <v>101</v>
      </c>
      <c r="AF711" s="79">
        <v>7</v>
      </c>
      <c r="AG711" s="79">
        <v>15</v>
      </c>
      <c r="AH711" s="79">
        <v>0</v>
      </c>
      <c r="AI711" s="79"/>
      <c r="AJ711" s="79">
        <v>7</v>
      </c>
      <c r="AK711" s="79">
        <v>7</v>
      </c>
      <c r="AL711" s="79">
        <v>0</v>
      </c>
      <c r="AM711" s="75"/>
      <c r="AN711" s="75">
        <v>0.1</v>
      </c>
      <c r="AO711" s="68"/>
      <c r="AP711" s="147"/>
      <c r="AQ711" s="147"/>
      <c r="AR711" s="116">
        <v>64.2</v>
      </c>
      <c r="AS711" s="147"/>
      <c r="AT711" s="68"/>
      <c r="AU711" s="115">
        <f>SUM(Table142[[#This Row],[OTHC Per Load (USD) - 6 months validity]:[DTHC Per Load (USD) - 6 months validity]])</f>
        <v>64.2</v>
      </c>
      <c r="AV711" s="115">
        <f>SUM(Table142[[#This Row],[OIC Per Load (USD) - 6 months validity]:[DIC Per Load (USD) - 6 months validity]])</f>
        <v>64.2</v>
      </c>
      <c r="AW711" s="68"/>
      <c r="AX711" s="147"/>
      <c r="AY711" s="147"/>
      <c r="AZ711" s="116">
        <v>64.2</v>
      </c>
      <c r="BA711" s="147"/>
      <c r="BB711" s="68"/>
      <c r="BC711" s="115">
        <f>SUM(Table142[[#This Row],[OTHC Per Load (USD)- 12 months validity]:[DTHC Per Load (USD) - 12 months validity]])</f>
        <v>64.2</v>
      </c>
      <c r="BD711" s="115">
        <f>SUM(Table142[[#This Row],[OIC Per Load (USD) - 12 months validity]:[DIC Per Load (USD)- 12 months validity]])</f>
        <v>64.2</v>
      </c>
      <c r="BE711" s="147"/>
      <c r="BF711" s="147"/>
      <c r="BG711" s="147"/>
      <c r="BH711" s="147"/>
      <c r="BI711" s="147"/>
      <c r="BJ711" s="147"/>
      <c r="BK711" s="147"/>
      <c r="BL711" s="147"/>
      <c r="BM711" s="68"/>
      <c r="BN711" s="147"/>
      <c r="BO711" s="68"/>
      <c r="BP711" s="75">
        <f>SUM(Table142[[#This Row],[Precarriage transit time in days (Enter Whole Number)]:[Oncarriage transit time in days (Enter Whole Number)]])</f>
        <v>0</v>
      </c>
      <c r="BQ711" s="147"/>
      <c r="BR711" s="68"/>
      <c r="BS711" s="68"/>
      <c r="BT711" s="147"/>
      <c r="BU711" s="147"/>
      <c r="BV711" s="68"/>
      <c r="BW711" s="68"/>
      <c r="BX711" s="68"/>
      <c r="BY711" s="68"/>
      <c r="BZ711" s="147"/>
      <c r="CA711" s="147"/>
      <c r="CB711" s="147"/>
      <c r="CC711" s="147"/>
      <c r="CD711" s="147"/>
      <c r="CE711" s="147"/>
      <c r="CF711" s="147"/>
      <c r="CG711" s="147"/>
      <c r="CH711" s="147"/>
      <c r="CI711" s="147"/>
      <c r="CJ711" s="147"/>
      <c r="CK711" s="147"/>
      <c r="CL711" s="150"/>
      <c r="CM711" s="75" t="s">
        <v>3016</v>
      </c>
    </row>
    <row r="712" spans="1:91" ht="15.6">
      <c r="A712" s="75">
        <v>2305</v>
      </c>
      <c r="B712" s="75" t="s">
        <v>86</v>
      </c>
      <c r="C712" s="75" t="s">
        <v>87</v>
      </c>
      <c r="D712" s="75" t="s">
        <v>127</v>
      </c>
      <c r="E712" s="75" t="s">
        <v>543</v>
      </c>
      <c r="F712" s="75" t="s">
        <v>116</v>
      </c>
      <c r="G712" s="68"/>
      <c r="H712" s="75" t="s">
        <v>117</v>
      </c>
      <c r="I712" s="75" t="s">
        <v>91</v>
      </c>
      <c r="J712" s="75" t="s">
        <v>92</v>
      </c>
      <c r="K712" s="75" t="s">
        <v>118</v>
      </c>
      <c r="L712" s="75" t="s">
        <v>118</v>
      </c>
      <c r="M712" s="68"/>
      <c r="N712" s="75" t="s">
        <v>119</v>
      </c>
      <c r="O712" s="75" t="s">
        <v>91</v>
      </c>
      <c r="P712" s="75" t="s">
        <v>92</v>
      </c>
      <c r="Q712" s="75" t="s">
        <v>338</v>
      </c>
      <c r="R712" s="79" t="s">
        <v>209</v>
      </c>
      <c r="S712" s="79" t="s">
        <v>98</v>
      </c>
      <c r="T712" s="79" t="s">
        <v>99</v>
      </c>
      <c r="U712" s="68"/>
      <c r="V712" s="68"/>
      <c r="W712" s="79" t="s">
        <v>100</v>
      </c>
      <c r="X712" s="78">
        <v>25</v>
      </c>
      <c r="Y712" s="76">
        <v>1</v>
      </c>
      <c r="Z712" s="75" t="s">
        <v>101</v>
      </c>
      <c r="AA712" s="77">
        <v>0.25</v>
      </c>
      <c r="AB712" s="77">
        <v>0.25</v>
      </c>
      <c r="AC712" s="77">
        <v>0.25</v>
      </c>
      <c r="AD712" s="77">
        <v>0.25</v>
      </c>
      <c r="AE712" s="79" t="s">
        <v>101</v>
      </c>
      <c r="AF712" s="79">
        <v>0</v>
      </c>
      <c r="AG712" s="79">
        <v>15</v>
      </c>
      <c r="AH712" s="79">
        <v>0</v>
      </c>
      <c r="AI712" s="79"/>
      <c r="AJ712" s="79">
        <v>7</v>
      </c>
      <c r="AK712" s="79">
        <v>7</v>
      </c>
      <c r="AL712" s="79">
        <v>0</v>
      </c>
      <c r="AM712" s="75"/>
      <c r="AN712" s="75">
        <v>0.1</v>
      </c>
      <c r="AO712" s="68"/>
      <c r="AP712" s="147"/>
      <c r="AQ712" s="147"/>
      <c r="AR712" s="116">
        <v>85.600000000000009</v>
      </c>
      <c r="AS712" s="147"/>
      <c r="AT712" s="68"/>
      <c r="AU712" s="115">
        <f>SUM(Table142[[#This Row],[OTHC Per Load (USD) - 6 months validity]:[DTHC Per Load (USD) - 6 months validity]])</f>
        <v>85.600000000000009</v>
      </c>
      <c r="AV712" s="115">
        <f>SUM(Table142[[#This Row],[OIC Per Load (USD) - 6 months validity]:[DIC Per Load (USD) - 6 months validity]])</f>
        <v>85.600000000000009</v>
      </c>
      <c r="AW712" s="68"/>
      <c r="AX712" s="147"/>
      <c r="AY712" s="147"/>
      <c r="AZ712" s="116">
        <v>85.600000000000009</v>
      </c>
      <c r="BA712" s="147"/>
      <c r="BB712" s="68"/>
      <c r="BC712" s="115">
        <f>SUM(Table142[[#This Row],[OTHC Per Load (USD)- 12 months validity]:[DTHC Per Load (USD) - 12 months validity]])</f>
        <v>85.600000000000009</v>
      </c>
      <c r="BD712" s="115">
        <f>SUM(Table142[[#This Row],[OIC Per Load (USD) - 12 months validity]:[DIC Per Load (USD)- 12 months validity]])</f>
        <v>85.600000000000009</v>
      </c>
      <c r="BE712" s="147"/>
      <c r="BF712" s="147"/>
      <c r="BG712" s="147"/>
      <c r="BH712" s="147"/>
      <c r="BI712" s="147"/>
      <c r="BJ712" s="147"/>
      <c r="BK712" s="147"/>
      <c r="BL712" s="147"/>
      <c r="BM712" s="68"/>
      <c r="BN712" s="147"/>
      <c r="BO712" s="68"/>
      <c r="BP712" s="75">
        <f>SUM(Table142[[#This Row],[Precarriage transit time in days (Enter Whole Number)]:[Oncarriage transit time in days (Enter Whole Number)]])</f>
        <v>0</v>
      </c>
      <c r="BQ712" s="147"/>
      <c r="BR712" s="68"/>
      <c r="BS712" s="68"/>
      <c r="BT712" s="147"/>
      <c r="BU712" s="147"/>
      <c r="BV712" s="68"/>
      <c r="BW712" s="68"/>
      <c r="BX712" s="68"/>
      <c r="BY712" s="68"/>
      <c r="BZ712" s="147"/>
      <c r="CA712" s="147"/>
      <c r="CB712" s="147"/>
      <c r="CC712" s="147"/>
      <c r="CD712" s="147"/>
      <c r="CE712" s="147"/>
      <c r="CF712" s="147"/>
      <c r="CG712" s="147"/>
      <c r="CH712" s="147"/>
      <c r="CI712" s="147"/>
      <c r="CJ712" s="147"/>
      <c r="CK712" s="147"/>
      <c r="CL712" s="150"/>
      <c r="CM712" s="75" t="s">
        <v>3015</v>
      </c>
    </row>
    <row r="713" spans="1:91" ht="15.6">
      <c r="A713" s="75">
        <v>2306</v>
      </c>
      <c r="B713" s="75" t="s">
        <v>86</v>
      </c>
      <c r="C713" s="75" t="s">
        <v>87</v>
      </c>
      <c r="D713" s="75" t="s">
        <v>88</v>
      </c>
      <c r="E713" s="75" t="s">
        <v>543</v>
      </c>
      <c r="F713" s="75" t="s">
        <v>116</v>
      </c>
      <c r="G713" s="68"/>
      <c r="H713" s="75" t="s">
        <v>117</v>
      </c>
      <c r="I713" s="75" t="s">
        <v>91</v>
      </c>
      <c r="J713" s="75" t="s">
        <v>92</v>
      </c>
      <c r="K713" s="75" t="s">
        <v>118</v>
      </c>
      <c r="L713" s="75" t="s">
        <v>118</v>
      </c>
      <c r="M713" s="68"/>
      <c r="N713" s="75" t="s">
        <v>119</v>
      </c>
      <c r="O713" s="75" t="s">
        <v>91</v>
      </c>
      <c r="P713" s="75" t="s">
        <v>92</v>
      </c>
      <c r="Q713" s="75" t="s">
        <v>338</v>
      </c>
      <c r="R713" s="79" t="s">
        <v>209</v>
      </c>
      <c r="S713" s="79" t="s">
        <v>98</v>
      </c>
      <c r="T713" s="79" t="s">
        <v>99</v>
      </c>
      <c r="U713" s="68"/>
      <c r="V713" s="68"/>
      <c r="W713" s="79" t="s">
        <v>100</v>
      </c>
      <c r="X713" s="78">
        <v>25</v>
      </c>
      <c r="Y713" s="76">
        <v>1</v>
      </c>
      <c r="Z713" s="75" t="s">
        <v>101</v>
      </c>
      <c r="AA713" s="77">
        <v>0.25</v>
      </c>
      <c r="AB713" s="77">
        <v>0.25</v>
      </c>
      <c r="AC713" s="77">
        <v>0.25</v>
      </c>
      <c r="AD713" s="77">
        <v>0.25</v>
      </c>
      <c r="AE713" s="79" t="s">
        <v>101</v>
      </c>
      <c r="AF713" s="79">
        <v>0</v>
      </c>
      <c r="AG713" s="79">
        <v>15</v>
      </c>
      <c r="AH713" s="79">
        <v>0</v>
      </c>
      <c r="AI713" s="79"/>
      <c r="AJ713" s="79">
        <v>7</v>
      </c>
      <c r="AK713" s="79">
        <v>7</v>
      </c>
      <c r="AL713" s="79">
        <v>0</v>
      </c>
      <c r="AM713" s="75"/>
      <c r="AN713" s="75">
        <v>0.1</v>
      </c>
      <c r="AO713" s="68"/>
      <c r="AP713" s="147"/>
      <c r="AQ713" s="147"/>
      <c r="AR713" s="116">
        <v>42.800000000000004</v>
      </c>
      <c r="AS713" s="147"/>
      <c r="AT713" s="68"/>
      <c r="AU713" s="115">
        <f>SUM(Table142[[#This Row],[OTHC Per Load (USD) - 6 months validity]:[DTHC Per Load (USD) - 6 months validity]])</f>
        <v>42.800000000000004</v>
      </c>
      <c r="AV713" s="115">
        <f>SUM(Table142[[#This Row],[OIC Per Load (USD) - 6 months validity]:[DIC Per Load (USD) - 6 months validity]])</f>
        <v>42.800000000000004</v>
      </c>
      <c r="AW713" s="68"/>
      <c r="AX713" s="147"/>
      <c r="AY713" s="147"/>
      <c r="AZ713" s="116">
        <v>42.800000000000004</v>
      </c>
      <c r="BA713" s="147"/>
      <c r="BB713" s="68"/>
      <c r="BC713" s="115">
        <f>SUM(Table142[[#This Row],[OTHC Per Load (USD)- 12 months validity]:[DTHC Per Load (USD) - 12 months validity]])</f>
        <v>42.800000000000004</v>
      </c>
      <c r="BD713" s="115">
        <f>SUM(Table142[[#This Row],[OIC Per Load (USD) - 12 months validity]:[DIC Per Load (USD)- 12 months validity]])</f>
        <v>42.800000000000004</v>
      </c>
      <c r="BE713" s="147"/>
      <c r="BF713" s="147"/>
      <c r="BG713" s="147"/>
      <c r="BH713" s="147"/>
      <c r="BI713" s="147"/>
      <c r="BJ713" s="147"/>
      <c r="BK713" s="147"/>
      <c r="BL713" s="147"/>
      <c r="BM713" s="68"/>
      <c r="BN713" s="147"/>
      <c r="BO713" s="68"/>
      <c r="BP713" s="75">
        <f>SUM(Table142[[#This Row],[Precarriage transit time in days (Enter Whole Number)]:[Oncarriage transit time in days (Enter Whole Number)]])</f>
        <v>0</v>
      </c>
      <c r="BQ713" s="147"/>
      <c r="BR713" s="68"/>
      <c r="BS713" s="68"/>
      <c r="BT713" s="147"/>
      <c r="BU713" s="147"/>
      <c r="BV713" s="68"/>
      <c r="BW713" s="68"/>
      <c r="BX713" s="68"/>
      <c r="BY713" s="68"/>
      <c r="BZ713" s="147"/>
      <c r="CA713" s="147"/>
      <c r="CB713" s="147"/>
      <c r="CC713" s="147"/>
      <c r="CD713" s="147"/>
      <c r="CE713" s="147"/>
      <c r="CF713" s="147"/>
      <c r="CG713" s="147"/>
      <c r="CH713" s="147"/>
      <c r="CI713" s="147"/>
      <c r="CJ713" s="147"/>
      <c r="CK713" s="147"/>
      <c r="CL713" s="150"/>
      <c r="CM713" s="75" t="s">
        <v>3014</v>
      </c>
    </row>
    <row r="714" spans="1:91" ht="15.6">
      <c r="A714" s="75">
        <v>2307</v>
      </c>
      <c r="B714" s="75" t="s">
        <v>86</v>
      </c>
      <c r="C714" s="75" t="s">
        <v>87</v>
      </c>
      <c r="D714" s="75" t="s">
        <v>88</v>
      </c>
      <c r="E714" s="75" t="s">
        <v>543</v>
      </c>
      <c r="F714" s="75" t="s">
        <v>116</v>
      </c>
      <c r="G714" s="68"/>
      <c r="H714" s="75" t="s">
        <v>117</v>
      </c>
      <c r="I714" s="75" t="s">
        <v>91</v>
      </c>
      <c r="J714" s="75" t="s">
        <v>92</v>
      </c>
      <c r="K714" s="75" t="s">
        <v>112</v>
      </c>
      <c r="L714" s="75" t="s">
        <v>112</v>
      </c>
      <c r="M714" s="68"/>
      <c r="N714" s="75" t="s">
        <v>114</v>
      </c>
      <c r="O714" s="75" t="s">
        <v>91</v>
      </c>
      <c r="P714" s="75" t="s">
        <v>92</v>
      </c>
      <c r="Q714" s="75" t="s">
        <v>338</v>
      </c>
      <c r="R714" s="79" t="s">
        <v>97</v>
      </c>
      <c r="S714" s="79" t="s">
        <v>98</v>
      </c>
      <c r="T714" s="79" t="s">
        <v>99</v>
      </c>
      <c r="U714" s="68"/>
      <c r="V714" s="68"/>
      <c r="W714" s="79" t="s">
        <v>100</v>
      </c>
      <c r="X714" s="78">
        <v>23</v>
      </c>
      <c r="Y714" s="76">
        <v>1</v>
      </c>
      <c r="Z714" s="75" t="s">
        <v>101</v>
      </c>
      <c r="AA714" s="77">
        <v>0.25</v>
      </c>
      <c r="AB714" s="77">
        <v>0.25</v>
      </c>
      <c r="AC714" s="77">
        <v>0.25</v>
      </c>
      <c r="AD714" s="77">
        <v>0.25</v>
      </c>
      <c r="AE714" s="79" t="s">
        <v>101</v>
      </c>
      <c r="AF714" s="79">
        <v>7</v>
      </c>
      <c r="AG714" s="79">
        <v>7</v>
      </c>
      <c r="AH714" s="79">
        <v>0</v>
      </c>
      <c r="AI714" s="79"/>
      <c r="AJ714" s="79">
        <v>7</v>
      </c>
      <c r="AK714" s="79">
        <v>7</v>
      </c>
      <c r="AL714" s="79">
        <v>0</v>
      </c>
      <c r="AM714" s="75"/>
      <c r="AN714" s="75">
        <v>0.1</v>
      </c>
      <c r="AO714" s="68"/>
      <c r="AP714" s="147"/>
      <c r="AQ714" s="147"/>
      <c r="AR714" s="116">
        <v>42.800000000000004</v>
      </c>
      <c r="AS714" s="147"/>
      <c r="AT714" s="68"/>
      <c r="AU714" s="115">
        <f>SUM(Table142[[#This Row],[OTHC Per Load (USD) - 6 months validity]:[DTHC Per Load (USD) - 6 months validity]])</f>
        <v>42.800000000000004</v>
      </c>
      <c r="AV714" s="115">
        <f>SUM(Table142[[#This Row],[OIC Per Load (USD) - 6 months validity]:[DIC Per Load (USD) - 6 months validity]])</f>
        <v>42.800000000000004</v>
      </c>
      <c r="AW714" s="68"/>
      <c r="AX714" s="147"/>
      <c r="AY714" s="147"/>
      <c r="AZ714" s="116">
        <v>42.800000000000004</v>
      </c>
      <c r="BA714" s="147"/>
      <c r="BB714" s="68"/>
      <c r="BC714" s="115">
        <f>SUM(Table142[[#This Row],[OTHC Per Load (USD)- 12 months validity]:[DTHC Per Load (USD) - 12 months validity]])</f>
        <v>42.800000000000004</v>
      </c>
      <c r="BD714" s="115">
        <f>SUM(Table142[[#This Row],[OIC Per Load (USD) - 12 months validity]:[DIC Per Load (USD)- 12 months validity]])</f>
        <v>42.800000000000004</v>
      </c>
      <c r="BE714" s="147"/>
      <c r="BF714" s="147"/>
      <c r="BG714" s="147"/>
      <c r="BH714" s="147"/>
      <c r="BI714" s="147"/>
      <c r="BJ714" s="147"/>
      <c r="BK714" s="147"/>
      <c r="BL714" s="147"/>
      <c r="BM714" s="68"/>
      <c r="BN714" s="147"/>
      <c r="BO714" s="68"/>
      <c r="BP714" s="75">
        <f>SUM(Table142[[#This Row],[Precarriage transit time in days (Enter Whole Number)]:[Oncarriage transit time in days (Enter Whole Number)]])</f>
        <v>0</v>
      </c>
      <c r="BQ714" s="147"/>
      <c r="BR714" s="68"/>
      <c r="BS714" s="68"/>
      <c r="BT714" s="147"/>
      <c r="BU714" s="147"/>
      <c r="BV714" s="68"/>
      <c r="BW714" s="68"/>
      <c r="BX714" s="68"/>
      <c r="BY714" s="68"/>
      <c r="BZ714" s="147"/>
      <c r="CA714" s="147"/>
      <c r="CB714" s="147"/>
      <c r="CC714" s="147"/>
      <c r="CD714" s="147"/>
      <c r="CE714" s="147"/>
      <c r="CF714" s="147"/>
      <c r="CG714" s="147"/>
      <c r="CH714" s="147"/>
      <c r="CI714" s="147"/>
      <c r="CJ714" s="147"/>
      <c r="CK714" s="147"/>
      <c r="CL714" s="150"/>
      <c r="CM714" s="75" t="s">
        <v>3013</v>
      </c>
    </row>
    <row r="715" spans="1:91" ht="15.6">
      <c r="A715" s="75">
        <v>2308</v>
      </c>
      <c r="B715" s="75" t="s">
        <v>86</v>
      </c>
      <c r="C715" s="75" t="s">
        <v>87</v>
      </c>
      <c r="D715" s="75" t="s">
        <v>88</v>
      </c>
      <c r="E715" s="75" t="s">
        <v>543</v>
      </c>
      <c r="F715" s="75" t="s">
        <v>116</v>
      </c>
      <c r="G715" s="68"/>
      <c r="H715" s="75" t="s">
        <v>117</v>
      </c>
      <c r="I715" s="75" t="s">
        <v>91</v>
      </c>
      <c r="J715" s="75" t="s">
        <v>92</v>
      </c>
      <c r="K715" s="75" t="s">
        <v>544</v>
      </c>
      <c r="L715" s="75" t="s">
        <v>105</v>
      </c>
      <c r="M715" s="68"/>
      <c r="N715" s="75" t="s">
        <v>106</v>
      </c>
      <c r="O715" s="75" t="s">
        <v>91</v>
      </c>
      <c r="P715" s="75" t="s">
        <v>92</v>
      </c>
      <c r="Q715" s="75" t="s">
        <v>338</v>
      </c>
      <c r="R715" s="79" t="s">
        <v>209</v>
      </c>
      <c r="S715" s="79" t="s">
        <v>98</v>
      </c>
      <c r="T715" s="79" t="s">
        <v>99</v>
      </c>
      <c r="U715" s="68"/>
      <c r="V715" s="68"/>
      <c r="W715" s="79" t="s">
        <v>100</v>
      </c>
      <c r="X715" s="78">
        <v>75</v>
      </c>
      <c r="Y715" s="76">
        <v>2</v>
      </c>
      <c r="Z715" s="75" t="s">
        <v>101</v>
      </c>
      <c r="AA715" s="77">
        <v>0.25</v>
      </c>
      <c r="AB715" s="77">
        <v>0.25</v>
      </c>
      <c r="AC715" s="77">
        <v>0.25</v>
      </c>
      <c r="AD715" s="77">
        <v>0.25</v>
      </c>
      <c r="AE715" s="79" t="s">
        <v>101</v>
      </c>
      <c r="AF715" s="79">
        <v>7</v>
      </c>
      <c r="AG715" s="79">
        <v>7</v>
      </c>
      <c r="AH715" s="79">
        <v>0</v>
      </c>
      <c r="AI715" s="79"/>
      <c r="AJ715" s="79">
        <v>5</v>
      </c>
      <c r="AK715" s="79">
        <v>5</v>
      </c>
      <c r="AL715" s="79">
        <v>0</v>
      </c>
      <c r="AM715" s="75"/>
      <c r="AN715" s="75">
        <v>0.1</v>
      </c>
      <c r="AO715" s="68"/>
      <c r="AP715" s="147"/>
      <c r="AQ715" s="147"/>
      <c r="AR715" s="116">
        <v>42.800000000000004</v>
      </c>
      <c r="AS715" s="147"/>
      <c r="AT715" s="68"/>
      <c r="AU715" s="115">
        <f>SUM(Table142[[#This Row],[OTHC Per Load (USD) - 6 months validity]:[DTHC Per Load (USD) - 6 months validity]])</f>
        <v>42.800000000000004</v>
      </c>
      <c r="AV715" s="115">
        <f>SUM(Table142[[#This Row],[OIC Per Load (USD) - 6 months validity]:[DIC Per Load (USD) - 6 months validity]])</f>
        <v>42.800000000000004</v>
      </c>
      <c r="AW715" s="68"/>
      <c r="AX715" s="147"/>
      <c r="AY715" s="147"/>
      <c r="AZ715" s="116">
        <v>42.800000000000004</v>
      </c>
      <c r="BA715" s="147"/>
      <c r="BB715" s="68"/>
      <c r="BC715" s="115">
        <f>SUM(Table142[[#This Row],[OTHC Per Load (USD)- 12 months validity]:[DTHC Per Load (USD) - 12 months validity]])</f>
        <v>42.800000000000004</v>
      </c>
      <c r="BD715" s="115">
        <f>SUM(Table142[[#This Row],[OIC Per Load (USD) - 12 months validity]:[DIC Per Load (USD)- 12 months validity]])</f>
        <v>42.800000000000004</v>
      </c>
      <c r="BE715" s="147"/>
      <c r="BF715" s="147"/>
      <c r="BG715" s="147"/>
      <c r="BH715" s="147"/>
      <c r="BI715" s="147"/>
      <c r="BJ715" s="147"/>
      <c r="BK715" s="147"/>
      <c r="BL715" s="147"/>
      <c r="BM715" s="68"/>
      <c r="BN715" s="147"/>
      <c r="BO715" s="68"/>
      <c r="BP715" s="75">
        <f>SUM(Table142[[#This Row],[Precarriage transit time in days (Enter Whole Number)]:[Oncarriage transit time in days (Enter Whole Number)]])</f>
        <v>0</v>
      </c>
      <c r="BQ715" s="147"/>
      <c r="BR715" s="68"/>
      <c r="BS715" s="68"/>
      <c r="BT715" s="147"/>
      <c r="BU715" s="147"/>
      <c r="BV715" s="68"/>
      <c r="BW715" s="68"/>
      <c r="BX715" s="68"/>
      <c r="BY715" s="68"/>
      <c r="BZ715" s="147"/>
      <c r="CA715" s="147"/>
      <c r="CB715" s="147"/>
      <c r="CC715" s="147"/>
      <c r="CD715" s="147"/>
      <c r="CE715" s="147"/>
      <c r="CF715" s="147"/>
      <c r="CG715" s="147"/>
      <c r="CH715" s="147"/>
      <c r="CI715" s="147"/>
      <c r="CJ715" s="147"/>
      <c r="CK715" s="147"/>
      <c r="CL715" s="150"/>
      <c r="CM715" s="75" t="s">
        <v>3012</v>
      </c>
    </row>
    <row r="716" spans="1:91" ht="15.6">
      <c r="A716" s="75">
        <v>2310</v>
      </c>
      <c r="B716" s="75" t="s">
        <v>86</v>
      </c>
      <c r="C716" s="75" t="s">
        <v>87</v>
      </c>
      <c r="D716" s="75" t="s">
        <v>88</v>
      </c>
      <c r="E716" s="75" t="s">
        <v>543</v>
      </c>
      <c r="F716" s="75" t="s">
        <v>116</v>
      </c>
      <c r="G716" s="68"/>
      <c r="H716" s="75" t="s">
        <v>117</v>
      </c>
      <c r="I716" s="75" t="s">
        <v>91</v>
      </c>
      <c r="J716" s="75" t="s">
        <v>92</v>
      </c>
      <c r="K716" s="75" t="s">
        <v>389</v>
      </c>
      <c r="L716" s="75" t="s">
        <v>389</v>
      </c>
      <c r="M716" s="68"/>
      <c r="N716" s="75" t="s">
        <v>390</v>
      </c>
      <c r="O716" s="75" t="s">
        <v>91</v>
      </c>
      <c r="P716" s="75" t="s">
        <v>92</v>
      </c>
      <c r="Q716" s="75" t="s">
        <v>338</v>
      </c>
      <c r="R716" s="79" t="s">
        <v>209</v>
      </c>
      <c r="S716" s="79" t="s">
        <v>98</v>
      </c>
      <c r="T716" s="79" t="s">
        <v>99</v>
      </c>
      <c r="U716" s="68"/>
      <c r="V716" s="68"/>
      <c r="W716" s="79" t="s">
        <v>100</v>
      </c>
      <c r="X716" s="78">
        <v>25</v>
      </c>
      <c r="Y716" s="76">
        <v>1</v>
      </c>
      <c r="Z716" s="75" t="s">
        <v>101</v>
      </c>
      <c r="AA716" s="77">
        <v>0.25</v>
      </c>
      <c r="AB716" s="77">
        <v>0.25</v>
      </c>
      <c r="AC716" s="77">
        <v>0.25</v>
      </c>
      <c r="AD716" s="77">
        <v>0.25</v>
      </c>
      <c r="AE716" s="75" t="s">
        <v>101</v>
      </c>
      <c r="AF716" s="75">
        <v>7</v>
      </c>
      <c r="AG716" s="75">
        <v>15</v>
      </c>
      <c r="AH716" s="75">
        <v>0</v>
      </c>
      <c r="AI716" s="75"/>
      <c r="AJ716" s="75">
        <v>21</v>
      </c>
      <c r="AK716" s="75">
        <v>21</v>
      </c>
      <c r="AL716" s="75">
        <v>0</v>
      </c>
      <c r="AM716" s="75"/>
      <c r="AN716" s="75">
        <v>0.1</v>
      </c>
      <c r="AO716" s="68"/>
      <c r="AP716" s="147"/>
      <c r="AQ716" s="147"/>
      <c r="AR716" s="116">
        <v>42.800000000000004</v>
      </c>
      <c r="AS716" s="147"/>
      <c r="AT716" s="68"/>
      <c r="AU716" s="115">
        <f>SUM(Table142[[#This Row],[OTHC Per Load (USD) - 6 months validity]:[DTHC Per Load (USD) - 6 months validity]])</f>
        <v>42.800000000000004</v>
      </c>
      <c r="AV716" s="115">
        <f>SUM(Table142[[#This Row],[OIC Per Load (USD) - 6 months validity]:[DIC Per Load (USD) - 6 months validity]])</f>
        <v>42.800000000000004</v>
      </c>
      <c r="AW716" s="68"/>
      <c r="AX716" s="147"/>
      <c r="AY716" s="147"/>
      <c r="AZ716" s="116">
        <v>42.800000000000004</v>
      </c>
      <c r="BA716" s="147"/>
      <c r="BB716" s="68"/>
      <c r="BC716" s="115">
        <f>SUM(Table142[[#This Row],[OTHC Per Load (USD)- 12 months validity]:[DTHC Per Load (USD) - 12 months validity]])</f>
        <v>42.800000000000004</v>
      </c>
      <c r="BD716" s="115">
        <f>SUM(Table142[[#This Row],[OIC Per Load (USD) - 12 months validity]:[DIC Per Load (USD)- 12 months validity]])</f>
        <v>42.800000000000004</v>
      </c>
      <c r="BE716" s="147"/>
      <c r="BF716" s="147"/>
      <c r="BG716" s="147"/>
      <c r="BH716" s="147"/>
      <c r="BI716" s="147"/>
      <c r="BJ716" s="147"/>
      <c r="BK716" s="147"/>
      <c r="BL716" s="147"/>
      <c r="BM716" s="68"/>
      <c r="BN716" s="147"/>
      <c r="BO716" s="68"/>
      <c r="BP716" s="75">
        <f>SUM(Table142[[#This Row],[Precarriage transit time in days (Enter Whole Number)]:[Oncarriage transit time in days (Enter Whole Number)]])</f>
        <v>0</v>
      </c>
      <c r="BQ716" s="147"/>
      <c r="BR716" s="68"/>
      <c r="BS716" s="68"/>
      <c r="BT716" s="147"/>
      <c r="BU716" s="147"/>
      <c r="BV716" s="68"/>
      <c r="BW716" s="68"/>
      <c r="BX716" s="68"/>
      <c r="BY716" s="68"/>
      <c r="BZ716" s="147"/>
      <c r="CA716" s="147"/>
      <c r="CB716" s="147"/>
      <c r="CC716" s="147"/>
      <c r="CD716" s="147"/>
      <c r="CE716" s="147"/>
      <c r="CF716" s="147"/>
      <c r="CG716" s="147"/>
      <c r="CH716" s="147"/>
      <c r="CI716" s="147"/>
      <c r="CJ716" s="147"/>
      <c r="CK716" s="147"/>
      <c r="CL716" s="150"/>
      <c r="CM716" s="75" t="s">
        <v>3010</v>
      </c>
    </row>
    <row r="717" spans="1:91" ht="15.6">
      <c r="A717" s="75">
        <v>2311</v>
      </c>
      <c r="B717" s="75" t="s">
        <v>86</v>
      </c>
      <c r="C717" s="75" t="s">
        <v>87</v>
      </c>
      <c r="D717" s="75" t="s">
        <v>127</v>
      </c>
      <c r="E717" s="75" t="s">
        <v>543</v>
      </c>
      <c r="F717" s="75" t="s">
        <v>116</v>
      </c>
      <c r="G717" s="68"/>
      <c r="H717" s="75" t="s">
        <v>117</v>
      </c>
      <c r="I717" s="75" t="s">
        <v>91</v>
      </c>
      <c r="J717" s="75" t="s">
        <v>92</v>
      </c>
      <c r="K717" s="75" t="s">
        <v>389</v>
      </c>
      <c r="L717" s="75" t="s">
        <v>389</v>
      </c>
      <c r="M717" s="68"/>
      <c r="N717" s="75" t="s">
        <v>390</v>
      </c>
      <c r="O717" s="75" t="s">
        <v>91</v>
      </c>
      <c r="P717" s="75" t="s">
        <v>92</v>
      </c>
      <c r="Q717" s="75" t="s">
        <v>338</v>
      </c>
      <c r="R717" s="79" t="s">
        <v>209</v>
      </c>
      <c r="S717" s="79" t="s">
        <v>98</v>
      </c>
      <c r="T717" s="79" t="s">
        <v>99</v>
      </c>
      <c r="U717" s="68"/>
      <c r="V717" s="68"/>
      <c r="W717" s="79" t="s">
        <v>100</v>
      </c>
      <c r="X717" s="78">
        <v>5</v>
      </c>
      <c r="Y717" s="76">
        <v>1</v>
      </c>
      <c r="Z717" s="75" t="s">
        <v>101</v>
      </c>
      <c r="AA717" s="77">
        <v>0.25</v>
      </c>
      <c r="AB717" s="77">
        <v>0.25</v>
      </c>
      <c r="AC717" s="77">
        <v>0.25</v>
      </c>
      <c r="AD717" s="77">
        <v>0.25</v>
      </c>
      <c r="AE717" s="75" t="s">
        <v>101</v>
      </c>
      <c r="AF717" s="75">
        <v>7</v>
      </c>
      <c r="AG717" s="75">
        <v>15</v>
      </c>
      <c r="AH717" s="75">
        <v>0</v>
      </c>
      <c r="AI717" s="75"/>
      <c r="AJ717" s="75">
        <v>21</v>
      </c>
      <c r="AK717" s="75">
        <v>21</v>
      </c>
      <c r="AL717" s="75">
        <v>0</v>
      </c>
      <c r="AM717" s="75"/>
      <c r="AN717" s="75">
        <v>0.1</v>
      </c>
      <c r="AO717" s="68"/>
      <c r="AP717" s="147"/>
      <c r="AQ717" s="147"/>
      <c r="AR717" s="116">
        <v>85.600000000000009</v>
      </c>
      <c r="AS717" s="147"/>
      <c r="AT717" s="68"/>
      <c r="AU717" s="115">
        <f>SUM(Table142[[#This Row],[OTHC Per Load (USD) - 6 months validity]:[DTHC Per Load (USD) - 6 months validity]])</f>
        <v>85.600000000000009</v>
      </c>
      <c r="AV717" s="115">
        <f>SUM(Table142[[#This Row],[OIC Per Load (USD) - 6 months validity]:[DIC Per Load (USD) - 6 months validity]])</f>
        <v>85.600000000000009</v>
      </c>
      <c r="AW717" s="68"/>
      <c r="AX717" s="147"/>
      <c r="AY717" s="147"/>
      <c r="AZ717" s="116">
        <v>85.600000000000009</v>
      </c>
      <c r="BA717" s="147"/>
      <c r="BB717" s="68"/>
      <c r="BC717" s="115">
        <f>SUM(Table142[[#This Row],[OTHC Per Load (USD)- 12 months validity]:[DTHC Per Load (USD) - 12 months validity]])</f>
        <v>85.600000000000009</v>
      </c>
      <c r="BD717" s="115">
        <f>SUM(Table142[[#This Row],[OIC Per Load (USD) - 12 months validity]:[DIC Per Load (USD)- 12 months validity]])</f>
        <v>85.600000000000009</v>
      </c>
      <c r="BE717" s="147"/>
      <c r="BF717" s="147"/>
      <c r="BG717" s="147"/>
      <c r="BH717" s="147"/>
      <c r="BI717" s="147"/>
      <c r="BJ717" s="147"/>
      <c r="BK717" s="147"/>
      <c r="BL717" s="147"/>
      <c r="BM717" s="68"/>
      <c r="BN717" s="147"/>
      <c r="BO717" s="68"/>
      <c r="BP717" s="75">
        <f>SUM(Table142[[#This Row],[Precarriage transit time in days (Enter Whole Number)]:[Oncarriage transit time in days (Enter Whole Number)]])</f>
        <v>0</v>
      </c>
      <c r="BQ717" s="147"/>
      <c r="BR717" s="68"/>
      <c r="BS717" s="68"/>
      <c r="BT717" s="147"/>
      <c r="BU717" s="147"/>
      <c r="BV717" s="68"/>
      <c r="BW717" s="68"/>
      <c r="BX717" s="68"/>
      <c r="BY717" s="68"/>
      <c r="BZ717" s="147"/>
      <c r="CA717" s="147"/>
      <c r="CB717" s="147"/>
      <c r="CC717" s="147"/>
      <c r="CD717" s="147"/>
      <c r="CE717" s="147"/>
      <c r="CF717" s="147"/>
      <c r="CG717" s="147"/>
      <c r="CH717" s="147"/>
      <c r="CI717" s="147"/>
      <c r="CJ717" s="147"/>
      <c r="CK717" s="147"/>
      <c r="CL717" s="150"/>
      <c r="CM717" s="75" t="s">
        <v>3009</v>
      </c>
    </row>
    <row r="718" spans="1:91" ht="15.6">
      <c r="A718" s="75">
        <v>2312</v>
      </c>
      <c r="B718" s="75" t="s">
        <v>86</v>
      </c>
      <c r="C718" s="75" t="s">
        <v>87</v>
      </c>
      <c r="D718" s="75" t="s">
        <v>88</v>
      </c>
      <c r="E718" s="75" t="s">
        <v>543</v>
      </c>
      <c r="F718" s="75" t="s">
        <v>116</v>
      </c>
      <c r="G718" s="68"/>
      <c r="H718" s="75" t="s">
        <v>117</v>
      </c>
      <c r="I718" s="75" t="s">
        <v>91</v>
      </c>
      <c r="J718" s="75" t="s">
        <v>92</v>
      </c>
      <c r="K718" s="75" t="s">
        <v>125</v>
      </c>
      <c r="L718" s="75" t="s">
        <v>125</v>
      </c>
      <c r="M718" s="68"/>
      <c r="N718" s="75" t="s">
        <v>90</v>
      </c>
      <c r="O718" s="75" t="s">
        <v>91</v>
      </c>
      <c r="P718" s="75" t="s">
        <v>92</v>
      </c>
      <c r="Q718" s="75" t="s">
        <v>338</v>
      </c>
      <c r="R718" s="79" t="s">
        <v>209</v>
      </c>
      <c r="S718" s="79" t="s">
        <v>98</v>
      </c>
      <c r="T718" s="79" t="s">
        <v>99</v>
      </c>
      <c r="U718" s="68"/>
      <c r="V718" s="68"/>
      <c r="W718" s="79" t="s">
        <v>100</v>
      </c>
      <c r="X718" s="78">
        <v>20</v>
      </c>
      <c r="Y718" s="76">
        <v>1</v>
      </c>
      <c r="Z718" s="75" t="s">
        <v>101</v>
      </c>
      <c r="AA718" s="77">
        <v>0.25</v>
      </c>
      <c r="AB718" s="77">
        <v>0.25</v>
      </c>
      <c r="AC718" s="77">
        <v>0.25</v>
      </c>
      <c r="AD718" s="77">
        <v>0.25</v>
      </c>
      <c r="AE718" s="75" t="s">
        <v>101</v>
      </c>
      <c r="AF718" s="75">
        <v>7</v>
      </c>
      <c r="AG718" s="75">
        <v>15</v>
      </c>
      <c r="AH718" s="75">
        <v>0</v>
      </c>
      <c r="AI718" s="75"/>
      <c r="AJ718" s="75">
        <v>0</v>
      </c>
      <c r="AK718" s="75">
        <v>0</v>
      </c>
      <c r="AL718" s="75">
        <v>14</v>
      </c>
      <c r="AM718" s="75"/>
      <c r="AN718" s="75">
        <v>0.1</v>
      </c>
      <c r="AO718" s="68"/>
      <c r="AP718" s="147"/>
      <c r="AQ718" s="147"/>
      <c r="AR718" s="116">
        <v>42.800000000000004</v>
      </c>
      <c r="AS718" s="147"/>
      <c r="AT718" s="68"/>
      <c r="AU718" s="115">
        <f>SUM(Table142[[#This Row],[OTHC Per Load (USD) - 6 months validity]:[DTHC Per Load (USD) - 6 months validity]])</f>
        <v>42.800000000000004</v>
      </c>
      <c r="AV718" s="115">
        <f>SUM(Table142[[#This Row],[OIC Per Load (USD) - 6 months validity]:[DIC Per Load (USD) - 6 months validity]])</f>
        <v>42.800000000000004</v>
      </c>
      <c r="AW718" s="68"/>
      <c r="AX718" s="147"/>
      <c r="AY718" s="147"/>
      <c r="AZ718" s="116">
        <v>42.800000000000004</v>
      </c>
      <c r="BA718" s="147"/>
      <c r="BB718" s="68"/>
      <c r="BC718" s="115">
        <f>SUM(Table142[[#This Row],[OTHC Per Load (USD)- 12 months validity]:[DTHC Per Load (USD) - 12 months validity]])</f>
        <v>42.800000000000004</v>
      </c>
      <c r="BD718" s="115">
        <f>SUM(Table142[[#This Row],[OIC Per Load (USD) - 12 months validity]:[DIC Per Load (USD)- 12 months validity]])</f>
        <v>42.800000000000004</v>
      </c>
      <c r="BE718" s="147"/>
      <c r="BF718" s="147"/>
      <c r="BG718" s="147"/>
      <c r="BH718" s="147"/>
      <c r="BI718" s="147"/>
      <c r="BJ718" s="147"/>
      <c r="BK718" s="147"/>
      <c r="BL718" s="147"/>
      <c r="BM718" s="68"/>
      <c r="BN718" s="147"/>
      <c r="BO718" s="68"/>
      <c r="BP718" s="75">
        <f>SUM(Table142[[#This Row],[Precarriage transit time in days (Enter Whole Number)]:[Oncarriage transit time in days (Enter Whole Number)]])</f>
        <v>0</v>
      </c>
      <c r="BQ718" s="147"/>
      <c r="BR718" s="68"/>
      <c r="BS718" s="68"/>
      <c r="BT718" s="147"/>
      <c r="BU718" s="147"/>
      <c r="BV718" s="68"/>
      <c r="BW718" s="68"/>
      <c r="BX718" s="68"/>
      <c r="BY718" s="68"/>
      <c r="BZ718" s="147"/>
      <c r="CA718" s="147"/>
      <c r="CB718" s="147"/>
      <c r="CC718" s="147"/>
      <c r="CD718" s="147"/>
      <c r="CE718" s="147"/>
      <c r="CF718" s="147"/>
      <c r="CG718" s="147"/>
      <c r="CH718" s="147"/>
      <c r="CI718" s="147"/>
      <c r="CJ718" s="147"/>
      <c r="CK718" s="147"/>
      <c r="CL718" s="150"/>
      <c r="CM718" s="75" t="s">
        <v>3008</v>
      </c>
    </row>
    <row r="719" spans="1:91" ht="15.6">
      <c r="A719" s="75">
        <v>2313</v>
      </c>
      <c r="B719" s="75" t="s">
        <v>86</v>
      </c>
      <c r="C719" s="75" t="s">
        <v>87</v>
      </c>
      <c r="D719" s="75" t="s">
        <v>127</v>
      </c>
      <c r="E719" s="75" t="s">
        <v>543</v>
      </c>
      <c r="F719" s="75" t="s">
        <v>116</v>
      </c>
      <c r="G719" s="68"/>
      <c r="H719" s="75" t="s">
        <v>117</v>
      </c>
      <c r="I719" s="75" t="s">
        <v>91</v>
      </c>
      <c r="J719" s="75" t="s">
        <v>92</v>
      </c>
      <c r="K719" s="75" t="s">
        <v>125</v>
      </c>
      <c r="L719" s="75" t="s">
        <v>125</v>
      </c>
      <c r="M719" s="68"/>
      <c r="N719" s="75" t="s">
        <v>90</v>
      </c>
      <c r="O719" s="75" t="s">
        <v>91</v>
      </c>
      <c r="P719" s="75" t="s">
        <v>92</v>
      </c>
      <c r="Q719" s="75" t="s">
        <v>338</v>
      </c>
      <c r="R719" s="79" t="s">
        <v>209</v>
      </c>
      <c r="S719" s="79" t="s">
        <v>98</v>
      </c>
      <c r="T719" s="79" t="s">
        <v>99</v>
      </c>
      <c r="U719" s="68"/>
      <c r="V719" s="68"/>
      <c r="W719" s="79" t="s">
        <v>100</v>
      </c>
      <c r="X719" s="78">
        <v>10</v>
      </c>
      <c r="Y719" s="76">
        <v>1</v>
      </c>
      <c r="Z719" s="75" t="s">
        <v>101</v>
      </c>
      <c r="AA719" s="77">
        <v>0.25</v>
      </c>
      <c r="AB719" s="77">
        <v>0.25</v>
      </c>
      <c r="AC719" s="77">
        <v>0.25</v>
      </c>
      <c r="AD719" s="77">
        <v>0.25</v>
      </c>
      <c r="AE719" s="75" t="s">
        <v>101</v>
      </c>
      <c r="AF719" s="75">
        <v>7</v>
      </c>
      <c r="AG719" s="75">
        <v>15</v>
      </c>
      <c r="AH719" s="75">
        <v>0</v>
      </c>
      <c r="AI719" s="75"/>
      <c r="AJ719" s="75">
        <v>21</v>
      </c>
      <c r="AK719" s="75">
        <v>21</v>
      </c>
      <c r="AL719" s="75">
        <v>0</v>
      </c>
      <c r="AM719" s="75"/>
      <c r="AN719" s="75">
        <v>0.1</v>
      </c>
      <c r="AO719" s="68"/>
      <c r="AP719" s="147"/>
      <c r="AQ719" s="147"/>
      <c r="AR719" s="116">
        <v>85.600000000000009</v>
      </c>
      <c r="AS719" s="147"/>
      <c r="AT719" s="68"/>
      <c r="AU719" s="115">
        <f>SUM(Table142[[#This Row],[OTHC Per Load (USD) - 6 months validity]:[DTHC Per Load (USD) - 6 months validity]])</f>
        <v>85.600000000000009</v>
      </c>
      <c r="AV719" s="115">
        <f>SUM(Table142[[#This Row],[OIC Per Load (USD) - 6 months validity]:[DIC Per Load (USD) - 6 months validity]])</f>
        <v>85.600000000000009</v>
      </c>
      <c r="AW719" s="68"/>
      <c r="AX719" s="147"/>
      <c r="AY719" s="147"/>
      <c r="AZ719" s="116">
        <v>85.600000000000009</v>
      </c>
      <c r="BA719" s="147"/>
      <c r="BB719" s="68"/>
      <c r="BC719" s="115">
        <f>SUM(Table142[[#This Row],[OTHC Per Load (USD)- 12 months validity]:[DTHC Per Load (USD) - 12 months validity]])</f>
        <v>85.600000000000009</v>
      </c>
      <c r="BD719" s="115">
        <f>SUM(Table142[[#This Row],[OIC Per Load (USD) - 12 months validity]:[DIC Per Load (USD)- 12 months validity]])</f>
        <v>85.600000000000009</v>
      </c>
      <c r="BE719" s="147"/>
      <c r="BF719" s="147"/>
      <c r="BG719" s="147"/>
      <c r="BH719" s="147"/>
      <c r="BI719" s="147"/>
      <c r="BJ719" s="147"/>
      <c r="BK719" s="147"/>
      <c r="BL719" s="147"/>
      <c r="BM719" s="68"/>
      <c r="BN719" s="147"/>
      <c r="BO719" s="68"/>
      <c r="BP719" s="75">
        <f>SUM(Table142[[#This Row],[Precarriage transit time in days (Enter Whole Number)]:[Oncarriage transit time in days (Enter Whole Number)]])</f>
        <v>0</v>
      </c>
      <c r="BQ719" s="147"/>
      <c r="BR719" s="68"/>
      <c r="BS719" s="68"/>
      <c r="BT719" s="147"/>
      <c r="BU719" s="147"/>
      <c r="BV719" s="68"/>
      <c r="BW719" s="68"/>
      <c r="BX719" s="68"/>
      <c r="BY719" s="68"/>
      <c r="BZ719" s="147"/>
      <c r="CA719" s="147"/>
      <c r="CB719" s="147"/>
      <c r="CC719" s="147"/>
      <c r="CD719" s="147"/>
      <c r="CE719" s="147"/>
      <c r="CF719" s="147"/>
      <c r="CG719" s="147"/>
      <c r="CH719" s="147"/>
      <c r="CI719" s="147"/>
      <c r="CJ719" s="147"/>
      <c r="CK719" s="147"/>
      <c r="CL719" s="150"/>
      <c r="CM719" s="75" t="s">
        <v>3007</v>
      </c>
    </row>
    <row r="720" spans="1:91" ht="15.6">
      <c r="A720" s="75">
        <v>2314</v>
      </c>
      <c r="B720" s="118" t="s">
        <v>86</v>
      </c>
      <c r="C720" s="118" t="s">
        <v>87</v>
      </c>
      <c r="D720" s="118" t="s">
        <v>88</v>
      </c>
      <c r="E720" s="118" t="s">
        <v>543</v>
      </c>
      <c r="F720" s="75" t="s">
        <v>116</v>
      </c>
      <c r="G720" s="119"/>
      <c r="H720" s="118" t="s">
        <v>117</v>
      </c>
      <c r="I720" s="118" t="s">
        <v>91</v>
      </c>
      <c r="J720" s="75" t="s">
        <v>92</v>
      </c>
      <c r="K720" s="118" t="s">
        <v>136</v>
      </c>
      <c r="L720" s="118" t="s">
        <v>136</v>
      </c>
      <c r="M720" s="119"/>
      <c r="N720" s="118" t="s">
        <v>114</v>
      </c>
      <c r="O720" s="118" t="s">
        <v>91</v>
      </c>
      <c r="P720" s="75" t="s">
        <v>92</v>
      </c>
      <c r="Q720" s="118" t="s">
        <v>338</v>
      </c>
      <c r="R720" s="120" t="s">
        <v>97</v>
      </c>
      <c r="S720" s="120" t="s">
        <v>98</v>
      </c>
      <c r="T720" s="120" t="s">
        <v>99</v>
      </c>
      <c r="U720" s="68"/>
      <c r="V720" s="119"/>
      <c r="W720" s="120" t="s">
        <v>100</v>
      </c>
      <c r="X720" s="122">
        <v>1</v>
      </c>
      <c r="Y720" s="76">
        <v>1</v>
      </c>
      <c r="Z720" s="75" t="s">
        <v>101</v>
      </c>
      <c r="AA720" s="77">
        <v>0.25</v>
      </c>
      <c r="AB720" s="77">
        <v>0.25</v>
      </c>
      <c r="AC720" s="77">
        <v>0.25</v>
      </c>
      <c r="AD720" s="77">
        <v>0.25</v>
      </c>
      <c r="AE720" s="118" t="s">
        <v>101</v>
      </c>
      <c r="AF720" s="75">
        <v>7</v>
      </c>
      <c r="AG720" s="75">
        <v>15</v>
      </c>
      <c r="AH720" s="75">
        <v>0</v>
      </c>
      <c r="AI720" s="118"/>
      <c r="AJ720" s="118">
        <v>7</v>
      </c>
      <c r="AK720" s="118">
        <v>7</v>
      </c>
      <c r="AL720" s="118">
        <v>0</v>
      </c>
      <c r="AM720" s="75"/>
      <c r="AN720" s="75">
        <v>0.1</v>
      </c>
      <c r="AO720" s="68"/>
      <c r="AP720" s="147"/>
      <c r="AQ720" s="147"/>
      <c r="AR720" s="116">
        <v>42.800000000000004</v>
      </c>
      <c r="AS720" s="147"/>
      <c r="AT720" s="68"/>
      <c r="AU720" s="115">
        <f>SUM(Table142[[#This Row],[OTHC Per Load (USD) - 6 months validity]:[DTHC Per Load (USD) - 6 months validity]])</f>
        <v>42.800000000000004</v>
      </c>
      <c r="AV720" s="115">
        <f>SUM(Table142[[#This Row],[OIC Per Load (USD) - 6 months validity]:[DIC Per Load (USD) - 6 months validity]])</f>
        <v>42.800000000000004</v>
      </c>
      <c r="AW720" s="68"/>
      <c r="AX720" s="147"/>
      <c r="AY720" s="147"/>
      <c r="AZ720" s="116">
        <v>42.800000000000004</v>
      </c>
      <c r="BA720" s="147"/>
      <c r="BB720" s="68"/>
      <c r="BC720" s="115">
        <f>SUM(Table142[[#This Row],[OTHC Per Load (USD)- 12 months validity]:[DTHC Per Load (USD) - 12 months validity]])</f>
        <v>42.800000000000004</v>
      </c>
      <c r="BD720" s="115">
        <f>SUM(Table142[[#This Row],[OIC Per Load (USD) - 12 months validity]:[DIC Per Load (USD)- 12 months validity]])</f>
        <v>42.800000000000004</v>
      </c>
      <c r="BE720" s="147"/>
      <c r="BF720" s="147"/>
      <c r="BG720" s="147"/>
      <c r="BH720" s="147"/>
      <c r="BI720" s="147"/>
      <c r="BJ720" s="147"/>
      <c r="BK720" s="147"/>
      <c r="BL720" s="147"/>
      <c r="BM720" s="68"/>
      <c r="BN720" s="147"/>
      <c r="BO720" s="68"/>
      <c r="BP720" s="75">
        <f>SUM(Table142[[#This Row],[Precarriage transit time in days (Enter Whole Number)]:[Oncarriage transit time in days (Enter Whole Number)]])</f>
        <v>0</v>
      </c>
      <c r="BQ720" s="147"/>
      <c r="BR720" s="68"/>
      <c r="BS720" s="68"/>
      <c r="BT720" s="147"/>
      <c r="BU720" s="147"/>
      <c r="BV720" s="68"/>
      <c r="BW720" s="68"/>
      <c r="BX720" s="68"/>
      <c r="BY720" s="68"/>
      <c r="BZ720" s="147"/>
      <c r="CA720" s="147"/>
      <c r="CB720" s="147"/>
      <c r="CC720" s="147"/>
      <c r="CD720" s="147"/>
      <c r="CE720" s="147"/>
      <c r="CF720" s="147"/>
      <c r="CG720" s="147"/>
      <c r="CH720" s="147"/>
      <c r="CI720" s="147"/>
      <c r="CJ720" s="147"/>
      <c r="CK720" s="147"/>
      <c r="CL720" s="150"/>
      <c r="CM720" s="75" t="s">
        <v>3006</v>
      </c>
    </row>
    <row r="721" spans="1:91" ht="15.6">
      <c r="A721" s="81">
        <v>2325</v>
      </c>
      <c r="B721" s="118" t="s">
        <v>336</v>
      </c>
      <c r="C721" s="118" t="s">
        <v>87</v>
      </c>
      <c r="D721" s="118" t="s">
        <v>88</v>
      </c>
      <c r="E721" s="118" t="s">
        <v>89</v>
      </c>
      <c r="F721" s="118" t="s">
        <v>89</v>
      </c>
      <c r="G721" s="119"/>
      <c r="H721" s="118" t="s">
        <v>90</v>
      </c>
      <c r="I721" s="118" t="s">
        <v>91</v>
      </c>
      <c r="J721" s="75" t="s">
        <v>92</v>
      </c>
      <c r="K721" s="118"/>
      <c r="L721" s="118" t="s">
        <v>228</v>
      </c>
      <c r="M721" s="119"/>
      <c r="N721" s="118" t="s">
        <v>158</v>
      </c>
      <c r="O721" s="118" t="s">
        <v>91</v>
      </c>
      <c r="P721" s="75" t="s">
        <v>159</v>
      </c>
      <c r="Q721" s="118" t="s">
        <v>96</v>
      </c>
      <c r="R721" s="118" t="s">
        <v>108</v>
      </c>
      <c r="S721" s="118" t="s">
        <v>109</v>
      </c>
      <c r="T721" s="118"/>
      <c r="U721" s="68"/>
      <c r="V721" s="119"/>
      <c r="W721" s="118" t="s">
        <v>100</v>
      </c>
      <c r="X721" s="121">
        <v>30</v>
      </c>
      <c r="Y721" s="76">
        <v>1</v>
      </c>
      <c r="Z721" s="75" t="s">
        <v>100</v>
      </c>
      <c r="AA721" s="77">
        <v>0.3</v>
      </c>
      <c r="AB721" s="77">
        <v>0.3</v>
      </c>
      <c r="AC721" s="77">
        <v>0.1</v>
      </c>
      <c r="AD721" s="77">
        <v>0.3</v>
      </c>
      <c r="AE721" s="118" t="s">
        <v>101</v>
      </c>
      <c r="AF721" s="102"/>
      <c r="AG721" s="102"/>
      <c r="AH721" s="102"/>
      <c r="AI721" s="118" t="s">
        <v>110</v>
      </c>
      <c r="AJ721" s="118"/>
      <c r="AK721" s="118">
        <v>0</v>
      </c>
      <c r="AL721" s="118">
        <v>21</v>
      </c>
      <c r="AM721" s="75"/>
      <c r="AN721" s="75">
        <v>0.46</v>
      </c>
      <c r="AO721" s="68"/>
      <c r="AP721" s="147"/>
      <c r="AQ721" s="147"/>
      <c r="AR721" s="116">
        <v>196.88</v>
      </c>
      <c r="AS721" s="147"/>
      <c r="AT721" s="68"/>
      <c r="AU721" s="115">
        <f>SUM(Table142[[#This Row],[OTHC Per Load (USD) - 6 months validity]:[DTHC Per Load (USD) - 6 months validity]])</f>
        <v>196.88</v>
      </c>
      <c r="AV721" s="115">
        <f>SUM(Table142[[#This Row],[OIC Per Load (USD) - 6 months validity]:[DIC Per Load (USD) - 6 months validity]])</f>
        <v>196.88</v>
      </c>
      <c r="AW721" s="68"/>
      <c r="AX721" s="147"/>
      <c r="AY721" s="147"/>
      <c r="AZ721" s="116">
        <v>196.88</v>
      </c>
      <c r="BA721" s="147"/>
      <c r="BB721" s="68"/>
      <c r="BC721" s="115">
        <f>SUM(Table142[[#This Row],[OTHC Per Load (USD)- 12 months validity]:[DTHC Per Load (USD) - 12 months validity]])</f>
        <v>196.88</v>
      </c>
      <c r="BD721" s="115">
        <f>SUM(Table142[[#This Row],[OIC Per Load (USD) - 12 months validity]:[DIC Per Load (USD)- 12 months validity]])</f>
        <v>196.88</v>
      </c>
      <c r="BE721" s="147"/>
      <c r="BF721" s="147"/>
      <c r="BG721" s="147"/>
      <c r="BH721" s="147"/>
      <c r="BI721" s="147"/>
      <c r="BJ721" s="147"/>
      <c r="BK721" s="147"/>
      <c r="BL721" s="147"/>
      <c r="BM721" s="68"/>
      <c r="BN721" s="147"/>
      <c r="BO721" s="68"/>
      <c r="BP721" s="75">
        <f>SUM(Table142[[#This Row],[Precarriage transit time in days (Enter Whole Number)]:[Oncarriage transit time in days (Enter Whole Number)]])</f>
        <v>0</v>
      </c>
      <c r="BQ721" s="147"/>
      <c r="BR721" s="68"/>
      <c r="BS721" s="68"/>
      <c r="BT721" s="147"/>
      <c r="BU721" s="147"/>
      <c r="BV721" s="68"/>
      <c r="BW721" s="68"/>
      <c r="BX721" s="68"/>
      <c r="BY721" s="68"/>
      <c r="BZ721" s="147"/>
      <c r="CA721" s="147"/>
      <c r="CB721" s="147"/>
      <c r="CC721" s="147"/>
      <c r="CD721" s="147"/>
      <c r="CE721" s="147"/>
      <c r="CF721" s="147"/>
      <c r="CG721" s="147"/>
      <c r="CH721" s="147"/>
      <c r="CI721" s="147"/>
      <c r="CJ721" s="147"/>
      <c r="CK721" s="147"/>
      <c r="CL721" s="150"/>
      <c r="CM721" s="75" t="s">
        <v>3005</v>
      </c>
    </row>
    <row r="722" spans="1:91" ht="15.6">
      <c r="A722" s="75">
        <v>2327</v>
      </c>
      <c r="B722" s="123" t="s">
        <v>86</v>
      </c>
      <c r="C722" s="118" t="s">
        <v>87</v>
      </c>
      <c r="D722" s="118" t="s">
        <v>111</v>
      </c>
      <c r="E722" s="118" t="s">
        <v>545</v>
      </c>
      <c r="F722" s="118" t="s">
        <v>545</v>
      </c>
      <c r="G722" s="119"/>
      <c r="H722" s="118" t="s">
        <v>226</v>
      </c>
      <c r="I722" s="118" t="s">
        <v>91</v>
      </c>
      <c r="J722" s="75" t="s">
        <v>159</v>
      </c>
      <c r="K722" s="118" t="s">
        <v>246</v>
      </c>
      <c r="L722" s="118" t="s">
        <v>246</v>
      </c>
      <c r="M722" s="119"/>
      <c r="N722" s="118" t="s">
        <v>182</v>
      </c>
      <c r="O722" s="118" t="s">
        <v>168</v>
      </c>
      <c r="P722" s="75" t="s">
        <v>169</v>
      </c>
      <c r="Q722" s="118" t="s">
        <v>546</v>
      </c>
      <c r="R722" s="118" t="s">
        <v>108</v>
      </c>
      <c r="S722" s="118" t="s">
        <v>109</v>
      </c>
      <c r="T722" s="118" t="s">
        <v>110</v>
      </c>
      <c r="U722" s="75"/>
      <c r="V722" s="118"/>
      <c r="W722" s="118" t="s">
        <v>100</v>
      </c>
      <c r="X722" s="121">
        <v>40</v>
      </c>
      <c r="Y722" s="76">
        <v>1</v>
      </c>
      <c r="Z722" s="75" t="s">
        <v>101</v>
      </c>
      <c r="AA722" s="77">
        <v>0.25</v>
      </c>
      <c r="AB722" s="77">
        <v>0.25</v>
      </c>
      <c r="AC722" s="77">
        <v>0.25</v>
      </c>
      <c r="AD722" s="77">
        <v>0.25</v>
      </c>
      <c r="AE722" s="118" t="s">
        <v>101</v>
      </c>
      <c r="AF722" s="118">
        <v>5</v>
      </c>
      <c r="AG722" s="118">
        <v>10</v>
      </c>
      <c r="AH722" s="118">
        <v>0</v>
      </c>
      <c r="AI722" s="118"/>
      <c r="AJ722" s="118">
        <v>5</v>
      </c>
      <c r="AK722" s="118">
        <v>10</v>
      </c>
      <c r="AL722" s="118">
        <v>0</v>
      </c>
      <c r="AM722" s="75"/>
      <c r="AN722" s="75">
        <v>0.72</v>
      </c>
      <c r="AO722" s="68"/>
      <c r="AP722" s="147"/>
      <c r="AQ722" s="147"/>
      <c r="AR722" s="116">
        <v>924.4799999999999</v>
      </c>
      <c r="AS722" s="147"/>
      <c r="AT722" s="68"/>
      <c r="AU722" s="115">
        <f>SUM(Table142[[#This Row],[OTHC Per Load (USD) - 6 months validity]:[DTHC Per Load (USD) - 6 months validity]])</f>
        <v>924.4799999999999</v>
      </c>
      <c r="AV722" s="115">
        <f>SUM(Table142[[#This Row],[OIC Per Load (USD) - 6 months validity]:[DIC Per Load (USD) - 6 months validity]])</f>
        <v>924.4799999999999</v>
      </c>
      <c r="AW722" s="68"/>
      <c r="AX722" s="147"/>
      <c r="AY722" s="147"/>
      <c r="AZ722" s="116">
        <v>924.4799999999999</v>
      </c>
      <c r="BA722" s="147"/>
      <c r="BB722" s="68"/>
      <c r="BC722" s="115">
        <f>SUM(Table142[[#This Row],[OTHC Per Load (USD)- 12 months validity]:[DTHC Per Load (USD) - 12 months validity]])</f>
        <v>924.4799999999999</v>
      </c>
      <c r="BD722" s="115">
        <f>SUM(Table142[[#This Row],[OIC Per Load (USD) - 12 months validity]:[DIC Per Load (USD)- 12 months validity]])</f>
        <v>924.4799999999999</v>
      </c>
      <c r="BE722" s="147"/>
      <c r="BF722" s="147"/>
      <c r="BG722" s="147"/>
      <c r="BH722" s="147"/>
      <c r="BI722" s="147"/>
      <c r="BJ722" s="147"/>
      <c r="BK722" s="147"/>
      <c r="BL722" s="147"/>
      <c r="BM722" s="68"/>
      <c r="BN722" s="147"/>
      <c r="BO722" s="68"/>
      <c r="BP722" s="75">
        <f>SUM(Table142[[#This Row],[Precarriage transit time in days (Enter Whole Number)]:[Oncarriage transit time in days (Enter Whole Number)]])</f>
        <v>0</v>
      </c>
      <c r="BQ722" s="147"/>
      <c r="BR722" s="68"/>
      <c r="BS722" s="68"/>
      <c r="BT722" s="147"/>
      <c r="BU722" s="147"/>
      <c r="BV722" s="68"/>
      <c r="BW722" s="68"/>
      <c r="BX722" s="68"/>
      <c r="BY722" s="68"/>
      <c r="BZ722" s="147"/>
      <c r="CA722" s="147"/>
      <c r="CB722" s="147"/>
      <c r="CC722" s="147"/>
      <c r="CD722" s="147"/>
      <c r="CE722" s="147"/>
      <c r="CF722" s="147"/>
      <c r="CG722" s="147"/>
      <c r="CH722" s="147"/>
      <c r="CI722" s="147"/>
      <c r="CJ722" s="147"/>
      <c r="CK722" s="147"/>
      <c r="CL722" s="150"/>
      <c r="CM722" s="75" t="s">
        <v>3004</v>
      </c>
    </row>
    <row r="723" spans="1:91" ht="15.6">
      <c r="A723" s="75">
        <v>2328</v>
      </c>
      <c r="B723" s="123" t="s">
        <v>86</v>
      </c>
      <c r="C723" s="118" t="s">
        <v>87</v>
      </c>
      <c r="D723" s="75" t="s">
        <v>111</v>
      </c>
      <c r="E723" s="118" t="s">
        <v>545</v>
      </c>
      <c r="F723" s="118" t="s">
        <v>545</v>
      </c>
      <c r="G723" s="119"/>
      <c r="H723" s="118" t="s">
        <v>226</v>
      </c>
      <c r="I723" s="118" t="s">
        <v>91</v>
      </c>
      <c r="J723" s="75" t="s">
        <v>159</v>
      </c>
      <c r="K723" s="118" t="s">
        <v>228</v>
      </c>
      <c r="L723" s="118" t="s">
        <v>228</v>
      </c>
      <c r="M723" s="119"/>
      <c r="N723" s="118" t="s">
        <v>158</v>
      </c>
      <c r="O723" s="118" t="s">
        <v>91</v>
      </c>
      <c r="P723" s="75" t="s">
        <v>159</v>
      </c>
      <c r="Q723" s="118" t="s">
        <v>546</v>
      </c>
      <c r="R723" s="118" t="s">
        <v>108</v>
      </c>
      <c r="S723" s="118" t="s">
        <v>109</v>
      </c>
      <c r="T723" s="118" t="s">
        <v>110</v>
      </c>
      <c r="U723" s="75"/>
      <c r="V723" s="118"/>
      <c r="W723" s="118" t="s">
        <v>100</v>
      </c>
      <c r="X723" s="121">
        <v>20</v>
      </c>
      <c r="Y723" s="76">
        <v>1</v>
      </c>
      <c r="Z723" s="75" t="s">
        <v>101</v>
      </c>
      <c r="AA723" s="77">
        <v>0.25</v>
      </c>
      <c r="AB723" s="77">
        <v>0.25</v>
      </c>
      <c r="AC723" s="77">
        <v>0.25</v>
      </c>
      <c r="AD723" s="77">
        <v>0.25</v>
      </c>
      <c r="AE723" s="75" t="s">
        <v>101</v>
      </c>
      <c r="AF723" s="75">
        <v>5</v>
      </c>
      <c r="AG723" s="75">
        <v>10</v>
      </c>
      <c r="AH723" s="75">
        <v>0</v>
      </c>
      <c r="AI723" s="118"/>
      <c r="AJ723" s="118">
        <v>5</v>
      </c>
      <c r="AK723" s="118">
        <v>10</v>
      </c>
      <c r="AL723" s="118">
        <v>0</v>
      </c>
      <c r="AM723" s="75"/>
      <c r="AN723" s="75">
        <v>0.4</v>
      </c>
      <c r="AO723" s="68"/>
      <c r="AP723" s="147"/>
      <c r="AQ723" s="147"/>
      <c r="AR723" s="116">
        <v>513.6</v>
      </c>
      <c r="AS723" s="147"/>
      <c r="AT723" s="68"/>
      <c r="AU723" s="115">
        <f>SUM(Table142[[#This Row],[OTHC Per Load (USD) - 6 months validity]:[DTHC Per Load (USD) - 6 months validity]])</f>
        <v>513.6</v>
      </c>
      <c r="AV723" s="115">
        <f>SUM(Table142[[#This Row],[OIC Per Load (USD) - 6 months validity]:[DIC Per Load (USD) - 6 months validity]])</f>
        <v>513.6</v>
      </c>
      <c r="AW723" s="68"/>
      <c r="AX723" s="147"/>
      <c r="AY723" s="147"/>
      <c r="AZ723" s="116">
        <v>513.6</v>
      </c>
      <c r="BA723" s="147"/>
      <c r="BB723" s="68"/>
      <c r="BC723" s="115">
        <f>SUM(Table142[[#This Row],[OTHC Per Load (USD)- 12 months validity]:[DTHC Per Load (USD) - 12 months validity]])</f>
        <v>513.6</v>
      </c>
      <c r="BD723" s="115">
        <f>SUM(Table142[[#This Row],[OIC Per Load (USD) - 12 months validity]:[DIC Per Load (USD)- 12 months validity]])</f>
        <v>513.6</v>
      </c>
      <c r="BE723" s="147"/>
      <c r="BF723" s="147"/>
      <c r="BG723" s="147"/>
      <c r="BH723" s="147"/>
      <c r="BI723" s="147"/>
      <c r="BJ723" s="147"/>
      <c r="BK723" s="147"/>
      <c r="BL723" s="147"/>
      <c r="BM723" s="68"/>
      <c r="BN723" s="147"/>
      <c r="BO723" s="68"/>
      <c r="BP723" s="75">
        <f>SUM(Table142[[#This Row],[Precarriage transit time in days (Enter Whole Number)]:[Oncarriage transit time in days (Enter Whole Number)]])</f>
        <v>0</v>
      </c>
      <c r="BQ723" s="147"/>
      <c r="BR723" s="68"/>
      <c r="BS723" s="68"/>
      <c r="BT723" s="147"/>
      <c r="BU723" s="147"/>
      <c r="BV723" s="68"/>
      <c r="BW723" s="68"/>
      <c r="BX723" s="68"/>
      <c r="BY723" s="68"/>
      <c r="BZ723" s="147"/>
      <c r="CA723" s="147"/>
      <c r="CB723" s="147"/>
      <c r="CC723" s="147"/>
      <c r="CD723" s="147"/>
      <c r="CE723" s="147"/>
      <c r="CF723" s="147"/>
      <c r="CG723" s="147"/>
      <c r="CH723" s="147"/>
      <c r="CI723" s="147"/>
      <c r="CJ723" s="147"/>
      <c r="CK723" s="147"/>
      <c r="CL723" s="150"/>
      <c r="CM723" s="75" t="s">
        <v>3003</v>
      </c>
    </row>
    <row r="724" spans="1:91" ht="15.6">
      <c r="A724" s="153">
        <v>2329</v>
      </c>
      <c r="B724" s="118" t="s">
        <v>86</v>
      </c>
      <c r="C724" s="118" t="s">
        <v>87</v>
      </c>
      <c r="D724" s="118" t="s">
        <v>111</v>
      </c>
      <c r="E724" s="118" t="s">
        <v>545</v>
      </c>
      <c r="F724" s="118" t="s">
        <v>545</v>
      </c>
      <c r="G724" s="119"/>
      <c r="H724" s="118" t="s">
        <v>226</v>
      </c>
      <c r="I724" s="118" t="s">
        <v>91</v>
      </c>
      <c r="J724" s="75" t="s">
        <v>159</v>
      </c>
      <c r="K724" s="118" t="s">
        <v>547</v>
      </c>
      <c r="L724" s="118" t="s">
        <v>547</v>
      </c>
      <c r="M724" s="119"/>
      <c r="N724" s="118" t="s">
        <v>223</v>
      </c>
      <c r="O724" s="118" t="s">
        <v>224</v>
      </c>
      <c r="P724" s="75" t="s">
        <v>164</v>
      </c>
      <c r="Q724" s="118" t="s">
        <v>546</v>
      </c>
      <c r="R724" s="118" t="s">
        <v>108</v>
      </c>
      <c r="S724" s="118" t="s">
        <v>109</v>
      </c>
      <c r="T724" s="118" t="s">
        <v>110</v>
      </c>
      <c r="U724" s="75"/>
      <c r="V724" s="118"/>
      <c r="W724" s="118" t="s">
        <v>100</v>
      </c>
      <c r="X724" s="121">
        <v>10</v>
      </c>
      <c r="Y724" s="76">
        <v>1</v>
      </c>
      <c r="Z724" s="75" t="s">
        <v>101</v>
      </c>
      <c r="AA724" s="77">
        <v>0.25</v>
      </c>
      <c r="AB724" s="77">
        <v>0.25</v>
      </c>
      <c r="AC724" s="77">
        <v>0.25</v>
      </c>
      <c r="AD724" s="77">
        <v>0.25</v>
      </c>
      <c r="AE724" s="75" t="s">
        <v>101</v>
      </c>
      <c r="AF724" s="75">
        <v>5</v>
      </c>
      <c r="AG724" s="75">
        <v>10</v>
      </c>
      <c r="AH724" s="75">
        <v>0</v>
      </c>
      <c r="AI724" s="118"/>
      <c r="AJ724" s="118">
        <v>5</v>
      </c>
      <c r="AK724" s="118">
        <v>10</v>
      </c>
      <c r="AL724" s="118">
        <v>0</v>
      </c>
      <c r="AM724" s="75"/>
      <c r="AN724" s="75">
        <v>0.79</v>
      </c>
      <c r="AO724" s="68"/>
      <c r="AP724" s="147"/>
      <c r="AQ724" s="147"/>
      <c r="AR724" s="116">
        <v>1014.36</v>
      </c>
      <c r="AS724" s="147"/>
      <c r="AT724" s="68"/>
      <c r="AU724" s="115">
        <f>SUM(Table142[[#This Row],[OTHC Per Load (USD) - 6 months validity]:[DTHC Per Load (USD) - 6 months validity]])</f>
        <v>1014.36</v>
      </c>
      <c r="AV724" s="115">
        <f>SUM(Table142[[#This Row],[OIC Per Load (USD) - 6 months validity]:[DIC Per Load (USD) - 6 months validity]])</f>
        <v>1014.36</v>
      </c>
      <c r="AW724" s="68"/>
      <c r="AX724" s="147"/>
      <c r="AY724" s="147"/>
      <c r="AZ724" s="116">
        <v>1014.36</v>
      </c>
      <c r="BA724" s="147"/>
      <c r="BB724" s="68"/>
      <c r="BC724" s="115">
        <f>SUM(Table142[[#This Row],[OTHC Per Load (USD)- 12 months validity]:[DTHC Per Load (USD) - 12 months validity]])</f>
        <v>1014.36</v>
      </c>
      <c r="BD724" s="115">
        <f>SUM(Table142[[#This Row],[OIC Per Load (USD) - 12 months validity]:[DIC Per Load (USD)- 12 months validity]])</f>
        <v>1014.36</v>
      </c>
      <c r="BE724" s="147"/>
      <c r="BF724" s="147"/>
      <c r="BG724" s="147"/>
      <c r="BH724" s="147"/>
      <c r="BI724" s="147"/>
      <c r="BJ724" s="147"/>
      <c r="BK724" s="147"/>
      <c r="BL724" s="147"/>
      <c r="BM724" s="68"/>
      <c r="BN724" s="147"/>
      <c r="BO724" s="68"/>
      <c r="BP724" s="75">
        <f>SUM(Table142[[#This Row],[Precarriage transit time in days (Enter Whole Number)]:[Oncarriage transit time in days (Enter Whole Number)]])</f>
        <v>0</v>
      </c>
      <c r="BQ724" s="147"/>
      <c r="BR724" s="68"/>
      <c r="BS724" s="68"/>
      <c r="BT724" s="147"/>
      <c r="BU724" s="147"/>
      <c r="BV724" s="68"/>
      <c r="BW724" s="68"/>
      <c r="BX724" s="68"/>
      <c r="BY724" s="68"/>
      <c r="BZ724" s="147"/>
      <c r="CA724" s="147"/>
      <c r="CB724" s="147"/>
      <c r="CC724" s="147"/>
      <c r="CD724" s="147"/>
      <c r="CE724" s="147"/>
      <c r="CF724" s="147"/>
      <c r="CG724" s="147"/>
      <c r="CH724" s="147"/>
      <c r="CI724" s="147"/>
      <c r="CJ724" s="147"/>
      <c r="CK724" s="147"/>
      <c r="CL724" s="150"/>
      <c r="CM724" s="75" t="s">
        <v>3002</v>
      </c>
    </row>
    <row r="725" spans="1:91" ht="15.6">
      <c r="A725" s="153">
        <v>2330</v>
      </c>
      <c r="B725" s="118" t="s">
        <v>86</v>
      </c>
      <c r="C725" s="118" t="s">
        <v>87</v>
      </c>
      <c r="D725" s="75" t="s">
        <v>103</v>
      </c>
      <c r="E725" s="118" t="s">
        <v>545</v>
      </c>
      <c r="F725" s="118" t="s">
        <v>545</v>
      </c>
      <c r="G725" s="119"/>
      <c r="H725" s="118" t="s">
        <v>226</v>
      </c>
      <c r="I725" s="118" t="s">
        <v>91</v>
      </c>
      <c r="J725" s="75" t="s">
        <v>159</v>
      </c>
      <c r="K725" s="118" t="s">
        <v>547</v>
      </c>
      <c r="L725" s="118" t="s">
        <v>547</v>
      </c>
      <c r="M725" s="119"/>
      <c r="N725" s="118" t="s">
        <v>223</v>
      </c>
      <c r="O725" s="118" t="s">
        <v>224</v>
      </c>
      <c r="P725" s="75" t="s">
        <v>164</v>
      </c>
      <c r="Q725" s="118" t="s">
        <v>546</v>
      </c>
      <c r="R725" s="118" t="s">
        <v>108</v>
      </c>
      <c r="S725" s="118" t="s">
        <v>109</v>
      </c>
      <c r="T725" s="118" t="s">
        <v>110</v>
      </c>
      <c r="U725" s="75"/>
      <c r="V725" s="118"/>
      <c r="W725" s="118" t="s">
        <v>100</v>
      </c>
      <c r="X725" s="121">
        <v>2</v>
      </c>
      <c r="Y725" s="76">
        <v>1</v>
      </c>
      <c r="Z725" s="75" t="s">
        <v>101</v>
      </c>
      <c r="AA725" s="77">
        <v>0.25</v>
      </c>
      <c r="AB725" s="77">
        <v>0.25</v>
      </c>
      <c r="AC725" s="77">
        <v>0.25</v>
      </c>
      <c r="AD725" s="77">
        <v>0.25</v>
      </c>
      <c r="AE725" s="75" t="s">
        <v>101</v>
      </c>
      <c r="AF725" s="118">
        <v>5</v>
      </c>
      <c r="AG725" s="118">
        <v>10</v>
      </c>
      <c r="AH725" s="118">
        <v>0</v>
      </c>
      <c r="AI725" s="118"/>
      <c r="AJ725" s="118">
        <v>5</v>
      </c>
      <c r="AK725" s="118">
        <v>10</v>
      </c>
      <c r="AL725" s="118">
        <v>0</v>
      </c>
      <c r="AM725" s="75"/>
      <c r="AN725" s="75">
        <v>0.79</v>
      </c>
      <c r="AO725" s="68"/>
      <c r="AP725" s="147"/>
      <c r="AQ725" s="147"/>
      <c r="AR725" s="116">
        <v>507.18</v>
      </c>
      <c r="AS725" s="147"/>
      <c r="AT725" s="68"/>
      <c r="AU725" s="115">
        <f>SUM(Table142[[#This Row],[OTHC Per Load (USD) - 6 months validity]:[DTHC Per Load (USD) - 6 months validity]])</f>
        <v>507.18</v>
      </c>
      <c r="AV725" s="115">
        <f>SUM(Table142[[#This Row],[OIC Per Load (USD) - 6 months validity]:[DIC Per Load (USD) - 6 months validity]])</f>
        <v>507.18</v>
      </c>
      <c r="AW725" s="68"/>
      <c r="AX725" s="147"/>
      <c r="AY725" s="147"/>
      <c r="AZ725" s="116">
        <v>507.18</v>
      </c>
      <c r="BA725" s="147"/>
      <c r="BB725" s="68"/>
      <c r="BC725" s="115">
        <f>SUM(Table142[[#This Row],[OTHC Per Load (USD)- 12 months validity]:[DTHC Per Load (USD) - 12 months validity]])</f>
        <v>507.18</v>
      </c>
      <c r="BD725" s="115">
        <f>SUM(Table142[[#This Row],[OIC Per Load (USD) - 12 months validity]:[DIC Per Load (USD)- 12 months validity]])</f>
        <v>507.18</v>
      </c>
      <c r="BE725" s="147"/>
      <c r="BF725" s="147"/>
      <c r="BG725" s="147"/>
      <c r="BH725" s="147"/>
      <c r="BI725" s="147"/>
      <c r="BJ725" s="147"/>
      <c r="BK725" s="147"/>
      <c r="BL725" s="147"/>
      <c r="BM725" s="68"/>
      <c r="BN725" s="147"/>
      <c r="BO725" s="68"/>
      <c r="BP725" s="75">
        <f>SUM(Table142[[#This Row],[Precarriage transit time in days (Enter Whole Number)]:[Oncarriage transit time in days (Enter Whole Number)]])</f>
        <v>0</v>
      </c>
      <c r="BQ725" s="147"/>
      <c r="BR725" s="68"/>
      <c r="BS725" s="68"/>
      <c r="BT725" s="147"/>
      <c r="BU725" s="147"/>
      <c r="BV725" s="68"/>
      <c r="BW725" s="68"/>
      <c r="BX725" s="68"/>
      <c r="BY725" s="68"/>
      <c r="BZ725" s="147"/>
      <c r="CA725" s="147"/>
      <c r="CB725" s="147"/>
      <c r="CC725" s="147"/>
      <c r="CD725" s="147"/>
      <c r="CE725" s="147"/>
      <c r="CF725" s="147"/>
      <c r="CG725" s="147"/>
      <c r="CH725" s="147"/>
      <c r="CI725" s="147"/>
      <c r="CJ725" s="147"/>
      <c r="CK725" s="147"/>
      <c r="CL725" s="150"/>
      <c r="CM725" s="75" t="s">
        <v>3001</v>
      </c>
    </row>
    <row r="726" spans="1:91" ht="15.6">
      <c r="A726" s="75">
        <v>2332</v>
      </c>
      <c r="B726" s="118" t="s">
        <v>336</v>
      </c>
      <c r="C726" s="118" t="s">
        <v>87</v>
      </c>
      <c r="D726" s="118" t="s">
        <v>127</v>
      </c>
      <c r="E726" s="118" t="s">
        <v>548</v>
      </c>
      <c r="F726" s="118" t="s">
        <v>549</v>
      </c>
      <c r="G726" s="119"/>
      <c r="H726" s="118" t="s">
        <v>223</v>
      </c>
      <c r="I726" s="118" t="s">
        <v>224</v>
      </c>
      <c r="J726" s="75" t="s">
        <v>164</v>
      </c>
      <c r="K726" s="118" t="s">
        <v>228</v>
      </c>
      <c r="L726" s="118" t="s">
        <v>228</v>
      </c>
      <c r="M726" s="119"/>
      <c r="N726" s="118" t="s">
        <v>158</v>
      </c>
      <c r="O726" s="118" t="s">
        <v>91</v>
      </c>
      <c r="P726" s="75" t="s">
        <v>159</v>
      </c>
      <c r="Q726" s="118" t="s">
        <v>550</v>
      </c>
      <c r="R726" s="118" t="s">
        <v>108</v>
      </c>
      <c r="S726" s="118" t="s">
        <v>109</v>
      </c>
      <c r="T726" s="118" t="s">
        <v>110</v>
      </c>
      <c r="U726" s="68"/>
      <c r="V726" s="119"/>
      <c r="W726" s="118" t="s">
        <v>100</v>
      </c>
      <c r="X726" s="121">
        <v>176</v>
      </c>
      <c r="Y726" s="76">
        <v>4</v>
      </c>
      <c r="Z726" s="75" t="s">
        <v>101</v>
      </c>
      <c r="AA726" s="77">
        <v>0.25</v>
      </c>
      <c r="AB726" s="77">
        <v>0.25</v>
      </c>
      <c r="AC726" s="77">
        <v>0.25</v>
      </c>
      <c r="AD726" s="77">
        <v>0.25</v>
      </c>
      <c r="AE726" s="75" t="s">
        <v>101</v>
      </c>
      <c r="AF726" s="118">
        <v>5</v>
      </c>
      <c r="AG726" s="118">
        <v>10</v>
      </c>
      <c r="AH726" s="118">
        <v>0</v>
      </c>
      <c r="AI726" s="118"/>
      <c r="AJ726" s="118">
        <v>0</v>
      </c>
      <c r="AK726" s="118">
        <v>15</v>
      </c>
      <c r="AL726" s="118">
        <v>0</v>
      </c>
      <c r="AM726" s="75"/>
      <c r="AN726" s="75">
        <v>0.76</v>
      </c>
      <c r="AO726" s="68"/>
      <c r="AP726" s="147"/>
      <c r="AQ726" s="147"/>
      <c r="AR726" s="116">
        <v>650.56000000000006</v>
      </c>
      <c r="AS726" s="147"/>
      <c r="AT726" s="68"/>
      <c r="AU726" s="115">
        <f>SUM(Table142[[#This Row],[OTHC Per Load (USD) - 6 months validity]:[DTHC Per Load (USD) - 6 months validity]])</f>
        <v>650.56000000000006</v>
      </c>
      <c r="AV726" s="115">
        <f>SUM(Table142[[#This Row],[OIC Per Load (USD) - 6 months validity]:[DIC Per Load (USD) - 6 months validity]])</f>
        <v>650.56000000000006</v>
      </c>
      <c r="AW726" s="68"/>
      <c r="AX726" s="147"/>
      <c r="AY726" s="147"/>
      <c r="AZ726" s="116">
        <v>650.56000000000006</v>
      </c>
      <c r="BA726" s="147"/>
      <c r="BB726" s="68"/>
      <c r="BC726" s="115">
        <f>SUM(Table142[[#This Row],[OTHC Per Load (USD)- 12 months validity]:[DTHC Per Load (USD) - 12 months validity]])</f>
        <v>650.56000000000006</v>
      </c>
      <c r="BD726" s="115">
        <f>SUM(Table142[[#This Row],[OIC Per Load (USD) - 12 months validity]:[DIC Per Load (USD)- 12 months validity]])</f>
        <v>650.56000000000006</v>
      </c>
      <c r="BE726" s="147"/>
      <c r="BF726" s="147"/>
      <c r="BG726" s="147"/>
      <c r="BH726" s="147"/>
      <c r="BI726" s="147"/>
      <c r="BJ726" s="147"/>
      <c r="BK726" s="147"/>
      <c r="BL726" s="147"/>
      <c r="BM726" s="68"/>
      <c r="BN726" s="147"/>
      <c r="BO726" s="68"/>
      <c r="BP726" s="75">
        <f>SUM(Table142[[#This Row],[Precarriage transit time in days (Enter Whole Number)]:[Oncarriage transit time in days (Enter Whole Number)]])</f>
        <v>0</v>
      </c>
      <c r="BQ726" s="147"/>
      <c r="BR726" s="68"/>
      <c r="BS726" s="68"/>
      <c r="BT726" s="147"/>
      <c r="BU726" s="147"/>
      <c r="BV726" s="68"/>
      <c r="BW726" s="68"/>
      <c r="BX726" s="68"/>
      <c r="BY726" s="68"/>
      <c r="BZ726" s="147"/>
      <c r="CA726" s="147"/>
      <c r="CB726" s="147"/>
      <c r="CC726" s="147"/>
      <c r="CD726" s="147"/>
      <c r="CE726" s="147"/>
      <c r="CF726" s="147"/>
      <c r="CG726" s="147"/>
      <c r="CH726" s="147"/>
      <c r="CI726" s="147"/>
      <c r="CJ726" s="147"/>
      <c r="CK726" s="147"/>
      <c r="CL726" s="150"/>
      <c r="CM726" s="75" t="s">
        <v>2999</v>
      </c>
    </row>
    <row r="727" spans="1:91" ht="15.6">
      <c r="A727" s="75">
        <v>2336</v>
      </c>
      <c r="B727" s="118" t="s">
        <v>86</v>
      </c>
      <c r="C727" s="118" t="s">
        <v>87</v>
      </c>
      <c r="D727" s="118" t="s">
        <v>111</v>
      </c>
      <c r="E727" s="118" t="s">
        <v>227</v>
      </c>
      <c r="F727" s="118" t="s">
        <v>227</v>
      </c>
      <c r="G727" s="119"/>
      <c r="H727" s="118" t="s">
        <v>226</v>
      </c>
      <c r="I727" s="118" t="s">
        <v>91</v>
      </c>
      <c r="J727" s="75" t="s">
        <v>159</v>
      </c>
      <c r="K727" s="118" t="s">
        <v>228</v>
      </c>
      <c r="L727" s="118" t="s">
        <v>228</v>
      </c>
      <c r="M727" s="119"/>
      <c r="N727" s="118" t="s">
        <v>158</v>
      </c>
      <c r="O727" s="118" t="s">
        <v>91</v>
      </c>
      <c r="P727" s="75" t="s">
        <v>159</v>
      </c>
      <c r="Q727" s="118" t="s">
        <v>546</v>
      </c>
      <c r="R727" s="118" t="s">
        <v>108</v>
      </c>
      <c r="S727" s="118" t="s">
        <v>109</v>
      </c>
      <c r="T727" s="118" t="s">
        <v>110</v>
      </c>
      <c r="U727" s="75"/>
      <c r="V727" s="118"/>
      <c r="W727" s="118" t="s">
        <v>100</v>
      </c>
      <c r="X727" s="121">
        <v>2</v>
      </c>
      <c r="Y727" s="76">
        <v>1</v>
      </c>
      <c r="Z727" s="75" t="s">
        <v>101</v>
      </c>
      <c r="AA727" s="77">
        <v>0.25</v>
      </c>
      <c r="AB727" s="77">
        <v>0.25</v>
      </c>
      <c r="AC727" s="77">
        <v>0.25</v>
      </c>
      <c r="AD727" s="77">
        <v>0.25</v>
      </c>
      <c r="AE727" s="75" t="s">
        <v>101</v>
      </c>
      <c r="AF727" s="118">
        <v>5</v>
      </c>
      <c r="AG727" s="118">
        <v>10</v>
      </c>
      <c r="AH727" s="118">
        <v>0</v>
      </c>
      <c r="AI727" s="118"/>
      <c r="AJ727" s="118">
        <v>5</v>
      </c>
      <c r="AK727" s="118">
        <v>10</v>
      </c>
      <c r="AL727" s="118">
        <v>0</v>
      </c>
      <c r="AM727" s="75"/>
      <c r="AN727" s="75">
        <v>0.4</v>
      </c>
      <c r="AO727" s="68"/>
      <c r="AP727" s="147"/>
      <c r="AQ727" s="147"/>
      <c r="AR727" s="116">
        <v>513.6</v>
      </c>
      <c r="AS727" s="147"/>
      <c r="AT727" s="68"/>
      <c r="AU727" s="115">
        <f>SUM(Table142[[#This Row],[OTHC Per Load (USD) - 6 months validity]:[DTHC Per Load (USD) - 6 months validity]])</f>
        <v>513.6</v>
      </c>
      <c r="AV727" s="115">
        <f>SUM(Table142[[#This Row],[OIC Per Load (USD) - 6 months validity]:[DIC Per Load (USD) - 6 months validity]])</f>
        <v>513.6</v>
      </c>
      <c r="AW727" s="68"/>
      <c r="AX727" s="147"/>
      <c r="AY727" s="147"/>
      <c r="AZ727" s="116">
        <v>513.6</v>
      </c>
      <c r="BA727" s="147"/>
      <c r="BB727" s="68"/>
      <c r="BC727" s="115">
        <f>SUM(Table142[[#This Row],[OTHC Per Load (USD)- 12 months validity]:[DTHC Per Load (USD) - 12 months validity]])</f>
        <v>513.6</v>
      </c>
      <c r="BD727" s="115">
        <f>SUM(Table142[[#This Row],[OIC Per Load (USD) - 12 months validity]:[DIC Per Load (USD)- 12 months validity]])</f>
        <v>513.6</v>
      </c>
      <c r="BE727" s="147"/>
      <c r="BF727" s="147"/>
      <c r="BG727" s="147"/>
      <c r="BH727" s="147"/>
      <c r="BI727" s="147"/>
      <c r="BJ727" s="147"/>
      <c r="BK727" s="147"/>
      <c r="BL727" s="147"/>
      <c r="BM727" s="68"/>
      <c r="BN727" s="147"/>
      <c r="BO727" s="68"/>
      <c r="BP727" s="75">
        <f>SUM(Table142[[#This Row],[Precarriage transit time in days (Enter Whole Number)]:[Oncarriage transit time in days (Enter Whole Number)]])</f>
        <v>0</v>
      </c>
      <c r="BQ727" s="147"/>
      <c r="BR727" s="68"/>
      <c r="BS727" s="68"/>
      <c r="BT727" s="147"/>
      <c r="BU727" s="147"/>
      <c r="BV727" s="68"/>
      <c r="BW727" s="68"/>
      <c r="BX727" s="68"/>
      <c r="BY727" s="68"/>
      <c r="BZ727" s="147"/>
      <c r="CA727" s="147"/>
      <c r="CB727" s="147"/>
      <c r="CC727" s="147"/>
      <c r="CD727" s="147"/>
      <c r="CE727" s="147"/>
      <c r="CF727" s="147"/>
      <c r="CG727" s="147"/>
      <c r="CH727" s="147"/>
      <c r="CI727" s="147"/>
      <c r="CJ727" s="147"/>
      <c r="CK727" s="147"/>
      <c r="CL727" s="150"/>
      <c r="CM727" s="75" t="s">
        <v>2997</v>
      </c>
    </row>
    <row r="728" spans="1:91" ht="15.6">
      <c r="A728" s="75">
        <v>2337</v>
      </c>
      <c r="B728" s="118" t="s">
        <v>86</v>
      </c>
      <c r="C728" s="118" t="s">
        <v>87</v>
      </c>
      <c r="D728" s="118" t="s">
        <v>111</v>
      </c>
      <c r="E728" s="118" t="s">
        <v>551</v>
      </c>
      <c r="F728" s="118" t="s">
        <v>394</v>
      </c>
      <c r="G728" s="119"/>
      <c r="H728" s="118" t="s">
        <v>226</v>
      </c>
      <c r="I728" s="118" t="s">
        <v>91</v>
      </c>
      <c r="J728" s="75" t="s">
        <v>159</v>
      </c>
      <c r="K728" s="118" t="s">
        <v>228</v>
      </c>
      <c r="L728" s="118" t="s">
        <v>228</v>
      </c>
      <c r="M728" s="119"/>
      <c r="N728" s="118" t="s">
        <v>158</v>
      </c>
      <c r="O728" s="118" t="s">
        <v>91</v>
      </c>
      <c r="P728" s="75" t="s">
        <v>159</v>
      </c>
      <c r="Q728" s="118" t="s">
        <v>546</v>
      </c>
      <c r="R728" s="118" t="s">
        <v>108</v>
      </c>
      <c r="S728" s="118" t="s">
        <v>109</v>
      </c>
      <c r="T728" s="118" t="s">
        <v>110</v>
      </c>
      <c r="U728" s="75"/>
      <c r="V728" s="118"/>
      <c r="W728" s="118" t="s">
        <v>100</v>
      </c>
      <c r="X728" s="121">
        <v>5</v>
      </c>
      <c r="Y728" s="76">
        <v>1</v>
      </c>
      <c r="Z728" s="75" t="s">
        <v>101</v>
      </c>
      <c r="AA728" s="77">
        <v>0.25</v>
      </c>
      <c r="AB728" s="77">
        <v>0.25</v>
      </c>
      <c r="AC728" s="77">
        <v>0.25</v>
      </c>
      <c r="AD728" s="77">
        <v>0.25</v>
      </c>
      <c r="AE728" s="75" t="s">
        <v>101</v>
      </c>
      <c r="AF728" s="118">
        <v>5</v>
      </c>
      <c r="AG728" s="118">
        <v>10</v>
      </c>
      <c r="AH728" s="118">
        <v>0</v>
      </c>
      <c r="AI728" s="118"/>
      <c r="AJ728" s="118">
        <v>5</v>
      </c>
      <c r="AK728" s="118">
        <v>10</v>
      </c>
      <c r="AL728" s="118">
        <v>0</v>
      </c>
      <c r="AM728" s="75"/>
      <c r="AN728" s="75">
        <v>0.4</v>
      </c>
      <c r="AO728" s="68"/>
      <c r="AP728" s="147"/>
      <c r="AQ728" s="147"/>
      <c r="AR728" s="116">
        <v>513.6</v>
      </c>
      <c r="AS728" s="147"/>
      <c r="AT728" s="68"/>
      <c r="AU728" s="115">
        <f>SUM(Table142[[#This Row],[OTHC Per Load (USD) - 6 months validity]:[DTHC Per Load (USD) - 6 months validity]])</f>
        <v>513.6</v>
      </c>
      <c r="AV728" s="115">
        <f>SUM(Table142[[#This Row],[OIC Per Load (USD) - 6 months validity]:[DIC Per Load (USD) - 6 months validity]])</f>
        <v>513.6</v>
      </c>
      <c r="AW728" s="68"/>
      <c r="AX728" s="147"/>
      <c r="AY728" s="147"/>
      <c r="AZ728" s="116">
        <v>513.6</v>
      </c>
      <c r="BA728" s="147"/>
      <c r="BB728" s="68"/>
      <c r="BC728" s="115">
        <f>SUM(Table142[[#This Row],[OTHC Per Load (USD)- 12 months validity]:[DTHC Per Load (USD) - 12 months validity]])</f>
        <v>513.6</v>
      </c>
      <c r="BD728" s="115">
        <f>SUM(Table142[[#This Row],[OIC Per Load (USD) - 12 months validity]:[DIC Per Load (USD)- 12 months validity]])</f>
        <v>513.6</v>
      </c>
      <c r="BE728" s="147"/>
      <c r="BF728" s="147"/>
      <c r="BG728" s="147"/>
      <c r="BH728" s="147"/>
      <c r="BI728" s="147"/>
      <c r="BJ728" s="147"/>
      <c r="BK728" s="147"/>
      <c r="BL728" s="147"/>
      <c r="BM728" s="68"/>
      <c r="BN728" s="147"/>
      <c r="BO728" s="68"/>
      <c r="BP728" s="75">
        <f>SUM(Table142[[#This Row],[Precarriage transit time in days (Enter Whole Number)]:[Oncarriage transit time in days (Enter Whole Number)]])</f>
        <v>0</v>
      </c>
      <c r="BQ728" s="147"/>
      <c r="BR728" s="68"/>
      <c r="BS728" s="68"/>
      <c r="BT728" s="147"/>
      <c r="BU728" s="147"/>
      <c r="BV728" s="68"/>
      <c r="BW728" s="68"/>
      <c r="BX728" s="68"/>
      <c r="BY728" s="68"/>
      <c r="BZ728" s="147"/>
      <c r="CA728" s="147"/>
      <c r="CB728" s="147"/>
      <c r="CC728" s="147"/>
      <c r="CD728" s="147"/>
      <c r="CE728" s="147"/>
      <c r="CF728" s="147"/>
      <c r="CG728" s="147"/>
      <c r="CH728" s="147"/>
      <c r="CI728" s="147"/>
      <c r="CJ728" s="147"/>
      <c r="CK728" s="147"/>
      <c r="CL728" s="150"/>
      <c r="CM728" s="75" t="s">
        <v>2996</v>
      </c>
    </row>
    <row r="729" spans="1:91" ht="15.6">
      <c r="A729" s="75">
        <v>2338</v>
      </c>
      <c r="B729" s="75" t="s">
        <v>86</v>
      </c>
      <c r="C729" s="75" t="s">
        <v>87</v>
      </c>
      <c r="D729" s="75" t="s">
        <v>103</v>
      </c>
      <c r="E729" s="75" t="s">
        <v>551</v>
      </c>
      <c r="F729" s="75" t="s">
        <v>394</v>
      </c>
      <c r="G729" s="68"/>
      <c r="H729" s="75" t="s">
        <v>226</v>
      </c>
      <c r="I729" s="75" t="s">
        <v>91</v>
      </c>
      <c r="J729" s="75" t="s">
        <v>159</v>
      </c>
      <c r="K729" s="75" t="s">
        <v>228</v>
      </c>
      <c r="L729" s="75" t="s">
        <v>228</v>
      </c>
      <c r="M729" s="68"/>
      <c r="N729" s="75" t="s">
        <v>158</v>
      </c>
      <c r="O729" s="75" t="s">
        <v>91</v>
      </c>
      <c r="P729" s="75" t="s">
        <v>159</v>
      </c>
      <c r="Q729" s="75" t="s">
        <v>546</v>
      </c>
      <c r="R729" s="75" t="s">
        <v>108</v>
      </c>
      <c r="S729" s="75" t="s">
        <v>109</v>
      </c>
      <c r="T729" s="75" t="s">
        <v>110</v>
      </c>
      <c r="U729" s="75"/>
      <c r="V729" s="75"/>
      <c r="W729" s="75" t="s">
        <v>100</v>
      </c>
      <c r="X729" s="76">
        <v>1</v>
      </c>
      <c r="Y729" s="76">
        <v>1</v>
      </c>
      <c r="Z729" s="75" t="s">
        <v>101</v>
      </c>
      <c r="AA729" s="77">
        <v>0.25</v>
      </c>
      <c r="AB729" s="77">
        <v>0.25</v>
      </c>
      <c r="AC729" s="77">
        <v>0.25</v>
      </c>
      <c r="AD729" s="77">
        <v>0.25</v>
      </c>
      <c r="AE729" s="75" t="s">
        <v>101</v>
      </c>
      <c r="AF729" s="75">
        <v>5</v>
      </c>
      <c r="AG729" s="75">
        <v>10</v>
      </c>
      <c r="AH729" s="75">
        <v>0</v>
      </c>
      <c r="AI729" s="75"/>
      <c r="AJ729" s="75">
        <v>5</v>
      </c>
      <c r="AK729" s="75">
        <v>10</v>
      </c>
      <c r="AL729" s="75">
        <v>0</v>
      </c>
      <c r="AM729" s="75"/>
      <c r="AN729" s="75">
        <v>0.4</v>
      </c>
      <c r="AO729" s="68"/>
      <c r="AP729" s="147"/>
      <c r="AQ729" s="147"/>
      <c r="AR729" s="116">
        <v>256.8</v>
      </c>
      <c r="AS729" s="147"/>
      <c r="AT729" s="68"/>
      <c r="AU729" s="115">
        <f>SUM(Table142[[#This Row],[OTHC Per Load (USD) - 6 months validity]:[DTHC Per Load (USD) - 6 months validity]])</f>
        <v>256.8</v>
      </c>
      <c r="AV729" s="115">
        <f>SUM(Table142[[#This Row],[OIC Per Load (USD) - 6 months validity]:[DIC Per Load (USD) - 6 months validity]])</f>
        <v>256.8</v>
      </c>
      <c r="AW729" s="68"/>
      <c r="AX729" s="147"/>
      <c r="AY729" s="147"/>
      <c r="AZ729" s="116">
        <v>256.8</v>
      </c>
      <c r="BA729" s="147"/>
      <c r="BB729" s="68"/>
      <c r="BC729" s="115">
        <f>SUM(Table142[[#This Row],[OTHC Per Load (USD)- 12 months validity]:[DTHC Per Load (USD) - 12 months validity]])</f>
        <v>256.8</v>
      </c>
      <c r="BD729" s="115">
        <f>SUM(Table142[[#This Row],[OIC Per Load (USD) - 12 months validity]:[DIC Per Load (USD)- 12 months validity]])</f>
        <v>256.8</v>
      </c>
      <c r="BE729" s="147"/>
      <c r="BF729" s="147"/>
      <c r="BG729" s="147"/>
      <c r="BH729" s="147"/>
      <c r="BI729" s="147"/>
      <c r="BJ729" s="147"/>
      <c r="BK729" s="147"/>
      <c r="BL729" s="147"/>
      <c r="BM729" s="68"/>
      <c r="BN729" s="147"/>
      <c r="BO729" s="68"/>
      <c r="BP729" s="75">
        <f>SUM(Table142[[#This Row],[Precarriage transit time in days (Enter Whole Number)]:[Oncarriage transit time in days (Enter Whole Number)]])</f>
        <v>0</v>
      </c>
      <c r="BQ729" s="147"/>
      <c r="BR729" s="68"/>
      <c r="BS729" s="68"/>
      <c r="BT729" s="147"/>
      <c r="BU729" s="147"/>
      <c r="BV729" s="68"/>
      <c r="BW729" s="68"/>
      <c r="BX729" s="68"/>
      <c r="BY729" s="68"/>
      <c r="BZ729" s="147"/>
      <c r="CA729" s="147"/>
      <c r="CB729" s="147"/>
      <c r="CC729" s="147"/>
      <c r="CD729" s="147"/>
      <c r="CE729" s="147"/>
      <c r="CF729" s="147"/>
      <c r="CG729" s="147"/>
      <c r="CH729" s="147"/>
      <c r="CI729" s="147"/>
      <c r="CJ729" s="147"/>
      <c r="CK729" s="147"/>
      <c r="CL729" s="150"/>
      <c r="CM729" s="75" t="s">
        <v>2995</v>
      </c>
    </row>
    <row r="730" spans="1:91" ht="15.6">
      <c r="A730" s="75">
        <v>2339</v>
      </c>
      <c r="B730" s="75" t="s">
        <v>86</v>
      </c>
      <c r="C730" s="75" t="s">
        <v>87</v>
      </c>
      <c r="D730" s="75" t="s">
        <v>111</v>
      </c>
      <c r="E730" s="75" t="s">
        <v>520</v>
      </c>
      <c r="F730" s="75" t="s">
        <v>520</v>
      </c>
      <c r="G730" s="68"/>
      <c r="H730" s="75" t="s">
        <v>226</v>
      </c>
      <c r="I730" s="75" t="s">
        <v>91</v>
      </c>
      <c r="J730" s="75" t="s">
        <v>159</v>
      </c>
      <c r="K730" s="75" t="s">
        <v>228</v>
      </c>
      <c r="L730" s="75" t="s">
        <v>228</v>
      </c>
      <c r="M730" s="68"/>
      <c r="N730" s="75" t="s">
        <v>158</v>
      </c>
      <c r="O730" s="75" t="s">
        <v>91</v>
      </c>
      <c r="P730" s="75" t="s">
        <v>159</v>
      </c>
      <c r="Q730" s="75" t="s">
        <v>546</v>
      </c>
      <c r="R730" s="75" t="s">
        <v>108</v>
      </c>
      <c r="S730" s="75" t="s">
        <v>109</v>
      </c>
      <c r="T730" s="75" t="s">
        <v>110</v>
      </c>
      <c r="U730" s="118"/>
      <c r="V730" s="75"/>
      <c r="W730" s="75" t="s">
        <v>100</v>
      </c>
      <c r="X730" s="76">
        <v>5</v>
      </c>
      <c r="Y730" s="76">
        <v>1</v>
      </c>
      <c r="Z730" s="75" t="s">
        <v>101</v>
      </c>
      <c r="AA730" s="77">
        <v>0.25</v>
      </c>
      <c r="AB730" s="77">
        <v>0.25</v>
      </c>
      <c r="AC730" s="77">
        <v>0.25</v>
      </c>
      <c r="AD730" s="77">
        <v>0.25</v>
      </c>
      <c r="AE730" s="75" t="s">
        <v>101</v>
      </c>
      <c r="AF730" s="75">
        <v>5</v>
      </c>
      <c r="AG730" s="75">
        <v>10</v>
      </c>
      <c r="AH730" s="75">
        <v>0</v>
      </c>
      <c r="AI730" s="75"/>
      <c r="AJ730" s="75">
        <v>5</v>
      </c>
      <c r="AK730" s="75">
        <v>10</v>
      </c>
      <c r="AL730" s="75">
        <v>0</v>
      </c>
      <c r="AM730" s="75"/>
      <c r="AN730" s="75">
        <v>0.4</v>
      </c>
      <c r="AO730" s="68"/>
      <c r="AP730" s="147"/>
      <c r="AQ730" s="147"/>
      <c r="AR730" s="116">
        <v>513.6</v>
      </c>
      <c r="AS730" s="147"/>
      <c r="AT730" s="68"/>
      <c r="AU730" s="115">
        <f>SUM(Table142[[#This Row],[OTHC Per Load (USD) - 6 months validity]:[DTHC Per Load (USD) - 6 months validity]])</f>
        <v>513.6</v>
      </c>
      <c r="AV730" s="115">
        <f>SUM(Table142[[#This Row],[OIC Per Load (USD) - 6 months validity]:[DIC Per Load (USD) - 6 months validity]])</f>
        <v>513.6</v>
      </c>
      <c r="AW730" s="68"/>
      <c r="AX730" s="147"/>
      <c r="AY730" s="147"/>
      <c r="AZ730" s="116">
        <v>513.6</v>
      </c>
      <c r="BA730" s="147"/>
      <c r="BB730" s="68"/>
      <c r="BC730" s="115">
        <f>SUM(Table142[[#This Row],[OTHC Per Load (USD)- 12 months validity]:[DTHC Per Load (USD) - 12 months validity]])</f>
        <v>513.6</v>
      </c>
      <c r="BD730" s="115">
        <f>SUM(Table142[[#This Row],[OIC Per Load (USD) - 12 months validity]:[DIC Per Load (USD)- 12 months validity]])</f>
        <v>513.6</v>
      </c>
      <c r="BE730" s="147"/>
      <c r="BF730" s="147"/>
      <c r="BG730" s="147"/>
      <c r="BH730" s="147"/>
      <c r="BI730" s="147"/>
      <c r="BJ730" s="147"/>
      <c r="BK730" s="147"/>
      <c r="BL730" s="147"/>
      <c r="BM730" s="68"/>
      <c r="BN730" s="147"/>
      <c r="BO730" s="68"/>
      <c r="BP730" s="75">
        <f>SUM(Table142[[#This Row],[Precarriage transit time in days (Enter Whole Number)]:[Oncarriage transit time in days (Enter Whole Number)]])</f>
        <v>0</v>
      </c>
      <c r="BQ730" s="147"/>
      <c r="BR730" s="68"/>
      <c r="BS730" s="68"/>
      <c r="BT730" s="147"/>
      <c r="BU730" s="147"/>
      <c r="BV730" s="68"/>
      <c r="BW730" s="68"/>
      <c r="BX730" s="68"/>
      <c r="BY730" s="68"/>
      <c r="BZ730" s="147"/>
      <c r="CA730" s="147"/>
      <c r="CB730" s="147"/>
      <c r="CC730" s="147"/>
      <c r="CD730" s="147"/>
      <c r="CE730" s="147"/>
      <c r="CF730" s="147"/>
      <c r="CG730" s="147"/>
      <c r="CH730" s="147"/>
      <c r="CI730" s="147"/>
      <c r="CJ730" s="147"/>
      <c r="CK730" s="147"/>
      <c r="CL730" s="150"/>
      <c r="CM730" s="75" t="s">
        <v>2994</v>
      </c>
    </row>
    <row r="731" spans="1:91" ht="15.6">
      <c r="A731" s="75">
        <v>2340</v>
      </c>
      <c r="B731" s="75" t="s">
        <v>86</v>
      </c>
      <c r="C731" s="75" t="s">
        <v>87</v>
      </c>
      <c r="D731" s="75" t="s">
        <v>111</v>
      </c>
      <c r="E731" s="75" t="s">
        <v>552</v>
      </c>
      <c r="F731" s="75" t="s">
        <v>552</v>
      </c>
      <c r="G731" s="68"/>
      <c r="H731" s="75" t="s">
        <v>226</v>
      </c>
      <c r="I731" s="75" t="s">
        <v>91</v>
      </c>
      <c r="J731" s="75" t="s">
        <v>159</v>
      </c>
      <c r="K731" s="75" t="s">
        <v>228</v>
      </c>
      <c r="L731" s="75" t="s">
        <v>228</v>
      </c>
      <c r="M731" s="68"/>
      <c r="N731" s="75" t="s">
        <v>158</v>
      </c>
      <c r="O731" s="75" t="s">
        <v>91</v>
      </c>
      <c r="P731" s="75" t="s">
        <v>159</v>
      </c>
      <c r="Q731" s="75" t="s">
        <v>546</v>
      </c>
      <c r="R731" s="75" t="s">
        <v>108</v>
      </c>
      <c r="S731" s="75" t="s">
        <v>109</v>
      </c>
      <c r="T731" s="75" t="s">
        <v>110</v>
      </c>
      <c r="U731" s="75"/>
      <c r="V731" s="75"/>
      <c r="W731" s="75" t="s">
        <v>100</v>
      </c>
      <c r="X731" s="76">
        <v>15</v>
      </c>
      <c r="Y731" s="76">
        <v>1</v>
      </c>
      <c r="Z731" s="75" t="s">
        <v>101</v>
      </c>
      <c r="AA731" s="77">
        <v>0.25</v>
      </c>
      <c r="AB731" s="77">
        <v>0.25</v>
      </c>
      <c r="AC731" s="77">
        <v>0.25</v>
      </c>
      <c r="AD731" s="77">
        <v>0.25</v>
      </c>
      <c r="AE731" s="75" t="s">
        <v>101</v>
      </c>
      <c r="AF731" s="75">
        <v>5</v>
      </c>
      <c r="AG731" s="75">
        <v>10</v>
      </c>
      <c r="AH731" s="75">
        <v>0</v>
      </c>
      <c r="AI731" s="75"/>
      <c r="AJ731" s="75">
        <v>5</v>
      </c>
      <c r="AK731" s="75">
        <v>10</v>
      </c>
      <c r="AL731" s="75">
        <v>0</v>
      </c>
      <c r="AM731" s="75"/>
      <c r="AN731" s="75">
        <v>0.4</v>
      </c>
      <c r="AO731" s="68"/>
      <c r="AP731" s="147"/>
      <c r="AQ731" s="147"/>
      <c r="AR731" s="116">
        <v>513.6</v>
      </c>
      <c r="AS731" s="147"/>
      <c r="AT731" s="68"/>
      <c r="AU731" s="115">
        <f>SUM(Table142[[#This Row],[OTHC Per Load (USD) - 6 months validity]:[DTHC Per Load (USD) - 6 months validity]])</f>
        <v>513.6</v>
      </c>
      <c r="AV731" s="115">
        <f>SUM(Table142[[#This Row],[OIC Per Load (USD) - 6 months validity]:[DIC Per Load (USD) - 6 months validity]])</f>
        <v>513.6</v>
      </c>
      <c r="AW731" s="68"/>
      <c r="AX731" s="147"/>
      <c r="AY731" s="147"/>
      <c r="AZ731" s="116">
        <v>513.6</v>
      </c>
      <c r="BA731" s="147"/>
      <c r="BB731" s="68"/>
      <c r="BC731" s="115">
        <f>SUM(Table142[[#This Row],[OTHC Per Load (USD)- 12 months validity]:[DTHC Per Load (USD) - 12 months validity]])</f>
        <v>513.6</v>
      </c>
      <c r="BD731" s="115">
        <f>SUM(Table142[[#This Row],[OIC Per Load (USD) - 12 months validity]:[DIC Per Load (USD)- 12 months validity]])</f>
        <v>513.6</v>
      </c>
      <c r="BE731" s="147"/>
      <c r="BF731" s="147"/>
      <c r="BG731" s="147"/>
      <c r="BH731" s="147"/>
      <c r="BI731" s="147"/>
      <c r="BJ731" s="147"/>
      <c r="BK731" s="147"/>
      <c r="BL731" s="147"/>
      <c r="BM731" s="68"/>
      <c r="BN731" s="147"/>
      <c r="BO731" s="68"/>
      <c r="BP731" s="75">
        <f>SUM(Table142[[#This Row],[Precarriage transit time in days (Enter Whole Number)]:[Oncarriage transit time in days (Enter Whole Number)]])</f>
        <v>0</v>
      </c>
      <c r="BQ731" s="147"/>
      <c r="BR731" s="68"/>
      <c r="BS731" s="68"/>
      <c r="BT731" s="147"/>
      <c r="BU731" s="147"/>
      <c r="BV731" s="68"/>
      <c r="BW731" s="68"/>
      <c r="BX731" s="68"/>
      <c r="BY731" s="68"/>
      <c r="BZ731" s="147"/>
      <c r="CA731" s="147"/>
      <c r="CB731" s="147"/>
      <c r="CC731" s="147"/>
      <c r="CD731" s="147"/>
      <c r="CE731" s="147"/>
      <c r="CF731" s="147"/>
      <c r="CG731" s="147"/>
      <c r="CH731" s="147"/>
      <c r="CI731" s="147"/>
      <c r="CJ731" s="147"/>
      <c r="CK731" s="147"/>
      <c r="CL731" s="150"/>
      <c r="CM731" s="75" t="s">
        <v>2993</v>
      </c>
    </row>
    <row r="732" spans="1:91" ht="15.6">
      <c r="A732" s="75">
        <v>2341</v>
      </c>
      <c r="B732" s="75" t="s">
        <v>86</v>
      </c>
      <c r="C732" s="75" t="s">
        <v>87</v>
      </c>
      <c r="D732" s="75" t="s">
        <v>103</v>
      </c>
      <c r="E732" s="75" t="s">
        <v>545</v>
      </c>
      <c r="F732" s="75" t="s">
        <v>545</v>
      </c>
      <c r="G732" s="68"/>
      <c r="H732" s="75" t="s">
        <v>226</v>
      </c>
      <c r="I732" s="75" t="s">
        <v>91</v>
      </c>
      <c r="J732" s="75" t="s">
        <v>159</v>
      </c>
      <c r="K732" s="75" t="s">
        <v>228</v>
      </c>
      <c r="L732" s="75" t="s">
        <v>228</v>
      </c>
      <c r="M732" s="68"/>
      <c r="N732" s="75" t="s">
        <v>158</v>
      </c>
      <c r="O732" s="75" t="s">
        <v>91</v>
      </c>
      <c r="P732" s="75" t="s">
        <v>159</v>
      </c>
      <c r="Q732" s="75" t="s">
        <v>546</v>
      </c>
      <c r="R732" s="75" t="s">
        <v>108</v>
      </c>
      <c r="S732" s="75" t="s">
        <v>109</v>
      </c>
      <c r="T732" s="75" t="s">
        <v>110</v>
      </c>
      <c r="U732" s="75"/>
      <c r="V732" s="75"/>
      <c r="W732" s="75" t="s">
        <v>100</v>
      </c>
      <c r="X732" s="76">
        <v>15</v>
      </c>
      <c r="Y732" s="76">
        <v>1</v>
      </c>
      <c r="Z732" s="75" t="s">
        <v>101</v>
      </c>
      <c r="AA732" s="77">
        <v>0.25</v>
      </c>
      <c r="AB732" s="77">
        <v>0.25</v>
      </c>
      <c r="AC732" s="77">
        <v>0.25</v>
      </c>
      <c r="AD732" s="77">
        <v>0.25</v>
      </c>
      <c r="AE732" s="75" t="s">
        <v>101</v>
      </c>
      <c r="AF732" s="75">
        <v>5</v>
      </c>
      <c r="AG732" s="75">
        <v>10</v>
      </c>
      <c r="AH732" s="75">
        <v>0</v>
      </c>
      <c r="AI732" s="75"/>
      <c r="AJ732" s="75">
        <v>5</v>
      </c>
      <c r="AK732" s="75">
        <v>10</v>
      </c>
      <c r="AL732" s="75">
        <v>0</v>
      </c>
      <c r="AM732" s="75"/>
      <c r="AN732" s="75">
        <v>0.4</v>
      </c>
      <c r="AO732" s="68"/>
      <c r="AP732" s="147"/>
      <c r="AQ732" s="147"/>
      <c r="AR732" s="116">
        <v>256.8</v>
      </c>
      <c r="AS732" s="147"/>
      <c r="AT732" s="68"/>
      <c r="AU732" s="115">
        <f>SUM(Table142[[#This Row],[OTHC Per Load (USD) - 6 months validity]:[DTHC Per Load (USD) - 6 months validity]])</f>
        <v>256.8</v>
      </c>
      <c r="AV732" s="115">
        <f>SUM(Table142[[#This Row],[OIC Per Load (USD) - 6 months validity]:[DIC Per Load (USD) - 6 months validity]])</f>
        <v>256.8</v>
      </c>
      <c r="AW732" s="68"/>
      <c r="AX732" s="147"/>
      <c r="AY732" s="147"/>
      <c r="AZ732" s="116">
        <v>256.8</v>
      </c>
      <c r="BA732" s="147"/>
      <c r="BB732" s="68"/>
      <c r="BC732" s="115">
        <f>SUM(Table142[[#This Row],[OTHC Per Load (USD)- 12 months validity]:[DTHC Per Load (USD) - 12 months validity]])</f>
        <v>256.8</v>
      </c>
      <c r="BD732" s="115">
        <f>SUM(Table142[[#This Row],[OIC Per Load (USD) - 12 months validity]:[DIC Per Load (USD)- 12 months validity]])</f>
        <v>256.8</v>
      </c>
      <c r="BE732" s="147"/>
      <c r="BF732" s="147"/>
      <c r="BG732" s="147"/>
      <c r="BH732" s="147"/>
      <c r="BI732" s="147"/>
      <c r="BJ732" s="147"/>
      <c r="BK732" s="147"/>
      <c r="BL732" s="147"/>
      <c r="BM732" s="68"/>
      <c r="BN732" s="147"/>
      <c r="BO732" s="68"/>
      <c r="BP732" s="75">
        <f>SUM(Table142[[#This Row],[Precarriage transit time in days (Enter Whole Number)]:[Oncarriage transit time in days (Enter Whole Number)]])</f>
        <v>0</v>
      </c>
      <c r="BQ732" s="147"/>
      <c r="BR732" s="68"/>
      <c r="BS732" s="68"/>
      <c r="BT732" s="147"/>
      <c r="BU732" s="147"/>
      <c r="BV732" s="68"/>
      <c r="BW732" s="68"/>
      <c r="BX732" s="68"/>
      <c r="BY732" s="68"/>
      <c r="BZ732" s="147"/>
      <c r="CA732" s="147"/>
      <c r="CB732" s="147"/>
      <c r="CC732" s="147"/>
      <c r="CD732" s="147"/>
      <c r="CE732" s="147"/>
      <c r="CF732" s="147"/>
      <c r="CG732" s="147"/>
      <c r="CH732" s="147"/>
      <c r="CI732" s="147"/>
      <c r="CJ732" s="147"/>
      <c r="CK732" s="147"/>
      <c r="CL732" s="150"/>
      <c r="CM732" s="75" t="s">
        <v>2992</v>
      </c>
    </row>
    <row r="733" spans="1:91" ht="15.6">
      <c r="A733" s="75">
        <v>2342</v>
      </c>
      <c r="B733" s="75" t="s">
        <v>336</v>
      </c>
      <c r="C733" s="75" t="s">
        <v>87</v>
      </c>
      <c r="D733" s="75" t="s">
        <v>111</v>
      </c>
      <c r="E733" s="75" t="s">
        <v>520</v>
      </c>
      <c r="F733" s="118" t="s">
        <v>520</v>
      </c>
      <c r="G733" s="68"/>
      <c r="H733" s="75" t="s">
        <v>226</v>
      </c>
      <c r="I733" s="75" t="s">
        <v>91</v>
      </c>
      <c r="J733" s="75" t="s">
        <v>159</v>
      </c>
      <c r="K733" s="75" t="s">
        <v>246</v>
      </c>
      <c r="L733" s="75" t="s">
        <v>246</v>
      </c>
      <c r="M733" s="68"/>
      <c r="N733" s="75" t="s">
        <v>182</v>
      </c>
      <c r="O733" s="75" t="s">
        <v>168</v>
      </c>
      <c r="P733" s="75" t="s">
        <v>169</v>
      </c>
      <c r="Q733" s="118" t="s">
        <v>546</v>
      </c>
      <c r="R733" s="75" t="s">
        <v>108</v>
      </c>
      <c r="S733" s="75" t="s">
        <v>109</v>
      </c>
      <c r="T733" s="75" t="s">
        <v>110</v>
      </c>
      <c r="U733" s="75"/>
      <c r="V733" s="75"/>
      <c r="W733" s="75" t="s">
        <v>100</v>
      </c>
      <c r="X733" s="76">
        <v>10</v>
      </c>
      <c r="Y733" s="76">
        <v>1</v>
      </c>
      <c r="Z733" s="75" t="s">
        <v>101</v>
      </c>
      <c r="AA733" s="77">
        <v>0.25</v>
      </c>
      <c r="AB733" s="77">
        <v>0.25</v>
      </c>
      <c r="AC733" s="77">
        <v>0.25</v>
      </c>
      <c r="AD733" s="77">
        <v>0.25</v>
      </c>
      <c r="AE733" s="75" t="s">
        <v>101</v>
      </c>
      <c r="AF733" s="75">
        <v>5</v>
      </c>
      <c r="AG733" s="75">
        <v>10</v>
      </c>
      <c r="AH733" s="75">
        <v>0</v>
      </c>
      <c r="AI733" s="75"/>
      <c r="AJ733" s="75">
        <v>5</v>
      </c>
      <c r="AK733" s="75">
        <v>10</v>
      </c>
      <c r="AL733" s="75">
        <v>0</v>
      </c>
      <c r="AM733" s="75"/>
      <c r="AN733" s="75">
        <v>0.72</v>
      </c>
      <c r="AO733" s="68"/>
      <c r="AP733" s="147"/>
      <c r="AQ733" s="147"/>
      <c r="AR733" s="116">
        <v>924.4799999999999</v>
      </c>
      <c r="AS733" s="147"/>
      <c r="AT733" s="68"/>
      <c r="AU733" s="115">
        <f>SUM(Table142[[#This Row],[OTHC Per Load (USD) - 6 months validity]:[DTHC Per Load (USD) - 6 months validity]])</f>
        <v>924.4799999999999</v>
      </c>
      <c r="AV733" s="115">
        <f>SUM(Table142[[#This Row],[OIC Per Load (USD) - 6 months validity]:[DIC Per Load (USD) - 6 months validity]])</f>
        <v>924.4799999999999</v>
      </c>
      <c r="AW733" s="68"/>
      <c r="AX733" s="147"/>
      <c r="AY733" s="147"/>
      <c r="AZ733" s="116">
        <v>924.4799999999999</v>
      </c>
      <c r="BA733" s="147"/>
      <c r="BB733" s="68"/>
      <c r="BC733" s="115">
        <f>SUM(Table142[[#This Row],[OTHC Per Load (USD)- 12 months validity]:[DTHC Per Load (USD) - 12 months validity]])</f>
        <v>924.4799999999999</v>
      </c>
      <c r="BD733" s="115">
        <f>SUM(Table142[[#This Row],[OIC Per Load (USD) - 12 months validity]:[DIC Per Load (USD)- 12 months validity]])</f>
        <v>924.4799999999999</v>
      </c>
      <c r="BE733" s="147"/>
      <c r="BF733" s="147"/>
      <c r="BG733" s="147"/>
      <c r="BH733" s="147"/>
      <c r="BI733" s="147"/>
      <c r="BJ733" s="147"/>
      <c r="BK733" s="147"/>
      <c r="BL733" s="147"/>
      <c r="BM733" s="68"/>
      <c r="BN733" s="147"/>
      <c r="BO733" s="68"/>
      <c r="BP733" s="75">
        <f>SUM(Table142[[#This Row],[Precarriage transit time in days (Enter Whole Number)]:[Oncarriage transit time in days (Enter Whole Number)]])</f>
        <v>0</v>
      </c>
      <c r="BQ733" s="147"/>
      <c r="BR733" s="68"/>
      <c r="BS733" s="68"/>
      <c r="BT733" s="147"/>
      <c r="BU733" s="147"/>
      <c r="BV733" s="68"/>
      <c r="BW733" s="68"/>
      <c r="BX733" s="68"/>
      <c r="BY733" s="68"/>
      <c r="BZ733" s="147"/>
      <c r="CA733" s="147"/>
      <c r="CB733" s="147"/>
      <c r="CC733" s="147"/>
      <c r="CD733" s="147"/>
      <c r="CE733" s="147"/>
      <c r="CF733" s="147"/>
      <c r="CG733" s="147"/>
      <c r="CH733" s="147"/>
      <c r="CI733" s="147"/>
      <c r="CJ733" s="147"/>
      <c r="CK733" s="147"/>
      <c r="CL733" s="150"/>
      <c r="CM733" s="75" t="s">
        <v>2991</v>
      </c>
    </row>
    <row r="734" spans="1:91" ht="15.6">
      <c r="A734" s="118">
        <v>2343</v>
      </c>
      <c r="B734" s="118" t="s">
        <v>86</v>
      </c>
      <c r="C734" s="75" t="s">
        <v>87</v>
      </c>
      <c r="D734" s="75" t="s">
        <v>111</v>
      </c>
      <c r="E734" s="118" t="s">
        <v>545</v>
      </c>
      <c r="F734" s="118" t="s">
        <v>545</v>
      </c>
      <c r="G734" s="68"/>
      <c r="H734" s="118" t="s">
        <v>226</v>
      </c>
      <c r="I734" s="75" t="s">
        <v>91</v>
      </c>
      <c r="J734" s="75" t="s">
        <v>159</v>
      </c>
      <c r="K734" s="75" t="s">
        <v>261</v>
      </c>
      <c r="L734" s="75" t="s">
        <v>261</v>
      </c>
      <c r="M734" s="68"/>
      <c r="N734" s="75" t="s">
        <v>185</v>
      </c>
      <c r="O734" s="75" t="s">
        <v>168</v>
      </c>
      <c r="P734" s="75" t="s">
        <v>169</v>
      </c>
      <c r="Q734" s="118" t="s">
        <v>546</v>
      </c>
      <c r="R734" s="75" t="s">
        <v>108</v>
      </c>
      <c r="S734" s="75" t="s">
        <v>109</v>
      </c>
      <c r="T734" s="75" t="s">
        <v>110</v>
      </c>
      <c r="U734" s="75"/>
      <c r="V734" s="75"/>
      <c r="W734" s="75" t="s">
        <v>100</v>
      </c>
      <c r="X734" s="76">
        <v>1</v>
      </c>
      <c r="Y734" s="76">
        <v>1</v>
      </c>
      <c r="Z734" s="75" t="s">
        <v>101</v>
      </c>
      <c r="AA734" s="77">
        <v>0.25</v>
      </c>
      <c r="AB734" s="77">
        <v>0.25</v>
      </c>
      <c r="AC734" s="77">
        <v>0.25</v>
      </c>
      <c r="AD734" s="77">
        <v>0.25</v>
      </c>
      <c r="AE734" s="75" t="s">
        <v>101</v>
      </c>
      <c r="AF734" s="75">
        <v>5</v>
      </c>
      <c r="AG734" s="75">
        <v>10</v>
      </c>
      <c r="AH734" s="75">
        <v>0</v>
      </c>
      <c r="AI734" s="75"/>
      <c r="AJ734" s="75">
        <v>5</v>
      </c>
      <c r="AK734" s="75">
        <v>10</v>
      </c>
      <c r="AL734" s="75">
        <v>0</v>
      </c>
      <c r="AM734" s="75"/>
      <c r="AN734" s="75">
        <v>0.72</v>
      </c>
      <c r="AO734" s="68"/>
      <c r="AP734" s="147"/>
      <c r="AQ734" s="147"/>
      <c r="AR734" s="116">
        <v>924.4799999999999</v>
      </c>
      <c r="AS734" s="147"/>
      <c r="AT734" s="68"/>
      <c r="AU734" s="115">
        <f>SUM(Table142[[#This Row],[OTHC Per Load (USD) - 6 months validity]:[DTHC Per Load (USD) - 6 months validity]])</f>
        <v>924.4799999999999</v>
      </c>
      <c r="AV734" s="115">
        <f>SUM(Table142[[#This Row],[OIC Per Load (USD) - 6 months validity]:[DIC Per Load (USD) - 6 months validity]])</f>
        <v>924.4799999999999</v>
      </c>
      <c r="AW734" s="68"/>
      <c r="AX734" s="147"/>
      <c r="AY734" s="147"/>
      <c r="AZ734" s="116">
        <v>924.4799999999999</v>
      </c>
      <c r="BA734" s="147"/>
      <c r="BB734" s="68"/>
      <c r="BC734" s="115">
        <f>SUM(Table142[[#This Row],[OTHC Per Load (USD)- 12 months validity]:[DTHC Per Load (USD) - 12 months validity]])</f>
        <v>924.4799999999999</v>
      </c>
      <c r="BD734" s="115">
        <f>SUM(Table142[[#This Row],[OIC Per Load (USD) - 12 months validity]:[DIC Per Load (USD)- 12 months validity]])</f>
        <v>924.4799999999999</v>
      </c>
      <c r="BE734" s="147"/>
      <c r="BF734" s="147"/>
      <c r="BG734" s="147"/>
      <c r="BH734" s="147"/>
      <c r="BI734" s="147"/>
      <c r="BJ734" s="147"/>
      <c r="BK734" s="147"/>
      <c r="BL734" s="147"/>
      <c r="BM734" s="68"/>
      <c r="BN734" s="147"/>
      <c r="BO734" s="68"/>
      <c r="BP734" s="75">
        <f>SUM(Table142[[#This Row],[Precarriage transit time in days (Enter Whole Number)]:[Oncarriage transit time in days (Enter Whole Number)]])</f>
        <v>0</v>
      </c>
      <c r="BQ734" s="147"/>
      <c r="BR734" s="68"/>
      <c r="BS734" s="68"/>
      <c r="BT734" s="147"/>
      <c r="BU734" s="147"/>
      <c r="BV734" s="68"/>
      <c r="BW734" s="68"/>
      <c r="BX734" s="68"/>
      <c r="BY734" s="68"/>
      <c r="BZ734" s="147"/>
      <c r="CA734" s="147"/>
      <c r="CB734" s="147"/>
      <c r="CC734" s="147"/>
      <c r="CD734" s="147"/>
      <c r="CE734" s="147"/>
      <c r="CF734" s="147"/>
      <c r="CG734" s="147"/>
      <c r="CH734" s="147"/>
      <c r="CI734" s="147"/>
      <c r="CJ734" s="147"/>
      <c r="CK734" s="147"/>
      <c r="CL734" s="150"/>
      <c r="CM734" s="75" t="s">
        <v>2990</v>
      </c>
    </row>
    <row r="735" spans="1:91" ht="15.6">
      <c r="A735" s="118">
        <v>2344</v>
      </c>
      <c r="B735" s="118" t="s">
        <v>86</v>
      </c>
      <c r="C735" s="118" t="s">
        <v>87</v>
      </c>
      <c r="D735" s="118" t="s">
        <v>111</v>
      </c>
      <c r="E735" s="118" t="s">
        <v>545</v>
      </c>
      <c r="F735" s="118" t="s">
        <v>545</v>
      </c>
      <c r="G735" s="119"/>
      <c r="H735" s="118" t="s">
        <v>226</v>
      </c>
      <c r="I735" s="118" t="s">
        <v>91</v>
      </c>
      <c r="J735" s="75" t="s">
        <v>159</v>
      </c>
      <c r="K735" s="118" t="s">
        <v>316</v>
      </c>
      <c r="L735" s="118" t="s">
        <v>316</v>
      </c>
      <c r="M735" s="119"/>
      <c r="N735" s="118" t="s">
        <v>182</v>
      </c>
      <c r="O735" s="118" t="s">
        <v>168</v>
      </c>
      <c r="P735" s="75" t="s">
        <v>169</v>
      </c>
      <c r="Q735" s="118" t="s">
        <v>546</v>
      </c>
      <c r="R735" s="118" t="s">
        <v>108</v>
      </c>
      <c r="S735" s="118" t="s">
        <v>109</v>
      </c>
      <c r="T735" s="118" t="s">
        <v>110</v>
      </c>
      <c r="U735" s="75"/>
      <c r="V735" s="75"/>
      <c r="W735" s="118" t="s">
        <v>100</v>
      </c>
      <c r="X735" s="121">
        <v>15</v>
      </c>
      <c r="Y735" s="76">
        <v>1</v>
      </c>
      <c r="Z735" s="75" t="s">
        <v>101</v>
      </c>
      <c r="AA735" s="77">
        <v>0.25</v>
      </c>
      <c r="AB735" s="77">
        <v>0.25</v>
      </c>
      <c r="AC735" s="77">
        <v>0.25</v>
      </c>
      <c r="AD735" s="77">
        <v>0.25</v>
      </c>
      <c r="AE735" s="75" t="s">
        <v>101</v>
      </c>
      <c r="AF735" s="118">
        <v>5</v>
      </c>
      <c r="AG735" s="118">
        <v>10</v>
      </c>
      <c r="AH735" s="118">
        <v>0</v>
      </c>
      <c r="AI735" s="118"/>
      <c r="AJ735" s="118">
        <v>5</v>
      </c>
      <c r="AK735" s="118">
        <v>10</v>
      </c>
      <c r="AL735" s="118">
        <v>0</v>
      </c>
      <c r="AM735" s="75"/>
      <c r="AN735" s="75">
        <v>0.72</v>
      </c>
      <c r="AO735" s="68"/>
      <c r="AP735" s="147"/>
      <c r="AQ735" s="147"/>
      <c r="AR735" s="116">
        <v>924.4799999999999</v>
      </c>
      <c r="AS735" s="147"/>
      <c r="AT735" s="68"/>
      <c r="AU735" s="115">
        <f>SUM(Table142[[#This Row],[OTHC Per Load (USD) - 6 months validity]:[DTHC Per Load (USD) - 6 months validity]])</f>
        <v>924.4799999999999</v>
      </c>
      <c r="AV735" s="115">
        <f>SUM(Table142[[#This Row],[OIC Per Load (USD) - 6 months validity]:[DIC Per Load (USD) - 6 months validity]])</f>
        <v>924.4799999999999</v>
      </c>
      <c r="AW735" s="68"/>
      <c r="AX735" s="147"/>
      <c r="AY735" s="147"/>
      <c r="AZ735" s="116">
        <v>924.4799999999999</v>
      </c>
      <c r="BA735" s="147"/>
      <c r="BB735" s="68"/>
      <c r="BC735" s="115">
        <f>SUM(Table142[[#This Row],[OTHC Per Load (USD)- 12 months validity]:[DTHC Per Load (USD) - 12 months validity]])</f>
        <v>924.4799999999999</v>
      </c>
      <c r="BD735" s="115">
        <f>SUM(Table142[[#This Row],[OIC Per Load (USD) - 12 months validity]:[DIC Per Load (USD)- 12 months validity]])</f>
        <v>924.4799999999999</v>
      </c>
      <c r="BE735" s="147"/>
      <c r="BF735" s="147"/>
      <c r="BG735" s="147"/>
      <c r="BH735" s="147"/>
      <c r="BI735" s="147"/>
      <c r="BJ735" s="147"/>
      <c r="BK735" s="147"/>
      <c r="BL735" s="147"/>
      <c r="BM735" s="68"/>
      <c r="BN735" s="147"/>
      <c r="BO735" s="68"/>
      <c r="BP735" s="75">
        <f>SUM(Table142[[#This Row],[Precarriage transit time in days (Enter Whole Number)]:[Oncarriage transit time in days (Enter Whole Number)]])</f>
        <v>0</v>
      </c>
      <c r="BQ735" s="147"/>
      <c r="BR735" s="68"/>
      <c r="BS735" s="68"/>
      <c r="BT735" s="147"/>
      <c r="BU735" s="147"/>
      <c r="BV735" s="68"/>
      <c r="BW735" s="68"/>
      <c r="BX735" s="68"/>
      <c r="BY735" s="68"/>
      <c r="BZ735" s="147"/>
      <c r="CA735" s="147"/>
      <c r="CB735" s="147"/>
      <c r="CC735" s="147"/>
      <c r="CD735" s="147"/>
      <c r="CE735" s="147"/>
      <c r="CF735" s="147"/>
      <c r="CG735" s="147"/>
      <c r="CH735" s="147"/>
      <c r="CI735" s="147"/>
      <c r="CJ735" s="147"/>
      <c r="CK735" s="147"/>
      <c r="CL735" s="150"/>
      <c r="CM735" s="75" t="s">
        <v>2989</v>
      </c>
    </row>
    <row r="736" spans="1:91" ht="15.6">
      <c r="A736" s="118">
        <v>2345</v>
      </c>
      <c r="B736" s="118" t="s">
        <v>86</v>
      </c>
      <c r="C736" s="118" t="s">
        <v>87</v>
      </c>
      <c r="D736" s="118" t="s">
        <v>103</v>
      </c>
      <c r="E736" s="118" t="s">
        <v>545</v>
      </c>
      <c r="F736" s="118" t="s">
        <v>545</v>
      </c>
      <c r="G736" s="119"/>
      <c r="H736" s="118" t="s">
        <v>226</v>
      </c>
      <c r="I736" s="118" t="s">
        <v>91</v>
      </c>
      <c r="J736" s="75" t="s">
        <v>159</v>
      </c>
      <c r="K736" s="118" t="s">
        <v>316</v>
      </c>
      <c r="L736" s="118" t="s">
        <v>316</v>
      </c>
      <c r="M736" s="119"/>
      <c r="N736" s="118" t="s">
        <v>182</v>
      </c>
      <c r="O736" s="118" t="s">
        <v>168</v>
      </c>
      <c r="P736" s="75" t="s">
        <v>169</v>
      </c>
      <c r="Q736" s="118" t="s">
        <v>546</v>
      </c>
      <c r="R736" s="118" t="s">
        <v>108</v>
      </c>
      <c r="S736" s="118" t="s">
        <v>109</v>
      </c>
      <c r="T736" s="118" t="s">
        <v>110</v>
      </c>
      <c r="U736" s="75"/>
      <c r="V736" s="75"/>
      <c r="W736" s="118" t="s">
        <v>100</v>
      </c>
      <c r="X736" s="121">
        <v>2</v>
      </c>
      <c r="Y736" s="76">
        <v>1</v>
      </c>
      <c r="Z736" s="75" t="s">
        <v>101</v>
      </c>
      <c r="AA736" s="77">
        <v>0.25</v>
      </c>
      <c r="AB736" s="77">
        <v>0.25</v>
      </c>
      <c r="AC736" s="77">
        <v>0.25</v>
      </c>
      <c r="AD736" s="77">
        <v>0.25</v>
      </c>
      <c r="AE736" s="75" t="s">
        <v>101</v>
      </c>
      <c r="AF736" s="118">
        <v>5</v>
      </c>
      <c r="AG736" s="118">
        <v>10</v>
      </c>
      <c r="AH736" s="118">
        <v>0</v>
      </c>
      <c r="AI736" s="118"/>
      <c r="AJ736" s="118">
        <v>5</v>
      </c>
      <c r="AK736" s="118">
        <v>10</v>
      </c>
      <c r="AL736" s="118">
        <v>0</v>
      </c>
      <c r="AM736" s="75"/>
      <c r="AN736" s="75">
        <v>0.72</v>
      </c>
      <c r="AO736" s="68"/>
      <c r="AP736" s="147"/>
      <c r="AQ736" s="147"/>
      <c r="AR736" s="116">
        <v>462.23999999999995</v>
      </c>
      <c r="AS736" s="147"/>
      <c r="AT736" s="68"/>
      <c r="AU736" s="115">
        <f>SUM(Table142[[#This Row],[OTHC Per Load (USD) - 6 months validity]:[DTHC Per Load (USD) - 6 months validity]])</f>
        <v>462.23999999999995</v>
      </c>
      <c r="AV736" s="115">
        <f>SUM(Table142[[#This Row],[OIC Per Load (USD) - 6 months validity]:[DIC Per Load (USD) - 6 months validity]])</f>
        <v>462.23999999999995</v>
      </c>
      <c r="AW736" s="68"/>
      <c r="AX736" s="147"/>
      <c r="AY736" s="147"/>
      <c r="AZ736" s="116">
        <v>462.23999999999995</v>
      </c>
      <c r="BA736" s="147"/>
      <c r="BB736" s="68"/>
      <c r="BC736" s="115">
        <f>SUM(Table142[[#This Row],[OTHC Per Load (USD)- 12 months validity]:[DTHC Per Load (USD) - 12 months validity]])</f>
        <v>462.23999999999995</v>
      </c>
      <c r="BD736" s="115">
        <f>SUM(Table142[[#This Row],[OIC Per Load (USD) - 12 months validity]:[DIC Per Load (USD)- 12 months validity]])</f>
        <v>462.23999999999995</v>
      </c>
      <c r="BE736" s="147"/>
      <c r="BF736" s="147"/>
      <c r="BG736" s="147"/>
      <c r="BH736" s="147"/>
      <c r="BI736" s="147"/>
      <c r="BJ736" s="147"/>
      <c r="BK736" s="147"/>
      <c r="BL736" s="147"/>
      <c r="BM736" s="68"/>
      <c r="BN736" s="147"/>
      <c r="BO736" s="68"/>
      <c r="BP736" s="75">
        <f>SUM(Table142[[#This Row],[Precarriage transit time in days (Enter Whole Number)]:[Oncarriage transit time in days (Enter Whole Number)]])</f>
        <v>0</v>
      </c>
      <c r="BQ736" s="147"/>
      <c r="BR736" s="68"/>
      <c r="BS736" s="68"/>
      <c r="BT736" s="147"/>
      <c r="BU736" s="147"/>
      <c r="BV736" s="68"/>
      <c r="BW736" s="68"/>
      <c r="BX736" s="68"/>
      <c r="BY736" s="68"/>
      <c r="BZ736" s="147"/>
      <c r="CA736" s="147"/>
      <c r="CB736" s="147"/>
      <c r="CC736" s="147"/>
      <c r="CD736" s="147"/>
      <c r="CE736" s="147"/>
      <c r="CF736" s="147"/>
      <c r="CG736" s="147"/>
      <c r="CH736" s="147"/>
      <c r="CI736" s="147"/>
      <c r="CJ736" s="147"/>
      <c r="CK736" s="147"/>
      <c r="CL736" s="150"/>
      <c r="CM736" s="75" t="s">
        <v>2988</v>
      </c>
    </row>
    <row r="737" spans="1:91" ht="15.6">
      <c r="A737" s="118">
        <v>2346</v>
      </c>
      <c r="B737" s="118" t="s">
        <v>86</v>
      </c>
      <c r="C737" s="75" t="s">
        <v>87</v>
      </c>
      <c r="D737" s="75" t="s">
        <v>103</v>
      </c>
      <c r="E737" s="75" t="s">
        <v>545</v>
      </c>
      <c r="F737" s="75" t="s">
        <v>545</v>
      </c>
      <c r="G737" s="68"/>
      <c r="H737" s="75" t="s">
        <v>226</v>
      </c>
      <c r="I737" s="118" t="s">
        <v>91</v>
      </c>
      <c r="J737" s="75" t="s">
        <v>159</v>
      </c>
      <c r="K737" s="118" t="s">
        <v>147</v>
      </c>
      <c r="L737" s="118" t="s">
        <v>147</v>
      </c>
      <c r="M737" s="68"/>
      <c r="N737" s="118" t="s">
        <v>106</v>
      </c>
      <c r="O737" s="118" t="s">
        <v>91</v>
      </c>
      <c r="P737" s="75" t="s">
        <v>92</v>
      </c>
      <c r="Q737" s="75" t="s">
        <v>546</v>
      </c>
      <c r="R737" s="75" t="s">
        <v>108</v>
      </c>
      <c r="S737" s="75" t="s">
        <v>109</v>
      </c>
      <c r="T737" s="75" t="s">
        <v>110</v>
      </c>
      <c r="U737" s="79"/>
      <c r="V737" s="75"/>
      <c r="W737" s="75" t="s">
        <v>100</v>
      </c>
      <c r="X737" s="76">
        <v>150</v>
      </c>
      <c r="Y737" s="76">
        <v>3</v>
      </c>
      <c r="Z737" s="75" t="s">
        <v>101</v>
      </c>
      <c r="AA737" s="77">
        <v>0.25</v>
      </c>
      <c r="AB737" s="77">
        <v>0.25</v>
      </c>
      <c r="AC737" s="77">
        <v>0.25</v>
      </c>
      <c r="AD737" s="77">
        <v>0.25</v>
      </c>
      <c r="AE737" s="75" t="s">
        <v>101</v>
      </c>
      <c r="AF737" s="118">
        <v>5</v>
      </c>
      <c r="AG737" s="118">
        <v>10</v>
      </c>
      <c r="AH737" s="75">
        <v>0</v>
      </c>
      <c r="AI737" s="75"/>
      <c r="AJ737" s="118">
        <v>5</v>
      </c>
      <c r="AK737" s="118">
        <v>10</v>
      </c>
      <c r="AL737" s="75">
        <v>0</v>
      </c>
      <c r="AM737" s="75"/>
      <c r="AN737" s="75">
        <v>0.21</v>
      </c>
      <c r="AO737" s="68"/>
      <c r="AP737" s="147"/>
      <c r="AQ737" s="147"/>
      <c r="AR737" s="116">
        <v>134.82</v>
      </c>
      <c r="AS737" s="147"/>
      <c r="AT737" s="68"/>
      <c r="AU737" s="115">
        <f>SUM(Table142[[#This Row],[OTHC Per Load (USD) - 6 months validity]:[DTHC Per Load (USD) - 6 months validity]])</f>
        <v>134.82</v>
      </c>
      <c r="AV737" s="115">
        <f>SUM(Table142[[#This Row],[OIC Per Load (USD) - 6 months validity]:[DIC Per Load (USD) - 6 months validity]])</f>
        <v>134.82</v>
      </c>
      <c r="AW737" s="68"/>
      <c r="AX737" s="147"/>
      <c r="AY737" s="147"/>
      <c r="AZ737" s="116">
        <v>134.82</v>
      </c>
      <c r="BA737" s="147"/>
      <c r="BB737" s="68"/>
      <c r="BC737" s="115">
        <f>SUM(Table142[[#This Row],[OTHC Per Load (USD)- 12 months validity]:[DTHC Per Load (USD) - 12 months validity]])</f>
        <v>134.82</v>
      </c>
      <c r="BD737" s="115">
        <f>SUM(Table142[[#This Row],[OIC Per Load (USD) - 12 months validity]:[DIC Per Load (USD)- 12 months validity]])</f>
        <v>134.82</v>
      </c>
      <c r="BE737" s="147"/>
      <c r="BF737" s="147"/>
      <c r="BG737" s="147"/>
      <c r="BH737" s="147"/>
      <c r="BI737" s="147"/>
      <c r="BJ737" s="147"/>
      <c r="BK737" s="147"/>
      <c r="BL737" s="147"/>
      <c r="BM737" s="68"/>
      <c r="BN737" s="147"/>
      <c r="BO737" s="68"/>
      <c r="BP737" s="75">
        <f>SUM(Table142[[#This Row],[Precarriage transit time in days (Enter Whole Number)]:[Oncarriage transit time in days (Enter Whole Number)]])</f>
        <v>0</v>
      </c>
      <c r="BQ737" s="147"/>
      <c r="BR737" s="68"/>
      <c r="BS737" s="68"/>
      <c r="BT737" s="147"/>
      <c r="BU737" s="147"/>
      <c r="BV737" s="68"/>
      <c r="BW737" s="68"/>
      <c r="BX737" s="68"/>
      <c r="BY737" s="68"/>
      <c r="BZ737" s="147"/>
      <c r="CA737" s="147"/>
      <c r="CB737" s="147"/>
      <c r="CC737" s="147"/>
      <c r="CD737" s="147"/>
      <c r="CE737" s="147"/>
      <c r="CF737" s="147"/>
      <c r="CG737" s="147"/>
      <c r="CH737" s="147"/>
      <c r="CI737" s="147"/>
      <c r="CJ737" s="147"/>
      <c r="CK737" s="147"/>
      <c r="CL737" s="150"/>
      <c r="CM737" s="75" t="s">
        <v>2987</v>
      </c>
    </row>
    <row r="738" spans="1:91" ht="15.6">
      <c r="A738" s="81">
        <v>2356</v>
      </c>
      <c r="B738" s="75" t="s">
        <v>86</v>
      </c>
      <c r="C738" s="75" t="s">
        <v>87</v>
      </c>
      <c r="D738" s="75" t="s">
        <v>127</v>
      </c>
      <c r="E738" s="75" t="s">
        <v>104</v>
      </c>
      <c r="F738" s="75" t="s">
        <v>128</v>
      </c>
      <c r="G738" s="68"/>
      <c r="H738" s="75" t="s">
        <v>106</v>
      </c>
      <c r="I738" s="75" t="s">
        <v>91</v>
      </c>
      <c r="J738" s="75" t="s">
        <v>92</v>
      </c>
      <c r="K738" s="75" t="s">
        <v>443</v>
      </c>
      <c r="L738" s="75" t="s">
        <v>444</v>
      </c>
      <c r="M738" s="68"/>
      <c r="N738" s="75" t="s">
        <v>360</v>
      </c>
      <c r="O738" s="75" t="s">
        <v>224</v>
      </c>
      <c r="P738" s="75" t="s">
        <v>164</v>
      </c>
      <c r="Q738" s="75" t="s">
        <v>553</v>
      </c>
      <c r="R738" s="75" t="s">
        <v>258</v>
      </c>
      <c r="S738" s="75" t="s">
        <v>98</v>
      </c>
      <c r="T738" s="75" t="s">
        <v>99</v>
      </c>
      <c r="U738" s="68"/>
      <c r="V738" s="68"/>
      <c r="W738" s="75" t="s">
        <v>100</v>
      </c>
      <c r="X738" s="76">
        <v>200</v>
      </c>
      <c r="Y738" s="76">
        <v>4</v>
      </c>
      <c r="Z738" s="75" t="s">
        <v>101</v>
      </c>
      <c r="AA738" s="77">
        <v>0.25</v>
      </c>
      <c r="AB738" s="77">
        <v>0.25</v>
      </c>
      <c r="AC738" s="77">
        <v>0.25</v>
      </c>
      <c r="AD738" s="77">
        <v>0.25</v>
      </c>
      <c r="AE738" s="75" t="s">
        <v>101</v>
      </c>
      <c r="AF738" s="75">
        <v>5</v>
      </c>
      <c r="AG738" s="75">
        <v>15</v>
      </c>
      <c r="AH738" s="75">
        <v>0</v>
      </c>
      <c r="AI738" s="75"/>
      <c r="AJ738" s="75">
        <v>5</v>
      </c>
      <c r="AK738" s="75">
        <v>15</v>
      </c>
      <c r="AL738" s="75">
        <v>0</v>
      </c>
      <c r="AM738" s="75"/>
      <c r="AN738" s="75">
        <v>0.47</v>
      </c>
      <c r="AO738" s="68"/>
      <c r="AP738" s="147"/>
      <c r="AQ738" s="147"/>
      <c r="AR738" s="116">
        <v>402.32</v>
      </c>
      <c r="AS738" s="147"/>
      <c r="AT738" s="68"/>
      <c r="AU738" s="115">
        <f>SUM(Table142[[#This Row],[OTHC Per Load (USD) - 6 months validity]:[DTHC Per Load (USD) - 6 months validity]])</f>
        <v>402.32</v>
      </c>
      <c r="AV738" s="115">
        <f>SUM(Table142[[#This Row],[OIC Per Load (USD) - 6 months validity]:[DIC Per Load (USD) - 6 months validity]])</f>
        <v>402.32</v>
      </c>
      <c r="AW738" s="68"/>
      <c r="AX738" s="147"/>
      <c r="AY738" s="147"/>
      <c r="AZ738" s="116">
        <v>402.32</v>
      </c>
      <c r="BA738" s="147"/>
      <c r="BB738" s="68"/>
      <c r="BC738" s="115">
        <f>SUM(Table142[[#This Row],[OTHC Per Load (USD)- 12 months validity]:[DTHC Per Load (USD) - 12 months validity]])</f>
        <v>402.32</v>
      </c>
      <c r="BD738" s="115">
        <f>SUM(Table142[[#This Row],[OIC Per Load (USD) - 12 months validity]:[DIC Per Load (USD)- 12 months validity]])</f>
        <v>402.32</v>
      </c>
      <c r="BE738" s="147"/>
      <c r="BF738" s="147"/>
      <c r="BG738" s="147"/>
      <c r="BH738" s="147"/>
      <c r="BI738" s="147"/>
      <c r="BJ738" s="147"/>
      <c r="BK738" s="147"/>
      <c r="BL738" s="147"/>
      <c r="BM738" s="68"/>
      <c r="BN738" s="147"/>
      <c r="BO738" s="68"/>
      <c r="BP738" s="75">
        <f>SUM(Table142[[#This Row],[Precarriage transit time in days (Enter Whole Number)]:[Oncarriage transit time in days (Enter Whole Number)]])</f>
        <v>0</v>
      </c>
      <c r="BQ738" s="147"/>
      <c r="BR738" s="68"/>
      <c r="BS738" s="68"/>
      <c r="BT738" s="147"/>
      <c r="BU738" s="147"/>
      <c r="BV738" s="68"/>
      <c r="BW738" s="68"/>
      <c r="BX738" s="68"/>
      <c r="BY738" s="68"/>
      <c r="BZ738" s="147"/>
      <c r="CA738" s="147"/>
      <c r="CB738" s="147"/>
      <c r="CC738" s="147"/>
      <c r="CD738" s="147"/>
      <c r="CE738" s="147"/>
      <c r="CF738" s="147"/>
      <c r="CG738" s="147"/>
      <c r="CH738" s="147"/>
      <c r="CI738" s="147"/>
      <c r="CJ738" s="147"/>
      <c r="CK738" s="147"/>
      <c r="CL738" s="150"/>
      <c r="CM738" s="75" t="s">
        <v>2986</v>
      </c>
    </row>
    <row r="739" spans="1:91" ht="15.6">
      <c r="A739" s="81">
        <v>2357</v>
      </c>
      <c r="B739" s="75" t="s">
        <v>86</v>
      </c>
      <c r="C739" s="82" t="s">
        <v>87</v>
      </c>
      <c r="D739" s="75" t="s">
        <v>88</v>
      </c>
      <c r="E739" s="82" t="s">
        <v>147</v>
      </c>
      <c r="F739" s="82" t="s">
        <v>147</v>
      </c>
      <c r="G739" s="68"/>
      <c r="H739" s="82" t="s">
        <v>106</v>
      </c>
      <c r="I739" s="75" t="s">
        <v>91</v>
      </c>
      <c r="J739" s="75" t="s">
        <v>92</v>
      </c>
      <c r="K739" s="75" t="s">
        <v>261</v>
      </c>
      <c r="L739" s="75" t="s">
        <v>261</v>
      </c>
      <c r="M739" s="68"/>
      <c r="N739" s="75" t="s">
        <v>286</v>
      </c>
      <c r="O739" s="75" t="s">
        <v>168</v>
      </c>
      <c r="P739" s="75" t="s">
        <v>169</v>
      </c>
      <c r="Q739" s="75" t="s">
        <v>554</v>
      </c>
      <c r="R739" s="75" t="s">
        <v>258</v>
      </c>
      <c r="S739" s="75" t="s">
        <v>98</v>
      </c>
      <c r="T739" s="82" t="s">
        <v>99</v>
      </c>
      <c r="U739" s="75"/>
      <c r="V739" s="75"/>
      <c r="W739" s="75"/>
      <c r="X739" s="83">
        <v>30</v>
      </c>
      <c r="Y739" s="76">
        <v>0.23076923076923078</v>
      </c>
      <c r="Z739" s="84" t="s">
        <v>101</v>
      </c>
      <c r="AA739" s="85">
        <v>0.25</v>
      </c>
      <c r="AB739" s="85">
        <v>0.25</v>
      </c>
      <c r="AC739" s="85">
        <v>0.25</v>
      </c>
      <c r="AD739" s="85">
        <v>0.25</v>
      </c>
      <c r="AE739" s="75"/>
      <c r="AF739" s="82">
        <v>5</v>
      </c>
      <c r="AG739" s="82">
        <v>15</v>
      </c>
      <c r="AH739" s="75">
        <v>0</v>
      </c>
      <c r="AI739" s="75"/>
      <c r="AJ739" s="75">
        <v>7</v>
      </c>
      <c r="AK739" s="82">
        <v>15</v>
      </c>
      <c r="AL739" s="75">
        <v>0</v>
      </c>
      <c r="AM739" s="75"/>
      <c r="AN739" s="82">
        <v>0.45</v>
      </c>
      <c r="AO739" s="68"/>
      <c r="AP739" s="147"/>
      <c r="AQ739" s="147"/>
      <c r="AR739" s="116">
        <v>192.6</v>
      </c>
      <c r="AS739" s="147"/>
      <c r="AT739" s="68"/>
      <c r="AU739" s="115">
        <f>SUM(Table142[[#This Row],[OTHC Per Load (USD) - 6 months validity]:[DTHC Per Load (USD) - 6 months validity]])</f>
        <v>192.6</v>
      </c>
      <c r="AV739" s="115">
        <f>SUM(Table142[[#This Row],[OIC Per Load (USD) - 6 months validity]:[DIC Per Load (USD) - 6 months validity]])</f>
        <v>192.6</v>
      </c>
      <c r="AW739" s="68"/>
      <c r="AX739" s="147"/>
      <c r="AY739" s="147"/>
      <c r="AZ739" s="116">
        <v>192.6</v>
      </c>
      <c r="BA739" s="147"/>
      <c r="BB739" s="68"/>
      <c r="BC739" s="115">
        <f>SUM(Table142[[#This Row],[OTHC Per Load (USD)- 12 months validity]:[DTHC Per Load (USD) - 12 months validity]])</f>
        <v>192.6</v>
      </c>
      <c r="BD739" s="115">
        <f>SUM(Table142[[#This Row],[OIC Per Load (USD) - 12 months validity]:[DIC Per Load (USD)- 12 months validity]])</f>
        <v>192.6</v>
      </c>
      <c r="BE739" s="147"/>
      <c r="BF739" s="147"/>
      <c r="BG739" s="147"/>
      <c r="BH739" s="147"/>
      <c r="BI739" s="147"/>
      <c r="BJ739" s="147"/>
      <c r="BK739" s="147"/>
      <c r="BL739" s="147"/>
      <c r="BM739" s="68"/>
      <c r="BN739" s="147"/>
      <c r="BO739" s="68"/>
      <c r="BP739" s="75">
        <f>SUM(Table142[[#This Row],[Precarriage transit time in days (Enter Whole Number)]:[Oncarriage transit time in days (Enter Whole Number)]])</f>
        <v>0</v>
      </c>
      <c r="BQ739" s="147"/>
      <c r="BR739" s="68"/>
      <c r="BS739" s="68"/>
      <c r="BT739" s="147"/>
      <c r="BU739" s="147"/>
      <c r="BV739" s="68"/>
      <c r="BW739" s="68"/>
      <c r="BX739" s="68"/>
      <c r="BY739" s="68"/>
      <c r="BZ739" s="147"/>
      <c r="CA739" s="147"/>
      <c r="CB739" s="147"/>
      <c r="CC739" s="147"/>
      <c r="CD739" s="147"/>
      <c r="CE739" s="147"/>
      <c r="CF739" s="147"/>
      <c r="CG739" s="147"/>
      <c r="CH739" s="147"/>
      <c r="CI739" s="147"/>
      <c r="CJ739" s="147"/>
      <c r="CK739" s="147"/>
      <c r="CL739" s="150"/>
      <c r="CM739" s="75" t="s">
        <v>2985</v>
      </c>
    </row>
    <row r="740" spans="1:91" ht="15.6">
      <c r="A740" s="75">
        <v>2360</v>
      </c>
      <c r="B740" s="75" t="s">
        <v>86</v>
      </c>
      <c r="C740" s="75" t="s">
        <v>87</v>
      </c>
      <c r="D740" s="75" t="s">
        <v>127</v>
      </c>
      <c r="E740" s="75" t="s">
        <v>166</v>
      </c>
      <c r="F740" s="75" t="s">
        <v>166</v>
      </c>
      <c r="G740" s="68"/>
      <c r="H740" s="75" t="s">
        <v>167</v>
      </c>
      <c r="I740" s="75" t="s">
        <v>168</v>
      </c>
      <c r="J740" s="75" t="s">
        <v>169</v>
      </c>
      <c r="K740" s="75" t="s">
        <v>183</v>
      </c>
      <c r="L740" s="75" t="s">
        <v>183</v>
      </c>
      <c r="M740" s="68"/>
      <c r="N740" s="75" t="s">
        <v>106</v>
      </c>
      <c r="O740" s="75" t="s">
        <v>91</v>
      </c>
      <c r="P740" s="75" t="s">
        <v>92</v>
      </c>
      <c r="Q740" s="75" t="s">
        <v>555</v>
      </c>
      <c r="R740" s="75" t="s">
        <v>108</v>
      </c>
      <c r="S740" s="75" t="s">
        <v>109</v>
      </c>
      <c r="T740" s="75" t="s">
        <v>110</v>
      </c>
      <c r="U740" s="68"/>
      <c r="V740" s="68"/>
      <c r="W740" s="75" t="s">
        <v>100</v>
      </c>
      <c r="X740" s="76">
        <v>50</v>
      </c>
      <c r="Y740" s="76">
        <v>1</v>
      </c>
      <c r="Z740" s="75" t="s">
        <v>101</v>
      </c>
      <c r="AA740" s="77">
        <v>0.25</v>
      </c>
      <c r="AB740" s="77">
        <v>0.25</v>
      </c>
      <c r="AC740" s="77">
        <v>0.25</v>
      </c>
      <c r="AD740" s="77">
        <v>0.25</v>
      </c>
      <c r="AE740" s="75" t="s">
        <v>101</v>
      </c>
      <c r="AF740" s="75">
        <v>5</v>
      </c>
      <c r="AG740" s="75">
        <v>15</v>
      </c>
      <c r="AH740" s="75">
        <v>0</v>
      </c>
      <c r="AI740" s="75"/>
      <c r="AJ740" s="75">
        <v>5</v>
      </c>
      <c r="AK740" s="75">
        <v>15</v>
      </c>
      <c r="AL740" s="75">
        <v>0</v>
      </c>
      <c r="AM740" s="75"/>
      <c r="AN740" s="75">
        <v>0.2</v>
      </c>
      <c r="AO740" s="68"/>
      <c r="AP740" s="147"/>
      <c r="AQ740" s="147"/>
      <c r="AR740" s="116">
        <v>171.20000000000002</v>
      </c>
      <c r="AS740" s="147"/>
      <c r="AT740" s="68"/>
      <c r="AU740" s="115">
        <f>SUM(Table142[[#This Row],[OTHC Per Load (USD) - 6 months validity]:[DTHC Per Load (USD) - 6 months validity]])</f>
        <v>171.20000000000002</v>
      </c>
      <c r="AV740" s="115">
        <f>SUM(Table142[[#This Row],[OIC Per Load (USD) - 6 months validity]:[DIC Per Load (USD) - 6 months validity]])</f>
        <v>171.20000000000002</v>
      </c>
      <c r="AW740" s="68"/>
      <c r="AX740" s="147"/>
      <c r="AY740" s="147"/>
      <c r="AZ740" s="116">
        <v>171.20000000000002</v>
      </c>
      <c r="BA740" s="147"/>
      <c r="BB740" s="68"/>
      <c r="BC740" s="115">
        <f>SUM(Table142[[#This Row],[OTHC Per Load (USD)- 12 months validity]:[DTHC Per Load (USD) - 12 months validity]])</f>
        <v>171.20000000000002</v>
      </c>
      <c r="BD740" s="115">
        <f>SUM(Table142[[#This Row],[OIC Per Load (USD) - 12 months validity]:[DIC Per Load (USD)- 12 months validity]])</f>
        <v>171.20000000000002</v>
      </c>
      <c r="BE740" s="147"/>
      <c r="BF740" s="147"/>
      <c r="BG740" s="147"/>
      <c r="BH740" s="147"/>
      <c r="BI740" s="147"/>
      <c r="BJ740" s="147"/>
      <c r="BK740" s="147"/>
      <c r="BL740" s="147"/>
      <c r="BM740" s="68"/>
      <c r="BN740" s="147"/>
      <c r="BO740" s="68"/>
      <c r="BP740" s="75">
        <f>SUM(Table142[[#This Row],[Precarriage transit time in days (Enter Whole Number)]:[Oncarriage transit time in days (Enter Whole Number)]])</f>
        <v>0</v>
      </c>
      <c r="BQ740" s="147"/>
      <c r="BR740" s="68"/>
      <c r="BS740" s="68"/>
      <c r="BT740" s="147"/>
      <c r="BU740" s="147"/>
      <c r="BV740" s="68"/>
      <c r="BW740" s="68"/>
      <c r="BX740" s="68"/>
      <c r="BY740" s="68"/>
      <c r="BZ740" s="147"/>
      <c r="CA740" s="147"/>
      <c r="CB740" s="147"/>
      <c r="CC740" s="147"/>
      <c r="CD740" s="147"/>
      <c r="CE740" s="147"/>
      <c r="CF740" s="147"/>
      <c r="CG740" s="147"/>
      <c r="CH740" s="147"/>
      <c r="CI740" s="147"/>
      <c r="CJ740" s="147"/>
      <c r="CK740" s="147"/>
      <c r="CL740" s="150"/>
      <c r="CM740" s="75" t="s">
        <v>2984</v>
      </c>
    </row>
    <row r="741" spans="1:91" ht="15.6">
      <c r="A741" s="75">
        <v>2363</v>
      </c>
      <c r="B741" s="75" t="s">
        <v>86</v>
      </c>
      <c r="C741" s="75" t="s">
        <v>126</v>
      </c>
      <c r="D741" s="75" t="s">
        <v>88</v>
      </c>
      <c r="E741" s="75" t="s">
        <v>104</v>
      </c>
      <c r="F741" s="75" t="s">
        <v>128</v>
      </c>
      <c r="G741" s="68"/>
      <c r="H741" s="75" t="s">
        <v>106</v>
      </c>
      <c r="I741" s="75" t="s">
        <v>91</v>
      </c>
      <c r="J741" s="75" t="s">
        <v>92</v>
      </c>
      <c r="K741" s="75" t="s">
        <v>220</v>
      </c>
      <c r="L741" s="75" t="s">
        <v>220</v>
      </c>
      <c r="M741" s="68"/>
      <c r="N741" s="75" t="s">
        <v>221</v>
      </c>
      <c r="O741" s="75" t="s">
        <v>144</v>
      </c>
      <c r="P741" s="75" t="s">
        <v>215</v>
      </c>
      <c r="Q741" s="75" t="s">
        <v>526</v>
      </c>
      <c r="R741" s="75" t="s">
        <v>108</v>
      </c>
      <c r="S741" s="75" t="s">
        <v>109</v>
      </c>
      <c r="T741" s="75" t="s">
        <v>110</v>
      </c>
      <c r="U741" s="68"/>
      <c r="V741" s="68"/>
      <c r="W741" s="75" t="s">
        <v>100</v>
      </c>
      <c r="X741" s="76">
        <v>2</v>
      </c>
      <c r="Y741" s="76">
        <v>1</v>
      </c>
      <c r="Z741" s="75" t="s">
        <v>101</v>
      </c>
      <c r="AA741" s="77">
        <v>0.25</v>
      </c>
      <c r="AB741" s="77">
        <v>0.25</v>
      </c>
      <c r="AC741" s="77">
        <v>0.25</v>
      </c>
      <c r="AD741" s="77">
        <v>0.25</v>
      </c>
      <c r="AE741" s="75" t="s">
        <v>101</v>
      </c>
      <c r="AF741" s="75">
        <v>0</v>
      </c>
      <c r="AG741" s="75">
        <v>20</v>
      </c>
      <c r="AH741" s="75">
        <v>0</v>
      </c>
      <c r="AI741" s="75"/>
      <c r="AJ741" s="75">
        <v>0</v>
      </c>
      <c r="AK741" s="75">
        <v>0</v>
      </c>
      <c r="AL741" s="75">
        <v>14</v>
      </c>
      <c r="AM741" s="75"/>
      <c r="AN741" s="75">
        <v>0.46</v>
      </c>
      <c r="AO741" s="68"/>
      <c r="AP741" s="147"/>
      <c r="AQ741" s="147"/>
      <c r="AR741" s="116">
        <v>196.88</v>
      </c>
      <c r="AS741" s="147"/>
      <c r="AT741" s="68"/>
      <c r="AU741" s="115">
        <f>SUM(Table142[[#This Row],[OTHC Per Load (USD) - 6 months validity]:[DTHC Per Load (USD) - 6 months validity]])</f>
        <v>196.88</v>
      </c>
      <c r="AV741" s="115">
        <f>SUM(Table142[[#This Row],[OIC Per Load (USD) - 6 months validity]:[DIC Per Load (USD) - 6 months validity]])</f>
        <v>196.88</v>
      </c>
      <c r="AW741" s="68"/>
      <c r="AX741" s="147"/>
      <c r="AY741" s="147"/>
      <c r="AZ741" s="116">
        <v>196.88</v>
      </c>
      <c r="BA741" s="147"/>
      <c r="BB741" s="68"/>
      <c r="BC741" s="115">
        <f>SUM(Table142[[#This Row],[OTHC Per Load (USD)- 12 months validity]:[DTHC Per Load (USD) - 12 months validity]])</f>
        <v>196.88</v>
      </c>
      <c r="BD741" s="115">
        <f>SUM(Table142[[#This Row],[OIC Per Load (USD) - 12 months validity]:[DIC Per Load (USD)- 12 months validity]])</f>
        <v>196.88</v>
      </c>
      <c r="BE741" s="147"/>
      <c r="BF741" s="147"/>
      <c r="BG741" s="147"/>
      <c r="BH741" s="147"/>
      <c r="BI741" s="147"/>
      <c r="BJ741" s="147"/>
      <c r="BK741" s="147"/>
      <c r="BL741" s="147"/>
      <c r="BM741" s="68"/>
      <c r="BN741" s="147"/>
      <c r="BO741" s="68"/>
      <c r="BP741" s="75">
        <f>SUM(Table142[[#This Row],[Precarriage transit time in days (Enter Whole Number)]:[Oncarriage transit time in days (Enter Whole Number)]])</f>
        <v>0</v>
      </c>
      <c r="BQ741" s="147"/>
      <c r="BR741" s="68"/>
      <c r="BS741" s="68"/>
      <c r="BT741" s="147"/>
      <c r="BU741" s="147"/>
      <c r="BV741" s="68"/>
      <c r="BW741" s="68"/>
      <c r="BX741" s="68"/>
      <c r="BY741" s="68"/>
      <c r="BZ741" s="147"/>
      <c r="CA741" s="147"/>
      <c r="CB741" s="147"/>
      <c r="CC741" s="147"/>
      <c r="CD741" s="147"/>
      <c r="CE741" s="147"/>
      <c r="CF741" s="147"/>
      <c r="CG741" s="147"/>
      <c r="CH741" s="147"/>
      <c r="CI741" s="147"/>
      <c r="CJ741" s="147"/>
      <c r="CK741" s="147"/>
      <c r="CL741" s="150"/>
      <c r="CM741" s="75" t="s">
        <v>2417</v>
      </c>
    </row>
    <row r="742" spans="1:91" ht="15.6">
      <c r="A742" s="75">
        <v>2379</v>
      </c>
      <c r="B742" s="75" t="s">
        <v>86</v>
      </c>
      <c r="C742" s="75" t="s">
        <v>126</v>
      </c>
      <c r="D742" s="75" t="s">
        <v>127</v>
      </c>
      <c r="E742" s="75" t="s">
        <v>556</v>
      </c>
      <c r="F742" s="75" t="s">
        <v>557</v>
      </c>
      <c r="G742" s="68"/>
      <c r="H742" s="75" t="s">
        <v>223</v>
      </c>
      <c r="I742" s="75" t="s">
        <v>224</v>
      </c>
      <c r="J742" s="75" t="s">
        <v>329</v>
      </c>
      <c r="K742" s="75" t="s">
        <v>157</v>
      </c>
      <c r="L742" s="75" t="s">
        <v>157</v>
      </c>
      <c r="M742" s="68"/>
      <c r="N742" s="75" t="s">
        <v>158</v>
      </c>
      <c r="O742" s="75" t="s">
        <v>91</v>
      </c>
      <c r="P742" s="75" t="s">
        <v>159</v>
      </c>
      <c r="Q742" s="75" t="s">
        <v>558</v>
      </c>
      <c r="R742" s="75" t="s">
        <v>108</v>
      </c>
      <c r="S742" s="75" t="s">
        <v>109</v>
      </c>
      <c r="T742" s="75" t="s">
        <v>110</v>
      </c>
      <c r="U742" s="68"/>
      <c r="V742" s="68"/>
      <c r="W742" s="75" t="s">
        <v>100</v>
      </c>
      <c r="X742" s="75">
        <v>40</v>
      </c>
      <c r="Y742" s="76">
        <v>1</v>
      </c>
      <c r="Z742" s="75" t="s">
        <v>101</v>
      </c>
      <c r="AA742" s="77">
        <v>0.25</v>
      </c>
      <c r="AB742" s="77">
        <v>0.25</v>
      </c>
      <c r="AC742" s="77">
        <v>0.25</v>
      </c>
      <c r="AD742" s="77">
        <v>0.25</v>
      </c>
      <c r="AE742" s="75" t="s">
        <v>101</v>
      </c>
      <c r="AF742" s="75">
        <v>4</v>
      </c>
      <c r="AG742" s="75">
        <v>10</v>
      </c>
      <c r="AH742" s="75">
        <v>0</v>
      </c>
      <c r="AI742" s="75"/>
      <c r="AJ742" s="75">
        <v>0</v>
      </c>
      <c r="AK742" s="75">
        <v>0</v>
      </c>
      <c r="AL742" s="75">
        <v>21</v>
      </c>
      <c r="AM742" s="75"/>
      <c r="AN742" s="75">
        <v>0.74</v>
      </c>
      <c r="AO742" s="68"/>
      <c r="AP742" s="147"/>
      <c r="AQ742" s="147"/>
      <c r="AR742" s="116">
        <v>633.43999999999994</v>
      </c>
      <c r="AS742" s="147"/>
      <c r="AT742" s="68"/>
      <c r="AU742" s="115">
        <f>SUM(Table142[[#This Row],[OTHC Per Load (USD) - 6 months validity]:[DTHC Per Load (USD) - 6 months validity]])</f>
        <v>633.43999999999994</v>
      </c>
      <c r="AV742" s="115">
        <f>SUM(Table142[[#This Row],[OIC Per Load (USD) - 6 months validity]:[DIC Per Load (USD) - 6 months validity]])</f>
        <v>633.43999999999994</v>
      </c>
      <c r="AW742" s="68"/>
      <c r="AX742" s="147"/>
      <c r="AY742" s="147"/>
      <c r="AZ742" s="116">
        <v>633.43999999999994</v>
      </c>
      <c r="BA742" s="147"/>
      <c r="BB742" s="68"/>
      <c r="BC742" s="115">
        <f>SUM(Table142[[#This Row],[OTHC Per Load (USD)- 12 months validity]:[DTHC Per Load (USD) - 12 months validity]])</f>
        <v>633.43999999999994</v>
      </c>
      <c r="BD742" s="115">
        <f>SUM(Table142[[#This Row],[OIC Per Load (USD) - 12 months validity]:[DIC Per Load (USD)- 12 months validity]])</f>
        <v>633.43999999999994</v>
      </c>
      <c r="BE742" s="147"/>
      <c r="BF742" s="147"/>
      <c r="BG742" s="147"/>
      <c r="BH742" s="147"/>
      <c r="BI742" s="147"/>
      <c r="BJ742" s="147"/>
      <c r="BK742" s="147"/>
      <c r="BL742" s="147"/>
      <c r="BM742" s="68"/>
      <c r="BN742" s="147"/>
      <c r="BO742" s="68"/>
      <c r="BP742" s="75">
        <f>SUM(Table142[[#This Row],[Precarriage transit time in days (Enter Whole Number)]:[Oncarriage transit time in days (Enter Whole Number)]])</f>
        <v>0</v>
      </c>
      <c r="BQ742" s="147"/>
      <c r="BR742" s="68"/>
      <c r="BS742" s="68"/>
      <c r="BT742" s="147"/>
      <c r="BU742" s="147"/>
      <c r="BV742" s="68"/>
      <c r="BW742" s="68"/>
      <c r="BX742" s="68"/>
      <c r="BY742" s="68"/>
      <c r="BZ742" s="147"/>
      <c r="CA742" s="147"/>
      <c r="CB742" s="147"/>
      <c r="CC742" s="147"/>
      <c r="CD742" s="147"/>
      <c r="CE742" s="147"/>
      <c r="CF742" s="147"/>
      <c r="CG742" s="147"/>
      <c r="CH742" s="147"/>
      <c r="CI742" s="147"/>
      <c r="CJ742" s="147"/>
      <c r="CK742" s="147"/>
      <c r="CL742" s="150"/>
      <c r="CM742" s="75" t="s">
        <v>2983</v>
      </c>
    </row>
    <row r="743" spans="1:91" ht="15.6">
      <c r="A743" s="75">
        <v>2382</v>
      </c>
      <c r="B743" s="75" t="s">
        <v>86</v>
      </c>
      <c r="C743" s="75" t="s">
        <v>87</v>
      </c>
      <c r="D743" s="75" t="s">
        <v>88</v>
      </c>
      <c r="E743" s="75" t="s">
        <v>149</v>
      </c>
      <c r="F743" s="75" t="s">
        <v>149</v>
      </c>
      <c r="G743" s="68"/>
      <c r="H743" s="75" t="s">
        <v>90</v>
      </c>
      <c r="I743" s="75" t="s">
        <v>91</v>
      </c>
      <c r="J743" s="75" t="s">
        <v>92</v>
      </c>
      <c r="K743" s="75" t="s">
        <v>166</v>
      </c>
      <c r="L743" s="75" t="s">
        <v>166</v>
      </c>
      <c r="M743" s="68"/>
      <c r="N743" s="75" t="s">
        <v>167</v>
      </c>
      <c r="O743" s="75" t="s">
        <v>168</v>
      </c>
      <c r="P743" s="75" t="s">
        <v>169</v>
      </c>
      <c r="Q743" s="75" t="s">
        <v>150</v>
      </c>
      <c r="R743" s="75" t="s">
        <v>108</v>
      </c>
      <c r="S743" s="75" t="s">
        <v>109</v>
      </c>
      <c r="T743" s="75" t="s">
        <v>110</v>
      </c>
      <c r="U743" s="68"/>
      <c r="V743" s="68"/>
      <c r="W743" s="75" t="s">
        <v>100</v>
      </c>
      <c r="X743" s="76">
        <v>40</v>
      </c>
      <c r="Y743" s="76">
        <v>1</v>
      </c>
      <c r="Z743" s="75" t="s">
        <v>101</v>
      </c>
      <c r="AA743" s="77">
        <v>0.25</v>
      </c>
      <c r="AB743" s="77">
        <v>0.25</v>
      </c>
      <c r="AC743" s="77">
        <v>0.25</v>
      </c>
      <c r="AD743" s="77">
        <v>0.25</v>
      </c>
      <c r="AE743" s="75" t="s">
        <v>101</v>
      </c>
      <c r="AF743" s="75">
        <v>0</v>
      </c>
      <c r="AG743" s="75">
        <v>15</v>
      </c>
      <c r="AH743" s="75">
        <v>0</v>
      </c>
      <c r="AI743" s="75"/>
      <c r="AJ743" s="75">
        <v>5</v>
      </c>
      <c r="AK743" s="75">
        <v>15</v>
      </c>
      <c r="AL743" s="75">
        <v>0</v>
      </c>
      <c r="AM743" s="75"/>
      <c r="AN743" s="75">
        <v>0.45</v>
      </c>
      <c r="AO743" s="68"/>
      <c r="AP743" s="147"/>
      <c r="AQ743" s="147"/>
      <c r="AR743" s="116">
        <v>192.6</v>
      </c>
      <c r="AS743" s="147"/>
      <c r="AT743" s="68"/>
      <c r="AU743" s="115">
        <f>SUM(Table142[[#This Row],[OTHC Per Load (USD) - 6 months validity]:[DTHC Per Load (USD) - 6 months validity]])</f>
        <v>192.6</v>
      </c>
      <c r="AV743" s="115">
        <f>SUM(Table142[[#This Row],[OIC Per Load (USD) - 6 months validity]:[DIC Per Load (USD) - 6 months validity]])</f>
        <v>192.6</v>
      </c>
      <c r="AW743" s="68"/>
      <c r="AX743" s="147"/>
      <c r="AY743" s="147"/>
      <c r="AZ743" s="116">
        <v>192.6</v>
      </c>
      <c r="BA743" s="147"/>
      <c r="BB743" s="68"/>
      <c r="BC743" s="115">
        <f>SUM(Table142[[#This Row],[OTHC Per Load (USD)- 12 months validity]:[DTHC Per Load (USD) - 12 months validity]])</f>
        <v>192.6</v>
      </c>
      <c r="BD743" s="115">
        <f>SUM(Table142[[#This Row],[OIC Per Load (USD) - 12 months validity]:[DIC Per Load (USD)- 12 months validity]])</f>
        <v>192.6</v>
      </c>
      <c r="BE743" s="147"/>
      <c r="BF743" s="147"/>
      <c r="BG743" s="147"/>
      <c r="BH743" s="147"/>
      <c r="BI743" s="147"/>
      <c r="BJ743" s="147"/>
      <c r="BK743" s="147"/>
      <c r="BL743" s="147"/>
      <c r="BM743" s="68"/>
      <c r="BN743" s="147"/>
      <c r="BO743" s="68"/>
      <c r="BP743" s="75">
        <f>SUM(Table142[[#This Row],[Precarriage transit time in days (Enter Whole Number)]:[Oncarriage transit time in days (Enter Whole Number)]])</f>
        <v>0</v>
      </c>
      <c r="BQ743" s="147"/>
      <c r="BR743" s="68"/>
      <c r="BS743" s="68"/>
      <c r="BT743" s="147"/>
      <c r="BU743" s="147"/>
      <c r="BV743" s="68"/>
      <c r="BW743" s="68"/>
      <c r="BX743" s="68"/>
      <c r="BY743" s="68"/>
      <c r="BZ743" s="147"/>
      <c r="CA743" s="147"/>
      <c r="CB743" s="147"/>
      <c r="CC743" s="147"/>
      <c r="CD743" s="147"/>
      <c r="CE743" s="147"/>
      <c r="CF743" s="147"/>
      <c r="CG743" s="147"/>
      <c r="CH743" s="147"/>
      <c r="CI743" s="147"/>
      <c r="CJ743" s="147"/>
      <c r="CK743" s="147"/>
      <c r="CL743" s="150"/>
      <c r="CM743" s="75" t="s">
        <v>2982</v>
      </c>
    </row>
    <row r="744" spans="1:91" ht="15.6">
      <c r="A744" s="75">
        <v>2385</v>
      </c>
      <c r="B744" s="75" t="s">
        <v>336</v>
      </c>
      <c r="C744" s="75" t="s">
        <v>87</v>
      </c>
      <c r="D744" s="75" t="s">
        <v>127</v>
      </c>
      <c r="E744" s="75" t="s">
        <v>277</v>
      </c>
      <c r="F744" s="75" t="s">
        <v>277</v>
      </c>
      <c r="G744" s="68"/>
      <c r="H744" s="75" t="s">
        <v>191</v>
      </c>
      <c r="I744" s="75" t="s">
        <v>168</v>
      </c>
      <c r="J744" s="75" t="s">
        <v>192</v>
      </c>
      <c r="K744" s="75" t="s">
        <v>228</v>
      </c>
      <c r="L744" s="75" t="s">
        <v>228</v>
      </c>
      <c r="M744" s="68"/>
      <c r="N744" s="75" t="s">
        <v>158</v>
      </c>
      <c r="O744" s="75" t="s">
        <v>91</v>
      </c>
      <c r="P744" s="75" t="s">
        <v>159</v>
      </c>
      <c r="Q744" s="75" t="s">
        <v>555</v>
      </c>
      <c r="R744" s="75" t="s">
        <v>97</v>
      </c>
      <c r="S744" s="75" t="s">
        <v>109</v>
      </c>
      <c r="T744" s="75" t="s">
        <v>110</v>
      </c>
      <c r="U744" s="68"/>
      <c r="V744" s="68"/>
      <c r="W744" s="75" t="s">
        <v>100</v>
      </c>
      <c r="X744" s="76">
        <v>12</v>
      </c>
      <c r="Y744" s="76">
        <v>1</v>
      </c>
      <c r="Z744" s="75" t="s">
        <v>101</v>
      </c>
      <c r="AA744" s="77">
        <v>0.25</v>
      </c>
      <c r="AB744" s="77">
        <v>0.25</v>
      </c>
      <c r="AC744" s="77">
        <v>0.25</v>
      </c>
      <c r="AD744" s="77">
        <v>0.25</v>
      </c>
      <c r="AE744" s="75" t="s">
        <v>101</v>
      </c>
      <c r="AF744" s="75">
        <v>0</v>
      </c>
      <c r="AG744" s="75">
        <v>0</v>
      </c>
      <c r="AH744" s="75">
        <v>10</v>
      </c>
      <c r="AI744" s="75"/>
      <c r="AJ744" s="75">
        <v>0</v>
      </c>
      <c r="AK744" s="75">
        <v>0</v>
      </c>
      <c r="AL744" s="75">
        <v>24</v>
      </c>
      <c r="AM744" s="75"/>
      <c r="AN744" s="75">
        <v>0.83</v>
      </c>
      <c r="AO744" s="68"/>
      <c r="AP744" s="147"/>
      <c r="AQ744" s="147"/>
      <c r="AR744" s="116">
        <v>710.48</v>
      </c>
      <c r="AS744" s="147"/>
      <c r="AT744" s="68"/>
      <c r="AU744" s="115">
        <f>SUM(Table142[[#This Row],[OTHC Per Load (USD) - 6 months validity]:[DTHC Per Load (USD) - 6 months validity]])</f>
        <v>710.48</v>
      </c>
      <c r="AV744" s="115">
        <f>SUM(Table142[[#This Row],[OIC Per Load (USD) - 6 months validity]:[DIC Per Load (USD) - 6 months validity]])</f>
        <v>710.48</v>
      </c>
      <c r="AW744" s="68"/>
      <c r="AX744" s="147"/>
      <c r="AY744" s="147"/>
      <c r="AZ744" s="116">
        <v>710.48</v>
      </c>
      <c r="BA744" s="147"/>
      <c r="BB744" s="68"/>
      <c r="BC744" s="115">
        <f>SUM(Table142[[#This Row],[OTHC Per Load (USD)- 12 months validity]:[DTHC Per Load (USD) - 12 months validity]])</f>
        <v>710.48</v>
      </c>
      <c r="BD744" s="115">
        <f>SUM(Table142[[#This Row],[OIC Per Load (USD) - 12 months validity]:[DIC Per Load (USD)- 12 months validity]])</f>
        <v>710.48</v>
      </c>
      <c r="BE744" s="147"/>
      <c r="BF744" s="147"/>
      <c r="BG744" s="147"/>
      <c r="BH744" s="147"/>
      <c r="BI744" s="147"/>
      <c r="BJ744" s="147"/>
      <c r="BK744" s="147"/>
      <c r="BL744" s="147"/>
      <c r="BM744" s="68"/>
      <c r="BN744" s="147"/>
      <c r="BO744" s="68"/>
      <c r="BP744" s="75">
        <f>SUM(Table142[[#This Row],[Precarriage transit time in days (Enter Whole Number)]:[Oncarriage transit time in days (Enter Whole Number)]])</f>
        <v>0</v>
      </c>
      <c r="BQ744" s="147"/>
      <c r="BR744" s="68"/>
      <c r="BS744" s="68"/>
      <c r="BT744" s="147"/>
      <c r="BU744" s="147"/>
      <c r="BV744" s="68"/>
      <c r="BW744" s="68"/>
      <c r="BX744" s="68"/>
      <c r="BY744" s="68"/>
      <c r="BZ744" s="147"/>
      <c r="CA744" s="147"/>
      <c r="CB744" s="147"/>
      <c r="CC744" s="147"/>
      <c r="CD744" s="147"/>
      <c r="CE744" s="147"/>
      <c r="CF744" s="147"/>
      <c r="CG744" s="147"/>
      <c r="CH744" s="147"/>
      <c r="CI744" s="147"/>
      <c r="CJ744" s="147"/>
      <c r="CK744" s="147"/>
      <c r="CL744" s="150"/>
      <c r="CM744" s="75" t="s">
        <v>2981</v>
      </c>
    </row>
    <row r="745" spans="1:91" ht="15.6">
      <c r="A745" s="75">
        <v>2386</v>
      </c>
      <c r="B745" s="75" t="s">
        <v>86</v>
      </c>
      <c r="C745" s="75" t="s">
        <v>384</v>
      </c>
      <c r="D745" s="75" t="s">
        <v>88</v>
      </c>
      <c r="E745" s="75" t="s">
        <v>125</v>
      </c>
      <c r="F745" s="75" t="s">
        <v>125</v>
      </c>
      <c r="G745" s="68"/>
      <c r="H745" s="75" t="s">
        <v>90</v>
      </c>
      <c r="I745" s="75" t="s">
        <v>91</v>
      </c>
      <c r="J745" s="75" t="s">
        <v>92</v>
      </c>
      <c r="K745" s="75" t="s">
        <v>559</v>
      </c>
      <c r="L745" s="75" t="s">
        <v>222</v>
      </c>
      <c r="M745" s="68"/>
      <c r="N745" s="75" t="s">
        <v>223</v>
      </c>
      <c r="O745" s="75" t="s">
        <v>224</v>
      </c>
      <c r="P745" s="75" t="s">
        <v>164</v>
      </c>
      <c r="Q745" s="75" t="s">
        <v>560</v>
      </c>
      <c r="R745" s="75" t="s">
        <v>108</v>
      </c>
      <c r="S745" s="75" t="s">
        <v>109</v>
      </c>
      <c r="T745" s="75" t="s">
        <v>207</v>
      </c>
      <c r="U745" s="68"/>
      <c r="V745" s="68"/>
      <c r="W745" s="75" t="s">
        <v>100</v>
      </c>
      <c r="X745" s="76">
        <v>20</v>
      </c>
      <c r="Y745" s="76">
        <v>1</v>
      </c>
      <c r="Z745" s="75" t="s">
        <v>101</v>
      </c>
      <c r="AA745" s="77">
        <v>0.25</v>
      </c>
      <c r="AB745" s="77">
        <v>0.25</v>
      </c>
      <c r="AC745" s="77">
        <v>0.25</v>
      </c>
      <c r="AD745" s="77">
        <v>0.25</v>
      </c>
      <c r="AE745" s="75" t="s">
        <v>101</v>
      </c>
      <c r="AF745" s="75">
        <v>0</v>
      </c>
      <c r="AG745" s="75">
        <v>14</v>
      </c>
      <c r="AH745" s="75">
        <v>0</v>
      </c>
      <c r="AI745" s="75"/>
      <c r="AJ745" s="75">
        <v>5</v>
      </c>
      <c r="AK745" s="75">
        <v>14</v>
      </c>
      <c r="AL745" s="75">
        <v>0</v>
      </c>
      <c r="AM745" s="75"/>
      <c r="AN745" s="75">
        <v>0.47</v>
      </c>
      <c r="AO745" s="68"/>
      <c r="AP745" s="147"/>
      <c r="AQ745" s="147"/>
      <c r="AR745" s="116">
        <v>201.16</v>
      </c>
      <c r="AS745" s="147"/>
      <c r="AT745" s="68"/>
      <c r="AU745" s="115">
        <f>SUM(Table142[[#This Row],[OTHC Per Load (USD) - 6 months validity]:[DTHC Per Load (USD) - 6 months validity]])</f>
        <v>201.16</v>
      </c>
      <c r="AV745" s="115">
        <f>SUM(Table142[[#This Row],[OIC Per Load (USD) - 6 months validity]:[DIC Per Load (USD) - 6 months validity]])</f>
        <v>201.16</v>
      </c>
      <c r="AW745" s="68"/>
      <c r="AX745" s="147"/>
      <c r="AY745" s="147"/>
      <c r="AZ745" s="116">
        <v>201.16</v>
      </c>
      <c r="BA745" s="147"/>
      <c r="BB745" s="68"/>
      <c r="BC745" s="115">
        <f>SUM(Table142[[#This Row],[OTHC Per Load (USD)- 12 months validity]:[DTHC Per Load (USD) - 12 months validity]])</f>
        <v>201.16</v>
      </c>
      <c r="BD745" s="115">
        <f>SUM(Table142[[#This Row],[OIC Per Load (USD) - 12 months validity]:[DIC Per Load (USD)- 12 months validity]])</f>
        <v>201.16</v>
      </c>
      <c r="BE745" s="147"/>
      <c r="BF745" s="147"/>
      <c r="BG745" s="147"/>
      <c r="BH745" s="147"/>
      <c r="BI745" s="147"/>
      <c r="BJ745" s="147"/>
      <c r="BK745" s="147"/>
      <c r="BL745" s="147"/>
      <c r="BM745" s="68"/>
      <c r="BN745" s="147"/>
      <c r="BO745" s="68"/>
      <c r="BP745" s="75">
        <f>SUM(Table142[[#This Row],[Precarriage transit time in days (Enter Whole Number)]:[Oncarriage transit time in days (Enter Whole Number)]])</f>
        <v>0</v>
      </c>
      <c r="BQ745" s="147"/>
      <c r="BR745" s="68"/>
      <c r="BS745" s="68"/>
      <c r="BT745" s="147"/>
      <c r="BU745" s="147"/>
      <c r="BV745" s="68"/>
      <c r="BW745" s="68"/>
      <c r="BX745" s="68"/>
      <c r="BY745" s="68"/>
      <c r="BZ745" s="147"/>
      <c r="CA745" s="147"/>
      <c r="CB745" s="147"/>
      <c r="CC745" s="147"/>
      <c r="CD745" s="147"/>
      <c r="CE745" s="147"/>
      <c r="CF745" s="147"/>
      <c r="CG745" s="147"/>
      <c r="CH745" s="147"/>
      <c r="CI745" s="147"/>
      <c r="CJ745" s="147"/>
      <c r="CK745" s="147"/>
      <c r="CL745" s="150"/>
      <c r="CM745" s="75" t="s">
        <v>2980</v>
      </c>
    </row>
    <row r="746" spans="1:91" ht="15.6">
      <c r="A746" s="75">
        <v>2387</v>
      </c>
      <c r="B746" s="75" t="s">
        <v>86</v>
      </c>
      <c r="C746" s="75" t="s">
        <v>384</v>
      </c>
      <c r="D746" s="75" t="s">
        <v>88</v>
      </c>
      <c r="E746" s="75" t="s">
        <v>149</v>
      </c>
      <c r="F746" s="75" t="s">
        <v>149</v>
      </c>
      <c r="G746" s="68"/>
      <c r="H746" s="75" t="s">
        <v>90</v>
      </c>
      <c r="I746" s="75" t="s">
        <v>91</v>
      </c>
      <c r="J746" s="75" t="s">
        <v>92</v>
      </c>
      <c r="K746" s="75" t="s">
        <v>559</v>
      </c>
      <c r="L746" s="75" t="s">
        <v>222</v>
      </c>
      <c r="M746" s="68"/>
      <c r="N746" s="75" t="s">
        <v>223</v>
      </c>
      <c r="O746" s="75" t="s">
        <v>224</v>
      </c>
      <c r="P746" s="75" t="s">
        <v>164</v>
      </c>
      <c r="Q746" s="75" t="s">
        <v>150</v>
      </c>
      <c r="R746" s="75" t="s">
        <v>108</v>
      </c>
      <c r="S746" s="75" t="s">
        <v>109</v>
      </c>
      <c r="T746" s="75" t="s">
        <v>207</v>
      </c>
      <c r="U746" s="68"/>
      <c r="V746" s="68"/>
      <c r="W746" s="75" t="s">
        <v>100</v>
      </c>
      <c r="X746" s="76">
        <v>20</v>
      </c>
      <c r="Y746" s="76">
        <v>1</v>
      </c>
      <c r="Z746" s="75" t="s">
        <v>101</v>
      </c>
      <c r="AA746" s="77">
        <v>0.25</v>
      </c>
      <c r="AB746" s="77">
        <v>0.25</v>
      </c>
      <c r="AC746" s="77">
        <v>0.25</v>
      </c>
      <c r="AD746" s="77">
        <v>0.25</v>
      </c>
      <c r="AE746" s="75" t="s">
        <v>101</v>
      </c>
      <c r="AF746" s="75">
        <v>0</v>
      </c>
      <c r="AG746" s="75">
        <v>14</v>
      </c>
      <c r="AH746" s="75">
        <v>0</v>
      </c>
      <c r="AI746" s="75"/>
      <c r="AJ746" s="75">
        <v>5</v>
      </c>
      <c r="AK746" s="75">
        <v>14</v>
      </c>
      <c r="AL746" s="75">
        <v>0</v>
      </c>
      <c r="AM746" s="75"/>
      <c r="AN746" s="75">
        <v>0.47</v>
      </c>
      <c r="AO746" s="68"/>
      <c r="AP746" s="147"/>
      <c r="AQ746" s="147"/>
      <c r="AR746" s="116">
        <v>201.16</v>
      </c>
      <c r="AS746" s="147"/>
      <c r="AT746" s="68"/>
      <c r="AU746" s="115">
        <f>SUM(Table142[[#This Row],[OTHC Per Load (USD) - 6 months validity]:[DTHC Per Load (USD) - 6 months validity]])</f>
        <v>201.16</v>
      </c>
      <c r="AV746" s="115">
        <f>SUM(Table142[[#This Row],[OIC Per Load (USD) - 6 months validity]:[DIC Per Load (USD) - 6 months validity]])</f>
        <v>201.16</v>
      </c>
      <c r="AW746" s="68"/>
      <c r="AX746" s="147"/>
      <c r="AY746" s="147"/>
      <c r="AZ746" s="116">
        <v>201.16</v>
      </c>
      <c r="BA746" s="147"/>
      <c r="BB746" s="68"/>
      <c r="BC746" s="115">
        <f>SUM(Table142[[#This Row],[OTHC Per Load (USD)- 12 months validity]:[DTHC Per Load (USD) - 12 months validity]])</f>
        <v>201.16</v>
      </c>
      <c r="BD746" s="115">
        <f>SUM(Table142[[#This Row],[OIC Per Load (USD) - 12 months validity]:[DIC Per Load (USD)- 12 months validity]])</f>
        <v>201.16</v>
      </c>
      <c r="BE746" s="147"/>
      <c r="BF746" s="147"/>
      <c r="BG746" s="147"/>
      <c r="BH746" s="147"/>
      <c r="BI746" s="147"/>
      <c r="BJ746" s="147"/>
      <c r="BK746" s="147"/>
      <c r="BL746" s="147"/>
      <c r="BM746" s="68"/>
      <c r="BN746" s="147"/>
      <c r="BO746" s="68"/>
      <c r="BP746" s="75">
        <f>SUM(Table142[[#This Row],[Precarriage transit time in days (Enter Whole Number)]:[Oncarriage transit time in days (Enter Whole Number)]])</f>
        <v>0</v>
      </c>
      <c r="BQ746" s="147"/>
      <c r="BR746" s="68"/>
      <c r="BS746" s="68"/>
      <c r="BT746" s="147"/>
      <c r="BU746" s="147"/>
      <c r="BV746" s="68"/>
      <c r="BW746" s="68"/>
      <c r="BX746" s="68"/>
      <c r="BY746" s="68"/>
      <c r="BZ746" s="147"/>
      <c r="CA746" s="147"/>
      <c r="CB746" s="147"/>
      <c r="CC746" s="147"/>
      <c r="CD746" s="147"/>
      <c r="CE746" s="147"/>
      <c r="CF746" s="147"/>
      <c r="CG746" s="147"/>
      <c r="CH746" s="147"/>
      <c r="CI746" s="147"/>
      <c r="CJ746" s="147"/>
      <c r="CK746" s="147"/>
      <c r="CL746" s="150"/>
      <c r="CM746" s="75" t="s">
        <v>2979</v>
      </c>
    </row>
    <row r="747" spans="1:91" ht="15.6">
      <c r="A747" s="75">
        <v>2388</v>
      </c>
      <c r="B747" s="75" t="s">
        <v>86</v>
      </c>
      <c r="C747" s="75" t="s">
        <v>87</v>
      </c>
      <c r="D747" s="75" t="s">
        <v>88</v>
      </c>
      <c r="E747" s="75" t="s">
        <v>146</v>
      </c>
      <c r="F747" s="75" t="s">
        <v>146</v>
      </c>
      <c r="G747" s="68"/>
      <c r="H747" s="75" t="s">
        <v>139</v>
      </c>
      <c r="I747" s="75" t="s">
        <v>91</v>
      </c>
      <c r="J747" s="75" t="s">
        <v>131</v>
      </c>
      <c r="K747" s="75" t="s">
        <v>561</v>
      </c>
      <c r="L747" s="75" t="s">
        <v>562</v>
      </c>
      <c r="M747" s="68"/>
      <c r="N747" s="75" t="s">
        <v>223</v>
      </c>
      <c r="O747" s="75" t="s">
        <v>224</v>
      </c>
      <c r="P747" s="75" t="s">
        <v>164</v>
      </c>
      <c r="Q747" s="75" t="s">
        <v>148</v>
      </c>
      <c r="R747" s="75" t="s">
        <v>108</v>
      </c>
      <c r="S747" s="75" t="s">
        <v>109</v>
      </c>
      <c r="T747" s="75" t="s">
        <v>110</v>
      </c>
      <c r="U747" s="68"/>
      <c r="V747" s="68"/>
      <c r="W747" s="75" t="s">
        <v>100</v>
      </c>
      <c r="X747" s="76">
        <v>15</v>
      </c>
      <c r="Y747" s="76">
        <v>1</v>
      </c>
      <c r="Z747" s="75" t="s">
        <v>101</v>
      </c>
      <c r="AA747" s="77">
        <v>0.25</v>
      </c>
      <c r="AB747" s="77">
        <v>0.25</v>
      </c>
      <c r="AC747" s="77">
        <v>0.25</v>
      </c>
      <c r="AD747" s="77">
        <v>0.25</v>
      </c>
      <c r="AE747" s="75" t="s">
        <v>101</v>
      </c>
      <c r="AF747" s="75">
        <v>0</v>
      </c>
      <c r="AG747" s="75">
        <v>0</v>
      </c>
      <c r="AH747" s="75">
        <v>15</v>
      </c>
      <c r="AI747" s="75"/>
      <c r="AJ747" s="75">
        <v>5</v>
      </c>
      <c r="AK747" s="75">
        <v>15</v>
      </c>
      <c r="AL747" s="75">
        <v>0</v>
      </c>
      <c r="AM747" s="75"/>
      <c r="AN747" s="75">
        <v>0.7</v>
      </c>
      <c r="AO747" s="68"/>
      <c r="AP747" s="147"/>
      <c r="AQ747" s="147"/>
      <c r="AR747" s="116">
        <v>299.59999999999997</v>
      </c>
      <c r="AS747" s="147"/>
      <c r="AT747" s="68"/>
      <c r="AU747" s="115">
        <f>SUM(Table142[[#This Row],[OTHC Per Load (USD) - 6 months validity]:[DTHC Per Load (USD) - 6 months validity]])</f>
        <v>299.59999999999997</v>
      </c>
      <c r="AV747" s="115">
        <f>SUM(Table142[[#This Row],[OIC Per Load (USD) - 6 months validity]:[DIC Per Load (USD) - 6 months validity]])</f>
        <v>299.59999999999997</v>
      </c>
      <c r="AW747" s="68"/>
      <c r="AX747" s="147"/>
      <c r="AY747" s="147"/>
      <c r="AZ747" s="116">
        <v>299.59999999999997</v>
      </c>
      <c r="BA747" s="147"/>
      <c r="BB747" s="68"/>
      <c r="BC747" s="115">
        <f>SUM(Table142[[#This Row],[OTHC Per Load (USD)- 12 months validity]:[DTHC Per Load (USD) - 12 months validity]])</f>
        <v>299.59999999999997</v>
      </c>
      <c r="BD747" s="115">
        <f>SUM(Table142[[#This Row],[OIC Per Load (USD) - 12 months validity]:[DIC Per Load (USD)- 12 months validity]])</f>
        <v>299.59999999999997</v>
      </c>
      <c r="BE747" s="147"/>
      <c r="BF747" s="147"/>
      <c r="BG747" s="147"/>
      <c r="BH747" s="147"/>
      <c r="BI747" s="147"/>
      <c r="BJ747" s="147"/>
      <c r="BK747" s="147"/>
      <c r="BL747" s="147"/>
      <c r="BM747" s="68"/>
      <c r="BN747" s="147"/>
      <c r="BO747" s="68"/>
      <c r="BP747" s="75">
        <f>SUM(Table142[[#This Row],[Precarriage transit time in days (Enter Whole Number)]:[Oncarriage transit time in days (Enter Whole Number)]])</f>
        <v>0</v>
      </c>
      <c r="BQ747" s="147"/>
      <c r="BR747" s="68"/>
      <c r="BS747" s="68"/>
      <c r="BT747" s="147"/>
      <c r="BU747" s="147"/>
      <c r="BV747" s="68"/>
      <c r="BW747" s="68"/>
      <c r="BX747" s="68"/>
      <c r="BY747" s="68"/>
      <c r="BZ747" s="147"/>
      <c r="CA747" s="147"/>
      <c r="CB747" s="147"/>
      <c r="CC747" s="147"/>
      <c r="CD747" s="147"/>
      <c r="CE747" s="147"/>
      <c r="CF747" s="147"/>
      <c r="CG747" s="147"/>
      <c r="CH747" s="147"/>
      <c r="CI747" s="147"/>
      <c r="CJ747" s="147"/>
      <c r="CK747" s="147"/>
      <c r="CL747" s="150"/>
      <c r="CM747" s="75" t="s">
        <v>2978</v>
      </c>
    </row>
    <row r="748" spans="1:91" ht="15.6">
      <c r="A748" s="75">
        <v>2390</v>
      </c>
      <c r="B748" s="75" t="s">
        <v>86</v>
      </c>
      <c r="C748" s="75" t="s">
        <v>87</v>
      </c>
      <c r="D748" s="75" t="s">
        <v>88</v>
      </c>
      <c r="E748" s="75" t="s">
        <v>125</v>
      </c>
      <c r="F748" s="75" t="s">
        <v>125</v>
      </c>
      <c r="G748" s="68"/>
      <c r="H748" s="75" t="s">
        <v>90</v>
      </c>
      <c r="I748" s="75" t="s">
        <v>91</v>
      </c>
      <c r="J748" s="75" t="s">
        <v>92</v>
      </c>
      <c r="K748" s="75" t="s">
        <v>166</v>
      </c>
      <c r="L748" s="75" t="s">
        <v>166</v>
      </c>
      <c r="M748" s="68"/>
      <c r="N748" s="75" t="s">
        <v>167</v>
      </c>
      <c r="O748" s="75" t="s">
        <v>168</v>
      </c>
      <c r="P748" s="75" t="s">
        <v>169</v>
      </c>
      <c r="Q748" s="75" t="s">
        <v>150</v>
      </c>
      <c r="R748" s="75" t="s">
        <v>108</v>
      </c>
      <c r="S748" s="75" t="s">
        <v>109</v>
      </c>
      <c r="T748" s="75" t="s">
        <v>110</v>
      </c>
      <c r="U748" s="68"/>
      <c r="V748" s="68"/>
      <c r="W748" s="75" t="s">
        <v>100</v>
      </c>
      <c r="X748" s="76">
        <v>14</v>
      </c>
      <c r="Y748" s="76">
        <v>1</v>
      </c>
      <c r="Z748" s="75" t="s">
        <v>101</v>
      </c>
      <c r="AA748" s="77">
        <v>0.25</v>
      </c>
      <c r="AB748" s="77">
        <v>0.25</v>
      </c>
      <c r="AC748" s="77">
        <v>0.25</v>
      </c>
      <c r="AD748" s="77">
        <v>0.25</v>
      </c>
      <c r="AE748" s="75" t="s">
        <v>101</v>
      </c>
      <c r="AF748" s="75">
        <v>0</v>
      </c>
      <c r="AG748" s="75">
        <v>15</v>
      </c>
      <c r="AH748" s="75">
        <v>0</v>
      </c>
      <c r="AI748" s="75"/>
      <c r="AJ748" s="75">
        <v>5</v>
      </c>
      <c r="AK748" s="75">
        <v>15</v>
      </c>
      <c r="AL748" s="75">
        <v>0</v>
      </c>
      <c r="AM748" s="75"/>
      <c r="AN748" s="75">
        <v>0.45</v>
      </c>
      <c r="AO748" s="68"/>
      <c r="AP748" s="147"/>
      <c r="AQ748" s="147"/>
      <c r="AR748" s="116">
        <v>192.6</v>
      </c>
      <c r="AS748" s="147"/>
      <c r="AT748" s="68"/>
      <c r="AU748" s="115">
        <f>SUM(Table142[[#This Row],[OTHC Per Load (USD) - 6 months validity]:[DTHC Per Load (USD) - 6 months validity]])</f>
        <v>192.6</v>
      </c>
      <c r="AV748" s="115">
        <f>SUM(Table142[[#This Row],[OIC Per Load (USD) - 6 months validity]:[DIC Per Load (USD) - 6 months validity]])</f>
        <v>192.6</v>
      </c>
      <c r="AW748" s="68"/>
      <c r="AX748" s="147"/>
      <c r="AY748" s="147"/>
      <c r="AZ748" s="116">
        <v>192.6</v>
      </c>
      <c r="BA748" s="147"/>
      <c r="BB748" s="68"/>
      <c r="BC748" s="115">
        <f>SUM(Table142[[#This Row],[OTHC Per Load (USD)- 12 months validity]:[DTHC Per Load (USD) - 12 months validity]])</f>
        <v>192.6</v>
      </c>
      <c r="BD748" s="115">
        <f>SUM(Table142[[#This Row],[OIC Per Load (USD) - 12 months validity]:[DIC Per Load (USD)- 12 months validity]])</f>
        <v>192.6</v>
      </c>
      <c r="BE748" s="147"/>
      <c r="BF748" s="147"/>
      <c r="BG748" s="147"/>
      <c r="BH748" s="147"/>
      <c r="BI748" s="147"/>
      <c r="BJ748" s="147"/>
      <c r="BK748" s="147"/>
      <c r="BL748" s="147"/>
      <c r="BM748" s="68"/>
      <c r="BN748" s="147"/>
      <c r="BO748" s="68"/>
      <c r="BP748" s="75">
        <f>SUM(Table142[[#This Row],[Precarriage transit time in days (Enter Whole Number)]:[Oncarriage transit time in days (Enter Whole Number)]])</f>
        <v>0</v>
      </c>
      <c r="BQ748" s="147"/>
      <c r="BR748" s="68"/>
      <c r="BS748" s="68"/>
      <c r="BT748" s="147"/>
      <c r="BU748" s="147"/>
      <c r="BV748" s="68"/>
      <c r="BW748" s="68"/>
      <c r="BX748" s="68"/>
      <c r="BY748" s="68"/>
      <c r="BZ748" s="147"/>
      <c r="CA748" s="147"/>
      <c r="CB748" s="147"/>
      <c r="CC748" s="147"/>
      <c r="CD748" s="147"/>
      <c r="CE748" s="147"/>
      <c r="CF748" s="147"/>
      <c r="CG748" s="147"/>
      <c r="CH748" s="147"/>
      <c r="CI748" s="147"/>
      <c r="CJ748" s="147"/>
      <c r="CK748" s="147"/>
      <c r="CL748" s="150"/>
      <c r="CM748" s="75" t="s">
        <v>2977</v>
      </c>
    </row>
    <row r="749" spans="1:91" ht="15.6">
      <c r="A749" s="75">
        <v>2396</v>
      </c>
      <c r="B749" s="75" t="s">
        <v>86</v>
      </c>
      <c r="C749" s="75" t="s">
        <v>175</v>
      </c>
      <c r="D749" s="75" t="s">
        <v>88</v>
      </c>
      <c r="E749" s="75" t="s">
        <v>146</v>
      </c>
      <c r="F749" s="75" t="s">
        <v>146</v>
      </c>
      <c r="G749" s="68"/>
      <c r="H749" s="75" t="s">
        <v>139</v>
      </c>
      <c r="I749" s="75" t="s">
        <v>91</v>
      </c>
      <c r="J749" s="75" t="s">
        <v>131</v>
      </c>
      <c r="K749" s="75" t="s">
        <v>563</v>
      </c>
      <c r="L749" s="75" t="s">
        <v>564</v>
      </c>
      <c r="M749" s="75">
        <v>57049</v>
      </c>
      <c r="N749" s="75" t="s">
        <v>223</v>
      </c>
      <c r="O749" s="75" t="s">
        <v>224</v>
      </c>
      <c r="P749" s="75" t="s">
        <v>164</v>
      </c>
      <c r="Q749" s="75" t="s">
        <v>148</v>
      </c>
      <c r="R749" s="75" t="s">
        <v>108</v>
      </c>
      <c r="S749" s="75" t="s">
        <v>109</v>
      </c>
      <c r="T749" s="75" t="s">
        <v>110</v>
      </c>
      <c r="U749" s="68"/>
      <c r="V749" s="68"/>
      <c r="W749" s="75" t="s">
        <v>100</v>
      </c>
      <c r="X749" s="76">
        <v>8</v>
      </c>
      <c r="Y749" s="76">
        <v>1</v>
      </c>
      <c r="Z749" s="75" t="s">
        <v>101</v>
      </c>
      <c r="AA749" s="77">
        <v>0.25</v>
      </c>
      <c r="AB749" s="77">
        <v>0.25</v>
      </c>
      <c r="AC749" s="77">
        <v>0.25</v>
      </c>
      <c r="AD749" s="77">
        <v>0.25</v>
      </c>
      <c r="AE749" s="75" t="s">
        <v>101</v>
      </c>
      <c r="AF749" s="75">
        <v>10</v>
      </c>
      <c r="AG749" s="75">
        <v>10</v>
      </c>
      <c r="AH749" s="75">
        <v>0</v>
      </c>
      <c r="AI749" s="75"/>
      <c r="AJ749" s="75">
        <v>4</v>
      </c>
      <c r="AK749" s="75">
        <v>4</v>
      </c>
      <c r="AL749" s="75">
        <v>0</v>
      </c>
      <c r="AM749" s="75"/>
      <c r="AN749" s="75">
        <v>0.7</v>
      </c>
      <c r="AO749" s="68"/>
      <c r="AP749" s="147"/>
      <c r="AQ749" s="147"/>
      <c r="AR749" s="116">
        <v>299.59999999999997</v>
      </c>
      <c r="AS749" s="147"/>
      <c r="AT749" s="147"/>
      <c r="AU749" s="115">
        <f>SUM(Table142[[#This Row],[OTHC Per Load (USD) - 6 months validity]:[DTHC Per Load (USD) - 6 months validity]])</f>
        <v>299.59999999999997</v>
      </c>
      <c r="AV749" s="115">
        <f>SUM(Table142[[#This Row],[OIC Per Load (USD) - 6 months validity]:[DIC Per Load (USD) - 6 months validity]])</f>
        <v>299.59999999999997</v>
      </c>
      <c r="AW749" s="68"/>
      <c r="AX749" s="147"/>
      <c r="AY749" s="147"/>
      <c r="AZ749" s="116">
        <v>299.59999999999997</v>
      </c>
      <c r="BA749" s="147"/>
      <c r="BB749" s="147"/>
      <c r="BC749" s="115">
        <f>SUM(Table142[[#This Row],[OTHC Per Load (USD)- 12 months validity]:[DTHC Per Load (USD) - 12 months validity]])</f>
        <v>299.59999999999997</v>
      </c>
      <c r="BD749" s="115">
        <f>SUM(Table142[[#This Row],[OIC Per Load (USD) - 12 months validity]:[DIC Per Load (USD)- 12 months validity]])</f>
        <v>299.59999999999997</v>
      </c>
      <c r="BE749" s="147"/>
      <c r="BF749" s="147"/>
      <c r="BG749" s="147"/>
      <c r="BH749" s="147"/>
      <c r="BI749" s="147"/>
      <c r="BJ749" s="147"/>
      <c r="BK749" s="147"/>
      <c r="BL749" s="147"/>
      <c r="BM749" s="68"/>
      <c r="BN749" s="147"/>
      <c r="BO749" s="147"/>
      <c r="BP749" s="75">
        <f>SUM(Table142[[#This Row],[Precarriage transit time in days (Enter Whole Number)]:[Oncarriage transit time in days (Enter Whole Number)]])</f>
        <v>0</v>
      </c>
      <c r="BQ749" s="147"/>
      <c r="BR749" s="68"/>
      <c r="BS749" s="147"/>
      <c r="BT749" s="147"/>
      <c r="BU749" s="147"/>
      <c r="BV749" s="68"/>
      <c r="BW749" s="68"/>
      <c r="BX749" s="147"/>
      <c r="BY749" s="147"/>
      <c r="BZ749" s="147"/>
      <c r="CA749" s="147"/>
      <c r="CB749" s="147"/>
      <c r="CC749" s="147"/>
      <c r="CD749" s="147"/>
      <c r="CE749" s="147"/>
      <c r="CF749" s="147"/>
      <c r="CG749" s="147"/>
      <c r="CH749" s="147"/>
      <c r="CI749" s="147"/>
      <c r="CJ749" s="147"/>
      <c r="CK749" s="147"/>
      <c r="CL749" s="150"/>
      <c r="CM749" s="75" t="s">
        <v>2976</v>
      </c>
    </row>
    <row r="750" spans="1:91" ht="15.6">
      <c r="A750" s="75">
        <v>2397</v>
      </c>
      <c r="B750" s="75" t="s">
        <v>86</v>
      </c>
      <c r="C750" s="75" t="s">
        <v>175</v>
      </c>
      <c r="D750" s="75" t="s">
        <v>88</v>
      </c>
      <c r="E750" s="75" t="s">
        <v>149</v>
      </c>
      <c r="F750" s="75" t="s">
        <v>149</v>
      </c>
      <c r="G750" s="68"/>
      <c r="H750" s="75" t="s">
        <v>90</v>
      </c>
      <c r="I750" s="75" t="s">
        <v>91</v>
      </c>
      <c r="J750" s="75" t="s">
        <v>92</v>
      </c>
      <c r="K750" s="75" t="s">
        <v>563</v>
      </c>
      <c r="L750" s="75" t="s">
        <v>564</v>
      </c>
      <c r="M750" s="75">
        <v>57049</v>
      </c>
      <c r="N750" s="75" t="s">
        <v>223</v>
      </c>
      <c r="O750" s="75" t="s">
        <v>224</v>
      </c>
      <c r="P750" s="75" t="s">
        <v>164</v>
      </c>
      <c r="Q750" s="75" t="s">
        <v>150</v>
      </c>
      <c r="R750" s="75" t="s">
        <v>108</v>
      </c>
      <c r="S750" s="75" t="s">
        <v>109</v>
      </c>
      <c r="T750" s="75" t="s">
        <v>110</v>
      </c>
      <c r="U750" s="68"/>
      <c r="V750" s="68"/>
      <c r="W750" s="75" t="s">
        <v>100</v>
      </c>
      <c r="X750" s="76">
        <v>8</v>
      </c>
      <c r="Y750" s="76">
        <v>1</v>
      </c>
      <c r="Z750" s="75" t="s">
        <v>101</v>
      </c>
      <c r="AA750" s="77">
        <v>0.25</v>
      </c>
      <c r="AB750" s="77">
        <v>0.25</v>
      </c>
      <c r="AC750" s="77">
        <v>0.25</v>
      </c>
      <c r="AD750" s="77">
        <v>0.25</v>
      </c>
      <c r="AE750" s="75" t="s">
        <v>101</v>
      </c>
      <c r="AF750" s="75">
        <v>0</v>
      </c>
      <c r="AG750" s="75">
        <v>0</v>
      </c>
      <c r="AH750" s="75">
        <v>10</v>
      </c>
      <c r="AI750" s="75"/>
      <c r="AJ750" s="75">
        <v>4</v>
      </c>
      <c r="AK750" s="75">
        <v>4</v>
      </c>
      <c r="AL750" s="75">
        <v>0</v>
      </c>
      <c r="AM750" s="75"/>
      <c r="AN750" s="75">
        <v>0.47</v>
      </c>
      <c r="AO750" s="68"/>
      <c r="AP750" s="147"/>
      <c r="AQ750" s="147"/>
      <c r="AR750" s="116">
        <v>201.16</v>
      </c>
      <c r="AS750" s="147"/>
      <c r="AT750" s="147"/>
      <c r="AU750" s="115">
        <f>SUM(Table142[[#This Row],[OTHC Per Load (USD) - 6 months validity]:[DTHC Per Load (USD) - 6 months validity]])</f>
        <v>201.16</v>
      </c>
      <c r="AV750" s="115">
        <f>SUM(Table142[[#This Row],[OIC Per Load (USD) - 6 months validity]:[DIC Per Load (USD) - 6 months validity]])</f>
        <v>201.16</v>
      </c>
      <c r="AW750" s="68"/>
      <c r="AX750" s="147"/>
      <c r="AY750" s="147"/>
      <c r="AZ750" s="116">
        <v>201.16</v>
      </c>
      <c r="BA750" s="147"/>
      <c r="BB750" s="147"/>
      <c r="BC750" s="115">
        <f>SUM(Table142[[#This Row],[OTHC Per Load (USD)- 12 months validity]:[DTHC Per Load (USD) - 12 months validity]])</f>
        <v>201.16</v>
      </c>
      <c r="BD750" s="115">
        <f>SUM(Table142[[#This Row],[OIC Per Load (USD) - 12 months validity]:[DIC Per Load (USD)- 12 months validity]])</f>
        <v>201.16</v>
      </c>
      <c r="BE750" s="147"/>
      <c r="BF750" s="147"/>
      <c r="BG750" s="147"/>
      <c r="BH750" s="147"/>
      <c r="BI750" s="147"/>
      <c r="BJ750" s="147"/>
      <c r="BK750" s="147"/>
      <c r="BL750" s="147"/>
      <c r="BM750" s="68"/>
      <c r="BN750" s="147"/>
      <c r="BO750" s="147"/>
      <c r="BP750" s="75">
        <f>SUM(Table142[[#This Row],[Precarriage transit time in days (Enter Whole Number)]:[Oncarriage transit time in days (Enter Whole Number)]])</f>
        <v>0</v>
      </c>
      <c r="BQ750" s="147"/>
      <c r="BR750" s="68"/>
      <c r="BS750" s="147"/>
      <c r="BT750" s="147"/>
      <c r="BU750" s="147"/>
      <c r="BV750" s="68"/>
      <c r="BW750" s="68"/>
      <c r="BX750" s="147"/>
      <c r="BY750" s="147"/>
      <c r="BZ750" s="147"/>
      <c r="CA750" s="147"/>
      <c r="CB750" s="147"/>
      <c r="CC750" s="147"/>
      <c r="CD750" s="147"/>
      <c r="CE750" s="147"/>
      <c r="CF750" s="147"/>
      <c r="CG750" s="147"/>
      <c r="CH750" s="147"/>
      <c r="CI750" s="147"/>
      <c r="CJ750" s="147"/>
      <c r="CK750" s="147"/>
      <c r="CL750" s="150"/>
      <c r="CM750" s="75" t="s">
        <v>2975</v>
      </c>
    </row>
    <row r="751" spans="1:91" ht="15.6">
      <c r="A751" s="75">
        <v>2398</v>
      </c>
      <c r="B751" s="75" t="s">
        <v>86</v>
      </c>
      <c r="C751" s="75" t="s">
        <v>87</v>
      </c>
      <c r="D751" s="75" t="s">
        <v>88</v>
      </c>
      <c r="E751" s="75" t="s">
        <v>149</v>
      </c>
      <c r="F751" s="75" t="s">
        <v>149</v>
      </c>
      <c r="G751" s="68"/>
      <c r="H751" s="75" t="s">
        <v>90</v>
      </c>
      <c r="I751" s="75" t="s">
        <v>91</v>
      </c>
      <c r="J751" s="75" t="s">
        <v>92</v>
      </c>
      <c r="K751" s="75" t="s">
        <v>228</v>
      </c>
      <c r="L751" s="75" t="s">
        <v>228</v>
      </c>
      <c r="M751" s="68"/>
      <c r="N751" s="75" t="s">
        <v>158</v>
      </c>
      <c r="O751" s="75" t="s">
        <v>91</v>
      </c>
      <c r="P751" s="75" t="s">
        <v>159</v>
      </c>
      <c r="Q751" s="75" t="s">
        <v>150</v>
      </c>
      <c r="R751" s="75" t="s">
        <v>108</v>
      </c>
      <c r="S751" s="75" t="s">
        <v>109</v>
      </c>
      <c r="T751" s="75" t="s">
        <v>110</v>
      </c>
      <c r="U751" s="68"/>
      <c r="V751" s="68"/>
      <c r="W751" s="75" t="s">
        <v>100</v>
      </c>
      <c r="X751" s="76">
        <v>7</v>
      </c>
      <c r="Y751" s="76">
        <v>1</v>
      </c>
      <c r="Z751" s="75" t="s">
        <v>101</v>
      </c>
      <c r="AA751" s="77">
        <v>0.25</v>
      </c>
      <c r="AB751" s="77">
        <v>0.25</v>
      </c>
      <c r="AC751" s="77">
        <v>0.25</v>
      </c>
      <c r="AD751" s="77">
        <v>0.25</v>
      </c>
      <c r="AE751" s="75" t="s">
        <v>101</v>
      </c>
      <c r="AF751" s="75">
        <v>5</v>
      </c>
      <c r="AG751" s="75">
        <v>15</v>
      </c>
      <c r="AH751" s="75">
        <v>0</v>
      </c>
      <c r="AI751" s="75"/>
      <c r="AJ751" s="75">
        <v>0</v>
      </c>
      <c r="AK751" s="75">
        <v>0</v>
      </c>
      <c r="AL751" s="75">
        <v>15</v>
      </c>
      <c r="AM751" s="75"/>
      <c r="AN751" s="75">
        <v>0.46</v>
      </c>
      <c r="AO751" s="68"/>
      <c r="AP751" s="147"/>
      <c r="AQ751" s="147"/>
      <c r="AR751" s="116">
        <v>196.88</v>
      </c>
      <c r="AS751" s="147"/>
      <c r="AT751" s="68"/>
      <c r="AU751" s="115">
        <f>SUM(Table142[[#This Row],[OTHC Per Load (USD) - 6 months validity]:[DTHC Per Load (USD) - 6 months validity]])</f>
        <v>196.88</v>
      </c>
      <c r="AV751" s="115">
        <f>SUM(Table142[[#This Row],[OIC Per Load (USD) - 6 months validity]:[DIC Per Load (USD) - 6 months validity]])</f>
        <v>196.88</v>
      </c>
      <c r="AW751" s="68"/>
      <c r="AX751" s="147"/>
      <c r="AY751" s="147"/>
      <c r="AZ751" s="116">
        <v>196.88</v>
      </c>
      <c r="BA751" s="147"/>
      <c r="BB751" s="68"/>
      <c r="BC751" s="115">
        <f>SUM(Table142[[#This Row],[OTHC Per Load (USD)- 12 months validity]:[DTHC Per Load (USD) - 12 months validity]])</f>
        <v>196.88</v>
      </c>
      <c r="BD751" s="115">
        <f>SUM(Table142[[#This Row],[OIC Per Load (USD) - 12 months validity]:[DIC Per Load (USD)- 12 months validity]])</f>
        <v>196.88</v>
      </c>
      <c r="BE751" s="147"/>
      <c r="BF751" s="147"/>
      <c r="BG751" s="147"/>
      <c r="BH751" s="147"/>
      <c r="BI751" s="147"/>
      <c r="BJ751" s="147"/>
      <c r="BK751" s="147"/>
      <c r="BL751" s="147"/>
      <c r="BM751" s="68"/>
      <c r="BN751" s="147"/>
      <c r="BO751" s="68"/>
      <c r="BP751" s="75">
        <f>SUM(Table142[[#This Row],[Precarriage transit time in days (Enter Whole Number)]:[Oncarriage transit time in days (Enter Whole Number)]])</f>
        <v>0</v>
      </c>
      <c r="BQ751" s="147"/>
      <c r="BR751" s="68"/>
      <c r="BS751" s="68"/>
      <c r="BT751" s="147"/>
      <c r="BU751" s="147"/>
      <c r="BV751" s="68"/>
      <c r="BW751" s="68"/>
      <c r="BX751" s="68"/>
      <c r="BY751" s="68"/>
      <c r="BZ751" s="147"/>
      <c r="CA751" s="147"/>
      <c r="CB751" s="147"/>
      <c r="CC751" s="147"/>
      <c r="CD751" s="147"/>
      <c r="CE751" s="147"/>
      <c r="CF751" s="147"/>
      <c r="CG751" s="147"/>
      <c r="CH751" s="147"/>
      <c r="CI751" s="147"/>
      <c r="CJ751" s="147"/>
      <c r="CK751" s="147"/>
      <c r="CL751" s="150"/>
      <c r="CM751" s="75" t="s">
        <v>2973</v>
      </c>
    </row>
    <row r="752" spans="1:91" ht="15.6">
      <c r="A752" s="75">
        <v>2400</v>
      </c>
      <c r="B752" s="75" t="s">
        <v>86</v>
      </c>
      <c r="C752" s="75" t="s">
        <v>87</v>
      </c>
      <c r="D752" s="75" t="s">
        <v>88</v>
      </c>
      <c r="E752" s="75" t="s">
        <v>146</v>
      </c>
      <c r="F752" s="75" t="s">
        <v>146</v>
      </c>
      <c r="G752" s="68"/>
      <c r="H752" s="75" t="s">
        <v>139</v>
      </c>
      <c r="I752" s="75" t="s">
        <v>91</v>
      </c>
      <c r="J752" s="75" t="s">
        <v>131</v>
      </c>
      <c r="K752" s="75" t="s">
        <v>166</v>
      </c>
      <c r="L752" s="75" t="s">
        <v>166</v>
      </c>
      <c r="M752" s="68"/>
      <c r="N752" s="75" t="s">
        <v>167</v>
      </c>
      <c r="O752" s="75" t="s">
        <v>168</v>
      </c>
      <c r="P752" s="75" t="s">
        <v>169</v>
      </c>
      <c r="Q752" s="75" t="s">
        <v>148</v>
      </c>
      <c r="R752" s="75" t="s">
        <v>108</v>
      </c>
      <c r="S752" s="75" t="s">
        <v>109</v>
      </c>
      <c r="T752" s="75" t="s">
        <v>110</v>
      </c>
      <c r="U752" s="68"/>
      <c r="V752" s="68"/>
      <c r="W752" s="75" t="s">
        <v>100</v>
      </c>
      <c r="X752" s="76">
        <v>4</v>
      </c>
      <c r="Y752" s="76">
        <v>1</v>
      </c>
      <c r="Z752" s="75" t="s">
        <v>101</v>
      </c>
      <c r="AA752" s="77">
        <v>0.25</v>
      </c>
      <c r="AB752" s="77">
        <v>0.25</v>
      </c>
      <c r="AC752" s="77">
        <v>0.25</v>
      </c>
      <c r="AD752" s="77">
        <v>0.25</v>
      </c>
      <c r="AE752" s="75" t="s">
        <v>101</v>
      </c>
      <c r="AF752" s="75">
        <v>0</v>
      </c>
      <c r="AG752" s="75">
        <v>15</v>
      </c>
      <c r="AH752" s="75">
        <v>0</v>
      </c>
      <c r="AI752" s="75"/>
      <c r="AJ752" s="75">
        <v>5</v>
      </c>
      <c r="AK752" s="75">
        <v>15</v>
      </c>
      <c r="AL752" s="75">
        <v>0</v>
      </c>
      <c r="AM752" s="75"/>
      <c r="AN752" s="75">
        <v>0.45</v>
      </c>
      <c r="AO752" s="68"/>
      <c r="AP752" s="147"/>
      <c r="AQ752" s="147"/>
      <c r="AR752" s="116">
        <v>192.6</v>
      </c>
      <c r="AS752" s="147"/>
      <c r="AT752" s="68"/>
      <c r="AU752" s="115">
        <f>SUM(Table142[[#This Row],[OTHC Per Load (USD) - 6 months validity]:[DTHC Per Load (USD) - 6 months validity]])</f>
        <v>192.6</v>
      </c>
      <c r="AV752" s="115">
        <f>SUM(Table142[[#This Row],[OIC Per Load (USD) - 6 months validity]:[DIC Per Load (USD) - 6 months validity]])</f>
        <v>192.6</v>
      </c>
      <c r="AW752" s="68"/>
      <c r="AX752" s="147"/>
      <c r="AY752" s="147"/>
      <c r="AZ752" s="116">
        <v>192.6</v>
      </c>
      <c r="BA752" s="147"/>
      <c r="BB752" s="68"/>
      <c r="BC752" s="115">
        <f>SUM(Table142[[#This Row],[OTHC Per Load (USD)- 12 months validity]:[DTHC Per Load (USD) - 12 months validity]])</f>
        <v>192.6</v>
      </c>
      <c r="BD752" s="115">
        <f>SUM(Table142[[#This Row],[OIC Per Load (USD) - 12 months validity]:[DIC Per Load (USD)- 12 months validity]])</f>
        <v>192.6</v>
      </c>
      <c r="BE752" s="147"/>
      <c r="BF752" s="147"/>
      <c r="BG752" s="147"/>
      <c r="BH752" s="147"/>
      <c r="BI752" s="147"/>
      <c r="BJ752" s="147"/>
      <c r="BK752" s="147"/>
      <c r="BL752" s="147"/>
      <c r="BM752" s="68"/>
      <c r="BN752" s="147"/>
      <c r="BO752" s="68"/>
      <c r="BP752" s="75">
        <f>SUM(Table142[[#This Row],[Precarriage transit time in days (Enter Whole Number)]:[Oncarriage transit time in days (Enter Whole Number)]])</f>
        <v>0</v>
      </c>
      <c r="BQ752" s="147"/>
      <c r="BR752" s="68"/>
      <c r="BS752" s="68"/>
      <c r="BT752" s="147"/>
      <c r="BU752" s="147"/>
      <c r="BV752" s="68"/>
      <c r="BW752" s="68"/>
      <c r="BX752" s="68"/>
      <c r="BY752" s="68"/>
      <c r="BZ752" s="147"/>
      <c r="CA752" s="147"/>
      <c r="CB752" s="147"/>
      <c r="CC752" s="147"/>
      <c r="CD752" s="147"/>
      <c r="CE752" s="147"/>
      <c r="CF752" s="147"/>
      <c r="CG752" s="147"/>
      <c r="CH752" s="147"/>
      <c r="CI752" s="147"/>
      <c r="CJ752" s="147"/>
      <c r="CK752" s="147"/>
      <c r="CL752" s="150"/>
      <c r="CM752" s="75" t="s">
        <v>2972</v>
      </c>
    </row>
    <row r="753" spans="1:91" ht="15.6">
      <c r="A753" s="81">
        <v>2411</v>
      </c>
      <c r="B753" s="75" t="s">
        <v>86</v>
      </c>
      <c r="C753" s="75" t="s">
        <v>230</v>
      </c>
      <c r="D753" s="75" t="s">
        <v>127</v>
      </c>
      <c r="E753" s="75" t="s">
        <v>284</v>
      </c>
      <c r="F753" s="75" t="s">
        <v>261</v>
      </c>
      <c r="G753" s="75" t="s">
        <v>285</v>
      </c>
      <c r="H753" s="75" t="s">
        <v>286</v>
      </c>
      <c r="I753" s="75" t="s">
        <v>168</v>
      </c>
      <c r="J753" s="75" t="s">
        <v>169</v>
      </c>
      <c r="K753" s="75" t="s">
        <v>157</v>
      </c>
      <c r="L753" s="75" t="s">
        <v>157</v>
      </c>
      <c r="M753" s="68"/>
      <c r="N753" s="75" t="s">
        <v>158</v>
      </c>
      <c r="O753" s="75" t="s">
        <v>91</v>
      </c>
      <c r="P753" s="75" t="s">
        <v>159</v>
      </c>
      <c r="Q753" s="75" t="s">
        <v>287</v>
      </c>
      <c r="R753" s="75" t="s">
        <v>244</v>
      </c>
      <c r="S753" s="75" t="s">
        <v>98</v>
      </c>
      <c r="T753" s="75" t="s">
        <v>99</v>
      </c>
      <c r="U753" s="68"/>
      <c r="V753" s="68"/>
      <c r="W753" s="75" t="s">
        <v>100</v>
      </c>
      <c r="X753" s="76">
        <v>100</v>
      </c>
      <c r="Y753" s="76">
        <v>2</v>
      </c>
      <c r="Z753" s="75" t="s">
        <v>101</v>
      </c>
      <c r="AA753" s="77">
        <v>0.25</v>
      </c>
      <c r="AB753" s="77">
        <v>0.25</v>
      </c>
      <c r="AC753" s="77">
        <v>0.25</v>
      </c>
      <c r="AD753" s="77">
        <v>0.25</v>
      </c>
      <c r="AE753" s="75" t="s">
        <v>101</v>
      </c>
      <c r="AF753" s="75">
        <v>0</v>
      </c>
      <c r="AG753" s="75">
        <v>22</v>
      </c>
      <c r="AH753" s="75">
        <v>0</v>
      </c>
      <c r="AI753" s="75"/>
      <c r="AJ753" s="75">
        <v>0</v>
      </c>
      <c r="AK753" s="75">
        <v>28</v>
      </c>
      <c r="AL753" s="75">
        <v>0</v>
      </c>
      <c r="AM753" s="75"/>
      <c r="AN753" s="75">
        <v>0.65</v>
      </c>
      <c r="AO753" s="147"/>
      <c r="AP753" s="147"/>
      <c r="AQ753" s="147"/>
      <c r="AR753" s="116">
        <v>556.4</v>
      </c>
      <c r="AS753" s="147"/>
      <c r="AT753" s="68"/>
      <c r="AU753" s="115">
        <f>SUM(Table142[[#This Row],[OTHC Per Load (USD) - 6 months validity]:[DTHC Per Load (USD) - 6 months validity]])</f>
        <v>556.4</v>
      </c>
      <c r="AV753" s="115">
        <f>SUM(Table142[[#This Row],[OIC Per Load (USD) - 6 months validity]:[DIC Per Load (USD) - 6 months validity]])</f>
        <v>556.4</v>
      </c>
      <c r="AW753" s="147"/>
      <c r="AX753" s="147"/>
      <c r="AY753" s="147"/>
      <c r="AZ753" s="116">
        <v>556.4</v>
      </c>
      <c r="BA753" s="147"/>
      <c r="BB753" s="68"/>
      <c r="BC753" s="115">
        <f>SUM(Table142[[#This Row],[OTHC Per Load (USD)- 12 months validity]:[DTHC Per Load (USD) - 12 months validity]])</f>
        <v>556.4</v>
      </c>
      <c r="BD753" s="115">
        <f>SUM(Table142[[#This Row],[OIC Per Load (USD) - 12 months validity]:[DIC Per Load (USD)- 12 months validity]])</f>
        <v>556.4</v>
      </c>
      <c r="BE753" s="147"/>
      <c r="BF753" s="147"/>
      <c r="BG753" s="147"/>
      <c r="BH753" s="147"/>
      <c r="BI753" s="147"/>
      <c r="BJ753" s="147"/>
      <c r="BK753" s="147"/>
      <c r="BL753" s="147"/>
      <c r="BM753" s="147"/>
      <c r="BN753" s="147"/>
      <c r="BO753" s="68"/>
      <c r="BP753" s="75">
        <f>SUM(Table142[[#This Row],[Precarriage transit time in days (Enter Whole Number)]:[Oncarriage transit time in days (Enter Whole Number)]])</f>
        <v>0</v>
      </c>
      <c r="BQ753" s="147"/>
      <c r="BR753" s="147"/>
      <c r="BS753" s="68"/>
      <c r="BT753" s="147"/>
      <c r="BU753" s="147"/>
      <c r="BV753" s="147"/>
      <c r="BW753" s="147"/>
      <c r="BX753" s="68"/>
      <c r="BY753" s="68"/>
      <c r="BZ753" s="147"/>
      <c r="CA753" s="147"/>
      <c r="CB753" s="147"/>
      <c r="CC753" s="147"/>
      <c r="CD753" s="147"/>
      <c r="CE753" s="147"/>
      <c r="CF753" s="147"/>
      <c r="CG753" s="147"/>
      <c r="CH753" s="147"/>
      <c r="CI753" s="147"/>
      <c r="CJ753" s="147"/>
      <c r="CK753" s="147"/>
      <c r="CL753" s="150"/>
      <c r="CM753" s="75" t="s">
        <v>2971</v>
      </c>
    </row>
    <row r="754" spans="1:91" ht="15.6">
      <c r="A754" s="81">
        <v>2412</v>
      </c>
      <c r="B754" s="75" t="s">
        <v>86</v>
      </c>
      <c r="C754" s="75" t="s">
        <v>230</v>
      </c>
      <c r="D754" s="75" t="s">
        <v>88</v>
      </c>
      <c r="E754" s="75" t="s">
        <v>284</v>
      </c>
      <c r="F754" s="75" t="s">
        <v>261</v>
      </c>
      <c r="G754" s="75" t="s">
        <v>285</v>
      </c>
      <c r="H754" s="75" t="s">
        <v>286</v>
      </c>
      <c r="I754" s="75" t="s">
        <v>168</v>
      </c>
      <c r="J754" s="75" t="s">
        <v>169</v>
      </c>
      <c r="K754" s="75" t="s">
        <v>225</v>
      </c>
      <c r="L754" s="75" t="s">
        <v>225</v>
      </c>
      <c r="M754" s="68"/>
      <c r="N754" s="75" t="s">
        <v>226</v>
      </c>
      <c r="O754" s="75" t="s">
        <v>91</v>
      </c>
      <c r="P754" s="75" t="s">
        <v>159</v>
      </c>
      <c r="Q754" s="75" t="s">
        <v>287</v>
      </c>
      <c r="R754" s="75" t="s">
        <v>209</v>
      </c>
      <c r="S754" s="75" t="s">
        <v>98</v>
      </c>
      <c r="T754" s="75" t="s">
        <v>99</v>
      </c>
      <c r="U754" s="70"/>
      <c r="V754" s="68"/>
      <c r="W754" s="75" t="s">
        <v>100</v>
      </c>
      <c r="X754" s="76">
        <v>20</v>
      </c>
      <c r="Y754" s="76">
        <v>1</v>
      </c>
      <c r="Z754" s="75" t="s">
        <v>101</v>
      </c>
      <c r="AA754" s="77">
        <v>0.25</v>
      </c>
      <c r="AB754" s="77">
        <v>0.25</v>
      </c>
      <c r="AC754" s="77">
        <v>0.25</v>
      </c>
      <c r="AD754" s="77">
        <v>0.25</v>
      </c>
      <c r="AE754" s="75" t="s">
        <v>101</v>
      </c>
      <c r="AF754" s="75">
        <v>8</v>
      </c>
      <c r="AG754" s="75">
        <v>10</v>
      </c>
      <c r="AH754" s="75">
        <v>0</v>
      </c>
      <c r="AI754" s="75"/>
      <c r="AJ754" s="75">
        <v>3</v>
      </c>
      <c r="AK754" s="75">
        <v>21</v>
      </c>
      <c r="AL754" s="75">
        <v>0</v>
      </c>
      <c r="AM754" s="75"/>
      <c r="AN754" s="75">
        <v>0.65</v>
      </c>
      <c r="AO754" s="147"/>
      <c r="AP754" s="147"/>
      <c r="AQ754" s="147"/>
      <c r="AR754" s="116">
        <v>278.2</v>
      </c>
      <c r="AS754" s="147"/>
      <c r="AT754" s="68"/>
      <c r="AU754" s="115">
        <f>SUM(Table142[[#This Row],[OTHC Per Load (USD) - 6 months validity]:[DTHC Per Load (USD) - 6 months validity]])</f>
        <v>278.2</v>
      </c>
      <c r="AV754" s="115">
        <f>SUM(Table142[[#This Row],[OIC Per Load (USD) - 6 months validity]:[DIC Per Load (USD) - 6 months validity]])</f>
        <v>278.2</v>
      </c>
      <c r="AW754" s="147"/>
      <c r="AX754" s="147"/>
      <c r="AY754" s="147"/>
      <c r="AZ754" s="116">
        <v>278.2</v>
      </c>
      <c r="BA754" s="147"/>
      <c r="BB754" s="68"/>
      <c r="BC754" s="115">
        <f>SUM(Table142[[#This Row],[OTHC Per Load (USD)- 12 months validity]:[DTHC Per Load (USD) - 12 months validity]])</f>
        <v>278.2</v>
      </c>
      <c r="BD754" s="115">
        <f>SUM(Table142[[#This Row],[OIC Per Load (USD) - 12 months validity]:[DIC Per Load (USD)- 12 months validity]])</f>
        <v>278.2</v>
      </c>
      <c r="BE754" s="147"/>
      <c r="BF754" s="147"/>
      <c r="BG754" s="147"/>
      <c r="BH754" s="147"/>
      <c r="BI754" s="147"/>
      <c r="BJ754" s="147"/>
      <c r="BK754" s="147"/>
      <c r="BL754" s="147"/>
      <c r="BM754" s="147"/>
      <c r="BN754" s="147"/>
      <c r="BO754" s="68"/>
      <c r="BP754" s="75">
        <f>SUM(Table142[[#This Row],[Precarriage transit time in days (Enter Whole Number)]:[Oncarriage transit time in days (Enter Whole Number)]])</f>
        <v>0</v>
      </c>
      <c r="BQ754" s="147"/>
      <c r="BR754" s="147"/>
      <c r="BS754" s="68"/>
      <c r="BT754" s="147"/>
      <c r="BU754" s="147"/>
      <c r="BV754" s="147"/>
      <c r="BW754" s="147"/>
      <c r="BX754" s="68"/>
      <c r="BY754" s="68"/>
      <c r="BZ754" s="147"/>
      <c r="CA754" s="147"/>
      <c r="CB754" s="147"/>
      <c r="CC754" s="147"/>
      <c r="CD754" s="147"/>
      <c r="CE754" s="147"/>
      <c r="CF754" s="147"/>
      <c r="CG754" s="147"/>
      <c r="CH754" s="147"/>
      <c r="CI754" s="147"/>
      <c r="CJ754" s="147"/>
      <c r="CK754" s="147"/>
      <c r="CL754" s="150"/>
      <c r="CM754" s="75" t="s">
        <v>2970</v>
      </c>
    </row>
    <row r="755" spans="1:91" ht="15.6">
      <c r="A755" s="81">
        <v>2413</v>
      </c>
      <c r="B755" s="75" t="s">
        <v>86</v>
      </c>
      <c r="C755" s="75" t="s">
        <v>230</v>
      </c>
      <c r="D755" s="75" t="s">
        <v>88</v>
      </c>
      <c r="E755" s="75" t="s">
        <v>284</v>
      </c>
      <c r="F755" s="75" t="s">
        <v>261</v>
      </c>
      <c r="G755" s="75" t="s">
        <v>285</v>
      </c>
      <c r="H755" s="75" t="s">
        <v>286</v>
      </c>
      <c r="I755" s="75" t="s">
        <v>168</v>
      </c>
      <c r="J755" s="75" t="s">
        <v>169</v>
      </c>
      <c r="K755" s="75" t="s">
        <v>227</v>
      </c>
      <c r="L755" s="75" t="s">
        <v>227</v>
      </c>
      <c r="M755" s="68"/>
      <c r="N755" s="75" t="s">
        <v>226</v>
      </c>
      <c r="O755" s="75" t="s">
        <v>91</v>
      </c>
      <c r="P755" s="75" t="s">
        <v>159</v>
      </c>
      <c r="Q755" s="75" t="s">
        <v>287</v>
      </c>
      <c r="R755" s="75" t="s">
        <v>209</v>
      </c>
      <c r="S755" s="75" t="s">
        <v>98</v>
      </c>
      <c r="T755" s="75" t="s">
        <v>99</v>
      </c>
      <c r="U755" s="68"/>
      <c r="V755" s="68"/>
      <c r="W755" s="75" t="s">
        <v>100</v>
      </c>
      <c r="X755" s="76">
        <v>10</v>
      </c>
      <c r="Y755" s="76">
        <v>1</v>
      </c>
      <c r="Z755" s="75" t="s">
        <v>101</v>
      </c>
      <c r="AA755" s="77">
        <v>0.25</v>
      </c>
      <c r="AB755" s="77">
        <v>0.25</v>
      </c>
      <c r="AC755" s="77">
        <v>0.25</v>
      </c>
      <c r="AD755" s="77">
        <v>0.25</v>
      </c>
      <c r="AE755" s="75" t="s">
        <v>101</v>
      </c>
      <c r="AF755" s="75">
        <v>8</v>
      </c>
      <c r="AG755" s="75">
        <v>10</v>
      </c>
      <c r="AH755" s="75">
        <v>0</v>
      </c>
      <c r="AI755" s="75"/>
      <c r="AJ755" s="75">
        <v>3</v>
      </c>
      <c r="AK755" s="75">
        <v>21</v>
      </c>
      <c r="AL755" s="75">
        <v>0</v>
      </c>
      <c r="AM755" s="75"/>
      <c r="AN755" s="75">
        <v>0.65</v>
      </c>
      <c r="AO755" s="147"/>
      <c r="AP755" s="147"/>
      <c r="AQ755" s="147"/>
      <c r="AR755" s="116">
        <v>278.2</v>
      </c>
      <c r="AS755" s="147"/>
      <c r="AT755" s="68"/>
      <c r="AU755" s="115">
        <f>SUM(Table142[[#This Row],[OTHC Per Load (USD) - 6 months validity]:[DTHC Per Load (USD) - 6 months validity]])</f>
        <v>278.2</v>
      </c>
      <c r="AV755" s="115">
        <f>SUM(Table142[[#This Row],[OIC Per Load (USD) - 6 months validity]:[DIC Per Load (USD) - 6 months validity]])</f>
        <v>278.2</v>
      </c>
      <c r="AW755" s="147"/>
      <c r="AX755" s="147"/>
      <c r="AY755" s="147"/>
      <c r="AZ755" s="116">
        <v>278.2</v>
      </c>
      <c r="BA755" s="147"/>
      <c r="BB755" s="68"/>
      <c r="BC755" s="115">
        <f>SUM(Table142[[#This Row],[OTHC Per Load (USD)- 12 months validity]:[DTHC Per Load (USD) - 12 months validity]])</f>
        <v>278.2</v>
      </c>
      <c r="BD755" s="115">
        <f>SUM(Table142[[#This Row],[OIC Per Load (USD) - 12 months validity]:[DIC Per Load (USD)- 12 months validity]])</f>
        <v>278.2</v>
      </c>
      <c r="BE755" s="147"/>
      <c r="BF755" s="147"/>
      <c r="BG755" s="147"/>
      <c r="BH755" s="147"/>
      <c r="BI755" s="147"/>
      <c r="BJ755" s="147"/>
      <c r="BK755" s="147"/>
      <c r="BL755" s="147"/>
      <c r="BM755" s="147"/>
      <c r="BN755" s="147"/>
      <c r="BO755" s="68"/>
      <c r="BP755" s="75">
        <f>SUM(Table142[[#This Row],[Precarriage transit time in days (Enter Whole Number)]:[Oncarriage transit time in days (Enter Whole Number)]])</f>
        <v>0</v>
      </c>
      <c r="BQ755" s="147"/>
      <c r="BR755" s="147"/>
      <c r="BS755" s="68"/>
      <c r="BT755" s="147"/>
      <c r="BU755" s="147"/>
      <c r="BV755" s="147"/>
      <c r="BW755" s="147"/>
      <c r="BX755" s="68"/>
      <c r="BY755" s="68"/>
      <c r="BZ755" s="147"/>
      <c r="CA755" s="147"/>
      <c r="CB755" s="147"/>
      <c r="CC755" s="147"/>
      <c r="CD755" s="147"/>
      <c r="CE755" s="147"/>
      <c r="CF755" s="147"/>
      <c r="CG755" s="147"/>
      <c r="CH755" s="147"/>
      <c r="CI755" s="147"/>
      <c r="CJ755" s="147"/>
      <c r="CK755" s="147"/>
      <c r="CL755" s="150"/>
      <c r="CM755" s="75" t="s">
        <v>2969</v>
      </c>
    </row>
    <row r="756" spans="1:91" ht="15.6">
      <c r="A756" s="81">
        <v>2414</v>
      </c>
      <c r="B756" s="75" t="s">
        <v>86</v>
      </c>
      <c r="C756" s="75" t="s">
        <v>332</v>
      </c>
      <c r="D756" s="75" t="s">
        <v>127</v>
      </c>
      <c r="E756" s="75" t="s">
        <v>284</v>
      </c>
      <c r="F756" s="75" t="s">
        <v>261</v>
      </c>
      <c r="G756" s="75" t="s">
        <v>285</v>
      </c>
      <c r="H756" s="75" t="s">
        <v>286</v>
      </c>
      <c r="I756" s="75" t="s">
        <v>168</v>
      </c>
      <c r="J756" s="75" t="s">
        <v>169</v>
      </c>
      <c r="K756" s="75" t="s">
        <v>556</v>
      </c>
      <c r="L756" s="75" t="s">
        <v>565</v>
      </c>
      <c r="M756" s="75"/>
      <c r="N756" s="75" t="s">
        <v>223</v>
      </c>
      <c r="O756" s="75" t="s">
        <v>224</v>
      </c>
      <c r="P756" s="75" t="s">
        <v>329</v>
      </c>
      <c r="Q756" s="75" t="s">
        <v>287</v>
      </c>
      <c r="R756" s="75" t="s">
        <v>209</v>
      </c>
      <c r="S756" s="75" t="s">
        <v>109</v>
      </c>
      <c r="T756" s="75" t="s">
        <v>110</v>
      </c>
      <c r="U756" s="68"/>
      <c r="V756" s="68"/>
      <c r="W756" s="75" t="s">
        <v>100</v>
      </c>
      <c r="X756" s="76">
        <v>104</v>
      </c>
      <c r="Y756" s="76">
        <v>2</v>
      </c>
      <c r="Z756" s="75" t="s">
        <v>101</v>
      </c>
      <c r="AA756" s="77">
        <v>0.25</v>
      </c>
      <c r="AB756" s="77">
        <v>0.25</v>
      </c>
      <c r="AC756" s="77">
        <v>0.25</v>
      </c>
      <c r="AD756" s="77">
        <v>0.25</v>
      </c>
      <c r="AE756" s="75" t="s">
        <v>101</v>
      </c>
      <c r="AF756" s="75">
        <v>0</v>
      </c>
      <c r="AG756" s="75">
        <v>22</v>
      </c>
      <c r="AH756" s="75">
        <v>0</v>
      </c>
      <c r="AI756" s="75"/>
      <c r="AJ756" s="75">
        <v>4</v>
      </c>
      <c r="AK756" s="75">
        <v>16</v>
      </c>
      <c r="AL756" s="75">
        <v>0</v>
      </c>
      <c r="AM756" s="75"/>
      <c r="AN756" s="75">
        <v>0.51</v>
      </c>
      <c r="AO756" s="147"/>
      <c r="AP756" s="147"/>
      <c r="AQ756" s="147"/>
      <c r="AR756" s="116">
        <v>436.56</v>
      </c>
      <c r="AS756" s="147"/>
      <c r="AT756" s="147"/>
      <c r="AU756" s="115">
        <f>SUM(Table142[[#This Row],[OTHC Per Load (USD) - 6 months validity]:[DTHC Per Load (USD) - 6 months validity]])</f>
        <v>436.56</v>
      </c>
      <c r="AV756" s="115">
        <f>SUM(Table142[[#This Row],[OIC Per Load (USD) - 6 months validity]:[DIC Per Load (USD) - 6 months validity]])</f>
        <v>436.56</v>
      </c>
      <c r="AW756" s="147"/>
      <c r="AX756" s="147"/>
      <c r="AY756" s="147"/>
      <c r="AZ756" s="116">
        <v>436.56</v>
      </c>
      <c r="BA756" s="147"/>
      <c r="BB756" s="147"/>
      <c r="BC756" s="115">
        <f>SUM(Table142[[#This Row],[OTHC Per Load (USD)- 12 months validity]:[DTHC Per Load (USD) - 12 months validity]])</f>
        <v>436.56</v>
      </c>
      <c r="BD756" s="115">
        <f>SUM(Table142[[#This Row],[OIC Per Load (USD) - 12 months validity]:[DIC Per Load (USD)- 12 months validity]])</f>
        <v>436.56</v>
      </c>
      <c r="BE756" s="147"/>
      <c r="BF756" s="147"/>
      <c r="BG756" s="147"/>
      <c r="BH756" s="147"/>
      <c r="BI756" s="147"/>
      <c r="BJ756" s="147"/>
      <c r="BK756" s="147"/>
      <c r="BL756" s="147"/>
      <c r="BM756" s="147"/>
      <c r="BN756" s="147"/>
      <c r="BO756" s="147"/>
      <c r="BP756" s="75">
        <f>SUM(Table142[[#This Row],[Precarriage transit time in days (Enter Whole Number)]:[Oncarriage transit time in days (Enter Whole Number)]])</f>
        <v>0</v>
      </c>
      <c r="BQ756" s="147"/>
      <c r="BR756" s="147"/>
      <c r="BS756" s="147"/>
      <c r="BT756" s="147"/>
      <c r="BU756" s="147"/>
      <c r="BV756" s="147"/>
      <c r="BW756" s="147"/>
      <c r="BX756" s="147"/>
      <c r="BY756" s="147"/>
      <c r="BZ756" s="147"/>
      <c r="CA756" s="147"/>
      <c r="CB756" s="147"/>
      <c r="CC756" s="147"/>
      <c r="CD756" s="147"/>
      <c r="CE756" s="147"/>
      <c r="CF756" s="147"/>
      <c r="CG756" s="147"/>
      <c r="CH756" s="147"/>
      <c r="CI756" s="147"/>
      <c r="CJ756" s="147"/>
      <c r="CK756" s="147"/>
      <c r="CL756" s="150"/>
      <c r="CM756" s="75" t="s">
        <v>2968</v>
      </c>
    </row>
    <row r="757" spans="1:91" ht="15.6">
      <c r="A757" s="81">
        <v>2415</v>
      </c>
      <c r="B757" s="75" t="s">
        <v>86</v>
      </c>
      <c r="C757" s="75" t="s">
        <v>332</v>
      </c>
      <c r="D757" s="75" t="s">
        <v>127</v>
      </c>
      <c r="E757" s="75" t="s">
        <v>284</v>
      </c>
      <c r="F757" s="75" t="s">
        <v>261</v>
      </c>
      <c r="G757" s="75" t="s">
        <v>285</v>
      </c>
      <c r="H757" s="75" t="s">
        <v>286</v>
      </c>
      <c r="I757" s="75" t="s">
        <v>168</v>
      </c>
      <c r="J757" s="75" t="s">
        <v>169</v>
      </c>
      <c r="K757" s="75" t="s">
        <v>566</v>
      </c>
      <c r="L757" s="75" t="s">
        <v>567</v>
      </c>
      <c r="M757" s="75"/>
      <c r="N757" s="75" t="s">
        <v>568</v>
      </c>
      <c r="O757" s="75" t="s">
        <v>168</v>
      </c>
      <c r="P757" s="75" t="s">
        <v>192</v>
      </c>
      <c r="Q757" s="75" t="s">
        <v>287</v>
      </c>
      <c r="R757" s="75" t="s">
        <v>97</v>
      </c>
      <c r="S757" s="75" t="s">
        <v>98</v>
      </c>
      <c r="T757" s="75" t="s">
        <v>267</v>
      </c>
      <c r="U757" s="68"/>
      <c r="V757" s="68"/>
      <c r="W757" s="75" t="s">
        <v>100</v>
      </c>
      <c r="X757" s="76">
        <v>135</v>
      </c>
      <c r="Y757" s="76">
        <v>3</v>
      </c>
      <c r="Z757" s="75" t="s">
        <v>101</v>
      </c>
      <c r="AA757" s="77">
        <v>0.25</v>
      </c>
      <c r="AB757" s="77">
        <v>0.25</v>
      </c>
      <c r="AC757" s="77">
        <v>0.25</v>
      </c>
      <c r="AD757" s="77">
        <v>0.25</v>
      </c>
      <c r="AE757" s="75" t="s">
        <v>101</v>
      </c>
      <c r="AF757" s="75">
        <v>8</v>
      </c>
      <c r="AG757" s="75">
        <v>10</v>
      </c>
      <c r="AH757" s="75">
        <v>0</v>
      </c>
      <c r="AI757" s="75"/>
      <c r="AJ757" s="75">
        <v>0</v>
      </c>
      <c r="AK757" s="75">
        <v>0</v>
      </c>
      <c r="AL757" s="75">
        <v>7</v>
      </c>
      <c r="AM757" s="75"/>
      <c r="AN757" s="75">
        <v>0.31</v>
      </c>
      <c r="AO757" s="147"/>
      <c r="AP757" s="147"/>
      <c r="AQ757" s="147"/>
      <c r="AR757" s="116">
        <v>265.36</v>
      </c>
      <c r="AS757" s="147"/>
      <c r="AT757" s="147"/>
      <c r="AU757" s="115">
        <f>SUM(Table142[[#This Row],[OTHC Per Load (USD) - 6 months validity]:[DTHC Per Load (USD) - 6 months validity]])</f>
        <v>265.36</v>
      </c>
      <c r="AV757" s="115">
        <f>SUM(Table142[[#This Row],[OIC Per Load (USD) - 6 months validity]:[DIC Per Load (USD) - 6 months validity]])</f>
        <v>265.36</v>
      </c>
      <c r="AW757" s="147"/>
      <c r="AX757" s="147"/>
      <c r="AY757" s="147"/>
      <c r="AZ757" s="116">
        <v>265.36</v>
      </c>
      <c r="BA757" s="147"/>
      <c r="BB757" s="147"/>
      <c r="BC757" s="115">
        <f>SUM(Table142[[#This Row],[OTHC Per Load (USD)- 12 months validity]:[DTHC Per Load (USD) - 12 months validity]])</f>
        <v>265.36</v>
      </c>
      <c r="BD757" s="115">
        <f>SUM(Table142[[#This Row],[OIC Per Load (USD) - 12 months validity]:[DIC Per Load (USD)- 12 months validity]])</f>
        <v>265.36</v>
      </c>
      <c r="BE757" s="147"/>
      <c r="BF757" s="147"/>
      <c r="BG757" s="147"/>
      <c r="BH757" s="147"/>
      <c r="BI757" s="147"/>
      <c r="BJ757" s="147"/>
      <c r="BK757" s="147"/>
      <c r="BL757" s="147"/>
      <c r="BM757" s="147"/>
      <c r="BN757" s="147"/>
      <c r="BO757" s="147"/>
      <c r="BP757" s="75">
        <f>SUM(Table142[[#This Row],[Precarriage transit time in days (Enter Whole Number)]:[Oncarriage transit time in days (Enter Whole Number)]])</f>
        <v>0</v>
      </c>
      <c r="BQ757" s="147"/>
      <c r="BR757" s="147"/>
      <c r="BS757" s="147"/>
      <c r="BT757" s="147"/>
      <c r="BU757" s="147"/>
      <c r="BV757" s="147"/>
      <c r="BW757" s="147"/>
      <c r="BX757" s="147"/>
      <c r="BY757" s="147"/>
      <c r="BZ757" s="147"/>
      <c r="CA757" s="147"/>
      <c r="CB757" s="147"/>
      <c r="CC757" s="147"/>
      <c r="CD757" s="147"/>
      <c r="CE757" s="147"/>
      <c r="CF757" s="147"/>
      <c r="CG757" s="147"/>
      <c r="CH757" s="147"/>
      <c r="CI757" s="147"/>
      <c r="CJ757" s="147"/>
      <c r="CK757" s="147"/>
      <c r="CL757" s="150"/>
      <c r="CM757" s="75" t="s">
        <v>2966</v>
      </c>
    </row>
    <row r="758" spans="1:91" ht="15.6">
      <c r="A758" s="81">
        <v>2416</v>
      </c>
      <c r="B758" s="86" t="s">
        <v>86</v>
      </c>
      <c r="C758" s="75" t="s">
        <v>230</v>
      </c>
      <c r="D758" s="75" t="s">
        <v>127</v>
      </c>
      <c r="E758" s="75" t="s">
        <v>284</v>
      </c>
      <c r="F758" s="75" t="s">
        <v>261</v>
      </c>
      <c r="G758" s="75" t="s">
        <v>285</v>
      </c>
      <c r="H758" s="75" t="s">
        <v>286</v>
      </c>
      <c r="I758" s="75" t="s">
        <v>168</v>
      </c>
      <c r="J758" s="75" t="s">
        <v>169</v>
      </c>
      <c r="K758" s="75" t="s">
        <v>430</v>
      </c>
      <c r="L758" s="75" t="s">
        <v>569</v>
      </c>
      <c r="M758" s="68"/>
      <c r="N758" s="75" t="s">
        <v>347</v>
      </c>
      <c r="O758" s="75" t="s">
        <v>144</v>
      </c>
      <c r="P758" s="75" t="s">
        <v>309</v>
      </c>
      <c r="Q758" s="75" t="s">
        <v>287</v>
      </c>
      <c r="R758" s="75" t="s">
        <v>97</v>
      </c>
      <c r="S758" s="75" t="s">
        <v>98</v>
      </c>
      <c r="T758" s="75" t="s">
        <v>99</v>
      </c>
      <c r="U758" s="68"/>
      <c r="V758" s="68"/>
      <c r="W758" s="75" t="s">
        <v>100</v>
      </c>
      <c r="X758" s="76">
        <v>3</v>
      </c>
      <c r="Y758" s="76">
        <v>1</v>
      </c>
      <c r="Z758" s="75" t="s">
        <v>101</v>
      </c>
      <c r="AA758" s="77">
        <v>0.25</v>
      </c>
      <c r="AB758" s="77">
        <v>0.25</v>
      </c>
      <c r="AC758" s="77">
        <v>0.25</v>
      </c>
      <c r="AD758" s="77">
        <v>0.25</v>
      </c>
      <c r="AE758" s="75" t="s">
        <v>101</v>
      </c>
      <c r="AF758" s="75">
        <v>8</v>
      </c>
      <c r="AG758" s="75">
        <v>10</v>
      </c>
      <c r="AH758" s="75">
        <v>0</v>
      </c>
      <c r="AI758" s="75"/>
      <c r="AJ758" s="75">
        <v>0</v>
      </c>
      <c r="AK758" s="75">
        <v>0</v>
      </c>
      <c r="AL758" s="75">
        <v>15</v>
      </c>
      <c r="AM758" s="75"/>
      <c r="AN758" s="75">
        <v>0.35</v>
      </c>
      <c r="AO758" s="147"/>
      <c r="AP758" s="147"/>
      <c r="AQ758" s="147"/>
      <c r="AR758" s="116">
        <v>299.59999999999997</v>
      </c>
      <c r="AS758" s="147"/>
      <c r="AT758" s="68"/>
      <c r="AU758" s="115">
        <f>SUM(Table142[[#This Row],[OTHC Per Load (USD) - 6 months validity]:[DTHC Per Load (USD) - 6 months validity]])</f>
        <v>299.59999999999997</v>
      </c>
      <c r="AV758" s="115">
        <f>SUM(Table142[[#This Row],[OIC Per Load (USD) - 6 months validity]:[DIC Per Load (USD) - 6 months validity]])</f>
        <v>299.59999999999997</v>
      </c>
      <c r="AW758" s="147"/>
      <c r="AX758" s="147"/>
      <c r="AY758" s="147"/>
      <c r="AZ758" s="116">
        <v>299.59999999999997</v>
      </c>
      <c r="BA758" s="147"/>
      <c r="BB758" s="68"/>
      <c r="BC758" s="115">
        <f>SUM(Table142[[#This Row],[OTHC Per Load (USD)- 12 months validity]:[DTHC Per Load (USD) - 12 months validity]])</f>
        <v>299.59999999999997</v>
      </c>
      <c r="BD758" s="115">
        <f>SUM(Table142[[#This Row],[OIC Per Load (USD) - 12 months validity]:[DIC Per Load (USD)- 12 months validity]])</f>
        <v>299.59999999999997</v>
      </c>
      <c r="BE758" s="147"/>
      <c r="BF758" s="147"/>
      <c r="BG758" s="147"/>
      <c r="BH758" s="147"/>
      <c r="BI758" s="147"/>
      <c r="BJ758" s="147"/>
      <c r="BK758" s="147"/>
      <c r="BL758" s="147"/>
      <c r="BM758" s="147"/>
      <c r="BN758" s="147"/>
      <c r="BO758" s="68"/>
      <c r="BP758" s="75">
        <f>SUM(Table142[[#This Row],[Precarriage transit time in days (Enter Whole Number)]:[Oncarriage transit time in days (Enter Whole Number)]])</f>
        <v>0</v>
      </c>
      <c r="BQ758" s="147"/>
      <c r="BR758" s="147"/>
      <c r="BS758" s="68"/>
      <c r="BT758" s="147"/>
      <c r="BU758" s="147"/>
      <c r="BV758" s="147"/>
      <c r="BW758" s="147"/>
      <c r="BX758" s="68"/>
      <c r="BY758" s="68"/>
      <c r="BZ758" s="147"/>
      <c r="CA758" s="147"/>
      <c r="CB758" s="147"/>
      <c r="CC758" s="147"/>
      <c r="CD758" s="147"/>
      <c r="CE758" s="147"/>
      <c r="CF758" s="147"/>
      <c r="CG758" s="147"/>
      <c r="CH758" s="147"/>
      <c r="CI758" s="147"/>
      <c r="CJ758" s="147"/>
      <c r="CK758" s="147"/>
      <c r="CL758" s="150"/>
      <c r="CM758" s="75" t="s">
        <v>2964</v>
      </c>
    </row>
    <row r="759" spans="1:91" ht="15.6">
      <c r="A759" s="75">
        <v>2417</v>
      </c>
      <c r="B759" s="75" t="s">
        <v>86</v>
      </c>
      <c r="C759" s="75" t="s">
        <v>126</v>
      </c>
      <c r="D759" s="75" t="s">
        <v>570</v>
      </c>
      <c r="E759" s="75" t="s">
        <v>571</v>
      </c>
      <c r="F759" s="75" t="s">
        <v>572</v>
      </c>
      <c r="G759" s="68"/>
      <c r="H759" s="75" t="s">
        <v>139</v>
      </c>
      <c r="I759" s="75" t="s">
        <v>91</v>
      </c>
      <c r="J759" s="75" t="s">
        <v>131</v>
      </c>
      <c r="K759" s="75" t="s">
        <v>383</v>
      </c>
      <c r="L759" s="75" t="s">
        <v>383</v>
      </c>
      <c r="M759" s="68"/>
      <c r="N759" s="75" t="s">
        <v>382</v>
      </c>
      <c r="O759" s="75" t="s">
        <v>91</v>
      </c>
      <c r="P759" s="75" t="s">
        <v>92</v>
      </c>
      <c r="Q759" s="75" t="s">
        <v>107</v>
      </c>
      <c r="R759" s="75" t="s">
        <v>209</v>
      </c>
      <c r="S759" s="75" t="s">
        <v>98</v>
      </c>
      <c r="T759" s="75" t="s">
        <v>99</v>
      </c>
      <c r="U759" s="75"/>
      <c r="V759" s="75"/>
      <c r="W759" s="75" t="s">
        <v>100</v>
      </c>
      <c r="X759" s="76">
        <v>12</v>
      </c>
      <c r="Y759" s="76">
        <v>1</v>
      </c>
      <c r="Z759" s="75" t="s">
        <v>101</v>
      </c>
      <c r="AA759" s="77">
        <v>0.25</v>
      </c>
      <c r="AB759" s="77">
        <v>0.25</v>
      </c>
      <c r="AC759" s="77">
        <v>0.25</v>
      </c>
      <c r="AD759" s="77">
        <v>0.25</v>
      </c>
      <c r="AE759" s="75" t="s">
        <v>101</v>
      </c>
      <c r="AF759" s="75">
        <v>0</v>
      </c>
      <c r="AG759" s="75">
        <v>14</v>
      </c>
      <c r="AH759" s="75">
        <v>0</v>
      </c>
      <c r="AI759" s="75"/>
      <c r="AJ759" s="75">
        <v>5</v>
      </c>
      <c r="AK759" s="75">
        <v>10</v>
      </c>
      <c r="AL759" s="75">
        <v>0</v>
      </c>
      <c r="AM759" s="75"/>
      <c r="AN759" s="75">
        <v>0.55000000000000004</v>
      </c>
      <c r="AO759" s="68"/>
      <c r="AP759" s="147"/>
      <c r="AQ759" s="147"/>
      <c r="AR759" s="116">
        <v>353.1</v>
      </c>
      <c r="AS759" s="147"/>
      <c r="AT759" s="68"/>
      <c r="AU759" s="115">
        <f>SUM(Table142[[#This Row],[OTHC Per Load (USD) - 6 months validity]:[DTHC Per Load (USD) - 6 months validity]])</f>
        <v>353.1</v>
      </c>
      <c r="AV759" s="115">
        <f>SUM(Table142[[#This Row],[OIC Per Load (USD) - 6 months validity]:[DIC Per Load (USD) - 6 months validity]])</f>
        <v>353.1</v>
      </c>
      <c r="AW759" s="68"/>
      <c r="AX759" s="147"/>
      <c r="AY759" s="147"/>
      <c r="AZ759" s="116">
        <v>353.1</v>
      </c>
      <c r="BA759" s="147"/>
      <c r="BB759" s="68"/>
      <c r="BC759" s="115">
        <f>SUM(Table142[[#This Row],[OTHC Per Load (USD)- 12 months validity]:[DTHC Per Load (USD) - 12 months validity]])</f>
        <v>353.1</v>
      </c>
      <c r="BD759" s="115">
        <f>SUM(Table142[[#This Row],[OIC Per Load (USD) - 12 months validity]:[DIC Per Load (USD)- 12 months validity]])</f>
        <v>353.1</v>
      </c>
      <c r="BE759" s="147"/>
      <c r="BF759" s="147"/>
      <c r="BG759" s="147"/>
      <c r="BH759" s="147"/>
      <c r="BI759" s="147"/>
      <c r="BJ759" s="147"/>
      <c r="BK759" s="147"/>
      <c r="BL759" s="147"/>
      <c r="BM759" s="68"/>
      <c r="BN759" s="147"/>
      <c r="BO759" s="68"/>
      <c r="BP759" s="75">
        <f>SUM(Table142[[#This Row],[Precarriage transit time in days (Enter Whole Number)]:[Oncarriage transit time in days (Enter Whole Number)]])</f>
        <v>0</v>
      </c>
      <c r="BQ759" s="147"/>
      <c r="BR759" s="68"/>
      <c r="BS759" s="68"/>
      <c r="BT759" s="147"/>
      <c r="BU759" s="147"/>
      <c r="BV759" s="68"/>
      <c r="BW759" s="68"/>
      <c r="BX759" s="68"/>
      <c r="BY759" s="68"/>
      <c r="BZ759" s="147"/>
      <c r="CA759" s="147"/>
      <c r="CB759" s="147"/>
      <c r="CC759" s="147"/>
      <c r="CD759" s="147"/>
      <c r="CE759" s="147"/>
      <c r="CF759" s="147"/>
      <c r="CG759" s="147"/>
      <c r="CH759" s="147"/>
      <c r="CI759" s="147"/>
      <c r="CJ759" s="147"/>
      <c r="CK759" s="147"/>
      <c r="CL759" s="150"/>
      <c r="CM759" s="75" t="s">
        <v>2963</v>
      </c>
    </row>
    <row r="760" spans="1:91" ht="15.6">
      <c r="A760" s="81">
        <v>2423</v>
      </c>
      <c r="B760" s="75" t="s">
        <v>86</v>
      </c>
      <c r="C760" s="75" t="s">
        <v>230</v>
      </c>
      <c r="D760" s="75" t="s">
        <v>111</v>
      </c>
      <c r="E760" s="75" t="s">
        <v>415</v>
      </c>
      <c r="F760" s="75" t="s">
        <v>166</v>
      </c>
      <c r="G760" s="75" t="s">
        <v>416</v>
      </c>
      <c r="H760" s="75" t="s">
        <v>185</v>
      </c>
      <c r="I760" s="75" t="s">
        <v>168</v>
      </c>
      <c r="J760" s="75" t="s">
        <v>169</v>
      </c>
      <c r="K760" s="75" t="s">
        <v>206</v>
      </c>
      <c r="L760" s="75" t="s">
        <v>206</v>
      </c>
      <c r="M760" s="68"/>
      <c r="N760" s="75" t="s">
        <v>204</v>
      </c>
      <c r="O760" s="75" t="s">
        <v>144</v>
      </c>
      <c r="P760" s="75" t="s">
        <v>205</v>
      </c>
      <c r="Q760" s="75" t="s">
        <v>283</v>
      </c>
      <c r="R760" s="75"/>
      <c r="S760" s="75" t="s">
        <v>98</v>
      </c>
      <c r="T760" s="75" t="s">
        <v>99</v>
      </c>
      <c r="U760" s="75" t="s">
        <v>400</v>
      </c>
      <c r="V760" s="75" t="s">
        <v>400</v>
      </c>
      <c r="W760" s="75" t="s">
        <v>101</v>
      </c>
      <c r="X760" s="76">
        <v>80</v>
      </c>
      <c r="Y760" s="76">
        <v>2</v>
      </c>
      <c r="Z760" s="75" t="s">
        <v>101</v>
      </c>
      <c r="AA760" s="77">
        <v>0.25</v>
      </c>
      <c r="AB760" s="77">
        <v>0.25</v>
      </c>
      <c r="AC760" s="77">
        <v>0.25</v>
      </c>
      <c r="AD760" s="77">
        <v>0.25</v>
      </c>
      <c r="AE760" s="75" t="s">
        <v>101</v>
      </c>
      <c r="AF760" s="75">
        <v>8</v>
      </c>
      <c r="AG760" s="75">
        <v>12</v>
      </c>
      <c r="AH760" s="75">
        <v>0</v>
      </c>
      <c r="AI760" s="75"/>
      <c r="AJ760" s="75">
        <v>0</v>
      </c>
      <c r="AK760" s="75">
        <v>0</v>
      </c>
      <c r="AL760" s="75">
        <v>21</v>
      </c>
      <c r="AM760" s="75"/>
      <c r="AN760" s="75">
        <v>0.28999999999999998</v>
      </c>
      <c r="AO760" s="147"/>
      <c r="AP760" s="147"/>
      <c r="AQ760" s="147"/>
      <c r="AR760" s="116">
        <v>372.35999999999996</v>
      </c>
      <c r="AS760" s="147"/>
      <c r="AT760" s="68"/>
      <c r="AU760" s="115">
        <f>SUM(Table142[[#This Row],[OTHC Per Load (USD) - 6 months validity]:[DTHC Per Load (USD) - 6 months validity]])</f>
        <v>372.35999999999996</v>
      </c>
      <c r="AV760" s="115">
        <f>SUM(Table142[[#This Row],[OIC Per Load (USD) - 6 months validity]:[DIC Per Load (USD) - 6 months validity]])</f>
        <v>372.35999999999996</v>
      </c>
      <c r="AW760" s="147"/>
      <c r="AX760" s="147"/>
      <c r="AY760" s="147"/>
      <c r="AZ760" s="116">
        <v>372.35999999999996</v>
      </c>
      <c r="BA760" s="147"/>
      <c r="BB760" s="68"/>
      <c r="BC760" s="115">
        <f>SUM(Table142[[#This Row],[OTHC Per Load (USD)- 12 months validity]:[DTHC Per Load (USD) - 12 months validity]])</f>
        <v>372.35999999999996</v>
      </c>
      <c r="BD760" s="115">
        <f>SUM(Table142[[#This Row],[OIC Per Load (USD) - 12 months validity]:[DIC Per Load (USD)- 12 months validity]])</f>
        <v>372.35999999999996</v>
      </c>
      <c r="BE760" s="147"/>
      <c r="BF760" s="147"/>
      <c r="BG760" s="147"/>
      <c r="BH760" s="147"/>
      <c r="BI760" s="147"/>
      <c r="BJ760" s="147"/>
      <c r="BK760" s="147"/>
      <c r="BL760" s="147"/>
      <c r="BM760" s="147"/>
      <c r="BN760" s="147"/>
      <c r="BO760" s="68"/>
      <c r="BP760" s="75">
        <f>SUM(Table142[[#This Row],[Precarriage transit time in days (Enter Whole Number)]:[Oncarriage transit time in days (Enter Whole Number)]])</f>
        <v>0</v>
      </c>
      <c r="BQ760" s="147"/>
      <c r="BR760" s="147"/>
      <c r="BS760" s="68"/>
      <c r="BT760" s="147"/>
      <c r="BU760" s="147"/>
      <c r="BV760" s="147"/>
      <c r="BW760" s="147"/>
      <c r="BX760" s="68"/>
      <c r="BY760" s="68"/>
      <c r="BZ760" s="147"/>
      <c r="CA760" s="147"/>
      <c r="CB760" s="147"/>
      <c r="CC760" s="147"/>
      <c r="CD760" s="147"/>
      <c r="CE760" s="147"/>
      <c r="CF760" s="147"/>
      <c r="CG760" s="147"/>
      <c r="CH760" s="147"/>
      <c r="CI760" s="147"/>
      <c r="CJ760" s="147"/>
      <c r="CK760" s="147"/>
      <c r="CL760" s="150"/>
      <c r="CM760" s="75" t="s">
        <v>2962</v>
      </c>
    </row>
    <row r="761" spans="1:91" ht="15.6">
      <c r="A761" s="75">
        <v>2424</v>
      </c>
      <c r="B761" s="86" t="s">
        <v>86</v>
      </c>
      <c r="C761" s="75" t="s">
        <v>87</v>
      </c>
      <c r="D761" s="75" t="s">
        <v>111</v>
      </c>
      <c r="E761" s="75" t="s">
        <v>446</v>
      </c>
      <c r="F761" s="75" t="s">
        <v>447</v>
      </c>
      <c r="G761" s="68"/>
      <c r="H761" s="75" t="s">
        <v>214</v>
      </c>
      <c r="I761" s="75" t="s">
        <v>144</v>
      </c>
      <c r="J761" s="75" t="s">
        <v>215</v>
      </c>
      <c r="K761" s="75" t="s">
        <v>206</v>
      </c>
      <c r="L761" s="75" t="s">
        <v>206</v>
      </c>
      <c r="M761" s="68"/>
      <c r="N761" s="75" t="s">
        <v>204</v>
      </c>
      <c r="O761" s="75" t="s">
        <v>144</v>
      </c>
      <c r="P761" s="75" t="s">
        <v>205</v>
      </c>
      <c r="Q761" s="75" t="s">
        <v>107</v>
      </c>
      <c r="R761" s="75" t="s">
        <v>209</v>
      </c>
      <c r="S761" s="75" t="s">
        <v>98</v>
      </c>
      <c r="T761" s="75" t="s">
        <v>99</v>
      </c>
      <c r="U761" s="75"/>
      <c r="V761" s="75"/>
      <c r="W761" s="75" t="s">
        <v>100</v>
      </c>
      <c r="X761" s="76">
        <v>110</v>
      </c>
      <c r="Y761" s="76">
        <v>3</v>
      </c>
      <c r="Z761" s="75" t="s">
        <v>101</v>
      </c>
      <c r="AA761" s="77">
        <v>0.25</v>
      </c>
      <c r="AB761" s="77">
        <v>0.25</v>
      </c>
      <c r="AC761" s="77">
        <v>0.25</v>
      </c>
      <c r="AD761" s="77">
        <v>0.25</v>
      </c>
      <c r="AE761" s="75" t="s">
        <v>101</v>
      </c>
      <c r="AF761" s="75">
        <v>7</v>
      </c>
      <c r="AG761" s="75">
        <v>8</v>
      </c>
      <c r="AH761" s="75">
        <v>0</v>
      </c>
      <c r="AI761" s="75"/>
      <c r="AJ761" s="75">
        <v>0</v>
      </c>
      <c r="AK761" s="75">
        <v>0</v>
      </c>
      <c r="AL761" s="75">
        <v>21</v>
      </c>
      <c r="AM761" s="75"/>
      <c r="AN761" s="75">
        <v>0.27</v>
      </c>
      <c r="AO761" s="68"/>
      <c r="AP761" s="147"/>
      <c r="AQ761" s="147"/>
      <c r="AR761" s="116">
        <v>346.68</v>
      </c>
      <c r="AS761" s="147"/>
      <c r="AT761" s="68"/>
      <c r="AU761" s="115">
        <f>SUM(Table142[[#This Row],[OTHC Per Load (USD) - 6 months validity]:[DTHC Per Load (USD) - 6 months validity]])</f>
        <v>346.68</v>
      </c>
      <c r="AV761" s="115">
        <f>SUM(Table142[[#This Row],[OIC Per Load (USD) - 6 months validity]:[DIC Per Load (USD) - 6 months validity]])</f>
        <v>346.68</v>
      </c>
      <c r="AW761" s="68"/>
      <c r="AX761" s="147"/>
      <c r="AY761" s="147"/>
      <c r="AZ761" s="116">
        <v>346.68</v>
      </c>
      <c r="BA761" s="147"/>
      <c r="BB761" s="68"/>
      <c r="BC761" s="115">
        <f>SUM(Table142[[#This Row],[OTHC Per Load (USD)- 12 months validity]:[DTHC Per Load (USD) - 12 months validity]])</f>
        <v>346.68</v>
      </c>
      <c r="BD761" s="115">
        <f>SUM(Table142[[#This Row],[OIC Per Load (USD) - 12 months validity]:[DIC Per Load (USD)- 12 months validity]])</f>
        <v>346.68</v>
      </c>
      <c r="BE761" s="147"/>
      <c r="BF761" s="147"/>
      <c r="BG761" s="147"/>
      <c r="BH761" s="147"/>
      <c r="BI761" s="147"/>
      <c r="BJ761" s="147"/>
      <c r="BK761" s="147"/>
      <c r="BL761" s="147"/>
      <c r="BM761" s="68"/>
      <c r="BN761" s="147"/>
      <c r="BO761" s="68"/>
      <c r="BP761" s="75">
        <f>SUM(Table142[[#This Row],[Precarriage transit time in days (Enter Whole Number)]:[Oncarriage transit time in days (Enter Whole Number)]])</f>
        <v>0</v>
      </c>
      <c r="BQ761" s="147"/>
      <c r="BR761" s="68"/>
      <c r="BS761" s="68"/>
      <c r="BT761" s="147"/>
      <c r="BU761" s="147"/>
      <c r="BV761" s="68"/>
      <c r="BW761" s="68"/>
      <c r="BX761" s="68"/>
      <c r="BY761" s="68"/>
      <c r="BZ761" s="147"/>
      <c r="CA761" s="147"/>
      <c r="CB761" s="147"/>
      <c r="CC761" s="147"/>
      <c r="CD761" s="147"/>
      <c r="CE761" s="147"/>
      <c r="CF761" s="147"/>
      <c r="CG761" s="147"/>
      <c r="CH761" s="147"/>
      <c r="CI761" s="147"/>
      <c r="CJ761" s="147"/>
      <c r="CK761" s="147"/>
      <c r="CL761" s="150"/>
      <c r="CM761" s="75" t="s">
        <v>2961</v>
      </c>
    </row>
    <row r="762" spans="1:91" ht="15.6">
      <c r="A762" s="81">
        <v>2427</v>
      </c>
      <c r="B762" s="86" t="s">
        <v>86</v>
      </c>
      <c r="C762" s="75" t="s">
        <v>230</v>
      </c>
      <c r="D762" s="75" t="s">
        <v>103</v>
      </c>
      <c r="E762" s="75" t="s">
        <v>415</v>
      </c>
      <c r="F762" s="75" t="s">
        <v>166</v>
      </c>
      <c r="G762" s="75" t="s">
        <v>416</v>
      </c>
      <c r="H762" s="75" t="s">
        <v>185</v>
      </c>
      <c r="I762" s="75" t="s">
        <v>573</v>
      </c>
      <c r="J762" s="75" t="s">
        <v>169</v>
      </c>
      <c r="K762" s="75" t="s">
        <v>102</v>
      </c>
      <c r="L762" s="75" t="s">
        <v>102</v>
      </c>
      <c r="M762" s="68"/>
      <c r="N762" s="75" t="s">
        <v>95</v>
      </c>
      <c r="O762" s="75" t="s">
        <v>91</v>
      </c>
      <c r="P762" s="75" t="s">
        <v>92</v>
      </c>
      <c r="Q762" s="75" t="s">
        <v>283</v>
      </c>
      <c r="R762" s="75" t="s">
        <v>209</v>
      </c>
      <c r="S762" s="75" t="s">
        <v>98</v>
      </c>
      <c r="T762" s="75" t="s">
        <v>99</v>
      </c>
      <c r="U762" s="75" t="s">
        <v>400</v>
      </c>
      <c r="V762" s="75" t="s">
        <v>400</v>
      </c>
      <c r="W762" s="75" t="s">
        <v>100</v>
      </c>
      <c r="X762" s="76">
        <v>4</v>
      </c>
      <c r="Y762" s="76">
        <v>1</v>
      </c>
      <c r="Z762" s="75" t="s">
        <v>101</v>
      </c>
      <c r="AA762" s="77">
        <v>0.25</v>
      </c>
      <c r="AB762" s="77">
        <v>0.25</v>
      </c>
      <c r="AC762" s="77">
        <v>0.25</v>
      </c>
      <c r="AD762" s="77">
        <v>0.25</v>
      </c>
      <c r="AE762" s="75" t="s">
        <v>101</v>
      </c>
      <c r="AF762" s="75">
        <v>5</v>
      </c>
      <c r="AG762" s="75">
        <v>10</v>
      </c>
      <c r="AH762" s="75">
        <v>0</v>
      </c>
      <c r="AI762" s="75"/>
      <c r="AJ762" s="75">
        <v>0</v>
      </c>
      <c r="AK762" s="75">
        <v>10</v>
      </c>
      <c r="AL762" s="75">
        <v>0</v>
      </c>
      <c r="AM762" s="75"/>
      <c r="AN762" s="75">
        <v>0.2</v>
      </c>
      <c r="AO762" s="147"/>
      <c r="AP762" s="147"/>
      <c r="AQ762" s="147"/>
      <c r="AR762" s="116">
        <v>128.4</v>
      </c>
      <c r="AS762" s="147"/>
      <c r="AT762" s="68"/>
      <c r="AU762" s="115">
        <f>SUM(Table142[[#This Row],[OTHC Per Load (USD) - 6 months validity]:[DTHC Per Load (USD) - 6 months validity]])</f>
        <v>128.4</v>
      </c>
      <c r="AV762" s="115">
        <f>SUM(Table142[[#This Row],[OIC Per Load (USD) - 6 months validity]:[DIC Per Load (USD) - 6 months validity]])</f>
        <v>128.4</v>
      </c>
      <c r="AW762" s="147"/>
      <c r="AX762" s="147"/>
      <c r="AY762" s="147"/>
      <c r="AZ762" s="116">
        <v>128.4</v>
      </c>
      <c r="BA762" s="147"/>
      <c r="BB762" s="68"/>
      <c r="BC762" s="115">
        <f>SUM(Table142[[#This Row],[OTHC Per Load (USD)- 12 months validity]:[DTHC Per Load (USD) - 12 months validity]])</f>
        <v>128.4</v>
      </c>
      <c r="BD762" s="115">
        <f>SUM(Table142[[#This Row],[OIC Per Load (USD) - 12 months validity]:[DIC Per Load (USD)- 12 months validity]])</f>
        <v>128.4</v>
      </c>
      <c r="BE762" s="147"/>
      <c r="BF762" s="147"/>
      <c r="BG762" s="147"/>
      <c r="BH762" s="147"/>
      <c r="BI762" s="147"/>
      <c r="BJ762" s="147"/>
      <c r="BK762" s="147"/>
      <c r="BL762" s="147"/>
      <c r="BM762" s="147"/>
      <c r="BN762" s="147"/>
      <c r="BO762" s="68"/>
      <c r="BP762" s="75">
        <f>SUM(Table142[[#This Row],[Precarriage transit time in days (Enter Whole Number)]:[Oncarriage transit time in days (Enter Whole Number)]])</f>
        <v>0</v>
      </c>
      <c r="BQ762" s="147"/>
      <c r="BR762" s="147"/>
      <c r="BS762" s="68"/>
      <c r="BT762" s="147"/>
      <c r="BU762" s="147"/>
      <c r="BV762" s="147"/>
      <c r="BW762" s="147"/>
      <c r="BX762" s="68"/>
      <c r="BY762" s="68"/>
      <c r="BZ762" s="147"/>
      <c r="CA762" s="147"/>
      <c r="CB762" s="147"/>
      <c r="CC762" s="147"/>
      <c r="CD762" s="147"/>
      <c r="CE762" s="147"/>
      <c r="CF762" s="147"/>
      <c r="CG762" s="147"/>
      <c r="CH762" s="147"/>
      <c r="CI762" s="147"/>
      <c r="CJ762" s="147"/>
      <c r="CK762" s="147"/>
      <c r="CL762" s="150"/>
      <c r="CM762" s="75" t="s">
        <v>2960</v>
      </c>
    </row>
    <row r="763" spans="1:91" ht="15.6">
      <c r="A763" s="81">
        <v>2430</v>
      </c>
      <c r="B763" s="86" t="s">
        <v>86</v>
      </c>
      <c r="C763" s="75" t="s">
        <v>230</v>
      </c>
      <c r="D763" s="75" t="s">
        <v>88</v>
      </c>
      <c r="E763" s="75" t="s">
        <v>317</v>
      </c>
      <c r="F763" s="75" t="s">
        <v>241</v>
      </c>
      <c r="G763" s="75">
        <v>6000</v>
      </c>
      <c r="H763" s="75" t="s">
        <v>242</v>
      </c>
      <c r="I763" s="75" t="s">
        <v>168</v>
      </c>
      <c r="J763" s="75" t="s">
        <v>215</v>
      </c>
      <c r="K763" s="75" t="s">
        <v>116</v>
      </c>
      <c r="L763" s="75" t="s">
        <v>116</v>
      </c>
      <c r="M763" s="68"/>
      <c r="N763" s="75" t="s">
        <v>117</v>
      </c>
      <c r="O763" s="75" t="s">
        <v>91</v>
      </c>
      <c r="P763" s="75" t="s">
        <v>92</v>
      </c>
      <c r="Q763" s="75" t="s">
        <v>132</v>
      </c>
      <c r="R763" s="75" t="s">
        <v>209</v>
      </c>
      <c r="S763" s="75" t="s">
        <v>98</v>
      </c>
      <c r="T763" s="75" t="s">
        <v>99</v>
      </c>
      <c r="U763" s="68"/>
      <c r="V763" s="68"/>
      <c r="W763" s="75" t="s">
        <v>100</v>
      </c>
      <c r="X763" s="76">
        <v>50</v>
      </c>
      <c r="Y763" s="76">
        <v>1</v>
      </c>
      <c r="Z763" s="75" t="s">
        <v>101</v>
      </c>
      <c r="AA763" s="77">
        <v>0.25</v>
      </c>
      <c r="AB763" s="77">
        <v>0.25</v>
      </c>
      <c r="AC763" s="77">
        <v>0.25</v>
      </c>
      <c r="AD763" s="77">
        <v>0.25</v>
      </c>
      <c r="AE763" s="75" t="s">
        <v>100</v>
      </c>
      <c r="AF763" s="75">
        <v>7</v>
      </c>
      <c r="AG763" s="75">
        <v>15</v>
      </c>
      <c r="AH763" s="75">
        <v>0</v>
      </c>
      <c r="AI763" s="75"/>
      <c r="AJ763" s="75">
        <v>0</v>
      </c>
      <c r="AK763" s="75">
        <v>22</v>
      </c>
      <c r="AL763" s="75">
        <v>0</v>
      </c>
      <c r="AM763" s="75"/>
      <c r="AN763" s="75">
        <v>0.39</v>
      </c>
      <c r="AO763" s="147"/>
      <c r="AP763" s="147"/>
      <c r="AQ763" s="147"/>
      <c r="AR763" s="116">
        <v>166.92000000000002</v>
      </c>
      <c r="AS763" s="147"/>
      <c r="AT763" s="68"/>
      <c r="AU763" s="115">
        <f>SUM(Table142[[#This Row],[OTHC Per Load (USD) - 6 months validity]:[DTHC Per Load (USD) - 6 months validity]])</f>
        <v>166.92000000000002</v>
      </c>
      <c r="AV763" s="115">
        <f>SUM(Table142[[#This Row],[OIC Per Load (USD) - 6 months validity]:[DIC Per Load (USD) - 6 months validity]])</f>
        <v>166.92000000000002</v>
      </c>
      <c r="AW763" s="147"/>
      <c r="AX763" s="147"/>
      <c r="AY763" s="147"/>
      <c r="AZ763" s="116">
        <v>166.92000000000002</v>
      </c>
      <c r="BA763" s="147"/>
      <c r="BB763" s="68"/>
      <c r="BC763" s="115">
        <f>SUM(Table142[[#This Row],[OTHC Per Load (USD)- 12 months validity]:[DTHC Per Load (USD) - 12 months validity]])</f>
        <v>166.92000000000002</v>
      </c>
      <c r="BD763" s="115">
        <f>SUM(Table142[[#This Row],[OIC Per Load (USD) - 12 months validity]:[DIC Per Load (USD)- 12 months validity]])</f>
        <v>166.92000000000002</v>
      </c>
      <c r="BE763" s="147"/>
      <c r="BF763" s="147"/>
      <c r="BG763" s="147"/>
      <c r="BH763" s="147"/>
      <c r="BI763" s="147"/>
      <c r="BJ763" s="147"/>
      <c r="BK763" s="147"/>
      <c r="BL763" s="147"/>
      <c r="BM763" s="147"/>
      <c r="BN763" s="147"/>
      <c r="BO763" s="68"/>
      <c r="BP763" s="75">
        <f>SUM(Table142[[#This Row],[Precarriage transit time in days (Enter Whole Number)]:[Oncarriage transit time in days (Enter Whole Number)]])</f>
        <v>0</v>
      </c>
      <c r="BQ763" s="147"/>
      <c r="BR763" s="147"/>
      <c r="BS763" s="68"/>
      <c r="BT763" s="147"/>
      <c r="BU763" s="147"/>
      <c r="BV763" s="147"/>
      <c r="BW763" s="147"/>
      <c r="BX763" s="68"/>
      <c r="BY763" s="68"/>
      <c r="BZ763" s="147"/>
      <c r="CA763" s="147"/>
      <c r="CB763" s="147"/>
      <c r="CC763" s="147"/>
      <c r="CD763" s="147"/>
      <c r="CE763" s="147"/>
      <c r="CF763" s="147"/>
      <c r="CG763" s="147"/>
      <c r="CH763" s="147"/>
      <c r="CI763" s="147"/>
      <c r="CJ763" s="147"/>
      <c r="CK763" s="147"/>
      <c r="CL763" s="150"/>
      <c r="CM763" s="75" t="s">
        <v>2959</v>
      </c>
    </row>
    <row r="764" spans="1:91" ht="15.6">
      <c r="A764" s="81">
        <v>2431</v>
      </c>
      <c r="B764" s="75" t="s">
        <v>86</v>
      </c>
      <c r="C764" s="75" t="s">
        <v>230</v>
      </c>
      <c r="D764" s="75" t="s">
        <v>127</v>
      </c>
      <c r="E764" s="75" t="s">
        <v>269</v>
      </c>
      <c r="F764" s="75" t="s">
        <v>198</v>
      </c>
      <c r="G764" s="75" t="s">
        <v>270</v>
      </c>
      <c r="H764" s="75" t="s">
        <v>199</v>
      </c>
      <c r="I764" s="75" t="s">
        <v>573</v>
      </c>
      <c r="J764" s="75" t="s">
        <v>169</v>
      </c>
      <c r="K764" s="75" t="s">
        <v>218</v>
      </c>
      <c r="L764" s="75" t="s">
        <v>218</v>
      </c>
      <c r="M764" s="68"/>
      <c r="N764" s="75" t="s">
        <v>219</v>
      </c>
      <c r="O764" s="75" t="s">
        <v>168</v>
      </c>
      <c r="P764" s="75" t="s">
        <v>215</v>
      </c>
      <c r="Q764" s="75" t="s">
        <v>156</v>
      </c>
      <c r="R764" s="75" t="s">
        <v>250</v>
      </c>
      <c r="S764" s="75" t="s">
        <v>109</v>
      </c>
      <c r="T764" s="75" t="s">
        <v>110</v>
      </c>
      <c r="U764" s="68"/>
      <c r="V764" s="68"/>
      <c r="W764" s="75" t="s">
        <v>100</v>
      </c>
      <c r="X764" s="76">
        <v>185</v>
      </c>
      <c r="Y764" s="76">
        <v>4</v>
      </c>
      <c r="Z764" s="75" t="s">
        <v>101</v>
      </c>
      <c r="AA764" s="77">
        <v>0.25</v>
      </c>
      <c r="AB764" s="77">
        <v>0.25</v>
      </c>
      <c r="AC764" s="77">
        <v>0.25</v>
      </c>
      <c r="AD764" s="77">
        <v>0.25</v>
      </c>
      <c r="AE764" s="75" t="s">
        <v>101</v>
      </c>
      <c r="AF764" s="75">
        <v>5</v>
      </c>
      <c r="AG764" s="75">
        <v>15</v>
      </c>
      <c r="AH764" s="75">
        <v>0</v>
      </c>
      <c r="AI764" s="75"/>
      <c r="AJ764" s="75">
        <v>0</v>
      </c>
      <c r="AK764" s="75">
        <v>15</v>
      </c>
      <c r="AL764" s="75">
        <v>14</v>
      </c>
      <c r="AM764" s="75"/>
      <c r="AN764" s="75">
        <v>0.3</v>
      </c>
      <c r="AO764" s="147"/>
      <c r="AP764" s="147"/>
      <c r="AQ764" s="147"/>
      <c r="AR764" s="116">
        <v>256.8</v>
      </c>
      <c r="AS764" s="147"/>
      <c r="AT764" s="68"/>
      <c r="AU764" s="115">
        <f>SUM(Table142[[#This Row],[OTHC Per Load (USD) - 6 months validity]:[DTHC Per Load (USD) - 6 months validity]])</f>
        <v>256.8</v>
      </c>
      <c r="AV764" s="115">
        <f>SUM(Table142[[#This Row],[OIC Per Load (USD) - 6 months validity]:[DIC Per Load (USD) - 6 months validity]])</f>
        <v>256.8</v>
      </c>
      <c r="AW764" s="147"/>
      <c r="AX764" s="147"/>
      <c r="AY764" s="147"/>
      <c r="AZ764" s="116">
        <v>256.8</v>
      </c>
      <c r="BA764" s="147"/>
      <c r="BB764" s="68"/>
      <c r="BC764" s="115">
        <f>SUM(Table142[[#This Row],[OTHC Per Load (USD)- 12 months validity]:[DTHC Per Load (USD) - 12 months validity]])</f>
        <v>256.8</v>
      </c>
      <c r="BD764" s="115">
        <f>SUM(Table142[[#This Row],[OIC Per Load (USD) - 12 months validity]:[DIC Per Load (USD)- 12 months validity]])</f>
        <v>256.8</v>
      </c>
      <c r="BE764" s="147"/>
      <c r="BF764" s="147"/>
      <c r="BG764" s="147"/>
      <c r="BH764" s="147"/>
      <c r="BI764" s="147"/>
      <c r="BJ764" s="147"/>
      <c r="BK764" s="147"/>
      <c r="BL764" s="147"/>
      <c r="BM764" s="147"/>
      <c r="BN764" s="147"/>
      <c r="BO764" s="68"/>
      <c r="BP764" s="75">
        <f>SUM(Table142[[#This Row],[Precarriage transit time in days (Enter Whole Number)]:[Oncarriage transit time in days (Enter Whole Number)]])</f>
        <v>0</v>
      </c>
      <c r="BQ764" s="147"/>
      <c r="BR764" s="147"/>
      <c r="BS764" s="68"/>
      <c r="BT764" s="147"/>
      <c r="BU764" s="147"/>
      <c r="BV764" s="147"/>
      <c r="BW764" s="147"/>
      <c r="BX764" s="68"/>
      <c r="BY764" s="68"/>
      <c r="BZ764" s="147"/>
      <c r="CA764" s="147"/>
      <c r="CB764" s="147"/>
      <c r="CC764" s="147"/>
      <c r="CD764" s="147"/>
      <c r="CE764" s="147"/>
      <c r="CF764" s="147"/>
      <c r="CG764" s="147"/>
      <c r="CH764" s="147"/>
      <c r="CI764" s="147"/>
      <c r="CJ764" s="147"/>
      <c r="CK764" s="147"/>
      <c r="CL764" s="150"/>
      <c r="CM764" s="75" t="s">
        <v>2958</v>
      </c>
    </row>
    <row r="765" spans="1:91" ht="15.6">
      <c r="A765" s="81">
        <v>2432</v>
      </c>
      <c r="B765" s="86" t="s">
        <v>86</v>
      </c>
      <c r="C765" s="75" t="s">
        <v>230</v>
      </c>
      <c r="D765" s="75" t="s">
        <v>127</v>
      </c>
      <c r="E765" s="75" t="s">
        <v>574</v>
      </c>
      <c r="F765" s="75" t="s">
        <v>198</v>
      </c>
      <c r="G765" s="75" t="s">
        <v>575</v>
      </c>
      <c r="H765" s="75" t="s">
        <v>199</v>
      </c>
      <c r="I765" s="75" t="s">
        <v>573</v>
      </c>
      <c r="J765" s="75" t="s">
        <v>169</v>
      </c>
      <c r="K765" s="75" t="s">
        <v>218</v>
      </c>
      <c r="L765" s="75" t="s">
        <v>218</v>
      </c>
      <c r="M765" s="68"/>
      <c r="N765" s="75" t="s">
        <v>219</v>
      </c>
      <c r="O765" s="75" t="s">
        <v>168</v>
      </c>
      <c r="P765" s="75" t="s">
        <v>215</v>
      </c>
      <c r="Q765" s="75" t="s">
        <v>156</v>
      </c>
      <c r="R765" s="75" t="s">
        <v>250</v>
      </c>
      <c r="S765" s="75" t="s">
        <v>109</v>
      </c>
      <c r="T765" s="75" t="s">
        <v>110</v>
      </c>
      <c r="U765" s="68"/>
      <c r="V765" s="68"/>
      <c r="W765" s="75" t="s">
        <v>100</v>
      </c>
      <c r="X765" s="76">
        <v>25</v>
      </c>
      <c r="Y765" s="76">
        <v>1</v>
      </c>
      <c r="Z765" s="75" t="s">
        <v>101</v>
      </c>
      <c r="AA765" s="77">
        <v>0.25</v>
      </c>
      <c r="AB765" s="77">
        <v>0.25</v>
      </c>
      <c r="AC765" s="77">
        <v>0.25</v>
      </c>
      <c r="AD765" s="77">
        <v>0.25</v>
      </c>
      <c r="AE765" s="75" t="s">
        <v>101</v>
      </c>
      <c r="AF765" s="75">
        <v>5</v>
      </c>
      <c r="AG765" s="75">
        <v>15</v>
      </c>
      <c r="AH765" s="75">
        <v>0</v>
      </c>
      <c r="AI765" s="75"/>
      <c r="AJ765" s="75">
        <v>0</v>
      </c>
      <c r="AK765" s="75">
        <v>15</v>
      </c>
      <c r="AL765" s="75">
        <v>14</v>
      </c>
      <c r="AM765" s="75"/>
      <c r="AN765" s="75">
        <v>0.3</v>
      </c>
      <c r="AO765" s="147"/>
      <c r="AP765" s="147"/>
      <c r="AQ765" s="147"/>
      <c r="AR765" s="116">
        <v>256.8</v>
      </c>
      <c r="AS765" s="147"/>
      <c r="AT765" s="68"/>
      <c r="AU765" s="115">
        <f>SUM(Table142[[#This Row],[OTHC Per Load (USD) - 6 months validity]:[DTHC Per Load (USD) - 6 months validity]])</f>
        <v>256.8</v>
      </c>
      <c r="AV765" s="115">
        <f>SUM(Table142[[#This Row],[OIC Per Load (USD) - 6 months validity]:[DIC Per Load (USD) - 6 months validity]])</f>
        <v>256.8</v>
      </c>
      <c r="AW765" s="147"/>
      <c r="AX765" s="147"/>
      <c r="AY765" s="147"/>
      <c r="AZ765" s="116">
        <v>256.8</v>
      </c>
      <c r="BA765" s="147"/>
      <c r="BB765" s="68"/>
      <c r="BC765" s="115">
        <f>SUM(Table142[[#This Row],[OTHC Per Load (USD)- 12 months validity]:[DTHC Per Load (USD) - 12 months validity]])</f>
        <v>256.8</v>
      </c>
      <c r="BD765" s="115">
        <f>SUM(Table142[[#This Row],[OIC Per Load (USD) - 12 months validity]:[DIC Per Load (USD)- 12 months validity]])</f>
        <v>256.8</v>
      </c>
      <c r="BE765" s="147"/>
      <c r="BF765" s="147"/>
      <c r="BG765" s="147"/>
      <c r="BH765" s="147"/>
      <c r="BI765" s="147"/>
      <c r="BJ765" s="147"/>
      <c r="BK765" s="147"/>
      <c r="BL765" s="147"/>
      <c r="BM765" s="147"/>
      <c r="BN765" s="147"/>
      <c r="BO765" s="68"/>
      <c r="BP765" s="75">
        <f>SUM(Table142[[#This Row],[Precarriage transit time in days (Enter Whole Number)]:[Oncarriage transit time in days (Enter Whole Number)]])</f>
        <v>0</v>
      </c>
      <c r="BQ765" s="147"/>
      <c r="BR765" s="147"/>
      <c r="BS765" s="68"/>
      <c r="BT765" s="147"/>
      <c r="BU765" s="147"/>
      <c r="BV765" s="147"/>
      <c r="BW765" s="147"/>
      <c r="BX765" s="68"/>
      <c r="BY765" s="68"/>
      <c r="BZ765" s="147"/>
      <c r="CA765" s="147"/>
      <c r="CB765" s="147"/>
      <c r="CC765" s="147"/>
      <c r="CD765" s="147"/>
      <c r="CE765" s="147"/>
      <c r="CF765" s="147"/>
      <c r="CG765" s="147"/>
      <c r="CH765" s="147"/>
      <c r="CI765" s="147"/>
      <c r="CJ765" s="147"/>
      <c r="CK765" s="147"/>
      <c r="CL765" s="150"/>
      <c r="CM765" s="75" t="s">
        <v>2956</v>
      </c>
    </row>
    <row r="766" spans="1:91" ht="15.6">
      <c r="A766" s="81">
        <v>2434</v>
      </c>
      <c r="B766" s="86" t="s">
        <v>86</v>
      </c>
      <c r="C766" s="75" t="s">
        <v>230</v>
      </c>
      <c r="D766" s="75" t="s">
        <v>88</v>
      </c>
      <c r="E766" s="75" t="s">
        <v>486</v>
      </c>
      <c r="F766" s="75" t="s">
        <v>261</v>
      </c>
      <c r="G766" s="75" t="s">
        <v>487</v>
      </c>
      <c r="H766" s="75" t="s">
        <v>185</v>
      </c>
      <c r="I766" s="75" t="s">
        <v>168</v>
      </c>
      <c r="J766" s="75" t="s">
        <v>169</v>
      </c>
      <c r="K766" s="75" t="s">
        <v>203</v>
      </c>
      <c r="L766" s="75" t="s">
        <v>203</v>
      </c>
      <c r="M766" s="68"/>
      <c r="N766" s="75" t="s">
        <v>204</v>
      </c>
      <c r="O766" s="75" t="s">
        <v>144</v>
      </c>
      <c r="P766" s="75" t="s">
        <v>205</v>
      </c>
      <c r="Q766" s="75" t="s">
        <v>132</v>
      </c>
      <c r="R766" s="75" t="s">
        <v>244</v>
      </c>
      <c r="S766" s="75" t="s">
        <v>109</v>
      </c>
      <c r="T766" s="75" t="s">
        <v>99</v>
      </c>
      <c r="U766" s="68"/>
      <c r="V766" s="68"/>
      <c r="W766" s="75" t="s">
        <v>100</v>
      </c>
      <c r="X766" s="76">
        <v>5</v>
      </c>
      <c r="Y766" s="76">
        <v>1</v>
      </c>
      <c r="Z766" s="75" t="s">
        <v>101</v>
      </c>
      <c r="AA766" s="77">
        <v>0.25</v>
      </c>
      <c r="AB766" s="77">
        <v>0.25</v>
      </c>
      <c r="AC766" s="77">
        <v>0.25</v>
      </c>
      <c r="AD766" s="77">
        <v>0.25</v>
      </c>
      <c r="AE766" s="75" t="s">
        <v>101</v>
      </c>
      <c r="AF766" s="75">
        <v>0</v>
      </c>
      <c r="AG766" s="75">
        <v>28</v>
      </c>
      <c r="AH766" s="75">
        <v>0</v>
      </c>
      <c r="AI766" s="75"/>
      <c r="AJ766" s="75">
        <v>0</v>
      </c>
      <c r="AK766" s="75">
        <v>25</v>
      </c>
      <c r="AL766" s="75">
        <v>0</v>
      </c>
      <c r="AM766" s="75"/>
      <c r="AN766" s="75">
        <v>0.28999999999999998</v>
      </c>
      <c r="AO766" s="147"/>
      <c r="AP766" s="147"/>
      <c r="AQ766" s="147"/>
      <c r="AR766" s="116">
        <v>124.11999999999999</v>
      </c>
      <c r="AS766" s="147"/>
      <c r="AT766" s="68"/>
      <c r="AU766" s="115">
        <f>SUM(Table142[[#This Row],[OTHC Per Load (USD) - 6 months validity]:[DTHC Per Load (USD) - 6 months validity]])</f>
        <v>124.11999999999999</v>
      </c>
      <c r="AV766" s="115">
        <f>SUM(Table142[[#This Row],[OIC Per Load (USD) - 6 months validity]:[DIC Per Load (USD) - 6 months validity]])</f>
        <v>124.11999999999999</v>
      </c>
      <c r="AW766" s="147"/>
      <c r="AX766" s="147"/>
      <c r="AY766" s="147"/>
      <c r="AZ766" s="116">
        <v>124.11999999999999</v>
      </c>
      <c r="BA766" s="147"/>
      <c r="BB766" s="68"/>
      <c r="BC766" s="115">
        <f>SUM(Table142[[#This Row],[OTHC Per Load (USD)- 12 months validity]:[DTHC Per Load (USD) - 12 months validity]])</f>
        <v>124.11999999999999</v>
      </c>
      <c r="BD766" s="115">
        <f>SUM(Table142[[#This Row],[OIC Per Load (USD) - 12 months validity]:[DIC Per Load (USD)- 12 months validity]])</f>
        <v>124.11999999999999</v>
      </c>
      <c r="BE766" s="147"/>
      <c r="BF766" s="147"/>
      <c r="BG766" s="147"/>
      <c r="BH766" s="147"/>
      <c r="BI766" s="147"/>
      <c r="BJ766" s="147"/>
      <c r="BK766" s="147"/>
      <c r="BL766" s="147"/>
      <c r="BM766" s="147"/>
      <c r="BN766" s="147"/>
      <c r="BO766" s="68"/>
      <c r="BP766" s="75">
        <f>SUM(Table142[[#This Row],[Precarriage transit time in days (Enter Whole Number)]:[Oncarriage transit time in days (Enter Whole Number)]])</f>
        <v>0</v>
      </c>
      <c r="BQ766" s="147"/>
      <c r="BR766" s="147"/>
      <c r="BS766" s="68"/>
      <c r="BT766" s="147"/>
      <c r="BU766" s="147"/>
      <c r="BV766" s="147"/>
      <c r="BW766" s="147"/>
      <c r="BX766" s="68"/>
      <c r="BY766" s="68"/>
      <c r="BZ766" s="147"/>
      <c r="CA766" s="147"/>
      <c r="CB766" s="147"/>
      <c r="CC766" s="147"/>
      <c r="CD766" s="147"/>
      <c r="CE766" s="147"/>
      <c r="CF766" s="147"/>
      <c r="CG766" s="147"/>
      <c r="CH766" s="147"/>
      <c r="CI766" s="147"/>
      <c r="CJ766" s="147"/>
      <c r="CK766" s="147"/>
      <c r="CL766" s="150"/>
      <c r="CM766" s="75" t="s">
        <v>2955</v>
      </c>
    </row>
    <row r="767" spans="1:91" ht="15.6">
      <c r="A767" s="81">
        <v>2435</v>
      </c>
      <c r="B767" s="75" t="s">
        <v>86</v>
      </c>
      <c r="C767" s="75" t="s">
        <v>230</v>
      </c>
      <c r="D767" s="75" t="s">
        <v>88</v>
      </c>
      <c r="E767" s="75" t="s">
        <v>486</v>
      </c>
      <c r="F767" s="75" t="s">
        <v>261</v>
      </c>
      <c r="G767" s="75" t="s">
        <v>487</v>
      </c>
      <c r="H767" s="75" t="s">
        <v>185</v>
      </c>
      <c r="I767" s="75" t="s">
        <v>168</v>
      </c>
      <c r="J767" s="75" t="s">
        <v>169</v>
      </c>
      <c r="K767" s="75" t="s">
        <v>210</v>
      </c>
      <c r="L767" s="75" t="s">
        <v>210</v>
      </c>
      <c r="M767" s="68"/>
      <c r="N767" s="75" t="s">
        <v>211</v>
      </c>
      <c r="O767" s="75" t="s">
        <v>144</v>
      </c>
      <c r="P767" s="75" t="s">
        <v>205</v>
      </c>
      <c r="Q767" s="75" t="s">
        <v>132</v>
      </c>
      <c r="R767" s="75" t="s">
        <v>244</v>
      </c>
      <c r="S767" s="75" t="s">
        <v>109</v>
      </c>
      <c r="T767" s="75" t="s">
        <v>110</v>
      </c>
      <c r="U767" s="68"/>
      <c r="V767" s="68"/>
      <c r="W767" s="75" t="s">
        <v>100</v>
      </c>
      <c r="X767" s="76">
        <v>10</v>
      </c>
      <c r="Y767" s="76">
        <v>1</v>
      </c>
      <c r="Z767" s="75" t="s">
        <v>101</v>
      </c>
      <c r="AA767" s="77">
        <v>0.25</v>
      </c>
      <c r="AB767" s="77">
        <v>0.25</v>
      </c>
      <c r="AC767" s="77">
        <v>0.25</v>
      </c>
      <c r="AD767" s="77">
        <v>0.25</v>
      </c>
      <c r="AE767" s="75" t="s">
        <v>101</v>
      </c>
      <c r="AF767" s="75">
        <v>0</v>
      </c>
      <c r="AG767" s="75">
        <v>22</v>
      </c>
      <c r="AH767" s="75">
        <v>0</v>
      </c>
      <c r="AI767" s="75"/>
      <c r="AJ767" s="75">
        <v>0</v>
      </c>
      <c r="AK767" s="75">
        <v>21</v>
      </c>
      <c r="AL767" s="75">
        <v>0</v>
      </c>
      <c r="AM767" s="75"/>
      <c r="AN767" s="75">
        <v>0.28999999999999998</v>
      </c>
      <c r="AO767" s="147"/>
      <c r="AP767" s="147"/>
      <c r="AQ767" s="147"/>
      <c r="AR767" s="116">
        <v>124.11999999999999</v>
      </c>
      <c r="AS767" s="147"/>
      <c r="AT767" s="68"/>
      <c r="AU767" s="115">
        <f>SUM(Table142[[#This Row],[OTHC Per Load (USD) - 6 months validity]:[DTHC Per Load (USD) - 6 months validity]])</f>
        <v>124.11999999999999</v>
      </c>
      <c r="AV767" s="115">
        <f>SUM(Table142[[#This Row],[OIC Per Load (USD) - 6 months validity]:[DIC Per Load (USD) - 6 months validity]])</f>
        <v>124.11999999999999</v>
      </c>
      <c r="AW767" s="147"/>
      <c r="AX767" s="147"/>
      <c r="AY767" s="147"/>
      <c r="AZ767" s="116">
        <v>124.11999999999999</v>
      </c>
      <c r="BA767" s="147"/>
      <c r="BB767" s="68"/>
      <c r="BC767" s="115">
        <f>SUM(Table142[[#This Row],[OTHC Per Load (USD)- 12 months validity]:[DTHC Per Load (USD) - 12 months validity]])</f>
        <v>124.11999999999999</v>
      </c>
      <c r="BD767" s="115">
        <f>SUM(Table142[[#This Row],[OIC Per Load (USD) - 12 months validity]:[DIC Per Load (USD)- 12 months validity]])</f>
        <v>124.11999999999999</v>
      </c>
      <c r="BE767" s="147"/>
      <c r="BF767" s="147"/>
      <c r="BG767" s="147"/>
      <c r="BH767" s="147"/>
      <c r="BI767" s="147"/>
      <c r="BJ767" s="147"/>
      <c r="BK767" s="147"/>
      <c r="BL767" s="147"/>
      <c r="BM767" s="147"/>
      <c r="BN767" s="147"/>
      <c r="BO767" s="68"/>
      <c r="BP767" s="75">
        <f>SUM(Table142[[#This Row],[Precarriage transit time in days (Enter Whole Number)]:[Oncarriage transit time in days (Enter Whole Number)]])</f>
        <v>0</v>
      </c>
      <c r="BQ767" s="147"/>
      <c r="BR767" s="147"/>
      <c r="BS767" s="68"/>
      <c r="BT767" s="147"/>
      <c r="BU767" s="147"/>
      <c r="BV767" s="147"/>
      <c r="BW767" s="147"/>
      <c r="BX767" s="68"/>
      <c r="BY767" s="68"/>
      <c r="BZ767" s="147"/>
      <c r="CA767" s="147"/>
      <c r="CB767" s="147"/>
      <c r="CC767" s="147"/>
      <c r="CD767" s="147"/>
      <c r="CE767" s="147"/>
      <c r="CF767" s="147"/>
      <c r="CG767" s="147"/>
      <c r="CH767" s="147"/>
      <c r="CI767" s="147"/>
      <c r="CJ767" s="147"/>
      <c r="CK767" s="147"/>
      <c r="CL767" s="150"/>
      <c r="CM767" s="75" t="s">
        <v>2954</v>
      </c>
    </row>
    <row r="768" spans="1:91" ht="15.6">
      <c r="A768" s="81">
        <v>2436</v>
      </c>
      <c r="B768" s="75" t="s">
        <v>86</v>
      </c>
      <c r="C768" s="75" t="s">
        <v>230</v>
      </c>
      <c r="D768" s="75" t="s">
        <v>88</v>
      </c>
      <c r="E768" s="75" t="s">
        <v>486</v>
      </c>
      <c r="F768" s="75" t="s">
        <v>261</v>
      </c>
      <c r="G768" s="75" t="s">
        <v>487</v>
      </c>
      <c r="H768" s="75" t="s">
        <v>185</v>
      </c>
      <c r="I768" s="75" t="s">
        <v>168</v>
      </c>
      <c r="J768" s="75" t="s">
        <v>169</v>
      </c>
      <c r="K768" s="75" t="s">
        <v>325</v>
      </c>
      <c r="L768" s="75" t="s">
        <v>325</v>
      </c>
      <c r="M768" s="68"/>
      <c r="N768" s="75" t="s">
        <v>326</v>
      </c>
      <c r="O768" s="75" t="s">
        <v>144</v>
      </c>
      <c r="P768" s="75" t="s">
        <v>205</v>
      </c>
      <c r="Q768" s="75" t="s">
        <v>132</v>
      </c>
      <c r="R768" s="75" t="s">
        <v>244</v>
      </c>
      <c r="S768" s="75" t="s">
        <v>109</v>
      </c>
      <c r="T768" s="75" t="s">
        <v>99</v>
      </c>
      <c r="U768" s="68"/>
      <c r="V768" s="68"/>
      <c r="W768" s="75" t="s">
        <v>100</v>
      </c>
      <c r="X768" s="76">
        <v>1</v>
      </c>
      <c r="Y768" s="76">
        <v>1</v>
      </c>
      <c r="Z768" s="75" t="s">
        <v>101</v>
      </c>
      <c r="AA768" s="77">
        <v>0.25</v>
      </c>
      <c r="AB768" s="77">
        <v>0.25</v>
      </c>
      <c r="AC768" s="77">
        <v>0.25</v>
      </c>
      <c r="AD768" s="77">
        <v>0.25</v>
      </c>
      <c r="AE768" s="75" t="s">
        <v>101</v>
      </c>
      <c r="AF768" s="75">
        <v>0</v>
      </c>
      <c r="AG768" s="75">
        <v>22</v>
      </c>
      <c r="AH768" s="75">
        <v>0</v>
      </c>
      <c r="AI768" s="75"/>
      <c r="AJ768" s="75">
        <v>0</v>
      </c>
      <c r="AK768" s="75">
        <v>14</v>
      </c>
      <c r="AL768" s="75">
        <v>15</v>
      </c>
      <c r="AM768" s="75"/>
      <c r="AN768" s="75">
        <v>0.28999999999999998</v>
      </c>
      <c r="AO768" s="147"/>
      <c r="AP768" s="147"/>
      <c r="AQ768" s="147"/>
      <c r="AR768" s="116">
        <v>124.11999999999999</v>
      </c>
      <c r="AS768" s="147"/>
      <c r="AT768" s="68"/>
      <c r="AU768" s="115">
        <f>SUM(Table142[[#This Row],[OTHC Per Load (USD) - 6 months validity]:[DTHC Per Load (USD) - 6 months validity]])</f>
        <v>124.11999999999999</v>
      </c>
      <c r="AV768" s="115">
        <f>SUM(Table142[[#This Row],[OIC Per Load (USD) - 6 months validity]:[DIC Per Load (USD) - 6 months validity]])</f>
        <v>124.11999999999999</v>
      </c>
      <c r="AW768" s="147"/>
      <c r="AX768" s="147"/>
      <c r="AY768" s="147"/>
      <c r="AZ768" s="116">
        <v>124.11999999999999</v>
      </c>
      <c r="BA768" s="147"/>
      <c r="BB768" s="68"/>
      <c r="BC768" s="115">
        <f>SUM(Table142[[#This Row],[OTHC Per Load (USD)- 12 months validity]:[DTHC Per Load (USD) - 12 months validity]])</f>
        <v>124.11999999999999</v>
      </c>
      <c r="BD768" s="115">
        <f>SUM(Table142[[#This Row],[OIC Per Load (USD) - 12 months validity]:[DIC Per Load (USD)- 12 months validity]])</f>
        <v>124.11999999999999</v>
      </c>
      <c r="BE768" s="147"/>
      <c r="BF768" s="147"/>
      <c r="BG768" s="147"/>
      <c r="BH768" s="147"/>
      <c r="BI768" s="147"/>
      <c r="BJ768" s="147"/>
      <c r="BK768" s="147"/>
      <c r="BL768" s="147"/>
      <c r="BM768" s="147"/>
      <c r="BN768" s="147"/>
      <c r="BO768" s="68"/>
      <c r="BP768" s="75">
        <f>SUM(Table142[[#This Row],[Precarriage transit time in days (Enter Whole Number)]:[Oncarriage transit time in days (Enter Whole Number)]])</f>
        <v>0</v>
      </c>
      <c r="BQ768" s="147"/>
      <c r="BR768" s="147"/>
      <c r="BS768" s="68"/>
      <c r="BT768" s="147"/>
      <c r="BU768" s="147"/>
      <c r="BV768" s="147"/>
      <c r="BW768" s="147"/>
      <c r="BX768" s="68"/>
      <c r="BY768" s="68"/>
      <c r="BZ768" s="147"/>
      <c r="CA768" s="147"/>
      <c r="CB768" s="147"/>
      <c r="CC768" s="147"/>
      <c r="CD768" s="147"/>
      <c r="CE768" s="147"/>
      <c r="CF768" s="147"/>
      <c r="CG768" s="147"/>
      <c r="CH768" s="147"/>
      <c r="CI768" s="147"/>
      <c r="CJ768" s="147"/>
      <c r="CK768" s="147"/>
      <c r="CL768" s="150"/>
      <c r="CM768" s="75" t="s">
        <v>2953</v>
      </c>
    </row>
    <row r="769" spans="1:91" ht="15.6">
      <c r="A769" s="81">
        <v>2437</v>
      </c>
      <c r="B769" s="86" t="s">
        <v>86</v>
      </c>
      <c r="C769" s="75" t="s">
        <v>230</v>
      </c>
      <c r="D769" s="75" t="s">
        <v>88</v>
      </c>
      <c r="E769" s="75" t="s">
        <v>486</v>
      </c>
      <c r="F769" s="75" t="s">
        <v>261</v>
      </c>
      <c r="G769" s="75" t="s">
        <v>487</v>
      </c>
      <c r="H769" s="75" t="s">
        <v>185</v>
      </c>
      <c r="I769" s="75" t="s">
        <v>168</v>
      </c>
      <c r="J769" s="75" t="s">
        <v>169</v>
      </c>
      <c r="K769" s="75" t="s">
        <v>220</v>
      </c>
      <c r="L769" s="75" t="s">
        <v>220</v>
      </c>
      <c r="M769" s="68"/>
      <c r="N769" s="75" t="s">
        <v>221</v>
      </c>
      <c r="O769" s="75" t="s">
        <v>144</v>
      </c>
      <c r="P769" s="75" t="s">
        <v>215</v>
      </c>
      <c r="Q769" s="75" t="s">
        <v>132</v>
      </c>
      <c r="R769" s="75" t="s">
        <v>244</v>
      </c>
      <c r="S769" s="75" t="s">
        <v>109</v>
      </c>
      <c r="T769" s="75" t="s">
        <v>207</v>
      </c>
      <c r="U769" s="68"/>
      <c r="V769" s="68"/>
      <c r="W769" s="75" t="s">
        <v>100</v>
      </c>
      <c r="X769" s="76">
        <v>6</v>
      </c>
      <c r="Y769" s="76">
        <v>1</v>
      </c>
      <c r="Z769" s="75" t="s">
        <v>101</v>
      </c>
      <c r="AA769" s="77">
        <v>0.25</v>
      </c>
      <c r="AB769" s="77">
        <v>0.25</v>
      </c>
      <c r="AC769" s="77">
        <v>0.25</v>
      </c>
      <c r="AD769" s="77">
        <v>0.25</v>
      </c>
      <c r="AE769" s="75" t="s">
        <v>101</v>
      </c>
      <c r="AF769" s="75">
        <v>7</v>
      </c>
      <c r="AG769" s="75">
        <v>14</v>
      </c>
      <c r="AH769" s="75">
        <v>0</v>
      </c>
      <c r="AI769" s="75"/>
      <c r="AJ769" s="75">
        <v>0</v>
      </c>
      <c r="AK769" s="75">
        <v>0</v>
      </c>
      <c r="AL769" s="75">
        <v>14</v>
      </c>
      <c r="AM769" s="75"/>
      <c r="AN769" s="75">
        <v>0.3</v>
      </c>
      <c r="AO769" s="147"/>
      <c r="AP769" s="147"/>
      <c r="AQ769" s="147"/>
      <c r="AR769" s="116">
        <v>128.4</v>
      </c>
      <c r="AS769" s="147"/>
      <c r="AT769" s="68"/>
      <c r="AU769" s="115">
        <f>SUM(Table142[[#This Row],[OTHC Per Load (USD) - 6 months validity]:[DTHC Per Load (USD) - 6 months validity]])</f>
        <v>128.4</v>
      </c>
      <c r="AV769" s="115">
        <f>SUM(Table142[[#This Row],[OIC Per Load (USD) - 6 months validity]:[DIC Per Load (USD) - 6 months validity]])</f>
        <v>128.4</v>
      </c>
      <c r="AW769" s="147"/>
      <c r="AX769" s="147"/>
      <c r="AY769" s="147"/>
      <c r="AZ769" s="116">
        <v>128.4</v>
      </c>
      <c r="BA769" s="147"/>
      <c r="BB769" s="68"/>
      <c r="BC769" s="115">
        <f>SUM(Table142[[#This Row],[OTHC Per Load (USD)- 12 months validity]:[DTHC Per Load (USD) - 12 months validity]])</f>
        <v>128.4</v>
      </c>
      <c r="BD769" s="115">
        <f>SUM(Table142[[#This Row],[OIC Per Load (USD) - 12 months validity]:[DIC Per Load (USD)- 12 months validity]])</f>
        <v>128.4</v>
      </c>
      <c r="BE769" s="147"/>
      <c r="BF769" s="147"/>
      <c r="BG769" s="147"/>
      <c r="BH769" s="147"/>
      <c r="BI769" s="147"/>
      <c r="BJ769" s="147"/>
      <c r="BK769" s="147"/>
      <c r="BL769" s="147"/>
      <c r="BM769" s="147"/>
      <c r="BN769" s="147"/>
      <c r="BO769" s="68"/>
      <c r="BP769" s="75">
        <f>SUM(Table142[[#This Row],[Precarriage transit time in days (Enter Whole Number)]:[Oncarriage transit time in days (Enter Whole Number)]])</f>
        <v>0</v>
      </c>
      <c r="BQ769" s="147"/>
      <c r="BR769" s="147"/>
      <c r="BS769" s="68"/>
      <c r="BT769" s="147"/>
      <c r="BU769" s="147"/>
      <c r="BV769" s="147"/>
      <c r="BW769" s="147"/>
      <c r="BX769" s="68"/>
      <c r="BY769" s="68"/>
      <c r="BZ769" s="147"/>
      <c r="CA769" s="147"/>
      <c r="CB769" s="147"/>
      <c r="CC769" s="147"/>
      <c r="CD769" s="147"/>
      <c r="CE769" s="147"/>
      <c r="CF769" s="147"/>
      <c r="CG769" s="147"/>
      <c r="CH769" s="147"/>
      <c r="CI769" s="147"/>
      <c r="CJ769" s="147"/>
      <c r="CK769" s="147"/>
      <c r="CL769" s="150"/>
      <c r="CM769" s="75" t="s">
        <v>2952</v>
      </c>
    </row>
    <row r="770" spans="1:91" ht="15.6">
      <c r="A770" s="81">
        <v>2438</v>
      </c>
      <c r="B770" s="86" t="s">
        <v>86</v>
      </c>
      <c r="C770" s="75" t="s">
        <v>230</v>
      </c>
      <c r="D770" s="75" t="s">
        <v>111</v>
      </c>
      <c r="E770" s="75" t="s">
        <v>269</v>
      </c>
      <c r="F770" s="75" t="s">
        <v>198</v>
      </c>
      <c r="G770" s="75" t="s">
        <v>270</v>
      </c>
      <c r="H770" s="75" t="s">
        <v>199</v>
      </c>
      <c r="I770" s="75" t="s">
        <v>573</v>
      </c>
      <c r="J770" s="75" t="s">
        <v>169</v>
      </c>
      <c r="K770" s="75" t="s">
        <v>210</v>
      </c>
      <c r="L770" s="75" t="s">
        <v>210</v>
      </c>
      <c r="M770" s="68"/>
      <c r="N770" s="75" t="s">
        <v>211</v>
      </c>
      <c r="O770" s="75" t="s">
        <v>144</v>
      </c>
      <c r="P770" s="75" t="s">
        <v>205</v>
      </c>
      <c r="Q770" s="75" t="s">
        <v>156</v>
      </c>
      <c r="R770" s="75" t="s">
        <v>108</v>
      </c>
      <c r="S770" s="75" t="s">
        <v>109</v>
      </c>
      <c r="T770" s="75" t="s">
        <v>110</v>
      </c>
      <c r="U770" s="75"/>
      <c r="V770" s="75"/>
      <c r="W770" s="75" t="s">
        <v>100</v>
      </c>
      <c r="X770" s="76">
        <v>13</v>
      </c>
      <c r="Y770" s="76">
        <v>1</v>
      </c>
      <c r="Z770" s="75" t="s">
        <v>101</v>
      </c>
      <c r="AA770" s="77">
        <v>0.25</v>
      </c>
      <c r="AB770" s="77">
        <v>0.25</v>
      </c>
      <c r="AC770" s="77">
        <v>0.25</v>
      </c>
      <c r="AD770" s="77">
        <v>0.25</v>
      </c>
      <c r="AE770" s="75" t="s">
        <v>101</v>
      </c>
      <c r="AF770" s="75">
        <v>7</v>
      </c>
      <c r="AG770" s="75">
        <v>7</v>
      </c>
      <c r="AH770" s="75">
        <v>0</v>
      </c>
      <c r="AI770" s="75"/>
      <c r="AJ770" s="75">
        <v>0</v>
      </c>
      <c r="AK770" s="75">
        <v>0</v>
      </c>
      <c r="AL770" s="75">
        <v>21</v>
      </c>
      <c r="AM770" s="75"/>
      <c r="AN770" s="75">
        <v>0.28999999999999998</v>
      </c>
      <c r="AO770" s="147"/>
      <c r="AP770" s="147"/>
      <c r="AQ770" s="147"/>
      <c r="AR770" s="116">
        <v>372.35999999999996</v>
      </c>
      <c r="AS770" s="147"/>
      <c r="AT770" s="68"/>
      <c r="AU770" s="115">
        <f>SUM(Table142[[#This Row],[OTHC Per Load (USD) - 6 months validity]:[DTHC Per Load (USD) - 6 months validity]])</f>
        <v>372.35999999999996</v>
      </c>
      <c r="AV770" s="115">
        <f>SUM(Table142[[#This Row],[OIC Per Load (USD) - 6 months validity]:[DIC Per Load (USD) - 6 months validity]])</f>
        <v>372.35999999999996</v>
      </c>
      <c r="AW770" s="147"/>
      <c r="AX770" s="147"/>
      <c r="AY770" s="147"/>
      <c r="AZ770" s="116">
        <v>372.35999999999996</v>
      </c>
      <c r="BA770" s="147"/>
      <c r="BB770" s="68"/>
      <c r="BC770" s="115">
        <f>SUM(Table142[[#This Row],[OTHC Per Load (USD)- 12 months validity]:[DTHC Per Load (USD) - 12 months validity]])</f>
        <v>372.35999999999996</v>
      </c>
      <c r="BD770" s="115">
        <f>SUM(Table142[[#This Row],[OIC Per Load (USD) - 12 months validity]:[DIC Per Load (USD)- 12 months validity]])</f>
        <v>372.35999999999996</v>
      </c>
      <c r="BE770" s="147"/>
      <c r="BF770" s="147"/>
      <c r="BG770" s="147"/>
      <c r="BH770" s="147"/>
      <c r="BI770" s="147"/>
      <c r="BJ770" s="147"/>
      <c r="BK770" s="147"/>
      <c r="BL770" s="147"/>
      <c r="BM770" s="147"/>
      <c r="BN770" s="147"/>
      <c r="BO770" s="68"/>
      <c r="BP770" s="75">
        <f>SUM(Table142[[#This Row],[Precarriage transit time in days (Enter Whole Number)]:[Oncarriage transit time in days (Enter Whole Number)]])</f>
        <v>0</v>
      </c>
      <c r="BQ770" s="147"/>
      <c r="BR770" s="147"/>
      <c r="BS770" s="68"/>
      <c r="BT770" s="147"/>
      <c r="BU770" s="147"/>
      <c r="BV770" s="147"/>
      <c r="BW770" s="147"/>
      <c r="BX770" s="68"/>
      <c r="BY770" s="68"/>
      <c r="BZ770" s="147"/>
      <c r="CA770" s="147"/>
      <c r="CB770" s="147"/>
      <c r="CC770" s="147"/>
      <c r="CD770" s="147"/>
      <c r="CE770" s="147"/>
      <c r="CF770" s="147"/>
      <c r="CG770" s="147"/>
      <c r="CH770" s="147"/>
      <c r="CI770" s="147"/>
      <c r="CJ770" s="147"/>
      <c r="CK770" s="147"/>
      <c r="CL770" s="150"/>
      <c r="CM770" s="75" t="s">
        <v>2951</v>
      </c>
    </row>
    <row r="771" spans="1:91" ht="15.6">
      <c r="A771" s="81">
        <v>2439</v>
      </c>
      <c r="B771" s="86" t="s">
        <v>86</v>
      </c>
      <c r="C771" s="75" t="s">
        <v>230</v>
      </c>
      <c r="D771" s="75" t="s">
        <v>103</v>
      </c>
      <c r="E771" s="75" t="s">
        <v>269</v>
      </c>
      <c r="F771" s="75" t="s">
        <v>198</v>
      </c>
      <c r="G771" s="75" t="s">
        <v>270</v>
      </c>
      <c r="H771" s="75" t="s">
        <v>199</v>
      </c>
      <c r="I771" s="75" t="s">
        <v>573</v>
      </c>
      <c r="J771" s="75" t="s">
        <v>169</v>
      </c>
      <c r="K771" s="75" t="s">
        <v>210</v>
      </c>
      <c r="L771" s="75" t="s">
        <v>210</v>
      </c>
      <c r="M771" s="68"/>
      <c r="N771" s="75" t="s">
        <v>211</v>
      </c>
      <c r="O771" s="75" t="s">
        <v>144</v>
      </c>
      <c r="P771" s="75" t="s">
        <v>205</v>
      </c>
      <c r="Q771" s="75" t="s">
        <v>156</v>
      </c>
      <c r="R771" s="75" t="s">
        <v>108</v>
      </c>
      <c r="S771" s="75" t="s">
        <v>109</v>
      </c>
      <c r="T771" s="75" t="s">
        <v>110</v>
      </c>
      <c r="U771" s="75"/>
      <c r="V771" s="75"/>
      <c r="W771" s="75" t="s">
        <v>100</v>
      </c>
      <c r="X771" s="76">
        <v>6</v>
      </c>
      <c r="Y771" s="76">
        <v>1</v>
      </c>
      <c r="Z771" s="75" t="s">
        <v>101</v>
      </c>
      <c r="AA771" s="77">
        <v>0.25</v>
      </c>
      <c r="AB771" s="77">
        <v>0.25</v>
      </c>
      <c r="AC771" s="77">
        <v>0.25</v>
      </c>
      <c r="AD771" s="77">
        <v>0.25</v>
      </c>
      <c r="AE771" s="75" t="s">
        <v>101</v>
      </c>
      <c r="AF771" s="75">
        <v>7</v>
      </c>
      <c r="AG771" s="75">
        <v>7</v>
      </c>
      <c r="AH771" s="75">
        <v>0</v>
      </c>
      <c r="AI771" s="75"/>
      <c r="AJ771" s="75">
        <v>0</v>
      </c>
      <c r="AK771" s="75">
        <v>0</v>
      </c>
      <c r="AL771" s="75">
        <v>21</v>
      </c>
      <c r="AM771" s="75"/>
      <c r="AN771" s="75">
        <v>0.28999999999999998</v>
      </c>
      <c r="AO771" s="147"/>
      <c r="AP771" s="147"/>
      <c r="AQ771" s="147"/>
      <c r="AR771" s="116">
        <v>186.17999999999998</v>
      </c>
      <c r="AS771" s="147"/>
      <c r="AT771" s="68"/>
      <c r="AU771" s="115">
        <f>SUM(Table142[[#This Row],[OTHC Per Load (USD) - 6 months validity]:[DTHC Per Load (USD) - 6 months validity]])</f>
        <v>186.17999999999998</v>
      </c>
      <c r="AV771" s="115">
        <f>SUM(Table142[[#This Row],[OIC Per Load (USD) - 6 months validity]:[DIC Per Load (USD) - 6 months validity]])</f>
        <v>186.17999999999998</v>
      </c>
      <c r="AW771" s="147"/>
      <c r="AX771" s="147"/>
      <c r="AY771" s="147"/>
      <c r="AZ771" s="116">
        <v>186.17999999999998</v>
      </c>
      <c r="BA771" s="147"/>
      <c r="BB771" s="68"/>
      <c r="BC771" s="115">
        <f>SUM(Table142[[#This Row],[OTHC Per Load (USD)- 12 months validity]:[DTHC Per Load (USD) - 12 months validity]])</f>
        <v>186.17999999999998</v>
      </c>
      <c r="BD771" s="115">
        <f>SUM(Table142[[#This Row],[OIC Per Load (USD) - 12 months validity]:[DIC Per Load (USD)- 12 months validity]])</f>
        <v>186.17999999999998</v>
      </c>
      <c r="BE771" s="147"/>
      <c r="BF771" s="147"/>
      <c r="BG771" s="147"/>
      <c r="BH771" s="147"/>
      <c r="BI771" s="147"/>
      <c r="BJ771" s="147"/>
      <c r="BK771" s="147"/>
      <c r="BL771" s="147"/>
      <c r="BM771" s="147"/>
      <c r="BN771" s="147"/>
      <c r="BO771" s="68"/>
      <c r="BP771" s="75">
        <f>SUM(Table142[[#This Row],[Precarriage transit time in days (Enter Whole Number)]:[Oncarriage transit time in days (Enter Whole Number)]])</f>
        <v>0</v>
      </c>
      <c r="BQ771" s="147"/>
      <c r="BR771" s="147"/>
      <c r="BS771" s="68"/>
      <c r="BT771" s="147"/>
      <c r="BU771" s="147"/>
      <c r="BV771" s="147"/>
      <c r="BW771" s="147"/>
      <c r="BX771" s="68"/>
      <c r="BY771" s="68"/>
      <c r="BZ771" s="147"/>
      <c r="CA771" s="147"/>
      <c r="CB771" s="147"/>
      <c r="CC771" s="147"/>
      <c r="CD771" s="147"/>
      <c r="CE771" s="147"/>
      <c r="CF771" s="147"/>
      <c r="CG771" s="147"/>
      <c r="CH771" s="147"/>
      <c r="CI771" s="147"/>
      <c r="CJ771" s="147"/>
      <c r="CK771" s="147"/>
      <c r="CL771" s="150"/>
      <c r="CM771" s="75" t="s">
        <v>2950</v>
      </c>
    </row>
    <row r="772" spans="1:91" ht="15.6">
      <c r="A772" s="81">
        <v>2440</v>
      </c>
      <c r="B772" s="86" t="s">
        <v>86</v>
      </c>
      <c r="C772" s="75" t="s">
        <v>230</v>
      </c>
      <c r="D772" s="75" t="s">
        <v>111</v>
      </c>
      <c r="E772" s="75" t="s">
        <v>574</v>
      </c>
      <c r="F772" s="75" t="s">
        <v>198</v>
      </c>
      <c r="G772" s="75" t="s">
        <v>575</v>
      </c>
      <c r="H772" s="75" t="s">
        <v>199</v>
      </c>
      <c r="I772" s="75" t="s">
        <v>573</v>
      </c>
      <c r="J772" s="75" t="s">
        <v>169</v>
      </c>
      <c r="K772" s="75" t="s">
        <v>210</v>
      </c>
      <c r="L772" s="75" t="s">
        <v>210</v>
      </c>
      <c r="M772" s="68"/>
      <c r="N772" s="75" t="s">
        <v>211</v>
      </c>
      <c r="O772" s="75" t="s">
        <v>144</v>
      </c>
      <c r="P772" s="75" t="s">
        <v>205</v>
      </c>
      <c r="Q772" s="75" t="s">
        <v>156</v>
      </c>
      <c r="R772" s="75" t="s">
        <v>108</v>
      </c>
      <c r="S772" s="75" t="s">
        <v>109</v>
      </c>
      <c r="T772" s="75" t="s">
        <v>110</v>
      </c>
      <c r="U772" s="75"/>
      <c r="V772" s="75"/>
      <c r="W772" s="75" t="s">
        <v>100</v>
      </c>
      <c r="X772" s="76">
        <v>13</v>
      </c>
      <c r="Y772" s="76">
        <v>1</v>
      </c>
      <c r="Z772" s="75" t="s">
        <v>101</v>
      </c>
      <c r="AA772" s="77">
        <v>0.25</v>
      </c>
      <c r="AB772" s="77">
        <v>0.25</v>
      </c>
      <c r="AC772" s="77">
        <v>0.25</v>
      </c>
      <c r="AD772" s="77">
        <v>0.25</v>
      </c>
      <c r="AE772" s="75" t="s">
        <v>101</v>
      </c>
      <c r="AF772" s="75">
        <v>7</v>
      </c>
      <c r="AG772" s="75">
        <v>7</v>
      </c>
      <c r="AH772" s="75">
        <v>0</v>
      </c>
      <c r="AI772" s="75"/>
      <c r="AJ772" s="75">
        <v>0</v>
      </c>
      <c r="AK772" s="75">
        <v>0</v>
      </c>
      <c r="AL772" s="75">
        <v>21</v>
      </c>
      <c r="AM772" s="75"/>
      <c r="AN772" s="75">
        <v>0.28999999999999998</v>
      </c>
      <c r="AO772" s="147"/>
      <c r="AP772" s="147"/>
      <c r="AQ772" s="147"/>
      <c r="AR772" s="116">
        <v>372.35999999999996</v>
      </c>
      <c r="AS772" s="147"/>
      <c r="AT772" s="68"/>
      <c r="AU772" s="115">
        <f>SUM(Table142[[#This Row],[OTHC Per Load (USD) - 6 months validity]:[DTHC Per Load (USD) - 6 months validity]])</f>
        <v>372.35999999999996</v>
      </c>
      <c r="AV772" s="115">
        <f>SUM(Table142[[#This Row],[OIC Per Load (USD) - 6 months validity]:[DIC Per Load (USD) - 6 months validity]])</f>
        <v>372.35999999999996</v>
      </c>
      <c r="AW772" s="147"/>
      <c r="AX772" s="147"/>
      <c r="AY772" s="147"/>
      <c r="AZ772" s="116">
        <v>372.35999999999996</v>
      </c>
      <c r="BA772" s="147"/>
      <c r="BB772" s="68"/>
      <c r="BC772" s="115">
        <f>SUM(Table142[[#This Row],[OTHC Per Load (USD)- 12 months validity]:[DTHC Per Load (USD) - 12 months validity]])</f>
        <v>372.35999999999996</v>
      </c>
      <c r="BD772" s="115">
        <f>SUM(Table142[[#This Row],[OIC Per Load (USD) - 12 months validity]:[DIC Per Load (USD)- 12 months validity]])</f>
        <v>372.35999999999996</v>
      </c>
      <c r="BE772" s="147"/>
      <c r="BF772" s="147"/>
      <c r="BG772" s="147"/>
      <c r="BH772" s="147"/>
      <c r="BI772" s="147"/>
      <c r="BJ772" s="147"/>
      <c r="BK772" s="147"/>
      <c r="BL772" s="147"/>
      <c r="BM772" s="147"/>
      <c r="BN772" s="147"/>
      <c r="BO772" s="68"/>
      <c r="BP772" s="75">
        <f>SUM(Table142[[#This Row],[Precarriage transit time in days (Enter Whole Number)]:[Oncarriage transit time in days (Enter Whole Number)]])</f>
        <v>0</v>
      </c>
      <c r="BQ772" s="147"/>
      <c r="BR772" s="147"/>
      <c r="BS772" s="68"/>
      <c r="BT772" s="147"/>
      <c r="BU772" s="147"/>
      <c r="BV772" s="147"/>
      <c r="BW772" s="147"/>
      <c r="BX772" s="68"/>
      <c r="BY772" s="68"/>
      <c r="BZ772" s="147"/>
      <c r="CA772" s="147"/>
      <c r="CB772" s="147"/>
      <c r="CC772" s="147"/>
      <c r="CD772" s="147"/>
      <c r="CE772" s="147"/>
      <c r="CF772" s="147"/>
      <c r="CG772" s="147"/>
      <c r="CH772" s="147"/>
      <c r="CI772" s="147"/>
      <c r="CJ772" s="147"/>
      <c r="CK772" s="147"/>
      <c r="CL772" s="150"/>
      <c r="CM772" s="75" t="s">
        <v>2949</v>
      </c>
    </row>
    <row r="773" spans="1:91" ht="15.6">
      <c r="A773" s="81">
        <v>2441</v>
      </c>
      <c r="B773" s="86" t="s">
        <v>86</v>
      </c>
      <c r="C773" s="75" t="s">
        <v>230</v>
      </c>
      <c r="D773" s="75" t="s">
        <v>103</v>
      </c>
      <c r="E773" s="75" t="s">
        <v>574</v>
      </c>
      <c r="F773" s="75" t="s">
        <v>198</v>
      </c>
      <c r="G773" s="75" t="s">
        <v>575</v>
      </c>
      <c r="H773" s="75" t="s">
        <v>199</v>
      </c>
      <c r="I773" s="75" t="s">
        <v>573</v>
      </c>
      <c r="J773" s="75" t="s">
        <v>169</v>
      </c>
      <c r="K773" s="75" t="s">
        <v>210</v>
      </c>
      <c r="L773" s="75" t="s">
        <v>210</v>
      </c>
      <c r="M773" s="68"/>
      <c r="N773" s="75" t="s">
        <v>211</v>
      </c>
      <c r="O773" s="75" t="s">
        <v>144</v>
      </c>
      <c r="P773" s="75" t="s">
        <v>205</v>
      </c>
      <c r="Q773" s="75" t="s">
        <v>156</v>
      </c>
      <c r="R773" s="75" t="s">
        <v>108</v>
      </c>
      <c r="S773" s="75" t="s">
        <v>109</v>
      </c>
      <c r="T773" s="75" t="s">
        <v>110</v>
      </c>
      <c r="U773" s="75"/>
      <c r="V773" s="75"/>
      <c r="W773" s="75" t="s">
        <v>100</v>
      </c>
      <c r="X773" s="76">
        <v>6</v>
      </c>
      <c r="Y773" s="76">
        <v>1</v>
      </c>
      <c r="Z773" s="75" t="s">
        <v>101</v>
      </c>
      <c r="AA773" s="77">
        <v>0.25</v>
      </c>
      <c r="AB773" s="77">
        <v>0.25</v>
      </c>
      <c r="AC773" s="77">
        <v>0.25</v>
      </c>
      <c r="AD773" s="77">
        <v>0.25</v>
      </c>
      <c r="AE773" s="75" t="s">
        <v>101</v>
      </c>
      <c r="AF773" s="75">
        <v>7</v>
      </c>
      <c r="AG773" s="75">
        <v>7</v>
      </c>
      <c r="AH773" s="75">
        <v>0</v>
      </c>
      <c r="AI773" s="75"/>
      <c r="AJ773" s="75">
        <v>0</v>
      </c>
      <c r="AK773" s="75">
        <v>0</v>
      </c>
      <c r="AL773" s="75">
        <v>21</v>
      </c>
      <c r="AM773" s="75"/>
      <c r="AN773" s="75">
        <v>0.28999999999999998</v>
      </c>
      <c r="AO773" s="147"/>
      <c r="AP773" s="147"/>
      <c r="AQ773" s="147"/>
      <c r="AR773" s="116">
        <v>186.17999999999998</v>
      </c>
      <c r="AS773" s="147"/>
      <c r="AT773" s="68"/>
      <c r="AU773" s="115">
        <f>SUM(Table142[[#This Row],[OTHC Per Load (USD) - 6 months validity]:[DTHC Per Load (USD) - 6 months validity]])</f>
        <v>186.17999999999998</v>
      </c>
      <c r="AV773" s="115">
        <f>SUM(Table142[[#This Row],[OIC Per Load (USD) - 6 months validity]:[DIC Per Load (USD) - 6 months validity]])</f>
        <v>186.17999999999998</v>
      </c>
      <c r="AW773" s="147"/>
      <c r="AX773" s="147"/>
      <c r="AY773" s="147"/>
      <c r="AZ773" s="116">
        <v>186.17999999999998</v>
      </c>
      <c r="BA773" s="147"/>
      <c r="BB773" s="68"/>
      <c r="BC773" s="115">
        <f>SUM(Table142[[#This Row],[OTHC Per Load (USD)- 12 months validity]:[DTHC Per Load (USD) - 12 months validity]])</f>
        <v>186.17999999999998</v>
      </c>
      <c r="BD773" s="115">
        <f>SUM(Table142[[#This Row],[OIC Per Load (USD) - 12 months validity]:[DIC Per Load (USD)- 12 months validity]])</f>
        <v>186.17999999999998</v>
      </c>
      <c r="BE773" s="147"/>
      <c r="BF773" s="147"/>
      <c r="BG773" s="147"/>
      <c r="BH773" s="147"/>
      <c r="BI773" s="147"/>
      <c r="BJ773" s="147"/>
      <c r="BK773" s="147"/>
      <c r="BL773" s="147"/>
      <c r="BM773" s="147"/>
      <c r="BN773" s="147"/>
      <c r="BO773" s="68"/>
      <c r="BP773" s="75">
        <f>SUM(Table142[[#This Row],[Precarriage transit time in days (Enter Whole Number)]:[Oncarriage transit time in days (Enter Whole Number)]])</f>
        <v>0</v>
      </c>
      <c r="BQ773" s="147"/>
      <c r="BR773" s="147"/>
      <c r="BS773" s="68"/>
      <c r="BT773" s="147"/>
      <c r="BU773" s="147"/>
      <c r="BV773" s="147"/>
      <c r="BW773" s="147"/>
      <c r="BX773" s="68"/>
      <c r="BY773" s="68"/>
      <c r="BZ773" s="147"/>
      <c r="CA773" s="147"/>
      <c r="CB773" s="147"/>
      <c r="CC773" s="147"/>
      <c r="CD773" s="147"/>
      <c r="CE773" s="147"/>
      <c r="CF773" s="147"/>
      <c r="CG773" s="147"/>
      <c r="CH773" s="147"/>
      <c r="CI773" s="147"/>
      <c r="CJ773" s="147"/>
      <c r="CK773" s="147"/>
      <c r="CL773" s="150"/>
      <c r="CM773" s="75" t="s">
        <v>2948</v>
      </c>
    </row>
    <row r="774" spans="1:91" ht="15.6">
      <c r="A774" s="81">
        <v>2442</v>
      </c>
      <c r="B774" s="86" t="s">
        <v>86</v>
      </c>
      <c r="C774" s="75" t="s">
        <v>230</v>
      </c>
      <c r="D774" s="75" t="s">
        <v>111</v>
      </c>
      <c r="E774" s="75" t="s">
        <v>269</v>
      </c>
      <c r="F774" s="75" t="s">
        <v>198</v>
      </c>
      <c r="G774" s="75" t="s">
        <v>270</v>
      </c>
      <c r="H774" s="75" t="s">
        <v>199</v>
      </c>
      <c r="I774" s="75" t="s">
        <v>573</v>
      </c>
      <c r="J774" s="75" t="s">
        <v>169</v>
      </c>
      <c r="K774" s="75" t="s">
        <v>218</v>
      </c>
      <c r="L774" s="75" t="s">
        <v>218</v>
      </c>
      <c r="M774" s="68"/>
      <c r="N774" s="75" t="s">
        <v>219</v>
      </c>
      <c r="O774" s="75" t="s">
        <v>168</v>
      </c>
      <c r="P774" s="75" t="s">
        <v>215</v>
      </c>
      <c r="Q774" s="75" t="s">
        <v>156</v>
      </c>
      <c r="R774" s="75" t="s">
        <v>250</v>
      </c>
      <c r="S774" s="75" t="s">
        <v>109</v>
      </c>
      <c r="T774" s="75" t="s">
        <v>110</v>
      </c>
      <c r="U774" s="75"/>
      <c r="V774" s="75"/>
      <c r="W774" s="75" t="s">
        <v>100</v>
      </c>
      <c r="X774" s="76">
        <v>4</v>
      </c>
      <c r="Y774" s="76">
        <v>1</v>
      </c>
      <c r="Z774" s="75" t="s">
        <v>101</v>
      </c>
      <c r="AA774" s="77">
        <v>0.25</v>
      </c>
      <c r="AB774" s="77">
        <v>0.25</v>
      </c>
      <c r="AC774" s="77">
        <v>0.25</v>
      </c>
      <c r="AD774" s="77">
        <v>0.25</v>
      </c>
      <c r="AE774" s="75" t="s">
        <v>101</v>
      </c>
      <c r="AF774" s="75">
        <v>7</v>
      </c>
      <c r="AG774" s="75">
        <v>7</v>
      </c>
      <c r="AH774" s="75">
        <v>0</v>
      </c>
      <c r="AI774" s="75"/>
      <c r="AJ774" s="75">
        <v>0</v>
      </c>
      <c r="AK774" s="75">
        <v>0</v>
      </c>
      <c r="AL774" s="75">
        <v>10</v>
      </c>
      <c r="AM774" s="75"/>
      <c r="AN774" s="75">
        <v>0.3</v>
      </c>
      <c r="AO774" s="147"/>
      <c r="AP774" s="147"/>
      <c r="AQ774" s="147"/>
      <c r="AR774" s="116">
        <v>385.20000000000005</v>
      </c>
      <c r="AS774" s="147"/>
      <c r="AT774" s="68"/>
      <c r="AU774" s="115">
        <f>SUM(Table142[[#This Row],[OTHC Per Load (USD) - 6 months validity]:[DTHC Per Load (USD) - 6 months validity]])</f>
        <v>385.20000000000005</v>
      </c>
      <c r="AV774" s="115">
        <f>SUM(Table142[[#This Row],[OIC Per Load (USD) - 6 months validity]:[DIC Per Load (USD) - 6 months validity]])</f>
        <v>385.20000000000005</v>
      </c>
      <c r="AW774" s="147"/>
      <c r="AX774" s="147"/>
      <c r="AY774" s="147"/>
      <c r="AZ774" s="116">
        <v>385.20000000000005</v>
      </c>
      <c r="BA774" s="147"/>
      <c r="BB774" s="68"/>
      <c r="BC774" s="115">
        <f>SUM(Table142[[#This Row],[OTHC Per Load (USD)- 12 months validity]:[DTHC Per Load (USD) - 12 months validity]])</f>
        <v>385.20000000000005</v>
      </c>
      <c r="BD774" s="115">
        <f>SUM(Table142[[#This Row],[OIC Per Load (USD) - 12 months validity]:[DIC Per Load (USD)- 12 months validity]])</f>
        <v>385.20000000000005</v>
      </c>
      <c r="BE774" s="147"/>
      <c r="BF774" s="147"/>
      <c r="BG774" s="147"/>
      <c r="BH774" s="147"/>
      <c r="BI774" s="147"/>
      <c r="BJ774" s="147"/>
      <c r="BK774" s="147"/>
      <c r="BL774" s="147"/>
      <c r="BM774" s="147"/>
      <c r="BN774" s="147"/>
      <c r="BO774" s="68"/>
      <c r="BP774" s="75">
        <f>SUM(Table142[[#This Row],[Precarriage transit time in days (Enter Whole Number)]:[Oncarriage transit time in days (Enter Whole Number)]])</f>
        <v>0</v>
      </c>
      <c r="BQ774" s="147"/>
      <c r="BR774" s="147"/>
      <c r="BS774" s="68"/>
      <c r="BT774" s="147"/>
      <c r="BU774" s="147"/>
      <c r="BV774" s="147"/>
      <c r="BW774" s="147"/>
      <c r="BX774" s="68"/>
      <c r="BY774" s="68"/>
      <c r="BZ774" s="147"/>
      <c r="CA774" s="147"/>
      <c r="CB774" s="147"/>
      <c r="CC774" s="147"/>
      <c r="CD774" s="147"/>
      <c r="CE774" s="147"/>
      <c r="CF774" s="147"/>
      <c r="CG774" s="147"/>
      <c r="CH774" s="147"/>
      <c r="CI774" s="147"/>
      <c r="CJ774" s="147"/>
      <c r="CK774" s="147"/>
      <c r="CL774" s="150"/>
      <c r="CM774" s="75" t="s">
        <v>2946</v>
      </c>
    </row>
    <row r="775" spans="1:91" ht="15.6">
      <c r="A775" s="81">
        <v>2446</v>
      </c>
      <c r="B775" s="75" t="s">
        <v>86</v>
      </c>
      <c r="C775" s="75" t="s">
        <v>230</v>
      </c>
      <c r="D775" s="75" t="s">
        <v>111</v>
      </c>
      <c r="E775" s="75" t="s">
        <v>415</v>
      </c>
      <c r="F775" s="75" t="s">
        <v>261</v>
      </c>
      <c r="G775" s="75" t="s">
        <v>416</v>
      </c>
      <c r="H775" s="75" t="s">
        <v>185</v>
      </c>
      <c r="I775" s="75" t="s">
        <v>168</v>
      </c>
      <c r="J775" s="75" t="s">
        <v>169</v>
      </c>
      <c r="K775" s="75" t="s">
        <v>102</v>
      </c>
      <c r="L775" s="75" t="s">
        <v>102</v>
      </c>
      <c r="M775" s="68"/>
      <c r="N775" s="75" t="s">
        <v>95</v>
      </c>
      <c r="O775" s="75" t="s">
        <v>91</v>
      </c>
      <c r="P775" s="75" t="s">
        <v>92</v>
      </c>
      <c r="Q775" s="75" t="s">
        <v>283</v>
      </c>
      <c r="R775" s="75" t="s">
        <v>209</v>
      </c>
      <c r="S775" s="75" t="s">
        <v>98</v>
      </c>
      <c r="T775" s="75" t="s">
        <v>99</v>
      </c>
      <c r="U775" s="75" t="s">
        <v>400</v>
      </c>
      <c r="V775" s="75" t="s">
        <v>400</v>
      </c>
      <c r="W775" s="75" t="s">
        <v>100</v>
      </c>
      <c r="X775" s="76">
        <v>15</v>
      </c>
      <c r="Y775" s="76">
        <v>1</v>
      </c>
      <c r="Z775" s="75" t="s">
        <v>101</v>
      </c>
      <c r="AA775" s="77">
        <v>0.25</v>
      </c>
      <c r="AB775" s="77">
        <v>0.25</v>
      </c>
      <c r="AC775" s="77">
        <v>0.25</v>
      </c>
      <c r="AD775" s="77">
        <v>0.25</v>
      </c>
      <c r="AE775" s="75" t="s">
        <v>101</v>
      </c>
      <c r="AF775" s="75">
        <v>5</v>
      </c>
      <c r="AG775" s="75">
        <v>10</v>
      </c>
      <c r="AH775" s="75">
        <v>0</v>
      </c>
      <c r="AI775" s="75"/>
      <c r="AJ775" s="75">
        <v>0</v>
      </c>
      <c r="AK775" s="75">
        <v>10</v>
      </c>
      <c r="AL775" s="75">
        <v>0</v>
      </c>
      <c r="AM775" s="75"/>
      <c r="AN775" s="75">
        <v>0.2</v>
      </c>
      <c r="AO775" s="147"/>
      <c r="AP775" s="147"/>
      <c r="AQ775" s="147"/>
      <c r="AR775" s="116">
        <v>256.8</v>
      </c>
      <c r="AS775" s="147"/>
      <c r="AT775" s="68"/>
      <c r="AU775" s="115">
        <f>SUM(Table142[[#This Row],[OTHC Per Load (USD) - 6 months validity]:[DTHC Per Load (USD) - 6 months validity]])</f>
        <v>256.8</v>
      </c>
      <c r="AV775" s="115">
        <f>SUM(Table142[[#This Row],[OIC Per Load (USD) - 6 months validity]:[DIC Per Load (USD) - 6 months validity]])</f>
        <v>256.8</v>
      </c>
      <c r="AW775" s="147"/>
      <c r="AX775" s="147"/>
      <c r="AY775" s="147"/>
      <c r="AZ775" s="116">
        <v>256.8</v>
      </c>
      <c r="BA775" s="147"/>
      <c r="BB775" s="68"/>
      <c r="BC775" s="115">
        <f>SUM(Table142[[#This Row],[OTHC Per Load (USD)- 12 months validity]:[DTHC Per Load (USD) - 12 months validity]])</f>
        <v>256.8</v>
      </c>
      <c r="BD775" s="115">
        <f>SUM(Table142[[#This Row],[OIC Per Load (USD) - 12 months validity]:[DIC Per Load (USD)- 12 months validity]])</f>
        <v>256.8</v>
      </c>
      <c r="BE775" s="147"/>
      <c r="BF775" s="147"/>
      <c r="BG775" s="147"/>
      <c r="BH775" s="147"/>
      <c r="BI775" s="147"/>
      <c r="BJ775" s="147"/>
      <c r="BK775" s="147"/>
      <c r="BL775" s="147"/>
      <c r="BM775" s="147"/>
      <c r="BN775" s="147"/>
      <c r="BO775" s="68"/>
      <c r="BP775" s="75">
        <f>SUM(Table142[[#This Row],[Precarriage transit time in days (Enter Whole Number)]:[Oncarriage transit time in days (Enter Whole Number)]])</f>
        <v>0</v>
      </c>
      <c r="BQ775" s="147"/>
      <c r="BR775" s="147"/>
      <c r="BS775" s="68"/>
      <c r="BT775" s="147"/>
      <c r="BU775" s="147"/>
      <c r="BV775" s="147"/>
      <c r="BW775" s="147"/>
      <c r="BX775" s="68"/>
      <c r="BY775" s="68"/>
      <c r="BZ775" s="147"/>
      <c r="CA775" s="147"/>
      <c r="CB775" s="147"/>
      <c r="CC775" s="147"/>
      <c r="CD775" s="147"/>
      <c r="CE775" s="147"/>
      <c r="CF775" s="147"/>
      <c r="CG775" s="147"/>
      <c r="CH775" s="147"/>
      <c r="CI775" s="147"/>
      <c r="CJ775" s="147"/>
      <c r="CK775" s="147"/>
      <c r="CL775" s="150"/>
      <c r="CM775" s="75" t="s">
        <v>2945</v>
      </c>
    </row>
    <row r="776" spans="1:91" ht="15.6">
      <c r="A776" s="81">
        <v>2447</v>
      </c>
      <c r="B776" s="75" t="s">
        <v>86</v>
      </c>
      <c r="C776" s="75" t="s">
        <v>332</v>
      </c>
      <c r="D776" s="75" t="s">
        <v>127</v>
      </c>
      <c r="E776" s="75" t="s">
        <v>284</v>
      </c>
      <c r="F776" s="75" t="s">
        <v>261</v>
      </c>
      <c r="G776" s="75" t="s">
        <v>285</v>
      </c>
      <c r="H776" s="75" t="s">
        <v>286</v>
      </c>
      <c r="I776" s="75" t="s">
        <v>168</v>
      </c>
      <c r="J776" s="75" t="s">
        <v>169</v>
      </c>
      <c r="K776" s="75" t="s">
        <v>576</v>
      </c>
      <c r="L776" s="75" t="s">
        <v>577</v>
      </c>
      <c r="M776" s="75"/>
      <c r="N776" s="75" t="s">
        <v>223</v>
      </c>
      <c r="O776" s="75" t="s">
        <v>224</v>
      </c>
      <c r="P776" s="75" t="s">
        <v>329</v>
      </c>
      <c r="Q776" s="75" t="s">
        <v>287</v>
      </c>
      <c r="R776" s="75"/>
      <c r="S776" s="75" t="s">
        <v>109</v>
      </c>
      <c r="T776" s="75" t="s">
        <v>99</v>
      </c>
      <c r="U776" s="68"/>
      <c r="V776" s="68"/>
      <c r="W776" s="75" t="s">
        <v>100</v>
      </c>
      <c r="X776" s="76">
        <v>15</v>
      </c>
      <c r="Y776" s="76">
        <v>1</v>
      </c>
      <c r="Z776" s="75" t="s">
        <v>101</v>
      </c>
      <c r="AA776" s="77">
        <v>0.25</v>
      </c>
      <c r="AB776" s="77">
        <v>0.25</v>
      </c>
      <c r="AC776" s="77">
        <v>0.25</v>
      </c>
      <c r="AD776" s="77">
        <v>0.25</v>
      </c>
      <c r="AE776" s="75" t="s">
        <v>101</v>
      </c>
      <c r="AF776" s="75">
        <v>8</v>
      </c>
      <c r="AG776" s="75">
        <v>10</v>
      </c>
      <c r="AH776" s="75">
        <v>0</v>
      </c>
      <c r="AI776" s="75"/>
      <c r="AJ776" s="75">
        <v>4</v>
      </c>
      <c r="AK776" s="75">
        <v>4</v>
      </c>
      <c r="AL776" s="75">
        <v>0</v>
      </c>
      <c r="AM776" s="75"/>
      <c r="AN776" s="75">
        <v>0.51</v>
      </c>
      <c r="AO776" s="147"/>
      <c r="AP776" s="147"/>
      <c r="AQ776" s="147"/>
      <c r="AR776" s="116">
        <v>436.56</v>
      </c>
      <c r="AS776" s="147"/>
      <c r="AT776" s="147"/>
      <c r="AU776" s="115">
        <f>SUM(Table142[[#This Row],[OTHC Per Load (USD) - 6 months validity]:[DTHC Per Load (USD) - 6 months validity]])</f>
        <v>436.56</v>
      </c>
      <c r="AV776" s="115">
        <f>SUM(Table142[[#This Row],[OIC Per Load (USD) - 6 months validity]:[DIC Per Load (USD) - 6 months validity]])</f>
        <v>436.56</v>
      </c>
      <c r="AW776" s="147"/>
      <c r="AX776" s="147"/>
      <c r="AY776" s="147"/>
      <c r="AZ776" s="116">
        <v>436.56</v>
      </c>
      <c r="BA776" s="147"/>
      <c r="BB776" s="147"/>
      <c r="BC776" s="115">
        <f>SUM(Table142[[#This Row],[OTHC Per Load (USD)- 12 months validity]:[DTHC Per Load (USD) - 12 months validity]])</f>
        <v>436.56</v>
      </c>
      <c r="BD776" s="115">
        <f>SUM(Table142[[#This Row],[OIC Per Load (USD) - 12 months validity]:[DIC Per Load (USD)- 12 months validity]])</f>
        <v>436.56</v>
      </c>
      <c r="BE776" s="147"/>
      <c r="BF776" s="147"/>
      <c r="BG776" s="147"/>
      <c r="BH776" s="147"/>
      <c r="BI776" s="147"/>
      <c r="BJ776" s="147"/>
      <c r="BK776" s="147"/>
      <c r="BL776" s="147"/>
      <c r="BM776" s="147"/>
      <c r="BN776" s="147"/>
      <c r="BO776" s="147"/>
      <c r="BP776" s="75">
        <f>SUM(Table142[[#This Row],[Precarriage transit time in days (Enter Whole Number)]:[Oncarriage transit time in days (Enter Whole Number)]])</f>
        <v>0</v>
      </c>
      <c r="BQ776" s="147"/>
      <c r="BR776" s="147"/>
      <c r="BS776" s="147"/>
      <c r="BT776" s="147"/>
      <c r="BU776" s="147"/>
      <c r="BV776" s="147"/>
      <c r="BW776" s="147"/>
      <c r="BX776" s="147"/>
      <c r="BY776" s="147"/>
      <c r="BZ776" s="147"/>
      <c r="CA776" s="147"/>
      <c r="CB776" s="147"/>
      <c r="CC776" s="147"/>
      <c r="CD776" s="147"/>
      <c r="CE776" s="147"/>
      <c r="CF776" s="147"/>
      <c r="CG776" s="147"/>
      <c r="CH776" s="147"/>
      <c r="CI776" s="147"/>
      <c r="CJ776" s="147"/>
      <c r="CK776" s="147"/>
      <c r="CL776" s="150"/>
      <c r="CM776" s="75" t="s">
        <v>2944</v>
      </c>
    </row>
    <row r="777" spans="1:91" ht="15.6">
      <c r="A777" s="81">
        <v>2450</v>
      </c>
      <c r="B777" s="75" t="s">
        <v>86</v>
      </c>
      <c r="C777" s="75" t="s">
        <v>230</v>
      </c>
      <c r="D777" s="75" t="s">
        <v>111</v>
      </c>
      <c r="E777" s="75" t="s">
        <v>362</v>
      </c>
      <c r="F777" s="75" t="s">
        <v>565</v>
      </c>
      <c r="G777" s="75">
        <v>30168</v>
      </c>
      <c r="H777" s="75" t="s">
        <v>223</v>
      </c>
      <c r="I777" s="75" t="s">
        <v>224</v>
      </c>
      <c r="J777" s="75" t="s">
        <v>329</v>
      </c>
      <c r="K777" s="75" t="s">
        <v>578</v>
      </c>
      <c r="L777" s="75" t="s">
        <v>578</v>
      </c>
      <c r="M777" s="68"/>
      <c r="N777" s="75" t="s">
        <v>579</v>
      </c>
      <c r="O777" s="75" t="s">
        <v>163</v>
      </c>
      <c r="P777" s="75" t="s">
        <v>366</v>
      </c>
      <c r="Q777" s="75" t="s">
        <v>580</v>
      </c>
      <c r="R777" s="75" t="s">
        <v>108</v>
      </c>
      <c r="S777" s="75" t="s">
        <v>109</v>
      </c>
      <c r="T777" s="75" t="s">
        <v>207</v>
      </c>
      <c r="U777" s="75"/>
      <c r="V777" s="75"/>
      <c r="W777" s="75" t="s">
        <v>101</v>
      </c>
      <c r="X777" s="76">
        <v>10</v>
      </c>
      <c r="Y777" s="76">
        <v>1</v>
      </c>
      <c r="Z777" s="84" t="s">
        <v>101</v>
      </c>
      <c r="AA777" s="77">
        <v>0.25</v>
      </c>
      <c r="AB777" s="77">
        <v>0.25</v>
      </c>
      <c r="AC777" s="77">
        <v>0.25</v>
      </c>
      <c r="AD777" s="77">
        <v>0.25</v>
      </c>
      <c r="AE777" s="75" t="s">
        <v>101</v>
      </c>
      <c r="AF777" s="75">
        <v>2</v>
      </c>
      <c r="AG777" s="75">
        <v>14</v>
      </c>
      <c r="AH777" s="75">
        <v>0</v>
      </c>
      <c r="AI777" s="75"/>
      <c r="AJ777" s="75">
        <v>0</v>
      </c>
      <c r="AK777" s="75">
        <v>14</v>
      </c>
      <c r="AL777" s="75">
        <v>0</v>
      </c>
      <c r="AM777" s="75"/>
      <c r="AN777" s="75">
        <v>0.31</v>
      </c>
      <c r="AO777" s="147"/>
      <c r="AP777" s="147"/>
      <c r="AQ777" s="147"/>
      <c r="AR777" s="116">
        <v>398.04</v>
      </c>
      <c r="AS777" s="147"/>
      <c r="AT777" s="68"/>
      <c r="AU777" s="115">
        <f>SUM(Table142[[#This Row],[OTHC Per Load (USD) - 6 months validity]:[DTHC Per Load (USD) - 6 months validity]])</f>
        <v>398.04</v>
      </c>
      <c r="AV777" s="115">
        <f>SUM(Table142[[#This Row],[OIC Per Load (USD) - 6 months validity]:[DIC Per Load (USD) - 6 months validity]])</f>
        <v>398.04</v>
      </c>
      <c r="AW777" s="147"/>
      <c r="AX777" s="147"/>
      <c r="AY777" s="147"/>
      <c r="AZ777" s="116">
        <v>398.04</v>
      </c>
      <c r="BA777" s="147"/>
      <c r="BB777" s="68"/>
      <c r="BC777" s="115">
        <f>SUM(Table142[[#This Row],[OTHC Per Load (USD)- 12 months validity]:[DTHC Per Load (USD) - 12 months validity]])</f>
        <v>398.04</v>
      </c>
      <c r="BD777" s="115">
        <f>SUM(Table142[[#This Row],[OIC Per Load (USD) - 12 months validity]:[DIC Per Load (USD)- 12 months validity]])</f>
        <v>398.04</v>
      </c>
      <c r="BE777" s="147"/>
      <c r="BF777" s="147"/>
      <c r="BG777" s="147"/>
      <c r="BH777" s="147"/>
      <c r="BI777" s="147"/>
      <c r="BJ777" s="147"/>
      <c r="BK777" s="147"/>
      <c r="BL777" s="147"/>
      <c r="BM777" s="147"/>
      <c r="BN777" s="147"/>
      <c r="BO777" s="68"/>
      <c r="BP777" s="75">
        <f>SUM(Table142[[#This Row],[Precarriage transit time in days (Enter Whole Number)]:[Oncarriage transit time in days (Enter Whole Number)]])</f>
        <v>0</v>
      </c>
      <c r="BQ777" s="147"/>
      <c r="BR777" s="147"/>
      <c r="BS777" s="68"/>
      <c r="BT777" s="147"/>
      <c r="BU777" s="147"/>
      <c r="BV777" s="147"/>
      <c r="BW777" s="147"/>
      <c r="BX777" s="68"/>
      <c r="BY777" s="68"/>
      <c r="BZ777" s="147"/>
      <c r="CA777" s="147"/>
      <c r="CB777" s="147"/>
      <c r="CC777" s="147"/>
      <c r="CD777" s="147"/>
      <c r="CE777" s="147"/>
      <c r="CF777" s="147"/>
      <c r="CG777" s="147"/>
      <c r="CH777" s="147"/>
      <c r="CI777" s="147"/>
      <c r="CJ777" s="147"/>
      <c r="CK777" s="147"/>
      <c r="CL777" s="150"/>
      <c r="CM777" s="75" t="s">
        <v>2943</v>
      </c>
    </row>
    <row r="778" spans="1:91" ht="15.6">
      <c r="A778" s="81">
        <v>2452</v>
      </c>
      <c r="B778" s="75" t="s">
        <v>86</v>
      </c>
      <c r="C778" s="75" t="s">
        <v>230</v>
      </c>
      <c r="D778" s="75" t="s">
        <v>127</v>
      </c>
      <c r="E778" s="75" t="s">
        <v>581</v>
      </c>
      <c r="F778" s="75" t="s">
        <v>582</v>
      </c>
      <c r="G778" s="75">
        <v>29209</v>
      </c>
      <c r="H778" s="75" t="s">
        <v>223</v>
      </c>
      <c r="I778" s="75" t="s">
        <v>224</v>
      </c>
      <c r="J778" s="75" t="s">
        <v>329</v>
      </c>
      <c r="K778" s="75" t="s">
        <v>583</v>
      </c>
      <c r="L778" s="75" t="s">
        <v>584</v>
      </c>
      <c r="M778" s="68"/>
      <c r="N778" s="75" t="s">
        <v>585</v>
      </c>
      <c r="O778" s="75" t="s">
        <v>163</v>
      </c>
      <c r="P778" s="75" t="s">
        <v>366</v>
      </c>
      <c r="Q778" s="75" t="s">
        <v>132</v>
      </c>
      <c r="R778" s="75" t="s">
        <v>108</v>
      </c>
      <c r="S778" s="75" t="s">
        <v>109</v>
      </c>
      <c r="T778" s="75" t="s">
        <v>207</v>
      </c>
      <c r="U778" s="68"/>
      <c r="V778" s="68"/>
      <c r="W778" s="75" t="s">
        <v>101</v>
      </c>
      <c r="X778" s="76">
        <v>5</v>
      </c>
      <c r="Y778" s="76">
        <v>1</v>
      </c>
      <c r="Z778" s="84" t="s">
        <v>101</v>
      </c>
      <c r="AA778" s="77">
        <v>0.25</v>
      </c>
      <c r="AB778" s="77">
        <v>0.25</v>
      </c>
      <c r="AC778" s="77">
        <v>0.25</v>
      </c>
      <c r="AD778" s="77">
        <v>0.25</v>
      </c>
      <c r="AE778" s="75" t="s">
        <v>101</v>
      </c>
      <c r="AF778" s="75">
        <v>10</v>
      </c>
      <c r="AG778" s="75">
        <v>10</v>
      </c>
      <c r="AH778" s="75">
        <v>0</v>
      </c>
      <c r="AI778" s="75"/>
      <c r="AJ778" s="75">
        <v>10</v>
      </c>
      <c r="AK778" s="75">
        <v>10</v>
      </c>
      <c r="AL778" s="75">
        <v>0</v>
      </c>
      <c r="AM778" s="75"/>
      <c r="AN778" s="75">
        <v>0.31</v>
      </c>
      <c r="AO778" s="147"/>
      <c r="AP778" s="147"/>
      <c r="AQ778" s="147"/>
      <c r="AR778" s="116">
        <v>265.36</v>
      </c>
      <c r="AS778" s="147"/>
      <c r="AT778" s="68"/>
      <c r="AU778" s="115">
        <f>SUM(Table142[[#This Row],[OTHC Per Load (USD) - 6 months validity]:[DTHC Per Load (USD) - 6 months validity]])</f>
        <v>265.36</v>
      </c>
      <c r="AV778" s="115">
        <f>SUM(Table142[[#This Row],[OIC Per Load (USD) - 6 months validity]:[DIC Per Load (USD) - 6 months validity]])</f>
        <v>265.36</v>
      </c>
      <c r="AW778" s="147"/>
      <c r="AX778" s="147"/>
      <c r="AY778" s="147"/>
      <c r="AZ778" s="116">
        <v>265.36</v>
      </c>
      <c r="BA778" s="147"/>
      <c r="BB778" s="68"/>
      <c r="BC778" s="115">
        <f>SUM(Table142[[#This Row],[OTHC Per Load (USD)- 12 months validity]:[DTHC Per Load (USD) - 12 months validity]])</f>
        <v>265.36</v>
      </c>
      <c r="BD778" s="115">
        <f>SUM(Table142[[#This Row],[OIC Per Load (USD) - 12 months validity]:[DIC Per Load (USD)- 12 months validity]])</f>
        <v>265.36</v>
      </c>
      <c r="BE778" s="147"/>
      <c r="BF778" s="147"/>
      <c r="BG778" s="147"/>
      <c r="BH778" s="147"/>
      <c r="BI778" s="147"/>
      <c r="BJ778" s="147"/>
      <c r="BK778" s="147"/>
      <c r="BL778" s="147"/>
      <c r="BM778" s="147"/>
      <c r="BN778" s="147"/>
      <c r="BO778" s="68"/>
      <c r="BP778" s="75">
        <f>SUM(Table142[[#This Row],[Precarriage transit time in days (Enter Whole Number)]:[Oncarriage transit time in days (Enter Whole Number)]])</f>
        <v>0</v>
      </c>
      <c r="BQ778" s="147"/>
      <c r="BR778" s="147"/>
      <c r="BS778" s="68"/>
      <c r="BT778" s="147"/>
      <c r="BU778" s="147"/>
      <c r="BV778" s="147"/>
      <c r="BW778" s="147"/>
      <c r="BX778" s="68"/>
      <c r="BY778" s="68"/>
      <c r="BZ778" s="147"/>
      <c r="CA778" s="147"/>
      <c r="CB778" s="147"/>
      <c r="CC778" s="147"/>
      <c r="CD778" s="147"/>
      <c r="CE778" s="147"/>
      <c r="CF778" s="147"/>
      <c r="CG778" s="147"/>
      <c r="CH778" s="147"/>
      <c r="CI778" s="147"/>
      <c r="CJ778" s="147"/>
      <c r="CK778" s="147"/>
      <c r="CL778" s="150"/>
      <c r="CM778" s="75" t="s">
        <v>2942</v>
      </c>
    </row>
    <row r="779" spans="1:91" ht="15.6">
      <c r="A779" s="81">
        <v>2453</v>
      </c>
      <c r="B779" s="75" t="s">
        <v>86</v>
      </c>
      <c r="C779" s="75" t="s">
        <v>230</v>
      </c>
      <c r="D779" s="75" t="s">
        <v>111</v>
      </c>
      <c r="E779" s="75" t="s">
        <v>362</v>
      </c>
      <c r="F779" s="75" t="s">
        <v>565</v>
      </c>
      <c r="G779" s="75">
        <v>30168</v>
      </c>
      <c r="H779" s="75" t="s">
        <v>223</v>
      </c>
      <c r="I779" s="75" t="s">
        <v>224</v>
      </c>
      <c r="J779" s="75" t="s">
        <v>329</v>
      </c>
      <c r="K779" s="75" t="s">
        <v>583</v>
      </c>
      <c r="L779" s="75" t="s">
        <v>584</v>
      </c>
      <c r="M779" s="68"/>
      <c r="N779" s="75" t="s">
        <v>585</v>
      </c>
      <c r="O779" s="75" t="s">
        <v>163</v>
      </c>
      <c r="P779" s="75" t="s">
        <v>366</v>
      </c>
      <c r="Q779" s="75" t="s">
        <v>580</v>
      </c>
      <c r="R779" s="75" t="s">
        <v>108</v>
      </c>
      <c r="S779" s="75" t="s">
        <v>109</v>
      </c>
      <c r="T779" s="75" t="s">
        <v>207</v>
      </c>
      <c r="U779" s="75"/>
      <c r="V779" s="75"/>
      <c r="W779" s="75" t="s">
        <v>101</v>
      </c>
      <c r="X779" s="76">
        <v>50</v>
      </c>
      <c r="Y779" s="76">
        <v>1</v>
      </c>
      <c r="Z779" s="84" t="s">
        <v>101</v>
      </c>
      <c r="AA779" s="77">
        <v>0.25</v>
      </c>
      <c r="AB779" s="77">
        <v>0.25</v>
      </c>
      <c r="AC779" s="77">
        <v>0.25</v>
      </c>
      <c r="AD779" s="77">
        <v>0.25</v>
      </c>
      <c r="AE779" s="75" t="s">
        <v>101</v>
      </c>
      <c r="AF779" s="75">
        <v>10</v>
      </c>
      <c r="AG779" s="75">
        <v>10</v>
      </c>
      <c r="AH779" s="75">
        <v>0</v>
      </c>
      <c r="AI779" s="75"/>
      <c r="AJ779" s="75">
        <v>10</v>
      </c>
      <c r="AK779" s="75">
        <v>10</v>
      </c>
      <c r="AL779" s="75">
        <v>0</v>
      </c>
      <c r="AM779" s="75"/>
      <c r="AN779" s="75">
        <v>0.31</v>
      </c>
      <c r="AO779" s="147"/>
      <c r="AP779" s="147"/>
      <c r="AQ779" s="147"/>
      <c r="AR779" s="116">
        <v>398.04</v>
      </c>
      <c r="AS779" s="147"/>
      <c r="AT779" s="68"/>
      <c r="AU779" s="115">
        <f>SUM(Table142[[#This Row],[OTHC Per Load (USD) - 6 months validity]:[DTHC Per Load (USD) - 6 months validity]])</f>
        <v>398.04</v>
      </c>
      <c r="AV779" s="115">
        <f>SUM(Table142[[#This Row],[OIC Per Load (USD) - 6 months validity]:[DIC Per Load (USD) - 6 months validity]])</f>
        <v>398.04</v>
      </c>
      <c r="AW779" s="147"/>
      <c r="AX779" s="147"/>
      <c r="AY779" s="147"/>
      <c r="AZ779" s="116">
        <v>398.04</v>
      </c>
      <c r="BA779" s="147"/>
      <c r="BB779" s="68"/>
      <c r="BC779" s="115">
        <f>SUM(Table142[[#This Row],[OTHC Per Load (USD)- 12 months validity]:[DTHC Per Load (USD) - 12 months validity]])</f>
        <v>398.04</v>
      </c>
      <c r="BD779" s="115">
        <f>SUM(Table142[[#This Row],[OIC Per Load (USD) - 12 months validity]:[DIC Per Load (USD)- 12 months validity]])</f>
        <v>398.04</v>
      </c>
      <c r="BE779" s="147"/>
      <c r="BF779" s="147"/>
      <c r="BG779" s="147"/>
      <c r="BH779" s="147"/>
      <c r="BI779" s="147"/>
      <c r="BJ779" s="147"/>
      <c r="BK779" s="147"/>
      <c r="BL779" s="147"/>
      <c r="BM779" s="147"/>
      <c r="BN779" s="147"/>
      <c r="BO779" s="68"/>
      <c r="BP779" s="75">
        <f>SUM(Table142[[#This Row],[Precarriage transit time in days (Enter Whole Number)]:[Oncarriage transit time in days (Enter Whole Number)]])</f>
        <v>0</v>
      </c>
      <c r="BQ779" s="147"/>
      <c r="BR779" s="147"/>
      <c r="BS779" s="68"/>
      <c r="BT779" s="147"/>
      <c r="BU779" s="147"/>
      <c r="BV779" s="147"/>
      <c r="BW779" s="147"/>
      <c r="BX779" s="68"/>
      <c r="BY779" s="68"/>
      <c r="BZ779" s="147"/>
      <c r="CA779" s="147"/>
      <c r="CB779" s="147"/>
      <c r="CC779" s="147"/>
      <c r="CD779" s="147"/>
      <c r="CE779" s="147"/>
      <c r="CF779" s="147"/>
      <c r="CG779" s="147"/>
      <c r="CH779" s="147"/>
      <c r="CI779" s="147"/>
      <c r="CJ779" s="147"/>
      <c r="CK779" s="147"/>
      <c r="CL779" s="150"/>
      <c r="CM779" s="75" t="s">
        <v>2941</v>
      </c>
    </row>
    <row r="780" spans="1:91" ht="15.6">
      <c r="A780" s="81">
        <v>2457</v>
      </c>
      <c r="B780" s="75" t="s">
        <v>86</v>
      </c>
      <c r="C780" s="75" t="s">
        <v>230</v>
      </c>
      <c r="D780" s="75" t="s">
        <v>127</v>
      </c>
      <c r="E780" s="75" t="s">
        <v>556</v>
      </c>
      <c r="F780" s="75" t="s">
        <v>565</v>
      </c>
      <c r="G780" s="68"/>
      <c r="H780" s="75" t="s">
        <v>223</v>
      </c>
      <c r="I780" s="75" t="s">
        <v>224</v>
      </c>
      <c r="J780" s="75" t="s">
        <v>329</v>
      </c>
      <c r="K780" s="75" t="s">
        <v>586</v>
      </c>
      <c r="L780" s="75" t="s">
        <v>586</v>
      </c>
      <c r="M780" s="68"/>
      <c r="N780" s="75" t="s">
        <v>587</v>
      </c>
      <c r="O780" s="75" t="s">
        <v>163</v>
      </c>
      <c r="P780" s="75" t="s">
        <v>366</v>
      </c>
      <c r="Q780" s="75" t="s">
        <v>287</v>
      </c>
      <c r="R780" s="75" t="s">
        <v>108</v>
      </c>
      <c r="S780" s="75" t="s">
        <v>109</v>
      </c>
      <c r="T780" s="75" t="s">
        <v>207</v>
      </c>
      <c r="U780" s="68"/>
      <c r="V780" s="68"/>
      <c r="W780" s="75" t="s">
        <v>101</v>
      </c>
      <c r="X780" s="76">
        <v>4</v>
      </c>
      <c r="Y780" s="76">
        <v>1</v>
      </c>
      <c r="Z780" s="84" t="s">
        <v>101</v>
      </c>
      <c r="AA780" s="77">
        <v>0.25</v>
      </c>
      <c r="AB780" s="77">
        <v>0.25</v>
      </c>
      <c r="AC780" s="77">
        <v>0.25</v>
      </c>
      <c r="AD780" s="77">
        <v>0.25</v>
      </c>
      <c r="AE780" s="75" t="s">
        <v>101</v>
      </c>
      <c r="AF780" s="75">
        <v>5</v>
      </c>
      <c r="AG780" s="75">
        <v>16</v>
      </c>
      <c r="AH780" s="75">
        <v>0</v>
      </c>
      <c r="AI780" s="75"/>
      <c r="AJ780" s="75">
        <v>0</v>
      </c>
      <c r="AK780" s="75">
        <v>20</v>
      </c>
      <c r="AL780" s="75">
        <v>0</v>
      </c>
      <c r="AM780" s="75"/>
      <c r="AN780" s="75">
        <v>0.31</v>
      </c>
      <c r="AO780" s="147"/>
      <c r="AP780" s="147"/>
      <c r="AQ780" s="147"/>
      <c r="AR780" s="116">
        <v>265.36</v>
      </c>
      <c r="AS780" s="147"/>
      <c r="AT780" s="68"/>
      <c r="AU780" s="115">
        <f>SUM(Table142[[#This Row],[OTHC Per Load (USD) - 6 months validity]:[DTHC Per Load (USD) - 6 months validity]])</f>
        <v>265.36</v>
      </c>
      <c r="AV780" s="115">
        <f>SUM(Table142[[#This Row],[OIC Per Load (USD) - 6 months validity]:[DIC Per Load (USD) - 6 months validity]])</f>
        <v>265.36</v>
      </c>
      <c r="AW780" s="147"/>
      <c r="AX780" s="147"/>
      <c r="AY780" s="147"/>
      <c r="AZ780" s="116">
        <v>265.36</v>
      </c>
      <c r="BA780" s="147"/>
      <c r="BB780" s="68"/>
      <c r="BC780" s="115">
        <f>SUM(Table142[[#This Row],[OTHC Per Load (USD)- 12 months validity]:[DTHC Per Load (USD) - 12 months validity]])</f>
        <v>265.36</v>
      </c>
      <c r="BD780" s="115">
        <f>SUM(Table142[[#This Row],[OIC Per Load (USD) - 12 months validity]:[DIC Per Load (USD)- 12 months validity]])</f>
        <v>265.36</v>
      </c>
      <c r="BE780" s="147"/>
      <c r="BF780" s="147"/>
      <c r="BG780" s="147"/>
      <c r="BH780" s="147"/>
      <c r="BI780" s="147"/>
      <c r="BJ780" s="147"/>
      <c r="BK780" s="147"/>
      <c r="BL780" s="147"/>
      <c r="BM780" s="147"/>
      <c r="BN780" s="147"/>
      <c r="BO780" s="68"/>
      <c r="BP780" s="75">
        <f>SUM(Table142[[#This Row],[Precarriage transit time in days (Enter Whole Number)]:[Oncarriage transit time in days (Enter Whole Number)]])</f>
        <v>0</v>
      </c>
      <c r="BQ780" s="147"/>
      <c r="BR780" s="147"/>
      <c r="BS780" s="68"/>
      <c r="BT780" s="147"/>
      <c r="BU780" s="147"/>
      <c r="BV780" s="147"/>
      <c r="BW780" s="147"/>
      <c r="BX780" s="68"/>
      <c r="BY780" s="68"/>
      <c r="BZ780" s="147"/>
      <c r="CA780" s="147"/>
      <c r="CB780" s="147"/>
      <c r="CC780" s="147"/>
      <c r="CD780" s="147"/>
      <c r="CE780" s="147"/>
      <c r="CF780" s="147"/>
      <c r="CG780" s="147"/>
      <c r="CH780" s="147"/>
      <c r="CI780" s="147"/>
      <c r="CJ780" s="147"/>
      <c r="CK780" s="147"/>
      <c r="CL780" s="150"/>
      <c r="CM780" s="75" t="s">
        <v>2940</v>
      </c>
    </row>
    <row r="781" spans="1:91" ht="15.6">
      <c r="A781" s="81">
        <v>2461</v>
      </c>
      <c r="B781" s="75" t="s">
        <v>86</v>
      </c>
      <c r="C781" s="75" t="s">
        <v>230</v>
      </c>
      <c r="D781" s="75" t="s">
        <v>111</v>
      </c>
      <c r="E781" s="75" t="s">
        <v>362</v>
      </c>
      <c r="F781" s="75" t="s">
        <v>565</v>
      </c>
      <c r="G781" s="75">
        <v>30168</v>
      </c>
      <c r="H781" s="75" t="s">
        <v>223</v>
      </c>
      <c r="I781" s="75" t="s">
        <v>224</v>
      </c>
      <c r="J781" s="75" t="s">
        <v>329</v>
      </c>
      <c r="K781" s="75" t="s">
        <v>586</v>
      </c>
      <c r="L781" s="75" t="s">
        <v>586</v>
      </c>
      <c r="M781" s="68"/>
      <c r="N781" s="75" t="s">
        <v>587</v>
      </c>
      <c r="O781" s="75" t="s">
        <v>163</v>
      </c>
      <c r="P781" s="75" t="s">
        <v>366</v>
      </c>
      <c r="Q781" s="75" t="s">
        <v>580</v>
      </c>
      <c r="R781" s="75" t="s">
        <v>108</v>
      </c>
      <c r="S781" s="75" t="s">
        <v>109</v>
      </c>
      <c r="T781" s="75" t="s">
        <v>207</v>
      </c>
      <c r="U781" s="75"/>
      <c r="V781" s="75"/>
      <c r="W781" s="75" t="s">
        <v>101</v>
      </c>
      <c r="X781" s="76">
        <v>12</v>
      </c>
      <c r="Y781" s="76">
        <v>1</v>
      </c>
      <c r="Z781" s="84" t="s">
        <v>101</v>
      </c>
      <c r="AA781" s="77">
        <v>0.25</v>
      </c>
      <c r="AB781" s="77">
        <v>0.25</v>
      </c>
      <c r="AC781" s="77">
        <v>0.25</v>
      </c>
      <c r="AD781" s="77">
        <v>0.25</v>
      </c>
      <c r="AE781" s="75" t="s">
        <v>101</v>
      </c>
      <c r="AF781" s="75">
        <v>10</v>
      </c>
      <c r="AG781" s="75">
        <v>10</v>
      </c>
      <c r="AH781" s="75">
        <v>0</v>
      </c>
      <c r="AI781" s="75"/>
      <c r="AJ781" s="75">
        <v>10</v>
      </c>
      <c r="AK781" s="75">
        <v>10</v>
      </c>
      <c r="AL781" s="75">
        <v>0</v>
      </c>
      <c r="AM781" s="75"/>
      <c r="AN781" s="75">
        <v>0.31</v>
      </c>
      <c r="AO781" s="147"/>
      <c r="AP781" s="147"/>
      <c r="AQ781" s="147"/>
      <c r="AR781" s="116">
        <v>398.04</v>
      </c>
      <c r="AS781" s="147"/>
      <c r="AT781" s="68"/>
      <c r="AU781" s="115">
        <f>SUM(Table142[[#This Row],[OTHC Per Load (USD) - 6 months validity]:[DTHC Per Load (USD) - 6 months validity]])</f>
        <v>398.04</v>
      </c>
      <c r="AV781" s="115">
        <f>SUM(Table142[[#This Row],[OIC Per Load (USD) - 6 months validity]:[DIC Per Load (USD) - 6 months validity]])</f>
        <v>398.04</v>
      </c>
      <c r="AW781" s="147"/>
      <c r="AX781" s="147"/>
      <c r="AY781" s="147"/>
      <c r="AZ781" s="116">
        <v>398.04</v>
      </c>
      <c r="BA781" s="147"/>
      <c r="BB781" s="68"/>
      <c r="BC781" s="115">
        <f>SUM(Table142[[#This Row],[OTHC Per Load (USD)- 12 months validity]:[DTHC Per Load (USD) - 12 months validity]])</f>
        <v>398.04</v>
      </c>
      <c r="BD781" s="115">
        <f>SUM(Table142[[#This Row],[OIC Per Load (USD) - 12 months validity]:[DIC Per Load (USD)- 12 months validity]])</f>
        <v>398.04</v>
      </c>
      <c r="BE781" s="147"/>
      <c r="BF781" s="147"/>
      <c r="BG781" s="147"/>
      <c r="BH781" s="147"/>
      <c r="BI781" s="147"/>
      <c r="BJ781" s="147"/>
      <c r="BK781" s="147"/>
      <c r="BL781" s="147"/>
      <c r="BM781" s="147"/>
      <c r="BN781" s="147"/>
      <c r="BO781" s="68"/>
      <c r="BP781" s="75">
        <f>SUM(Table142[[#This Row],[Precarriage transit time in days (Enter Whole Number)]:[Oncarriage transit time in days (Enter Whole Number)]])</f>
        <v>0</v>
      </c>
      <c r="BQ781" s="147"/>
      <c r="BR781" s="147"/>
      <c r="BS781" s="68"/>
      <c r="BT781" s="147"/>
      <c r="BU781" s="147"/>
      <c r="BV781" s="147"/>
      <c r="BW781" s="147"/>
      <c r="BX781" s="68"/>
      <c r="BY781" s="68"/>
      <c r="BZ781" s="147"/>
      <c r="CA781" s="147"/>
      <c r="CB781" s="147"/>
      <c r="CC781" s="147"/>
      <c r="CD781" s="147"/>
      <c r="CE781" s="147"/>
      <c r="CF781" s="147"/>
      <c r="CG781" s="147"/>
      <c r="CH781" s="147"/>
      <c r="CI781" s="147"/>
      <c r="CJ781" s="147"/>
      <c r="CK781" s="147"/>
      <c r="CL781" s="150"/>
      <c r="CM781" s="75" t="s">
        <v>2939</v>
      </c>
    </row>
    <row r="782" spans="1:91" ht="15.6">
      <c r="A782" s="81">
        <v>2464</v>
      </c>
      <c r="B782" s="75" t="s">
        <v>86</v>
      </c>
      <c r="C782" s="75" t="s">
        <v>230</v>
      </c>
      <c r="D782" s="75" t="s">
        <v>111</v>
      </c>
      <c r="E782" s="75" t="s">
        <v>362</v>
      </c>
      <c r="F782" s="75" t="s">
        <v>565</v>
      </c>
      <c r="G782" s="75">
        <v>30168</v>
      </c>
      <c r="H782" s="75" t="s">
        <v>223</v>
      </c>
      <c r="I782" s="75" t="s">
        <v>224</v>
      </c>
      <c r="J782" s="75" t="s">
        <v>329</v>
      </c>
      <c r="K782" s="75" t="s">
        <v>588</v>
      </c>
      <c r="L782" s="75" t="s">
        <v>589</v>
      </c>
      <c r="M782" s="68"/>
      <c r="N782" s="75" t="s">
        <v>590</v>
      </c>
      <c r="O782" s="75" t="s">
        <v>163</v>
      </c>
      <c r="P782" s="75" t="s">
        <v>366</v>
      </c>
      <c r="Q782" s="75" t="s">
        <v>580</v>
      </c>
      <c r="R782" s="75" t="s">
        <v>108</v>
      </c>
      <c r="S782" s="75" t="s">
        <v>109</v>
      </c>
      <c r="T782" s="75" t="s">
        <v>207</v>
      </c>
      <c r="U782" s="75"/>
      <c r="V782" s="75"/>
      <c r="W782" s="75" t="s">
        <v>101</v>
      </c>
      <c r="X782" s="76">
        <v>12</v>
      </c>
      <c r="Y782" s="76">
        <v>1</v>
      </c>
      <c r="Z782" s="84" t="s">
        <v>101</v>
      </c>
      <c r="AA782" s="77">
        <v>0.25</v>
      </c>
      <c r="AB782" s="77">
        <v>0.25</v>
      </c>
      <c r="AC782" s="77">
        <v>0.25</v>
      </c>
      <c r="AD782" s="77">
        <v>0.25</v>
      </c>
      <c r="AE782" s="75" t="s">
        <v>101</v>
      </c>
      <c r="AF782" s="75">
        <v>10</v>
      </c>
      <c r="AG782" s="75">
        <v>10</v>
      </c>
      <c r="AH782" s="75">
        <v>0</v>
      </c>
      <c r="AI782" s="75"/>
      <c r="AJ782" s="75">
        <v>10</v>
      </c>
      <c r="AK782" s="75">
        <v>10</v>
      </c>
      <c r="AL782" s="75">
        <v>0</v>
      </c>
      <c r="AM782" s="75"/>
      <c r="AN782" s="75">
        <v>0.31</v>
      </c>
      <c r="AO782" s="147"/>
      <c r="AP782" s="147"/>
      <c r="AQ782" s="147"/>
      <c r="AR782" s="116">
        <v>398.04</v>
      </c>
      <c r="AS782" s="147"/>
      <c r="AT782" s="68"/>
      <c r="AU782" s="115">
        <f>SUM(Table142[[#This Row],[OTHC Per Load (USD) - 6 months validity]:[DTHC Per Load (USD) - 6 months validity]])</f>
        <v>398.04</v>
      </c>
      <c r="AV782" s="115">
        <f>SUM(Table142[[#This Row],[OIC Per Load (USD) - 6 months validity]:[DIC Per Load (USD) - 6 months validity]])</f>
        <v>398.04</v>
      </c>
      <c r="AW782" s="147"/>
      <c r="AX782" s="147"/>
      <c r="AY782" s="147"/>
      <c r="AZ782" s="116">
        <v>398.04</v>
      </c>
      <c r="BA782" s="147"/>
      <c r="BB782" s="68"/>
      <c r="BC782" s="115">
        <f>SUM(Table142[[#This Row],[OTHC Per Load (USD)- 12 months validity]:[DTHC Per Load (USD) - 12 months validity]])</f>
        <v>398.04</v>
      </c>
      <c r="BD782" s="115">
        <f>SUM(Table142[[#This Row],[OIC Per Load (USD) - 12 months validity]:[DIC Per Load (USD)- 12 months validity]])</f>
        <v>398.04</v>
      </c>
      <c r="BE782" s="147"/>
      <c r="BF782" s="147"/>
      <c r="BG782" s="147"/>
      <c r="BH782" s="147"/>
      <c r="BI782" s="147"/>
      <c r="BJ782" s="147"/>
      <c r="BK782" s="147"/>
      <c r="BL782" s="147"/>
      <c r="BM782" s="147"/>
      <c r="BN782" s="147"/>
      <c r="BO782" s="68"/>
      <c r="BP782" s="75">
        <f>SUM(Table142[[#This Row],[Precarriage transit time in days (Enter Whole Number)]:[Oncarriage transit time in days (Enter Whole Number)]])</f>
        <v>0</v>
      </c>
      <c r="BQ782" s="147"/>
      <c r="BR782" s="147"/>
      <c r="BS782" s="68"/>
      <c r="BT782" s="147"/>
      <c r="BU782" s="147"/>
      <c r="BV782" s="147"/>
      <c r="BW782" s="147"/>
      <c r="BX782" s="68"/>
      <c r="BY782" s="68"/>
      <c r="BZ782" s="147"/>
      <c r="CA782" s="147"/>
      <c r="CB782" s="147"/>
      <c r="CC782" s="147"/>
      <c r="CD782" s="147"/>
      <c r="CE782" s="147"/>
      <c r="CF782" s="147"/>
      <c r="CG782" s="147"/>
      <c r="CH782" s="147"/>
      <c r="CI782" s="147"/>
      <c r="CJ782" s="147"/>
      <c r="CK782" s="147"/>
      <c r="CL782" s="150"/>
      <c r="CM782" s="75" t="s">
        <v>2938</v>
      </c>
    </row>
    <row r="783" spans="1:91" ht="15.6">
      <c r="A783" s="81">
        <v>2465</v>
      </c>
      <c r="B783" s="75" t="s">
        <v>86</v>
      </c>
      <c r="C783" s="75" t="s">
        <v>230</v>
      </c>
      <c r="D783" s="75" t="s">
        <v>111</v>
      </c>
      <c r="E783" s="75" t="s">
        <v>362</v>
      </c>
      <c r="F783" s="75" t="s">
        <v>565</v>
      </c>
      <c r="G783" s="75">
        <v>30168</v>
      </c>
      <c r="H783" s="75" t="s">
        <v>223</v>
      </c>
      <c r="I783" s="75" t="s">
        <v>224</v>
      </c>
      <c r="J783" s="75" t="s">
        <v>329</v>
      </c>
      <c r="K783" s="75" t="s">
        <v>591</v>
      </c>
      <c r="L783" s="75" t="s">
        <v>161</v>
      </c>
      <c r="M783" s="68"/>
      <c r="N783" s="75" t="s">
        <v>592</v>
      </c>
      <c r="O783" s="75" t="s">
        <v>163</v>
      </c>
      <c r="P783" s="75" t="s">
        <v>366</v>
      </c>
      <c r="Q783" s="75" t="s">
        <v>580</v>
      </c>
      <c r="R783" s="75" t="s">
        <v>593</v>
      </c>
      <c r="S783" s="75" t="s">
        <v>98</v>
      </c>
      <c r="T783" s="75" t="s">
        <v>207</v>
      </c>
      <c r="U783" s="75"/>
      <c r="V783" s="75"/>
      <c r="W783" s="75" t="s">
        <v>101</v>
      </c>
      <c r="X783" s="76">
        <v>110</v>
      </c>
      <c r="Y783" s="76">
        <v>3</v>
      </c>
      <c r="Z783" s="84" t="s">
        <v>101</v>
      </c>
      <c r="AA783" s="77">
        <v>0.25</v>
      </c>
      <c r="AB783" s="77">
        <v>0.25</v>
      </c>
      <c r="AC783" s="77">
        <v>0.25</v>
      </c>
      <c r="AD783" s="77">
        <v>0.25</v>
      </c>
      <c r="AE783" s="75" t="s">
        <v>101</v>
      </c>
      <c r="AF783" s="75">
        <v>2</v>
      </c>
      <c r="AG783" s="75">
        <v>10</v>
      </c>
      <c r="AH783" s="75">
        <v>0</v>
      </c>
      <c r="AI783" s="75"/>
      <c r="AJ783" s="75">
        <v>0</v>
      </c>
      <c r="AK783" s="75">
        <v>0</v>
      </c>
      <c r="AL783" s="75">
        <v>10</v>
      </c>
      <c r="AM783" s="75"/>
      <c r="AN783" s="75">
        <v>0.31</v>
      </c>
      <c r="AO783" s="147"/>
      <c r="AP783" s="147"/>
      <c r="AQ783" s="147"/>
      <c r="AR783" s="116">
        <v>398.04</v>
      </c>
      <c r="AS783" s="147"/>
      <c r="AT783" s="68"/>
      <c r="AU783" s="115">
        <f>SUM(Table142[[#This Row],[OTHC Per Load (USD) - 6 months validity]:[DTHC Per Load (USD) - 6 months validity]])</f>
        <v>398.04</v>
      </c>
      <c r="AV783" s="115">
        <f>SUM(Table142[[#This Row],[OIC Per Load (USD) - 6 months validity]:[DIC Per Load (USD) - 6 months validity]])</f>
        <v>398.04</v>
      </c>
      <c r="AW783" s="147"/>
      <c r="AX783" s="147"/>
      <c r="AY783" s="147"/>
      <c r="AZ783" s="116">
        <v>398.04</v>
      </c>
      <c r="BA783" s="147"/>
      <c r="BB783" s="68"/>
      <c r="BC783" s="115">
        <f>SUM(Table142[[#This Row],[OTHC Per Load (USD)- 12 months validity]:[DTHC Per Load (USD) - 12 months validity]])</f>
        <v>398.04</v>
      </c>
      <c r="BD783" s="115">
        <f>SUM(Table142[[#This Row],[OIC Per Load (USD) - 12 months validity]:[DIC Per Load (USD)- 12 months validity]])</f>
        <v>398.04</v>
      </c>
      <c r="BE783" s="147"/>
      <c r="BF783" s="147"/>
      <c r="BG783" s="147"/>
      <c r="BH783" s="147"/>
      <c r="BI783" s="147"/>
      <c r="BJ783" s="147"/>
      <c r="BK783" s="147"/>
      <c r="BL783" s="147"/>
      <c r="BM783" s="147"/>
      <c r="BN783" s="147"/>
      <c r="BO783" s="68"/>
      <c r="BP783" s="75">
        <f>SUM(Table142[[#This Row],[Precarriage transit time in days (Enter Whole Number)]:[Oncarriage transit time in days (Enter Whole Number)]])</f>
        <v>0</v>
      </c>
      <c r="BQ783" s="147"/>
      <c r="BR783" s="147"/>
      <c r="BS783" s="68"/>
      <c r="BT783" s="147"/>
      <c r="BU783" s="147"/>
      <c r="BV783" s="147"/>
      <c r="BW783" s="147"/>
      <c r="BX783" s="68"/>
      <c r="BY783" s="68"/>
      <c r="BZ783" s="147"/>
      <c r="CA783" s="147"/>
      <c r="CB783" s="147"/>
      <c r="CC783" s="147"/>
      <c r="CD783" s="147"/>
      <c r="CE783" s="147"/>
      <c r="CF783" s="147"/>
      <c r="CG783" s="147"/>
      <c r="CH783" s="147"/>
      <c r="CI783" s="147"/>
      <c r="CJ783" s="147"/>
      <c r="CK783" s="147"/>
      <c r="CL783" s="150"/>
      <c r="CM783" s="75" t="s">
        <v>2937</v>
      </c>
    </row>
    <row r="784" spans="1:91" ht="15.6">
      <c r="A784" s="81">
        <v>2466</v>
      </c>
      <c r="B784" s="75" t="s">
        <v>86</v>
      </c>
      <c r="C784" s="75" t="s">
        <v>230</v>
      </c>
      <c r="D784" s="75" t="s">
        <v>127</v>
      </c>
      <c r="E784" s="75" t="s">
        <v>362</v>
      </c>
      <c r="F784" s="75" t="s">
        <v>565</v>
      </c>
      <c r="G784" s="75">
        <v>30168</v>
      </c>
      <c r="H784" s="75" t="s">
        <v>223</v>
      </c>
      <c r="I784" s="75" t="s">
        <v>224</v>
      </c>
      <c r="J784" s="75" t="s">
        <v>329</v>
      </c>
      <c r="K784" s="75" t="s">
        <v>591</v>
      </c>
      <c r="L784" s="75" t="s">
        <v>161</v>
      </c>
      <c r="M784" s="68"/>
      <c r="N784" s="75" t="s">
        <v>592</v>
      </c>
      <c r="O784" s="75" t="s">
        <v>163</v>
      </c>
      <c r="P784" s="75" t="s">
        <v>366</v>
      </c>
      <c r="Q784" s="75" t="s">
        <v>287</v>
      </c>
      <c r="R784" s="75" t="s">
        <v>593</v>
      </c>
      <c r="S784" s="75" t="s">
        <v>98</v>
      </c>
      <c r="T784" s="75" t="s">
        <v>207</v>
      </c>
      <c r="U784" s="68"/>
      <c r="V784" s="68"/>
      <c r="W784" s="75" t="s">
        <v>101</v>
      </c>
      <c r="X784" s="76">
        <v>11</v>
      </c>
      <c r="Y784" s="76">
        <v>1</v>
      </c>
      <c r="Z784" s="84" t="s">
        <v>101</v>
      </c>
      <c r="AA784" s="77">
        <v>0.25</v>
      </c>
      <c r="AB784" s="77">
        <v>0.25</v>
      </c>
      <c r="AC784" s="77">
        <v>0.25</v>
      </c>
      <c r="AD784" s="77">
        <v>0.25</v>
      </c>
      <c r="AE784" s="75" t="s">
        <v>101</v>
      </c>
      <c r="AF784" s="75">
        <v>5</v>
      </c>
      <c r="AG784" s="75">
        <v>16</v>
      </c>
      <c r="AH784" s="75">
        <v>0</v>
      </c>
      <c r="AI784" s="75"/>
      <c r="AJ784" s="75">
        <v>2</v>
      </c>
      <c r="AK784" s="75">
        <v>20</v>
      </c>
      <c r="AL784" s="75">
        <v>0</v>
      </c>
      <c r="AM784" s="75"/>
      <c r="AN784" s="75">
        <v>0.31</v>
      </c>
      <c r="AO784" s="147"/>
      <c r="AP784" s="147"/>
      <c r="AQ784" s="147"/>
      <c r="AR784" s="116">
        <v>265.36</v>
      </c>
      <c r="AS784" s="147"/>
      <c r="AT784" s="68"/>
      <c r="AU784" s="115">
        <f>SUM(Table142[[#This Row],[OTHC Per Load (USD) - 6 months validity]:[DTHC Per Load (USD) - 6 months validity]])</f>
        <v>265.36</v>
      </c>
      <c r="AV784" s="115">
        <f>SUM(Table142[[#This Row],[OIC Per Load (USD) - 6 months validity]:[DIC Per Load (USD) - 6 months validity]])</f>
        <v>265.36</v>
      </c>
      <c r="AW784" s="147"/>
      <c r="AX784" s="147"/>
      <c r="AY784" s="147"/>
      <c r="AZ784" s="116">
        <v>265.36</v>
      </c>
      <c r="BA784" s="147"/>
      <c r="BB784" s="68"/>
      <c r="BC784" s="115">
        <f>SUM(Table142[[#This Row],[OTHC Per Load (USD)- 12 months validity]:[DTHC Per Load (USD) - 12 months validity]])</f>
        <v>265.36</v>
      </c>
      <c r="BD784" s="115">
        <f>SUM(Table142[[#This Row],[OIC Per Load (USD) - 12 months validity]:[DIC Per Load (USD)- 12 months validity]])</f>
        <v>265.36</v>
      </c>
      <c r="BE784" s="147"/>
      <c r="BF784" s="147"/>
      <c r="BG784" s="147"/>
      <c r="BH784" s="147"/>
      <c r="BI784" s="147"/>
      <c r="BJ784" s="147"/>
      <c r="BK784" s="147"/>
      <c r="BL784" s="147"/>
      <c r="BM784" s="147"/>
      <c r="BN784" s="147"/>
      <c r="BO784" s="68"/>
      <c r="BP784" s="75">
        <f>SUM(Table142[[#This Row],[Precarriage transit time in days (Enter Whole Number)]:[Oncarriage transit time in days (Enter Whole Number)]])</f>
        <v>0</v>
      </c>
      <c r="BQ784" s="147"/>
      <c r="BR784" s="147"/>
      <c r="BS784" s="68"/>
      <c r="BT784" s="147"/>
      <c r="BU784" s="147"/>
      <c r="BV784" s="147"/>
      <c r="BW784" s="147"/>
      <c r="BX784" s="68"/>
      <c r="BY784" s="68"/>
      <c r="BZ784" s="147"/>
      <c r="CA784" s="147"/>
      <c r="CB784" s="147"/>
      <c r="CC784" s="147"/>
      <c r="CD784" s="147"/>
      <c r="CE784" s="147"/>
      <c r="CF784" s="147"/>
      <c r="CG784" s="147"/>
      <c r="CH784" s="147"/>
      <c r="CI784" s="147"/>
      <c r="CJ784" s="147"/>
      <c r="CK784" s="147"/>
      <c r="CL784" s="150"/>
      <c r="CM784" s="75" t="s">
        <v>2936</v>
      </c>
    </row>
    <row r="785" spans="1:91" ht="15.6">
      <c r="A785" s="81">
        <v>2468</v>
      </c>
      <c r="B785" s="75" t="s">
        <v>86</v>
      </c>
      <c r="C785" s="75" t="s">
        <v>230</v>
      </c>
      <c r="D785" s="75" t="s">
        <v>111</v>
      </c>
      <c r="E785" s="75" t="s">
        <v>362</v>
      </c>
      <c r="F785" s="75" t="s">
        <v>565</v>
      </c>
      <c r="G785" s="75">
        <v>30168</v>
      </c>
      <c r="H785" s="75" t="s">
        <v>223</v>
      </c>
      <c r="I785" s="75" t="s">
        <v>224</v>
      </c>
      <c r="J785" s="75" t="s">
        <v>329</v>
      </c>
      <c r="K785" s="75" t="s">
        <v>594</v>
      </c>
      <c r="L785" s="75" t="s">
        <v>594</v>
      </c>
      <c r="M785" s="68"/>
      <c r="N785" s="75" t="s">
        <v>595</v>
      </c>
      <c r="O785" s="75" t="s">
        <v>163</v>
      </c>
      <c r="P785" s="75" t="s">
        <v>366</v>
      </c>
      <c r="Q785" s="75" t="s">
        <v>580</v>
      </c>
      <c r="R785" s="75" t="s">
        <v>108</v>
      </c>
      <c r="S785" s="75" t="s">
        <v>109</v>
      </c>
      <c r="T785" s="75" t="s">
        <v>207</v>
      </c>
      <c r="U785" s="75"/>
      <c r="V785" s="75"/>
      <c r="W785" s="75" t="s">
        <v>101</v>
      </c>
      <c r="X785" s="76">
        <v>5</v>
      </c>
      <c r="Y785" s="76">
        <v>1</v>
      </c>
      <c r="Z785" s="84" t="s">
        <v>101</v>
      </c>
      <c r="AA785" s="77">
        <v>0.25</v>
      </c>
      <c r="AB785" s="77">
        <v>0.25</v>
      </c>
      <c r="AC785" s="77">
        <v>0.25</v>
      </c>
      <c r="AD785" s="77">
        <v>0.25</v>
      </c>
      <c r="AE785" s="75" t="s">
        <v>101</v>
      </c>
      <c r="AF785" s="75">
        <v>2</v>
      </c>
      <c r="AG785" s="75">
        <v>14</v>
      </c>
      <c r="AH785" s="75">
        <v>0</v>
      </c>
      <c r="AI785" s="75"/>
      <c r="AJ785" s="80">
        <v>2</v>
      </c>
      <c r="AK785" s="80">
        <v>14</v>
      </c>
      <c r="AL785" s="75">
        <v>0</v>
      </c>
      <c r="AM785" s="75"/>
      <c r="AN785" s="75">
        <v>0.31</v>
      </c>
      <c r="AO785" s="147"/>
      <c r="AP785" s="147"/>
      <c r="AQ785" s="147"/>
      <c r="AR785" s="116">
        <v>398.04</v>
      </c>
      <c r="AS785" s="147"/>
      <c r="AT785" s="68"/>
      <c r="AU785" s="115">
        <f>SUM(Table142[[#This Row],[OTHC Per Load (USD) - 6 months validity]:[DTHC Per Load (USD) - 6 months validity]])</f>
        <v>398.04</v>
      </c>
      <c r="AV785" s="115">
        <f>SUM(Table142[[#This Row],[OIC Per Load (USD) - 6 months validity]:[DIC Per Load (USD) - 6 months validity]])</f>
        <v>398.04</v>
      </c>
      <c r="AW785" s="147"/>
      <c r="AX785" s="147"/>
      <c r="AY785" s="147"/>
      <c r="AZ785" s="116">
        <v>398.04</v>
      </c>
      <c r="BA785" s="147"/>
      <c r="BB785" s="68"/>
      <c r="BC785" s="115">
        <f>SUM(Table142[[#This Row],[OTHC Per Load (USD)- 12 months validity]:[DTHC Per Load (USD) - 12 months validity]])</f>
        <v>398.04</v>
      </c>
      <c r="BD785" s="115">
        <f>SUM(Table142[[#This Row],[OIC Per Load (USD) - 12 months validity]:[DIC Per Load (USD)- 12 months validity]])</f>
        <v>398.04</v>
      </c>
      <c r="BE785" s="147"/>
      <c r="BF785" s="147"/>
      <c r="BG785" s="147"/>
      <c r="BH785" s="147"/>
      <c r="BI785" s="147"/>
      <c r="BJ785" s="147"/>
      <c r="BK785" s="147"/>
      <c r="BL785" s="147"/>
      <c r="BM785" s="147"/>
      <c r="BN785" s="147"/>
      <c r="BO785" s="68"/>
      <c r="BP785" s="75">
        <f>SUM(Table142[[#This Row],[Precarriage transit time in days (Enter Whole Number)]:[Oncarriage transit time in days (Enter Whole Number)]])</f>
        <v>0</v>
      </c>
      <c r="BQ785" s="147"/>
      <c r="BR785" s="147"/>
      <c r="BS785" s="68"/>
      <c r="BT785" s="147"/>
      <c r="BU785" s="147"/>
      <c r="BV785" s="147"/>
      <c r="BW785" s="147"/>
      <c r="BX785" s="68"/>
      <c r="BY785" s="68"/>
      <c r="BZ785" s="147"/>
      <c r="CA785" s="147"/>
      <c r="CB785" s="147"/>
      <c r="CC785" s="147"/>
      <c r="CD785" s="147"/>
      <c r="CE785" s="147"/>
      <c r="CF785" s="147"/>
      <c r="CG785" s="147"/>
      <c r="CH785" s="147"/>
      <c r="CI785" s="147"/>
      <c r="CJ785" s="147"/>
      <c r="CK785" s="147"/>
      <c r="CL785" s="150"/>
      <c r="CM785" s="75" t="s">
        <v>2934</v>
      </c>
    </row>
    <row r="786" spans="1:91" ht="15.6">
      <c r="A786" s="81">
        <v>2473</v>
      </c>
      <c r="B786" s="75" t="s">
        <v>86</v>
      </c>
      <c r="C786" s="75" t="s">
        <v>230</v>
      </c>
      <c r="D786" s="75" t="s">
        <v>103</v>
      </c>
      <c r="E786" s="75" t="s">
        <v>362</v>
      </c>
      <c r="F786" s="75" t="s">
        <v>328</v>
      </c>
      <c r="G786" s="75">
        <v>30168</v>
      </c>
      <c r="H786" s="75" t="s">
        <v>223</v>
      </c>
      <c r="I786" s="75" t="s">
        <v>224</v>
      </c>
      <c r="J786" s="75" t="s">
        <v>329</v>
      </c>
      <c r="K786" s="75" t="s">
        <v>596</v>
      </c>
      <c r="L786" s="75" t="s">
        <v>596</v>
      </c>
      <c r="M786" s="68"/>
      <c r="N786" s="75" t="s">
        <v>597</v>
      </c>
      <c r="O786" s="75" t="s">
        <v>163</v>
      </c>
      <c r="P786" s="75" t="s">
        <v>366</v>
      </c>
      <c r="Q786" s="75" t="s">
        <v>107</v>
      </c>
      <c r="R786" s="75" t="s">
        <v>593</v>
      </c>
      <c r="S786" s="75" t="s">
        <v>109</v>
      </c>
      <c r="T786" s="75" t="s">
        <v>207</v>
      </c>
      <c r="U786" s="75"/>
      <c r="V786" s="75"/>
      <c r="W786" s="75" t="s">
        <v>101</v>
      </c>
      <c r="X786" s="76">
        <v>6</v>
      </c>
      <c r="Y786" s="76">
        <v>1</v>
      </c>
      <c r="Z786" s="84" t="s">
        <v>101</v>
      </c>
      <c r="AA786" s="77">
        <v>0.25</v>
      </c>
      <c r="AB786" s="77">
        <v>0.25</v>
      </c>
      <c r="AC786" s="77">
        <v>0.25</v>
      </c>
      <c r="AD786" s="77">
        <v>0.25</v>
      </c>
      <c r="AE786" s="75" t="s">
        <v>101</v>
      </c>
      <c r="AF786" s="75">
        <v>5</v>
      </c>
      <c r="AG786" s="75">
        <v>16</v>
      </c>
      <c r="AH786" s="75">
        <v>0</v>
      </c>
      <c r="AI786" s="75"/>
      <c r="AJ786" s="75">
        <v>15</v>
      </c>
      <c r="AK786" s="75">
        <v>12</v>
      </c>
      <c r="AL786" s="75">
        <v>0</v>
      </c>
      <c r="AM786" s="75"/>
      <c r="AN786" s="75">
        <v>0.31</v>
      </c>
      <c r="AO786" s="147"/>
      <c r="AP786" s="147"/>
      <c r="AQ786" s="147"/>
      <c r="AR786" s="116">
        <v>199.02</v>
      </c>
      <c r="AS786" s="147"/>
      <c r="AT786" s="68"/>
      <c r="AU786" s="115">
        <f>SUM(Table142[[#This Row],[OTHC Per Load (USD) - 6 months validity]:[DTHC Per Load (USD) - 6 months validity]])</f>
        <v>199.02</v>
      </c>
      <c r="AV786" s="115">
        <f>SUM(Table142[[#This Row],[OIC Per Load (USD) - 6 months validity]:[DIC Per Load (USD) - 6 months validity]])</f>
        <v>199.02</v>
      </c>
      <c r="AW786" s="147"/>
      <c r="AX786" s="147"/>
      <c r="AY786" s="147"/>
      <c r="AZ786" s="116">
        <v>199.02</v>
      </c>
      <c r="BA786" s="147"/>
      <c r="BB786" s="68"/>
      <c r="BC786" s="115">
        <f>SUM(Table142[[#This Row],[OTHC Per Load (USD)- 12 months validity]:[DTHC Per Load (USD) - 12 months validity]])</f>
        <v>199.02</v>
      </c>
      <c r="BD786" s="115">
        <f>SUM(Table142[[#This Row],[OIC Per Load (USD) - 12 months validity]:[DIC Per Load (USD)- 12 months validity]])</f>
        <v>199.02</v>
      </c>
      <c r="BE786" s="147"/>
      <c r="BF786" s="147"/>
      <c r="BG786" s="147"/>
      <c r="BH786" s="147"/>
      <c r="BI786" s="147"/>
      <c r="BJ786" s="147"/>
      <c r="BK786" s="147"/>
      <c r="BL786" s="147"/>
      <c r="BM786" s="147"/>
      <c r="BN786" s="147"/>
      <c r="BO786" s="68"/>
      <c r="BP786" s="75">
        <f>SUM(Table142[[#This Row],[Precarriage transit time in days (Enter Whole Number)]:[Oncarriage transit time in days (Enter Whole Number)]])</f>
        <v>0</v>
      </c>
      <c r="BQ786" s="147"/>
      <c r="BR786" s="147"/>
      <c r="BS786" s="68"/>
      <c r="BT786" s="147"/>
      <c r="BU786" s="147"/>
      <c r="BV786" s="147"/>
      <c r="BW786" s="147"/>
      <c r="BX786" s="68"/>
      <c r="BY786" s="68"/>
      <c r="BZ786" s="147"/>
      <c r="CA786" s="147"/>
      <c r="CB786" s="147"/>
      <c r="CC786" s="147"/>
      <c r="CD786" s="147"/>
      <c r="CE786" s="147"/>
      <c r="CF786" s="147"/>
      <c r="CG786" s="147"/>
      <c r="CH786" s="147"/>
      <c r="CI786" s="147"/>
      <c r="CJ786" s="147"/>
      <c r="CK786" s="147"/>
      <c r="CL786" s="150"/>
      <c r="CM786" s="75" t="s">
        <v>2933</v>
      </c>
    </row>
    <row r="787" spans="1:91" ht="15.6">
      <c r="A787" s="81">
        <v>2476</v>
      </c>
      <c r="B787" s="75" t="s">
        <v>86</v>
      </c>
      <c r="C787" s="75" t="s">
        <v>230</v>
      </c>
      <c r="D787" s="75" t="s">
        <v>111</v>
      </c>
      <c r="E787" s="75" t="s">
        <v>362</v>
      </c>
      <c r="F787" s="75" t="s">
        <v>565</v>
      </c>
      <c r="G787" s="75">
        <v>30168</v>
      </c>
      <c r="H787" s="75" t="s">
        <v>223</v>
      </c>
      <c r="I787" s="75" t="s">
        <v>224</v>
      </c>
      <c r="J787" s="75" t="s">
        <v>329</v>
      </c>
      <c r="K787" s="75" t="s">
        <v>598</v>
      </c>
      <c r="L787" s="75" t="s">
        <v>598</v>
      </c>
      <c r="M787" s="68"/>
      <c r="N787" s="75" t="s">
        <v>599</v>
      </c>
      <c r="O787" s="75" t="s">
        <v>163</v>
      </c>
      <c r="P787" s="75" t="s">
        <v>366</v>
      </c>
      <c r="Q787" s="75" t="s">
        <v>580</v>
      </c>
      <c r="R787" s="75" t="s">
        <v>593</v>
      </c>
      <c r="S787" s="75" t="s">
        <v>98</v>
      </c>
      <c r="T787" s="75" t="s">
        <v>207</v>
      </c>
      <c r="U787" s="75"/>
      <c r="V787" s="75"/>
      <c r="W787" s="75" t="s">
        <v>101</v>
      </c>
      <c r="X787" s="76">
        <v>83</v>
      </c>
      <c r="Y787" s="76">
        <v>2</v>
      </c>
      <c r="Z787" s="84" t="s">
        <v>101</v>
      </c>
      <c r="AA787" s="77">
        <v>0.25</v>
      </c>
      <c r="AB787" s="77">
        <v>0.25</v>
      </c>
      <c r="AC787" s="77">
        <v>0.25</v>
      </c>
      <c r="AD787" s="77">
        <v>0.25</v>
      </c>
      <c r="AE787" s="75" t="s">
        <v>101</v>
      </c>
      <c r="AF787" s="75">
        <v>10</v>
      </c>
      <c r="AG787" s="75">
        <v>10</v>
      </c>
      <c r="AH787" s="75">
        <v>0</v>
      </c>
      <c r="AI787" s="75"/>
      <c r="AJ787" s="75">
        <v>10</v>
      </c>
      <c r="AK787" s="75">
        <v>10</v>
      </c>
      <c r="AL787" s="75">
        <v>0</v>
      </c>
      <c r="AM787" s="75"/>
      <c r="AN787" s="75">
        <v>0.31</v>
      </c>
      <c r="AO787" s="147"/>
      <c r="AP787" s="147"/>
      <c r="AQ787" s="147"/>
      <c r="AR787" s="116">
        <v>398.04</v>
      </c>
      <c r="AS787" s="147"/>
      <c r="AT787" s="68"/>
      <c r="AU787" s="115">
        <f>SUM(Table142[[#This Row],[OTHC Per Load (USD) - 6 months validity]:[DTHC Per Load (USD) - 6 months validity]])</f>
        <v>398.04</v>
      </c>
      <c r="AV787" s="115">
        <f>SUM(Table142[[#This Row],[OIC Per Load (USD) - 6 months validity]:[DIC Per Load (USD) - 6 months validity]])</f>
        <v>398.04</v>
      </c>
      <c r="AW787" s="147"/>
      <c r="AX787" s="147"/>
      <c r="AY787" s="147"/>
      <c r="AZ787" s="116">
        <v>398.04</v>
      </c>
      <c r="BA787" s="147"/>
      <c r="BB787" s="68"/>
      <c r="BC787" s="115">
        <f>SUM(Table142[[#This Row],[OTHC Per Load (USD)- 12 months validity]:[DTHC Per Load (USD) - 12 months validity]])</f>
        <v>398.04</v>
      </c>
      <c r="BD787" s="115">
        <f>SUM(Table142[[#This Row],[OIC Per Load (USD) - 12 months validity]:[DIC Per Load (USD)- 12 months validity]])</f>
        <v>398.04</v>
      </c>
      <c r="BE787" s="147"/>
      <c r="BF787" s="147"/>
      <c r="BG787" s="147"/>
      <c r="BH787" s="147"/>
      <c r="BI787" s="147"/>
      <c r="BJ787" s="147"/>
      <c r="BK787" s="147"/>
      <c r="BL787" s="147"/>
      <c r="BM787" s="147"/>
      <c r="BN787" s="147"/>
      <c r="BO787" s="68"/>
      <c r="BP787" s="75">
        <f>SUM(Table142[[#This Row],[Precarriage transit time in days (Enter Whole Number)]:[Oncarriage transit time in days (Enter Whole Number)]])</f>
        <v>0</v>
      </c>
      <c r="BQ787" s="147"/>
      <c r="BR787" s="147"/>
      <c r="BS787" s="68"/>
      <c r="BT787" s="147"/>
      <c r="BU787" s="147"/>
      <c r="BV787" s="147"/>
      <c r="BW787" s="147"/>
      <c r="BX787" s="68"/>
      <c r="BY787" s="68"/>
      <c r="BZ787" s="147"/>
      <c r="CA787" s="147"/>
      <c r="CB787" s="147"/>
      <c r="CC787" s="147"/>
      <c r="CD787" s="147"/>
      <c r="CE787" s="147"/>
      <c r="CF787" s="147"/>
      <c r="CG787" s="147"/>
      <c r="CH787" s="147"/>
      <c r="CI787" s="147"/>
      <c r="CJ787" s="147"/>
      <c r="CK787" s="147"/>
      <c r="CL787" s="150"/>
      <c r="CM787" s="75" t="s">
        <v>2932</v>
      </c>
    </row>
    <row r="788" spans="1:91" ht="15.6">
      <c r="A788" s="81">
        <v>2479</v>
      </c>
      <c r="B788" s="75" t="s">
        <v>86</v>
      </c>
      <c r="C788" s="75" t="s">
        <v>230</v>
      </c>
      <c r="D788" s="75" t="s">
        <v>111</v>
      </c>
      <c r="E788" s="75" t="s">
        <v>362</v>
      </c>
      <c r="F788" s="75" t="s">
        <v>565</v>
      </c>
      <c r="G788" s="75">
        <v>30168</v>
      </c>
      <c r="H788" s="75" t="s">
        <v>223</v>
      </c>
      <c r="I788" s="75" t="s">
        <v>224</v>
      </c>
      <c r="J788" s="75" t="s">
        <v>329</v>
      </c>
      <c r="K788" s="75" t="s">
        <v>600</v>
      </c>
      <c r="L788" s="75" t="s">
        <v>601</v>
      </c>
      <c r="M788" s="68"/>
      <c r="N788" s="75" t="s">
        <v>602</v>
      </c>
      <c r="O788" s="75" t="s">
        <v>163</v>
      </c>
      <c r="P788" s="75" t="s">
        <v>366</v>
      </c>
      <c r="Q788" s="75" t="s">
        <v>580</v>
      </c>
      <c r="R788" s="75" t="s">
        <v>108</v>
      </c>
      <c r="S788" s="75" t="s">
        <v>109</v>
      </c>
      <c r="T788" s="75" t="s">
        <v>207</v>
      </c>
      <c r="U788" s="75"/>
      <c r="V788" s="75"/>
      <c r="W788" s="75" t="s">
        <v>101</v>
      </c>
      <c r="X788" s="76">
        <v>20</v>
      </c>
      <c r="Y788" s="76">
        <v>1</v>
      </c>
      <c r="Z788" s="84" t="s">
        <v>101</v>
      </c>
      <c r="AA788" s="77">
        <v>0.25</v>
      </c>
      <c r="AB788" s="77">
        <v>0.25</v>
      </c>
      <c r="AC788" s="77">
        <v>0.25</v>
      </c>
      <c r="AD788" s="77">
        <v>0.25</v>
      </c>
      <c r="AE788" s="75" t="s">
        <v>101</v>
      </c>
      <c r="AF788" s="75">
        <v>10</v>
      </c>
      <c r="AG788" s="75">
        <v>10</v>
      </c>
      <c r="AH788" s="75">
        <v>0</v>
      </c>
      <c r="AI788" s="75"/>
      <c r="AJ788" s="75">
        <v>3</v>
      </c>
      <c r="AK788" s="75">
        <v>10</v>
      </c>
      <c r="AL788" s="75">
        <v>0</v>
      </c>
      <c r="AM788" s="75"/>
      <c r="AN788" s="75">
        <v>0.31</v>
      </c>
      <c r="AO788" s="147"/>
      <c r="AP788" s="147"/>
      <c r="AQ788" s="147"/>
      <c r="AR788" s="116">
        <v>398.04</v>
      </c>
      <c r="AS788" s="147"/>
      <c r="AT788" s="68"/>
      <c r="AU788" s="115">
        <f>SUM(Table142[[#This Row],[OTHC Per Load (USD) - 6 months validity]:[DTHC Per Load (USD) - 6 months validity]])</f>
        <v>398.04</v>
      </c>
      <c r="AV788" s="115">
        <f>SUM(Table142[[#This Row],[OIC Per Load (USD) - 6 months validity]:[DIC Per Load (USD) - 6 months validity]])</f>
        <v>398.04</v>
      </c>
      <c r="AW788" s="147"/>
      <c r="AX788" s="147"/>
      <c r="AY788" s="147"/>
      <c r="AZ788" s="116">
        <v>398.04</v>
      </c>
      <c r="BA788" s="147"/>
      <c r="BB788" s="68"/>
      <c r="BC788" s="115">
        <f>SUM(Table142[[#This Row],[OTHC Per Load (USD)- 12 months validity]:[DTHC Per Load (USD) - 12 months validity]])</f>
        <v>398.04</v>
      </c>
      <c r="BD788" s="115">
        <f>SUM(Table142[[#This Row],[OIC Per Load (USD) - 12 months validity]:[DIC Per Load (USD)- 12 months validity]])</f>
        <v>398.04</v>
      </c>
      <c r="BE788" s="147"/>
      <c r="BF788" s="147"/>
      <c r="BG788" s="147"/>
      <c r="BH788" s="147"/>
      <c r="BI788" s="147"/>
      <c r="BJ788" s="147"/>
      <c r="BK788" s="147"/>
      <c r="BL788" s="147"/>
      <c r="BM788" s="147"/>
      <c r="BN788" s="147"/>
      <c r="BO788" s="68"/>
      <c r="BP788" s="75">
        <f>SUM(Table142[[#This Row],[Precarriage transit time in days (Enter Whole Number)]:[Oncarriage transit time in days (Enter Whole Number)]])</f>
        <v>0</v>
      </c>
      <c r="BQ788" s="147"/>
      <c r="BR788" s="147"/>
      <c r="BS788" s="68"/>
      <c r="BT788" s="147"/>
      <c r="BU788" s="147"/>
      <c r="BV788" s="147"/>
      <c r="BW788" s="147"/>
      <c r="BX788" s="68"/>
      <c r="BY788" s="68"/>
      <c r="BZ788" s="147"/>
      <c r="CA788" s="147"/>
      <c r="CB788" s="147"/>
      <c r="CC788" s="147"/>
      <c r="CD788" s="147"/>
      <c r="CE788" s="147"/>
      <c r="CF788" s="147"/>
      <c r="CG788" s="147"/>
      <c r="CH788" s="147"/>
      <c r="CI788" s="147"/>
      <c r="CJ788" s="147"/>
      <c r="CK788" s="147"/>
      <c r="CL788" s="150"/>
      <c r="CM788" s="75" t="s">
        <v>2930</v>
      </c>
    </row>
    <row r="789" spans="1:91" ht="15.6">
      <c r="A789" s="81">
        <v>2480</v>
      </c>
      <c r="B789" s="75" t="s">
        <v>86</v>
      </c>
      <c r="C789" s="75" t="s">
        <v>230</v>
      </c>
      <c r="D789" s="75" t="s">
        <v>127</v>
      </c>
      <c r="E789" s="75" t="s">
        <v>581</v>
      </c>
      <c r="F789" s="75" t="s">
        <v>565</v>
      </c>
      <c r="G789" s="75">
        <v>29209</v>
      </c>
      <c r="H789" s="75" t="s">
        <v>223</v>
      </c>
      <c r="I789" s="75" t="s">
        <v>224</v>
      </c>
      <c r="J789" s="75" t="s">
        <v>329</v>
      </c>
      <c r="K789" s="75" t="s">
        <v>603</v>
      </c>
      <c r="L789" s="75" t="s">
        <v>604</v>
      </c>
      <c r="M789" s="68"/>
      <c r="N789" s="75" t="s">
        <v>605</v>
      </c>
      <c r="O789" s="75" t="s">
        <v>163</v>
      </c>
      <c r="P789" s="75" t="s">
        <v>366</v>
      </c>
      <c r="Q789" s="75" t="s">
        <v>132</v>
      </c>
      <c r="R789" s="75" t="s">
        <v>108</v>
      </c>
      <c r="S789" s="75" t="s">
        <v>109</v>
      </c>
      <c r="T789" s="75" t="s">
        <v>207</v>
      </c>
      <c r="U789" s="68"/>
      <c r="V789" s="68"/>
      <c r="W789" s="75" t="s">
        <v>101</v>
      </c>
      <c r="X789" s="76">
        <v>18</v>
      </c>
      <c r="Y789" s="76">
        <v>1</v>
      </c>
      <c r="Z789" s="84" t="s">
        <v>101</v>
      </c>
      <c r="AA789" s="77">
        <v>0.25</v>
      </c>
      <c r="AB789" s="77">
        <v>0.25</v>
      </c>
      <c r="AC789" s="77">
        <v>0.25</v>
      </c>
      <c r="AD789" s="77">
        <v>0.25</v>
      </c>
      <c r="AE789" s="75" t="s">
        <v>101</v>
      </c>
      <c r="AF789" s="75">
        <v>10</v>
      </c>
      <c r="AG789" s="75">
        <v>10</v>
      </c>
      <c r="AH789" s="75">
        <v>0</v>
      </c>
      <c r="AI789" s="75"/>
      <c r="AJ789" s="75">
        <v>10</v>
      </c>
      <c r="AK789" s="75">
        <v>14</v>
      </c>
      <c r="AL789" s="75">
        <v>0</v>
      </c>
      <c r="AM789" s="75"/>
      <c r="AN789" s="75">
        <v>0.31</v>
      </c>
      <c r="AO789" s="147"/>
      <c r="AP789" s="147"/>
      <c r="AQ789" s="147"/>
      <c r="AR789" s="116">
        <v>265.36</v>
      </c>
      <c r="AS789" s="147"/>
      <c r="AT789" s="68"/>
      <c r="AU789" s="115">
        <f>SUM(Table142[[#This Row],[OTHC Per Load (USD) - 6 months validity]:[DTHC Per Load (USD) - 6 months validity]])</f>
        <v>265.36</v>
      </c>
      <c r="AV789" s="115">
        <f>SUM(Table142[[#This Row],[OIC Per Load (USD) - 6 months validity]:[DIC Per Load (USD) - 6 months validity]])</f>
        <v>265.36</v>
      </c>
      <c r="AW789" s="147"/>
      <c r="AX789" s="147"/>
      <c r="AY789" s="147"/>
      <c r="AZ789" s="116">
        <v>265.36</v>
      </c>
      <c r="BA789" s="147"/>
      <c r="BB789" s="68"/>
      <c r="BC789" s="115">
        <f>SUM(Table142[[#This Row],[OTHC Per Load (USD)- 12 months validity]:[DTHC Per Load (USD) - 12 months validity]])</f>
        <v>265.36</v>
      </c>
      <c r="BD789" s="115">
        <f>SUM(Table142[[#This Row],[OIC Per Load (USD) - 12 months validity]:[DIC Per Load (USD)- 12 months validity]])</f>
        <v>265.36</v>
      </c>
      <c r="BE789" s="147"/>
      <c r="BF789" s="147"/>
      <c r="BG789" s="147"/>
      <c r="BH789" s="147"/>
      <c r="BI789" s="147"/>
      <c r="BJ789" s="147"/>
      <c r="BK789" s="147"/>
      <c r="BL789" s="147"/>
      <c r="BM789" s="147"/>
      <c r="BN789" s="147"/>
      <c r="BO789" s="68"/>
      <c r="BP789" s="75">
        <f>SUM(Table142[[#This Row],[Precarriage transit time in days (Enter Whole Number)]:[Oncarriage transit time in days (Enter Whole Number)]])</f>
        <v>0</v>
      </c>
      <c r="BQ789" s="147"/>
      <c r="BR789" s="147"/>
      <c r="BS789" s="68"/>
      <c r="BT789" s="147"/>
      <c r="BU789" s="147"/>
      <c r="BV789" s="147"/>
      <c r="BW789" s="147"/>
      <c r="BX789" s="68"/>
      <c r="BY789" s="68"/>
      <c r="BZ789" s="147"/>
      <c r="CA789" s="147"/>
      <c r="CB789" s="147"/>
      <c r="CC789" s="147"/>
      <c r="CD789" s="147"/>
      <c r="CE789" s="147"/>
      <c r="CF789" s="147"/>
      <c r="CG789" s="147"/>
      <c r="CH789" s="147"/>
      <c r="CI789" s="147"/>
      <c r="CJ789" s="147"/>
      <c r="CK789" s="147"/>
      <c r="CL789" s="150"/>
      <c r="CM789" s="75" t="s">
        <v>2929</v>
      </c>
    </row>
    <row r="790" spans="1:91" ht="15.6">
      <c r="A790" s="81">
        <v>2483</v>
      </c>
      <c r="B790" s="75" t="s">
        <v>86</v>
      </c>
      <c r="C790" s="75" t="s">
        <v>230</v>
      </c>
      <c r="D790" s="75" t="s">
        <v>111</v>
      </c>
      <c r="E790" s="75" t="s">
        <v>362</v>
      </c>
      <c r="F790" s="75" t="s">
        <v>565</v>
      </c>
      <c r="G790" s="75">
        <v>30168</v>
      </c>
      <c r="H790" s="75" t="s">
        <v>223</v>
      </c>
      <c r="I790" s="75" t="s">
        <v>224</v>
      </c>
      <c r="J790" s="75" t="s">
        <v>329</v>
      </c>
      <c r="K790" s="75" t="s">
        <v>606</v>
      </c>
      <c r="L790" s="75" t="s">
        <v>601</v>
      </c>
      <c r="M790" s="68"/>
      <c r="N790" s="75" t="s">
        <v>602</v>
      </c>
      <c r="O790" s="75" t="s">
        <v>163</v>
      </c>
      <c r="P790" s="75" t="s">
        <v>366</v>
      </c>
      <c r="Q790" s="75" t="s">
        <v>580</v>
      </c>
      <c r="R790" s="75" t="s">
        <v>108</v>
      </c>
      <c r="S790" s="75" t="s">
        <v>109</v>
      </c>
      <c r="T790" s="75" t="s">
        <v>207</v>
      </c>
      <c r="U790" s="75"/>
      <c r="V790" s="75"/>
      <c r="W790" s="75" t="s">
        <v>101</v>
      </c>
      <c r="X790" s="76">
        <v>7</v>
      </c>
      <c r="Y790" s="76">
        <v>1</v>
      </c>
      <c r="Z790" s="84" t="s">
        <v>101</v>
      </c>
      <c r="AA790" s="77">
        <v>0.25</v>
      </c>
      <c r="AB790" s="77">
        <v>0.25</v>
      </c>
      <c r="AC790" s="77">
        <v>0.25</v>
      </c>
      <c r="AD790" s="77">
        <v>0.25</v>
      </c>
      <c r="AE790" s="75" t="s">
        <v>101</v>
      </c>
      <c r="AF790" s="75">
        <v>10</v>
      </c>
      <c r="AG790" s="75">
        <v>10</v>
      </c>
      <c r="AH790" s="75">
        <v>0</v>
      </c>
      <c r="AI790" s="75"/>
      <c r="AJ790" s="75">
        <v>10</v>
      </c>
      <c r="AK790" s="75">
        <v>10</v>
      </c>
      <c r="AL790" s="75">
        <v>0</v>
      </c>
      <c r="AM790" s="75"/>
      <c r="AN790" s="75">
        <v>0.31</v>
      </c>
      <c r="AO790" s="147"/>
      <c r="AP790" s="147"/>
      <c r="AQ790" s="147"/>
      <c r="AR790" s="116">
        <v>398.04</v>
      </c>
      <c r="AS790" s="147"/>
      <c r="AT790" s="68"/>
      <c r="AU790" s="115">
        <f>SUM(Table142[[#This Row],[OTHC Per Load (USD) - 6 months validity]:[DTHC Per Load (USD) - 6 months validity]])</f>
        <v>398.04</v>
      </c>
      <c r="AV790" s="115">
        <f>SUM(Table142[[#This Row],[OIC Per Load (USD) - 6 months validity]:[DIC Per Load (USD) - 6 months validity]])</f>
        <v>398.04</v>
      </c>
      <c r="AW790" s="147"/>
      <c r="AX790" s="147"/>
      <c r="AY790" s="147"/>
      <c r="AZ790" s="116">
        <v>398.04</v>
      </c>
      <c r="BA790" s="147"/>
      <c r="BB790" s="68"/>
      <c r="BC790" s="115">
        <f>SUM(Table142[[#This Row],[OTHC Per Load (USD)- 12 months validity]:[DTHC Per Load (USD) - 12 months validity]])</f>
        <v>398.04</v>
      </c>
      <c r="BD790" s="115">
        <f>SUM(Table142[[#This Row],[OIC Per Load (USD) - 12 months validity]:[DIC Per Load (USD)- 12 months validity]])</f>
        <v>398.04</v>
      </c>
      <c r="BE790" s="147"/>
      <c r="BF790" s="147"/>
      <c r="BG790" s="147"/>
      <c r="BH790" s="147"/>
      <c r="BI790" s="147"/>
      <c r="BJ790" s="147"/>
      <c r="BK790" s="147"/>
      <c r="BL790" s="147"/>
      <c r="BM790" s="147"/>
      <c r="BN790" s="147"/>
      <c r="BO790" s="68"/>
      <c r="BP790" s="75">
        <f>SUM(Table142[[#This Row],[Precarriage transit time in days (Enter Whole Number)]:[Oncarriage transit time in days (Enter Whole Number)]])</f>
        <v>0</v>
      </c>
      <c r="BQ790" s="147"/>
      <c r="BR790" s="147"/>
      <c r="BS790" s="68"/>
      <c r="BT790" s="147"/>
      <c r="BU790" s="147"/>
      <c r="BV790" s="147"/>
      <c r="BW790" s="147"/>
      <c r="BX790" s="68"/>
      <c r="BY790" s="68"/>
      <c r="BZ790" s="147"/>
      <c r="CA790" s="147"/>
      <c r="CB790" s="147"/>
      <c r="CC790" s="147"/>
      <c r="CD790" s="147"/>
      <c r="CE790" s="147"/>
      <c r="CF790" s="147"/>
      <c r="CG790" s="147"/>
      <c r="CH790" s="147"/>
      <c r="CI790" s="147"/>
      <c r="CJ790" s="147"/>
      <c r="CK790" s="147"/>
      <c r="CL790" s="150"/>
      <c r="CM790" s="75" t="s">
        <v>2928</v>
      </c>
    </row>
    <row r="791" spans="1:91" ht="15.6">
      <c r="A791" s="81">
        <v>2486</v>
      </c>
      <c r="B791" s="75" t="s">
        <v>86</v>
      </c>
      <c r="C791" s="75" t="s">
        <v>230</v>
      </c>
      <c r="D791" s="75" t="s">
        <v>88</v>
      </c>
      <c r="E791" s="75" t="s">
        <v>581</v>
      </c>
      <c r="F791" s="75" t="s">
        <v>565</v>
      </c>
      <c r="G791" s="75">
        <v>29209</v>
      </c>
      <c r="H791" s="75" t="s">
        <v>223</v>
      </c>
      <c r="I791" s="75" t="s">
        <v>224</v>
      </c>
      <c r="J791" s="75" t="s">
        <v>329</v>
      </c>
      <c r="K791" s="75" t="s">
        <v>607</v>
      </c>
      <c r="L791" s="75" t="s">
        <v>607</v>
      </c>
      <c r="M791" s="68"/>
      <c r="N791" s="75" t="s">
        <v>608</v>
      </c>
      <c r="O791" s="75" t="s">
        <v>163</v>
      </c>
      <c r="P791" s="75" t="s">
        <v>366</v>
      </c>
      <c r="Q791" s="75" t="s">
        <v>132</v>
      </c>
      <c r="R791" s="75" t="s">
        <v>108</v>
      </c>
      <c r="S791" s="75" t="s">
        <v>109</v>
      </c>
      <c r="T791" s="75" t="s">
        <v>207</v>
      </c>
      <c r="U791" s="68"/>
      <c r="V791" s="68"/>
      <c r="W791" s="75" t="s">
        <v>101</v>
      </c>
      <c r="X791" s="76">
        <v>1</v>
      </c>
      <c r="Y791" s="76">
        <v>1</v>
      </c>
      <c r="Z791" s="84" t="s">
        <v>101</v>
      </c>
      <c r="AA791" s="77">
        <v>0.25</v>
      </c>
      <c r="AB791" s="77">
        <v>0.25</v>
      </c>
      <c r="AC791" s="77">
        <v>0.25</v>
      </c>
      <c r="AD791" s="77">
        <v>0.25</v>
      </c>
      <c r="AE791" s="75" t="s">
        <v>101</v>
      </c>
      <c r="AF791" s="75">
        <v>5</v>
      </c>
      <c r="AG791" s="75">
        <v>16</v>
      </c>
      <c r="AH791" s="75">
        <v>0</v>
      </c>
      <c r="AI791" s="75"/>
      <c r="AJ791" s="75">
        <v>5</v>
      </c>
      <c r="AK791" s="75">
        <v>25</v>
      </c>
      <c r="AL791" s="75">
        <v>0</v>
      </c>
      <c r="AM791" s="75"/>
      <c r="AN791" s="75">
        <v>0.31</v>
      </c>
      <c r="AO791" s="147"/>
      <c r="AP791" s="147"/>
      <c r="AQ791" s="147"/>
      <c r="AR791" s="116">
        <v>132.68</v>
      </c>
      <c r="AS791" s="147"/>
      <c r="AT791" s="68"/>
      <c r="AU791" s="115">
        <f>SUM(Table142[[#This Row],[OTHC Per Load (USD) - 6 months validity]:[DTHC Per Load (USD) - 6 months validity]])</f>
        <v>132.68</v>
      </c>
      <c r="AV791" s="115">
        <f>SUM(Table142[[#This Row],[OIC Per Load (USD) - 6 months validity]:[DIC Per Load (USD) - 6 months validity]])</f>
        <v>132.68</v>
      </c>
      <c r="AW791" s="147"/>
      <c r="AX791" s="147"/>
      <c r="AY791" s="147"/>
      <c r="AZ791" s="116">
        <v>132.68</v>
      </c>
      <c r="BA791" s="147"/>
      <c r="BB791" s="68"/>
      <c r="BC791" s="115">
        <f>SUM(Table142[[#This Row],[OTHC Per Load (USD)- 12 months validity]:[DTHC Per Load (USD) - 12 months validity]])</f>
        <v>132.68</v>
      </c>
      <c r="BD791" s="115">
        <f>SUM(Table142[[#This Row],[OIC Per Load (USD) - 12 months validity]:[DIC Per Load (USD)- 12 months validity]])</f>
        <v>132.68</v>
      </c>
      <c r="BE791" s="147"/>
      <c r="BF791" s="147"/>
      <c r="BG791" s="147"/>
      <c r="BH791" s="147"/>
      <c r="BI791" s="147"/>
      <c r="BJ791" s="147"/>
      <c r="BK791" s="147"/>
      <c r="BL791" s="147"/>
      <c r="BM791" s="147"/>
      <c r="BN791" s="147"/>
      <c r="BO791" s="68"/>
      <c r="BP791" s="75">
        <f>SUM(Table142[[#This Row],[Precarriage transit time in days (Enter Whole Number)]:[Oncarriage transit time in days (Enter Whole Number)]])</f>
        <v>0</v>
      </c>
      <c r="BQ791" s="147"/>
      <c r="BR791" s="147"/>
      <c r="BS791" s="68"/>
      <c r="BT791" s="147"/>
      <c r="BU791" s="147"/>
      <c r="BV791" s="147"/>
      <c r="BW791" s="147"/>
      <c r="BX791" s="68"/>
      <c r="BY791" s="68"/>
      <c r="BZ791" s="147"/>
      <c r="CA791" s="147"/>
      <c r="CB791" s="147"/>
      <c r="CC791" s="147"/>
      <c r="CD791" s="147"/>
      <c r="CE791" s="147"/>
      <c r="CF791" s="147"/>
      <c r="CG791" s="147"/>
      <c r="CH791" s="147"/>
      <c r="CI791" s="147"/>
      <c r="CJ791" s="147"/>
      <c r="CK791" s="147"/>
      <c r="CL791" s="150"/>
      <c r="CM791" s="75" t="s">
        <v>2927</v>
      </c>
    </row>
    <row r="792" spans="1:91" ht="15.6">
      <c r="A792" s="81">
        <v>2487</v>
      </c>
      <c r="B792" s="75" t="s">
        <v>86</v>
      </c>
      <c r="C792" s="75" t="s">
        <v>230</v>
      </c>
      <c r="D792" s="75" t="s">
        <v>88</v>
      </c>
      <c r="E792" s="75" t="s">
        <v>581</v>
      </c>
      <c r="F792" s="75" t="s">
        <v>565</v>
      </c>
      <c r="G792" s="75">
        <v>29209</v>
      </c>
      <c r="H792" s="75" t="s">
        <v>223</v>
      </c>
      <c r="I792" s="75" t="s">
        <v>224</v>
      </c>
      <c r="J792" s="75" t="s">
        <v>329</v>
      </c>
      <c r="K792" s="75" t="s">
        <v>578</v>
      </c>
      <c r="L792" s="75" t="s">
        <v>578</v>
      </c>
      <c r="M792" s="68"/>
      <c r="N792" s="75" t="s">
        <v>579</v>
      </c>
      <c r="O792" s="75" t="s">
        <v>163</v>
      </c>
      <c r="P792" s="75" t="s">
        <v>366</v>
      </c>
      <c r="Q792" s="75" t="s">
        <v>132</v>
      </c>
      <c r="R792" s="75" t="s">
        <v>108</v>
      </c>
      <c r="S792" s="75" t="s">
        <v>109</v>
      </c>
      <c r="T792" s="75" t="s">
        <v>207</v>
      </c>
      <c r="U792" s="68"/>
      <c r="V792" s="68"/>
      <c r="W792" s="75" t="s">
        <v>101</v>
      </c>
      <c r="X792" s="76">
        <v>10</v>
      </c>
      <c r="Y792" s="76">
        <v>1</v>
      </c>
      <c r="Z792" s="84" t="s">
        <v>101</v>
      </c>
      <c r="AA792" s="77">
        <v>0.25</v>
      </c>
      <c r="AB792" s="77">
        <v>0.25</v>
      </c>
      <c r="AC792" s="77">
        <v>0.25</v>
      </c>
      <c r="AD792" s="77">
        <v>0.25</v>
      </c>
      <c r="AE792" s="75" t="s">
        <v>101</v>
      </c>
      <c r="AF792" s="75">
        <v>10</v>
      </c>
      <c r="AG792" s="75">
        <v>10</v>
      </c>
      <c r="AH792" s="75">
        <v>0</v>
      </c>
      <c r="AI792" s="75"/>
      <c r="AJ792" s="75">
        <v>10</v>
      </c>
      <c r="AK792" s="75">
        <v>10</v>
      </c>
      <c r="AL792" s="75">
        <v>0</v>
      </c>
      <c r="AM792" s="75"/>
      <c r="AN792" s="75">
        <v>0.31</v>
      </c>
      <c r="AO792" s="147"/>
      <c r="AP792" s="147"/>
      <c r="AQ792" s="147"/>
      <c r="AR792" s="116">
        <v>132.68</v>
      </c>
      <c r="AS792" s="147"/>
      <c r="AT792" s="68"/>
      <c r="AU792" s="115">
        <f>SUM(Table142[[#This Row],[OTHC Per Load (USD) - 6 months validity]:[DTHC Per Load (USD) - 6 months validity]])</f>
        <v>132.68</v>
      </c>
      <c r="AV792" s="115">
        <f>SUM(Table142[[#This Row],[OIC Per Load (USD) - 6 months validity]:[DIC Per Load (USD) - 6 months validity]])</f>
        <v>132.68</v>
      </c>
      <c r="AW792" s="147"/>
      <c r="AX792" s="147"/>
      <c r="AY792" s="147"/>
      <c r="AZ792" s="116">
        <v>132.68</v>
      </c>
      <c r="BA792" s="147"/>
      <c r="BB792" s="68"/>
      <c r="BC792" s="115">
        <f>SUM(Table142[[#This Row],[OTHC Per Load (USD)- 12 months validity]:[DTHC Per Load (USD) - 12 months validity]])</f>
        <v>132.68</v>
      </c>
      <c r="BD792" s="115">
        <f>SUM(Table142[[#This Row],[OIC Per Load (USD) - 12 months validity]:[DIC Per Load (USD)- 12 months validity]])</f>
        <v>132.68</v>
      </c>
      <c r="BE792" s="147"/>
      <c r="BF792" s="147"/>
      <c r="BG792" s="147"/>
      <c r="BH792" s="147"/>
      <c r="BI792" s="147"/>
      <c r="BJ792" s="147"/>
      <c r="BK792" s="147"/>
      <c r="BL792" s="147"/>
      <c r="BM792" s="147"/>
      <c r="BN792" s="147"/>
      <c r="BO792" s="68"/>
      <c r="BP792" s="75">
        <f>SUM(Table142[[#This Row],[Precarriage transit time in days (Enter Whole Number)]:[Oncarriage transit time in days (Enter Whole Number)]])</f>
        <v>0</v>
      </c>
      <c r="BQ792" s="147"/>
      <c r="BR792" s="147"/>
      <c r="BS792" s="68"/>
      <c r="BT792" s="147"/>
      <c r="BU792" s="147"/>
      <c r="BV792" s="147"/>
      <c r="BW792" s="147"/>
      <c r="BX792" s="68"/>
      <c r="BY792" s="68"/>
      <c r="BZ792" s="147"/>
      <c r="CA792" s="147"/>
      <c r="CB792" s="147"/>
      <c r="CC792" s="147"/>
      <c r="CD792" s="147"/>
      <c r="CE792" s="147"/>
      <c r="CF792" s="147"/>
      <c r="CG792" s="147"/>
      <c r="CH792" s="147"/>
      <c r="CI792" s="147"/>
      <c r="CJ792" s="147"/>
      <c r="CK792" s="147"/>
      <c r="CL792" s="150"/>
      <c r="CM792" s="75" t="s">
        <v>2926</v>
      </c>
    </row>
    <row r="793" spans="1:91" ht="15.6">
      <c r="A793" s="81">
        <v>2488</v>
      </c>
      <c r="B793" s="75" t="s">
        <v>86</v>
      </c>
      <c r="C793" s="75" t="s">
        <v>230</v>
      </c>
      <c r="D793" s="75" t="s">
        <v>88</v>
      </c>
      <c r="E793" s="75" t="s">
        <v>581</v>
      </c>
      <c r="F793" s="75" t="s">
        <v>565</v>
      </c>
      <c r="G793" s="75">
        <v>29209</v>
      </c>
      <c r="H793" s="75" t="s">
        <v>223</v>
      </c>
      <c r="I793" s="75" t="s">
        <v>224</v>
      </c>
      <c r="J793" s="75" t="s">
        <v>329</v>
      </c>
      <c r="K793" s="75" t="s">
        <v>598</v>
      </c>
      <c r="L793" s="75" t="s">
        <v>598</v>
      </c>
      <c r="M793" s="68"/>
      <c r="N793" s="75" t="s">
        <v>599</v>
      </c>
      <c r="O793" s="75" t="s">
        <v>163</v>
      </c>
      <c r="P793" s="75" t="s">
        <v>366</v>
      </c>
      <c r="Q793" s="75" t="s">
        <v>132</v>
      </c>
      <c r="R793" s="75" t="s">
        <v>593</v>
      </c>
      <c r="S793" s="75" t="s">
        <v>98</v>
      </c>
      <c r="T793" s="75" t="s">
        <v>207</v>
      </c>
      <c r="U793" s="119"/>
      <c r="V793" s="68"/>
      <c r="W793" s="75" t="s">
        <v>101</v>
      </c>
      <c r="X793" s="76">
        <v>8</v>
      </c>
      <c r="Y793" s="76">
        <v>1</v>
      </c>
      <c r="Z793" s="84" t="s">
        <v>101</v>
      </c>
      <c r="AA793" s="77">
        <v>0.25</v>
      </c>
      <c r="AB793" s="77">
        <v>0.25</v>
      </c>
      <c r="AC793" s="77">
        <v>0.25</v>
      </c>
      <c r="AD793" s="77">
        <v>0.25</v>
      </c>
      <c r="AE793" s="75" t="s">
        <v>101</v>
      </c>
      <c r="AF793" s="75">
        <v>10</v>
      </c>
      <c r="AG793" s="75">
        <v>10</v>
      </c>
      <c r="AH793" s="75">
        <v>0</v>
      </c>
      <c r="AI793" s="75"/>
      <c r="AJ793" s="75">
        <v>10</v>
      </c>
      <c r="AK793" s="75">
        <v>10</v>
      </c>
      <c r="AL793" s="75">
        <v>0</v>
      </c>
      <c r="AM793" s="75"/>
      <c r="AN793" s="75">
        <v>0.31</v>
      </c>
      <c r="AO793" s="147"/>
      <c r="AP793" s="147"/>
      <c r="AQ793" s="147"/>
      <c r="AR793" s="116">
        <v>132.68</v>
      </c>
      <c r="AS793" s="147"/>
      <c r="AT793" s="68"/>
      <c r="AU793" s="115">
        <f>SUM(Table142[[#This Row],[OTHC Per Load (USD) - 6 months validity]:[DTHC Per Load (USD) - 6 months validity]])</f>
        <v>132.68</v>
      </c>
      <c r="AV793" s="115">
        <f>SUM(Table142[[#This Row],[OIC Per Load (USD) - 6 months validity]:[DIC Per Load (USD) - 6 months validity]])</f>
        <v>132.68</v>
      </c>
      <c r="AW793" s="147"/>
      <c r="AX793" s="147"/>
      <c r="AY793" s="147"/>
      <c r="AZ793" s="116">
        <v>132.68</v>
      </c>
      <c r="BA793" s="147"/>
      <c r="BB793" s="68"/>
      <c r="BC793" s="115">
        <f>SUM(Table142[[#This Row],[OTHC Per Load (USD)- 12 months validity]:[DTHC Per Load (USD) - 12 months validity]])</f>
        <v>132.68</v>
      </c>
      <c r="BD793" s="115">
        <f>SUM(Table142[[#This Row],[OIC Per Load (USD) - 12 months validity]:[DIC Per Load (USD)- 12 months validity]])</f>
        <v>132.68</v>
      </c>
      <c r="BE793" s="147"/>
      <c r="BF793" s="147"/>
      <c r="BG793" s="147"/>
      <c r="BH793" s="147"/>
      <c r="BI793" s="147"/>
      <c r="BJ793" s="147"/>
      <c r="BK793" s="147"/>
      <c r="BL793" s="147"/>
      <c r="BM793" s="147"/>
      <c r="BN793" s="147"/>
      <c r="BO793" s="68"/>
      <c r="BP793" s="75">
        <f>SUM(Table142[[#This Row],[Precarriage transit time in days (Enter Whole Number)]:[Oncarriage transit time in days (Enter Whole Number)]])</f>
        <v>0</v>
      </c>
      <c r="BQ793" s="147"/>
      <c r="BR793" s="147"/>
      <c r="BS793" s="68"/>
      <c r="BT793" s="147"/>
      <c r="BU793" s="147"/>
      <c r="BV793" s="147"/>
      <c r="BW793" s="147"/>
      <c r="BX793" s="68"/>
      <c r="BY793" s="68"/>
      <c r="BZ793" s="147"/>
      <c r="CA793" s="147"/>
      <c r="CB793" s="147"/>
      <c r="CC793" s="147"/>
      <c r="CD793" s="147"/>
      <c r="CE793" s="147"/>
      <c r="CF793" s="147"/>
      <c r="CG793" s="147"/>
      <c r="CH793" s="147"/>
      <c r="CI793" s="147"/>
      <c r="CJ793" s="147"/>
      <c r="CK793" s="147"/>
      <c r="CL793" s="150"/>
      <c r="CM793" s="75" t="s">
        <v>2925</v>
      </c>
    </row>
    <row r="794" spans="1:91" ht="15.6">
      <c r="A794" s="81">
        <v>2490</v>
      </c>
      <c r="B794" s="75" t="s">
        <v>86</v>
      </c>
      <c r="C794" s="75" t="s">
        <v>230</v>
      </c>
      <c r="D794" s="75" t="s">
        <v>127</v>
      </c>
      <c r="E794" s="75" t="s">
        <v>581</v>
      </c>
      <c r="F794" s="75" t="s">
        <v>582</v>
      </c>
      <c r="G794" s="75">
        <v>29209</v>
      </c>
      <c r="H794" s="75" t="s">
        <v>223</v>
      </c>
      <c r="I794" s="75" t="s">
        <v>224</v>
      </c>
      <c r="J794" s="75" t="s">
        <v>329</v>
      </c>
      <c r="K794" s="75" t="s">
        <v>609</v>
      </c>
      <c r="L794" s="75" t="s">
        <v>610</v>
      </c>
      <c r="M794" s="68"/>
      <c r="N794" s="75" t="s">
        <v>611</v>
      </c>
      <c r="O794" s="75" t="s">
        <v>163</v>
      </c>
      <c r="P794" s="75" t="s">
        <v>366</v>
      </c>
      <c r="Q794" s="75" t="s">
        <v>132</v>
      </c>
      <c r="R794" s="75" t="s">
        <v>108</v>
      </c>
      <c r="S794" s="75" t="s">
        <v>109</v>
      </c>
      <c r="T794" s="75" t="s">
        <v>207</v>
      </c>
      <c r="U794" s="68"/>
      <c r="V794" s="68"/>
      <c r="W794" s="75" t="s">
        <v>101</v>
      </c>
      <c r="X794" s="76">
        <v>5</v>
      </c>
      <c r="Y794" s="76">
        <v>1</v>
      </c>
      <c r="Z794" s="84" t="s">
        <v>101</v>
      </c>
      <c r="AA794" s="77">
        <v>0.25</v>
      </c>
      <c r="AB794" s="77">
        <v>0.25</v>
      </c>
      <c r="AC794" s="77">
        <v>0.25</v>
      </c>
      <c r="AD794" s="77">
        <v>0.25</v>
      </c>
      <c r="AE794" s="75" t="s">
        <v>101</v>
      </c>
      <c r="AF794" s="75">
        <v>5</v>
      </c>
      <c r="AG794" s="75">
        <v>16</v>
      </c>
      <c r="AH794" s="75">
        <v>0</v>
      </c>
      <c r="AI794" s="75"/>
      <c r="AJ794" s="75">
        <v>5</v>
      </c>
      <c r="AK794" s="75">
        <v>20</v>
      </c>
      <c r="AL794" s="75">
        <v>0</v>
      </c>
      <c r="AM794" s="75"/>
      <c r="AN794" s="75">
        <v>0.31</v>
      </c>
      <c r="AO794" s="147"/>
      <c r="AP794" s="147"/>
      <c r="AQ794" s="147"/>
      <c r="AR794" s="116">
        <v>265.36</v>
      </c>
      <c r="AS794" s="147"/>
      <c r="AT794" s="68"/>
      <c r="AU794" s="115">
        <f>SUM(Table142[[#This Row],[OTHC Per Load (USD) - 6 months validity]:[DTHC Per Load (USD) - 6 months validity]])</f>
        <v>265.36</v>
      </c>
      <c r="AV794" s="115">
        <f>SUM(Table142[[#This Row],[OIC Per Load (USD) - 6 months validity]:[DIC Per Load (USD) - 6 months validity]])</f>
        <v>265.36</v>
      </c>
      <c r="AW794" s="147"/>
      <c r="AX794" s="147"/>
      <c r="AY794" s="147"/>
      <c r="AZ794" s="116">
        <v>265.36</v>
      </c>
      <c r="BA794" s="147"/>
      <c r="BB794" s="68"/>
      <c r="BC794" s="115">
        <f>SUM(Table142[[#This Row],[OTHC Per Load (USD)- 12 months validity]:[DTHC Per Load (USD) - 12 months validity]])</f>
        <v>265.36</v>
      </c>
      <c r="BD794" s="115">
        <f>SUM(Table142[[#This Row],[OIC Per Load (USD) - 12 months validity]:[DIC Per Load (USD)- 12 months validity]])</f>
        <v>265.36</v>
      </c>
      <c r="BE794" s="147"/>
      <c r="BF794" s="147"/>
      <c r="BG794" s="147"/>
      <c r="BH794" s="147"/>
      <c r="BI794" s="147"/>
      <c r="BJ794" s="147"/>
      <c r="BK794" s="147"/>
      <c r="BL794" s="147"/>
      <c r="BM794" s="147"/>
      <c r="BN794" s="147"/>
      <c r="BO794" s="68"/>
      <c r="BP794" s="75">
        <f>SUM(Table142[[#This Row],[Precarriage transit time in days (Enter Whole Number)]:[Oncarriage transit time in days (Enter Whole Number)]])</f>
        <v>0</v>
      </c>
      <c r="BQ794" s="147"/>
      <c r="BR794" s="147"/>
      <c r="BS794" s="68"/>
      <c r="BT794" s="147"/>
      <c r="BU794" s="147"/>
      <c r="BV794" s="147"/>
      <c r="BW794" s="147"/>
      <c r="BX794" s="68"/>
      <c r="BY794" s="68"/>
      <c r="BZ794" s="147"/>
      <c r="CA794" s="147"/>
      <c r="CB794" s="147"/>
      <c r="CC794" s="147"/>
      <c r="CD794" s="147"/>
      <c r="CE794" s="147"/>
      <c r="CF794" s="147"/>
      <c r="CG794" s="147"/>
      <c r="CH794" s="147"/>
      <c r="CI794" s="147"/>
      <c r="CJ794" s="147"/>
      <c r="CK794" s="147"/>
      <c r="CL794" s="150"/>
      <c r="CM794" s="75" t="s">
        <v>2924</v>
      </c>
    </row>
    <row r="795" spans="1:91" ht="15.6">
      <c r="A795" s="81">
        <v>2492</v>
      </c>
      <c r="B795" s="75" t="s">
        <v>86</v>
      </c>
      <c r="C795" s="75" t="s">
        <v>230</v>
      </c>
      <c r="D795" s="75" t="s">
        <v>127</v>
      </c>
      <c r="E795" s="75" t="s">
        <v>581</v>
      </c>
      <c r="F795" s="75" t="s">
        <v>565</v>
      </c>
      <c r="G795" s="75">
        <v>29209</v>
      </c>
      <c r="H795" s="75" t="s">
        <v>223</v>
      </c>
      <c r="I795" s="75" t="s">
        <v>224</v>
      </c>
      <c r="J795" s="75" t="s">
        <v>329</v>
      </c>
      <c r="K795" s="75" t="s">
        <v>586</v>
      </c>
      <c r="L795" s="75" t="s">
        <v>586</v>
      </c>
      <c r="M795" s="68"/>
      <c r="N795" s="75" t="s">
        <v>587</v>
      </c>
      <c r="O795" s="75" t="s">
        <v>163</v>
      </c>
      <c r="P795" s="75" t="s">
        <v>366</v>
      </c>
      <c r="Q795" s="75" t="s">
        <v>132</v>
      </c>
      <c r="R795" s="75" t="s">
        <v>108</v>
      </c>
      <c r="S795" s="75" t="s">
        <v>109</v>
      </c>
      <c r="T795" s="75" t="s">
        <v>207</v>
      </c>
      <c r="U795" s="68"/>
      <c r="V795" s="68"/>
      <c r="W795" s="75" t="s">
        <v>101</v>
      </c>
      <c r="X795" s="76">
        <v>5</v>
      </c>
      <c r="Y795" s="76">
        <v>1</v>
      </c>
      <c r="Z795" s="84" t="s">
        <v>101</v>
      </c>
      <c r="AA795" s="77">
        <v>0.25</v>
      </c>
      <c r="AB795" s="77">
        <v>0.25</v>
      </c>
      <c r="AC795" s="77">
        <v>0.25</v>
      </c>
      <c r="AD795" s="77">
        <v>0.25</v>
      </c>
      <c r="AE795" s="75" t="s">
        <v>101</v>
      </c>
      <c r="AF795" s="75">
        <v>5</v>
      </c>
      <c r="AG795" s="75">
        <v>16</v>
      </c>
      <c r="AH795" s="75">
        <v>0</v>
      </c>
      <c r="AI795" s="75"/>
      <c r="AJ795" s="75">
        <v>5</v>
      </c>
      <c r="AK795" s="75">
        <v>20</v>
      </c>
      <c r="AL795" s="75">
        <v>0</v>
      </c>
      <c r="AM795" s="75"/>
      <c r="AN795" s="75">
        <v>0.31</v>
      </c>
      <c r="AO795" s="147"/>
      <c r="AP795" s="147"/>
      <c r="AQ795" s="147"/>
      <c r="AR795" s="116">
        <v>265.36</v>
      </c>
      <c r="AS795" s="147"/>
      <c r="AT795" s="68"/>
      <c r="AU795" s="115">
        <f>SUM(Table142[[#This Row],[OTHC Per Load (USD) - 6 months validity]:[DTHC Per Load (USD) - 6 months validity]])</f>
        <v>265.36</v>
      </c>
      <c r="AV795" s="115">
        <f>SUM(Table142[[#This Row],[OIC Per Load (USD) - 6 months validity]:[DIC Per Load (USD) - 6 months validity]])</f>
        <v>265.36</v>
      </c>
      <c r="AW795" s="147"/>
      <c r="AX795" s="147"/>
      <c r="AY795" s="147"/>
      <c r="AZ795" s="116">
        <v>265.36</v>
      </c>
      <c r="BA795" s="147"/>
      <c r="BB795" s="68"/>
      <c r="BC795" s="115">
        <f>SUM(Table142[[#This Row],[OTHC Per Load (USD)- 12 months validity]:[DTHC Per Load (USD) - 12 months validity]])</f>
        <v>265.36</v>
      </c>
      <c r="BD795" s="115">
        <f>SUM(Table142[[#This Row],[OIC Per Load (USD) - 12 months validity]:[DIC Per Load (USD)- 12 months validity]])</f>
        <v>265.36</v>
      </c>
      <c r="BE795" s="147"/>
      <c r="BF795" s="147"/>
      <c r="BG795" s="147"/>
      <c r="BH795" s="147"/>
      <c r="BI795" s="147"/>
      <c r="BJ795" s="147"/>
      <c r="BK795" s="147"/>
      <c r="BL795" s="147"/>
      <c r="BM795" s="147"/>
      <c r="BN795" s="147"/>
      <c r="BO795" s="68"/>
      <c r="BP795" s="75">
        <f>SUM(Table142[[#This Row],[Precarriage transit time in days (Enter Whole Number)]:[Oncarriage transit time in days (Enter Whole Number)]])</f>
        <v>0</v>
      </c>
      <c r="BQ795" s="147"/>
      <c r="BR795" s="147"/>
      <c r="BS795" s="68"/>
      <c r="BT795" s="147"/>
      <c r="BU795" s="147"/>
      <c r="BV795" s="147"/>
      <c r="BW795" s="147"/>
      <c r="BX795" s="68"/>
      <c r="BY795" s="68"/>
      <c r="BZ795" s="147"/>
      <c r="CA795" s="147"/>
      <c r="CB795" s="147"/>
      <c r="CC795" s="147"/>
      <c r="CD795" s="147"/>
      <c r="CE795" s="147"/>
      <c r="CF795" s="147"/>
      <c r="CG795" s="147"/>
      <c r="CH795" s="147"/>
      <c r="CI795" s="147"/>
      <c r="CJ795" s="147"/>
      <c r="CK795" s="147"/>
      <c r="CL795" s="150"/>
      <c r="CM795" s="75" t="s">
        <v>2923</v>
      </c>
    </row>
    <row r="796" spans="1:91" ht="15.6">
      <c r="A796" s="81">
        <v>2493</v>
      </c>
      <c r="B796" s="75" t="s">
        <v>86</v>
      </c>
      <c r="C796" s="75" t="s">
        <v>230</v>
      </c>
      <c r="D796" s="75" t="s">
        <v>127</v>
      </c>
      <c r="E796" s="75" t="s">
        <v>581</v>
      </c>
      <c r="F796" s="75" t="s">
        <v>582</v>
      </c>
      <c r="G796" s="75">
        <v>29209</v>
      </c>
      <c r="H796" s="75" t="s">
        <v>223</v>
      </c>
      <c r="I796" s="75" t="s">
        <v>224</v>
      </c>
      <c r="J796" s="75" t="s">
        <v>329</v>
      </c>
      <c r="K796" s="75" t="s">
        <v>161</v>
      </c>
      <c r="L796" s="75" t="s">
        <v>161</v>
      </c>
      <c r="M796" s="68"/>
      <c r="N796" s="75" t="s">
        <v>592</v>
      </c>
      <c r="O796" s="75" t="s">
        <v>163</v>
      </c>
      <c r="P796" s="75" t="s">
        <v>366</v>
      </c>
      <c r="Q796" s="75" t="s">
        <v>132</v>
      </c>
      <c r="R796" s="75" t="s">
        <v>593</v>
      </c>
      <c r="S796" s="75" t="s">
        <v>98</v>
      </c>
      <c r="T796" s="75" t="s">
        <v>207</v>
      </c>
      <c r="U796" s="68"/>
      <c r="V796" s="68"/>
      <c r="W796" s="75" t="s">
        <v>101</v>
      </c>
      <c r="X796" s="76">
        <v>52</v>
      </c>
      <c r="Y796" s="76">
        <v>1</v>
      </c>
      <c r="Z796" s="84" t="s">
        <v>101</v>
      </c>
      <c r="AA796" s="77">
        <v>0.25</v>
      </c>
      <c r="AB796" s="77">
        <v>0.25</v>
      </c>
      <c r="AC796" s="77">
        <v>0.25</v>
      </c>
      <c r="AD796" s="77">
        <v>0.25</v>
      </c>
      <c r="AE796" s="75" t="s">
        <v>101</v>
      </c>
      <c r="AF796" s="75">
        <v>5</v>
      </c>
      <c r="AG796" s="75">
        <v>16</v>
      </c>
      <c r="AH796" s="75">
        <v>0</v>
      </c>
      <c r="AI796" s="75"/>
      <c r="AJ796" s="75">
        <v>16</v>
      </c>
      <c r="AK796" s="75">
        <v>20</v>
      </c>
      <c r="AL796" s="75">
        <v>0</v>
      </c>
      <c r="AM796" s="75"/>
      <c r="AN796" s="75">
        <v>0.31</v>
      </c>
      <c r="AO796" s="147"/>
      <c r="AP796" s="147"/>
      <c r="AQ796" s="147"/>
      <c r="AR796" s="116">
        <v>265.36</v>
      </c>
      <c r="AS796" s="147"/>
      <c r="AT796" s="68"/>
      <c r="AU796" s="115">
        <f>SUM(Table142[[#This Row],[OTHC Per Load (USD) - 6 months validity]:[DTHC Per Load (USD) - 6 months validity]])</f>
        <v>265.36</v>
      </c>
      <c r="AV796" s="115">
        <f>SUM(Table142[[#This Row],[OIC Per Load (USD) - 6 months validity]:[DIC Per Load (USD) - 6 months validity]])</f>
        <v>265.36</v>
      </c>
      <c r="AW796" s="147"/>
      <c r="AX796" s="147"/>
      <c r="AY796" s="147"/>
      <c r="AZ796" s="116">
        <v>265.36</v>
      </c>
      <c r="BA796" s="147"/>
      <c r="BB796" s="68"/>
      <c r="BC796" s="115">
        <f>SUM(Table142[[#This Row],[OTHC Per Load (USD)- 12 months validity]:[DTHC Per Load (USD) - 12 months validity]])</f>
        <v>265.36</v>
      </c>
      <c r="BD796" s="115">
        <f>SUM(Table142[[#This Row],[OIC Per Load (USD) - 12 months validity]:[DIC Per Load (USD)- 12 months validity]])</f>
        <v>265.36</v>
      </c>
      <c r="BE796" s="147"/>
      <c r="BF796" s="147"/>
      <c r="BG796" s="147"/>
      <c r="BH796" s="147"/>
      <c r="BI796" s="147"/>
      <c r="BJ796" s="147"/>
      <c r="BK796" s="147"/>
      <c r="BL796" s="147"/>
      <c r="BM796" s="147"/>
      <c r="BN796" s="147"/>
      <c r="BO796" s="68"/>
      <c r="BP796" s="75">
        <f>SUM(Table142[[#This Row],[Precarriage transit time in days (Enter Whole Number)]:[Oncarriage transit time in days (Enter Whole Number)]])</f>
        <v>0</v>
      </c>
      <c r="BQ796" s="147"/>
      <c r="BR796" s="147"/>
      <c r="BS796" s="68"/>
      <c r="BT796" s="147"/>
      <c r="BU796" s="147"/>
      <c r="BV796" s="147"/>
      <c r="BW796" s="147"/>
      <c r="BX796" s="68"/>
      <c r="BY796" s="68"/>
      <c r="BZ796" s="147"/>
      <c r="CA796" s="147"/>
      <c r="CB796" s="147"/>
      <c r="CC796" s="147"/>
      <c r="CD796" s="147"/>
      <c r="CE796" s="147"/>
      <c r="CF796" s="147"/>
      <c r="CG796" s="147"/>
      <c r="CH796" s="147"/>
      <c r="CI796" s="147"/>
      <c r="CJ796" s="147"/>
      <c r="CK796" s="147"/>
      <c r="CL796" s="150"/>
      <c r="CM796" s="75" t="s">
        <v>2922</v>
      </c>
    </row>
    <row r="797" spans="1:91" ht="15.6">
      <c r="A797" s="81">
        <v>2495</v>
      </c>
      <c r="B797" s="75" t="s">
        <v>86</v>
      </c>
      <c r="C797" s="75" t="s">
        <v>230</v>
      </c>
      <c r="D797" s="75" t="s">
        <v>88</v>
      </c>
      <c r="E797" s="75" t="s">
        <v>556</v>
      </c>
      <c r="F797" s="75" t="s">
        <v>612</v>
      </c>
      <c r="G797" s="75"/>
      <c r="H797" s="75" t="s">
        <v>223</v>
      </c>
      <c r="I797" s="75" t="s">
        <v>224</v>
      </c>
      <c r="J797" s="75" t="s">
        <v>329</v>
      </c>
      <c r="K797" s="75" t="s">
        <v>613</v>
      </c>
      <c r="L797" s="75" t="s">
        <v>613</v>
      </c>
      <c r="M797" s="68"/>
      <c r="N797" s="75" t="s">
        <v>614</v>
      </c>
      <c r="O797" s="75" t="s">
        <v>163</v>
      </c>
      <c r="P797" s="75" t="s">
        <v>366</v>
      </c>
      <c r="Q797" s="75" t="s">
        <v>287</v>
      </c>
      <c r="R797" s="75" t="s">
        <v>108</v>
      </c>
      <c r="S797" s="75" t="s">
        <v>109</v>
      </c>
      <c r="T797" s="75" t="s">
        <v>207</v>
      </c>
      <c r="U797" s="68"/>
      <c r="V797" s="68"/>
      <c r="W797" s="75" t="s">
        <v>101</v>
      </c>
      <c r="X797" s="76">
        <v>5</v>
      </c>
      <c r="Y797" s="76">
        <v>1</v>
      </c>
      <c r="Z797" s="84" t="s">
        <v>101</v>
      </c>
      <c r="AA797" s="77">
        <v>0.25</v>
      </c>
      <c r="AB797" s="77">
        <v>0.25</v>
      </c>
      <c r="AC797" s="77">
        <v>0.25</v>
      </c>
      <c r="AD797" s="77">
        <v>0.25</v>
      </c>
      <c r="AE797" s="75" t="s">
        <v>101</v>
      </c>
      <c r="AF797" s="75">
        <v>0</v>
      </c>
      <c r="AG797" s="75">
        <v>0</v>
      </c>
      <c r="AH797" s="75">
        <v>14</v>
      </c>
      <c r="AI797" s="75"/>
      <c r="AJ797" s="75">
        <v>10</v>
      </c>
      <c r="AK797" s="75">
        <v>0</v>
      </c>
      <c r="AL797" s="75">
        <v>14</v>
      </c>
      <c r="AM797" s="75"/>
      <c r="AN797" s="75">
        <v>0.31</v>
      </c>
      <c r="AO797" s="147"/>
      <c r="AP797" s="147"/>
      <c r="AQ797" s="147"/>
      <c r="AR797" s="116">
        <v>132.68</v>
      </c>
      <c r="AS797" s="147"/>
      <c r="AT797" s="68"/>
      <c r="AU797" s="115">
        <f>SUM(Table142[[#This Row],[OTHC Per Load (USD) - 6 months validity]:[DTHC Per Load (USD) - 6 months validity]])</f>
        <v>132.68</v>
      </c>
      <c r="AV797" s="115">
        <f>SUM(Table142[[#This Row],[OIC Per Load (USD) - 6 months validity]:[DIC Per Load (USD) - 6 months validity]])</f>
        <v>132.68</v>
      </c>
      <c r="AW797" s="147"/>
      <c r="AX797" s="147"/>
      <c r="AY797" s="147"/>
      <c r="AZ797" s="116">
        <v>132.68</v>
      </c>
      <c r="BA797" s="147"/>
      <c r="BB797" s="68"/>
      <c r="BC797" s="115">
        <f>SUM(Table142[[#This Row],[OTHC Per Load (USD)- 12 months validity]:[DTHC Per Load (USD) - 12 months validity]])</f>
        <v>132.68</v>
      </c>
      <c r="BD797" s="115">
        <f>SUM(Table142[[#This Row],[OIC Per Load (USD) - 12 months validity]:[DIC Per Load (USD)- 12 months validity]])</f>
        <v>132.68</v>
      </c>
      <c r="BE797" s="147"/>
      <c r="BF797" s="147"/>
      <c r="BG797" s="147"/>
      <c r="BH797" s="147"/>
      <c r="BI797" s="147"/>
      <c r="BJ797" s="147"/>
      <c r="BK797" s="147"/>
      <c r="BL797" s="147"/>
      <c r="BM797" s="147"/>
      <c r="BN797" s="147"/>
      <c r="BO797" s="68"/>
      <c r="BP797" s="75">
        <f>SUM(Table142[[#This Row],[Precarriage transit time in days (Enter Whole Number)]:[Oncarriage transit time in days (Enter Whole Number)]])</f>
        <v>0</v>
      </c>
      <c r="BQ797" s="147"/>
      <c r="BR797" s="147"/>
      <c r="BS797" s="68"/>
      <c r="BT797" s="147"/>
      <c r="BU797" s="147"/>
      <c r="BV797" s="147"/>
      <c r="BW797" s="147"/>
      <c r="BX797" s="68"/>
      <c r="BY797" s="68"/>
      <c r="BZ797" s="147"/>
      <c r="CA797" s="147"/>
      <c r="CB797" s="147"/>
      <c r="CC797" s="147"/>
      <c r="CD797" s="147"/>
      <c r="CE797" s="147"/>
      <c r="CF797" s="147"/>
      <c r="CG797" s="147"/>
      <c r="CH797" s="147"/>
      <c r="CI797" s="147"/>
      <c r="CJ797" s="147"/>
      <c r="CK797" s="147"/>
      <c r="CL797" s="150"/>
      <c r="CM797" s="75" t="s">
        <v>2921</v>
      </c>
    </row>
    <row r="798" spans="1:91" ht="15.6">
      <c r="A798" s="81">
        <v>2496</v>
      </c>
      <c r="B798" s="75" t="s">
        <v>86</v>
      </c>
      <c r="C798" s="75" t="s">
        <v>230</v>
      </c>
      <c r="D798" s="75" t="s">
        <v>127</v>
      </c>
      <c r="E798" s="75" t="s">
        <v>581</v>
      </c>
      <c r="F798" s="75" t="s">
        <v>565</v>
      </c>
      <c r="G798" s="75">
        <v>29209</v>
      </c>
      <c r="H798" s="75" t="s">
        <v>223</v>
      </c>
      <c r="I798" s="75" t="s">
        <v>224</v>
      </c>
      <c r="J798" s="75" t="s">
        <v>329</v>
      </c>
      <c r="K798" s="75" t="s">
        <v>615</v>
      </c>
      <c r="L798" s="75" t="s">
        <v>615</v>
      </c>
      <c r="M798" s="68"/>
      <c r="N798" s="75" t="s">
        <v>616</v>
      </c>
      <c r="O798" s="75" t="s">
        <v>163</v>
      </c>
      <c r="P798" s="75" t="s">
        <v>366</v>
      </c>
      <c r="Q798" s="75" t="s">
        <v>132</v>
      </c>
      <c r="R798" s="75" t="s">
        <v>108</v>
      </c>
      <c r="S798" s="75" t="s">
        <v>109</v>
      </c>
      <c r="T798" s="75" t="s">
        <v>207</v>
      </c>
      <c r="U798" s="68"/>
      <c r="V798" s="68"/>
      <c r="W798" s="75" t="s">
        <v>101</v>
      </c>
      <c r="X798" s="76">
        <v>38</v>
      </c>
      <c r="Y798" s="76">
        <v>1</v>
      </c>
      <c r="Z798" s="84" t="s">
        <v>101</v>
      </c>
      <c r="AA798" s="77">
        <v>0.25</v>
      </c>
      <c r="AB798" s="77">
        <v>0.25</v>
      </c>
      <c r="AC798" s="77">
        <v>0.25</v>
      </c>
      <c r="AD798" s="77">
        <v>0.25</v>
      </c>
      <c r="AE798" s="75" t="s">
        <v>101</v>
      </c>
      <c r="AF798" s="75">
        <v>5</v>
      </c>
      <c r="AG798" s="75">
        <v>16</v>
      </c>
      <c r="AH798" s="75">
        <v>0</v>
      </c>
      <c r="AI798" s="75"/>
      <c r="AJ798" s="75">
        <v>5</v>
      </c>
      <c r="AK798" s="75">
        <v>20</v>
      </c>
      <c r="AL798" s="75">
        <v>0</v>
      </c>
      <c r="AM798" s="75"/>
      <c r="AN798" s="75">
        <v>0.31</v>
      </c>
      <c r="AO798" s="147"/>
      <c r="AP798" s="147"/>
      <c r="AQ798" s="147"/>
      <c r="AR798" s="116">
        <v>265.36</v>
      </c>
      <c r="AS798" s="147"/>
      <c r="AT798" s="68"/>
      <c r="AU798" s="115">
        <f>SUM(Table142[[#This Row],[OTHC Per Load (USD) - 6 months validity]:[DTHC Per Load (USD) - 6 months validity]])</f>
        <v>265.36</v>
      </c>
      <c r="AV798" s="115">
        <f>SUM(Table142[[#This Row],[OIC Per Load (USD) - 6 months validity]:[DIC Per Load (USD) - 6 months validity]])</f>
        <v>265.36</v>
      </c>
      <c r="AW798" s="147"/>
      <c r="AX798" s="147"/>
      <c r="AY798" s="147"/>
      <c r="AZ798" s="116">
        <v>265.36</v>
      </c>
      <c r="BA798" s="147"/>
      <c r="BB798" s="68"/>
      <c r="BC798" s="115">
        <f>SUM(Table142[[#This Row],[OTHC Per Load (USD)- 12 months validity]:[DTHC Per Load (USD) - 12 months validity]])</f>
        <v>265.36</v>
      </c>
      <c r="BD798" s="115">
        <f>SUM(Table142[[#This Row],[OIC Per Load (USD) - 12 months validity]:[DIC Per Load (USD)- 12 months validity]])</f>
        <v>265.36</v>
      </c>
      <c r="BE798" s="147"/>
      <c r="BF798" s="147"/>
      <c r="BG798" s="147"/>
      <c r="BH798" s="147"/>
      <c r="BI798" s="147"/>
      <c r="BJ798" s="147"/>
      <c r="BK798" s="147"/>
      <c r="BL798" s="147"/>
      <c r="BM798" s="147"/>
      <c r="BN798" s="147"/>
      <c r="BO798" s="68"/>
      <c r="BP798" s="75">
        <f>SUM(Table142[[#This Row],[Precarriage transit time in days (Enter Whole Number)]:[Oncarriage transit time in days (Enter Whole Number)]])</f>
        <v>0</v>
      </c>
      <c r="BQ798" s="147"/>
      <c r="BR798" s="147"/>
      <c r="BS798" s="68"/>
      <c r="BT798" s="147"/>
      <c r="BU798" s="147"/>
      <c r="BV798" s="147"/>
      <c r="BW798" s="147"/>
      <c r="BX798" s="68"/>
      <c r="BY798" s="68"/>
      <c r="BZ798" s="147"/>
      <c r="CA798" s="147"/>
      <c r="CB798" s="147"/>
      <c r="CC798" s="147"/>
      <c r="CD798" s="147"/>
      <c r="CE798" s="147"/>
      <c r="CF798" s="147"/>
      <c r="CG798" s="147"/>
      <c r="CH798" s="147"/>
      <c r="CI798" s="147"/>
      <c r="CJ798" s="147"/>
      <c r="CK798" s="147"/>
      <c r="CL798" s="150"/>
      <c r="CM798" s="75" t="s">
        <v>2920</v>
      </c>
    </row>
    <row r="799" spans="1:91" ht="15.6">
      <c r="A799" s="81">
        <v>2497</v>
      </c>
      <c r="B799" s="75" t="s">
        <v>86</v>
      </c>
      <c r="C799" s="75" t="s">
        <v>230</v>
      </c>
      <c r="D799" s="75" t="s">
        <v>103</v>
      </c>
      <c r="E799" s="75" t="s">
        <v>362</v>
      </c>
      <c r="F799" s="75" t="s">
        <v>565</v>
      </c>
      <c r="G799" s="75">
        <v>30168</v>
      </c>
      <c r="H799" s="75" t="s">
        <v>223</v>
      </c>
      <c r="I799" s="75" t="s">
        <v>224</v>
      </c>
      <c r="J799" s="75" t="s">
        <v>329</v>
      </c>
      <c r="K799" s="75" t="s">
        <v>615</v>
      </c>
      <c r="L799" s="75" t="s">
        <v>615</v>
      </c>
      <c r="M799" s="68"/>
      <c r="N799" s="75" t="s">
        <v>616</v>
      </c>
      <c r="O799" s="75" t="s">
        <v>163</v>
      </c>
      <c r="P799" s="75" t="s">
        <v>366</v>
      </c>
      <c r="Q799" s="75" t="s">
        <v>580</v>
      </c>
      <c r="R799" s="75" t="s">
        <v>108</v>
      </c>
      <c r="S799" s="75" t="s">
        <v>109</v>
      </c>
      <c r="T799" s="75" t="s">
        <v>207</v>
      </c>
      <c r="U799" s="79"/>
      <c r="V799" s="75"/>
      <c r="W799" s="75" t="s">
        <v>101</v>
      </c>
      <c r="X799" s="76">
        <v>6</v>
      </c>
      <c r="Y799" s="76">
        <v>1</v>
      </c>
      <c r="Z799" s="84" t="s">
        <v>101</v>
      </c>
      <c r="AA799" s="77">
        <v>0.25</v>
      </c>
      <c r="AB799" s="77">
        <v>0.25</v>
      </c>
      <c r="AC799" s="77">
        <v>0.25</v>
      </c>
      <c r="AD799" s="77">
        <v>0.25</v>
      </c>
      <c r="AE799" s="75" t="s">
        <v>101</v>
      </c>
      <c r="AF799" s="75">
        <v>2</v>
      </c>
      <c r="AG799" s="75">
        <v>14</v>
      </c>
      <c r="AH799" s="75">
        <v>0</v>
      </c>
      <c r="AI799" s="75"/>
      <c r="AJ799" s="80">
        <v>0</v>
      </c>
      <c r="AK799" s="80">
        <v>14</v>
      </c>
      <c r="AL799" s="75">
        <v>0</v>
      </c>
      <c r="AM799" s="75"/>
      <c r="AN799" s="75">
        <v>0.31</v>
      </c>
      <c r="AO799" s="147"/>
      <c r="AP799" s="147"/>
      <c r="AQ799" s="147"/>
      <c r="AR799" s="116">
        <v>199.02</v>
      </c>
      <c r="AS799" s="147"/>
      <c r="AT799" s="68"/>
      <c r="AU799" s="115">
        <f>SUM(Table142[[#This Row],[OTHC Per Load (USD) - 6 months validity]:[DTHC Per Load (USD) - 6 months validity]])</f>
        <v>199.02</v>
      </c>
      <c r="AV799" s="115">
        <f>SUM(Table142[[#This Row],[OIC Per Load (USD) - 6 months validity]:[DIC Per Load (USD) - 6 months validity]])</f>
        <v>199.02</v>
      </c>
      <c r="AW799" s="147"/>
      <c r="AX799" s="147"/>
      <c r="AY799" s="147"/>
      <c r="AZ799" s="116">
        <v>199.02</v>
      </c>
      <c r="BA799" s="147"/>
      <c r="BB799" s="68"/>
      <c r="BC799" s="115">
        <f>SUM(Table142[[#This Row],[OTHC Per Load (USD)- 12 months validity]:[DTHC Per Load (USD) - 12 months validity]])</f>
        <v>199.02</v>
      </c>
      <c r="BD799" s="115">
        <f>SUM(Table142[[#This Row],[OIC Per Load (USD) - 12 months validity]:[DIC Per Load (USD)- 12 months validity]])</f>
        <v>199.02</v>
      </c>
      <c r="BE799" s="147"/>
      <c r="BF799" s="147"/>
      <c r="BG799" s="147"/>
      <c r="BH799" s="147"/>
      <c r="BI799" s="147"/>
      <c r="BJ799" s="147"/>
      <c r="BK799" s="147"/>
      <c r="BL799" s="147"/>
      <c r="BM799" s="147"/>
      <c r="BN799" s="147"/>
      <c r="BO799" s="68"/>
      <c r="BP799" s="75">
        <f>SUM(Table142[[#This Row],[Precarriage transit time in days (Enter Whole Number)]:[Oncarriage transit time in days (Enter Whole Number)]])</f>
        <v>0</v>
      </c>
      <c r="BQ799" s="147"/>
      <c r="BR799" s="147"/>
      <c r="BS799" s="68"/>
      <c r="BT799" s="147"/>
      <c r="BU799" s="147"/>
      <c r="BV799" s="147"/>
      <c r="BW799" s="147"/>
      <c r="BX799" s="68"/>
      <c r="BY799" s="68"/>
      <c r="BZ799" s="147"/>
      <c r="CA799" s="147"/>
      <c r="CB799" s="147"/>
      <c r="CC799" s="147"/>
      <c r="CD799" s="147"/>
      <c r="CE799" s="147"/>
      <c r="CF799" s="147"/>
      <c r="CG799" s="147"/>
      <c r="CH799" s="147"/>
      <c r="CI799" s="147"/>
      <c r="CJ799" s="147"/>
      <c r="CK799" s="147"/>
      <c r="CL799" s="150"/>
      <c r="CM799" s="75" t="s">
        <v>2919</v>
      </c>
    </row>
    <row r="800" spans="1:91" ht="15.6">
      <c r="A800" s="81">
        <v>2498</v>
      </c>
      <c r="B800" s="75" t="s">
        <v>86</v>
      </c>
      <c r="C800" s="75" t="s">
        <v>230</v>
      </c>
      <c r="D800" s="75" t="s">
        <v>127</v>
      </c>
      <c r="E800" s="75" t="s">
        <v>581</v>
      </c>
      <c r="F800" s="75" t="s">
        <v>582</v>
      </c>
      <c r="G800" s="75">
        <v>29209</v>
      </c>
      <c r="H800" s="75" t="s">
        <v>223</v>
      </c>
      <c r="I800" s="75" t="s">
        <v>224</v>
      </c>
      <c r="J800" s="75" t="s">
        <v>329</v>
      </c>
      <c r="K800" s="75" t="s">
        <v>601</v>
      </c>
      <c r="L800" s="75" t="s">
        <v>601</v>
      </c>
      <c r="M800" s="68"/>
      <c r="N800" s="75" t="s">
        <v>602</v>
      </c>
      <c r="O800" s="75" t="s">
        <v>163</v>
      </c>
      <c r="P800" s="75" t="s">
        <v>366</v>
      </c>
      <c r="Q800" s="75" t="s">
        <v>132</v>
      </c>
      <c r="R800" s="75" t="s">
        <v>108</v>
      </c>
      <c r="S800" s="75" t="s">
        <v>109</v>
      </c>
      <c r="T800" s="75" t="s">
        <v>207</v>
      </c>
      <c r="U800" s="68"/>
      <c r="V800" s="68"/>
      <c r="W800" s="75" t="s">
        <v>101</v>
      </c>
      <c r="X800" s="76">
        <v>5</v>
      </c>
      <c r="Y800" s="76">
        <v>1</v>
      </c>
      <c r="Z800" s="84" t="s">
        <v>101</v>
      </c>
      <c r="AA800" s="77">
        <v>0.25</v>
      </c>
      <c r="AB800" s="77">
        <v>0.25</v>
      </c>
      <c r="AC800" s="77">
        <v>0.25</v>
      </c>
      <c r="AD800" s="77">
        <v>0.25</v>
      </c>
      <c r="AE800" s="75" t="s">
        <v>101</v>
      </c>
      <c r="AF800" s="75">
        <v>10</v>
      </c>
      <c r="AG800" s="75">
        <v>10</v>
      </c>
      <c r="AH800" s="75">
        <v>0</v>
      </c>
      <c r="AI800" s="75"/>
      <c r="AJ800" s="75">
        <v>3</v>
      </c>
      <c r="AK800" s="75">
        <v>10</v>
      </c>
      <c r="AL800" s="75">
        <v>0</v>
      </c>
      <c r="AM800" s="75"/>
      <c r="AN800" s="75">
        <v>0.31</v>
      </c>
      <c r="AO800" s="147"/>
      <c r="AP800" s="147"/>
      <c r="AQ800" s="147"/>
      <c r="AR800" s="116">
        <v>265.36</v>
      </c>
      <c r="AS800" s="147"/>
      <c r="AT800" s="68"/>
      <c r="AU800" s="115">
        <f>SUM(Table142[[#This Row],[OTHC Per Load (USD) - 6 months validity]:[DTHC Per Load (USD) - 6 months validity]])</f>
        <v>265.36</v>
      </c>
      <c r="AV800" s="115">
        <f>SUM(Table142[[#This Row],[OIC Per Load (USD) - 6 months validity]:[DIC Per Load (USD) - 6 months validity]])</f>
        <v>265.36</v>
      </c>
      <c r="AW800" s="147"/>
      <c r="AX800" s="147"/>
      <c r="AY800" s="147"/>
      <c r="AZ800" s="116">
        <v>265.36</v>
      </c>
      <c r="BA800" s="147"/>
      <c r="BB800" s="68"/>
      <c r="BC800" s="115">
        <f>SUM(Table142[[#This Row],[OTHC Per Load (USD)- 12 months validity]:[DTHC Per Load (USD) - 12 months validity]])</f>
        <v>265.36</v>
      </c>
      <c r="BD800" s="115">
        <f>SUM(Table142[[#This Row],[OIC Per Load (USD) - 12 months validity]:[DIC Per Load (USD)- 12 months validity]])</f>
        <v>265.36</v>
      </c>
      <c r="BE800" s="147"/>
      <c r="BF800" s="147"/>
      <c r="BG800" s="147"/>
      <c r="BH800" s="147"/>
      <c r="BI800" s="147"/>
      <c r="BJ800" s="147"/>
      <c r="BK800" s="147"/>
      <c r="BL800" s="147"/>
      <c r="BM800" s="147"/>
      <c r="BN800" s="147"/>
      <c r="BO800" s="68"/>
      <c r="BP800" s="75">
        <f>SUM(Table142[[#This Row],[Precarriage transit time in days (Enter Whole Number)]:[Oncarriage transit time in days (Enter Whole Number)]])</f>
        <v>0</v>
      </c>
      <c r="BQ800" s="147"/>
      <c r="BR800" s="147"/>
      <c r="BS800" s="68"/>
      <c r="BT800" s="147"/>
      <c r="BU800" s="147"/>
      <c r="BV800" s="147"/>
      <c r="BW800" s="147"/>
      <c r="BX800" s="68"/>
      <c r="BY800" s="68"/>
      <c r="BZ800" s="147"/>
      <c r="CA800" s="147"/>
      <c r="CB800" s="147"/>
      <c r="CC800" s="147"/>
      <c r="CD800" s="147"/>
      <c r="CE800" s="147"/>
      <c r="CF800" s="147"/>
      <c r="CG800" s="147"/>
      <c r="CH800" s="147"/>
      <c r="CI800" s="147"/>
      <c r="CJ800" s="147"/>
      <c r="CK800" s="147"/>
      <c r="CL800" s="150"/>
      <c r="CM800" s="75" t="s">
        <v>2918</v>
      </c>
    </row>
    <row r="801" spans="1:91" ht="15.6">
      <c r="A801" s="81">
        <v>2505</v>
      </c>
      <c r="B801" s="75" t="s">
        <v>86</v>
      </c>
      <c r="C801" s="75" t="s">
        <v>230</v>
      </c>
      <c r="D801" s="75" t="s">
        <v>127</v>
      </c>
      <c r="E801" s="75" t="s">
        <v>581</v>
      </c>
      <c r="F801" s="75" t="s">
        <v>565</v>
      </c>
      <c r="G801" s="75">
        <v>29209</v>
      </c>
      <c r="H801" s="75" t="s">
        <v>223</v>
      </c>
      <c r="I801" s="75" t="s">
        <v>224</v>
      </c>
      <c r="J801" s="75" t="s">
        <v>329</v>
      </c>
      <c r="K801" s="75" t="s">
        <v>617</v>
      </c>
      <c r="L801" s="75" t="s">
        <v>617</v>
      </c>
      <c r="M801" s="68"/>
      <c r="N801" s="75" t="s">
        <v>585</v>
      </c>
      <c r="O801" s="75" t="s">
        <v>163</v>
      </c>
      <c r="P801" s="75" t="s">
        <v>366</v>
      </c>
      <c r="Q801" s="75" t="s">
        <v>132</v>
      </c>
      <c r="R801" s="75" t="s">
        <v>108</v>
      </c>
      <c r="S801" s="75" t="s">
        <v>109</v>
      </c>
      <c r="T801" s="75" t="s">
        <v>207</v>
      </c>
      <c r="U801" s="68"/>
      <c r="V801" s="68"/>
      <c r="W801" s="75" t="s">
        <v>101</v>
      </c>
      <c r="X801" s="76">
        <v>5</v>
      </c>
      <c r="Y801" s="76">
        <v>1</v>
      </c>
      <c r="Z801" s="84" t="s">
        <v>101</v>
      </c>
      <c r="AA801" s="77">
        <v>0.25</v>
      </c>
      <c r="AB801" s="77">
        <v>0.25</v>
      </c>
      <c r="AC801" s="77">
        <v>0.25</v>
      </c>
      <c r="AD801" s="77">
        <v>0.25</v>
      </c>
      <c r="AE801" s="75" t="s">
        <v>101</v>
      </c>
      <c r="AF801" s="75">
        <v>10</v>
      </c>
      <c r="AG801" s="75">
        <v>10</v>
      </c>
      <c r="AH801" s="75">
        <v>0</v>
      </c>
      <c r="AI801" s="75"/>
      <c r="AJ801" s="75">
        <v>10</v>
      </c>
      <c r="AK801" s="75">
        <v>10</v>
      </c>
      <c r="AL801" s="75">
        <v>0</v>
      </c>
      <c r="AM801" s="75"/>
      <c r="AN801" s="75">
        <v>0.31</v>
      </c>
      <c r="AO801" s="147"/>
      <c r="AP801" s="147"/>
      <c r="AQ801" s="147"/>
      <c r="AR801" s="116">
        <v>265.36</v>
      </c>
      <c r="AS801" s="147"/>
      <c r="AT801" s="68"/>
      <c r="AU801" s="115">
        <f>SUM(Table142[[#This Row],[OTHC Per Load (USD) - 6 months validity]:[DTHC Per Load (USD) - 6 months validity]])</f>
        <v>265.36</v>
      </c>
      <c r="AV801" s="115">
        <f>SUM(Table142[[#This Row],[OIC Per Load (USD) - 6 months validity]:[DIC Per Load (USD) - 6 months validity]])</f>
        <v>265.36</v>
      </c>
      <c r="AW801" s="147"/>
      <c r="AX801" s="147"/>
      <c r="AY801" s="147"/>
      <c r="AZ801" s="116">
        <v>265.36</v>
      </c>
      <c r="BA801" s="147"/>
      <c r="BB801" s="68"/>
      <c r="BC801" s="115">
        <f>SUM(Table142[[#This Row],[OTHC Per Load (USD)- 12 months validity]:[DTHC Per Load (USD) - 12 months validity]])</f>
        <v>265.36</v>
      </c>
      <c r="BD801" s="115">
        <f>SUM(Table142[[#This Row],[OIC Per Load (USD) - 12 months validity]:[DIC Per Load (USD)- 12 months validity]])</f>
        <v>265.36</v>
      </c>
      <c r="BE801" s="147"/>
      <c r="BF801" s="147"/>
      <c r="BG801" s="147"/>
      <c r="BH801" s="147"/>
      <c r="BI801" s="147"/>
      <c r="BJ801" s="147"/>
      <c r="BK801" s="147"/>
      <c r="BL801" s="147"/>
      <c r="BM801" s="147"/>
      <c r="BN801" s="147"/>
      <c r="BO801" s="68"/>
      <c r="BP801" s="75">
        <f>SUM(Table142[[#This Row],[Precarriage transit time in days (Enter Whole Number)]:[Oncarriage transit time in days (Enter Whole Number)]])</f>
        <v>0</v>
      </c>
      <c r="BQ801" s="147"/>
      <c r="BR801" s="147"/>
      <c r="BS801" s="68"/>
      <c r="BT801" s="147"/>
      <c r="BU801" s="147"/>
      <c r="BV801" s="147"/>
      <c r="BW801" s="147"/>
      <c r="BX801" s="68"/>
      <c r="BY801" s="68"/>
      <c r="BZ801" s="147"/>
      <c r="CA801" s="147"/>
      <c r="CB801" s="147"/>
      <c r="CC801" s="147"/>
      <c r="CD801" s="147"/>
      <c r="CE801" s="147"/>
      <c r="CF801" s="147"/>
      <c r="CG801" s="147"/>
      <c r="CH801" s="147"/>
      <c r="CI801" s="147"/>
      <c r="CJ801" s="147"/>
      <c r="CK801" s="147"/>
      <c r="CL801" s="150"/>
      <c r="CM801" s="75" t="s">
        <v>2917</v>
      </c>
    </row>
    <row r="802" spans="1:91" ht="15.6">
      <c r="A802" s="81">
        <v>2506</v>
      </c>
      <c r="B802" s="75" t="s">
        <v>86</v>
      </c>
      <c r="C802" s="75" t="s">
        <v>230</v>
      </c>
      <c r="D802" s="75" t="s">
        <v>127</v>
      </c>
      <c r="E802" s="75" t="s">
        <v>581</v>
      </c>
      <c r="F802" s="75" t="s">
        <v>618</v>
      </c>
      <c r="G802" s="75">
        <v>29209</v>
      </c>
      <c r="H802" s="75" t="s">
        <v>223</v>
      </c>
      <c r="I802" s="75" t="s">
        <v>224</v>
      </c>
      <c r="J802" s="75" t="s">
        <v>329</v>
      </c>
      <c r="K802" s="75" t="s">
        <v>619</v>
      </c>
      <c r="L802" s="75" t="s">
        <v>619</v>
      </c>
      <c r="M802" s="68"/>
      <c r="N802" s="75" t="s">
        <v>620</v>
      </c>
      <c r="O802" s="75" t="s">
        <v>163</v>
      </c>
      <c r="P802" s="75" t="s">
        <v>366</v>
      </c>
      <c r="Q802" s="75" t="s">
        <v>132</v>
      </c>
      <c r="R802" s="75" t="s">
        <v>108</v>
      </c>
      <c r="S802" s="75" t="s">
        <v>109</v>
      </c>
      <c r="T802" s="75" t="s">
        <v>207</v>
      </c>
      <c r="U802" s="68"/>
      <c r="V802" s="68"/>
      <c r="W802" s="75" t="s">
        <v>101</v>
      </c>
      <c r="X802" s="76">
        <v>12</v>
      </c>
      <c r="Y802" s="76">
        <v>1</v>
      </c>
      <c r="Z802" s="84" t="s">
        <v>101</v>
      </c>
      <c r="AA802" s="77">
        <v>0.25</v>
      </c>
      <c r="AB802" s="77">
        <v>0.25</v>
      </c>
      <c r="AC802" s="77">
        <v>0.25</v>
      </c>
      <c r="AD802" s="77">
        <v>0.25</v>
      </c>
      <c r="AE802" s="75" t="s">
        <v>101</v>
      </c>
      <c r="AF802" s="75">
        <v>0</v>
      </c>
      <c r="AG802" s="75">
        <v>0</v>
      </c>
      <c r="AH802" s="75">
        <v>14</v>
      </c>
      <c r="AI802" s="75"/>
      <c r="AJ802" s="75">
        <v>0</v>
      </c>
      <c r="AK802" s="75">
        <v>0</v>
      </c>
      <c r="AL802" s="75">
        <v>14</v>
      </c>
      <c r="AM802" s="75"/>
      <c r="AN802" s="75">
        <v>0.31</v>
      </c>
      <c r="AO802" s="147"/>
      <c r="AP802" s="147"/>
      <c r="AQ802" s="147"/>
      <c r="AR802" s="116">
        <v>265.36</v>
      </c>
      <c r="AS802" s="147"/>
      <c r="AT802" s="68"/>
      <c r="AU802" s="115">
        <f>SUM(Table142[[#This Row],[OTHC Per Load (USD) - 6 months validity]:[DTHC Per Load (USD) - 6 months validity]])</f>
        <v>265.36</v>
      </c>
      <c r="AV802" s="115">
        <f>SUM(Table142[[#This Row],[OIC Per Load (USD) - 6 months validity]:[DIC Per Load (USD) - 6 months validity]])</f>
        <v>265.36</v>
      </c>
      <c r="AW802" s="147"/>
      <c r="AX802" s="147"/>
      <c r="AY802" s="147"/>
      <c r="AZ802" s="116">
        <v>265.36</v>
      </c>
      <c r="BA802" s="147"/>
      <c r="BB802" s="68"/>
      <c r="BC802" s="115">
        <f>SUM(Table142[[#This Row],[OTHC Per Load (USD)- 12 months validity]:[DTHC Per Load (USD) - 12 months validity]])</f>
        <v>265.36</v>
      </c>
      <c r="BD802" s="115">
        <f>SUM(Table142[[#This Row],[OIC Per Load (USD) - 12 months validity]:[DIC Per Load (USD)- 12 months validity]])</f>
        <v>265.36</v>
      </c>
      <c r="BE802" s="147"/>
      <c r="BF802" s="147"/>
      <c r="BG802" s="147"/>
      <c r="BH802" s="147"/>
      <c r="BI802" s="147"/>
      <c r="BJ802" s="147"/>
      <c r="BK802" s="147"/>
      <c r="BL802" s="147"/>
      <c r="BM802" s="147"/>
      <c r="BN802" s="147"/>
      <c r="BO802" s="68"/>
      <c r="BP802" s="75">
        <f>SUM(Table142[[#This Row],[Precarriage transit time in days (Enter Whole Number)]:[Oncarriage transit time in days (Enter Whole Number)]])</f>
        <v>0</v>
      </c>
      <c r="BQ802" s="147"/>
      <c r="BR802" s="147"/>
      <c r="BS802" s="68"/>
      <c r="BT802" s="147"/>
      <c r="BU802" s="147"/>
      <c r="BV802" s="147"/>
      <c r="BW802" s="147"/>
      <c r="BX802" s="68"/>
      <c r="BY802" s="68"/>
      <c r="BZ802" s="147"/>
      <c r="CA802" s="147"/>
      <c r="CB802" s="147"/>
      <c r="CC802" s="147"/>
      <c r="CD802" s="147"/>
      <c r="CE802" s="147"/>
      <c r="CF802" s="147"/>
      <c r="CG802" s="147"/>
      <c r="CH802" s="147"/>
      <c r="CI802" s="147"/>
      <c r="CJ802" s="147"/>
      <c r="CK802" s="147"/>
      <c r="CL802" s="150"/>
      <c r="CM802" s="75" t="s">
        <v>2916</v>
      </c>
    </row>
    <row r="803" spans="1:91" ht="15.6">
      <c r="A803" s="81">
        <v>2512</v>
      </c>
      <c r="B803" s="75" t="s">
        <v>86</v>
      </c>
      <c r="C803" s="75" t="s">
        <v>230</v>
      </c>
      <c r="D803" s="75" t="s">
        <v>88</v>
      </c>
      <c r="E803" s="75" t="s">
        <v>362</v>
      </c>
      <c r="F803" s="75" t="s">
        <v>565</v>
      </c>
      <c r="G803" s="75">
        <v>30168</v>
      </c>
      <c r="H803" s="75" t="s">
        <v>223</v>
      </c>
      <c r="I803" s="75" t="s">
        <v>224</v>
      </c>
      <c r="J803" s="75" t="s">
        <v>329</v>
      </c>
      <c r="K803" s="75" t="s">
        <v>578</v>
      </c>
      <c r="L803" s="75" t="s">
        <v>578</v>
      </c>
      <c r="M803" s="68"/>
      <c r="N803" s="75" t="s">
        <v>579</v>
      </c>
      <c r="O803" s="75" t="s">
        <v>163</v>
      </c>
      <c r="P803" s="75" t="s">
        <v>366</v>
      </c>
      <c r="Q803" s="75" t="s">
        <v>287</v>
      </c>
      <c r="R803" s="75" t="s">
        <v>108</v>
      </c>
      <c r="S803" s="75" t="s">
        <v>109</v>
      </c>
      <c r="T803" s="75" t="s">
        <v>207</v>
      </c>
      <c r="U803" s="68"/>
      <c r="V803" s="68"/>
      <c r="W803" s="75" t="s">
        <v>101</v>
      </c>
      <c r="X803" s="76">
        <v>5</v>
      </c>
      <c r="Y803" s="76">
        <v>1</v>
      </c>
      <c r="Z803" s="84" t="s">
        <v>101</v>
      </c>
      <c r="AA803" s="77">
        <v>0.25</v>
      </c>
      <c r="AB803" s="77">
        <v>0.25</v>
      </c>
      <c r="AC803" s="77">
        <v>0.25</v>
      </c>
      <c r="AD803" s="77">
        <v>0.25</v>
      </c>
      <c r="AE803" s="75" t="s">
        <v>101</v>
      </c>
      <c r="AF803" s="75">
        <v>5</v>
      </c>
      <c r="AG803" s="75">
        <v>16</v>
      </c>
      <c r="AH803" s="75">
        <v>0</v>
      </c>
      <c r="AI803" s="75"/>
      <c r="AJ803" s="75">
        <v>3</v>
      </c>
      <c r="AK803" s="75">
        <v>20</v>
      </c>
      <c r="AL803" s="75">
        <v>0</v>
      </c>
      <c r="AM803" s="75"/>
      <c r="AN803" s="75">
        <v>0.31</v>
      </c>
      <c r="AO803" s="147"/>
      <c r="AP803" s="147"/>
      <c r="AQ803" s="147"/>
      <c r="AR803" s="116">
        <v>132.68</v>
      </c>
      <c r="AS803" s="147"/>
      <c r="AT803" s="68"/>
      <c r="AU803" s="115">
        <f>SUM(Table142[[#This Row],[OTHC Per Load (USD) - 6 months validity]:[DTHC Per Load (USD) - 6 months validity]])</f>
        <v>132.68</v>
      </c>
      <c r="AV803" s="115">
        <f>SUM(Table142[[#This Row],[OIC Per Load (USD) - 6 months validity]:[DIC Per Load (USD) - 6 months validity]])</f>
        <v>132.68</v>
      </c>
      <c r="AW803" s="147"/>
      <c r="AX803" s="147"/>
      <c r="AY803" s="147"/>
      <c r="AZ803" s="116">
        <v>132.68</v>
      </c>
      <c r="BA803" s="147"/>
      <c r="BB803" s="68"/>
      <c r="BC803" s="115">
        <f>SUM(Table142[[#This Row],[OTHC Per Load (USD)- 12 months validity]:[DTHC Per Load (USD) - 12 months validity]])</f>
        <v>132.68</v>
      </c>
      <c r="BD803" s="115">
        <f>SUM(Table142[[#This Row],[OIC Per Load (USD) - 12 months validity]:[DIC Per Load (USD)- 12 months validity]])</f>
        <v>132.68</v>
      </c>
      <c r="BE803" s="147"/>
      <c r="BF803" s="147"/>
      <c r="BG803" s="147"/>
      <c r="BH803" s="147"/>
      <c r="BI803" s="147"/>
      <c r="BJ803" s="147"/>
      <c r="BK803" s="147"/>
      <c r="BL803" s="147"/>
      <c r="BM803" s="147"/>
      <c r="BN803" s="147"/>
      <c r="BO803" s="68"/>
      <c r="BP803" s="75">
        <f>SUM(Table142[[#This Row],[Precarriage transit time in days (Enter Whole Number)]:[Oncarriage transit time in days (Enter Whole Number)]])</f>
        <v>0</v>
      </c>
      <c r="BQ803" s="147"/>
      <c r="BR803" s="147"/>
      <c r="BS803" s="68"/>
      <c r="BT803" s="147"/>
      <c r="BU803" s="147"/>
      <c r="BV803" s="147"/>
      <c r="BW803" s="147"/>
      <c r="BX803" s="68"/>
      <c r="BY803" s="68"/>
      <c r="BZ803" s="147"/>
      <c r="CA803" s="147"/>
      <c r="CB803" s="147"/>
      <c r="CC803" s="147"/>
      <c r="CD803" s="147"/>
      <c r="CE803" s="147"/>
      <c r="CF803" s="147"/>
      <c r="CG803" s="147"/>
      <c r="CH803" s="147"/>
      <c r="CI803" s="147"/>
      <c r="CJ803" s="147"/>
      <c r="CK803" s="147"/>
      <c r="CL803" s="150"/>
      <c r="CM803" s="75" t="s">
        <v>2915</v>
      </c>
    </row>
    <row r="804" spans="1:91" ht="15.6">
      <c r="A804" s="81">
        <v>2513</v>
      </c>
      <c r="B804" s="75" t="s">
        <v>86</v>
      </c>
      <c r="C804" s="75" t="s">
        <v>230</v>
      </c>
      <c r="D804" s="75" t="s">
        <v>127</v>
      </c>
      <c r="E804" s="75" t="s">
        <v>362</v>
      </c>
      <c r="F804" s="75" t="s">
        <v>565</v>
      </c>
      <c r="G804" s="75">
        <v>30168</v>
      </c>
      <c r="H804" s="75" t="s">
        <v>223</v>
      </c>
      <c r="I804" s="75" t="s">
        <v>224</v>
      </c>
      <c r="J804" s="75" t="s">
        <v>329</v>
      </c>
      <c r="K804" s="75" t="s">
        <v>578</v>
      </c>
      <c r="L804" s="75" t="s">
        <v>578</v>
      </c>
      <c r="M804" s="68"/>
      <c r="N804" s="75" t="s">
        <v>579</v>
      </c>
      <c r="O804" s="75" t="s">
        <v>163</v>
      </c>
      <c r="P804" s="75" t="s">
        <v>366</v>
      </c>
      <c r="Q804" s="75" t="s">
        <v>287</v>
      </c>
      <c r="R804" s="75" t="s">
        <v>108</v>
      </c>
      <c r="S804" s="75" t="s">
        <v>109</v>
      </c>
      <c r="T804" s="75" t="s">
        <v>207</v>
      </c>
      <c r="U804" s="68"/>
      <c r="V804" s="68"/>
      <c r="W804" s="75" t="s">
        <v>101</v>
      </c>
      <c r="X804" s="76">
        <v>5</v>
      </c>
      <c r="Y804" s="76">
        <v>1</v>
      </c>
      <c r="Z804" s="84" t="s">
        <v>101</v>
      </c>
      <c r="AA804" s="77">
        <v>0.25</v>
      </c>
      <c r="AB804" s="77">
        <v>0.25</v>
      </c>
      <c r="AC804" s="77">
        <v>0.25</v>
      </c>
      <c r="AD804" s="77">
        <v>0.25</v>
      </c>
      <c r="AE804" s="75" t="s">
        <v>101</v>
      </c>
      <c r="AF804" s="75">
        <v>5</v>
      </c>
      <c r="AG804" s="75">
        <v>16</v>
      </c>
      <c r="AH804" s="75">
        <v>0</v>
      </c>
      <c r="AI804" s="75"/>
      <c r="AJ804" s="75">
        <v>3</v>
      </c>
      <c r="AK804" s="75">
        <v>20</v>
      </c>
      <c r="AL804" s="75">
        <v>0</v>
      </c>
      <c r="AM804" s="75"/>
      <c r="AN804" s="75">
        <v>0.31</v>
      </c>
      <c r="AO804" s="147"/>
      <c r="AP804" s="147"/>
      <c r="AQ804" s="147"/>
      <c r="AR804" s="116">
        <v>265.36</v>
      </c>
      <c r="AS804" s="147"/>
      <c r="AT804" s="68"/>
      <c r="AU804" s="115">
        <f>SUM(Table142[[#This Row],[OTHC Per Load (USD) - 6 months validity]:[DTHC Per Load (USD) - 6 months validity]])</f>
        <v>265.36</v>
      </c>
      <c r="AV804" s="115">
        <f>SUM(Table142[[#This Row],[OIC Per Load (USD) - 6 months validity]:[DIC Per Load (USD) - 6 months validity]])</f>
        <v>265.36</v>
      </c>
      <c r="AW804" s="147"/>
      <c r="AX804" s="147"/>
      <c r="AY804" s="147"/>
      <c r="AZ804" s="116">
        <v>265.36</v>
      </c>
      <c r="BA804" s="147"/>
      <c r="BB804" s="68"/>
      <c r="BC804" s="115">
        <f>SUM(Table142[[#This Row],[OTHC Per Load (USD)- 12 months validity]:[DTHC Per Load (USD) - 12 months validity]])</f>
        <v>265.36</v>
      </c>
      <c r="BD804" s="115">
        <f>SUM(Table142[[#This Row],[OIC Per Load (USD) - 12 months validity]:[DIC Per Load (USD)- 12 months validity]])</f>
        <v>265.36</v>
      </c>
      <c r="BE804" s="147"/>
      <c r="BF804" s="147"/>
      <c r="BG804" s="147"/>
      <c r="BH804" s="147"/>
      <c r="BI804" s="147"/>
      <c r="BJ804" s="147"/>
      <c r="BK804" s="147"/>
      <c r="BL804" s="147"/>
      <c r="BM804" s="147"/>
      <c r="BN804" s="147"/>
      <c r="BO804" s="68"/>
      <c r="BP804" s="75">
        <f>SUM(Table142[[#This Row],[Precarriage transit time in days (Enter Whole Number)]:[Oncarriage transit time in days (Enter Whole Number)]])</f>
        <v>0</v>
      </c>
      <c r="BQ804" s="147"/>
      <c r="BR804" s="147"/>
      <c r="BS804" s="68"/>
      <c r="BT804" s="147"/>
      <c r="BU804" s="147"/>
      <c r="BV804" s="147"/>
      <c r="BW804" s="147"/>
      <c r="BX804" s="68"/>
      <c r="BY804" s="68"/>
      <c r="BZ804" s="147"/>
      <c r="CA804" s="147"/>
      <c r="CB804" s="147"/>
      <c r="CC804" s="147"/>
      <c r="CD804" s="147"/>
      <c r="CE804" s="147"/>
      <c r="CF804" s="147"/>
      <c r="CG804" s="147"/>
      <c r="CH804" s="147"/>
      <c r="CI804" s="147"/>
      <c r="CJ804" s="147"/>
      <c r="CK804" s="147"/>
      <c r="CL804" s="150"/>
      <c r="CM804" s="75" t="s">
        <v>2914</v>
      </c>
    </row>
    <row r="805" spans="1:91" ht="15.6">
      <c r="A805" s="75">
        <v>2514</v>
      </c>
      <c r="B805" s="75" t="s">
        <v>336</v>
      </c>
      <c r="C805" s="75" t="s">
        <v>230</v>
      </c>
      <c r="D805" s="75" t="s">
        <v>88</v>
      </c>
      <c r="E805" s="75" t="s">
        <v>621</v>
      </c>
      <c r="F805" s="75" t="s">
        <v>367</v>
      </c>
      <c r="G805" s="68"/>
      <c r="H805" s="75" t="s">
        <v>223</v>
      </c>
      <c r="I805" s="75" t="s">
        <v>224</v>
      </c>
      <c r="J805" s="75" t="s">
        <v>329</v>
      </c>
      <c r="K805" s="75" t="s">
        <v>622</v>
      </c>
      <c r="L805" s="75" t="s">
        <v>622</v>
      </c>
      <c r="M805" s="74"/>
      <c r="N805" s="75" t="s">
        <v>623</v>
      </c>
      <c r="O805" s="75" t="s">
        <v>163</v>
      </c>
      <c r="P805" s="75" t="s">
        <v>366</v>
      </c>
      <c r="Q805" s="75" t="s">
        <v>287</v>
      </c>
      <c r="R805" s="75" t="s">
        <v>108</v>
      </c>
      <c r="S805" s="75" t="s">
        <v>109</v>
      </c>
      <c r="T805" s="75" t="s">
        <v>207</v>
      </c>
      <c r="U805" s="68"/>
      <c r="V805" s="68"/>
      <c r="W805" s="75" t="s">
        <v>101</v>
      </c>
      <c r="X805" s="75">
        <v>10</v>
      </c>
      <c r="Y805" s="76">
        <v>1</v>
      </c>
      <c r="Z805" s="75" t="s">
        <v>101</v>
      </c>
      <c r="AA805" s="77">
        <v>0.25</v>
      </c>
      <c r="AB805" s="77">
        <v>0.25</v>
      </c>
      <c r="AC805" s="77">
        <v>0.25</v>
      </c>
      <c r="AD805" s="77">
        <v>0.25</v>
      </c>
      <c r="AE805" s="75" t="s">
        <v>101</v>
      </c>
      <c r="AF805" s="75">
        <v>5</v>
      </c>
      <c r="AG805" s="75">
        <v>16</v>
      </c>
      <c r="AH805" s="75">
        <v>0</v>
      </c>
      <c r="AI805" s="103"/>
      <c r="AJ805" s="103">
        <v>0</v>
      </c>
      <c r="AK805" s="103">
        <v>30</v>
      </c>
      <c r="AL805" s="103">
        <v>0</v>
      </c>
      <c r="AM805" s="103"/>
      <c r="AN805" s="75">
        <v>0.31</v>
      </c>
      <c r="AO805" s="147"/>
      <c r="AP805" s="147"/>
      <c r="AQ805" s="147"/>
      <c r="AR805" s="116">
        <v>132.68</v>
      </c>
      <c r="AS805" s="147"/>
      <c r="AT805" s="68"/>
      <c r="AU805" s="115">
        <f>SUM(Table142[[#This Row],[OTHC Per Load (USD) - 6 months validity]:[DTHC Per Load (USD) - 6 months validity]])</f>
        <v>132.68</v>
      </c>
      <c r="AV805" s="115">
        <f>SUM(Table142[[#This Row],[OIC Per Load (USD) - 6 months validity]:[DIC Per Load (USD) - 6 months validity]])</f>
        <v>132.68</v>
      </c>
      <c r="AW805" s="147"/>
      <c r="AX805" s="147"/>
      <c r="AY805" s="147"/>
      <c r="AZ805" s="116">
        <v>132.68</v>
      </c>
      <c r="BA805" s="147"/>
      <c r="BB805" s="68"/>
      <c r="BC805" s="115">
        <f>SUM(Table142[[#This Row],[OTHC Per Load (USD)- 12 months validity]:[DTHC Per Load (USD) - 12 months validity]])</f>
        <v>132.68</v>
      </c>
      <c r="BD805" s="115">
        <f>SUM(Table142[[#This Row],[OIC Per Load (USD) - 12 months validity]:[DIC Per Load (USD)- 12 months validity]])</f>
        <v>132.68</v>
      </c>
      <c r="BE805" s="147"/>
      <c r="BF805" s="147"/>
      <c r="BG805" s="147"/>
      <c r="BH805" s="147"/>
      <c r="BI805" s="147"/>
      <c r="BJ805" s="147"/>
      <c r="BK805" s="147"/>
      <c r="BL805" s="147"/>
      <c r="BM805" s="147"/>
      <c r="BN805" s="147"/>
      <c r="BO805" s="68"/>
      <c r="BP805" s="75">
        <f>SUM(Table142[[#This Row],[Precarriage transit time in days (Enter Whole Number)]:[Oncarriage transit time in days (Enter Whole Number)]])</f>
        <v>0</v>
      </c>
      <c r="BQ805" s="147"/>
      <c r="BR805" s="147"/>
      <c r="BS805" s="68"/>
      <c r="BT805" s="147"/>
      <c r="BU805" s="147"/>
      <c r="BV805" s="147"/>
      <c r="BW805" s="147"/>
      <c r="BX805" s="68"/>
      <c r="BY805" s="68"/>
      <c r="BZ805" s="147"/>
      <c r="CA805" s="147"/>
      <c r="CB805" s="147"/>
      <c r="CC805" s="147"/>
      <c r="CD805" s="147"/>
      <c r="CE805" s="147"/>
      <c r="CF805" s="147"/>
      <c r="CG805" s="147"/>
      <c r="CH805" s="147"/>
      <c r="CI805" s="147"/>
      <c r="CJ805" s="147"/>
      <c r="CK805" s="147"/>
      <c r="CL805" s="150"/>
      <c r="CM805" s="75" t="s">
        <v>2913</v>
      </c>
    </row>
    <row r="806" spans="1:91" ht="15.6">
      <c r="A806" s="81">
        <v>2516</v>
      </c>
      <c r="B806" s="75" t="s">
        <v>86</v>
      </c>
      <c r="C806" s="75" t="s">
        <v>230</v>
      </c>
      <c r="D806" s="75" t="s">
        <v>103</v>
      </c>
      <c r="E806" s="75" t="s">
        <v>362</v>
      </c>
      <c r="F806" s="75" t="s">
        <v>565</v>
      </c>
      <c r="G806" s="75">
        <v>30168</v>
      </c>
      <c r="H806" s="75" t="s">
        <v>223</v>
      </c>
      <c r="I806" s="75" t="s">
        <v>224</v>
      </c>
      <c r="J806" s="75" t="s">
        <v>329</v>
      </c>
      <c r="K806" s="75" t="s">
        <v>586</v>
      </c>
      <c r="L806" s="75" t="s">
        <v>586</v>
      </c>
      <c r="M806" s="68"/>
      <c r="N806" s="75" t="s">
        <v>587</v>
      </c>
      <c r="O806" s="75" t="s">
        <v>163</v>
      </c>
      <c r="P806" s="75" t="s">
        <v>366</v>
      </c>
      <c r="Q806" s="75" t="s">
        <v>580</v>
      </c>
      <c r="R806" s="75" t="s">
        <v>108</v>
      </c>
      <c r="S806" s="75" t="s">
        <v>109</v>
      </c>
      <c r="T806" s="75" t="s">
        <v>207</v>
      </c>
      <c r="U806" s="75"/>
      <c r="V806" s="75"/>
      <c r="W806" s="75" t="s">
        <v>101</v>
      </c>
      <c r="X806" s="76">
        <v>10</v>
      </c>
      <c r="Y806" s="76">
        <v>1</v>
      </c>
      <c r="Z806" s="84" t="s">
        <v>101</v>
      </c>
      <c r="AA806" s="77">
        <v>0.25</v>
      </c>
      <c r="AB806" s="77">
        <v>0.25</v>
      </c>
      <c r="AC806" s="77">
        <v>0.25</v>
      </c>
      <c r="AD806" s="77">
        <v>0.25</v>
      </c>
      <c r="AE806" s="75" t="s">
        <v>101</v>
      </c>
      <c r="AF806" s="75">
        <v>5</v>
      </c>
      <c r="AG806" s="75">
        <v>16</v>
      </c>
      <c r="AH806" s="75">
        <v>0</v>
      </c>
      <c r="AI806" s="75"/>
      <c r="AJ806" s="75">
        <v>3</v>
      </c>
      <c r="AK806" s="75">
        <v>20</v>
      </c>
      <c r="AL806" s="75">
        <v>0</v>
      </c>
      <c r="AM806" s="75"/>
      <c r="AN806" s="75">
        <v>0.31</v>
      </c>
      <c r="AO806" s="147"/>
      <c r="AP806" s="147"/>
      <c r="AQ806" s="147"/>
      <c r="AR806" s="116">
        <v>199.02</v>
      </c>
      <c r="AS806" s="147"/>
      <c r="AT806" s="68"/>
      <c r="AU806" s="115">
        <f>SUM(Table142[[#This Row],[OTHC Per Load (USD) - 6 months validity]:[DTHC Per Load (USD) - 6 months validity]])</f>
        <v>199.02</v>
      </c>
      <c r="AV806" s="115">
        <f>SUM(Table142[[#This Row],[OIC Per Load (USD) - 6 months validity]:[DIC Per Load (USD) - 6 months validity]])</f>
        <v>199.02</v>
      </c>
      <c r="AW806" s="147"/>
      <c r="AX806" s="147"/>
      <c r="AY806" s="147"/>
      <c r="AZ806" s="116">
        <v>199.02</v>
      </c>
      <c r="BA806" s="147"/>
      <c r="BB806" s="68"/>
      <c r="BC806" s="115">
        <f>SUM(Table142[[#This Row],[OTHC Per Load (USD)- 12 months validity]:[DTHC Per Load (USD) - 12 months validity]])</f>
        <v>199.02</v>
      </c>
      <c r="BD806" s="115">
        <f>SUM(Table142[[#This Row],[OIC Per Load (USD) - 12 months validity]:[DIC Per Load (USD)- 12 months validity]])</f>
        <v>199.02</v>
      </c>
      <c r="BE806" s="147"/>
      <c r="BF806" s="147"/>
      <c r="BG806" s="147"/>
      <c r="BH806" s="147"/>
      <c r="BI806" s="147"/>
      <c r="BJ806" s="147"/>
      <c r="BK806" s="147"/>
      <c r="BL806" s="147"/>
      <c r="BM806" s="147"/>
      <c r="BN806" s="147"/>
      <c r="BO806" s="68"/>
      <c r="BP806" s="75">
        <f>SUM(Table142[[#This Row],[Precarriage transit time in days (Enter Whole Number)]:[Oncarriage transit time in days (Enter Whole Number)]])</f>
        <v>0</v>
      </c>
      <c r="BQ806" s="147"/>
      <c r="BR806" s="147"/>
      <c r="BS806" s="68"/>
      <c r="BT806" s="147"/>
      <c r="BU806" s="147"/>
      <c r="BV806" s="147"/>
      <c r="BW806" s="147"/>
      <c r="BX806" s="68"/>
      <c r="BY806" s="68"/>
      <c r="BZ806" s="147"/>
      <c r="CA806" s="147"/>
      <c r="CB806" s="147"/>
      <c r="CC806" s="147"/>
      <c r="CD806" s="147"/>
      <c r="CE806" s="147"/>
      <c r="CF806" s="147"/>
      <c r="CG806" s="147"/>
      <c r="CH806" s="147"/>
      <c r="CI806" s="147"/>
      <c r="CJ806" s="147"/>
      <c r="CK806" s="147"/>
      <c r="CL806" s="150"/>
      <c r="CM806" s="75" t="s">
        <v>2912</v>
      </c>
    </row>
    <row r="807" spans="1:91" ht="15.6">
      <c r="A807" s="81">
        <v>2519</v>
      </c>
      <c r="B807" s="75" t="s">
        <v>86</v>
      </c>
      <c r="C807" s="75" t="s">
        <v>230</v>
      </c>
      <c r="D807" s="75" t="s">
        <v>111</v>
      </c>
      <c r="E807" s="75" t="s">
        <v>362</v>
      </c>
      <c r="F807" s="75" t="s">
        <v>565</v>
      </c>
      <c r="G807" s="75">
        <v>30168</v>
      </c>
      <c r="H807" s="75" t="s">
        <v>223</v>
      </c>
      <c r="I807" s="75" t="s">
        <v>224</v>
      </c>
      <c r="J807" s="75" t="s">
        <v>329</v>
      </c>
      <c r="K807" s="75" t="s">
        <v>603</v>
      </c>
      <c r="L807" s="75" t="s">
        <v>604</v>
      </c>
      <c r="M807" s="68"/>
      <c r="N807" s="75" t="s">
        <v>605</v>
      </c>
      <c r="O807" s="75" t="s">
        <v>163</v>
      </c>
      <c r="P807" s="75" t="s">
        <v>366</v>
      </c>
      <c r="Q807" s="75" t="s">
        <v>580</v>
      </c>
      <c r="R807" s="75" t="s">
        <v>108</v>
      </c>
      <c r="S807" s="75" t="s">
        <v>109</v>
      </c>
      <c r="T807" s="75" t="s">
        <v>207</v>
      </c>
      <c r="U807" s="75"/>
      <c r="V807" s="75"/>
      <c r="W807" s="75" t="s">
        <v>101</v>
      </c>
      <c r="X807" s="76">
        <v>52</v>
      </c>
      <c r="Y807" s="76">
        <v>1</v>
      </c>
      <c r="Z807" s="84" t="s">
        <v>101</v>
      </c>
      <c r="AA807" s="77">
        <v>0.25</v>
      </c>
      <c r="AB807" s="77">
        <v>0.25</v>
      </c>
      <c r="AC807" s="77">
        <v>0.25</v>
      </c>
      <c r="AD807" s="77">
        <v>0.25</v>
      </c>
      <c r="AE807" s="75" t="s">
        <v>101</v>
      </c>
      <c r="AF807" s="75">
        <v>10</v>
      </c>
      <c r="AG807" s="75">
        <v>10</v>
      </c>
      <c r="AH807" s="75">
        <v>0</v>
      </c>
      <c r="AI807" s="75"/>
      <c r="AJ807" s="75">
        <v>10</v>
      </c>
      <c r="AK807" s="75">
        <v>10</v>
      </c>
      <c r="AL807" s="75">
        <v>0</v>
      </c>
      <c r="AM807" s="75"/>
      <c r="AN807" s="75">
        <v>0.31</v>
      </c>
      <c r="AO807" s="147"/>
      <c r="AP807" s="147"/>
      <c r="AQ807" s="147"/>
      <c r="AR807" s="116">
        <v>398.04</v>
      </c>
      <c r="AS807" s="147"/>
      <c r="AT807" s="68"/>
      <c r="AU807" s="115">
        <f>SUM(Table142[[#This Row],[OTHC Per Load (USD) - 6 months validity]:[DTHC Per Load (USD) - 6 months validity]])</f>
        <v>398.04</v>
      </c>
      <c r="AV807" s="115">
        <f>SUM(Table142[[#This Row],[OIC Per Load (USD) - 6 months validity]:[DIC Per Load (USD) - 6 months validity]])</f>
        <v>398.04</v>
      </c>
      <c r="AW807" s="147"/>
      <c r="AX807" s="147"/>
      <c r="AY807" s="147"/>
      <c r="AZ807" s="116">
        <v>398.04</v>
      </c>
      <c r="BA807" s="147"/>
      <c r="BB807" s="68"/>
      <c r="BC807" s="115">
        <f>SUM(Table142[[#This Row],[OTHC Per Load (USD)- 12 months validity]:[DTHC Per Load (USD) - 12 months validity]])</f>
        <v>398.04</v>
      </c>
      <c r="BD807" s="115">
        <f>SUM(Table142[[#This Row],[OIC Per Load (USD) - 12 months validity]:[DIC Per Load (USD)- 12 months validity]])</f>
        <v>398.04</v>
      </c>
      <c r="BE807" s="147"/>
      <c r="BF807" s="147"/>
      <c r="BG807" s="147"/>
      <c r="BH807" s="147"/>
      <c r="BI807" s="147"/>
      <c r="BJ807" s="147"/>
      <c r="BK807" s="147"/>
      <c r="BL807" s="147"/>
      <c r="BM807" s="147"/>
      <c r="BN807" s="147"/>
      <c r="BO807" s="68"/>
      <c r="BP807" s="75">
        <f>SUM(Table142[[#This Row],[Precarriage transit time in days (Enter Whole Number)]:[Oncarriage transit time in days (Enter Whole Number)]])</f>
        <v>0</v>
      </c>
      <c r="BQ807" s="147"/>
      <c r="BR807" s="147"/>
      <c r="BS807" s="68"/>
      <c r="BT807" s="147"/>
      <c r="BU807" s="147"/>
      <c r="BV807" s="147"/>
      <c r="BW807" s="147"/>
      <c r="BX807" s="68"/>
      <c r="BY807" s="68"/>
      <c r="BZ807" s="147"/>
      <c r="CA807" s="147"/>
      <c r="CB807" s="147"/>
      <c r="CC807" s="147"/>
      <c r="CD807" s="147"/>
      <c r="CE807" s="147"/>
      <c r="CF807" s="147"/>
      <c r="CG807" s="147"/>
      <c r="CH807" s="147"/>
      <c r="CI807" s="147"/>
      <c r="CJ807" s="147"/>
      <c r="CK807" s="147"/>
      <c r="CL807" s="150"/>
      <c r="CM807" s="75" t="s">
        <v>2911</v>
      </c>
    </row>
    <row r="808" spans="1:91" ht="15.6">
      <c r="A808" s="81">
        <v>2537</v>
      </c>
      <c r="B808" s="75" t="s">
        <v>86</v>
      </c>
      <c r="C808" s="75" t="s">
        <v>230</v>
      </c>
      <c r="D808" s="75" t="s">
        <v>127</v>
      </c>
      <c r="E808" s="75" t="s">
        <v>581</v>
      </c>
      <c r="F808" s="75" t="s">
        <v>565</v>
      </c>
      <c r="G808" s="75">
        <v>29209</v>
      </c>
      <c r="H808" s="75" t="s">
        <v>223</v>
      </c>
      <c r="I808" s="75" t="s">
        <v>224</v>
      </c>
      <c r="J808" s="75" t="s">
        <v>329</v>
      </c>
      <c r="K808" s="75" t="s">
        <v>598</v>
      </c>
      <c r="L808" s="75" t="s">
        <v>598</v>
      </c>
      <c r="M808" s="68"/>
      <c r="N808" s="75" t="s">
        <v>599</v>
      </c>
      <c r="O808" s="75" t="s">
        <v>163</v>
      </c>
      <c r="P808" s="75" t="s">
        <v>366</v>
      </c>
      <c r="Q808" s="75" t="s">
        <v>132</v>
      </c>
      <c r="R808" s="75" t="s">
        <v>593</v>
      </c>
      <c r="S808" s="75" t="s">
        <v>98</v>
      </c>
      <c r="T808" s="75" t="s">
        <v>207</v>
      </c>
      <c r="U808" s="68"/>
      <c r="V808" s="68"/>
      <c r="W808" s="75" t="s">
        <v>101</v>
      </c>
      <c r="X808" s="76">
        <v>12</v>
      </c>
      <c r="Y808" s="76">
        <v>1</v>
      </c>
      <c r="Z808" s="84" t="s">
        <v>101</v>
      </c>
      <c r="AA808" s="77">
        <v>0.25</v>
      </c>
      <c r="AB808" s="77">
        <v>0.25</v>
      </c>
      <c r="AC808" s="77">
        <v>0.25</v>
      </c>
      <c r="AD808" s="77">
        <v>0.25</v>
      </c>
      <c r="AE808" s="75" t="s">
        <v>101</v>
      </c>
      <c r="AF808" s="75">
        <v>10</v>
      </c>
      <c r="AG808" s="75">
        <v>10</v>
      </c>
      <c r="AH808" s="75">
        <v>0</v>
      </c>
      <c r="AI808" s="75"/>
      <c r="AJ808" s="75">
        <v>10</v>
      </c>
      <c r="AK808" s="75">
        <v>10</v>
      </c>
      <c r="AL808" s="75">
        <v>0</v>
      </c>
      <c r="AM808" s="75"/>
      <c r="AN808" s="75">
        <v>0.31</v>
      </c>
      <c r="AO808" s="147"/>
      <c r="AP808" s="147"/>
      <c r="AQ808" s="147"/>
      <c r="AR808" s="116">
        <v>265.36</v>
      </c>
      <c r="AS808" s="147"/>
      <c r="AT808" s="68"/>
      <c r="AU808" s="115">
        <f>SUM(Table142[[#This Row],[OTHC Per Load (USD) - 6 months validity]:[DTHC Per Load (USD) - 6 months validity]])</f>
        <v>265.36</v>
      </c>
      <c r="AV808" s="115">
        <f>SUM(Table142[[#This Row],[OIC Per Load (USD) - 6 months validity]:[DIC Per Load (USD) - 6 months validity]])</f>
        <v>265.36</v>
      </c>
      <c r="AW808" s="147"/>
      <c r="AX808" s="147"/>
      <c r="AY808" s="147"/>
      <c r="AZ808" s="116">
        <v>265.36</v>
      </c>
      <c r="BA808" s="147"/>
      <c r="BB808" s="68"/>
      <c r="BC808" s="115">
        <f>SUM(Table142[[#This Row],[OTHC Per Load (USD)- 12 months validity]:[DTHC Per Load (USD) - 12 months validity]])</f>
        <v>265.36</v>
      </c>
      <c r="BD808" s="115">
        <f>SUM(Table142[[#This Row],[OIC Per Load (USD) - 12 months validity]:[DIC Per Load (USD)- 12 months validity]])</f>
        <v>265.36</v>
      </c>
      <c r="BE808" s="147"/>
      <c r="BF808" s="147"/>
      <c r="BG808" s="147"/>
      <c r="BH808" s="147"/>
      <c r="BI808" s="147"/>
      <c r="BJ808" s="147"/>
      <c r="BK808" s="147"/>
      <c r="BL808" s="147"/>
      <c r="BM808" s="147"/>
      <c r="BN808" s="147"/>
      <c r="BO808" s="68"/>
      <c r="BP808" s="75">
        <f>SUM(Table142[[#This Row],[Precarriage transit time in days (Enter Whole Number)]:[Oncarriage transit time in days (Enter Whole Number)]])</f>
        <v>0</v>
      </c>
      <c r="BQ808" s="147"/>
      <c r="BR808" s="147"/>
      <c r="BS808" s="68"/>
      <c r="BT808" s="147"/>
      <c r="BU808" s="147"/>
      <c r="BV808" s="147"/>
      <c r="BW808" s="147"/>
      <c r="BX808" s="68"/>
      <c r="BY808" s="68"/>
      <c r="BZ808" s="147"/>
      <c r="CA808" s="147"/>
      <c r="CB808" s="147"/>
      <c r="CC808" s="147"/>
      <c r="CD808" s="147"/>
      <c r="CE808" s="147"/>
      <c r="CF808" s="147"/>
      <c r="CG808" s="147"/>
      <c r="CH808" s="147"/>
      <c r="CI808" s="147"/>
      <c r="CJ808" s="147"/>
      <c r="CK808" s="147"/>
      <c r="CL808" s="150"/>
      <c r="CM808" s="75" t="s">
        <v>2910</v>
      </c>
    </row>
    <row r="809" spans="1:91" ht="15.6">
      <c r="A809" s="81">
        <v>2538</v>
      </c>
      <c r="B809" s="75" t="s">
        <v>86</v>
      </c>
      <c r="C809" s="75" t="s">
        <v>230</v>
      </c>
      <c r="D809" s="75" t="s">
        <v>88</v>
      </c>
      <c r="E809" s="75" t="s">
        <v>362</v>
      </c>
      <c r="F809" s="75" t="s">
        <v>565</v>
      </c>
      <c r="G809" s="75">
        <v>30168</v>
      </c>
      <c r="H809" s="75" t="s">
        <v>223</v>
      </c>
      <c r="I809" s="75" t="s">
        <v>224</v>
      </c>
      <c r="J809" s="75" t="s">
        <v>329</v>
      </c>
      <c r="K809" s="75" t="s">
        <v>624</v>
      </c>
      <c r="L809" s="75" t="s">
        <v>624</v>
      </c>
      <c r="M809" s="68"/>
      <c r="N809" s="75" t="s">
        <v>625</v>
      </c>
      <c r="O809" s="75" t="s">
        <v>163</v>
      </c>
      <c r="P809" s="75" t="s">
        <v>366</v>
      </c>
      <c r="Q809" s="75" t="s">
        <v>287</v>
      </c>
      <c r="R809" s="75" t="s">
        <v>108</v>
      </c>
      <c r="S809" s="75" t="s">
        <v>109</v>
      </c>
      <c r="T809" s="75" t="s">
        <v>207</v>
      </c>
      <c r="U809" s="68"/>
      <c r="V809" s="68"/>
      <c r="W809" s="75" t="s">
        <v>101</v>
      </c>
      <c r="X809" s="76">
        <v>1</v>
      </c>
      <c r="Y809" s="76">
        <v>1</v>
      </c>
      <c r="Z809" s="84" t="s">
        <v>101</v>
      </c>
      <c r="AA809" s="77">
        <v>0.25</v>
      </c>
      <c r="AB809" s="77">
        <v>0.25</v>
      </c>
      <c r="AC809" s="77">
        <v>0.25</v>
      </c>
      <c r="AD809" s="77">
        <v>0.25</v>
      </c>
      <c r="AE809" s="75" t="s">
        <v>101</v>
      </c>
      <c r="AF809" s="75">
        <v>10</v>
      </c>
      <c r="AG809" s="75">
        <v>10</v>
      </c>
      <c r="AH809" s="75">
        <v>0</v>
      </c>
      <c r="AI809" s="75"/>
      <c r="AJ809" s="75">
        <v>10</v>
      </c>
      <c r="AK809" s="75">
        <v>10</v>
      </c>
      <c r="AL809" s="75">
        <v>0</v>
      </c>
      <c r="AM809" s="75"/>
      <c r="AN809" s="75">
        <v>0.31</v>
      </c>
      <c r="AO809" s="147"/>
      <c r="AP809" s="147"/>
      <c r="AQ809" s="147"/>
      <c r="AR809" s="116">
        <v>132.68</v>
      </c>
      <c r="AS809" s="147"/>
      <c r="AT809" s="68"/>
      <c r="AU809" s="115">
        <f>SUM(Table142[[#This Row],[OTHC Per Load (USD) - 6 months validity]:[DTHC Per Load (USD) - 6 months validity]])</f>
        <v>132.68</v>
      </c>
      <c r="AV809" s="115">
        <f>SUM(Table142[[#This Row],[OIC Per Load (USD) - 6 months validity]:[DIC Per Load (USD) - 6 months validity]])</f>
        <v>132.68</v>
      </c>
      <c r="AW809" s="147"/>
      <c r="AX809" s="147"/>
      <c r="AY809" s="147"/>
      <c r="AZ809" s="116">
        <v>132.68</v>
      </c>
      <c r="BA809" s="147"/>
      <c r="BB809" s="68"/>
      <c r="BC809" s="115">
        <f>SUM(Table142[[#This Row],[OTHC Per Load (USD)- 12 months validity]:[DTHC Per Load (USD) - 12 months validity]])</f>
        <v>132.68</v>
      </c>
      <c r="BD809" s="115">
        <f>SUM(Table142[[#This Row],[OIC Per Load (USD) - 12 months validity]:[DIC Per Load (USD)- 12 months validity]])</f>
        <v>132.68</v>
      </c>
      <c r="BE809" s="147"/>
      <c r="BF809" s="147"/>
      <c r="BG809" s="147"/>
      <c r="BH809" s="147"/>
      <c r="BI809" s="147"/>
      <c r="BJ809" s="147"/>
      <c r="BK809" s="147"/>
      <c r="BL809" s="147"/>
      <c r="BM809" s="147"/>
      <c r="BN809" s="147"/>
      <c r="BO809" s="68"/>
      <c r="BP809" s="75">
        <f>SUM(Table142[[#This Row],[Precarriage transit time in days (Enter Whole Number)]:[Oncarriage transit time in days (Enter Whole Number)]])</f>
        <v>0</v>
      </c>
      <c r="BQ809" s="147"/>
      <c r="BR809" s="147"/>
      <c r="BS809" s="68"/>
      <c r="BT809" s="147"/>
      <c r="BU809" s="147"/>
      <c r="BV809" s="147"/>
      <c r="BW809" s="147"/>
      <c r="BX809" s="68"/>
      <c r="BY809" s="68"/>
      <c r="BZ809" s="147"/>
      <c r="CA809" s="147"/>
      <c r="CB809" s="147"/>
      <c r="CC809" s="147"/>
      <c r="CD809" s="147"/>
      <c r="CE809" s="147"/>
      <c r="CF809" s="147"/>
      <c r="CG809" s="147"/>
      <c r="CH809" s="147"/>
      <c r="CI809" s="147"/>
      <c r="CJ809" s="147"/>
      <c r="CK809" s="147"/>
      <c r="CL809" s="150"/>
      <c r="CM809" s="75" t="s">
        <v>2909</v>
      </c>
    </row>
    <row r="810" spans="1:91" ht="15.6">
      <c r="A810" s="81">
        <v>2539</v>
      </c>
      <c r="B810" s="75" t="s">
        <v>86</v>
      </c>
      <c r="C810" s="75" t="s">
        <v>230</v>
      </c>
      <c r="D810" s="75" t="s">
        <v>127</v>
      </c>
      <c r="E810" s="75" t="s">
        <v>362</v>
      </c>
      <c r="F810" s="75" t="s">
        <v>565</v>
      </c>
      <c r="G810" s="75">
        <v>30168</v>
      </c>
      <c r="H810" s="75" t="s">
        <v>223</v>
      </c>
      <c r="I810" s="75" t="s">
        <v>224</v>
      </c>
      <c r="J810" s="75" t="s">
        <v>329</v>
      </c>
      <c r="K810" s="75" t="s">
        <v>624</v>
      </c>
      <c r="L810" s="75" t="s">
        <v>624</v>
      </c>
      <c r="M810" s="68"/>
      <c r="N810" s="75" t="s">
        <v>625</v>
      </c>
      <c r="O810" s="75" t="s">
        <v>163</v>
      </c>
      <c r="P810" s="75" t="s">
        <v>366</v>
      </c>
      <c r="Q810" s="75" t="s">
        <v>287</v>
      </c>
      <c r="R810" s="75" t="s">
        <v>108</v>
      </c>
      <c r="S810" s="75" t="s">
        <v>109</v>
      </c>
      <c r="T810" s="75" t="s">
        <v>207</v>
      </c>
      <c r="U810" s="68"/>
      <c r="V810" s="68"/>
      <c r="W810" s="75" t="s">
        <v>101</v>
      </c>
      <c r="X810" s="76">
        <v>1</v>
      </c>
      <c r="Y810" s="76">
        <v>1</v>
      </c>
      <c r="Z810" s="84" t="s">
        <v>101</v>
      </c>
      <c r="AA810" s="77">
        <v>0.25</v>
      </c>
      <c r="AB810" s="77">
        <v>0.25</v>
      </c>
      <c r="AC810" s="77">
        <v>0.25</v>
      </c>
      <c r="AD810" s="77">
        <v>0.25</v>
      </c>
      <c r="AE810" s="75" t="s">
        <v>101</v>
      </c>
      <c r="AF810" s="75">
        <v>10</v>
      </c>
      <c r="AG810" s="75">
        <v>10</v>
      </c>
      <c r="AH810" s="75">
        <v>0</v>
      </c>
      <c r="AI810" s="75"/>
      <c r="AJ810" s="75">
        <v>10</v>
      </c>
      <c r="AK810" s="75">
        <v>10</v>
      </c>
      <c r="AL810" s="75">
        <v>0</v>
      </c>
      <c r="AM810" s="75"/>
      <c r="AN810" s="75">
        <v>0.31</v>
      </c>
      <c r="AO810" s="147"/>
      <c r="AP810" s="147"/>
      <c r="AQ810" s="147"/>
      <c r="AR810" s="116">
        <v>265.36</v>
      </c>
      <c r="AS810" s="147"/>
      <c r="AT810" s="68"/>
      <c r="AU810" s="115">
        <f>SUM(Table142[[#This Row],[OTHC Per Load (USD) - 6 months validity]:[DTHC Per Load (USD) - 6 months validity]])</f>
        <v>265.36</v>
      </c>
      <c r="AV810" s="115">
        <f>SUM(Table142[[#This Row],[OIC Per Load (USD) - 6 months validity]:[DIC Per Load (USD) - 6 months validity]])</f>
        <v>265.36</v>
      </c>
      <c r="AW810" s="147"/>
      <c r="AX810" s="147"/>
      <c r="AY810" s="147"/>
      <c r="AZ810" s="116">
        <v>265.36</v>
      </c>
      <c r="BA810" s="147"/>
      <c r="BB810" s="68"/>
      <c r="BC810" s="115">
        <f>SUM(Table142[[#This Row],[OTHC Per Load (USD)- 12 months validity]:[DTHC Per Load (USD) - 12 months validity]])</f>
        <v>265.36</v>
      </c>
      <c r="BD810" s="115">
        <f>SUM(Table142[[#This Row],[OIC Per Load (USD) - 12 months validity]:[DIC Per Load (USD)- 12 months validity]])</f>
        <v>265.36</v>
      </c>
      <c r="BE810" s="147"/>
      <c r="BF810" s="147"/>
      <c r="BG810" s="147"/>
      <c r="BH810" s="147"/>
      <c r="BI810" s="147"/>
      <c r="BJ810" s="147"/>
      <c r="BK810" s="147"/>
      <c r="BL810" s="147"/>
      <c r="BM810" s="147"/>
      <c r="BN810" s="147"/>
      <c r="BO810" s="68"/>
      <c r="BP810" s="75">
        <f>SUM(Table142[[#This Row],[Precarriage transit time in days (Enter Whole Number)]:[Oncarriage transit time in days (Enter Whole Number)]])</f>
        <v>0</v>
      </c>
      <c r="BQ810" s="147"/>
      <c r="BR810" s="147"/>
      <c r="BS810" s="68"/>
      <c r="BT810" s="147"/>
      <c r="BU810" s="147"/>
      <c r="BV810" s="147"/>
      <c r="BW810" s="147"/>
      <c r="BX810" s="68"/>
      <c r="BY810" s="68"/>
      <c r="BZ810" s="147"/>
      <c r="CA810" s="147"/>
      <c r="CB810" s="147"/>
      <c r="CC810" s="147"/>
      <c r="CD810" s="147"/>
      <c r="CE810" s="147"/>
      <c r="CF810" s="147"/>
      <c r="CG810" s="147"/>
      <c r="CH810" s="147"/>
      <c r="CI810" s="147"/>
      <c r="CJ810" s="147"/>
      <c r="CK810" s="147"/>
      <c r="CL810" s="150"/>
      <c r="CM810" s="75" t="s">
        <v>2908</v>
      </c>
    </row>
    <row r="811" spans="1:91" ht="15.6">
      <c r="A811" s="81">
        <v>2542</v>
      </c>
      <c r="B811" s="75" t="s">
        <v>86</v>
      </c>
      <c r="C811" s="75" t="s">
        <v>230</v>
      </c>
      <c r="D811" s="75" t="s">
        <v>111</v>
      </c>
      <c r="E811" s="75" t="s">
        <v>362</v>
      </c>
      <c r="F811" s="75" t="s">
        <v>565</v>
      </c>
      <c r="G811" s="75">
        <v>30168</v>
      </c>
      <c r="H811" s="75" t="s">
        <v>223</v>
      </c>
      <c r="I811" s="75" t="s">
        <v>224</v>
      </c>
      <c r="J811" s="75" t="s">
        <v>329</v>
      </c>
      <c r="K811" s="75" t="s">
        <v>615</v>
      </c>
      <c r="L811" s="75" t="s">
        <v>615</v>
      </c>
      <c r="M811" s="68"/>
      <c r="N811" s="75" t="s">
        <v>616</v>
      </c>
      <c r="O811" s="75" t="s">
        <v>163</v>
      </c>
      <c r="P811" s="75" t="s">
        <v>366</v>
      </c>
      <c r="Q811" s="75" t="s">
        <v>580</v>
      </c>
      <c r="R811" s="75" t="s">
        <v>108</v>
      </c>
      <c r="S811" s="75" t="s">
        <v>109</v>
      </c>
      <c r="T811" s="75" t="s">
        <v>207</v>
      </c>
      <c r="U811" s="75"/>
      <c r="V811" s="75"/>
      <c r="W811" s="75" t="s">
        <v>101</v>
      </c>
      <c r="X811" s="76">
        <v>1</v>
      </c>
      <c r="Y811" s="76">
        <v>1</v>
      </c>
      <c r="Z811" s="84" t="s">
        <v>101</v>
      </c>
      <c r="AA811" s="77">
        <v>0.25</v>
      </c>
      <c r="AB811" s="77">
        <v>0.25</v>
      </c>
      <c r="AC811" s="77">
        <v>0.25</v>
      </c>
      <c r="AD811" s="77">
        <v>0.25</v>
      </c>
      <c r="AE811" s="75" t="s">
        <v>101</v>
      </c>
      <c r="AF811" s="75">
        <v>2</v>
      </c>
      <c r="AG811" s="75">
        <v>14</v>
      </c>
      <c r="AH811" s="75">
        <v>0</v>
      </c>
      <c r="AI811" s="75"/>
      <c r="AJ811" s="75">
        <v>3</v>
      </c>
      <c r="AK811" s="75">
        <v>14</v>
      </c>
      <c r="AL811" s="75">
        <v>0</v>
      </c>
      <c r="AM811" s="75"/>
      <c r="AN811" s="75">
        <v>0.31</v>
      </c>
      <c r="AO811" s="147"/>
      <c r="AP811" s="147"/>
      <c r="AQ811" s="147"/>
      <c r="AR811" s="116">
        <v>398.04</v>
      </c>
      <c r="AS811" s="147"/>
      <c r="AT811" s="68"/>
      <c r="AU811" s="115">
        <f>SUM(Table142[[#This Row],[OTHC Per Load (USD) - 6 months validity]:[DTHC Per Load (USD) - 6 months validity]])</f>
        <v>398.04</v>
      </c>
      <c r="AV811" s="115">
        <f>SUM(Table142[[#This Row],[OIC Per Load (USD) - 6 months validity]:[DIC Per Load (USD) - 6 months validity]])</f>
        <v>398.04</v>
      </c>
      <c r="AW811" s="147"/>
      <c r="AX811" s="147"/>
      <c r="AY811" s="147"/>
      <c r="AZ811" s="116">
        <v>398.04</v>
      </c>
      <c r="BA811" s="147"/>
      <c r="BB811" s="68"/>
      <c r="BC811" s="115">
        <f>SUM(Table142[[#This Row],[OTHC Per Load (USD)- 12 months validity]:[DTHC Per Load (USD) - 12 months validity]])</f>
        <v>398.04</v>
      </c>
      <c r="BD811" s="115">
        <f>SUM(Table142[[#This Row],[OIC Per Load (USD) - 12 months validity]:[DIC Per Load (USD)- 12 months validity]])</f>
        <v>398.04</v>
      </c>
      <c r="BE811" s="147"/>
      <c r="BF811" s="147"/>
      <c r="BG811" s="147"/>
      <c r="BH811" s="147"/>
      <c r="BI811" s="147"/>
      <c r="BJ811" s="147"/>
      <c r="BK811" s="147"/>
      <c r="BL811" s="147"/>
      <c r="BM811" s="147"/>
      <c r="BN811" s="147"/>
      <c r="BO811" s="68"/>
      <c r="BP811" s="75">
        <f>SUM(Table142[[#This Row],[Precarriage transit time in days (Enter Whole Number)]:[Oncarriage transit time in days (Enter Whole Number)]])</f>
        <v>0</v>
      </c>
      <c r="BQ811" s="147"/>
      <c r="BR811" s="147"/>
      <c r="BS811" s="68"/>
      <c r="BT811" s="147"/>
      <c r="BU811" s="147"/>
      <c r="BV811" s="147"/>
      <c r="BW811" s="147"/>
      <c r="BX811" s="68"/>
      <c r="BY811" s="68"/>
      <c r="BZ811" s="147"/>
      <c r="CA811" s="147"/>
      <c r="CB811" s="147"/>
      <c r="CC811" s="147"/>
      <c r="CD811" s="147"/>
      <c r="CE811" s="147"/>
      <c r="CF811" s="147"/>
      <c r="CG811" s="147"/>
      <c r="CH811" s="147"/>
      <c r="CI811" s="147"/>
      <c r="CJ811" s="147"/>
      <c r="CK811" s="147"/>
      <c r="CL811" s="150"/>
      <c r="CM811" s="75" t="s">
        <v>2907</v>
      </c>
    </row>
    <row r="812" spans="1:91" ht="15.6">
      <c r="A812" s="81">
        <v>2543</v>
      </c>
      <c r="B812" s="75" t="s">
        <v>86</v>
      </c>
      <c r="C812" s="75" t="s">
        <v>230</v>
      </c>
      <c r="D812" s="75" t="s">
        <v>88</v>
      </c>
      <c r="E812" s="75" t="s">
        <v>556</v>
      </c>
      <c r="F812" s="75" t="s">
        <v>565</v>
      </c>
      <c r="G812" s="68"/>
      <c r="H812" s="75" t="s">
        <v>223</v>
      </c>
      <c r="I812" s="75" t="s">
        <v>224</v>
      </c>
      <c r="J812" s="75" t="s">
        <v>329</v>
      </c>
      <c r="K812" s="75" t="s">
        <v>626</v>
      </c>
      <c r="L812" s="75" t="s">
        <v>626</v>
      </c>
      <c r="M812" s="68"/>
      <c r="N812" s="75" t="s">
        <v>627</v>
      </c>
      <c r="O812" s="75" t="s">
        <v>163</v>
      </c>
      <c r="P812" s="75" t="s">
        <v>366</v>
      </c>
      <c r="Q812" s="75" t="s">
        <v>287</v>
      </c>
      <c r="R812" s="75" t="s">
        <v>108</v>
      </c>
      <c r="S812" s="75" t="s">
        <v>109</v>
      </c>
      <c r="T812" s="75" t="s">
        <v>207</v>
      </c>
      <c r="U812" s="68"/>
      <c r="V812" s="68"/>
      <c r="W812" s="75" t="s">
        <v>101</v>
      </c>
      <c r="X812" s="76">
        <v>5</v>
      </c>
      <c r="Y812" s="76">
        <v>1</v>
      </c>
      <c r="Z812" s="84" t="s">
        <v>101</v>
      </c>
      <c r="AA812" s="77">
        <v>0.25</v>
      </c>
      <c r="AB812" s="77">
        <v>0.25</v>
      </c>
      <c r="AC812" s="77">
        <v>0.25</v>
      </c>
      <c r="AD812" s="77">
        <v>0.25</v>
      </c>
      <c r="AE812" s="75" t="s">
        <v>101</v>
      </c>
      <c r="AF812" s="75">
        <v>4</v>
      </c>
      <c r="AG812" s="75">
        <v>10</v>
      </c>
      <c r="AH812" s="75">
        <v>0</v>
      </c>
      <c r="AI812" s="75"/>
      <c r="AJ812" s="75">
        <v>0</v>
      </c>
      <c r="AK812" s="75">
        <v>0</v>
      </c>
      <c r="AL812" s="75">
        <v>14</v>
      </c>
      <c r="AM812" s="75"/>
      <c r="AN812" s="75">
        <v>0.31</v>
      </c>
      <c r="AO812" s="147"/>
      <c r="AP812" s="147"/>
      <c r="AQ812" s="147"/>
      <c r="AR812" s="116">
        <v>132.68</v>
      </c>
      <c r="AS812" s="147"/>
      <c r="AT812" s="68"/>
      <c r="AU812" s="115">
        <f>SUM(Table142[[#This Row],[OTHC Per Load (USD) - 6 months validity]:[DTHC Per Load (USD) - 6 months validity]])</f>
        <v>132.68</v>
      </c>
      <c r="AV812" s="115">
        <f>SUM(Table142[[#This Row],[OIC Per Load (USD) - 6 months validity]:[DIC Per Load (USD) - 6 months validity]])</f>
        <v>132.68</v>
      </c>
      <c r="AW812" s="147"/>
      <c r="AX812" s="147"/>
      <c r="AY812" s="147"/>
      <c r="AZ812" s="116">
        <v>132.68</v>
      </c>
      <c r="BA812" s="147"/>
      <c r="BB812" s="68"/>
      <c r="BC812" s="115">
        <f>SUM(Table142[[#This Row],[OTHC Per Load (USD)- 12 months validity]:[DTHC Per Load (USD) - 12 months validity]])</f>
        <v>132.68</v>
      </c>
      <c r="BD812" s="115">
        <f>SUM(Table142[[#This Row],[OIC Per Load (USD) - 12 months validity]:[DIC Per Load (USD)- 12 months validity]])</f>
        <v>132.68</v>
      </c>
      <c r="BE812" s="147"/>
      <c r="BF812" s="147"/>
      <c r="BG812" s="147"/>
      <c r="BH812" s="147"/>
      <c r="BI812" s="147"/>
      <c r="BJ812" s="147"/>
      <c r="BK812" s="147"/>
      <c r="BL812" s="147"/>
      <c r="BM812" s="147"/>
      <c r="BN812" s="147"/>
      <c r="BO812" s="68"/>
      <c r="BP812" s="75">
        <f>SUM(Table142[[#This Row],[Precarriage transit time in days (Enter Whole Number)]:[Oncarriage transit time in days (Enter Whole Number)]])</f>
        <v>0</v>
      </c>
      <c r="BQ812" s="147"/>
      <c r="BR812" s="147"/>
      <c r="BS812" s="68"/>
      <c r="BT812" s="147"/>
      <c r="BU812" s="147"/>
      <c r="BV812" s="147"/>
      <c r="BW812" s="147"/>
      <c r="BX812" s="68"/>
      <c r="BY812" s="68"/>
      <c r="BZ812" s="147"/>
      <c r="CA812" s="147"/>
      <c r="CB812" s="147"/>
      <c r="CC812" s="147"/>
      <c r="CD812" s="147"/>
      <c r="CE812" s="147"/>
      <c r="CF812" s="147"/>
      <c r="CG812" s="147"/>
      <c r="CH812" s="147"/>
      <c r="CI812" s="147"/>
      <c r="CJ812" s="147"/>
      <c r="CK812" s="147"/>
      <c r="CL812" s="150"/>
      <c r="CM812" s="75" t="s">
        <v>2906</v>
      </c>
    </row>
    <row r="813" spans="1:91" ht="15.6">
      <c r="A813" s="81">
        <v>2544</v>
      </c>
      <c r="B813" s="75" t="s">
        <v>86</v>
      </c>
      <c r="C813" s="75" t="s">
        <v>230</v>
      </c>
      <c r="D813" s="75" t="s">
        <v>127</v>
      </c>
      <c r="E813" s="75" t="s">
        <v>556</v>
      </c>
      <c r="F813" s="75" t="s">
        <v>565</v>
      </c>
      <c r="G813" s="68"/>
      <c r="H813" s="75" t="s">
        <v>223</v>
      </c>
      <c r="I813" s="75" t="s">
        <v>224</v>
      </c>
      <c r="J813" s="75" t="s">
        <v>329</v>
      </c>
      <c r="K813" s="75" t="s">
        <v>626</v>
      </c>
      <c r="L813" s="75" t="s">
        <v>626</v>
      </c>
      <c r="M813" s="68"/>
      <c r="N813" s="75" t="s">
        <v>627</v>
      </c>
      <c r="O813" s="75" t="s">
        <v>163</v>
      </c>
      <c r="P813" s="75" t="s">
        <v>366</v>
      </c>
      <c r="Q813" s="75" t="s">
        <v>287</v>
      </c>
      <c r="R813" s="75" t="s">
        <v>108</v>
      </c>
      <c r="S813" s="75" t="s">
        <v>109</v>
      </c>
      <c r="T813" s="75" t="s">
        <v>207</v>
      </c>
      <c r="U813" s="68"/>
      <c r="V813" s="68"/>
      <c r="W813" s="75" t="s">
        <v>101</v>
      </c>
      <c r="X813" s="76">
        <v>5</v>
      </c>
      <c r="Y813" s="76">
        <v>1</v>
      </c>
      <c r="Z813" s="84" t="s">
        <v>101</v>
      </c>
      <c r="AA813" s="77">
        <v>0.25</v>
      </c>
      <c r="AB813" s="77">
        <v>0.25</v>
      </c>
      <c r="AC813" s="77">
        <v>0.25</v>
      </c>
      <c r="AD813" s="77">
        <v>0.25</v>
      </c>
      <c r="AE813" s="75" t="s">
        <v>101</v>
      </c>
      <c r="AF813" s="75">
        <v>5</v>
      </c>
      <c r="AG813" s="75">
        <v>16</v>
      </c>
      <c r="AH813" s="75">
        <v>0</v>
      </c>
      <c r="AI813" s="75"/>
      <c r="AJ813" s="75">
        <v>3</v>
      </c>
      <c r="AK813" s="75">
        <v>25</v>
      </c>
      <c r="AL813" s="75">
        <v>0</v>
      </c>
      <c r="AM813" s="75"/>
      <c r="AN813" s="75">
        <v>0.31</v>
      </c>
      <c r="AO813" s="147"/>
      <c r="AP813" s="147"/>
      <c r="AQ813" s="147"/>
      <c r="AR813" s="116">
        <v>265.36</v>
      </c>
      <c r="AS813" s="147"/>
      <c r="AT813" s="68"/>
      <c r="AU813" s="115">
        <f>SUM(Table142[[#This Row],[OTHC Per Load (USD) - 6 months validity]:[DTHC Per Load (USD) - 6 months validity]])</f>
        <v>265.36</v>
      </c>
      <c r="AV813" s="115">
        <f>SUM(Table142[[#This Row],[OIC Per Load (USD) - 6 months validity]:[DIC Per Load (USD) - 6 months validity]])</f>
        <v>265.36</v>
      </c>
      <c r="AW813" s="147"/>
      <c r="AX813" s="147"/>
      <c r="AY813" s="147"/>
      <c r="AZ813" s="116">
        <v>265.36</v>
      </c>
      <c r="BA813" s="147"/>
      <c r="BB813" s="68"/>
      <c r="BC813" s="115">
        <f>SUM(Table142[[#This Row],[OTHC Per Load (USD)- 12 months validity]:[DTHC Per Load (USD) - 12 months validity]])</f>
        <v>265.36</v>
      </c>
      <c r="BD813" s="115">
        <f>SUM(Table142[[#This Row],[OIC Per Load (USD) - 12 months validity]:[DIC Per Load (USD)- 12 months validity]])</f>
        <v>265.36</v>
      </c>
      <c r="BE813" s="147"/>
      <c r="BF813" s="147"/>
      <c r="BG813" s="147"/>
      <c r="BH813" s="147"/>
      <c r="BI813" s="147"/>
      <c r="BJ813" s="147"/>
      <c r="BK813" s="147"/>
      <c r="BL813" s="147"/>
      <c r="BM813" s="147"/>
      <c r="BN813" s="147"/>
      <c r="BO813" s="68"/>
      <c r="BP813" s="75">
        <f>SUM(Table142[[#This Row],[Precarriage transit time in days (Enter Whole Number)]:[Oncarriage transit time in days (Enter Whole Number)]])</f>
        <v>0</v>
      </c>
      <c r="BQ813" s="147"/>
      <c r="BR813" s="147"/>
      <c r="BS813" s="68"/>
      <c r="BT813" s="147"/>
      <c r="BU813" s="147"/>
      <c r="BV813" s="147"/>
      <c r="BW813" s="147"/>
      <c r="BX813" s="68"/>
      <c r="BY813" s="68"/>
      <c r="BZ813" s="147"/>
      <c r="CA813" s="147"/>
      <c r="CB813" s="147"/>
      <c r="CC813" s="147"/>
      <c r="CD813" s="147"/>
      <c r="CE813" s="147"/>
      <c r="CF813" s="147"/>
      <c r="CG813" s="147"/>
      <c r="CH813" s="147"/>
      <c r="CI813" s="147"/>
      <c r="CJ813" s="147"/>
      <c r="CK813" s="147"/>
      <c r="CL813" s="150"/>
      <c r="CM813" s="75" t="s">
        <v>2905</v>
      </c>
    </row>
    <row r="814" spans="1:91" ht="15.6">
      <c r="A814" s="81">
        <v>2545</v>
      </c>
      <c r="B814" s="75" t="s">
        <v>86</v>
      </c>
      <c r="C814" s="75" t="s">
        <v>230</v>
      </c>
      <c r="D814" s="75" t="s">
        <v>127</v>
      </c>
      <c r="E814" s="75" t="s">
        <v>621</v>
      </c>
      <c r="F814" s="75" t="s">
        <v>565</v>
      </c>
      <c r="G814" s="75">
        <v>30152</v>
      </c>
      <c r="H814" s="75" t="s">
        <v>223</v>
      </c>
      <c r="I814" s="75" t="s">
        <v>224</v>
      </c>
      <c r="J814" s="75" t="s">
        <v>329</v>
      </c>
      <c r="K814" s="75" t="s">
        <v>626</v>
      </c>
      <c r="L814" s="75" t="s">
        <v>626</v>
      </c>
      <c r="M814" s="68"/>
      <c r="N814" s="75" t="s">
        <v>627</v>
      </c>
      <c r="O814" s="75" t="s">
        <v>163</v>
      </c>
      <c r="P814" s="75" t="s">
        <v>366</v>
      </c>
      <c r="Q814" s="75" t="s">
        <v>287</v>
      </c>
      <c r="R814" s="75" t="s">
        <v>108</v>
      </c>
      <c r="S814" s="75" t="s">
        <v>109</v>
      </c>
      <c r="T814" s="75" t="s">
        <v>207</v>
      </c>
      <c r="U814" s="68"/>
      <c r="V814" s="68"/>
      <c r="W814" s="75" t="s">
        <v>101</v>
      </c>
      <c r="X814" s="76">
        <v>5</v>
      </c>
      <c r="Y814" s="76">
        <v>1</v>
      </c>
      <c r="Z814" s="84" t="s">
        <v>101</v>
      </c>
      <c r="AA814" s="77">
        <v>0.25</v>
      </c>
      <c r="AB814" s="77">
        <v>0.25</v>
      </c>
      <c r="AC814" s="77">
        <v>0.25</v>
      </c>
      <c r="AD814" s="77">
        <v>0.25</v>
      </c>
      <c r="AE814" s="75" t="s">
        <v>101</v>
      </c>
      <c r="AF814" s="75">
        <v>5</v>
      </c>
      <c r="AG814" s="75">
        <v>16</v>
      </c>
      <c r="AH814" s="75">
        <v>0</v>
      </c>
      <c r="AI814" s="75"/>
      <c r="AJ814" s="75">
        <v>3</v>
      </c>
      <c r="AK814" s="75">
        <v>25</v>
      </c>
      <c r="AL814" s="75">
        <v>0</v>
      </c>
      <c r="AM814" s="75"/>
      <c r="AN814" s="75">
        <v>0.31</v>
      </c>
      <c r="AO814" s="147"/>
      <c r="AP814" s="147"/>
      <c r="AQ814" s="147"/>
      <c r="AR814" s="116">
        <v>265.36</v>
      </c>
      <c r="AS814" s="147"/>
      <c r="AT814" s="68"/>
      <c r="AU814" s="115">
        <f>SUM(Table142[[#This Row],[OTHC Per Load (USD) - 6 months validity]:[DTHC Per Load (USD) - 6 months validity]])</f>
        <v>265.36</v>
      </c>
      <c r="AV814" s="115">
        <f>SUM(Table142[[#This Row],[OIC Per Load (USD) - 6 months validity]:[DIC Per Load (USD) - 6 months validity]])</f>
        <v>265.36</v>
      </c>
      <c r="AW814" s="147"/>
      <c r="AX814" s="147"/>
      <c r="AY814" s="147"/>
      <c r="AZ814" s="116">
        <v>265.36</v>
      </c>
      <c r="BA814" s="147"/>
      <c r="BB814" s="68"/>
      <c r="BC814" s="115">
        <f>SUM(Table142[[#This Row],[OTHC Per Load (USD)- 12 months validity]:[DTHC Per Load (USD) - 12 months validity]])</f>
        <v>265.36</v>
      </c>
      <c r="BD814" s="115">
        <f>SUM(Table142[[#This Row],[OIC Per Load (USD) - 12 months validity]:[DIC Per Load (USD)- 12 months validity]])</f>
        <v>265.36</v>
      </c>
      <c r="BE814" s="147"/>
      <c r="BF814" s="147"/>
      <c r="BG814" s="147"/>
      <c r="BH814" s="147"/>
      <c r="BI814" s="147"/>
      <c r="BJ814" s="147"/>
      <c r="BK814" s="147"/>
      <c r="BL814" s="147"/>
      <c r="BM814" s="147"/>
      <c r="BN814" s="147"/>
      <c r="BO814" s="68"/>
      <c r="BP814" s="75">
        <f>SUM(Table142[[#This Row],[Precarriage transit time in days (Enter Whole Number)]:[Oncarriage transit time in days (Enter Whole Number)]])</f>
        <v>0</v>
      </c>
      <c r="BQ814" s="147"/>
      <c r="BR814" s="147"/>
      <c r="BS814" s="68"/>
      <c r="BT814" s="147"/>
      <c r="BU814" s="147"/>
      <c r="BV814" s="147"/>
      <c r="BW814" s="147"/>
      <c r="BX814" s="68"/>
      <c r="BY814" s="68"/>
      <c r="BZ814" s="147"/>
      <c r="CA814" s="147"/>
      <c r="CB814" s="147"/>
      <c r="CC814" s="147"/>
      <c r="CD814" s="147"/>
      <c r="CE814" s="147"/>
      <c r="CF814" s="147"/>
      <c r="CG814" s="147"/>
      <c r="CH814" s="147"/>
      <c r="CI814" s="147"/>
      <c r="CJ814" s="147"/>
      <c r="CK814" s="147"/>
      <c r="CL814" s="150"/>
      <c r="CM814" s="75" t="s">
        <v>2904</v>
      </c>
    </row>
    <row r="815" spans="1:91" ht="15.6">
      <c r="A815" s="81">
        <v>2546</v>
      </c>
      <c r="B815" s="75" t="s">
        <v>86</v>
      </c>
      <c r="C815" s="75" t="s">
        <v>230</v>
      </c>
      <c r="D815" s="75" t="s">
        <v>111</v>
      </c>
      <c r="E815" s="75" t="s">
        <v>362</v>
      </c>
      <c r="F815" s="75" t="s">
        <v>565</v>
      </c>
      <c r="G815" s="75">
        <v>30168</v>
      </c>
      <c r="H815" s="75" t="s">
        <v>223</v>
      </c>
      <c r="I815" s="75" t="s">
        <v>224</v>
      </c>
      <c r="J815" s="75" t="s">
        <v>329</v>
      </c>
      <c r="K815" s="75" t="s">
        <v>626</v>
      </c>
      <c r="L815" s="75" t="s">
        <v>626</v>
      </c>
      <c r="M815" s="68"/>
      <c r="N815" s="75" t="s">
        <v>627</v>
      </c>
      <c r="O815" s="75" t="s">
        <v>163</v>
      </c>
      <c r="P815" s="75" t="s">
        <v>366</v>
      </c>
      <c r="Q815" s="75" t="s">
        <v>580</v>
      </c>
      <c r="R815" s="75" t="s">
        <v>108</v>
      </c>
      <c r="S815" s="75" t="s">
        <v>109</v>
      </c>
      <c r="T815" s="75" t="s">
        <v>207</v>
      </c>
      <c r="U815" s="75"/>
      <c r="V815" s="75"/>
      <c r="W815" s="75" t="s">
        <v>101</v>
      </c>
      <c r="X815" s="76">
        <v>5</v>
      </c>
      <c r="Y815" s="76">
        <v>1</v>
      </c>
      <c r="Z815" s="84" t="s">
        <v>101</v>
      </c>
      <c r="AA815" s="77">
        <v>0.25</v>
      </c>
      <c r="AB815" s="77">
        <v>0.25</v>
      </c>
      <c r="AC815" s="77">
        <v>0.25</v>
      </c>
      <c r="AD815" s="77">
        <v>0.25</v>
      </c>
      <c r="AE815" s="75" t="s">
        <v>101</v>
      </c>
      <c r="AF815" s="75">
        <v>2</v>
      </c>
      <c r="AG815" s="75">
        <v>14</v>
      </c>
      <c r="AH815" s="75">
        <v>0</v>
      </c>
      <c r="AI815" s="75"/>
      <c r="AJ815" s="75">
        <v>3</v>
      </c>
      <c r="AK815" s="75">
        <v>14</v>
      </c>
      <c r="AL815" s="75">
        <v>0</v>
      </c>
      <c r="AM815" s="75"/>
      <c r="AN815" s="75">
        <v>0.31</v>
      </c>
      <c r="AO815" s="147"/>
      <c r="AP815" s="147"/>
      <c r="AQ815" s="147"/>
      <c r="AR815" s="116">
        <v>398.04</v>
      </c>
      <c r="AS815" s="147"/>
      <c r="AT815" s="68"/>
      <c r="AU815" s="115">
        <f>SUM(Table142[[#This Row],[OTHC Per Load (USD) - 6 months validity]:[DTHC Per Load (USD) - 6 months validity]])</f>
        <v>398.04</v>
      </c>
      <c r="AV815" s="115">
        <f>SUM(Table142[[#This Row],[OIC Per Load (USD) - 6 months validity]:[DIC Per Load (USD) - 6 months validity]])</f>
        <v>398.04</v>
      </c>
      <c r="AW815" s="147"/>
      <c r="AX815" s="147"/>
      <c r="AY815" s="147"/>
      <c r="AZ815" s="116">
        <v>398.04</v>
      </c>
      <c r="BA815" s="147"/>
      <c r="BB815" s="68"/>
      <c r="BC815" s="115">
        <f>SUM(Table142[[#This Row],[OTHC Per Load (USD)- 12 months validity]:[DTHC Per Load (USD) - 12 months validity]])</f>
        <v>398.04</v>
      </c>
      <c r="BD815" s="115">
        <f>SUM(Table142[[#This Row],[OIC Per Load (USD) - 12 months validity]:[DIC Per Load (USD)- 12 months validity]])</f>
        <v>398.04</v>
      </c>
      <c r="BE815" s="147"/>
      <c r="BF815" s="147"/>
      <c r="BG815" s="147"/>
      <c r="BH815" s="147"/>
      <c r="BI815" s="147"/>
      <c r="BJ815" s="147"/>
      <c r="BK815" s="147"/>
      <c r="BL815" s="147"/>
      <c r="BM815" s="147"/>
      <c r="BN815" s="147"/>
      <c r="BO815" s="68"/>
      <c r="BP815" s="75">
        <f>SUM(Table142[[#This Row],[Precarriage transit time in days (Enter Whole Number)]:[Oncarriage transit time in days (Enter Whole Number)]])</f>
        <v>0</v>
      </c>
      <c r="BQ815" s="147"/>
      <c r="BR815" s="147"/>
      <c r="BS815" s="68"/>
      <c r="BT815" s="147"/>
      <c r="BU815" s="147"/>
      <c r="BV815" s="147"/>
      <c r="BW815" s="147"/>
      <c r="BX815" s="68"/>
      <c r="BY815" s="68"/>
      <c r="BZ815" s="147"/>
      <c r="CA815" s="147"/>
      <c r="CB815" s="147"/>
      <c r="CC815" s="147"/>
      <c r="CD815" s="147"/>
      <c r="CE815" s="147"/>
      <c r="CF815" s="147"/>
      <c r="CG815" s="147"/>
      <c r="CH815" s="147"/>
      <c r="CI815" s="147"/>
      <c r="CJ815" s="147"/>
      <c r="CK815" s="147"/>
      <c r="CL815" s="150"/>
      <c r="CM815" s="75" t="s">
        <v>2902</v>
      </c>
    </row>
    <row r="816" spans="1:91" ht="15.6">
      <c r="A816" s="81">
        <v>2547</v>
      </c>
      <c r="B816" s="75" t="s">
        <v>86</v>
      </c>
      <c r="C816" s="75" t="s">
        <v>230</v>
      </c>
      <c r="D816" s="75" t="s">
        <v>103</v>
      </c>
      <c r="E816" s="75" t="s">
        <v>362</v>
      </c>
      <c r="F816" s="75" t="s">
        <v>565</v>
      </c>
      <c r="G816" s="75">
        <v>30168</v>
      </c>
      <c r="H816" s="75" t="s">
        <v>223</v>
      </c>
      <c r="I816" s="75" t="s">
        <v>224</v>
      </c>
      <c r="J816" s="75" t="s">
        <v>329</v>
      </c>
      <c r="K816" s="75" t="s">
        <v>626</v>
      </c>
      <c r="L816" s="75" t="s">
        <v>626</v>
      </c>
      <c r="M816" s="68"/>
      <c r="N816" s="75" t="s">
        <v>627</v>
      </c>
      <c r="O816" s="75" t="s">
        <v>163</v>
      </c>
      <c r="P816" s="75" t="s">
        <v>366</v>
      </c>
      <c r="Q816" s="75" t="s">
        <v>580</v>
      </c>
      <c r="R816" s="75" t="s">
        <v>108</v>
      </c>
      <c r="S816" s="75" t="s">
        <v>109</v>
      </c>
      <c r="T816" s="75" t="s">
        <v>207</v>
      </c>
      <c r="U816" s="75"/>
      <c r="V816" s="75"/>
      <c r="W816" s="75" t="s">
        <v>101</v>
      </c>
      <c r="X816" s="76">
        <v>10</v>
      </c>
      <c r="Y816" s="76">
        <v>1</v>
      </c>
      <c r="Z816" s="84" t="s">
        <v>101</v>
      </c>
      <c r="AA816" s="77">
        <v>0.25</v>
      </c>
      <c r="AB816" s="77">
        <v>0.25</v>
      </c>
      <c r="AC816" s="77">
        <v>0.25</v>
      </c>
      <c r="AD816" s="77">
        <v>0.25</v>
      </c>
      <c r="AE816" s="75" t="s">
        <v>101</v>
      </c>
      <c r="AF816" s="75">
        <v>2</v>
      </c>
      <c r="AG816" s="75">
        <v>14</v>
      </c>
      <c r="AH816" s="75">
        <v>0</v>
      </c>
      <c r="AI816" s="75"/>
      <c r="AJ816" s="75">
        <v>3</v>
      </c>
      <c r="AK816" s="75">
        <v>14</v>
      </c>
      <c r="AL816" s="75">
        <v>0</v>
      </c>
      <c r="AM816" s="75"/>
      <c r="AN816" s="75">
        <v>0.31</v>
      </c>
      <c r="AO816" s="147"/>
      <c r="AP816" s="147"/>
      <c r="AQ816" s="147"/>
      <c r="AR816" s="116">
        <v>199.02</v>
      </c>
      <c r="AS816" s="147"/>
      <c r="AT816" s="68"/>
      <c r="AU816" s="115">
        <f>SUM(Table142[[#This Row],[OTHC Per Load (USD) - 6 months validity]:[DTHC Per Load (USD) - 6 months validity]])</f>
        <v>199.02</v>
      </c>
      <c r="AV816" s="115">
        <f>SUM(Table142[[#This Row],[OIC Per Load (USD) - 6 months validity]:[DIC Per Load (USD) - 6 months validity]])</f>
        <v>199.02</v>
      </c>
      <c r="AW816" s="147"/>
      <c r="AX816" s="147"/>
      <c r="AY816" s="147"/>
      <c r="AZ816" s="116">
        <v>199.02</v>
      </c>
      <c r="BA816" s="147"/>
      <c r="BB816" s="68"/>
      <c r="BC816" s="115">
        <f>SUM(Table142[[#This Row],[OTHC Per Load (USD)- 12 months validity]:[DTHC Per Load (USD) - 12 months validity]])</f>
        <v>199.02</v>
      </c>
      <c r="BD816" s="115">
        <f>SUM(Table142[[#This Row],[OIC Per Load (USD) - 12 months validity]:[DIC Per Load (USD)- 12 months validity]])</f>
        <v>199.02</v>
      </c>
      <c r="BE816" s="147"/>
      <c r="BF816" s="147"/>
      <c r="BG816" s="147"/>
      <c r="BH816" s="147"/>
      <c r="BI816" s="147"/>
      <c r="BJ816" s="147"/>
      <c r="BK816" s="147"/>
      <c r="BL816" s="147"/>
      <c r="BM816" s="147"/>
      <c r="BN816" s="147"/>
      <c r="BO816" s="68"/>
      <c r="BP816" s="75">
        <f>SUM(Table142[[#This Row],[Precarriage transit time in days (Enter Whole Number)]:[Oncarriage transit time in days (Enter Whole Number)]])</f>
        <v>0</v>
      </c>
      <c r="BQ816" s="147"/>
      <c r="BR816" s="147"/>
      <c r="BS816" s="68"/>
      <c r="BT816" s="147"/>
      <c r="BU816" s="147"/>
      <c r="BV816" s="147"/>
      <c r="BW816" s="147"/>
      <c r="BX816" s="68"/>
      <c r="BY816" s="68"/>
      <c r="BZ816" s="147"/>
      <c r="CA816" s="147"/>
      <c r="CB816" s="147"/>
      <c r="CC816" s="147"/>
      <c r="CD816" s="147"/>
      <c r="CE816" s="147"/>
      <c r="CF816" s="147"/>
      <c r="CG816" s="147"/>
      <c r="CH816" s="147"/>
      <c r="CI816" s="147"/>
      <c r="CJ816" s="147"/>
      <c r="CK816" s="147"/>
      <c r="CL816" s="150"/>
      <c r="CM816" s="75" t="s">
        <v>2901</v>
      </c>
    </row>
    <row r="817" spans="1:91" ht="15.6">
      <c r="A817" s="81">
        <v>2548</v>
      </c>
      <c r="B817" s="75" t="s">
        <v>86</v>
      </c>
      <c r="C817" s="75" t="s">
        <v>230</v>
      </c>
      <c r="D817" s="75" t="s">
        <v>88</v>
      </c>
      <c r="E817" s="75" t="s">
        <v>362</v>
      </c>
      <c r="F817" s="75" t="s">
        <v>565</v>
      </c>
      <c r="G817" s="75">
        <v>30168</v>
      </c>
      <c r="H817" s="75" t="s">
        <v>223</v>
      </c>
      <c r="I817" s="75" t="s">
        <v>224</v>
      </c>
      <c r="J817" s="75" t="s">
        <v>329</v>
      </c>
      <c r="K817" s="75" t="s">
        <v>628</v>
      </c>
      <c r="L817" s="75" t="s">
        <v>629</v>
      </c>
      <c r="M817" s="68"/>
      <c r="N817" s="75" t="s">
        <v>630</v>
      </c>
      <c r="O817" s="75" t="s">
        <v>163</v>
      </c>
      <c r="P817" s="75" t="s">
        <v>366</v>
      </c>
      <c r="Q817" s="75" t="s">
        <v>287</v>
      </c>
      <c r="R817" s="75" t="s">
        <v>108</v>
      </c>
      <c r="S817" s="75" t="s">
        <v>109</v>
      </c>
      <c r="T817" s="75" t="s">
        <v>207</v>
      </c>
      <c r="U817" s="68"/>
      <c r="V817" s="68"/>
      <c r="W817" s="75" t="s">
        <v>101</v>
      </c>
      <c r="X817" s="76">
        <v>1</v>
      </c>
      <c r="Y817" s="76">
        <v>1</v>
      </c>
      <c r="Z817" s="84" t="s">
        <v>101</v>
      </c>
      <c r="AA817" s="77">
        <v>0.25</v>
      </c>
      <c r="AB817" s="77">
        <v>0.25</v>
      </c>
      <c r="AC817" s="77">
        <v>0.25</v>
      </c>
      <c r="AD817" s="77">
        <v>0.25</v>
      </c>
      <c r="AE817" s="75" t="s">
        <v>101</v>
      </c>
      <c r="AF817" s="75">
        <v>5</v>
      </c>
      <c r="AG817" s="75">
        <v>16</v>
      </c>
      <c r="AH817" s="75">
        <v>0</v>
      </c>
      <c r="AI817" s="75"/>
      <c r="AJ817" s="75">
        <v>0</v>
      </c>
      <c r="AK817" s="75">
        <v>20</v>
      </c>
      <c r="AL817" s="75">
        <v>0</v>
      </c>
      <c r="AM817" s="75"/>
      <c r="AN817" s="75">
        <v>0.31</v>
      </c>
      <c r="AO817" s="147"/>
      <c r="AP817" s="147"/>
      <c r="AQ817" s="147"/>
      <c r="AR817" s="116">
        <v>132.68</v>
      </c>
      <c r="AS817" s="147"/>
      <c r="AT817" s="68"/>
      <c r="AU817" s="115">
        <f>SUM(Table142[[#This Row],[OTHC Per Load (USD) - 6 months validity]:[DTHC Per Load (USD) - 6 months validity]])</f>
        <v>132.68</v>
      </c>
      <c r="AV817" s="115">
        <f>SUM(Table142[[#This Row],[OIC Per Load (USD) - 6 months validity]:[DIC Per Load (USD) - 6 months validity]])</f>
        <v>132.68</v>
      </c>
      <c r="AW817" s="147"/>
      <c r="AX817" s="147"/>
      <c r="AY817" s="147"/>
      <c r="AZ817" s="116">
        <v>132.68</v>
      </c>
      <c r="BA817" s="147"/>
      <c r="BB817" s="68"/>
      <c r="BC817" s="115">
        <f>SUM(Table142[[#This Row],[OTHC Per Load (USD)- 12 months validity]:[DTHC Per Load (USD) - 12 months validity]])</f>
        <v>132.68</v>
      </c>
      <c r="BD817" s="115">
        <f>SUM(Table142[[#This Row],[OIC Per Load (USD) - 12 months validity]:[DIC Per Load (USD)- 12 months validity]])</f>
        <v>132.68</v>
      </c>
      <c r="BE817" s="147"/>
      <c r="BF817" s="147"/>
      <c r="BG817" s="147"/>
      <c r="BH817" s="147"/>
      <c r="BI817" s="147"/>
      <c r="BJ817" s="147"/>
      <c r="BK817" s="147"/>
      <c r="BL817" s="147"/>
      <c r="BM817" s="147"/>
      <c r="BN817" s="147"/>
      <c r="BO817" s="68"/>
      <c r="BP817" s="75">
        <f>SUM(Table142[[#This Row],[Precarriage transit time in days (Enter Whole Number)]:[Oncarriage transit time in days (Enter Whole Number)]])</f>
        <v>0</v>
      </c>
      <c r="BQ817" s="147"/>
      <c r="BR817" s="147"/>
      <c r="BS817" s="68"/>
      <c r="BT817" s="147"/>
      <c r="BU817" s="147"/>
      <c r="BV817" s="147"/>
      <c r="BW817" s="147"/>
      <c r="BX817" s="68"/>
      <c r="BY817" s="68"/>
      <c r="BZ817" s="147"/>
      <c r="CA817" s="147"/>
      <c r="CB817" s="147"/>
      <c r="CC817" s="147"/>
      <c r="CD817" s="147"/>
      <c r="CE817" s="147"/>
      <c r="CF817" s="147"/>
      <c r="CG817" s="147"/>
      <c r="CH817" s="147"/>
      <c r="CI817" s="147"/>
      <c r="CJ817" s="147"/>
      <c r="CK817" s="147"/>
      <c r="CL817" s="150"/>
      <c r="CM817" s="75" t="s">
        <v>2900</v>
      </c>
    </row>
    <row r="818" spans="1:91" ht="15.6">
      <c r="A818" s="81">
        <v>2549</v>
      </c>
      <c r="B818" s="75" t="s">
        <v>86</v>
      </c>
      <c r="C818" s="75" t="s">
        <v>230</v>
      </c>
      <c r="D818" s="75" t="s">
        <v>127</v>
      </c>
      <c r="E818" s="75" t="s">
        <v>362</v>
      </c>
      <c r="F818" s="75" t="s">
        <v>565</v>
      </c>
      <c r="G818" s="75">
        <v>30168</v>
      </c>
      <c r="H818" s="75" t="s">
        <v>223</v>
      </c>
      <c r="I818" s="75" t="s">
        <v>224</v>
      </c>
      <c r="J818" s="75" t="s">
        <v>329</v>
      </c>
      <c r="K818" s="75" t="s">
        <v>628</v>
      </c>
      <c r="L818" s="75" t="s">
        <v>629</v>
      </c>
      <c r="M818" s="68"/>
      <c r="N818" s="75" t="s">
        <v>630</v>
      </c>
      <c r="O818" s="75" t="s">
        <v>163</v>
      </c>
      <c r="P818" s="75" t="s">
        <v>366</v>
      </c>
      <c r="Q818" s="75" t="s">
        <v>287</v>
      </c>
      <c r="R818" s="75" t="s">
        <v>108</v>
      </c>
      <c r="S818" s="75" t="s">
        <v>109</v>
      </c>
      <c r="T818" s="75" t="s">
        <v>207</v>
      </c>
      <c r="U818" s="68"/>
      <c r="V818" s="68"/>
      <c r="W818" s="75" t="s">
        <v>101</v>
      </c>
      <c r="X818" s="76">
        <v>1</v>
      </c>
      <c r="Y818" s="76">
        <v>1</v>
      </c>
      <c r="Z818" s="84" t="s">
        <v>101</v>
      </c>
      <c r="AA818" s="77">
        <v>0.25</v>
      </c>
      <c r="AB818" s="77">
        <v>0.25</v>
      </c>
      <c r="AC818" s="77">
        <v>0.25</v>
      </c>
      <c r="AD818" s="77">
        <v>0.25</v>
      </c>
      <c r="AE818" s="75" t="s">
        <v>101</v>
      </c>
      <c r="AF818" s="75">
        <v>5</v>
      </c>
      <c r="AG818" s="75">
        <v>16</v>
      </c>
      <c r="AH818" s="75">
        <v>0</v>
      </c>
      <c r="AI818" s="75"/>
      <c r="AJ818" s="75">
        <v>0</v>
      </c>
      <c r="AK818" s="75">
        <v>20</v>
      </c>
      <c r="AL818" s="75">
        <v>0</v>
      </c>
      <c r="AM818" s="75"/>
      <c r="AN818" s="75">
        <v>0.31</v>
      </c>
      <c r="AO818" s="147"/>
      <c r="AP818" s="147"/>
      <c r="AQ818" s="147"/>
      <c r="AR818" s="116">
        <v>265.36</v>
      </c>
      <c r="AS818" s="147"/>
      <c r="AT818" s="68"/>
      <c r="AU818" s="115">
        <f>SUM(Table142[[#This Row],[OTHC Per Load (USD) - 6 months validity]:[DTHC Per Load (USD) - 6 months validity]])</f>
        <v>265.36</v>
      </c>
      <c r="AV818" s="115">
        <f>SUM(Table142[[#This Row],[OIC Per Load (USD) - 6 months validity]:[DIC Per Load (USD) - 6 months validity]])</f>
        <v>265.36</v>
      </c>
      <c r="AW818" s="147"/>
      <c r="AX818" s="147"/>
      <c r="AY818" s="147"/>
      <c r="AZ818" s="116">
        <v>265.36</v>
      </c>
      <c r="BA818" s="147"/>
      <c r="BB818" s="68"/>
      <c r="BC818" s="115">
        <f>SUM(Table142[[#This Row],[OTHC Per Load (USD)- 12 months validity]:[DTHC Per Load (USD) - 12 months validity]])</f>
        <v>265.36</v>
      </c>
      <c r="BD818" s="115">
        <f>SUM(Table142[[#This Row],[OIC Per Load (USD) - 12 months validity]:[DIC Per Load (USD)- 12 months validity]])</f>
        <v>265.36</v>
      </c>
      <c r="BE818" s="147"/>
      <c r="BF818" s="147"/>
      <c r="BG818" s="147"/>
      <c r="BH818" s="147"/>
      <c r="BI818" s="147"/>
      <c r="BJ818" s="147"/>
      <c r="BK818" s="147"/>
      <c r="BL818" s="147"/>
      <c r="BM818" s="147"/>
      <c r="BN818" s="147"/>
      <c r="BO818" s="68"/>
      <c r="BP818" s="75">
        <f>SUM(Table142[[#This Row],[Precarriage transit time in days (Enter Whole Number)]:[Oncarriage transit time in days (Enter Whole Number)]])</f>
        <v>0</v>
      </c>
      <c r="BQ818" s="147"/>
      <c r="BR818" s="147"/>
      <c r="BS818" s="68"/>
      <c r="BT818" s="147"/>
      <c r="BU818" s="147"/>
      <c r="BV818" s="147"/>
      <c r="BW818" s="147"/>
      <c r="BX818" s="68"/>
      <c r="BY818" s="68"/>
      <c r="BZ818" s="147"/>
      <c r="CA818" s="147"/>
      <c r="CB818" s="147"/>
      <c r="CC818" s="147"/>
      <c r="CD818" s="147"/>
      <c r="CE818" s="147"/>
      <c r="CF818" s="147"/>
      <c r="CG818" s="147"/>
      <c r="CH818" s="147"/>
      <c r="CI818" s="147"/>
      <c r="CJ818" s="147"/>
      <c r="CK818" s="147"/>
      <c r="CL818" s="150"/>
      <c r="CM818" s="75" t="s">
        <v>2899</v>
      </c>
    </row>
    <row r="819" spans="1:91" ht="15.6">
      <c r="A819" s="81">
        <v>2550</v>
      </c>
      <c r="B819" s="75" t="s">
        <v>86</v>
      </c>
      <c r="C819" s="75" t="s">
        <v>230</v>
      </c>
      <c r="D819" s="75" t="s">
        <v>103</v>
      </c>
      <c r="E819" s="75" t="s">
        <v>362</v>
      </c>
      <c r="F819" s="75" t="s">
        <v>565</v>
      </c>
      <c r="G819" s="75">
        <v>30168</v>
      </c>
      <c r="H819" s="75" t="s">
        <v>223</v>
      </c>
      <c r="I819" s="75" t="s">
        <v>224</v>
      </c>
      <c r="J819" s="75" t="s">
        <v>329</v>
      </c>
      <c r="K819" s="75" t="s">
        <v>628</v>
      </c>
      <c r="L819" s="75" t="s">
        <v>629</v>
      </c>
      <c r="M819" s="68"/>
      <c r="N819" s="75" t="s">
        <v>630</v>
      </c>
      <c r="O819" s="75" t="s">
        <v>163</v>
      </c>
      <c r="P819" s="75" t="s">
        <v>366</v>
      </c>
      <c r="Q819" s="75" t="s">
        <v>580</v>
      </c>
      <c r="R819" s="75" t="s">
        <v>108</v>
      </c>
      <c r="S819" s="75" t="s">
        <v>109</v>
      </c>
      <c r="T819" s="75" t="s">
        <v>207</v>
      </c>
      <c r="U819" s="75"/>
      <c r="V819" s="75"/>
      <c r="W819" s="75" t="s">
        <v>101</v>
      </c>
      <c r="X819" s="76">
        <v>6</v>
      </c>
      <c r="Y819" s="76">
        <v>1</v>
      </c>
      <c r="Z819" s="84" t="s">
        <v>101</v>
      </c>
      <c r="AA819" s="77">
        <v>0.25</v>
      </c>
      <c r="AB819" s="77">
        <v>0.25</v>
      </c>
      <c r="AC819" s="77">
        <v>0.25</v>
      </c>
      <c r="AD819" s="77">
        <v>0.25</v>
      </c>
      <c r="AE819" s="75" t="s">
        <v>101</v>
      </c>
      <c r="AF819" s="75">
        <v>10</v>
      </c>
      <c r="AG819" s="75">
        <v>10</v>
      </c>
      <c r="AH819" s="75">
        <v>0</v>
      </c>
      <c r="AI819" s="75"/>
      <c r="AJ819" s="75">
        <v>10</v>
      </c>
      <c r="AK819" s="75">
        <v>10</v>
      </c>
      <c r="AL819" s="75">
        <v>0</v>
      </c>
      <c r="AM819" s="75"/>
      <c r="AN819" s="75">
        <v>0.31</v>
      </c>
      <c r="AO819" s="147"/>
      <c r="AP819" s="147"/>
      <c r="AQ819" s="147"/>
      <c r="AR819" s="116">
        <v>199.02</v>
      </c>
      <c r="AS819" s="147"/>
      <c r="AT819" s="68"/>
      <c r="AU819" s="115">
        <f>SUM(Table142[[#This Row],[OTHC Per Load (USD) - 6 months validity]:[DTHC Per Load (USD) - 6 months validity]])</f>
        <v>199.02</v>
      </c>
      <c r="AV819" s="115">
        <f>SUM(Table142[[#This Row],[OIC Per Load (USD) - 6 months validity]:[DIC Per Load (USD) - 6 months validity]])</f>
        <v>199.02</v>
      </c>
      <c r="AW819" s="147"/>
      <c r="AX819" s="147"/>
      <c r="AY819" s="147"/>
      <c r="AZ819" s="116">
        <v>199.02</v>
      </c>
      <c r="BA819" s="147"/>
      <c r="BB819" s="68"/>
      <c r="BC819" s="115">
        <f>SUM(Table142[[#This Row],[OTHC Per Load (USD)- 12 months validity]:[DTHC Per Load (USD) - 12 months validity]])</f>
        <v>199.02</v>
      </c>
      <c r="BD819" s="115">
        <f>SUM(Table142[[#This Row],[OIC Per Load (USD) - 12 months validity]:[DIC Per Load (USD)- 12 months validity]])</f>
        <v>199.02</v>
      </c>
      <c r="BE819" s="147"/>
      <c r="BF819" s="147"/>
      <c r="BG819" s="147"/>
      <c r="BH819" s="147"/>
      <c r="BI819" s="147"/>
      <c r="BJ819" s="147"/>
      <c r="BK819" s="147"/>
      <c r="BL819" s="147"/>
      <c r="BM819" s="147"/>
      <c r="BN819" s="147"/>
      <c r="BO819" s="68"/>
      <c r="BP819" s="75">
        <f>SUM(Table142[[#This Row],[Precarriage transit time in days (Enter Whole Number)]:[Oncarriage transit time in days (Enter Whole Number)]])</f>
        <v>0</v>
      </c>
      <c r="BQ819" s="147"/>
      <c r="BR819" s="147"/>
      <c r="BS819" s="68"/>
      <c r="BT819" s="147"/>
      <c r="BU819" s="147"/>
      <c r="BV819" s="147"/>
      <c r="BW819" s="147"/>
      <c r="BX819" s="68"/>
      <c r="BY819" s="68"/>
      <c r="BZ819" s="147"/>
      <c r="CA819" s="147"/>
      <c r="CB819" s="147"/>
      <c r="CC819" s="147"/>
      <c r="CD819" s="147"/>
      <c r="CE819" s="147"/>
      <c r="CF819" s="147"/>
      <c r="CG819" s="147"/>
      <c r="CH819" s="147"/>
      <c r="CI819" s="147"/>
      <c r="CJ819" s="147"/>
      <c r="CK819" s="147"/>
      <c r="CL819" s="150"/>
      <c r="CM819" s="75" t="s">
        <v>2898</v>
      </c>
    </row>
    <row r="820" spans="1:91" ht="15.6">
      <c r="A820" s="81">
        <v>2551</v>
      </c>
      <c r="B820" s="75" t="s">
        <v>86</v>
      </c>
      <c r="C820" s="75" t="s">
        <v>230</v>
      </c>
      <c r="D820" s="75" t="s">
        <v>111</v>
      </c>
      <c r="E820" s="75" t="s">
        <v>362</v>
      </c>
      <c r="F820" s="75" t="s">
        <v>565</v>
      </c>
      <c r="G820" s="75">
        <v>30168</v>
      </c>
      <c r="H820" s="75" t="s">
        <v>223</v>
      </c>
      <c r="I820" s="75" t="s">
        <v>224</v>
      </c>
      <c r="J820" s="75" t="s">
        <v>329</v>
      </c>
      <c r="K820" s="75" t="s">
        <v>628</v>
      </c>
      <c r="L820" s="75" t="s">
        <v>629</v>
      </c>
      <c r="M820" s="68"/>
      <c r="N820" s="75" t="s">
        <v>630</v>
      </c>
      <c r="O820" s="75" t="s">
        <v>163</v>
      </c>
      <c r="P820" s="75" t="s">
        <v>366</v>
      </c>
      <c r="Q820" s="75" t="s">
        <v>580</v>
      </c>
      <c r="R820" s="75" t="s">
        <v>108</v>
      </c>
      <c r="S820" s="75" t="s">
        <v>109</v>
      </c>
      <c r="T820" s="75" t="s">
        <v>207</v>
      </c>
      <c r="U820" s="75"/>
      <c r="V820" s="75"/>
      <c r="W820" s="75" t="s">
        <v>101</v>
      </c>
      <c r="X820" s="76">
        <v>6</v>
      </c>
      <c r="Y820" s="76">
        <v>1</v>
      </c>
      <c r="Z820" s="84" t="s">
        <v>101</v>
      </c>
      <c r="AA820" s="77">
        <v>0.25</v>
      </c>
      <c r="AB820" s="77">
        <v>0.25</v>
      </c>
      <c r="AC820" s="77">
        <v>0.25</v>
      </c>
      <c r="AD820" s="77">
        <v>0.25</v>
      </c>
      <c r="AE820" s="75" t="s">
        <v>101</v>
      </c>
      <c r="AF820" s="75">
        <v>10</v>
      </c>
      <c r="AG820" s="75">
        <v>10</v>
      </c>
      <c r="AH820" s="75">
        <v>0</v>
      </c>
      <c r="AI820" s="75"/>
      <c r="AJ820" s="75">
        <v>10</v>
      </c>
      <c r="AK820" s="75">
        <v>10</v>
      </c>
      <c r="AL820" s="75">
        <v>0</v>
      </c>
      <c r="AM820" s="75"/>
      <c r="AN820" s="75">
        <v>0.31</v>
      </c>
      <c r="AO820" s="147"/>
      <c r="AP820" s="147"/>
      <c r="AQ820" s="147"/>
      <c r="AR820" s="116">
        <v>398.04</v>
      </c>
      <c r="AS820" s="147"/>
      <c r="AT820" s="68"/>
      <c r="AU820" s="115">
        <f>SUM(Table142[[#This Row],[OTHC Per Load (USD) - 6 months validity]:[DTHC Per Load (USD) - 6 months validity]])</f>
        <v>398.04</v>
      </c>
      <c r="AV820" s="115">
        <f>SUM(Table142[[#This Row],[OIC Per Load (USD) - 6 months validity]:[DIC Per Load (USD) - 6 months validity]])</f>
        <v>398.04</v>
      </c>
      <c r="AW820" s="147"/>
      <c r="AX820" s="147"/>
      <c r="AY820" s="147"/>
      <c r="AZ820" s="116">
        <v>398.04</v>
      </c>
      <c r="BA820" s="147"/>
      <c r="BB820" s="68"/>
      <c r="BC820" s="115">
        <f>SUM(Table142[[#This Row],[OTHC Per Load (USD)- 12 months validity]:[DTHC Per Load (USD) - 12 months validity]])</f>
        <v>398.04</v>
      </c>
      <c r="BD820" s="115">
        <f>SUM(Table142[[#This Row],[OIC Per Load (USD) - 12 months validity]:[DIC Per Load (USD)- 12 months validity]])</f>
        <v>398.04</v>
      </c>
      <c r="BE820" s="147"/>
      <c r="BF820" s="147"/>
      <c r="BG820" s="147"/>
      <c r="BH820" s="147"/>
      <c r="BI820" s="147"/>
      <c r="BJ820" s="147"/>
      <c r="BK820" s="147"/>
      <c r="BL820" s="147"/>
      <c r="BM820" s="147"/>
      <c r="BN820" s="147"/>
      <c r="BO820" s="68"/>
      <c r="BP820" s="75">
        <f>SUM(Table142[[#This Row],[Precarriage transit time in days (Enter Whole Number)]:[Oncarriage transit time in days (Enter Whole Number)]])</f>
        <v>0</v>
      </c>
      <c r="BQ820" s="147"/>
      <c r="BR820" s="147"/>
      <c r="BS820" s="68"/>
      <c r="BT820" s="147"/>
      <c r="BU820" s="147"/>
      <c r="BV820" s="147"/>
      <c r="BW820" s="147"/>
      <c r="BX820" s="68"/>
      <c r="BY820" s="68"/>
      <c r="BZ820" s="147"/>
      <c r="CA820" s="147"/>
      <c r="CB820" s="147"/>
      <c r="CC820" s="147"/>
      <c r="CD820" s="147"/>
      <c r="CE820" s="147"/>
      <c r="CF820" s="147"/>
      <c r="CG820" s="147"/>
      <c r="CH820" s="147"/>
      <c r="CI820" s="147"/>
      <c r="CJ820" s="147"/>
      <c r="CK820" s="147"/>
      <c r="CL820" s="150"/>
      <c r="CM820" s="75" t="s">
        <v>2897</v>
      </c>
    </row>
    <row r="821" spans="1:91" ht="15.6">
      <c r="A821" s="81">
        <v>2553</v>
      </c>
      <c r="B821" s="75" t="s">
        <v>86</v>
      </c>
      <c r="C821" s="75" t="s">
        <v>230</v>
      </c>
      <c r="D821" s="75" t="s">
        <v>88</v>
      </c>
      <c r="E821" s="75" t="s">
        <v>354</v>
      </c>
      <c r="F821" s="75" t="s">
        <v>328</v>
      </c>
      <c r="G821" s="75">
        <v>45856</v>
      </c>
      <c r="H821" s="75" t="s">
        <v>223</v>
      </c>
      <c r="I821" s="75" t="s">
        <v>224</v>
      </c>
      <c r="J821" s="75" t="s">
        <v>329</v>
      </c>
      <c r="K821" s="75" t="s">
        <v>631</v>
      </c>
      <c r="L821" s="75" t="s">
        <v>626</v>
      </c>
      <c r="M821" s="68"/>
      <c r="N821" s="75" t="s">
        <v>627</v>
      </c>
      <c r="O821" s="75" t="s">
        <v>163</v>
      </c>
      <c r="P821" s="75" t="s">
        <v>366</v>
      </c>
      <c r="Q821" s="75" t="s">
        <v>132</v>
      </c>
      <c r="R821" s="75" t="s">
        <v>108</v>
      </c>
      <c r="S821" s="75" t="s">
        <v>109</v>
      </c>
      <c r="T821" s="75" t="s">
        <v>207</v>
      </c>
      <c r="U821" s="68"/>
      <c r="V821" s="68"/>
      <c r="W821" s="75" t="s">
        <v>101</v>
      </c>
      <c r="X821" s="76">
        <v>5</v>
      </c>
      <c r="Y821" s="76">
        <v>1</v>
      </c>
      <c r="Z821" s="84" t="s">
        <v>101</v>
      </c>
      <c r="AA821" s="77">
        <v>0.25</v>
      </c>
      <c r="AB821" s="77">
        <v>0.25</v>
      </c>
      <c r="AC821" s="77">
        <v>0.25</v>
      </c>
      <c r="AD821" s="77">
        <v>0.25</v>
      </c>
      <c r="AE821" s="75" t="s">
        <v>101</v>
      </c>
      <c r="AF821" s="75">
        <v>5</v>
      </c>
      <c r="AG821" s="75">
        <v>16</v>
      </c>
      <c r="AH821" s="75">
        <v>0</v>
      </c>
      <c r="AI821" s="75"/>
      <c r="AJ821" s="75">
        <v>0</v>
      </c>
      <c r="AK821" s="75">
        <v>25</v>
      </c>
      <c r="AL821" s="75">
        <v>0</v>
      </c>
      <c r="AM821" s="75"/>
      <c r="AN821" s="75">
        <v>0.31</v>
      </c>
      <c r="AO821" s="147"/>
      <c r="AP821" s="147"/>
      <c r="AQ821" s="147"/>
      <c r="AR821" s="116">
        <v>132.68</v>
      </c>
      <c r="AS821" s="147"/>
      <c r="AT821" s="68"/>
      <c r="AU821" s="115">
        <f>SUM(Table142[[#This Row],[OTHC Per Load (USD) - 6 months validity]:[DTHC Per Load (USD) - 6 months validity]])</f>
        <v>132.68</v>
      </c>
      <c r="AV821" s="115">
        <f>SUM(Table142[[#This Row],[OIC Per Load (USD) - 6 months validity]:[DIC Per Load (USD) - 6 months validity]])</f>
        <v>132.68</v>
      </c>
      <c r="AW821" s="147"/>
      <c r="AX821" s="147"/>
      <c r="AY821" s="147"/>
      <c r="AZ821" s="116">
        <v>132.68</v>
      </c>
      <c r="BA821" s="147"/>
      <c r="BB821" s="68"/>
      <c r="BC821" s="115">
        <f>SUM(Table142[[#This Row],[OTHC Per Load (USD)- 12 months validity]:[DTHC Per Load (USD) - 12 months validity]])</f>
        <v>132.68</v>
      </c>
      <c r="BD821" s="115">
        <f>SUM(Table142[[#This Row],[OIC Per Load (USD) - 12 months validity]:[DIC Per Load (USD)- 12 months validity]])</f>
        <v>132.68</v>
      </c>
      <c r="BE821" s="147"/>
      <c r="BF821" s="147"/>
      <c r="BG821" s="147"/>
      <c r="BH821" s="147"/>
      <c r="BI821" s="147"/>
      <c r="BJ821" s="147"/>
      <c r="BK821" s="147"/>
      <c r="BL821" s="147"/>
      <c r="BM821" s="147"/>
      <c r="BN821" s="147"/>
      <c r="BO821" s="68"/>
      <c r="BP821" s="75">
        <f>SUM(Table142[[#This Row],[Precarriage transit time in days (Enter Whole Number)]:[Oncarriage transit time in days (Enter Whole Number)]])</f>
        <v>0</v>
      </c>
      <c r="BQ821" s="147"/>
      <c r="BR821" s="147"/>
      <c r="BS821" s="68"/>
      <c r="BT821" s="147"/>
      <c r="BU821" s="147"/>
      <c r="BV821" s="147"/>
      <c r="BW821" s="147"/>
      <c r="BX821" s="68"/>
      <c r="BY821" s="68"/>
      <c r="BZ821" s="147"/>
      <c r="CA821" s="147"/>
      <c r="CB821" s="147"/>
      <c r="CC821" s="147"/>
      <c r="CD821" s="147"/>
      <c r="CE821" s="147"/>
      <c r="CF821" s="147"/>
      <c r="CG821" s="147"/>
      <c r="CH821" s="147"/>
      <c r="CI821" s="147"/>
      <c r="CJ821" s="147"/>
      <c r="CK821" s="147"/>
      <c r="CL821" s="150"/>
      <c r="CM821" s="75" t="s">
        <v>2896</v>
      </c>
    </row>
    <row r="822" spans="1:91" ht="15.6">
      <c r="A822" s="151">
        <v>2554</v>
      </c>
      <c r="B822" s="75" t="s">
        <v>86</v>
      </c>
      <c r="C822" s="75" t="s">
        <v>230</v>
      </c>
      <c r="D822" s="75" t="s">
        <v>127</v>
      </c>
      <c r="E822" s="75" t="s">
        <v>632</v>
      </c>
      <c r="F822" s="75" t="s">
        <v>633</v>
      </c>
      <c r="G822" s="75">
        <v>76246</v>
      </c>
      <c r="H822" s="75" t="s">
        <v>162</v>
      </c>
      <c r="I822" s="75" t="s">
        <v>163</v>
      </c>
      <c r="J822" s="75" t="s">
        <v>634</v>
      </c>
      <c r="K822" s="75" t="s">
        <v>635</v>
      </c>
      <c r="L822" s="75" t="s">
        <v>604</v>
      </c>
      <c r="M822" s="68"/>
      <c r="N822" s="75" t="s">
        <v>605</v>
      </c>
      <c r="O822" s="75" t="s">
        <v>163</v>
      </c>
      <c r="P822" s="75" t="s">
        <v>366</v>
      </c>
      <c r="Q822" s="75" t="s">
        <v>132</v>
      </c>
      <c r="R822" s="75" t="s">
        <v>108</v>
      </c>
      <c r="S822" s="75" t="s">
        <v>109</v>
      </c>
      <c r="T822" s="75" t="s">
        <v>207</v>
      </c>
      <c r="U822" s="68"/>
      <c r="V822" s="68"/>
      <c r="W822" s="75" t="s">
        <v>101</v>
      </c>
      <c r="X822" s="76">
        <v>200</v>
      </c>
      <c r="Y822" s="76">
        <v>4</v>
      </c>
      <c r="Z822" s="84" t="s">
        <v>101</v>
      </c>
      <c r="AA822" s="77">
        <v>0.25</v>
      </c>
      <c r="AB822" s="77">
        <v>0.25</v>
      </c>
      <c r="AC822" s="77">
        <v>0.25</v>
      </c>
      <c r="AD822" s="77">
        <v>0.25</v>
      </c>
      <c r="AE822" s="75" t="s">
        <v>101</v>
      </c>
      <c r="AF822" s="75">
        <v>0</v>
      </c>
      <c r="AG822" s="75">
        <v>0</v>
      </c>
      <c r="AH822" s="75">
        <v>20</v>
      </c>
      <c r="AI822" s="75" t="s">
        <v>636</v>
      </c>
      <c r="AJ822" s="75">
        <v>0</v>
      </c>
      <c r="AK822" s="75">
        <v>0</v>
      </c>
      <c r="AL822" s="75">
        <v>20</v>
      </c>
      <c r="AM822" s="75"/>
      <c r="AN822" s="75">
        <v>0.39</v>
      </c>
      <c r="AO822" s="147"/>
      <c r="AP822" s="147"/>
      <c r="AQ822" s="147"/>
      <c r="AR822" s="116">
        <v>333.84000000000003</v>
      </c>
      <c r="AS822" s="147"/>
      <c r="AT822" s="68"/>
      <c r="AU822" s="115">
        <f>SUM(Table142[[#This Row],[OTHC Per Load (USD) - 6 months validity]:[DTHC Per Load (USD) - 6 months validity]])</f>
        <v>333.84000000000003</v>
      </c>
      <c r="AV822" s="115">
        <f>SUM(Table142[[#This Row],[OIC Per Load (USD) - 6 months validity]:[DIC Per Load (USD) - 6 months validity]])</f>
        <v>333.84000000000003</v>
      </c>
      <c r="AW822" s="147"/>
      <c r="AX822" s="147"/>
      <c r="AY822" s="147"/>
      <c r="AZ822" s="116">
        <v>333.84000000000003</v>
      </c>
      <c r="BA822" s="147"/>
      <c r="BB822" s="68"/>
      <c r="BC822" s="115">
        <f>SUM(Table142[[#This Row],[OTHC Per Load (USD)- 12 months validity]:[DTHC Per Load (USD) - 12 months validity]])</f>
        <v>333.84000000000003</v>
      </c>
      <c r="BD822" s="115">
        <f>SUM(Table142[[#This Row],[OIC Per Load (USD) - 12 months validity]:[DIC Per Load (USD)- 12 months validity]])</f>
        <v>333.84000000000003</v>
      </c>
      <c r="BE822" s="147"/>
      <c r="BF822" s="147"/>
      <c r="BG822" s="147"/>
      <c r="BH822" s="147"/>
      <c r="BI822" s="147"/>
      <c r="BJ822" s="147"/>
      <c r="BK822" s="147"/>
      <c r="BL822" s="147"/>
      <c r="BM822" s="147"/>
      <c r="BN822" s="147"/>
      <c r="BO822" s="68"/>
      <c r="BP822" s="75">
        <f>SUM(Table142[[#This Row],[Precarriage transit time in days (Enter Whole Number)]:[Oncarriage transit time in days (Enter Whole Number)]])</f>
        <v>0</v>
      </c>
      <c r="BQ822" s="147"/>
      <c r="BR822" s="147"/>
      <c r="BS822" s="68"/>
      <c r="BT822" s="147"/>
      <c r="BU822" s="147"/>
      <c r="BV822" s="147"/>
      <c r="BW822" s="147"/>
      <c r="BX822" s="68"/>
      <c r="BY822" s="68"/>
      <c r="BZ822" s="147"/>
      <c r="CA822" s="147"/>
      <c r="CB822" s="147"/>
      <c r="CC822" s="147"/>
      <c r="CD822" s="147"/>
      <c r="CE822" s="147"/>
      <c r="CF822" s="147"/>
      <c r="CG822" s="147"/>
      <c r="CH822" s="147"/>
      <c r="CI822" s="147"/>
      <c r="CJ822" s="147"/>
      <c r="CK822" s="147"/>
      <c r="CL822" s="150"/>
      <c r="CM822" s="75" t="s">
        <v>2895</v>
      </c>
    </row>
    <row r="823" spans="1:91" ht="15.6">
      <c r="A823" s="151">
        <v>2555</v>
      </c>
      <c r="B823" s="75" t="s">
        <v>86</v>
      </c>
      <c r="C823" s="75" t="s">
        <v>230</v>
      </c>
      <c r="D823" s="75" t="s">
        <v>127</v>
      </c>
      <c r="E823" s="75" t="s">
        <v>632</v>
      </c>
      <c r="F823" s="75" t="s">
        <v>633</v>
      </c>
      <c r="G823" s="75">
        <v>76246</v>
      </c>
      <c r="H823" s="75" t="s">
        <v>162</v>
      </c>
      <c r="I823" s="75" t="s">
        <v>163</v>
      </c>
      <c r="J823" s="75" t="s">
        <v>634</v>
      </c>
      <c r="K823" s="75" t="s">
        <v>637</v>
      </c>
      <c r="L823" s="75" t="s">
        <v>161</v>
      </c>
      <c r="M823" s="68"/>
      <c r="N823" s="75" t="s">
        <v>592</v>
      </c>
      <c r="O823" s="75" t="s">
        <v>163</v>
      </c>
      <c r="P823" s="75" t="s">
        <v>366</v>
      </c>
      <c r="Q823" s="75" t="s">
        <v>132</v>
      </c>
      <c r="R823" s="75" t="s">
        <v>593</v>
      </c>
      <c r="S823" s="75" t="s">
        <v>98</v>
      </c>
      <c r="T823" s="75" t="s">
        <v>207</v>
      </c>
      <c r="U823" s="68"/>
      <c r="V823" s="68"/>
      <c r="W823" s="75" t="s">
        <v>101</v>
      </c>
      <c r="X823" s="76">
        <v>190</v>
      </c>
      <c r="Y823" s="76">
        <v>4</v>
      </c>
      <c r="Z823" s="84" t="s">
        <v>101</v>
      </c>
      <c r="AA823" s="77">
        <v>0.25</v>
      </c>
      <c r="AB823" s="77">
        <v>0.25</v>
      </c>
      <c r="AC823" s="77">
        <v>0.25</v>
      </c>
      <c r="AD823" s="77">
        <v>0.25</v>
      </c>
      <c r="AE823" s="75" t="s">
        <v>101</v>
      </c>
      <c r="AF823" s="75">
        <v>0</v>
      </c>
      <c r="AG823" s="75">
        <v>0</v>
      </c>
      <c r="AH823" s="75">
        <v>21</v>
      </c>
      <c r="AI823" s="75" t="s">
        <v>636</v>
      </c>
      <c r="AJ823" s="75">
        <v>0</v>
      </c>
      <c r="AK823" s="75">
        <v>0</v>
      </c>
      <c r="AL823" s="75">
        <v>30</v>
      </c>
      <c r="AM823" s="75"/>
      <c r="AN823" s="75">
        <v>0.39</v>
      </c>
      <c r="AO823" s="147"/>
      <c r="AP823" s="147"/>
      <c r="AQ823" s="147"/>
      <c r="AR823" s="116">
        <v>333.84000000000003</v>
      </c>
      <c r="AS823" s="147"/>
      <c r="AT823" s="68"/>
      <c r="AU823" s="115">
        <f>SUM(Table142[[#This Row],[OTHC Per Load (USD) - 6 months validity]:[DTHC Per Load (USD) - 6 months validity]])</f>
        <v>333.84000000000003</v>
      </c>
      <c r="AV823" s="115">
        <f>SUM(Table142[[#This Row],[OIC Per Load (USD) - 6 months validity]:[DIC Per Load (USD) - 6 months validity]])</f>
        <v>333.84000000000003</v>
      </c>
      <c r="AW823" s="147"/>
      <c r="AX823" s="147"/>
      <c r="AY823" s="147"/>
      <c r="AZ823" s="116">
        <v>333.84000000000003</v>
      </c>
      <c r="BA823" s="147"/>
      <c r="BB823" s="68"/>
      <c r="BC823" s="115">
        <f>SUM(Table142[[#This Row],[OTHC Per Load (USD)- 12 months validity]:[DTHC Per Load (USD) - 12 months validity]])</f>
        <v>333.84000000000003</v>
      </c>
      <c r="BD823" s="115">
        <f>SUM(Table142[[#This Row],[OIC Per Load (USD) - 12 months validity]:[DIC Per Load (USD)- 12 months validity]])</f>
        <v>333.84000000000003</v>
      </c>
      <c r="BE823" s="147"/>
      <c r="BF823" s="147"/>
      <c r="BG823" s="147"/>
      <c r="BH823" s="147"/>
      <c r="BI823" s="147"/>
      <c r="BJ823" s="147"/>
      <c r="BK823" s="147"/>
      <c r="BL823" s="147"/>
      <c r="BM823" s="147"/>
      <c r="BN823" s="147"/>
      <c r="BO823" s="68"/>
      <c r="BP823" s="75">
        <f>SUM(Table142[[#This Row],[Precarriage transit time in days (Enter Whole Number)]:[Oncarriage transit time in days (Enter Whole Number)]])</f>
        <v>0</v>
      </c>
      <c r="BQ823" s="147"/>
      <c r="BR823" s="147"/>
      <c r="BS823" s="68"/>
      <c r="BT823" s="147"/>
      <c r="BU823" s="147"/>
      <c r="BV823" s="147"/>
      <c r="BW823" s="147"/>
      <c r="BX823" s="68"/>
      <c r="BY823" s="68"/>
      <c r="BZ823" s="147"/>
      <c r="CA823" s="147"/>
      <c r="CB823" s="147"/>
      <c r="CC823" s="147"/>
      <c r="CD823" s="147"/>
      <c r="CE823" s="147"/>
      <c r="CF823" s="147"/>
      <c r="CG823" s="147"/>
      <c r="CH823" s="147"/>
      <c r="CI823" s="147"/>
      <c r="CJ823" s="147"/>
      <c r="CK823" s="147"/>
      <c r="CL823" s="150"/>
      <c r="CM823" s="75" t="s">
        <v>2893</v>
      </c>
    </row>
    <row r="824" spans="1:91" ht="15.6">
      <c r="A824" s="81">
        <v>2559</v>
      </c>
      <c r="B824" s="75" t="s">
        <v>86</v>
      </c>
      <c r="C824" s="75" t="s">
        <v>230</v>
      </c>
      <c r="D824" s="75" t="s">
        <v>127</v>
      </c>
      <c r="E824" s="75" t="s">
        <v>632</v>
      </c>
      <c r="F824" s="75" t="s">
        <v>638</v>
      </c>
      <c r="G824" s="75">
        <v>76246</v>
      </c>
      <c r="H824" s="75" t="s">
        <v>162</v>
      </c>
      <c r="I824" s="75" t="s">
        <v>163</v>
      </c>
      <c r="J824" s="75" t="s">
        <v>634</v>
      </c>
      <c r="K824" s="75" t="s">
        <v>586</v>
      </c>
      <c r="L824" s="75" t="s">
        <v>586</v>
      </c>
      <c r="M824" s="68"/>
      <c r="N824" s="75" t="s">
        <v>587</v>
      </c>
      <c r="O824" s="75" t="s">
        <v>163</v>
      </c>
      <c r="P824" s="75" t="s">
        <v>366</v>
      </c>
      <c r="Q824" s="75" t="s">
        <v>132</v>
      </c>
      <c r="R824" s="75" t="s">
        <v>108</v>
      </c>
      <c r="S824" s="75" t="s">
        <v>109</v>
      </c>
      <c r="T824" s="75" t="s">
        <v>207</v>
      </c>
      <c r="U824" s="68"/>
      <c r="V824" s="68"/>
      <c r="W824" s="75" t="s">
        <v>101</v>
      </c>
      <c r="X824" s="76">
        <v>5</v>
      </c>
      <c r="Y824" s="76">
        <v>1</v>
      </c>
      <c r="Z824" s="84" t="s">
        <v>101</v>
      </c>
      <c r="AA824" s="77">
        <v>0.25</v>
      </c>
      <c r="AB824" s="77">
        <v>0.25</v>
      </c>
      <c r="AC824" s="77">
        <v>0.25</v>
      </c>
      <c r="AD824" s="77">
        <v>0.25</v>
      </c>
      <c r="AE824" s="75" t="s">
        <v>101</v>
      </c>
      <c r="AF824" s="75">
        <v>0</v>
      </c>
      <c r="AG824" s="75">
        <v>0</v>
      </c>
      <c r="AH824" s="75">
        <v>30</v>
      </c>
      <c r="AI824" s="75" t="s">
        <v>636</v>
      </c>
      <c r="AJ824" s="75">
        <v>0</v>
      </c>
      <c r="AK824" s="75">
        <v>0</v>
      </c>
      <c r="AL824" s="75">
        <v>30</v>
      </c>
      <c r="AM824" s="75"/>
      <c r="AN824" s="75">
        <v>0.39</v>
      </c>
      <c r="AO824" s="147"/>
      <c r="AP824" s="147"/>
      <c r="AQ824" s="147"/>
      <c r="AR824" s="116">
        <v>333.84000000000003</v>
      </c>
      <c r="AS824" s="147"/>
      <c r="AT824" s="68"/>
      <c r="AU824" s="115">
        <f>SUM(Table142[[#This Row],[OTHC Per Load (USD) - 6 months validity]:[DTHC Per Load (USD) - 6 months validity]])</f>
        <v>333.84000000000003</v>
      </c>
      <c r="AV824" s="115">
        <f>SUM(Table142[[#This Row],[OIC Per Load (USD) - 6 months validity]:[DIC Per Load (USD) - 6 months validity]])</f>
        <v>333.84000000000003</v>
      </c>
      <c r="AW824" s="147"/>
      <c r="AX824" s="147"/>
      <c r="AY824" s="147"/>
      <c r="AZ824" s="116">
        <v>333.84000000000003</v>
      </c>
      <c r="BA824" s="147"/>
      <c r="BB824" s="68"/>
      <c r="BC824" s="115">
        <f>SUM(Table142[[#This Row],[OTHC Per Load (USD)- 12 months validity]:[DTHC Per Load (USD) - 12 months validity]])</f>
        <v>333.84000000000003</v>
      </c>
      <c r="BD824" s="115">
        <f>SUM(Table142[[#This Row],[OIC Per Load (USD) - 12 months validity]:[DIC Per Load (USD)- 12 months validity]])</f>
        <v>333.84000000000003</v>
      </c>
      <c r="BE824" s="147"/>
      <c r="BF824" s="147"/>
      <c r="BG824" s="147"/>
      <c r="BH824" s="147"/>
      <c r="BI824" s="147"/>
      <c r="BJ824" s="147"/>
      <c r="BK824" s="147"/>
      <c r="BL824" s="147"/>
      <c r="BM824" s="147"/>
      <c r="BN824" s="147"/>
      <c r="BO824" s="68"/>
      <c r="BP824" s="75">
        <f>SUM(Table142[[#This Row],[Precarriage transit time in days (Enter Whole Number)]:[Oncarriage transit time in days (Enter Whole Number)]])</f>
        <v>0</v>
      </c>
      <c r="BQ824" s="147"/>
      <c r="BR824" s="147"/>
      <c r="BS824" s="68"/>
      <c r="BT824" s="147"/>
      <c r="BU824" s="147"/>
      <c r="BV824" s="147"/>
      <c r="BW824" s="147"/>
      <c r="BX824" s="68"/>
      <c r="BY824" s="68"/>
      <c r="BZ824" s="147"/>
      <c r="CA824" s="147"/>
      <c r="CB824" s="147"/>
      <c r="CC824" s="147"/>
      <c r="CD824" s="147"/>
      <c r="CE824" s="147"/>
      <c r="CF824" s="147"/>
      <c r="CG824" s="147"/>
      <c r="CH824" s="147"/>
      <c r="CI824" s="147"/>
      <c r="CJ824" s="147"/>
      <c r="CK824" s="147"/>
      <c r="CL824" s="150"/>
      <c r="CM824" s="75" t="s">
        <v>2891</v>
      </c>
    </row>
    <row r="825" spans="1:91" ht="15.6">
      <c r="A825" s="81">
        <v>2560</v>
      </c>
      <c r="B825" s="75" t="s">
        <v>86</v>
      </c>
      <c r="C825" s="75" t="s">
        <v>230</v>
      </c>
      <c r="D825" s="75" t="s">
        <v>127</v>
      </c>
      <c r="E825" s="75" t="s">
        <v>632</v>
      </c>
      <c r="F825" s="75" t="s">
        <v>638</v>
      </c>
      <c r="G825" s="75">
        <v>76246</v>
      </c>
      <c r="H825" s="75" t="s">
        <v>162</v>
      </c>
      <c r="I825" s="75" t="s">
        <v>163</v>
      </c>
      <c r="J825" s="75" t="s">
        <v>634</v>
      </c>
      <c r="K825" s="75" t="s">
        <v>588</v>
      </c>
      <c r="L825" s="75" t="s">
        <v>589</v>
      </c>
      <c r="M825" s="68"/>
      <c r="N825" s="75" t="s">
        <v>590</v>
      </c>
      <c r="O825" s="75" t="s">
        <v>163</v>
      </c>
      <c r="P825" s="75" t="s">
        <v>366</v>
      </c>
      <c r="Q825" s="75" t="s">
        <v>132</v>
      </c>
      <c r="R825" s="75" t="s">
        <v>108</v>
      </c>
      <c r="S825" s="75" t="s">
        <v>109</v>
      </c>
      <c r="T825" s="75" t="s">
        <v>207</v>
      </c>
      <c r="U825" s="68"/>
      <c r="V825" s="68"/>
      <c r="W825" s="75" t="s">
        <v>101</v>
      </c>
      <c r="X825" s="76">
        <v>10</v>
      </c>
      <c r="Y825" s="76">
        <v>1</v>
      </c>
      <c r="Z825" s="84" t="s">
        <v>101</v>
      </c>
      <c r="AA825" s="77">
        <v>0.25</v>
      </c>
      <c r="AB825" s="77">
        <v>0.25</v>
      </c>
      <c r="AC825" s="77">
        <v>0.25</v>
      </c>
      <c r="AD825" s="77">
        <v>0.25</v>
      </c>
      <c r="AE825" s="75" t="s">
        <v>101</v>
      </c>
      <c r="AF825" s="75">
        <v>0</v>
      </c>
      <c r="AG825" s="75">
        <v>0</v>
      </c>
      <c r="AH825" s="75">
        <v>20</v>
      </c>
      <c r="AI825" s="75" t="s">
        <v>636</v>
      </c>
      <c r="AJ825" s="75">
        <v>0</v>
      </c>
      <c r="AK825" s="75">
        <v>0</v>
      </c>
      <c r="AL825" s="75">
        <v>20</v>
      </c>
      <c r="AM825" s="75"/>
      <c r="AN825" s="75">
        <v>0.39</v>
      </c>
      <c r="AO825" s="147"/>
      <c r="AP825" s="147"/>
      <c r="AQ825" s="147"/>
      <c r="AR825" s="116">
        <v>333.84000000000003</v>
      </c>
      <c r="AS825" s="147"/>
      <c r="AT825" s="68"/>
      <c r="AU825" s="115">
        <f>SUM(Table142[[#This Row],[OTHC Per Load (USD) - 6 months validity]:[DTHC Per Load (USD) - 6 months validity]])</f>
        <v>333.84000000000003</v>
      </c>
      <c r="AV825" s="115">
        <f>SUM(Table142[[#This Row],[OIC Per Load (USD) - 6 months validity]:[DIC Per Load (USD) - 6 months validity]])</f>
        <v>333.84000000000003</v>
      </c>
      <c r="AW825" s="147"/>
      <c r="AX825" s="147"/>
      <c r="AY825" s="147"/>
      <c r="AZ825" s="116">
        <v>333.84000000000003</v>
      </c>
      <c r="BA825" s="147"/>
      <c r="BB825" s="68"/>
      <c r="BC825" s="115">
        <f>SUM(Table142[[#This Row],[OTHC Per Load (USD)- 12 months validity]:[DTHC Per Load (USD) - 12 months validity]])</f>
        <v>333.84000000000003</v>
      </c>
      <c r="BD825" s="115">
        <f>SUM(Table142[[#This Row],[OIC Per Load (USD) - 12 months validity]:[DIC Per Load (USD)- 12 months validity]])</f>
        <v>333.84000000000003</v>
      </c>
      <c r="BE825" s="147"/>
      <c r="BF825" s="147"/>
      <c r="BG825" s="147"/>
      <c r="BH825" s="147"/>
      <c r="BI825" s="147"/>
      <c r="BJ825" s="147"/>
      <c r="BK825" s="147"/>
      <c r="BL825" s="147"/>
      <c r="BM825" s="147"/>
      <c r="BN825" s="147"/>
      <c r="BO825" s="68"/>
      <c r="BP825" s="75">
        <f>SUM(Table142[[#This Row],[Precarriage transit time in days (Enter Whole Number)]:[Oncarriage transit time in days (Enter Whole Number)]])</f>
        <v>0</v>
      </c>
      <c r="BQ825" s="147"/>
      <c r="BR825" s="147"/>
      <c r="BS825" s="68"/>
      <c r="BT825" s="147"/>
      <c r="BU825" s="147"/>
      <c r="BV825" s="147"/>
      <c r="BW825" s="147"/>
      <c r="BX825" s="68"/>
      <c r="BY825" s="68"/>
      <c r="BZ825" s="147"/>
      <c r="CA825" s="147"/>
      <c r="CB825" s="147"/>
      <c r="CC825" s="147"/>
      <c r="CD825" s="147"/>
      <c r="CE825" s="147"/>
      <c r="CF825" s="147"/>
      <c r="CG825" s="147"/>
      <c r="CH825" s="147"/>
      <c r="CI825" s="147"/>
      <c r="CJ825" s="147"/>
      <c r="CK825" s="147"/>
      <c r="CL825" s="150"/>
      <c r="CM825" s="75" t="s">
        <v>2890</v>
      </c>
    </row>
    <row r="826" spans="1:91" ht="15.6">
      <c r="A826" s="75">
        <v>2562</v>
      </c>
      <c r="B826" s="75" t="s">
        <v>86</v>
      </c>
      <c r="C826" s="75" t="s">
        <v>230</v>
      </c>
      <c r="D826" s="75" t="s">
        <v>127</v>
      </c>
      <c r="E826" s="75" t="s">
        <v>632</v>
      </c>
      <c r="F826" s="75" t="s">
        <v>639</v>
      </c>
      <c r="G826" s="75">
        <v>76246</v>
      </c>
      <c r="H826" s="75" t="s">
        <v>162</v>
      </c>
      <c r="I826" s="75" t="s">
        <v>163</v>
      </c>
      <c r="J826" s="75" t="s">
        <v>164</v>
      </c>
      <c r="K826" s="75" t="s">
        <v>601</v>
      </c>
      <c r="L826" s="75" t="s">
        <v>601</v>
      </c>
      <c r="M826" s="68"/>
      <c r="N826" s="75" t="s">
        <v>602</v>
      </c>
      <c r="O826" s="75" t="s">
        <v>163</v>
      </c>
      <c r="P826" s="75" t="s">
        <v>366</v>
      </c>
      <c r="Q826" s="75" t="s">
        <v>132</v>
      </c>
      <c r="R826" s="75" t="s">
        <v>108</v>
      </c>
      <c r="S826" s="75" t="s">
        <v>109</v>
      </c>
      <c r="T826" s="75" t="s">
        <v>207</v>
      </c>
      <c r="U826" s="68"/>
      <c r="V826" s="68"/>
      <c r="W826" s="75" t="s">
        <v>101</v>
      </c>
      <c r="X826" s="76">
        <v>13</v>
      </c>
      <c r="Y826" s="76">
        <v>1</v>
      </c>
      <c r="Z826" s="84" t="s">
        <v>101</v>
      </c>
      <c r="AA826" s="77">
        <v>0.25</v>
      </c>
      <c r="AB826" s="77">
        <v>0.25</v>
      </c>
      <c r="AC826" s="77">
        <v>0.25</v>
      </c>
      <c r="AD826" s="77">
        <v>0.25</v>
      </c>
      <c r="AE826" s="75" t="s">
        <v>101</v>
      </c>
      <c r="AF826" s="75">
        <v>0</v>
      </c>
      <c r="AG826" s="75">
        <v>0</v>
      </c>
      <c r="AH826" s="75">
        <v>20</v>
      </c>
      <c r="AI826" s="75" t="s">
        <v>636</v>
      </c>
      <c r="AJ826" s="75">
        <v>0</v>
      </c>
      <c r="AK826" s="75">
        <v>0</v>
      </c>
      <c r="AL826" s="75">
        <v>30</v>
      </c>
      <c r="AM826" s="75"/>
      <c r="AN826" s="75">
        <v>0.44</v>
      </c>
      <c r="AO826" s="147"/>
      <c r="AP826" s="147"/>
      <c r="AQ826" s="147"/>
      <c r="AR826" s="116">
        <v>376.64</v>
      </c>
      <c r="AS826" s="147"/>
      <c r="AT826" s="68"/>
      <c r="AU826" s="115">
        <f>SUM(Table142[[#This Row],[OTHC Per Load (USD) - 6 months validity]:[DTHC Per Load (USD) - 6 months validity]])</f>
        <v>376.64</v>
      </c>
      <c r="AV826" s="115">
        <f>SUM(Table142[[#This Row],[OIC Per Load (USD) - 6 months validity]:[DIC Per Load (USD) - 6 months validity]])</f>
        <v>376.64</v>
      </c>
      <c r="AW826" s="147"/>
      <c r="AX826" s="147"/>
      <c r="AY826" s="147"/>
      <c r="AZ826" s="116">
        <v>376.64</v>
      </c>
      <c r="BA826" s="147"/>
      <c r="BB826" s="68"/>
      <c r="BC826" s="115">
        <f>SUM(Table142[[#This Row],[OTHC Per Load (USD)- 12 months validity]:[DTHC Per Load (USD) - 12 months validity]])</f>
        <v>376.64</v>
      </c>
      <c r="BD826" s="115">
        <f>SUM(Table142[[#This Row],[OIC Per Load (USD) - 12 months validity]:[DIC Per Load (USD)- 12 months validity]])</f>
        <v>376.64</v>
      </c>
      <c r="BE826" s="147"/>
      <c r="BF826" s="147"/>
      <c r="BG826" s="147"/>
      <c r="BH826" s="147"/>
      <c r="BI826" s="147"/>
      <c r="BJ826" s="147"/>
      <c r="BK826" s="147"/>
      <c r="BL826" s="147"/>
      <c r="BM826" s="147"/>
      <c r="BN826" s="147"/>
      <c r="BO826" s="68"/>
      <c r="BP826" s="75">
        <f>SUM(Table142[[#This Row],[Precarriage transit time in days (Enter Whole Number)]:[Oncarriage transit time in days (Enter Whole Number)]])</f>
        <v>0</v>
      </c>
      <c r="BQ826" s="147"/>
      <c r="BR826" s="147"/>
      <c r="BS826" s="68"/>
      <c r="BT826" s="147"/>
      <c r="BU826" s="147"/>
      <c r="BV826" s="147"/>
      <c r="BW826" s="147"/>
      <c r="BX826" s="68"/>
      <c r="BY826" s="68"/>
      <c r="BZ826" s="147"/>
      <c r="CA826" s="147"/>
      <c r="CB826" s="147"/>
      <c r="CC826" s="147"/>
      <c r="CD826" s="147"/>
      <c r="CE826" s="147"/>
      <c r="CF826" s="147"/>
      <c r="CG826" s="147"/>
      <c r="CH826" s="147"/>
      <c r="CI826" s="147"/>
      <c r="CJ826" s="147"/>
      <c r="CK826" s="147"/>
      <c r="CL826" s="150"/>
      <c r="CM826" s="75" t="s">
        <v>2889</v>
      </c>
    </row>
    <row r="827" spans="1:91" ht="15.6">
      <c r="A827" s="151">
        <v>2563</v>
      </c>
      <c r="B827" s="75" t="s">
        <v>86</v>
      </c>
      <c r="C827" s="75" t="s">
        <v>332</v>
      </c>
      <c r="D827" s="75" t="s">
        <v>127</v>
      </c>
      <c r="E827" s="75" t="s">
        <v>632</v>
      </c>
      <c r="F827" s="75" t="s">
        <v>638</v>
      </c>
      <c r="G827" s="75">
        <v>76246</v>
      </c>
      <c r="H827" s="75" t="s">
        <v>162</v>
      </c>
      <c r="I827" s="75" t="s">
        <v>163</v>
      </c>
      <c r="J827" s="75" t="s">
        <v>634</v>
      </c>
      <c r="K827" s="75" t="s">
        <v>640</v>
      </c>
      <c r="L827" s="75" t="s">
        <v>641</v>
      </c>
      <c r="M827" s="75"/>
      <c r="N827" s="75" t="s">
        <v>642</v>
      </c>
      <c r="O827" s="75" t="s">
        <v>163</v>
      </c>
      <c r="P827" s="75" t="s">
        <v>366</v>
      </c>
      <c r="Q827" s="75" t="s">
        <v>132</v>
      </c>
      <c r="R827" s="75" t="s">
        <v>593</v>
      </c>
      <c r="S827" s="75" t="s">
        <v>98</v>
      </c>
      <c r="T827" s="75" t="s">
        <v>207</v>
      </c>
      <c r="U827" s="68"/>
      <c r="V827" s="68"/>
      <c r="W827" s="75" t="s">
        <v>101</v>
      </c>
      <c r="X827" s="76">
        <v>150</v>
      </c>
      <c r="Y827" s="76">
        <v>3</v>
      </c>
      <c r="Z827" s="84" t="s">
        <v>101</v>
      </c>
      <c r="AA827" s="77">
        <v>0.25</v>
      </c>
      <c r="AB827" s="77">
        <v>0.25</v>
      </c>
      <c r="AC827" s="77">
        <v>0.25</v>
      </c>
      <c r="AD827" s="77">
        <v>0.25</v>
      </c>
      <c r="AE827" s="75" t="s">
        <v>101</v>
      </c>
      <c r="AF827" s="75">
        <v>0</v>
      </c>
      <c r="AG827" s="75">
        <v>0</v>
      </c>
      <c r="AH827" s="75">
        <v>30</v>
      </c>
      <c r="AI827" s="75" t="s">
        <v>636</v>
      </c>
      <c r="AJ827" s="75">
        <v>0</v>
      </c>
      <c r="AK827" s="75">
        <v>0</v>
      </c>
      <c r="AL827" s="75">
        <v>30</v>
      </c>
      <c r="AM827" s="75"/>
      <c r="AN827" s="75">
        <v>0.39</v>
      </c>
      <c r="AO827" s="147"/>
      <c r="AP827" s="147"/>
      <c r="AQ827" s="147"/>
      <c r="AR827" s="116">
        <v>333.84000000000003</v>
      </c>
      <c r="AS827" s="147"/>
      <c r="AT827" s="147"/>
      <c r="AU827" s="115">
        <f>SUM(Table142[[#This Row],[OTHC Per Load (USD) - 6 months validity]:[DTHC Per Load (USD) - 6 months validity]])</f>
        <v>333.84000000000003</v>
      </c>
      <c r="AV827" s="115">
        <f>SUM(Table142[[#This Row],[OIC Per Load (USD) - 6 months validity]:[DIC Per Load (USD) - 6 months validity]])</f>
        <v>333.84000000000003</v>
      </c>
      <c r="AW827" s="147"/>
      <c r="AX827" s="147"/>
      <c r="AY827" s="147"/>
      <c r="AZ827" s="116">
        <v>333.84000000000003</v>
      </c>
      <c r="BA827" s="147"/>
      <c r="BB827" s="147"/>
      <c r="BC827" s="115">
        <f>SUM(Table142[[#This Row],[OTHC Per Load (USD)- 12 months validity]:[DTHC Per Load (USD) - 12 months validity]])</f>
        <v>333.84000000000003</v>
      </c>
      <c r="BD827" s="115">
        <f>SUM(Table142[[#This Row],[OIC Per Load (USD) - 12 months validity]:[DIC Per Load (USD)- 12 months validity]])</f>
        <v>333.84000000000003</v>
      </c>
      <c r="BE827" s="147"/>
      <c r="BF827" s="147"/>
      <c r="BG827" s="147"/>
      <c r="BH827" s="147"/>
      <c r="BI827" s="147"/>
      <c r="BJ827" s="147"/>
      <c r="BK827" s="147"/>
      <c r="BL827" s="147"/>
      <c r="BM827" s="147"/>
      <c r="BN827" s="147"/>
      <c r="BO827" s="147"/>
      <c r="BP827" s="75">
        <f>SUM(Table142[[#This Row],[Precarriage transit time in days (Enter Whole Number)]:[Oncarriage transit time in days (Enter Whole Number)]])</f>
        <v>0</v>
      </c>
      <c r="BQ827" s="147"/>
      <c r="BR827" s="147"/>
      <c r="BS827" s="147"/>
      <c r="BT827" s="147"/>
      <c r="BU827" s="147"/>
      <c r="BV827" s="147"/>
      <c r="BW827" s="147"/>
      <c r="BX827" s="147"/>
      <c r="BY827" s="147"/>
      <c r="BZ827" s="147"/>
      <c r="CA827" s="147"/>
      <c r="CB827" s="147"/>
      <c r="CC827" s="147"/>
      <c r="CD827" s="147"/>
      <c r="CE827" s="147"/>
      <c r="CF827" s="147"/>
      <c r="CG827" s="147"/>
      <c r="CH827" s="147"/>
      <c r="CI827" s="147"/>
      <c r="CJ827" s="147"/>
      <c r="CK827" s="147"/>
      <c r="CL827" s="150"/>
      <c r="CM827" s="75" t="s">
        <v>2888</v>
      </c>
    </row>
    <row r="828" spans="1:91" ht="15.6">
      <c r="A828" s="151">
        <v>2564</v>
      </c>
      <c r="B828" s="75" t="s">
        <v>86</v>
      </c>
      <c r="C828" s="75" t="s">
        <v>230</v>
      </c>
      <c r="D828" s="75" t="s">
        <v>127</v>
      </c>
      <c r="E828" s="75" t="s">
        <v>632</v>
      </c>
      <c r="F828" s="75" t="s">
        <v>633</v>
      </c>
      <c r="G828" s="75">
        <v>76246</v>
      </c>
      <c r="H828" s="75" t="s">
        <v>162</v>
      </c>
      <c r="I828" s="75" t="s">
        <v>163</v>
      </c>
      <c r="J828" s="75" t="s">
        <v>634</v>
      </c>
      <c r="K828" s="75" t="s">
        <v>584</v>
      </c>
      <c r="L828" s="75" t="s">
        <v>584</v>
      </c>
      <c r="M828" s="68"/>
      <c r="N828" s="75" t="s">
        <v>585</v>
      </c>
      <c r="O828" s="75" t="s">
        <v>163</v>
      </c>
      <c r="P828" s="75" t="s">
        <v>366</v>
      </c>
      <c r="Q828" s="75" t="s">
        <v>132</v>
      </c>
      <c r="R828" s="75" t="s">
        <v>108</v>
      </c>
      <c r="S828" s="75" t="s">
        <v>109</v>
      </c>
      <c r="T828" s="75" t="s">
        <v>207</v>
      </c>
      <c r="U828" s="68"/>
      <c r="V828" s="68"/>
      <c r="W828" s="75" t="s">
        <v>101</v>
      </c>
      <c r="X828" s="76">
        <v>65</v>
      </c>
      <c r="Y828" s="76">
        <v>2</v>
      </c>
      <c r="Z828" s="84" t="s">
        <v>101</v>
      </c>
      <c r="AA828" s="77">
        <v>0.25</v>
      </c>
      <c r="AB828" s="77">
        <v>0.25</v>
      </c>
      <c r="AC828" s="77">
        <v>0.25</v>
      </c>
      <c r="AD828" s="77">
        <v>0.25</v>
      </c>
      <c r="AE828" s="75" t="s">
        <v>101</v>
      </c>
      <c r="AF828" s="75">
        <v>0</v>
      </c>
      <c r="AG828" s="75">
        <v>0</v>
      </c>
      <c r="AH828" s="75">
        <v>21</v>
      </c>
      <c r="AI828" s="75" t="s">
        <v>636</v>
      </c>
      <c r="AJ828" s="75">
        <v>0</v>
      </c>
      <c r="AK828" s="75">
        <v>0</v>
      </c>
      <c r="AL828" s="75">
        <v>21</v>
      </c>
      <c r="AM828" s="75"/>
      <c r="AN828" s="75">
        <v>0.39</v>
      </c>
      <c r="AO828" s="147"/>
      <c r="AP828" s="147"/>
      <c r="AQ828" s="147"/>
      <c r="AR828" s="116">
        <v>333.84000000000003</v>
      </c>
      <c r="AS828" s="147"/>
      <c r="AT828" s="68"/>
      <c r="AU828" s="115">
        <f>SUM(Table142[[#This Row],[OTHC Per Load (USD) - 6 months validity]:[DTHC Per Load (USD) - 6 months validity]])</f>
        <v>333.84000000000003</v>
      </c>
      <c r="AV828" s="115">
        <f>SUM(Table142[[#This Row],[OIC Per Load (USD) - 6 months validity]:[DIC Per Load (USD) - 6 months validity]])</f>
        <v>333.84000000000003</v>
      </c>
      <c r="AW828" s="147"/>
      <c r="AX828" s="147"/>
      <c r="AY828" s="147"/>
      <c r="AZ828" s="116">
        <v>333.84000000000003</v>
      </c>
      <c r="BA828" s="147"/>
      <c r="BB828" s="68"/>
      <c r="BC828" s="115">
        <f>SUM(Table142[[#This Row],[OTHC Per Load (USD)- 12 months validity]:[DTHC Per Load (USD) - 12 months validity]])</f>
        <v>333.84000000000003</v>
      </c>
      <c r="BD828" s="115">
        <f>SUM(Table142[[#This Row],[OIC Per Load (USD) - 12 months validity]:[DIC Per Load (USD)- 12 months validity]])</f>
        <v>333.84000000000003</v>
      </c>
      <c r="BE828" s="147"/>
      <c r="BF828" s="147"/>
      <c r="BG828" s="147"/>
      <c r="BH828" s="147"/>
      <c r="BI828" s="147"/>
      <c r="BJ828" s="147"/>
      <c r="BK828" s="147"/>
      <c r="BL828" s="147"/>
      <c r="BM828" s="147"/>
      <c r="BN828" s="147"/>
      <c r="BO828" s="68"/>
      <c r="BP828" s="75">
        <f>SUM(Table142[[#This Row],[Precarriage transit time in days (Enter Whole Number)]:[Oncarriage transit time in days (Enter Whole Number)]])</f>
        <v>0</v>
      </c>
      <c r="BQ828" s="147"/>
      <c r="BR828" s="147"/>
      <c r="BS828" s="68"/>
      <c r="BT828" s="147"/>
      <c r="BU828" s="147"/>
      <c r="BV828" s="147"/>
      <c r="BW828" s="147"/>
      <c r="BX828" s="68"/>
      <c r="BY828" s="68"/>
      <c r="BZ828" s="147"/>
      <c r="CA828" s="147"/>
      <c r="CB828" s="147"/>
      <c r="CC828" s="147"/>
      <c r="CD828" s="147"/>
      <c r="CE828" s="147"/>
      <c r="CF828" s="147"/>
      <c r="CG828" s="147"/>
      <c r="CH828" s="147"/>
      <c r="CI828" s="147"/>
      <c r="CJ828" s="147"/>
      <c r="CK828" s="147"/>
      <c r="CL828" s="150"/>
      <c r="CM828" s="75" t="s">
        <v>2887</v>
      </c>
    </row>
    <row r="829" spans="1:91" ht="15.6">
      <c r="A829" s="151">
        <v>2565</v>
      </c>
      <c r="B829" s="75" t="s">
        <v>86</v>
      </c>
      <c r="C829" s="75" t="s">
        <v>230</v>
      </c>
      <c r="D829" s="75" t="s">
        <v>127</v>
      </c>
      <c r="E829" s="75" t="s">
        <v>632</v>
      </c>
      <c r="F829" s="75" t="s">
        <v>638</v>
      </c>
      <c r="G829" s="75">
        <v>76246</v>
      </c>
      <c r="H829" s="75" t="s">
        <v>162</v>
      </c>
      <c r="I829" s="75" t="s">
        <v>163</v>
      </c>
      <c r="J829" s="75" t="s">
        <v>634</v>
      </c>
      <c r="K829" s="75" t="s">
        <v>598</v>
      </c>
      <c r="L829" s="75" t="s">
        <v>598</v>
      </c>
      <c r="M829" s="68"/>
      <c r="N829" s="75" t="s">
        <v>599</v>
      </c>
      <c r="O829" s="75" t="s">
        <v>163</v>
      </c>
      <c r="P829" s="75" t="s">
        <v>366</v>
      </c>
      <c r="Q829" s="75" t="s">
        <v>132</v>
      </c>
      <c r="R829" s="75" t="s">
        <v>593</v>
      </c>
      <c r="S829" s="75" t="s">
        <v>98</v>
      </c>
      <c r="T829" s="75" t="s">
        <v>207</v>
      </c>
      <c r="U829" s="68"/>
      <c r="V829" s="68"/>
      <c r="W829" s="75" t="s">
        <v>101</v>
      </c>
      <c r="X829" s="76">
        <v>45</v>
      </c>
      <c r="Y829" s="76">
        <v>1</v>
      </c>
      <c r="Z829" s="84" t="s">
        <v>101</v>
      </c>
      <c r="AA829" s="77">
        <v>0.25</v>
      </c>
      <c r="AB829" s="77">
        <v>0.25</v>
      </c>
      <c r="AC829" s="77">
        <v>0.25</v>
      </c>
      <c r="AD829" s="77">
        <v>0.25</v>
      </c>
      <c r="AE829" s="75" t="s">
        <v>101</v>
      </c>
      <c r="AF829" s="75">
        <v>0</v>
      </c>
      <c r="AG829" s="75">
        <v>0</v>
      </c>
      <c r="AH829" s="75">
        <v>30</v>
      </c>
      <c r="AI829" s="75" t="s">
        <v>636</v>
      </c>
      <c r="AJ829" s="75">
        <v>0</v>
      </c>
      <c r="AK829" s="75">
        <v>0</v>
      </c>
      <c r="AL829" s="75">
        <v>10</v>
      </c>
      <c r="AM829" s="75"/>
      <c r="AN829" s="75">
        <v>0.39</v>
      </c>
      <c r="AO829" s="147"/>
      <c r="AP829" s="147"/>
      <c r="AQ829" s="147"/>
      <c r="AR829" s="116">
        <v>333.84000000000003</v>
      </c>
      <c r="AS829" s="147"/>
      <c r="AT829" s="68"/>
      <c r="AU829" s="115">
        <f>SUM(Table142[[#This Row],[OTHC Per Load (USD) - 6 months validity]:[DTHC Per Load (USD) - 6 months validity]])</f>
        <v>333.84000000000003</v>
      </c>
      <c r="AV829" s="115">
        <f>SUM(Table142[[#This Row],[OIC Per Load (USD) - 6 months validity]:[DIC Per Load (USD) - 6 months validity]])</f>
        <v>333.84000000000003</v>
      </c>
      <c r="AW829" s="147"/>
      <c r="AX829" s="147"/>
      <c r="AY829" s="147"/>
      <c r="AZ829" s="116">
        <v>333.84000000000003</v>
      </c>
      <c r="BA829" s="147"/>
      <c r="BB829" s="68"/>
      <c r="BC829" s="115">
        <f>SUM(Table142[[#This Row],[OTHC Per Load (USD)- 12 months validity]:[DTHC Per Load (USD) - 12 months validity]])</f>
        <v>333.84000000000003</v>
      </c>
      <c r="BD829" s="115">
        <f>SUM(Table142[[#This Row],[OIC Per Load (USD) - 12 months validity]:[DIC Per Load (USD)- 12 months validity]])</f>
        <v>333.84000000000003</v>
      </c>
      <c r="BE829" s="147"/>
      <c r="BF829" s="147"/>
      <c r="BG829" s="147"/>
      <c r="BH829" s="147"/>
      <c r="BI829" s="147"/>
      <c r="BJ829" s="147"/>
      <c r="BK829" s="147"/>
      <c r="BL829" s="147"/>
      <c r="BM829" s="147"/>
      <c r="BN829" s="147"/>
      <c r="BO829" s="68"/>
      <c r="BP829" s="75">
        <f>SUM(Table142[[#This Row],[Precarriage transit time in days (Enter Whole Number)]:[Oncarriage transit time in days (Enter Whole Number)]])</f>
        <v>0</v>
      </c>
      <c r="BQ829" s="147"/>
      <c r="BR829" s="147"/>
      <c r="BS829" s="68"/>
      <c r="BT829" s="147"/>
      <c r="BU829" s="147"/>
      <c r="BV829" s="147"/>
      <c r="BW829" s="147"/>
      <c r="BX829" s="68"/>
      <c r="BY829" s="68"/>
      <c r="BZ829" s="147"/>
      <c r="CA829" s="147"/>
      <c r="CB829" s="147"/>
      <c r="CC829" s="147"/>
      <c r="CD829" s="147"/>
      <c r="CE829" s="147"/>
      <c r="CF829" s="147"/>
      <c r="CG829" s="147"/>
      <c r="CH829" s="147"/>
      <c r="CI829" s="147"/>
      <c r="CJ829" s="147"/>
      <c r="CK829" s="147"/>
      <c r="CL829" s="150"/>
      <c r="CM829" s="75" t="s">
        <v>2886</v>
      </c>
    </row>
    <row r="830" spans="1:91" ht="15.6">
      <c r="A830" s="81">
        <v>2566</v>
      </c>
      <c r="B830" s="75" t="s">
        <v>86</v>
      </c>
      <c r="C830" s="75" t="s">
        <v>230</v>
      </c>
      <c r="D830" s="75" t="s">
        <v>127</v>
      </c>
      <c r="E830" s="75" t="s">
        <v>581</v>
      </c>
      <c r="F830" s="75" t="s">
        <v>565</v>
      </c>
      <c r="G830" s="75">
        <v>29209</v>
      </c>
      <c r="H830" s="75" t="s">
        <v>223</v>
      </c>
      <c r="I830" s="75" t="s">
        <v>224</v>
      </c>
      <c r="J830" s="75" t="s">
        <v>329</v>
      </c>
      <c r="K830" s="75" t="s">
        <v>626</v>
      </c>
      <c r="L830" s="75" t="s">
        <v>626</v>
      </c>
      <c r="M830" s="68"/>
      <c r="N830" s="75" t="s">
        <v>627</v>
      </c>
      <c r="O830" s="75" t="s">
        <v>163</v>
      </c>
      <c r="P830" s="75" t="s">
        <v>366</v>
      </c>
      <c r="Q830" s="75" t="s">
        <v>132</v>
      </c>
      <c r="R830" s="75" t="s">
        <v>108</v>
      </c>
      <c r="S830" s="75" t="s">
        <v>109</v>
      </c>
      <c r="T830" s="75" t="s">
        <v>207</v>
      </c>
      <c r="U830" s="68"/>
      <c r="V830" s="68"/>
      <c r="W830" s="75" t="s">
        <v>101</v>
      </c>
      <c r="X830" s="76">
        <v>30</v>
      </c>
      <c r="Y830" s="76">
        <v>1</v>
      </c>
      <c r="Z830" s="84" t="s">
        <v>101</v>
      </c>
      <c r="AA830" s="77">
        <v>0.25</v>
      </c>
      <c r="AB830" s="77">
        <v>0.25</v>
      </c>
      <c r="AC830" s="77">
        <v>0.25</v>
      </c>
      <c r="AD830" s="77">
        <v>0.25</v>
      </c>
      <c r="AE830" s="75" t="s">
        <v>101</v>
      </c>
      <c r="AF830" s="75">
        <v>5</v>
      </c>
      <c r="AG830" s="75">
        <v>16</v>
      </c>
      <c r="AH830" s="75">
        <v>0</v>
      </c>
      <c r="AI830" s="75"/>
      <c r="AJ830" s="75">
        <v>0</v>
      </c>
      <c r="AK830" s="75">
        <v>25</v>
      </c>
      <c r="AL830" s="75">
        <v>0</v>
      </c>
      <c r="AM830" s="75"/>
      <c r="AN830" s="75">
        <v>0.31</v>
      </c>
      <c r="AO830" s="147"/>
      <c r="AP830" s="147"/>
      <c r="AQ830" s="147"/>
      <c r="AR830" s="116">
        <v>265.36</v>
      </c>
      <c r="AS830" s="147"/>
      <c r="AT830" s="68"/>
      <c r="AU830" s="115">
        <f>SUM(Table142[[#This Row],[OTHC Per Load (USD) - 6 months validity]:[DTHC Per Load (USD) - 6 months validity]])</f>
        <v>265.36</v>
      </c>
      <c r="AV830" s="115">
        <f>SUM(Table142[[#This Row],[OIC Per Load (USD) - 6 months validity]:[DIC Per Load (USD) - 6 months validity]])</f>
        <v>265.36</v>
      </c>
      <c r="AW830" s="147"/>
      <c r="AX830" s="147"/>
      <c r="AY830" s="147"/>
      <c r="AZ830" s="116">
        <v>265.36</v>
      </c>
      <c r="BA830" s="147"/>
      <c r="BB830" s="68"/>
      <c r="BC830" s="115">
        <f>SUM(Table142[[#This Row],[OTHC Per Load (USD)- 12 months validity]:[DTHC Per Load (USD) - 12 months validity]])</f>
        <v>265.36</v>
      </c>
      <c r="BD830" s="115">
        <f>SUM(Table142[[#This Row],[OIC Per Load (USD) - 12 months validity]:[DIC Per Load (USD)- 12 months validity]])</f>
        <v>265.36</v>
      </c>
      <c r="BE830" s="147"/>
      <c r="BF830" s="147"/>
      <c r="BG830" s="147"/>
      <c r="BH830" s="147"/>
      <c r="BI830" s="147"/>
      <c r="BJ830" s="147"/>
      <c r="BK830" s="147"/>
      <c r="BL830" s="147"/>
      <c r="BM830" s="147"/>
      <c r="BN830" s="147"/>
      <c r="BO830" s="68"/>
      <c r="BP830" s="75">
        <f>SUM(Table142[[#This Row],[Precarriage transit time in days (Enter Whole Number)]:[Oncarriage transit time in days (Enter Whole Number)]])</f>
        <v>0</v>
      </c>
      <c r="BQ830" s="147"/>
      <c r="BR830" s="147"/>
      <c r="BS830" s="68"/>
      <c r="BT830" s="147"/>
      <c r="BU830" s="147"/>
      <c r="BV830" s="147"/>
      <c r="BW830" s="147"/>
      <c r="BX830" s="68"/>
      <c r="BY830" s="68"/>
      <c r="BZ830" s="147"/>
      <c r="CA830" s="147"/>
      <c r="CB830" s="147"/>
      <c r="CC830" s="147"/>
      <c r="CD830" s="147"/>
      <c r="CE830" s="147"/>
      <c r="CF830" s="147"/>
      <c r="CG830" s="147"/>
      <c r="CH830" s="147"/>
      <c r="CI830" s="147"/>
      <c r="CJ830" s="147"/>
      <c r="CK830" s="147"/>
      <c r="CL830" s="150"/>
      <c r="CM830" s="75" t="s">
        <v>2885</v>
      </c>
    </row>
    <row r="831" spans="1:91" ht="15.6">
      <c r="A831" s="81">
        <v>2570</v>
      </c>
      <c r="B831" s="75" t="s">
        <v>86</v>
      </c>
      <c r="C831" s="75" t="s">
        <v>230</v>
      </c>
      <c r="D831" s="75" t="s">
        <v>111</v>
      </c>
      <c r="E831" s="75" t="s">
        <v>362</v>
      </c>
      <c r="F831" s="75" t="s">
        <v>565</v>
      </c>
      <c r="G831" s="75">
        <v>30168</v>
      </c>
      <c r="H831" s="75" t="s">
        <v>223</v>
      </c>
      <c r="I831" s="75" t="s">
        <v>224</v>
      </c>
      <c r="J831" s="75" t="s">
        <v>329</v>
      </c>
      <c r="K831" s="75" t="s">
        <v>610</v>
      </c>
      <c r="L831" s="75" t="s">
        <v>610</v>
      </c>
      <c r="M831" s="68"/>
      <c r="N831" s="75" t="s">
        <v>611</v>
      </c>
      <c r="O831" s="75" t="s">
        <v>163</v>
      </c>
      <c r="P831" s="75" t="s">
        <v>366</v>
      </c>
      <c r="Q831" s="75" t="s">
        <v>580</v>
      </c>
      <c r="R831" s="75" t="s">
        <v>108</v>
      </c>
      <c r="S831" s="75" t="s">
        <v>109</v>
      </c>
      <c r="T831" s="75" t="s">
        <v>207</v>
      </c>
      <c r="U831" s="75"/>
      <c r="V831" s="75"/>
      <c r="W831" s="75" t="s">
        <v>101</v>
      </c>
      <c r="X831" s="76">
        <v>5</v>
      </c>
      <c r="Y831" s="76">
        <v>1</v>
      </c>
      <c r="Z831" s="84" t="s">
        <v>101</v>
      </c>
      <c r="AA831" s="77">
        <v>0.25</v>
      </c>
      <c r="AB831" s="77">
        <v>0.25</v>
      </c>
      <c r="AC831" s="77">
        <v>0.25</v>
      </c>
      <c r="AD831" s="77">
        <v>0.25</v>
      </c>
      <c r="AE831" s="75" t="s">
        <v>101</v>
      </c>
      <c r="AF831" s="75">
        <v>2</v>
      </c>
      <c r="AG831" s="75">
        <v>10</v>
      </c>
      <c r="AH831" s="75">
        <v>0</v>
      </c>
      <c r="AI831" s="75"/>
      <c r="AJ831" s="75">
        <v>0</v>
      </c>
      <c r="AK831" s="75">
        <v>0</v>
      </c>
      <c r="AL831" s="75">
        <v>14</v>
      </c>
      <c r="AM831" s="75"/>
      <c r="AN831" s="75">
        <v>0.31</v>
      </c>
      <c r="AO831" s="147"/>
      <c r="AP831" s="147"/>
      <c r="AQ831" s="147"/>
      <c r="AR831" s="116">
        <v>398.04</v>
      </c>
      <c r="AS831" s="147"/>
      <c r="AT831" s="68"/>
      <c r="AU831" s="115">
        <f>SUM(Table142[[#This Row],[OTHC Per Load (USD) - 6 months validity]:[DTHC Per Load (USD) - 6 months validity]])</f>
        <v>398.04</v>
      </c>
      <c r="AV831" s="115">
        <f>SUM(Table142[[#This Row],[OIC Per Load (USD) - 6 months validity]:[DIC Per Load (USD) - 6 months validity]])</f>
        <v>398.04</v>
      </c>
      <c r="AW831" s="147"/>
      <c r="AX831" s="147"/>
      <c r="AY831" s="147"/>
      <c r="AZ831" s="116">
        <v>398.04</v>
      </c>
      <c r="BA831" s="147"/>
      <c r="BB831" s="68"/>
      <c r="BC831" s="115">
        <f>SUM(Table142[[#This Row],[OTHC Per Load (USD)- 12 months validity]:[DTHC Per Load (USD) - 12 months validity]])</f>
        <v>398.04</v>
      </c>
      <c r="BD831" s="115">
        <f>SUM(Table142[[#This Row],[OIC Per Load (USD) - 12 months validity]:[DIC Per Load (USD)- 12 months validity]])</f>
        <v>398.04</v>
      </c>
      <c r="BE831" s="147"/>
      <c r="BF831" s="147"/>
      <c r="BG831" s="147"/>
      <c r="BH831" s="147"/>
      <c r="BI831" s="147"/>
      <c r="BJ831" s="147"/>
      <c r="BK831" s="147"/>
      <c r="BL831" s="147"/>
      <c r="BM831" s="147"/>
      <c r="BN831" s="147"/>
      <c r="BO831" s="68"/>
      <c r="BP831" s="75">
        <f>SUM(Table142[[#This Row],[Precarriage transit time in days (Enter Whole Number)]:[Oncarriage transit time in days (Enter Whole Number)]])</f>
        <v>0</v>
      </c>
      <c r="BQ831" s="147"/>
      <c r="BR831" s="147"/>
      <c r="BS831" s="68"/>
      <c r="BT831" s="147"/>
      <c r="BU831" s="147"/>
      <c r="BV831" s="147"/>
      <c r="BW831" s="147"/>
      <c r="BX831" s="68"/>
      <c r="BY831" s="68"/>
      <c r="BZ831" s="147"/>
      <c r="CA831" s="147"/>
      <c r="CB831" s="147"/>
      <c r="CC831" s="147"/>
      <c r="CD831" s="147"/>
      <c r="CE831" s="147"/>
      <c r="CF831" s="147"/>
      <c r="CG831" s="147"/>
      <c r="CH831" s="147"/>
      <c r="CI831" s="147"/>
      <c r="CJ831" s="147"/>
      <c r="CK831" s="147"/>
      <c r="CL831" s="150"/>
      <c r="CM831" s="75" t="s">
        <v>2884</v>
      </c>
    </row>
    <row r="832" spans="1:91" ht="15.6">
      <c r="A832" s="81">
        <v>2571</v>
      </c>
      <c r="B832" s="75" t="s">
        <v>86</v>
      </c>
      <c r="C832" s="75" t="s">
        <v>230</v>
      </c>
      <c r="D832" s="75" t="s">
        <v>127</v>
      </c>
      <c r="E832" s="75" t="s">
        <v>581</v>
      </c>
      <c r="F832" s="75" t="s">
        <v>565</v>
      </c>
      <c r="G832" s="75">
        <v>29209</v>
      </c>
      <c r="H832" s="75" t="s">
        <v>223</v>
      </c>
      <c r="I832" s="75" t="s">
        <v>224</v>
      </c>
      <c r="J832" s="75" t="s">
        <v>329</v>
      </c>
      <c r="K832" s="75" t="s">
        <v>628</v>
      </c>
      <c r="L832" s="75" t="s">
        <v>629</v>
      </c>
      <c r="M832" s="68"/>
      <c r="N832" s="75" t="s">
        <v>630</v>
      </c>
      <c r="O832" s="75" t="s">
        <v>163</v>
      </c>
      <c r="P832" s="75" t="s">
        <v>366</v>
      </c>
      <c r="Q832" s="75" t="s">
        <v>132</v>
      </c>
      <c r="R832" s="75" t="s">
        <v>108</v>
      </c>
      <c r="S832" s="75" t="s">
        <v>109</v>
      </c>
      <c r="T832" s="75" t="s">
        <v>207</v>
      </c>
      <c r="U832" s="68"/>
      <c r="V832" s="68"/>
      <c r="W832" s="75" t="s">
        <v>101</v>
      </c>
      <c r="X832" s="76">
        <v>12</v>
      </c>
      <c r="Y832" s="76">
        <v>1</v>
      </c>
      <c r="Z832" s="84" t="s">
        <v>101</v>
      </c>
      <c r="AA832" s="77">
        <v>0.25</v>
      </c>
      <c r="AB832" s="77">
        <v>0.25</v>
      </c>
      <c r="AC832" s="77">
        <v>0.25</v>
      </c>
      <c r="AD832" s="77">
        <v>0.25</v>
      </c>
      <c r="AE832" s="75" t="s">
        <v>101</v>
      </c>
      <c r="AF832" s="75">
        <v>5</v>
      </c>
      <c r="AG832" s="75">
        <v>16</v>
      </c>
      <c r="AH832" s="75">
        <v>0</v>
      </c>
      <c r="AI832" s="75"/>
      <c r="AJ832" s="75">
        <v>3</v>
      </c>
      <c r="AK832" s="75">
        <v>20</v>
      </c>
      <c r="AL832" s="75">
        <v>0</v>
      </c>
      <c r="AM832" s="75"/>
      <c r="AN832" s="75">
        <v>0.31</v>
      </c>
      <c r="AO832" s="147"/>
      <c r="AP832" s="147"/>
      <c r="AQ832" s="147"/>
      <c r="AR832" s="116">
        <v>265.36</v>
      </c>
      <c r="AS832" s="147"/>
      <c r="AT832" s="68"/>
      <c r="AU832" s="115">
        <f>SUM(Table142[[#This Row],[OTHC Per Load (USD) - 6 months validity]:[DTHC Per Load (USD) - 6 months validity]])</f>
        <v>265.36</v>
      </c>
      <c r="AV832" s="115">
        <f>SUM(Table142[[#This Row],[OIC Per Load (USD) - 6 months validity]:[DIC Per Load (USD) - 6 months validity]])</f>
        <v>265.36</v>
      </c>
      <c r="AW832" s="147"/>
      <c r="AX832" s="147"/>
      <c r="AY832" s="147"/>
      <c r="AZ832" s="116">
        <v>265.36</v>
      </c>
      <c r="BA832" s="147"/>
      <c r="BB832" s="68"/>
      <c r="BC832" s="115">
        <f>SUM(Table142[[#This Row],[OTHC Per Load (USD)- 12 months validity]:[DTHC Per Load (USD) - 12 months validity]])</f>
        <v>265.36</v>
      </c>
      <c r="BD832" s="115">
        <f>SUM(Table142[[#This Row],[OIC Per Load (USD) - 12 months validity]:[DIC Per Load (USD)- 12 months validity]])</f>
        <v>265.36</v>
      </c>
      <c r="BE832" s="147"/>
      <c r="BF832" s="147"/>
      <c r="BG832" s="147"/>
      <c r="BH832" s="147"/>
      <c r="BI832" s="147"/>
      <c r="BJ832" s="147"/>
      <c r="BK832" s="147"/>
      <c r="BL832" s="147"/>
      <c r="BM832" s="147"/>
      <c r="BN832" s="147"/>
      <c r="BO832" s="68"/>
      <c r="BP832" s="75">
        <f>SUM(Table142[[#This Row],[Precarriage transit time in days (Enter Whole Number)]:[Oncarriage transit time in days (Enter Whole Number)]])</f>
        <v>0</v>
      </c>
      <c r="BQ832" s="147"/>
      <c r="BR832" s="147"/>
      <c r="BS832" s="68"/>
      <c r="BT832" s="147"/>
      <c r="BU832" s="147"/>
      <c r="BV832" s="147"/>
      <c r="BW832" s="147"/>
      <c r="BX832" s="68"/>
      <c r="BY832" s="68"/>
      <c r="BZ832" s="147"/>
      <c r="CA832" s="147"/>
      <c r="CB832" s="147"/>
      <c r="CC832" s="147"/>
      <c r="CD832" s="147"/>
      <c r="CE832" s="147"/>
      <c r="CF832" s="147"/>
      <c r="CG832" s="147"/>
      <c r="CH832" s="147"/>
      <c r="CI832" s="147"/>
      <c r="CJ832" s="147"/>
      <c r="CK832" s="147"/>
      <c r="CL832" s="150"/>
      <c r="CM832" s="75" t="s">
        <v>2883</v>
      </c>
    </row>
    <row r="833" spans="1:91" ht="15.6">
      <c r="A833" s="75">
        <v>4000</v>
      </c>
      <c r="B833" s="75" t="s">
        <v>86</v>
      </c>
      <c r="C833" s="75" t="s">
        <v>87</v>
      </c>
      <c r="D833" s="75" t="s">
        <v>127</v>
      </c>
      <c r="E833" s="75" t="s">
        <v>179</v>
      </c>
      <c r="F833" s="75" t="s">
        <v>179</v>
      </c>
      <c r="G833" s="68"/>
      <c r="H833" s="75" t="s">
        <v>95</v>
      </c>
      <c r="I833" s="75" t="s">
        <v>91</v>
      </c>
      <c r="J833" s="75" t="s">
        <v>92</v>
      </c>
      <c r="K833" s="75" t="s">
        <v>197</v>
      </c>
      <c r="L833" s="75" t="s">
        <v>197</v>
      </c>
      <c r="M833" s="68"/>
      <c r="N833" s="75" t="s">
        <v>188</v>
      </c>
      <c r="O833" s="75" t="s">
        <v>168</v>
      </c>
      <c r="P833" s="75" t="s">
        <v>169</v>
      </c>
      <c r="Q833" s="75" t="s">
        <v>643</v>
      </c>
      <c r="R833" s="75" t="s">
        <v>351</v>
      </c>
      <c r="S833" s="75" t="s">
        <v>109</v>
      </c>
      <c r="T833" s="75" t="s">
        <v>99</v>
      </c>
      <c r="U833" s="68"/>
      <c r="V833" s="68"/>
      <c r="W833" s="75" t="s">
        <v>100</v>
      </c>
      <c r="X833" s="75">
        <v>12</v>
      </c>
      <c r="Y833" s="76">
        <v>1</v>
      </c>
      <c r="Z833" s="75" t="s">
        <v>101</v>
      </c>
      <c r="AA833" s="77">
        <v>0.25</v>
      </c>
      <c r="AB833" s="77">
        <v>0.25</v>
      </c>
      <c r="AC833" s="77">
        <v>0.25</v>
      </c>
      <c r="AD833" s="77">
        <v>0.25</v>
      </c>
      <c r="AE833" s="75" t="s">
        <v>101</v>
      </c>
      <c r="AF833" s="75">
        <v>0</v>
      </c>
      <c r="AG833" s="75">
        <v>15</v>
      </c>
      <c r="AH833" s="75">
        <v>0</v>
      </c>
      <c r="AI833" s="75"/>
      <c r="AJ833" s="75">
        <v>5</v>
      </c>
      <c r="AK833" s="75">
        <v>15</v>
      </c>
      <c r="AL833" s="75">
        <v>0</v>
      </c>
      <c r="AM833" s="75"/>
      <c r="AN833" s="75">
        <v>0.45</v>
      </c>
      <c r="AO833" s="68"/>
      <c r="AP833" s="147"/>
      <c r="AQ833" s="147"/>
      <c r="AR833" s="116">
        <v>385.2</v>
      </c>
      <c r="AS833" s="147"/>
      <c r="AT833" s="68"/>
      <c r="AU833" s="115">
        <f>SUM(Table142[[#This Row],[OTHC Per Load (USD) - 6 months validity]:[DTHC Per Load (USD) - 6 months validity]])</f>
        <v>385.2</v>
      </c>
      <c r="AV833" s="115">
        <f>SUM(Table142[[#This Row],[OIC Per Load (USD) - 6 months validity]:[DIC Per Load (USD) - 6 months validity]])</f>
        <v>385.2</v>
      </c>
      <c r="AW833" s="68"/>
      <c r="AX833" s="147"/>
      <c r="AY833" s="147"/>
      <c r="AZ833" s="116">
        <v>385.2</v>
      </c>
      <c r="BA833" s="147"/>
      <c r="BB833" s="68"/>
      <c r="BC833" s="115">
        <f>SUM(Table142[[#This Row],[OTHC Per Load (USD)- 12 months validity]:[DTHC Per Load (USD) - 12 months validity]])</f>
        <v>385.2</v>
      </c>
      <c r="BD833" s="115">
        <f>SUM(Table142[[#This Row],[OIC Per Load (USD) - 12 months validity]:[DIC Per Load (USD)- 12 months validity]])</f>
        <v>385.2</v>
      </c>
      <c r="BE833" s="147"/>
      <c r="BF833" s="147"/>
      <c r="BG833" s="147"/>
      <c r="BH833" s="147"/>
      <c r="BI833" s="147"/>
      <c r="BJ833" s="147"/>
      <c r="BK833" s="147"/>
      <c r="BL833" s="147"/>
      <c r="BM833" s="68"/>
      <c r="BN833" s="147"/>
      <c r="BO833" s="68"/>
      <c r="BP833" s="75">
        <f>SUM(Table142[[#This Row],[Precarriage transit time in days (Enter Whole Number)]:[Oncarriage transit time in days (Enter Whole Number)]])</f>
        <v>0</v>
      </c>
      <c r="BQ833" s="147"/>
      <c r="BR833" s="68"/>
      <c r="BS833" s="68"/>
      <c r="BT833" s="147"/>
      <c r="BU833" s="147"/>
      <c r="BV833" s="68"/>
      <c r="BW833" s="68"/>
      <c r="BX833" s="68"/>
      <c r="BY833" s="68"/>
      <c r="BZ833" s="147"/>
      <c r="CA833" s="147"/>
      <c r="CB833" s="147"/>
      <c r="CC833" s="147"/>
      <c r="CD833" s="147"/>
      <c r="CE833" s="147"/>
      <c r="CF833" s="147"/>
      <c r="CG833" s="147"/>
      <c r="CH833" s="147"/>
      <c r="CI833" s="147"/>
      <c r="CJ833" s="147"/>
      <c r="CK833" s="147"/>
      <c r="CL833" s="150"/>
      <c r="CM833" s="75" t="s">
        <v>2882</v>
      </c>
    </row>
    <row r="834" spans="1:91" ht="15.6">
      <c r="A834" s="75">
        <v>4001</v>
      </c>
      <c r="B834" s="75" t="s">
        <v>86</v>
      </c>
      <c r="C834" s="75" t="s">
        <v>87</v>
      </c>
      <c r="D834" s="75" t="s">
        <v>88</v>
      </c>
      <c r="E834" s="75" t="s">
        <v>179</v>
      </c>
      <c r="F834" s="75" t="s">
        <v>179</v>
      </c>
      <c r="G834" s="68"/>
      <c r="H834" s="75" t="s">
        <v>95</v>
      </c>
      <c r="I834" s="75" t="s">
        <v>91</v>
      </c>
      <c r="J834" s="75" t="s">
        <v>92</v>
      </c>
      <c r="K834" s="75" t="s">
        <v>197</v>
      </c>
      <c r="L834" s="75" t="s">
        <v>197</v>
      </c>
      <c r="M834" s="68"/>
      <c r="N834" s="75" t="s">
        <v>188</v>
      </c>
      <c r="O834" s="75" t="s">
        <v>168</v>
      </c>
      <c r="P834" s="75" t="s">
        <v>169</v>
      </c>
      <c r="Q834" s="75" t="s">
        <v>643</v>
      </c>
      <c r="R834" s="75" t="s">
        <v>351</v>
      </c>
      <c r="S834" s="75" t="s">
        <v>109</v>
      </c>
      <c r="T834" s="75" t="s">
        <v>99</v>
      </c>
      <c r="U834" s="68"/>
      <c r="V834" s="68"/>
      <c r="W834" s="75" t="s">
        <v>100</v>
      </c>
      <c r="X834" s="75">
        <v>16</v>
      </c>
      <c r="Y834" s="76">
        <v>1</v>
      </c>
      <c r="Z834" s="75" t="s">
        <v>101</v>
      </c>
      <c r="AA834" s="77">
        <v>0.25</v>
      </c>
      <c r="AB834" s="77">
        <v>0.25</v>
      </c>
      <c r="AC834" s="77">
        <v>0.25</v>
      </c>
      <c r="AD834" s="77">
        <v>0.25</v>
      </c>
      <c r="AE834" s="75" t="s">
        <v>101</v>
      </c>
      <c r="AF834" s="75">
        <v>0</v>
      </c>
      <c r="AG834" s="75">
        <v>15</v>
      </c>
      <c r="AH834" s="75">
        <v>0</v>
      </c>
      <c r="AI834" s="75"/>
      <c r="AJ834" s="75">
        <v>5</v>
      </c>
      <c r="AK834" s="75">
        <v>15</v>
      </c>
      <c r="AL834" s="75">
        <v>0</v>
      </c>
      <c r="AM834" s="75"/>
      <c r="AN834" s="75">
        <v>0.45</v>
      </c>
      <c r="AO834" s="68"/>
      <c r="AP834" s="147"/>
      <c r="AQ834" s="147"/>
      <c r="AR834" s="116">
        <v>192.6</v>
      </c>
      <c r="AS834" s="147"/>
      <c r="AT834" s="68"/>
      <c r="AU834" s="115">
        <f>SUM(Table142[[#This Row],[OTHC Per Load (USD) - 6 months validity]:[DTHC Per Load (USD) - 6 months validity]])</f>
        <v>192.6</v>
      </c>
      <c r="AV834" s="115">
        <f>SUM(Table142[[#This Row],[OIC Per Load (USD) - 6 months validity]:[DIC Per Load (USD) - 6 months validity]])</f>
        <v>192.6</v>
      </c>
      <c r="AW834" s="68"/>
      <c r="AX834" s="147"/>
      <c r="AY834" s="147"/>
      <c r="AZ834" s="116">
        <v>192.6</v>
      </c>
      <c r="BA834" s="147"/>
      <c r="BB834" s="68"/>
      <c r="BC834" s="115">
        <f>SUM(Table142[[#This Row],[OTHC Per Load (USD)- 12 months validity]:[DTHC Per Load (USD) - 12 months validity]])</f>
        <v>192.6</v>
      </c>
      <c r="BD834" s="115">
        <f>SUM(Table142[[#This Row],[OIC Per Load (USD) - 12 months validity]:[DIC Per Load (USD)- 12 months validity]])</f>
        <v>192.6</v>
      </c>
      <c r="BE834" s="147"/>
      <c r="BF834" s="147"/>
      <c r="BG834" s="147"/>
      <c r="BH834" s="147"/>
      <c r="BI834" s="147"/>
      <c r="BJ834" s="147"/>
      <c r="BK834" s="147"/>
      <c r="BL834" s="147"/>
      <c r="BM834" s="68"/>
      <c r="BN834" s="147"/>
      <c r="BO834" s="68"/>
      <c r="BP834" s="75">
        <f>SUM(Table142[[#This Row],[Precarriage transit time in days (Enter Whole Number)]:[Oncarriage transit time in days (Enter Whole Number)]])</f>
        <v>0</v>
      </c>
      <c r="BQ834" s="147"/>
      <c r="BR834" s="68"/>
      <c r="BS834" s="68"/>
      <c r="BT834" s="147"/>
      <c r="BU834" s="147"/>
      <c r="BV834" s="68"/>
      <c r="BW834" s="68"/>
      <c r="BX834" s="68"/>
      <c r="BY834" s="68"/>
      <c r="BZ834" s="147"/>
      <c r="CA834" s="147"/>
      <c r="CB834" s="147"/>
      <c r="CC834" s="147"/>
      <c r="CD834" s="147"/>
      <c r="CE834" s="147"/>
      <c r="CF834" s="147"/>
      <c r="CG834" s="147"/>
      <c r="CH834" s="147"/>
      <c r="CI834" s="147"/>
      <c r="CJ834" s="147"/>
      <c r="CK834" s="147"/>
      <c r="CL834" s="150"/>
      <c r="CM834" s="75" t="s">
        <v>2881</v>
      </c>
    </row>
    <row r="835" spans="1:91" ht="15.6">
      <c r="A835" s="75">
        <v>4002</v>
      </c>
      <c r="B835" s="75" t="s">
        <v>86</v>
      </c>
      <c r="C835" s="75" t="s">
        <v>87</v>
      </c>
      <c r="D835" s="75" t="s">
        <v>127</v>
      </c>
      <c r="E835" s="75" t="s">
        <v>102</v>
      </c>
      <c r="F835" s="75" t="s">
        <v>102</v>
      </c>
      <c r="G835" s="68"/>
      <c r="H835" s="75" t="s">
        <v>95</v>
      </c>
      <c r="I835" s="75" t="s">
        <v>91</v>
      </c>
      <c r="J835" s="75" t="s">
        <v>92</v>
      </c>
      <c r="K835" s="75" t="s">
        <v>197</v>
      </c>
      <c r="L835" s="75" t="s">
        <v>197</v>
      </c>
      <c r="M835" s="68"/>
      <c r="N835" s="75" t="s">
        <v>188</v>
      </c>
      <c r="O835" s="75" t="s">
        <v>168</v>
      </c>
      <c r="P835" s="75" t="s">
        <v>169</v>
      </c>
      <c r="Q835" s="75" t="s">
        <v>643</v>
      </c>
      <c r="R835" s="75" t="s">
        <v>351</v>
      </c>
      <c r="S835" s="75" t="s">
        <v>109</v>
      </c>
      <c r="T835" s="75" t="s">
        <v>99</v>
      </c>
      <c r="U835" s="68"/>
      <c r="V835" s="68"/>
      <c r="W835" s="75" t="s">
        <v>100</v>
      </c>
      <c r="X835" s="75">
        <v>20</v>
      </c>
      <c r="Y835" s="76">
        <v>1</v>
      </c>
      <c r="Z835" s="75" t="s">
        <v>101</v>
      </c>
      <c r="AA835" s="77">
        <v>0.25</v>
      </c>
      <c r="AB835" s="77">
        <v>0.25</v>
      </c>
      <c r="AC835" s="77">
        <v>0.25</v>
      </c>
      <c r="AD835" s="77">
        <v>0.25</v>
      </c>
      <c r="AE835" s="75" t="s">
        <v>101</v>
      </c>
      <c r="AF835" s="75">
        <v>0</v>
      </c>
      <c r="AG835" s="75">
        <v>15</v>
      </c>
      <c r="AH835" s="75">
        <v>0</v>
      </c>
      <c r="AI835" s="75"/>
      <c r="AJ835" s="75">
        <v>5</v>
      </c>
      <c r="AK835" s="75">
        <v>15</v>
      </c>
      <c r="AL835" s="75">
        <v>0</v>
      </c>
      <c r="AM835" s="75"/>
      <c r="AN835" s="75">
        <v>0.45</v>
      </c>
      <c r="AO835" s="68"/>
      <c r="AP835" s="147"/>
      <c r="AQ835" s="147"/>
      <c r="AR835" s="116">
        <v>385.2</v>
      </c>
      <c r="AS835" s="147"/>
      <c r="AT835" s="68"/>
      <c r="AU835" s="115">
        <f>SUM(Table142[[#This Row],[OTHC Per Load (USD) - 6 months validity]:[DTHC Per Load (USD) - 6 months validity]])</f>
        <v>385.2</v>
      </c>
      <c r="AV835" s="115">
        <f>SUM(Table142[[#This Row],[OIC Per Load (USD) - 6 months validity]:[DIC Per Load (USD) - 6 months validity]])</f>
        <v>385.2</v>
      </c>
      <c r="AW835" s="68"/>
      <c r="AX835" s="147"/>
      <c r="AY835" s="147"/>
      <c r="AZ835" s="116">
        <v>385.2</v>
      </c>
      <c r="BA835" s="147"/>
      <c r="BB835" s="68"/>
      <c r="BC835" s="115">
        <f>SUM(Table142[[#This Row],[OTHC Per Load (USD)- 12 months validity]:[DTHC Per Load (USD) - 12 months validity]])</f>
        <v>385.2</v>
      </c>
      <c r="BD835" s="115">
        <f>SUM(Table142[[#This Row],[OIC Per Load (USD) - 12 months validity]:[DIC Per Load (USD)- 12 months validity]])</f>
        <v>385.2</v>
      </c>
      <c r="BE835" s="147"/>
      <c r="BF835" s="147"/>
      <c r="BG835" s="147"/>
      <c r="BH835" s="147"/>
      <c r="BI835" s="147"/>
      <c r="BJ835" s="147"/>
      <c r="BK835" s="147"/>
      <c r="BL835" s="147"/>
      <c r="BM835" s="68"/>
      <c r="BN835" s="147"/>
      <c r="BO835" s="68"/>
      <c r="BP835" s="75">
        <f>SUM(Table142[[#This Row],[Precarriage transit time in days (Enter Whole Number)]:[Oncarriage transit time in days (Enter Whole Number)]])</f>
        <v>0</v>
      </c>
      <c r="BQ835" s="147"/>
      <c r="BR835" s="68"/>
      <c r="BS835" s="68"/>
      <c r="BT835" s="147"/>
      <c r="BU835" s="147"/>
      <c r="BV835" s="68"/>
      <c r="BW835" s="68"/>
      <c r="BX835" s="68"/>
      <c r="BY835" s="68"/>
      <c r="BZ835" s="147"/>
      <c r="CA835" s="147"/>
      <c r="CB835" s="147"/>
      <c r="CC835" s="147"/>
      <c r="CD835" s="147"/>
      <c r="CE835" s="147"/>
      <c r="CF835" s="147"/>
      <c r="CG835" s="147"/>
      <c r="CH835" s="147"/>
      <c r="CI835" s="147"/>
      <c r="CJ835" s="147"/>
      <c r="CK835" s="147"/>
      <c r="CL835" s="150"/>
      <c r="CM835" s="75" t="s">
        <v>2880</v>
      </c>
    </row>
    <row r="836" spans="1:91" ht="15.6">
      <c r="A836" s="75">
        <v>4003</v>
      </c>
      <c r="B836" s="75" t="s">
        <v>86</v>
      </c>
      <c r="C836" s="75" t="s">
        <v>87</v>
      </c>
      <c r="D836" s="75" t="s">
        <v>88</v>
      </c>
      <c r="E836" s="75" t="s">
        <v>102</v>
      </c>
      <c r="F836" s="75" t="s">
        <v>102</v>
      </c>
      <c r="G836" s="68"/>
      <c r="H836" s="75" t="s">
        <v>95</v>
      </c>
      <c r="I836" s="75" t="s">
        <v>91</v>
      </c>
      <c r="J836" s="75" t="s">
        <v>92</v>
      </c>
      <c r="K836" s="75" t="s">
        <v>197</v>
      </c>
      <c r="L836" s="75" t="s">
        <v>197</v>
      </c>
      <c r="M836" s="68"/>
      <c r="N836" s="75" t="s">
        <v>188</v>
      </c>
      <c r="O836" s="75" t="s">
        <v>168</v>
      </c>
      <c r="P836" s="75" t="s">
        <v>169</v>
      </c>
      <c r="Q836" s="75" t="s">
        <v>643</v>
      </c>
      <c r="R836" s="75" t="s">
        <v>351</v>
      </c>
      <c r="S836" s="75" t="s">
        <v>109</v>
      </c>
      <c r="T836" s="75" t="s">
        <v>99</v>
      </c>
      <c r="U836" s="68"/>
      <c r="V836" s="68"/>
      <c r="W836" s="75" t="s">
        <v>100</v>
      </c>
      <c r="X836" s="75">
        <v>20</v>
      </c>
      <c r="Y836" s="76">
        <v>1</v>
      </c>
      <c r="Z836" s="75" t="s">
        <v>101</v>
      </c>
      <c r="AA836" s="77">
        <v>0.25</v>
      </c>
      <c r="AB836" s="77">
        <v>0.25</v>
      </c>
      <c r="AC836" s="77">
        <v>0.25</v>
      </c>
      <c r="AD836" s="77">
        <v>0.25</v>
      </c>
      <c r="AE836" s="75" t="s">
        <v>101</v>
      </c>
      <c r="AF836" s="75">
        <v>0</v>
      </c>
      <c r="AG836" s="75">
        <v>15</v>
      </c>
      <c r="AH836" s="75">
        <v>0</v>
      </c>
      <c r="AI836" s="75"/>
      <c r="AJ836" s="75">
        <v>5</v>
      </c>
      <c r="AK836" s="75">
        <v>15</v>
      </c>
      <c r="AL836" s="75">
        <v>0</v>
      </c>
      <c r="AM836" s="75"/>
      <c r="AN836" s="75">
        <v>0.45</v>
      </c>
      <c r="AO836" s="68"/>
      <c r="AP836" s="147"/>
      <c r="AQ836" s="147"/>
      <c r="AR836" s="116">
        <v>192.6</v>
      </c>
      <c r="AS836" s="147"/>
      <c r="AT836" s="68"/>
      <c r="AU836" s="115">
        <f>SUM(Table142[[#This Row],[OTHC Per Load (USD) - 6 months validity]:[DTHC Per Load (USD) - 6 months validity]])</f>
        <v>192.6</v>
      </c>
      <c r="AV836" s="115">
        <f>SUM(Table142[[#This Row],[OIC Per Load (USD) - 6 months validity]:[DIC Per Load (USD) - 6 months validity]])</f>
        <v>192.6</v>
      </c>
      <c r="AW836" s="68"/>
      <c r="AX836" s="147"/>
      <c r="AY836" s="147"/>
      <c r="AZ836" s="116">
        <v>192.6</v>
      </c>
      <c r="BA836" s="147"/>
      <c r="BB836" s="68"/>
      <c r="BC836" s="115">
        <f>SUM(Table142[[#This Row],[OTHC Per Load (USD)- 12 months validity]:[DTHC Per Load (USD) - 12 months validity]])</f>
        <v>192.6</v>
      </c>
      <c r="BD836" s="115">
        <f>SUM(Table142[[#This Row],[OIC Per Load (USD) - 12 months validity]:[DIC Per Load (USD)- 12 months validity]])</f>
        <v>192.6</v>
      </c>
      <c r="BE836" s="147"/>
      <c r="BF836" s="147"/>
      <c r="BG836" s="147"/>
      <c r="BH836" s="147"/>
      <c r="BI836" s="147"/>
      <c r="BJ836" s="147"/>
      <c r="BK836" s="147"/>
      <c r="BL836" s="147"/>
      <c r="BM836" s="68"/>
      <c r="BN836" s="147"/>
      <c r="BO836" s="68"/>
      <c r="BP836" s="75">
        <f>SUM(Table142[[#This Row],[Precarriage transit time in days (Enter Whole Number)]:[Oncarriage transit time in days (Enter Whole Number)]])</f>
        <v>0</v>
      </c>
      <c r="BQ836" s="147"/>
      <c r="BR836" s="68"/>
      <c r="BS836" s="68"/>
      <c r="BT836" s="147"/>
      <c r="BU836" s="147"/>
      <c r="BV836" s="68"/>
      <c r="BW836" s="68"/>
      <c r="BX836" s="68"/>
      <c r="BY836" s="68"/>
      <c r="BZ836" s="147"/>
      <c r="CA836" s="147"/>
      <c r="CB836" s="147"/>
      <c r="CC836" s="147"/>
      <c r="CD836" s="147"/>
      <c r="CE836" s="147"/>
      <c r="CF836" s="147"/>
      <c r="CG836" s="147"/>
      <c r="CH836" s="147"/>
      <c r="CI836" s="147"/>
      <c r="CJ836" s="147"/>
      <c r="CK836" s="147"/>
      <c r="CL836" s="150"/>
      <c r="CM836" s="75" t="s">
        <v>2879</v>
      </c>
    </row>
    <row r="837" spans="1:91" ht="15.6">
      <c r="A837" s="75">
        <v>4004</v>
      </c>
      <c r="B837" s="75" t="s">
        <v>86</v>
      </c>
      <c r="C837" s="75" t="s">
        <v>87</v>
      </c>
      <c r="D837" s="75" t="s">
        <v>127</v>
      </c>
      <c r="E837" s="75" t="s">
        <v>115</v>
      </c>
      <c r="F837" s="75" t="s">
        <v>115</v>
      </c>
      <c r="G837" s="68"/>
      <c r="H837" s="75" t="s">
        <v>95</v>
      </c>
      <c r="I837" s="75" t="s">
        <v>91</v>
      </c>
      <c r="J837" s="75" t="s">
        <v>92</v>
      </c>
      <c r="K837" s="75" t="s">
        <v>197</v>
      </c>
      <c r="L837" s="75" t="s">
        <v>197</v>
      </c>
      <c r="M837" s="68"/>
      <c r="N837" s="75" t="s">
        <v>188</v>
      </c>
      <c r="O837" s="75" t="s">
        <v>168</v>
      </c>
      <c r="P837" s="75" t="s">
        <v>169</v>
      </c>
      <c r="Q837" s="75" t="s">
        <v>643</v>
      </c>
      <c r="R837" s="75" t="s">
        <v>351</v>
      </c>
      <c r="S837" s="75" t="s">
        <v>109</v>
      </c>
      <c r="T837" s="75" t="s">
        <v>99</v>
      </c>
      <c r="U837" s="68"/>
      <c r="V837" s="68"/>
      <c r="W837" s="75" t="s">
        <v>100</v>
      </c>
      <c r="X837" s="75">
        <v>5</v>
      </c>
      <c r="Y837" s="76">
        <v>1</v>
      </c>
      <c r="Z837" s="75" t="s">
        <v>101</v>
      </c>
      <c r="AA837" s="77">
        <v>0.25</v>
      </c>
      <c r="AB837" s="77">
        <v>0.25</v>
      </c>
      <c r="AC837" s="77">
        <v>0.25</v>
      </c>
      <c r="AD837" s="77">
        <v>0.25</v>
      </c>
      <c r="AE837" s="75" t="s">
        <v>101</v>
      </c>
      <c r="AF837" s="75">
        <v>0</v>
      </c>
      <c r="AG837" s="75">
        <v>15</v>
      </c>
      <c r="AH837" s="75">
        <v>0</v>
      </c>
      <c r="AI837" s="75"/>
      <c r="AJ837" s="75">
        <v>5</v>
      </c>
      <c r="AK837" s="75">
        <v>15</v>
      </c>
      <c r="AL837" s="75">
        <v>0</v>
      </c>
      <c r="AM837" s="75"/>
      <c r="AN837" s="75">
        <v>0.45</v>
      </c>
      <c r="AO837" s="68"/>
      <c r="AP837" s="147"/>
      <c r="AQ837" s="147"/>
      <c r="AR837" s="116">
        <v>385.2</v>
      </c>
      <c r="AS837" s="147"/>
      <c r="AT837" s="68"/>
      <c r="AU837" s="115">
        <f>SUM(Table142[[#This Row],[OTHC Per Load (USD) - 6 months validity]:[DTHC Per Load (USD) - 6 months validity]])</f>
        <v>385.2</v>
      </c>
      <c r="AV837" s="115">
        <f>SUM(Table142[[#This Row],[OIC Per Load (USD) - 6 months validity]:[DIC Per Load (USD) - 6 months validity]])</f>
        <v>385.2</v>
      </c>
      <c r="AW837" s="68"/>
      <c r="AX837" s="147"/>
      <c r="AY837" s="147"/>
      <c r="AZ837" s="116">
        <v>385.2</v>
      </c>
      <c r="BA837" s="147"/>
      <c r="BB837" s="68"/>
      <c r="BC837" s="115">
        <f>SUM(Table142[[#This Row],[OTHC Per Load (USD)- 12 months validity]:[DTHC Per Load (USD) - 12 months validity]])</f>
        <v>385.2</v>
      </c>
      <c r="BD837" s="115">
        <f>SUM(Table142[[#This Row],[OIC Per Load (USD) - 12 months validity]:[DIC Per Load (USD)- 12 months validity]])</f>
        <v>385.2</v>
      </c>
      <c r="BE837" s="147"/>
      <c r="BF837" s="147"/>
      <c r="BG837" s="147"/>
      <c r="BH837" s="147"/>
      <c r="BI837" s="147"/>
      <c r="BJ837" s="147"/>
      <c r="BK837" s="147"/>
      <c r="BL837" s="147"/>
      <c r="BM837" s="68"/>
      <c r="BN837" s="147"/>
      <c r="BO837" s="68"/>
      <c r="BP837" s="75">
        <f>SUM(Table142[[#This Row],[Precarriage transit time in days (Enter Whole Number)]:[Oncarriage transit time in days (Enter Whole Number)]])</f>
        <v>0</v>
      </c>
      <c r="BQ837" s="147"/>
      <c r="BR837" s="68"/>
      <c r="BS837" s="68"/>
      <c r="BT837" s="147"/>
      <c r="BU837" s="147"/>
      <c r="BV837" s="68"/>
      <c r="BW837" s="68"/>
      <c r="BX837" s="68"/>
      <c r="BY837" s="68"/>
      <c r="BZ837" s="147"/>
      <c r="CA837" s="147"/>
      <c r="CB837" s="147"/>
      <c r="CC837" s="147"/>
      <c r="CD837" s="147"/>
      <c r="CE837" s="147"/>
      <c r="CF837" s="147"/>
      <c r="CG837" s="147"/>
      <c r="CH837" s="147"/>
      <c r="CI837" s="147"/>
      <c r="CJ837" s="147"/>
      <c r="CK837" s="147"/>
      <c r="CL837" s="150"/>
      <c r="CM837" s="75" t="s">
        <v>2878</v>
      </c>
    </row>
    <row r="838" spans="1:91" ht="15.6">
      <c r="A838" s="75">
        <v>4005</v>
      </c>
      <c r="B838" s="75" t="s">
        <v>86</v>
      </c>
      <c r="C838" s="75" t="s">
        <v>87</v>
      </c>
      <c r="D838" s="75" t="s">
        <v>88</v>
      </c>
      <c r="E838" s="75" t="s">
        <v>115</v>
      </c>
      <c r="F838" s="75" t="s">
        <v>115</v>
      </c>
      <c r="G838" s="68"/>
      <c r="H838" s="75" t="s">
        <v>95</v>
      </c>
      <c r="I838" s="75" t="s">
        <v>91</v>
      </c>
      <c r="J838" s="75" t="s">
        <v>92</v>
      </c>
      <c r="K838" s="75" t="s">
        <v>197</v>
      </c>
      <c r="L838" s="75" t="s">
        <v>197</v>
      </c>
      <c r="M838" s="68"/>
      <c r="N838" s="75" t="s">
        <v>188</v>
      </c>
      <c r="O838" s="75" t="s">
        <v>168</v>
      </c>
      <c r="P838" s="75" t="s">
        <v>169</v>
      </c>
      <c r="Q838" s="75" t="s">
        <v>643</v>
      </c>
      <c r="R838" s="75" t="s">
        <v>351</v>
      </c>
      <c r="S838" s="75" t="s">
        <v>109</v>
      </c>
      <c r="T838" s="75" t="s">
        <v>99</v>
      </c>
      <c r="U838" s="68"/>
      <c r="V838" s="68"/>
      <c r="W838" s="75" t="s">
        <v>100</v>
      </c>
      <c r="X838" s="75">
        <v>15</v>
      </c>
      <c r="Y838" s="76">
        <v>1</v>
      </c>
      <c r="Z838" s="75" t="s">
        <v>101</v>
      </c>
      <c r="AA838" s="77">
        <v>0.25</v>
      </c>
      <c r="AB838" s="77">
        <v>0.25</v>
      </c>
      <c r="AC838" s="77">
        <v>0.25</v>
      </c>
      <c r="AD838" s="77">
        <v>0.25</v>
      </c>
      <c r="AE838" s="75" t="s">
        <v>101</v>
      </c>
      <c r="AF838" s="75">
        <v>0</v>
      </c>
      <c r="AG838" s="75">
        <v>15</v>
      </c>
      <c r="AH838" s="75">
        <v>0</v>
      </c>
      <c r="AI838" s="75"/>
      <c r="AJ838" s="75">
        <v>5</v>
      </c>
      <c r="AK838" s="75">
        <v>15</v>
      </c>
      <c r="AL838" s="75">
        <v>0</v>
      </c>
      <c r="AM838" s="75"/>
      <c r="AN838" s="75">
        <v>0.45</v>
      </c>
      <c r="AO838" s="68"/>
      <c r="AP838" s="147"/>
      <c r="AQ838" s="147"/>
      <c r="AR838" s="116">
        <v>192.6</v>
      </c>
      <c r="AS838" s="147"/>
      <c r="AT838" s="68"/>
      <c r="AU838" s="115">
        <f>SUM(Table142[[#This Row],[OTHC Per Load (USD) - 6 months validity]:[DTHC Per Load (USD) - 6 months validity]])</f>
        <v>192.6</v>
      </c>
      <c r="AV838" s="115">
        <f>SUM(Table142[[#This Row],[OIC Per Load (USD) - 6 months validity]:[DIC Per Load (USD) - 6 months validity]])</f>
        <v>192.6</v>
      </c>
      <c r="AW838" s="68"/>
      <c r="AX838" s="147"/>
      <c r="AY838" s="147"/>
      <c r="AZ838" s="116">
        <v>192.6</v>
      </c>
      <c r="BA838" s="147"/>
      <c r="BB838" s="68"/>
      <c r="BC838" s="115">
        <f>SUM(Table142[[#This Row],[OTHC Per Load (USD)- 12 months validity]:[DTHC Per Load (USD) - 12 months validity]])</f>
        <v>192.6</v>
      </c>
      <c r="BD838" s="115">
        <f>SUM(Table142[[#This Row],[OIC Per Load (USD) - 12 months validity]:[DIC Per Load (USD)- 12 months validity]])</f>
        <v>192.6</v>
      </c>
      <c r="BE838" s="147"/>
      <c r="BF838" s="147"/>
      <c r="BG838" s="147"/>
      <c r="BH838" s="147"/>
      <c r="BI838" s="147"/>
      <c r="BJ838" s="147"/>
      <c r="BK838" s="147"/>
      <c r="BL838" s="147"/>
      <c r="BM838" s="68"/>
      <c r="BN838" s="147"/>
      <c r="BO838" s="68"/>
      <c r="BP838" s="75">
        <f>SUM(Table142[[#This Row],[Precarriage transit time in days (Enter Whole Number)]:[Oncarriage transit time in days (Enter Whole Number)]])</f>
        <v>0</v>
      </c>
      <c r="BQ838" s="147"/>
      <c r="BR838" s="68"/>
      <c r="BS838" s="68"/>
      <c r="BT838" s="147"/>
      <c r="BU838" s="147"/>
      <c r="BV838" s="68"/>
      <c r="BW838" s="68"/>
      <c r="BX838" s="68"/>
      <c r="BY838" s="68"/>
      <c r="BZ838" s="147"/>
      <c r="CA838" s="147"/>
      <c r="CB838" s="147"/>
      <c r="CC838" s="147"/>
      <c r="CD838" s="147"/>
      <c r="CE838" s="147"/>
      <c r="CF838" s="147"/>
      <c r="CG838" s="147"/>
      <c r="CH838" s="147"/>
      <c r="CI838" s="147"/>
      <c r="CJ838" s="147"/>
      <c r="CK838" s="147"/>
      <c r="CL838" s="150"/>
      <c r="CM838" s="75" t="s">
        <v>2877</v>
      </c>
    </row>
    <row r="839" spans="1:91" ht="15.6">
      <c r="A839" s="75">
        <v>4008</v>
      </c>
      <c r="B839" s="75" t="s">
        <v>86</v>
      </c>
      <c r="C839" s="75" t="s">
        <v>87</v>
      </c>
      <c r="D839" s="75" t="s">
        <v>127</v>
      </c>
      <c r="E839" s="75" t="s">
        <v>179</v>
      </c>
      <c r="F839" s="75" t="s">
        <v>179</v>
      </c>
      <c r="G839" s="68"/>
      <c r="H839" s="75" t="s">
        <v>95</v>
      </c>
      <c r="I839" s="75" t="s">
        <v>91</v>
      </c>
      <c r="J839" s="75" t="s">
        <v>92</v>
      </c>
      <c r="K839" s="75" t="s">
        <v>445</v>
      </c>
      <c r="L839" s="75" t="s">
        <v>445</v>
      </c>
      <c r="M839" s="68"/>
      <c r="N839" s="75" t="s">
        <v>223</v>
      </c>
      <c r="O839" s="75" t="s">
        <v>224</v>
      </c>
      <c r="P839" s="75" t="s">
        <v>329</v>
      </c>
      <c r="Q839" s="75" t="s">
        <v>643</v>
      </c>
      <c r="R839" s="75" t="s">
        <v>351</v>
      </c>
      <c r="S839" s="75" t="s">
        <v>109</v>
      </c>
      <c r="T839" s="75" t="s">
        <v>99</v>
      </c>
      <c r="U839" s="68"/>
      <c r="V839" s="68"/>
      <c r="W839" s="75" t="s">
        <v>100</v>
      </c>
      <c r="X839" s="75">
        <v>70</v>
      </c>
      <c r="Y839" s="76">
        <v>2</v>
      </c>
      <c r="Z839" s="75" t="s">
        <v>100</v>
      </c>
      <c r="AA839" s="85">
        <v>0.3</v>
      </c>
      <c r="AB839" s="85">
        <v>0.3</v>
      </c>
      <c r="AC839" s="85">
        <v>0.2</v>
      </c>
      <c r="AD839" s="85">
        <v>0.2</v>
      </c>
      <c r="AE839" s="75" t="s">
        <v>101</v>
      </c>
      <c r="AF839" s="75">
        <v>7</v>
      </c>
      <c r="AG839" s="75">
        <v>5</v>
      </c>
      <c r="AH839" s="75">
        <v>0</v>
      </c>
      <c r="AI839" s="75"/>
      <c r="AJ839" s="75">
        <v>7</v>
      </c>
      <c r="AK839" s="75">
        <v>5</v>
      </c>
      <c r="AL839" s="75">
        <v>0</v>
      </c>
      <c r="AM839" s="75"/>
      <c r="AN839" s="75">
        <v>0.78</v>
      </c>
      <c r="AO839" s="68"/>
      <c r="AP839" s="147"/>
      <c r="AQ839" s="147"/>
      <c r="AR839" s="116">
        <v>667.68000000000006</v>
      </c>
      <c r="AS839" s="147"/>
      <c r="AT839" s="68"/>
      <c r="AU839" s="115">
        <f>SUM(Table142[[#This Row],[OTHC Per Load (USD) - 6 months validity]:[DTHC Per Load (USD) - 6 months validity]])</f>
        <v>667.68000000000006</v>
      </c>
      <c r="AV839" s="115">
        <f>SUM(Table142[[#This Row],[OIC Per Load (USD) - 6 months validity]:[DIC Per Load (USD) - 6 months validity]])</f>
        <v>667.68000000000006</v>
      </c>
      <c r="AW839" s="68"/>
      <c r="AX839" s="147"/>
      <c r="AY839" s="147"/>
      <c r="AZ839" s="116">
        <v>667.68000000000006</v>
      </c>
      <c r="BA839" s="147"/>
      <c r="BB839" s="68"/>
      <c r="BC839" s="115">
        <f>SUM(Table142[[#This Row],[OTHC Per Load (USD)- 12 months validity]:[DTHC Per Load (USD) - 12 months validity]])</f>
        <v>667.68000000000006</v>
      </c>
      <c r="BD839" s="115">
        <f>SUM(Table142[[#This Row],[OIC Per Load (USD) - 12 months validity]:[DIC Per Load (USD)- 12 months validity]])</f>
        <v>667.68000000000006</v>
      </c>
      <c r="BE839" s="147"/>
      <c r="BF839" s="147"/>
      <c r="BG839" s="147"/>
      <c r="BH839" s="147"/>
      <c r="BI839" s="147"/>
      <c r="BJ839" s="147"/>
      <c r="BK839" s="147"/>
      <c r="BL839" s="147"/>
      <c r="BM839" s="68"/>
      <c r="BN839" s="147"/>
      <c r="BO839" s="68"/>
      <c r="BP839" s="75">
        <f>SUM(Table142[[#This Row],[Precarriage transit time in days (Enter Whole Number)]:[Oncarriage transit time in days (Enter Whole Number)]])</f>
        <v>0</v>
      </c>
      <c r="BQ839" s="147"/>
      <c r="BR839" s="68"/>
      <c r="BS839" s="68"/>
      <c r="BT839" s="147"/>
      <c r="BU839" s="147"/>
      <c r="BV839" s="68"/>
      <c r="BW839" s="68"/>
      <c r="BX839" s="68"/>
      <c r="BY839" s="68"/>
      <c r="BZ839" s="147"/>
      <c r="CA839" s="147"/>
      <c r="CB839" s="147"/>
      <c r="CC839" s="147"/>
      <c r="CD839" s="147"/>
      <c r="CE839" s="147"/>
      <c r="CF839" s="147"/>
      <c r="CG839" s="147"/>
      <c r="CH839" s="147"/>
      <c r="CI839" s="147"/>
      <c r="CJ839" s="147"/>
      <c r="CK839" s="147"/>
      <c r="CL839" s="150"/>
      <c r="CM839" s="75" t="s">
        <v>2876</v>
      </c>
    </row>
    <row r="840" spans="1:91" ht="15.6">
      <c r="A840" s="75">
        <v>4009</v>
      </c>
      <c r="B840" s="75" t="s">
        <v>86</v>
      </c>
      <c r="C840" s="75" t="s">
        <v>87</v>
      </c>
      <c r="D840" s="75" t="s">
        <v>88</v>
      </c>
      <c r="E840" s="75" t="s">
        <v>179</v>
      </c>
      <c r="F840" s="75" t="s">
        <v>179</v>
      </c>
      <c r="G840" s="68"/>
      <c r="H840" s="75" t="s">
        <v>95</v>
      </c>
      <c r="I840" s="75" t="s">
        <v>91</v>
      </c>
      <c r="J840" s="75" t="s">
        <v>92</v>
      </c>
      <c r="K840" s="75" t="s">
        <v>445</v>
      </c>
      <c r="L840" s="75" t="s">
        <v>445</v>
      </c>
      <c r="M840" s="68"/>
      <c r="N840" s="75" t="s">
        <v>223</v>
      </c>
      <c r="O840" s="75" t="s">
        <v>224</v>
      </c>
      <c r="P840" s="75" t="s">
        <v>329</v>
      </c>
      <c r="Q840" s="75" t="s">
        <v>643</v>
      </c>
      <c r="R840" s="75" t="s">
        <v>351</v>
      </c>
      <c r="S840" s="75" t="s">
        <v>109</v>
      </c>
      <c r="T840" s="75" t="s">
        <v>99</v>
      </c>
      <c r="U840" s="68"/>
      <c r="V840" s="68"/>
      <c r="W840" s="75" t="s">
        <v>100</v>
      </c>
      <c r="X840" s="75">
        <v>45</v>
      </c>
      <c r="Y840" s="76">
        <v>1</v>
      </c>
      <c r="Z840" s="75" t="s">
        <v>100</v>
      </c>
      <c r="AA840" s="85">
        <v>0.3</v>
      </c>
      <c r="AB840" s="85">
        <v>0.3</v>
      </c>
      <c r="AC840" s="85">
        <v>0.2</v>
      </c>
      <c r="AD840" s="85">
        <v>0.2</v>
      </c>
      <c r="AE840" s="75" t="s">
        <v>101</v>
      </c>
      <c r="AF840" s="75">
        <v>7</v>
      </c>
      <c r="AG840" s="75">
        <v>5</v>
      </c>
      <c r="AH840" s="75">
        <v>0</v>
      </c>
      <c r="AI840" s="75"/>
      <c r="AJ840" s="75">
        <v>7</v>
      </c>
      <c r="AK840" s="75">
        <v>5</v>
      </c>
      <c r="AL840" s="75">
        <v>0</v>
      </c>
      <c r="AM840" s="75"/>
      <c r="AN840" s="75">
        <v>0.78</v>
      </c>
      <c r="AO840" s="68"/>
      <c r="AP840" s="147"/>
      <c r="AQ840" s="147"/>
      <c r="AR840" s="116">
        <v>333.84000000000003</v>
      </c>
      <c r="AS840" s="147"/>
      <c r="AT840" s="68"/>
      <c r="AU840" s="115">
        <f>SUM(Table142[[#This Row],[OTHC Per Load (USD) - 6 months validity]:[DTHC Per Load (USD) - 6 months validity]])</f>
        <v>333.84000000000003</v>
      </c>
      <c r="AV840" s="115">
        <f>SUM(Table142[[#This Row],[OIC Per Load (USD) - 6 months validity]:[DIC Per Load (USD) - 6 months validity]])</f>
        <v>333.84000000000003</v>
      </c>
      <c r="AW840" s="68"/>
      <c r="AX840" s="147"/>
      <c r="AY840" s="147"/>
      <c r="AZ840" s="116">
        <v>333.84000000000003</v>
      </c>
      <c r="BA840" s="147"/>
      <c r="BB840" s="68"/>
      <c r="BC840" s="115">
        <f>SUM(Table142[[#This Row],[OTHC Per Load (USD)- 12 months validity]:[DTHC Per Load (USD) - 12 months validity]])</f>
        <v>333.84000000000003</v>
      </c>
      <c r="BD840" s="115">
        <f>SUM(Table142[[#This Row],[OIC Per Load (USD) - 12 months validity]:[DIC Per Load (USD)- 12 months validity]])</f>
        <v>333.84000000000003</v>
      </c>
      <c r="BE840" s="147"/>
      <c r="BF840" s="147"/>
      <c r="BG840" s="147"/>
      <c r="BH840" s="147"/>
      <c r="BI840" s="147"/>
      <c r="BJ840" s="147"/>
      <c r="BK840" s="147"/>
      <c r="BL840" s="147"/>
      <c r="BM840" s="68"/>
      <c r="BN840" s="147"/>
      <c r="BO840" s="68"/>
      <c r="BP840" s="75">
        <f>SUM(Table142[[#This Row],[Precarriage transit time in days (Enter Whole Number)]:[Oncarriage transit time in days (Enter Whole Number)]])</f>
        <v>0</v>
      </c>
      <c r="BQ840" s="147"/>
      <c r="BR840" s="68"/>
      <c r="BS840" s="68"/>
      <c r="BT840" s="147"/>
      <c r="BU840" s="147"/>
      <c r="BV840" s="68"/>
      <c r="BW840" s="68"/>
      <c r="BX840" s="68"/>
      <c r="BY840" s="68"/>
      <c r="BZ840" s="147"/>
      <c r="CA840" s="147"/>
      <c r="CB840" s="147"/>
      <c r="CC840" s="147"/>
      <c r="CD840" s="147"/>
      <c r="CE840" s="147"/>
      <c r="CF840" s="147"/>
      <c r="CG840" s="147"/>
      <c r="CH840" s="147"/>
      <c r="CI840" s="147"/>
      <c r="CJ840" s="147"/>
      <c r="CK840" s="147"/>
      <c r="CL840" s="150"/>
      <c r="CM840" s="75" t="s">
        <v>2875</v>
      </c>
    </row>
    <row r="841" spans="1:91" ht="15.6">
      <c r="A841" s="75">
        <v>4010</v>
      </c>
      <c r="B841" s="75" t="s">
        <v>86</v>
      </c>
      <c r="C841" s="75" t="s">
        <v>87</v>
      </c>
      <c r="D841" s="75" t="s">
        <v>127</v>
      </c>
      <c r="E841" s="75" t="s">
        <v>102</v>
      </c>
      <c r="F841" s="75" t="s">
        <v>102</v>
      </c>
      <c r="G841" s="68"/>
      <c r="H841" s="75" t="s">
        <v>95</v>
      </c>
      <c r="I841" s="75" t="s">
        <v>91</v>
      </c>
      <c r="J841" s="75" t="s">
        <v>92</v>
      </c>
      <c r="K841" s="75" t="s">
        <v>445</v>
      </c>
      <c r="L841" s="75" t="s">
        <v>445</v>
      </c>
      <c r="M841" s="68"/>
      <c r="N841" s="75" t="s">
        <v>223</v>
      </c>
      <c r="O841" s="75" t="s">
        <v>224</v>
      </c>
      <c r="P841" s="75" t="s">
        <v>329</v>
      </c>
      <c r="Q841" s="75" t="s">
        <v>643</v>
      </c>
      <c r="R841" s="75" t="s">
        <v>351</v>
      </c>
      <c r="S841" s="75" t="s">
        <v>109</v>
      </c>
      <c r="T841" s="75" t="s">
        <v>99</v>
      </c>
      <c r="U841" s="68"/>
      <c r="V841" s="68"/>
      <c r="W841" s="75" t="s">
        <v>100</v>
      </c>
      <c r="X841" s="75">
        <v>77</v>
      </c>
      <c r="Y841" s="76">
        <v>2</v>
      </c>
      <c r="Z841" s="75" t="s">
        <v>100</v>
      </c>
      <c r="AA841" s="85">
        <v>0.3</v>
      </c>
      <c r="AB841" s="85">
        <v>0.3</v>
      </c>
      <c r="AC841" s="85">
        <v>0.2</v>
      </c>
      <c r="AD841" s="85">
        <v>0.2</v>
      </c>
      <c r="AE841" s="118" t="s">
        <v>101</v>
      </c>
      <c r="AF841" s="75">
        <v>7</v>
      </c>
      <c r="AG841" s="75">
        <v>5</v>
      </c>
      <c r="AH841" s="75">
        <v>0</v>
      </c>
      <c r="AI841" s="118"/>
      <c r="AJ841" s="75">
        <v>7</v>
      </c>
      <c r="AK841" s="75">
        <v>5</v>
      </c>
      <c r="AL841" s="75">
        <v>0</v>
      </c>
      <c r="AM841" s="75"/>
      <c r="AN841" s="75">
        <v>0.78</v>
      </c>
      <c r="AO841" s="68"/>
      <c r="AP841" s="147"/>
      <c r="AQ841" s="147"/>
      <c r="AR841" s="116">
        <v>667.68000000000006</v>
      </c>
      <c r="AS841" s="147"/>
      <c r="AT841" s="68"/>
      <c r="AU841" s="115">
        <f>SUM(Table142[[#This Row],[OTHC Per Load (USD) - 6 months validity]:[DTHC Per Load (USD) - 6 months validity]])</f>
        <v>667.68000000000006</v>
      </c>
      <c r="AV841" s="115">
        <f>SUM(Table142[[#This Row],[OIC Per Load (USD) - 6 months validity]:[DIC Per Load (USD) - 6 months validity]])</f>
        <v>667.68000000000006</v>
      </c>
      <c r="AW841" s="68"/>
      <c r="AX841" s="147"/>
      <c r="AY841" s="147"/>
      <c r="AZ841" s="116">
        <v>667.68000000000006</v>
      </c>
      <c r="BA841" s="147"/>
      <c r="BB841" s="68"/>
      <c r="BC841" s="115">
        <f>SUM(Table142[[#This Row],[OTHC Per Load (USD)- 12 months validity]:[DTHC Per Load (USD) - 12 months validity]])</f>
        <v>667.68000000000006</v>
      </c>
      <c r="BD841" s="115">
        <f>SUM(Table142[[#This Row],[OIC Per Load (USD) - 12 months validity]:[DIC Per Load (USD)- 12 months validity]])</f>
        <v>667.68000000000006</v>
      </c>
      <c r="BE841" s="147"/>
      <c r="BF841" s="147"/>
      <c r="BG841" s="147"/>
      <c r="BH841" s="147"/>
      <c r="BI841" s="147"/>
      <c r="BJ841" s="147"/>
      <c r="BK841" s="147"/>
      <c r="BL841" s="147"/>
      <c r="BM841" s="68"/>
      <c r="BN841" s="147"/>
      <c r="BO841" s="68"/>
      <c r="BP841" s="75">
        <f>SUM(Table142[[#This Row],[Precarriage transit time in days (Enter Whole Number)]:[Oncarriage transit time in days (Enter Whole Number)]])</f>
        <v>0</v>
      </c>
      <c r="BQ841" s="147"/>
      <c r="BR841" s="68"/>
      <c r="BS841" s="68"/>
      <c r="BT841" s="147"/>
      <c r="BU841" s="147"/>
      <c r="BV841" s="68"/>
      <c r="BW841" s="68"/>
      <c r="BX841" s="68"/>
      <c r="BY841" s="68"/>
      <c r="BZ841" s="147"/>
      <c r="CA841" s="147"/>
      <c r="CB841" s="147"/>
      <c r="CC841" s="147"/>
      <c r="CD841" s="147"/>
      <c r="CE841" s="147"/>
      <c r="CF841" s="147"/>
      <c r="CG841" s="147"/>
      <c r="CH841" s="147"/>
      <c r="CI841" s="147"/>
      <c r="CJ841" s="147"/>
      <c r="CK841" s="147"/>
      <c r="CL841" s="150"/>
      <c r="CM841" s="75" t="s">
        <v>2874</v>
      </c>
    </row>
    <row r="842" spans="1:91" ht="15.6">
      <c r="A842" s="75">
        <v>4011</v>
      </c>
      <c r="B842" s="75" t="s">
        <v>86</v>
      </c>
      <c r="C842" s="75" t="s">
        <v>87</v>
      </c>
      <c r="D842" s="75" t="s">
        <v>88</v>
      </c>
      <c r="E842" s="75" t="s">
        <v>102</v>
      </c>
      <c r="F842" s="75" t="s">
        <v>102</v>
      </c>
      <c r="G842" s="68"/>
      <c r="H842" s="75" t="s">
        <v>95</v>
      </c>
      <c r="I842" s="75" t="s">
        <v>91</v>
      </c>
      <c r="J842" s="75" t="s">
        <v>92</v>
      </c>
      <c r="K842" s="75" t="s">
        <v>445</v>
      </c>
      <c r="L842" s="75" t="s">
        <v>445</v>
      </c>
      <c r="M842" s="68"/>
      <c r="N842" s="75" t="s">
        <v>223</v>
      </c>
      <c r="O842" s="75" t="s">
        <v>224</v>
      </c>
      <c r="P842" s="75" t="s">
        <v>329</v>
      </c>
      <c r="Q842" s="75" t="s">
        <v>643</v>
      </c>
      <c r="R842" s="75" t="s">
        <v>351</v>
      </c>
      <c r="S842" s="75" t="s">
        <v>109</v>
      </c>
      <c r="T842" s="75" t="s">
        <v>99</v>
      </c>
      <c r="U842" s="68"/>
      <c r="V842" s="68"/>
      <c r="W842" s="75" t="s">
        <v>100</v>
      </c>
      <c r="X842" s="75">
        <v>30</v>
      </c>
      <c r="Y842" s="76">
        <v>1</v>
      </c>
      <c r="Z842" s="75" t="s">
        <v>100</v>
      </c>
      <c r="AA842" s="85">
        <v>0.3</v>
      </c>
      <c r="AB842" s="85">
        <v>0.3</v>
      </c>
      <c r="AC842" s="85">
        <v>0.2</v>
      </c>
      <c r="AD842" s="85">
        <v>0.2</v>
      </c>
      <c r="AE842" s="118" t="s">
        <v>101</v>
      </c>
      <c r="AF842" s="75">
        <v>7</v>
      </c>
      <c r="AG842" s="75">
        <v>5</v>
      </c>
      <c r="AH842" s="75">
        <v>0</v>
      </c>
      <c r="AI842" s="118"/>
      <c r="AJ842" s="75">
        <v>7</v>
      </c>
      <c r="AK842" s="75">
        <v>5</v>
      </c>
      <c r="AL842" s="75">
        <v>0</v>
      </c>
      <c r="AM842" s="75"/>
      <c r="AN842" s="75">
        <v>0.78</v>
      </c>
      <c r="AO842" s="68"/>
      <c r="AP842" s="147"/>
      <c r="AQ842" s="147"/>
      <c r="AR842" s="116">
        <v>333.84000000000003</v>
      </c>
      <c r="AS842" s="147"/>
      <c r="AT842" s="68"/>
      <c r="AU842" s="115">
        <f>SUM(Table142[[#This Row],[OTHC Per Load (USD) - 6 months validity]:[DTHC Per Load (USD) - 6 months validity]])</f>
        <v>333.84000000000003</v>
      </c>
      <c r="AV842" s="115">
        <f>SUM(Table142[[#This Row],[OIC Per Load (USD) - 6 months validity]:[DIC Per Load (USD) - 6 months validity]])</f>
        <v>333.84000000000003</v>
      </c>
      <c r="AW842" s="68"/>
      <c r="AX842" s="147"/>
      <c r="AY842" s="147"/>
      <c r="AZ842" s="116">
        <v>333.84000000000003</v>
      </c>
      <c r="BA842" s="147"/>
      <c r="BB842" s="68"/>
      <c r="BC842" s="115">
        <f>SUM(Table142[[#This Row],[OTHC Per Load (USD)- 12 months validity]:[DTHC Per Load (USD) - 12 months validity]])</f>
        <v>333.84000000000003</v>
      </c>
      <c r="BD842" s="115">
        <f>SUM(Table142[[#This Row],[OIC Per Load (USD) - 12 months validity]:[DIC Per Load (USD)- 12 months validity]])</f>
        <v>333.84000000000003</v>
      </c>
      <c r="BE842" s="147"/>
      <c r="BF842" s="147"/>
      <c r="BG842" s="147"/>
      <c r="BH842" s="147"/>
      <c r="BI842" s="147"/>
      <c r="BJ842" s="147"/>
      <c r="BK842" s="147"/>
      <c r="BL842" s="147"/>
      <c r="BM842" s="68"/>
      <c r="BN842" s="147"/>
      <c r="BO842" s="68"/>
      <c r="BP842" s="75">
        <f>SUM(Table142[[#This Row],[Precarriage transit time in days (Enter Whole Number)]:[Oncarriage transit time in days (Enter Whole Number)]])</f>
        <v>0</v>
      </c>
      <c r="BQ842" s="147"/>
      <c r="BR842" s="68"/>
      <c r="BS842" s="68"/>
      <c r="BT842" s="147"/>
      <c r="BU842" s="147"/>
      <c r="BV842" s="68"/>
      <c r="BW842" s="68"/>
      <c r="BX842" s="68"/>
      <c r="BY842" s="68"/>
      <c r="BZ842" s="147"/>
      <c r="CA842" s="147"/>
      <c r="CB842" s="147"/>
      <c r="CC842" s="147"/>
      <c r="CD842" s="147"/>
      <c r="CE842" s="147"/>
      <c r="CF842" s="147"/>
      <c r="CG842" s="147"/>
      <c r="CH842" s="147"/>
      <c r="CI842" s="147"/>
      <c r="CJ842" s="147"/>
      <c r="CK842" s="147"/>
      <c r="CL842" s="150"/>
      <c r="CM842" s="75" t="s">
        <v>2872</v>
      </c>
    </row>
    <row r="843" spans="1:91" ht="15.6">
      <c r="A843" s="118">
        <v>4016</v>
      </c>
      <c r="B843" s="75" t="s">
        <v>86</v>
      </c>
      <c r="C843" s="75" t="s">
        <v>87</v>
      </c>
      <c r="D843" s="75" t="s">
        <v>127</v>
      </c>
      <c r="E843" s="75" t="s">
        <v>115</v>
      </c>
      <c r="F843" s="75" t="s">
        <v>115</v>
      </c>
      <c r="G843" s="68"/>
      <c r="H843" s="75" t="s">
        <v>95</v>
      </c>
      <c r="I843" s="75" t="s">
        <v>91</v>
      </c>
      <c r="J843" s="75" t="s">
        <v>92</v>
      </c>
      <c r="K843" s="75" t="s">
        <v>445</v>
      </c>
      <c r="L843" s="75" t="s">
        <v>445</v>
      </c>
      <c r="M843" s="68"/>
      <c r="N843" s="75" t="s">
        <v>223</v>
      </c>
      <c r="O843" s="75" t="s">
        <v>224</v>
      </c>
      <c r="P843" s="75" t="s">
        <v>329</v>
      </c>
      <c r="Q843" s="75" t="s">
        <v>643</v>
      </c>
      <c r="R843" s="75" t="s">
        <v>351</v>
      </c>
      <c r="S843" s="75" t="s">
        <v>109</v>
      </c>
      <c r="T843" s="75" t="s">
        <v>99</v>
      </c>
      <c r="U843" s="68"/>
      <c r="V843" s="68"/>
      <c r="W843" s="75" t="s">
        <v>100</v>
      </c>
      <c r="X843" s="75">
        <v>19</v>
      </c>
      <c r="Y843" s="76">
        <v>1</v>
      </c>
      <c r="Z843" s="75" t="s">
        <v>100</v>
      </c>
      <c r="AA843" s="77">
        <v>0.3</v>
      </c>
      <c r="AB843" s="77">
        <v>0.3</v>
      </c>
      <c r="AC843" s="77">
        <v>0.2</v>
      </c>
      <c r="AD843" s="77">
        <v>0.2</v>
      </c>
      <c r="AE843" s="75" t="s">
        <v>101</v>
      </c>
      <c r="AF843" s="75">
        <v>7</v>
      </c>
      <c r="AG843" s="75">
        <v>5</v>
      </c>
      <c r="AH843" s="75">
        <v>0</v>
      </c>
      <c r="AI843" s="75"/>
      <c r="AJ843" s="75">
        <v>7</v>
      </c>
      <c r="AK843" s="75">
        <v>5</v>
      </c>
      <c r="AL843" s="75">
        <v>0</v>
      </c>
      <c r="AM843" s="75"/>
      <c r="AN843" s="75">
        <v>0.78</v>
      </c>
      <c r="AO843" s="68"/>
      <c r="AP843" s="147"/>
      <c r="AQ843" s="147"/>
      <c r="AR843" s="116">
        <v>667.68000000000006</v>
      </c>
      <c r="AS843" s="147"/>
      <c r="AT843" s="68"/>
      <c r="AU843" s="115">
        <f>SUM(Table142[[#This Row],[OTHC Per Load (USD) - 6 months validity]:[DTHC Per Load (USD) - 6 months validity]])</f>
        <v>667.68000000000006</v>
      </c>
      <c r="AV843" s="115">
        <f>SUM(Table142[[#This Row],[OIC Per Load (USD) - 6 months validity]:[DIC Per Load (USD) - 6 months validity]])</f>
        <v>667.68000000000006</v>
      </c>
      <c r="AW843" s="68"/>
      <c r="AX843" s="147"/>
      <c r="AY843" s="147"/>
      <c r="AZ843" s="116">
        <v>667.68000000000006</v>
      </c>
      <c r="BA843" s="147"/>
      <c r="BB843" s="68"/>
      <c r="BC843" s="115">
        <f>SUM(Table142[[#This Row],[OTHC Per Load (USD)- 12 months validity]:[DTHC Per Load (USD) - 12 months validity]])</f>
        <v>667.68000000000006</v>
      </c>
      <c r="BD843" s="115">
        <f>SUM(Table142[[#This Row],[OIC Per Load (USD) - 12 months validity]:[DIC Per Load (USD)- 12 months validity]])</f>
        <v>667.68000000000006</v>
      </c>
      <c r="BE843" s="147"/>
      <c r="BF843" s="147"/>
      <c r="BG843" s="147"/>
      <c r="BH843" s="147"/>
      <c r="BI843" s="147"/>
      <c r="BJ843" s="147"/>
      <c r="BK843" s="147"/>
      <c r="BL843" s="147"/>
      <c r="BM843" s="68"/>
      <c r="BN843" s="147"/>
      <c r="BO843" s="68"/>
      <c r="BP843" s="75">
        <f>SUM(Table142[[#This Row],[Precarriage transit time in days (Enter Whole Number)]:[Oncarriage transit time in days (Enter Whole Number)]])</f>
        <v>0</v>
      </c>
      <c r="BQ843" s="147"/>
      <c r="BR843" s="68"/>
      <c r="BS843" s="68"/>
      <c r="BT843" s="147"/>
      <c r="BU843" s="147"/>
      <c r="BV843" s="68"/>
      <c r="BW843" s="68"/>
      <c r="BX843" s="68"/>
      <c r="BY843" s="68"/>
      <c r="BZ843" s="147"/>
      <c r="CA843" s="147"/>
      <c r="CB843" s="147"/>
      <c r="CC843" s="147"/>
      <c r="CD843" s="147"/>
      <c r="CE843" s="147"/>
      <c r="CF843" s="147"/>
      <c r="CG843" s="147"/>
      <c r="CH843" s="147"/>
      <c r="CI843" s="147"/>
      <c r="CJ843" s="147"/>
      <c r="CK843" s="147"/>
      <c r="CL843" s="150"/>
      <c r="CM843" s="75" t="s">
        <v>2871</v>
      </c>
    </row>
    <row r="844" spans="1:91" ht="15.6">
      <c r="A844" s="118">
        <v>4017</v>
      </c>
      <c r="B844" s="75" t="s">
        <v>86</v>
      </c>
      <c r="C844" s="75" t="s">
        <v>87</v>
      </c>
      <c r="D844" s="75" t="s">
        <v>88</v>
      </c>
      <c r="E844" s="75" t="s">
        <v>115</v>
      </c>
      <c r="F844" s="75" t="s">
        <v>115</v>
      </c>
      <c r="G844" s="68"/>
      <c r="H844" s="75" t="s">
        <v>95</v>
      </c>
      <c r="I844" s="75" t="s">
        <v>91</v>
      </c>
      <c r="J844" s="75" t="s">
        <v>92</v>
      </c>
      <c r="K844" s="75" t="s">
        <v>445</v>
      </c>
      <c r="L844" s="75" t="s">
        <v>445</v>
      </c>
      <c r="M844" s="68"/>
      <c r="N844" s="75" t="s">
        <v>223</v>
      </c>
      <c r="O844" s="75" t="s">
        <v>224</v>
      </c>
      <c r="P844" s="75" t="s">
        <v>329</v>
      </c>
      <c r="Q844" s="75" t="s">
        <v>643</v>
      </c>
      <c r="R844" s="75" t="s">
        <v>351</v>
      </c>
      <c r="S844" s="75" t="s">
        <v>109</v>
      </c>
      <c r="T844" s="75" t="s">
        <v>99</v>
      </c>
      <c r="U844" s="68"/>
      <c r="V844" s="68"/>
      <c r="W844" s="75" t="s">
        <v>100</v>
      </c>
      <c r="X844" s="75">
        <v>30</v>
      </c>
      <c r="Y844" s="76">
        <v>1</v>
      </c>
      <c r="Z844" s="75" t="s">
        <v>100</v>
      </c>
      <c r="AA844" s="77">
        <v>0.3</v>
      </c>
      <c r="AB844" s="77">
        <v>0.3</v>
      </c>
      <c r="AC844" s="77">
        <v>0.2</v>
      </c>
      <c r="AD844" s="77">
        <v>0.2</v>
      </c>
      <c r="AE844" s="75" t="s">
        <v>101</v>
      </c>
      <c r="AF844" s="75">
        <v>7</v>
      </c>
      <c r="AG844" s="75">
        <v>5</v>
      </c>
      <c r="AH844" s="75">
        <v>0</v>
      </c>
      <c r="AI844" s="75"/>
      <c r="AJ844" s="75">
        <v>7</v>
      </c>
      <c r="AK844" s="75">
        <v>5</v>
      </c>
      <c r="AL844" s="75">
        <v>0</v>
      </c>
      <c r="AM844" s="75"/>
      <c r="AN844" s="75">
        <v>0.78</v>
      </c>
      <c r="AO844" s="68"/>
      <c r="AP844" s="147"/>
      <c r="AQ844" s="147"/>
      <c r="AR844" s="116">
        <v>333.84000000000003</v>
      </c>
      <c r="AS844" s="147"/>
      <c r="AT844" s="68"/>
      <c r="AU844" s="115">
        <f>SUM(Table142[[#This Row],[OTHC Per Load (USD) - 6 months validity]:[DTHC Per Load (USD) - 6 months validity]])</f>
        <v>333.84000000000003</v>
      </c>
      <c r="AV844" s="115">
        <f>SUM(Table142[[#This Row],[OIC Per Load (USD) - 6 months validity]:[DIC Per Load (USD) - 6 months validity]])</f>
        <v>333.84000000000003</v>
      </c>
      <c r="AW844" s="68"/>
      <c r="AX844" s="147"/>
      <c r="AY844" s="147"/>
      <c r="AZ844" s="116">
        <v>333.84000000000003</v>
      </c>
      <c r="BA844" s="147"/>
      <c r="BB844" s="68"/>
      <c r="BC844" s="115">
        <f>SUM(Table142[[#This Row],[OTHC Per Load (USD)- 12 months validity]:[DTHC Per Load (USD) - 12 months validity]])</f>
        <v>333.84000000000003</v>
      </c>
      <c r="BD844" s="115">
        <f>SUM(Table142[[#This Row],[OIC Per Load (USD) - 12 months validity]:[DIC Per Load (USD)- 12 months validity]])</f>
        <v>333.84000000000003</v>
      </c>
      <c r="BE844" s="147"/>
      <c r="BF844" s="147"/>
      <c r="BG844" s="147"/>
      <c r="BH844" s="147"/>
      <c r="BI844" s="147"/>
      <c r="BJ844" s="147"/>
      <c r="BK844" s="147"/>
      <c r="BL844" s="147"/>
      <c r="BM844" s="68"/>
      <c r="BN844" s="147"/>
      <c r="BO844" s="68"/>
      <c r="BP844" s="75">
        <f>SUM(Table142[[#This Row],[Precarriage transit time in days (Enter Whole Number)]:[Oncarriage transit time in days (Enter Whole Number)]])</f>
        <v>0</v>
      </c>
      <c r="BQ844" s="147"/>
      <c r="BR844" s="68"/>
      <c r="BS844" s="68"/>
      <c r="BT844" s="147"/>
      <c r="BU844" s="147"/>
      <c r="BV844" s="68"/>
      <c r="BW844" s="68"/>
      <c r="BX844" s="68"/>
      <c r="BY844" s="68"/>
      <c r="BZ844" s="147"/>
      <c r="CA844" s="147"/>
      <c r="CB844" s="147"/>
      <c r="CC844" s="147"/>
      <c r="CD844" s="147"/>
      <c r="CE844" s="147"/>
      <c r="CF844" s="147"/>
      <c r="CG844" s="147"/>
      <c r="CH844" s="147"/>
      <c r="CI844" s="147"/>
      <c r="CJ844" s="147"/>
      <c r="CK844" s="147"/>
      <c r="CL844" s="150"/>
      <c r="CM844" s="75" t="s">
        <v>2870</v>
      </c>
    </row>
    <row r="845" spans="1:91" ht="15.6">
      <c r="A845" s="81">
        <v>4076</v>
      </c>
      <c r="B845" s="75" t="s">
        <v>86</v>
      </c>
      <c r="C845" s="75" t="s">
        <v>230</v>
      </c>
      <c r="D845" s="75" t="s">
        <v>127</v>
      </c>
      <c r="E845" s="75" t="s">
        <v>260</v>
      </c>
      <c r="F845" s="75" t="s">
        <v>261</v>
      </c>
      <c r="G845" s="75" t="s">
        <v>262</v>
      </c>
      <c r="H845" s="75" t="s">
        <v>185</v>
      </c>
      <c r="I845" s="75" t="s">
        <v>168</v>
      </c>
      <c r="J845" s="75" t="s">
        <v>169</v>
      </c>
      <c r="K845" s="75" t="s">
        <v>213</v>
      </c>
      <c r="L845" s="75" t="s">
        <v>213</v>
      </c>
      <c r="M845" s="68"/>
      <c r="N845" s="75" t="s">
        <v>214</v>
      </c>
      <c r="O845" s="75" t="s">
        <v>144</v>
      </c>
      <c r="P845" s="75" t="s">
        <v>215</v>
      </c>
      <c r="Q845" s="75" t="s">
        <v>156</v>
      </c>
      <c r="R845" s="75" t="s">
        <v>209</v>
      </c>
      <c r="S845" s="75" t="s">
        <v>98</v>
      </c>
      <c r="T845" s="75"/>
      <c r="U845" s="68"/>
      <c r="V845" s="68"/>
      <c r="W845" s="75" t="s">
        <v>100</v>
      </c>
      <c r="X845" s="76">
        <v>3</v>
      </c>
      <c r="Y845" s="76">
        <v>1</v>
      </c>
      <c r="Z845" s="75" t="s">
        <v>101</v>
      </c>
      <c r="AA845" s="77">
        <v>0.25</v>
      </c>
      <c r="AB845" s="77">
        <v>0.25</v>
      </c>
      <c r="AC845" s="77">
        <v>0.25</v>
      </c>
      <c r="AD845" s="77">
        <v>0.25</v>
      </c>
      <c r="AE845" s="75" t="s">
        <v>101</v>
      </c>
      <c r="AF845" s="75">
        <v>0</v>
      </c>
      <c r="AG845" s="75">
        <v>22</v>
      </c>
      <c r="AH845" s="75">
        <v>0</v>
      </c>
      <c r="AI845" s="75"/>
      <c r="AJ845" s="75">
        <v>0</v>
      </c>
      <c r="AK845" s="75">
        <v>24</v>
      </c>
      <c r="AL845" s="75">
        <v>0</v>
      </c>
      <c r="AM845" s="75"/>
      <c r="AN845" s="75">
        <v>0.3</v>
      </c>
      <c r="AO845" s="147"/>
      <c r="AP845" s="147"/>
      <c r="AQ845" s="147"/>
      <c r="AR845" s="116">
        <v>256.8</v>
      </c>
      <c r="AS845" s="147"/>
      <c r="AT845" s="68"/>
      <c r="AU845" s="115">
        <f>SUM(Table142[[#This Row],[OTHC Per Load (USD) - 6 months validity]:[DTHC Per Load (USD) - 6 months validity]])</f>
        <v>256.8</v>
      </c>
      <c r="AV845" s="115">
        <f>SUM(Table142[[#This Row],[OIC Per Load (USD) - 6 months validity]:[DIC Per Load (USD) - 6 months validity]])</f>
        <v>256.8</v>
      </c>
      <c r="AW845" s="147"/>
      <c r="AX845" s="147"/>
      <c r="AY845" s="147"/>
      <c r="AZ845" s="116">
        <v>256.8</v>
      </c>
      <c r="BA845" s="147"/>
      <c r="BB845" s="68"/>
      <c r="BC845" s="115">
        <f>SUM(Table142[[#This Row],[OTHC Per Load (USD)- 12 months validity]:[DTHC Per Load (USD) - 12 months validity]])</f>
        <v>256.8</v>
      </c>
      <c r="BD845" s="115">
        <f>SUM(Table142[[#This Row],[OIC Per Load (USD) - 12 months validity]:[DIC Per Load (USD)- 12 months validity]])</f>
        <v>256.8</v>
      </c>
      <c r="BE845" s="147"/>
      <c r="BF845" s="147"/>
      <c r="BG845" s="147"/>
      <c r="BH845" s="147"/>
      <c r="BI845" s="147"/>
      <c r="BJ845" s="147"/>
      <c r="BK845" s="147"/>
      <c r="BL845" s="147"/>
      <c r="BM845" s="147"/>
      <c r="BN845" s="147"/>
      <c r="BO845" s="68"/>
      <c r="BP845" s="75">
        <f>SUM(Table142[[#This Row],[Precarriage transit time in days (Enter Whole Number)]:[Oncarriage transit time in days (Enter Whole Number)]])</f>
        <v>0</v>
      </c>
      <c r="BQ845" s="147"/>
      <c r="BR845" s="147"/>
      <c r="BS845" s="68"/>
      <c r="BT845" s="147"/>
      <c r="BU845" s="147"/>
      <c r="BV845" s="147"/>
      <c r="BW845" s="147"/>
      <c r="BX845" s="68"/>
      <c r="BY845" s="68"/>
      <c r="BZ845" s="147"/>
      <c r="CA845" s="147"/>
      <c r="CB845" s="147"/>
      <c r="CC845" s="147"/>
      <c r="CD845" s="147"/>
      <c r="CE845" s="147"/>
      <c r="CF845" s="147"/>
      <c r="CG845" s="147"/>
      <c r="CH845" s="147"/>
      <c r="CI845" s="147"/>
      <c r="CJ845" s="147"/>
      <c r="CK845" s="147"/>
      <c r="CL845" s="150"/>
      <c r="CM845" s="75" t="s">
        <v>2869</v>
      </c>
    </row>
    <row r="846" spans="1:91" ht="15.6">
      <c r="A846" s="81">
        <v>4077</v>
      </c>
      <c r="B846" s="75" t="s">
        <v>86</v>
      </c>
      <c r="C846" s="75" t="s">
        <v>230</v>
      </c>
      <c r="D846" s="75" t="s">
        <v>88</v>
      </c>
      <c r="E846" s="75" t="s">
        <v>260</v>
      </c>
      <c r="F846" s="75" t="s">
        <v>261</v>
      </c>
      <c r="G846" s="75" t="s">
        <v>262</v>
      </c>
      <c r="H846" s="75" t="s">
        <v>185</v>
      </c>
      <c r="I846" s="75" t="s">
        <v>168</v>
      </c>
      <c r="J846" s="75" t="s">
        <v>169</v>
      </c>
      <c r="K846" s="75" t="s">
        <v>213</v>
      </c>
      <c r="L846" s="75" t="s">
        <v>213</v>
      </c>
      <c r="M846" s="68"/>
      <c r="N846" s="75" t="s">
        <v>214</v>
      </c>
      <c r="O846" s="75" t="s">
        <v>144</v>
      </c>
      <c r="P846" s="75" t="s">
        <v>215</v>
      </c>
      <c r="Q846" s="75" t="s">
        <v>156</v>
      </c>
      <c r="R846" s="75" t="s">
        <v>209</v>
      </c>
      <c r="S846" s="75" t="s">
        <v>98</v>
      </c>
      <c r="T846" s="75"/>
      <c r="U846" s="68"/>
      <c r="V846" s="68"/>
      <c r="W846" s="75" t="s">
        <v>100</v>
      </c>
      <c r="X846" s="76">
        <v>3</v>
      </c>
      <c r="Y846" s="76">
        <v>1</v>
      </c>
      <c r="Z846" s="75" t="s">
        <v>101</v>
      </c>
      <c r="AA846" s="77">
        <v>0.25</v>
      </c>
      <c r="AB846" s="77">
        <v>0.25</v>
      </c>
      <c r="AC846" s="77">
        <v>0.25</v>
      </c>
      <c r="AD846" s="77">
        <v>0.25</v>
      </c>
      <c r="AE846" s="75" t="s">
        <v>101</v>
      </c>
      <c r="AF846" s="75">
        <v>12</v>
      </c>
      <c r="AG846" s="75">
        <v>15</v>
      </c>
      <c r="AH846" s="75">
        <v>0</v>
      </c>
      <c r="AI846" s="75"/>
      <c r="AJ846" s="75">
        <v>0</v>
      </c>
      <c r="AK846" s="75">
        <v>0</v>
      </c>
      <c r="AL846" s="75">
        <v>24</v>
      </c>
      <c r="AM846" s="75"/>
      <c r="AN846" s="75">
        <v>0.3</v>
      </c>
      <c r="AO846" s="147"/>
      <c r="AP846" s="147"/>
      <c r="AQ846" s="147"/>
      <c r="AR846" s="116">
        <v>128.4</v>
      </c>
      <c r="AS846" s="147"/>
      <c r="AT846" s="68"/>
      <c r="AU846" s="115">
        <f>SUM(Table142[[#This Row],[OTHC Per Load (USD) - 6 months validity]:[DTHC Per Load (USD) - 6 months validity]])</f>
        <v>128.4</v>
      </c>
      <c r="AV846" s="115">
        <f>SUM(Table142[[#This Row],[OIC Per Load (USD) - 6 months validity]:[DIC Per Load (USD) - 6 months validity]])</f>
        <v>128.4</v>
      </c>
      <c r="AW846" s="147"/>
      <c r="AX846" s="147"/>
      <c r="AY846" s="147"/>
      <c r="AZ846" s="116">
        <v>128.4</v>
      </c>
      <c r="BA846" s="147"/>
      <c r="BB846" s="68"/>
      <c r="BC846" s="115">
        <f>SUM(Table142[[#This Row],[OTHC Per Load (USD)- 12 months validity]:[DTHC Per Load (USD) - 12 months validity]])</f>
        <v>128.4</v>
      </c>
      <c r="BD846" s="115">
        <f>SUM(Table142[[#This Row],[OIC Per Load (USD) - 12 months validity]:[DIC Per Load (USD)- 12 months validity]])</f>
        <v>128.4</v>
      </c>
      <c r="BE846" s="147"/>
      <c r="BF846" s="147"/>
      <c r="BG846" s="147"/>
      <c r="BH846" s="147"/>
      <c r="BI846" s="147"/>
      <c r="BJ846" s="147"/>
      <c r="BK846" s="147"/>
      <c r="BL846" s="147"/>
      <c r="BM846" s="147"/>
      <c r="BN846" s="147"/>
      <c r="BO846" s="68"/>
      <c r="BP846" s="75">
        <f>SUM(Table142[[#This Row],[Precarriage transit time in days (Enter Whole Number)]:[Oncarriage transit time in days (Enter Whole Number)]])</f>
        <v>0</v>
      </c>
      <c r="BQ846" s="147"/>
      <c r="BR846" s="147"/>
      <c r="BS846" s="68"/>
      <c r="BT846" s="147"/>
      <c r="BU846" s="147"/>
      <c r="BV846" s="147"/>
      <c r="BW846" s="147"/>
      <c r="BX846" s="68"/>
      <c r="BY846" s="68"/>
      <c r="BZ846" s="147"/>
      <c r="CA846" s="147"/>
      <c r="CB846" s="147"/>
      <c r="CC846" s="147"/>
      <c r="CD846" s="147"/>
      <c r="CE846" s="147"/>
      <c r="CF846" s="147"/>
      <c r="CG846" s="147"/>
      <c r="CH846" s="147"/>
      <c r="CI846" s="147"/>
      <c r="CJ846" s="147"/>
      <c r="CK846" s="147"/>
      <c r="CL846" s="150"/>
      <c r="CM846" s="75" t="s">
        <v>2868</v>
      </c>
    </row>
    <row r="847" spans="1:91" ht="15.6">
      <c r="A847" s="81">
        <v>4078</v>
      </c>
      <c r="B847" s="75" t="s">
        <v>86</v>
      </c>
      <c r="C847" s="75" t="s">
        <v>230</v>
      </c>
      <c r="D847" s="75" t="s">
        <v>88</v>
      </c>
      <c r="E847" s="75" t="s">
        <v>317</v>
      </c>
      <c r="F847" s="75" t="s">
        <v>241</v>
      </c>
      <c r="G847" s="75">
        <v>6000</v>
      </c>
      <c r="H847" s="75" t="s">
        <v>242</v>
      </c>
      <c r="I847" s="75" t="s">
        <v>168</v>
      </c>
      <c r="J847" s="75" t="s">
        <v>215</v>
      </c>
      <c r="K847" s="75" t="s">
        <v>105</v>
      </c>
      <c r="L847" s="75" t="s">
        <v>105</v>
      </c>
      <c r="M847" s="68"/>
      <c r="N847" s="75" t="s">
        <v>106</v>
      </c>
      <c r="O847" s="75" t="s">
        <v>91</v>
      </c>
      <c r="P847" s="75" t="s">
        <v>92</v>
      </c>
      <c r="Q847" s="75" t="s">
        <v>132</v>
      </c>
      <c r="R847" s="75" t="s">
        <v>258</v>
      </c>
      <c r="S847" s="75" t="s">
        <v>98</v>
      </c>
      <c r="T847" s="75" t="s">
        <v>99</v>
      </c>
      <c r="U847" s="68"/>
      <c r="V847" s="68"/>
      <c r="W847" s="75" t="s">
        <v>100</v>
      </c>
      <c r="X847" s="76">
        <v>15</v>
      </c>
      <c r="Y847" s="76">
        <v>1</v>
      </c>
      <c r="Z847" s="75" t="s">
        <v>101</v>
      </c>
      <c r="AA847" s="77">
        <v>0.25</v>
      </c>
      <c r="AB847" s="77">
        <v>0.25</v>
      </c>
      <c r="AC847" s="77">
        <v>0.25</v>
      </c>
      <c r="AD847" s="77">
        <v>0.25</v>
      </c>
      <c r="AE847" s="75" t="s">
        <v>100</v>
      </c>
      <c r="AF847" s="75">
        <v>7</v>
      </c>
      <c r="AG847" s="75">
        <v>15</v>
      </c>
      <c r="AH847" s="75">
        <v>0</v>
      </c>
      <c r="AI847" s="75"/>
      <c r="AJ847" s="75">
        <v>9</v>
      </c>
      <c r="AK847" s="75">
        <v>13</v>
      </c>
      <c r="AL847" s="75">
        <v>0</v>
      </c>
      <c r="AM847" s="75"/>
      <c r="AN847" s="75">
        <v>0.39</v>
      </c>
      <c r="AO847" s="147"/>
      <c r="AP847" s="147"/>
      <c r="AQ847" s="147"/>
      <c r="AR847" s="116">
        <v>166.92000000000002</v>
      </c>
      <c r="AS847" s="147"/>
      <c r="AT847" s="68"/>
      <c r="AU847" s="115">
        <f>SUM(Table142[[#This Row],[OTHC Per Load (USD) - 6 months validity]:[DTHC Per Load (USD) - 6 months validity]])</f>
        <v>166.92000000000002</v>
      </c>
      <c r="AV847" s="115">
        <f>SUM(Table142[[#This Row],[OIC Per Load (USD) - 6 months validity]:[DIC Per Load (USD) - 6 months validity]])</f>
        <v>166.92000000000002</v>
      </c>
      <c r="AW847" s="147"/>
      <c r="AX847" s="147"/>
      <c r="AY847" s="147"/>
      <c r="AZ847" s="116">
        <v>166.92000000000002</v>
      </c>
      <c r="BA847" s="147"/>
      <c r="BB847" s="68"/>
      <c r="BC847" s="115">
        <f>SUM(Table142[[#This Row],[OTHC Per Load (USD)- 12 months validity]:[DTHC Per Load (USD) - 12 months validity]])</f>
        <v>166.92000000000002</v>
      </c>
      <c r="BD847" s="115">
        <f>SUM(Table142[[#This Row],[OIC Per Load (USD) - 12 months validity]:[DIC Per Load (USD)- 12 months validity]])</f>
        <v>166.92000000000002</v>
      </c>
      <c r="BE847" s="147"/>
      <c r="BF847" s="147"/>
      <c r="BG847" s="147"/>
      <c r="BH847" s="147"/>
      <c r="BI847" s="147"/>
      <c r="BJ847" s="147"/>
      <c r="BK847" s="147"/>
      <c r="BL847" s="147"/>
      <c r="BM847" s="147"/>
      <c r="BN847" s="147"/>
      <c r="BO847" s="68"/>
      <c r="BP847" s="75">
        <f>SUM(Table142[[#This Row],[Precarriage transit time in days (Enter Whole Number)]:[Oncarriage transit time in days (Enter Whole Number)]])</f>
        <v>0</v>
      </c>
      <c r="BQ847" s="147"/>
      <c r="BR847" s="147"/>
      <c r="BS847" s="68"/>
      <c r="BT847" s="147"/>
      <c r="BU847" s="147"/>
      <c r="BV847" s="147"/>
      <c r="BW847" s="147"/>
      <c r="BX847" s="68"/>
      <c r="BY847" s="68"/>
      <c r="BZ847" s="147"/>
      <c r="CA847" s="147"/>
      <c r="CB847" s="147"/>
      <c r="CC847" s="147"/>
      <c r="CD847" s="147"/>
      <c r="CE847" s="147"/>
      <c r="CF847" s="147"/>
      <c r="CG847" s="147"/>
      <c r="CH847" s="147"/>
      <c r="CI847" s="147"/>
      <c r="CJ847" s="147"/>
      <c r="CK847" s="147"/>
      <c r="CL847" s="150"/>
      <c r="CM847" s="75" t="s">
        <v>2867</v>
      </c>
    </row>
    <row r="848" spans="1:91" ht="15.6">
      <c r="A848" s="81">
        <v>4079</v>
      </c>
      <c r="B848" s="75" t="s">
        <v>86</v>
      </c>
      <c r="C848" s="75" t="s">
        <v>230</v>
      </c>
      <c r="D848" s="75" t="s">
        <v>127</v>
      </c>
      <c r="E848" s="75" t="s">
        <v>317</v>
      </c>
      <c r="F848" s="75" t="s">
        <v>241</v>
      </c>
      <c r="G848" s="75">
        <v>6000</v>
      </c>
      <c r="H848" s="75" t="s">
        <v>242</v>
      </c>
      <c r="I848" s="75" t="s">
        <v>168</v>
      </c>
      <c r="J848" s="75" t="s">
        <v>215</v>
      </c>
      <c r="K848" s="75" t="s">
        <v>105</v>
      </c>
      <c r="L848" s="75" t="s">
        <v>105</v>
      </c>
      <c r="M848" s="68"/>
      <c r="N848" s="75" t="s">
        <v>106</v>
      </c>
      <c r="O848" s="75" t="s">
        <v>91</v>
      </c>
      <c r="P848" s="75" t="s">
        <v>92</v>
      </c>
      <c r="Q848" s="75" t="s">
        <v>132</v>
      </c>
      <c r="R848" s="75" t="s">
        <v>258</v>
      </c>
      <c r="S848" s="75" t="s">
        <v>98</v>
      </c>
      <c r="T848" s="75" t="s">
        <v>99</v>
      </c>
      <c r="U848" s="68"/>
      <c r="V848" s="68"/>
      <c r="W848" s="75" t="s">
        <v>100</v>
      </c>
      <c r="X848" s="76">
        <v>60</v>
      </c>
      <c r="Y848" s="76">
        <v>2</v>
      </c>
      <c r="Z848" s="75" t="s">
        <v>101</v>
      </c>
      <c r="AA848" s="77">
        <v>0.25</v>
      </c>
      <c r="AB848" s="77">
        <v>0.25</v>
      </c>
      <c r="AC848" s="77">
        <v>0.25</v>
      </c>
      <c r="AD848" s="77">
        <v>0.25</v>
      </c>
      <c r="AE848" s="75" t="s">
        <v>100</v>
      </c>
      <c r="AF848" s="75">
        <v>7</v>
      </c>
      <c r="AG848" s="75">
        <v>15</v>
      </c>
      <c r="AH848" s="75">
        <v>0</v>
      </c>
      <c r="AI848" s="75"/>
      <c r="AJ848" s="75">
        <v>9</v>
      </c>
      <c r="AK848" s="75">
        <v>13</v>
      </c>
      <c r="AL848" s="75">
        <v>0</v>
      </c>
      <c r="AM848" s="75"/>
      <c r="AN848" s="75">
        <v>0.39</v>
      </c>
      <c r="AO848" s="147"/>
      <c r="AP848" s="147"/>
      <c r="AQ848" s="147"/>
      <c r="AR848" s="116">
        <v>333.84000000000003</v>
      </c>
      <c r="AS848" s="147"/>
      <c r="AT848" s="68"/>
      <c r="AU848" s="115">
        <f>SUM(Table142[[#This Row],[OTHC Per Load (USD) - 6 months validity]:[DTHC Per Load (USD) - 6 months validity]])</f>
        <v>333.84000000000003</v>
      </c>
      <c r="AV848" s="115">
        <f>SUM(Table142[[#This Row],[OIC Per Load (USD) - 6 months validity]:[DIC Per Load (USD) - 6 months validity]])</f>
        <v>333.84000000000003</v>
      </c>
      <c r="AW848" s="147"/>
      <c r="AX848" s="147"/>
      <c r="AY848" s="147"/>
      <c r="AZ848" s="116">
        <v>333.84000000000003</v>
      </c>
      <c r="BA848" s="147"/>
      <c r="BB848" s="68"/>
      <c r="BC848" s="115">
        <f>SUM(Table142[[#This Row],[OTHC Per Load (USD)- 12 months validity]:[DTHC Per Load (USD) - 12 months validity]])</f>
        <v>333.84000000000003</v>
      </c>
      <c r="BD848" s="115">
        <f>SUM(Table142[[#This Row],[OIC Per Load (USD) - 12 months validity]:[DIC Per Load (USD)- 12 months validity]])</f>
        <v>333.84000000000003</v>
      </c>
      <c r="BE848" s="147"/>
      <c r="BF848" s="147"/>
      <c r="BG848" s="147"/>
      <c r="BH848" s="147"/>
      <c r="BI848" s="147"/>
      <c r="BJ848" s="147"/>
      <c r="BK848" s="147"/>
      <c r="BL848" s="147"/>
      <c r="BM848" s="147"/>
      <c r="BN848" s="147"/>
      <c r="BO848" s="68"/>
      <c r="BP848" s="75">
        <f>SUM(Table142[[#This Row],[Precarriage transit time in days (Enter Whole Number)]:[Oncarriage transit time in days (Enter Whole Number)]])</f>
        <v>0</v>
      </c>
      <c r="BQ848" s="147"/>
      <c r="BR848" s="147"/>
      <c r="BS848" s="68"/>
      <c r="BT848" s="147"/>
      <c r="BU848" s="147"/>
      <c r="BV848" s="147"/>
      <c r="BW848" s="147"/>
      <c r="BX848" s="68"/>
      <c r="BY848" s="68"/>
      <c r="BZ848" s="147"/>
      <c r="CA848" s="147"/>
      <c r="CB848" s="147"/>
      <c r="CC848" s="147"/>
      <c r="CD848" s="147"/>
      <c r="CE848" s="147"/>
      <c r="CF848" s="147"/>
      <c r="CG848" s="147"/>
      <c r="CH848" s="147"/>
      <c r="CI848" s="147"/>
      <c r="CJ848" s="147"/>
      <c r="CK848" s="147"/>
      <c r="CL848" s="150"/>
      <c r="CM848" s="75" t="s">
        <v>2866</v>
      </c>
    </row>
    <row r="849" spans="1:91" ht="15.6">
      <c r="A849" s="81">
        <v>4080</v>
      </c>
      <c r="B849" s="75" t="s">
        <v>86</v>
      </c>
      <c r="C849" s="75" t="s">
        <v>230</v>
      </c>
      <c r="D849" s="75" t="s">
        <v>88</v>
      </c>
      <c r="E849" s="75" t="s">
        <v>317</v>
      </c>
      <c r="F849" s="75" t="s">
        <v>241</v>
      </c>
      <c r="G849" s="75">
        <v>6000</v>
      </c>
      <c r="H849" s="75" t="s">
        <v>242</v>
      </c>
      <c r="I849" s="75" t="s">
        <v>168</v>
      </c>
      <c r="J849" s="75" t="s">
        <v>215</v>
      </c>
      <c r="K849" s="75" t="s">
        <v>220</v>
      </c>
      <c r="L849" s="75" t="s">
        <v>220</v>
      </c>
      <c r="M849" s="68"/>
      <c r="N849" s="75" t="s">
        <v>221</v>
      </c>
      <c r="O849" s="75" t="s">
        <v>144</v>
      </c>
      <c r="P849" s="75" t="s">
        <v>215</v>
      </c>
      <c r="Q849" s="75" t="s">
        <v>132</v>
      </c>
      <c r="R849" s="75" t="s">
        <v>209</v>
      </c>
      <c r="S849" s="75" t="s">
        <v>98</v>
      </c>
      <c r="T849" s="75" t="s">
        <v>99</v>
      </c>
      <c r="U849" s="68"/>
      <c r="V849" s="68"/>
      <c r="W849" s="75" t="s">
        <v>100</v>
      </c>
      <c r="X849" s="76">
        <v>6</v>
      </c>
      <c r="Y849" s="76">
        <v>1</v>
      </c>
      <c r="Z849" s="75" t="s">
        <v>101</v>
      </c>
      <c r="AA849" s="77">
        <v>0.25</v>
      </c>
      <c r="AB849" s="77">
        <v>0.25</v>
      </c>
      <c r="AC849" s="77">
        <v>0.25</v>
      </c>
      <c r="AD849" s="77">
        <v>0.25</v>
      </c>
      <c r="AE849" s="75" t="s">
        <v>100</v>
      </c>
      <c r="AF849" s="75">
        <v>7</v>
      </c>
      <c r="AG849" s="75">
        <v>15</v>
      </c>
      <c r="AH849" s="75">
        <v>0</v>
      </c>
      <c r="AI849" s="75"/>
      <c r="AJ849" s="75">
        <v>0</v>
      </c>
      <c r="AK849" s="75">
        <v>0</v>
      </c>
      <c r="AL849" s="75">
        <v>14</v>
      </c>
      <c r="AM849" s="75"/>
      <c r="AN849" s="75">
        <v>0.26</v>
      </c>
      <c r="AO849" s="147"/>
      <c r="AP849" s="147"/>
      <c r="AQ849" s="147"/>
      <c r="AR849" s="116">
        <v>111.28</v>
      </c>
      <c r="AS849" s="147"/>
      <c r="AT849" s="68"/>
      <c r="AU849" s="115">
        <f>SUM(Table142[[#This Row],[OTHC Per Load (USD) - 6 months validity]:[DTHC Per Load (USD) - 6 months validity]])</f>
        <v>111.28</v>
      </c>
      <c r="AV849" s="115">
        <f>SUM(Table142[[#This Row],[OIC Per Load (USD) - 6 months validity]:[DIC Per Load (USD) - 6 months validity]])</f>
        <v>111.28</v>
      </c>
      <c r="AW849" s="147"/>
      <c r="AX849" s="147"/>
      <c r="AY849" s="147"/>
      <c r="AZ849" s="116">
        <v>111.28</v>
      </c>
      <c r="BA849" s="147"/>
      <c r="BB849" s="68"/>
      <c r="BC849" s="115">
        <f>SUM(Table142[[#This Row],[OTHC Per Load (USD)- 12 months validity]:[DTHC Per Load (USD) - 12 months validity]])</f>
        <v>111.28</v>
      </c>
      <c r="BD849" s="115">
        <f>SUM(Table142[[#This Row],[OIC Per Load (USD) - 12 months validity]:[DIC Per Load (USD)- 12 months validity]])</f>
        <v>111.28</v>
      </c>
      <c r="BE849" s="147"/>
      <c r="BF849" s="147"/>
      <c r="BG849" s="147"/>
      <c r="BH849" s="147"/>
      <c r="BI849" s="147"/>
      <c r="BJ849" s="147"/>
      <c r="BK849" s="147"/>
      <c r="BL849" s="147"/>
      <c r="BM849" s="147"/>
      <c r="BN849" s="147"/>
      <c r="BO849" s="68"/>
      <c r="BP849" s="75">
        <f>SUM(Table142[[#This Row],[Precarriage transit time in days (Enter Whole Number)]:[Oncarriage transit time in days (Enter Whole Number)]])</f>
        <v>0</v>
      </c>
      <c r="BQ849" s="147"/>
      <c r="BR849" s="147"/>
      <c r="BS849" s="68"/>
      <c r="BT849" s="147"/>
      <c r="BU849" s="147"/>
      <c r="BV849" s="147"/>
      <c r="BW849" s="147"/>
      <c r="BX849" s="68"/>
      <c r="BY849" s="68"/>
      <c r="BZ849" s="147"/>
      <c r="CA849" s="147"/>
      <c r="CB849" s="147"/>
      <c r="CC849" s="147"/>
      <c r="CD849" s="147"/>
      <c r="CE849" s="147"/>
      <c r="CF849" s="147"/>
      <c r="CG849" s="147"/>
      <c r="CH849" s="147"/>
      <c r="CI849" s="147"/>
      <c r="CJ849" s="147"/>
      <c r="CK849" s="147"/>
      <c r="CL849" s="150"/>
      <c r="CM849" s="75" t="s">
        <v>2865</v>
      </c>
    </row>
    <row r="850" spans="1:91" ht="15.6">
      <c r="A850" s="81">
        <v>4081</v>
      </c>
      <c r="B850" s="75" t="s">
        <v>86</v>
      </c>
      <c r="C850" s="75" t="s">
        <v>230</v>
      </c>
      <c r="D850" s="75" t="s">
        <v>127</v>
      </c>
      <c r="E850" s="75" t="s">
        <v>317</v>
      </c>
      <c r="F850" s="75" t="s">
        <v>241</v>
      </c>
      <c r="G850" s="75">
        <v>6000</v>
      </c>
      <c r="H850" s="75" t="s">
        <v>242</v>
      </c>
      <c r="I850" s="75" t="s">
        <v>168</v>
      </c>
      <c r="J850" s="75" t="s">
        <v>215</v>
      </c>
      <c r="K850" s="75" t="s">
        <v>220</v>
      </c>
      <c r="L850" s="75" t="s">
        <v>220</v>
      </c>
      <c r="M850" s="68"/>
      <c r="N850" s="75" t="s">
        <v>221</v>
      </c>
      <c r="O850" s="75" t="s">
        <v>144</v>
      </c>
      <c r="P850" s="75" t="s">
        <v>215</v>
      </c>
      <c r="Q850" s="75" t="s">
        <v>132</v>
      </c>
      <c r="R850" s="75" t="s">
        <v>209</v>
      </c>
      <c r="S850" s="75" t="s">
        <v>98</v>
      </c>
      <c r="T850" s="75" t="s">
        <v>99</v>
      </c>
      <c r="U850" s="68"/>
      <c r="V850" s="68"/>
      <c r="W850" s="75" t="s">
        <v>100</v>
      </c>
      <c r="X850" s="76">
        <v>6</v>
      </c>
      <c r="Y850" s="76">
        <v>1</v>
      </c>
      <c r="Z850" s="75" t="s">
        <v>101</v>
      </c>
      <c r="AA850" s="77">
        <v>0.25</v>
      </c>
      <c r="AB850" s="77">
        <v>0.25</v>
      </c>
      <c r="AC850" s="77">
        <v>0.25</v>
      </c>
      <c r="AD850" s="77">
        <v>0.25</v>
      </c>
      <c r="AE850" s="75" t="s">
        <v>100</v>
      </c>
      <c r="AF850" s="75">
        <v>7</v>
      </c>
      <c r="AG850" s="75">
        <v>15</v>
      </c>
      <c r="AH850" s="75">
        <v>0</v>
      </c>
      <c r="AI850" s="75"/>
      <c r="AJ850" s="75">
        <v>0</v>
      </c>
      <c r="AK850" s="75">
        <v>0</v>
      </c>
      <c r="AL850" s="75">
        <v>14</v>
      </c>
      <c r="AM850" s="75"/>
      <c r="AN850" s="75">
        <v>0.26</v>
      </c>
      <c r="AO850" s="147"/>
      <c r="AP850" s="147"/>
      <c r="AQ850" s="147"/>
      <c r="AR850" s="116">
        <v>222.56</v>
      </c>
      <c r="AS850" s="147"/>
      <c r="AT850" s="68"/>
      <c r="AU850" s="115">
        <f>SUM(Table142[[#This Row],[OTHC Per Load (USD) - 6 months validity]:[DTHC Per Load (USD) - 6 months validity]])</f>
        <v>222.56</v>
      </c>
      <c r="AV850" s="115">
        <f>SUM(Table142[[#This Row],[OIC Per Load (USD) - 6 months validity]:[DIC Per Load (USD) - 6 months validity]])</f>
        <v>222.56</v>
      </c>
      <c r="AW850" s="147"/>
      <c r="AX850" s="147"/>
      <c r="AY850" s="147"/>
      <c r="AZ850" s="116">
        <v>222.56</v>
      </c>
      <c r="BA850" s="147"/>
      <c r="BB850" s="68"/>
      <c r="BC850" s="115">
        <f>SUM(Table142[[#This Row],[OTHC Per Load (USD)- 12 months validity]:[DTHC Per Load (USD) - 12 months validity]])</f>
        <v>222.56</v>
      </c>
      <c r="BD850" s="115">
        <f>SUM(Table142[[#This Row],[OIC Per Load (USD) - 12 months validity]:[DIC Per Load (USD)- 12 months validity]])</f>
        <v>222.56</v>
      </c>
      <c r="BE850" s="147"/>
      <c r="BF850" s="147"/>
      <c r="BG850" s="147"/>
      <c r="BH850" s="147"/>
      <c r="BI850" s="147"/>
      <c r="BJ850" s="147"/>
      <c r="BK850" s="147"/>
      <c r="BL850" s="147"/>
      <c r="BM850" s="147"/>
      <c r="BN850" s="147"/>
      <c r="BO850" s="68"/>
      <c r="BP850" s="75">
        <f>SUM(Table142[[#This Row],[Precarriage transit time in days (Enter Whole Number)]:[Oncarriage transit time in days (Enter Whole Number)]])</f>
        <v>0</v>
      </c>
      <c r="BQ850" s="147"/>
      <c r="BR850" s="147"/>
      <c r="BS850" s="68"/>
      <c r="BT850" s="147"/>
      <c r="BU850" s="147"/>
      <c r="BV850" s="147"/>
      <c r="BW850" s="147"/>
      <c r="BX850" s="68"/>
      <c r="BY850" s="68"/>
      <c r="BZ850" s="147"/>
      <c r="CA850" s="147"/>
      <c r="CB850" s="147"/>
      <c r="CC850" s="147"/>
      <c r="CD850" s="147"/>
      <c r="CE850" s="147"/>
      <c r="CF850" s="147"/>
      <c r="CG850" s="147"/>
      <c r="CH850" s="147"/>
      <c r="CI850" s="147"/>
      <c r="CJ850" s="147"/>
      <c r="CK850" s="147"/>
      <c r="CL850" s="150"/>
      <c r="CM850" s="75" t="s">
        <v>2864</v>
      </c>
    </row>
    <row r="851" spans="1:91" ht="15.6">
      <c r="A851" s="81">
        <v>4082</v>
      </c>
      <c r="B851" s="75" t="s">
        <v>86</v>
      </c>
      <c r="C851" s="75" t="s">
        <v>230</v>
      </c>
      <c r="D851" s="75" t="s">
        <v>127</v>
      </c>
      <c r="E851" s="75" t="s">
        <v>317</v>
      </c>
      <c r="F851" s="75" t="s">
        <v>246</v>
      </c>
      <c r="G851" s="75">
        <v>6000</v>
      </c>
      <c r="H851" s="75" t="s">
        <v>242</v>
      </c>
      <c r="I851" s="75" t="s">
        <v>168</v>
      </c>
      <c r="J851" s="75" t="s">
        <v>169</v>
      </c>
      <c r="K851" s="75" t="s">
        <v>200</v>
      </c>
      <c r="L851" s="75" t="s">
        <v>200</v>
      </c>
      <c r="M851" s="68"/>
      <c r="N851" s="75" t="s">
        <v>201</v>
      </c>
      <c r="O851" s="75" t="s">
        <v>168</v>
      </c>
      <c r="P851" s="75" t="s">
        <v>202</v>
      </c>
      <c r="Q851" s="75" t="s">
        <v>132</v>
      </c>
      <c r="R851" s="75" t="s">
        <v>258</v>
      </c>
      <c r="S851" s="75" t="s">
        <v>98</v>
      </c>
      <c r="T851" s="75" t="s">
        <v>99</v>
      </c>
      <c r="U851" s="68"/>
      <c r="V851" s="68"/>
      <c r="W851" s="75" t="s">
        <v>100</v>
      </c>
      <c r="X851" s="76">
        <v>50</v>
      </c>
      <c r="Y851" s="76">
        <v>1</v>
      </c>
      <c r="Z851" s="75" t="s">
        <v>101</v>
      </c>
      <c r="AA851" s="77">
        <v>0.25</v>
      </c>
      <c r="AB851" s="77">
        <v>0.25</v>
      </c>
      <c r="AC851" s="77">
        <v>0.25</v>
      </c>
      <c r="AD851" s="77">
        <v>0.25</v>
      </c>
      <c r="AE851" s="75" t="s">
        <v>100</v>
      </c>
      <c r="AF851" s="75">
        <v>7</v>
      </c>
      <c r="AG851" s="75">
        <v>15</v>
      </c>
      <c r="AH851" s="75">
        <v>0</v>
      </c>
      <c r="AI851" s="75"/>
      <c r="AJ851" s="75">
        <v>3</v>
      </c>
      <c r="AK851" s="75">
        <v>15</v>
      </c>
      <c r="AL851" s="75">
        <v>0</v>
      </c>
      <c r="AM851" s="75"/>
      <c r="AN851" s="75">
        <v>0.6</v>
      </c>
      <c r="AO851" s="147"/>
      <c r="AP851" s="147"/>
      <c r="AQ851" s="147"/>
      <c r="AR851" s="116">
        <v>513.6</v>
      </c>
      <c r="AS851" s="147"/>
      <c r="AT851" s="68"/>
      <c r="AU851" s="115">
        <f>SUM(Table142[[#This Row],[OTHC Per Load (USD) - 6 months validity]:[DTHC Per Load (USD) - 6 months validity]])</f>
        <v>513.6</v>
      </c>
      <c r="AV851" s="115">
        <f>SUM(Table142[[#This Row],[OIC Per Load (USD) - 6 months validity]:[DIC Per Load (USD) - 6 months validity]])</f>
        <v>513.6</v>
      </c>
      <c r="AW851" s="147"/>
      <c r="AX851" s="147"/>
      <c r="AY851" s="147"/>
      <c r="AZ851" s="116">
        <v>513.6</v>
      </c>
      <c r="BA851" s="147"/>
      <c r="BB851" s="68"/>
      <c r="BC851" s="115">
        <f>SUM(Table142[[#This Row],[OTHC Per Load (USD)- 12 months validity]:[DTHC Per Load (USD) - 12 months validity]])</f>
        <v>513.6</v>
      </c>
      <c r="BD851" s="115">
        <f>SUM(Table142[[#This Row],[OIC Per Load (USD) - 12 months validity]:[DIC Per Load (USD)- 12 months validity]])</f>
        <v>513.6</v>
      </c>
      <c r="BE851" s="147"/>
      <c r="BF851" s="147"/>
      <c r="BG851" s="147"/>
      <c r="BH851" s="147"/>
      <c r="BI851" s="147"/>
      <c r="BJ851" s="147"/>
      <c r="BK851" s="147"/>
      <c r="BL851" s="147"/>
      <c r="BM851" s="147"/>
      <c r="BN851" s="147"/>
      <c r="BO851" s="68"/>
      <c r="BP851" s="75">
        <f>SUM(Table142[[#This Row],[Precarriage transit time in days (Enter Whole Number)]:[Oncarriage transit time in days (Enter Whole Number)]])</f>
        <v>0</v>
      </c>
      <c r="BQ851" s="147"/>
      <c r="BR851" s="147"/>
      <c r="BS851" s="68"/>
      <c r="BT851" s="147"/>
      <c r="BU851" s="147"/>
      <c r="BV851" s="147"/>
      <c r="BW851" s="147"/>
      <c r="BX851" s="68"/>
      <c r="BY851" s="68"/>
      <c r="BZ851" s="147"/>
      <c r="CA851" s="147"/>
      <c r="CB851" s="147"/>
      <c r="CC851" s="147"/>
      <c r="CD851" s="147"/>
      <c r="CE851" s="147"/>
      <c r="CF851" s="147"/>
      <c r="CG851" s="147"/>
      <c r="CH851" s="147"/>
      <c r="CI851" s="147"/>
      <c r="CJ851" s="147"/>
      <c r="CK851" s="147"/>
      <c r="CL851" s="150"/>
      <c r="CM851" s="75" t="s">
        <v>2863</v>
      </c>
    </row>
    <row r="852" spans="1:91" ht="15.6">
      <c r="A852" s="81">
        <v>4084</v>
      </c>
      <c r="B852" s="75" t="s">
        <v>86</v>
      </c>
      <c r="C852" s="75" t="s">
        <v>230</v>
      </c>
      <c r="D852" s="75" t="s">
        <v>127</v>
      </c>
      <c r="E852" s="75" t="s">
        <v>317</v>
      </c>
      <c r="F852" s="75" t="s">
        <v>241</v>
      </c>
      <c r="G852" s="75">
        <v>6000</v>
      </c>
      <c r="H852" s="75" t="s">
        <v>242</v>
      </c>
      <c r="I852" s="75" t="s">
        <v>168</v>
      </c>
      <c r="J852" s="75" t="s">
        <v>215</v>
      </c>
      <c r="K852" s="75" t="s">
        <v>116</v>
      </c>
      <c r="L852" s="75" t="s">
        <v>116</v>
      </c>
      <c r="M852" s="68"/>
      <c r="N852" s="75" t="s">
        <v>117</v>
      </c>
      <c r="O852" s="75" t="s">
        <v>91</v>
      </c>
      <c r="P852" s="75" t="s">
        <v>92</v>
      </c>
      <c r="Q852" s="75" t="s">
        <v>132</v>
      </c>
      <c r="R852" s="75" t="s">
        <v>209</v>
      </c>
      <c r="S852" s="75" t="s">
        <v>98</v>
      </c>
      <c r="T852" s="75" t="s">
        <v>99</v>
      </c>
      <c r="U852" s="68"/>
      <c r="V852" s="68"/>
      <c r="W852" s="75" t="s">
        <v>100</v>
      </c>
      <c r="X852" s="76">
        <v>98</v>
      </c>
      <c r="Y852" s="76">
        <v>2</v>
      </c>
      <c r="Z852" s="75" t="s">
        <v>101</v>
      </c>
      <c r="AA852" s="77">
        <v>0.25</v>
      </c>
      <c r="AB852" s="77">
        <v>0.25</v>
      </c>
      <c r="AC852" s="77">
        <v>0.25</v>
      </c>
      <c r="AD852" s="77">
        <v>0.25</v>
      </c>
      <c r="AE852" s="75" t="s">
        <v>100</v>
      </c>
      <c r="AF852" s="75">
        <v>7</v>
      </c>
      <c r="AG852" s="75">
        <v>15</v>
      </c>
      <c r="AH852" s="75">
        <v>0</v>
      </c>
      <c r="AI852" s="75"/>
      <c r="AJ852" s="75">
        <v>0</v>
      </c>
      <c r="AK852" s="75">
        <v>22</v>
      </c>
      <c r="AL852" s="75">
        <v>0</v>
      </c>
      <c r="AM852" s="75"/>
      <c r="AN852" s="75">
        <v>0.39</v>
      </c>
      <c r="AO852" s="147"/>
      <c r="AP852" s="147"/>
      <c r="AQ852" s="147"/>
      <c r="AR852" s="116">
        <v>333.84000000000003</v>
      </c>
      <c r="AS852" s="147"/>
      <c r="AT852" s="68"/>
      <c r="AU852" s="115">
        <f>SUM(Table142[[#This Row],[OTHC Per Load (USD) - 6 months validity]:[DTHC Per Load (USD) - 6 months validity]])</f>
        <v>333.84000000000003</v>
      </c>
      <c r="AV852" s="115">
        <f>SUM(Table142[[#This Row],[OIC Per Load (USD) - 6 months validity]:[DIC Per Load (USD) - 6 months validity]])</f>
        <v>333.84000000000003</v>
      </c>
      <c r="AW852" s="147"/>
      <c r="AX852" s="147"/>
      <c r="AY852" s="147"/>
      <c r="AZ852" s="116">
        <v>333.84000000000003</v>
      </c>
      <c r="BA852" s="147"/>
      <c r="BB852" s="68"/>
      <c r="BC852" s="115">
        <f>SUM(Table142[[#This Row],[OTHC Per Load (USD)- 12 months validity]:[DTHC Per Load (USD) - 12 months validity]])</f>
        <v>333.84000000000003</v>
      </c>
      <c r="BD852" s="115">
        <f>SUM(Table142[[#This Row],[OIC Per Load (USD) - 12 months validity]:[DIC Per Load (USD)- 12 months validity]])</f>
        <v>333.84000000000003</v>
      </c>
      <c r="BE852" s="147"/>
      <c r="BF852" s="147"/>
      <c r="BG852" s="147"/>
      <c r="BH852" s="147"/>
      <c r="BI852" s="147"/>
      <c r="BJ852" s="147"/>
      <c r="BK852" s="147"/>
      <c r="BL852" s="147"/>
      <c r="BM852" s="147"/>
      <c r="BN852" s="147"/>
      <c r="BO852" s="68"/>
      <c r="BP852" s="75">
        <f>SUM(Table142[[#This Row],[Precarriage transit time in days (Enter Whole Number)]:[Oncarriage transit time in days (Enter Whole Number)]])</f>
        <v>0</v>
      </c>
      <c r="BQ852" s="147"/>
      <c r="BR852" s="147"/>
      <c r="BS852" s="68"/>
      <c r="BT852" s="147"/>
      <c r="BU852" s="147"/>
      <c r="BV852" s="147"/>
      <c r="BW852" s="147"/>
      <c r="BX852" s="68"/>
      <c r="BY852" s="68"/>
      <c r="BZ852" s="147"/>
      <c r="CA852" s="147"/>
      <c r="CB852" s="147"/>
      <c r="CC852" s="147"/>
      <c r="CD852" s="147"/>
      <c r="CE852" s="147"/>
      <c r="CF852" s="147"/>
      <c r="CG852" s="147"/>
      <c r="CH852" s="147"/>
      <c r="CI852" s="147"/>
      <c r="CJ852" s="147"/>
      <c r="CK852" s="147"/>
      <c r="CL852" s="150"/>
      <c r="CM852" s="75" t="s">
        <v>2862</v>
      </c>
    </row>
    <row r="853" spans="1:91" ht="15.6">
      <c r="A853" s="81">
        <v>4085</v>
      </c>
      <c r="B853" s="75" t="s">
        <v>86</v>
      </c>
      <c r="C853" s="75" t="s">
        <v>230</v>
      </c>
      <c r="D853" s="75" t="s">
        <v>88</v>
      </c>
      <c r="E853" s="75" t="s">
        <v>317</v>
      </c>
      <c r="F853" s="75" t="s">
        <v>241</v>
      </c>
      <c r="G853" s="75">
        <v>6000</v>
      </c>
      <c r="H853" s="75" t="s">
        <v>242</v>
      </c>
      <c r="I853" s="75" t="s">
        <v>168</v>
      </c>
      <c r="J853" s="75" t="s">
        <v>215</v>
      </c>
      <c r="K853" s="75" t="s">
        <v>644</v>
      </c>
      <c r="L853" s="75" t="s">
        <v>644</v>
      </c>
      <c r="M853" s="68"/>
      <c r="N853" s="75" t="s">
        <v>311</v>
      </c>
      <c r="O853" s="75" t="s">
        <v>144</v>
      </c>
      <c r="P853" s="75" t="s">
        <v>215</v>
      </c>
      <c r="Q853" s="75" t="s">
        <v>132</v>
      </c>
      <c r="R853" s="75" t="s">
        <v>209</v>
      </c>
      <c r="S853" s="75" t="s">
        <v>98</v>
      </c>
      <c r="T853" s="75" t="s">
        <v>267</v>
      </c>
      <c r="U853" s="68"/>
      <c r="V853" s="68"/>
      <c r="W853" s="75" t="s">
        <v>100</v>
      </c>
      <c r="X853" s="76">
        <v>8</v>
      </c>
      <c r="Y853" s="76">
        <v>1</v>
      </c>
      <c r="Z853" s="75" t="s">
        <v>101</v>
      </c>
      <c r="AA853" s="77">
        <v>0.25</v>
      </c>
      <c r="AB853" s="77">
        <v>0.25</v>
      </c>
      <c r="AC853" s="77">
        <v>0.25</v>
      </c>
      <c r="AD853" s="77">
        <v>0.25</v>
      </c>
      <c r="AE853" s="75" t="s">
        <v>100</v>
      </c>
      <c r="AF853" s="75">
        <v>7</v>
      </c>
      <c r="AG853" s="75">
        <v>15</v>
      </c>
      <c r="AH853" s="75">
        <v>0</v>
      </c>
      <c r="AI853" s="75"/>
      <c r="AJ853" s="75">
        <v>0</v>
      </c>
      <c r="AK853" s="75">
        <v>0</v>
      </c>
      <c r="AL853" s="75">
        <v>14</v>
      </c>
      <c r="AM853" s="75"/>
      <c r="AN853" s="75">
        <v>0.26</v>
      </c>
      <c r="AO853" s="147"/>
      <c r="AP853" s="147"/>
      <c r="AQ853" s="147"/>
      <c r="AR853" s="116">
        <v>111.28</v>
      </c>
      <c r="AS853" s="147"/>
      <c r="AT853" s="68"/>
      <c r="AU853" s="115">
        <f>SUM(Table142[[#This Row],[OTHC Per Load (USD) - 6 months validity]:[DTHC Per Load (USD) - 6 months validity]])</f>
        <v>111.28</v>
      </c>
      <c r="AV853" s="115">
        <f>SUM(Table142[[#This Row],[OIC Per Load (USD) - 6 months validity]:[DIC Per Load (USD) - 6 months validity]])</f>
        <v>111.28</v>
      </c>
      <c r="AW853" s="147"/>
      <c r="AX853" s="147"/>
      <c r="AY853" s="147"/>
      <c r="AZ853" s="116">
        <v>111.28</v>
      </c>
      <c r="BA853" s="147"/>
      <c r="BB853" s="68"/>
      <c r="BC853" s="115">
        <f>SUM(Table142[[#This Row],[OTHC Per Load (USD)- 12 months validity]:[DTHC Per Load (USD) - 12 months validity]])</f>
        <v>111.28</v>
      </c>
      <c r="BD853" s="115">
        <f>SUM(Table142[[#This Row],[OIC Per Load (USD) - 12 months validity]:[DIC Per Load (USD)- 12 months validity]])</f>
        <v>111.28</v>
      </c>
      <c r="BE853" s="147"/>
      <c r="BF853" s="147"/>
      <c r="BG853" s="147"/>
      <c r="BH853" s="147"/>
      <c r="BI853" s="147"/>
      <c r="BJ853" s="147"/>
      <c r="BK853" s="147"/>
      <c r="BL853" s="147"/>
      <c r="BM853" s="147"/>
      <c r="BN853" s="147"/>
      <c r="BO853" s="68"/>
      <c r="BP853" s="75">
        <f>SUM(Table142[[#This Row],[Precarriage transit time in days (Enter Whole Number)]:[Oncarriage transit time in days (Enter Whole Number)]])</f>
        <v>0</v>
      </c>
      <c r="BQ853" s="147"/>
      <c r="BR853" s="147"/>
      <c r="BS853" s="68"/>
      <c r="BT853" s="147"/>
      <c r="BU853" s="147"/>
      <c r="BV853" s="147"/>
      <c r="BW853" s="147"/>
      <c r="BX853" s="68"/>
      <c r="BY853" s="68"/>
      <c r="BZ853" s="147"/>
      <c r="CA853" s="147"/>
      <c r="CB853" s="147"/>
      <c r="CC853" s="147"/>
      <c r="CD853" s="147"/>
      <c r="CE853" s="147"/>
      <c r="CF853" s="147"/>
      <c r="CG853" s="147"/>
      <c r="CH853" s="147"/>
      <c r="CI853" s="147"/>
      <c r="CJ853" s="147"/>
      <c r="CK853" s="147"/>
      <c r="CL853" s="150"/>
      <c r="CM853" s="75" t="s">
        <v>2860</v>
      </c>
    </row>
    <row r="854" spans="1:91" ht="15.6">
      <c r="A854" s="81">
        <v>4086</v>
      </c>
      <c r="B854" s="75" t="s">
        <v>86</v>
      </c>
      <c r="C854" s="75" t="s">
        <v>332</v>
      </c>
      <c r="D854" s="75" t="s">
        <v>127</v>
      </c>
      <c r="E854" s="75" t="s">
        <v>461</v>
      </c>
      <c r="F854" s="75" t="s">
        <v>462</v>
      </c>
      <c r="G854" s="75"/>
      <c r="H854" s="75" t="s">
        <v>463</v>
      </c>
      <c r="I854" s="75" t="s">
        <v>168</v>
      </c>
      <c r="J854" s="75" t="s">
        <v>169</v>
      </c>
      <c r="K854" s="75" t="s">
        <v>506</v>
      </c>
      <c r="L854" s="75" t="s">
        <v>645</v>
      </c>
      <c r="M854" s="75"/>
      <c r="N854" s="75" t="s">
        <v>223</v>
      </c>
      <c r="O854" s="75" t="s">
        <v>224</v>
      </c>
      <c r="P854" s="75" t="s">
        <v>329</v>
      </c>
      <c r="Q854" s="75" t="s">
        <v>132</v>
      </c>
      <c r="R854" s="75" t="s">
        <v>646</v>
      </c>
      <c r="S854" s="75" t="s">
        <v>647</v>
      </c>
      <c r="T854" s="75" t="s">
        <v>207</v>
      </c>
      <c r="U854" s="68"/>
      <c r="V854" s="68"/>
      <c r="W854" s="75" t="s">
        <v>100</v>
      </c>
      <c r="X854" s="76">
        <v>20</v>
      </c>
      <c r="Y854" s="76">
        <v>1</v>
      </c>
      <c r="Z854" s="75" t="s">
        <v>101</v>
      </c>
      <c r="AA854" s="77">
        <v>0.25</v>
      </c>
      <c r="AB854" s="77">
        <v>0.25</v>
      </c>
      <c r="AC854" s="77">
        <v>0.25</v>
      </c>
      <c r="AD854" s="77">
        <v>0.25</v>
      </c>
      <c r="AE854" s="75" t="s">
        <v>100</v>
      </c>
      <c r="AF854" s="75">
        <v>6</v>
      </c>
      <c r="AG854" s="75">
        <v>15</v>
      </c>
      <c r="AH854" s="75">
        <v>0</v>
      </c>
      <c r="AI854" s="75"/>
      <c r="AJ854" s="75">
        <v>5</v>
      </c>
      <c r="AK854" s="75">
        <v>10</v>
      </c>
      <c r="AL854" s="75">
        <v>0</v>
      </c>
      <c r="AM854" s="75"/>
      <c r="AN854" s="75">
        <v>0.51</v>
      </c>
      <c r="AO854" s="147"/>
      <c r="AP854" s="147"/>
      <c r="AQ854" s="147"/>
      <c r="AR854" s="116">
        <v>436.56</v>
      </c>
      <c r="AS854" s="147"/>
      <c r="AT854" s="147"/>
      <c r="AU854" s="115">
        <f>SUM(Table142[[#This Row],[OTHC Per Load (USD) - 6 months validity]:[DTHC Per Load (USD) - 6 months validity]])</f>
        <v>436.56</v>
      </c>
      <c r="AV854" s="115">
        <f>SUM(Table142[[#This Row],[OIC Per Load (USD) - 6 months validity]:[DIC Per Load (USD) - 6 months validity]])</f>
        <v>436.56</v>
      </c>
      <c r="AW854" s="147"/>
      <c r="AX854" s="147"/>
      <c r="AY854" s="147"/>
      <c r="AZ854" s="116">
        <v>436.56</v>
      </c>
      <c r="BA854" s="147"/>
      <c r="BB854" s="147"/>
      <c r="BC854" s="115">
        <f>SUM(Table142[[#This Row],[OTHC Per Load (USD)- 12 months validity]:[DTHC Per Load (USD) - 12 months validity]])</f>
        <v>436.56</v>
      </c>
      <c r="BD854" s="115">
        <f>SUM(Table142[[#This Row],[OIC Per Load (USD) - 12 months validity]:[DIC Per Load (USD)- 12 months validity]])</f>
        <v>436.56</v>
      </c>
      <c r="BE854" s="147"/>
      <c r="BF854" s="147"/>
      <c r="BG854" s="147"/>
      <c r="BH854" s="147"/>
      <c r="BI854" s="147"/>
      <c r="BJ854" s="147"/>
      <c r="BK854" s="147"/>
      <c r="BL854" s="147"/>
      <c r="BM854" s="147"/>
      <c r="BN854" s="147"/>
      <c r="BO854" s="147"/>
      <c r="BP854" s="75">
        <f>SUM(Table142[[#This Row],[Precarriage transit time in days (Enter Whole Number)]:[Oncarriage transit time in days (Enter Whole Number)]])</f>
        <v>0</v>
      </c>
      <c r="BQ854" s="147"/>
      <c r="BR854" s="147"/>
      <c r="BS854" s="147"/>
      <c r="BT854" s="147"/>
      <c r="BU854" s="147"/>
      <c r="BV854" s="147"/>
      <c r="BW854" s="147"/>
      <c r="BX854" s="147"/>
      <c r="BY854" s="147"/>
      <c r="BZ854" s="147"/>
      <c r="CA854" s="147"/>
      <c r="CB854" s="147"/>
      <c r="CC854" s="147"/>
      <c r="CD854" s="147"/>
      <c r="CE854" s="147"/>
      <c r="CF854" s="147"/>
      <c r="CG854" s="147"/>
      <c r="CH854" s="147"/>
      <c r="CI854" s="147"/>
      <c r="CJ854" s="147"/>
      <c r="CK854" s="147"/>
      <c r="CL854" s="150"/>
      <c r="CM854" s="75" t="s">
        <v>2858</v>
      </c>
    </row>
    <row r="855" spans="1:91" ht="15.6">
      <c r="A855" s="81">
        <v>4089</v>
      </c>
      <c r="B855" s="75" t="s">
        <v>86</v>
      </c>
      <c r="C855" s="75" t="s">
        <v>230</v>
      </c>
      <c r="D855" s="75" t="s">
        <v>127</v>
      </c>
      <c r="E855" s="75" t="s">
        <v>461</v>
      </c>
      <c r="F855" s="75" t="s">
        <v>462</v>
      </c>
      <c r="G855" s="75"/>
      <c r="H855" s="75" t="s">
        <v>463</v>
      </c>
      <c r="I855" s="75" t="s">
        <v>168</v>
      </c>
      <c r="J855" s="75" t="s">
        <v>169</v>
      </c>
      <c r="K855" s="75" t="s">
        <v>102</v>
      </c>
      <c r="L855" s="75" t="s">
        <v>102</v>
      </c>
      <c r="M855" s="68"/>
      <c r="N855" s="75" t="s">
        <v>95</v>
      </c>
      <c r="O855" s="75" t="s">
        <v>91</v>
      </c>
      <c r="P855" s="75" t="s">
        <v>92</v>
      </c>
      <c r="Q855" s="75" t="s">
        <v>132</v>
      </c>
      <c r="R855" s="75" t="s">
        <v>351</v>
      </c>
      <c r="S855" s="75" t="s">
        <v>109</v>
      </c>
      <c r="T855" s="75" t="s">
        <v>110</v>
      </c>
      <c r="U855" s="68"/>
      <c r="V855" s="68"/>
      <c r="W855" s="75" t="s">
        <v>100</v>
      </c>
      <c r="X855" s="76">
        <v>68</v>
      </c>
      <c r="Y855" s="76">
        <v>2</v>
      </c>
      <c r="Z855" s="75" t="s">
        <v>101</v>
      </c>
      <c r="AA855" s="77">
        <v>0.25</v>
      </c>
      <c r="AB855" s="77">
        <v>0.25</v>
      </c>
      <c r="AC855" s="77">
        <v>0.25</v>
      </c>
      <c r="AD855" s="77">
        <v>0.25</v>
      </c>
      <c r="AE855" s="75" t="s">
        <v>100</v>
      </c>
      <c r="AF855" s="75">
        <v>0</v>
      </c>
      <c r="AG855" s="75">
        <v>0</v>
      </c>
      <c r="AH855" s="75">
        <v>21</v>
      </c>
      <c r="AI855" s="75"/>
      <c r="AJ855" s="75">
        <v>0</v>
      </c>
      <c r="AK855" s="75">
        <v>0</v>
      </c>
      <c r="AL855" s="75">
        <v>21</v>
      </c>
      <c r="AM855" s="75"/>
      <c r="AN855" s="75">
        <v>0.2</v>
      </c>
      <c r="AO855" s="147"/>
      <c r="AP855" s="147"/>
      <c r="AQ855" s="147"/>
      <c r="AR855" s="116">
        <v>171.20000000000002</v>
      </c>
      <c r="AS855" s="147"/>
      <c r="AT855" s="68"/>
      <c r="AU855" s="115">
        <f>SUM(Table142[[#This Row],[OTHC Per Load (USD) - 6 months validity]:[DTHC Per Load (USD) - 6 months validity]])</f>
        <v>171.20000000000002</v>
      </c>
      <c r="AV855" s="115">
        <f>SUM(Table142[[#This Row],[OIC Per Load (USD) - 6 months validity]:[DIC Per Load (USD) - 6 months validity]])</f>
        <v>171.20000000000002</v>
      </c>
      <c r="AW855" s="147"/>
      <c r="AX855" s="147"/>
      <c r="AY855" s="147"/>
      <c r="AZ855" s="116">
        <v>171.20000000000002</v>
      </c>
      <c r="BA855" s="147"/>
      <c r="BB855" s="68"/>
      <c r="BC855" s="115">
        <f>SUM(Table142[[#This Row],[OTHC Per Load (USD)- 12 months validity]:[DTHC Per Load (USD) - 12 months validity]])</f>
        <v>171.20000000000002</v>
      </c>
      <c r="BD855" s="115">
        <f>SUM(Table142[[#This Row],[OIC Per Load (USD) - 12 months validity]:[DIC Per Load (USD)- 12 months validity]])</f>
        <v>171.20000000000002</v>
      </c>
      <c r="BE855" s="147"/>
      <c r="BF855" s="147"/>
      <c r="BG855" s="147"/>
      <c r="BH855" s="147"/>
      <c r="BI855" s="147"/>
      <c r="BJ855" s="147"/>
      <c r="BK855" s="147"/>
      <c r="BL855" s="147"/>
      <c r="BM855" s="147"/>
      <c r="BN855" s="147"/>
      <c r="BO855" s="68"/>
      <c r="BP855" s="75">
        <f>SUM(Table142[[#This Row],[Precarriage transit time in days (Enter Whole Number)]:[Oncarriage transit time in days (Enter Whole Number)]])</f>
        <v>0</v>
      </c>
      <c r="BQ855" s="147"/>
      <c r="BR855" s="147"/>
      <c r="BS855" s="68"/>
      <c r="BT855" s="147"/>
      <c r="BU855" s="147"/>
      <c r="BV855" s="147"/>
      <c r="BW855" s="147"/>
      <c r="BX855" s="68"/>
      <c r="BY855" s="68"/>
      <c r="BZ855" s="147"/>
      <c r="CA855" s="147"/>
      <c r="CB855" s="147"/>
      <c r="CC855" s="147"/>
      <c r="CD855" s="147"/>
      <c r="CE855" s="147"/>
      <c r="CF855" s="147"/>
      <c r="CG855" s="147"/>
      <c r="CH855" s="147"/>
      <c r="CI855" s="147"/>
      <c r="CJ855" s="147"/>
      <c r="CK855" s="147"/>
      <c r="CL855" s="150"/>
      <c r="CM855" s="75" t="s">
        <v>2857</v>
      </c>
    </row>
    <row r="856" spans="1:91" ht="15.6">
      <c r="A856" s="81">
        <v>4090</v>
      </c>
      <c r="B856" s="75" t="s">
        <v>86</v>
      </c>
      <c r="C856" s="75" t="s">
        <v>332</v>
      </c>
      <c r="D856" s="75" t="s">
        <v>111</v>
      </c>
      <c r="E856" s="75" t="s">
        <v>648</v>
      </c>
      <c r="F856" s="75" t="s">
        <v>316</v>
      </c>
      <c r="G856" s="75" t="s">
        <v>485</v>
      </c>
      <c r="H856" s="75" t="s">
        <v>182</v>
      </c>
      <c r="I856" s="75" t="s">
        <v>168</v>
      </c>
      <c r="J856" s="75" t="s">
        <v>169</v>
      </c>
      <c r="K856" s="75" t="s">
        <v>228</v>
      </c>
      <c r="L856" s="75" t="s">
        <v>228</v>
      </c>
      <c r="M856" s="75">
        <v>3029</v>
      </c>
      <c r="N856" s="75" t="s">
        <v>158</v>
      </c>
      <c r="O856" s="75" t="s">
        <v>91</v>
      </c>
      <c r="P856" s="75" t="s">
        <v>159</v>
      </c>
      <c r="Q856" s="75" t="s">
        <v>132</v>
      </c>
      <c r="R856" s="75" t="s">
        <v>351</v>
      </c>
      <c r="S856" s="75" t="s">
        <v>109</v>
      </c>
      <c r="T856" s="75" t="s">
        <v>99</v>
      </c>
      <c r="U856" s="75"/>
      <c r="V856" s="75"/>
      <c r="W856" s="75" t="s">
        <v>101</v>
      </c>
      <c r="X856" s="76">
        <v>50</v>
      </c>
      <c r="Y856" s="76">
        <v>1</v>
      </c>
      <c r="Z856" s="75" t="s">
        <v>101</v>
      </c>
      <c r="AA856" s="77">
        <v>0.25</v>
      </c>
      <c r="AB856" s="77">
        <v>0.25</v>
      </c>
      <c r="AC856" s="77">
        <v>0.25</v>
      </c>
      <c r="AD856" s="77">
        <v>0.25</v>
      </c>
      <c r="AE856" s="75" t="s">
        <v>101</v>
      </c>
      <c r="AF856" s="75">
        <v>7</v>
      </c>
      <c r="AG856" s="75">
        <v>10</v>
      </c>
      <c r="AH856" s="75">
        <v>0</v>
      </c>
      <c r="AI856" s="75"/>
      <c r="AJ856" s="75">
        <v>0</v>
      </c>
      <c r="AK856" s="75">
        <v>0</v>
      </c>
      <c r="AL856" s="75">
        <v>21</v>
      </c>
      <c r="AM856" s="75"/>
      <c r="AN856" s="75">
        <v>0.65</v>
      </c>
      <c r="AO856" s="147"/>
      <c r="AP856" s="147"/>
      <c r="AQ856" s="147"/>
      <c r="AR856" s="116">
        <v>834.59999999999991</v>
      </c>
      <c r="AS856" s="147"/>
      <c r="AT856" s="147"/>
      <c r="AU856" s="115">
        <f>SUM(Table142[[#This Row],[OTHC Per Load (USD) - 6 months validity]:[DTHC Per Load (USD) - 6 months validity]])</f>
        <v>834.59999999999991</v>
      </c>
      <c r="AV856" s="115">
        <f>SUM(Table142[[#This Row],[OIC Per Load (USD) - 6 months validity]:[DIC Per Load (USD) - 6 months validity]])</f>
        <v>834.59999999999991</v>
      </c>
      <c r="AW856" s="147"/>
      <c r="AX856" s="147"/>
      <c r="AY856" s="147"/>
      <c r="AZ856" s="116">
        <v>834.59999999999991</v>
      </c>
      <c r="BA856" s="147"/>
      <c r="BB856" s="147"/>
      <c r="BC856" s="115">
        <f>SUM(Table142[[#This Row],[OTHC Per Load (USD)- 12 months validity]:[DTHC Per Load (USD) - 12 months validity]])</f>
        <v>834.59999999999991</v>
      </c>
      <c r="BD856" s="115">
        <f>SUM(Table142[[#This Row],[OIC Per Load (USD) - 12 months validity]:[DIC Per Load (USD)- 12 months validity]])</f>
        <v>834.59999999999991</v>
      </c>
      <c r="BE856" s="147"/>
      <c r="BF856" s="147"/>
      <c r="BG856" s="147"/>
      <c r="BH856" s="147"/>
      <c r="BI856" s="147"/>
      <c r="BJ856" s="147"/>
      <c r="BK856" s="147"/>
      <c r="BL856" s="147"/>
      <c r="BM856" s="147"/>
      <c r="BN856" s="147"/>
      <c r="BO856" s="147"/>
      <c r="BP856" s="75">
        <f>SUM(Table142[[#This Row],[Precarriage transit time in days (Enter Whole Number)]:[Oncarriage transit time in days (Enter Whole Number)]])</f>
        <v>0</v>
      </c>
      <c r="BQ856" s="147"/>
      <c r="BR856" s="147"/>
      <c r="BS856" s="147"/>
      <c r="BT856" s="147"/>
      <c r="BU856" s="147"/>
      <c r="BV856" s="147"/>
      <c r="BW856" s="147"/>
      <c r="BX856" s="147"/>
      <c r="BY856" s="147"/>
      <c r="BZ856" s="147"/>
      <c r="CA856" s="147"/>
      <c r="CB856" s="147"/>
      <c r="CC856" s="147"/>
      <c r="CD856" s="147"/>
      <c r="CE856" s="147"/>
      <c r="CF856" s="147"/>
      <c r="CG856" s="147"/>
      <c r="CH856" s="147"/>
      <c r="CI856" s="147"/>
      <c r="CJ856" s="147"/>
      <c r="CK856" s="147"/>
      <c r="CL856" s="150"/>
      <c r="CM856" s="75" t="s">
        <v>2855</v>
      </c>
    </row>
    <row r="857" spans="1:91" ht="15.6">
      <c r="A857" s="81">
        <v>4091</v>
      </c>
      <c r="B857" s="75" t="s">
        <v>336</v>
      </c>
      <c r="C857" s="75" t="s">
        <v>230</v>
      </c>
      <c r="D857" s="75" t="s">
        <v>111</v>
      </c>
      <c r="E857" s="75" t="s">
        <v>649</v>
      </c>
      <c r="F857" s="75" t="s">
        <v>394</v>
      </c>
      <c r="G857" s="75"/>
      <c r="H857" s="75" t="s">
        <v>171</v>
      </c>
      <c r="I857" s="75" t="s">
        <v>172</v>
      </c>
      <c r="J857" s="75" t="s">
        <v>169</v>
      </c>
      <c r="K857" s="75" t="s">
        <v>210</v>
      </c>
      <c r="L857" s="75" t="s">
        <v>210</v>
      </c>
      <c r="M857" s="68"/>
      <c r="N857" s="75" t="s">
        <v>211</v>
      </c>
      <c r="O857" s="75" t="s">
        <v>144</v>
      </c>
      <c r="P857" s="75" t="s">
        <v>205</v>
      </c>
      <c r="Q857" s="75" t="s">
        <v>107</v>
      </c>
      <c r="R857" s="75" t="s">
        <v>209</v>
      </c>
      <c r="S857" s="75" t="s">
        <v>98</v>
      </c>
      <c r="T857" s="75" t="s">
        <v>267</v>
      </c>
      <c r="U857" s="75" t="s">
        <v>395</v>
      </c>
      <c r="V857" s="75" t="s">
        <v>395</v>
      </c>
      <c r="W857" s="75" t="s">
        <v>101</v>
      </c>
      <c r="X857" s="76">
        <v>0</v>
      </c>
      <c r="Y857" s="76">
        <v>0</v>
      </c>
      <c r="Z857" s="84" t="s">
        <v>101</v>
      </c>
      <c r="AA857" s="77">
        <v>0.25</v>
      </c>
      <c r="AB857" s="77">
        <v>0.25</v>
      </c>
      <c r="AC857" s="77">
        <v>0.25</v>
      </c>
      <c r="AD857" s="77">
        <v>0.25</v>
      </c>
      <c r="AE857" s="75" t="s">
        <v>101</v>
      </c>
      <c r="AF857" s="75">
        <v>7</v>
      </c>
      <c r="AG857" s="75">
        <v>14</v>
      </c>
      <c r="AH857" s="75">
        <v>7</v>
      </c>
      <c r="AI857" s="75" t="s">
        <v>395</v>
      </c>
      <c r="AJ857" s="75">
        <v>0</v>
      </c>
      <c r="AK857" s="75">
        <v>0</v>
      </c>
      <c r="AL857" s="75">
        <v>21</v>
      </c>
      <c r="AM857" s="75" t="s">
        <v>395</v>
      </c>
      <c r="AN857" s="75">
        <v>0.28999999999999998</v>
      </c>
      <c r="AO857" s="147"/>
      <c r="AP857" s="147"/>
      <c r="AQ857" s="147"/>
      <c r="AR857" s="116">
        <v>372.35999999999996</v>
      </c>
      <c r="AS857" s="147"/>
      <c r="AT857" s="68"/>
      <c r="AU857" s="115">
        <f>SUM(Table142[[#This Row],[OTHC Per Load (USD) - 6 months validity]:[DTHC Per Load (USD) - 6 months validity]])</f>
        <v>372.35999999999996</v>
      </c>
      <c r="AV857" s="115">
        <f>SUM(Table142[[#This Row],[OIC Per Load (USD) - 6 months validity]:[DIC Per Load (USD) - 6 months validity]])</f>
        <v>372.35999999999996</v>
      </c>
      <c r="AW857" s="147"/>
      <c r="AX857" s="147"/>
      <c r="AY857" s="147"/>
      <c r="AZ857" s="116">
        <v>372.35999999999996</v>
      </c>
      <c r="BA857" s="147"/>
      <c r="BB857" s="68"/>
      <c r="BC857" s="115">
        <f>SUM(Table142[[#This Row],[OTHC Per Load (USD)- 12 months validity]:[DTHC Per Load (USD) - 12 months validity]])</f>
        <v>372.35999999999996</v>
      </c>
      <c r="BD857" s="115">
        <f>SUM(Table142[[#This Row],[OIC Per Load (USD) - 12 months validity]:[DIC Per Load (USD)- 12 months validity]])</f>
        <v>372.35999999999996</v>
      </c>
      <c r="BE857" s="147"/>
      <c r="BF857" s="147"/>
      <c r="BG857" s="147"/>
      <c r="BH857" s="147"/>
      <c r="BI857" s="147"/>
      <c r="BJ857" s="147"/>
      <c r="BK857" s="147"/>
      <c r="BL857" s="147"/>
      <c r="BM857" s="147"/>
      <c r="BN857" s="147"/>
      <c r="BO857" s="68"/>
      <c r="BP857" s="75">
        <f>SUM(Table142[[#This Row],[Precarriage transit time in days (Enter Whole Number)]:[Oncarriage transit time in days (Enter Whole Number)]])</f>
        <v>0</v>
      </c>
      <c r="BQ857" s="147"/>
      <c r="BR857" s="147"/>
      <c r="BS857" s="68"/>
      <c r="BT857" s="147"/>
      <c r="BU857" s="147"/>
      <c r="BV857" s="147"/>
      <c r="BW857" s="147"/>
      <c r="BX857" s="68"/>
      <c r="BY857" s="68"/>
      <c r="BZ857" s="147"/>
      <c r="CA857" s="147"/>
      <c r="CB857" s="147"/>
      <c r="CC857" s="147"/>
      <c r="CD857" s="147"/>
      <c r="CE857" s="147"/>
      <c r="CF857" s="147"/>
      <c r="CG857" s="147"/>
      <c r="CH857" s="147"/>
      <c r="CI857" s="147"/>
      <c r="CJ857" s="147"/>
      <c r="CK857" s="147"/>
      <c r="CL857" s="150"/>
      <c r="CM857" s="75" t="s">
        <v>2854</v>
      </c>
    </row>
    <row r="858" spans="1:91" ht="15.6">
      <c r="A858" s="81">
        <v>4092</v>
      </c>
      <c r="B858" s="75" t="s">
        <v>336</v>
      </c>
      <c r="C858" s="75" t="s">
        <v>332</v>
      </c>
      <c r="D858" s="75" t="s">
        <v>111</v>
      </c>
      <c r="E858" s="75" t="s">
        <v>649</v>
      </c>
      <c r="F858" s="75" t="s">
        <v>394</v>
      </c>
      <c r="G858" s="75"/>
      <c r="H858" s="75" t="s">
        <v>171</v>
      </c>
      <c r="I858" s="75" t="s">
        <v>172</v>
      </c>
      <c r="J858" s="75" t="s">
        <v>169</v>
      </c>
      <c r="K858" s="75" t="s">
        <v>650</v>
      </c>
      <c r="L858" s="75" t="s">
        <v>268</v>
      </c>
      <c r="M858" s="75" t="s">
        <v>395</v>
      </c>
      <c r="N858" s="75" t="s">
        <v>188</v>
      </c>
      <c r="O858" s="75" t="s">
        <v>168</v>
      </c>
      <c r="P858" s="75" t="s">
        <v>169</v>
      </c>
      <c r="Q858" s="75" t="s">
        <v>107</v>
      </c>
      <c r="R858" s="75" t="s">
        <v>399</v>
      </c>
      <c r="S858" s="75" t="s">
        <v>98</v>
      </c>
      <c r="T858" s="75" t="s">
        <v>267</v>
      </c>
      <c r="U858" s="75" t="s">
        <v>395</v>
      </c>
      <c r="V858" s="75" t="s">
        <v>395</v>
      </c>
      <c r="W858" s="75" t="s">
        <v>101</v>
      </c>
      <c r="X858" s="76">
        <v>0</v>
      </c>
      <c r="Y858" s="76">
        <v>0</v>
      </c>
      <c r="Z858" s="84" t="s">
        <v>101</v>
      </c>
      <c r="AA858" s="77">
        <v>0.25</v>
      </c>
      <c r="AB858" s="77">
        <v>0.25</v>
      </c>
      <c r="AC858" s="77">
        <v>0.25</v>
      </c>
      <c r="AD858" s="77">
        <v>0.25</v>
      </c>
      <c r="AE858" s="75" t="s">
        <v>101</v>
      </c>
      <c r="AF858" s="75">
        <v>7</v>
      </c>
      <c r="AG858" s="75">
        <v>14</v>
      </c>
      <c r="AH858" s="75">
        <v>7</v>
      </c>
      <c r="AI858" s="75" t="s">
        <v>395</v>
      </c>
      <c r="AJ858" s="75">
        <v>5</v>
      </c>
      <c r="AK858" s="75">
        <v>10</v>
      </c>
      <c r="AL858" s="75">
        <v>14</v>
      </c>
      <c r="AM858" s="75" t="s">
        <v>395</v>
      </c>
      <c r="AN858" s="75">
        <v>0.21</v>
      </c>
      <c r="AO858" s="147"/>
      <c r="AP858" s="147"/>
      <c r="AQ858" s="147"/>
      <c r="AR858" s="116">
        <v>269.64</v>
      </c>
      <c r="AS858" s="147"/>
      <c r="AT858" s="147"/>
      <c r="AU858" s="115">
        <f>SUM(Table142[[#This Row],[OTHC Per Load (USD) - 6 months validity]:[DTHC Per Load (USD) - 6 months validity]])</f>
        <v>269.64</v>
      </c>
      <c r="AV858" s="115">
        <f>SUM(Table142[[#This Row],[OIC Per Load (USD) - 6 months validity]:[DIC Per Load (USD) - 6 months validity]])</f>
        <v>269.64</v>
      </c>
      <c r="AW858" s="147"/>
      <c r="AX858" s="147"/>
      <c r="AY858" s="147"/>
      <c r="AZ858" s="116">
        <v>269.64</v>
      </c>
      <c r="BA858" s="147"/>
      <c r="BB858" s="147"/>
      <c r="BC858" s="115">
        <f>SUM(Table142[[#This Row],[OTHC Per Load (USD)- 12 months validity]:[DTHC Per Load (USD) - 12 months validity]])</f>
        <v>269.64</v>
      </c>
      <c r="BD858" s="115">
        <f>SUM(Table142[[#This Row],[OIC Per Load (USD) - 12 months validity]:[DIC Per Load (USD)- 12 months validity]])</f>
        <v>269.64</v>
      </c>
      <c r="BE858" s="147"/>
      <c r="BF858" s="147"/>
      <c r="BG858" s="147"/>
      <c r="BH858" s="147"/>
      <c r="BI858" s="147"/>
      <c r="BJ858" s="147"/>
      <c r="BK858" s="147"/>
      <c r="BL858" s="147"/>
      <c r="BM858" s="147"/>
      <c r="BN858" s="147"/>
      <c r="BO858" s="147"/>
      <c r="BP858" s="75">
        <f>SUM(Table142[[#This Row],[Precarriage transit time in days (Enter Whole Number)]:[Oncarriage transit time in days (Enter Whole Number)]])</f>
        <v>0</v>
      </c>
      <c r="BQ858" s="147"/>
      <c r="BR858" s="147"/>
      <c r="BS858" s="147"/>
      <c r="BT858" s="147"/>
      <c r="BU858" s="147"/>
      <c r="BV858" s="147"/>
      <c r="BW858" s="147"/>
      <c r="BX858" s="147"/>
      <c r="BY858" s="147"/>
      <c r="BZ858" s="147"/>
      <c r="CA858" s="147"/>
      <c r="CB858" s="147"/>
      <c r="CC858" s="147"/>
      <c r="CD858" s="147"/>
      <c r="CE858" s="147"/>
      <c r="CF858" s="147"/>
      <c r="CG858" s="147"/>
      <c r="CH858" s="147"/>
      <c r="CI858" s="147"/>
      <c r="CJ858" s="147"/>
      <c r="CK858" s="147"/>
      <c r="CL858" s="150"/>
      <c r="CM858" s="75" t="s">
        <v>2853</v>
      </c>
    </row>
    <row r="859" spans="1:91" ht="15.6">
      <c r="A859" s="75">
        <v>4094</v>
      </c>
      <c r="B859" s="75" t="s">
        <v>86</v>
      </c>
      <c r="C859" s="75" t="s">
        <v>230</v>
      </c>
      <c r="D859" s="75" t="s">
        <v>88</v>
      </c>
      <c r="E859" s="75" t="s">
        <v>333</v>
      </c>
      <c r="F859" s="75" t="s">
        <v>334</v>
      </c>
      <c r="G859" s="75"/>
      <c r="H859" s="75" t="s">
        <v>335</v>
      </c>
      <c r="I859" s="75" t="s">
        <v>168</v>
      </c>
      <c r="J859" s="75" t="s">
        <v>169</v>
      </c>
      <c r="K859" s="75" t="s">
        <v>183</v>
      </c>
      <c r="L859" s="75" t="s">
        <v>183</v>
      </c>
      <c r="M859" s="68"/>
      <c r="N859" s="75" t="s">
        <v>106</v>
      </c>
      <c r="O859" s="75" t="s">
        <v>91</v>
      </c>
      <c r="P859" s="75" t="s">
        <v>92</v>
      </c>
      <c r="Q859" s="75" t="s">
        <v>555</v>
      </c>
      <c r="R859" s="75" t="s">
        <v>97</v>
      </c>
      <c r="S859" s="75" t="s">
        <v>98</v>
      </c>
      <c r="T859" s="75" t="s">
        <v>99</v>
      </c>
      <c r="U859" s="68"/>
      <c r="V859" s="68"/>
      <c r="W859" s="75" t="s">
        <v>100</v>
      </c>
      <c r="X859" s="76">
        <v>15</v>
      </c>
      <c r="Y859" s="76">
        <v>1</v>
      </c>
      <c r="Z859" s="75" t="s">
        <v>101</v>
      </c>
      <c r="AA859" s="77">
        <v>0.25</v>
      </c>
      <c r="AB859" s="77">
        <v>0.25</v>
      </c>
      <c r="AC859" s="77">
        <v>0.25</v>
      </c>
      <c r="AD859" s="77">
        <v>0.25</v>
      </c>
      <c r="AE859" s="75" t="s">
        <v>101</v>
      </c>
      <c r="AF859" s="75">
        <v>5</v>
      </c>
      <c r="AG859" s="75">
        <v>15</v>
      </c>
      <c r="AH859" s="75">
        <v>0</v>
      </c>
      <c r="AI859" s="75"/>
      <c r="AJ859" s="75">
        <v>5</v>
      </c>
      <c r="AK859" s="75">
        <v>15</v>
      </c>
      <c r="AL859" s="75">
        <v>0</v>
      </c>
      <c r="AM859" s="75"/>
      <c r="AN859" s="75">
        <v>0.2</v>
      </c>
      <c r="AO859" s="147"/>
      <c r="AP859" s="147"/>
      <c r="AQ859" s="147"/>
      <c r="AR859" s="116">
        <v>85.600000000000009</v>
      </c>
      <c r="AS859" s="147"/>
      <c r="AT859" s="68"/>
      <c r="AU859" s="115">
        <f>SUM(Table142[[#This Row],[OTHC Per Load (USD) - 6 months validity]:[DTHC Per Load (USD) - 6 months validity]])</f>
        <v>85.600000000000009</v>
      </c>
      <c r="AV859" s="115">
        <f>SUM(Table142[[#This Row],[OIC Per Load (USD) - 6 months validity]:[DIC Per Load (USD) - 6 months validity]])</f>
        <v>85.600000000000009</v>
      </c>
      <c r="AW859" s="147"/>
      <c r="AX859" s="147"/>
      <c r="AY859" s="147"/>
      <c r="AZ859" s="116">
        <v>85.600000000000009</v>
      </c>
      <c r="BA859" s="147"/>
      <c r="BB859" s="68"/>
      <c r="BC859" s="115">
        <f>SUM(Table142[[#This Row],[OTHC Per Load (USD)- 12 months validity]:[DTHC Per Load (USD) - 12 months validity]])</f>
        <v>85.600000000000009</v>
      </c>
      <c r="BD859" s="115">
        <f>SUM(Table142[[#This Row],[OIC Per Load (USD) - 12 months validity]:[DIC Per Load (USD)- 12 months validity]])</f>
        <v>85.600000000000009</v>
      </c>
      <c r="BE859" s="147"/>
      <c r="BF859" s="147"/>
      <c r="BG859" s="147"/>
      <c r="BH859" s="147"/>
      <c r="BI859" s="147"/>
      <c r="BJ859" s="147"/>
      <c r="BK859" s="147"/>
      <c r="BL859" s="147"/>
      <c r="BM859" s="147"/>
      <c r="BN859" s="147"/>
      <c r="BO859" s="68"/>
      <c r="BP859" s="75">
        <f>SUM(Table142[[#This Row],[Precarriage transit time in days (Enter Whole Number)]:[Oncarriage transit time in days (Enter Whole Number)]])</f>
        <v>0</v>
      </c>
      <c r="BQ859" s="147"/>
      <c r="BR859" s="147"/>
      <c r="BS859" s="68"/>
      <c r="BT859" s="147"/>
      <c r="BU859" s="147"/>
      <c r="BV859" s="147"/>
      <c r="BW859" s="147"/>
      <c r="BX859" s="68"/>
      <c r="BY859" s="68"/>
      <c r="BZ859" s="147"/>
      <c r="CA859" s="147"/>
      <c r="CB859" s="147"/>
      <c r="CC859" s="147"/>
      <c r="CD859" s="147"/>
      <c r="CE859" s="147"/>
      <c r="CF859" s="147"/>
      <c r="CG859" s="147"/>
      <c r="CH859" s="147"/>
      <c r="CI859" s="147"/>
      <c r="CJ859" s="147"/>
      <c r="CK859" s="147"/>
      <c r="CL859" s="150"/>
      <c r="CM859" s="75" t="s">
        <v>2852</v>
      </c>
    </row>
    <row r="860" spans="1:91" ht="15.6">
      <c r="A860" s="118">
        <v>4096</v>
      </c>
      <c r="B860" s="75" t="s">
        <v>86</v>
      </c>
      <c r="C860" s="75" t="s">
        <v>126</v>
      </c>
      <c r="D860" s="75" t="s">
        <v>127</v>
      </c>
      <c r="E860" s="75" t="s">
        <v>651</v>
      </c>
      <c r="F860" s="75" t="s">
        <v>652</v>
      </c>
      <c r="G860" s="68"/>
      <c r="H860" s="75" t="s">
        <v>223</v>
      </c>
      <c r="I860" s="75" t="s">
        <v>224</v>
      </c>
      <c r="J860" s="75" t="s">
        <v>164</v>
      </c>
      <c r="K860" s="75" t="s">
        <v>121</v>
      </c>
      <c r="L860" s="75" t="s">
        <v>121</v>
      </c>
      <c r="M860" s="68"/>
      <c r="N860" s="75" t="s">
        <v>122</v>
      </c>
      <c r="O860" s="75" t="s">
        <v>91</v>
      </c>
      <c r="P860" s="75" t="s">
        <v>92</v>
      </c>
      <c r="Q860" s="75" t="s">
        <v>350</v>
      </c>
      <c r="R860" s="75" t="s">
        <v>351</v>
      </c>
      <c r="S860" s="75" t="s">
        <v>109</v>
      </c>
      <c r="T860" s="75" t="s">
        <v>110</v>
      </c>
      <c r="U860" s="68"/>
      <c r="V860" s="68"/>
      <c r="W860" s="75" t="s">
        <v>100</v>
      </c>
      <c r="X860" s="76">
        <v>13</v>
      </c>
      <c r="Y860" s="76">
        <v>1</v>
      </c>
      <c r="Z860" s="75" t="s">
        <v>101</v>
      </c>
      <c r="AA860" s="77">
        <v>0.25</v>
      </c>
      <c r="AB860" s="77">
        <v>0.25</v>
      </c>
      <c r="AC860" s="77">
        <v>0.25</v>
      </c>
      <c r="AD860" s="77">
        <v>0.25</v>
      </c>
      <c r="AE860" s="75" t="s">
        <v>101</v>
      </c>
      <c r="AF860" s="75">
        <v>8</v>
      </c>
      <c r="AG860" s="75">
        <v>6</v>
      </c>
      <c r="AH860" s="75">
        <v>0</v>
      </c>
      <c r="AI860" s="75"/>
      <c r="AJ860" s="75">
        <v>9</v>
      </c>
      <c r="AK860" s="75">
        <v>9</v>
      </c>
      <c r="AL860" s="75">
        <v>0</v>
      </c>
      <c r="AM860" s="75"/>
      <c r="AN860" s="75">
        <v>0.38</v>
      </c>
      <c r="AO860" s="68"/>
      <c r="AP860" s="147"/>
      <c r="AQ860" s="147"/>
      <c r="AR860" s="116">
        <v>325.28000000000003</v>
      </c>
      <c r="AS860" s="147"/>
      <c r="AT860" s="68"/>
      <c r="AU860" s="115">
        <f>SUM(Table142[[#This Row],[OTHC Per Load (USD) - 6 months validity]:[DTHC Per Load (USD) - 6 months validity]])</f>
        <v>325.28000000000003</v>
      </c>
      <c r="AV860" s="115">
        <f>SUM(Table142[[#This Row],[OIC Per Load (USD) - 6 months validity]:[DIC Per Load (USD) - 6 months validity]])</f>
        <v>325.28000000000003</v>
      </c>
      <c r="AW860" s="68"/>
      <c r="AX860" s="147"/>
      <c r="AY860" s="147"/>
      <c r="AZ860" s="116">
        <v>325.28000000000003</v>
      </c>
      <c r="BA860" s="147"/>
      <c r="BB860" s="68"/>
      <c r="BC860" s="115">
        <f>SUM(Table142[[#This Row],[OTHC Per Load (USD)- 12 months validity]:[DTHC Per Load (USD) - 12 months validity]])</f>
        <v>325.28000000000003</v>
      </c>
      <c r="BD860" s="115">
        <f>SUM(Table142[[#This Row],[OIC Per Load (USD) - 12 months validity]:[DIC Per Load (USD)- 12 months validity]])</f>
        <v>325.28000000000003</v>
      </c>
      <c r="BE860" s="147"/>
      <c r="BF860" s="147"/>
      <c r="BG860" s="147"/>
      <c r="BH860" s="147"/>
      <c r="BI860" s="147"/>
      <c r="BJ860" s="147"/>
      <c r="BK860" s="147"/>
      <c r="BL860" s="147"/>
      <c r="BM860" s="68"/>
      <c r="BN860" s="147"/>
      <c r="BO860" s="68"/>
      <c r="BP860" s="75">
        <f>SUM(Table142[[#This Row],[Precarriage transit time in days (Enter Whole Number)]:[Oncarriage transit time in days (Enter Whole Number)]])</f>
        <v>0</v>
      </c>
      <c r="BQ860" s="147"/>
      <c r="BR860" s="68"/>
      <c r="BS860" s="68"/>
      <c r="BT860" s="147"/>
      <c r="BU860" s="147"/>
      <c r="BV860" s="68"/>
      <c r="BW860" s="68"/>
      <c r="BX860" s="68"/>
      <c r="BY860" s="68"/>
      <c r="BZ860" s="147"/>
      <c r="CA860" s="147"/>
      <c r="CB860" s="147"/>
      <c r="CC860" s="147"/>
      <c r="CD860" s="147"/>
      <c r="CE860" s="147"/>
      <c r="CF860" s="147"/>
      <c r="CG860" s="147"/>
      <c r="CH860" s="147"/>
      <c r="CI860" s="147"/>
      <c r="CJ860" s="147"/>
      <c r="CK860" s="147"/>
      <c r="CL860" s="150"/>
      <c r="CM860" s="75" t="s">
        <v>2851</v>
      </c>
    </row>
    <row r="861" spans="1:91" ht="15.6">
      <c r="A861" s="81">
        <v>4097</v>
      </c>
      <c r="B861" s="75" t="s">
        <v>86</v>
      </c>
      <c r="C861" s="75" t="s">
        <v>230</v>
      </c>
      <c r="D861" s="75" t="s">
        <v>127</v>
      </c>
      <c r="E861" s="75" t="s">
        <v>653</v>
      </c>
      <c r="F861" s="75" t="s">
        <v>654</v>
      </c>
      <c r="G861" s="75"/>
      <c r="H861" s="75" t="s">
        <v>463</v>
      </c>
      <c r="I861" s="75" t="s">
        <v>168</v>
      </c>
      <c r="J861" s="75" t="s">
        <v>169</v>
      </c>
      <c r="K861" s="75" t="s">
        <v>505</v>
      </c>
      <c r="L861" s="75" t="s">
        <v>505</v>
      </c>
      <c r="M861" s="68"/>
      <c r="N861" s="75" t="s">
        <v>360</v>
      </c>
      <c r="O861" s="75" t="s">
        <v>224</v>
      </c>
      <c r="P861" s="75" t="s">
        <v>329</v>
      </c>
      <c r="Q861" s="75" t="s">
        <v>132</v>
      </c>
      <c r="R861" s="75" t="s">
        <v>351</v>
      </c>
      <c r="S861" s="75" t="s">
        <v>109</v>
      </c>
      <c r="T861" s="75" t="s">
        <v>207</v>
      </c>
      <c r="U861" s="68"/>
      <c r="V861" s="68"/>
      <c r="W861" s="75" t="s">
        <v>100</v>
      </c>
      <c r="X861" s="76">
        <v>10</v>
      </c>
      <c r="Y861" s="76">
        <v>1</v>
      </c>
      <c r="Z861" s="75" t="s">
        <v>101</v>
      </c>
      <c r="AA861" s="77">
        <v>0.25</v>
      </c>
      <c r="AB861" s="77">
        <v>0.25</v>
      </c>
      <c r="AC861" s="77">
        <v>0.25</v>
      </c>
      <c r="AD861" s="77">
        <v>0.25</v>
      </c>
      <c r="AE861" s="75" t="s">
        <v>101</v>
      </c>
      <c r="AF861" s="75">
        <v>0</v>
      </c>
      <c r="AG861" s="75">
        <v>0</v>
      </c>
      <c r="AH861" s="75">
        <v>9</v>
      </c>
      <c r="AI861" s="75"/>
      <c r="AJ861" s="75">
        <v>0</v>
      </c>
      <c r="AK861" s="75">
        <v>0</v>
      </c>
      <c r="AL861" s="75">
        <v>1</v>
      </c>
      <c r="AM861" s="75"/>
      <c r="AN861" s="75">
        <v>0.51</v>
      </c>
      <c r="AO861" s="147"/>
      <c r="AP861" s="147"/>
      <c r="AQ861" s="147"/>
      <c r="AR861" s="116">
        <v>436.56</v>
      </c>
      <c r="AS861" s="147"/>
      <c r="AT861" s="68"/>
      <c r="AU861" s="115">
        <f>SUM(Table142[[#This Row],[OTHC Per Load (USD) - 6 months validity]:[DTHC Per Load (USD) - 6 months validity]])</f>
        <v>436.56</v>
      </c>
      <c r="AV861" s="115">
        <f>SUM(Table142[[#This Row],[OIC Per Load (USD) - 6 months validity]:[DIC Per Load (USD) - 6 months validity]])</f>
        <v>436.56</v>
      </c>
      <c r="AW861" s="147"/>
      <c r="AX861" s="147"/>
      <c r="AY861" s="147"/>
      <c r="AZ861" s="116">
        <v>436.56</v>
      </c>
      <c r="BA861" s="147"/>
      <c r="BB861" s="68"/>
      <c r="BC861" s="115">
        <f>SUM(Table142[[#This Row],[OTHC Per Load (USD)- 12 months validity]:[DTHC Per Load (USD) - 12 months validity]])</f>
        <v>436.56</v>
      </c>
      <c r="BD861" s="115">
        <f>SUM(Table142[[#This Row],[OIC Per Load (USD) - 12 months validity]:[DIC Per Load (USD)- 12 months validity]])</f>
        <v>436.56</v>
      </c>
      <c r="BE861" s="147"/>
      <c r="BF861" s="147"/>
      <c r="BG861" s="147"/>
      <c r="BH861" s="147"/>
      <c r="BI861" s="147"/>
      <c r="BJ861" s="147"/>
      <c r="BK861" s="147"/>
      <c r="BL861" s="147"/>
      <c r="BM861" s="147"/>
      <c r="BN861" s="147"/>
      <c r="BO861" s="68"/>
      <c r="BP861" s="75">
        <f>SUM(Table142[[#This Row],[Precarriage transit time in days (Enter Whole Number)]:[Oncarriage transit time in days (Enter Whole Number)]])</f>
        <v>0</v>
      </c>
      <c r="BQ861" s="147"/>
      <c r="BR861" s="147"/>
      <c r="BS861" s="68"/>
      <c r="BT861" s="147"/>
      <c r="BU861" s="147"/>
      <c r="BV861" s="147"/>
      <c r="BW861" s="147"/>
      <c r="BX861" s="68"/>
      <c r="BY861" s="68"/>
      <c r="BZ861" s="147"/>
      <c r="CA861" s="147"/>
      <c r="CB861" s="147"/>
      <c r="CC861" s="147"/>
      <c r="CD861" s="147"/>
      <c r="CE861" s="147"/>
      <c r="CF861" s="147"/>
      <c r="CG861" s="147"/>
      <c r="CH861" s="147"/>
      <c r="CI861" s="147"/>
      <c r="CJ861" s="147"/>
      <c r="CK861" s="147"/>
      <c r="CL861" s="150"/>
      <c r="CM861" s="75" t="s">
        <v>2850</v>
      </c>
    </row>
    <row r="862" spans="1:91" ht="15.6">
      <c r="A862" s="118">
        <v>4098</v>
      </c>
      <c r="B862" s="75" t="s">
        <v>86</v>
      </c>
      <c r="C862" s="75" t="s">
        <v>87</v>
      </c>
      <c r="D862" s="75" t="s">
        <v>127</v>
      </c>
      <c r="E862" s="75" t="s">
        <v>655</v>
      </c>
      <c r="F862" s="75" t="s">
        <v>655</v>
      </c>
      <c r="G862" s="68"/>
      <c r="H862" s="75" t="s">
        <v>223</v>
      </c>
      <c r="I862" s="75" t="s">
        <v>224</v>
      </c>
      <c r="J862" s="75" t="s">
        <v>329</v>
      </c>
      <c r="K862" s="75" t="s">
        <v>225</v>
      </c>
      <c r="L862" s="75" t="s">
        <v>225</v>
      </c>
      <c r="M862" s="68"/>
      <c r="N862" s="75" t="s">
        <v>226</v>
      </c>
      <c r="O862" s="75" t="s">
        <v>91</v>
      </c>
      <c r="P862" s="75" t="s">
        <v>159</v>
      </c>
      <c r="Q862" s="75" t="s">
        <v>132</v>
      </c>
      <c r="R862" s="75" t="s">
        <v>351</v>
      </c>
      <c r="S862" s="75" t="s">
        <v>109</v>
      </c>
      <c r="T862" s="75"/>
      <c r="U862" s="68"/>
      <c r="V862" s="68"/>
      <c r="W862" s="75" t="s">
        <v>100</v>
      </c>
      <c r="X862" s="76">
        <v>42</v>
      </c>
      <c r="Y862" s="76">
        <v>1</v>
      </c>
      <c r="Z862" s="75" t="s">
        <v>101</v>
      </c>
      <c r="AA862" s="77">
        <v>0.25</v>
      </c>
      <c r="AB862" s="77">
        <v>0.25</v>
      </c>
      <c r="AC862" s="77">
        <v>0.25</v>
      </c>
      <c r="AD862" s="77">
        <v>0.25</v>
      </c>
      <c r="AE862" s="75" t="s">
        <v>101</v>
      </c>
      <c r="AF862" s="75">
        <v>13</v>
      </c>
      <c r="AG862" s="75">
        <v>8</v>
      </c>
      <c r="AH862" s="75">
        <v>0</v>
      </c>
      <c r="AI862" s="75"/>
      <c r="AJ862" s="75">
        <v>3</v>
      </c>
      <c r="AK862" s="75">
        <v>21</v>
      </c>
      <c r="AL862" s="75">
        <v>0</v>
      </c>
      <c r="AM862" s="75"/>
      <c r="AN862" s="75">
        <v>0.74</v>
      </c>
      <c r="AO862" s="68"/>
      <c r="AP862" s="147"/>
      <c r="AQ862" s="147"/>
      <c r="AR862" s="116">
        <v>633.43999999999994</v>
      </c>
      <c r="AS862" s="147"/>
      <c r="AT862" s="68"/>
      <c r="AU862" s="115">
        <f>SUM(Table142[[#This Row],[OTHC Per Load (USD) - 6 months validity]:[DTHC Per Load (USD) - 6 months validity]])</f>
        <v>633.43999999999994</v>
      </c>
      <c r="AV862" s="115">
        <f>SUM(Table142[[#This Row],[OIC Per Load (USD) - 6 months validity]:[DIC Per Load (USD) - 6 months validity]])</f>
        <v>633.43999999999994</v>
      </c>
      <c r="AW862" s="68"/>
      <c r="AX862" s="147"/>
      <c r="AY862" s="147"/>
      <c r="AZ862" s="116">
        <v>633.43999999999994</v>
      </c>
      <c r="BA862" s="147"/>
      <c r="BB862" s="68"/>
      <c r="BC862" s="115">
        <f>SUM(Table142[[#This Row],[OTHC Per Load (USD)- 12 months validity]:[DTHC Per Load (USD) - 12 months validity]])</f>
        <v>633.43999999999994</v>
      </c>
      <c r="BD862" s="115">
        <f>SUM(Table142[[#This Row],[OIC Per Load (USD) - 12 months validity]:[DIC Per Load (USD)- 12 months validity]])</f>
        <v>633.43999999999994</v>
      </c>
      <c r="BE862" s="147"/>
      <c r="BF862" s="147"/>
      <c r="BG862" s="147"/>
      <c r="BH862" s="147"/>
      <c r="BI862" s="147"/>
      <c r="BJ862" s="147"/>
      <c r="BK862" s="147"/>
      <c r="BL862" s="147"/>
      <c r="BM862" s="68"/>
      <c r="BN862" s="147"/>
      <c r="BO862" s="68"/>
      <c r="BP862" s="75">
        <f>SUM(Table142[[#This Row],[Precarriage transit time in days (Enter Whole Number)]:[Oncarriage transit time in days (Enter Whole Number)]])</f>
        <v>0</v>
      </c>
      <c r="BQ862" s="147"/>
      <c r="BR862" s="68"/>
      <c r="BS862" s="68"/>
      <c r="BT862" s="147"/>
      <c r="BU862" s="147"/>
      <c r="BV862" s="68"/>
      <c r="BW862" s="68"/>
      <c r="BX862" s="68"/>
      <c r="BY862" s="68"/>
      <c r="BZ862" s="147"/>
      <c r="CA862" s="147"/>
      <c r="CB862" s="147"/>
      <c r="CC862" s="147"/>
      <c r="CD862" s="147"/>
      <c r="CE862" s="147"/>
      <c r="CF862" s="147"/>
      <c r="CG862" s="147"/>
      <c r="CH862" s="147"/>
      <c r="CI862" s="147"/>
      <c r="CJ862" s="147"/>
      <c r="CK862" s="147"/>
      <c r="CL862" s="150"/>
      <c r="CM862" s="75" t="s">
        <v>2849</v>
      </c>
    </row>
    <row r="863" spans="1:91" ht="15.6">
      <c r="A863" s="117">
        <v>4100</v>
      </c>
      <c r="B863" s="75" t="s">
        <v>86</v>
      </c>
      <c r="C863" s="75" t="s">
        <v>87</v>
      </c>
      <c r="D863" s="75" t="s">
        <v>127</v>
      </c>
      <c r="E863" s="75" t="s">
        <v>656</v>
      </c>
      <c r="F863" s="75" t="s">
        <v>184</v>
      </c>
      <c r="G863" s="68"/>
      <c r="H863" s="75" t="s">
        <v>185</v>
      </c>
      <c r="I863" s="75" t="s">
        <v>168</v>
      </c>
      <c r="J863" s="75" t="s">
        <v>169</v>
      </c>
      <c r="K863" s="75" t="s">
        <v>657</v>
      </c>
      <c r="L863" s="75" t="s">
        <v>658</v>
      </c>
      <c r="M863" s="68"/>
      <c r="N863" s="75" t="s">
        <v>659</v>
      </c>
      <c r="O863" s="75" t="s">
        <v>163</v>
      </c>
      <c r="P863" s="75" t="s">
        <v>490</v>
      </c>
      <c r="Q863" s="75" t="s">
        <v>660</v>
      </c>
      <c r="R863" s="75" t="s">
        <v>244</v>
      </c>
      <c r="S863" s="75" t="s">
        <v>109</v>
      </c>
      <c r="T863" s="75"/>
      <c r="U863" s="68"/>
      <c r="V863" s="68"/>
      <c r="W863" s="75" t="s">
        <v>100</v>
      </c>
      <c r="X863" s="76">
        <v>3</v>
      </c>
      <c r="Y863" s="76">
        <v>1</v>
      </c>
      <c r="Z863" s="75" t="s">
        <v>101</v>
      </c>
      <c r="AA863" s="77">
        <v>0.25</v>
      </c>
      <c r="AB863" s="77">
        <v>0.25</v>
      </c>
      <c r="AC863" s="77">
        <v>0.25</v>
      </c>
      <c r="AD863" s="77">
        <v>0.25</v>
      </c>
      <c r="AE863" s="75" t="s">
        <v>101</v>
      </c>
      <c r="AF863" s="75">
        <v>0</v>
      </c>
      <c r="AG863" s="75">
        <v>0</v>
      </c>
      <c r="AH863" s="75">
        <v>14</v>
      </c>
      <c r="AI863" s="75"/>
      <c r="AJ863" s="75">
        <v>0</v>
      </c>
      <c r="AK863" s="75">
        <v>0</v>
      </c>
      <c r="AL863" s="75">
        <v>14</v>
      </c>
      <c r="AM863" s="75"/>
      <c r="AN863" s="75">
        <v>0.38</v>
      </c>
      <c r="AO863" s="68"/>
      <c r="AP863" s="147"/>
      <c r="AQ863" s="147"/>
      <c r="AR863" s="116">
        <v>325.28000000000003</v>
      </c>
      <c r="AS863" s="147"/>
      <c r="AT863" s="68"/>
      <c r="AU863" s="115">
        <f>SUM(Table142[[#This Row],[OTHC Per Load (USD) - 6 months validity]:[DTHC Per Load (USD) - 6 months validity]])</f>
        <v>325.28000000000003</v>
      </c>
      <c r="AV863" s="115">
        <f>SUM(Table142[[#This Row],[OIC Per Load (USD) - 6 months validity]:[DIC Per Load (USD) - 6 months validity]])</f>
        <v>325.28000000000003</v>
      </c>
      <c r="AW863" s="68"/>
      <c r="AX863" s="147"/>
      <c r="AY863" s="147"/>
      <c r="AZ863" s="116">
        <v>325.28000000000003</v>
      </c>
      <c r="BA863" s="147"/>
      <c r="BB863" s="68"/>
      <c r="BC863" s="115">
        <f>SUM(Table142[[#This Row],[OTHC Per Load (USD)- 12 months validity]:[DTHC Per Load (USD) - 12 months validity]])</f>
        <v>325.28000000000003</v>
      </c>
      <c r="BD863" s="115">
        <f>SUM(Table142[[#This Row],[OIC Per Load (USD) - 12 months validity]:[DIC Per Load (USD)- 12 months validity]])</f>
        <v>325.28000000000003</v>
      </c>
      <c r="BE863" s="147"/>
      <c r="BF863" s="147"/>
      <c r="BG863" s="147"/>
      <c r="BH863" s="147"/>
      <c r="BI863" s="147"/>
      <c r="BJ863" s="147"/>
      <c r="BK863" s="147"/>
      <c r="BL863" s="147"/>
      <c r="BM863" s="68"/>
      <c r="BN863" s="147"/>
      <c r="BO863" s="68"/>
      <c r="BP863" s="75">
        <f>SUM(Table142[[#This Row],[Precarriage transit time in days (Enter Whole Number)]:[Oncarriage transit time in days (Enter Whole Number)]])</f>
        <v>0</v>
      </c>
      <c r="BQ863" s="147"/>
      <c r="BR863" s="68"/>
      <c r="BS863" s="68"/>
      <c r="BT863" s="147"/>
      <c r="BU863" s="147"/>
      <c r="BV863" s="68"/>
      <c r="BW863" s="68"/>
      <c r="BX863" s="68"/>
      <c r="BY863" s="68"/>
      <c r="BZ863" s="147"/>
      <c r="CA863" s="147"/>
      <c r="CB863" s="147"/>
      <c r="CC863" s="147"/>
      <c r="CD863" s="147"/>
      <c r="CE863" s="147"/>
      <c r="CF863" s="147"/>
      <c r="CG863" s="147"/>
      <c r="CH863" s="147"/>
      <c r="CI863" s="147"/>
      <c r="CJ863" s="147"/>
      <c r="CK863" s="147"/>
      <c r="CL863" s="150"/>
      <c r="CM863" s="75" t="s">
        <v>2848</v>
      </c>
    </row>
    <row r="864" spans="1:91" ht="15.6">
      <c r="A864" s="117">
        <v>4101</v>
      </c>
      <c r="B864" s="75" t="s">
        <v>86</v>
      </c>
      <c r="C864" s="75" t="s">
        <v>87</v>
      </c>
      <c r="D864" s="75" t="s">
        <v>88</v>
      </c>
      <c r="E864" s="75" t="s">
        <v>661</v>
      </c>
      <c r="F864" s="75" t="s">
        <v>261</v>
      </c>
      <c r="G864" s="68"/>
      <c r="H864" s="75" t="s">
        <v>286</v>
      </c>
      <c r="I864" s="75" t="s">
        <v>168</v>
      </c>
      <c r="J864" s="75" t="s">
        <v>169</v>
      </c>
      <c r="K864" s="75" t="s">
        <v>657</v>
      </c>
      <c r="L864" s="75" t="s">
        <v>658</v>
      </c>
      <c r="M864" s="68"/>
      <c r="N864" s="75" t="s">
        <v>659</v>
      </c>
      <c r="O864" s="75" t="s">
        <v>163</v>
      </c>
      <c r="P864" s="75" t="s">
        <v>490</v>
      </c>
      <c r="Q864" s="75" t="s">
        <v>660</v>
      </c>
      <c r="R864" s="75" t="s">
        <v>244</v>
      </c>
      <c r="S864" s="75" t="s">
        <v>109</v>
      </c>
      <c r="T864" s="75"/>
      <c r="U864" s="68"/>
      <c r="V864" s="68"/>
      <c r="W864" s="75" t="s">
        <v>100</v>
      </c>
      <c r="X864" s="76">
        <v>4</v>
      </c>
      <c r="Y864" s="76">
        <v>1</v>
      </c>
      <c r="Z864" s="75" t="s">
        <v>101</v>
      </c>
      <c r="AA864" s="77">
        <v>0.25</v>
      </c>
      <c r="AB864" s="77">
        <v>0.25</v>
      </c>
      <c r="AC864" s="77">
        <v>0.25</v>
      </c>
      <c r="AD864" s="77">
        <v>0.25</v>
      </c>
      <c r="AE864" s="75" t="s">
        <v>101</v>
      </c>
      <c r="AF864" s="75">
        <v>7</v>
      </c>
      <c r="AG864" s="75">
        <v>10</v>
      </c>
      <c r="AH864" s="75">
        <v>0</v>
      </c>
      <c r="AI864" s="75"/>
      <c r="AJ864" s="75">
        <v>0</v>
      </c>
      <c r="AK864" s="75">
        <v>0</v>
      </c>
      <c r="AL864" s="75">
        <v>21</v>
      </c>
      <c r="AM864" s="75"/>
      <c r="AN864" s="75">
        <v>0.38</v>
      </c>
      <c r="AO864" s="68"/>
      <c r="AP864" s="147"/>
      <c r="AQ864" s="147"/>
      <c r="AR864" s="116">
        <v>162.64000000000001</v>
      </c>
      <c r="AS864" s="147"/>
      <c r="AT864" s="68"/>
      <c r="AU864" s="115">
        <f>SUM(Table142[[#This Row],[OTHC Per Load (USD) - 6 months validity]:[DTHC Per Load (USD) - 6 months validity]])</f>
        <v>162.64000000000001</v>
      </c>
      <c r="AV864" s="115">
        <f>SUM(Table142[[#This Row],[OIC Per Load (USD) - 6 months validity]:[DIC Per Load (USD) - 6 months validity]])</f>
        <v>162.64000000000001</v>
      </c>
      <c r="AW864" s="68"/>
      <c r="AX864" s="147"/>
      <c r="AY864" s="147"/>
      <c r="AZ864" s="116">
        <v>162.64000000000001</v>
      </c>
      <c r="BA864" s="147"/>
      <c r="BB864" s="68"/>
      <c r="BC864" s="115">
        <f>SUM(Table142[[#This Row],[OTHC Per Load (USD)- 12 months validity]:[DTHC Per Load (USD) - 12 months validity]])</f>
        <v>162.64000000000001</v>
      </c>
      <c r="BD864" s="115">
        <f>SUM(Table142[[#This Row],[OIC Per Load (USD) - 12 months validity]:[DIC Per Load (USD)- 12 months validity]])</f>
        <v>162.64000000000001</v>
      </c>
      <c r="BE864" s="147"/>
      <c r="BF864" s="147"/>
      <c r="BG864" s="147"/>
      <c r="BH864" s="147"/>
      <c r="BI864" s="147"/>
      <c r="BJ864" s="147"/>
      <c r="BK864" s="147"/>
      <c r="BL864" s="147"/>
      <c r="BM864" s="68"/>
      <c r="BN864" s="147"/>
      <c r="BO864" s="68"/>
      <c r="BP864" s="75">
        <f>SUM(Table142[[#This Row],[Precarriage transit time in days (Enter Whole Number)]:[Oncarriage transit time in days (Enter Whole Number)]])</f>
        <v>0</v>
      </c>
      <c r="BQ864" s="147"/>
      <c r="BR864" s="68"/>
      <c r="BS864" s="68"/>
      <c r="BT864" s="147"/>
      <c r="BU864" s="147"/>
      <c r="BV864" s="68"/>
      <c r="BW864" s="68"/>
      <c r="BX864" s="68"/>
      <c r="BY864" s="68"/>
      <c r="BZ864" s="147"/>
      <c r="CA864" s="147"/>
      <c r="CB864" s="147"/>
      <c r="CC864" s="147"/>
      <c r="CD864" s="147"/>
      <c r="CE864" s="147"/>
      <c r="CF864" s="147"/>
      <c r="CG864" s="147"/>
      <c r="CH864" s="147"/>
      <c r="CI864" s="147"/>
      <c r="CJ864" s="147"/>
      <c r="CK864" s="147"/>
      <c r="CL864" s="150"/>
      <c r="CM864" s="75" t="s">
        <v>2847</v>
      </c>
    </row>
    <row r="865" spans="1:91" ht="15.6">
      <c r="A865" s="117">
        <v>4102</v>
      </c>
      <c r="B865" s="75" t="s">
        <v>86</v>
      </c>
      <c r="C865" s="75" t="s">
        <v>87</v>
      </c>
      <c r="D865" s="75" t="s">
        <v>127</v>
      </c>
      <c r="E865" s="75" t="s">
        <v>662</v>
      </c>
      <c r="F865" s="75" t="s">
        <v>316</v>
      </c>
      <c r="G865" s="68"/>
      <c r="H865" s="75" t="s">
        <v>182</v>
      </c>
      <c r="I865" s="75" t="s">
        <v>168</v>
      </c>
      <c r="J865" s="75" t="s">
        <v>169</v>
      </c>
      <c r="K865" s="75" t="s">
        <v>657</v>
      </c>
      <c r="L865" s="75" t="s">
        <v>658</v>
      </c>
      <c r="M865" s="68"/>
      <c r="N865" s="75" t="s">
        <v>659</v>
      </c>
      <c r="O865" s="75" t="s">
        <v>163</v>
      </c>
      <c r="P865" s="75" t="s">
        <v>490</v>
      </c>
      <c r="Q865" s="75" t="s">
        <v>660</v>
      </c>
      <c r="R865" s="75" t="s">
        <v>244</v>
      </c>
      <c r="S865" s="75" t="s">
        <v>109</v>
      </c>
      <c r="T865" s="75"/>
      <c r="U865" s="68"/>
      <c r="V865" s="68"/>
      <c r="W865" s="75" t="s">
        <v>100</v>
      </c>
      <c r="X865" s="76">
        <v>14</v>
      </c>
      <c r="Y865" s="76">
        <v>1</v>
      </c>
      <c r="Z865" s="75" t="s">
        <v>101</v>
      </c>
      <c r="AA865" s="77">
        <v>0.25</v>
      </c>
      <c r="AB865" s="77">
        <v>0.25</v>
      </c>
      <c r="AC865" s="77">
        <v>0.25</v>
      </c>
      <c r="AD865" s="77">
        <v>0.25</v>
      </c>
      <c r="AE865" s="75" t="s">
        <v>101</v>
      </c>
      <c r="AF865" s="75">
        <v>0</v>
      </c>
      <c r="AG865" s="75">
        <v>0</v>
      </c>
      <c r="AH865" s="75">
        <v>14</v>
      </c>
      <c r="AI865" s="75"/>
      <c r="AJ865" s="75">
        <v>0</v>
      </c>
      <c r="AK865" s="75">
        <v>0</v>
      </c>
      <c r="AL865" s="75">
        <v>14</v>
      </c>
      <c r="AM865" s="75"/>
      <c r="AN865" s="75">
        <v>0.38</v>
      </c>
      <c r="AO865" s="68"/>
      <c r="AP865" s="147"/>
      <c r="AQ865" s="147"/>
      <c r="AR865" s="116">
        <v>325.28000000000003</v>
      </c>
      <c r="AS865" s="147"/>
      <c r="AT865" s="68"/>
      <c r="AU865" s="115">
        <f>SUM(Table142[[#This Row],[OTHC Per Load (USD) - 6 months validity]:[DTHC Per Load (USD) - 6 months validity]])</f>
        <v>325.28000000000003</v>
      </c>
      <c r="AV865" s="115">
        <f>SUM(Table142[[#This Row],[OIC Per Load (USD) - 6 months validity]:[DIC Per Load (USD) - 6 months validity]])</f>
        <v>325.28000000000003</v>
      </c>
      <c r="AW865" s="68"/>
      <c r="AX865" s="147"/>
      <c r="AY865" s="147"/>
      <c r="AZ865" s="116">
        <v>325.28000000000003</v>
      </c>
      <c r="BA865" s="147"/>
      <c r="BB865" s="68"/>
      <c r="BC865" s="115">
        <f>SUM(Table142[[#This Row],[OTHC Per Load (USD)- 12 months validity]:[DTHC Per Load (USD) - 12 months validity]])</f>
        <v>325.28000000000003</v>
      </c>
      <c r="BD865" s="115">
        <f>SUM(Table142[[#This Row],[OIC Per Load (USD) - 12 months validity]:[DIC Per Load (USD)- 12 months validity]])</f>
        <v>325.28000000000003</v>
      </c>
      <c r="BE865" s="147"/>
      <c r="BF865" s="147"/>
      <c r="BG865" s="147"/>
      <c r="BH865" s="147"/>
      <c r="BI865" s="147"/>
      <c r="BJ865" s="147"/>
      <c r="BK865" s="147"/>
      <c r="BL865" s="147"/>
      <c r="BM865" s="68"/>
      <c r="BN865" s="147"/>
      <c r="BO865" s="68"/>
      <c r="BP865" s="75">
        <f>SUM(Table142[[#This Row],[Precarriage transit time in days (Enter Whole Number)]:[Oncarriage transit time in days (Enter Whole Number)]])</f>
        <v>0</v>
      </c>
      <c r="BQ865" s="147"/>
      <c r="BR865" s="68"/>
      <c r="BS865" s="68"/>
      <c r="BT865" s="147"/>
      <c r="BU865" s="147"/>
      <c r="BV865" s="68"/>
      <c r="BW865" s="68"/>
      <c r="BX865" s="68"/>
      <c r="BY865" s="68"/>
      <c r="BZ865" s="147"/>
      <c r="CA865" s="147"/>
      <c r="CB865" s="147"/>
      <c r="CC865" s="147"/>
      <c r="CD865" s="147"/>
      <c r="CE865" s="147"/>
      <c r="CF865" s="147"/>
      <c r="CG865" s="147"/>
      <c r="CH865" s="147"/>
      <c r="CI865" s="147"/>
      <c r="CJ865" s="147"/>
      <c r="CK865" s="147"/>
      <c r="CL865" s="150"/>
      <c r="CM865" s="75" t="s">
        <v>2846</v>
      </c>
    </row>
    <row r="866" spans="1:91" ht="15.6">
      <c r="A866" s="117">
        <v>4104</v>
      </c>
      <c r="B866" s="75" t="s">
        <v>86</v>
      </c>
      <c r="C866" s="75" t="s">
        <v>87</v>
      </c>
      <c r="D866" s="75" t="s">
        <v>88</v>
      </c>
      <c r="E866" s="75" t="s">
        <v>663</v>
      </c>
      <c r="F866" s="75" t="s">
        <v>316</v>
      </c>
      <c r="G866" s="68"/>
      <c r="H866" s="75" t="s">
        <v>182</v>
      </c>
      <c r="I866" s="75" t="s">
        <v>168</v>
      </c>
      <c r="J866" s="75" t="s">
        <v>169</v>
      </c>
      <c r="K866" s="75" t="s">
        <v>657</v>
      </c>
      <c r="L866" s="75" t="s">
        <v>658</v>
      </c>
      <c r="M866" s="68"/>
      <c r="N866" s="75" t="s">
        <v>659</v>
      </c>
      <c r="O866" s="75" t="s">
        <v>163</v>
      </c>
      <c r="P866" s="75" t="s">
        <v>490</v>
      </c>
      <c r="Q866" s="75" t="s">
        <v>660</v>
      </c>
      <c r="R866" s="75" t="s">
        <v>244</v>
      </c>
      <c r="S866" s="75" t="s">
        <v>109</v>
      </c>
      <c r="T866" s="75"/>
      <c r="U866" s="68"/>
      <c r="V866" s="68"/>
      <c r="W866" s="75" t="s">
        <v>100</v>
      </c>
      <c r="X866" s="76">
        <v>10</v>
      </c>
      <c r="Y866" s="76">
        <v>1</v>
      </c>
      <c r="Z866" s="75" t="s">
        <v>101</v>
      </c>
      <c r="AA866" s="77">
        <v>0.25</v>
      </c>
      <c r="AB866" s="77">
        <v>0.25</v>
      </c>
      <c r="AC866" s="77">
        <v>0.25</v>
      </c>
      <c r="AD866" s="77">
        <v>0.25</v>
      </c>
      <c r="AE866" s="75" t="s">
        <v>101</v>
      </c>
      <c r="AF866" s="75">
        <v>0</v>
      </c>
      <c r="AG866" s="75">
        <v>0</v>
      </c>
      <c r="AH866" s="75">
        <v>14</v>
      </c>
      <c r="AI866" s="75"/>
      <c r="AJ866" s="75">
        <v>0</v>
      </c>
      <c r="AK866" s="75">
        <v>0</v>
      </c>
      <c r="AL866" s="75">
        <v>14</v>
      </c>
      <c r="AM866" s="75"/>
      <c r="AN866" s="75">
        <v>0.38</v>
      </c>
      <c r="AO866" s="68"/>
      <c r="AP866" s="147"/>
      <c r="AQ866" s="147"/>
      <c r="AR866" s="116">
        <v>162.64000000000001</v>
      </c>
      <c r="AS866" s="147"/>
      <c r="AT866" s="68"/>
      <c r="AU866" s="115">
        <f>SUM(Table142[[#This Row],[OTHC Per Load (USD) - 6 months validity]:[DTHC Per Load (USD) - 6 months validity]])</f>
        <v>162.64000000000001</v>
      </c>
      <c r="AV866" s="115">
        <f>SUM(Table142[[#This Row],[OIC Per Load (USD) - 6 months validity]:[DIC Per Load (USD) - 6 months validity]])</f>
        <v>162.64000000000001</v>
      </c>
      <c r="AW866" s="68"/>
      <c r="AX866" s="147"/>
      <c r="AY866" s="147"/>
      <c r="AZ866" s="116">
        <v>162.64000000000001</v>
      </c>
      <c r="BA866" s="147"/>
      <c r="BB866" s="68"/>
      <c r="BC866" s="115">
        <f>SUM(Table142[[#This Row],[OTHC Per Load (USD)- 12 months validity]:[DTHC Per Load (USD) - 12 months validity]])</f>
        <v>162.64000000000001</v>
      </c>
      <c r="BD866" s="115">
        <f>SUM(Table142[[#This Row],[OIC Per Load (USD) - 12 months validity]:[DIC Per Load (USD)- 12 months validity]])</f>
        <v>162.64000000000001</v>
      </c>
      <c r="BE866" s="147"/>
      <c r="BF866" s="147"/>
      <c r="BG866" s="147"/>
      <c r="BH866" s="147"/>
      <c r="BI866" s="147"/>
      <c r="BJ866" s="147"/>
      <c r="BK866" s="147"/>
      <c r="BL866" s="147"/>
      <c r="BM866" s="68"/>
      <c r="BN866" s="147"/>
      <c r="BO866" s="68"/>
      <c r="BP866" s="75">
        <f>SUM(Table142[[#This Row],[Precarriage transit time in days (Enter Whole Number)]:[Oncarriage transit time in days (Enter Whole Number)]])</f>
        <v>0</v>
      </c>
      <c r="BQ866" s="147"/>
      <c r="BR866" s="68"/>
      <c r="BS866" s="68"/>
      <c r="BT866" s="147"/>
      <c r="BU866" s="147"/>
      <c r="BV866" s="68"/>
      <c r="BW866" s="68"/>
      <c r="BX866" s="68"/>
      <c r="BY866" s="68"/>
      <c r="BZ866" s="147"/>
      <c r="CA866" s="147"/>
      <c r="CB866" s="147"/>
      <c r="CC866" s="147"/>
      <c r="CD866" s="147"/>
      <c r="CE866" s="147"/>
      <c r="CF866" s="147"/>
      <c r="CG866" s="147"/>
      <c r="CH866" s="147"/>
      <c r="CI866" s="147"/>
      <c r="CJ866" s="147"/>
      <c r="CK866" s="147"/>
      <c r="CL866" s="150"/>
      <c r="CM866" s="75" t="s">
        <v>2845</v>
      </c>
    </row>
    <row r="867" spans="1:91" ht="15.6">
      <c r="A867" s="117">
        <v>4105</v>
      </c>
      <c r="B867" s="75" t="s">
        <v>86</v>
      </c>
      <c r="C867" s="75" t="s">
        <v>87</v>
      </c>
      <c r="D867" s="75" t="s">
        <v>88</v>
      </c>
      <c r="E867" s="75" t="s">
        <v>664</v>
      </c>
      <c r="F867" s="75" t="s">
        <v>261</v>
      </c>
      <c r="G867" s="68"/>
      <c r="H867" s="75" t="s">
        <v>286</v>
      </c>
      <c r="I867" s="75" t="s">
        <v>168</v>
      </c>
      <c r="J867" s="75" t="s">
        <v>169</v>
      </c>
      <c r="K867" s="75" t="s">
        <v>657</v>
      </c>
      <c r="L867" s="75" t="s">
        <v>658</v>
      </c>
      <c r="M867" s="68"/>
      <c r="N867" s="75" t="s">
        <v>659</v>
      </c>
      <c r="O867" s="75" t="s">
        <v>163</v>
      </c>
      <c r="P867" s="75" t="s">
        <v>490</v>
      </c>
      <c r="Q867" s="75" t="s">
        <v>660</v>
      </c>
      <c r="R867" s="75" t="s">
        <v>244</v>
      </c>
      <c r="S867" s="75" t="s">
        <v>109</v>
      </c>
      <c r="T867" s="75"/>
      <c r="U867" s="68"/>
      <c r="V867" s="68"/>
      <c r="W867" s="75" t="s">
        <v>100</v>
      </c>
      <c r="X867" s="76">
        <v>9</v>
      </c>
      <c r="Y867" s="76">
        <v>1</v>
      </c>
      <c r="Z867" s="75" t="s">
        <v>101</v>
      </c>
      <c r="AA867" s="77">
        <v>0.25</v>
      </c>
      <c r="AB867" s="77">
        <v>0.25</v>
      </c>
      <c r="AC867" s="77">
        <v>0.25</v>
      </c>
      <c r="AD867" s="77">
        <v>0.25</v>
      </c>
      <c r="AE867" s="75" t="s">
        <v>101</v>
      </c>
      <c r="AF867" s="75">
        <v>0</v>
      </c>
      <c r="AG867" s="75">
        <v>0</v>
      </c>
      <c r="AH867" s="75">
        <v>14</v>
      </c>
      <c r="AI867" s="75"/>
      <c r="AJ867" s="75">
        <v>0</v>
      </c>
      <c r="AK867" s="75">
        <v>0</v>
      </c>
      <c r="AL867" s="75">
        <v>14</v>
      </c>
      <c r="AM867" s="75"/>
      <c r="AN867" s="75">
        <v>0.38</v>
      </c>
      <c r="AO867" s="68"/>
      <c r="AP867" s="147"/>
      <c r="AQ867" s="147"/>
      <c r="AR867" s="116">
        <v>162.64000000000001</v>
      </c>
      <c r="AS867" s="147"/>
      <c r="AT867" s="68"/>
      <c r="AU867" s="115">
        <f>SUM(Table142[[#This Row],[OTHC Per Load (USD) - 6 months validity]:[DTHC Per Load (USD) - 6 months validity]])</f>
        <v>162.64000000000001</v>
      </c>
      <c r="AV867" s="115">
        <f>SUM(Table142[[#This Row],[OIC Per Load (USD) - 6 months validity]:[DIC Per Load (USD) - 6 months validity]])</f>
        <v>162.64000000000001</v>
      </c>
      <c r="AW867" s="68"/>
      <c r="AX867" s="147"/>
      <c r="AY867" s="147"/>
      <c r="AZ867" s="116">
        <v>162.64000000000001</v>
      </c>
      <c r="BA867" s="147"/>
      <c r="BB867" s="68"/>
      <c r="BC867" s="115">
        <f>SUM(Table142[[#This Row],[OTHC Per Load (USD)- 12 months validity]:[DTHC Per Load (USD) - 12 months validity]])</f>
        <v>162.64000000000001</v>
      </c>
      <c r="BD867" s="115">
        <f>SUM(Table142[[#This Row],[OIC Per Load (USD) - 12 months validity]:[DIC Per Load (USD)- 12 months validity]])</f>
        <v>162.64000000000001</v>
      </c>
      <c r="BE867" s="147"/>
      <c r="BF867" s="147"/>
      <c r="BG867" s="147"/>
      <c r="BH867" s="147"/>
      <c r="BI867" s="147"/>
      <c r="BJ867" s="147"/>
      <c r="BK867" s="147"/>
      <c r="BL867" s="147"/>
      <c r="BM867" s="68"/>
      <c r="BN867" s="147"/>
      <c r="BO867" s="68"/>
      <c r="BP867" s="75">
        <f>SUM(Table142[[#This Row],[Precarriage transit time in days (Enter Whole Number)]:[Oncarriage transit time in days (Enter Whole Number)]])</f>
        <v>0</v>
      </c>
      <c r="BQ867" s="147"/>
      <c r="BR867" s="68"/>
      <c r="BS867" s="68"/>
      <c r="BT867" s="147"/>
      <c r="BU867" s="147"/>
      <c r="BV867" s="68"/>
      <c r="BW867" s="68"/>
      <c r="BX867" s="68"/>
      <c r="BY867" s="68"/>
      <c r="BZ867" s="147"/>
      <c r="CA867" s="147"/>
      <c r="CB867" s="147"/>
      <c r="CC867" s="147"/>
      <c r="CD867" s="147"/>
      <c r="CE867" s="147"/>
      <c r="CF867" s="147"/>
      <c r="CG867" s="147"/>
      <c r="CH867" s="147"/>
      <c r="CI867" s="147"/>
      <c r="CJ867" s="147"/>
      <c r="CK867" s="147"/>
      <c r="CL867" s="150"/>
      <c r="CM867" s="75" t="s">
        <v>2844</v>
      </c>
    </row>
    <row r="868" spans="1:91" ht="15.6">
      <c r="A868" s="117">
        <v>4106</v>
      </c>
      <c r="B868" s="75" t="s">
        <v>86</v>
      </c>
      <c r="C868" s="75" t="s">
        <v>87</v>
      </c>
      <c r="D868" s="75" t="s">
        <v>127</v>
      </c>
      <c r="E868" s="75" t="s">
        <v>665</v>
      </c>
      <c r="F868" s="75" t="s">
        <v>261</v>
      </c>
      <c r="G868" s="68"/>
      <c r="H868" s="75" t="s">
        <v>286</v>
      </c>
      <c r="I868" s="75" t="s">
        <v>168</v>
      </c>
      <c r="J868" s="75" t="s">
        <v>169</v>
      </c>
      <c r="K868" s="75" t="s">
        <v>657</v>
      </c>
      <c r="L868" s="75" t="s">
        <v>658</v>
      </c>
      <c r="M868" s="68"/>
      <c r="N868" s="75" t="s">
        <v>659</v>
      </c>
      <c r="O868" s="75" t="s">
        <v>163</v>
      </c>
      <c r="P868" s="75" t="s">
        <v>490</v>
      </c>
      <c r="Q868" s="75" t="s">
        <v>660</v>
      </c>
      <c r="R868" s="75" t="s">
        <v>244</v>
      </c>
      <c r="S868" s="75" t="s">
        <v>109</v>
      </c>
      <c r="T868" s="75"/>
      <c r="U868" s="68"/>
      <c r="V868" s="68"/>
      <c r="W868" s="75" t="s">
        <v>100</v>
      </c>
      <c r="X868" s="76">
        <v>27</v>
      </c>
      <c r="Y868" s="76">
        <v>1</v>
      </c>
      <c r="Z868" s="75" t="s">
        <v>101</v>
      </c>
      <c r="AA868" s="77">
        <v>0.25</v>
      </c>
      <c r="AB868" s="77">
        <v>0.25</v>
      </c>
      <c r="AC868" s="77">
        <v>0.25</v>
      </c>
      <c r="AD868" s="77">
        <v>0.25</v>
      </c>
      <c r="AE868" s="75" t="s">
        <v>101</v>
      </c>
      <c r="AF868" s="75">
        <v>0</v>
      </c>
      <c r="AG868" s="75">
        <v>0</v>
      </c>
      <c r="AH868" s="75">
        <v>14</v>
      </c>
      <c r="AI868" s="75"/>
      <c r="AJ868" s="75">
        <v>0</v>
      </c>
      <c r="AK868" s="75">
        <v>0</v>
      </c>
      <c r="AL868" s="75">
        <v>14</v>
      </c>
      <c r="AM868" s="75"/>
      <c r="AN868" s="75">
        <v>0.38</v>
      </c>
      <c r="AO868" s="68"/>
      <c r="AP868" s="147"/>
      <c r="AQ868" s="147"/>
      <c r="AR868" s="116">
        <v>325.28000000000003</v>
      </c>
      <c r="AS868" s="147"/>
      <c r="AT868" s="68"/>
      <c r="AU868" s="115">
        <f>SUM(Table142[[#This Row],[OTHC Per Load (USD) - 6 months validity]:[DTHC Per Load (USD) - 6 months validity]])</f>
        <v>325.28000000000003</v>
      </c>
      <c r="AV868" s="115">
        <f>SUM(Table142[[#This Row],[OIC Per Load (USD) - 6 months validity]:[DIC Per Load (USD) - 6 months validity]])</f>
        <v>325.28000000000003</v>
      </c>
      <c r="AW868" s="68"/>
      <c r="AX868" s="147"/>
      <c r="AY868" s="147"/>
      <c r="AZ868" s="116">
        <v>325.28000000000003</v>
      </c>
      <c r="BA868" s="147"/>
      <c r="BB868" s="68"/>
      <c r="BC868" s="115">
        <f>SUM(Table142[[#This Row],[OTHC Per Load (USD)- 12 months validity]:[DTHC Per Load (USD) - 12 months validity]])</f>
        <v>325.28000000000003</v>
      </c>
      <c r="BD868" s="115">
        <f>SUM(Table142[[#This Row],[OIC Per Load (USD) - 12 months validity]:[DIC Per Load (USD)- 12 months validity]])</f>
        <v>325.28000000000003</v>
      </c>
      <c r="BE868" s="147"/>
      <c r="BF868" s="147"/>
      <c r="BG868" s="147"/>
      <c r="BH868" s="147"/>
      <c r="BI868" s="147"/>
      <c r="BJ868" s="147"/>
      <c r="BK868" s="147"/>
      <c r="BL868" s="147"/>
      <c r="BM868" s="68"/>
      <c r="BN868" s="147"/>
      <c r="BO868" s="68"/>
      <c r="BP868" s="75">
        <f>SUM(Table142[[#This Row],[Precarriage transit time in days (Enter Whole Number)]:[Oncarriage transit time in days (Enter Whole Number)]])</f>
        <v>0</v>
      </c>
      <c r="BQ868" s="147"/>
      <c r="BR868" s="68"/>
      <c r="BS868" s="68"/>
      <c r="BT868" s="147"/>
      <c r="BU868" s="147"/>
      <c r="BV868" s="68"/>
      <c r="BW868" s="68"/>
      <c r="BX868" s="68"/>
      <c r="BY868" s="68"/>
      <c r="BZ868" s="147"/>
      <c r="CA868" s="147"/>
      <c r="CB868" s="147"/>
      <c r="CC868" s="147"/>
      <c r="CD868" s="147"/>
      <c r="CE868" s="147"/>
      <c r="CF868" s="147"/>
      <c r="CG868" s="147"/>
      <c r="CH868" s="147"/>
      <c r="CI868" s="147"/>
      <c r="CJ868" s="147"/>
      <c r="CK868" s="147"/>
      <c r="CL868" s="150"/>
      <c r="CM868" s="75" t="s">
        <v>2843</v>
      </c>
    </row>
    <row r="869" spans="1:91" ht="15.6">
      <c r="A869" s="117">
        <v>4107</v>
      </c>
      <c r="B869" s="75" t="s">
        <v>86</v>
      </c>
      <c r="C869" s="75" t="s">
        <v>87</v>
      </c>
      <c r="D869" s="75" t="s">
        <v>88</v>
      </c>
      <c r="E869" s="75" t="s">
        <v>666</v>
      </c>
      <c r="F869" s="75" t="s">
        <v>184</v>
      </c>
      <c r="G869" s="68"/>
      <c r="H869" s="75" t="s">
        <v>185</v>
      </c>
      <c r="I869" s="75" t="s">
        <v>168</v>
      </c>
      <c r="J869" s="75" t="s">
        <v>169</v>
      </c>
      <c r="K869" s="75" t="s">
        <v>657</v>
      </c>
      <c r="L869" s="75" t="s">
        <v>658</v>
      </c>
      <c r="M869" s="68"/>
      <c r="N869" s="75" t="s">
        <v>659</v>
      </c>
      <c r="O869" s="75" t="s">
        <v>163</v>
      </c>
      <c r="P869" s="75" t="s">
        <v>490</v>
      </c>
      <c r="Q869" s="75" t="s">
        <v>660</v>
      </c>
      <c r="R869" s="75" t="s">
        <v>244</v>
      </c>
      <c r="S869" s="75" t="s">
        <v>109</v>
      </c>
      <c r="T869" s="75"/>
      <c r="U869" s="68"/>
      <c r="V869" s="68"/>
      <c r="W869" s="75" t="s">
        <v>100</v>
      </c>
      <c r="X869" s="76">
        <v>9</v>
      </c>
      <c r="Y869" s="76">
        <v>1</v>
      </c>
      <c r="Z869" s="75" t="s">
        <v>101</v>
      </c>
      <c r="AA869" s="77">
        <v>0.25</v>
      </c>
      <c r="AB869" s="77">
        <v>0.25</v>
      </c>
      <c r="AC869" s="77">
        <v>0.25</v>
      </c>
      <c r="AD869" s="77">
        <v>0.25</v>
      </c>
      <c r="AE869" s="75" t="s">
        <v>101</v>
      </c>
      <c r="AF869" s="75">
        <v>0</v>
      </c>
      <c r="AG869" s="75">
        <v>0</v>
      </c>
      <c r="AH869" s="75">
        <v>14</v>
      </c>
      <c r="AI869" s="75"/>
      <c r="AJ869" s="75">
        <v>0</v>
      </c>
      <c r="AK869" s="75">
        <v>0</v>
      </c>
      <c r="AL869" s="75">
        <v>14</v>
      </c>
      <c r="AM869" s="75"/>
      <c r="AN869" s="75">
        <v>0.38</v>
      </c>
      <c r="AO869" s="68"/>
      <c r="AP869" s="147"/>
      <c r="AQ869" s="147"/>
      <c r="AR869" s="116">
        <v>162.64000000000001</v>
      </c>
      <c r="AS869" s="147"/>
      <c r="AT869" s="68"/>
      <c r="AU869" s="115">
        <f>SUM(Table142[[#This Row],[OTHC Per Load (USD) - 6 months validity]:[DTHC Per Load (USD) - 6 months validity]])</f>
        <v>162.64000000000001</v>
      </c>
      <c r="AV869" s="115">
        <f>SUM(Table142[[#This Row],[OIC Per Load (USD) - 6 months validity]:[DIC Per Load (USD) - 6 months validity]])</f>
        <v>162.64000000000001</v>
      </c>
      <c r="AW869" s="68"/>
      <c r="AX869" s="147"/>
      <c r="AY869" s="147"/>
      <c r="AZ869" s="116">
        <v>162.64000000000001</v>
      </c>
      <c r="BA869" s="147"/>
      <c r="BB869" s="68"/>
      <c r="BC869" s="115">
        <f>SUM(Table142[[#This Row],[OTHC Per Load (USD)- 12 months validity]:[DTHC Per Load (USD) - 12 months validity]])</f>
        <v>162.64000000000001</v>
      </c>
      <c r="BD869" s="115">
        <f>SUM(Table142[[#This Row],[OIC Per Load (USD) - 12 months validity]:[DIC Per Load (USD)- 12 months validity]])</f>
        <v>162.64000000000001</v>
      </c>
      <c r="BE869" s="147"/>
      <c r="BF869" s="147"/>
      <c r="BG869" s="147"/>
      <c r="BH869" s="147"/>
      <c r="BI869" s="147"/>
      <c r="BJ869" s="147"/>
      <c r="BK869" s="147"/>
      <c r="BL869" s="147"/>
      <c r="BM869" s="68"/>
      <c r="BN869" s="147"/>
      <c r="BO869" s="68"/>
      <c r="BP869" s="75">
        <f>SUM(Table142[[#This Row],[Precarriage transit time in days (Enter Whole Number)]:[Oncarriage transit time in days (Enter Whole Number)]])</f>
        <v>0</v>
      </c>
      <c r="BQ869" s="147"/>
      <c r="BR869" s="68"/>
      <c r="BS869" s="68"/>
      <c r="BT869" s="147"/>
      <c r="BU869" s="147"/>
      <c r="BV869" s="68"/>
      <c r="BW869" s="68"/>
      <c r="BX869" s="68"/>
      <c r="BY869" s="68"/>
      <c r="BZ869" s="147"/>
      <c r="CA869" s="147"/>
      <c r="CB869" s="147"/>
      <c r="CC869" s="147"/>
      <c r="CD869" s="147"/>
      <c r="CE869" s="147"/>
      <c r="CF869" s="147"/>
      <c r="CG869" s="147"/>
      <c r="CH869" s="147"/>
      <c r="CI869" s="147"/>
      <c r="CJ869" s="147"/>
      <c r="CK869" s="147"/>
      <c r="CL869" s="150"/>
      <c r="CM869" s="75" t="s">
        <v>2841</v>
      </c>
    </row>
    <row r="870" spans="1:91" ht="15.6">
      <c r="A870" s="117">
        <v>4108</v>
      </c>
      <c r="B870" s="75" t="s">
        <v>86</v>
      </c>
      <c r="C870" s="75" t="s">
        <v>87</v>
      </c>
      <c r="D870" s="75" t="s">
        <v>127</v>
      </c>
      <c r="E870" s="75" t="s">
        <v>667</v>
      </c>
      <c r="F870" s="75" t="s">
        <v>184</v>
      </c>
      <c r="G870" s="68"/>
      <c r="H870" s="75" t="s">
        <v>185</v>
      </c>
      <c r="I870" s="75" t="s">
        <v>168</v>
      </c>
      <c r="J870" s="75" t="s">
        <v>169</v>
      </c>
      <c r="K870" s="75" t="s">
        <v>657</v>
      </c>
      <c r="L870" s="75" t="s">
        <v>658</v>
      </c>
      <c r="M870" s="68"/>
      <c r="N870" s="75" t="s">
        <v>659</v>
      </c>
      <c r="O870" s="75" t="s">
        <v>163</v>
      </c>
      <c r="P870" s="75" t="s">
        <v>490</v>
      </c>
      <c r="Q870" s="75" t="s">
        <v>660</v>
      </c>
      <c r="R870" s="75" t="s">
        <v>244</v>
      </c>
      <c r="S870" s="75" t="s">
        <v>109</v>
      </c>
      <c r="T870" s="75"/>
      <c r="U870" s="68"/>
      <c r="V870" s="68"/>
      <c r="W870" s="75" t="s">
        <v>100</v>
      </c>
      <c r="X870" s="76">
        <v>7</v>
      </c>
      <c r="Y870" s="76">
        <v>1</v>
      </c>
      <c r="Z870" s="75" t="s">
        <v>101</v>
      </c>
      <c r="AA870" s="77">
        <v>0.25</v>
      </c>
      <c r="AB870" s="77">
        <v>0.25</v>
      </c>
      <c r="AC870" s="77">
        <v>0.25</v>
      </c>
      <c r="AD870" s="77">
        <v>0.25</v>
      </c>
      <c r="AE870" s="75" t="s">
        <v>101</v>
      </c>
      <c r="AF870" s="75">
        <v>0</v>
      </c>
      <c r="AG870" s="75">
        <v>0</v>
      </c>
      <c r="AH870" s="75">
        <v>14</v>
      </c>
      <c r="AI870" s="75"/>
      <c r="AJ870" s="75">
        <v>0</v>
      </c>
      <c r="AK870" s="75">
        <v>0</v>
      </c>
      <c r="AL870" s="75">
        <v>14</v>
      </c>
      <c r="AM870" s="75"/>
      <c r="AN870" s="75">
        <v>0.38</v>
      </c>
      <c r="AO870" s="68"/>
      <c r="AP870" s="147"/>
      <c r="AQ870" s="147"/>
      <c r="AR870" s="116">
        <v>325.28000000000003</v>
      </c>
      <c r="AS870" s="147"/>
      <c r="AT870" s="68"/>
      <c r="AU870" s="115">
        <f>SUM(Table142[[#This Row],[OTHC Per Load (USD) - 6 months validity]:[DTHC Per Load (USD) - 6 months validity]])</f>
        <v>325.28000000000003</v>
      </c>
      <c r="AV870" s="115">
        <f>SUM(Table142[[#This Row],[OIC Per Load (USD) - 6 months validity]:[DIC Per Load (USD) - 6 months validity]])</f>
        <v>325.28000000000003</v>
      </c>
      <c r="AW870" s="68"/>
      <c r="AX870" s="147"/>
      <c r="AY870" s="147"/>
      <c r="AZ870" s="116">
        <v>325.28000000000003</v>
      </c>
      <c r="BA870" s="147"/>
      <c r="BB870" s="68"/>
      <c r="BC870" s="115">
        <f>SUM(Table142[[#This Row],[OTHC Per Load (USD)- 12 months validity]:[DTHC Per Load (USD) - 12 months validity]])</f>
        <v>325.28000000000003</v>
      </c>
      <c r="BD870" s="115">
        <f>SUM(Table142[[#This Row],[OIC Per Load (USD) - 12 months validity]:[DIC Per Load (USD)- 12 months validity]])</f>
        <v>325.28000000000003</v>
      </c>
      <c r="BE870" s="147"/>
      <c r="BF870" s="147"/>
      <c r="BG870" s="147"/>
      <c r="BH870" s="147"/>
      <c r="BI870" s="147"/>
      <c r="BJ870" s="147"/>
      <c r="BK870" s="147"/>
      <c r="BL870" s="147"/>
      <c r="BM870" s="68"/>
      <c r="BN870" s="147"/>
      <c r="BO870" s="68"/>
      <c r="BP870" s="75">
        <f>SUM(Table142[[#This Row],[Precarriage transit time in days (Enter Whole Number)]:[Oncarriage transit time in days (Enter Whole Number)]])</f>
        <v>0</v>
      </c>
      <c r="BQ870" s="147"/>
      <c r="BR870" s="68"/>
      <c r="BS870" s="68"/>
      <c r="BT870" s="147"/>
      <c r="BU870" s="147"/>
      <c r="BV870" s="68"/>
      <c r="BW870" s="68"/>
      <c r="BX870" s="68"/>
      <c r="BY870" s="68"/>
      <c r="BZ870" s="147"/>
      <c r="CA870" s="147"/>
      <c r="CB870" s="147"/>
      <c r="CC870" s="147"/>
      <c r="CD870" s="147"/>
      <c r="CE870" s="147"/>
      <c r="CF870" s="147"/>
      <c r="CG870" s="147"/>
      <c r="CH870" s="147"/>
      <c r="CI870" s="147"/>
      <c r="CJ870" s="147"/>
      <c r="CK870" s="147"/>
      <c r="CL870" s="150"/>
      <c r="CM870" s="75" t="s">
        <v>2840</v>
      </c>
    </row>
    <row r="871" spans="1:91" ht="15.6">
      <c r="A871" s="81">
        <v>4113</v>
      </c>
      <c r="B871" s="75" t="s">
        <v>86</v>
      </c>
      <c r="C871" s="75" t="s">
        <v>332</v>
      </c>
      <c r="D871" s="75" t="s">
        <v>127</v>
      </c>
      <c r="E871" s="75" t="s">
        <v>668</v>
      </c>
      <c r="F871" s="75" t="s">
        <v>469</v>
      </c>
      <c r="G871" s="75"/>
      <c r="H871" s="75" t="s">
        <v>185</v>
      </c>
      <c r="I871" s="75" t="s">
        <v>168</v>
      </c>
      <c r="J871" s="75" t="s">
        <v>169</v>
      </c>
      <c r="K871" s="75" t="s">
        <v>505</v>
      </c>
      <c r="L871" s="75" t="s">
        <v>444</v>
      </c>
      <c r="M871" s="75"/>
      <c r="N871" s="75" t="s">
        <v>669</v>
      </c>
      <c r="O871" s="75" t="s">
        <v>224</v>
      </c>
      <c r="P871" s="75" t="s">
        <v>329</v>
      </c>
      <c r="Q871" s="75" t="s">
        <v>132</v>
      </c>
      <c r="R871" s="75" t="s">
        <v>646</v>
      </c>
      <c r="S871" s="75" t="s">
        <v>109</v>
      </c>
      <c r="T871" s="75" t="s">
        <v>207</v>
      </c>
      <c r="U871" s="68"/>
      <c r="V871" s="68"/>
      <c r="W871" s="75" t="s">
        <v>100</v>
      </c>
      <c r="X871" s="76">
        <v>15</v>
      </c>
      <c r="Y871" s="76">
        <v>1</v>
      </c>
      <c r="Z871" s="75" t="s">
        <v>101</v>
      </c>
      <c r="AA871" s="77">
        <v>0.25</v>
      </c>
      <c r="AB871" s="77">
        <v>0.25</v>
      </c>
      <c r="AC871" s="77">
        <v>0.25</v>
      </c>
      <c r="AD871" s="77">
        <v>0.25</v>
      </c>
      <c r="AE871" s="75" t="s">
        <v>101</v>
      </c>
      <c r="AF871" s="75">
        <v>7</v>
      </c>
      <c r="AG871" s="75">
        <v>15</v>
      </c>
      <c r="AH871" s="75">
        <v>0</v>
      </c>
      <c r="AI871" s="75"/>
      <c r="AJ871" s="75">
        <v>4</v>
      </c>
      <c r="AK871" s="75">
        <v>14</v>
      </c>
      <c r="AL871" s="75">
        <v>0</v>
      </c>
      <c r="AM871" s="75"/>
      <c r="AN871" s="75">
        <v>0.51</v>
      </c>
      <c r="AO871" s="147"/>
      <c r="AP871" s="147"/>
      <c r="AQ871" s="147"/>
      <c r="AR871" s="116">
        <v>436.56</v>
      </c>
      <c r="AS871" s="147"/>
      <c r="AT871" s="147"/>
      <c r="AU871" s="115">
        <f>SUM(Table142[[#This Row],[OTHC Per Load (USD) - 6 months validity]:[DTHC Per Load (USD) - 6 months validity]])</f>
        <v>436.56</v>
      </c>
      <c r="AV871" s="115">
        <f>SUM(Table142[[#This Row],[OIC Per Load (USD) - 6 months validity]:[DIC Per Load (USD) - 6 months validity]])</f>
        <v>436.56</v>
      </c>
      <c r="AW871" s="147"/>
      <c r="AX871" s="147"/>
      <c r="AY871" s="147"/>
      <c r="AZ871" s="116">
        <v>436.56</v>
      </c>
      <c r="BA871" s="147"/>
      <c r="BB871" s="147"/>
      <c r="BC871" s="115">
        <f>SUM(Table142[[#This Row],[OTHC Per Load (USD)- 12 months validity]:[DTHC Per Load (USD) - 12 months validity]])</f>
        <v>436.56</v>
      </c>
      <c r="BD871" s="115">
        <f>SUM(Table142[[#This Row],[OIC Per Load (USD) - 12 months validity]:[DIC Per Load (USD)- 12 months validity]])</f>
        <v>436.56</v>
      </c>
      <c r="BE871" s="147"/>
      <c r="BF871" s="147"/>
      <c r="BG871" s="147"/>
      <c r="BH871" s="147"/>
      <c r="BI871" s="147"/>
      <c r="BJ871" s="147"/>
      <c r="BK871" s="147"/>
      <c r="BL871" s="147"/>
      <c r="BM871" s="147"/>
      <c r="BN871" s="147"/>
      <c r="BO871" s="147"/>
      <c r="BP871" s="75">
        <f>SUM(Table142[[#This Row],[Precarriage transit time in days (Enter Whole Number)]:[Oncarriage transit time in days (Enter Whole Number)]])</f>
        <v>0</v>
      </c>
      <c r="BQ871" s="147"/>
      <c r="BR871" s="147"/>
      <c r="BS871" s="147"/>
      <c r="BT871" s="147"/>
      <c r="BU871" s="147"/>
      <c r="BV871" s="147"/>
      <c r="BW871" s="147"/>
      <c r="BX871" s="147"/>
      <c r="BY871" s="147"/>
      <c r="BZ871" s="147"/>
      <c r="CA871" s="147"/>
      <c r="CB871" s="147"/>
      <c r="CC871" s="147"/>
      <c r="CD871" s="147"/>
      <c r="CE871" s="147"/>
      <c r="CF871" s="147"/>
      <c r="CG871" s="147"/>
      <c r="CH871" s="147"/>
      <c r="CI871" s="147"/>
      <c r="CJ871" s="147"/>
      <c r="CK871" s="147"/>
      <c r="CL871" s="150"/>
      <c r="CM871" s="75" t="s">
        <v>2839</v>
      </c>
    </row>
    <row r="872" spans="1:91" ht="15.6">
      <c r="A872" s="81">
        <v>4114</v>
      </c>
      <c r="B872" s="75" t="s">
        <v>86</v>
      </c>
      <c r="C872" s="75" t="s">
        <v>230</v>
      </c>
      <c r="D872" s="75" t="s">
        <v>111</v>
      </c>
      <c r="E872" s="75" t="s">
        <v>272</v>
      </c>
      <c r="F872" s="75" t="s">
        <v>246</v>
      </c>
      <c r="G872" s="75">
        <v>25101</v>
      </c>
      <c r="H872" s="75" t="s">
        <v>248</v>
      </c>
      <c r="I872" s="75" t="s">
        <v>168</v>
      </c>
      <c r="J872" s="75" t="s">
        <v>169</v>
      </c>
      <c r="K872" s="75" t="s">
        <v>115</v>
      </c>
      <c r="L872" s="75" t="s">
        <v>115</v>
      </c>
      <c r="M872" s="68"/>
      <c r="N872" s="75" t="s">
        <v>115</v>
      </c>
      <c r="O872" s="75" t="s">
        <v>91</v>
      </c>
      <c r="P872" s="75" t="s">
        <v>92</v>
      </c>
      <c r="Q872" s="75" t="s">
        <v>107</v>
      </c>
      <c r="R872" s="75" t="s">
        <v>351</v>
      </c>
      <c r="S872" s="75" t="s">
        <v>109</v>
      </c>
      <c r="T872" s="75" t="s">
        <v>110</v>
      </c>
      <c r="U872" s="75" t="s">
        <v>251</v>
      </c>
      <c r="V872" s="75"/>
      <c r="W872" s="75" t="s">
        <v>100</v>
      </c>
      <c r="X872" s="76">
        <v>2</v>
      </c>
      <c r="Y872" s="76">
        <v>1</v>
      </c>
      <c r="Z872" s="75" t="s">
        <v>101</v>
      </c>
      <c r="AA872" s="77">
        <v>0.25</v>
      </c>
      <c r="AB872" s="77">
        <v>0.25</v>
      </c>
      <c r="AC872" s="77">
        <v>0.25</v>
      </c>
      <c r="AD872" s="77">
        <v>0.25</v>
      </c>
      <c r="AE872" s="75" t="s">
        <v>101</v>
      </c>
      <c r="AF872" s="75">
        <v>4</v>
      </c>
      <c r="AG872" s="75">
        <v>10</v>
      </c>
      <c r="AH872" s="75">
        <v>0</v>
      </c>
      <c r="AI872" s="75" t="s">
        <v>252</v>
      </c>
      <c r="AJ872" s="75">
        <v>3</v>
      </c>
      <c r="AK872" s="75">
        <v>5</v>
      </c>
      <c r="AL872" s="75">
        <v>0</v>
      </c>
      <c r="AM872" s="75"/>
      <c r="AN872" s="75">
        <v>0.2</v>
      </c>
      <c r="AO872" s="147"/>
      <c r="AP872" s="147"/>
      <c r="AQ872" s="147"/>
      <c r="AR872" s="116">
        <v>256.8</v>
      </c>
      <c r="AS872" s="147"/>
      <c r="AT872" s="68"/>
      <c r="AU872" s="115">
        <f>SUM(Table142[[#This Row],[OTHC Per Load (USD) - 6 months validity]:[DTHC Per Load (USD) - 6 months validity]])</f>
        <v>256.8</v>
      </c>
      <c r="AV872" s="115">
        <f>SUM(Table142[[#This Row],[OIC Per Load (USD) - 6 months validity]:[DIC Per Load (USD) - 6 months validity]])</f>
        <v>256.8</v>
      </c>
      <c r="AW872" s="147"/>
      <c r="AX872" s="147"/>
      <c r="AY872" s="147"/>
      <c r="AZ872" s="116">
        <v>256.8</v>
      </c>
      <c r="BA872" s="147"/>
      <c r="BB872" s="68"/>
      <c r="BC872" s="115">
        <f>SUM(Table142[[#This Row],[OTHC Per Load (USD)- 12 months validity]:[DTHC Per Load (USD) - 12 months validity]])</f>
        <v>256.8</v>
      </c>
      <c r="BD872" s="115">
        <f>SUM(Table142[[#This Row],[OIC Per Load (USD) - 12 months validity]:[DIC Per Load (USD)- 12 months validity]])</f>
        <v>256.8</v>
      </c>
      <c r="BE872" s="147"/>
      <c r="BF872" s="147"/>
      <c r="BG872" s="147"/>
      <c r="BH872" s="147"/>
      <c r="BI872" s="147"/>
      <c r="BJ872" s="147"/>
      <c r="BK872" s="147"/>
      <c r="BL872" s="147"/>
      <c r="BM872" s="147"/>
      <c r="BN872" s="147"/>
      <c r="BO872" s="68"/>
      <c r="BP872" s="75">
        <f>SUM(Table142[[#This Row],[Precarriage transit time in days (Enter Whole Number)]:[Oncarriage transit time in days (Enter Whole Number)]])</f>
        <v>0</v>
      </c>
      <c r="BQ872" s="147"/>
      <c r="BR872" s="147"/>
      <c r="BS872" s="68"/>
      <c r="BT872" s="147"/>
      <c r="BU872" s="147"/>
      <c r="BV872" s="147"/>
      <c r="BW872" s="147"/>
      <c r="BX872" s="68"/>
      <c r="BY872" s="68"/>
      <c r="BZ872" s="147"/>
      <c r="CA872" s="147"/>
      <c r="CB872" s="147"/>
      <c r="CC872" s="147"/>
      <c r="CD872" s="147"/>
      <c r="CE872" s="147"/>
      <c r="CF872" s="147"/>
      <c r="CG872" s="147"/>
      <c r="CH872" s="147"/>
      <c r="CI872" s="147"/>
      <c r="CJ872" s="147"/>
      <c r="CK872" s="147"/>
      <c r="CL872" s="150"/>
      <c r="CM872" s="75" t="s">
        <v>2838</v>
      </c>
    </row>
    <row r="873" spans="1:91" ht="15.6">
      <c r="A873" s="81">
        <v>4115</v>
      </c>
      <c r="B873" s="75" t="s">
        <v>86</v>
      </c>
      <c r="C873" s="75" t="s">
        <v>230</v>
      </c>
      <c r="D873" s="75" t="s">
        <v>103</v>
      </c>
      <c r="E873" s="75" t="s">
        <v>272</v>
      </c>
      <c r="F873" s="75" t="s">
        <v>246</v>
      </c>
      <c r="G873" s="75">
        <v>25101</v>
      </c>
      <c r="H873" s="75" t="s">
        <v>248</v>
      </c>
      <c r="I873" s="75" t="s">
        <v>168</v>
      </c>
      <c r="J873" s="75" t="s">
        <v>169</v>
      </c>
      <c r="K873" s="75" t="s">
        <v>210</v>
      </c>
      <c r="L873" s="75" t="s">
        <v>210</v>
      </c>
      <c r="M873" s="68"/>
      <c r="N873" s="75" t="s">
        <v>211</v>
      </c>
      <c r="O873" s="75" t="s">
        <v>144</v>
      </c>
      <c r="P873" s="75" t="s">
        <v>205</v>
      </c>
      <c r="Q873" s="75" t="s">
        <v>107</v>
      </c>
      <c r="R873" s="75" t="s">
        <v>258</v>
      </c>
      <c r="S873" s="75" t="s">
        <v>98</v>
      </c>
      <c r="T873" s="75" t="s">
        <v>99</v>
      </c>
      <c r="U873" s="75" t="s">
        <v>251</v>
      </c>
      <c r="V873" s="75"/>
      <c r="W873" s="75" t="s">
        <v>100</v>
      </c>
      <c r="X873" s="76">
        <v>4</v>
      </c>
      <c r="Y873" s="76">
        <v>1</v>
      </c>
      <c r="Z873" s="75" t="s">
        <v>101</v>
      </c>
      <c r="AA873" s="77">
        <v>0.25</v>
      </c>
      <c r="AB873" s="77">
        <v>0.25</v>
      </c>
      <c r="AC873" s="77">
        <v>0.25</v>
      </c>
      <c r="AD873" s="77">
        <v>0.25</v>
      </c>
      <c r="AE873" s="75" t="s">
        <v>101</v>
      </c>
      <c r="AF873" s="75">
        <v>0</v>
      </c>
      <c r="AG873" s="75">
        <v>0</v>
      </c>
      <c r="AH873" s="75">
        <v>14</v>
      </c>
      <c r="AI873" s="75" t="s">
        <v>252</v>
      </c>
      <c r="AJ873" s="75">
        <v>0</v>
      </c>
      <c r="AK873" s="75">
        <v>0</v>
      </c>
      <c r="AL873" s="75">
        <v>21</v>
      </c>
      <c r="AM873" s="75"/>
      <c r="AN873" s="75">
        <v>0.28999999999999998</v>
      </c>
      <c r="AO873" s="147"/>
      <c r="AP873" s="147"/>
      <c r="AQ873" s="147"/>
      <c r="AR873" s="116">
        <v>186.17999999999998</v>
      </c>
      <c r="AS873" s="147"/>
      <c r="AT873" s="68"/>
      <c r="AU873" s="115">
        <f>SUM(Table142[[#This Row],[OTHC Per Load (USD) - 6 months validity]:[DTHC Per Load (USD) - 6 months validity]])</f>
        <v>186.17999999999998</v>
      </c>
      <c r="AV873" s="115">
        <f>SUM(Table142[[#This Row],[OIC Per Load (USD) - 6 months validity]:[DIC Per Load (USD) - 6 months validity]])</f>
        <v>186.17999999999998</v>
      </c>
      <c r="AW873" s="147"/>
      <c r="AX873" s="147"/>
      <c r="AY873" s="147"/>
      <c r="AZ873" s="116">
        <v>186.17999999999998</v>
      </c>
      <c r="BA873" s="147"/>
      <c r="BB873" s="68"/>
      <c r="BC873" s="115">
        <f>SUM(Table142[[#This Row],[OTHC Per Load (USD)- 12 months validity]:[DTHC Per Load (USD) - 12 months validity]])</f>
        <v>186.17999999999998</v>
      </c>
      <c r="BD873" s="115">
        <f>SUM(Table142[[#This Row],[OIC Per Load (USD) - 12 months validity]:[DIC Per Load (USD)- 12 months validity]])</f>
        <v>186.17999999999998</v>
      </c>
      <c r="BE873" s="147"/>
      <c r="BF873" s="147"/>
      <c r="BG873" s="147"/>
      <c r="BH873" s="147"/>
      <c r="BI873" s="147"/>
      <c r="BJ873" s="147"/>
      <c r="BK873" s="147"/>
      <c r="BL873" s="147"/>
      <c r="BM873" s="147"/>
      <c r="BN873" s="147"/>
      <c r="BO873" s="68"/>
      <c r="BP873" s="75">
        <f>SUM(Table142[[#This Row],[Precarriage transit time in days (Enter Whole Number)]:[Oncarriage transit time in days (Enter Whole Number)]])</f>
        <v>0</v>
      </c>
      <c r="BQ873" s="147"/>
      <c r="BR873" s="147"/>
      <c r="BS873" s="68"/>
      <c r="BT873" s="147"/>
      <c r="BU873" s="147"/>
      <c r="BV873" s="147"/>
      <c r="BW873" s="147"/>
      <c r="BX873" s="68"/>
      <c r="BY873" s="68"/>
      <c r="BZ873" s="147"/>
      <c r="CA873" s="147"/>
      <c r="CB873" s="147"/>
      <c r="CC873" s="147"/>
      <c r="CD873" s="147"/>
      <c r="CE873" s="147"/>
      <c r="CF873" s="147"/>
      <c r="CG873" s="147"/>
      <c r="CH873" s="147"/>
      <c r="CI873" s="147"/>
      <c r="CJ873" s="147"/>
      <c r="CK873" s="147"/>
      <c r="CL873" s="150"/>
      <c r="CM873" s="75" t="s">
        <v>2837</v>
      </c>
    </row>
    <row r="874" spans="1:91" ht="15.6">
      <c r="A874" s="81">
        <v>4116</v>
      </c>
      <c r="B874" s="75" t="s">
        <v>86</v>
      </c>
      <c r="C874" s="75" t="s">
        <v>230</v>
      </c>
      <c r="D874" s="75" t="s">
        <v>111</v>
      </c>
      <c r="E874" s="75" t="s">
        <v>272</v>
      </c>
      <c r="F874" s="75" t="s">
        <v>246</v>
      </c>
      <c r="G874" s="75">
        <v>25101</v>
      </c>
      <c r="H874" s="75" t="s">
        <v>248</v>
      </c>
      <c r="I874" s="75" t="s">
        <v>168</v>
      </c>
      <c r="J874" s="75" t="s">
        <v>169</v>
      </c>
      <c r="K874" s="75" t="s">
        <v>383</v>
      </c>
      <c r="L874" s="75" t="s">
        <v>383</v>
      </c>
      <c r="M874" s="68"/>
      <c r="N874" s="75" t="s">
        <v>382</v>
      </c>
      <c r="O874" s="75" t="s">
        <v>91</v>
      </c>
      <c r="P874" s="75" t="s">
        <v>92</v>
      </c>
      <c r="Q874" s="75" t="s">
        <v>107</v>
      </c>
      <c r="R874" s="75" t="s">
        <v>351</v>
      </c>
      <c r="S874" s="75" t="s">
        <v>109</v>
      </c>
      <c r="T874" s="75" t="s">
        <v>110</v>
      </c>
      <c r="U874" s="75" t="s">
        <v>251</v>
      </c>
      <c r="V874" s="75"/>
      <c r="W874" s="75" t="s">
        <v>100</v>
      </c>
      <c r="X874" s="76">
        <v>15</v>
      </c>
      <c r="Y874" s="76">
        <v>1</v>
      </c>
      <c r="Z874" s="75" t="s">
        <v>101</v>
      </c>
      <c r="AA874" s="77">
        <v>0.25</v>
      </c>
      <c r="AB874" s="77">
        <v>0.25</v>
      </c>
      <c r="AC874" s="77">
        <v>0.25</v>
      </c>
      <c r="AD874" s="77">
        <v>0.25</v>
      </c>
      <c r="AE874" s="75" t="s">
        <v>101</v>
      </c>
      <c r="AF874" s="75">
        <v>4</v>
      </c>
      <c r="AG874" s="75">
        <v>10</v>
      </c>
      <c r="AH874" s="75">
        <v>0</v>
      </c>
      <c r="AI874" s="75" t="s">
        <v>252</v>
      </c>
      <c r="AJ874" s="75">
        <v>3</v>
      </c>
      <c r="AK874" s="75">
        <v>5</v>
      </c>
      <c r="AL874" s="75">
        <v>0</v>
      </c>
      <c r="AM874" s="75"/>
      <c r="AN874" s="75">
        <v>0.2</v>
      </c>
      <c r="AO874" s="147"/>
      <c r="AP874" s="147"/>
      <c r="AQ874" s="147"/>
      <c r="AR874" s="116">
        <v>256.8</v>
      </c>
      <c r="AS874" s="147"/>
      <c r="AT874" s="68"/>
      <c r="AU874" s="115">
        <f>SUM(Table142[[#This Row],[OTHC Per Load (USD) - 6 months validity]:[DTHC Per Load (USD) - 6 months validity]])</f>
        <v>256.8</v>
      </c>
      <c r="AV874" s="115">
        <f>SUM(Table142[[#This Row],[OIC Per Load (USD) - 6 months validity]:[DIC Per Load (USD) - 6 months validity]])</f>
        <v>256.8</v>
      </c>
      <c r="AW874" s="147"/>
      <c r="AX874" s="147"/>
      <c r="AY874" s="147"/>
      <c r="AZ874" s="116">
        <v>256.8</v>
      </c>
      <c r="BA874" s="147"/>
      <c r="BB874" s="68"/>
      <c r="BC874" s="115">
        <f>SUM(Table142[[#This Row],[OTHC Per Load (USD)- 12 months validity]:[DTHC Per Load (USD) - 12 months validity]])</f>
        <v>256.8</v>
      </c>
      <c r="BD874" s="115">
        <f>SUM(Table142[[#This Row],[OIC Per Load (USD) - 12 months validity]:[DIC Per Load (USD)- 12 months validity]])</f>
        <v>256.8</v>
      </c>
      <c r="BE874" s="147"/>
      <c r="BF874" s="147"/>
      <c r="BG874" s="147"/>
      <c r="BH874" s="147"/>
      <c r="BI874" s="147"/>
      <c r="BJ874" s="147"/>
      <c r="BK874" s="147"/>
      <c r="BL874" s="147"/>
      <c r="BM874" s="147"/>
      <c r="BN874" s="147"/>
      <c r="BO874" s="68"/>
      <c r="BP874" s="75">
        <f>SUM(Table142[[#This Row],[Precarriage transit time in days (Enter Whole Number)]:[Oncarriage transit time in days (Enter Whole Number)]])</f>
        <v>0</v>
      </c>
      <c r="BQ874" s="147"/>
      <c r="BR874" s="147"/>
      <c r="BS874" s="68"/>
      <c r="BT874" s="147"/>
      <c r="BU874" s="147"/>
      <c r="BV874" s="147"/>
      <c r="BW874" s="147"/>
      <c r="BX874" s="68"/>
      <c r="BY874" s="68"/>
      <c r="BZ874" s="147"/>
      <c r="CA874" s="147"/>
      <c r="CB874" s="147"/>
      <c r="CC874" s="147"/>
      <c r="CD874" s="147"/>
      <c r="CE874" s="147"/>
      <c r="CF874" s="147"/>
      <c r="CG874" s="147"/>
      <c r="CH874" s="147"/>
      <c r="CI874" s="147"/>
      <c r="CJ874" s="147"/>
      <c r="CK874" s="147"/>
      <c r="CL874" s="150"/>
      <c r="CM874" s="75" t="s">
        <v>2836</v>
      </c>
    </row>
    <row r="875" spans="1:91" ht="15.6">
      <c r="A875" s="81">
        <v>4117</v>
      </c>
      <c r="B875" s="75" t="s">
        <v>86</v>
      </c>
      <c r="C875" s="75" t="s">
        <v>230</v>
      </c>
      <c r="D875" s="75" t="s">
        <v>103</v>
      </c>
      <c r="E875" s="75" t="s">
        <v>272</v>
      </c>
      <c r="F875" s="75" t="s">
        <v>246</v>
      </c>
      <c r="G875" s="75">
        <v>25101</v>
      </c>
      <c r="H875" s="75" t="s">
        <v>248</v>
      </c>
      <c r="I875" s="75" t="s">
        <v>168</v>
      </c>
      <c r="J875" s="75" t="s">
        <v>169</v>
      </c>
      <c r="K875" s="75" t="s">
        <v>255</v>
      </c>
      <c r="L875" s="75" t="s">
        <v>255</v>
      </c>
      <c r="M875" s="68"/>
      <c r="N875" s="75" t="s">
        <v>256</v>
      </c>
      <c r="O875" s="75" t="s">
        <v>144</v>
      </c>
      <c r="P875" s="75" t="s">
        <v>145</v>
      </c>
      <c r="Q875" s="75" t="s">
        <v>107</v>
      </c>
      <c r="R875" s="75" t="s">
        <v>97</v>
      </c>
      <c r="S875" s="75" t="s">
        <v>98</v>
      </c>
      <c r="T875" s="75" t="s">
        <v>99</v>
      </c>
      <c r="U875" s="79" t="s">
        <v>251</v>
      </c>
      <c r="V875" s="75"/>
      <c r="W875" s="75" t="s">
        <v>100</v>
      </c>
      <c r="X875" s="76">
        <v>7</v>
      </c>
      <c r="Y875" s="76">
        <v>1</v>
      </c>
      <c r="Z875" s="75" t="s">
        <v>101</v>
      </c>
      <c r="AA875" s="77">
        <v>0.25</v>
      </c>
      <c r="AB875" s="77">
        <v>0.25</v>
      </c>
      <c r="AC875" s="77">
        <v>0.25</v>
      </c>
      <c r="AD875" s="77">
        <v>0.25</v>
      </c>
      <c r="AE875" s="75" t="s">
        <v>101</v>
      </c>
      <c r="AF875" s="75">
        <v>0</v>
      </c>
      <c r="AG875" s="75">
        <v>14</v>
      </c>
      <c r="AH875" s="75">
        <v>0</v>
      </c>
      <c r="AI875" s="75" t="s">
        <v>252</v>
      </c>
      <c r="AJ875" s="75">
        <v>0</v>
      </c>
      <c r="AK875" s="75">
        <v>14</v>
      </c>
      <c r="AL875" s="75">
        <v>0</v>
      </c>
      <c r="AM875" s="75"/>
      <c r="AN875" s="75">
        <v>0.5</v>
      </c>
      <c r="AO875" s="147"/>
      <c r="AP875" s="147"/>
      <c r="AQ875" s="147"/>
      <c r="AR875" s="116">
        <v>321</v>
      </c>
      <c r="AS875" s="147"/>
      <c r="AT875" s="68"/>
      <c r="AU875" s="115">
        <f>SUM(Table142[[#This Row],[OTHC Per Load (USD) - 6 months validity]:[DTHC Per Load (USD) - 6 months validity]])</f>
        <v>321</v>
      </c>
      <c r="AV875" s="115">
        <f>SUM(Table142[[#This Row],[OIC Per Load (USD) - 6 months validity]:[DIC Per Load (USD) - 6 months validity]])</f>
        <v>321</v>
      </c>
      <c r="AW875" s="147"/>
      <c r="AX875" s="147"/>
      <c r="AY875" s="147"/>
      <c r="AZ875" s="116">
        <v>321</v>
      </c>
      <c r="BA875" s="147"/>
      <c r="BB875" s="68"/>
      <c r="BC875" s="115">
        <f>SUM(Table142[[#This Row],[OTHC Per Load (USD)- 12 months validity]:[DTHC Per Load (USD) - 12 months validity]])</f>
        <v>321</v>
      </c>
      <c r="BD875" s="115">
        <f>SUM(Table142[[#This Row],[OIC Per Load (USD) - 12 months validity]:[DIC Per Load (USD)- 12 months validity]])</f>
        <v>321</v>
      </c>
      <c r="BE875" s="147"/>
      <c r="BF875" s="147"/>
      <c r="BG875" s="147"/>
      <c r="BH875" s="147"/>
      <c r="BI875" s="147"/>
      <c r="BJ875" s="147"/>
      <c r="BK875" s="147"/>
      <c r="BL875" s="147"/>
      <c r="BM875" s="147"/>
      <c r="BN875" s="147"/>
      <c r="BO875" s="68"/>
      <c r="BP875" s="75">
        <f>SUM(Table142[[#This Row],[Precarriage transit time in days (Enter Whole Number)]:[Oncarriage transit time in days (Enter Whole Number)]])</f>
        <v>0</v>
      </c>
      <c r="BQ875" s="147"/>
      <c r="BR875" s="147"/>
      <c r="BS875" s="68"/>
      <c r="BT875" s="147"/>
      <c r="BU875" s="147"/>
      <c r="BV875" s="147"/>
      <c r="BW875" s="147"/>
      <c r="BX875" s="68"/>
      <c r="BY875" s="68"/>
      <c r="BZ875" s="147"/>
      <c r="CA875" s="147"/>
      <c r="CB875" s="147"/>
      <c r="CC875" s="147"/>
      <c r="CD875" s="147"/>
      <c r="CE875" s="147"/>
      <c r="CF875" s="147"/>
      <c r="CG875" s="147"/>
      <c r="CH875" s="147"/>
      <c r="CI875" s="147"/>
      <c r="CJ875" s="147"/>
      <c r="CK875" s="147"/>
      <c r="CL875" s="150"/>
      <c r="CM875" s="75" t="s">
        <v>2835</v>
      </c>
    </row>
    <row r="876" spans="1:91" ht="15.6">
      <c r="A876" s="81">
        <v>4118</v>
      </c>
      <c r="B876" s="75" t="s">
        <v>86</v>
      </c>
      <c r="C876" s="75" t="s">
        <v>230</v>
      </c>
      <c r="D876" s="75" t="s">
        <v>111</v>
      </c>
      <c r="E876" s="75" t="s">
        <v>272</v>
      </c>
      <c r="F876" s="75" t="s">
        <v>246</v>
      </c>
      <c r="G876" s="75">
        <v>25101</v>
      </c>
      <c r="H876" s="75" t="s">
        <v>248</v>
      </c>
      <c r="I876" s="75" t="s">
        <v>168</v>
      </c>
      <c r="J876" s="75" t="s">
        <v>169</v>
      </c>
      <c r="K876" s="75" t="s">
        <v>216</v>
      </c>
      <c r="L876" s="75" t="s">
        <v>216</v>
      </c>
      <c r="M876" s="68"/>
      <c r="N876" s="75" t="s">
        <v>217</v>
      </c>
      <c r="O876" s="75" t="s">
        <v>144</v>
      </c>
      <c r="P876" s="75" t="s">
        <v>205</v>
      </c>
      <c r="Q876" s="75" t="s">
        <v>107</v>
      </c>
      <c r="R876" s="75" t="s">
        <v>258</v>
      </c>
      <c r="S876" s="75" t="s">
        <v>98</v>
      </c>
      <c r="T876" s="75" t="s">
        <v>99</v>
      </c>
      <c r="U876" s="79" t="s">
        <v>251</v>
      </c>
      <c r="V876" s="75"/>
      <c r="W876" s="75" t="s">
        <v>100</v>
      </c>
      <c r="X876" s="76">
        <v>4</v>
      </c>
      <c r="Y876" s="76">
        <v>1</v>
      </c>
      <c r="Z876" s="75" t="s">
        <v>101</v>
      </c>
      <c r="AA876" s="77">
        <v>0.25</v>
      </c>
      <c r="AB876" s="77">
        <v>0.25</v>
      </c>
      <c r="AC876" s="77">
        <v>0.25</v>
      </c>
      <c r="AD876" s="77">
        <v>0.25</v>
      </c>
      <c r="AE876" s="75" t="s">
        <v>101</v>
      </c>
      <c r="AF876" s="75">
        <v>0</v>
      </c>
      <c r="AG876" s="75">
        <v>0</v>
      </c>
      <c r="AH876" s="75">
        <v>14</v>
      </c>
      <c r="AI876" s="75" t="s">
        <v>252</v>
      </c>
      <c r="AJ876" s="75">
        <v>0</v>
      </c>
      <c r="AK876" s="75">
        <v>0</v>
      </c>
      <c r="AL876" s="75">
        <v>14</v>
      </c>
      <c r="AM876" s="75"/>
      <c r="AN876" s="75">
        <v>0.28999999999999998</v>
      </c>
      <c r="AO876" s="147"/>
      <c r="AP876" s="147"/>
      <c r="AQ876" s="147"/>
      <c r="AR876" s="116">
        <v>372.35999999999996</v>
      </c>
      <c r="AS876" s="147"/>
      <c r="AT876" s="68"/>
      <c r="AU876" s="115">
        <f>SUM(Table142[[#This Row],[OTHC Per Load (USD) - 6 months validity]:[DTHC Per Load (USD) - 6 months validity]])</f>
        <v>372.35999999999996</v>
      </c>
      <c r="AV876" s="115">
        <f>SUM(Table142[[#This Row],[OIC Per Load (USD) - 6 months validity]:[DIC Per Load (USD) - 6 months validity]])</f>
        <v>372.35999999999996</v>
      </c>
      <c r="AW876" s="147"/>
      <c r="AX876" s="147"/>
      <c r="AY876" s="147"/>
      <c r="AZ876" s="116">
        <v>372.35999999999996</v>
      </c>
      <c r="BA876" s="147"/>
      <c r="BB876" s="68"/>
      <c r="BC876" s="115">
        <f>SUM(Table142[[#This Row],[OTHC Per Load (USD)- 12 months validity]:[DTHC Per Load (USD) - 12 months validity]])</f>
        <v>372.35999999999996</v>
      </c>
      <c r="BD876" s="115">
        <f>SUM(Table142[[#This Row],[OIC Per Load (USD) - 12 months validity]:[DIC Per Load (USD)- 12 months validity]])</f>
        <v>372.35999999999996</v>
      </c>
      <c r="BE876" s="147"/>
      <c r="BF876" s="147"/>
      <c r="BG876" s="147"/>
      <c r="BH876" s="147"/>
      <c r="BI876" s="147"/>
      <c r="BJ876" s="147"/>
      <c r="BK876" s="147"/>
      <c r="BL876" s="147"/>
      <c r="BM876" s="147"/>
      <c r="BN876" s="147"/>
      <c r="BO876" s="68"/>
      <c r="BP876" s="75">
        <f>SUM(Table142[[#This Row],[Precarriage transit time in days (Enter Whole Number)]:[Oncarriage transit time in days (Enter Whole Number)]])</f>
        <v>0</v>
      </c>
      <c r="BQ876" s="147"/>
      <c r="BR876" s="147"/>
      <c r="BS876" s="68"/>
      <c r="BT876" s="147"/>
      <c r="BU876" s="147"/>
      <c r="BV876" s="147"/>
      <c r="BW876" s="147"/>
      <c r="BX876" s="68"/>
      <c r="BY876" s="68"/>
      <c r="BZ876" s="147"/>
      <c r="CA876" s="147"/>
      <c r="CB876" s="147"/>
      <c r="CC876" s="147"/>
      <c r="CD876" s="147"/>
      <c r="CE876" s="147"/>
      <c r="CF876" s="147"/>
      <c r="CG876" s="147"/>
      <c r="CH876" s="147"/>
      <c r="CI876" s="147"/>
      <c r="CJ876" s="147"/>
      <c r="CK876" s="147"/>
      <c r="CL876" s="150"/>
      <c r="CM876" s="75" t="s">
        <v>2834</v>
      </c>
    </row>
    <row r="877" spans="1:91" ht="15.6">
      <c r="A877" s="81">
        <v>4133</v>
      </c>
      <c r="B877" s="75" t="s">
        <v>336</v>
      </c>
      <c r="C877" s="75" t="s">
        <v>230</v>
      </c>
      <c r="D877" s="75" t="s">
        <v>127</v>
      </c>
      <c r="E877" s="75" t="s">
        <v>200</v>
      </c>
      <c r="F877" s="75" t="s">
        <v>200</v>
      </c>
      <c r="G877" s="75"/>
      <c r="H877" s="75" t="s">
        <v>201</v>
      </c>
      <c r="I877" s="75" t="s">
        <v>168</v>
      </c>
      <c r="J877" s="75" t="s">
        <v>202</v>
      </c>
      <c r="K877" s="75" t="s">
        <v>125</v>
      </c>
      <c r="L877" s="75" t="s">
        <v>125</v>
      </c>
      <c r="M877" s="68"/>
      <c r="N877" s="75" t="s">
        <v>90</v>
      </c>
      <c r="O877" s="75" t="s">
        <v>91</v>
      </c>
      <c r="P877" s="75" t="s">
        <v>92</v>
      </c>
      <c r="Q877" s="75" t="s">
        <v>132</v>
      </c>
      <c r="R877" s="75" t="s">
        <v>108</v>
      </c>
      <c r="S877" s="75" t="s">
        <v>109</v>
      </c>
      <c r="T877" s="75" t="s">
        <v>110</v>
      </c>
      <c r="U877" s="68"/>
      <c r="V877" s="68"/>
      <c r="W877" s="75" t="s">
        <v>100</v>
      </c>
      <c r="X877" s="76">
        <v>118</v>
      </c>
      <c r="Y877" s="76">
        <v>3</v>
      </c>
      <c r="Z877" s="75" t="s">
        <v>101</v>
      </c>
      <c r="AA877" s="77">
        <v>0.25</v>
      </c>
      <c r="AB877" s="77">
        <v>0.25</v>
      </c>
      <c r="AC877" s="77">
        <v>0.25</v>
      </c>
      <c r="AD877" s="77">
        <v>0.25</v>
      </c>
      <c r="AE877" s="75" t="s">
        <v>101</v>
      </c>
      <c r="AF877" s="75">
        <v>6</v>
      </c>
      <c r="AG877" s="75">
        <v>7</v>
      </c>
      <c r="AH877" s="75">
        <v>0</v>
      </c>
      <c r="AI877" s="75"/>
      <c r="AJ877" s="75">
        <v>7</v>
      </c>
      <c r="AK877" s="75">
        <v>7</v>
      </c>
      <c r="AL877" s="75">
        <v>0</v>
      </c>
      <c r="AM877" s="75"/>
      <c r="AN877" s="75">
        <v>0.55000000000000004</v>
      </c>
      <c r="AO877" s="147"/>
      <c r="AP877" s="147"/>
      <c r="AQ877" s="147"/>
      <c r="AR877" s="116">
        <v>470.8</v>
      </c>
      <c r="AS877" s="147"/>
      <c r="AT877" s="68"/>
      <c r="AU877" s="115">
        <f>SUM(Table142[[#This Row],[OTHC Per Load (USD) - 6 months validity]:[DTHC Per Load (USD) - 6 months validity]])</f>
        <v>470.8</v>
      </c>
      <c r="AV877" s="115">
        <f>SUM(Table142[[#This Row],[OIC Per Load (USD) - 6 months validity]:[DIC Per Load (USD) - 6 months validity]])</f>
        <v>470.8</v>
      </c>
      <c r="AW877" s="147"/>
      <c r="AX877" s="147"/>
      <c r="AY877" s="147"/>
      <c r="AZ877" s="116">
        <v>470.8</v>
      </c>
      <c r="BA877" s="147"/>
      <c r="BB877" s="68"/>
      <c r="BC877" s="115">
        <f>SUM(Table142[[#This Row],[OTHC Per Load (USD)- 12 months validity]:[DTHC Per Load (USD) - 12 months validity]])</f>
        <v>470.8</v>
      </c>
      <c r="BD877" s="115">
        <f>SUM(Table142[[#This Row],[OIC Per Load (USD) - 12 months validity]:[DIC Per Load (USD)- 12 months validity]])</f>
        <v>470.8</v>
      </c>
      <c r="BE877" s="147"/>
      <c r="BF877" s="147"/>
      <c r="BG877" s="147"/>
      <c r="BH877" s="147"/>
      <c r="BI877" s="147"/>
      <c r="BJ877" s="147"/>
      <c r="BK877" s="147"/>
      <c r="BL877" s="147"/>
      <c r="BM877" s="147"/>
      <c r="BN877" s="147"/>
      <c r="BO877" s="68"/>
      <c r="BP877" s="75">
        <f>SUM(Table142[[#This Row],[Precarriage transit time in days (Enter Whole Number)]:[Oncarriage transit time in days (Enter Whole Number)]])</f>
        <v>0</v>
      </c>
      <c r="BQ877" s="147"/>
      <c r="BR877" s="147"/>
      <c r="BS877" s="68"/>
      <c r="BT877" s="147"/>
      <c r="BU877" s="147"/>
      <c r="BV877" s="147"/>
      <c r="BW877" s="147"/>
      <c r="BX877" s="68"/>
      <c r="BY877" s="68"/>
      <c r="BZ877" s="147"/>
      <c r="CA877" s="147"/>
      <c r="CB877" s="147"/>
      <c r="CC877" s="147"/>
      <c r="CD877" s="147"/>
      <c r="CE877" s="147"/>
      <c r="CF877" s="147"/>
      <c r="CG877" s="147"/>
      <c r="CH877" s="147"/>
      <c r="CI877" s="147"/>
      <c r="CJ877" s="147"/>
      <c r="CK877" s="147"/>
      <c r="CL877" s="150"/>
      <c r="CM877" s="75" t="s">
        <v>2832</v>
      </c>
    </row>
    <row r="878" spans="1:91" ht="15.6">
      <c r="A878" s="81">
        <v>4134</v>
      </c>
      <c r="B878" s="75" t="s">
        <v>336</v>
      </c>
      <c r="C878" s="75" t="s">
        <v>230</v>
      </c>
      <c r="D878" s="75" t="s">
        <v>127</v>
      </c>
      <c r="E878" s="75" t="s">
        <v>496</v>
      </c>
      <c r="F878" s="75" t="s">
        <v>200</v>
      </c>
      <c r="G878" s="75">
        <v>2169</v>
      </c>
      <c r="H878" s="75" t="s">
        <v>201</v>
      </c>
      <c r="I878" s="75" t="s">
        <v>168</v>
      </c>
      <c r="J878" s="75" t="s">
        <v>202</v>
      </c>
      <c r="K878" s="75" t="s">
        <v>125</v>
      </c>
      <c r="L878" s="75" t="s">
        <v>125</v>
      </c>
      <c r="M878" s="68"/>
      <c r="N878" s="75" t="s">
        <v>90</v>
      </c>
      <c r="O878" s="75" t="s">
        <v>91</v>
      </c>
      <c r="P878" s="75" t="s">
        <v>92</v>
      </c>
      <c r="Q878" s="75" t="s">
        <v>132</v>
      </c>
      <c r="R878" s="75" t="s">
        <v>108</v>
      </c>
      <c r="S878" s="75" t="s">
        <v>109</v>
      </c>
      <c r="T878" s="75" t="s">
        <v>110</v>
      </c>
      <c r="U878" s="68"/>
      <c r="V878" s="68"/>
      <c r="W878" s="75" t="s">
        <v>100</v>
      </c>
      <c r="X878" s="76">
        <v>118</v>
      </c>
      <c r="Y878" s="76">
        <v>3</v>
      </c>
      <c r="Z878" s="75" t="s">
        <v>101</v>
      </c>
      <c r="AA878" s="77">
        <v>0.25</v>
      </c>
      <c r="AB878" s="77">
        <v>0.25</v>
      </c>
      <c r="AC878" s="77">
        <v>0.25</v>
      </c>
      <c r="AD878" s="77">
        <v>0.25</v>
      </c>
      <c r="AE878" s="75" t="s">
        <v>101</v>
      </c>
      <c r="AF878" s="75">
        <v>0</v>
      </c>
      <c r="AG878" s="75">
        <v>0</v>
      </c>
      <c r="AH878" s="75">
        <v>19</v>
      </c>
      <c r="AI878" s="75"/>
      <c r="AJ878" s="75">
        <v>7</v>
      </c>
      <c r="AK878" s="75">
        <v>7</v>
      </c>
      <c r="AL878" s="75">
        <v>0</v>
      </c>
      <c r="AM878" s="75"/>
      <c r="AN878" s="75">
        <v>0.55000000000000004</v>
      </c>
      <c r="AO878" s="147"/>
      <c r="AP878" s="147"/>
      <c r="AQ878" s="147"/>
      <c r="AR878" s="116">
        <v>470.8</v>
      </c>
      <c r="AS878" s="147"/>
      <c r="AT878" s="68"/>
      <c r="AU878" s="115">
        <f>SUM(Table142[[#This Row],[OTHC Per Load (USD) - 6 months validity]:[DTHC Per Load (USD) - 6 months validity]])</f>
        <v>470.8</v>
      </c>
      <c r="AV878" s="115">
        <f>SUM(Table142[[#This Row],[OIC Per Load (USD) - 6 months validity]:[DIC Per Load (USD) - 6 months validity]])</f>
        <v>470.8</v>
      </c>
      <c r="AW878" s="147"/>
      <c r="AX878" s="147"/>
      <c r="AY878" s="147"/>
      <c r="AZ878" s="116">
        <v>470.8</v>
      </c>
      <c r="BA878" s="147"/>
      <c r="BB878" s="68"/>
      <c r="BC878" s="115">
        <f>SUM(Table142[[#This Row],[OTHC Per Load (USD)- 12 months validity]:[DTHC Per Load (USD) - 12 months validity]])</f>
        <v>470.8</v>
      </c>
      <c r="BD878" s="115">
        <f>SUM(Table142[[#This Row],[OIC Per Load (USD) - 12 months validity]:[DIC Per Load (USD)- 12 months validity]])</f>
        <v>470.8</v>
      </c>
      <c r="BE878" s="147"/>
      <c r="BF878" s="147"/>
      <c r="BG878" s="147"/>
      <c r="BH878" s="147"/>
      <c r="BI878" s="147"/>
      <c r="BJ878" s="147"/>
      <c r="BK878" s="147"/>
      <c r="BL878" s="147"/>
      <c r="BM878" s="147"/>
      <c r="BN878" s="147"/>
      <c r="BO878" s="68"/>
      <c r="BP878" s="75">
        <f>SUM(Table142[[#This Row],[Precarriage transit time in days (Enter Whole Number)]:[Oncarriage transit time in days (Enter Whole Number)]])</f>
        <v>0</v>
      </c>
      <c r="BQ878" s="147"/>
      <c r="BR878" s="147"/>
      <c r="BS878" s="68"/>
      <c r="BT878" s="147"/>
      <c r="BU878" s="147"/>
      <c r="BV878" s="147"/>
      <c r="BW878" s="147"/>
      <c r="BX878" s="68"/>
      <c r="BY878" s="68"/>
      <c r="BZ878" s="147"/>
      <c r="CA878" s="147"/>
      <c r="CB878" s="147"/>
      <c r="CC878" s="147"/>
      <c r="CD878" s="147"/>
      <c r="CE878" s="147"/>
      <c r="CF878" s="147"/>
      <c r="CG878" s="147"/>
      <c r="CH878" s="147"/>
      <c r="CI878" s="147"/>
      <c r="CJ878" s="147"/>
      <c r="CK878" s="147"/>
      <c r="CL878" s="150"/>
      <c r="CM878" s="75" t="s">
        <v>2831</v>
      </c>
    </row>
    <row r="879" spans="1:91" ht="15.6">
      <c r="A879" s="81">
        <v>4136</v>
      </c>
      <c r="B879" s="75" t="s">
        <v>336</v>
      </c>
      <c r="C879" s="75" t="s">
        <v>230</v>
      </c>
      <c r="D879" s="75" t="s">
        <v>111</v>
      </c>
      <c r="E879" s="75" t="s">
        <v>670</v>
      </c>
      <c r="F879" s="75" t="s">
        <v>671</v>
      </c>
      <c r="G879" s="75"/>
      <c r="H879" s="75" t="s">
        <v>171</v>
      </c>
      <c r="I879" s="75" t="s">
        <v>172</v>
      </c>
      <c r="J879" s="75" t="s">
        <v>215</v>
      </c>
      <c r="K879" s="75" t="s">
        <v>213</v>
      </c>
      <c r="L879" s="75" t="s">
        <v>213</v>
      </c>
      <c r="M879" s="68"/>
      <c r="N879" s="75" t="s">
        <v>214</v>
      </c>
      <c r="O879" s="75" t="s">
        <v>144</v>
      </c>
      <c r="P879" s="75" t="s">
        <v>215</v>
      </c>
      <c r="Q879" s="75" t="s">
        <v>107</v>
      </c>
      <c r="R879" s="75" t="s">
        <v>209</v>
      </c>
      <c r="S879" s="75" t="s">
        <v>98</v>
      </c>
      <c r="T879" s="75" t="s">
        <v>267</v>
      </c>
      <c r="U879" s="75" t="s">
        <v>395</v>
      </c>
      <c r="V879" s="75" t="s">
        <v>395</v>
      </c>
      <c r="W879" s="75" t="s">
        <v>101</v>
      </c>
      <c r="X879" s="76">
        <v>0</v>
      </c>
      <c r="Y879" s="76">
        <v>0</v>
      </c>
      <c r="Z879" s="84" t="s">
        <v>101</v>
      </c>
      <c r="AA879" s="77">
        <v>0.25</v>
      </c>
      <c r="AB879" s="77">
        <v>0.25</v>
      </c>
      <c r="AC879" s="77">
        <v>0.25</v>
      </c>
      <c r="AD879" s="77">
        <v>0.25</v>
      </c>
      <c r="AE879" s="75" t="s">
        <v>101</v>
      </c>
      <c r="AF879" s="75">
        <v>7</v>
      </c>
      <c r="AG879" s="75">
        <v>14</v>
      </c>
      <c r="AH879" s="75">
        <v>7</v>
      </c>
      <c r="AI879" s="75" t="s">
        <v>395</v>
      </c>
      <c r="AJ879" s="75">
        <v>0</v>
      </c>
      <c r="AK879" s="75">
        <v>0</v>
      </c>
      <c r="AL879" s="75">
        <v>14</v>
      </c>
      <c r="AM879" s="75" t="s">
        <v>395</v>
      </c>
      <c r="AN879" s="75">
        <v>0.26</v>
      </c>
      <c r="AO879" s="147"/>
      <c r="AP879" s="147"/>
      <c r="AQ879" s="147"/>
      <c r="AR879" s="116">
        <v>333.84000000000003</v>
      </c>
      <c r="AS879" s="147"/>
      <c r="AT879" s="68"/>
      <c r="AU879" s="115">
        <f>SUM(Table142[[#This Row],[OTHC Per Load (USD) - 6 months validity]:[DTHC Per Load (USD) - 6 months validity]])</f>
        <v>333.84000000000003</v>
      </c>
      <c r="AV879" s="115">
        <f>SUM(Table142[[#This Row],[OIC Per Load (USD) - 6 months validity]:[DIC Per Load (USD) - 6 months validity]])</f>
        <v>333.84000000000003</v>
      </c>
      <c r="AW879" s="147"/>
      <c r="AX879" s="147"/>
      <c r="AY879" s="147"/>
      <c r="AZ879" s="116">
        <v>333.84000000000003</v>
      </c>
      <c r="BA879" s="147"/>
      <c r="BB879" s="68"/>
      <c r="BC879" s="115">
        <f>SUM(Table142[[#This Row],[OTHC Per Load (USD)- 12 months validity]:[DTHC Per Load (USD) - 12 months validity]])</f>
        <v>333.84000000000003</v>
      </c>
      <c r="BD879" s="115">
        <f>SUM(Table142[[#This Row],[OIC Per Load (USD) - 12 months validity]:[DIC Per Load (USD)- 12 months validity]])</f>
        <v>333.84000000000003</v>
      </c>
      <c r="BE879" s="147"/>
      <c r="BF879" s="147"/>
      <c r="BG879" s="147"/>
      <c r="BH879" s="147"/>
      <c r="BI879" s="147"/>
      <c r="BJ879" s="147"/>
      <c r="BK879" s="147"/>
      <c r="BL879" s="147"/>
      <c r="BM879" s="147"/>
      <c r="BN879" s="147"/>
      <c r="BO879" s="68"/>
      <c r="BP879" s="75">
        <f>SUM(Table142[[#This Row],[Precarriage transit time in days (Enter Whole Number)]:[Oncarriage transit time in days (Enter Whole Number)]])</f>
        <v>0</v>
      </c>
      <c r="BQ879" s="147"/>
      <c r="BR879" s="147"/>
      <c r="BS879" s="68"/>
      <c r="BT879" s="147"/>
      <c r="BU879" s="147"/>
      <c r="BV879" s="147"/>
      <c r="BW879" s="147"/>
      <c r="BX879" s="68"/>
      <c r="BY879" s="68"/>
      <c r="BZ879" s="147"/>
      <c r="CA879" s="147"/>
      <c r="CB879" s="147"/>
      <c r="CC879" s="147"/>
      <c r="CD879" s="147"/>
      <c r="CE879" s="147"/>
      <c r="CF879" s="147"/>
      <c r="CG879" s="147"/>
      <c r="CH879" s="147"/>
      <c r="CI879" s="147"/>
      <c r="CJ879" s="147"/>
      <c r="CK879" s="147"/>
      <c r="CL879" s="150"/>
      <c r="CM879" s="75" t="s">
        <v>2829</v>
      </c>
    </row>
    <row r="880" spans="1:91" ht="15.6">
      <c r="A880" s="117">
        <v>4137</v>
      </c>
      <c r="B880" s="75" t="s">
        <v>336</v>
      </c>
      <c r="C880" s="75" t="s">
        <v>230</v>
      </c>
      <c r="D880" s="75" t="s">
        <v>111</v>
      </c>
      <c r="E880" s="75" t="s">
        <v>670</v>
      </c>
      <c r="F880" s="75" t="s">
        <v>671</v>
      </c>
      <c r="G880" s="75"/>
      <c r="H880" s="75" t="s">
        <v>171</v>
      </c>
      <c r="I880" s="75" t="s">
        <v>172</v>
      </c>
      <c r="J880" s="75" t="s">
        <v>215</v>
      </c>
      <c r="K880" s="75" t="s">
        <v>218</v>
      </c>
      <c r="L880" s="75" t="s">
        <v>218</v>
      </c>
      <c r="M880" s="68"/>
      <c r="N880" s="75" t="s">
        <v>219</v>
      </c>
      <c r="O880" s="75" t="s">
        <v>168</v>
      </c>
      <c r="P880" s="75" t="s">
        <v>215</v>
      </c>
      <c r="Q880" s="118" t="s">
        <v>107</v>
      </c>
      <c r="R880" s="75" t="s">
        <v>209</v>
      </c>
      <c r="S880" s="75" t="s">
        <v>98</v>
      </c>
      <c r="T880" s="75" t="s">
        <v>267</v>
      </c>
      <c r="U880" s="75" t="s">
        <v>395</v>
      </c>
      <c r="V880" s="75" t="s">
        <v>395</v>
      </c>
      <c r="W880" s="75" t="s">
        <v>101</v>
      </c>
      <c r="X880" s="76">
        <v>0</v>
      </c>
      <c r="Y880" s="76">
        <v>0</v>
      </c>
      <c r="Z880" s="84" t="s">
        <v>101</v>
      </c>
      <c r="AA880" s="77">
        <v>0.25</v>
      </c>
      <c r="AB880" s="77">
        <v>0.25</v>
      </c>
      <c r="AC880" s="77">
        <v>0.25</v>
      </c>
      <c r="AD880" s="77">
        <v>0.25</v>
      </c>
      <c r="AE880" s="75" t="s">
        <v>101</v>
      </c>
      <c r="AF880" s="75">
        <v>7</v>
      </c>
      <c r="AG880" s="75">
        <v>14</v>
      </c>
      <c r="AH880" s="75">
        <v>7</v>
      </c>
      <c r="AI880" s="75" t="s">
        <v>395</v>
      </c>
      <c r="AJ880" s="75">
        <v>0</v>
      </c>
      <c r="AK880" s="75">
        <v>0</v>
      </c>
      <c r="AL880" s="75">
        <v>14</v>
      </c>
      <c r="AM880" s="75" t="s">
        <v>395</v>
      </c>
      <c r="AN880" s="75">
        <v>0.26</v>
      </c>
      <c r="AO880" s="147"/>
      <c r="AP880" s="147"/>
      <c r="AQ880" s="147"/>
      <c r="AR880" s="116">
        <v>333.84000000000003</v>
      </c>
      <c r="AS880" s="147"/>
      <c r="AT880" s="68"/>
      <c r="AU880" s="115">
        <f>SUM(Table142[[#This Row],[OTHC Per Load (USD) - 6 months validity]:[DTHC Per Load (USD) - 6 months validity]])</f>
        <v>333.84000000000003</v>
      </c>
      <c r="AV880" s="115">
        <f>SUM(Table142[[#This Row],[OIC Per Load (USD) - 6 months validity]:[DIC Per Load (USD) - 6 months validity]])</f>
        <v>333.84000000000003</v>
      </c>
      <c r="AW880" s="147"/>
      <c r="AX880" s="147"/>
      <c r="AY880" s="147"/>
      <c r="AZ880" s="116">
        <v>333.84000000000003</v>
      </c>
      <c r="BA880" s="147"/>
      <c r="BB880" s="68"/>
      <c r="BC880" s="115">
        <f>SUM(Table142[[#This Row],[OTHC Per Load (USD)- 12 months validity]:[DTHC Per Load (USD) - 12 months validity]])</f>
        <v>333.84000000000003</v>
      </c>
      <c r="BD880" s="115">
        <f>SUM(Table142[[#This Row],[OIC Per Load (USD) - 12 months validity]:[DIC Per Load (USD)- 12 months validity]])</f>
        <v>333.84000000000003</v>
      </c>
      <c r="BE880" s="147"/>
      <c r="BF880" s="147"/>
      <c r="BG880" s="147"/>
      <c r="BH880" s="147"/>
      <c r="BI880" s="147"/>
      <c r="BJ880" s="147"/>
      <c r="BK880" s="147"/>
      <c r="BL880" s="147"/>
      <c r="BM880" s="147"/>
      <c r="BN880" s="147"/>
      <c r="BO880" s="68"/>
      <c r="BP880" s="75">
        <f>SUM(Table142[[#This Row],[Precarriage transit time in days (Enter Whole Number)]:[Oncarriage transit time in days (Enter Whole Number)]])</f>
        <v>0</v>
      </c>
      <c r="BQ880" s="147"/>
      <c r="BR880" s="147"/>
      <c r="BS880" s="68"/>
      <c r="BT880" s="147"/>
      <c r="BU880" s="147"/>
      <c r="BV880" s="147"/>
      <c r="BW880" s="147"/>
      <c r="BX880" s="68"/>
      <c r="BY880" s="68"/>
      <c r="BZ880" s="147"/>
      <c r="CA880" s="147"/>
      <c r="CB880" s="147"/>
      <c r="CC880" s="147"/>
      <c r="CD880" s="147"/>
      <c r="CE880" s="147"/>
      <c r="CF880" s="147"/>
      <c r="CG880" s="147"/>
      <c r="CH880" s="147"/>
      <c r="CI880" s="147"/>
      <c r="CJ880" s="147"/>
      <c r="CK880" s="147"/>
      <c r="CL880" s="150"/>
      <c r="CM880" s="75" t="s">
        <v>2828</v>
      </c>
    </row>
    <row r="881" spans="1:91" ht="15.6">
      <c r="A881" s="117">
        <v>4138</v>
      </c>
      <c r="B881" s="118" t="s">
        <v>336</v>
      </c>
      <c r="C881" s="118" t="s">
        <v>230</v>
      </c>
      <c r="D881" s="118" t="s">
        <v>111</v>
      </c>
      <c r="E881" s="118" t="s">
        <v>670</v>
      </c>
      <c r="F881" s="118" t="s">
        <v>671</v>
      </c>
      <c r="G881" s="75"/>
      <c r="H881" s="118" t="s">
        <v>171</v>
      </c>
      <c r="I881" s="118" t="s">
        <v>172</v>
      </c>
      <c r="J881" s="75" t="s">
        <v>215</v>
      </c>
      <c r="K881" s="118" t="s">
        <v>210</v>
      </c>
      <c r="L881" s="118" t="s">
        <v>210</v>
      </c>
      <c r="M881" s="119"/>
      <c r="N881" s="118" t="s">
        <v>211</v>
      </c>
      <c r="O881" s="118" t="s">
        <v>144</v>
      </c>
      <c r="P881" s="75" t="s">
        <v>205</v>
      </c>
      <c r="Q881" s="118" t="s">
        <v>107</v>
      </c>
      <c r="R881" s="118" t="s">
        <v>209</v>
      </c>
      <c r="S881" s="118" t="s">
        <v>98</v>
      </c>
      <c r="T881" s="118" t="s">
        <v>267</v>
      </c>
      <c r="U881" s="75" t="s">
        <v>395</v>
      </c>
      <c r="V881" s="118" t="s">
        <v>395</v>
      </c>
      <c r="W881" s="118" t="s">
        <v>101</v>
      </c>
      <c r="X881" s="121">
        <v>0</v>
      </c>
      <c r="Y881" s="76">
        <v>0</v>
      </c>
      <c r="Z881" s="84" t="s">
        <v>101</v>
      </c>
      <c r="AA881" s="77">
        <v>0.25</v>
      </c>
      <c r="AB881" s="77">
        <v>0.25</v>
      </c>
      <c r="AC881" s="77">
        <v>0.25</v>
      </c>
      <c r="AD881" s="77">
        <v>0.25</v>
      </c>
      <c r="AE881" s="118" t="s">
        <v>101</v>
      </c>
      <c r="AF881" s="118">
        <v>7</v>
      </c>
      <c r="AG881" s="118">
        <v>14</v>
      </c>
      <c r="AH881" s="118">
        <v>7</v>
      </c>
      <c r="AI881" s="118" t="s">
        <v>395</v>
      </c>
      <c r="AJ881" s="118">
        <v>0</v>
      </c>
      <c r="AK881" s="118">
        <v>14</v>
      </c>
      <c r="AL881" s="118">
        <v>0</v>
      </c>
      <c r="AM881" s="118" t="s">
        <v>395</v>
      </c>
      <c r="AN881" s="75">
        <v>0.27</v>
      </c>
      <c r="AO881" s="147"/>
      <c r="AP881" s="147"/>
      <c r="AQ881" s="147"/>
      <c r="AR881" s="116">
        <v>346.68</v>
      </c>
      <c r="AS881" s="147"/>
      <c r="AT881" s="68"/>
      <c r="AU881" s="115">
        <f>SUM(Table142[[#This Row],[OTHC Per Load (USD) - 6 months validity]:[DTHC Per Load (USD) - 6 months validity]])</f>
        <v>346.68</v>
      </c>
      <c r="AV881" s="115">
        <f>SUM(Table142[[#This Row],[OIC Per Load (USD) - 6 months validity]:[DIC Per Load (USD) - 6 months validity]])</f>
        <v>346.68</v>
      </c>
      <c r="AW881" s="147"/>
      <c r="AX881" s="147"/>
      <c r="AY881" s="147"/>
      <c r="AZ881" s="116">
        <v>346.68</v>
      </c>
      <c r="BA881" s="147"/>
      <c r="BB881" s="68"/>
      <c r="BC881" s="115">
        <f>SUM(Table142[[#This Row],[OTHC Per Load (USD)- 12 months validity]:[DTHC Per Load (USD) - 12 months validity]])</f>
        <v>346.68</v>
      </c>
      <c r="BD881" s="115">
        <f>SUM(Table142[[#This Row],[OIC Per Load (USD) - 12 months validity]:[DIC Per Load (USD)- 12 months validity]])</f>
        <v>346.68</v>
      </c>
      <c r="BE881" s="147"/>
      <c r="BF881" s="147"/>
      <c r="BG881" s="147"/>
      <c r="BH881" s="147"/>
      <c r="BI881" s="147"/>
      <c r="BJ881" s="147"/>
      <c r="BK881" s="147"/>
      <c r="BL881" s="147"/>
      <c r="BM881" s="147"/>
      <c r="BN881" s="147"/>
      <c r="BO881" s="68"/>
      <c r="BP881" s="75">
        <f>SUM(Table142[[#This Row],[Precarriage transit time in days (Enter Whole Number)]:[Oncarriage transit time in days (Enter Whole Number)]])</f>
        <v>0</v>
      </c>
      <c r="BQ881" s="147"/>
      <c r="BR881" s="147"/>
      <c r="BS881" s="68"/>
      <c r="BT881" s="147"/>
      <c r="BU881" s="147"/>
      <c r="BV881" s="147"/>
      <c r="BW881" s="147"/>
      <c r="BX881" s="68"/>
      <c r="BY881" s="68"/>
      <c r="BZ881" s="147"/>
      <c r="CA881" s="147"/>
      <c r="CB881" s="147"/>
      <c r="CC881" s="147"/>
      <c r="CD881" s="147"/>
      <c r="CE881" s="147"/>
      <c r="CF881" s="147"/>
      <c r="CG881" s="147"/>
      <c r="CH881" s="147"/>
      <c r="CI881" s="147"/>
      <c r="CJ881" s="147"/>
      <c r="CK881" s="147"/>
      <c r="CL881" s="150"/>
      <c r="CM881" s="75" t="s">
        <v>2827</v>
      </c>
    </row>
    <row r="882" spans="1:91" ht="15.6">
      <c r="A882" s="117">
        <v>4140</v>
      </c>
      <c r="B882" s="118" t="s">
        <v>336</v>
      </c>
      <c r="C882" s="118" t="s">
        <v>230</v>
      </c>
      <c r="D882" s="118" t="s">
        <v>111</v>
      </c>
      <c r="E882" s="118" t="s">
        <v>170</v>
      </c>
      <c r="F882" s="118" t="s">
        <v>394</v>
      </c>
      <c r="G882" s="75">
        <v>198323</v>
      </c>
      <c r="H882" s="118" t="s">
        <v>171</v>
      </c>
      <c r="I882" s="118" t="s">
        <v>172</v>
      </c>
      <c r="J882" s="75" t="s">
        <v>169</v>
      </c>
      <c r="K882" s="118" t="s">
        <v>430</v>
      </c>
      <c r="L882" s="118" t="s">
        <v>430</v>
      </c>
      <c r="M882" s="119"/>
      <c r="N882" s="118" t="s">
        <v>347</v>
      </c>
      <c r="O882" s="118" t="s">
        <v>144</v>
      </c>
      <c r="P882" s="75" t="s">
        <v>309</v>
      </c>
      <c r="Q882" s="118" t="s">
        <v>107</v>
      </c>
      <c r="R882" s="118"/>
      <c r="S882" s="118" t="s">
        <v>98</v>
      </c>
      <c r="T882" s="118" t="s">
        <v>99</v>
      </c>
      <c r="U882" s="75" t="s">
        <v>395</v>
      </c>
      <c r="V882" s="118" t="s">
        <v>395</v>
      </c>
      <c r="W882" s="118" t="s">
        <v>101</v>
      </c>
      <c r="X882" s="121">
        <v>0</v>
      </c>
      <c r="Y882" s="76">
        <v>0</v>
      </c>
      <c r="Z882" s="84" t="s">
        <v>100</v>
      </c>
      <c r="AA882" s="77">
        <v>0.5</v>
      </c>
      <c r="AB882" s="77">
        <v>0</v>
      </c>
      <c r="AC882" s="77">
        <v>0</v>
      </c>
      <c r="AD882" s="77">
        <v>0.5</v>
      </c>
      <c r="AE882" s="118" t="s">
        <v>101</v>
      </c>
      <c r="AF882" s="118">
        <v>7</v>
      </c>
      <c r="AG882" s="118">
        <v>14</v>
      </c>
      <c r="AH882" s="118">
        <v>7</v>
      </c>
      <c r="AI882" s="118" t="s">
        <v>395</v>
      </c>
      <c r="AJ882" s="118">
        <v>0</v>
      </c>
      <c r="AK882" s="118">
        <v>0</v>
      </c>
      <c r="AL882" s="118">
        <v>7</v>
      </c>
      <c r="AM882" s="118" t="s">
        <v>395</v>
      </c>
      <c r="AN882" s="75">
        <v>0.35</v>
      </c>
      <c r="AO882" s="147"/>
      <c r="AP882" s="147"/>
      <c r="AQ882" s="147"/>
      <c r="AR882" s="116">
        <v>449.4</v>
      </c>
      <c r="AS882" s="147"/>
      <c r="AT882" s="68"/>
      <c r="AU882" s="115">
        <f>SUM(Table142[[#This Row],[OTHC Per Load (USD) - 6 months validity]:[DTHC Per Load (USD) - 6 months validity]])</f>
        <v>449.4</v>
      </c>
      <c r="AV882" s="115">
        <f>SUM(Table142[[#This Row],[OIC Per Load (USD) - 6 months validity]:[DIC Per Load (USD) - 6 months validity]])</f>
        <v>449.4</v>
      </c>
      <c r="AW882" s="147"/>
      <c r="AX882" s="147"/>
      <c r="AY882" s="147"/>
      <c r="AZ882" s="116">
        <v>449.4</v>
      </c>
      <c r="BA882" s="147"/>
      <c r="BB882" s="68"/>
      <c r="BC882" s="115">
        <f>SUM(Table142[[#This Row],[OTHC Per Load (USD)- 12 months validity]:[DTHC Per Load (USD) - 12 months validity]])</f>
        <v>449.4</v>
      </c>
      <c r="BD882" s="115">
        <f>SUM(Table142[[#This Row],[OIC Per Load (USD) - 12 months validity]:[DIC Per Load (USD)- 12 months validity]])</f>
        <v>449.4</v>
      </c>
      <c r="BE882" s="147"/>
      <c r="BF882" s="147"/>
      <c r="BG882" s="147"/>
      <c r="BH882" s="147"/>
      <c r="BI882" s="147"/>
      <c r="BJ882" s="147"/>
      <c r="BK882" s="147"/>
      <c r="BL882" s="147"/>
      <c r="BM882" s="147"/>
      <c r="BN882" s="147"/>
      <c r="BO882" s="68"/>
      <c r="BP882" s="75">
        <f>SUM(Table142[[#This Row],[Precarriage transit time in days (Enter Whole Number)]:[Oncarriage transit time in days (Enter Whole Number)]])</f>
        <v>0</v>
      </c>
      <c r="BQ882" s="147"/>
      <c r="BR882" s="147"/>
      <c r="BS882" s="68"/>
      <c r="BT882" s="147"/>
      <c r="BU882" s="147"/>
      <c r="BV882" s="147"/>
      <c r="BW882" s="147"/>
      <c r="BX882" s="68"/>
      <c r="BY882" s="68"/>
      <c r="BZ882" s="147"/>
      <c r="CA882" s="147"/>
      <c r="CB882" s="147"/>
      <c r="CC882" s="147"/>
      <c r="CD882" s="147"/>
      <c r="CE882" s="147"/>
      <c r="CF882" s="147"/>
      <c r="CG882" s="147"/>
      <c r="CH882" s="147"/>
      <c r="CI882" s="147"/>
      <c r="CJ882" s="147"/>
      <c r="CK882" s="147"/>
      <c r="CL882" s="150"/>
      <c r="CM882" s="75" t="s">
        <v>2826</v>
      </c>
    </row>
    <row r="883" spans="1:91" ht="15.6">
      <c r="A883" s="117">
        <v>4141</v>
      </c>
      <c r="B883" s="118" t="s">
        <v>336</v>
      </c>
      <c r="C883" s="118" t="s">
        <v>230</v>
      </c>
      <c r="D883" s="118" t="s">
        <v>103</v>
      </c>
      <c r="E883" s="118" t="s">
        <v>170</v>
      </c>
      <c r="F883" s="118" t="s">
        <v>394</v>
      </c>
      <c r="G883" s="75">
        <v>198323</v>
      </c>
      <c r="H883" s="118" t="s">
        <v>171</v>
      </c>
      <c r="I883" s="118" t="s">
        <v>172</v>
      </c>
      <c r="J883" s="75" t="s">
        <v>169</v>
      </c>
      <c r="K883" s="118" t="s">
        <v>430</v>
      </c>
      <c r="L883" s="118" t="s">
        <v>430</v>
      </c>
      <c r="M883" s="119"/>
      <c r="N883" s="118" t="s">
        <v>347</v>
      </c>
      <c r="O883" s="118" t="s">
        <v>144</v>
      </c>
      <c r="P883" s="75" t="s">
        <v>309</v>
      </c>
      <c r="Q883" s="118" t="s">
        <v>107</v>
      </c>
      <c r="R883" s="118"/>
      <c r="S883" s="118" t="s">
        <v>98</v>
      </c>
      <c r="T883" s="118" t="s">
        <v>99</v>
      </c>
      <c r="U883" s="75" t="s">
        <v>395</v>
      </c>
      <c r="V883" s="118" t="s">
        <v>395</v>
      </c>
      <c r="W883" s="118" t="s">
        <v>101</v>
      </c>
      <c r="X883" s="121">
        <v>0</v>
      </c>
      <c r="Y883" s="76">
        <v>0</v>
      </c>
      <c r="Z883" s="84" t="s">
        <v>100</v>
      </c>
      <c r="AA883" s="77">
        <v>0.5</v>
      </c>
      <c r="AB883" s="77">
        <v>0</v>
      </c>
      <c r="AC883" s="77">
        <v>0</v>
      </c>
      <c r="AD883" s="77">
        <v>0.5</v>
      </c>
      <c r="AE883" s="118" t="s">
        <v>101</v>
      </c>
      <c r="AF883" s="75">
        <v>7</v>
      </c>
      <c r="AG883" s="75">
        <v>14</v>
      </c>
      <c r="AH883" s="75">
        <v>7</v>
      </c>
      <c r="AI883" s="118" t="s">
        <v>395</v>
      </c>
      <c r="AJ883" s="118">
        <v>0</v>
      </c>
      <c r="AK883" s="118">
        <v>0</v>
      </c>
      <c r="AL883" s="118">
        <v>14</v>
      </c>
      <c r="AM883" s="118" t="s">
        <v>395</v>
      </c>
      <c r="AN883" s="75">
        <v>0.35</v>
      </c>
      <c r="AO883" s="147"/>
      <c r="AP883" s="147"/>
      <c r="AQ883" s="147"/>
      <c r="AR883" s="116">
        <v>224.7</v>
      </c>
      <c r="AS883" s="147"/>
      <c r="AT883" s="68"/>
      <c r="AU883" s="115">
        <f>SUM(Table142[[#This Row],[OTHC Per Load (USD) - 6 months validity]:[DTHC Per Load (USD) - 6 months validity]])</f>
        <v>224.7</v>
      </c>
      <c r="AV883" s="115">
        <f>SUM(Table142[[#This Row],[OIC Per Load (USD) - 6 months validity]:[DIC Per Load (USD) - 6 months validity]])</f>
        <v>224.7</v>
      </c>
      <c r="AW883" s="147"/>
      <c r="AX883" s="147"/>
      <c r="AY883" s="147"/>
      <c r="AZ883" s="116">
        <v>224.7</v>
      </c>
      <c r="BA883" s="147"/>
      <c r="BB883" s="68"/>
      <c r="BC883" s="115">
        <f>SUM(Table142[[#This Row],[OTHC Per Load (USD)- 12 months validity]:[DTHC Per Load (USD) - 12 months validity]])</f>
        <v>224.7</v>
      </c>
      <c r="BD883" s="115">
        <f>SUM(Table142[[#This Row],[OIC Per Load (USD) - 12 months validity]:[DIC Per Load (USD)- 12 months validity]])</f>
        <v>224.7</v>
      </c>
      <c r="BE883" s="147"/>
      <c r="BF883" s="147"/>
      <c r="BG883" s="147"/>
      <c r="BH883" s="147"/>
      <c r="BI883" s="147"/>
      <c r="BJ883" s="147"/>
      <c r="BK883" s="147"/>
      <c r="BL883" s="147"/>
      <c r="BM883" s="147"/>
      <c r="BN883" s="147"/>
      <c r="BO883" s="68"/>
      <c r="BP883" s="75">
        <f>SUM(Table142[[#This Row],[Precarriage transit time in days (Enter Whole Number)]:[Oncarriage transit time in days (Enter Whole Number)]])</f>
        <v>0</v>
      </c>
      <c r="BQ883" s="147"/>
      <c r="BR883" s="147"/>
      <c r="BS883" s="68"/>
      <c r="BT883" s="147"/>
      <c r="BU883" s="147"/>
      <c r="BV883" s="147"/>
      <c r="BW883" s="147"/>
      <c r="BX883" s="68"/>
      <c r="BY883" s="68"/>
      <c r="BZ883" s="147"/>
      <c r="CA883" s="147"/>
      <c r="CB883" s="147"/>
      <c r="CC883" s="147"/>
      <c r="CD883" s="147"/>
      <c r="CE883" s="147"/>
      <c r="CF883" s="147"/>
      <c r="CG883" s="147"/>
      <c r="CH883" s="147"/>
      <c r="CI883" s="147"/>
      <c r="CJ883" s="147"/>
      <c r="CK883" s="147"/>
      <c r="CL883" s="150"/>
      <c r="CM883" s="75" t="s">
        <v>2825</v>
      </c>
    </row>
    <row r="884" spans="1:91" ht="15.6">
      <c r="A884" s="117">
        <v>4142</v>
      </c>
      <c r="B884" s="123" t="s">
        <v>86</v>
      </c>
      <c r="C884" s="118" t="s">
        <v>230</v>
      </c>
      <c r="D884" s="118" t="s">
        <v>127</v>
      </c>
      <c r="E884" s="118" t="s">
        <v>170</v>
      </c>
      <c r="F884" s="118" t="s">
        <v>394</v>
      </c>
      <c r="G884" s="75">
        <v>198323</v>
      </c>
      <c r="H884" s="118" t="s">
        <v>171</v>
      </c>
      <c r="I884" s="118" t="s">
        <v>172</v>
      </c>
      <c r="J884" s="75" t="s">
        <v>169</v>
      </c>
      <c r="K884" s="118" t="s">
        <v>430</v>
      </c>
      <c r="L884" s="118" t="s">
        <v>430</v>
      </c>
      <c r="M884" s="119"/>
      <c r="N884" s="118" t="s">
        <v>347</v>
      </c>
      <c r="O884" s="118" t="s">
        <v>144</v>
      </c>
      <c r="P884" s="75" t="s">
        <v>309</v>
      </c>
      <c r="Q884" s="118" t="s">
        <v>107</v>
      </c>
      <c r="R884" s="118" t="s">
        <v>209</v>
      </c>
      <c r="S884" s="118" t="s">
        <v>98</v>
      </c>
      <c r="T884" s="118" t="s">
        <v>267</v>
      </c>
      <c r="U884" s="119"/>
      <c r="V884" s="119"/>
      <c r="W884" s="118" t="s">
        <v>101</v>
      </c>
      <c r="X884" s="121">
        <v>0</v>
      </c>
      <c r="Y884" s="76">
        <v>0</v>
      </c>
      <c r="Z884" s="84" t="s">
        <v>100</v>
      </c>
      <c r="AA884" s="77">
        <v>0</v>
      </c>
      <c r="AB884" s="77">
        <v>0.5</v>
      </c>
      <c r="AC884" s="77">
        <v>0.5</v>
      </c>
      <c r="AD884" s="77">
        <v>0</v>
      </c>
      <c r="AE884" s="118" t="s">
        <v>101</v>
      </c>
      <c r="AF884" s="75">
        <v>7</v>
      </c>
      <c r="AG884" s="75">
        <v>14</v>
      </c>
      <c r="AH884" s="75">
        <v>7</v>
      </c>
      <c r="AI884" s="118" t="s">
        <v>395</v>
      </c>
      <c r="AJ884" s="118">
        <v>0</v>
      </c>
      <c r="AK884" s="118">
        <v>0</v>
      </c>
      <c r="AL884" s="118">
        <v>14</v>
      </c>
      <c r="AM884" s="118" t="s">
        <v>395</v>
      </c>
      <c r="AN884" s="75">
        <v>0.35</v>
      </c>
      <c r="AO884" s="147"/>
      <c r="AP884" s="147"/>
      <c r="AQ884" s="147"/>
      <c r="AR884" s="116">
        <v>299.59999999999997</v>
      </c>
      <c r="AS884" s="147"/>
      <c r="AT884" s="68"/>
      <c r="AU884" s="115">
        <f>SUM(Table142[[#This Row],[OTHC Per Load (USD) - 6 months validity]:[DTHC Per Load (USD) - 6 months validity]])</f>
        <v>299.59999999999997</v>
      </c>
      <c r="AV884" s="115">
        <f>SUM(Table142[[#This Row],[OIC Per Load (USD) - 6 months validity]:[DIC Per Load (USD) - 6 months validity]])</f>
        <v>299.59999999999997</v>
      </c>
      <c r="AW884" s="147"/>
      <c r="AX884" s="147"/>
      <c r="AY884" s="147"/>
      <c r="AZ884" s="116">
        <v>299.59999999999997</v>
      </c>
      <c r="BA884" s="147"/>
      <c r="BB884" s="68"/>
      <c r="BC884" s="115">
        <f>SUM(Table142[[#This Row],[OTHC Per Load (USD)- 12 months validity]:[DTHC Per Load (USD) - 12 months validity]])</f>
        <v>299.59999999999997</v>
      </c>
      <c r="BD884" s="115">
        <f>SUM(Table142[[#This Row],[OIC Per Load (USD) - 12 months validity]:[DIC Per Load (USD)- 12 months validity]])</f>
        <v>299.59999999999997</v>
      </c>
      <c r="BE884" s="147"/>
      <c r="BF884" s="147"/>
      <c r="BG884" s="147"/>
      <c r="BH884" s="147"/>
      <c r="BI884" s="147"/>
      <c r="BJ884" s="147"/>
      <c r="BK884" s="147"/>
      <c r="BL884" s="147"/>
      <c r="BM884" s="147"/>
      <c r="BN884" s="147"/>
      <c r="BO884" s="68"/>
      <c r="BP884" s="75">
        <f>SUM(Table142[[#This Row],[Precarriage transit time in days (Enter Whole Number)]:[Oncarriage transit time in days (Enter Whole Number)]])</f>
        <v>0</v>
      </c>
      <c r="BQ884" s="147"/>
      <c r="BR884" s="147"/>
      <c r="BS884" s="68"/>
      <c r="BT884" s="147"/>
      <c r="BU884" s="147"/>
      <c r="BV884" s="147"/>
      <c r="BW884" s="147"/>
      <c r="BX884" s="68"/>
      <c r="BY884" s="68"/>
      <c r="BZ884" s="147"/>
      <c r="CA884" s="147"/>
      <c r="CB884" s="147"/>
      <c r="CC884" s="147"/>
      <c r="CD884" s="147"/>
      <c r="CE884" s="147"/>
      <c r="CF884" s="147"/>
      <c r="CG884" s="147"/>
      <c r="CH884" s="147"/>
      <c r="CI884" s="147"/>
      <c r="CJ884" s="147"/>
      <c r="CK884" s="147"/>
      <c r="CL884" s="150"/>
      <c r="CM884" s="75" t="s">
        <v>2824</v>
      </c>
    </row>
    <row r="885" spans="1:91" ht="15.6">
      <c r="A885" s="81">
        <v>4143</v>
      </c>
      <c r="B885" s="123" t="s">
        <v>86</v>
      </c>
      <c r="C885" s="118" t="s">
        <v>230</v>
      </c>
      <c r="D885" s="118" t="s">
        <v>88</v>
      </c>
      <c r="E885" s="118" t="s">
        <v>170</v>
      </c>
      <c r="F885" s="75" t="s">
        <v>394</v>
      </c>
      <c r="G885" s="75">
        <v>198323</v>
      </c>
      <c r="H885" s="118" t="s">
        <v>171</v>
      </c>
      <c r="I885" s="118" t="s">
        <v>172</v>
      </c>
      <c r="J885" s="75" t="s">
        <v>169</v>
      </c>
      <c r="K885" s="118" t="s">
        <v>430</v>
      </c>
      <c r="L885" s="118" t="s">
        <v>430</v>
      </c>
      <c r="M885" s="119"/>
      <c r="N885" s="118" t="s">
        <v>347</v>
      </c>
      <c r="O885" s="118" t="s">
        <v>144</v>
      </c>
      <c r="P885" s="75" t="s">
        <v>309</v>
      </c>
      <c r="Q885" s="118" t="s">
        <v>107</v>
      </c>
      <c r="R885" s="118" t="s">
        <v>209</v>
      </c>
      <c r="S885" s="118" t="s">
        <v>98</v>
      </c>
      <c r="T885" s="118" t="s">
        <v>267</v>
      </c>
      <c r="U885" s="68"/>
      <c r="V885" s="119"/>
      <c r="W885" s="118" t="s">
        <v>101</v>
      </c>
      <c r="X885" s="121">
        <v>0</v>
      </c>
      <c r="Y885" s="76">
        <v>0</v>
      </c>
      <c r="Z885" s="84" t="s">
        <v>100</v>
      </c>
      <c r="AA885" s="77">
        <v>0</v>
      </c>
      <c r="AB885" s="77">
        <v>0.5</v>
      </c>
      <c r="AC885" s="77">
        <v>0.5</v>
      </c>
      <c r="AD885" s="77">
        <v>0</v>
      </c>
      <c r="AE885" s="118" t="s">
        <v>101</v>
      </c>
      <c r="AF885" s="75">
        <v>7</v>
      </c>
      <c r="AG885" s="75">
        <v>14</v>
      </c>
      <c r="AH885" s="75">
        <v>7</v>
      </c>
      <c r="AI885" s="118" t="s">
        <v>395</v>
      </c>
      <c r="AJ885" s="75">
        <v>0</v>
      </c>
      <c r="AK885" s="75">
        <v>0</v>
      </c>
      <c r="AL885" s="75">
        <v>10</v>
      </c>
      <c r="AM885" s="75" t="s">
        <v>395</v>
      </c>
      <c r="AN885" s="75">
        <v>0.35</v>
      </c>
      <c r="AO885" s="147"/>
      <c r="AP885" s="147"/>
      <c r="AQ885" s="147"/>
      <c r="AR885" s="116">
        <v>149.79999999999998</v>
      </c>
      <c r="AS885" s="147"/>
      <c r="AT885" s="68"/>
      <c r="AU885" s="115">
        <f>SUM(Table142[[#This Row],[OTHC Per Load (USD) - 6 months validity]:[DTHC Per Load (USD) - 6 months validity]])</f>
        <v>149.79999999999998</v>
      </c>
      <c r="AV885" s="115">
        <f>SUM(Table142[[#This Row],[OIC Per Load (USD) - 6 months validity]:[DIC Per Load (USD) - 6 months validity]])</f>
        <v>149.79999999999998</v>
      </c>
      <c r="AW885" s="147"/>
      <c r="AX885" s="147"/>
      <c r="AY885" s="147"/>
      <c r="AZ885" s="116">
        <v>149.79999999999998</v>
      </c>
      <c r="BA885" s="147"/>
      <c r="BB885" s="68"/>
      <c r="BC885" s="115">
        <f>SUM(Table142[[#This Row],[OTHC Per Load (USD)- 12 months validity]:[DTHC Per Load (USD) - 12 months validity]])</f>
        <v>149.79999999999998</v>
      </c>
      <c r="BD885" s="115">
        <f>SUM(Table142[[#This Row],[OIC Per Load (USD) - 12 months validity]:[DIC Per Load (USD)- 12 months validity]])</f>
        <v>149.79999999999998</v>
      </c>
      <c r="BE885" s="147"/>
      <c r="BF885" s="147"/>
      <c r="BG885" s="147"/>
      <c r="BH885" s="147"/>
      <c r="BI885" s="147"/>
      <c r="BJ885" s="147"/>
      <c r="BK885" s="147"/>
      <c r="BL885" s="147"/>
      <c r="BM885" s="147"/>
      <c r="BN885" s="147"/>
      <c r="BO885" s="68"/>
      <c r="BP885" s="75">
        <f>SUM(Table142[[#This Row],[Precarriage transit time in days (Enter Whole Number)]:[Oncarriage transit time in days (Enter Whole Number)]])</f>
        <v>0</v>
      </c>
      <c r="BQ885" s="147"/>
      <c r="BR885" s="147"/>
      <c r="BS885" s="68"/>
      <c r="BT885" s="147"/>
      <c r="BU885" s="147"/>
      <c r="BV885" s="147"/>
      <c r="BW885" s="147"/>
      <c r="BX885" s="68"/>
      <c r="BY885" s="68"/>
      <c r="BZ885" s="147"/>
      <c r="CA885" s="147"/>
      <c r="CB885" s="147"/>
      <c r="CC885" s="147"/>
      <c r="CD885" s="147"/>
      <c r="CE885" s="147"/>
      <c r="CF885" s="147"/>
      <c r="CG885" s="147"/>
      <c r="CH885" s="147"/>
      <c r="CI885" s="147"/>
      <c r="CJ885" s="147"/>
      <c r="CK885" s="147"/>
      <c r="CL885" s="150"/>
      <c r="CM885" s="75" t="s">
        <v>2823</v>
      </c>
    </row>
    <row r="886" spans="1:91" ht="15.6">
      <c r="A886" s="117">
        <v>4144</v>
      </c>
      <c r="B886" s="118" t="s">
        <v>86</v>
      </c>
      <c r="C886" s="118" t="s">
        <v>230</v>
      </c>
      <c r="D886" s="118" t="s">
        <v>103</v>
      </c>
      <c r="E886" s="118" t="s">
        <v>170</v>
      </c>
      <c r="F886" s="75" t="s">
        <v>394</v>
      </c>
      <c r="G886" s="75">
        <v>198323</v>
      </c>
      <c r="H886" s="118" t="s">
        <v>171</v>
      </c>
      <c r="I886" s="118" t="s">
        <v>172</v>
      </c>
      <c r="J886" s="75" t="s">
        <v>169</v>
      </c>
      <c r="K886" s="118" t="s">
        <v>213</v>
      </c>
      <c r="L886" s="118" t="s">
        <v>213</v>
      </c>
      <c r="M886" s="119"/>
      <c r="N886" s="118" t="s">
        <v>214</v>
      </c>
      <c r="O886" s="118" t="s">
        <v>144</v>
      </c>
      <c r="P886" s="75" t="s">
        <v>215</v>
      </c>
      <c r="Q886" s="118" t="s">
        <v>107</v>
      </c>
      <c r="R886" s="118" t="s">
        <v>209</v>
      </c>
      <c r="S886" s="118" t="s">
        <v>98</v>
      </c>
      <c r="T886" s="118" t="s">
        <v>267</v>
      </c>
      <c r="U886" s="75" t="s">
        <v>395</v>
      </c>
      <c r="V886" s="118" t="s">
        <v>395</v>
      </c>
      <c r="W886" s="118" t="s">
        <v>101</v>
      </c>
      <c r="X886" s="121">
        <v>7</v>
      </c>
      <c r="Y886" s="76">
        <v>1</v>
      </c>
      <c r="Z886" s="84" t="s">
        <v>100</v>
      </c>
      <c r="AA886" s="77">
        <v>0.5</v>
      </c>
      <c r="AB886" s="77">
        <v>0</v>
      </c>
      <c r="AC886" s="77">
        <v>0</v>
      </c>
      <c r="AD886" s="77">
        <v>0.5</v>
      </c>
      <c r="AE886" s="118" t="s">
        <v>101</v>
      </c>
      <c r="AF886" s="75">
        <v>7</v>
      </c>
      <c r="AG886" s="75">
        <v>14</v>
      </c>
      <c r="AH886" s="75">
        <v>7</v>
      </c>
      <c r="AI886" s="118" t="s">
        <v>395</v>
      </c>
      <c r="AJ886" s="118">
        <v>0</v>
      </c>
      <c r="AK886" s="118">
        <v>0</v>
      </c>
      <c r="AL886" s="118">
        <v>21</v>
      </c>
      <c r="AM886" s="118" t="s">
        <v>395</v>
      </c>
      <c r="AN886" s="75">
        <v>0.3</v>
      </c>
      <c r="AO886" s="147"/>
      <c r="AP886" s="147"/>
      <c r="AQ886" s="147"/>
      <c r="AR886" s="116">
        <v>192.60000000000002</v>
      </c>
      <c r="AS886" s="147"/>
      <c r="AT886" s="68"/>
      <c r="AU886" s="115">
        <f>SUM(Table142[[#This Row],[OTHC Per Load (USD) - 6 months validity]:[DTHC Per Load (USD) - 6 months validity]])</f>
        <v>192.60000000000002</v>
      </c>
      <c r="AV886" s="115">
        <f>SUM(Table142[[#This Row],[OIC Per Load (USD) - 6 months validity]:[DIC Per Load (USD) - 6 months validity]])</f>
        <v>192.60000000000002</v>
      </c>
      <c r="AW886" s="147"/>
      <c r="AX886" s="147"/>
      <c r="AY886" s="147"/>
      <c r="AZ886" s="116">
        <v>192.60000000000002</v>
      </c>
      <c r="BA886" s="147"/>
      <c r="BB886" s="68"/>
      <c r="BC886" s="115">
        <f>SUM(Table142[[#This Row],[OTHC Per Load (USD)- 12 months validity]:[DTHC Per Load (USD) - 12 months validity]])</f>
        <v>192.60000000000002</v>
      </c>
      <c r="BD886" s="115">
        <f>SUM(Table142[[#This Row],[OIC Per Load (USD) - 12 months validity]:[DIC Per Load (USD)- 12 months validity]])</f>
        <v>192.60000000000002</v>
      </c>
      <c r="BE886" s="147"/>
      <c r="BF886" s="147"/>
      <c r="BG886" s="147"/>
      <c r="BH886" s="147"/>
      <c r="BI886" s="147"/>
      <c r="BJ886" s="147"/>
      <c r="BK886" s="147"/>
      <c r="BL886" s="147"/>
      <c r="BM886" s="147"/>
      <c r="BN886" s="147"/>
      <c r="BO886" s="68"/>
      <c r="BP886" s="75">
        <f>SUM(Table142[[#This Row],[Precarriage transit time in days (Enter Whole Number)]:[Oncarriage transit time in days (Enter Whole Number)]])</f>
        <v>0</v>
      </c>
      <c r="BQ886" s="147"/>
      <c r="BR886" s="147"/>
      <c r="BS886" s="68"/>
      <c r="BT886" s="147"/>
      <c r="BU886" s="147"/>
      <c r="BV886" s="147"/>
      <c r="BW886" s="147"/>
      <c r="BX886" s="68"/>
      <c r="BY886" s="68"/>
      <c r="BZ886" s="147"/>
      <c r="CA886" s="147"/>
      <c r="CB886" s="147"/>
      <c r="CC886" s="147"/>
      <c r="CD886" s="147"/>
      <c r="CE886" s="147"/>
      <c r="CF886" s="147"/>
      <c r="CG886" s="147"/>
      <c r="CH886" s="147"/>
      <c r="CI886" s="147"/>
      <c r="CJ886" s="147"/>
      <c r="CK886" s="147"/>
      <c r="CL886" s="150"/>
      <c r="CM886" s="75" t="s">
        <v>2822</v>
      </c>
    </row>
    <row r="887" spans="1:91" ht="15.6">
      <c r="A887" s="117">
        <v>4145</v>
      </c>
      <c r="B887" s="86" t="s">
        <v>86</v>
      </c>
      <c r="C887" s="75" t="s">
        <v>230</v>
      </c>
      <c r="D887" s="75" t="s">
        <v>127</v>
      </c>
      <c r="E887" s="75" t="s">
        <v>170</v>
      </c>
      <c r="F887" s="75" t="s">
        <v>394</v>
      </c>
      <c r="G887" s="75">
        <v>198323</v>
      </c>
      <c r="H887" s="75" t="s">
        <v>171</v>
      </c>
      <c r="I887" s="75" t="s">
        <v>172</v>
      </c>
      <c r="J887" s="75" t="s">
        <v>169</v>
      </c>
      <c r="K887" s="75" t="s">
        <v>213</v>
      </c>
      <c r="L887" s="75" t="s">
        <v>213</v>
      </c>
      <c r="M887" s="119"/>
      <c r="N887" s="75" t="s">
        <v>214</v>
      </c>
      <c r="O887" s="75" t="s">
        <v>144</v>
      </c>
      <c r="P887" s="75" t="s">
        <v>215</v>
      </c>
      <c r="Q887" s="75" t="s">
        <v>107</v>
      </c>
      <c r="R887" s="75" t="s">
        <v>209</v>
      </c>
      <c r="S887" s="75" t="s">
        <v>98</v>
      </c>
      <c r="T887" s="75" t="s">
        <v>267</v>
      </c>
      <c r="U887" s="68"/>
      <c r="V887" s="119"/>
      <c r="W887" s="75" t="s">
        <v>101</v>
      </c>
      <c r="X887" s="76">
        <v>7</v>
      </c>
      <c r="Y887" s="76">
        <v>1</v>
      </c>
      <c r="Z887" s="84" t="s">
        <v>100</v>
      </c>
      <c r="AA887" s="77">
        <v>0</v>
      </c>
      <c r="AB887" s="77">
        <v>0.5</v>
      </c>
      <c r="AC887" s="77">
        <v>0.5</v>
      </c>
      <c r="AD887" s="77">
        <v>0</v>
      </c>
      <c r="AE887" s="75" t="s">
        <v>101</v>
      </c>
      <c r="AF887" s="75">
        <v>7</v>
      </c>
      <c r="AG887" s="75">
        <v>14</v>
      </c>
      <c r="AH887" s="75">
        <v>7</v>
      </c>
      <c r="AI887" s="75" t="s">
        <v>395</v>
      </c>
      <c r="AJ887" s="75">
        <v>0</v>
      </c>
      <c r="AK887" s="75">
        <v>0</v>
      </c>
      <c r="AL887" s="75">
        <v>24</v>
      </c>
      <c r="AM887" s="75" t="s">
        <v>395</v>
      </c>
      <c r="AN887" s="75">
        <v>0.3</v>
      </c>
      <c r="AO887" s="147"/>
      <c r="AP887" s="147"/>
      <c r="AQ887" s="147"/>
      <c r="AR887" s="116">
        <v>256.8</v>
      </c>
      <c r="AS887" s="147"/>
      <c r="AT887" s="68"/>
      <c r="AU887" s="115">
        <f>SUM(Table142[[#This Row],[OTHC Per Load (USD) - 6 months validity]:[DTHC Per Load (USD) - 6 months validity]])</f>
        <v>256.8</v>
      </c>
      <c r="AV887" s="115">
        <f>SUM(Table142[[#This Row],[OIC Per Load (USD) - 6 months validity]:[DIC Per Load (USD) - 6 months validity]])</f>
        <v>256.8</v>
      </c>
      <c r="AW887" s="147"/>
      <c r="AX887" s="147"/>
      <c r="AY887" s="147"/>
      <c r="AZ887" s="116">
        <v>256.8</v>
      </c>
      <c r="BA887" s="147"/>
      <c r="BB887" s="68"/>
      <c r="BC887" s="115">
        <f>SUM(Table142[[#This Row],[OTHC Per Load (USD)- 12 months validity]:[DTHC Per Load (USD) - 12 months validity]])</f>
        <v>256.8</v>
      </c>
      <c r="BD887" s="115">
        <f>SUM(Table142[[#This Row],[OIC Per Load (USD) - 12 months validity]:[DIC Per Load (USD)- 12 months validity]])</f>
        <v>256.8</v>
      </c>
      <c r="BE887" s="147"/>
      <c r="BF887" s="147"/>
      <c r="BG887" s="147"/>
      <c r="BH887" s="147"/>
      <c r="BI887" s="147"/>
      <c r="BJ887" s="147"/>
      <c r="BK887" s="147"/>
      <c r="BL887" s="147"/>
      <c r="BM887" s="147"/>
      <c r="BN887" s="147"/>
      <c r="BO887" s="68"/>
      <c r="BP887" s="75">
        <f>SUM(Table142[[#This Row],[Precarriage transit time in days (Enter Whole Number)]:[Oncarriage transit time in days (Enter Whole Number)]])</f>
        <v>0</v>
      </c>
      <c r="BQ887" s="147"/>
      <c r="BR887" s="147"/>
      <c r="BS887" s="68"/>
      <c r="BT887" s="147"/>
      <c r="BU887" s="147"/>
      <c r="BV887" s="147"/>
      <c r="BW887" s="147"/>
      <c r="BX887" s="68"/>
      <c r="BY887" s="68"/>
      <c r="BZ887" s="147"/>
      <c r="CA887" s="147"/>
      <c r="CB887" s="147"/>
      <c r="CC887" s="147"/>
      <c r="CD887" s="147"/>
      <c r="CE887" s="147"/>
      <c r="CF887" s="147"/>
      <c r="CG887" s="147"/>
      <c r="CH887" s="147"/>
      <c r="CI887" s="147"/>
      <c r="CJ887" s="147"/>
      <c r="CK887" s="147"/>
      <c r="CL887" s="150"/>
      <c r="CM887" s="75" t="s">
        <v>2821</v>
      </c>
    </row>
    <row r="888" spans="1:91" ht="15.6">
      <c r="A888" s="117">
        <v>4146</v>
      </c>
      <c r="B888" s="86" t="s">
        <v>86</v>
      </c>
      <c r="C888" s="75" t="s">
        <v>230</v>
      </c>
      <c r="D888" s="75" t="s">
        <v>88</v>
      </c>
      <c r="E888" s="75" t="s">
        <v>170</v>
      </c>
      <c r="F888" s="75" t="s">
        <v>394</v>
      </c>
      <c r="G888" s="75">
        <v>198323</v>
      </c>
      <c r="H888" s="75" t="s">
        <v>171</v>
      </c>
      <c r="I888" s="75" t="s">
        <v>172</v>
      </c>
      <c r="J888" s="75" t="s">
        <v>169</v>
      </c>
      <c r="K888" s="75" t="s">
        <v>213</v>
      </c>
      <c r="L888" s="75" t="s">
        <v>213</v>
      </c>
      <c r="M888" s="119"/>
      <c r="N888" s="75" t="s">
        <v>214</v>
      </c>
      <c r="O888" s="75" t="s">
        <v>144</v>
      </c>
      <c r="P888" s="75" t="s">
        <v>215</v>
      </c>
      <c r="Q888" s="75" t="s">
        <v>107</v>
      </c>
      <c r="R888" s="75" t="s">
        <v>209</v>
      </c>
      <c r="S888" s="75" t="s">
        <v>98</v>
      </c>
      <c r="T888" s="75" t="s">
        <v>267</v>
      </c>
      <c r="U888" s="68"/>
      <c r="V888" s="119"/>
      <c r="W888" s="75" t="s">
        <v>101</v>
      </c>
      <c r="X888" s="76">
        <v>7</v>
      </c>
      <c r="Y888" s="76">
        <v>1</v>
      </c>
      <c r="Z888" s="84" t="s">
        <v>100</v>
      </c>
      <c r="AA888" s="77">
        <v>0</v>
      </c>
      <c r="AB888" s="77">
        <v>0.5</v>
      </c>
      <c r="AC888" s="77">
        <v>0.5</v>
      </c>
      <c r="AD888" s="77">
        <v>0</v>
      </c>
      <c r="AE888" s="75" t="s">
        <v>101</v>
      </c>
      <c r="AF888" s="75">
        <v>7</v>
      </c>
      <c r="AG888" s="75">
        <v>14</v>
      </c>
      <c r="AH888" s="75">
        <v>7</v>
      </c>
      <c r="AI888" s="75" t="s">
        <v>395</v>
      </c>
      <c r="AJ888" s="75">
        <v>0</v>
      </c>
      <c r="AK888" s="75">
        <v>0</v>
      </c>
      <c r="AL888" s="75">
        <v>24</v>
      </c>
      <c r="AM888" s="75" t="s">
        <v>395</v>
      </c>
      <c r="AN888" s="75">
        <v>0.3</v>
      </c>
      <c r="AO888" s="147"/>
      <c r="AP888" s="147"/>
      <c r="AQ888" s="147"/>
      <c r="AR888" s="116">
        <v>128.4</v>
      </c>
      <c r="AS888" s="147"/>
      <c r="AT888" s="68"/>
      <c r="AU888" s="115">
        <f>SUM(Table142[[#This Row],[OTHC Per Load (USD) - 6 months validity]:[DTHC Per Load (USD) - 6 months validity]])</f>
        <v>128.4</v>
      </c>
      <c r="AV888" s="115">
        <f>SUM(Table142[[#This Row],[OIC Per Load (USD) - 6 months validity]:[DIC Per Load (USD) - 6 months validity]])</f>
        <v>128.4</v>
      </c>
      <c r="AW888" s="147"/>
      <c r="AX888" s="147"/>
      <c r="AY888" s="147"/>
      <c r="AZ888" s="116">
        <v>128.4</v>
      </c>
      <c r="BA888" s="147"/>
      <c r="BB888" s="68"/>
      <c r="BC888" s="115">
        <f>SUM(Table142[[#This Row],[OTHC Per Load (USD)- 12 months validity]:[DTHC Per Load (USD) - 12 months validity]])</f>
        <v>128.4</v>
      </c>
      <c r="BD888" s="115">
        <f>SUM(Table142[[#This Row],[OIC Per Load (USD) - 12 months validity]:[DIC Per Load (USD)- 12 months validity]])</f>
        <v>128.4</v>
      </c>
      <c r="BE888" s="147"/>
      <c r="BF888" s="147"/>
      <c r="BG888" s="147"/>
      <c r="BH888" s="147"/>
      <c r="BI888" s="147"/>
      <c r="BJ888" s="147"/>
      <c r="BK888" s="147"/>
      <c r="BL888" s="147"/>
      <c r="BM888" s="147"/>
      <c r="BN888" s="147"/>
      <c r="BO888" s="68"/>
      <c r="BP888" s="75">
        <f>SUM(Table142[[#This Row],[Precarriage transit time in days (Enter Whole Number)]:[Oncarriage transit time in days (Enter Whole Number)]])</f>
        <v>0</v>
      </c>
      <c r="BQ888" s="147"/>
      <c r="BR888" s="147"/>
      <c r="BS888" s="68"/>
      <c r="BT888" s="147"/>
      <c r="BU888" s="147"/>
      <c r="BV888" s="147"/>
      <c r="BW888" s="147"/>
      <c r="BX888" s="68"/>
      <c r="BY888" s="68"/>
      <c r="BZ888" s="147"/>
      <c r="CA888" s="147"/>
      <c r="CB888" s="147"/>
      <c r="CC888" s="147"/>
      <c r="CD888" s="147"/>
      <c r="CE888" s="147"/>
      <c r="CF888" s="147"/>
      <c r="CG888" s="147"/>
      <c r="CH888" s="147"/>
      <c r="CI888" s="147"/>
      <c r="CJ888" s="147"/>
      <c r="CK888" s="147"/>
      <c r="CL888" s="150"/>
      <c r="CM888" s="75" t="s">
        <v>2820</v>
      </c>
    </row>
    <row r="889" spans="1:91" ht="15.6">
      <c r="A889" s="117">
        <v>4147</v>
      </c>
      <c r="B889" s="123" t="s">
        <v>86</v>
      </c>
      <c r="C889" s="118" t="s">
        <v>230</v>
      </c>
      <c r="D889" s="118" t="s">
        <v>127</v>
      </c>
      <c r="E889" s="118" t="s">
        <v>170</v>
      </c>
      <c r="F889" s="75" t="s">
        <v>394</v>
      </c>
      <c r="G889" s="118">
        <v>198323</v>
      </c>
      <c r="H889" s="118" t="s">
        <v>171</v>
      </c>
      <c r="I889" s="118" t="s">
        <v>172</v>
      </c>
      <c r="J889" s="75" t="s">
        <v>169</v>
      </c>
      <c r="K889" s="118" t="s">
        <v>325</v>
      </c>
      <c r="L889" s="118" t="s">
        <v>325</v>
      </c>
      <c r="M889" s="119"/>
      <c r="N889" s="118" t="s">
        <v>326</v>
      </c>
      <c r="O889" s="118" t="s">
        <v>144</v>
      </c>
      <c r="P889" s="75" t="s">
        <v>205</v>
      </c>
      <c r="Q889" s="118" t="s">
        <v>107</v>
      </c>
      <c r="R889" s="118" t="s">
        <v>209</v>
      </c>
      <c r="S889" s="118" t="s">
        <v>98</v>
      </c>
      <c r="T889" s="118" t="s">
        <v>267</v>
      </c>
      <c r="U889" s="68"/>
      <c r="V889" s="119"/>
      <c r="W889" s="118" t="s">
        <v>101</v>
      </c>
      <c r="X889" s="121">
        <v>13</v>
      </c>
      <c r="Y889" s="76">
        <v>1</v>
      </c>
      <c r="Z889" s="84" t="s">
        <v>100</v>
      </c>
      <c r="AA889" s="77">
        <v>0</v>
      </c>
      <c r="AB889" s="77">
        <v>0.5</v>
      </c>
      <c r="AC889" s="77">
        <v>0.5</v>
      </c>
      <c r="AD889" s="77">
        <v>0</v>
      </c>
      <c r="AE889" s="118" t="s">
        <v>101</v>
      </c>
      <c r="AF889" s="75">
        <v>7</v>
      </c>
      <c r="AG889" s="75">
        <v>14</v>
      </c>
      <c r="AH889" s="75">
        <v>7</v>
      </c>
      <c r="AI889" s="118" t="s">
        <v>395</v>
      </c>
      <c r="AJ889" s="118">
        <v>0</v>
      </c>
      <c r="AK889" s="118">
        <v>15</v>
      </c>
      <c r="AL889" s="118">
        <v>0</v>
      </c>
      <c r="AM889" s="118" t="s">
        <v>395</v>
      </c>
      <c r="AN889" s="75">
        <v>0.28999999999999998</v>
      </c>
      <c r="AO889" s="147"/>
      <c r="AP889" s="147"/>
      <c r="AQ889" s="147"/>
      <c r="AR889" s="116">
        <v>248.23999999999998</v>
      </c>
      <c r="AS889" s="147"/>
      <c r="AT889" s="68"/>
      <c r="AU889" s="115">
        <f>SUM(Table142[[#This Row],[OTHC Per Load (USD) - 6 months validity]:[DTHC Per Load (USD) - 6 months validity]])</f>
        <v>248.23999999999998</v>
      </c>
      <c r="AV889" s="115">
        <f>SUM(Table142[[#This Row],[OIC Per Load (USD) - 6 months validity]:[DIC Per Load (USD) - 6 months validity]])</f>
        <v>248.23999999999998</v>
      </c>
      <c r="AW889" s="147"/>
      <c r="AX889" s="147"/>
      <c r="AY889" s="147"/>
      <c r="AZ889" s="116">
        <v>248.23999999999998</v>
      </c>
      <c r="BA889" s="147"/>
      <c r="BB889" s="68"/>
      <c r="BC889" s="115">
        <f>SUM(Table142[[#This Row],[OTHC Per Load (USD)- 12 months validity]:[DTHC Per Load (USD) - 12 months validity]])</f>
        <v>248.23999999999998</v>
      </c>
      <c r="BD889" s="115">
        <f>SUM(Table142[[#This Row],[OIC Per Load (USD) - 12 months validity]:[DIC Per Load (USD)- 12 months validity]])</f>
        <v>248.23999999999998</v>
      </c>
      <c r="BE889" s="147"/>
      <c r="BF889" s="147"/>
      <c r="BG889" s="147"/>
      <c r="BH889" s="147"/>
      <c r="BI889" s="147"/>
      <c r="BJ889" s="147"/>
      <c r="BK889" s="147"/>
      <c r="BL889" s="147"/>
      <c r="BM889" s="147"/>
      <c r="BN889" s="147"/>
      <c r="BO889" s="68"/>
      <c r="BP889" s="75">
        <f>SUM(Table142[[#This Row],[Precarriage transit time in days (Enter Whole Number)]:[Oncarriage transit time in days (Enter Whole Number)]])</f>
        <v>0</v>
      </c>
      <c r="BQ889" s="147"/>
      <c r="BR889" s="147"/>
      <c r="BS889" s="68"/>
      <c r="BT889" s="147"/>
      <c r="BU889" s="147"/>
      <c r="BV889" s="147"/>
      <c r="BW889" s="147"/>
      <c r="BX889" s="68"/>
      <c r="BY889" s="68"/>
      <c r="BZ889" s="147"/>
      <c r="CA889" s="147"/>
      <c r="CB889" s="147"/>
      <c r="CC889" s="147"/>
      <c r="CD889" s="147"/>
      <c r="CE889" s="147"/>
      <c r="CF889" s="147"/>
      <c r="CG889" s="147"/>
      <c r="CH889" s="147"/>
      <c r="CI889" s="147"/>
      <c r="CJ889" s="147"/>
      <c r="CK889" s="147"/>
      <c r="CL889" s="150"/>
      <c r="CM889" s="75" t="s">
        <v>2819</v>
      </c>
    </row>
    <row r="890" spans="1:91" ht="15.6">
      <c r="A890" s="117">
        <v>4148</v>
      </c>
      <c r="B890" s="123" t="s">
        <v>86</v>
      </c>
      <c r="C890" s="118" t="s">
        <v>230</v>
      </c>
      <c r="D890" s="118" t="s">
        <v>88</v>
      </c>
      <c r="E890" s="118" t="s">
        <v>170</v>
      </c>
      <c r="F890" s="75" t="s">
        <v>394</v>
      </c>
      <c r="G890" s="118">
        <v>198323</v>
      </c>
      <c r="H890" s="118" t="s">
        <v>171</v>
      </c>
      <c r="I890" s="118" t="s">
        <v>172</v>
      </c>
      <c r="J890" s="75" t="s">
        <v>169</v>
      </c>
      <c r="K890" s="118" t="s">
        <v>325</v>
      </c>
      <c r="L890" s="118" t="s">
        <v>325</v>
      </c>
      <c r="M890" s="119"/>
      <c r="N890" s="118" t="s">
        <v>326</v>
      </c>
      <c r="O890" s="118" t="s">
        <v>144</v>
      </c>
      <c r="P890" s="75" t="s">
        <v>205</v>
      </c>
      <c r="Q890" s="118" t="s">
        <v>107</v>
      </c>
      <c r="R890" s="118" t="s">
        <v>209</v>
      </c>
      <c r="S890" s="118" t="s">
        <v>98</v>
      </c>
      <c r="T890" s="118" t="s">
        <v>267</v>
      </c>
      <c r="U890" s="68"/>
      <c r="V890" s="119"/>
      <c r="W890" s="118" t="s">
        <v>101</v>
      </c>
      <c r="X890" s="121">
        <v>4</v>
      </c>
      <c r="Y890" s="76">
        <v>1</v>
      </c>
      <c r="Z890" s="84" t="s">
        <v>100</v>
      </c>
      <c r="AA890" s="77">
        <v>0</v>
      </c>
      <c r="AB890" s="77">
        <v>0.5</v>
      </c>
      <c r="AC890" s="77">
        <v>0.5</v>
      </c>
      <c r="AD890" s="77">
        <v>0</v>
      </c>
      <c r="AE890" s="118" t="s">
        <v>101</v>
      </c>
      <c r="AF890" s="75">
        <v>7</v>
      </c>
      <c r="AG890" s="75">
        <v>14</v>
      </c>
      <c r="AH890" s="75">
        <v>7</v>
      </c>
      <c r="AI890" s="118" t="s">
        <v>395</v>
      </c>
      <c r="AJ890" s="80">
        <v>0</v>
      </c>
      <c r="AK890" s="80">
        <v>0</v>
      </c>
      <c r="AL890" s="118">
        <v>14</v>
      </c>
      <c r="AM890" s="118" t="s">
        <v>395</v>
      </c>
      <c r="AN890" s="75">
        <v>0.28999999999999998</v>
      </c>
      <c r="AO890" s="147"/>
      <c r="AP890" s="147"/>
      <c r="AQ890" s="147"/>
      <c r="AR890" s="116">
        <v>124.11999999999999</v>
      </c>
      <c r="AS890" s="147"/>
      <c r="AT890" s="68"/>
      <c r="AU890" s="115">
        <f>SUM(Table142[[#This Row],[OTHC Per Load (USD) - 6 months validity]:[DTHC Per Load (USD) - 6 months validity]])</f>
        <v>124.11999999999999</v>
      </c>
      <c r="AV890" s="115">
        <f>SUM(Table142[[#This Row],[OIC Per Load (USD) - 6 months validity]:[DIC Per Load (USD) - 6 months validity]])</f>
        <v>124.11999999999999</v>
      </c>
      <c r="AW890" s="147"/>
      <c r="AX890" s="147"/>
      <c r="AY890" s="147"/>
      <c r="AZ890" s="116">
        <v>124.11999999999999</v>
      </c>
      <c r="BA890" s="147"/>
      <c r="BB890" s="68"/>
      <c r="BC890" s="115">
        <f>SUM(Table142[[#This Row],[OTHC Per Load (USD)- 12 months validity]:[DTHC Per Load (USD) - 12 months validity]])</f>
        <v>124.11999999999999</v>
      </c>
      <c r="BD890" s="115">
        <f>SUM(Table142[[#This Row],[OIC Per Load (USD) - 12 months validity]:[DIC Per Load (USD)- 12 months validity]])</f>
        <v>124.11999999999999</v>
      </c>
      <c r="BE890" s="147"/>
      <c r="BF890" s="147"/>
      <c r="BG890" s="147"/>
      <c r="BH890" s="147"/>
      <c r="BI890" s="147"/>
      <c r="BJ890" s="147"/>
      <c r="BK890" s="147"/>
      <c r="BL890" s="147"/>
      <c r="BM890" s="147"/>
      <c r="BN890" s="147"/>
      <c r="BO890" s="68"/>
      <c r="BP890" s="75">
        <f>SUM(Table142[[#This Row],[Precarriage transit time in days (Enter Whole Number)]:[Oncarriage transit time in days (Enter Whole Number)]])</f>
        <v>0</v>
      </c>
      <c r="BQ890" s="147"/>
      <c r="BR890" s="147"/>
      <c r="BS890" s="68"/>
      <c r="BT890" s="147"/>
      <c r="BU890" s="147"/>
      <c r="BV890" s="147"/>
      <c r="BW890" s="147"/>
      <c r="BX890" s="68"/>
      <c r="BY890" s="68"/>
      <c r="BZ890" s="147"/>
      <c r="CA890" s="147"/>
      <c r="CB890" s="147"/>
      <c r="CC890" s="147"/>
      <c r="CD890" s="147"/>
      <c r="CE890" s="147"/>
      <c r="CF890" s="147"/>
      <c r="CG890" s="147"/>
      <c r="CH890" s="147"/>
      <c r="CI890" s="147"/>
      <c r="CJ890" s="147"/>
      <c r="CK890" s="147"/>
      <c r="CL890" s="150"/>
      <c r="CM890" s="75" t="s">
        <v>2818</v>
      </c>
    </row>
    <row r="891" spans="1:91" ht="15.6">
      <c r="A891" s="117">
        <v>4149</v>
      </c>
      <c r="B891" s="118" t="s">
        <v>336</v>
      </c>
      <c r="C891" s="118" t="s">
        <v>230</v>
      </c>
      <c r="D891" s="75" t="s">
        <v>111</v>
      </c>
      <c r="E891" s="118" t="s">
        <v>170</v>
      </c>
      <c r="F891" s="75" t="s">
        <v>394</v>
      </c>
      <c r="G891" s="118">
        <v>198323</v>
      </c>
      <c r="H891" s="118" t="s">
        <v>171</v>
      </c>
      <c r="I891" s="118" t="s">
        <v>172</v>
      </c>
      <c r="J891" s="75" t="s">
        <v>169</v>
      </c>
      <c r="K891" s="118" t="s">
        <v>672</v>
      </c>
      <c r="L891" s="118" t="s">
        <v>672</v>
      </c>
      <c r="M891" s="119"/>
      <c r="N891" s="118" t="s">
        <v>673</v>
      </c>
      <c r="O891" s="118" t="s">
        <v>163</v>
      </c>
      <c r="P891" s="75" t="s">
        <v>490</v>
      </c>
      <c r="Q891" s="118" t="s">
        <v>107</v>
      </c>
      <c r="R891" s="118" t="s">
        <v>209</v>
      </c>
      <c r="S891" s="118" t="s">
        <v>98</v>
      </c>
      <c r="T891" s="118" t="s">
        <v>267</v>
      </c>
      <c r="U891" s="75" t="s">
        <v>395</v>
      </c>
      <c r="V891" s="118" t="s">
        <v>395</v>
      </c>
      <c r="W891" s="118" t="s">
        <v>101</v>
      </c>
      <c r="X891" s="121">
        <v>4</v>
      </c>
      <c r="Y891" s="76">
        <v>1</v>
      </c>
      <c r="Z891" s="84" t="s">
        <v>100</v>
      </c>
      <c r="AA891" s="77">
        <v>0.5</v>
      </c>
      <c r="AB891" s="77">
        <v>0</v>
      </c>
      <c r="AC891" s="77">
        <v>0</v>
      </c>
      <c r="AD891" s="77">
        <v>0.5</v>
      </c>
      <c r="AE891" s="118" t="s">
        <v>101</v>
      </c>
      <c r="AF891" s="75">
        <v>7</v>
      </c>
      <c r="AG891" s="75">
        <v>14</v>
      </c>
      <c r="AH891" s="75">
        <v>7</v>
      </c>
      <c r="AI891" s="118" t="s">
        <v>395</v>
      </c>
      <c r="AJ891" s="80">
        <v>0</v>
      </c>
      <c r="AK891" s="80">
        <v>0</v>
      </c>
      <c r="AL891" s="118">
        <v>14</v>
      </c>
      <c r="AM891" s="118" t="s">
        <v>395</v>
      </c>
      <c r="AN891" s="75">
        <v>0.38</v>
      </c>
      <c r="AO891" s="147"/>
      <c r="AP891" s="147"/>
      <c r="AQ891" s="147"/>
      <c r="AR891" s="116">
        <v>487.92000000000007</v>
      </c>
      <c r="AS891" s="147"/>
      <c r="AT891" s="68"/>
      <c r="AU891" s="115">
        <f>SUM(Table142[[#This Row],[OTHC Per Load (USD) - 6 months validity]:[DTHC Per Load (USD) - 6 months validity]])</f>
        <v>487.92000000000007</v>
      </c>
      <c r="AV891" s="115">
        <f>SUM(Table142[[#This Row],[OIC Per Load (USD) - 6 months validity]:[DIC Per Load (USD) - 6 months validity]])</f>
        <v>487.92000000000007</v>
      </c>
      <c r="AW891" s="147"/>
      <c r="AX891" s="147"/>
      <c r="AY891" s="147"/>
      <c r="AZ891" s="116">
        <v>487.92000000000007</v>
      </c>
      <c r="BA891" s="147"/>
      <c r="BB891" s="68"/>
      <c r="BC891" s="115">
        <f>SUM(Table142[[#This Row],[OTHC Per Load (USD)- 12 months validity]:[DTHC Per Load (USD) - 12 months validity]])</f>
        <v>487.92000000000007</v>
      </c>
      <c r="BD891" s="115">
        <f>SUM(Table142[[#This Row],[OIC Per Load (USD) - 12 months validity]:[DIC Per Load (USD)- 12 months validity]])</f>
        <v>487.92000000000007</v>
      </c>
      <c r="BE891" s="147"/>
      <c r="BF891" s="147"/>
      <c r="BG891" s="147"/>
      <c r="BH891" s="147"/>
      <c r="BI891" s="147"/>
      <c r="BJ891" s="147"/>
      <c r="BK891" s="147"/>
      <c r="BL891" s="147"/>
      <c r="BM891" s="147"/>
      <c r="BN891" s="147"/>
      <c r="BO891" s="68"/>
      <c r="BP891" s="75">
        <f>SUM(Table142[[#This Row],[Precarriage transit time in days (Enter Whole Number)]:[Oncarriage transit time in days (Enter Whole Number)]])</f>
        <v>0</v>
      </c>
      <c r="BQ891" s="147"/>
      <c r="BR891" s="147"/>
      <c r="BS891" s="68"/>
      <c r="BT891" s="147"/>
      <c r="BU891" s="147"/>
      <c r="BV891" s="147"/>
      <c r="BW891" s="147"/>
      <c r="BX891" s="68"/>
      <c r="BY891" s="68"/>
      <c r="BZ891" s="147"/>
      <c r="CA891" s="147"/>
      <c r="CB891" s="147"/>
      <c r="CC891" s="147"/>
      <c r="CD891" s="147"/>
      <c r="CE891" s="147"/>
      <c r="CF891" s="147"/>
      <c r="CG891" s="147"/>
      <c r="CH891" s="147"/>
      <c r="CI891" s="147"/>
      <c r="CJ891" s="147"/>
      <c r="CK891" s="147"/>
      <c r="CL891" s="150"/>
      <c r="CM891" s="75" t="s">
        <v>2817</v>
      </c>
    </row>
    <row r="892" spans="1:91" ht="15.6">
      <c r="A892" s="117">
        <v>4150</v>
      </c>
      <c r="B892" s="118" t="s">
        <v>336</v>
      </c>
      <c r="C892" s="118" t="s">
        <v>230</v>
      </c>
      <c r="D892" s="118" t="s">
        <v>127</v>
      </c>
      <c r="E892" s="118" t="s">
        <v>170</v>
      </c>
      <c r="F892" s="75" t="s">
        <v>394</v>
      </c>
      <c r="G892" s="118">
        <v>198323</v>
      </c>
      <c r="H892" s="118" t="s">
        <v>171</v>
      </c>
      <c r="I892" s="118" t="s">
        <v>172</v>
      </c>
      <c r="J892" s="75" t="s">
        <v>169</v>
      </c>
      <c r="K892" s="118" t="s">
        <v>672</v>
      </c>
      <c r="L892" s="118" t="s">
        <v>672</v>
      </c>
      <c r="M892" s="119"/>
      <c r="N892" s="118" t="s">
        <v>673</v>
      </c>
      <c r="O892" s="118" t="s">
        <v>163</v>
      </c>
      <c r="P892" s="75" t="s">
        <v>490</v>
      </c>
      <c r="Q892" s="118" t="s">
        <v>107</v>
      </c>
      <c r="R892" s="118" t="s">
        <v>209</v>
      </c>
      <c r="S892" s="118" t="s">
        <v>98</v>
      </c>
      <c r="T892" s="118" t="s">
        <v>267</v>
      </c>
      <c r="U892" s="68"/>
      <c r="V892" s="119"/>
      <c r="W892" s="118" t="s">
        <v>101</v>
      </c>
      <c r="X892" s="121">
        <v>4</v>
      </c>
      <c r="Y892" s="76">
        <v>1</v>
      </c>
      <c r="Z892" s="84" t="s">
        <v>100</v>
      </c>
      <c r="AA892" s="77">
        <v>0</v>
      </c>
      <c r="AB892" s="77">
        <v>0.5</v>
      </c>
      <c r="AC892" s="77">
        <v>0.5</v>
      </c>
      <c r="AD892" s="77">
        <v>0.25</v>
      </c>
      <c r="AE892" s="118" t="s">
        <v>101</v>
      </c>
      <c r="AF892" s="75">
        <v>7</v>
      </c>
      <c r="AG892" s="75">
        <v>14</v>
      </c>
      <c r="AH892" s="75">
        <v>7</v>
      </c>
      <c r="AI892" s="118" t="s">
        <v>395</v>
      </c>
      <c r="AJ892" s="118">
        <v>0</v>
      </c>
      <c r="AK892" s="118">
        <v>0</v>
      </c>
      <c r="AL892" s="118">
        <v>18</v>
      </c>
      <c r="AM892" s="118" t="s">
        <v>395</v>
      </c>
      <c r="AN892" s="75">
        <v>0.38</v>
      </c>
      <c r="AO892" s="147"/>
      <c r="AP892" s="147"/>
      <c r="AQ892" s="147"/>
      <c r="AR892" s="116">
        <v>325.28000000000003</v>
      </c>
      <c r="AS892" s="147"/>
      <c r="AT892" s="68"/>
      <c r="AU892" s="115">
        <f>SUM(Table142[[#This Row],[OTHC Per Load (USD) - 6 months validity]:[DTHC Per Load (USD) - 6 months validity]])</f>
        <v>325.28000000000003</v>
      </c>
      <c r="AV892" s="115">
        <f>SUM(Table142[[#This Row],[OIC Per Load (USD) - 6 months validity]:[DIC Per Load (USD) - 6 months validity]])</f>
        <v>325.28000000000003</v>
      </c>
      <c r="AW892" s="147"/>
      <c r="AX892" s="147"/>
      <c r="AY892" s="147"/>
      <c r="AZ892" s="116">
        <v>325.28000000000003</v>
      </c>
      <c r="BA892" s="147"/>
      <c r="BB892" s="68"/>
      <c r="BC892" s="115">
        <f>SUM(Table142[[#This Row],[OTHC Per Load (USD)- 12 months validity]:[DTHC Per Load (USD) - 12 months validity]])</f>
        <v>325.28000000000003</v>
      </c>
      <c r="BD892" s="115">
        <f>SUM(Table142[[#This Row],[OIC Per Load (USD) - 12 months validity]:[DIC Per Load (USD)- 12 months validity]])</f>
        <v>325.28000000000003</v>
      </c>
      <c r="BE892" s="147"/>
      <c r="BF892" s="147"/>
      <c r="BG892" s="147"/>
      <c r="BH892" s="147"/>
      <c r="BI892" s="147"/>
      <c r="BJ892" s="147"/>
      <c r="BK892" s="147"/>
      <c r="BL892" s="147"/>
      <c r="BM892" s="147"/>
      <c r="BN892" s="147"/>
      <c r="BO892" s="68"/>
      <c r="BP892" s="75">
        <f>SUM(Table142[[#This Row],[Precarriage transit time in days (Enter Whole Number)]:[Oncarriage transit time in days (Enter Whole Number)]])</f>
        <v>0</v>
      </c>
      <c r="BQ892" s="147"/>
      <c r="BR892" s="147"/>
      <c r="BS892" s="68"/>
      <c r="BT892" s="147"/>
      <c r="BU892" s="147"/>
      <c r="BV892" s="147"/>
      <c r="BW892" s="147"/>
      <c r="BX892" s="68"/>
      <c r="BY892" s="68"/>
      <c r="BZ892" s="147"/>
      <c r="CA892" s="147"/>
      <c r="CB892" s="147"/>
      <c r="CC892" s="147"/>
      <c r="CD892" s="147"/>
      <c r="CE892" s="147"/>
      <c r="CF892" s="147"/>
      <c r="CG892" s="147"/>
      <c r="CH892" s="147"/>
      <c r="CI892" s="147"/>
      <c r="CJ892" s="147"/>
      <c r="CK892" s="147"/>
      <c r="CL892" s="150"/>
      <c r="CM892" s="75" t="s">
        <v>2816</v>
      </c>
    </row>
    <row r="893" spans="1:91" ht="15.6">
      <c r="A893" s="117">
        <v>4151</v>
      </c>
      <c r="B893" s="118" t="s">
        <v>336</v>
      </c>
      <c r="C893" s="118" t="s">
        <v>230</v>
      </c>
      <c r="D893" s="75" t="s">
        <v>103</v>
      </c>
      <c r="E893" s="118" t="s">
        <v>170</v>
      </c>
      <c r="F893" s="75" t="s">
        <v>394</v>
      </c>
      <c r="G893" s="118">
        <v>198323</v>
      </c>
      <c r="H893" s="118" t="s">
        <v>171</v>
      </c>
      <c r="I893" s="118" t="s">
        <v>172</v>
      </c>
      <c r="J893" s="75" t="s">
        <v>169</v>
      </c>
      <c r="K893" s="118" t="s">
        <v>672</v>
      </c>
      <c r="L893" s="118" t="s">
        <v>672</v>
      </c>
      <c r="M893" s="119"/>
      <c r="N893" s="118" t="s">
        <v>673</v>
      </c>
      <c r="O893" s="118" t="s">
        <v>163</v>
      </c>
      <c r="P893" s="75" t="s">
        <v>490</v>
      </c>
      <c r="Q893" s="118" t="s">
        <v>107</v>
      </c>
      <c r="R893" s="118" t="s">
        <v>209</v>
      </c>
      <c r="S893" s="118" t="s">
        <v>98</v>
      </c>
      <c r="T893" s="118" t="s">
        <v>267</v>
      </c>
      <c r="U893" s="75" t="s">
        <v>395</v>
      </c>
      <c r="V893" s="118" t="s">
        <v>395</v>
      </c>
      <c r="W893" s="118" t="s">
        <v>101</v>
      </c>
      <c r="X893" s="121">
        <v>4</v>
      </c>
      <c r="Y893" s="76">
        <v>1</v>
      </c>
      <c r="Z893" s="84" t="s">
        <v>100</v>
      </c>
      <c r="AA893" s="77">
        <v>0.5</v>
      </c>
      <c r="AB893" s="77">
        <v>0</v>
      </c>
      <c r="AC893" s="77">
        <v>0</v>
      </c>
      <c r="AD893" s="77">
        <v>0.5</v>
      </c>
      <c r="AE893" s="118" t="s">
        <v>101</v>
      </c>
      <c r="AF893" s="75">
        <v>7</v>
      </c>
      <c r="AG893" s="75">
        <v>14</v>
      </c>
      <c r="AH893" s="75">
        <v>7</v>
      </c>
      <c r="AI893" s="118" t="s">
        <v>395</v>
      </c>
      <c r="AJ893" s="118">
        <v>0</v>
      </c>
      <c r="AK893" s="118">
        <v>0</v>
      </c>
      <c r="AL893" s="118">
        <v>14</v>
      </c>
      <c r="AM893" s="118" t="s">
        <v>395</v>
      </c>
      <c r="AN893" s="75">
        <v>0.38</v>
      </c>
      <c r="AO893" s="147"/>
      <c r="AP893" s="147"/>
      <c r="AQ893" s="147"/>
      <c r="AR893" s="116">
        <v>243.96000000000004</v>
      </c>
      <c r="AS893" s="147"/>
      <c r="AT893" s="68"/>
      <c r="AU893" s="115">
        <f>SUM(Table142[[#This Row],[OTHC Per Load (USD) - 6 months validity]:[DTHC Per Load (USD) - 6 months validity]])</f>
        <v>243.96000000000004</v>
      </c>
      <c r="AV893" s="115">
        <f>SUM(Table142[[#This Row],[OIC Per Load (USD) - 6 months validity]:[DIC Per Load (USD) - 6 months validity]])</f>
        <v>243.96000000000004</v>
      </c>
      <c r="AW893" s="147"/>
      <c r="AX893" s="147"/>
      <c r="AY893" s="147"/>
      <c r="AZ893" s="116">
        <v>243.96000000000004</v>
      </c>
      <c r="BA893" s="147"/>
      <c r="BB893" s="68"/>
      <c r="BC893" s="115">
        <f>SUM(Table142[[#This Row],[OTHC Per Load (USD)- 12 months validity]:[DTHC Per Load (USD) - 12 months validity]])</f>
        <v>243.96000000000004</v>
      </c>
      <c r="BD893" s="115">
        <f>SUM(Table142[[#This Row],[OIC Per Load (USD) - 12 months validity]:[DIC Per Load (USD)- 12 months validity]])</f>
        <v>243.96000000000004</v>
      </c>
      <c r="BE893" s="147"/>
      <c r="BF893" s="147"/>
      <c r="BG893" s="147"/>
      <c r="BH893" s="147"/>
      <c r="BI893" s="147"/>
      <c r="BJ893" s="147"/>
      <c r="BK893" s="147"/>
      <c r="BL893" s="147"/>
      <c r="BM893" s="147"/>
      <c r="BN893" s="147"/>
      <c r="BO893" s="68"/>
      <c r="BP893" s="75">
        <f>SUM(Table142[[#This Row],[Precarriage transit time in days (Enter Whole Number)]:[Oncarriage transit time in days (Enter Whole Number)]])</f>
        <v>0</v>
      </c>
      <c r="BQ893" s="147"/>
      <c r="BR893" s="147"/>
      <c r="BS893" s="68"/>
      <c r="BT893" s="147"/>
      <c r="BU893" s="147"/>
      <c r="BV893" s="147"/>
      <c r="BW893" s="147"/>
      <c r="BX893" s="68"/>
      <c r="BY893" s="68"/>
      <c r="BZ893" s="147"/>
      <c r="CA893" s="147"/>
      <c r="CB893" s="147"/>
      <c r="CC893" s="147"/>
      <c r="CD893" s="147"/>
      <c r="CE893" s="147"/>
      <c r="CF893" s="147"/>
      <c r="CG893" s="147"/>
      <c r="CH893" s="147"/>
      <c r="CI893" s="147"/>
      <c r="CJ893" s="147"/>
      <c r="CK893" s="147"/>
      <c r="CL893" s="150"/>
      <c r="CM893" s="75" t="s">
        <v>2815</v>
      </c>
    </row>
    <row r="894" spans="1:91" ht="15.6">
      <c r="A894" s="117">
        <v>4152</v>
      </c>
      <c r="B894" s="118" t="s">
        <v>336</v>
      </c>
      <c r="C894" s="118" t="s">
        <v>230</v>
      </c>
      <c r="D894" s="118" t="s">
        <v>88</v>
      </c>
      <c r="E894" s="118" t="s">
        <v>170</v>
      </c>
      <c r="F894" s="75" t="s">
        <v>394</v>
      </c>
      <c r="G894" s="118">
        <v>198323</v>
      </c>
      <c r="H894" s="118" t="s">
        <v>171</v>
      </c>
      <c r="I894" s="118" t="s">
        <v>172</v>
      </c>
      <c r="J894" s="75" t="s">
        <v>169</v>
      </c>
      <c r="K894" s="118" t="s">
        <v>672</v>
      </c>
      <c r="L894" s="118" t="s">
        <v>672</v>
      </c>
      <c r="M894" s="119"/>
      <c r="N894" s="118" t="s">
        <v>673</v>
      </c>
      <c r="O894" s="118" t="s">
        <v>163</v>
      </c>
      <c r="P894" s="75" t="s">
        <v>490</v>
      </c>
      <c r="Q894" s="118" t="s">
        <v>107</v>
      </c>
      <c r="R894" s="118" t="s">
        <v>209</v>
      </c>
      <c r="S894" s="118" t="s">
        <v>98</v>
      </c>
      <c r="T894" s="118" t="s">
        <v>267</v>
      </c>
      <c r="U894" s="68"/>
      <c r="V894" s="119"/>
      <c r="W894" s="118" t="s">
        <v>101</v>
      </c>
      <c r="X894" s="121">
        <v>4</v>
      </c>
      <c r="Y894" s="76">
        <v>1</v>
      </c>
      <c r="Z894" s="84" t="s">
        <v>100</v>
      </c>
      <c r="AA894" s="77">
        <v>0</v>
      </c>
      <c r="AB894" s="77">
        <v>0.5</v>
      </c>
      <c r="AC894" s="77">
        <v>0.5</v>
      </c>
      <c r="AD894" s="77">
        <v>0</v>
      </c>
      <c r="AE894" s="118" t="s">
        <v>101</v>
      </c>
      <c r="AF894" s="75">
        <v>7</v>
      </c>
      <c r="AG894" s="75">
        <v>14</v>
      </c>
      <c r="AH894" s="75">
        <v>7</v>
      </c>
      <c r="AI894" s="118" t="s">
        <v>395</v>
      </c>
      <c r="AJ894" s="118">
        <v>0</v>
      </c>
      <c r="AK894" s="118">
        <v>0</v>
      </c>
      <c r="AL894" s="118">
        <v>14</v>
      </c>
      <c r="AM894" s="118" t="s">
        <v>395</v>
      </c>
      <c r="AN894" s="75">
        <v>0.38</v>
      </c>
      <c r="AO894" s="147"/>
      <c r="AP894" s="147"/>
      <c r="AQ894" s="147"/>
      <c r="AR894" s="116">
        <v>162.64000000000001</v>
      </c>
      <c r="AS894" s="147"/>
      <c r="AT894" s="68"/>
      <c r="AU894" s="115">
        <f>SUM(Table142[[#This Row],[OTHC Per Load (USD) - 6 months validity]:[DTHC Per Load (USD) - 6 months validity]])</f>
        <v>162.64000000000001</v>
      </c>
      <c r="AV894" s="115">
        <f>SUM(Table142[[#This Row],[OIC Per Load (USD) - 6 months validity]:[DIC Per Load (USD) - 6 months validity]])</f>
        <v>162.64000000000001</v>
      </c>
      <c r="AW894" s="147"/>
      <c r="AX894" s="147"/>
      <c r="AY894" s="147"/>
      <c r="AZ894" s="116">
        <v>162.64000000000001</v>
      </c>
      <c r="BA894" s="147"/>
      <c r="BB894" s="68"/>
      <c r="BC894" s="115">
        <f>SUM(Table142[[#This Row],[OTHC Per Load (USD)- 12 months validity]:[DTHC Per Load (USD) - 12 months validity]])</f>
        <v>162.64000000000001</v>
      </c>
      <c r="BD894" s="115">
        <f>SUM(Table142[[#This Row],[OIC Per Load (USD) - 12 months validity]:[DIC Per Load (USD)- 12 months validity]])</f>
        <v>162.64000000000001</v>
      </c>
      <c r="BE894" s="147"/>
      <c r="BF894" s="147"/>
      <c r="BG894" s="147"/>
      <c r="BH894" s="147"/>
      <c r="BI894" s="147"/>
      <c r="BJ894" s="147"/>
      <c r="BK894" s="147"/>
      <c r="BL894" s="147"/>
      <c r="BM894" s="147"/>
      <c r="BN894" s="147"/>
      <c r="BO894" s="68"/>
      <c r="BP894" s="75">
        <f>SUM(Table142[[#This Row],[Precarriage transit time in days (Enter Whole Number)]:[Oncarriage transit time in days (Enter Whole Number)]])</f>
        <v>0</v>
      </c>
      <c r="BQ894" s="147"/>
      <c r="BR894" s="147"/>
      <c r="BS894" s="68"/>
      <c r="BT894" s="147"/>
      <c r="BU894" s="147"/>
      <c r="BV894" s="147"/>
      <c r="BW894" s="147"/>
      <c r="BX894" s="68"/>
      <c r="BY894" s="68"/>
      <c r="BZ894" s="147"/>
      <c r="CA894" s="147"/>
      <c r="CB894" s="147"/>
      <c r="CC894" s="147"/>
      <c r="CD894" s="147"/>
      <c r="CE894" s="147"/>
      <c r="CF894" s="147"/>
      <c r="CG894" s="147"/>
      <c r="CH894" s="147"/>
      <c r="CI894" s="147"/>
      <c r="CJ894" s="147"/>
      <c r="CK894" s="147"/>
      <c r="CL894" s="150"/>
      <c r="CM894" s="75" t="s">
        <v>2814</v>
      </c>
    </row>
    <row r="895" spans="1:91" ht="15.6">
      <c r="A895" s="117">
        <v>4153</v>
      </c>
      <c r="B895" s="118" t="s">
        <v>336</v>
      </c>
      <c r="C895" s="118" t="s">
        <v>230</v>
      </c>
      <c r="D895" s="118" t="s">
        <v>111</v>
      </c>
      <c r="E895" s="118" t="s">
        <v>170</v>
      </c>
      <c r="F895" s="75" t="s">
        <v>394</v>
      </c>
      <c r="G895" s="118">
        <v>198323</v>
      </c>
      <c r="H895" s="118" t="s">
        <v>171</v>
      </c>
      <c r="I895" s="118" t="s">
        <v>172</v>
      </c>
      <c r="J895" s="75" t="s">
        <v>169</v>
      </c>
      <c r="K895" s="118" t="s">
        <v>488</v>
      </c>
      <c r="L895" s="118" t="s">
        <v>488</v>
      </c>
      <c r="M895" s="119"/>
      <c r="N895" s="118" t="s">
        <v>489</v>
      </c>
      <c r="O895" s="118" t="s">
        <v>163</v>
      </c>
      <c r="P895" s="75" t="s">
        <v>490</v>
      </c>
      <c r="Q895" s="118" t="s">
        <v>107</v>
      </c>
      <c r="R895" s="118" t="s">
        <v>209</v>
      </c>
      <c r="S895" s="118" t="s">
        <v>98</v>
      </c>
      <c r="T895" s="118" t="s">
        <v>267</v>
      </c>
      <c r="U895" s="75" t="s">
        <v>395</v>
      </c>
      <c r="V895" s="118" t="s">
        <v>395</v>
      </c>
      <c r="W895" s="118" t="s">
        <v>101</v>
      </c>
      <c r="X895" s="121">
        <v>4</v>
      </c>
      <c r="Y895" s="76">
        <v>1</v>
      </c>
      <c r="Z895" s="84" t="s">
        <v>100</v>
      </c>
      <c r="AA895" s="77">
        <v>0.5</v>
      </c>
      <c r="AB895" s="77">
        <v>0</v>
      </c>
      <c r="AC895" s="77">
        <v>0</v>
      </c>
      <c r="AD895" s="77">
        <v>0.5</v>
      </c>
      <c r="AE895" s="118" t="s">
        <v>101</v>
      </c>
      <c r="AF895" s="75">
        <v>7</v>
      </c>
      <c r="AG895" s="75">
        <v>14</v>
      </c>
      <c r="AH895" s="75">
        <v>7</v>
      </c>
      <c r="AI895" s="118" t="s">
        <v>395</v>
      </c>
      <c r="AJ895" s="118">
        <v>0</v>
      </c>
      <c r="AK895" s="118">
        <v>0</v>
      </c>
      <c r="AL895" s="118">
        <v>14</v>
      </c>
      <c r="AM895" s="118" t="s">
        <v>395</v>
      </c>
      <c r="AN895" s="75">
        <v>0.38</v>
      </c>
      <c r="AO895" s="147"/>
      <c r="AP895" s="147"/>
      <c r="AQ895" s="147"/>
      <c r="AR895" s="116">
        <v>487.92000000000007</v>
      </c>
      <c r="AS895" s="147"/>
      <c r="AT895" s="68"/>
      <c r="AU895" s="115">
        <f>SUM(Table142[[#This Row],[OTHC Per Load (USD) - 6 months validity]:[DTHC Per Load (USD) - 6 months validity]])</f>
        <v>487.92000000000007</v>
      </c>
      <c r="AV895" s="115">
        <f>SUM(Table142[[#This Row],[OIC Per Load (USD) - 6 months validity]:[DIC Per Load (USD) - 6 months validity]])</f>
        <v>487.92000000000007</v>
      </c>
      <c r="AW895" s="147"/>
      <c r="AX895" s="147"/>
      <c r="AY895" s="147"/>
      <c r="AZ895" s="116">
        <v>487.92000000000007</v>
      </c>
      <c r="BA895" s="147"/>
      <c r="BB895" s="68"/>
      <c r="BC895" s="115">
        <f>SUM(Table142[[#This Row],[OTHC Per Load (USD)- 12 months validity]:[DTHC Per Load (USD) - 12 months validity]])</f>
        <v>487.92000000000007</v>
      </c>
      <c r="BD895" s="115">
        <f>SUM(Table142[[#This Row],[OIC Per Load (USD) - 12 months validity]:[DIC Per Load (USD)- 12 months validity]])</f>
        <v>487.92000000000007</v>
      </c>
      <c r="BE895" s="147"/>
      <c r="BF895" s="147"/>
      <c r="BG895" s="147"/>
      <c r="BH895" s="147"/>
      <c r="BI895" s="147"/>
      <c r="BJ895" s="147"/>
      <c r="BK895" s="147"/>
      <c r="BL895" s="147"/>
      <c r="BM895" s="147"/>
      <c r="BN895" s="147"/>
      <c r="BO895" s="68"/>
      <c r="BP895" s="75">
        <f>SUM(Table142[[#This Row],[Precarriage transit time in days (Enter Whole Number)]:[Oncarriage transit time in days (Enter Whole Number)]])</f>
        <v>0</v>
      </c>
      <c r="BQ895" s="147"/>
      <c r="BR895" s="147"/>
      <c r="BS895" s="68"/>
      <c r="BT895" s="147"/>
      <c r="BU895" s="147"/>
      <c r="BV895" s="147"/>
      <c r="BW895" s="147"/>
      <c r="BX895" s="68"/>
      <c r="BY895" s="68"/>
      <c r="BZ895" s="147"/>
      <c r="CA895" s="147"/>
      <c r="CB895" s="147"/>
      <c r="CC895" s="147"/>
      <c r="CD895" s="147"/>
      <c r="CE895" s="147"/>
      <c r="CF895" s="147"/>
      <c r="CG895" s="147"/>
      <c r="CH895" s="147"/>
      <c r="CI895" s="147"/>
      <c r="CJ895" s="147"/>
      <c r="CK895" s="147"/>
      <c r="CL895" s="150"/>
      <c r="CM895" s="75" t="s">
        <v>2813</v>
      </c>
    </row>
    <row r="896" spans="1:91" ht="15.6">
      <c r="A896" s="117">
        <v>4154</v>
      </c>
      <c r="B896" s="118" t="s">
        <v>336</v>
      </c>
      <c r="C896" s="118" t="s">
        <v>230</v>
      </c>
      <c r="D896" s="118" t="s">
        <v>127</v>
      </c>
      <c r="E896" s="118" t="s">
        <v>170</v>
      </c>
      <c r="F896" s="75" t="s">
        <v>394</v>
      </c>
      <c r="G896" s="118">
        <v>198323</v>
      </c>
      <c r="H896" s="118" t="s">
        <v>171</v>
      </c>
      <c r="I896" s="118" t="s">
        <v>172</v>
      </c>
      <c r="J896" s="75" t="s">
        <v>169</v>
      </c>
      <c r="K896" s="118" t="s">
        <v>488</v>
      </c>
      <c r="L896" s="118" t="s">
        <v>488</v>
      </c>
      <c r="M896" s="119"/>
      <c r="N896" s="118" t="s">
        <v>489</v>
      </c>
      <c r="O896" s="118" t="s">
        <v>163</v>
      </c>
      <c r="P896" s="75" t="s">
        <v>490</v>
      </c>
      <c r="Q896" s="118" t="s">
        <v>107</v>
      </c>
      <c r="R896" s="118" t="s">
        <v>209</v>
      </c>
      <c r="S896" s="118" t="s">
        <v>98</v>
      </c>
      <c r="T896" s="118" t="s">
        <v>267</v>
      </c>
      <c r="U896" s="68"/>
      <c r="V896" s="119"/>
      <c r="W896" s="118" t="s">
        <v>101</v>
      </c>
      <c r="X896" s="121">
        <v>4</v>
      </c>
      <c r="Y896" s="76">
        <v>1</v>
      </c>
      <c r="Z896" s="84" t="s">
        <v>100</v>
      </c>
      <c r="AA896" s="77">
        <v>0</v>
      </c>
      <c r="AB896" s="77">
        <v>0.5</v>
      </c>
      <c r="AC896" s="77">
        <v>0.5</v>
      </c>
      <c r="AD896" s="77">
        <v>0</v>
      </c>
      <c r="AE896" s="118" t="s">
        <v>101</v>
      </c>
      <c r="AF896" s="75">
        <v>7</v>
      </c>
      <c r="AG896" s="75">
        <v>14</v>
      </c>
      <c r="AH896" s="75">
        <v>7</v>
      </c>
      <c r="AI896" s="118" t="s">
        <v>395</v>
      </c>
      <c r="AJ896" s="118">
        <v>0</v>
      </c>
      <c r="AK896" s="118">
        <v>0</v>
      </c>
      <c r="AL896" s="118">
        <v>18</v>
      </c>
      <c r="AM896" s="118" t="s">
        <v>395</v>
      </c>
      <c r="AN896" s="75">
        <v>0.38</v>
      </c>
      <c r="AO896" s="147"/>
      <c r="AP896" s="147"/>
      <c r="AQ896" s="147"/>
      <c r="AR896" s="116">
        <v>325.28000000000003</v>
      </c>
      <c r="AS896" s="147"/>
      <c r="AT896" s="68"/>
      <c r="AU896" s="115">
        <f>SUM(Table142[[#This Row],[OTHC Per Load (USD) - 6 months validity]:[DTHC Per Load (USD) - 6 months validity]])</f>
        <v>325.28000000000003</v>
      </c>
      <c r="AV896" s="115">
        <f>SUM(Table142[[#This Row],[OIC Per Load (USD) - 6 months validity]:[DIC Per Load (USD) - 6 months validity]])</f>
        <v>325.28000000000003</v>
      </c>
      <c r="AW896" s="147"/>
      <c r="AX896" s="147"/>
      <c r="AY896" s="147"/>
      <c r="AZ896" s="116">
        <v>325.28000000000003</v>
      </c>
      <c r="BA896" s="147"/>
      <c r="BB896" s="68"/>
      <c r="BC896" s="115">
        <f>SUM(Table142[[#This Row],[OTHC Per Load (USD)- 12 months validity]:[DTHC Per Load (USD) - 12 months validity]])</f>
        <v>325.28000000000003</v>
      </c>
      <c r="BD896" s="115">
        <f>SUM(Table142[[#This Row],[OIC Per Load (USD) - 12 months validity]:[DIC Per Load (USD)- 12 months validity]])</f>
        <v>325.28000000000003</v>
      </c>
      <c r="BE896" s="147"/>
      <c r="BF896" s="147"/>
      <c r="BG896" s="147"/>
      <c r="BH896" s="147"/>
      <c r="BI896" s="147"/>
      <c r="BJ896" s="147"/>
      <c r="BK896" s="147"/>
      <c r="BL896" s="147"/>
      <c r="BM896" s="147"/>
      <c r="BN896" s="147"/>
      <c r="BO896" s="68"/>
      <c r="BP896" s="75">
        <f>SUM(Table142[[#This Row],[Precarriage transit time in days (Enter Whole Number)]:[Oncarriage transit time in days (Enter Whole Number)]])</f>
        <v>0</v>
      </c>
      <c r="BQ896" s="147"/>
      <c r="BR896" s="147"/>
      <c r="BS896" s="68"/>
      <c r="BT896" s="147"/>
      <c r="BU896" s="147"/>
      <c r="BV896" s="147"/>
      <c r="BW896" s="147"/>
      <c r="BX896" s="68"/>
      <c r="BY896" s="68"/>
      <c r="BZ896" s="147"/>
      <c r="CA896" s="147"/>
      <c r="CB896" s="147"/>
      <c r="CC896" s="147"/>
      <c r="CD896" s="147"/>
      <c r="CE896" s="147"/>
      <c r="CF896" s="147"/>
      <c r="CG896" s="147"/>
      <c r="CH896" s="147"/>
      <c r="CI896" s="147"/>
      <c r="CJ896" s="147"/>
      <c r="CK896" s="147"/>
      <c r="CL896" s="150"/>
      <c r="CM896" s="75" t="s">
        <v>2812</v>
      </c>
    </row>
    <row r="897" spans="1:91" ht="15.6">
      <c r="A897" s="117">
        <v>4155</v>
      </c>
      <c r="B897" s="118" t="s">
        <v>336</v>
      </c>
      <c r="C897" s="118" t="s">
        <v>230</v>
      </c>
      <c r="D897" s="75" t="s">
        <v>103</v>
      </c>
      <c r="E897" s="118" t="s">
        <v>170</v>
      </c>
      <c r="F897" s="75" t="s">
        <v>394</v>
      </c>
      <c r="G897" s="118">
        <v>198323</v>
      </c>
      <c r="H897" s="118" t="s">
        <v>171</v>
      </c>
      <c r="I897" s="118" t="s">
        <v>172</v>
      </c>
      <c r="J897" s="75" t="s">
        <v>169</v>
      </c>
      <c r="K897" s="118" t="s">
        <v>488</v>
      </c>
      <c r="L897" s="118" t="s">
        <v>488</v>
      </c>
      <c r="M897" s="119"/>
      <c r="N897" s="118" t="s">
        <v>489</v>
      </c>
      <c r="O897" s="118" t="s">
        <v>163</v>
      </c>
      <c r="P897" s="75" t="s">
        <v>490</v>
      </c>
      <c r="Q897" s="118" t="s">
        <v>107</v>
      </c>
      <c r="R897" s="118" t="s">
        <v>209</v>
      </c>
      <c r="S897" s="118" t="s">
        <v>98</v>
      </c>
      <c r="T897" s="118" t="s">
        <v>267</v>
      </c>
      <c r="U897" s="75" t="s">
        <v>395</v>
      </c>
      <c r="V897" s="118" t="s">
        <v>395</v>
      </c>
      <c r="W897" s="118" t="s">
        <v>101</v>
      </c>
      <c r="X897" s="121">
        <v>4</v>
      </c>
      <c r="Y897" s="76">
        <v>1</v>
      </c>
      <c r="Z897" s="84" t="s">
        <v>100</v>
      </c>
      <c r="AA897" s="77">
        <v>0.5</v>
      </c>
      <c r="AB897" s="77">
        <v>0</v>
      </c>
      <c r="AC897" s="77">
        <v>0</v>
      </c>
      <c r="AD897" s="77">
        <v>0.5</v>
      </c>
      <c r="AE897" s="118" t="s">
        <v>101</v>
      </c>
      <c r="AF897" s="75">
        <v>7</v>
      </c>
      <c r="AG897" s="75">
        <v>14</v>
      </c>
      <c r="AH897" s="75">
        <v>7</v>
      </c>
      <c r="AI897" s="118" t="s">
        <v>395</v>
      </c>
      <c r="AJ897" s="118">
        <v>0</v>
      </c>
      <c r="AK897" s="118">
        <v>14</v>
      </c>
      <c r="AL897" s="118">
        <v>0</v>
      </c>
      <c r="AM897" s="118" t="s">
        <v>395</v>
      </c>
      <c r="AN897" s="75">
        <v>0.38</v>
      </c>
      <c r="AO897" s="147"/>
      <c r="AP897" s="147"/>
      <c r="AQ897" s="147"/>
      <c r="AR897" s="116">
        <v>243.96000000000004</v>
      </c>
      <c r="AS897" s="147"/>
      <c r="AT897" s="68"/>
      <c r="AU897" s="115">
        <f>SUM(Table142[[#This Row],[OTHC Per Load (USD) - 6 months validity]:[DTHC Per Load (USD) - 6 months validity]])</f>
        <v>243.96000000000004</v>
      </c>
      <c r="AV897" s="115">
        <f>SUM(Table142[[#This Row],[OIC Per Load (USD) - 6 months validity]:[DIC Per Load (USD) - 6 months validity]])</f>
        <v>243.96000000000004</v>
      </c>
      <c r="AW897" s="147"/>
      <c r="AX897" s="147"/>
      <c r="AY897" s="147"/>
      <c r="AZ897" s="116">
        <v>243.96000000000004</v>
      </c>
      <c r="BA897" s="147"/>
      <c r="BB897" s="68"/>
      <c r="BC897" s="115">
        <f>SUM(Table142[[#This Row],[OTHC Per Load (USD)- 12 months validity]:[DTHC Per Load (USD) - 12 months validity]])</f>
        <v>243.96000000000004</v>
      </c>
      <c r="BD897" s="115">
        <f>SUM(Table142[[#This Row],[OIC Per Load (USD) - 12 months validity]:[DIC Per Load (USD)- 12 months validity]])</f>
        <v>243.96000000000004</v>
      </c>
      <c r="BE897" s="147"/>
      <c r="BF897" s="147"/>
      <c r="BG897" s="147"/>
      <c r="BH897" s="147"/>
      <c r="BI897" s="147"/>
      <c r="BJ897" s="147"/>
      <c r="BK897" s="147"/>
      <c r="BL897" s="147"/>
      <c r="BM897" s="147"/>
      <c r="BN897" s="147"/>
      <c r="BO897" s="68"/>
      <c r="BP897" s="75">
        <f>SUM(Table142[[#This Row],[Precarriage transit time in days (Enter Whole Number)]:[Oncarriage transit time in days (Enter Whole Number)]])</f>
        <v>0</v>
      </c>
      <c r="BQ897" s="147"/>
      <c r="BR897" s="147"/>
      <c r="BS897" s="68"/>
      <c r="BT897" s="147"/>
      <c r="BU897" s="147"/>
      <c r="BV897" s="147"/>
      <c r="BW897" s="147"/>
      <c r="BX897" s="68"/>
      <c r="BY897" s="68"/>
      <c r="BZ897" s="147"/>
      <c r="CA897" s="147"/>
      <c r="CB897" s="147"/>
      <c r="CC897" s="147"/>
      <c r="CD897" s="147"/>
      <c r="CE897" s="147"/>
      <c r="CF897" s="147"/>
      <c r="CG897" s="147"/>
      <c r="CH897" s="147"/>
      <c r="CI897" s="147"/>
      <c r="CJ897" s="147"/>
      <c r="CK897" s="147"/>
      <c r="CL897" s="150"/>
      <c r="CM897" s="75" t="s">
        <v>2811</v>
      </c>
    </row>
    <row r="898" spans="1:91" ht="15.6">
      <c r="A898" s="117">
        <v>4156</v>
      </c>
      <c r="B898" s="118" t="s">
        <v>336</v>
      </c>
      <c r="C898" s="118" t="s">
        <v>230</v>
      </c>
      <c r="D898" s="118" t="s">
        <v>88</v>
      </c>
      <c r="E898" s="118" t="s">
        <v>170</v>
      </c>
      <c r="F898" s="75" t="s">
        <v>394</v>
      </c>
      <c r="G898" s="118">
        <v>198323</v>
      </c>
      <c r="H898" s="118" t="s">
        <v>171</v>
      </c>
      <c r="I898" s="118" t="s">
        <v>172</v>
      </c>
      <c r="J898" s="75" t="s">
        <v>169</v>
      </c>
      <c r="K898" s="118" t="s">
        <v>488</v>
      </c>
      <c r="L898" s="118" t="s">
        <v>488</v>
      </c>
      <c r="M898" s="119"/>
      <c r="N898" s="118" t="s">
        <v>489</v>
      </c>
      <c r="O898" s="118" t="s">
        <v>163</v>
      </c>
      <c r="P898" s="75" t="s">
        <v>490</v>
      </c>
      <c r="Q898" s="118" t="s">
        <v>107</v>
      </c>
      <c r="R898" s="118" t="s">
        <v>209</v>
      </c>
      <c r="S898" s="118" t="s">
        <v>98</v>
      </c>
      <c r="T898" s="118" t="s">
        <v>267</v>
      </c>
      <c r="U898" s="68"/>
      <c r="V898" s="119"/>
      <c r="W898" s="118" t="s">
        <v>101</v>
      </c>
      <c r="X898" s="121">
        <v>4</v>
      </c>
      <c r="Y898" s="76">
        <v>1</v>
      </c>
      <c r="Z898" s="84" t="s">
        <v>100</v>
      </c>
      <c r="AA898" s="77">
        <v>0</v>
      </c>
      <c r="AB898" s="77">
        <v>0.5</v>
      </c>
      <c r="AC898" s="77">
        <v>0.5</v>
      </c>
      <c r="AD898" s="77">
        <v>0</v>
      </c>
      <c r="AE898" s="118" t="s">
        <v>101</v>
      </c>
      <c r="AF898" s="75">
        <v>7</v>
      </c>
      <c r="AG898" s="75">
        <v>14</v>
      </c>
      <c r="AH898" s="75">
        <v>7</v>
      </c>
      <c r="AI898" s="118" t="s">
        <v>395</v>
      </c>
      <c r="AJ898" s="118">
        <v>0</v>
      </c>
      <c r="AK898" s="118">
        <v>0</v>
      </c>
      <c r="AL898" s="118">
        <v>18</v>
      </c>
      <c r="AM898" s="118" t="s">
        <v>395</v>
      </c>
      <c r="AN898" s="75">
        <v>0.38</v>
      </c>
      <c r="AO898" s="147"/>
      <c r="AP898" s="147"/>
      <c r="AQ898" s="147"/>
      <c r="AR898" s="116">
        <v>162.64000000000001</v>
      </c>
      <c r="AS898" s="147"/>
      <c r="AT898" s="68"/>
      <c r="AU898" s="115">
        <f>SUM(Table142[[#This Row],[OTHC Per Load (USD) - 6 months validity]:[DTHC Per Load (USD) - 6 months validity]])</f>
        <v>162.64000000000001</v>
      </c>
      <c r="AV898" s="115">
        <f>SUM(Table142[[#This Row],[OIC Per Load (USD) - 6 months validity]:[DIC Per Load (USD) - 6 months validity]])</f>
        <v>162.64000000000001</v>
      </c>
      <c r="AW898" s="147"/>
      <c r="AX898" s="147"/>
      <c r="AY898" s="147"/>
      <c r="AZ898" s="116">
        <v>162.64000000000001</v>
      </c>
      <c r="BA898" s="147"/>
      <c r="BB898" s="68"/>
      <c r="BC898" s="115">
        <f>SUM(Table142[[#This Row],[OTHC Per Load (USD)- 12 months validity]:[DTHC Per Load (USD) - 12 months validity]])</f>
        <v>162.64000000000001</v>
      </c>
      <c r="BD898" s="115">
        <f>SUM(Table142[[#This Row],[OIC Per Load (USD) - 12 months validity]:[DIC Per Load (USD)- 12 months validity]])</f>
        <v>162.64000000000001</v>
      </c>
      <c r="BE898" s="147"/>
      <c r="BF898" s="147"/>
      <c r="BG898" s="147"/>
      <c r="BH898" s="147"/>
      <c r="BI898" s="147"/>
      <c r="BJ898" s="147"/>
      <c r="BK898" s="147"/>
      <c r="BL898" s="147"/>
      <c r="BM898" s="147"/>
      <c r="BN898" s="147"/>
      <c r="BO898" s="68"/>
      <c r="BP898" s="75">
        <f>SUM(Table142[[#This Row],[Precarriage transit time in days (Enter Whole Number)]:[Oncarriage transit time in days (Enter Whole Number)]])</f>
        <v>0</v>
      </c>
      <c r="BQ898" s="147"/>
      <c r="BR898" s="147"/>
      <c r="BS898" s="68"/>
      <c r="BT898" s="147"/>
      <c r="BU898" s="147"/>
      <c r="BV898" s="147"/>
      <c r="BW898" s="147"/>
      <c r="BX898" s="68"/>
      <c r="BY898" s="68"/>
      <c r="BZ898" s="147"/>
      <c r="CA898" s="147"/>
      <c r="CB898" s="147"/>
      <c r="CC898" s="147"/>
      <c r="CD898" s="147"/>
      <c r="CE898" s="147"/>
      <c r="CF898" s="147"/>
      <c r="CG898" s="147"/>
      <c r="CH898" s="147"/>
      <c r="CI898" s="147"/>
      <c r="CJ898" s="147"/>
      <c r="CK898" s="147"/>
      <c r="CL898" s="150"/>
      <c r="CM898" s="75" t="s">
        <v>2810</v>
      </c>
    </row>
    <row r="899" spans="1:91" ht="15.6">
      <c r="A899" s="117">
        <v>4157</v>
      </c>
      <c r="B899" s="118" t="s">
        <v>86</v>
      </c>
      <c r="C899" s="118" t="s">
        <v>230</v>
      </c>
      <c r="D899" s="75" t="s">
        <v>111</v>
      </c>
      <c r="E899" s="118" t="s">
        <v>170</v>
      </c>
      <c r="F899" s="75" t="s">
        <v>394</v>
      </c>
      <c r="G899" s="118">
        <v>198323</v>
      </c>
      <c r="H899" s="118" t="s">
        <v>171</v>
      </c>
      <c r="I899" s="118" t="s">
        <v>172</v>
      </c>
      <c r="J899" s="75" t="s">
        <v>169</v>
      </c>
      <c r="K899" s="118" t="s">
        <v>210</v>
      </c>
      <c r="L899" s="118" t="s">
        <v>210</v>
      </c>
      <c r="M899" s="119"/>
      <c r="N899" s="118" t="s">
        <v>211</v>
      </c>
      <c r="O899" s="118" t="s">
        <v>144</v>
      </c>
      <c r="P899" s="75" t="s">
        <v>205</v>
      </c>
      <c r="Q899" s="118" t="s">
        <v>107</v>
      </c>
      <c r="R899" s="118" t="s">
        <v>244</v>
      </c>
      <c r="S899" s="118" t="s">
        <v>109</v>
      </c>
      <c r="T899" s="118" t="s">
        <v>207</v>
      </c>
      <c r="U899" s="75" t="s">
        <v>395</v>
      </c>
      <c r="V899" s="118" t="s">
        <v>395</v>
      </c>
      <c r="W899" s="118" t="s">
        <v>101</v>
      </c>
      <c r="X899" s="121">
        <v>130</v>
      </c>
      <c r="Y899" s="76">
        <v>3</v>
      </c>
      <c r="Z899" s="84" t="s">
        <v>100</v>
      </c>
      <c r="AA899" s="77">
        <v>0.5</v>
      </c>
      <c r="AB899" s="77">
        <v>0</v>
      </c>
      <c r="AC899" s="77">
        <v>0</v>
      </c>
      <c r="AD899" s="77">
        <v>0.5</v>
      </c>
      <c r="AE899" s="118" t="s">
        <v>101</v>
      </c>
      <c r="AF899" s="75">
        <v>7</v>
      </c>
      <c r="AG899" s="75">
        <v>14</v>
      </c>
      <c r="AH899" s="75">
        <v>7</v>
      </c>
      <c r="AI899" s="118" t="s">
        <v>395</v>
      </c>
      <c r="AJ899" s="118">
        <v>0</v>
      </c>
      <c r="AK899" s="118">
        <v>0</v>
      </c>
      <c r="AL899" s="118">
        <v>21</v>
      </c>
      <c r="AM899" s="118" t="s">
        <v>395</v>
      </c>
      <c r="AN899" s="75">
        <v>0.28999999999999998</v>
      </c>
      <c r="AO899" s="147"/>
      <c r="AP899" s="147"/>
      <c r="AQ899" s="147"/>
      <c r="AR899" s="116">
        <v>372.35999999999996</v>
      </c>
      <c r="AS899" s="147"/>
      <c r="AT899" s="68"/>
      <c r="AU899" s="115">
        <f>SUM(Table142[[#This Row],[OTHC Per Load (USD) - 6 months validity]:[DTHC Per Load (USD) - 6 months validity]])</f>
        <v>372.35999999999996</v>
      </c>
      <c r="AV899" s="115">
        <f>SUM(Table142[[#This Row],[OIC Per Load (USD) - 6 months validity]:[DIC Per Load (USD) - 6 months validity]])</f>
        <v>372.35999999999996</v>
      </c>
      <c r="AW899" s="147"/>
      <c r="AX899" s="147"/>
      <c r="AY899" s="147"/>
      <c r="AZ899" s="116">
        <v>372.35999999999996</v>
      </c>
      <c r="BA899" s="147"/>
      <c r="BB899" s="68"/>
      <c r="BC899" s="115">
        <f>SUM(Table142[[#This Row],[OTHC Per Load (USD)- 12 months validity]:[DTHC Per Load (USD) - 12 months validity]])</f>
        <v>372.35999999999996</v>
      </c>
      <c r="BD899" s="115">
        <f>SUM(Table142[[#This Row],[OIC Per Load (USD) - 12 months validity]:[DIC Per Load (USD)- 12 months validity]])</f>
        <v>372.35999999999996</v>
      </c>
      <c r="BE899" s="147"/>
      <c r="BF899" s="147"/>
      <c r="BG899" s="147"/>
      <c r="BH899" s="147"/>
      <c r="BI899" s="147"/>
      <c r="BJ899" s="147"/>
      <c r="BK899" s="147"/>
      <c r="BL899" s="147"/>
      <c r="BM899" s="147"/>
      <c r="BN899" s="147"/>
      <c r="BO899" s="68"/>
      <c r="BP899" s="75">
        <f>SUM(Table142[[#This Row],[Precarriage transit time in days (Enter Whole Number)]:[Oncarriage transit time in days (Enter Whole Number)]])</f>
        <v>0</v>
      </c>
      <c r="BQ899" s="147"/>
      <c r="BR899" s="147"/>
      <c r="BS899" s="68"/>
      <c r="BT899" s="147"/>
      <c r="BU899" s="147"/>
      <c r="BV899" s="147"/>
      <c r="BW899" s="147"/>
      <c r="BX899" s="68"/>
      <c r="BY899" s="68"/>
      <c r="BZ899" s="147"/>
      <c r="CA899" s="147"/>
      <c r="CB899" s="147"/>
      <c r="CC899" s="147"/>
      <c r="CD899" s="147"/>
      <c r="CE899" s="147"/>
      <c r="CF899" s="147"/>
      <c r="CG899" s="147"/>
      <c r="CH899" s="147"/>
      <c r="CI899" s="147"/>
      <c r="CJ899" s="147"/>
      <c r="CK899" s="147"/>
      <c r="CL899" s="150"/>
      <c r="CM899" s="75" t="s">
        <v>2809</v>
      </c>
    </row>
    <row r="900" spans="1:91" ht="15.6">
      <c r="A900" s="117">
        <v>4158</v>
      </c>
      <c r="B900" s="118" t="s">
        <v>86</v>
      </c>
      <c r="C900" s="118" t="s">
        <v>230</v>
      </c>
      <c r="D900" s="118" t="s">
        <v>103</v>
      </c>
      <c r="E900" s="118" t="s">
        <v>170</v>
      </c>
      <c r="F900" s="75" t="s">
        <v>394</v>
      </c>
      <c r="G900" s="118">
        <v>198323</v>
      </c>
      <c r="H900" s="118" t="s">
        <v>171</v>
      </c>
      <c r="I900" s="118" t="s">
        <v>172</v>
      </c>
      <c r="J900" s="75" t="s">
        <v>169</v>
      </c>
      <c r="K900" s="118" t="s">
        <v>210</v>
      </c>
      <c r="L900" s="118" t="s">
        <v>210</v>
      </c>
      <c r="M900" s="119"/>
      <c r="N900" s="118" t="s">
        <v>211</v>
      </c>
      <c r="O900" s="118" t="s">
        <v>144</v>
      </c>
      <c r="P900" s="75" t="s">
        <v>205</v>
      </c>
      <c r="Q900" s="118" t="s">
        <v>107</v>
      </c>
      <c r="R900" s="118" t="s">
        <v>244</v>
      </c>
      <c r="S900" s="118" t="s">
        <v>109</v>
      </c>
      <c r="T900" s="118" t="s">
        <v>207</v>
      </c>
      <c r="U900" s="75" t="s">
        <v>395</v>
      </c>
      <c r="V900" s="118" t="s">
        <v>395</v>
      </c>
      <c r="W900" s="118" t="s">
        <v>101</v>
      </c>
      <c r="X900" s="121">
        <v>20</v>
      </c>
      <c r="Y900" s="76">
        <v>1</v>
      </c>
      <c r="Z900" s="84" t="s">
        <v>100</v>
      </c>
      <c r="AA900" s="77">
        <v>0.5</v>
      </c>
      <c r="AB900" s="77">
        <v>0</v>
      </c>
      <c r="AC900" s="77">
        <v>0</v>
      </c>
      <c r="AD900" s="77">
        <v>0.5</v>
      </c>
      <c r="AE900" s="118" t="s">
        <v>101</v>
      </c>
      <c r="AF900" s="75">
        <v>7</v>
      </c>
      <c r="AG900" s="75">
        <v>14</v>
      </c>
      <c r="AH900" s="75">
        <v>7</v>
      </c>
      <c r="AI900" s="118" t="s">
        <v>395</v>
      </c>
      <c r="AJ900" s="118">
        <v>0</v>
      </c>
      <c r="AK900" s="118">
        <v>0</v>
      </c>
      <c r="AL900" s="118">
        <v>21</v>
      </c>
      <c r="AM900" s="118" t="s">
        <v>395</v>
      </c>
      <c r="AN900" s="75">
        <v>0.28999999999999998</v>
      </c>
      <c r="AO900" s="147"/>
      <c r="AP900" s="147"/>
      <c r="AQ900" s="147"/>
      <c r="AR900" s="116">
        <v>186.17999999999998</v>
      </c>
      <c r="AS900" s="147"/>
      <c r="AT900" s="68"/>
      <c r="AU900" s="115">
        <f>SUM(Table142[[#This Row],[OTHC Per Load (USD) - 6 months validity]:[DTHC Per Load (USD) - 6 months validity]])</f>
        <v>186.17999999999998</v>
      </c>
      <c r="AV900" s="115">
        <f>SUM(Table142[[#This Row],[OIC Per Load (USD) - 6 months validity]:[DIC Per Load (USD) - 6 months validity]])</f>
        <v>186.17999999999998</v>
      </c>
      <c r="AW900" s="147"/>
      <c r="AX900" s="147"/>
      <c r="AY900" s="147"/>
      <c r="AZ900" s="116">
        <v>186.17999999999998</v>
      </c>
      <c r="BA900" s="147"/>
      <c r="BB900" s="68"/>
      <c r="BC900" s="115">
        <f>SUM(Table142[[#This Row],[OTHC Per Load (USD)- 12 months validity]:[DTHC Per Load (USD) - 12 months validity]])</f>
        <v>186.17999999999998</v>
      </c>
      <c r="BD900" s="115">
        <f>SUM(Table142[[#This Row],[OIC Per Load (USD) - 12 months validity]:[DIC Per Load (USD)- 12 months validity]])</f>
        <v>186.17999999999998</v>
      </c>
      <c r="BE900" s="147"/>
      <c r="BF900" s="147"/>
      <c r="BG900" s="147"/>
      <c r="BH900" s="147"/>
      <c r="BI900" s="147"/>
      <c r="BJ900" s="147"/>
      <c r="BK900" s="147"/>
      <c r="BL900" s="147"/>
      <c r="BM900" s="147"/>
      <c r="BN900" s="147"/>
      <c r="BO900" s="68"/>
      <c r="BP900" s="75">
        <f>SUM(Table142[[#This Row],[Precarriage transit time in days (Enter Whole Number)]:[Oncarriage transit time in days (Enter Whole Number)]])</f>
        <v>0</v>
      </c>
      <c r="BQ900" s="147"/>
      <c r="BR900" s="147"/>
      <c r="BS900" s="68"/>
      <c r="BT900" s="147"/>
      <c r="BU900" s="147"/>
      <c r="BV900" s="147"/>
      <c r="BW900" s="147"/>
      <c r="BX900" s="68"/>
      <c r="BY900" s="68"/>
      <c r="BZ900" s="147"/>
      <c r="CA900" s="147"/>
      <c r="CB900" s="147"/>
      <c r="CC900" s="147"/>
      <c r="CD900" s="147"/>
      <c r="CE900" s="147"/>
      <c r="CF900" s="147"/>
      <c r="CG900" s="147"/>
      <c r="CH900" s="147"/>
      <c r="CI900" s="147"/>
      <c r="CJ900" s="147"/>
      <c r="CK900" s="147"/>
      <c r="CL900" s="150"/>
      <c r="CM900" s="75" t="s">
        <v>2808</v>
      </c>
    </row>
    <row r="901" spans="1:91" ht="15.6">
      <c r="A901" s="81">
        <v>4159</v>
      </c>
      <c r="B901" s="123" t="s">
        <v>86</v>
      </c>
      <c r="C901" s="118" t="s">
        <v>230</v>
      </c>
      <c r="D901" s="118" t="s">
        <v>127</v>
      </c>
      <c r="E901" s="118" t="s">
        <v>170</v>
      </c>
      <c r="F901" s="75" t="s">
        <v>394</v>
      </c>
      <c r="G901" s="118">
        <v>198323</v>
      </c>
      <c r="H901" s="118" t="s">
        <v>171</v>
      </c>
      <c r="I901" s="118" t="s">
        <v>172</v>
      </c>
      <c r="J901" s="75" t="s">
        <v>169</v>
      </c>
      <c r="K901" s="118" t="s">
        <v>210</v>
      </c>
      <c r="L901" s="118" t="s">
        <v>210</v>
      </c>
      <c r="M901" s="119"/>
      <c r="N901" s="118" t="s">
        <v>211</v>
      </c>
      <c r="O901" s="118" t="s">
        <v>144</v>
      </c>
      <c r="P901" s="75" t="s">
        <v>205</v>
      </c>
      <c r="Q901" s="118" t="s">
        <v>107</v>
      </c>
      <c r="R901" s="118" t="s">
        <v>244</v>
      </c>
      <c r="S901" s="118" t="s">
        <v>109</v>
      </c>
      <c r="T901" s="118" t="s">
        <v>207</v>
      </c>
      <c r="U901" s="68"/>
      <c r="V901" s="119"/>
      <c r="W901" s="118" t="s">
        <v>101</v>
      </c>
      <c r="X901" s="121">
        <v>130</v>
      </c>
      <c r="Y901" s="76">
        <v>3</v>
      </c>
      <c r="Z901" s="84" t="s">
        <v>100</v>
      </c>
      <c r="AA901" s="77">
        <v>0</v>
      </c>
      <c r="AB901" s="77">
        <v>0.5</v>
      </c>
      <c r="AC901" s="77">
        <v>0.5</v>
      </c>
      <c r="AD901" s="77">
        <v>0</v>
      </c>
      <c r="AE901" s="118" t="s">
        <v>101</v>
      </c>
      <c r="AF901" s="75">
        <v>7</v>
      </c>
      <c r="AG901" s="75">
        <v>14</v>
      </c>
      <c r="AH901" s="75">
        <v>7</v>
      </c>
      <c r="AI901" s="118" t="s">
        <v>395</v>
      </c>
      <c r="AJ901" s="75">
        <v>0</v>
      </c>
      <c r="AK901" s="75">
        <v>0</v>
      </c>
      <c r="AL901" s="75">
        <v>24</v>
      </c>
      <c r="AM901" s="75" t="s">
        <v>395</v>
      </c>
      <c r="AN901" s="75">
        <v>0.28999999999999998</v>
      </c>
      <c r="AO901" s="147"/>
      <c r="AP901" s="147"/>
      <c r="AQ901" s="147"/>
      <c r="AR901" s="116">
        <v>248.23999999999998</v>
      </c>
      <c r="AS901" s="147"/>
      <c r="AT901" s="68"/>
      <c r="AU901" s="115">
        <f>SUM(Table142[[#This Row],[OTHC Per Load (USD) - 6 months validity]:[DTHC Per Load (USD) - 6 months validity]])</f>
        <v>248.23999999999998</v>
      </c>
      <c r="AV901" s="115">
        <f>SUM(Table142[[#This Row],[OIC Per Load (USD) - 6 months validity]:[DIC Per Load (USD) - 6 months validity]])</f>
        <v>248.23999999999998</v>
      </c>
      <c r="AW901" s="147"/>
      <c r="AX901" s="147"/>
      <c r="AY901" s="147"/>
      <c r="AZ901" s="116">
        <v>248.23999999999998</v>
      </c>
      <c r="BA901" s="147"/>
      <c r="BB901" s="68"/>
      <c r="BC901" s="115">
        <f>SUM(Table142[[#This Row],[OTHC Per Load (USD)- 12 months validity]:[DTHC Per Load (USD) - 12 months validity]])</f>
        <v>248.23999999999998</v>
      </c>
      <c r="BD901" s="115">
        <f>SUM(Table142[[#This Row],[OIC Per Load (USD) - 12 months validity]:[DIC Per Load (USD)- 12 months validity]])</f>
        <v>248.23999999999998</v>
      </c>
      <c r="BE901" s="147"/>
      <c r="BF901" s="147"/>
      <c r="BG901" s="147"/>
      <c r="BH901" s="147"/>
      <c r="BI901" s="147"/>
      <c r="BJ901" s="147"/>
      <c r="BK901" s="147"/>
      <c r="BL901" s="147"/>
      <c r="BM901" s="147"/>
      <c r="BN901" s="147"/>
      <c r="BO901" s="68"/>
      <c r="BP901" s="75">
        <f>SUM(Table142[[#This Row],[Precarriage transit time in days (Enter Whole Number)]:[Oncarriage transit time in days (Enter Whole Number)]])</f>
        <v>0</v>
      </c>
      <c r="BQ901" s="147"/>
      <c r="BR901" s="147"/>
      <c r="BS901" s="68"/>
      <c r="BT901" s="147"/>
      <c r="BU901" s="147"/>
      <c r="BV901" s="147"/>
      <c r="BW901" s="147"/>
      <c r="BX901" s="68"/>
      <c r="BY901" s="68"/>
      <c r="BZ901" s="147"/>
      <c r="CA901" s="147"/>
      <c r="CB901" s="147"/>
      <c r="CC901" s="147"/>
      <c r="CD901" s="147"/>
      <c r="CE901" s="147"/>
      <c r="CF901" s="147"/>
      <c r="CG901" s="147"/>
      <c r="CH901" s="147"/>
      <c r="CI901" s="147"/>
      <c r="CJ901" s="147"/>
      <c r="CK901" s="147"/>
      <c r="CL901" s="150"/>
      <c r="CM901" s="75" t="s">
        <v>2807</v>
      </c>
    </row>
    <row r="902" spans="1:91" ht="15.6">
      <c r="A902" s="81">
        <v>4160</v>
      </c>
      <c r="B902" s="123" t="s">
        <v>86</v>
      </c>
      <c r="C902" s="118" t="s">
        <v>230</v>
      </c>
      <c r="D902" s="118" t="s">
        <v>88</v>
      </c>
      <c r="E902" s="118" t="s">
        <v>170</v>
      </c>
      <c r="F902" s="75" t="s">
        <v>394</v>
      </c>
      <c r="G902" s="118">
        <v>198323</v>
      </c>
      <c r="H902" s="118" t="s">
        <v>171</v>
      </c>
      <c r="I902" s="118" t="s">
        <v>172</v>
      </c>
      <c r="J902" s="75" t="s">
        <v>169</v>
      </c>
      <c r="K902" s="118" t="s">
        <v>210</v>
      </c>
      <c r="L902" s="118" t="s">
        <v>210</v>
      </c>
      <c r="M902" s="119"/>
      <c r="N902" s="118" t="s">
        <v>211</v>
      </c>
      <c r="O902" s="118" t="s">
        <v>144</v>
      </c>
      <c r="P902" s="75" t="s">
        <v>205</v>
      </c>
      <c r="Q902" s="118" t="s">
        <v>107</v>
      </c>
      <c r="R902" s="118" t="s">
        <v>244</v>
      </c>
      <c r="S902" s="118" t="s">
        <v>109</v>
      </c>
      <c r="T902" s="118" t="s">
        <v>207</v>
      </c>
      <c r="U902" s="68"/>
      <c r="V902" s="119"/>
      <c r="W902" s="118" t="s">
        <v>101</v>
      </c>
      <c r="X902" s="121">
        <v>20</v>
      </c>
      <c r="Y902" s="76">
        <v>1</v>
      </c>
      <c r="Z902" s="84" t="s">
        <v>100</v>
      </c>
      <c r="AA902" s="77">
        <v>0</v>
      </c>
      <c r="AB902" s="77">
        <v>0.5</v>
      </c>
      <c r="AC902" s="77">
        <v>0.5</v>
      </c>
      <c r="AD902" s="77">
        <v>0</v>
      </c>
      <c r="AE902" s="118" t="s">
        <v>101</v>
      </c>
      <c r="AF902" s="75">
        <v>7</v>
      </c>
      <c r="AG902" s="75">
        <v>14</v>
      </c>
      <c r="AH902" s="75">
        <v>7</v>
      </c>
      <c r="AI902" s="118" t="s">
        <v>395</v>
      </c>
      <c r="AJ902" s="75">
        <v>0</v>
      </c>
      <c r="AK902" s="75">
        <v>15</v>
      </c>
      <c r="AL902" s="75">
        <v>0</v>
      </c>
      <c r="AM902" s="75" t="s">
        <v>395</v>
      </c>
      <c r="AN902" s="75">
        <v>0.28999999999999998</v>
      </c>
      <c r="AO902" s="147"/>
      <c r="AP902" s="147"/>
      <c r="AQ902" s="147"/>
      <c r="AR902" s="116">
        <v>124.11999999999999</v>
      </c>
      <c r="AS902" s="147"/>
      <c r="AT902" s="68"/>
      <c r="AU902" s="115">
        <f>SUM(Table142[[#This Row],[OTHC Per Load (USD) - 6 months validity]:[DTHC Per Load (USD) - 6 months validity]])</f>
        <v>124.11999999999999</v>
      </c>
      <c r="AV902" s="115">
        <f>SUM(Table142[[#This Row],[OIC Per Load (USD) - 6 months validity]:[DIC Per Load (USD) - 6 months validity]])</f>
        <v>124.11999999999999</v>
      </c>
      <c r="AW902" s="147"/>
      <c r="AX902" s="147"/>
      <c r="AY902" s="147"/>
      <c r="AZ902" s="116">
        <v>124.11999999999999</v>
      </c>
      <c r="BA902" s="147"/>
      <c r="BB902" s="68"/>
      <c r="BC902" s="115">
        <f>SUM(Table142[[#This Row],[OTHC Per Load (USD)- 12 months validity]:[DTHC Per Load (USD) - 12 months validity]])</f>
        <v>124.11999999999999</v>
      </c>
      <c r="BD902" s="115">
        <f>SUM(Table142[[#This Row],[OIC Per Load (USD) - 12 months validity]:[DIC Per Load (USD)- 12 months validity]])</f>
        <v>124.11999999999999</v>
      </c>
      <c r="BE902" s="147"/>
      <c r="BF902" s="147"/>
      <c r="BG902" s="147"/>
      <c r="BH902" s="147"/>
      <c r="BI902" s="147"/>
      <c r="BJ902" s="147"/>
      <c r="BK902" s="147"/>
      <c r="BL902" s="147"/>
      <c r="BM902" s="147"/>
      <c r="BN902" s="147"/>
      <c r="BO902" s="68"/>
      <c r="BP902" s="75">
        <f>SUM(Table142[[#This Row],[Precarriage transit time in days (Enter Whole Number)]:[Oncarriage transit time in days (Enter Whole Number)]])</f>
        <v>0</v>
      </c>
      <c r="BQ902" s="147"/>
      <c r="BR902" s="147"/>
      <c r="BS902" s="68"/>
      <c r="BT902" s="147"/>
      <c r="BU902" s="147"/>
      <c r="BV902" s="147"/>
      <c r="BW902" s="147"/>
      <c r="BX902" s="68"/>
      <c r="BY902" s="68"/>
      <c r="BZ902" s="147"/>
      <c r="CA902" s="147"/>
      <c r="CB902" s="147"/>
      <c r="CC902" s="147"/>
      <c r="CD902" s="147"/>
      <c r="CE902" s="147"/>
      <c r="CF902" s="147"/>
      <c r="CG902" s="147"/>
      <c r="CH902" s="147"/>
      <c r="CI902" s="147"/>
      <c r="CJ902" s="147"/>
      <c r="CK902" s="147"/>
      <c r="CL902" s="150"/>
      <c r="CM902" s="75" t="s">
        <v>2805</v>
      </c>
    </row>
    <row r="903" spans="1:91" ht="15.6">
      <c r="A903" s="117">
        <v>4161</v>
      </c>
      <c r="B903" s="118" t="s">
        <v>336</v>
      </c>
      <c r="C903" s="118" t="s">
        <v>230</v>
      </c>
      <c r="D903" s="118" t="s">
        <v>88</v>
      </c>
      <c r="E903" s="118" t="s">
        <v>170</v>
      </c>
      <c r="F903" s="75" t="s">
        <v>394</v>
      </c>
      <c r="G903" s="118">
        <v>198323</v>
      </c>
      <c r="H903" s="118" t="s">
        <v>171</v>
      </c>
      <c r="I903" s="118" t="s">
        <v>172</v>
      </c>
      <c r="J903" s="75" t="s">
        <v>169</v>
      </c>
      <c r="K903" s="118" t="s">
        <v>255</v>
      </c>
      <c r="L903" s="118" t="s">
        <v>255</v>
      </c>
      <c r="M903" s="119"/>
      <c r="N903" s="118" t="s">
        <v>266</v>
      </c>
      <c r="O903" s="118" t="s">
        <v>144</v>
      </c>
      <c r="P903" s="75" t="s">
        <v>145</v>
      </c>
      <c r="Q903" s="118" t="s">
        <v>107</v>
      </c>
      <c r="R903" s="118" t="s">
        <v>209</v>
      </c>
      <c r="S903" s="118" t="s">
        <v>98</v>
      </c>
      <c r="T903" s="118" t="s">
        <v>267</v>
      </c>
      <c r="U903" s="68"/>
      <c r="V903" s="119"/>
      <c r="W903" s="118" t="s">
        <v>101</v>
      </c>
      <c r="X903" s="121">
        <v>10</v>
      </c>
      <c r="Y903" s="76">
        <v>1</v>
      </c>
      <c r="Z903" s="84" t="s">
        <v>101</v>
      </c>
      <c r="AA903" s="77">
        <v>0.25</v>
      </c>
      <c r="AB903" s="77">
        <v>0.25</v>
      </c>
      <c r="AC903" s="77">
        <v>0.25</v>
      </c>
      <c r="AD903" s="77">
        <v>0.25</v>
      </c>
      <c r="AE903" s="118" t="s">
        <v>101</v>
      </c>
      <c r="AF903" s="75">
        <v>7</v>
      </c>
      <c r="AG903" s="75">
        <v>14</v>
      </c>
      <c r="AH903" s="75">
        <v>7</v>
      </c>
      <c r="AI903" s="118" t="s">
        <v>395</v>
      </c>
      <c r="AJ903" s="118">
        <v>0</v>
      </c>
      <c r="AK903" s="118">
        <v>0</v>
      </c>
      <c r="AL903" s="118">
        <v>14</v>
      </c>
      <c r="AM903" s="118" t="s">
        <v>395</v>
      </c>
      <c r="AN903" s="75">
        <v>0.5</v>
      </c>
      <c r="AO903" s="147"/>
      <c r="AP903" s="147"/>
      <c r="AQ903" s="147"/>
      <c r="AR903" s="116">
        <v>214</v>
      </c>
      <c r="AS903" s="147"/>
      <c r="AT903" s="68"/>
      <c r="AU903" s="115">
        <f>SUM(Table142[[#This Row],[OTHC Per Load (USD) - 6 months validity]:[DTHC Per Load (USD) - 6 months validity]])</f>
        <v>214</v>
      </c>
      <c r="AV903" s="115">
        <f>SUM(Table142[[#This Row],[OIC Per Load (USD) - 6 months validity]:[DIC Per Load (USD) - 6 months validity]])</f>
        <v>214</v>
      </c>
      <c r="AW903" s="147"/>
      <c r="AX903" s="147"/>
      <c r="AY903" s="147"/>
      <c r="AZ903" s="116">
        <v>214</v>
      </c>
      <c r="BA903" s="147"/>
      <c r="BB903" s="68"/>
      <c r="BC903" s="115">
        <f>SUM(Table142[[#This Row],[OTHC Per Load (USD)- 12 months validity]:[DTHC Per Load (USD) - 12 months validity]])</f>
        <v>214</v>
      </c>
      <c r="BD903" s="115">
        <f>SUM(Table142[[#This Row],[OIC Per Load (USD) - 12 months validity]:[DIC Per Load (USD)- 12 months validity]])</f>
        <v>214</v>
      </c>
      <c r="BE903" s="147"/>
      <c r="BF903" s="147"/>
      <c r="BG903" s="147"/>
      <c r="BH903" s="147"/>
      <c r="BI903" s="147"/>
      <c r="BJ903" s="147"/>
      <c r="BK903" s="147"/>
      <c r="BL903" s="147"/>
      <c r="BM903" s="147"/>
      <c r="BN903" s="147"/>
      <c r="BO903" s="68"/>
      <c r="BP903" s="75">
        <f>SUM(Table142[[#This Row],[Precarriage transit time in days (Enter Whole Number)]:[Oncarriage transit time in days (Enter Whole Number)]])</f>
        <v>0</v>
      </c>
      <c r="BQ903" s="147"/>
      <c r="BR903" s="147"/>
      <c r="BS903" s="68"/>
      <c r="BT903" s="147"/>
      <c r="BU903" s="147"/>
      <c r="BV903" s="147"/>
      <c r="BW903" s="147"/>
      <c r="BX903" s="68"/>
      <c r="BY903" s="68"/>
      <c r="BZ903" s="147"/>
      <c r="CA903" s="147"/>
      <c r="CB903" s="147"/>
      <c r="CC903" s="147"/>
      <c r="CD903" s="147"/>
      <c r="CE903" s="147"/>
      <c r="CF903" s="147"/>
      <c r="CG903" s="147"/>
      <c r="CH903" s="147"/>
      <c r="CI903" s="147"/>
      <c r="CJ903" s="147"/>
      <c r="CK903" s="147"/>
      <c r="CL903" s="150"/>
      <c r="CM903" s="75" t="s">
        <v>2804</v>
      </c>
    </row>
    <row r="904" spans="1:91" ht="15.6">
      <c r="A904" s="117">
        <v>4162</v>
      </c>
      <c r="B904" s="118" t="s">
        <v>336</v>
      </c>
      <c r="C904" s="118" t="s">
        <v>230</v>
      </c>
      <c r="D904" s="118" t="s">
        <v>127</v>
      </c>
      <c r="E904" s="118" t="s">
        <v>170</v>
      </c>
      <c r="F904" s="75" t="s">
        <v>394</v>
      </c>
      <c r="G904" s="118">
        <v>198323</v>
      </c>
      <c r="H904" s="118" t="s">
        <v>171</v>
      </c>
      <c r="I904" s="118" t="s">
        <v>172</v>
      </c>
      <c r="J904" s="75" t="s">
        <v>169</v>
      </c>
      <c r="K904" s="118" t="s">
        <v>255</v>
      </c>
      <c r="L904" s="118" t="s">
        <v>255</v>
      </c>
      <c r="M904" s="119"/>
      <c r="N904" s="118" t="s">
        <v>266</v>
      </c>
      <c r="O904" s="118" t="s">
        <v>144</v>
      </c>
      <c r="P904" s="75" t="s">
        <v>145</v>
      </c>
      <c r="Q904" s="118" t="s">
        <v>107</v>
      </c>
      <c r="R904" s="118" t="s">
        <v>209</v>
      </c>
      <c r="S904" s="118" t="s">
        <v>98</v>
      </c>
      <c r="T904" s="118" t="s">
        <v>267</v>
      </c>
      <c r="U904" s="68"/>
      <c r="V904" s="119"/>
      <c r="W904" s="118" t="s">
        <v>101</v>
      </c>
      <c r="X904" s="121">
        <v>10</v>
      </c>
      <c r="Y904" s="76">
        <v>1</v>
      </c>
      <c r="Z904" s="84" t="s">
        <v>101</v>
      </c>
      <c r="AA904" s="77">
        <v>0.25</v>
      </c>
      <c r="AB904" s="77">
        <v>0.25</v>
      </c>
      <c r="AC904" s="77">
        <v>0.25</v>
      </c>
      <c r="AD904" s="77">
        <v>0.25</v>
      </c>
      <c r="AE904" s="118" t="s">
        <v>101</v>
      </c>
      <c r="AF904" s="75">
        <v>7</v>
      </c>
      <c r="AG904" s="75">
        <v>14</v>
      </c>
      <c r="AH904" s="75">
        <v>7</v>
      </c>
      <c r="AI904" s="118" t="s">
        <v>395</v>
      </c>
      <c r="AJ904" s="118">
        <v>0</v>
      </c>
      <c r="AK904" s="118">
        <v>0</v>
      </c>
      <c r="AL904" s="118">
        <v>14</v>
      </c>
      <c r="AM904" s="118" t="s">
        <v>395</v>
      </c>
      <c r="AN904" s="75">
        <v>0.5</v>
      </c>
      <c r="AO904" s="147"/>
      <c r="AP904" s="147"/>
      <c r="AQ904" s="147"/>
      <c r="AR904" s="116">
        <v>428</v>
      </c>
      <c r="AS904" s="147"/>
      <c r="AT904" s="68"/>
      <c r="AU904" s="115">
        <f>SUM(Table142[[#This Row],[OTHC Per Load (USD) - 6 months validity]:[DTHC Per Load (USD) - 6 months validity]])</f>
        <v>428</v>
      </c>
      <c r="AV904" s="115">
        <f>SUM(Table142[[#This Row],[OIC Per Load (USD) - 6 months validity]:[DIC Per Load (USD) - 6 months validity]])</f>
        <v>428</v>
      </c>
      <c r="AW904" s="147"/>
      <c r="AX904" s="147"/>
      <c r="AY904" s="147"/>
      <c r="AZ904" s="116">
        <v>428</v>
      </c>
      <c r="BA904" s="147"/>
      <c r="BB904" s="68"/>
      <c r="BC904" s="115">
        <f>SUM(Table142[[#This Row],[OTHC Per Load (USD)- 12 months validity]:[DTHC Per Load (USD) - 12 months validity]])</f>
        <v>428</v>
      </c>
      <c r="BD904" s="115">
        <f>SUM(Table142[[#This Row],[OIC Per Load (USD) - 12 months validity]:[DIC Per Load (USD)- 12 months validity]])</f>
        <v>428</v>
      </c>
      <c r="BE904" s="147"/>
      <c r="BF904" s="147"/>
      <c r="BG904" s="147"/>
      <c r="BH904" s="147"/>
      <c r="BI904" s="147"/>
      <c r="BJ904" s="147"/>
      <c r="BK904" s="147"/>
      <c r="BL904" s="147"/>
      <c r="BM904" s="147"/>
      <c r="BN904" s="147"/>
      <c r="BO904" s="68"/>
      <c r="BP904" s="75">
        <f>SUM(Table142[[#This Row],[Precarriage transit time in days (Enter Whole Number)]:[Oncarriage transit time in days (Enter Whole Number)]])</f>
        <v>0</v>
      </c>
      <c r="BQ904" s="147"/>
      <c r="BR904" s="147"/>
      <c r="BS904" s="68"/>
      <c r="BT904" s="147"/>
      <c r="BU904" s="147"/>
      <c r="BV904" s="147"/>
      <c r="BW904" s="147"/>
      <c r="BX904" s="68"/>
      <c r="BY904" s="68"/>
      <c r="BZ904" s="147"/>
      <c r="CA904" s="147"/>
      <c r="CB904" s="147"/>
      <c r="CC904" s="147"/>
      <c r="CD904" s="147"/>
      <c r="CE904" s="147"/>
      <c r="CF904" s="147"/>
      <c r="CG904" s="147"/>
      <c r="CH904" s="147"/>
      <c r="CI904" s="147"/>
      <c r="CJ904" s="147"/>
      <c r="CK904" s="147"/>
      <c r="CL904" s="150"/>
      <c r="CM904" s="75" t="s">
        <v>2803</v>
      </c>
    </row>
    <row r="905" spans="1:91" ht="15.6">
      <c r="A905" s="117">
        <v>4163</v>
      </c>
      <c r="B905" s="118" t="s">
        <v>336</v>
      </c>
      <c r="C905" s="118" t="s">
        <v>230</v>
      </c>
      <c r="D905" s="118" t="s">
        <v>111</v>
      </c>
      <c r="E905" s="118" t="s">
        <v>170</v>
      </c>
      <c r="F905" s="75" t="s">
        <v>394</v>
      </c>
      <c r="G905" s="118">
        <v>198323</v>
      </c>
      <c r="H905" s="118" t="s">
        <v>171</v>
      </c>
      <c r="I905" s="118" t="s">
        <v>172</v>
      </c>
      <c r="J905" s="75" t="s">
        <v>169</v>
      </c>
      <c r="K905" s="118" t="s">
        <v>674</v>
      </c>
      <c r="L905" s="118" t="s">
        <v>674</v>
      </c>
      <c r="M905" s="119"/>
      <c r="N905" s="118" t="s">
        <v>675</v>
      </c>
      <c r="O905" s="118" t="s">
        <v>163</v>
      </c>
      <c r="P905" s="75" t="s">
        <v>490</v>
      </c>
      <c r="Q905" s="118" t="s">
        <v>107</v>
      </c>
      <c r="R905" s="118" t="s">
        <v>209</v>
      </c>
      <c r="S905" s="118" t="s">
        <v>98</v>
      </c>
      <c r="T905" s="118" t="s">
        <v>267</v>
      </c>
      <c r="U905" s="75" t="s">
        <v>395</v>
      </c>
      <c r="V905" s="118" t="s">
        <v>395</v>
      </c>
      <c r="W905" s="118" t="s">
        <v>101</v>
      </c>
      <c r="X905" s="121">
        <v>4</v>
      </c>
      <c r="Y905" s="76">
        <v>1</v>
      </c>
      <c r="Z905" s="84" t="s">
        <v>100</v>
      </c>
      <c r="AA905" s="77">
        <v>0.5</v>
      </c>
      <c r="AB905" s="77">
        <v>0</v>
      </c>
      <c r="AC905" s="77">
        <v>0</v>
      </c>
      <c r="AD905" s="77">
        <v>0.5</v>
      </c>
      <c r="AE905" s="118" t="s">
        <v>101</v>
      </c>
      <c r="AF905" s="75">
        <v>7</v>
      </c>
      <c r="AG905" s="75">
        <v>14</v>
      </c>
      <c r="AH905" s="75">
        <v>7</v>
      </c>
      <c r="AI905" s="118" t="s">
        <v>395</v>
      </c>
      <c r="AJ905" s="118">
        <v>0</v>
      </c>
      <c r="AK905" s="118">
        <v>0</v>
      </c>
      <c r="AL905" s="118">
        <v>14</v>
      </c>
      <c r="AM905" s="118" t="s">
        <v>395</v>
      </c>
      <c r="AN905" s="75">
        <v>0.38</v>
      </c>
      <c r="AO905" s="147"/>
      <c r="AP905" s="147"/>
      <c r="AQ905" s="147"/>
      <c r="AR905" s="116">
        <v>487.92000000000007</v>
      </c>
      <c r="AS905" s="147"/>
      <c r="AT905" s="68"/>
      <c r="AU905" s="115">
        <f>SUM(Table142[[#This Row],[OTHC Per Load (USD) - 6 months validity]:[DTHC Per Load (USD) - 6 months validity]])</f>
        <v>487.92000000000007</v>
      </c>
      <c r="AV905" s="115">
        <f>SUM(Table142[[#This Row],[OIC Per Load (USD) - 6 months validity]:[DIC Per Load (USD) - 6 months validity]])</f>
        <v>487.92000000000007</v>
      </c>
      <c r="AW905" s="147"/>
      <c r="AX905" s="147"/>
      <c r="AY905" s="147"/>
      <c r="AZ905" s="116">
        <v>487.92000000000007</v>
      </c>
      <c r="BA905" s="147"/>
      <c r="BB905" s="68"/>
      <c r="BC905" s="115">
        <f>SUM(Table142[[#This Row],[OTHC Per Load (USD)- 12 months validity]:[DTHC Per Load (USD) - 12 months validity]])</f>
        <v>487.92000000000007</v>
      </c>
      <c r="BD905" s="115">
        <f>SUM(Table142[[#This Row],[OIC Per Load (USD) - 12 months validity]:[DIC Per Load (USD)- 12 months validity]])</f>
        <v>487.92000000000007</v>
      </c>
      <c r="BE905" s="147"/>
      <c r="BF905" s="147"/>
      <c r="BG905" s="147"/>
      <c r="BH905" s="147"/>
      <c r="BI905" s="147"/>
      <c r="BJ905" s="147"/>
      <c r="BK905" s="147"/>
      <c r="BL905" s="147"/>
      <c r="BM905" s="147"/>
      <c r="BN905" s="147"/>
      <c r="BO905" s="68"/>
      <c r="BP905" s="75">
        <f>SUM(Table142[[#This Row],[Precarriage transit time in days (Enter Whole Number)]:[Oncarriage transit time in days (Enter Whole Number)]])</f>
        <v>0</v>
      </c>
      <c r="BQ905" s="147"/>
      <c r="BR905" s="147"/>
      <c r="BS905" s="68"/>
      <c r="BT905" s="147"/>
      <c r="BU905" s="147"/>
      <c r="BV905" s="147"/>
      <c r="BW905" s="147"/>
      <c r="BX905" s="68"/>
      <c r="BY905" s="68"/>
      <c r="BZ905" s="147"/>
      <c r="CA905" s="147"/>
      <c r="CB905" s="147"/>
      <c r="CC905" s="147"/>
      <c r="CD905" s="147"/>
      <c r="CE905" s="147"/>
      <c r="CF905" s="147"/>
      <c r="CG905" s="147"/>
      <c r="CH905" s="147"/>
      <c r="CI905" s="147"/>
      <c r="CJ905" s="147"/>
      <c r="CK905" s="147"/>
      <c r="CL905" s="150"/>
      <c r="CM905" s="75" t="s">
        <v>2802</v>
      </c>
    </row>
    <row r="906" spans="1:91" ht="15.6">
      <c r="A906" s="117">
        <v>4164</v>
      </c>
      <c r="B906" s="75" t="s">
        <v>336</v>
      </c>
      <c r="C906" s="118" t="s">
        <v>230</v>
      </c>
      <c r="D906" s="118" t="s">
        <v>127</v>
      </c>
      <c r="E906" s="118" t="s">
        <v>170</v>
      </c>
      <c r="F906" s="75" t="s">
        <v>394</v>
      </c>
      <c r="G906" s="75">
        <v>198323</v>
      </c>
      <c r="H906" s="118" t="s">
        <v>171</v>
      </c>
      <c r="I906" s="118" t="s">
        <v>172</v>
      </c>
      <c r="J906" s="75" t="s">
        <v>169</v>
      </c>
      <c r="K906" s="118" t="s">
        <v>674</v>
      </c>
      <c r="L906" s="118" t="s">
        <v>674</v>
      </c>
      <c r="M906" s="119"/>
      <c r="N906" s="118" t="s">
        <v>675</v>
      </c>
      <c r="O906" s="118" t="s">
        <v>163</v>
      </c>
      <c r="P906" s="75" t="s">
        <v>490</v>
      </c>
      <c r="Q906" s="118" t="s">
        <v>107</v>
      </c>
      <c r="R906" s="75" t="s">
        <v>209</v>
      </c>
      <c r="S906" s="118" t="s">
        <v>98</v>
      </c>
      <c r="T906" s="118" t="s">
        <v>267</v>
      </c>
      <c r="U906" s="68"/>
      <c r="V906" s="119"/>
      <c r="W906" s="75" t="s">
        <v>101</v>
      </c>
      <c r="X906" s="121">
        <v>4</v>
      </c>
      <c r="Y906" s="76">
        <v>1</v>
      </c>
      <c r="Z906" s="84" t="s">
        <v>100</v>
      </c>
      <c r="AA906" s="77">
        <v>0</v>
      </c>
      <c r="AB906" s="77">
        <v>0.5</v>
      </c>
      <c r="AC906" s="77">
        <v>0.5</v>
      </c>
      <c r="AD906" s="77">
        <v>0</v>
      </c>
      <c r="AE906" s="118" t="s">
        <v>101</v>
      </c>
      <c r="AF906" s="75">
        <v>7</v>
      </c>
      <c r="AG906" s="75">
        <v>14</v>
      </c>
      <c r="AH906" s="75">
        <v>7</v>
      </c>
      <c r="AI906" s="118" t="s">
        <v>395</v>
      </c>
      <c r="AJ906" s="118">
        <v>0</v>
      </c>
      <c r="AK906" s="118">
        <v>0</v>
      </c>
      <c r="AL906" s="118">
        <v>18</v>
      </c>
      <c r="AM906" s="118" t="s">
        <v>395</v>
      </c>
      <c r="AN906" s="75">
        <v>0.38</v>
      </c>
      <c r="AO906" s="147"/>
      <c r="AP906" s="147"/>
      <c r="AQ906" s="147"/>
      <c r="AR906" s="116">
        <v>325.28000000000003</v>
      </c>
      <c r="AS906" s="147"/>
      <c r="AT906" s="68"/>
      <c r="AU906" s="115">
        <f>SUM(Table142[[#This Row],[OTHC Per Load (USD) - 6 months validity]:[DTHC Per Load (USD) - 6 months validity]])</f>
        <v>325.28000000000003</v>
      </c>
      <c r="AV906" s="115">
        <f>SUM(Table142[[#This Row],[OIC Per Load (USD) - 6 months validity]:[DIC Per Load (USD) - 6 months validity]])</f>
        <v>325.28000000000003</v>
      </c>
      <c r="AW906" s="147"/>
      <c r="AX906" s="147"/>
      <c r="AY906" s="147"/>
      <c r="AZ906" s="116">
        <v>325.28000000000003</v>
      </c>
      <c r="BA906" s="147"/>
      <c r="BB906" s="68"/>
      <c r="BC906" s="115">
        <f>SUM(Table142[[#This Row],[OTHC Per Load (USD)- 12 months validity]:[DTHC Per Load (USD) - 12 months validity]])</f>
        <v>325.28000000000003</v>
      </c>
      <c r="BD906" s="115">
        <f>SUM(Table142[[#This Row],[OIC Per Load (USD) - 12 months validity]:[DIC Per Load (USD)- 12 months validity]])</f>
        <v>325.28000000000003</v>
      </c>
      <c r="BE906" s="147"/>
      <c r="BF906" s="147"/>
      <c r="BG906" s="147"/>
      <c r="BH906" s="147"/>
      <c r="BI906" s="147"/>
      <c r="BJ906" s="147"/>
      <c r="BK906" s="147"/>
      <c r="BL906" s="147"/>
      <c r="BM906" s="147"/>
      <c r="BN906" s="147"/>
      <c r="BO906" s="68"/>
      <c r="BP906" s="75">
        <f>SUM(Table142[[#This Row],[Precarriage transit time in days (Enter Whole Number)]:[Oncarriage transit time in days (Enter Whole Number)]])</f>
        <v>0</v>
      </c>
      <c r="BQ906" s="147"/>
      <c r="BR906" s="147"/>
      <c r="BS906" s="68"/>
      <c r="BT906" s="147"/>
      <c r="BU906" s="147"/>
      <c r="BV906" s="147"/>
      <c r="BW906" s="147"/>
      <c r="BX906" s="68"/>
      <c r="BY906" s="68"/>
      <c r="BZ906" s="147"/>
      <c r="CA906" s="147"/>
      <c r="CB906" s="147"/>
      <c r="CC906" s="147"/>
      <c r="CD906" s="147"/>
      <c r="CE906" s="147"/>
      <c r="CF906" s="147"/>
      <c r="CG906" s="147"/>
      <c r="CH906" s="147"/>
      <c r="CI906" s="147"/>
      <c r="CJ906" s="147"/>
      <c r="CK906" s="147"/>
      <c r="CL906" s="150"/>
      <c r="CM906" s="75" t="s">
        <v>2801</v>
      </c>
    </row>
    <row r="907" spans="1:91" ht="15.6">
      <c r="A907" s="117">
        <v>4165</v>
      </c>
      <c r="B907" s="75" t="s">
        <v>336</v>
      </c>
      <c r="C907" s="118" t="s">
        <v>230</v>
      </c>
      <c r="D907" s="118" t="s">
        <v>103</v>
      </c>
      <c r="E907" s="118" t="s">
        <v>170</v>
      </c>
      <c r="F907" s="75" t="s">
        <v>394</v>
      </c>
      <c r="G907" s="75">
        <v>198323</v>
      </c>
      <c r="H907" s="118" t="s">
        <v>171</v>
      </c>
      <c r="I907" s="118" t="s">
        <v>172</v>
      </c>
      <c r="J907" s="75" t="s">
        <v>169</v>
      </c>
      <c r="K907" s="118" t="s">
        <v>674</v>
      </c>
      <c r="L907" s="118" t="s">
        <v>674</v>
      </c>
      <c r="M907" s="119"/>
      <c r="N907" s="118" t="s">
        <v>675</v>
      </c>
      <c r="O907" s="118" t="s">
        <v>163</v>
      </c>
      <c r="P907" s="75" t="s">
        <v>490</v>
      </c>
      <c r="Q907" s="118" t="s">
        <v>107</v>
      </c>
      <c r="R907" s="75" t="s">
        <v>209</v>
      </c>
      <c r="S907" s="118" t="s">
        <v>98</v>
      </c>
      <c r="T907" s="118" t="s">
        <v>267</v>
      </c>
      <c r="U907" s="75" t="s">
        <v>395</v>
      </c>
      <c r="V907" s="118" t="s">
        <v>395</v>
      </c>
      <c r="W907" s="75" t="s">
        <v>101</v>
      </c>
      <c r="X907" s="121">
        <v>4</v>
      </c>
      <c r="Y907" s="76">
        <v>1</v>
      </c>
      <c r="Z907" s="84" t="s">
        <v>100</v>
      </c>
      <c r="AA907" s="77">
        <v>0.5</v>
      </c>
      <c r="AB907" s="77">
        <v>0</v>
      </c>
      <c r="AC907" s="77">
        <v>0</v>
      </c>
      <c r="AD907" s="77">
        <v>0.5</v>
      </c>
      <c r="AE907" s="118" t="s">
        <v>101</v>
      </c>
      <c r="AF907" s="75">
        <v>7</v>
      </c>
      <c r="AG907" s="75">
        <v>14</v>
      </c>
      <c r="AH907" s="75">
        <v>7</v>
      </c>
      <c r="AI907" s="118" t="s">
        <v>395</v>
      </c>
      <c r="AJ907" s="118">
        <v>0</v>
      </c>
      <c r="AK907" s="118">
        <v>14</v>
      </c>
      <c r="AL907" s="118">
        <v>0</v>
      </c>
      <c r="AM907" s="118" t="s">
        <v>395</v>
      </c>
      <c r="AN907" s="75">
        <v>0.38</v>
      </c>
      <c r="AO907" s="147"/>
      <c r="AP907" s="147"/>
      <c r="AQ907" s="147"/>
      <c r="AR907" s="116">
        <v>243.96000000000004</v>
      </c>
      <c r="AS907" s="147"/>
      <c r="AT907" s="68"/>
      <c r="AU907" s="115">
        <f>SUM(Table142[[#This Row],[OTHC Per Load (USD) - 6 months validity]:[DTHC Per Load (USD) - 6 months validity]])</f>
        <v>243.96000000000004</v>
      </c>
      <c r="AV907" s="115">
        <f>SUM(Table142[[#This Row],[OIC Per Load (USD) - 6 months validity]:[DIC Per Load (USD) - 6 months validity]])</f>
        <v>243.96000000000004</v>
      </c>
      <c r="AW907" s="147"/>
      <c r="AX907" s="147"/>
      <c r="AY907" s="147"/>
      <c r="AZ907" s="116">
        <v>243.96000000000004</v>
      </c>
      <c r="BA907" s="147"/>
      <c r="BB907" s="68"/>
      <c r="BC907" s="115">
        <f>SUM(Table142[[#This Row],[OTHC Per Load (USD)- 12 months validity]:[DTHC Per Load (USD) - 12 months validity]])</f>
        <v>243.96000000000004</v>
      </c>
      <c r="BD907" s="115">
        <f>SUM(Table142[[#This Row],[OIC Per Load (USD) - 12 months validity]:[DIC Per Load (USD)- 12 months validity]])</f>
        <v>243.96000000000004</v>
      </c>
      <c r="BE907" s="147"/>
      <c r="BF907" s="147"/>
      <c r="BG907" s="147"/>
      <c r="BH907" s="147"/>
      <c r="BI907" s="147"/>
      <c r="BJ907" s="147"/>
      <c r="BK907" s="147"/>
      <c r="BL907" s="147"/>
      <c r="BM907" s="147"/>
      <c r="BN907" s="147"/>
      <c r="BO907" s="68"/>
      <c r="BP907" s="75">
        <f>SUM(Table142[[#This Row],[Precarriage transit time in days (Enter Whole Number)]:[Oncarriage transit time in days (Enter Whole Number)]])</f>
        <v>0</v>
      </c>
      <c r="BQ907" s="147"/>
      <c r="BR907" s="147"/>
      <c r="BS907" s="68"/>
      <c r="BT907" s="147"/>
      <c r="BU907" s="147"/>
      <c r="BV907" s="147"/>
      <c r="BW907" s="147"/>
      <c r="BX907" s="68"/>
      <c r="BY907" s="68"/>
      <c r="BZ907" s="147"/>
      <c r="CA907" s="147"/>
      <c r="CB907" s="147"/>
      <c r="CC907" s="147"/>
      <c r="CD907" s="147"/>
      <c r="CE907" s="147"/>
      <c r="CF907" s="147"/>
      <c r="CG907" s="147"/>
      <c r="CH907" s="147"/>
      <c r="CI907" s="147"/>
      <c r="CJ907" s="147"/>
      <c r="CK907" s="147"/>
      <c r="CL907" s="150"/>
      <c r="CM907" s="75" t="s">
        <v>2800</v>
      </c>
    </row>
    <row r="908" spans="1:91" ht="15.6">
      <c r="A908" s="117">
        <v>4166</v>
      </c>
      <c r="B908" s="118" t="s">
        <v>336</v>
      </c>
      <c r="C908" s="118" t="s">
        <v>230</v>
      </c>
      <c r="D908" s="118" t="s">
        <v>88</v>
      </c>
      <c r="E908" s="118" t="s">
        <v>170</v>
      </c>
      <c r="F908" s="75" t="s">
        <v>394</v>
      </c>
      <c r="G908" s="75">
        <v>198323</v>
      </c>
      <c r="H908" s="118" t="s">
        <v>171</v>
      </c>
      <c r="I908" s="118" t="s">
        <v>172</v>
      </c>
      <c r="J908" s="75" t="s">
        <v>169</v>
      </c>
      <c r="K908" s="118" t="s">
        <v>674</v>
      </c>
      <c r="L908" s="118" t="s">
        <v>674</v>
      </c>
      <c r="M908" s="119"/>
      <c r="N908" s="118" t="s">
        <v>675</v>
      </c>
      <c r="O908" s="118" t="s">
        <v>163</v>
      </c>
      <c r="P908" s="75" t="s">
        <v>490</v>
      </c>
      <c r="Q908" s="118" t="s">
        <v>107</v>
      </c>
      <c r="R908" s="75" t="s">
        <v>209</v>
      </c>
      <c r="S908" s="118" t="s">
        <v>98</v>
      </c>
      <c r="T908" s="118" t="s">
        <v>267</v>
      </c>
      <c r="U908" s="68"/>
      <c r="V908" s="119"/>
      <c r="W908" s="75" t="s">
        <v>101</v>
      </c>
      <c r="X908" s="121">
        <v>4</v>
      </c>
      <c r="Y908" s="76">
        <v>1</v>
      </c>
      <c r="Z908" s="84" t="s">
        <v>100</v>
      </c>
      <c r="AA908" s="77">
        <v>0</v>
      </c>
      <c r="AB908" s="77">
        <v>0.5</v>
      </c>
      <c r="AC908" s="77">
        <v>0.5</v>
      </c>
      <c r="AD908" s="77">
        <v>0</v>
      </c>
      <c r="AE908" s="118" t="s">
        <v>101</v>
      </c>
      <c r="AF908" s="75">
        <v>7</v>
      </c>
      <c r="AG908" s="75">
        <v>14</v>
      </c>
      <c r="AH908" s="75">
        <v>7</v>
      </c>
      <c r="AI908" s="118" t="s">
        <v>395</v>
      </c>
      <c r="AJ908" s="118">
        <v>0</v>
      </c>
      <c r="AK908" s="118">
        <v>0</v>
      </c>
      <c r="AL908" s="118">
        <v>18</v>
      </c>
      <c r="AM908" s="118" t="s">
        <v>395</v>
      </c>
      <c r="AN908" s="75">
        <v>0.38</v>
      </c>
      <c r="AO908" s="147"/>
      <c r="AP908" s="147"/>
      <c r="AQ908" s="147"/>
      <c r="AR908" s="116">
        <v>162.64000000000001</v>
      </c>
      <c r="AS908" s="147"/>
      <c r="AT908" s="68"/>
      <c r="AU908" s="115">
        <f>SUM(Table142[[#This Row],[OTHC Per Load (USD) - 6 months validity]:[DTHC Per Load (USD) - 6 months validity]])</f>
        <v>162.64000000000001</v>
      </c>
      <c r="AV908" s="115">
        <f>SUM(Table142[[#This Row],[OIC Per Load (USD) - 6 months validity]:[DIC Per Load (USD) - 6 months validity]])</f>
        <v>162.64000000000001</v>
      </c>
      <c r="AW908" s="147"/>
      <c r="AX908" s="147"/>
      <c r="AY908" s="147"/>
      <c r="AZ908" s="116">
        <v>162.64000000000001</v>
      </c>
      <c r="BA908" s="147"/>
      <c r="BB908" s="68"/>
      <c r="BC908" s="115">
        <f>SUM(Table142[[#This Row],[OTHC Per Load (USD)- 12 months validity]:[DTHC Per Load (USD) - 12 months validity]])</f>
        <v>162.64000000000001</v>
      </c>
      <c r="BD908" s="115">
        <f>SUM(Table142[[#This Row],[OIC Per Load (USD) - 12 months validity]:[DIC Per Load (USD)- 12 months validity]])</f>
        <v>162.64000000000001</v>
      </c>
      <c r="BE908" s="147"/>
      <c r="BF908" s="147"/>
      <c r="BG908" s="147"/>
      <c r="BH908" s="147"/>
      <c r="BI908" s="147"/>
      <c r="BJ908" s="147"/>
      <c r="BK908" s="147"/>
      <c r="BL908" s="147"/>
      <c r="BM908" s="147"/>
      <c r="BN908" s="147"/>
      <c r="BO908" s="68"/>
      <c r="BP908" s="75">
        <f>SUM(Table142[[#This Row],[Precarriage transit time in days (Enter Whole Number)]:[Oncarriage transit time in days (Enter Whole Number)]])</f>
        <v>0</v>
      </c>
      <c r="BQ908" s="147"/>
      <c r="BR908" s="147"/>
      <c r="BS908" s="68"/>
      <c r="BT908" s="147"/>
      <c r="BU908" s="147"/>
      <c r="BV908" s="147"/>
      <c r="BW908" s="147"/>
      <c r="BX908" s="68"/>
      <c r="BY908" s="68"/>
      <c r="BZ908" s="147"/>
      <c r="CA908" s="147"/>
      <c r="CB908" s="147"/>
      <c r="CC908" s="147"/>
      <c r="CD908" s="147"/>
      <c r="CE908" s="147"/>
      <c r="CF908" s="147"/>
      <c r="CG908" s="147"/>
      <c r="CH908" s="147"/>
      <c r="CI908" s="147"/>
      <c r="CJ908" s="147"/>
      <c r="CK908" s="147"/>
      <c r="CL908" s="150"/>
      <c r="CM908" s="75" t="s">
        <v>2799</v>
      </c>
    </row>
    <row r="909" spans="1:91" ht="15.6">
      <c r="A909" s="81">
        <v>4167</v>
      </c>
      <c r="B909" s="75" t="s">
        <v>336</v>
      </c>
      <c r="C909" s="75" t="s">
        <v>230</v>
      </c>
      <c r="D909" s="75" t="s">
        <v>111</v>
      </c>
      <c r="E909" s="75" t="s">
        <v>170</v>
      </c>
      <c r="F909" s="99" t="s">
        <v>394</v>
      </c>
      <c r="G909" s="75">
        <v>198323</v>
      </c>
      <c r="H909" s="75" t="s">
        <v>171</v>
      </c>
      <c r="I909" s="75" t="s">
        <v>172</v>
      </c>
      <c r="J909" s="75" t="s">
        <v>169</v>
      </c>
      <c r="K909" s="75" t="s">
        <v>676</v>
      </c>
      <c r="L909" s="75" t="s">
        <v>676</v>
      </c>
      <c r="M909" s="68"/>
      <c r="N909" s="75" t="s">
        <v>365</v>
      </c>
      <c r="O909" s="75" t="s">
        <v>163</v>
      </c>
      <c r="P909" s="75" t="s">
        <v>366</v>
      </c>
      <c r="Q909" s="75" t="s">
        <v>107</v>
      </c>
      <c r="R909" s="75" t="s">
        <v>209</v>
      </c>
      <c r="S909" s="75" t="s">
        <v>98</v>
      </c>
      <c r="T909" s="75" t="s">
        <v>267</v>
      </c>
      <c r="U909" s="75" t="s">
        <v>395</v>
      </c>
      <c r="V909" s="75" t="s">
        <v>395</v>
      </c>
      <c r="W909" s="75" t="s">
        <v>101</v>
      </c>
      <c r="X909" s="100">
        <v>4</v>
      </c>
      <c r="Y909" s="76">
        <v>1</v>
      </c>
      <c r="Z909" s="84" t="s">
        <v>100</v>
      </c>
      <c r="AA909" s="77">
        <v>0.5</v>
      </c>
      <c r="AB909" s="77">
        <v>0</v>
      </c>
      <c r="AC909" s="77">
        <v>0</v>
      </c>
      <c r="AD909" s="77">
        <v>0.5</v>
      </c>
      <c r="AE909" s="75" t="s">
        <v>101</v>
      </c>
      <c r="AF909" s="75">
        <v>7</v>
      </c>
      <c r="AG909" s="75">
        <v>14</v>
      </c>
      <c r="AH909" s="75">
        <v>7</v>
      </c>
      <c r="AI909" s="75" t="s">
        <v>395</v>
      </c>
      <c r="AJ909" s="75">
        <v>0</v>
      </c>
      <c r="AK909" s="75">
        <v>0</v>
      </c>
      <c r="AL909" s="75">
        <v>14</v>
      </c>
      <c r="AM909" s="75" t="s">
        <v>395</v>
      </c>
      <c r="AN909" s="75">
        <v>0.65</v>
      </c>
      <c r="AO909" s="147"/>
      <c r="AP909" s="147"/>
      <c r="AQ909" s="147"/>
      <c r="AR909" s="116">
        <v>834.59999999999991</v>
      </c>
      <c r="AS909" s="147"/>
      <c r="AT909" s="68"/>
      <c r="AU909" s="115">
        <f>SUM(Table142[[#This Row],[OTHC Per Load (USD) - 6 months validity]:[DTHC Per Load (USD) - 6 months validity]])</f>
        <v>834.59999999999991</v>
      </c>
      <c r="AV909" s="115">
        <f>SUM(Table142[[#This Row],[OIC Per Load (USD) - 6 months validity]:[DIC Per Load (USD) - 6 months validity]])</f>
        <v>834.59999999999991</v>
      </c>
      <c r="AW909" s="147"/>
      <c r="AX909" s="147"/>
      <c r="AY909" s="147"/>
      <c r="AZ909" s="116">
        <v>834.59999999999991</v>
      </c>
      <c r="BA909" s="147"/>
      <c r="BB909" s="68"/>
      <c r="BC909" s="115">
        <f>SUM(Table142[[#This Row],[OTHC Per Load (USD)- 12 months validity]:[DTHC Per Load (USD) - 12 months validity]])</f>
        <v>834.59999999999991</v>
      </c>
      <c r="BD909" s="115">
        <f>SUM(Table142[[#This Row],[OIC Per Load (USD) - 12 months validity]:[DIC Per Load (USD)- 12 months validity]])</f>
        <v>834.59999999999991</v>
      </c>
      <c r="BE909" s="147"/>
      <c r="BF909" s="147"/>
      <c r="BG909" s="147"/>
      <c r="BH909" s="147"/>
      <c r="BI909" s="147"/>
      <c r="BJ909" s="147"/>
      <c r="BK909" s="147"/>
      <c r="BL909" s="147"/>
      <c r="BM909" s="147"/>
      <c r="BN909" s="147"/>
      <c r="BO909" s="68"/>
      <c r="BP909" s="75">
        <f>SUM(Table142[[#This Row],[Precarriage transit time in days (Enter Whole Number)]:[Oncarriage transit time in days (Enter Whole Number)]])</f>
        <v>0</v>
      </c>
      <c r="BQ909" s="147"/>
      <c r="BR909" s="147"/>
      <c r="BS909" s="68"/>
      <c r="BT909" s="147"/>
      <c r="BU909" s="147"/>
      <c r="BV909" s="147"/>
      <c r="BW909" s="147"/>
      <c r="BX909" s="68"/>
      <c r="BY909" s="68"/>
      <c r="BZ909" s="147"/>
      <c r="CA909" s="147"/>
      <c r="CB909" s="147"/>
      <c r="CC909" s="147"/>
      <c r="CD909" s="147"/>
      <c r="CE909" s="147"/>
      <c r="CF909" s="147"/>
      <c r="CG909" s="147"/>
      <c r="CH909" s="147"/>
      <c r="CI909" s="147"/>
      <c r="CJ909" s="147"/>
      <c r="CK909" s="147"/>
      <c r="CL909" s="150"/>
      <c r="CM909" s="75" t="s">
        <v>2798</v>
      </c>
    </row>
    <row r="910" spans="1:91" ht="15.6">
      <c r="A910" s="81">
        <v>4168</v>
      </c>
      <c r="B910" s="75" t="s">
        <v>336</v>
      </c>
      <c r="C910" s="99" t="s">
        <v>230</v>
      </c>
      <c r="D910" s="75" t="s">
        <v>127</v>
      </c>
      <c r="E910" s="75" t="s">
        <v>170</v>
      </c>
      <c r="F910" s="99" t="s">
        <v>394</v>
      </c>
      <c r="G910" s="75">
        <v>198323</v>
      </c>
      <c r="H910" s="75" t="s">
        <v>171</v>
      </c>
      <c r="I910" s="75" t="s">
        <v>172</v>
      </c>
      <c r="J910" s="75" t="s">
        <v>169</v>
      </c>
      <c r="K910" s="75" t="s">
        <v>676</v>
      </c>
      <c r="L910" s="75" t="s">
        <v>676</v>
      </c>
      <c r="M910" s="68"/>
      <c r="N910" s="75" t="s">
        <v>365</v>
      </c>
      <c r="O910" s="75" t="s">
        <v>163</v>
      </c>
      <c r="P910" s="75" t="s">
        <v>366</v>
      </c>
      <c r="Q910" s="75" t="s">
        <v>107</v>
      </c>
      <c r="R910" s="75" t="s">
        <v>209</v>
      </c>
      <c r="S910" s="75" t="s">
        <v>98</v>
      </c>
      <c r="T910" s="75" t="s">
        <v>267</v>
      </c>
      <c r="U910" s="68"/>
      <c r="V910" s="68"/>
      <c r="W910" s="99" t="s">
        <v>101</v>
      </c>
      <c r="X910" s="100">
        <v>4</v>
      </c>
      <c r="Y910" s="76">
        <v>1</v>
      </c>
      <c r="Z910" s="84" t="s">
        <v>100</v>
      </c>
      <c r="AA910" s="77">
        <v>0</v>
      </c>
      <c r="AB910" s="77">
        <v>0.5</v>
      </c>
      <c r="AC910" s="77">
        <v>0.5</v>
      </c>
      <c r="AD910" s="77">
        <v>0</v>
      </c>
      <c r="AE910" s="75" t="s">
        <v>101</v>
      </c>
      <c r="AF910" s="75">
        <v>7</v>
      </c>
      <c r="AG910" s="75">
        <v>14</v>
      </c>
      <c r="AH910" s="75">
        <v>7</v>
      </c>
      <c r="AI910" s="75" t="s">
        <v>395</v>
      </c>
      <c r="AJ910" s="75">
        <v>0</v>
      </c>
      <c r="AK910" s="75">
        <v>0</v>
      </c>
      <c r="AL910" s="75">
        <v>14</v>
      </c>
      <c r="AM910" s="75" t="s">
        <v>395</v>
      </c>
      <c r="AN910" s="75">
        <v>0.65</v>
      </c>
      <c r="AO910" s="147"/>
      <c r="AP910" s="147"/>
      <c r="AQ910" s="147"/>
      <c r="AR910" s="116">
        <v>556.4</v>
      </c>
      <c r="AS910" s="147"/>
      <c r="AT910" s="68"/>
      <c r="AU910" s="115">
        <f>SUM(Table142[[#This Row],[OTHC Per Load (USD) - 6 months validity]:[DTHC Per Load (USD) - 6 months validity]])</f>
        <v>556.4</v>
      </c>
      <c r="AV910" s="115">
        <f>SUM(Table142[[#This Row],[OIC Per Load (USD) - 6 months validity]:[DIC Per Load (USD) - 6 months validity]])</f>
        <v>556.4</v>
      </c>
      <c r="AW910" s="147"/>
      <c r="AX910" s="147"/>
      <c r="AY910" s="147"/>
      <c r="AZ910" s="116">
        <v>556.4</v>
      </c>
      <c r="BA910" s="147"/>
      <c r="BB910" s="68"/>
      <c r="BC910" s="115">
        <f>SUM(Table142[[#This Row],[OTHC Per Load (USD)- 12 months validity]:[DTHC Per Load (USD) - 12 months validity]])</f>
        <v>556.4</v>
      </c>
      <c r="BD910" s="115">
        <f>SUM(Table142[[#This Row],[OIC Per Load (USD) - 12 months validity]:[DIC Per Load (USD)- 12 months validity]])</f>
        <v>556.4</v>
      </c>
      <c r="BE910" s="147"/>
      <c r="BF910" s="147"/>
      <c r="BG910" s="147"/>
      <c r="BH910" s="147"/>
      <c r="BI910" s="147"/>
      <c r="BJ910" s="147"/>
      <c r="BK910" s="147"/>
      <c r="BL910" s="147"/>
      <c r="BM910" s="147"/>
      <c r="BN910" s="147"/>
      <c r="BO910" s="68"/>
      <c r="BP910" s="75">
        <f>SUM(Table142[[#This Row],[Precarriage transit time in days (Enter Whole Number)]:[Oncarriage transit time in days (Enter Whole Number)]])</f>
        <v>0</v>
      </c>
      <c r="BQ910" s="147"/>
      <c r="BR910" s="147"/>
      <c r="BS910" s="68"/>
      <c r="BT910" s="147"/>
      <c r="BU910" s="147"/>
      <c r="BV910" s="147"/>
      <c r="BW910" s="147"/>
      <c r="BX910" s="68"/>
      <c r="BY910" s="68"/>
      <c r="BZ910" s="147"/>
      <c r="CA910" s="147"/>
      <c r="CB910" s="147"/>
      <c r="CC910" s="147"/>
      <c r="CD910" s="147"/>
      <c r="CE910" s="147"/>
      <c r="CF910" s="147"/>
      <c r="CG910" s="147"/>
      <c r="CH910" s="147"/>
      <c r="CI910" s="147"/>
      <c r="CJ910" s="147"/>
      <c r="CK910" s="147"/>
      <c r="CL910" s="150"/>
      <c r="CM910" s="75" t="s">
        <v>2797</v>
      </c>
    </row>
    <row r="911" spans="1:91" ht="15.6">
      <c r="A911" s="81">
        <v>4169</v>
      </c>
      <c r="B911" s="75" t="s">
        <v>336</v>
      </c>
      <c r="C911" s="75" t="s">
        <v>230</v>
      </c>
      <c r="D911" s="75" t="s">
        <v>103</v>
      </c>
      <c r="E911" s="75" t="s">
        <v>170</v>
      </c>
      <c r="F911" s="99" t="s">
        <v>394</v>
      </c>
      <c r="G911" s="75">
        <v>198323</v>
      </c>
      <c r="H911" s="75" t="s">
        <v>171</v>
      </c>
      <c r="I911" s="75" t="s">
        <v>172</v>
      </c>
      <c r="J911" s="75" t="s">
        <v>169</v>
      </c>
      <c r="K911" s="75" t="s">
        <v>676</v>
      </c>
      <c r="L911" s="75" t="s">
        <v>676</v>
      </c>
      <c r="M911" s="68"/>
      <c r="N911" s="75" t="s">
        <v>365</v>
      </c>
      <c r="O911" s="75" t="s">
        <v>163</v>
      </c>
      <c r="P911" s="75" t="s">
        <v>366</v>
      </c>
      <c r="Q911" s="75" t="s">
        <v>107</v>
      </c>
      <c r="R911" s="75" t="s">
        <v>209</v>
      </c>
      <c r="S911" s="99" t="s">
        <v>98</v>
      </c>
      <c r="T911" s="75" t="s">
        <v>267</v>
      </c>
      <c r="U911" s="75" t="s">
        <v>395</v>
      </c>
      <c r="V911" s="75" t="s">
        <v>395</v>
      </c>
      <c r="W911" s="75" t="s">
        <v>101</v>
      </c>
      <c r="X911" s="76">
        <v>4</v>
      </c>
      <c r="Y911" s="76">
        <v>1</v>
      </c>
      <c r="Z911" s="84" t="s">
        <v>100</v>
      </c>
      <c r="AA911" s="77">
        <v>0.5</v>
      </c>
      <c r="AB911" s="77">
        <v>0</v>
      </c>
      <c r="AC911" s="77">
        <v>0</v>
      </c>
      <c r="AD911" s="77">
        <v>0.5</v>
      </c>
      <c r="AE911" s="75" t="s">
        <v>101</v>
      </c>
      <c r="AF911" s="75">
        <v>7</v>
      </c>
      <c r="AG911" s="75">
        <v>14</v>
      </c>
      <c r="AH911" s="75">
        <v>7</v>
      </c>
      <c r="AI911" s="75" t="s">
        <v>395</v>
      </c>
      <c r="AJ911" s="75">
        <v>0</v>
      </c>
      <c r="AK911" s="75">
        <v>14</v>
      </c>
      <c r="AL911" s="75">
        <v>0</v>
      </c>
      <c r="AM911" s="75" t="s">
        <v>395</v>
      </c>
      <c r="AN911" s="75">
        <v>0.65</v>
      </c>
      <c r="AO911" s="147"/>
      <c r="AP911" s="147"/>
      <c r="AQ911" s="147"/>
      <c r="AR911" s="116">
        <v>417.29999999999995</v>
      </c>
      <c r="AS911" s="147"/>
      <c r="AT911" s="68"/>
      <c r="AU911" s="115">
        <f>SUM(Table142[[#This Row],[OTHC Per Load (USD) - 6 months validity]:[DTHC Per Load (USD) - 6 months validity]])</f>
        <v>417.29999999999995</v>
      </c>
      <c r="AV911" s="115">
        <f>SUM(Table142[[#This Row],[OIC Per Load (USD) - 6 months validity]:[DIC Per Load (USD) - 6 months validity]])</f>
        <v>417.29999999999995</v>
      </c>
      <c r="AW911" s="147"/>
      <c r="AX911" s="147"/>
      <c r="AY911" s="147"/>
      <c r="AZ911" s="116">
        <v>417.29999999999995</v>
      </c>
      <c r="BA911" s="147"/>
      <c r="BB911" s="68"/>
      <c r="BC911" s="115">
        <f>SUM(Table142[[#This Row],[OTHC Per Load (USD)- 12 months validity]:[DTHC Per Load (USD) - 12 months validity]])</f>
        <v>417.29999999999995</v>
      </c>
      <c r="BD911" s="115">
        <f>SUM(Table142[[#This Row],[OIC Per Load (USD) - 12 months validity]:[DIC Per Load (USD)- 12 months validity]])</f>
        <v>417.29999999999995</v>
      </c>
      <c r="BE911" s="147"/>
      <c r="BF911" s="147"/>
      <c r="BG911" s="147"/>
      <c r="BH911" s="147"/>
      <c r="BI911" s="147"/>
      <c r="BJ911" s="147"/>
      <c r="BK911" s="147"/>
      <c r="BL911" s="147"/>
      <c r="BM911" s="147"/>
      <c r="BN911" s="147"/>
      <c r="BO911" s="68"/>
      <c r="BP911" s="75">
        <f>SUM(Table142[[#This Row],[Precarriage transit time in days (Enter Whole Number)]:[Oncarriage transit time in days (Enter Whole Number)]])</f>
        <v>0</v>
      </c>
      <c r="BQ911" s="147"/>
      <c r="BR911" s="147"/>
      <c r="BS911" s="68"/>
      <c r="BT911" s="147"/>
      <c r="BU911" s="147"/>
      <c r="BV911" s="147"/>
      <c r="BW911" s="147"/>
      <c r="BX911" s="68"/>
      <c r="BY911" s="68"/>
      <c r="BZ911" s="147"/>
      <c r="CA911" s="147"/>
      <c r="CB911" s="147"/>
      <c r="CC911" s="147"/>
      <c r="CD911" s="147"/>
      <c r="CE911" s="147"/>
      <c r="CF911" s="147"/>
      <c r="CG911" s="147"/>
      <c r="CH911" s="147"/>
      <c r="CI911" s="147"/>
      <c r="CJ911" s="147"/>
      <c r="CK911" s="147"/>
      <c r="CL911" s="150"/>
      <c r="CM911" s="75" t="s">
        <v>2796</v>
      </c>
    </row>
    <row r="912" spans="1:91" ht="15.6">
      <c r="A912" s="81">
        <v>4170</v>
      </c>
      <c r="B912" s="75" t="s">
        <v>336</v>
      </c>
      <c r="C912" s="75" t="s">
        <v>230</v>
      </c>
      <c r="D912" s="75" t="s">
        <v>88</v>
      </c>
      <c r="E912" s="75" t="s">
        <v>170</v>
      </c>
      <c r="F912" s="99" t="s">
        <v>394</v>
      </c>
      <c r="G912" s="75">
        <v>198323</v>
      </c>
      <c r="H912" s="75" t="s">
        <v>171</v>
      </c>
      <c r="I912" s="75" t="s">
        <v>172</v>
      </c>
      <c r="J912" s="75" t="s">
        <v>169</v>
      </c>
      <c r="K912" s="75" t="s">
        <v>676</v>
      </c>
      <c r="L912" s="75" t="s">
        <v>676</v>
      </c>
      <c r="M912" s="68"/>
      <c r="N912" s="75" t="s">
        <v>365</v>
      </c>
      <c r="O912" s="75" t="s">
        <v>163</v>
      </c>
      <c r="P912" s="75" t="s">
        <v>366</v>
      </c>
      <c r="Q912" s="75" t="s">
        <v>107</v>
      </c>
      <c r="R912" s="75" t="s">
        <v>209</v>
      </c>
      <c r="S912" s="75" t="s">
        <v>98</v>
      </c>
      <c r="T912" s="75" t="s">
        <v>267</v>
      </c>
      <c r="U912" s="68"/>
      <c r="V912" s="68"/>
      <c r="W912" s="75" t="s">
        <v>101</v>
      </c>
      <c r="X912" s="76">
        <v>4</v>
      </c>
      <c r="Y912" s="76">
        <v>1</v>
      </c>
      <c r="Z912" s="84" t="s">
        <v>100</v>
      </c>
      <c r="AA912" s="77">
        <v>0</v>
      </c>
      <c r="AB912" s="77">
        <v>0.5</v>
      </c>
      <c r="AC912" s="77">
        <v>0.5</v>
      </c>
      <c r="AD912" s="77">
        <v>0</v>
      </c>
      <c r="AE912" s="75" t="s">
        <v>101</v>
      </c>
      <c r="AF912" s="75">
        <v>7</v>
      </c>
      <c r="AG912" s="75">
        <v>14</v>
      </c>
      <c r="AH912" s="75">
        <v>7</v>
      </c>
      <c r="AI912" s="75" t="s">
        <v>395</v>
      </c>
      <c r="AJ912" s="75">
        <v>0</v>
      </c>
      <c r="AK912" s="75">
        <v>0</v>
      </c>
      <c r="AL912" s="75">
        <v>24</v>
      </c>
      <c r="AM912" s="75" t="s">
        <v>395</v>
      </c>
      <c r="AN912" s="75">
        <v>0.65</v>
      </c>
      <c r="AO912" s="147"/>
      <c r="AP912" s="147"/>
      <c r="AQ912" s="147"/>
      <c r="AR912" s="116">
        <v>278.2</v>
      </c>
      <c r="AS912" s="147"/>
      <c r="AT912" s="68"/>
      <c r="AU912" s="115">
        <f>SUM(Table142[[#This Row],[OTHC Per Load (USD) - 6 months validity]:[DTHC Per Load (USD) - 6 months validity]])</f>
        <v>278.2</v>
      </c>
      <c r="AV912" s="115">
        <f>SUM(Table142[[#This Row],[OIC Per Load (USD) - 6 months validity]:[DIC Per Load (USD) - 6 months validity]])</f>
        <v>278.2</v>
      </c>
      <c r="AW912" s="147"/>
      <c r="AX912" s="147"/>
      <c r="AY912" s="147"/>
      <c r="AZ912" s="116">
        <v>278.2</v>
      </c>
      <c r="BA912" s="147"/>
      <c r="BB912" s="68"/>
      <c r="BC912" s="115">
        <f>SUM(Table142[[#This Row],[OTHC Per Load (USD)- 12 months validity]:[DTHC Per Load (USD) - 12 months validity]])</f>
        <v>278.2</v>
      </c>
      <c r="BD912" s="115">
        <f>SUM(Table142[[#This Row],[OIC Per Load (USD) - 12 months validity]:[DIC Per Load (USD)- 12 months validity]])</f>
        <v>278.2</v>
      </c>
      <c r="BE912" s="147"/>
      <c r="BF912" s="147"/>
      <c r="BG912" s="147"/>
      <c r="BH912" s="147"/>
      <c r="BI912" s="147"/>
      <c r="BJ912" s="147"/>
      <c r="BK912" s="147"/>
      <c r="BL912" s="147"/>
      <c r="BM912" s="147"/>
      <c r="BN912" s="147"/>
      <c r="BO912" s="68"/>
      <c r="BP912" s="75">
        <f>SUM(Table142[[#This Row],[Precarriage transit time in days (Enter Whole Number)]:[Oncarriage transit time in days (Enter Whole Number)]])</f>
        <v>0</v>
      </c>
      <c r="BQ912" s="147"/>
      <c r="BR912" s="147"/>
      <c r="BS912" s="68"/>
      <c r="BT912" s="147"/>
      <c r="BU912" s="147"/>
      <c r="BV912" s="147"/>
      <c r="BW912" s="147"/>
      <c r="BX912" s="68"/>
      <c r="BY912" s="68"/>
      <c r="BZ912" s="147"/>
      <c r="CA912" s="147"/>
      <c r="CB912" s="147"/>
      <c r="CC912" s="147"/>
      <c r="CD912" s="147"/>
      <c r="CE912" s="147"/>
      <c r="CF912" s="147"/>
      <c r="CG912" s="147"/>
      <c r="CH912" s="147"/>
      <c r="CI912" s="147"/>
      <c r="CJ912" s="147"/>
      <c r="CK912" s="147"/>
      <c r="CL912" s="150"/>
      <c r="CM912" s="75" t="s">
        <v>2795</v>
      </c>
    </row>
    <row r="913" spans="1:91" ht="15.6">
      <c r="A913" s="81">
        <v>4171</v>
      </c>
      <c r="B913" s="75" t="s">
        <v>336</v>
      </c>
      <c r="C913" s="75" t="s">
        <v>230</v>
      </c>
      <c r="D913" s="75" t="s">
        <v>111</v>
      </c>
      <c r="E913" s="75" t="s">
        <v>170</v>
      </c>
      <c r="F913" s="75" t="s">
        <v>394</v>
      </c>
      <c r="G913" s="75">
        <v>198323</v>
      </c>
      <c r="H913" s="75" t="s">
        <v>171</v>
      </c>
      <c r="I913" s="75" t="s">
        <v>172</v>
      </c>
      <c r="J913" s="75" t="s">
        <v>169</v>
      </c>
      <c r="K913" s="75" t="s">
        <v>677</v>
      </c>
      <c r="L913" s="75" t="s">
        <v>677</v>
      </c>
      <c r="M913" s="68"/>
      <c r="N913" s="75" t="s">
        <v>678</v>
      </c>
      <c r="O913" s="75" t="s">
        <v>163</v>
      </c>
      <c r="P913" s="75" t="s">
        <v>364</v>
      </c>
      <c r="Q913" s="75" t="s">
        <v>107</v>
      </c>
      <c r="R913" s="75" t="s">
        <v>209</v>
      </c>
      <c r="S913" s="75" t="s">
        <v>98</v>
      </c>
      <c r="T913" s="75" t="s">
        <v>267</v>
      </c>
      <c r="U913" s="75" t="s">
        <v>395</v>
      </c>
      <c r="V913" s="75" t="s">
        <v>395</v>
      </c>
      <c r="W913" s="75" t="s">
        <v>101</v>
      </c>
      <c r="X913" s="76">
        <v>4</v>
      </c>
      <c r="Y913" s="76">
        <v>1</v>
      </c>
      <c r="Z913" s="84" t="s">
        <v>100</v>
      </c>
      <c r="AA913" s="77">
        <v>0.5</v>
      </c>
      <c r="AB913" s="77">
        <v>0</v>
      </c>
      <c r="AC913" s="77">
        <v>0</v>
      </c>
      <c r="AD913" s="77">
        <v>0.5</v>
      </c>
      <c r="AE913" s="75" t="s">
        <v>101</v>
      </c>
      <c r="AF913" s="75">
        <v>7</v>
      </c>
      <c r="AG913" s="75">
        <v>14</v>
      </c>
      <c r="AH913" s="75">
        <v>7</v>
      </c>
      <c r="AI913" s="75" t="s">
        <v>395</v>
      </c>
      <c r="AJ913" s="75">
        <v>0</v>
      </c>
      <c r="AK913" s="75">
        <v>10</v>
      </c>
      <c r="AL913" s="75">
        <v>0</v>
      </c>
      <c r="AM913" s="75" t="s">
        <v>395</v>
      </c>
      <c r="AN913" s="75">
        <v>0.55000000000000004</v>
      </c>
      <c r="AO913" s="147"/>
      <c r="AP913" s="147"/>
      <c r="AQ913" s="147"/>
      <c r="AR913" s="116">
        <v>706.2</v>
      </c>
      <c r="AS913" s="147"/>
      <c r="AT913" s="68"/>
      <c r="AU913" s="115">
        <f>SUM(Table142[[#This Row],[OTHC Per Load (USD) - 6 months validity]:[DTHC Per Load (USD) - 6 months validity]])</f>
        <v>706.2</v>
      </c>
      <c r="AV913" s="115">
        <f>SUM(Table142[[#This Row],[OIC Per Load (USD) - 6 months validity]:[DIC Per Load (USD) - 6 months validity]])</f>
        <v>706.2</v>
      </c>
      <c r="AW913" s="147"/>
      <c r="AX913" s="147"/>
      <c r="AY913" s="147"/>
      <c r="AZ913" s="116">
        <v>706.2</v>
      </c>
      <c r="BA913" s="147"/>
      <c r="BB913" s="68"/>
      <c r="BC913" s="115">
        <f>SUM(Table142[[#This Row],[OTHC Per Load (USD)- 12 months validity]:[DTHC Per Load (USD) - 12 months validity]])</f>
        <v>706.2</v>
      </c>
      <c r="BD913" s="115">
        <f>SUM(Table142[[#This Row],[OIC Per Load (USD) - 12 months validity]:[DIC Per Load (USD)- 12 months validity]])</f>
        <v>706.2</v>
      </c>
      <c r="BE913" s="147"/>
      <c r="BF913" s="147"/>
      <c r="BG913" s="147"/>
      <c r="BH913" s="147"/>
      <c r="BI913" s="147"/>
      <c r="BJ913" s="147"/>
      <c r="BK913" s="147"/>
      <c r="BL913" s="147"/>
      <c r="BM913" s="147"/>
      <c r="BN913" s="147"/>
      <c r="BO913" s="68"/>
      <c r="BP913" s="75">
        <f>SUM(Table142[[#This Row],[Precarriage transit time in days (Enter Whole Number)]:[Oncarriage transit time in days (Enter Whole Number)]])</f>
        <v>0</v>
      </c>
      <c r="BQ913" s="147"/>
      <c r="BR913" s="147"/>
      <c r="BS913" s="68"/>
      <c r="BT913" s="147"/>
      <c r="BU913" s="147"/>
      <c r="BV913" s="147"/>
      <c r="BW913" s="147"/>
      <c r="BX913" s="68"/>
      <c r="BY913" s="68"/>
      <c r="BZ913" s="147"/>
      <c r="CA913" s="147"/>
      <c r="CB913" s="147"/>
      <c r="CC913" s="147"/>
      <c r="CD913" s="147"/>
      <c r="CE913" s="147"/>
      <c r="CF913" s="147"/>
      <c r="CG913" s="147"/>
      <c r="CH913" s="147"/>
      <c r="CI913" s="147"/>
      <c r="CJ913" s="147"/>
      <c r="CK913" s="147"/>
      <c r="CL913" s="150"/>
      <c r="CM913" s="75" t="s">
        <v>2794</v>
      </c>
    </row>
    <row r="914" spans="1:91" ht="15.6">
      <c r="A914" s="81">
        <v>4172</v>
      </c>
      <c r="B914" s="75" t="s">
        <v>336</v>
      </c>
      <c r="C914" s="75" t="s">
        <v>230</v>
      </c>
      <c r="D914" s="75" t="s">
        <v>127</v>
      </c>
      <c r="E914" s="75" t="s">
        <v>170</v>
      </c>
      <c r="F914" s="75" t="s">
        <v>394</v>
      </c>
      <c r="G914" s="75">
        <v>198323</v>
      </c>
      <c r="H914" s="75" t="s">
        <v>171</v>
      </c>
      <c r="I914" s="75" t="s">
        <v>172</v>
      </c>
      <c r="J914" s="75" t="s">
        <v>169</v>
      </c>
      <c r="K914" s="75" t="s">
        <v>677</v>
      </c>
      <c r="L914" s="75" t="s">
        <v>677</v>
      </c>
      <c r="M914" s="68"/>
      <c r="N914" s="75" t="s">
        <v>678</v>
      </c>
      <c r="O914" s="75" t="s">
        <v>163</v>
      </c>
      <c r="P914" s="75" t="s">
        <v>364</v>
      </c>
      <c r="Q914" s="75" t="s">
        <v>107</v>
      </c>
      <c r="R914" s="75" t="s">
        <v>209</v>
      </c>
      <c r="S914" s="75" t="s">
        <v>98</v>
      </c>
      <c r="T914" s="75" t="s">
        <v>267</v>
      </c>
      <c r="U914" s="68"/>
      <c r="V914" s="68"/>
      <c r="W914" s="75" t="s">
        <v>101</v>
      </c>
      <c r="X914" s="76">
        <v>4</v>
      </c>
      <c r="Y914" s="76">
        <v>1</v>
      </c>
      <c r="Z914" s="84" t="s">
        <v>100</v>
      </c>
      <c r="AA914" s="77">
        <v>0</v>
      </c>
      <c r="AB914" s="77">
        <v>0.5</v>
      </c>
      <c r="AC914" s="77">
        <v>0.5</v>
      </c>
      <c r="AD914" s="77">
        <v>0</v>
      </c>
      <c r="AE914" s="75" t="s">
        <v>101</v>
      </c>
      <c r="AF914" s="75">
        <v>7</v>
      </c>
      <c r="AG914" s="75">
        <v>14</v>
      </c>
      <c r="AH914" s="75">
        <v>7</v>
      </c>
      <c r="AI914" s="75" t="s">
        <v>395</v>
      </c>
      <c r="AJ914" s="75">
        <v>0</v>
      </c>
      <c r="AK914" s="75">
        <v>0</v>
      </c>
      <c r="AL914" s="75">
        <v>14</v>
      </c>
      <c r="AM914" s="75" t="s">
        <v>395</v>
      </c>
      <c r="AN914" s="75">
        <v>0.55000000000000004</v>
      </c>
      <c r="AO914" s="147"/>
      <c r="AP914" s="147"/>
      <c r="AQ914" s="147"/>
      <c r="AR914" s="116">
        <v>470.8</v>
      </c>
      <c r="AS914" s="147"/>
      <c r="AT914" s="68"/>
      <c r="AU914" s="115">
        <f>SUM(Table142[[#This Row],[OTHC Per Load (USD) - 6 months validity]:[DTHC Per Load (USD) - 6 months validity]])</f>
        <v>470.8</v>
      </c>
      <c r="AV914" s="115">
        <f>SUM(Table142[[#This Row],[OIC Per Load (USD) - 6 months validity]:[DIC Per Load (USD) - 6 months validity]])</f>
        <v>470.8</v>
      </c>
      <c r="AW914" s="147"/>
      <c r="AX914" s="147"/>
      <c r="AY914" s="147"/>
      <c r="AZ914" s="116">
        <v>470.8</v>
      </c>
      <c r="BA914" s="147"/>
      <c r="BB914" s="68"/>
      <c r="BC914" s="115">
        <f>SUM(Table142[[#This Row],[OTHC Per Load (USD)- 12 months validity]:[DTHC Per Load (USD) - 12 months validity]])</f>
        <v>470.8</v>
      </c>
      <c r="BD914" s="115">
        <f>SUM(Table142[[#This Row],[OIC Per Load (USD) - 12 months validity]:[DIC Per Load (USD)- 12 months validity]])</f>
        <v>470.8</v>
      </c>
      <c r="BE914" s="147"/>
      <c r="BF914" s="147"/>
      <c r="BG914" s="147"/>
      <c r="BH914" s="147"/>
      <c r="BI914" s="147"/>
      <c r="BJ914" s="147"/>
      <c r="BK914" s="147"/>
      <c r="BL914" s="147"/>
      <c r="BM914" s="147"/>
      <c r="BN914" s="147"/>
      <c r="BO914" s="68"/>
      <c r="BP914" s="75">
        <f>SUM(Table142[[#This Row],[Precarriage transit time in days (Enter Whole Number)]:[Oncarriage transit time in days (Enter Whole Number)]])</f>
        <v>0</v>
      </c>
      <c r="BQ914" s="147"/>
      <c r="BR914" s="147"/>
      <c r="BS914" s="68"/>
      <c r="BT914" s="147"/>
      <c r="BU914" s="147"/>
      <c r="BV914" s="147"/>
      <c r="BW914" s="147"/>
      <c r="BX914" s="68"/>
      <c r="BY914" s="68"/>
      <c r="BZ914" s="147"/>
      <c r="CA914" s="147"/>
      <c r="CB914" s="147"/>
      <c r="CC914" s="147"/>
      <c r="CD914" s="147"/>
      <c r="CE914" s="147"/>
      <c r="CF914" s="147"/>
      <c r="CG914" s="147"/>
      <c r="CH914" s="147"/>
      <c r="CI914" s="147"/>
      <c r="CJ914" s="147"/>
      <c r="CK914" s="147"/>
      <c r="CL914" s="150"/>
      <c r="CM914" s="75" t="s">
        <v>2793</v>
      </c>
    </row>
    <row r="915" spans="1:91" ht="15.6">
      <c r="A915" s="81">
        <v>4173</v>
      </c>
      <c r="B915" s="75" t="s">
        <v>336</v>
      </c>
      <c r="C915" s="75" t="s">
        <v>230</v>
      </c>
      <c r="D915" s="75" t="s">
        <v>103</v>
      </c>
      <c r="E915" s="75" t="s">
        <v>170</v>
      </c>
      <c r="F915" s="75" t="s">
        <v>394</v>
      </c>
      <c r="G915" s="75">
        <v>198323</v>
      </c>
      <c r="H915" s="75" t="s">
        <v>171</v>
      </c>
      <c r="I915" s="75" t="s">
        <v>172</v>
      </c>
      <c r="J915" s="75" t="s">
        <v>169</v>
      </c>
      <c r="K915" s="75" t="s">
        <v>677</v>
      </c>
      <c r="L915" s="75" t="s">
        <v>677</v>
      </c>
      <c r="M915" s="68"/>
      <c r="N915" s="75" t="s">
        <v>678</v>
      </c>
      <c r="O915" s="75" t="s">
        <v>163</v>
      </c>
      <c r="P915" s="75" t="s">
        <v>364</v>
      </c>
      <c r="Q915" s="75" t="s">
        <v>107</v>
      </c>
      <c r="R915" s="75" t="s">
        <v>209</v>
      </c>
      <c r="S915" s="75" t="s">
        <v>98</v>
      </c>
      <c r="T915" s="75" t="s">
        <v>267</v>
      </c>
      <c r="U915" s="75" t="s">
        <v>395</v>
      </c>
      <c r="V915" s="75" t="s">
        <v>395</v>
      </c>
      <c r="W915" s="75" t="s">
        <v>101</v>
      </c>
      <c r="X915" s="76">
        <v>4</v>
      </c>
      <c r="Y915" s="76">
        <v>1</v>
      </c>
      <c r="Z915" s="84" t="s">
        <v>100</v>
      </c>
      <c r="AA915" s="77">
        <v>0.5</v>
      </c>
      <c r="AB915" s="77">
        <v>0</v>
      </c>
      <c r="AC915" s="77">
        <v>0</v>
      </c>
      <c r="AD915" s="77">
        <v>0.5</v>
      </c>
      <c r="AE915" s="75" t="s">
        <v>101</v>
      </c>
      <c r="AF915" s="75">
        <v>7</v>
      </c>
      <c r="AG915" s="75">
        <v>14</v>
      </c>
      <c r="AH915" s="75">
        <v>7</v>
      </c>
      <c r="AI915" s="75" t="s">
        <v>395</v>
      </c>
      <c r="AJ915" s="75">
        <v>0</v>
      </c>
      <c r="AK915" s="75">
        <v>0</v>
      </c>
      <c r="AL915" s="75">
        <v>14</v>
      </c>
      <c r="AM915" s="75" t="s">
        <v>395</v>
      </c>
      <c r="AN915" s="75">
        <v>0.55000000000000004</v>
      </c>
      <c r="AO915" s="147"/>
      <c r="AP915" s="147"/>
      <c r="AQ915" s="147"/>
      <c r="AR915" s="116">
        <v>353.1</v>
      </c>
      <c r="AS915" s="147"/>
      <c r="AT915" s="68"/>
      <c r="AU915" s="115">
        <f>SUM(Table142[[#This Row],[OTHC Per Load (USD) - 6 months validity]:[DTHC Per Load (USD) - 6 months validity]])</f>
        <v>353.1</v>
      </c>
      <c r="AV915" s="115">
        <f>SUM(Table142[[#This Row],[OIC Per Load (USD) - 6 months validity]:[DIC Per Load (USD) - 6 months validity]])</f>
        <v>353.1</v>
      </c>
      <c r="AW915" s="147"/>
      <c r="AX915" s="147"/>
      <c r="AY915" s="147"/>
      <c r="AZ915" s="116">
        <v>353.1</v>
      </c>
      <c r="BA915" s="147"/>
      <c r="BB915" s="68"/>
      <c r="BC915" s="115">
        <f>SUM(Table142[[#This Row],[OTHC Per Load (USD)- 12 months validity]:[DTHC Per Load (USD) - 12 months validity]])</f>
        <v>353.1</v>
      </c>
      <c r="BD915" s="115">
        <f>SUM(Table142[[#This Row],[OIC Per Load (USD) - 12 months validity]:[DIC Per Load (USD)- 12 months validity]])</f>
        <v>353.1</v>
      </c>
      <c r="BE915" s="147"/>
      <c r="BF915" s="147"/>
      <c r="BG915" s="147"/>
      <c r="BH915" s="147"/>
      <c r="BI915" s="147"/>
      <c r="BJ915" s="147"/>
      <c r="BK915" s="147"/>
      <c r="BL915" s="147"/>
      <c r="BM915" s="147"/>
      <c r="BN915" s="147"/>
      <c r="BO915" s="68"/>
      <c r="BP915" s="75">
        <f>SUM(Table142[[#This Row],[Precarriage transit time in days (Enter Whole Number)]:[Oncarriage transit time in days (Enter Whole Number)]])</f>
        <v>0</v>
      </c>
      <c r="BQ915" s="147"/>
      <c r="BR915" s="147"/>
      <c r="BS915" s="68"/>
      <c r="BT915" s="147"/>
      <c r="BU915" s="147"/>
      <c r="BV915" s="147"/>
      <c r="BW915" s="147"/>
      <c r="BX915" s="68"/>
      <c r="BY915" s="68"/>
      <c r="BZ915" s="147"/>
      <c r="CA915" s="147"/>
      <c r="CB915" s="147"/>
      <c r="CC915" s="147"/>
      <c r="CD915" s="147"/>
      <c r="CE915" s="147"/>
      <c r="CF915" s="147"/>
      <c r="CG915" s="147"/>
      <c r="CH915" s="147"/>
      <c r="CI915" s="147"/>
      <c r="CJ915" s="147"/>
      <c r="CK915" s="147"/>
      <c r="CL915" s="150"/>
      <c r="CM915" s="75" t="s">
        <v>2792</v>
      </c>
    </row>
    <row r="916" spans="1:91" ht="15.6">
      <c r="A916" s="81">
        <v>4174</v>
      </c>
      <c r="B916" s="75" t="s">
        <v>336</v>
      </c>
      <c r="C916" s="75" t="s">
        <v>230</v>
      </c>
      <c r="D916" s="75" t="s">
        <v>88</v>
      </c>
      <c r="E916" s="75" t="s">
        <v>170</v>
      </c>
      <c r="F916" s="75" t="s">
        <v>394</v>
      </c>
      <c r="G916" s="75">
        <v>198323</v>
      </c>
      <c r="H916" s="75" t="s">
        <v>171</v>
      </c>
      <c r="I916" s="75" t="s">
        <v>172</v>
      </c>
      <c r="J916" s="75" t="s">
        <v>169</v>
      </c>
      <c r="K916" s="75" t="s">
        <v>677</v>
      </c>
      <c r="L916" s="75" t="s">
        <v>677</v>
      </c>
      <c r="M916" s="68"/>
      <c r="N916" s="75" t="s">
        <v>678</v>
      </c>
      <c r="O916" s="75" t="s">
        <v>163</v>
      </c>
      <c r="P916" s="75" t="s">
        <v>364</v>
      </c>
      <c r="Q916" s="75" t="s">
        <v>107</v>
      </c>
      <c r="R916" s="75" t="s">
        <v>209</v>
      </c>
      <c r="S916" s="75" t="s">
        <v>98</v>
      </c>
      <c r="T916" s="75" t="s">
        <v>267</v>
      </c>
      <c r="U916" s="68"/>
      <c r="V916" s="68"/>
      <c r="W916" s="75" t="s">
        <v>101</v>
      </c>
      <c r="X916" s="76">
        <v>4</v>
      </c>
      <c r="Y916" s="76">
        <v>1</v>
      </c>
      <c r="Z916" s="84" t="s">
        <v>100</v>
      </c>
      <c r="AA916" s="77">
        <v>0</v>
      </c>
      <c r="AB916" s="77">
        <v>0.5</v>
      </c>
      <c r="AC916" s="77">
        <v>0.5</v>
      </c>
      <c r="AD916" s="77">
        <v>0</v>
      </c>
      <c r="AE916" s="75" t="s">
        <v>101</v>
      </c>
      <c r="AF916" s="75">
        <v>7</v>
      </c>
      <c r="AG916" s="75">
        <v>14</v>
      </c>
      <c r="AH916" s="75">
        <v>7</v>
      </c>
      <c r="AI916" s="75" t="s">
        <v>395</v>
      </c>
      <c r="AJ916" s="75">
        <v>0</v>
      </c>
      <c r="AK916" s="75">
        <v>30</v>
      </c>
      <c r="AL916" s="75">
        <v>0</v>
      </c>
      <c r="AM916" s="75" t="s">
        <v>395</v>
      </c>
      <c r="AN916" s="75">
        <v>0.55000000000000004</v>
      </c>
      <c r="AO916" s="147"/>
      <c r="AP916" s="147"/>
      <c r="AQ916" s="147"/>
      <c r="AR916" s="116">
        <v>235.4</v>
      </c>
      <c r="AS916" s="147"/>
      <c r="AT916" s="68"/>
      <c r="AU916" s="115">
        <f>SUM(Table142[[#This Row],[OTHC Per Load (USD) - 6 months validity]:[DTHC Per Load (USD) - 6 months validity]])</f>
        <v>235.4</v>
      </c>
      <c r="AV916" s="115">
        <f>SUM(Table142[[#This Row],[OIC Per Load (USD) - 6 months validity]:[DIC Per Load (USD) - 6 months validity]])</f>
        <v>235.4</v>
      </c>
      <c r="AW916" s="147"/>
      <c r="AX916" s="147"/>
      <c r="AY916" s="147"/>
      <c r="AZ916" s="116">
        <v>235.4</v>
      </c>
      <c r="BA916" s="147"/>
      <c r="BB916" s="68"/>
      <c r="BC916" s="115">
        <f>SUM(Table142[[#This Row],[OTHC Per Load (USD)- 12 months validity]:[DTHC Per Load (USD) - 12 months validity]])</f>
        <v>235.4</v>
      </c>
      <c r="BD916" s="115">
        <f>SUM(Table142[[#This Row],[OIC Per Load (USD) - 12 months validity]:[DIC Per Load (USD)- 12 months validity]])</f>
        <v>235.4</v>
      </c>
      <c r="BE916" s="147"/>
      <c r="BF916" s="147"/>
      <c r="BG916" s="147"/>
      <c r="BH916" s="147"/>
      <c r="BI916" s="147"/>
      <c r="BJ916" s="147"/>
      <c r="BK916" s="147"/>
      <c r="BL916" s="147"/>
      <c r="BM916" s="147"/>
      <c r="BN916" s="147"/>
      <c r="BO916" s="68"/>
      <c r="BP916" s="75">
        <f>SUM(Table142[[#This Row],[Precarriage transit time in days (Enter Whole Number)]:[Oncarriage transit time in days (Enter Whole Number)]])</f>
        <v>0</v>
      </c>
      <c r="BQ916" s="147"/>
      <c r="BR916" s="147"/>
      <c r="BS916" s="68"/>
      <c r="BT916" s="147"/>
      <c r="BU916" s="147"/>
      <c r="BV916" s="147"/>
      <c r="BW916" s="147"/>
      <c r="BX916" s="68"/>
      <c r="BY916" s="68"/>
      <c r="BZ916" s="147"/>
      <c r="CA916" s="147"/>
      <c r="CB916" s="147"/>
      <c r="CC916" s="147"/>
      <c r="CD916" s="147"/>
      <c r="CE916" s="147"/>
      <c r="CF916" s="147"/>
      <c r="CG916" s="147"/>
      <c r="CH916" s="147"/>
      <c r="CI916" s="147"/>
      <c r="CJ916" s="147"/>
      <c r="CK916" s="147"/>
      <c r="CL916" s="150"/>
      <c r="CM916" s="75" t="s">
        <v>2791</v>
      </c>
    </row>
    <row r="917" spans="1:91" ht="15.6">
      <c r="A917" s="81">
        <v>4175</v>
      </c>
      <c r="B917" s="75" t="s">
        <v>336</v>
      </c>
      <c r="C917" s="75" t="s">
        <v>230</v>
      </c>
      <c r="D917" s="75" t="s">
        <v>111</v>
      </c>
      <c r="E917" s="75" t="s">
        <v>170</v>
      </c>
      <c r="F917" s="75" t="s">
        <v>394</v>
      </c>
      <c r="G917" s="75">
        <v>198323</v>
      </c>
      <c r="H917" s="75" t="s">
        <v>171</v>
      </c>
      <c r="I917" s="75" t="s">
        <v>172</v>
      </c>
      <c r="J917" s="75" t="s">
        <v>169</v>
      </c>
      <c r="K917" s="75" t="s">
        <v>679</v>
      </c>
      <c r="L917" s="75" t="s">
        <v>679</v>
      </c>
      <c r="M917" s="68"/>
      <c r="N917" s="75" t="s">
        <v>363</v>
      </c>
      <c r="O917" s="75" t="s">
        <v>163</v>
      </c>
      <c r="P917" s="75" t="s">
        <v>364</v>
      </c>
      <c r="Q917" s="75" t="s">
        <v>107</v>
      </c>
      <c r="R917" s="75" t="s">
        <v>209</v>
      </c>
      <c r="S917" s="75" t="s">
        <v>98</v>
      </c>
      <c r="T917" s="75" t="s">
        <v>267</v>
      </c>
      <c r="U917" s="75" t="s">
        <v>395</v>
      </c>
      <c r="V917" s="75" t="s">
        <v>395</v>
      </c>
      <c r="W917" s="75" t="s">
        <v>101</v>
      </c>
      <c r="X917" s="76">
        <v>4</v>
      </c>
      <c r="Y917" s="76">
        <v>1</v>
      </c>
      <c r="Z917" s="84" t="s">
        <v>100</v>
      </c>
      <c r="AA917" s="77">
        <v>0.5</v>
      </c>
      <c r="AB917" s="77">
        <v>0</v>
      </c>
      <c r="AC917" s="77">
        <v>0</v>
      </c>
      <c r="AD917" s="77">
        <v>0.5</v>
      </c>
      <c r="AE917" s="75" t="s">
        <v>101</v>
      </c>
      <c r="AF917" s="75">
        <v>7</v>
      </c>
      <c r="AG917" s="75">
        <v>14</v>
      </c>
      <c r="AH917" s="75">
        <v>7</v>
      </c>
      <c r="AI917" s="75" t="s">
        <v>395</v>
      </c>
      <c r="AJ917" s="75">
        <v>0</v>
      </c>
      <c r="AK917" s="75">
        <v>0</v>
      </c>
      <c r="AL917" s="75">
        <v>14</v>
      </c>
      <c r="AM917" s="75" t="s">
        <v>395</v>
      </c>
      <c r="AN917" s="75">
        <v>0.55000000000000004</v>
      </c>
      <c r="AO917" s="147"/>
      <c r="AP917" s="147"/>
      <c r="AQ917" s="147"/>
      <c r="AR917" s="116">
        <v>706.2</v>
      </c>
      <c r="AS917" s="147"/>
      <c r="AT917" s="68"/>
      <c r="AU917" s="115">
        <f>SUM(Table142[[#This Row],[OTHC Per Load (USD) - 6 months validity]:[DTHC Per Load (USD) - 6 months validity]])</f>
        <v>706.2</v>
      </c>
      <c r="AV917" s="115">
        <f>SUM(Table142[[#This Row],[OIC Per Load (USD) - 6 months validity]:[DIC Per Load (USD) - 6 months validity]])</f>
        <v>706.2</v>
      </c>
      <c r="AW917" s="147"/>
      <c r="AX917" s="147"/>
      <c r="AY917" s="147"/>
      <c r="AZ917" s="116">
        <v>706.2</v>
      </c>
      <c r="BA917" s="147"/>
      <c r="BB917" s="68"/>
      <c r="BC917" s="115">
        <f>SUM(Table142[[#This Row],[OTHC Per Load (USD)- 12 months validity]:[DTHC Per Load (USD) - 12 months validity]])</f>
        <v>706.2</v>
      </c>
      <c r="BD917" s="115">
        <f>SUM(Table142[[#This Row],[OIC Per Load (USD) - 12 months validity]:[DIC Per Load (USD)- 12 months validity]])</f>
        <v>706.2</v>
      </c>
      <c r="BE917" s="147"/>
      <c r="BF917" s="147"/>
      <c r="BG917" s="147"/>
      <c r="BH917" s="147"/>
      <c r="BI917" s="147"/>
      <c r="BJ917" s="147"/>
      <c r="BK917" s="147"/>
      <c r="BL917" s="147"/>
      <c r="BM917" s="147"/>
      <c r="BN917" s="147"/>
      <c r="BO917" s="68"/>
      <c r="BP917" s="75">
        <f>SUM(Table142[[#This Row],[Precarriage transit time in days (Enter Whole Number)]:[Oncarriage transit time in days (Enter Whole Number)]])</f>
        <v>0</v>
      </c>
      <c r="BQ917" s="147"/>
      <c r="BR917" s="147"/>
      <c r="BS917" s="68"/>
      <c r="BT917" s="147"/>
      <c r="BU917" s="147"/>
      <c r="BV917" s="147"/>
      <c r="BW917" s="147"/>
      <c r="BX917" s="68"/>
      <c r="BY917" s="68"/>
      <c r="BZ917" s="147"/>
      <c r="CA917" s="147"/>
      <c r="CB917" s="147"/>
      <c r="CC917" s="147"/>
      <c r="CD917" s="147"/>
      <c r="CE917" s="147"/>
      <c r="CF917" s="147"/>
      <c r="CG917" s="147"/>
      <c r="CH917" s="147"/>
      <c r="CI917" s="147"/>
      <c r="CJ917" s="147"/>
      <c r="CK917" s="147"/>
      <c r="CL917" s="150"/>
      <c r="CM917" s="75" t="s">
        <v>2790</v>
      </c>
    </row>
    <row r="918" spans="1:91" ht="15.6">
      <c r="A918" s="81">
        <v>4176</v>
      </c>
      <c r="B918" s="75" t="s">
        <v>336</v>
      </c>
      <c r="C918" s="75" t="s">
        <v>230</v>
      </c>
      <c r="D918" s="75" t="s">
        <v>127</v>
      </c>
      <c r="E918" s="75" t="s">
        <v>170</v>
      </c>
      <c r="F918" s="75" t="s">
        <v>394</v>
      </c>
      <c r="G918" s="75">
        <v>198323</v>
      </c>
      <c r="H918" s="75" t="s">
        <v>171</v>
      </c>
      <c r="I918" s="75" t="s">
        <v>172</v>
      </c>
      <c r="J918" s="75" t="s">
        <v>169</v>
      </c>
      <c r="K918" s="75" t="s">
        <v>679</v>
      </c>
      <c r="L918" s="75" t="s">
        <v>679</v>
      </c>
      <c r="M918" s="68"/>
      <c r="N918" s="75" t="s">
        <v>363</v>
      </c>
      <c r="O918" s="75" t="s">
        <v>163</v>
      </c>
      <c r="P918" s="75" t="s">
        <v>364</v>
      </c>
      <c r="Q918" s="75" t="s">
        <v>107</v>
      </c>
      <c r="R918" s="75" t="s">
        <v>209</v>
      </c>
      <c r="S918" s="75" t="s">
        <v>98</v>
      </c>
      <c r="T918" s="75" t="s">
        <v>267</v>
      </c>
      <c r="U918" s="68"/>
      <c r="V918" s="68"/>
      <c r="W918" s="75" t="s">
        <v>101</v>
      </c>
      <c r="X918" s="76">
        <v>4</v>
      </c>
      <c r="Y918" s="76">
        <v>1</v>
      </c>
      <c r="Z918" s="84" t="s">
        <v>100</v>
      </c>
      <c r="AA918" s="77">
        <v>0.5</v>
      </c>
      <c r="AB918" s="77">
        <v>0</v>
      </c>
      <c r="AC918" s="77">
        <v>0</v>
      </c>
      <c r="AD918" s="77">
        <v>0.5</v>
      </c>
      <c r="AE918" s="75" t="s">
        <v>101</v>
      </c>
      <c r="AF918" s="75">
        <v>7</v>
      </c>
      <c r="AG918" s="75">
        <v>14</v>
      </c>
      <c r="AH918" s="75">
        <v>7</v>
      </c>
      <c r="AI918" s="75" t="s">
        <v>395</v>
      </c>
      <c r="AJ918" s="75">
        <v>0</v>
      </c>
      <c r="AK918" s="75">
        <v>0</v>
      </c>
      <c r="AL918" s="75">
        <v>18</v>
      </c>
      <c r="AM918" s="75" t="s">
        <v>395</v>
      </c>
      <c r="AN918" s="75">
        <v>0.55000000000000004</v>
      </c>
      <c r="AO918" s="147"/>
      <c r="AP918" s="147"/>
      <c r="AQ918" s="147"/>
      <c r="AR918" s="116">
        <v>470.8</v>
      </c>
      <c r="AS918" s="147"/>
      <c r="AT918" s="68"/>
      <c r="AU918" s="115">
        <f>SUM(Table142[[#This Row],[OTHC Per Load (USD) - 6 months validity]:[DTHC Per Load (USD) - 6 months validity]])</f>
        <v>470.8</v>
      </c>
      <c r="AV918" s="115">
        <f>SUM(Table142[[#This Row],[OIC Per Load (USD) - 6 months validity]:[DIC Per Load (USD) - 6 months validity]])</f>
        <v>470.8</v>
      </c>
      <c r="AW918" s="147"/>
      <c r="AX918" s="147"/>
      <c r="AY918" s="147"/>
      <c r="AZ918" s="116">
        <v>470.8</v>
      </c>
      <c r="BA918" s="147"/>
      <c r="BB918" s="68"/>
      <c r="BC918" s="115">
        <f>SUM(Table142[[#This Row],[OTHC Per Load (USD)- 12 months validity]:[DTHC Per Load (USD) - 12 months validity]])</f>
        <v>470.8</v>
      </c>
      <c r="BD918" s="115">
        <f>SUM(Table142[[#This Row],[OIC Per Load (USD) - 12 months validity]:[DIC Per Load (USD)- 12 months validity]])</f>
        <v>470.8</v>
      </c>
      <c r="BE918" s="147"/>
      <c r="BF918" s="147"/>
      <c r="BG918" s="147"/>
      <c r="BH918" s="147"/>
      <c r="BI918" s="147"/>
      <c r="BJ918" s="147"/>
      <c r="BK918" s="147"/>
      <c r="BL918" s="147"/>
      <c r="BM918" s="147"/>
      <c r="BN918" s="147"/>
      <c r="BO918" s="68"/>
      <c r="BP918" s="75">
        <f>SUM(Table142[[#This Row],[Precarriage transit time in days (Enter Whole Number)]:[Oncarriage transit time in days (Enter Whole Number)]])</f>
        <v>0</v>
      </c>
      <c r="BQ918" s="147"/>
      <c r="BR918" s="147"/>
      <c r="BS918" s="68"/>
      <c r="BT918" s="147"/>
      <c r="BU918" s="147"/>
      <c r="BV918" s="147"/>
      <c r="BW918" s="147"/>
      <c r="BX918" s="68"/>
      <c r="BY918" s="68"/>
      <c r="BZ918" s="147"/>
      <c r="CA918" s="147"/>
      <c r="CB918" s="147"/>
      <c r="CC918" s="147"/>
      <c r="CD918" s="147"/>
      <c r="CE918" s="147"/>
      <c r="CF918" s="147"/>
      <c r="CG918" s="147"/>
      <c r="CH918" s="147"/>
      <c r="CI918" s="147"/>
      <c r="CJ918" s="147"/>
      <c r="CK918" s="147"/>
      <c r="CL918" s="150"/>
      <c r="CM918" s="75" t="s">
        <v>2789</v>
      </c>
    </row>
    <row r="919" spans="1:91" ht="15.6">
      <c r="A919" s="81">
        <v>4177</v>
      </c>
      <c r="B919" s="99" t="s">
        <v>336</v>
      </c>
      <c r="C919" s="75" t="s">
        <v>230</v>
      </c>
      <c r="D919" s="75" t="s">
        <v>103</v>
      </c>
      <c r="E919" s="75" t="s">
        <v>170</v>
      </c>
      <c r="F919" s="75" t="s">
        <v>394</v>
      </c>
      <c r="G919" s="75">
        <v>198323</v>
      </c>
      <c r="H919" s="75" t="s">
        <v>171</v>
      </c>
      <c r="I919" s="75" t="s">
        <v>172</v>
      </c>
      <c r="J919" s="75" t="s">
        <v>169</v>
      </c>
      <c r="K919" s="75" t="s">
        <v>679</v>
      </c>
      <c r="L919" s="75" t="s">
        <v>679</v>
      </c>
      <c r="M919" s="68"/>
      <c r="N919" s="75" t="s">
        <v>363</v>
      </c>
      <c r="O919" s="75" t="s">
        <v>163</v>
      </c>
      <c r="P919" s="75" t="s">
        <v>364</v>
      </c>
      <c r="Q919" s="75" t="s">
        <v>107</v>
      </c>
      <c r="R919" s="75" t="s">
        <v>209</v>
      </c>
      <c r="S919" s="75" t="s">
        <v>98</v>
      </c>
      <c r="T919" s="75" t="s">
        <v>267</v>
      </c>
      <c r="U919" s="75" t="s">
        <v>395</v>
      </c>
      <c r="V919" s="75" t="s">
        <v>395</v>
      </c>
      <c r="W919" s="75" t="s">
        <v>101</v>
      </c>
      <c r="X919" s="76">
        <v>4</v>
      </c>
      <c r="Y919" s="76">
        <v>1</v>
      </c>
      <c r="Z919" s="84" t="s">
        <v>100</v>
      </c>
      <c r="AA919" s="77">
        <v>0.5</v>
      </c>
      <c r="AB919" s="77">
        <v>0</v>
      </c>
      <c r="AC919" s="77">
        <v>0</v>
      </c>
      <c r="AD919" s="77">
        <v>0.5</v>
      </c>
      <c r="AE919" s="75" t="s">
        <v>101</v>
      </c>
      <c r="AF919" s="75">
        <v>7</v>
      </c>
      <c r="AG919" s="75">
        <v>14</v>
      </c>
      <c r="AH919" s="75">
        <v>7</v>
      </c>
      <c r="AI919" s="75" t="s">
        <v>395</v>
      </c>
      <c r="AJ919" s="75">
        <v>0</v>
      </c>
      <c r="AK919" s="75">
        <v>0</v>
      </c>
      <c r="AL919" s="75">
        <v>14</v>
      </c>
      <c r="AM919" s="75" t="s">
        <v>395</v>
      </c>
      <c r="AN919" s="75">
        <v>0.55000000000000004</v>
      </c>
      <c r="AO919" s="147"/>
      <c r="AP919" s="147"/>
      <c r="AQ919" s="147"/>
      <c r="AR919" s="116">
        <v>353.1</v>
      </c>
      <c r="AS919" s="147"/>
      <c r="AT919" s="68"/>
      <c r="AU919" s="115">
        <f>SUM(Table142[[#This Row],[OTHC Per Load (USD) - 6 months validity]:[DTHC Per Load (USD) - 6 months validity]])</f>
        <v>353.1</v>
      </c>
      <c r="AV919" s="115">
        <f>SUM(Table142[[#This Row],[OIC Per Load (USD) - 6 months validity]:[DIC Per Load (USD) - 6 months validity]])</f>
        <v>353.1</v>
      </c>
      <c r="AW919" s="147"/>
      <c r="AX919" s="147"/>
      <c r="AY919" s="147"/>
      <c r="AZ919" s="116">
        <v>353.1</v>
      </c>
      <c r="BA919" s="147"/>
      <c r="BB919" s="68"/>
      <c r="BC919" s="115">
        <f>SUM(Table142[[#This Row],[OTHC Per Load (USD)- 12 months validity]:[DTHC Per Load (USD) - 12 months validity]])</f>
        <v>353.1</v>
      </c>
      <c r="BD919" s="115">
        <f>SUM(Table142[[#This Row],[OIC Per Load (USD) - 12 months validity]:[DIC Per Load (USD)- 12 months validity]])</f>
        <v>353.1</v>
      </c>
      <c r="BE919" s="147"/>
      <c r="BF919" s="147"/>
      <c r="BG919" s="147"/>
      <c r="BH919" s="147"/>
      <c r="BI919" s="147"/>
      <c r="BJ919" s="147"/>
      <c r="BK919" s="147"/>
      <c r="BL919" s="147"/>
      <c r="BM919" s="147"/>
      <c r="BN919" s="147"/>
      <c r="BO919" s="68"/>
      <c r="BP919" s="75">
        <f>SUM(Table142[[#This Row],[Precarriage transit time in days (Enter Whole Number)]:[Oncarriage transit time in days (Enter Whole Number)]])</f>
        <v>0</v>
      </c>
      <c r="BQ919" s="147"/>
      <c r="BR919" s="147"/>
      <c r="BS919" s="68"/>
      <c r="BT919" s="147"/>
      <c r="BU919" s="147"/>
      <c r="BV919" s="147"/>
      <c r="BW919" s="147"/>
      <c r="BX919" s="68"/>
      <c r="BY919" s="68"/>
      <c r="BZ919" s="147"/>
      <c r="CA919" s="147"/>
      <c r="CB919" s="147"/>
      <c r="CC919" s="147"/>
      <c r="CD919" s="147"/>
      <c r="CE919" s="147"/>
      <c r="CF919" s="147"/>
      <c r="CG919" s="147"/>
      <c r="CH919" s="147"/>
      <c r="CI919" s="147"/>
      <c r="CJ919" s="147"/>
      <c r="CK919" s="147"/>
      <c r="CL919" s="150"/>
      <c r="CM919" s="75" t="s">
        <v>2788</v>
      </c>
    </row>
    <row r="920" spans="1:91" ht="15.6">
      <c r="A920" s="81">
        <v>4178</v>
      </c>
      <c r="B920" s="75" t="s">
        <v>336</v>
      </c>
      <c r="C920" s="75" t="s">
        <v>230</v>
      </c>
      <c r="D920" s="75" t="s">
        <v>88</v>
      </c>
      <c r="E920" s="75" t="s">
        <v>170</v>
      </c>
      <c r="F920" s="75" t="s">
        <v>394</v>
      </c>
      <c r="G920" s="75">
        <v>198323</v>
      </c>
      <c r="H920" s="75" t="s">
        <v>171</v>
      </c>
      <c r="I920" s="75" t="s">
        <v>172</v>
      </c>
      <c r="J920" s="75" t="s">
        <v>169</v>
      </c>
      <c r="K920" s="75" t="s">
        <v>679</v>
      </c>
      <c r="L920" s="75" t="s">
        <v>679</v>
      </c>
      <c r="M920" s="68"/>
      <c r="N920" s="75" t="s">
        <v>363</v>
      </c>
      <c r="O920" s="75" t="s">
        <v>163</v>
      </c>
      <c r="P920" s="75" t="s">
        <v>364</v>
      </c>
      <c r="Q920" s="75" t="s">
        <v>107</v>
      </c>
      <c r="R920" s="75" t="s">
        <v>209</v>
      </c>
      <c r="S920" s="75" t="s">
        <v>98</v>
      </c>
      <c r="T920" s="75" t="s">
        <v>267</v>
      </c>
      <c r="U920" s="68"/>
      <c r="V920" s="68"/>
      <c r="W920" s="75" t="s">
        <v>101</v>
      </c>
      <c r="X920" s="76">
        <v>4</v>
      </c>
      <c r="Y920" s="76">
        <v>1</v>
      </c>
      <c r="Z920" s="84" t="s">
        <v>100</v>
      </c>
      <c r="AA920" s="77">
        <v>0</v>
      </c>
      <c r="AB920" s="77">
        <v>0.5</v>
      </c>
      <c r="AC920" s="77">
        <v>0.5</v>
      </c>
      <c r="AD920" s="77">
        <v>0</v>
      </c>
      <c r="AE920" s="75" t="s">
        <v>101</v>
      </c>
      <c r="AF920" s="75">
        <v>7</v>
      </c>
      <c r="AG920" s="75">
        <v>14</v>
      </c>
      <c r="AH920" s="75">
        <v>7</v>
      </c>
      <c r="AI920" s="75" t="s">
        <v>395</v>
      </c>
      <c r="AJ920" s="75">
        <v>0</v>
      </c>
      <c r="AK920" s="75">
        <v>0</v>
      </c>
      <c r="AL920" s="75">
        <v>14</v>
      </c>
      <c r="AM920" s="75" t="s">
        <v>395</v>
      </c>
      <c r="AN920" s="75">
        <v>0.55000000000000004</v>
      </c>
      <c r="AO920" s="147"/>
      <c r="AP920" s="147"/>
      <c r="AQ920" s="147"/>
      <c r="AR920" s="116">
        <v>235.4</v>
      </c>
      <c r="AS920" s="147"/>
      <c r="AT920" s="68"/>
      <c r="AU920" s="115">
        <f>SUM(Table142[[#This Row],[OTHC Per Load (USD) - 6 months validity]:[DTHC Per Load (USD) - 6 months validity]])</f>
        <v>235.4</v>
      </c>
      <c r="AV920" s="115">
        <f>SUM(Table142[[#This Row],[OIC Per Load (USD) - 6 months validity]:[DIC Per Load (USD) - 6 months validity]])</f>
        <v>235.4</v>
      </c>
      <c r="AW920" s="147"/>
      <c r="AX920" s="147"/>
      <c r="AY920" s="147"/>
      <c r="AZ920" s="116">
        <v>235.4</v>
      </c>
      <c r="BA920" s="147"/>
      <c r="BB920" s="68"/>
      <c r="BC920" s="115">
        <f>SUM(Table142[[#This Row],[OTHC Per Load (USD)- 12 months validity]:[DTHC Per Load (USD) - 12 months validity]])</f>
        <v>235.4</v>
      </c>
      <c r="BD920" s="115">
        <f>SUM(Table142[[#This Row],[OIC Per Load (USD) - 12 months validity]:[DIC Per Load (USD)- 12 months validity]])</f>
        <v>235.4</v>
      </c>
      <c r="BE920" s="147"/>
      <c r="BF920" s="147"/>
      <c r="BG920" s="147"/>
      <c r="BH920" s="147"/>
      <c r="BI920" s="147"/>
      <c r="BJ920" s="147"/>
      <c r="BK920" s="147"/>
      <c r="BL920" s="147"/>
      <c r="BM920" s="147"/>
      <c r="BN920" s="147"/>
      <c r="BO920" s="68"/>
      <c r="BP920" s="75">
        <f>SUM(Table142[[#This Row],[Precarriage transit time in days (Enter Whole Number)]:[Oncarriage transit time in days (Enter Whole Number)]])</f>
        <v>0</v>
      </c>
      <c r="BQ920" s="147"/>
      <c r="BR920" s="147"/>
      <c r="BS920" s="68"/>
      <c r="BT920" s="147"/>
      <c r="BU920" s="147"/>
      <c r="BV920" s="147"/>
      <c r="BW920" s="147"/>
      <c r="BX920" s="68"/>
      <c r="BY920" s="68"/>
      <c r="BZ920" s="147"/>
      <c r="CA920" s="147"/>
      <c r="CB920" s="147"/>
      <c r="CC920" s="147"/>
      <c r="CD920" s="147"/>
      <c r="CE920" s="147"/>
      <c r="CF920" s="147"/>
      <c r="CG920" s="147"/>
      <c r="CH920" s="147"/>
      <c r="CI920" s="147"/>
      <c r="CJ920" s="147"/>
      <c r="CK920" s="147"/>
      <c r="CL920" s="150"/>
      <c r="CM920" s="75" t="s">
        <v>2787</v>
      </c>
    </row>
    <row r="921" spans="1:91" ht="15.6">
      <c r="A921" s="81">
        <v>4179</v>
      </c>
      <c r="B921" s="75" t="s">
        <v>336</v>
      </c>
      <c r="C921" s="75" t="s">
        <v>230</v>
      </c>
      <c r="D921" s="75" t="s">
        <v>111</v>
      </c>
      <c r="E921" s="75" t="s">
        <v>170</v>
      </c>
      <c r="F921" s="75" t="s">
        <v>394</v>
      </c>
      <c r="G921" s="75">
        <v>198323</v>
      </c>
      <c r="H921" s="75" t="s">
        <v>171</v>
      </c>
      <c r="I921" s="75" t="s">
        <v>172</v>
      </c>
      <c r="J921" s="75" t="s">
        <v>169</v>
      </c>
      <c r="K921" s="75" t="s">
        <v>368</v>
      </c>
      <c r="L921" s="75" t="s">
        <v>368</v>
      </c>
      <c r="M921" s="68"/>
      <c r="N921" s="75" t="s">
        <v>369</v>
      </c>
      <c r="O921" s="75" t="s">
        <v>163</v>
      </c>
      <c r="P921" s="75" t="s">
        <v>364</v>
      </c>
      <c r="Q921" s="75" t="s">
        <v>107</v>
      </c>
      <c r="R921" s="75" t="s">
        <v>209</v>
      </c>
      <c r="S921" s="75" t="s">
        <v>98</v>
      </c>
      <c r="T921" s="75" t="s">
        <v>267</v>
      </c>
      <c r="U921" s="75" t="s">
        <v>395</v>
      </c>
      <c r="V921" s="75" t="s">
        <v>395</v>
      </c>
      <c r="W921" s="75" t="s">
        <v>101</v>
      </c>
      <c r="X921" s="76">
        <v>4</v>
      </c>
      <c r="Y921" s="76">
        <v>1</v>
      </c>
      <c r="Z921" s="84" t="s">
        <v>100</v>
      </c>
      <c r="AA921" s="77">
        <v>0.5</v>
      </c>
      <c r="AB921" s="77">
        <v>0</v>
      </c>
      <c r="AC921" s="77">
        <v>0</v>
      </c>
      <c r="AD921" s="77">
        <v>0.5</v>
      </c>
      <c r="AE921" s="75" t="s">
        <v>101</v>
      </c>
      <c r="AF921" s="75">
        <v>7</v>
      </c>
      <c r="AG921" s="75">
        <v>14</v>
      </c>
      <c r="AH921" s="75">
        <v>7</v>
      </c>
      <c r="AI921" s="75" t="s">
        <v>395</v>
      </c>
      <c r="AJ921" s="75">
        <v>0</v>
      </c>
      <c r="AK921" s="75">
        <v>0</v>
      </c>
      <c r="AL921" s="75">
        <v>14</v>
      </c>
      <c r="AM921" s="75" t="s">
        <v>395</v>
      </c>
      <c r="AN921" s="75">
        <v>0.55000000000000004</v>
      </c>
      <c r="AO921" s="147"/>
      <c r="AP921" s="147"/>
      <c r="AQ921" s="147"/>
      <c r="AR921" s="116">
        <v>706.2</v>
      </c>
      <c r="AS921" s="147"/>
      <c r="AT921" s="68"/>
      <c r="AU921" s="115">
        <f>SUM(Table142[[#This Row],[OTHC Per Load (USD) - 6 months validity]:[DTHC Per Load (USD) - 6 months validity]])</f>
        <v>706.2</v>
      </c>
      <c r="AV921" s="115">
        <f>SUM(Table142[[#This Row],[OIC Per Load (USD) - 6 months validity]:[DIC Per Load (USD) - 6 months validity]])</f>
        <v>706.2</v>
      </c>
      <c r="AW921" s="147"/>
      <c r="AX921" s="147"/>
      <c r="AY921" s="147"/>
      <c r="AZ921" s="116">
        <v>706.2</v>
      </c>
      <c r="BA921" s="147"/>
      <c r="BB921" s="68"/>
      <c r="BC921" s="115">
        <f>SUM(Table142[[#This Row],[OTHC Per Load (USD)- 12 months validity]:[DTHC Per Load (USD) - 12 months validity]])</f>
        <v>706.2</v>
      </c>
      <c r="BD921" s="115">
        <f>SUM(Table142[[#This Row],[OIC Per Load (USD) - 12 months validity]:[DIC Per Load (USD)- 12 months validity]])</f>
        <v>706.2</v>
      </c>
      <c r="BE921" s="147"/>
      <c r="BF921" s="147"/>
      <c r="BG921" s="147"/>
      <c r="BH921" s="147"/>
      <c r="BI921" s="147"/>
      <c r="BJ921" s="147"/>
      <c r="BK921" s="147"/>
      <c r="BL921" s="147"/>
      <c r="BM921" s="147"/>
      <c r="BN921" s="147"/>
      <c r="BO921" s="68"/>
      <c r="BP921" s="75">
        <f>SUM(Table142[[#This Row],[Precarriage transit time in days (Enter Whole Number)]:[Oncarriage transit time in days (Enter Whole Number)]])</f>
        <v>0</v>
      </c>
      <c r="BQ921" s="147"/>
      <c r="BR921" s="147"/>
      <c r="BS921" s="68"/>
      <c r="BT921" s="147"/>
      <c r="BU921" s="147"/>
      <c r="BV921" s="147"/>
      <c r="BW921" s="147"/>
      <c r="BX921" s="68"/>
      <c r="BY921" s="68"/>
      <c r="BZ921" s="147"/>
      <c r="CA921" s="147"/>
      <c r="CB921" s="147"/>
      <c r="CC921" s="147"/>
      <c r="CD921" s="147"/>
      <c r="CE921" s="147"/>
      <c r="CF921" s="147"/>
      <c r="CG921" s="147"/>
      <c r="CH921" s="147"/>
      <c r="CI921" s="147"/>
      <c r="CJ921" s="147"/>
      <c r="CK921" s="147"/>
      <c r="CL921" s="150"/>
      <c r="CM921" s="75" t="s">
        <v>2786</v>
      </c>
    </row>
    <row r="922" spans="1:91" ht="15.6">
      <c r="A922" s="81">
        <v>4180</v>
      </c>
      <c r="B922" s="75" t="s">
        <v>336</v>
      </c>
      <c r="C922" s="75" t="s">
        <v>230</v>
      </c>
      <c r="D922" s="75" t="s">
        <v>127</v>
      </c>
      <c r="E922" s="75" t="s">
        <v>170</v>
      </c>
      <c r="F922" s="75" t="s">
        <v>394</v>
      </c>
      <c r="G922" s="75">
        <v>198323</v>
      </c>
      <c r="H922" s="75" t="s">
        <v>171</v>
      </c>
      <c r="I922" s="75" t="s">
        <v>172</v>
      </c>
      <c r="J922" s="75" t="s">
        <v>169</v>
      </c>
      <c r="K922" s="75" t="s">
        <v>368</v>
      </c>
      <c r="L922" s="75" t="s">
        <v>368</v>
      </c>
      <c r="M922" s="68"/>
      <c r="N922" s="75" t="s">
        <v>369</v>
      </c>
      <c r="O922" s="75" t="s">
        <v>163</v>
      </c>
      <c r="P922" s="75" t="s">
        <v>364</v>
      </c>
      <c r="Q922" s="75" t="s">
        <v>107</v>
      </c>
      <c r="R922" s="75" t="s">
        <v>209</v>
      </c>
      <c r="S922" s="75" t="s">
        <v>98</v>
      </c>
      <c r="T922" s="75" t="s">
        <v>267</v>
      </c>
      <c r="U922" s="68"/>
      <c r="V922" s="68"/>
      <c r="W922" s="75" t="s">
        <v>101</v>
      </c>
      <c r="X922" s="76">
        <v>4</v>
      </c>
      <c r="Y922" s="76">
        <v>1</v>
      </c>
      <c r="Z922" s="84" t="s">
        <v>100</v>
      </c>
      <c r="AA922" s="77">
        <v>0</v>
      </c>
      <c r="AB922" s="77">
        <v>0.5</v>
      </c>
      <c r="AC922" s="77">
        <v>0.5</v>
      </c>
      <c r="AD922" s="77">
        <v>0</v>
      </c>
      <c r="AE922" s="75" t="s">
        <v>101</v>
      </c>
      <c r="AF922" s="75">
        <v>7</v>
      </c>
      <c r="AG922" s="75">
        <v>14</v>
      </c>
      <c r="AH922" s="75">
        <v>7</v>
      </c>
      <c r="AI922" s="75" t="s">
        <v>395</v>
      </c>
      <c r="AJ922" s="75">
        <v>0</v>
      </c>
      <c r="AK922" s="75">
        <v>0</v>
      </c>
      <c r="AL922" s="75">
        <v>18</v>
      </c>
      <c r="AM922" s="75" t="s">
        <v>395</v>
      </c>
      <c r="AN922" s="75">
        <v>0.55000000000000004</v>
      </c>
      <c r="AO922" s="147"/>
      <c r="AP922" s="147"/>
      <c r="AQ922" s="147"/>
      <c r="AR922" s="116">
        <v>470.8</v>
      </c>
      <c r="AS922" s="147"/>
      <c r="AT922" s="68"/>
      <c r="AU922" s="115">
        <f>SUM(Table142[[#This Row],[OTHC Per Load (USD) - 6 months validity]:[DTHC Per Load (USD) - 6 months validity]])</f>
        <v>470.8</v>
      </c>
      <c r="AV922" s="115">
        <f>SUM(Table142[[#This Row],[OIC Per Load (USD) - 6 months validity]:[DIC Per Load (USD) - 6 months validity]])</f>
        <v>470.8</v>
      </c>
      <c r="AW922" s="147"/>
      <c r="AX922" s="147"/>
      <c r="AY922" s="147"/>
      <c r="AZ922" s="116">
        <v>470.8</v>
      </c>
      <c r="BA922" s="147"/>
      <c r="BB922" s="68"/>
      <c r="BC922" s="115">
        <f>SUM(Table142[[#This Row],[OTHC Per Load (USD)- 12 months validity]:[DTHC Per Load (USD) - 12 months validity]])</f>
        <v>470.8</v>
      </c>
      <c r="BD922" s="115">
        <f>SUM(Table142[[#This Row],[OIC Per Load (USD) - 12 months validity]:[DIC Per Load (USD)- 12 months validity]])</f>
        <v>470.8</v>
      </c>
      <c r="BE922" s="147"/>
      <c r="BF922" s="147"/>
      <c r="BG922" s="147"/>
      <c r="BH922" s="147"/>
      <c r="BI922" s="147"/>
      <c r="BJ922" s="147"/>
      <c r="BK922" s="147"/>
      <c r="BL922" s="147"/>
      <c r="BM922" s="147"/>
      <c r="BN922" s="147"/>
      <c r="BO922" s="68"/>
      <c r="BP922" s="75">
        <f>SUM(Table142[[#This Row],[Precarriage transit time in days (Enter Whole Number)]:[Oncarriage transit time in days (Enter Whole Number)]])</f>
        <v>0</v>
      </c>
      <c r="BQ922" s="147"/>
      <c r="BR922" s="147"/>
      <c r="BS922" s="68"/>
      <c r="BT922" s="147"/>
      <c r="BU922" s="147"/>
      <c r="BV922" s="147"/>
      <c r="BW922" s="147"/>
      <c r="BX922" s="68"/>
      <c r="BY922" s="68"/>
      <c r="BZ922" s="147"/>
      <c r="CA922" s="147"/>
      <c r="CB922" s="147"/>
      <c r="CC922" s="147"/>
      <c r="CD922" s="147"/>
      <c r="CE922" s="147"/>
      <c r="CF922" s="147"/>
      <c r="CG922" s="147"/>
      <c r="CH922" s="147"/>
      <c r="CI922" s="147"/>
      <c r="CJ922" s="147"/>
      <c r="CK922" s="147"/>
      <c r="CL922" s="150"/>
      <c r="CM922" s="75" t="s">
        <v>2785</v>
      </c>
    </row>
    <row r="923" spans="1:91" ht="15.6">
      <c r="A923" s="81">
        <v>4181</v>
      </c>
      <c r="B923" s="75" t="s">
        <v>336</v>
      </c>
      <c r="C923" s="75" t="s">
        <v>230</v>
      </c>
      <c r="D923" s="75" t="s">
        <v>103</v>
      </c>
      <c r="E923" s="75" t="s">
        <v>170</v>
      </c>
      <c r="F923" s="75" t="s">
        <v>394</v>
      </c>
      <c r="G923" s="75">
        <v>198323</v>
      </c>
      <c r="H923" s="75" t="s">
        <v>171</v>
      </c>
      <c r="I923" s="75" t="s">
        <v>172</v>
      </c>
      <c r="J923" s="75" t="s">
        <v>169</v>
      </c>
      <c r="K923" s="75" t="s">
        <v>368</v>
      </c>
      <c r="L923" s="75" t="s">
        <v>368</v>
      </c>
      <c r="M923" s="68"/>
      <c r="N923" s="75" t="s">
        <v>369</v>
      </c>
      <c r="O923" s="75" t="s">
        <v>163</v>
      </c>
      <c r="P923" s="75" t="s">
        <v>364</v>
      </c>
      <c r="Q923" s="75" t="s">
        <v>107</v>
      </c>
      <c r="R923" s="75" t="s">
        <v>209</v>
      </c>
      <c r="S923" s="75" t="s">
        <v>98</v>
      </c>
      <c r="T923" s="75" t="s">
        <v>267</v>
      </c>
      <c r="U923" s="75" t="s">
        <v>395</v>
      </c>
      <c r="V923" s="75" t="s">
        <v>395</v>
      </c>
      <c r="W923" s="75" t="s">
        <v>101</v>
      </c>
      <c r="X923" s="76">
        <v>4</v>
      </c>
      <c r="Y923" s="76">
        <v>1</v>
      </c>
      <c r="Z923" s="84" t="s">
        <v>100</v>
      </c>
      <c r="AA923" s="77">
        <v>0.5</v>
      </c>
      <c r="AB923" s="77">
        <v>0</v>
      </c>
      <c r="AC923" s="77">
        <v>0</v>
      </c>
      <c r="AD923" s="77">
        <v>0.5</v>
      </c>
      <c r="AE923" s="75" t="s">
        <v>101</v>
      </c>
      <c r="AF923" s="75">
        <v>7</v>
      </c>
      <c r="AG923" s="75">
        <v>14</v>
      </c>
      <c r="AH923" s="75">
        <v>7</v>
      </c>
      <c r="AI923" s="75" t="s">
        <v>395</v>
      </c>
      <c r="AJ923" s="75">
        <v>0</v>
      </c>
      <c r="AK923" s="75">
        <v>0</v>
      </c>
      <c r="AL923" s="75">
        <v>14</v>
      </c>
      <c r="AM923" s="75" t="s">
        <v>395</v>
      </c>
      <c r="AN923" s="75">
        <v>0.55000000000000004</v>
      </c>
      <c r="AO923" s="147"/>
      <c r="AP923" s="147"/>
      <c r="AQ923" s="147"/>
      <c r="AR923" s="116">
        <v>353.1</v>
      </c>
      <c r="AS923" s="147"/>
      <c r="AT923" s="68"/>
      <c r="AU923" s="115">
        <f>SUM(Table142[[#This Row],[OTHC Per Load (USD) - 6 months validity]:[DTHC Per Load (USD) - 6 months validity]])</f>
        <v>353.1</v>
      </c>
      <c r="AV923" s="115">
        <f>SUM(Table142[[#This Row],[OIC Per Load (USD) - 6 months validity]:[DIC Per Load (USD) - 6 months validity]])</f>
        <v>353.1</v>
      </c>
      <c r="AW923" s="147"/>
      <c r="AX923" s="147"/>
      <c r="AY923" s="147"/>
      <c r="AZ923" s="116">
        <v>353.1</v>
      </c>
      <c r="BA923" s="147"/>
      <c r="BB923" s="68"/>
      <c r="BC923" s="115">
        <f>SUM(Table142[[#This Row],[OTHC Per Load (USD)- 12 months validity]:[DTHC Per Load (USD) - 12 months validity]])</f>
        <v>353.1</v>
      </c>
      <c r="BD923" s="115">
        <f>SUM(Table142[[#This Row],[OIC Per Load (USD) - 12 months validity]:[DIC Per Load (USD)- 12 months validity]])</f>
        <v>353.1</v>
      </c>
      <c r="BE923" s="147"/>
      <c r="BF923" s="147"/>
      <c r="BG923" s="147"/>
      <c r="BH923" s="147"/>
      <c r="BI923" s="147"/>
      <c r="BJ923" s="147"/>
      <c r="BK923" s="147"/>
      <c r="BL923" s="147"/>
      <c r="BM923" s="147"/>
      <c r="BN923" s="147"/>
      <c r="BO923" s="68"/>
      <c r="BP923" s="75">
        <f>SUM(Table142[[#This Row],[Precarriage transit time in days (Enter Whole Number)]:[Oncarriage transit time in days (Enter Whole Number)]])</f>
        <v>0</v>
      </c>
      <c r="BQ923" s="147"/>
      <c r="BR923" s="147"/>
      <c r="BS923" s="68"/>
      <c r="BT923" s="147"/>
      <c r="BU923" s="147"/>
      <c r="BV923" s="147"/>
      <c r="BW923" s="147"/>
      <c r="BX923" s="68"/>
      <c r="BY923" s="68"/>
      <c r="BZ923" s="147"/>
      <c r="CA923" s="147"/>
      <c r="CB923" s="147"/>
      <c r="CC923" s="147"/>
      <c r="CD923" s="147"/>
      <c r="CE923" s="147"/>
      <c r="CF923" s="147"/>
      <c r="CG923" s="147"/>
      <c r="CH923" s="147"/>
      <c r="CI923" s="147"/>
      <c r="CJ923" s="147"/>
      <c r="CK923" s="147"/>
      <c r="CL923" s="150"/>
      <c r="CM923" s="75" t="s">
        <v>2784</v>
      </c>
    </row>
    <row r="924" spans="1:91" ht="15.6">
      <c r="A924" s="81">
        <v>4182</v>
      </c>
      <c r="B924" s="75" t="s">
        <v>336</v>
      </c>
      <c r="C924" s="75" t="s">
        <v>230</v>
      </c>
      <c r="D924" s="75" t="s">
        <v>88</v>
      </c>
      <c r="E924" s="75" t="s">
        <v>170</v>
      </c>
      <c r="F924" s="75" t="s">
        <v>394</v>
      </c>
      <c r="G924" s="75">
        <v>198323</v>
      </c>
      <c r="H924" s="75" t="s">
        <v>171</v>
      </c>
      <c r="I924" s="75" t="s">
        <v>172</v>
      </c>
      <c r="J924" s="75" t="s">
        <v>169</v>
      </c>
      <c r="K924" s="75" t="s">
        <v>368</v>
      </c>
      <c r="L924" s="75" t="s">
        <v>368</v>
      </c>
      <c r="M924" s="68"/>
      <c r="N924" s="75" t="s">
        <v>369</v>
      </c>
      <c r="O924" s="75" t="s">
        <v>163</v>
      </c>
      <c r="P924" s="75" t="s">
        <v>364</v>
      </c>
      <c r="Q924" s="75" t="s">
        <v>107</v>
      </c>
      <c r="R924" s="75" t="s">
        <v>209</v>
      </c>
      <c r="S924" s="75" t="s">
        <v>98</v>
      </c>
      <c r="T924" s="75" t="s">
        <v>267</v>
      </c>
      <c r="U924" s="68"/>
      <c r="V924" s="68"/>
      <c r="W924" s="75" t="s">
        <v>101</v>
      </c>
      <c r="X924" s="76">
        <v>4</v>
      </c>
      <c r="Y924" s="76">
        <v>1</v>
      </c>
      <c r="Z924" s="84" t="s">
        <v>100</v>
      </c>
      <c r="AA924" s="77">
        <v>0</v>
      </c>
      <c r="AB924" s="77">
        <v>0.5</v>
      </c>
      <c r="AC924" s="77">
        <v>0.5</v>
      </c>
      <c r="AD924" s="77">
        <v>0</v>
      </c>
      <c r="AE924" s="75" t="s">
        <v>101</v>
      </c>
      <c r="AF924" s="75">
        <v>7</v>
      </c>
      <c r="AG924" s="75">
        <v>14</v>
      </c>
      <c r="AH924" s="75">
        <v>7</v>
      </c>
      <c r="AI924" s="75" t="s">
        <v>395</v>
      </c>
      <c r="AJ924" s="75">
        <v>0</v>
      </c>
      <c r="AK924" s="75">
        <v>0</v>
      </c>
      <c r="AL924" s="75">
        <v>14</v>
      </c>
      <c r="AM924" s="75" t="s">
        <v>395</v>
      </c>
      <c r="AN924" s="75">
        <v>0.55000000000000004</v>
      </c>
      <c r="AO924" s="147"/>
      <c r="AP924" s="147"/>
      <c r="AQ924" s="147"/>
      <c r="AR924" s="116">
        <v>235.4</v>
      </c>
      <c r="AS924" s="147"/>
      <c r="AT924" s="68"/>
      <c r="AU924" s="115">
        <f>SUM(Table142[[#This Row],[OTHC Per Load (USD) - 6 months validity]:[DTHC Per Load (USD) - 6 months validity]])</f>
        <v>235.4</v>
      </c>
      <c r="AV924" s="115">
        <f>SUM(Table142[[#This Row],[OIC Per Load (USD) - 6 months validity]:[DIC Per Load (USD) - 6 months validity]])</f>
        <v>235.4</v>
      </c>
      <c r="AW924" s="147"/>
      <c r="AX924" s="147"/>
      <c r="AY924" s="147"/>
      <c r="AZ924" s="116">
        <v>235.4</v>
      </c>
      <c r="BA924" s="147"/>
      <c r="BB924" s="68"/>
      <c r="BC924" s="115">
        <f>SUM(Table142[[#This Row],[OTHC Per Load (USD)- 12 months validity]:[DTHC Per Load (USD) - 12 months validity]])</f>
        <v>235.4</v>
      </c>
      <c r="BD924" s="115">
        <f>SUM(Table142[[#This Row],[OIC Per Load (USD) - 12 months validity]:[DIC Per Load (USD)- 12 months validity]])</f>
        <v>235.4</v>
      </c>
      <c r="BE924" s="147"/>
      <c r="BF924" s="147"/>
      <c r="BG924" s="147"/>
      <c r="BH924" s="147"/>
      <c r="BI924" s="147"/>
      <c r="BJ924" s="147"/>
      <c r="BK924" s="147"/>
      <c r="BL924" s="147"/>
      <c r="BM924" s="147"/>
      <c r="BN924" s="147"/>
      <c r="BO924" s="68"/>
      <c r="BP924" s="75">
        <f>SUM(Table142[[#This Row],[Precarriage transit time in days (Enter Whole Number)]:[Oncarriage transit time in days (Enter Whole Number)]])</f>
        <v>0</v>
      </c>
      <c r="BQ924" s="147"/>
      <c r="BR924" s="147"/>
      <c r="BS924" s="68"/>
      <c r="BT924" s="147"/>
      <c r="BU924" s="147"/>
      <c r="BV924" s="147"/>
      <c r="BW924" s="147"/>
      <c r="BX924" s="68"/>
      <c r="BY924" s="68"/>
      <c r="BZ924" s="147"/>
      <c r="CA924" s="147"/>
      <c r="CB924" s="147"/>
      <c r="CC924" s="147"/>
      <c r="CD924" s="147"/>
      <c r="CE924" s="147"/>
      <c r="CF924" s="147"/>
      <c r="CG924" s="147"/>
      <c r="CH924" s="147"/>
      <c r="CI924" s="147"/>
      <c r="CJ924" s="147"/>
      <c r="CK924" s="147"/>
      <c r="CL924" s="150"/>
      <c r="CM924" s="75" t="s">
        <v>2783</v>
      </c>
    </row>
    <row r="925" spans="1:91" ht="15.6">
      <c r="A925" s="81">
        <v>4183</v>
      </c>
      <c r="B925" s="86" t="s">
        <v>86</v>
      </c>
      <c r="C925" s="75" t="s">
        <v>230</v>
      </c>
      <c r="D925" s="75" t="s">
        <v>127</v>
      </c>
      <c r="E925" s="75" t="s">
        <v>170</v>
      </c>
      <c r="F925" s="75" t="s">
        <v>394</v>
      </c>
      <c r="G925" s="75">
        <v>198323</v>
      </c>
      <c r="H925" s="75" t="s">
        <v>171</v>
      </c>
      <c r="I925" s="75" t="s">
        <v>172</v>
      </c>
      <c r="J925" s="75" t="s">
        <v>169</v>
      </c>
      <c r="K925" s="75" t="s">
        <v>216</v>
      </c>
      <c r="L925" s="75" t="s">
        <v>216</v>
      </c>
      <c r="M925" s="68"/>
      <c r="N925" s="75" t="s">
        <v>217</v>
      </c>
      <c r="O925" s="75" t="s">
        <v>144</v>
      </c>
      <c r="P925" s="75" t="s">
        <v>205</v>
      </c>
      <c r="Q925" s="75" t="s">
        <v>107</v>
      </c>
      <c r="R925" s="75" t="s">
        <v>209</v>
      </c>
      <c r="S925" s="75" t="s">
        <v>98</v>
      </c>
      <c r="T925" s="75" t="s">
        <v>267</v>
      </c>
      <c r="U925" s="68"/>
      <c r="V925" s="68"/>
      <c r="W925" s="75" t="s">
        <v>101</v>
      </c>
      <c r="X925" s="76">
        <v>10</v>
      </c>
      <c r="Y925" s="76">
        <v>1</v>
      </c>
      <c r="Z925" s="84" t="s">
        <v>100</v>
      </c>
      <c r="AA925" s="77">
        <v>0</v>
      </c>
      <c r="AB925" s="77">
        <v>0.5</v>
      </c>
      <c r="AC925" s="77">
        <v>0.5</v>
      </c>
      <c r="AD925" s="77">
        <v>0</v>
      </c>
      <c r="AE925" s="75" t="s">
        <v>101</v>
      </c>
      <c r="AF925" s="75">
        <v>7</v>
      </c>
      <c r="AG925" s="75">
        <v>14</v>
      </c>
      <c r="AH925" s="75">
        <v>7</v>
      </c>
      <c r="AI925" s="75" t="s">
        <v>395</v>
      </c>
      <c r="AJ925" s="75">
        <v>0</v>
      </c>
      <c r="AK925" s="75">
        <v>0</v>
      </c>
      <c r="AL925" s="75">
        <v>18</v>
      </c>
      <c r="AM925" s="75" t="s">
        <v>395</v>
      </c>
      <c r="AN925" s="75">
        <v>0.28999999999999998</v>
      </c>
      <c r="AO925" s="147"/>
      <c r="AP925" s="147"/>
      <c r="AQ925" s="147"/>
      <c r="AR925" s="116">
        <v>248.23999999999998</v>
      </c>
      <c r="AS925" s="147"/>
      <c r="AT925" s="68"/>
      <c r="AU925" s="115">
        <f>SUM(Table142[[#This Row],[OTHC Per Load (USD) - 6 months validity]:[DTHC Per Load (USD) - 6 months validity]])</f>
        <v>248.23999999999998</v>
      </c>
      <c r="AV925" s="115">
        <f>SUM(Table142[[#This Row],[OIC Per Load (USD) - 6 months validity]:[DIC Per Load (USD) - 6 months validity]])</f>
        <v>248.23999999999998</v>
      </c>
      <c r="AW925" s="147"/>
      <c r="AX925" s="147"/>
      <c r="AY925" s="147"/>
      <c r="AZ925" s="116">
        <v>248.23999999999998</v>
      </c>
      <c r="BA925" s="147"/>
      <c r="BB925" s="68"/>
      <c r="BC925" s="115">
        <f>SUM(Table142[[#This Row],[OTHC Per Load (USD)- 12 months validity]:[DTHC Per Load (USD) - 12 months validity]])</f>
        <v>248.23999999999998</v>
      </c>
      <c r="BD925" s="115">
        <f>SUM(Table142[[#This Row],[OIC Per Load (USD) - 12 months validity]:[DIC Per Load (USD)- 12 months validity]])</f>
        <v>248.23999999999998</v>
      </c>
      <c r="BE925" s="147"/>
      <c r="BF925" s="147"/>
      <c r="BG925" s="147"/>
      <c r="BH925" s="147"/>
      <c r="BI925" s="147"/>
      <c r="BJ925" s="147"/>
      <c r="BK925" s="147"/>
      <c r="BL925" s="147"/>
      <c r="BM925" s="147"/>
      <c r="BN925" s="147"/>
      <c r="BO925" s="68"/>
      <c r="BP925" s="75">
        <f>SUM(Table142[[#This Row],[Precarriage transit time in days (Enter Whole Number)]:[Oncarriage transit time in days (Enter Whole Number)]])</f>
        <v>0</v>
      </c>
      <c r="BQ925" s="147"/>
      <c r="BR925" s="147"/>
      <c r="BS925" s="68"/>
      <c r="BT925" s="147"/>
      <c r="BU925" s="147"/>
      <c r="BV925" s="147"/>
      <c r="BW925" s="147"/>
      <c r="BX925" s="68"/>
      <c r="BY925" s="68"/>
      <c r="BZ925" s="147"/>
      <c r="CA925" s="147"/>
      <c r="CB925" s="147"/>
      <c r="CC925" s="147"/>
      <c r="CD925" s="147"/>
      <c r="CE925" s="147"/>
      <c r="CF925" s="147"/>
      <c r="CG925" s="147"/>
      <c r="CH925" s="147"/>
      <c r="CI925" s="147"/>
      <c r="CJ925" s="147"/>
      <c r="CK925" s="147"/>
      <c r="CL925" s="150"/>
      <c r="CM925" s="75" t="s">
        <v>2782</v>
      </c>
    </row>
    <row r="926" spans="1:91" ht="15.6">
      <c r="A926" s="81">
        <v>4184</v>
      </c>
      <c r="B926" s="75" t="s">
        <v>86</v>
      </c>
      <c r="C926" s="75" t="s">
        <v>230</v>
      </c>
      <c r="D926" s="75" t="s">
        <v>88</v>
      </c>
      <c r="E926" s="75" t="s">
        <v>170</v>
      </c>
      <c r="F926" s="75" t="s">
        <v>394</v>
      </c>
      <c r="G926" s="75">
        <v>198323</v>
      </c>
      <c r="H926" s="75" t="s">
        <v>171</v>
      </c>
      <c r="I926" s="75" t="s">
        <v>172</v>
      </c>
      <c r="J926" s="75" t="s">
        <v>169</v>
      </c>
      <c r="K926" s="75" t="s">
        <v>216</v>
      </c>
      <c r="L926" s="75" t="s">
        <v>216</v>
      </c>
      <c r="M926" s="68"/>
      <c r="N926" s="75" t="s">
        <v>217</v>
      </c>
      <c r="O926" s="75" t="s">
        <v>144</v>
      </c>
      <c r="P926" s="75" t="s">
        <v>205</v>
      </c>
      <c r="Q926" s="75" t="s">
        <v>107</v>
      </c>
      <c r="R926" s="75" t="s">
        <v>209</v>
      </c>
      <c r="S926" s="75" t="s">
        <v>98</v>
      </c>
      <c r="T926" s="75" t="s">
        <v>267</v>
      </c>
      <c r="U926" s="68"/>
      <c r="V926" s="68"/>
      <c r="W926" s="75" t="s">
        <v>101</v>
      </c>
      <c r="X926" s="76">
        <v>5</v>
      </c>
      <c r="Y926" s="76">
        <v>1</v>
      </c>
      <c r="Z926" s="84" t="s">
        <v>100</v>
      </c>
      <c r="AA926" s="77">
        <v>0</v>
      </c>
      <c r="AB926" s="77">
        <v>0.5</v>
      </c>
      <c r="AC926" s="77">
        <v>0.5</v>
      </c>
      <c r="AD926" s="77">
        <v>0</v>
      </c>
      <c r="AE926" s="75" t="s">
        <v>101</v>
      </c>
      <c r="AF926" s="75">
        <v>7</v>
      </c>
      <c r="AG926" s="75">
        <v>14</v>
      </c>
      <c r="AH926" s="75">
        <v>7</v>
      </c>
      <c r="AI926" s="75" t="s">
        <v>395</v>
      </c>
      <c r="AJ926" s="75">
        <v>0</v>
      </c>
      <c r="AK926" s="75">
        <v>0</v>
      </c>
      <c r="AL926" s="75">
        <v>18</v>
      </c>
      <c r="AM926" s="75" t="s">
        <v>395</v>
      </c>
      <c r="AN926" s="75">
        <v>0.28999999999999998</v>
      </c>
      <c r="AO926" s="147"/>
      <c r="AP926" s="147"/>
      <c r="AQ926" s="147"/>
      <c r="AR926" s="116">
        <v>124.11999999999999</v>
      </c>
      <c r="AS926" s="147"/>
      <c r="AT926" s="68"/>
      <c r="AU926" s="115">
        <f>SUM(Table142[[#This Row],[OTHC Per Load (USD) - 6 months validity]:[DTHC Per Load (USD) - 6 months validity]])</f>
        <v>124.11999999999999</v>
      </c>
      <c r="AV926" s="115">
        <f>SUM(Table142[[#This Row],[OIC Per Load (USD) - 6 months validity]:[DIC Per Load (USD) - 6 months validity]])</f>
        <v>124.11999999999999</v>
      </c>
      <c r="AW926" s="147"/>
      <c r="AX926" s="147"/>
      <c r="AY926" s="147"/>
      <c r="AZ926" s="116">
        <v>124.11999999999999</v>
      </c>
      <c r="BA926" s="147"/>
      <c r="BB926" s="68"/>
      <c r="BC926" s="115">
        <f>SUM(Table142[[#This Row],[OTHC Per Load (USD)- 12 months validity]:[DTHC Per Load (USD) - 12 months validity]])</f>
        <v>124.11999999999999</v>
      </c>
      <c r="BD926" s="115">
        <f>SUM(Table142[[#This Row],[OIC Per Load (USD) - 12 months validity]:[DIC Per Load (USD)- 12 months validity]])</f>
        <v>124.11999999999999</v>
      </c>
      <c r="BE926" s="147"/>
      <c r="BF926" s="147"/>
      <c r="BG926" s="147"/>
      <c r="BH926" s="147"/>
      <c r="BI926" s="147"/>
      <c r="BJ926" s="147"/>
      <c r="BK926" s="147"/>
      <c r="BL926" s="147"/>
      <c r="BM926" s="147"/>
      <c r="BN926" s="147"/>
      <c r="BO926" s="68"/>
      <c r="BP926" s="75">
        <f>SUM(Table142[[#This Row],[Precarriage transit time in days (Enter Whole Number)]:[Oncarriage transit time in days (Enter Whole Number)]])</f>
        <v>0</v>
      </c>
      <c r="BQ926" s="147"/>
      <c r="BR926" s="147"/>
      <c r="BS926" s="68"/>
      <c r="BT926" s="147"/>
      <c r="BU926" s="147"/>
      <c r="BV926" s="147"/>
      <c r="BW926" s="147"/>
      <c r="BX926" s="68"/>
      <c r="BY926" s="68"/>
      <c r="BZ926" s="147"/>
      <c r="CA926" s="147"/>
      <c r="CB926" s="147"/>
      <c r="CC926" s="147"/>
      <c r="CD926" s="147"/>
      <c r="CE926" s="147"/>
      <c r="CF926" s="147"/>
      <c r="CG926" s="147"/>
      <c r="CH926" s="147"/>
      <c r="CI926" s="147"/>
      <c r="CJ926" s="147"/>
      <c r="CK926" s="147"/>
      <c r="CL926" s="150"/>
      <c r="CM926" s="75" t="s">
        <v>2781</v>
      </c>
    </row>
    <row r="927" spans="1:91" ht="15.6">
      <c r="A927" s="81">
        <v>4185</v>
      </c>
      <c r="B927" s="75" t="s">
        <v>86</v>
      </c>
      <c r="C927" s="75" t="s">
        <v>230</v>
      </c>
      <c r="D927" s="75" t="s">
        <v>111</v>
      </c>
      <c r="E927" s="75" t="s">
        <v>170</v>
      </c>
      <c r="F927" s="75" t="s">
        <v>394</v>
      </c>
      <c r="G927" s="75">
        <v>198323</v>
      </c>
      <c r="H927" s="75" t="s">
        <v>171</v>
      </c>
      <c r="I927" s="75" t="s">
        <v>172</v>
      </c>
      <c r="J927" s="75" t="s">
        <v>169</v>
      </c>
      <c r="K927" s="75" t="s">
        <v>216</v>
      </c>
      <c r="L927" s="75" t="s">
        <v>216</v>
      </c>
      <c r="M927" s="68"/>
      <c r="N927" s="75" t="s">
        <v>217</v>
      </c>
      <c r="O927" s="75" t="s">
        <v>144</v>
      </c>
      <c r="P927" s="75" t="s">
        <v>205</v>
      </c>
      <c r="Q927" s="75" t="s">
        <v>107</v>
      </c>
      <c r="R927" s="75" t="s">
        <v>209</v>
      </c>
      <c r="S927" s="75" t="s">
        <v>98</v>
      </c>
      <c r="T927" s="75" t="s">
        <v>267</v>
      </c>
      <c r="U927" s="75" t="s">
        <v>395</v>
      </c>
      <c r="V927" s="75" t="s">
        <v>395</v>
      </c>
      <c r="W927" s="75" t="s">
        <v>101</v>
      </c>
      <c r="X927" s="76">
        <v>10</v>
      </c>
      <c r="Y927" s="76">
        <v>1</v>
      </c>
      <c r="Z927" s="84" t="s">
        <v>100</v>
      </c>
      <c r="AA927" s="77">
        <v>0.5</v>
      </c>
      <c r="AB927" s="77">
        <v>0</v>
      </c>
      <c r="AC927" s="77">
        <v>0</v>
      </c>
      <c r="AD927" s="77">
        <v>0.5</v>
      </c>
      <c r="AE927" s="75" t="s">
        <v>101</v>
      </c>
      <c r="AF927" s="75">
        <v>7</v>
      </c>
      <c r="AG927" s="75">
        <v>14</v>
      </c>
      <c r="AH927" s="75">
        <v>7</v>
      </c>
      <c r="AI927" s="75" t="s">
        <v>395</v>
      </c>
      <c r="AJ927" s="75">
        <v>0</v>
      </c>
      <c r="AK927" s="75">
        <v>0</v>
      </c>
      <c r="AL927" s="75">
        <v>14</v>
      </c>
      <c r="AM927" s="75" t="s">
        <v>395</v>
      </c>
      <c r="AN927" s="75">
        <v>0.28999999999999998</v>
      </c>
      <c r="AO927" s="147"/>
      <c r="AP927" s="147"/>
      <c r="AQ927" s="147"/>
      <c r="AR927" s="116">
        <v>372.35999999999996</v>
      </c>
      <c r="AS927" s="147"/>
      <c r="AT927" s="68"/>
      <c r="AU927" s="115">
        <f>SUM(Table142[[#This Row],[OTHC Per Load (USD) - 6 months validity]:[DTHC Per Load (USD) - 6 months validity]])</f>
        <v>372.35999999999996</v>
      </c>
      <c r="AV927" s="115">
        <f>SUM(Table142[[#This Row],[OIC Per Load (USD) - 6 months validity]:[DIC Per Load (USD) - 6 months validity]])</f>
        <v>372.35999999999996</v>
      </c>
      <c r="AW927" s="147"/>
      <c r="AX927" s="147"/>
      <c r="AY927" s="147"/>
      <c r="AZ927" s="116">
        <v>372.35999999999996</v>
      </c>
      <c r="BA927" s="147"/>
      <c r="BB927" s="68"/>
      <c r="BC927" s="115">
        <f>SUM(Table142[[#This Row],[OTHC Per Load (USD)- 12 months validity]:[DTHC Per Load (USD) - 12 months validity]])</f>
        <v>372.35999999999996</v>
      </c>
      <c r="BD927" s="115">
        <f>SUM(Table142[[#This Row],[OIC Per Load (USD) - 12 months validity]:[DIC Per Load (USD)- 12 months validity]])</f>
        <v>372.35999999999996</v>
      </c>
      <c r="BE927" s="147"/>
      <c r="BF927" s="147"/>
      <c r="BG927" s="147"/>
      <c r="BH927" s="147"/>
      <c r="BI927" s="147"/>
      <c r="BJ927" s="147"/>
      <c r="BK927" s="147"/>
      <c r="BL927" s="147"/>
      <c r="BM927" s="147"/>
      <c r="BN927" s="147"/>
      <c r="BO927" s="68"/>
      <c r="BP927" s="75">
        <f>SUM(Table142[[#This Row],[Precarriage transit time in days (Enter Whole Number)]:[Oncarriage transit time in days (Enter Whole Number)]])</f>
        <v>0</v>
      </c>
      <c r="BQ927" s="147"/>
      <c r="BR927" s="147"/>
      <c r="BS927" s="68"/>
      <c r="BT927" s="147"/>
      <c r="BU927" s="147"/>
      <c r="BV927" s="147"/>
      <c r="BW927" s="147"/>
      <c r="BX927" s="68"/>
      <c r="BY927" s="68"/>
      <c r="BZ927" s="147"/>
      <c r="CA927" s="147"/>
      <c r="CB927" s="147"/>
      <c r="CC927" s="147"/>
      <c r="CD927" s="147"/>
      <c r="CE927" s="147"/>
      <c r="CF927" s="147"/>
      <c r="CG927" s="147"/>
      <c r="CH927" s="147"/>
      <c r="CI927" s="147"/>
      <c r="CJ927" s="147"/>
      <c r="CK927" s="147"/>
      <c r="CL927" s="150"/>
      <c r="CM927" s="75" t="s">
        <v>2780</v>
      </c>
    </row>
    <row r="928" spans="1:91" ht="15.6">
      <c r="A928" s="81">
        <v>4186</v>
      </c>
      <c r="B928" s="75" t="s">
        <v>86</v>
      </c>
      <c r="C928" s="75" t="s">
        <v>230</v>
      </c>
      <c r="D928" s="75" t="s">
        <v>103</v>
      </c>
      <c r="E928" s="75" t="s">
        <v>170</v>
      </c>
      <c r="F928" s="75" t="s">
        <v>394</v>
      </c>
      <c r="G928" s="75">
        <v>198323</v>
      </c>
      <c r="H928" s="75" t="s">
        <v>171</v>
      </c>
      <c r="I928" s="75" t="s">
        <v>172</v>
      </c>
      <c r="J928" s="75" t="s">
        <v>169</v>
      </c>
      <c r="K928" s="75" t="s">
        <v>216</v>
      </c>
      <c r="L928" s="75" t="s">
        <v>216</v>
      </c>
      <c r="M928" s="68"/>
      <c r="N928" s="75" t="s">
        <v>217</v>
      </c>
      <c r="O928" s="75" t="s">
        <v>144</v>
      </c>
      <c r="P928" s="75" t="s">
        <v>205</v>
      </c>
      <c r="Q928" s="75" t="s">
        <v>107</v>
      </c>
      <c r="R928" s="75" t="s">
        <v>209</v>
      </c>
      <c r="S928" s="75" t="s">
        <v>98</v>
      </c>
      <c r="T928" s="75" t="s">
        <v>267</v>
      </c>
      <c r="U928" s="75" t="s">
        <v>395</v>
      </c>
      <c r="V928" s="75" t="s">
        <v>395</v>
      </c>
      <c r="W928" s="75" t="s">
        <v>101</v>
      </c>
      <c r="X928" s="76">
        <v>5</v>
      </c>
      <c r="Y928" s="76">
        <v>1</v>
      </c>
      <c r="Z928" s="84" t="s">
        <v>100</v>
      </c>
      <c r="AA928" s="77">
        <v>0.5</v>
      </c>
      <c r="AB928" s="77">
        <v>0</v>
      </c>
      <c r="AC928" s="77">
        <v>0</v>
      </c>
      <c r="AD928" s="77">
        <v>0.5</v>
      </c>
      <c r="AE928" s="75" t="s">
        <v>101</v>
      </c>
      <c r="AF928" s="75">
        <v>7</v>
      </c>
      <c r="AG928" s="75">
        <v>14</v>
      </c>
      <c r="AH928" s="75">
        <v>7</v>
      </c>
      <c r="AI928" s="75" t="s">
        <v>395</v>
      </c>
      <c r="AJ928" s="75">
        <v>0</v>
      </c>
      <c r="AK928" s="75">
        <v>0</v>
      </c>
      <c r="AL928" s="75">
        <v>14</v>
      </c>
      <c r="AM928" s="75" t="s">
        <v>395</v>
      </c>
      <c r="AN928" s="75">
        <v>0.28999999999999998</v>
      </c>
      <c r="AO928" s="147"/>
      <c r="AP928" s="147"/>
      <c r="AQ928" s="147"/>
      <c r="AR928" s="116">
        <v>186.17999999999998</v>
      </c>
      <c r="AS928" s="147"/>
      <c r="AT928" s="68"/>
      <c r="AU928" s="115">
        <f>SUM(Table142[[#This Row],[OTHC Per Load (USD) - 6 months validity]:[DTHC Per Load (USD) - 6 months validity]])</f>
        <v>186.17999999999998</v>
      </c>
      <c r="AV928" s="115">
        <f>SUM(Table142[[#This Row],[OIC Per Load (USD) - 6 months validity]:[DIC Per Load (USD) - 6 months validity]])</f>
        <v>186.17999999999998</v>
      </c>
      <c r="AW928" s="147"/>
      <c r="AX928" s="147"/>
      <c r="AY928" s="147"/>
      <c r="AZ928" s="116">
        <v>186.17999999999998</v>
      </c>
      <c r="BA928" s="147"/>
      <c r="BB928" s="68"/>
      <c r="BC928" s="115">
        <f>SUM(Table142[[#This Row],[OTHC Per Load (USD)- 12 months validity]:[DTHC Per Load (USD) - 12 months validity]])</f>
        <v>186.17999999999998</v>
      </c>
      <c r="BD928" s="115">
        <f>SUM(Table142[[#This Row],[OIC Per Load (USD) - 12 months validity]:[DIC Per Load (USD)- 12 months validity]])</f>
        <v>186.17999999999998</v>
      </c>
      <c r="BE928" s="147"/>
      <c r="BF928" s="147"/>
      <c r="BG928" s="147"/>
      <c r="BH928" s="147"/>
      <c r="BI928" s="147"/>
      <c r="BJ928" s="147"/>
      <c r="BK928" s="147"/>
      <c r="BL928" s="147"/>
      <c r="BM928" s="147"/>
      <c r="BN928" s="147"/>
      <c r="BO928" s="68"/>
      <c r="BP928" s="75">
        <f>SUM(Table142[[#This Row],[Precarriage transit time in days (Enter Whole Number)]:[Oncarriage transit time in days (Enter Whole Number)]])</f>
        <v>0</v>
      </c>
      <c r="BQ928" s="147"/>
      <c r="BR928" s="147"/>
      <c r="BS928" s="68"/>
      <c r="BT928" s="147"/>
      <c r="BU928" s="147"/>
      <c r="BV928" s="147"/>
      <c r="BW928" s="147"/>
      <c r="BX928" s="68"/>
      <c r="BY928" s="68"/>
      <c r="BZ928" s="147"/>
      <c r="CA928" s="147"/>
      <c r="CB928" s="147"/>
      <c r="CC928" s="147"/>
      <c r="CD928" s="147"/>
      <c r="CE928" s="147"/>
      <c r="CF928" s="147"/>
      <c r="CG928" s="147"/>
      <c r="CH928" s="147"/>
      <c r="CI928" s="147"/>
      <c r="CJ928" s="147"/>
      <c r="CK928" s="147"/>
      <c r="CL928" s="150"/>
      <c r="CM928" s="75" t="s">
        <v>2779</v>
      </c>
    </row>
    <row r="929" spans="1:91" ht="15.6">
      <c r="A929" s="81">
        <v>4187</v>
      </c>
      <c r="B929" s="75" t="s">
        <v>86</v>
      </c>
      <c r="C929" s="75" t="s">
        <v>230</v>
      </c>
      <c r="D929" s="75" t="s">
        <v>111</v>
      </c>
      <c r="E929" s="75" t="s">
        <v>170</v>
      </c>
      <c r="F929" s="75" t="s">
        <v>394</v>
      </c>
      <c r="G929" s="75">
        <v>198323</v>
      </c>
      <c r="H929" s="75" t="s">
        <v>171</v>
      </c>
      <c r="I929" s="75" t="s">
        <v>172</v>
      </c>
      <c r="J929" s="75" t="s">
        <v>169</v>
      </c>
      <c r="K929" s="75" t="s">
        <v>213</v>
      </c>
      <c r="L929" s="75" t="s">
        <v>213</v>
      </c>
      <c r="M929" s="68"/>
      <c r="N929" s="75" t="s">
        <v>214</v>
      </c>
      <c r="O929" s="75" t="s">
        <v>144</v>
      </c>
      <c r="P929" s="75" t="s">
        <v>215</v>
      </c>
      <c r="Q929" s="75" t="s">
        <v>107</v>
      </c>
      <c r="R929" s="75" t="s">
        <v>209</v>
      </c>
      <c r="S929" s="75" t="s">
        <v>98</v>
      </c>
      <c r="T929" s="75" t="s">
        <v>267</v>
      </c>
      <c r="U929" s="75" t="s">
        <v>395</v>
      </c>
      <c r="V929" s="75" t="s">
        <v>395</v>
      </c>
      <c r="W929" s="75" t="s">
        <v>101</v>
      </c>
      <c r="X929" s="76">
        <v>31</v>
      </c>
      <c r="Y929" s="76">
        <v>1</v>
      </c>
      <c r="Z929" s="84" t="s">
        <v>101</v>
      </c>
      <c r="AA929" s="77">
        <v>0.25</v>
      </c>
      <c r="AB929" s="77">
        <v>0.25</v>
      </c>
      <c r="AC929" s="77">
        <v>0.25</v>
      </c>
      <c r="AD929" s="77">
        <v>0.25</v>
      </c>
      <c r="AE929" s="75" t="s">
        <v>101</v>
      </c>
      <c r="AF929" s="75">
        <v>7</v>
      </c>
      <c r="AG929" s="75">
        <v>14</v>
      </c>
      <c r="AH929" s="75">
        <v>7</v>
      </c>
      <c r="AI929" s="75" t="s">
        <v>395</v>
      </c>
      <c r="AJ929" s="75">
        <v>0</v>
      </c>
      <c r="AK929" s="75">
        <v>0</v>
      </c>
      <c r="AL929" s="75">
        <v>21</v>
      </c>
      <c r="AM929" s="75" t="s">
        <v>395</v>
      </c>
      <c r="AN929" s="75">
        <v>0.3</v>
      </c>
      <c r="AO929" s="147"/>
      <c r="AP929" s="147"/>
      <c r="AQ929" s="147"/>
      <c r="AR929" s="116">
        <v>385.20000000000005</v>
      </c>
      <c r="AS929" s="147"/>
      <c r="AT929" s="68"/>
      <c r="AU929" s="115">
        <f>SUM(Table142[[#This Row],[OTHC Per Load (USD) - 6 months validity]:[DTHC Per Load (USD) - 6 months validity]])</f>
        <v>385.20000000000005</v>
      </c>
      <c r="AV929" s="115">
        <f>SUM(Table142[[#This Row],[OIC Per Load (USD) - 6 months validity]:[DIC Per Load (USD) - 6 months validity]])</f>
        <v>385.20000000000005</v>
      </c>
      <c r="AW929" s="147"/>
      <c r="AX929" s="147"/>
      <c r="AY929" s="147"/>
      <c r="AZ929" s="116">
        <v>385.20000000000005</v>
      </c>
      <c r="BA929" s="147"/>
      <c r="BB929" s="68"/>
      <c r="BC929" s="115">
        <f>SUM(Table142[[#This Row],[OTHC Per Load (USD)- 12 months validity]:[DTHC Per Load (USD) - 12 months validity]])</f>
        <v>385.20000000000005</v>
      </c>
      <c r="BD929" s="115">
        <f>SUM(Table142[[#This Row],[OIC Per Load (USD) - 12 months validity]:[DIC Per Load (USD)- 12 months validity]])</f>
        <v>385.20000000000005</v>
      </c>
      <c r="BE929" s="147"/>
      <c r="BF929" s="147"/>
      <c r="BG929" s="147"/>
      <c r="BH929" s="147"/>
      <c r="BI929" s="147"/>
      <c r="BJ929" s="147"/>
      <c r="BK929" s="147"/>
      <c r="BL929" s="147"/>
      <c r="BM929" s="147"/>
      <c r="BN929" s="147"/>
      <c r="BO929" s="68"/>
      <c r="BP929" s="75">
        <f>SUM(Table142[[#This Row],[Precarriage transit time in days (Enter Whole Number)]:[Oncarriage transit time in days (Enter Whole Number)]])</f>
        <v>0</v>
      </c>
      <c r="BQ929" s="147"/>
      <c r="BR929" s="147"/>
      <c r="BS929" s="68"/>
      <c r="BT929" s="147"/>
      <c r="BU929" s="147"/>
      <c r="BV929" s="147"/>
      <c r="BW929" s="147"/>
      <c r="BX929" s="68"/>
      <c r="BY929" s="68"/>
      <c r="BZ929" s="147"/>
      <c r="CA929" s="147"/>
      <c r="CB929" s="147"/>
      <c r="CC929" s="147"/>
      <c r="CD929" s="147"/>
      <c r="CE929" s="147"/>
      <c r="CF929" s="147"/>
      <c r="CG929" s="147"/>
      <c r="CH929" s="147"/>
      <c r="CI929" s="147"/>
      <c r="CJ929" s="147"/>
      <c r="CK929" s="147"/>
      <c r="CL929" s="150"/>
      <c r="CM929" s="75" t="s">
        <v>2778</v>
      </c>
    </row>
    <row r="930" spans="1:91" ht="15.6">
      <c r="A930" s="81">
        <v>4188</v>
      </c>
      <c r="B930" s="75" t="s">
        <v>86</v>
      </c>
      <c r="C930" s="75" t="s">
        <v>230</v>
      </c>
      <c r="D930" s="75" t="s">
        <v>111</v>
      </c>
      <c r="E930" s="75" t="s">
        <v>170</v>
      </c>
      <c r="F930" s="75" t="s">
        <v>394</v>
      </c>
      <c r="G930" s="75">
        <v>198323</v>
      </c>
      <c r="H930" s="75" t="s">
        <v>171</v>
      </c>
      <c r="I930" s="75" t="s">
        <v>172</v>
      </c>
      <c r="J930" s="75" t="s">
        <v>169</v>
      </c>
      <c r="K930" s="75" t="s">
        <v>104</v>
      </c>
      <c r="L930" s="75" t="s">
        <v>104</v>
      </c>
      <c r="M930" s="68"/>
      <c r="N930" s="75" t="s">
        <v>106</v>
      </c>
      <c r="O930" s="75" t="s">
        <v>91</v>
      </c>
      <c r="P930" s="75" t="s">
        <v>92</v>
      </c>
      <c r="Q930" s="75" t="s">
        <v>107</v>
      </c>
      <c r="R930" s="75" t="s">
        <v>209</v>
      </c>
      <c r="S930" s="75" t="s">
        <v>98</v>
      </c>
      <c r="T930" s="75" t="s">
        <v>99</v>
      </c>
      <c r="U930" s="75" t="s">
        <v>395</v>
      </c>
      <c r="V930" s="75" t="s">
        <v>395</v>
      </c>
      <c r="W930" s="75" t="s">
        <v>101</v>
      </c>
      <c r="X930" s="76">
        <v>5</v>
      </c>
      <c r="Y930" s="76">
        <v>1</v>
      </c>
      <c r="Z930" s="84" t="s">
        <v>101</v>
      </c>
      <c r="AA930" s="77">
        <v>0.25</v>
      </c>
      <c r="AB930" s="77">
        <v>0.25</v>
      </c>
      <c r="AC930" s="77">
        <v>0.25</v>
      </c>
      <c r="AD930" s="77">
        <v>0.25</v>
      </c>
      <c r="AE930" s="75" t="s">
        <v>101</v>
      </c>
      <c r="AF930" s="75">
        <v>7</v>
      </c>
      <c r="AG930" s="75">
        <v>14</v>
      </c>
      <c r="AH930" s="75">
        <v>7</v>
      </c>
      <c r="AI930" s="75" t="s">
        <v>395</v>
      </c>
      <c r="AJ930" s="75">
        <v>10</v>
      </c>
      <c r="AK930" s="75">
        <v>14</v>
      </c>
      <c r="AL930" s="75">
        <v>0</v>
      </c>
      <c r="AM930" s="75" t="s">
        <v>395</v>
      </c>
      <c r="AN930" s="75">
        <v>0.2</v>
      </c>
      <c r="AO930" s="147"/>
      <c r="AP930" s="147"/>
      <c r="AQ930" s="147"/>
      <c r="AR930" s="116">
        <v>256.8</v>
      </c>
      <c r="AS930" s="147"/>
      <c r="AT930" s="68"/>
      <c r="AU930" s="115">
        <f>SUM(Table142[[#This Row],[OTHC Per Load (USD) - 6 months validity]:[DTHC Per Load (USD) - 6 months validity]])</f>
        <v>256.8</v>
      </c>
      <c r="AV930" s="115">
        <f>SUM(Table142[[#This Row],[OIC Per Load (USD) - 6 months validity]:[DIC Per Load (USD) - 6 months validity]])</f>
        <v>256.8</v>
      </c>
      <c r="AW930" s="147"/>
      <c r="AX930" s="147"/>
      <c r="AY930" s="147"/>
      <c r="AZ930" s="116">
        <v>256.8</v>
      </c>
      <c r="BA930" s="147"/>
      <c r="BB930" s="68"/>
      <c r="BC930" s="115">
        <f>SUM(Table142[[#This Row],[OTHC Per Load (USD)- 12 months validity]:[DTHC Per Load (USD) - 12 months validity]])</f>
        <v>256.8</v>
      </c>
      <c r="BD930" s="115">
        <f>SUM(Table142[[#This Row],[OIC Per Load (USD) - 12 months validity]:[DIC Per Load (USD)- 12 months validity]])</f>
        <v>256.8</v>
      </c>
      <c r="BE930" s="147"/>
      <c r="BF930" s="147"/>
      <c r="BG930" s="147"/>
      <c r="BH930" s="147"/>
      <c r="BI930" s="147"/>
      <c r="BJ930" s="147"/>
      <c r="BK930" s="147"/>
      <c r="BL930" s="147"/>
      <c r="BM930" s="147"/>
      <c r="BN930" s="147"/>
      <c r="BO930" s="68"/>
      <c r="BP930" s="75">
        <f>SUM(Table142[[#This Row],[Precarriage transit time in days (Enter Whole Number)]:[Oncarriage transit time in days (Enter Whole Number)]])</f>
        <v>0</v>
      </c>
      <c r="BQ930" s="147"/>
      <c r="BR930" s="147"/>
      <c r="BS930" s="68"/>
      <c r="BT930" s="147"/>
      <c r="BU930" s="147"/>
      <c r="BV930" s="147"/>
      <c r="BW930" s="147"/>
      <c r="BX930" s="68"/>
      <c r="BY930" s="68"/>
      <c r="BZ930" s="147"/>
      <c r="CA930" s="147"/>
      <c r="CB930" s="147"/>
      <c r="CC930" s="147"/>
      <c r="CD930" s="147"/>
      <c r="CE930" s="147"/>
      <c r="CF930" s="147"/>
      <c r="CG930" s="147"/>
      <c r="CH930" s="147"/>
      <c r="CI930" s="147"/>
      <c r="CJ930" s="147"/>
      <c r="CK930" s="147"/>
      <c r="CL930" s="150"/>
      <c r="CM930" s="75" t="s">
        <v>2776</v>
      </c>
    </row>
    <row r="931" spans="1:91" ht="15.6">
      <c r="A931" s="81">
        <v>4189</v>
      </c>
      <c r="B931" s="75" t="s">
        <v>86</v>
      </c>
      <c r="C931" s="75" t="s">
        <v>230</v>
      </c>
      <c r="D931" s="75" t="s">
        <v>103</v>
      </c>
      <c r="E931" s="75" t="s">
        <v>170</v>
      </c>
      <c r="F931" s="75" t="s">
        <v>394</v>
      </c>
      <c r="G931" s="75">
        <v>198323</v>
      </c>
      <c r="H931" s="75" t="s">
        <v>171</v>
      </c>
      <c r="I931" s="75" t="s">
        <v>172</v>
      </c>
      <c r="J931" s="75" t="s">
        <v>169</v>
      </c>
      <c r="K931" s="75" t="s">
        <v>104</v>
      </c>
      <c r="L931" s="75" t="s">
        <v>104</v>
      </c>
      <c r="M931" s="68"/>
      <c r="N931" s="75" t="s">
        <v>106</v>
      </c>
      <c r="O931" s="75" t="s">
        <v>91</v>
      </c>
      <c r="P931" s="75" t="s">
        <v>92</v>
      </c>
      <c r="Q931" s="75" t="s">
        <v>107</v>
      </c>
      <c r="R931" s="75" t="s">
        <v>209</v>
      </c>
      <c r="S931" s="75" t="s">
        <v>98</v>
      </c>
      <c r="T931" s="75" t="s">
        <v>99</v>
      </c>
      <c r="U931" s="75" t="s">
        <v>395</v>
      </c>
      <c r="V931" s="75" t="s">
        <v>395</v>
      </c>
      <c r="W931" s="75" t="s">
        <v>101</v>
      </c>
      <c r="X931" s="76">
        <v>10</v>
      </c>
      <c r="Y931" s="76">
        <v>1</v>
      </c>
      <c r="Z931" s="84" t="s">
        <v>101</v>
      </c>
      <c r="AA931" s="77">
        <v>0.25</v>
      </c>
      <c r="AB931" s="77">
        <v>0.25</v>
      </c>
      <c r="AC931" s="77">
        <v>0.25</v>
      </c>
      <c r="AD931" s="77">
        <v>0.25</v>
      </c>
      <c r="AE931" s="75" t="s">
        <v>101</v>
      </c>
      <c r="AF931" s="75">
        <v>7</v>
      </c>
      <c r="AG931" s="75">
        <v>14</v>
      </c>
      <c r="AH931" s="75">
        <v>7</v>
      </c>
      <c r="AI931" s="75" t="s">
        <v>395</v>
      </c>
      <c r="AJ931" s="75">
        <v>5</v>
      </c>
      <c r="AK931" s="75">
        <v>10</v>
      </c>
      <c r="AL931" s="75">
        <v>0</v>
      </c>
      <c r="AM931" s="75" t="s">
        <v>395</v>
      </c>
      <c r="AN931" s="75">
        <v>0.2</v>
      </c>
      <c r="AO931" s="147"/>
      <c r="AP931" s="147"/>
      <c r="AQ931" s="147"/>
      <c r="AR931" s="116">
        <v>128.4</v>
      </c>
      <c r="AS931" s="147"/>
      <c r="AT931" s="68"/>
      <c r="AU931" s="115">
        <f>SUM(Table142[[#This Row],[OTHC Per Load (USD) - 6 months validity]:[DTHC Per Load (USD) - 6 months validity]])</f>
        <v>128.4</v>
      </c>
      <c r="AV931" s="115">
        <f>SUM(Table142[[#This Row],[OIC Per Load (USD) - 6 months validity]:[DIC Per Load (USD) - 6 months validity]])</f>
        <v>128.4</v>
      </c>
      <c r="AW931" s="147"/>
      <c r="AX931" s="147"/>
      <c r="AY931" s="147"/>
      <c r="AZ931" s="116">
        <v>128.4</v>
      </c>
      <c r="BA931" s="147"/>
      <c r="BB931" s="68"/>
      <c r="BC931" s="115">
        <f>SUM(Table142[[#This Row],[OTHC Per Load (USD)- 12 months validity]:[DTHC Per Load (USD) - 12 months validity]])</f>
        <v>128.4</v>
      </c>
      <c r="BD931" s="115">
        <f>SUM(Table142[[#This Row],[OIC Per Load (USD) - 12 months validity]:[DIC Per Load (USD)- 12 months validity]])</f>
        <v>128.4</v>
      </c>
      <c r="BE931" s="147"/>
      <c r="BF931" s="147"/>
      <c r="BG931" s="147"/>
      <c r="BH931" s="147"/>
      <c r="BI931" s="147"/>
      <c r="BJ931" s="147"/>
      <c r="BK931" s="147"/>
      <c r="BL931" s="147"/>
      <c r="BM931" s="147"/>
      <c r="BN931" s="147"/>
      <c r="BO931" s="68"/>
      <c r="BP931" s="75">
        <f>SUM(Table142[[#This Row],[Precarriage transit time in days (Enter Whole Number)]:[Oncarriage transit time in days (Enter Whole Number)]])</f>
        <v>0</v>
      </c>
      <c r="BQ931" s="147"/>
      <c r="BR931" s="147"/>
      <c r="BS931" s="68"/>
      <c r="BT931" s="147"/>
      <c r="BU931" s="147"/>
      <c r="BV931" s="147"/>
      <c r="BW931" s="147"/>
      <c r="BX931" s="68"/>
      <c r="BY931" s="68"/>
      <c r="BZ931" s="147"/>
      <c r="CA931" s="147"/>
      <c r="CB931" s="147"/>
      <c r="CC931" s="147"/>
      <c r="CD931" s="147"/>
      <c r="CE931" s="147"/>
      <c r="CF931" s="147"/>
      <c r="CG931" s="147"/>
      <c r="CH931" s="147"/>
      <c r="CI931" s="147"/>
      <c r="CJ931" s="147"/>
      <c r="CK931" s="147"/>
      <c r="CL931" s="150"/>
      <c r="CM931" s="75" t="s">
        <v>2775</v>
      </c>
    </row>
    <row r="932" spans="1:91" ht="15.6">
      <c r="A932" s="81">
        <v>4192</v>
      </c>
      <c r="B932" s="75" t="s">
        <v>86</v>
      </c>
      <c r="C932" s="75" t="s">
        <v>230</v>
      </c>
      <c r="D932" s="75" t="s">
        <v>111</v>
      </c>
      <c r="E932" s="75" t="s">
        <v>170</v>
      </c>
      <c r="F932" s="75" t="s">
        <v>394</v>
      </c>
      <c r="G932" s="75">
        <v>198323</v>
      </c>
      <c r="H932" s="75" t="s">
        <v>171</v>
      </c>
      <c r="I932" s="75" t="s">
        <v>172</v>
      </c>
      <c r="J932" s="75" t="s">
        <v>169</v>
      </c>
      <c r="K932" s="75" t="s">
        <v>116</v>
      </c>
      <c r="L932" s="75" t="s">
        <v>116</v>
      </c>
      <c r="M932" s="68"/>
      <c r="N932" s="75" t="s">
        <v>117</v>
      </c>
      <c r="O932" s="75" t="s">
        <v>91</v>
      </c>
      <c r="P932" s="75" t="s">
        <v>92</v>
      </c>
      <c r="Q932" s="75" t="s">
        <v>107</v>
      </c>
      <c r="R932" s="75" t="s">
        <v>209</v>
      </c>
      <c r="S932" s="75" t="s">
        <v>98</v>
      </c>
      <c r="T932" s="75" t="s">
        <v>99</v>
      </c>
      <c r="U932" s="75" t="s">
        <v>395</v>
      </c>
      <c r="V932" s="75" t="s">
        <v>395</v>
      </c>
      <c r="W932" s="75" t="s">
        <v>101</v>
      </c>
      <c r="X932" s="76">
        <v>5</v>
      </c>
      <c r="Y932" s="76">
        <v>1</v>
      </c>
      <c r="Z932" s="84" t="s">
        <v>101</v>
      </c>
      <c r="AA932" s="77">
        <v>0.25</v>
      </c>
      <c r="AB932" s="77">
        <v>0.25</v>
      </c>
      <c r="AC932" s="77">
        <v>0.25</v>
      </c>
      <c r="AD932" s="77">
        <v>0.25</v>
      </c>
      <c r="AE932" s="75" t="s">
        <v>101</v>
      </c>
      <c r="AF932" s="75">
        <v>7</v>
      </c>
      <c r="AG932" s="75">
        <v>14</v>
      </c>
      <c r="AH932" s="75">
        <v>7</v>
      </c>
      <c r="AI932" s="75" t="s">
        <v>395</v>
      </c>
      <c r="AJ932" s="75">
        <v>0</v>
      </c>
      <c r="AK932" s="75">
        <v>0</v>
      </c>
      <c r="AL932" s="75">
        <v>21</v>
      </c>
      <c r="AM932" s="75" t="s">
        <v>395</v>
      </c>
      <c r="AN932" s="75">
        <v>0.2</v>
      </c>
      <c r="AO932" s="147"/>
      <c r="AP932" s="147"/>
      <c r="AQ932" s="147"/>
      <c r="AR932" s="116">
        <v>256.8</v>
      </c>
      <c r="AS932" s="147"/>
      <c r="AT932" s="68"/>
      <c r="AU932" s="115">
        <f>SUM(Table142[[#This Row],[OTHC Per Load (USD) - 6 months validity]:[DTHC Per Load (USD) - 6 months validity]])</f>
        <v>256.8</v>
      </c>
      <c r="AV932" s="115">
        <f>SUM(Table142[[#This Row],[OIC Per Load (USD) - 6 months validity]:[DIC Per Load (USD) - 6 months validity]])</f>
        <v>256.8</v>
      </c>
      <c r="AW932" s="147"/>
      <c r="AX932" s="147"/>
      <c r="AY932" s="147"/>
      <c r="AZ932" s="116">
        <v>256.8</v>
      </c>
      <c r="BA932" s="147"/>
      <c r="BB932" s="68"/>
      <c r="BC932" s="115">
        <f>SUM(Table142[[#This Row],[OTHC Per Load (USD)- 12 months validity]:[DTHC Per Load (USD) - 12 months validity]])</f>
        <v>256.8</v>
      </c>
      <c r="BD932" s="115">
        <f>SUM(Table142[[#This Row],[OIC Per Load (USD) - 12 months validity]:[DIC Per Load (USD)- 12 months validity]])</f>
        <v>256.8</v>
      </c>
      <c r="BE932" s="147"/>
      <c r="BF932" s="147"/>
      <c r="BG932" s="147"/>
      <c r="BH932" s="147"/>
      <c r="BI932" s="147"/>
      <c r="BJ932" s="147"/>
      <c r="BK932" s="147"/>
      <c r="BL932" s="147"/>
      <c r="BM932" s="147"/>
      <c r="BN932" s="147"/>
      <c r="BO932" s="68"/>
      <c r="BP932" s="75">
        <f>SUM(Table142[[#This Row],[Precarriage transit time in days (Enter Whole Number)]:[Oncarriage transit time in days (Enter Whole Number)]])</f>
        <v>0</v>
      </c>
      <c r="BQ932" s="147"/>
      <c r="BR932" s="147"/>
      <c r="BS932" s="68"/>
      <c r="BT932" s="147"/>
      <c r="BU932" s="147"/>
      <c r="BV932" s="147"/>
      <c r="BW932" s="147"/>
      <c r="BX932" s="68"/>
      <c r="BY932" s="68"/>
      <c r="BZ932" s="147"/>
      <c r="CA932" s="147"/>
      <c r="CB932" s="147"/>
      <c r="CC932" s="147"/>
      <c r="CD932" s="147"/>
      <c r="CE932" s="147"/>
      <c r="CF932" s="147"/>
      <c r="CG932" s="147"/>
      <c r="CH932" s="147"/>
      <c r="CI932" s="147"/>
      <c r="CJ932" s="147"/>
      <c r="CK932" s="147"/>
      <c r="CL932" s="150"/>
      <c r="CM932" s="75" t="s">
        <v>2774</v>
      </c>
    </row>
    <row r="933" spans="1:91" ht="15.6">
      <c r="A933" s="81">
        <v>4193</v>
      </c>
      <c r="B933" s="75" t="s">
        <v>86</v>
      </c>
      <c r="C933" s="75" t="s">
        <v>230</v>
      </c>
      <c r="D933" s="75" t="s">
        <v>103</v>
      </c>
      <c r="E933" s="75" t="s">
        <v>170</v>
      </c>
      <c r="F933" s="75" t="s">
        <v>394</v>
      </c>
      <c r="G933" s="75">
        <v>198323</v>
      </c>
      <c r="H933" s="75" t="s">
        <v>171</v>
      </c>
      <c r="I933" s="75" t="s">
        <v>172</v>
      </c>
      <c r="J933" s="75" t="s">
        <v>169</v>
      </c>
      <c r="K933" s="75" t="s">
        <v>116</v>
      </c>
      <c r="L933" s="75" t="s">
        <v>116</v>
      </c>
      <c r="M933" s="72"/>
      <c r="N933" s="75" t="s">
        <v>117</v>
      </c>
      <c r="O933" s="75" t="s">
        <v>91</v>
      </c>
      <c r="P933" s="75" t="s">
        <v>92</v>
      </c>
      <c r="Q933" s="75" t="s">
        <v>107</v>
      </c>
      <c r="R933" s="75" t="s">
        <v>209</v>
      </c>
      <c r="S933" s="75" t="s">
        <v>98</v>
      </c>
      <c r="T933" s="75" t="s">
        <v>99</v>
      </c>
      <c r="U933" s="75" t="s">
        <v>395</v>
      </c>
      <c r="V933" s="99" t="s">
        <v>395</v>
      </c>
      <c r="W933" s="75" t="s">
        <v>101</v>
      </c>
      <c r="X933" s="76">
        <v>10</v>
      </c>
      <c r="Y933" s="76">
        <v>1</v>
      </c>
      <c r="Z933" s="84" t="s">
        <v>101</v>
      </c>
      <c r="AA933" s="77">
        <v>0.25</v>
      </c>
      <c r="AB933" s="77">
        <v>0.25</v>
      </c>
      <c r="AC933" s="77">
        <v>0.25</v>
      </c>
      <c r="AD933" s="77">
        <v>0.25</v>
      </c>
      <c r="AE933" s="75" t="s">
        <v>101</v>
      </c>
      <c r="AF933" s="75">
        <v>7</v>
      </c>
      <c r="AG933" s="75">
        <v>14</v>
      </c>
      <c r="AH933" s="75">
        <v>7</v>
      </c>
      <c r="AI933" s="75" t="s">
        <v>395</v>
      </c>
      <c r="AJ933" s="75">
        <v>0</v>
      </c>
      <c r="AK933" s="75">
        <v>10</v>
      </c>
      <c r="AL933" s="75">
        <v>0</v>
      </c>
      <c r="AM933" s="99" t="s">
        <v>395</v>
      </c>
      <c r="AN933" s="75">
        <v>0.2</v>
      </c>
      <c r="AO933" s="147"/>
      <c r="AP933" s="147"/>
      <c r="AQ933" s="147"/>
      <c r="AR933" s="116">
        <v>128.4</v>
      </c>
      <c r="AS933" s="147"/>
      <c r="AT933" s="68"/>
      <c r="AU933" s="115">
        <f>SUM(Table142[[#This Row],[OTHC Per Load (USD) - 6 months validity]:[DTHC Per Load (USD) - 6 months validity]])</f>
        <v>128.4</v>
      </c>
      <c r="AV933" s="115">
        <f>SUM(Table142[[#This Row],[OIC Per Load (USD) - 6 months validity]:[DIC Per Load (USD) - 6 months validity]])</f>
        <v>128.4</v>
      </c>
      <c r="AW933" s="147"/>
      <c r="AX933" s="147"/>
      <c r="AY933" s="147"/>
      <c r="AZ933" s="116">
        <v>128.4</v>
      </c>
      <c r="BA933" s="147"/>
      <c r="BB933" s="68"/>
      <c r="BC933" s="115">
        <f>SUM(Table142[[#This Row],[OTHC Per Load (USD)- 12 months validity]:[DTHC Per Load (USD) - 12 months validity]])</f>
        <v>128.4</v>
      </c>
      <c r="BD933" s="115">
        <f>SUM(Table142[[#This Row],[OIC Per Load (USD) - 12 months validity]:[DIC Per Load (USD)- 12 months validity]])</f>
        <v>128.4</v>
      </c>
      <c r="BE933" s="147"/>
      <c r="BF933" s="147"/>
      <c r="BG933" s="147"/>
      <c r="BH933" s="147"/>
      <c r="BI933" s="147"/>
      <c r="BJ933" s="147"/>
      <c r="BK933" s="147"/>
      <c r="BL933" s="147"/>
      <c r="BM933" s="147"/>
      <c r="BN933" s="147"/>
      <c r="BO933" s="68"/>
      <c r="BP933" s="75">
        <f>SUM(Table142[[#This Row],[Precarriage transit time in days (Enter Whole Number)]:[Oncarriage transit time in days (Enter Whole Number)]])</f>
        <v>0</v>
      </c>
      <c r="BQ933" s="147"/>
      <c r="BR933" s="147"/>
      <c r="BS933" s="68"/>
      <c r="BT933" s="147"/>
      <c r="BU933" s="147"/>
      <c r="BV933" s="147"/>
      <c r="BW933" s="147"/>
      <c r="BX933" s="68"/>
      <c r="BY933" s="68"/>
      <c r="BZ933" s="147"/>
      <c r="CA933" s="147"/>
      <c r="CB933" s="147"/>
      <c r="CC933" s="147"/>
      <c r="CD933" s="147"/>
      <c r="CE933" s="147"/>
      <c r="CF933" s="147"/>
      <c r="CG933" s="147"/>
      <c r="CH933" s="147"/>
      <c r="CI933" s="147"/>
      <c r="CJ933" s="147"/>
      <c r="CK933" s="147"/>
      <c r="CL933" s="150"/>
      <c r="CM933" s="75" t="s">
        <v>2773</v>
      </c>
    </row>
    <row r="934" spans="1:91" ht="15.6">
      <c r="A934" s="81">
        <v>4194</v>
      </c>
      <c r="B934" s="75" t="s">
        <v>86</v>
      </c>
      <c r="C934" s="75" t="s">
        <v>230</v>
      </c>
      <c r="D934" s="75" t="s">
        <v>111</v>
      </c>
      <c r="E934" s="75" t="s">
        <v>170</v>
      </c>
      <c r="F934" s="75" t="s">
        <v>394</v>
      </c>
      <c r="G934" s="75">
        <v>198323</v>
      </c>
      <c r="H934" s="75" t="s">
        <v>171</v>
      </c>
      <c r="I934" s="75" t="s">
        <v>172</v>
      </c>
      <c r="J934" s="75" t="s">
        <v>169</v>
      </c>
      <c r="K934" s="75" t="s">
        <v>118</v>
      </c>
      <c r="L934" s="75" t="s">
        <v>118</v>
      </c>
      <c r="M934" s="68"/>
      <c r="N934" s="75" t="s">
        <v>119</v>
      </c>
      <c r="O934" s="75" t="s">
        <v>91</v>
      </c>
      <c r="P934" s="75" t="s">
        <v>92</v>
      </c>
      <c r="Q934" s="75" t="s">
        <v>107</v>
      </c>
      <c r="R934" s="75" t="s">
        <v>209</v>
      </c>
      <c r="S934" s="75" t="s">
        <v>98</v>
      </c>
      <c r="T934" s="75" t="s">
        <v>99</v>
      </c>
      <c r="U934" s="75" t="s">
        <v>395</v>
      </c>
      <c r="V934" s="75" t="s">
        <v>395</v>
      </c>
      <c r="W934" s="75" t="s">
        <v>101</v>
      </c>
      <c r="X934" s="76">
        <v>5</v>
      </c>
      <c r="Y934" s="76">
        <v>1</v>
      </c>
      <c r="Z934" s="84" t="s">
        <v>101</v>
      </c>
      <c r="AA934" s="77">
        <v>0.25</v>
      </c>
      <c r="AB934" s="77">
        <v>0.25</v>
      </c>
      <c r="AC934" s="77">
        <v>0.25</v>
      </c>
      <c r="AD934" s="77">
        <v>0.25</v>
      </c>
      <c r="AE934" s="75" t="s">
        <v>101</v>
      </c>
      <c r="AF934" s="75">
        <v>7</v>
      </c>
      <c r="AG934" s="75">
        <v>14</v>
      </c>
      <c r="AH934" s="75">
        <v>7</v>
      </c>
      <c r="AI934" s="75" t="s">
        <v>395</v>
      </c>
      <c r="AJ934" s="75">
        <v>0</v>
      </c>
      <c r="AK934" s="75">
        <v>0</v>
      </c>
      <c r="AL934" s="75">
        <v>14</v>
      </c>
      <c r="AM934" s="75" t="s">
        <v>395</v>
      </c>
      <c r="AN934" s="75">
        <v>0.2</v>
      </c>
      <c r="AO934" s="147"/>
      <c r="AP934" s="147"/>
      <c r="AQ934" s="147"/>
      <c r="AR934" s="116">
        <v>256.8</v>
      </c>
      <c r="AS934" s="147"/>
      <c r="AT934" s="68"/>
      <c r="AU934" s="115">
        <f>SUM(Table142[[#This Row],[OTHC Per Load (USD) - 6 months validity]:[DTHC Per Load (USD) - 6 months validity]])</f>
        <v>256.8</v>
      </c>
      <c r="AV934" s="115">
        <f>SUM(Table142[[#This Row],[OIC Per Load (USD) - 6 months validity]:[DIC Per Load (USD) - 6 months validity]])</f>
        <v>256.8</v>
      </c>
      <c r="AW934" s="147"/>
      <c r="AX934" s="147"/>
      <c r="AY934" s="147"/>
      <c r="AZ934" s="116">
        <v>256.8</v>
      </c>
      <c r="BA934" s="147"/>
      <c r="BB934" s="68"/>
      <c r="BC934" s="115">
        <f>SUM(Table142[[#This Row],[OTHC Per Load (USD)- 12 months validity]:[DTHC Per Load (USD) - 12 months validity]])</f>
        <v>256.8</v>
      </c>
      <c r="BD934" s="115">
        <f>SUM(Table142[[#This Row],[OIC Per Load (USD) - 12 months validity]:[DIC Per Load (USD)- 12 months validity]])</f>
        <v>256.8</v>
      </c>
      <c r="BE934" s="147"/>
      <c r="BF934" s="147"/>
      <c r="BG934" s="147"/>
      <c r="BH934" s="147"/>
      <c r="BI934" s="147"/>
      <c r="BJ934" s="147"/>
      <c r="BK934" s="147"/>
      <c r="BL934" s="147"/>
      <c r="BM934" s="147"/>
      <c r="BN934" s="147"/>
      <c r="BO934" s="68"/>
      <c r="BP934" s="75">
        <f>SUM(Table142[[#This Row],[Precarriage transit time in days (Enter Whole Number)]:[Oncarriage transit time in days (Enter Whole Number)]])</f>
        <v>0</v>
      </c>
      <c r="BQ934" s="147"/>
      <c r="BR934" s="147"/>
      <c r="BS934" s="68"/>
      <c r="BT934" s="147"/>
      <c r="BU934" s="147"/>
      <c r="BV934" s="147"/>
      <c r="BW934" s="147"/>
      <c r="BX934" s="68"/>
      <c r="BY934" s="68"/>
      <c r="BZ934" s="147"/>
      <c r="CA934" s="147"/>
      <c r="CB934" s="147"/>
      <c r="CC934" s="147"/>
      <c r="CD934" s="147"/>
      <c r="CE934" s="147"/>
      <c r="CF934" s="147"/>
      <c r="CG934" s="147"/>
      <c r="CH934" s="147"/>
      <c r="CI934" s="147"/>
      <c r="CJ934" s="147"/>
      <c r="CK934" s="147"/>
      <c r="CL934" s="150"/>
      <c r="CM934" s="75" t="s">
        <v>2772</v>
      </c>
    </row>
    <row r="935" spans="1:91" ht="15.6">
      <c r="A935" s="81">
        <v>4195</v>
      </c>
      <c r="B935" s="75" t="s">
        <v>86</v>
      </c>
      <c r="C935" s="75" t="s">
        <v>230</v>
      </c>
      <c r="D935" s="75" t="s">
        <v>103</v>
      </c>
      <c r="E935" s="75" t="s">
        <v>170</v>
      </c>
      <c r="F935" s="75" t="s">
        <v>394</v>
      </c>
      <c r="G935" s="75">
        <v>198323</v>
      </c>
      <c r="H935" s="75" t="s">
        <v>171</v>
      </c>
      <c r="I935" s="75" t="s">
        <v>172</v>
      </c>
      <c r="J935" s="75" t="s">
        <v>169</v>
      </c>
      <c r="K935" s="75" t="s">
        <v>118</v>
      </c>
      <c r="L935" s="75" t="s">
        <v>118</v>
      </c>
      <c r="M935" s="68"/>
      <c r="N935" s="75" t="s">
        <v>119</v>
      </c>
      <c r="O935" s="75" t="s">
        <v>91</v>
      </c>
      <c r="P935" s="75" t="s">
        <v>92</v>
      </c>
      <c r="Q935" s="75" t="s">
        <v>107</v>
      </c>
      <c r="R935" s="75" t="s">
        <v>209</v>
      </c>
      <c r="S935" s="75" t="s">
        <v>98</v>
      </c>
      <c r="T935" s="75" t="s">
        <v>99</v>
      </c>
      <c r="U935" s="75" t="s">
        <v>395</v>
      </c>
      <c r="V935" s="75" t="s">
        <v>395</v>
      </c>
      <c r="W935" s="75" t="s">
        <v>101</v>
      </c>
      <c r="X935" s="76">
        <v>10</v>
      </c>
      <c r="Y935" s="76">
        <v>1</v>
      </c>
      <c r="Z935" s="84" t="s">
        <v>101</v>
      </c>
      <c r="AA935" s="77">
        <v>0.25</v>
      </c>
      <c r="AB935" s="77">
        <v>0.25</v>
      </c>
      <c r="AC935" s="77">
        <v>0.25</v>
      </c>
      <c r="AD935" s="77">
        <v>0.25</v>
      </c>
      <c r="AE935" s="75" t="s">
        <v>101</v>
      </c>
      <c r="AF935" s="75">
        <v>7</v>
      </c>
      <c r="AG935" s="75">
        <v>14</v>
      </c>
      <c r="AH935" s="75">
        <v>7</v>
      </c>
      <c r="AI935" s="75" t="s">
        <v>395</v>
      </c>
      <c r="AJ935" s="75">
        <v>5</v>
      </c>
      <c r="AK935" s="75">
        <v>10</v>
      </c>
      <c r="AL935" s="75">
        <v>0</v>
      </c>
      <c r="AM935" s="75" t="s">
        <v>395</v>
      </c>
      <c r="AN935" s="75">
        <v>0.2</v>
      </c>
      <c r="AO935" s="147"/>
      <c r="AP935" s="147"/>
      <c r="AQ935" s="147"/>
      <c r="AR935" s="116">
        <v>128.4</v>
      </c>
      <c r="AS935" s="147"/>
      <c r="AT935" s="68"/>
      <c r="AU935" s="115">
        <f>SUM(Table142[[#This Row],[OTHC Per Load (USD) - 6 months validity]:[DTHC Per Load (USD) - 6 months validity]])</f>
        <v>128.4</v>
      </c>
      <c r="AV935" s="115">
        <f>SUM(Table142[[#This Row],[OIC Per Load (USD) - 6 months validity]:[DIC Per Load (USD) - 6 months validity]])</f>
        <v>128.4</v>
      </c>
      <c r="AW935" s="147"/>
      <c r="AX935" s="147"/>
      <c r="AY935" s="147"/>
      <c r="AZ935" s="116">
        <v>128.4</v>
      </c>
      <c r="BA935" s="147"/>
      <c r="BB935" s="68"/>
      <c r="BC935" s="115">
        <f>SUM(Table142[[#This Row],[OTHC Per Load (USD)- 12 months validity]:[DTHC Per Load (USD) - 12 months validity]])</f>
        <v>128.4</v>
      </c>
      <c r="BD935" s="115">
        <f>SUM(Table142[[#This Row],[OIC Per Load (USD) - 12 months validity]:[DIC Per Load (USD)- 12 months validity]])</f>
        <v>128.4</v>
      </c>
      <c r="BE935" s="147"/>
      <c r="BF935" s="147"/>
      <c r="BG935" s="147"/>
      <c r="BH935" s="147"/>
      <c r="BI935" s="147"/>
      <c r="BJ935" s="147"/>
      <c r="BK935" s="147"/>
      <c r="BL935" s="147"/>
      <c r="BM935" s="147"/>
      <c r="BN935" s="147"/>
      <c r="BO935" s="68"/>
      <c r="BP935" s="75">
        <f>SUM(Table142[[#This Row],[Precarriage transit time in days (Enter Whole Number)]:[Oncarriage transit time in days (Enter Whole Number)]])</f>
        <v>0</v>
      </c>
      <c r="BQ935" s="147"/>
      <c r="BR935" s="147"/>
      <c r="BS935" s="68"/>
      <c r="BT935" s="147"/>
      <c r="BU935" s="147"/>
      <c r="BV935" s="147"/>
      <c r="BW935" s="147"/>
      <c r="BX935" s="68"/>
      <c r="BY935" s="68"/>
      <c r="BZ935" s="147"/>
      <c r="CA935" s="147"/>
      <c r="CB935" s="147"/>
      <c r="CC935" s="147"/>
      <c r="CD935" s="147"/>
      <c r="CE935" s="147"/>
      <c r="CF935" s="147"/>
      <c r="CG935" s="147"/>
      <c r="CH935" s="147"/>
      <c r="CI935" s="147"/>
      <c r="CJ935" s="147"/>
      <c r="CK935" s="147"/>
      <c r="CL935" s="150"/>
      <c r="CM935" s="75" t="s">
        <v>2771</v>
      </c>
    </row>
    <row r="936" spans="1:91" ht="15.6">
      <c r="A936" s="99">
        <v>4196</v>
      </c>
      <c r="B936" s="75" t="s">
        <v>86</v>
      </c>
      <c r="C936" s="75" t="s">
        <v>230</v>
      </c>
      <c r="D936" s="75" t="s">
        <v>88</v>
      </c>
      <c r="E936" s="75" t="s">
        <v>680</v>
      </c>
      <c r="F936" s="75" t="s">
        <v>255</v>
      </c>
      <c r="G936" s="75"/>
      <c r="H936" s="75" t="s">
        <v>266</v>
      </c>
      <c r="I936" s="75" t="s">
        <v>144</v>
      </c>
      <c r="J936" s="75" t="s">
        <v>145</v>
      </c>
      <c r="K936" s="75" t="s">
        <v>213</v>
      </c>
      <c r="L936" s="75" t="s">
        <v>213</v>
      </c>
      <c r="M936" s="68"/>
      <c r="N936" s="75" t="s">
        <v>214</v>
      </c>
      <c r="O936" s="75" t="s">
        <v>144</v>
      </c>
      <c r="P936" s="75" t="s">
        <v>215</v>
      </c>
      <c r="Q936" s="75" t="s">
        <v>338</v>
      </c>
      <c r="R936" s="75" t="s">
        <v>97</v>
      </c>
      <c r="S936" s="75" t="s">
        <v>109</v>
      </c>
      <c r="T936" s="75" t="s">
        <v>497</v>
      </c>
      <c r="U936" s="68"/>
      <c r="V936" s="68"/>
      <c r="W936" s="75" t="s">
        <v>100</v>
      </c>
      <c r="X936" s="76">
        <v>7</v>
      </c>
      <c r="Y936" s="76">
        <v>1</v>
      </c>
      <c r="Z936" s="75" t="s">
        <v>101</v>
      </c>
      <c r="AA936" s="77">
        <v>0.25</v>
      </c>
      <c r="AB936" s="77">
        <v>0.25</v>
      </c>
      <c r="AC936" s="77">
        <v>0.25</v>
      </c>
      <c r="AD936" s="77">
        <v>0.25</v>
      </c>
      <c r="AE936" s="75" t="s">
        <v>101</v>
      </c>
      <c r="AF936" s="75">
        <v>0</v>
      </c>
      <c r="AG936" s="75">
        <v>0</v>
      </c>
      <c r="AH936" s="75">
        <v>9</v>
      </c>
      <c r="AI936" s="75"/>
      <c r="AJ936" s="75">
        <v>7</v>
      </c>
      <c r="AK936" s="75">
        <v>2</v>
      </c>
      <c r="AL936" s="75">
        <v>0</v>
      </c>
      <c r="AM936" s="75"/>
      <c r="AN936" s="75">
        <v>0.55000000000000004</v>
      </c>
      <c r="AO936" s="147"/>
      <c r="AP936" s="147"/>
      <c r="AQ936" s="147"/>
      <c r="AR936" s="116">
        <v>235.4</v>
      </c>
      <c r="AS936" s="147"/>
      <c r="AT936" s="68"/>
      <c r="AU936" s="115">
        <f>SUM(Table142[[#This Row],[OTHC Per Load (USD) - 6 months validity]:[DTHC Per Load (USD) - 6 months validity]])</f>
        <v>235.4</v>
      </c>
      <c r="AV936" s="115">
        <f>SUM(Table142[[#This Row],[OIC Per Load (USD) - 6 months validity]:[DIC Per Load (USD) - 6 months validity]])</f>
        <v>235.4</v>
      </c>
      <c r="AW936" s="147"/>
      <c r="AX936" s="147"/>
      <c r="AY936" s="147"/>
      <c r="AZ936" s="116">
        <v>235.4</v>
      </c>
      <c r="BA936" s="147"/>
      <c r="BB936" s="68"/>
      <c r="BC936" s="115">
        <f>SUM(Table142[[#This Row],[OTHC Per Load (USD)- 12 months validity]:[DTHC Per Load (USD) - 12 months validity]])</f>
        <v>235.4</v>
      </c>
      <c r="BD936" s="115">
        <f>SUM(Table142[[#This Row],[OIC Per Load (USD) - 12 months validity]:[DIC Per Load (USD)- 12 months validity]])</f>
        <v>235.4</v>
      </c>
      <c r="BE936" s="147"/>
      <c r="BF936" s="147"/>
      <c r="BG936" s="147"/>
      <c r="BH936" s="147"/>
      <c r="BI936" s="147"/>
      <c r="BJ936" s="147"/>
      <c r="BK936" s="147"/>
      <c r="BL936" s="147"/>
      <c r="BM936" s="147"/>
      <c r="BN936" s="147"/>
      <c r="BO936" s="68"/>
      <c r="BP936" s="75">
        <f>SUM(Table142[[#This Row],[Precarriage transit time in days (Enter Whole Number)]:[Oncarriage transit time in days (Enter Whole Number)]])</f>
        <v>0</v>
      </c>
      <c r="BQ936" s="147"/>
      <c r="BR936" s="147"/>
      <c r="BS936" s="68"/>
      <c r="BT936" s="147"/>
      <c r="BU936" s="147"/>
      <c r="BV936" s="147"/>
      <c r="BW936" s="147"/>
      <c r="BX936" s="68"/>
      <c r="BY936" s="68"/>
      <c r="BZ936" s="147"/>
      <c r="CA936" s="147"/>
      <c r="CB936" s="147"/>
      <c r="CC936" s="147"/>
      <c r="CD936" s="147"/>
      <c r="CE936" s="147"/>
      <c r="CF936" s="147"/>
      <c r="CG936" s="147"/>
      <c r="CH936" s="147"/>
      <c r="CI936" s="147"/>
      <c r="CJ936" s="147"/>
      <c r="CK936" s="147"/>
      <c r="CL936" s="150"/>
      <c r="CM936" s="75" t="s">
        <v>2770</v>
      </c>
    </row>
    <row r="937" spans="1:91" ht="15.6">
      <c r="A937" s="75">
        <v>4197</v>
      </c>
      <c r="B937" s="75" t="s">
        <v>86</v>
      </c>
      <c r="C937" s="75" t="s">
        <v>230</v>
      </c>
      <c r="D937" s="75" t="s">
        <v>127</v>
      </c>
      <c r="E937" s="75" t="s">
        <v>680</v>
      </c>
      <c r="F937" s="75" t="s">
        <v>255</v>
      </c>
      <c r="G937" s="75"/>
      <c r="H937" s="75" t="s">
        <v>266</v>
      </c>
      <c r="I937" s="75" t="s">
        <v>144</v>
      </c>
      <c r="J937" s="75" t="s">
        <v>145</v>
      </c>
      <c r="K937" s="75" t="s">
        <v>213</v>
      </c>
      <c r="L937" s="75" t="s">
        <v>213</v>
      </c>
      <c r="M937" s="68"/>
      <c r="N937" s="75" t="s">
        <v>214</v>
      </c>
      <c r="O937" s="75" t="s">
        <v>144</v>
      </c>
      <c r="P937" s="75" t="s">
        <v>215</v>
      </c>
      <c r="Q937" s="75" t="s">
        <v>338</v>
      </c>
      <c r="R937" s="75" t="s">
        <v>97</v>
      </c>
      <c r="S937" s="75" t="s">
        <v>109</v>
      </c>
      <c r="T937" s="75" t="s">
        <v>497</v>
      </c>
      <c r="U937" s="68"/>
      <c r="V937" s="68"/>
      <c r="W937" s="75" t="s">
        <v>100</v>
      </c>
      <c r="X937" s="76">
        <v>7</v>
      </c>
      <c r="Y937" s="76">
        <v>1</v>
      </c>
      <c r="Z937" s="75" t="s">
        <v>101</v>
      </c>
      <c r="AA937" s="77">
        <v>0.25</v>
      </c>
      <c r="AB937" s="77">
        <v>0.25</v>
      </c>
      <c r="AC937" s="77">
        <v>0.25</v>
      </c>
      <c r="AD937" s="77">
        <v>0.25</v>
      </c>
      <c r="AE937" s="75" t="s">
        <v>101</v>
      </c>
      <c r="AF937" s="75">
        <v>0</v>
      </c>
      <c r="AG937" s="75">
        <v>0</v>
      </c>
      <c r="AH937" s="75">
        <v>9</v>
      </c>
      <c r="AI937" s="75"/>
      <c r="AJ937" s="75">
        <v>7</v>
      </c>
      <c r="AK937" s="75">
        <v>2</v>
      </c>
      <c r="AL937" s="75">
        <v>0</v>
      </c>
      <c r="AM937" s="75"/>
      <c r="AN937" s="75">
        <v>0.55000000000000004</v>
      </c>
      <c r="AO937" s="147"/>
      <c r="AP937" s="147"/>
      <c r="AQ937" s="147"/>
      <c r="AR937" s="116">
        <v>470.8</v>
      </c>
      <c r="AS937" s="147"/>
      <c r="AT937" s="68"/>
      <c r="AU937" s="115">
        <f>SUM(Table142[[#This Row],[OTHC Per Load (USD) - 6 months validity]:[DTHC Per Load (USD) - 6 months validity]])</f>
        <v>470.8</v>
      </c>
      <c r="AV937" s="115">
        <f>SUM(Table142[[#This Row],[OIC Per Load (USD) - 6 months validity]:[DIC Per Load (USD) - 6 months validity]])</f>
        <v>470.8</v>
      </c>
      <c r="AW937" s="147"/>
      <c r="AX937" s="147"/>
      <c r="AY937" s="147"/>
      <c r="AZ937" s="116">
        <v>470.8</v>
      </c>
      <c r="BA937" s="147"/>
      <c r="BB937" s="68"/>
      <c r="BC937" s="115">
        <f>SUM(Table142[[#This Row],[OTHC Per Load (USD)- 12 months validity]:[DTHC Per Load (USD) - 12 months validity]])</f>
        <v>470.8</v>
      </c>
      <c r="BD937" s="115">
        <f>SUM(Table142[[#This Row],[OIC Per Load (USD) - 12 months validity]:[DIC Per Load (USD)- 12 months validity]])</f>
        <v>470.8</v>
      </c>
      <c r="BE937" s="147"/>
      <c r="BF937" s="147"/>
      <c r="BG937" s="147"/>
      <c r="BH937" s="147"/>
      <c r="BI937" s="147"/>
      <c r="BJ937" s="147"/>
      <c r="BK937" s="147"/>
      <c r="BL937" s="147"/>
      <c r="BM937" s="147"/>
      <c r="BN937" s="147"/>
      <c r="BO937" s="68"/>
      <c r="BP937" s="75">
        <f>SUM(Table142[[#This Row],[Precarriage transit time in days (Enter Whole Number)]:[Oncarriage transit time in days (Enter Whole Number)]])</f>
        <v>0</v>
      </c>
      <c r="BQ937" s="147"/>
      <c r="BR937" s="147"/>
      <c r="BS937" s="68"/>
      <c r="BT937" s="147"/>
      <c r="BU937" s="147"/>
      <c r="BV937" s="147"/>
      <c r="BW937" s="147"/>
      <c r="BX937" s="68"/>
      <c r="BY937" s="68"/>
      <c r="BZ937" s="147"/>
      <c r="CA937" s="147"/>
      <c r="CB937" s="147"/>
      <c r="CC937" s="147"/>
      <c r="CD937" s="147"/>
      <c r="CE937" s="147"/>
      <c r="CF937" s="147"/>
      <c r="CG937" s="147"/>
      <c r="CH937" s="147"/>
      <c r="CI937" s="147"/>
      <c r="CJ937" s="147"/>
      <c r="CK937" s="147"/>
      <c r="CL937" s="150"/>
      <c r="CM937" s="75" t="s">
        <v>2769</v>
      </c>
    </row>
    <row r="938" spans="1:91" ht="15.6">
      <c r="A938" s="118">
        <v>4202</v>
      </c>
      <c r="B938" s="99" t="s">
        <v>86</v>
      </c>
      <c r="C938" s="75" t="s">
        <v>87</v>
      </c>
      <c r="D938" s="75" t="s">
        <v>103</v>
      </c>
      <c r="E938" s="75" t="s">
        <v>446</v>
      </c>
      <c r="F938" s="75" t="s">
        <v>447</v>
      </c>
      <c r="G938" s="68"/>
      <c r="H938" s="75" t="s">
        <v>214</v>
      </c>
      <c r="I938" s="75" t="s">
        <v>144</v>
      </c>
      <c r="J938" s="75" t="s">
        <v>215</v>
      </c>
      <c r="K938" s="75" t="s">
        <v>440</v>
      </c>
      <c r="L938" s="75" t="s">
        <v>440</v>
      </c>
      <c r="M938" s="68"/>
      <c r="N938" s="75" t="s">
        <v>311</v>
      </c>
      <c r="O938" s="75" t="s">
        <v>144</v>
      </c>
      <c r="P938" s="75" t="s">
        <v>215</v>
      </c>
      <c r="Q938" s="75" t="s">
        <v>107</v>
      </c>
      <c r="R938" s="75" t="s">
        <v>209</v>
      </c>
      <c r="S938" s="75" t="s">
        <v>98</v>
      </c>
      <c r="T938" s="75" t="s">
        <v>99</v>
      </c>
      <c r="U938" s="75"/>
      <c r="V938" s="75"/>
      <c r="W938" s="75" t="s">
        <v>100</v>
      </c>
      <c r="X938" s="76">
        <v>10</v>
      </c>
      <c r="Y938" s="76">
        <v>1</v>
      </c>
      <c r="Z938" s="75" t="s">
        <v>101</v>
      </c>
      <c r="AA938" s="77">
        <v>0.25</v>
      </c>
      <c r="AB938" s="77">
        <v>0.25</v>
      </c>
      <c r="AC938" s="77">
        <v>0.25</v>
      </c>
      <c r="AD938" s="77">
        <v>0.25</v>
      </c>
      <c r="AE938" s="75" t="s">
        <v>101</v>
      </c>
      <c r="AF938" s="75">
        <v>7</v>
      </c>
      <c r="AG938" s="75">
        <v>8</v>
      </c>
      <c r="AH938" s="75">
        <v>0</v>
      </c>
      <c r="AI938" s="75"/>
      <c r="AJ938" s="75">
        <v>0</v>
      </c>
      <c r="AK938" s="75">
        <v>0</v>
      </c>
      <c r="AL938" s="75">
        <v>14</v>
      </c>
      <c r="AM938" s="75"/>
      <c r="AN938" s="75">
        <v>0.26</v>
      </c>
      <c r="AO938" s="68"/>
      <c r="AP938" s="147"/>
      <c r="AQ938" s="147"/>
      <c r="AR938" s="116">
        <v>166.92000000000002</v>
      </c>
      <c r="AS938" s="147"/>
      <c r="AT938" s="68"/>
      <c r="AU938" s="115">
        <f>SUM(Table142[[#This Row],[OTHC Per Load (USD) - 6 months validity]:[DTHC Per Load (USD) - 6 months validity]])</f>
        <v>166.92000000000002</v>
      </c>
      <c r="AV938" s="115">
        <f>SUM(Table142[[#This Row],[OIC Per Load (USD) - 6 months validity]:[DIC Per Load (USD) - 6 months validity]])</f>
        <v>166.92000000000002</v>
      </c>
      <c r="AW938" s="68"/>
      <c r="AX938" s="147"/>
      <c r="AY938" s="147"/>
      <c r="AZ938" s="116">
        <v>166.92000000000002</v>
      </c>
      <c r="BA938" s="147"/>
      <c r="BB938" s="68"/>
      <c r="BC938" s="115">
        <f>SUM(Table142[[#This Row],[OTHC Per Load (USD)- 12 months validity]:[DTHC Per Load (USD) - 12 months validity]])</f>
        <v>166.92000000000002</v>
      </c>
      <c r="BD938" s="115">
        <f>SUM(Table142[[#This Row],[OIC Per Load (USD) - 12 months validity]:[DIC Per Load (USD)- 12 months validity]])</f>
        <v>166.92000000000002</v>
      </c>
      <c r="BE938" s="147"/>
      <c r="BF938" s="147"/>
      <c r="BG938" s="147"/>
      <c r="BH938" s="147"/>
      <c r="BI938" s="147"/>
      <c r="BJ938" s="147"/>
      <c r="BK938" s="147"/>
      <c r="BL938" s="147"/>
      <c r="BM938" s="68"/>
      <c r="BN938" s="147"/>
      <c r="BO938" s="68"/>
      <c r="BP938" s="75">
        <f>SUM(Table142[[#This Row],[Precarriage transit time in days (Enter Whole Number)]:[Oncarriage transit time in days (Enter Whole Number)]])</f>
        <v>0</v>
      </c>
      <c r="BQ938" s="147"/>
      <c r="BR938" s="68"/>
      <c r="BS938" s="68"/>
      <c r="BT938" s="147"/>
      <c r="BU938" s="147"/>
      <c r="BV938" s="68"/>
      <c r="BW938" s="68"/>
      <c r="BX938" s="68"/>
      <c r="BY938" s="68"/>
      <c r="BZ938" s="147"/>
      <c r="CA938" s="147"/>
      <c r="CB938" s="147"/>
      <c r="CC938" s="147"/>
      <c r="CD938" s="147"/>
      <c r="CE938" s="147"/>
      <c r="CF938" s="147"/>
      <c r="CG938" s="147"/>
      <c r="CH938" s="147"/>
      <c r="CI938" s="147"/>
      <c r="CJ938" s="147"/>
      <c r="CK938" s="147"/>
      <c r="CL938" s="150"/>
      <c r="CM938" s="75" t="s">
        <v>2768</v>
      </c>
    </row>
    <row r="939" spans="1:91" ht="15.6">
      <c r="A939" s="118">
        <v>4203</v>
      </c>
      <c r="B939" s="75" t="s">
        <v>86</v>
      </c>
      <c r="C939" s="75" t="s">
        <v>87</v>
      </c>
      <c r="D939" s="75" t="s">
        <v>103</v>
      </c>
      <c r="E939" s="75" t="s">
        <v>446</v>
      </c>
      <c r="F939" s="75" t="s">
        <v>447</v>
      </c>
      <c r="G939" s="68"/>
      <c r="H939" s="75" t="s">
        <v>214</v>
      </c>
      <c r="I939" s="75" t="s">
        <v>144</v>
      </c>
      <c r="J939" s="75" t="s">
        <v>215</v>
      </c>
      <c r="K939" s="75" t="s">
        <v>325</v>
      </c>
      <c r="L939" s="75" t="s">
        <v>325</v>
      </c>
      <c r="M939" s="68"/>
      <c r="N939" s="75" t="s">
        <v>326</v>
      </c>
      <c r="O939" s="75" t="s">
        <v>144</v>
      </c>
      <c r="P939" s="75" t="s">
        <v>205</v>
      </c>
      <c r="Q939" s="75" t="s">
        <v>107</v>
      </c>
      <c r="R939" s="75" t="s">
        <v>209</v>
      </c>
      <c r="S939" s="75" t="s">
        <v>98</v>
      </c>
      <c r="T939" s="75" t="s">
        <v>99</v>
      </c>
      <c r="U939" s="75"/>
      <c r="V939" s="75"/>
      <c r="W939" s="75" t="s">
        <v>100</v>
      </c>
      <c r="X939" s="76">
        <v>10</v>
      </c>
      <c r="Y939" s="76">
        <v>1</v>
      </c>
      <c r="Z939" s="75" t="s">
        <v>101</v>
      </c>
      <c r="AA939" s="77">
        <v>0.25</v>
      </c>
      <c r="AB939" s="77">
        <v>0.25</v>
      </c>
      <c r="AC939" s="77">
        <v>0.25</v>
      </c>
      <c r="AD939" s="77">
        <v>0.25</v>
      </c>
      <c r="AE939" s="75" t="s">
        <v>101</v>
      </c>
      <c r="AF939" s="75">
        <v>7</v>
      </c>
      <c r="AG939" s="75">
        <v>8</v>
      </c>
      <c r="AH939" s="75">
        <v>0</v>
      </c>
      <c r="AI939" s="75"/>
      <c r="AJ939" s="75">
        <v>0</v>
      </c>
      <c r="AK939" s="75">
        <v>0</v>
      </c>
      <c r="AL939" s="75">
        <v>14</v>
      </c>
      <c r="AM939" s="75"/>
      <c r="AN939" s="75">
        <v>0.27</v>
      </c>
      <c r="AO939" s="68"/>
      <c r="AP939" s="147"/>
      <c r="AQ939" s="147"/>
      <c r="AR939" s="116">
        <v>173.34</v>
      </c>
      <c r="AS939" s="147"/>
      <c r="AT939" s="68"/>
      <c r="AU939" s="115">
        <f>SUM(Table142[[#This Row],[OTHC Per Load (USD) - 6 months validity]:[DTHC Per Load (USD) - 6 months validity]])</f>
        <v>173.34</v>
      </c>
      <c r="AV939" s="115">
        <f>SUM(Table142[[#This Row],[OIC Per Load (USD) - 6 months validity]:[DIC Per Load (USD) - 6 months validity]])</f>
        <v>173.34</v>
      </c>
      <c r="AW939" s="68"/>
      <c r="AX939" s="147"/>
      <c r="AY939" s="147"/>
      <c r="AZ939" s="116">
        <v>173.34</v>
      </c>
      <c r="BA939" s="147"/>
      <c r="BB939" s="68"/>
      <c r="BC939" s="115">
        <f>SUM(Table142[[#This Row],[OTHC Per Load (USD)- 12 months validity]:[DTHC Per Load (USD) - 12 months validity]])</f>
        <v>173.34</v>
      </c>
      <c r="BD939" s="115">
        <f>SUM(Table142[[#This Row],[OIC Per Load (USD) - 12 months validity]:[DIC Per Load (USD)- 12 months validity]])</f>
        <v>173.34</v>
      </c>
      <c r="BE939" s="147"/>
      <c r="BF939" s="147"/>
      <c r="BG939" s="147"/>
      <c r="BH939" s="147"/>
      <c r="BI939" s="147"/>
      <c r="BJ939" s="147"/>
      <c r="BK939" s="147"/>
      <c r="BL939" s="147"/>
      <c r="BM939" s="68"/>
      <c r="BN939" s="147"/>
      <c r="BO939" s="68"/>
      <c r="BP939" s="75">
        <f>SUM(Table142[[#This Row],[Precarriage transit time in days (Enter Whole Number)]:[Oncarriage transit time in days (Enter Whole Number)]])</f>
        <v>0</v>
      </c>
      <c r="BQ939" s="147"/>
      <c r="BR939" s="68"/>
      <c r="BS939" s="68"/>
      <c r="BT939" s="147"/>
      <c r="BU939" s="147"/>
      <c r="BV939" s="68"/>
      <c r="BW939" s="68"/>
      <c r="BX939" s="68"/>
      <c r="BY939" s="68"/>
      <c r="BZ939" s="147"/>
      <c r="CA939" s="147"/>
      <c r="CB939" s="147"/>
      <c r="CC939" s="147"/>
      <c r="CD939" s="147"/>
      <c r="CE939" s="147"/>
      <c r="CF939" s="147"/>
      <c r="CG939" s="147"/>
      <c r="CH939" s="147"/>
      <c r="CI939" s="147"/>
      <c r="CJ939" s="147"/>
      <c r="CK939" s="147"/>
      <c r="CL939" s="150"/>
      <c r="CM939" s="75" t="s">
        <v>2767</v>
      </c>
    </row>
    <row r="940" spans="1:91" ht="15.6">
      <c r="A940" s="118">
        <v>4204</v>
      </c>
      <c r="B940" s="75" t="s">
        <v>86</v>
      </c>
      <c r="C940" s="75" t="s">
        <v>87</v>
      </c>
      <c r="D940" s="75" t="s">
        <v>111</v>
      </c>
      <c r="E940" s="75" t="s">
        <v>446</v>
      </c>
      <c r="F940" s="75" t="s">
        <v>447</v>
      </c>
      <c r="G940" s="68"/>
      <c r="H940" s="75" t="s">
        <v>214</v>
      </c>
      <c r="I940" s="75" t="s">
        <v>144</v>
      </c>
      <c r="J940" s="75" t="s">
        <v>215</v>
      </c>
      <c r="K940" s="75" t="s">
        <v>325</v>
      </c>
      <c r="L940" s="75" t="s">
        <v>325</v>
      </c>
      <c r="M940" s="72"/>
      <c r="N940" s="75" t="s">
        <v>326</v>
      </c>
      <c r="O940" s="75" t="s">
        <v>144</v>
      </c>
      <c r="P940" s="75" t="s">
        <v>205</v>
      </c>
      <c r="Q940" s="75" t="s">
        <v>107</v>
      </c>
      <c r="R940" s="75" t="s">
        <v>209</v>
      </c>
      <c r="S940" s="75" t="s">
        <v>98</v>
      </c>
      <c r="T940" s="75" t="s">
        <v>99</v>
      </c>
      <c r="U940" s="75"/>
      <c r="V940" s="75"/>
      <c r="W940" s="75" t="s">
        <v>100</v>
      </c>
      <c r="X940" s="76">
        <v>10</v>
      </c>
      <c r="Y940" s="76">
        <v>1</v>
      </c>
      <c r="Z940" s="75" t="s">
        <v>101</v>
      </c>
      <c r="AA940" s="77">
        <v>0.25</v>
      </c>
      <c r="AB940" s="77">
        <v>0.25</v>
      </c>
      <c r="AC940" s="77">
        <v>0.25</v>
      </c>
      <c r="AD940" s="77">
        <v>0.25</v>
      </c>
      <c r="AE940" s="75" t="s">
        <v>101</v>
      </c>
      <c r="AF940" s="75">
        <v>7</v>
      </c>
      <c r="AG940" s="75">
        <v>8</v>
      </c>
      <c r="AH940" s="75">
        <v>0</v>
      </c>
      <c r="AI940" s="75"/>
      <c r="AJ940" s="75">
        <v>0</v>
      </c>
      <c r="AK940" s="75">
        <v>0</v>
      </c>
      <c r="AL940" s="75">
        <v>14</v>
      </c>
      <c r="AM940" s="75"/>
      <c r="AN940" s="75">
        <v>0.27</v>
      </c>
      <c r="AO940" s="68"/>
      <c r="AP940" s="147"/>
      <c r="AQ940" s="147"/>
      <c r="AR940" s="116">
        <v>346.68</v>
      </c>
      <c r="AS940" s="147"/>
      <c r="AT940" s="68"/>
      <c r="AU940" s="115">
        <f>SUM(Table142[[#This Row],[OTHC Per Load (USD) - 6 months validity]:[DTHC Per Load (USD) - 6 months validity]])</f>
        <v>346.68</v>
      </c>
      <c r="AV940" s="115">
        <f>SUM(Table142[[#This Row],[OIC Per Load (USD) - 6 months validity]:[DIC Per Load (USD) - 6 months validity]])</f>
        <v>346.68</v>
      </c>
      <c r="AW940" s="68"/>
      <c r="AX940" s="147"/>
      <c r="AY940" s="147"/>
      <c r="AZ940" s="116">
        <v>346.68</v>
      </c>
      <c r="BA940" s="147"/>
      <c r="BB940" s="68"/>
      <c r="BC940" s="115">
        <f>SUM(Table142[[#This Row],[OTHC Per Load (USD)- 12 months validity]:[DTHC Per Load (USD) - 12 months validity]])</f>
        <v>346.68</v>
      </c>
      <c r="BD940" s="115">
        <f>SUM(Table142[[#This Row],[OIC Per Load (USD) - 12 months validity]:[DIC Per Load (USD)- 12 months validity]])</f>
        <v>346.68</v>
      </c>
      <c r="BE940" s="147"/>
      <c r="BF940" s="147"/>
      <c r="BG940" s="147"/>
      <c r="BH940" s="147"/>
      <c r="BI940" s="147"/>
      <c r="BJ940" s="147"/>
      <c r="BK940" s="147"/>
      <c r="BL940" s="147"/>
      <c r="BM940" s="68"/>
      <c r="BN940" s="147"/>
      <c r="BO940" s="68"/>
      <c r="BP940" s="75">
        <f>SUM(Table142[[#This Row],[Precarriage transit time in days (Enter Whole Number)]:[Oncarriage transit time in days (Enter Whole Number)]])</f>
        <v>0</v>
      </c>
      <c r="BQ940" s="147"/>
      <c r="BR940" s="68"/>
      <c r="BS940" s="68"/>
      <c r="BT940" s="147"/>
      <c r="BU940" s="147"/>
      <c r="BV940" s="68"/>
      <c r="BW940" s="68"/>
      <c r="BX940" s="68"/>
      <c r="BY940" s="68"/>
      <c r="BZ940" s="147"/>
      <c r="CA940" s="147"/>
      <c r="CB940" s="147"/>
      <c r="CC940" s="147"/>
      <c r="CD940" s="147"/>
      <c r="CE940" s="147"/>
      <c r="CF940" s="147"/>
      <c r="CG940" s="147"/>
      <c r="CH940" s="147"/>
      <c r="CI940" s="147"/>
      <c r="CJ940" s="147"/>
      <c r="CK940" s="147"/>
      <c r="CL940" s="150"/>
      <c r="CM940" s="75" t="s">
        <v>2766</v>
      </c>
    </row>
    <row r="941" spans="1:91" ht="15.6">
      <c r="A941" s="81">
        <v>4206</v>
      </c>
      <c r="B941" s="75" t="s">
        <v>86</v>
      </c>
      <c r="C941" s="75" t="s">
        <v>230</v>
      </c>
      <c r="D941" s="75" t="s">
        <v>127</v>
      </c>
      <c r="E941" s="75" t="s">
        <v>170</v>
      </c>
      <c r="F941" s="75" t="s">
        <v>394</v>
      </c>
      <c r="G941" s="75">
        <v>198323</v>
      </c>
      <c r="H941" s="75" t="s">
        <v>171</v>
      </c>
      <c r="I941" s="75" t="s">
        <v>172</v>
      </c>
      <c r="J941" s="75" t="s">
        <v>169</v>
      </c>
      <c r="K941" s="75" t="s">
        <v>255</v>
      </c>
      <c r="L941" s="75" t="s">
        <v>255</v>
      </c>
      <c r="M941" s="68"/>
      <c r="N941" s="75" t="s">
        <v>256</v>
      </c>
      <c r="O941" s="75" t="s">
        <v>144</v>
      </c>
      <c r="P941" s="75" t="s">
        <v>145</v>
      </c>
      <c r="Q941" s="75" t="s">
        <v>107</v>
      </c>
      <c r="R941" s="75" t="s">
        <v>209</v>
      </c>
      <c r="S941" s="75" t="s">
        <v>98</v>
      </c>
      <c r="T941" s="75" t="s">
        <v>267</v>
      </c>
      <c r="U941" s="68"/>
      <c r="V941" s="68"/>
      <c r="W941" s="75" t="s">
        <v>100</v>
      </c>
      <c r="X941" s="76">
        <v>10</v>
      </c>
      <c r="Y941" s="76">
        <v>1</v>
      </c>
      <c r="Z941" s="84" t="s">
        <v>101</v>
      </c>
      <c r="AA941" s="77">
        <v>0.25</v>
      </c>
      <c r="AB941" s="77">
        <v>0.25</v>
      </c>
      <c r="AC941" s="77">
        <v>0.25</v>
      </c>
      <c r="AD941" s="77">
        <v>0.25</v>
      </c>
      <c r="AE941" s="75" t="s">
        <v>101</v>
      </c>
      <c r="AF941" s="75">
        <v>7</v>
      </c>
      <c r="AG941" s="75">
        <v>14</v>
      </c>
      <c r="AH941" s="75">
        <v>7</v>
      </c>
      <c r="AI941" s="75" t="s">
        <v>395</v>
      </c>
      <c r="AJ941" s="75">
        <v>0</v>
      </c>
      <c r="AK941" s="75">
        <v>0</v>
      </c>
      <c r="AL941" s="75">
        <v>14</v>
      </c>
      <c r="AM941" s="75" t="s">
        <v>395</v>
      </c>
      <c r="AN941" s="75">
        <v>0.5</v>
      </c>
      <c r="AO941" s="147"/>
      <c r="AP941" s="147"/>
      <c r="AQ941" s="147"/>
      <c r="AR941" s="116">
        <v>428</v>
      </c>
      <c r="AS941" s="147"/>
      <c r="AT941" s="68"/>
      <c r="AU941" s="115">
        <f>SUM(Table142[[#This Row],[OTHC Per Load (USD) - 6 months validity]:[DTHC Per Load (USD) - 6 months validity]])</f>
        <v>428</v>
      </c>
      <c r="AV941" s="115">
        <f>SUM(Table142[[#This Row],[OIC Per Load (USD) - 6 months validity]:[DIC Per Load (USD) - 6 months validity]])</f>
        <v>428</v>
      </c>
      <c r="AW941" s="147"/>
      <c r="AX941" s="147"/>
      <c r="AY941" s="147"/>
      <c r="AZ941" s="116">
        <v>428</v>
      </c>
      <c r="BA941" s="147"/>
      <c r="BB941" s="68"/>
      <c r="BC941" s="115">
        <f>SUM(Table142[[#This Row],[OTHC Per Load (USD)- 12 months validity]:[DTHC Per Load (USD) - 12 months validity]])</f>
        <v>428</v>
      </c>
      <c r="BD941" s="115">
        <f>SUM(Table142[[#This Row],[OIC Per Load (USD) - 12 months validity]:[DIC Per Load (USD)- 12 months validity]])</f>
        <v>428</v>
      </c>
      <c r="BE941" s="147"/>
      <c r="BF941" s="147"/>
      <c r="BG941" s="147"/>
      <c r="BH941" s="147"/>
      <c r="BI941" s="147"/>
      <c r="BJ941" s="147"/>
      <c r="BK941" s="147"/>
      <c r="BL941" s="147"/>
      <c r="BM941" s="147"/>
      <c r="BN941" s="147"/>
      <c r="BO941" s="68"/>
      <c r="BP941" s="75">
        <f>SUM(Table142[[#This Row],[Precarriage transit time in days (Enter Whole Number)]:[Oncarriage transit time in days (Enter Whole Number)]])</f>
        <v>0</v>
      </c>
      <c r="BQ941" s="147"/>
      <c r="BR941" s="147"/>
      <c r="BS941" s="68"/>
      <c r="BT941" s="147"/>
      <c r="BU941" s="147"/>
      <c r="BV941" s="147"/>
      <c r="BW941" s="147"/>
      <c r="BX941" s="68"/>
      <c r="BY941" s="68"/>
      <c r="BZ941" s="147"/>
      <c r="CA941" s="147"/>
      <c r="CB941" s="147"/>
      <c r="CC941" s="147"/>
      <c r="CD941" s="147"/>
      <c r="CE941" s="147"/>
      <c r="CF941" s="147"/>
      <c r="CG941" s="147"/>
      <c r="CH941" s="147"/>
      <c r="CI941" s="147"/>
      <c r="CJ941" s="147"/>
      <c r="CK941" s="147"/>
      <c r="CL941" s="150"/>
      <c r="CM941" s="75" t="s">
        <v>2765</v>
      </c>
    </row>
    <row r="942" spans="1:91" ht="15.6">
      <c r="A942" s="81">
        <v>4207</v>
      </c>
      <c r="B942" s="75" t="s">
        <v>86</v>
      </c>
      <c r="C942" s="75" t="s">
        <v>230</v>
      </c>
      <c r="D942" s="75" t="s">
        <v>88</v>
      </c>
      <c r="E942" s="75" t="s">
        <v>170</v>
      </c>
      <c r="F942" s="75" t="s">
        <v>394</v>
      </c>
      <c r="G942" s="75">
        <v>198323</v>
      </c>
      <c r="H942" s="75" t="s">
        <v>171</v>
      </c>
      <c r="I942" s="75" t="s">
        <v>172</v>
      </c>
      <c r="J942" s="75" t="s">
        <v>169</v>
      </c>
      <c r="K942" s="75" t="s">
        <v>255</v>
      </c>
      <c r="L942" s="75" t="s">
        <v>255</v>
      </c>
      <c r="M942" s="68"/>
      <c r="N942" s="75" t="s">
        <v>256</v>
      </c>
      <c r="O942" s="75" t="s">
        <v>144</v>
      </c>
      <c r="P942" s="75" t="s">
        <v>145</v>
      </c>
      <c r="Q942" s="75" t="s">
        <v>107</v>
      </c>
      <c r="R942" s="75" t="s">
        <v>209</v>
      </c>
      <c r="S942" s="75" t="s">
        <v>98</v>
      </c>
      <c r="T942" s="75" t="s">
        <v>267</v>
      </c>
      <c r="U942" s="68"/>
      <c r="V942" s="68"/>
      <c r="W942" s="75" t="s">
        <v>100</v>
      </c>
      <c r="X942" s="76">
        <v>10</v>
      </c>
      <c r="Y942" s="76">
        <v>1</v>
      </c>
      <c r="Z942" s="84" t="s">
        <v>101</v>
      </c>
      <c r="AA942" s="77">
        <v>0.25</v>
      </c>
      <c r="AB942" s="77">
        <v>0.25</v>
      </c>
      <c r="AC942" s="77">
        <v>0.25</v>
      </c>
      <c r="AD942" s="77">
        <v>0.25</v>
      </c>
      <c r="AE942" s="75" t="s">
        <v>101</v>
      </c>
      <c r="AF942" s="75">
        <v>7</v>
      </c>
      <c r="AG942" s="75">
        <v>14</v>
      </c>
      <c r="AH942" s="75">
        <v>7</v>
      </c>
      <c r="AI942" s="75" t="s">
        <v>395</v>
      </c>
      <c r="AJ942" s="75">
        <v>0</v>
      </c>
      <c r="AK942" s="75">
        <v>0</v>
      </c>
      <c r="AL942" s="75">
        <v>14</v>
      </c>
      <c r="AM942" s="75" t="s">
        <v>395</v>
      </c>
      <c r="AN942" s="75">
        <v>0.5</v>
      </c>
      <c r="AO942" s="147"/>
      <c r="AP942" s="147"/>
      <c r="AQ942" s="147"/>
      <c r="AR942" s="116">
        <v>214</v>
      </c>
      <c r="AS942" s="147"/>
      <c r="AT942" s="68"/>
      <c r="AU942" s="115">
        <f>SUM(Table142[[#This Row],[OTHC Per Load (USD) - 6 months validity]:[DTHC Per Load (USD) - 6 months validity]])</f>
        <v>214</v>
      </c>
      <c r="AV942" s="115">
        <f>SUM(Table142[[#This Row],[OIC Per Load (USD) - 6 months validity]:[DIC Per Load (USD) - 6 months validity]])</f>
        <v>214</v>
      </c>
      <c r="AW942" s="147"/>
      <c r="AX942" s="147"/>
      <c r="AY942" s="147"/>
      <c r="AZ942" s="116">
        <v>214</v>
      </c>
      <c r="BA942" s="147"/>
      <c r="BB942" s="68"/>
      <c r="BC942" s="115">
        <f>SUM(Table142[[#This Row],[OTHC Per Load (USD)- 12 months validity]:[DTHC Per Load (USD) - 12 months validity]])</f>
        <v>214</v>
      </c>
      <c r="BD942" s="115">
        <f>SUM(Table142[[#This Row],[OIC Per Load (USD) - 12 months validity]:[DIC Per Load (USD)- 12 months validity]])</f>
        <v>214</v>
      </c>
      <c r="BE942" s="147"/>
      <c r="BF942" s="147"/>
      <c r="BG942" s="147"/>
      <c r="BH942" s="147"/>
      <c r="BI942" s="147"/>
      <c r="BJ942" s="147"/>
      <c r="BK942" s="147"/>
      <c r="BL942" s="147"/>
      <c r="BM942" s="147"/>
      <c r="BN942" s="147"/>
      <c r="BO942" s="68"/>
      <c r="BP942" s="75">
        <f>SUM(Table142[[#This Row],[Precarriage transit time in days (Enter Whole Number)]:[Oncarriage transit time in days (Enter Whole Number)]])</f>
        <v>0</v>
      </c>
      <c r="BQ942" s="147"/>
      <c r="BR942" s="147"/>
      <c r="BS942" s="68"/>
      <c r="BT942" s="147"/>
      <c r="BU942" s="147"/>
      <c r="BV942" s="147"/>
      <c r="BW942" s="147"/>
      <c r="BX942" s="68"/>
      <c r="BY942" s="68"/>
      <c r="BZ942" s="147"/>
      <c r="CA942" s="147"/>
      <c r="CB942" s="147"/>
      <c r="CC942" s="147"/>
      <c r="CD942" s="147"/>
      <c r="CE942" s="147"/>
      <c r="CF942" s="147"/>
      <c r="CG942" s="147"/>
      <c r="CH942" s="147"/>
      <c r="CI942" s="147"/>
      <c r="CJ942" s="147"/>
      <c r="CK942" s="147"/>
      <c r="CL942" s="150"/>
      <c r="CM942" s="75" t="s">
        <v>2764</v>
      </c>
    </row>
    <row r="943" spans="1:91" ht="15.6">
      <c r="A943" s="81">
        <v>4208</v>
      </c>
      <c r="B943" s="75" t="s">
        <v>336</v>
      </c>
      <c r="C943" s="75" t="s">
        <v>230</v>
      </c>
      <c r="D943" s="75" t="s">
        <v>127</v>
      </c>
      <c r="E943" s="75" t="s">
        <v>170</v>
      </c>
      <c r="F943" s="75" t="s">
        <v>394</v>
      </c>
      <c r="G943" s="75">
        <v>198323</v>
      </c>
      <c r="H943" s="75" t="s">
        <v>171</v>
      </c>
      <c r="I943" s="75" t="s">
        <v>172</v>
      </c>
      <c r="J943" s="75" t="s">
        <v>169</v>
      </c>
      <c r="K943" s="75" t="s">
        <v>681</v>
      </c>
      <c r="L943" s="75" t="s">
        <v>681</v>
      </c>
      <c r="M943" s="68"/>
      <c r="N943" s="75" t="s">
        <v>423</v>
      </c>
      <c r="O943" s="75" t="s">
        <v>144</v>
      </c>
      <c r="P943" s="75" t="s">
        <v>145</v>
      </c>
      <c r="Q943" s="75" t="s">
        <v>107</v>
      </c>
      <c r="R943" s="75" t="s">
        <v>209</v>
      </c>
      <c r="S943" s="75" t="s">
        <v>98</v>
      </c>
      <c r="T943" s="75" t="s">
        <v>267</v>
      </c>
      <c r="U943" s="68"/>
      <c r="V943" s="68"/>
      <c r="W943" s="75" t="s">
        <v>100</v>
      </c>
      <c r="X943" s="76">
        <v>10</v>
      </c>
      <c r="Y943" s="76">
        <v>1</v>
      </c>
      <c r="Z943" s="84" t="s">
        <v>101</v>
      </c>
      <c r="AA943" s="77">
        <v>0.25</v>
      </c>
      <c r="AB943" s="77">
        <v>0.25</v>
      </c>
      <c r="AC943" s="77">
        <v>0.25</v>
      </c>
      <c r="AD943" s="77">
        <v>0.25</v>
      </c>
      <c r="AE943" s="75" t="s">
        <v>101</v>
      </c>
      <c r="AF943" s="75">
        <v>7</v>
      </c>
      <c r="AG943" s="75">
        <v>14</v>
      </c>
      <c r="AH943" s="75">
        <v>7</v>
      </c>
      <c r="AI943" s="75" t="s">
        <v>395</v>
      </c>
      <c r="AJ943" s="75">
        <v>0</v>
      </c>
      <c r="AK943" s="75">
        <v>21</v>
      </c>
      <c r="AL943" s="75">
        <v>0</v>
      </c>
      <c r="AM943" s="75" t="s">
        <v>395</v>
      </c>
      <c r="AN943" s="75">
        <v>0.5</v>
      </c>
      <c r="AO943" s="147"/>
      <c r="AP943" s="147"/>
      <c r="AQ943" s="147"/>
      <c r="AR943" s="116">
        <v>428</v>
      </c>
      <c r="AS943" s="147"/>
      <c r="AT943" s="68"/>
      <c r="AU943" s="115">
        <f>SUM(Table142[[#This Row],[OTHC Per Load (USD) - 6 months validity]:[DTHC Per Load (USD) - 6 months validity]])</f>
        <v>428</v>
      </c>
      <c r="AV943" s="115">
        <f>SUM(Table142[[#This Row],[OIC Per Load (USD) - 6 months validity]:[DIC Per Load (USD) - 6 months validity]])</f>
        <v>428</v>
      </c>
      <c r="AW943" s="147"/>
      <c r="AX943" s="147"/>
      <c r="AY943" s="147"/>
      <c r="AZ943" s="116">
        <v>428</v>
      </c>
      <c r="BA943" s="147"/>
      <c r="BB943" s="68"/>
      <c r="BC943" s="115">
        <f>SUM(Table142[[#This Row],[OTHC Per Load (USD)- 12 months validity]:[DTHC Per Load (USD) - 12 months validity]])</f>
        <v>428</v>
      </c>
      <c r="BD943" s="115">
        <f>SUM(Table142[[#This Row],[OIC Per Load (USD) - 12 months validity]:[DIC Per Load (USD)- 12 months validity]])</f>
        <v>428</v>
      </c>
      <c r="BE943" s="147"/>
      <c r="BF943" s="147"/>
      <c r="BG943" s="147"/>
      <c r="BH943" s="147"/>
      <c r="BI943" s="147"/>
      <c r="BJ943" s="147"/>
      <c r="BK943" s="147"/>
      <c r="BL943" s="147"/>
      <c r="BM943" s="147"/>
      <c r="BN943" s="147"/>
      <c r="BO943" s="68"/>
      <c r="BP943" s="75">
        <f>SUM(Table142[[#This Row],[Precarriage transit time in days (Enter Whole Number)]:[Oncarriage transit time in days (Enter Whole Number)]])</f>
        <v>0</v>
      </c>
      <c r="BQ943" s="147"/>
      <c r="BR943" s="147"/>
      <c r="BS943" s="68"/>
      <c r="BT943" s="147"/>
      <c r="BU943" s="147"/>
      <c r="BV943" s="147"/>
      <c r="BW943" s="147"/>
      <c r="BX943" s="68"/>
      <c r="BY943" s="68"/>
      <c r="BZ943" s="147"/>
      <c r="CA943" s="147"/>
      <c r="CB943" s="147"/>
      <c r="CC943" s="147"/>
      <c r="CD943" s="147"/>
      <c r="CE943" s="147"/>
      <c r="CF943" s="147"/>
      <c r="CG943" s="147"/>
      <c r="CH943" s="147"/>
      <c r="CI943" s="147"/>
      <c r="CJ943" s="147"/>
      <c r="CK943" s="147"/>
      <c r="CL943" s="150"/>
      <c r="CM943" s="75" t="s">
        <v>2763</v>
      </c>
    </row>
    <row r="944" spans="1:91" ht="15.6">
      <c r="A944" s="104">
        <v>4209</v>
      </c>
      <c r="B944" s="75" t="s">
        <v>336</v>
      </c>
      <c r="C944" s="75" t="s">
        <v>230</v>
      </c>
      <c r="D944" s="75" t="s">
        <v>88</v>
      </c>
      <c r="E944" s="75" t="s">
        <v>170</v>
      </c>
      <c r="F944" s="75" t="s">
        <v>394</v>
      </c>
      <c r="G944" s="75">
        <v>198323</v>
      </c>
      <c r="H944" s="75" t="s">
        <v>171</v>
      </c>
      <c r="I944" s="75" t="s">
        <v>172</v>
      </c>
      <c r="J944" s="75" t="s">
        <v>169</v>
      </c>
      <c r="K944" s="75" t="s">
        <v>681</v>
      </c>
      <c r="L944" s="75" t="s">
        <v>681</v>
      </c>
      <c r="M944" s="68"/>
      <c r="N944" s="75" t="s">
        <v>423</v>
      </c>
      <c r="O944" s="75" t="s">
        <v>144</v>
      </c>
      <c r="P944" s="75" t="s">
        <v>145</v>
      </c>
      <c r="Q944" s="75" t="s">
        <v>107</v>
      </c>
      <c r="R944" s="75" t="s">
        <v>209</v>
      </c>
      <c r="S944" s="75" t="s">
        <v>98</v>
      </c>
      <c r="T944" s="75" t="s">
        <v>267</v>
      </c>
      <c r="U944" s="68"/>
      <c r="V944" s="68"/>
      <c r="W944" s="75" t="s">
        <v>100</v>
      </c>
      <c r="X944" s="76">
        <v>10</v>
      </c>
      <c r="Y944" s="76">
        <v>1</v>
      </c>
      <c r="Z944" s="84" t="s">
        <v>101</v>
      </c>
      <c r="AA944" s="77">
        <v>0.25</v>
      </c>
      <c r="AB944" s="77">
        <v>0.25</v>
      </c>
      <c r="AC944" s="77">
        <v>0.25</v>
      </c>
      <c r="AD944" s="77">
        <v>0.25</v>
      </c>
      <c r="AE944" s="75" t="s">
        <v>101</v>
      </c>
      <c r="AF944" s="75">
        <v>7</v>
      </c>
      <c r="AG944" s="75">
        <v>14</v>
      </c>
      <c r="AH944" s="75">
        <v>7</v>
      </c>
      <c r="AI944" s="75" t="s">
        <v>395</v>
      </c>
      <c r="AJ944" s="75">
        <v>0</v>
      </c>
      <c r="AK944" s="75">
        <v>0</v>
      </c>
      <c r="AL944" s="75">
        <v>14</v>
      </c>
      <c r="AM944" s="75" t="s">
        <v>395</v>
      </c>
      <c r="AN944" s="75">
        <v>0.5</v>
      </c>
      <c r="AO944" s="147"/>
      <c r="AP944" s="147"/>
      <c r="AQ944" s="147"/>
      <c r="AR944" s="116">
        <v>214</v>
      </c>
      <c r="AS944" s="147"/>
      <c r="AT944" s="68"/>
      <c r="AU944" s="115">
        <f>SUM(Table142[[#This Row],[OTHC Per Load (USD) - 6 months validity]:[DTHC Per Load (USD) - 6 months validity]])</f>
        <v>214</v>
      </c>
      <c r="AV944" s="115">
        <f>SUM(Table142[[#This Row],[OIC Per Load (USD) - 6 months validity]:[DIC Per Load (USD) - 6 months validity]])</f>
        <v>214</v>
      </c>
      <c r="AW944" s="147"/>
      <c r="AX944" s="147"/>
      <c r="AY944" s="147"/>
      <c r="AZ944" s="116">
        <v>214</v>
      </c>
      <c r="BA944" s="147"/>
      <c r="BB944" s="68"/>
      <c r="BC944" s="115">
        <f>SUM(Table142[[#This Row],[OTHC Per Load (USD)- 12 months validity]:[DTHC Per Load (USD) - 12 months validity]])</f>
        <v>214</v>
      </c>
      <c r="BD944" s="115">
        <f>SUM(Table142[[#This Row],[OIC Per Load (USD) - 12 months validity]:[DIC Per Load (USD)- 12 months validity]])</f>
        <v>214</v>
      </c>
      <c r="BE944" s="147"/>
      <c r="BF944" s="147"/>
      <c r="BG944" s="147"/>
      <c r="BH944" s="147"/>
      <c r="BI944" s="147"/>
      <c r="BJ944" s="147"/>
      <c r="BK944" s="147"/>
      <c r="BL944" s="147"/>
      <c r="BM944" s="147"/>
      <c r="BN944" s="147"/>
      <c r="BO944" s="68"/>
      <c r="BP944" s="75">
        <f>SUM(Table142[[#This Row],[Precarriage transit time in days (Enter Whole Number)]:[Oncarriage transit time in days (Enter Whole Number)]])</f>
        <v>0</v>
      </c>
      <c r="BQ944" s="147"/>
      <c r="BR944" s="147"/>
      <c r="BS944" s="68"/>
      <c r="BT944" s="147"/>
      <c r="BU944" s="147"/>
      <c r="BV944" s="147"/>
      <c r="BW944" s="147"/>
      <c r="BX944" s="68"/>
      <c r="BY944" s="68"/>
      <c r="BZ944" s="147"/>
      <c r="CA944" s="147"/>
      <c r="CB944" s="147"/>
      <c r="CC944" s="147"/>
      <c r="CD944" s="147"/>
      <c r="CE944" s="147"/>
      <c r="CF944" s="147"/>
      <c r="CG944" s="147"/>
      <c r="CH944" s="147"/>
      <c r="CI944" s="147"/>
      <c r="CJ944" s="147"/>
      <c r="CK944" s="147"/>
      <c r="CL944" s="150"/>
      <c r="CM944" s="75" t="s">
        <v>2762</v>
      </c>
    </row>
    <row r="945" spans="1:91" ht="15.6">
      <c r="A945" s="81">
        <v>4211</v>
      </c>
      <c r="B945" s="75" t="s">
        <v>86</v>
      </c>
      <c r="C945" s="75" t="s">
        <v>332</v>
      </c>
      <c r="D945" s="75" t="s">
        <v>111</v>
      </c>
      <c r="E945" s="75" t="s">
        <v>170</v>
      </c>
      <c r="F945" s="75" t="s">
        <v>394</v>
      </c>
      <c r="G945" s="75">
        <v>198323</v>
      </c>
      <c r="H945" s="75" t="s">
        <v>171</v>
      </c>
      <c r="I945" s="75" t="s">
        <v>172</v>
      </c>
      <c r="J945" s="75" t="s">
        <v>169</v>
      </c>
      <c r="K945" s="75" t="s">
        <v>682</v>
      </c>
      <c r="L945" s="75" t="s">
        <v>397</v>
      </c>
      <c r="M945" s="75" t="s">
        <v>683</v>
      </c>
      <c r="N945" s="75" t="s">
        <v>188</v>
      </c>
      <c r="O945" s="75" t="s">
        <v>168</v>
      </c>
      <c r="P945" s="75" t="s">
        <v>169</v>
      </c>
      <c r="Q945" s="75" t="s">
        <v>107</v>
      </c>
      <c r="R945" s="75" t="s">
        <v>399</v>
      </c>
      <c r="S945" s="75" t="s">
        <v>98</v>
      </c>
      <c r="T945" s="75" t="s">
        <v>267</v>
      </c>
      <c r="U945" s="75" t="s">
        <v>395</v>
      </c>
      <c r="V945" s="75" t="s">
        <v>400</v>
      </c>
      <c r="W945" s="75" t="s">
        <v>101</v>
      </c>
      <c r="X945" s="76">
        <v>40</v>
      </c>
      <c r="Y945" s="76">
        <v>1</v>
      </c>
      <c r="Z945" s="84" t="s">
        <v>101</v>
      </c>
      <c r="AA945" s="77">
        <v>0.25</v>
      </c>
      <c r="AB945" s="77">
        <v>0.25</v>
      </c>
      <c r="AC945" s="77">
        <v>0.25</v>
      </c>
      <c r="AD945" s="77">
        <v>0.25</v>
      </c>
      <c r="AE945" s="75" t="s">
        <v>101</v>
      </c>
      <c r="AF945" s="75">
        <v>7</v>
      </c>
      <c r="AG945" s="75">
        <v>14</v>
      </c>
      <c r="AH945" s="75">
        <v>7</v>
      </c>
      <c r="AI945" s="75" t="s">
        <v>395</v>
      </c>
      <c r="AJ945" s="75">
        <v>5</v>
      </c>
      <c r="AK945" s="75">
        <v>10</v>
      </c>
      <c r="AL945" s="75">
        <v>14</v>
      </c>
      <c r="AM945" s="75" t="s">
        <v>395</v>
      </c>
      <c r="AN945" s="75">
        <v>0.21</v>
      </c>
      <c r="AO945" s="147"/>
      <c r="AP945" s="147"/>
      <c r="AQ945" s="147"/>
      <c r="AR945" s="116">
        <v>269.64</v>
      </c>
      <c r="AS945" s="147"/>
      <c r="AT945" s="147"/>
      <c r="AU945" s="115">
        <f>SUM(Table142[[#This Row],[OTHC Per Load (USD) - 6 months validity]:[DTHC Per Load (USD) - 6 months validity]])</f>
        <v>269.64</v>
      </c>
      <c r="AV945" s="115">
        <f>SUM(Table142[[#This Row],[OIC Per Load (USD) - 6 months validity]:[DIC Per Load (USD) - 6 months validity]])</f>
        <v>269.64</v>
      </c>
      <c r="AW945" s="147"/>
      <c r="AX945" s="147"/>
      <c r="AY945" s="147"/>
      <c r="AZ945" s="116">
        <v>269.64</v>
      </c>
      <c r="BA945" s="147"/>
      <c r="BB945" s="147"/>
      <c r="BC945" s="115">
        <f>SUM(Table142[[#This Row],[OTHC Per Load (USD)- 12 months validity]:[DTHC Per Load (USD) - 12 months validity]])</f>
        <v>269.64</v>
      </c>
      <c r="BD945" s="115">
        <f>SUM(Table142[[#This Row],[OIC Per Load (USD) - 12 months validity]:[DIC Per Load (USD)- 12 months validity]])</f>
        <v>269.64</v>
      </c>
      <c r="BE945" s="147"/>
      <c r="BF945" s="147"/>
      <c r="BG945" s="147"/>
      <c r="BH945" s="147"/>
      <c r="BI945" s="147"/>
      <c r="BJ945" s="147"/>
      <c r="BK945" s="147"/>
      <c r="BL945" s="147"/>
      <c r="BM945" s="147"/>
      <c r="BN945" s="147"/>
      <c r="BO945" s="147"/>
      <c r="BP945" s="75">
        <f>SUM(Table142[[#This Row],[Precarriage transit time in days (Enter Whole Number)]:[Oncarriage transit time in days (Enter Whole Number)]])</f>
        <v>0</v>
      </c>
      <c r="BQ945" s="147"/>
      <c r="BR945" s="147"/>
      <c r="BS945" s="147"/>
      <c r="BT945" s="147"/>
      <c r="BU945" s="147"/>
      <c r="BV945" s="147"/>
      <c r="BW945" s="147"/>
      <c r="BX945" s="147"/>
      <c r="BY945" s="147"/>
      <c r="BZ945" s="147"/>
      <c r="CA945" s="147"/>
      <c r="CB945" s="147"/>
      <c r="CC945" s="147"/>
      <c r="CD945" s="147"/>
      <c r="CE945" s="147"/>
      <c r="CF945" s="147"/>
      <c r="CG945" s="147"/>
      <c r="CH945" s="147"/>
      <c r="CI945" s="147"/>
      <c r="CJ945" s="147"/>
      <c r="CK945" s="147"/>
      <c r="CL945" s="150"/>
      <c r="CM945" s="75" t="s">
        <v>2761</v>
      </c>
    </row>
    <row r="946" spans="1:91" ht="15.6">
      <c r="A946" s="81">
        <v>4212</v>
      </c>
      <c r="B946" s="75" t="s">
        <v>86</v>
      </c>
      <c r="C946" s="75" t="s">
        <v>332</v>
      </c>
      <c r="D946" s="75" t="s">
        <v>111</v>
      </c>
      <c r="E946" s="75" t="s">
        <v>170</v>
      </c>
      <c r="F946" s="75" t="s">
        <v>394</v>
      </c>
      <c r="G946" s="75">
        <v>198323</v>
      </c>
      <c r="H946" s="75" t="s">
        <v>171</v>
      </c>
      <c r="I946" s="75" t="s">
        <v>172</v>
      </c>
      <c r="J946" s="75" t="s">
        <v>169</v>
      </c>
      <c r="K946" s="75" t="s">
        <v>684</v>
      </c>
      <c r="L946" s="75" t="s">
        <v>397</v>
      </c>
      <c r="M946" s="75" t="s">
        <v>685</v>
      </c>
      <c r="N946" s="75" t="s">
        <v>188</v>
      </c>
      <c r="O946" s="75" t="s">
        <v>168</v>
      </c>
      <c r="P946" s="75" t="s">
        <v>169</v>
      </c>
      <c r="Q946" s="75" t="s">
        <v>107</v>
      </c>
      <c r="R946" s="75" t="s">
        <v>399</v>
      </c>
      <c r="S946" s="75" t="s">
        <v>98</v>
      </c>
      <c r="T946" s="75" t="s">
        <v>267</v>
      </c>
      <c r="U946" s="75" t="s">
        <v>395</v>
      </c>
      <c r="V946" s="75" t="s">
        <v>400</v>
      </c>
      <c r="W946" s="75" t="s">
        <v>101</v>
      </c>
      <c r="X946" s="76">
        <v>40</v>
      </c>
      <c r="Y946" s="76">
        <v>1</v>
      </c>
      <c r="Z946" s="84" t="s">
        <v>101</v>
      </c>
      <c r="AA946" s="77">
        <v>0.25</v>
      </c>
      <c r="AB946" s="77">
        <v>0.25</v>
      </c>
      <c r="AC946" s="77">
        <v>0.25</v>
      </c>
      <c r="AD946" s="77">
        <v>0.25</v>
      </c>
      <c r="AE946" s="75" t="s">
        <v>101</v>
      </c>
      <c r="AF946" s="75">
        <v>7</v>
      </c>
      <c r="AG946" s="75">
        <v>14</v>
      </c>
      <c r="AH946" s="75">
        <v>7</v>
      </c>
      <c r="AI946" s="75" t="s">
        <v>395</v>
      </c>
      <c r="AJ946" s="75">
        <v>5</v>
      </c>
      <c r="AK946" s="75">
        <v>10</v>
      </c>
      <c r="AL946" s="75">
        <v>14</v>
      </c>
      <c r="AM946" s="75" t="s">
        <v>395</v>
      </c>
      <c r="AN946" s="75">
        <v>0.21</v>
      </c>
      <c r="AO946" s="147"/>
      <c r="AP946" s="147"/>
      <c r="AQ946" s="147"/>
      <c r="AR946" s="116">
        <v>269.64</v>
      </c>
      <c r="AS946" s="147"/>
      <c r="AT946" s="147"/>
      <c r="AU946" s="115">
        <f>SUM(Table142[[#This Row],[OTHC Per Load (USD) - 6 months validity]:[DTHC Per Load (USD) - 6 months validity]])</f>
        <v>269.64</v>
      </c>
      <c r="AV946" s="115">
        <f>SUM(Table142[[#This Row],[OIC Per Load (USD) - 6 months validity]:[DIC Per Load (USD) - 6 months validity]])</f>
        <v>269.64</v>
      </c>
      <c r="AW946" s="147"/>
      <c r="AX946" s="147"/>
      <c r="AY946" s="147"/>
      <c r="AZ946" s="116">
        <v>269.64</v>
      </c>
      <c r="BA946" s="147"/>
      <c r="BB946" s="147"/>
      <c r="BC946" s="115">
        <f>SUM(Table142[[#This Row],[OTHC Per Load (USD)- 12 months validity]:[DTHC Per Load (USD) - 12 months validity]])</f>
        <v>269.64</v>
      </c>
      <c r="BD946" s="115">
        <f>SUM(Table142[[#This Row],[OIC Per Load (USD) - 12 months validity]:[DIC Per Load (USD)- 12 months validity]])</f>
        <v>269.64</v>
      </c>
      <c r="BE946" s="147"/>
      <c r="BF946" s="147"/>
      <c r="BG946" s="147"/>
      <c r="BH946" s="147"/>
      <c r="BI946" s="147"/>
      <c r="BJ946" s="147"/>
      <c r="BK946" s="147"/>
      <c r="BL946" s="147"/>
      <c r="BM946" s="147"/>
      <c r="BN946" s="147"/>
      <c r="BO946" s="147"/>
      <c r="BP946" s="75">
        <f>SUM(Table142[[#This Row],[Precarriage transit time in days (Enter Whole Number)]:[Oncarriage transit time in days (Enter Whole Number)]])</f>
        <v>0</v>
      </c>
      <c r="BQ946" s="147"/>
      <c r="BR946" s="147"/>
      <c r="BS946" s="147"/>
      <c r="BT946" s="147"/>
      <c r="BU946" s="147"/>
      <c r="BV946" s="147"/>
      <c r="BW946" s="147"/>
      <c r="BX946" s="147"/>
      <c r="BY946" s="147"/>
      <c r="BZ946" s="147"/>
      <c r="CA946" s="147"/>
      <c r="CB946" s="147"/>
      <c r="CC946" s="147"/>
      <c r="CD946" s="147"/>
      <c r="CE946" s="147"/>
      <c r="CF946" s="147"/>
      <c r="CG946" s="147"/>
      <c r="CH946" s="147"/>
      <c r="CI946" s="147"/>
      <c r="CJ946" s="147"/>
      <c r="CK946" s="147"/>
      <c r="CL946" s="150"/>
      <c r="CM946" s="75" t="s">
        <v>2760</v>
      </c>
    </row>
    <row r="947" spans="1:91" ht="15.6">
      <c r="A947" s="81">
        <v>4215</v>
      </c>
      <c r="B947" s="75" t="s">
        <v>86</v>
      </c>
      <c r="C947" s="75" t="s">
        <v>230</v>
      </c>
      <c r="D947" s="75" t="s">
        <v>111</v>
      </c>
      <c r="E947" s="75" t="s">
        <v>231</v>
      </c>
      <c r="F947" s="75" t="s">
        <v>166</v>
      </c>
      <c r="G947" s="75" t="s">
        <v>232</v>
      </c>
      <c r="H947" s="75" t="s">
        <v>167</v>
      </c>
      <c r="I947" s="75" t="s">
        <v>168</v>
      </c>
      <c r="J947" s="75" t="s">
        <v>169</v>
      </c>
      <c r="K947" s="75" t="s">
        <v>686</v>
      </c>
      <c r="L947" s="75" t="s">
        <v>687</v>
      </c>
      <c r="M947" s="68"/>
      <c r="N947" s="75" t="s">
        <v>119</v>
      </c>
      <c r="O947" s="75" t="s">
        <v>91</v>
      </c>
      <c r="P947" s="75" t="s">
        <v>92</v>
      </c>
      <c r="Q947" s="75" t="s">
        <v>107</v>
      </c>
      <c r="R947" s="75" t="s">
        <v>209</v>
      </c>
      <c r="S947" s="75" t="s">
        <v>98</v>
      </c>
      <c r="T947" s="75" t="s">
        <v>267</v>
      </c>
      <c r="U947" s="75"/>
      <c r="V947" s="75"/>
      <c r="W947" s="75" t="s">
        <v>100</v>
      </c>
      <c r="X947" s="76">
        <v>7</v>
      </c>
      <c r="Y947" s="76">
        <v>1</v>
      </c>
      <c r="Z947" s="75" t="s">
        <v>101</v>
      </c>
      <c r="AA947" s="77">
        <v>0.25</v>
      </c>
      <c r="AB947" s="77">
        <v>0.25</v>
      </c>
      <c r="AC947" s="77">
        <v>0.25</v>
      </c>
      <c r="AD947" s="77">
        <v>0.25</v>
      </c>
      <c r="AE947" s="75" t="s">
        <v>101</v>
      </c>
      <c r="AF947" s="75">
        <v>6</v>
      </c>
      <c r="AG947" s="75">
        <v>15</v>
      </c>
      <c r="AH947" s="75">
        <v>0</v>
      </c>
      <c r="AI947" s="75"/>
      <c r="AJ947" s="75">
        <v>3</v>
      </c>
      <c r="AK947" s="75">
        <v>3</v>
      </c>
      <c r="AL947" s="75">
        <v>0</v>
      </c>
      <c r="AM947" s="75"/>
      <c r="AN947" s="75">
        <v>0.2</v>
      </c>
      <c r="AO947" s="147"/>
      <c r="AP947" s="147"/>
      <c r="AQ947" s="147"/>
      <c r="AR947" s="116">
        <v>256.8</v>
      </c>
      <c r="AS947" s="147"/>
      <c r="AT947" s="68"/>
      <c r="AU947" s="115">
        <f>SUM(Table142[[#This Row],[OTHC Per Load (USD) - 6 months validity]:[DTHC Per Load (USD) - 6 months validity]])</f>
        <v>256.8</v>
      </c>
      <c r="AV947" s="115">
        <f>SUM(Table142[[#This Row],[OIC Per Load (USD) - 6 months validity]:[DIC Per Load (USD) - 6 months validity]])</f>
        <v>256.8</v>
      </c>
      <c r="AW947" s="147"/>
      <c r="AX947" s="147"/>
      <c r="AY947" s="147"/>
      <c r="AZ947" s="116">
        <v>256.8</v>
      </c>
      <c r="BA947" s="147"/>
      <c r="BB947" s="68"/>
      <c r="BC947" s="115">
        <f>SUM(Table142[[#This Row],[OTHC Per Load (USD)- 12 months validity]:[DTHC Per Load (USD) - 12 months validity]])</f>
        <v>256.8</v>
      </c>
      <c r="BD947" s="115">
        <f>SUM(Table142[[#This Row],[OIC Per Load (USD) - 12 months validity]:[DIC Per Load (USD)- 12 months validity]])</f>
        <v>256.8</v>
      </c>
      <c r="BE947" s="147"/>
      <c r="BF947" s="147"/>
      <c r="BG947" s="147"/>
      <c r="BH947" s="147"/>
      <c r="BI947" s="147"/>
      <c r="BJ947" s="147"/>
      <c r="BK947" s="147"/>
      <c r="BL947" s="147"/>
      <c r="BM947" s="147"/>
      <c r="BN947" s="147"/>
      <c r="BO947" s="68"/>
      <c r="BP947" s="75">
        <f>SUM(Table142[[#This Row],[Precarriage transit time in days (Enter Whole Number)]:[Oncarriage transit time in days (Enter Whole Number)]])</f>
        <v>0</v>
      </c>
      <c r="BQ947" s="147"/>
      <c r="BR947" s="147"/>
      <c r="BS947" s="68"/>
      <c r="BT947" s="147"/>
      <c r="BU947" s="147"/>
      <c r="BV947" s="147"/>
      <c r="BW947" s="147"/>
      <c r="BX947" s="68"/>
      <c r="BY947" s="68"/>
      <c r="BZ947" s="147"/>
      <c r="CA947" s="147"/>
      <c r="CB947" s="147"/>
      <c r="CC947" s="147"/>
      <c r="CD947" s="147"/>
      <c r="CE947" s="147"/>
      <c r="CF947" s="147"/>
      <c r="CG947" s="147"/>
      <c r="CH947" s="147"/>
      <c r="CI947" s="147"/>
      <c r="CJ947" s="147"/>
      <c r="CK947" s="147"/>
      <c r="CL947" s="150"/>
      <c r="CM947" s="75" t="s">
        <v>2759</v>
      </c>
    </row>
    <row r="948" spans="1:91" ht="15.6">
      <c r="A948" s="81">
        <v>4220</v>
      </c>
      <c r="B948" s="75" t="s">
        <v>336</v>
      </c>
      <c r="C948" s="75" t="s">
        <v>230</v>
      </c>
      <c r="D948" s="75" t="s">
        <v>111</v>
      </c>
      <c r="E948" s="75" t="s">
        <v>170</v>
      </c>
      <c r="F948" s="75" t="s">
        <v>394</v>
      </c>
      <c r="G948" s="75">
        <v>198323</v>
      </c>
      <c r="H948" s="75" t="s">
        <v>171</v>
      </c>
      <c r="I948" s="75" t="s">
        <v>172</v>
      </c>
      <c r="J948" s="75" t="s">
        <v>169</v>
      </c>
      <c r="K948" s="75" t="s">
        <v>225</v>
      </c>
      <c r="L948" s="75" t="s">
        <v>225</v>
      </c>
      <c r="M948" s="68"/>
      <c r="N948" s="75" t="s">
        <v>226</v>
      </c>
      <c r="O948" s="75" t="s">
        <v>91</v>
      </c>
      <c r="P948" s="75" t="s">
        <v>159</v>
      </c>
      <c r="Q948" s="75" t="s">
        <v>107</v>
      </c>
      <c r="R948" s="75" t="s">
        <v>209</v>
      </c>
      <c r="S948" s="75" t="s">
        <v>98</v>
      </c>
      <c r="T948" s="75" t="s">
        <v>267</v>
      </c>
      <c r="U948" s="75" t="s">
        <v>395</v>
      </c>
      <c r="V948" s="75" t="s">
        <v>395</v>
      </c>
      <c r="W948" s="75" t="s">
        <v>101</v>
      </c>
      <c r="X948" s="76">
        <v>15</v>
      </c>
      <c r="Y948" s="76">
        <v>1</v>
      </c>
      <c r="Z948" s="84" t="s">
        <v>101</v>
      </c>
      <c r="AA948" s="77">
        <v>0.25</v>
      </c>
      <c r="AB948" s="77">
        <v>0.25</v>
      </c>
      <c r="AC948" s="77">
        <v>0.25</v>
      </c>
      <c r="AD948" s="77">
        <v>0.25</v>
      </c>
      <c r="AE948" s="75" t="s">
        <v>101</v>
      </c>
      <c r="AF948" s="75">
        <v>7</v>
      </c>
      <c r="AG948" s="75">
        <v>14</v>
      </c>
      <c r="AH948" s="75">
        <v>7</v>
      </c>
      <c r="AI948" s="75" t="s">
        <v>395</v>
      </c>
      <c r="AJ948" s="75">
        <v>0</v>
      </c>
      <c r="AK948" s="75">
        <v>22</v>
      </c>
      <c r="AL948" s="75">
        <v>0</v>
      </c>
      <c r="AM948" s="75" t="s">
        <v>395</v>
      </c>
      <c r="AN948" s="75">
        <v>0.65</v>
      </c>
      <c r="AO948" s="147"/>
      <c r="AP948" s="147"/>
      <c r="AQ948" s="147"/>
      <c r="AR948" s="116">
        <v>834.59999999999991</v>
      </c>
      <c r="AS948" s="147"/>
      <c r="AT948" s="68"/>
      <c r="AU948" s="115">
        <f>SUM(Table142[[#This Row],[OTHC Per Load (USD) - 6 months validity]:[DTHC Per Load (USD) - 6 months validity]])</f>
        <v>834.59999999999991</v>
      </c>
      <c r="AV948" s="115">
        <f>SUM(Table142[[#This Row],[OIC Per Load (USD) - 6 months validity]:[DIC Per Load (USD) - 6 months validity]])</f>
        <v>834.59999999999991</v>
      </c>
      <c r="AW948" s="147"/>
      <c r="AX948" s="147"/>
      <c r="AY948" s="147"/>
      <c r="AZ948" s="116">
        <v>834.59999999999991</v>
      </c>
      <c r="BA948" s="147"/>
      <c r="BB948" s="68"/>
      <c r="BC948" s="115">
        <f>SUM(Table142[[#This Row],[OTHC Per Load (USD)- 12 months validity]:[DTHC Per Load (USD) - 12 months validity]])</f>
        <v>834.59999999999991</v>
      </c>
      <c r="BD948" s="115">
        <f>SUM(Table142[[#This Row],[OIC Per Load (USD) - 12 months validity]:[DIC Per Load (USD)- 12 months validity]])</f>
        <v>834.59999999999991</v>
      </c>
      <c r="BE948" s="147"/>
      <c r="BF948" s="147"/>
      <c r="BG948" s="147"/>
      <c r="BH948" s="147"/>
      <c r="BI948" s="147"/>
      <c r="BJ948" s="147"/>
      <c r="BK948" s="147"/>
      <c r="BL948" s="147"/>
      <c r="BM948" s="147"/>
      <c r="BN948" s="147"/>
      <c r="BO948" s="68"/>
      <c r="BP948" s="75">
        <f>SUM(Table142[[#This Row],[Precarriage transit time in days (Enter Whole Number)]:[Oncarriage transit time in days (Enter Whole Number)]])</f>
        <v>0</v>
      </c>
      <c r="BQ948" s="147"/>
      <c r="BR948" s="147"/>
      <c r="BS948" s="68"/>
      <c r="BT948" s="147"/>
      <c r="BU948" s="147"/>
      <c r="BV948" s="147"/>
      <c r="BW948" s="147"/>
      <c r="BX948" s="68"/>
      <c r="BY948" s="68"/>
      <c r="BZ948" s="147"/>
      <c r="CA948" s="147"/>
      <c r="CB948" s="147"/>
      <c r="CC948" s="147"/>
      <c r="CD948" s="147"/>
      <c r="CE948" s="147"/>
      <c r="CF948" s="147"/>
      <c r="CG948" s="147"/>
      <c r="CH948" s="147"/>
      <c r="CI948" s="147"/>
      <c r="CJ948" s="147"/>
      <c r="CK948" s="147"/>
      <c r="CL948" s="150"/>
      <c r="CM948" s="75" t="s">
        <v>2758</v>
      </c>
    </row>
    <row r="949" spans="1:91" ht="15.6">
      <c r="A949" s="81">
        <v>4221</v>
      </c>
      <c r="B949" s="75" t="s">
        <v>336</v>
      </c>
      <c r="C949" s="75" t="s">
        <v>230</v>
      </c>
      <c r="D949" s="75" t="s">
        <v>103</v>
      </c>
      <c r="E949" s="75" t="s">
        <v>170</v>
      </c>
      <c r="F949" s="75" t="s">
        <v>394</v>
      </c>
      <c r="G949" s="75">
        <v>198323</v>
      </c>
      <c r="H949" s="75" t="s">
        <v>171</v>
      </c>
      <c r="I949" s="75" t="s">
        <v>172</v>
      </c>
      <c r="J949" s="75" t="s">
        <v>169</v>
      </c>
      <c r="K949" s="75" t="s">
        <v>225</v>
      </c>
      <c r="L949" s="75" t="s">
        <v>225</v>
      </c>
      <c r="M949" s="68"/>
      <c r="N949" s="75" t="s">
        <v>226</v>
      </c>
      <c r="O949" s="75" t="s">
        <v>91</v>
      </c>
      <c r="P949" s="75" t="s">
        <v>159</v>
      </c>
      <c r="Q949" s="75" t="s">
        <v>107</v>
      </c>
      <c r="R949" s="75" t="s">
        <v>209</v>
      </c>
      <c r="S949" s="75" t="s">
        <v>98</v>
      </c>
      <c r="T949" s="75" t="s">
        <v>267</v>
      </c>
      <c r="U949" s="75" t="s">
        <v>395</v>
      </c>
      <c r="V949" s="75" t="s">
        <v>395</v>
      </c>
      <c r="W949" s="75" t="s">
        <v>101</v>
      </c>
      <c r="X949" s="76">
        <v>5</v>
      </c>
      <c r="Y949" s="76">
        <v>1</v>
      </c>
      <c r="Z949" s="84" t="s">
        <v>101</v>
      </c>
      <c r="AA949" s="77">
        <v>0.25</v>
      </c>
      <c r="AB949" s="77">
        <v>0.25</v>
      </c>
      <c r="AC949" s="77">
        <v>0.25</v>
      </c>
      <c r="AD949" s="77">
        <v>0.25</v>
      </c>
      <c r="AE949" s="75" t="s">
        <v>101</v>
      </c>
      <c r="AF949" s="75">
        <v>7</v>
      </c>
      <c r="AG949" s="75">
        <v>14</v>
      </c>
      <c r="AH949" s="75">
        <v>7</v>
      </c>
      <c r="AI949" s="75" t="s">
        <v>395</v>
      </c>
      <c r="AJ949" s="75">
        <v>0</v>
      </c>
      <c r="AK949" s="75">
        <v>22</v>
      </c>
      <c r="AL949" s="75">
        <v>0</v>
      </c>
      <c r="AM949" s="75" t="s">
        <v>395</v>
      </c>
      <c r="AN949" s="75">
        <v>0.65</v>
      </c>
      <c r="AO949" s="147"/>
      <c r="AP949" s="147"/>
      <c r="AQ949" s="147"/>
      <c r="AR949" s="116">
        <v>417.29999999999995</v>
      </c>
      <c r="AS949" s="147"/>
      <c r="AT949" s="68"/>
      <c r="AU949" s="115">
        <f>SUM(Table142[[#This Row],[OTHC Per Load (USD) - 6 months validity]:[DTHC Per Load (USD) - 6 months validity]])</f>
        <v>417.29999999999995</v>
      </c>
      <c r="AV949" s="115">
        <f>SUM(Table142[[#This Row],[OIC Per Load (USD) - 6 months validity]:[DIC Per Load (USD) - 6 months validity]])</f>
        <v>417.29999999999995</v>
      </c>
      <c r="AW949" s="147"/>
      <c r="AX949" s="147"/>
      <c r="AY949" s="147"/>
      <c r="AZ949" s="116">
        <v>417.29999999999995</v>
      </c>
      <c r="BA949" s="147"/>
      <c r="BB949" s="68"/>
      <c r="BC949" s="115">
        <f>SUM(Table142[[#This Row],[OTHC Per Load (USD)- 12 months validity]:[DTHC Per Load (USD) - 12 months validity]])</f>
        <v>417.29999999999995</v>
      </c>
      <c r="BD949" s="115">
        <f>SUM(Table142[[#This Row],[OIC Per Load (USD) - 12 months validity]:[DIC Per Load (USD)- 12 months validity]])</f>
        <v>417.29999999999995</v>
      </c>
      <c r="BE949" s="147"/>
      <c r="BF949" s="147"/>
      <c r="BG949" s="147"/>
      <c r="BH949" s="147"/>
      <c r="BI949" s="147"/>
      <c r="BJ949" s="147"/>
      <c r="BK949" s="147"/>
      <c r="BL949" s="147"/>
      <c r="BM949" s="147"/>
      <c r="BN949" s="147"/>
      <c r="BO949" s="68"/>
      <c r="BP949" s="75">
        <f>SUM(Table142[[#This Row],[Precarriage transit time in days (Enter Whole Number)]:[Oncarriage transit time in days (Enter Whole Number)]])</f>
        <v>0</v>
      </c>
      <c r="BQ949" s="147"/>
      <c r="BR949" s="147"/>
      <c r="BS949" s="68"/>
      <c r="BT949" s="147"/>
      <c r="BU949" s="147"/>
      <c r="BV949" s="147"/>
      <c r="BW949" s="147"/>
      <c r="BX949" s="68"/>
      <c r="BY949" s="68"/>
      <c r="BZ949" s="147"/>
      <c r="CA949" s="147"/>
      <c r="CB949" s="147"/>
      <c r="CC949" s="147"/>
      <c r="CD949" s="147"/>
      <c r="CE949" s="147"/>
      <c r="CF949" s="147"/>
      <c r="CG949" s="147"/>
      <c r="CH949" s="147"/>
      <c r="CI949" s="147"/>
      <c r="CJ949" s="147"/>
      <c r="CK949" s="147"/>
      <c r="CL949" s="150"/>
      <c r="CM949" s="75" t="s">
        <v>2757</v>
      </c>
    </row>
    <row r="950" spans="1:91" ht="15.6">
      <c r="A950" s="118">
        <v>4223</v>
      </c>
      <c r="B950" s="75" t="s">
        <v>86</v>
      </c>
      <c r="C950" s="75" t="s">
        <v>87</v>
      </c>
      <c r="D950" s="75" t="s">
        <v>103</v>
      </c>
      <c r="E950" s="75" t="s">
        <v>446</v>
      </c>
      <c r="F950" s="75" t="s">
        <v>447</v>
      </c>
      <c r="G950" s="68"/>
      <c r="H950" s="75" t="s">
        <v>214</v>
      </c>
      <c r="I950" s="75" t="s">
        <v>144</v>
      </c>
      <c r="J950" s="75" t="s">
        <v>215</v>
      </c>
      <c r="K950" s="75" t="s">
        <v>125</v>
      </c>
      <c r="L950" s="75" t="s">
        <v>125</v>
      </c>
      <c r="M950" s="68"/>
      <c r="N950" s="75" t="s">
        <v>90</v>
      </c>
      <c r="O950" s="75" t="s">
        <v>91</v>
      </c>
      <c r="P950" s="75" t="s">
        <v>92</v>
      </c>
      <c r="Q950" s="75" t="s">
        <v>107</v>
      </c>
      <c r="R950" s="75" t="s">
        <v>209</v>
      </c>
      <c r="S950" s="75" t="s">
        <v>98</v>
      </c>
      <c r="T950" s="75" t="s">
        <v>99</v>
      </c>
      <c r="U950" s="75"/>
      <c r="V950" s="75"/>
      <c r="W950" s="75" t="s">
        <v>100</v>
      </c>
      <c r="X950" s="76">
        <v>20</v>
      </c>
      <c r="Y950" s="76">
        <v>1</v>
      </c>
      <c r="Z950" s="75" t="s">
        <v>101</v>
      </c>
      <c r="AA950" s="77">
        <v>0.25</v>
      </c>
      <c r="AB950" s="77">
        <v>0.25</v>
      </c>
      <c r="AC950" s="77">
        <v>0.25</v>
      </c>
      <c r="AD950" s="77">
        <v>0.25</v>
      </c>
      <c r="AE950" s="75" t="s">
        <v>101</v>
      </c>
      <c r="AF950" s="75">
        <v>7</v>
      </c>
      <c r="AG950" s="75">
        <v>8</v>
      </c>
      <c r="AH950" s="75">
        <v>0</v>
      </c>
      <c r="AI950" s="75"/>
      <c r="AJ950" s="75">
        <v>7</v>
      </c>
      <c r="AK950" s="75">
        <v>7</v>
      </c>
      <c r="AL950" s="75">
        <v>0</v>
      </c>
      <c r="AM950" s="75"/>
      <c r="AN950" s="75">
        <v>0.39</v>
      </c>
      <c r="AO950" s="68"/>
      <c r="AP950" s="147"/>
      <c r="AQ950" s="147"/>
      <c r="AR950" s="116">
        <v>250.38000000000002</v>
      </c>
      <c r="AS950" s="147"/>
      <c r="AT950" s="68"/>
      <c r="AU950" s="115">
        <f>SUM(Table142[[#This Row],[OTHC Per Load (USD) - 6 months validity]:[DTHC Per Load (USD) - 6 months validity]])</f>
        <v>250.38000000000002</v>
      </c>
      <c r="AV950" s="115">
        <f>SUM(Table142[[#This Row],[OIC Per Load (USD) - 6 months validity]:[DIC Per Load (USD) - 6 months validity]])</f>
        <v>250.38000000000002</v>
      </c>
      <c r="AW950" s="68"/>
      <c r="AX950" s="147"/>
      <c r="AY950" s="147"/>
      <c r="AZ950" s="116">
        <v>250.38000000000002</v>
      </c>
      <c r="BA950" s="147"/>
      <c r="BB950" s="68"/>
      <c r="BC950" s="115">
        <f>SUM(Table142[[#This Row],[OTHC Per Load (USD)- 12 months validity]:[DTHC Per Load (USD) - 12 months validity]])</f>
        <v>250.38000000000002</v>
      </c>
      <c r="BD950" s="115">
        <f>SUM(Table142[[#This Row],[OIC Per Load (USD) - 12 months validity]:[DIC Per Load (USD)- 12 months validity]])</f>
        <v>250.38000000000002</v>
      </c>
      <c r="BE950" s="147"/>
      <c r="BF950" s="147"/>
      <c r="BG950" s="147"/>
      <c r="BH950" s="147"/>
      <c r="BI950" s="147"/>
      <c r="BJ950" s="147"/>
      <c r="BK950" s="147"/>
      <c r="BL950" s="147"/>
      <c r="BM950" s="68"/>
      <c r="BN950" s="147"/>
      <c r="BO950" s="68"/>
      <c r="BP950" s="75">
        <f>SUM(Table142[[#This Row],[Precarriage transit time in days (Enter Whole Number)]:[Oncarriage transit time in days (Enter Whole Number)]])</f>
        <v>0</v>
      </c>
      <c r="BQ950" s="147"/>
      <c r="BR950" s="68"/>
      <c r="BS950" s="68"/>
      <c r="BT950" s="147"/>
      <c r="BU950" s="147"/>
      <c r="BV950" s="68"/>
      <c r="BW950" s="68"/>
      <c r="BX950" s="68"/>
      <c r="BY950" s="68"/>
      <c r="BZ950" s="147"/>
      <c r="CA950" s="147"/>
      <c r="CB950" s="147"/>
      <c r="CC950" s="147"/>
      <c r="CD950" s="147"/>
      <c r="CE950" s="147"/>
      <c r="CF950" s="147"/>
      <c r="CG950" s="147"/>
      <c r="CH950" s="147"/>
      <c r="CI950" s="147"/>
      <c r="CJ950" s="147"/>
      <c r="CK950" s="147"/>
      <c r="CL950" s="150"/>
      <c r="CM950" s="75" t="s">
        <v>2756</v>
      </c>
    </row>
    <row r="951" spans="1:91" ht="15.6">
      <c r="A951" s="118">
        <v>4227</v>
      </c>
      <c r="B951" s="75" t="s">
        <v>86</v>
      </c>
      <c r="C951" s="75" t="s">
        <v>87</v>
      </c>
      <c r="D951" s="75" t="s">
        <v>127</v>
      </c>
      <c r="E951" s="75" t="s">
        <v>157</v>
      </c>
      <c r="F951" s="75" t="s">
        <v>157</v>
      </c>
      <c r="G951" s="68"/>
      <c r="H951" s="75" t="s">
        <v>158</v>
      </c>
      <c r="I951" s="75" t="s">
        <v>91</v>
      </c>
      <c r="J951" s="75" t="s">
        <v>159</v>
      </c>
      <c r="K951" s="75" t="s">
        <v>225</v>
      </c>
      <c r="L951" s="75" t="s">
        <v>225</v>
      </c>
      <c r="M951" s="68"/>
      <c r="N951" s="75" t="s">
        <v>226</v>
      </c>
      <c r="O951" s="75" t="s">
        <v>91</v>
      </c>
      <c r="P951" s="75" t="s">
        <v>159</v>
      </c>
      <c r="Q951" s="75" t="s">
        <v>287</v>
      </c>
      <c r="R951" s="75" t="s">
        <v>209</v>
      </c>
      <c r="S951" s="75" t="s">
        <v>98</v>
      </c>
      <c r="T951" s="75" t="s">
        <v>110</v>
      </c>
      <c r="U951" s="68"/>
      <c r="V951" s="68"/>
      <c r="W951" s="75" t="s">
        <v>100</v>
      </c>
      <c r="X951" s="76">
        <v>110</v>
      </c>
      <c r="Y951" s="76">
        <v>3</v>
      </c>
      <c r="Z951" s="75" t="s">
        <v>101</v>
      </c>
      <c r="AA951" s="77">
        <v>0.25</v>
      </c>
      <c r="AB951" s="77">
        <v>0.25</v>
      </c>
      <c r="AC951" s="77">
        <v>0.25</v>
      </c>
      <c r="AD951" s="77">
        <v>0.25</v>
      </c>
      <c r="AE951" s="75" t="s">
        <v>101</v>
      </c>
      <c r="AF951" s="75">
        <v>0</v>
      </c>
      <c r="AG951" s="75">
        <v>28</v>
      </c>
      <c r="AH951" s="75">
        <v>0</v>
      </c>
      <c r="AI951" s="75"/>
      <c r="AJ951" s="75">
        <v>3</v>
      </c>
      <c r="AK951" s="75">
        <v>21</v>
      </c>
      <c r="AL951" s="75">
        <v>0</v>
      </c>
      <c r="AM951" s="75"/>
      <c r="AN951" s="75">
        <v>0.4</v>
      </c>
      <c r="AO951" s="68"/>
      <c r="AP951" s="147"/>
      <c r="AQ951" s="147"/>
      <c r="AR951" s="116">
        <v>342.40000000000003</v>
      </c>
      <c r="AS951" s="147"/>
      <c r="AT951" s="68"/>
      <c r="AU951" s="115">
        <f>SUM(Table142[[#This Row],[OTHC Per Load (USD) - 6 months validity]:[DTHC Per Load (USD) - 6 months validity]])</f>
        <v>342.40000000000003</v>
      </c>
      <c r="AV951" s="115">
        <f>SUM(Table142[[#This Row],[OIC Per Load (USD) - 6 months validity]:[DIC Per Load (USD) - 6 months validity]])</f>
        <v>342.40000000000003</v>
      </c>
      <c r="AW951" s="68"/>
      <c r="AX951" s="147"/>
      <c r="AY951" s="147"/>
      <c r="AZ951" s="116">
        <v>342.40000000000003</v>
      </c>
      <c r="BA951" s="147"/>
      <c r="BB951" s="68"/>
      <c r="BC951" s="115">
        <f>SUM(Table142[[#This Row],[OTHC Per Load (USD)- 12 months validity]:[DTHC Per Load (USD) - 12 months validity]])</f>
        <v>342.40000000000003</v>
      </c>
      <c r="BD951" s="115">
        <f>SUM(Table142[[#This Row],[OIC Per Load (USD) - 12 months validity]:[DIC Per Load (USD)- 12 months validity]])</f>
        <v>342.40000000000003</v>
      </c>
      <c r="BE951" s="147"/>
      <c r="BF951" s="147"/>
      <c r="BG951" s="147"/>
      <c r="BH951" s="147"/>
      <c r="BI951" s="147"/>
      <c r="BJ951" s="147"/>
      <c r="BK951" s="147"/>
      <c r="BL951" s="147"/>
      <c r="BM951" s="68"/>
      <c r="BN951" s="147"/>
      <c r="BO951" s="68"/>
      <c r="BP951" s="75">
        <f>SUM(Table142[[#This Row],[Precarriage transit time in days (Enter Whole Number)]:[Oncarriage transit time in days (Enter Whole Number)]])</f>
        <v>0</v>
      </c>
      <c r="BQ951" s="147"/>
      <c r="BR951" s="68"/>
      <c r="BS951" s="68"/>
      <c r="BT951" s="147"/>
      <c r="BU951" s="147"/>
      <c r="BV951" s="68"/>
      <c r="BW951" s="68"/>
      <c r="BX951" s="68"/>
      <c r="BY951" s="68"/>
      <c r="BZ951" s="147"/>
      <c r="CA951" s="147"/>
      <c r="CB951" s="147"/>
      <c r="CC951" s="147"/>
      <c r="CD951" s="147"/>
      <c r="CE951" s="147"/>
      <c r="CF951" s="147"/>
      <c r="CG951" s="147"/>
      <c r="CH951" s="147"/>
      <c r="CI951" s="147"/>
      <c r="CJ951" s="147"/>
      <c r="CK951" s="147"/>
      <c r="CL951" s="150"/>
      <c r="CM951" s="75" t="s">
        <v>2755</v>
      </c>
    </row>
    <row r="952" spans="1:91" ht="15.6">
      <c r="A952" s="99">
        <v>4228</v>
      </c>
      <c r="B952" s="75" t="s">
        <v>86</v>
      </c>
      <c r="C952" s="75" t="s">
        <v>87</v>
      </c>
      <c r="D952" s="75" t="s">
        <v>127</v>
      </c>
      <c r="E952" s="75" t="s">
        <v>157</v>
      </c>
      <c r="F952" s="75" t="s">
        <v>157</v>
      </c>
      <c r="G952" s="68"/>
      <c r="H952" s="75" t="s">
        <v>158</v>
      </c>
      <c r="I952" s="75" t="s">
        <v>91</v>
      </c>
      <c r="J952" s="75" t="s">
        <v>159</v>
      </c>
      <c r="K952" s="75" t="s">
        <v>227</v>
      </c>
      <c r="L952" s="75" t="s">
        <v>227</v>
      </c>
      <c r="M952" s="68"/>
      <c r="N952" s="75" t="s">
        <v>226</v>
      </c>
      <c r="O952" s="75" t="s">
        <v>91</v>
      </c>
      <c r="P952" s="75" t="s">
        <v>159</v>
      </c>
      <c r="Q952" s="75" t="s">
        <v>287</v>
      </c>
      <c r="R952" s="75" t="s">
        <v>209</v>
      </c>
      <c r="S952" s="75" t="s">
        <v>98</v>
      </c>
      <c r="T952" s="75" t="s">
        <v>110</v>
      </c>
      <c r="U952" s="68"/>
      <c r="V952" s="68"/>
      <c r="W952" s="75" t="s">
        <v>100</v>
      </c>
      <c r="X952" s="76">
        <v>55</v>
      </c>
      <c r="Y952" s="76">
        <v>2</v>
      </c>
      <c r="Z952" s="75" t="s">
        <v>101</v>
      </c>
      <c r="AA952" s="77">
        <v>0.25</v>
      </c>
      <c r="AB952" s="77">
        <v>0.25</v>
      </c>
      <c r="AC952" s="77">
        <v>0.25</v>
      </c>
      <c r="AD952" s="77">
        <v>0.25</v>
      </c>
      <c r="AE952" s="75" t="s">
        <v>101</v>
      </c>
      <c r="AF952" s="75">
        <v>0</v>
      </c>
      <c r="AG952" s="75">
        <v>0</v>
      </c>
      <c r="AH952" s="75">
        <v>28</v>
      </c>
      <c r="AI952" s="75"/>
      <c r="AJ952" s="75">
        <v>3</v>
      </c>
      <c r="AK952" s="75">
        <v>21</v>
      </c>
      <c r="AL952" s="75">
        <v>0</v>
      </c>
      <c r="AM952" s="75"/>
      <c r="AN952" s="75">
        <v>0.4</v>
      </c>
      <c r="AO952" s="68"/>
      <c r="AP952" s="147"/>
      <c r="AQ952" s="147"/>
      <c r="AR952" s="116">
        <v>342.40000000000003</v>
      </c>
      <c r="AS952" s="147"/>
      <c r="AT952" s="68"/>
      <c r="AU952" s="115">
        <f>SUM(Table142[[#This Row],[OTHC Per Load (USD) - 6 months validity]:[DTHC Per Load (USD) - 6 months validity]])</f>
        <v>342.40000000000003</v>
      </c>
      <c r="AV952" s="115">
        <f>SUM(Table142[[#This Row],[OIC Per Load (USD) - 6 months validity]:[DIC Per Load (USD) - 6 months validity]])</f>
        <v>342.40000000000003</v>
      </c>
      <c r="AW952" s="68"/>
      <c r="AX952" s="147"/>
      <c r="AY952" s="147"/>
      <c r="AZ952" s="116">
        <v>342.40000000000003</v>
      </c>
      <c r="BA952" s="147"/>
      <c r="BB952" s="68"/>
      <c r="BC952" s="115">
        <f>SUM(Table142[[#This Row],[OTHC Per Load (USD)- 12 months validity]:[DTHC Per Load (USD) - 12 months validity]])</f>
        <v>342.40000000000003</v>
      </c>
      <c r="BD952" s="115">
        <f>SUM(Table142[[#This Row],[OIC Per Load (USD) - 12 months validity]:[DIC Per Load (USD)- 12 months validity]])</f>
        <v>342.40000000000003</v>
      </c>
      <c r="BE952" s="147"/>
      <c r="BF952" s="147"/>
      <c r="BG952" s="147"/>
      <c r="BH952" s="147"/>
      <c r="BI952" s="147"/>
      <c r="BJ952" s="147"/>
      <c r="BK952" s="147"/>
      <c r="BL952" s="147"/>
      <c r="BM952" s="68"/>
      <c r="BN952" s="147"/>
      <c r="BO952" s="68"/>
      <c r="BP952" s="75">
        <f>SUM(Table142[[#This Row],[Precarriage transit time in days (Enter Whole Number)]:[Oncarriage transit time in days (Enter Whole Number)]])</f>
        <v>0</v>
      </c>
      <c r="BQ952" s="147"/>
      <c r="BR952" s="68"/>
      <c r="BS952" s="68"/>
      <c r="BT952" s="147"/>
      <c r="BU952" s="147"/>
      <c r="BV952" s="68"/>
      <c r="BW952" s="68"/>
      <c r="BX952" s="68"/>
      <c r="BY952" s="68"/>
      <c r="BZ952" s="147"/>
      <c r="CA952" s="147"/>
      <c r="CB952" s="147"/>
      <c r="CC952" s="147"/>
      <c r="CD952" s="147"/>
      <c r="CE952" s="147"/>
      <c r="CF952" s="147"/>
      <c r="CG952" s="147"/>
      <c r="CH952" s="147"/>
      <c r="CI952" s="147"/>
      <c r="CJ952" s="147"/>
      <c r="CK952" s="147"/>
      <c r="CL952" s="150"/>
      <c r="CM952" s="75" t="s">
        <v>2754</v>
      </c>
    </row>
    <row r="953" spans="1:91" ht="15.6">
      <c r="A953" s="118">
        <v>4229</v>
      </c>
      <c r="B953" s="75" t="s">
        <v>86</v>
      </c>
      <c r="C953" s="75" t="s">
        <v>87</v>
      </c>
      <c r="D953" s="75" t="s">
        <v>88</v>
      </c>
      <c r="E953" s="75" t="s">
        <v>183</v>
      </c>
      <c r="F953" s="75" t="s">
        <v>183</v>
      </c>
      <c r="G953" s="68"/>
      <c r="H953" s="75" t="s">
        <v>106</v>
      </c>
      <c r="I953" s="75" t="s">
        <v>91</v>
      </c>
      <c r="J953" s="75" t="s">
        <v>92</v>
      </c>
      <c r="K953" s="75" t="s">
        <v>377</v>
      </c>
      <c r="L953" s="75" t="s">
        <v>377</v>
      </c>
      <c r="M953" s="68"/>
      <c r="N953" s="75" t="s">
        <v>378</v>
      </c>
      <c r="O953" s="75" t="s">
        <v>91</v>
      </c>
      <c r="P953" s="75" t="s">
        <v>92</v>
      </c>
      <c r="Q953" s="75" t="s">
        <v>526</v>
      </c>
      <c r="R953" s="75" t="s">
        <v>108</v>
      </c>
      <c r="S953" s="75" t="s">
        <v>109</v>
      </c>
      <c r="T953" s="75" t="s">
        <v>110</v>
      </c>
      <c r="U953" s="68"/>
      <c r="V953" s="68"/>
      <c r="W953" s="75" t="s">
        <v>100</v>
      </c>
      <c r="X953" s="76">
        <v>13</v>
      </c>
      <c r="Y953" s="76">
        <v>1</v>
      </c>
      <c r="Z953" s="75" t="s">
        <v>101</v>
      </c>
      <c r="AA953" s="77">
        <v>0.25</v>
      </c>
      <c r="AB953" s="77">
        <v>0.25</v>
      </c>
      <c r="AC953" s="77">
        <v>0.25</v>
      </c>
      <c r="AD953" s="77">
        <v>0.25</v>
      </c>
      <c r="AE953" s="75" t="s">
        <v>101</v>
      </c>
      <c r="AF953" s="75">
        <v>5</v>
      </c>
      <c r="AG953" s="75">
        <v>15</v>
      </c>
      <c r="AH953" s="75">
        <v>0</v>
      </c>
      <c r="AI953" s="75"/>
      <c r="AJ953" s="75">
        <v>7</v>
      </c>
      <c r="AK953" s="75">
        <v>3</v>
      </c>
      <c r="AL953" s="75">
        <v>0</v>
      </c>
      <c r="AM953" s="75"/>
      <c r="AN953" s="75">
        <v>0.1</v>
      </c>
      <c r="AO953" s="68"/>
      <c r="AP953" s="147"/>
      <c r="AQ953" s="147"/>
      <c r="AR953" s="116">
        <v>42.800000000000004</v>
      </c>
      <c r="AS953" s="147"/>
      <c r="AT953" s="68"/>
      <c r="AU953" s="115">
        <f>SUM(Table142[[#This Row],[OTHC Per Load (USD) - 6 months validity]:[DTHC Per Load (USD) - 6 months validity]])</f>
        <v>42.800000000000004</v>
      </c>
      <c r="AV953" s="115">
        <f>SUM(Table142[[#This Row],[OIC Per Load (USD) - 6 months validity]:[DIC Per Load (USD) - 6 months validity]])</f>
        <v>42.800000000000004</v>
      </c>
      <c r="AW953" s="68"/>
      <c r="AX953" s="147"/>
      <c r="AY953" s="147"/>
      <c r="AZ953" s="116">
        <v>42.800000000000004</v>
      </c>
      <c r="BA953" s="147"/>
      <c r="BB953" s="68"/>
      <c r="BC953" s="115">
        <f>SUM(Table142[[#This Row],[OTHC Per Load (USD)- 12 months validity]:[DTHC Per Load (USD) - 12 months validity]])</f>
        <v>42.800000000000004</v>
      </c>
      <c r="BD953" s="115">
        <f>SUM(Table142[[#This Row],[OIC Per Load (USD) - 12 months validity]:[DIC Per Load (USD)- 12 months validity]])</f>
        <v>42.800000000000004</v>
      </c>
      <c r="BE953" s="147"/>
      <c r="BF953" s="147"/>
      <c r="BG953" s="147"/>
      <c r="BH953" s="147"/>
      <c r="BI953" s="147"/>
      <c r="BJ953" s="147"/>
      <c r="BK953" s="147"/>
      <c r="BL953" s="147"/>
      <c r="BM953" s="68"/>
      <c r="BN953" s="147"/>
      <c r="BO953" s="68"/>
      <c r="BP953" s="75">
        <f>SUM(Table142[[#This Row],[Precarriage transit time in days (Enter Whole Number)]:[Oncarriage transit time in days (Enter Whole Number)]])</f>
        <v>0</v>
      </c>
      <c r="BQ953" s="147"/>
      <c r="BR953" s="68"/>
      <c r="BS953" s="68"/>
      <c r="BT953" s="147"/>
      <c r="BU953" s="147"/>
      <c r="BV953" s="68"/>
      <c r="BW953" s="68"/>
      <c r="BX953" s="68"/>
      <c r="BY953" s="68"/>
      <c r="BZ953" s="147"/>
      <c r="CA953" s="147"/>
      <c r="CB953" s="147"/>
      <c r="CC953" s="147"/>
      <c r="CD953" s="147"/>
      <c r="CE953" s="147"/>
      <c r="CF953" s="147"/>
      <c r="CG953" s="147"/>
      <c r="CH953" s="147"/>
      <c r="CI953" s="147"/>
      <c r="CJ953" s="147"/>
      <c r="CK953" s="147"/>
      <c r="CL953" s="150"/>
      <c r="CM953" s="75" t="s">
        <v>2752</v>
      </c>
    </row>
    <row r="954" spans="1:91" ht="15.6">
      <c r="A954" s="118">
        <v>4230</v>
      </c>
      <c r="B954" s="99" t="s">
        <v>86</v>
      </c>
      <c r="C954" s="75" t="s">
        <v>87</v>
      </c>
      <c r="D954" s="75" t="s">
        <v>103</v>
      </c>
      <c r="E954" s="75" t="s">
        <v>386</v>
      </c>
      <c r="F954" s="75" t="s">
        <v>178</v>
      </c>
      <c r="G954" s="68"/>
      <c r="H954" s="75" t="s">
        <v>95</v>
      </c>
      <c r="I954" s="75" t="s">
        <v>91</v>
      </c>
      <c r="J954" s="75" t="s">
        <v>92</v>
      </c>
      <c r="K954" s="75" t="s">
        <v>125</v>
      </c>
      <c r="L954" s="75" t="s">
        <v>125</v>
      </c>
      <c r="M954" s="68"/>
      <c r="N954" s="75" t="s">
        <v>90</v>
      </c>
      <c r="O954" s="75" t="s">
        <v>91</v>
      </c>
      <c r="P954" s="75" t="s">
        <v>92</v>
      </c>
      <c r="Q954" s="75" t="s">
        <v>387</v>
      </c>
      <c r="R954" s="75" t="s">
        <v>108</v>
      </c>
      <c r="S954" s="75" t="s">
        <v>109</v>
      </c>
      <c r="T954" s="75" t="s">
        <v>110</v>
      </c>
      <c r="U954" s="75"/>
      <c r="V954" s="75"/>
      <c r="W954" s="75" t="s">
        <v>100</v>
      </c>
      <c r="X954" s="76">
        <v>5</v>
      </c>
      <c r="Y954" s="76">
        <v>1</v>
      </c>
      <c r="Z954" s="75" t="s">
        <v>101</v>
      </c>
      <c r="AA954" s="77">
        <v>0.25</v>
      </c>
      <c r="AB954" s="77">
        <v>0.25</v>
      </c>
      <c r="AC954" s="77">
        <v>0.25</v>
      </c>
      <c r="AD954" s="77">
        <v>0.25</v>
      </c>
      <c r="AE954" s="75" t="s">
        <v>101</v>
      </c>
      <c r="AF954" s="75">
        <v>7</v>
      </c>
      <c r="AG954" s="75">
        <v>10</v>
      </c>
      <c r="AH954" s="75">
        <v>15</v>
      </c>
      <c r="AI954" s="75" t="s">
        <v>388</v>
      </c>
      <c r="AJ954" s="75">
        <v>5</v>
      </c>
      <c r="AK954" s="75">
        <v>10</v>
      </c>
      <c r="AL954" s="75">
        <v>14</v>
      </c>
      <c r="AM954" s="75"/>
      <c r="AN954" s="75">
        <v>0.1</v>
      </c>
      <c r="AO954" s="68"/>
      <c r="AP954" s="147"/>
      <c r="AQ954" s="147"/>
      <c r="AR954" s="116">
        <v>64.2</v>
      </c>
      <c r="AS954" s="147"/>
      <c r="AT954" s="68"/>
      <c r="AU954" s="115">
        <f>SUM(Table142[[#This Row],[OTHC Per Load (USD) - 6 months validity]:[DTHC Per Load (USD) - 6 months validity]])</f>
        <v>64.2</v>
      </c>
      <c r="AV954" s="115">
        <f>SUM(Table142[[#This Row],[OIC Per Load (USD) - 6 months validity]:[DIC Per Load (USD) - 6 months validity]])</f>
        <v>64.2</v>
      </c>
      <c r="AW954" s="68"/>
      <c r="AX954" s="147"/>
      <c r="AY954" s="147"/>
      <c r="AZ954" s="116">
        <v>64.2</v>
      </c>
      <c r="BA954" s="147"/>
      <c r="BB954" s="68"/>
      <c r="BC954" s="115">
        <f>SUM(Table142[[#This Row],[OTHC Per Load (USD)- 12 months validity]:[DTHC Per Load (USD) - 12 months validity]])</f>
        <v>64.2</v>
      </c>
      <c r="BD954" s="115">
        <f>SUM(Table142[[#This Row],[OIC Per Load (USD) - 12 months validity]:[DIC Per Load (USD)- 12 months validity]])</f>
        <v>64.2</v>
      </c>
      <c r="BE954" s="147"/>
      <c r="BF954" s="147"/>
      <c r="BG954" s="147"/>
      <c r="BH954" s="147"/>
      <c r="BI954" s="147"/>
      <c r="BJ954" s="147"/>
      <c r="BK954" s="147"/>
      <c r="BL954" s="147"/>
      <c r="BM954" s="68"/>
      <c r="BN954" s="147"/>
      <c r="BO954" s="68"/>
      <c r="BP954" s="75">
        <f>SUM(Table142[[#This Row],[Precarriage transit time in days (Enter Whole Number)]:[Oncarriage transit time in days (Enter Whole Number)]])</f>
        <v>0</v>
      </c>
      <c r="BQ954" s="147"/>
      <c r="BR954" s="68"/>
      <c r="BS954" s="68"/>
      <c r="BT954" s="147"/>
      <c r="BU954" s="147"/>
      <c r="BV954" s="68"/>
      <c r="BW954" s="68"/>
      <c r="BX954" s="68"/>
      <c r="BY954" s="68"/>
      <c r="BZ954" s="147"/>
      <c r="CA954" s="147"/>
      <c r="CB954" s="147"/>
      <c r="CC954" s="147"/>
      <c r="CD954" s="147"/>
      <c r="CE954" s="147"/>
      <c r="CF954" s="147"/>
      <c r="CG954" s="147"/>
      <c r="CH954" s="147"/>
      <c r="CI954" s="147"/>
      <c r="CJ954" s="147"/>
      <c r="CK954" s="147"/>
      <c r="CL954" s="150"/>
      <c r="CM954" s="75" t="s">
        <v>2751</v>
      </c>
    </row>
    <row r="955" spans="1:91" ht="15.6">
      <c r="A955" s="118">
        <v>4231</v>
      </c>
      <c r="B955" s="75" t="s">
        <v>86</v>
      </c>
      <c r="C955" s="75" t="s">
        <v>87</v>
      </c>
      <c r="D955" s="75" t="s">
        <v>111</v>
      </c>
      <c r="E955" s="75" t="s">
        <v>386</v>
      </c>
      <c r="F955" s="75" t="s">
        <v>178</v>
      </c>
      <c r="G955" s="68"/>
      <c r="H955" s="75" t="s">
        <v>95</v>
      </c>
      <c r="I955" s="75" t="s">
        <v>91</v>
      </c>
      <c r="J955" s="75" t="s">
        <v>92</v>
      </c>
      <c r="K955" s="75" t="s">
        <v>125</v>
      </c>
      <c r="L955" s="75" t="s">
        <v>125</v>
      </c>
      <c r="M955" s="68"/>
      <c r="N955" s="75" t="s">
        <v>90</v>
      </c>
      <c r="O955" s="75" t="s">
        <v>91</v>
      </c>
      <c r="P955" s="75" t="s">
        <v>92</v>
      </c>
      <c r="Q955" s="75" t="s">
        <v>387</v>
      </c>
      <c r="R955" s="75" t="s">
        <v>108</v>
      </c>
      <c r="S955" s="75" t="s">
        <v>109</v>
      </c>
      <c r="T955" s="75" t="s">
        <v>110</v>
      </c>
      <c r="U955" s="75"/>
      <c r="V955" s="75"/>
      <c r="W955" s="75" t="s">
        <v>100</v>
      </c>
      <c r="X955" s="76">
        <v>15</v>
      </c>
      <c r="Y955" s="76">
        <v>1</v>
      </c>
      <c r="Z955" s="75" t="s">
        <v>101</v>
      </c>
      <c r="AA955" s="77">
        <v>0.25</v>
      </c>
      <c r="AB955" s="77">
        <v>0.25</v>
      </c>
      <c r="AC955" s="77">
        <v>0.25</v>
      </c>
      <c r="AD955" s="77">
        <v>0.25</v>
      </c>
      <c r="AE955" s="75" t="s">
        <v>101</v>
      </c>
      <c r="AF955" s="75">
        <v>7</v>
      </c>
      <c r="AG955" s="75">
        <v>10</v>
      </c>
      <c r="AH955" s="75">
        <v>15</v>
      </c>
      <c r="AI955" s="75" t="s">
        <v>388</v>
      </c>
      <c r="AJ955" s="75">
        <v>5</v>
      </c>
      <c r="AK955" s="75">
        <v>10</v>
      </c>
      <c r="AL955" s="75">
        <v>14</v>
      </c>
      <c r="AM955" s="75"/>
      <c r="AN955" s="75">
        <v>0.1</v>
      </c>
      <c r="AO955" s="68"/>
      <c r="AP955" s="147"/>
      <c r="AQ955" s="147"/>
      <c r="AR955" s="116">
        <v>128.4</v>
      </c>
      <c r="AS955" s="147"/>
      <c r="AT955" s="68"/>
      <c r="AU955" s="115">
        <f>SUM(Table142[[#This Row],[OTHC Per Load (USD) - 6 months validity]:[DTHC Per Load (USD) - 6 months validity]])</f>
        <v>128.4</v>
      </c>
      <c r="AV955" s="115">
        <f>SUM(Table142[[#This Row],[OIC Per Load (USD) - 6 months validity]:[DIC Per Load (USD) - 6 months validity]])</f>
        <v>128.4</v>
      </c>
      <c r="AW955" s="68"/>
      <c r="AX955" s="147"/>
      <c r="AY955" s="147"/>
      <c r="AZ955" s="116">
        <v>128.4</v>
      </c>
      <c r="BA955" s="147"/>
      <c r="BB955" s="68"/>
      <c r="BC955" s="115">
        <f>SUM(Table142[[#This Row],[OTHC Per Load (USD)- 12 months validity]:[DTHC Per Load (USD) - 12 months validity]])</f>
        <v>128.4</v>
      </c>
      <c r="BD955" s="115">
        <f>SUM(Table142[[#This Row],[OIC Per Load (USD) - 12 months validity]:[DIC Per Load (USD)- 12 months validity]])</f>
        <v>128.4</v>
      </c>
      <c r="BE955" s="147"/>
      <c r="BF955" s="147"/>
      <c r="BG955" s="147"/>
      <c r="BH955" s="147"/>
      <c r="BI955" s="147"/>
      <c r="BJ955" s="147"/>
      <c r="BK955" s="147"/>
      <c r="BL955" s="147"/>
      <c r="BM955" s="68"/>
      <c r="BN955" s="147"/>
      <c r="BO955" s="68"/>
      <c r="BP955" s="75">
        <f>SUM(Table142[[#This Row],[Precarriage transit time in days (Enter Whole Number)]:[Oncarriage transit time in days (Enter Whole Number)]])</f>
        <v>0</v>
      </c>
      <c r="BQ955" s="147"/>
      <c r="BR955" s="68"/>
      <c r="BS955" s="68"/>
      <c r="BT955" s="147"/>
      <c r="BU955" s="147"/>
      <c r="BV955" s="68"/>
      <c r="BW955" s="68"/>
      <c r="BX955" s="68"/>
      <c r="BY955" s="68"/>
      <c r="BZ955" s="147"/>
      <c r="CA955" s="147"/>
      <c r="CB955" s="147"/>
      <c r="CC955" s="147"/>
      <c r="CD955" s="147"/>
      <c r="CE955" s="147"/>
      <c r="CF955" s="147"/>
      <c r="CG955" s="147"/>
      <c r="CH955" s="147"/>
      <c r="CI955" s="147"/>
      <c r="CJ955" s="147"/>
      <c r="CK955" s="147"/>
      <c r="CL955" s="150"/>
      <c r="CM955" s="75" t="s">
        <v>2750</v>
      </c>
    </row>
    <row r="956" spans="1:91" ht="15.6">
      <c r="A956" s="118">
        <v>4234</v>
      </c>
      <c r="B956" s="75" t="s">
        <v>86</v>
      </c>
      <c r="C956" s="75" t="s">
        <v>87</v>
      </c>
      <c r="D956" s="75" t="s">
        <v>88</v>
      </c>
      <c r="E956" s="75" t="s">
        <v>386</v>
      </c>
      <c r="F956" s="75" t="s">
        <v>386</v>
      </c>
      <c r="G956" s="68"/>
      <c r="H956" s="75" t="s">
        <v>95</v>
      </c>
      <c r="I956" s="75" t="s">
        <v>91</v>
      </c>
      <c r="J956" s="75" t="s">
        <v>92</v>
      </c>
      <c r="K956" s="75" t="s">
        <v>389</v>
      </c>
      <c r="L956" s="75" t="s">
        <v>389</v>
      </c>
      <c r="M956" s="68"/>
      <c r="N956" s="75" t="s">
        <v>390</v>
      </c>
      <c r="O956" s="75" t="s">
        <v>91</v>
      </c>
      <c r="P956" s="75" t="s">
        <v>92</v>
      </c>
      <c r="Q956" s="75" t="s">
        <v>387</v>
      </c>
      <c r="R956" s="75" t="s">
        <v>108</v>
      </c>
      <c r="S956" s="75" t="s">
        <v>109</v>
      </c>
      <c r="T956" s="75" t="s">
        <v>110</v>
      </c>
      <c r="U956" s="68"/>
      <c r="V956" s="68"/>
      <c r="W956" s="75" t="s">
        <v>100</v>
      </c>
      <c r="X956" s="76">
        <v>5</v>
      </c>
      <c r="Y956" s="76">
        <v>1</v>
      </c>
      <c r="Z956" s="75" t="s">
        <v>101</v>
      </c>
      <c r="AA956" s="77">
        <v>0.25</v>
      </c>
      <c r="AB956" s="77">
        <v>0.25</v>
      </c>
      <c r="AC956" s="77">
        <v>0.25</v>
      </c>
      <c r="AD956" s="77">
        <v>0.25</v>
      </c>
      <c r="AE956" s="75" t="s">
        <v>101</v>
      </c>
      <c r="AF956" s="75">
        <v>7</v>
      </c>
      <c r="AG956" s="75">
        <v>7</v>
      </c>
      <c r="AH956" s="75">
        <v>15</v>
      </c>
      <c r="AI956" s="75" t="s">
        <v>388</v>
      </c>
      <c r="AJ956" s="75">
        <v>7</v>
      </c>
      <c r="AK956" s="75">
        <v>7</v>
      </c>
      <c r="AL956" s="75">
        <v>14</v>
      </c>
      <c r="AM956" s="75"/>
      <c r="AN956" s="75">
        <v>0.1</v>
      </c>
      <c r="AO956" s="68"/>
      <c r="AP956" s="147"/>
      <c r="AQ956" s="147"/>
      <c r="AR956" s="116">
        <v>42.800000000000004</v>
      </c>
      <c r="AS956" s="147"/>
      <c r="AT956" s="68"/>
      <c r="AU956" s="115">
        <f>SUM(Table142[[#This Row],[OTHC Per Load (USD) - 6 months validity]:[DTHC Per Load (USD) - 6 months validity]])</f>
        <v>42.800000000000004</v>
      </c>
      <c r="AV956" s="115">
        <f>SUM(Table142[[#This Row],[OIC Per Load (USD) - 6 months validity]:[DIC Per Load (USD) - 6 months validity]])</f>
        <v>42.800000000000004</v>
      </c>
      <c r="AW956" s="68"/>
      <c r="AX956" s="147"/>
      <c r="AY956" s="147"/>
      <c r="AZ956" s="116">
        <v>42.800000000000004</v>
      </c>
      <c r="BA956" s="147"/>
      <c r="BB956" s="68"/>
      <c r="BC956" s="115">
        <f>SUM(Table142[[#This Row],[OTHC Per Load (USD)- 12 months validity]:[DTHC Per Load (USD) - 12 months validity]])</f>
        <v>42.800000000000004</v>
      </c>
      <c r="BD956" s="115">
        <f>SUM(Table142[[#This Row],[OIC Per Load (USD) - 12 months validity]:[DIC Per Load (USD)- 12 months validity]])</f>
        <v>42.800000000000004</v>
      </c>
      <c r="BE956" s="147"/>
      <c r="BF956" s="147"/>
      <c r="BG956" s="147"/>
      <c r="BH956" s="147"/>
      <c r="BI956" s="147"/>
      <c r="BJ956" s="147"/>
      <c r="BK956" s="147"/>
      <c r="BL956" s="147"/>
      <c r="BM956" s="68"/>
      <c r="BN956" s="147"/>
      <c r="BO956" s="68"/>
      <c r="BP956" s="75">
        <f>SUM(Table142[[#This Row],[Precarriage transit time in days (Enter Whole Number)]:[Oncarriage transit time in days (Enter Whole Number)]])</f>
        <v>0</v>
      </c>
      <c r="BQ956" s="147"/>
      <c r="BR956" s="68"/>
      <c r="BS956" s="68"/>
      <c r="BT956" s="147"/>
      <c r="BU956" s="147"/>
      <c r="BV956" s="68"/>
      <c r="BW956" s="68"/>
      <c r="BX956" s="68"/>
      <c r="BY956" s="68"/>
      <c r="BZ956" s="147"/>
      <c r="CA956" s="147"/>
      <c r="CB956" s="147"/>
      <c r="CC956" s="147"/>
      <c r="CD956" s="147"/>
      <c r="CE956" s="147"/>
      <c r="CF956" s="147"/>
      <c r="CG956" s="147"/>
      <c r="CH956" s="147"/>
      <c r="CI956" s="147"/>
      <c r="CJ956" s="147"/>
      <c r="CK956" s="147"/>
      <c r="CL956" s="150"/>
      <c r="CM956" s="75" t="s">
        <v>2749</v>
      </c>
    </row>
    <row r="957" spans="1:91" ht="15.6">
      <c r="A957" s="118">
        <v>4235</v>
      </c>
      <c r="B957" s="75" t="s">
        <v>86</v>
      </c>
      <c r="C957" s="75" t="s">
        <v>87</v>
      </c>
      <c r="D957" s="75" t="s">
        <v>127</v>
      </c>
      <c r="E957" s="75" t="s">
        <v>386</v>
      </c>
      <c r="F957" s="75" t="s">
        <v>178</v>
      </c>
      <c r="G957" s="68"/>
      <c r="H957" s="75" t="s">
        <v>95</v>
      </c>
      <c r="I957" s="75" t="s">
        <v>91</v>
      </c>
      <c r="J957" s="75" t="s">
        <v>92</v>
      </c>
      <c r="K957" s="75" t="s">
        <v>157</v>
      </c>
      <c r="L957" s="75" t="s">
        <v>157</v>
      </c>
      <c r="M957" s="68"/>
      <c r="N957" s="75" t="s">
        <v>158</v>
      </c>
      <c r="O957" s="75" t="s">
        <v>91</v>
      </c>
      <c r="P957" s="75" t="s">
        <v>159</v>
      </c>
      <c r="Q957" s="75" t="s">
        <v>387</v>
      </c>
      <c r="R957" s="75" t="s">
        <v>108</v>
      </c>
      <c r="S957" s="75" t="s">
        <v>109</v>
      </c>
      <c r="T957" s="75" t="s">
        <v>110</v>
      </c>
      <c r="U957" s="68"/>
      <c r="V957" s="68"/>
      <c r="W957" s="75" t="s">
        <v>101</v>
      </c>
      <c r="X957" s="76">
        <v>18</v>
      </c>
      <c r="Y957" s="76">
        <v>1</v>
      </c>
      <c r="Z957" s="75" t="s">
        <v>101</v>
      </c>
      <c r="AA957" s="77">
        <v>0.25</v>
      </c>
      <c r="AB957" s="77">
        <v>0.25</v>
      </c>
      <c r="AC957" s="77">
        <v>0.25</v>
      </c>
      <c r="AD957" s="77">
        <v>0.25</v>
      </c>
      <c r="AE957" s="75" t="s">
        <v>101</v>
      </c>
      <c r="AF957" s="75">
        <v>10</v>
      </c>
      <c r="AG957" s="75">
        <v>15</v>
      </c>
      <c r="AH957" s="75">
        <v>15</v>
      </c>
      <c r="AI957" s="75" t="s">
        <v>388</v>
      </c>
      <c r="AJ957" s="75">
        <v>5</v>
      </c>
      <c r="AK957" s="75">
        <v>10</v>
      </c>
      <c r="AL957" s="75">
        <v>14</v>
      </c>
      <c r="AM957" s="75"/>
      <c r="AN957" s="75">
        <v>0.46</v>
      </c>
      <c r="AO957" s="68"/>
      <c r="AP957" s="147"/>
      <c r="AQ957" s="147"/>
      <c r="AR957" s="116">
        <v>393.76</v>
      </c>
      <c r="AS957" s="147"/>
      <c r="AT957" s="68"/>
      <c r="AU957" s="115">
        <f>SUM(Table142[[#This Row],[OTHC Per Load (USD) - 6 months validity]:[DTHC Per Load (USD) - 6 months validity]])</f>
        <v>393.76</v>
      </c>
      <c r="AV957" s="115">
        <f>SUM(Table142[[#This Row],[OIC Per Load (USD) - 6 months validity]:[DIC Per Load (USD) - 6 months validity]])</f>
        <v>393.76</v>
      </c>
      <c r="AW957" s="68"/>
      <c r="AX957" s="147"/>
      <c r="AY957" s="147"/>
      <c r="AZ957" s="116">
        <v>393.76</v>
      </c>
      <c r="BA957" s="147"/>
      <c r="BB957" s="68"/>
      <c r="BC957" s="115">
        <f>SUM(Table142[[#This Row],[OTHC Per Load (USD)- 12 months validity]:[DTHC Per Load (USD) - 12 months validity]])</f>
        <v>393.76</v>
      </c>
      <c r="BD957" s="115">
        <f>SUM(Table142[[#This Row],[OIC Per Load (USD) - 12 months validity]:[DIC Per Load (USD)- 12 months validity]])</f>
        <v>393.76</v>
      </c>
      <c r="BE957" s="147"/>
      <c r="BF957" s="147"/>
      <c r="BG957" s="147"/>
      <c r="BH957" s="147"/>
      <c r="BI957" s="147"/>
      <c r="BJ957" s="147"/>
      <c r="BK957" s="147"/>
      <c r="BL957" s="147"/>
      <c r="BM957" s="68"/>
      <c r="BN957" s="147"/>
      <c r="BO957" s="68"/>
      <c r="BP957" s="75">
        <f>SUM(Table142[[#This Row],[Precarriage transit time in days (Enter Whole Number)]:[Oncarriage transit time in days (Enter Whole Number)]])</f>
        <v>0</v>
      </c>
      <c r="BQ957" s="147"/>
      <c r="BR957" s="68"/>
      <c r="BS957" s="68"/>
      <c r="BT957" s="147"/>
      <c r="BU957" s="147"/>
      <c r="BV957" s="68"/>
      <c r="BW957" s="68"/>
      <c r="BX957" s="68"/>
      <c r="BY957" s="68"/>
      <c r="BZ957" s="147"/>
      <c r="CA957" s="147"/>
      <c r="CB957" s="147"/>
      <c r="CC957" s="147"/>
      <c r="CD957" s="147"/>
      <c r="CE957" s="147"/>
      <c r="CF957" s="147"/>
      <c r="CG957" s="147"/>
      <c r="CH957" s="147"/>
      <c r="CI957" s="147"/>
      <c r="CJ957" s="147"/>
      <c r="CK957" s="147"/>
      <c r="CL957" s="150"/>
      <c r="CM957" s="75" t="s">
        <v>2748</v>
      </c>
    </row>
    <row r="958" spans="1:91" ht="15.6">
      <c r="A958" s="118">
        <v>4236</v>
      </c>
      <c r="B958" s="75" t="s">
        <v>86</v>
      </c>
      <c r="C958" s="75" t="s">
        <v>87</v>
      </c>
      <c r="D958" s="75" t="s">
        <v>88</v>
      </c>
      <c r="E958" s="75" t="s">
        <v>386</v>
      </c>
      <c r="F958" s="75" t="s">
        <v>178</v>
      </c>
      <c r="G958" s="68"/>
      <c r="H958" s="75" t="s">
        <v>95</v>
      </c>
      <c r="I958" s="75" t="s">
        <v>91</v>
      </c>
      <c r="J958" s="75" t="s">
        <v>92</v>
      </c>
      <c r="K958" s="75" t="s">
        <v>157</v>
      </c>
      <c r="L958" s="75" t="s">
        <v>157</v>
      </c>
      <c r="M958" s="68"/>
      <c r="N958" s="75" t="s">
        <v>158</v>
      </c>
      <c r="O958" s="75" t="s">
        <v>91</v>
      </c>
      <c r="P958" s="75" t="s">
        <v>159</v>
      </c>
      <c r="Q958" s="75" t="s">
        <v>387</v>
      </c>
      <c r="R958" s="75" t="s">
        <v>108</v>
      </c>
      <c r="S958" s="75" t="s">
        <v>109</v>
      </c>
      <c r="T958" s="75" t="s">
        <v>110</v>
      </c>
      <c r="U958" s="68"/>
      <c r="V958" s="68"/>
      <c r="W958" s="75" t="s">
        <v>101</v>
      </c>
      <c r="X958" s="76">
        <v>15</v>
      </c>
      <c r="Y958" s="76">
        <v>1</v>
      </c>
      <c r="Z958" s="75" t="s">
        <v>101</v>
      </c>
      <c r="AA958" s="77">
        <v>0.25</v>
      </c>
      <c r="AB958" s="77">
        <v>0.25</v>
      </c>
      <c r="AC958" s="77">
        <v>0.25</v>
      </c>
      <c r="AD958" s="77">
        <v>0.25</v>
      </c>
      <c r="AE958" s="75" t="s">
        <v>101</v>
      </c>
      <c r="AF958" s="75">
        <v>10</v>
      </c>
      <c r="AG958" s="75">
        <v>15</v>
      </c>
      <c r="AH958" s="75">
        <v>15</v>
      </c>
      <c r="AI958" s="75" t="s">
        <v>388</v>
      </c>
      <c r="AJ958" s="75">
        <v>5</v>
      </c>
      <c r="AK958" s="75">
        <v>10</v>
      </c>
      <c r="AL958" s="75">
        <v>14</v>
      </c>
      <c r="AM958" s="75"/>
      <c r="AN958" s="75">
        <v>0.46</v>
      </c>
      <c r="AO958" s="68"/>
      <c r="AP958" s="147"/>
      <c r="AQ958" s="147"/>
      <c r="AR958" s="116">
        <v>196.88</v>
      </c>
      <c r="AS958" s="147"/>
      <c r="AT958" s="68"/>
      <c r="AU958" s="115">
        <f>SUM(Table142[[#This Row],[OTHC Per Load (USD) - 6 months validity]:[DTHC Per Load (USD) - 6 months validity]])</f>
        <v>196.88</v>
      </c>
      <c r="AV958" s="115">
        <f>SUM(Table142[[#This Row],[OIC Per Load (USD) - 6 months validity]:[DIC Per Load (USD) - 6 months validity]])</f>
        <v>196.88</v>
      </c>
      <c r="AW958" s="68"/>
      <c r="AX958" s="147"/>
      <c r="AY958" s="147"/>
      <c r="AZ958" s="116">
        <v>196.88</v>
      </c>
      <c r="BA958" s="147"/>
      <c r="BB958" s="68"/>
      <c r="BC958" s="115">
        <f>SUM(Table142[[#This Row],[OTHC Per Load (USD)- 12 months validity]:[DTHC Per Load (USD) - 12 months validity]])</f>
        <v>196.88</v>
      </c>
      <c r="BD958" s="115">
        <f>SUM(Table142[[#This Row],[OIC Per Load (USD) - 12 months validity]:[DIC Per Load (USD)- 12 months validity]])</f>
        <v>196.88</v>
      </c>
      <c r="BE958" s="147"/>
      <c r="BF958" s="147"/>
      <c r="BG958" s="147"/>
      <c r="BH958" s="147"/>
      <c r="BI958" s="147"/>
      <c r="BJ958" s="147"/>
      <c r="BK958" s="147"/>
      <c r="BL958" s="147"/>
      <c r="BM958" s="68"/>
      <c r="BN958" s="147"/>
      <c r="BO958" s="68"/>
      <c r="BP958" s="75">
        <f>SUM(Table142[[#This Row],[Precarriage transit time in days (Enter Whole Number)]:[Oncarriage transit time in days (Enter Whole Number)]])</f>
        <v>0</v>
      </c>
      <c r="BQ958" s="147"/>
      <c r="BR958" s="68"/>
      <c r="BS958" s="68"/>
      <c r="BT958" s="147"/>
      <c r="BU958" s="147"/>
      <c r="BV958" s="68"/>
      <c r="BW958" s="68"/>
      <c r="BX958" s="68"/>
      <c r="BY958" s="68"/>
      <c r="BZ958" s="147"/>
      <c r="CA958" s="147"/>
      <c r="CB958" s="147"/>
      <c r="CC958" s="147"/>
      <c r="CD958" s="147"/>
      <c r="CE958" s="147"/>
      <c r="CF958" s="147"/>
      <c r="CG958" s="147"/>
      <c r="CH958" s="147"/>
      <c r="CI958" s="147"/>
      <c r="CJ958" s="147"/>
      <c r="CK958" s="147"/>
      <c r="CL958" s="150"/>
      <c r="CM958" s="75" t="s">
        <v>2747</v>
      </c>
    </row>
    <row r="959" spans="1:91" ht="15.6">
      <c r="A959" s="118">
        <v>4237</v>
      </c>
      <c r="B959" s="75" t="s">
        <v>86</v>
      </c>
      <c r="C959" s="75" t="s">
        <v>87</v>
      </c>
      <c r="D959" s="75" t="s">
        <v>103</v>
      </c>
      <c r="E959" s="75" t="s">
        <v>386</v>
      </c>
      <c r="F959" s="75" t="s">
        <v>178</v>
      </c>
      <c r="G959" s="68"/>
      <c r="H959" s="75" t="s">
        <v>95</v>
      </c>
      <c r="I959" s="75" t="s">
        <v>91</v>
      </c>
      <c r="J959" s="75" t="s">
        <v>92</v>
      </c>
      <c r="K959" s="75" t="s">
        <v>138</v>
      </c>
      <c r="L959" s="75" t="s">
        <v>138</v>
      </c>
      <c r="M959" s="68"/>
      <c r="N959" s="75" t="s">
        <v>139</v>
      </c>
      <c r="O959" s="75" t="s">
        <v>91</v>
      </c>
      <c r="P959" s="75" t="s">
        <v>131</v>
      </c>
      <c r="Q959" s="75" t="s">
        <v>387</v>
      </c>
      <c r="R959" s="75" t="s">
        <v>108</v>
      </c>
      <c r="S959" s="75" t="s">
        <v>109</v>
      </c>
      <c r="T959" s="75" t="s">
        <v>110</v>
      </c>
      <c r="U959" s="75"/>
      <c r="V959" s="75"/>
      <c r="W959" s="75" t="s">
        <v>100</v>
      </c>
      <c r="X959" s="76">
        <v>30</v>
      </c>
      <c r="Y959" s="76">
        <v>1</v>
      </c>
      <c r="Z959" s="75" t="s">
        <v>101</v>
      </c>
      <c r="AA959" s="77">
        <v>0.25</v>
      </c>
      <c r="AB959" s="77">
        <v>0.25</v>
      </c>
      <c r="AC959" s="77">
        <v>0.25</v>
      </c>
      <c r="AD959" s="77">
        <v>0.25</v>
      </c>
      <c r="AE959" s="75" t="s">
        <v>101</v>
      </c>
      <c r="AF959" s="75">
        <v>7</v>
      </c>
      <c r="AG959" s="75">
        <v>10</v>
      </c>
      <c r="AH959" s="75">
        <v>14</v>
      </c>
      <c r="AI959" s="75" t="s">
        <v>388</v>
      </c>
      <c r="AJ959" s="75">
        <v>0</v>
      </c>
      <c r="AK959" s="75">
        <v>0</v>
      </c>
      <c r="AL959" s="75">
        <v>14</v>
      </c>
      <c r="AM959" s="75"/>
      <c r="AN959" s="75">
        <v>0.43</v>
      </c>
      <c r="AO959" s="68"/>
      <c r="AP959" s="147"/>
      <c r="AQ959" s="147"/>
      <c r="AR959" s="116">
        <v>276.06</v>
      </c>
      <c r="AS959" s="147"/>
      <c r="AT959" s="68"/>
      <c r="AU959" s="115">
        <f>SUM(Table142[[#This Row],[OTHC Per Load (USD) - 6 months validity]:[DTHC Per Load (USD) - 6 months validity]])</f>
        <v>276.06</v>
      </c>
      <c r="AV959" s="115">
        <f>SUM(Table142[[#This Row],[OIC Per Load (USD) - 6 months validity]:[DIC Per Load (USD) - 6 months validity]])</f>
        <v>276.06</v>
      </c>
      <c r="AW959" s="68"/>
      <c r="AX959" s="147"/>
      <c r="AY959" s="147"/>
      <c r="AZ959" s="116">
        <v>276.06</v>
      </c>
      <c r="BA959" s="147"/>
      <c r="BB959" s="68"/>
      <c r="BC959" s="115">
        <f>SUM(Table142[[#This Row],[OTHC Per Load (USD)- 12 months validity]:[DTHC Per Load (USD) - 12 months validity]])</f>
        <v>276.06</v>
      </c>
      <c r="BD959" s="115">
        <f>SUM(Table142[[#This Row],[OIC Per Load (USD) - 12 months validity]:[DIC Per Load (USD)- 12 months validity]])</f>
        <v>276.06</v>
      </c>
      <c r="BE959" s="147"/>
      <c r="BF959" s="147"/>
      <c r="BG959" s="147"/>
      <c r="BH959" s="147"/>
      <c r="BI959" s="147"/>
      <c r="BJ959" s="147"/>
      <c r="BK959" s="147"/>
      <c r="BL959" s="147"/>
      <c r="BM959" s="68"/>
      <c r="BN959" s="147"/>
      <c r="BO959" s="68"/>
      <c r="BP959" s="75">
        <f>SUM(Table142[[#This Row],[Precarriage transit time in days (Enter Whole Number)]:[Oncarriage transit time in days (Enter Whole Number)]])</f>
        <v>0</v>
      </c>
      <c r="BQ959" s="147"/>
      <c r="BR959" s="68"/>
      <c r="BS959" s="68"/>
      <c r="BT959" s="147"/>
      <c r="BU959" s="147"/>
      <c r="BV959" s="68"/>
      <c r="BW959" s="68"/>
      <c r="BX959" s="68"/>
      <c r="BY959" s="68"/>
      <c r="BZ959" s="147"/>
      <c r="CA959" s="147"/>
      <c r="CB959" s="147"/>
      <c r="CC959" s="147"/>
      <c r="CD959" s="147"/>
      <c r="CE959" s="147"/>
      <c r="CF959" s="147"/>
      <c r="CG959" s="147"/>
      <c r="CH959" s="147"/>
      <c r="CI959" s="147"/>
      <c r="CJ959" s="147"/>
      <c r="CK959" s="147"/>
      <c r="CL959" s="150"/>
      <c r="CM959" s="75" t="s">
        <v>2746</v>
      </c>
    </row>
    <row r="960" spans="1:91" ht="15.6">
      <c r="A960" s="118">
        <v>4238</v>
      </c>
      <c r="B960" s="75" t="s">
        <v>86</v>
      </c>
      <c r="C960" s="75" t="s">
        <v>87</v>
      </c>
      <c r="D960" s="75" t="s">
        <v>111</v>
      </c>
      <c r="E960" s="75" t="s">
        <v>386</v>
      </c>
      <c r="F960" s="75" t="s">
        <v>178</v>
      </c>
      <c r="G960" s="68"/>
      <c r="H960" s="75" t="s">
        <v>95</v>
      </c>
      <c r="I960" s="75" t="s">
        <v>91</v>
      </c>
      <c r="J960" s="75" t="s">
        <v>92</v>
      </c>
      <c r="K960" s="75" t="s">
        <v>138</v>
      </c>
      <c r="L960" s="75" t="s">
        <v>138</v>
      </c>
      <c r="M960" s="68"/>
      <c r="N960" s="75" t="s">
        <v>139</v>
      </c>
      <c r="O960" s="75" t="s">
        <v>91</v>
      </c>
      <c r="P960" s="75" t="s">
        <v>131</v>
      </c>
      <c r="Q960" s="75" t="s">
        <v>387</v>
      </c>
      <c r="R960" s="75" t="s">
        <v>108</v>
      </c>
      <c r="S960" s="75" t="s">
        <v>109</v>
      </c>
      <c r="T960" s="75" t="s">
        <v>110</v>
      </c>
      <c r="U960" s="75"/>
      <c r="V960" s="75"/>
      <c r="W960" s="75" t="s">
        <v>100</v>
      </c>
      <c r="X960" s="76">
        <v>15</v>
      </c>
      <c r="Y960" s="76">
        <v>1</v>
      </c>
      <c r="Z960" s="75" t="s">
        <v>101</v>
      </c>
      <c r="AA960" s="77">
        <v>0.25</v>
      </c>
      <c r="AB960" s="77">
        <v>0.25</v>
      </c>
      <c r="AC960" s="77">
        <v>0.25</v>
      </c>
      <c r="AD960" s="77">
        <v>0.25</v>
      </c>
      <c r="AE960" s="75" t="s">
        <v>101</v>
      </c>
      <c r="AF960" s="75">
        <v>7</v>
      </c>
      <c r="AG960" s="75">
        <v>10</v>
      </c>
      <c r="AH960" s="75">
        <v>14</v>
      </c>
      <c r="AI960" s="75" t="s">
        <v>388</v>
      </c>
      <c r="AJ960" s="75">
        <v>0</v>
      </c>
      <c r="AK960" s="75">
        <v>0</v>
      </c>
      <c r="AL960" s="75">
        <v>14</v>
      </c>
      <c r="AM960" s="75"/>
      <c r="AN960" s="75">
        <v>0.43</v>
      </c>
      <c r="AO960" s="68"/>
      <c r="AP960" s="147"/>
      <c r="AQ960" s="147"/>
      <c r="AR960" s="116">
        <v>552.12</v>
      </c>
      <c r="AS960" s="147"/>
      <c r="AT960" s="68"/>
      <c r="AU960" s="115">
        <f>SUM(Table142[[#This Row],[OTHC Per Load (USD) - 6 months validity]:[DTHC Per Load (USD) - 6 months validity]])</f>
        <v>552.12</v>
      </c>
      <c r="AV960" s="115">
        <f>SUM(Table142[[#This Row],[OIC Per Load (USD) - 6 months validity]:[DIC Per Load (USD) - 6 months validity]])</f>
        <v>552.12</v>
      </c>
      <c r="AW960" s="68"/>
      <c r="AX960" s="147"/>
      <c r="AY960" s="147"/>
      <c r="AZ960" s="116">
        <v>552.12</v>
      </c>
      <c r="BA960" s="147"/>
      <c r="BB960" s="68"/>
      <c r="BC960" s="115">
        <f>SUM(Table142[[#This Row],[OTHC Per Load (USD)- 12 months validity]:[DTHC Per Load (USD) - 12 months validity]])</f>
        <v>552.12</v>
      </c>
      <c r="BD960" s="115">
        <f>SUM(Table142[[#This Row],[OIC Per Load (USD) - 12 months validity]:[DIC Per Load (USD)- 12 months validity]])</f>
        <v>552.12</v>
      </c>
      <c r="BE960" s="147"/>
      <c r="BF960" s="147"/>
      <c r="BG960" s="147"/>
      <c r="BH960" s="147"/>
      <c r="BI960" s="147"/>
      <c r="BJ960" s="147"/>
      <c r="BK960" s="147"/>
      <c r="BL960" s="147"/>
      <c r="BM960" s="68"/>
      <c r="BN960" s="147"/>
      <c r="BO960" s="68"/>
      <c r="BP960" s="75">
        <f>SUM(Table142[[#This Row],[Precarriage transit time in days (Enter Whole Number)]:[Oncarriage transit time in days (Enter Whole Number)]])</f>
        <v>0</v>
      </c>
      <c r="BQ960" s="147"/>
      <c r="BR960" s="68"/>
      <c r="BS960" s="68"/>
      <c r="BT960" s="147"/>
      <c r="BU960" s="147"/>
      <c r="BV960" s="68"/>
      <c r="BW960" s="68"/>
      <c r="BX960" s="68"/>
      <c r="BY960" s="68"/>
      <c r="BZ960" s="147"/>
      <c r="CA960" s="147"/>
      <c r="CB960" s="147"/>
      <c r="CC960" s="147"/>
      <c r="CD960" s="147"/>
      <c r="CE960" s="147"/>
      <c r="CF960" s="147"/>
      <c r="CG960" s="147"/>
      <c r="CH960" s="147"/>
      <c r="CI960" s="147"/>
      <c r="CJ960" s="147"/>
      <c r="CK960" s="147"/>
      <c r="CL960" s="150"/>
      <c r="CM960" s="75" t="s">
        <v>2700</v>
      </c>
    </row>
    <row r="961" spans="1:91" ht="15.6">
      <c r="A961" s="118">
        <v>4239</v>
      </c>
      <c r="B961" s="75" t="s">
        <v>86</v>
      </c>
      <c r="C961" s="75" t="s">
        <v>384</v>
      </c>
      <c r="D961" s="75" t="s">
        <v>103</v>
      </c>
      <c r="E961" s="75" t="s">
        <v>386</v>
      </c>
      <c r="F961" s="75" t="s">
        <v>178</v>
      </c>
      <c r="G961" s="68"/>
      <c r="H961" s="75" t="s">
        <v>95</v>
      </c>
      <c r="I961" s="75" t="s">
        <v>91</v>
      </c>
      <c r="J961" s="75" t="s">
        <v>92</v>
      </c>
      <c r="K961" s="75" t="s">
        <v>412</v>
      </c>
      <c r="L961" s="75" t="s">
        <v>413</v>
      </c>
      <c r="M961" s="68"/>
      <c r="N961" s="75" t="s">
        <v>139</v>
      </c>
      <c r="O961" s="75" t="s">
        <v>91</v>
      </c>
      <c r="P961" s="75" t="s">
        <v>131</v>
      </c>
      <c r="Q961" s="75" t="s">
        <v>387</v>
      </c>
      <c r="R961" s="75" t="s">
        <v>108</v>
      </c>
      <c r="S961" s="75" t="s">
        <v>109</v>
      </c>
      <c r="T961" s="75" t="s">
        <v>110</v>
      </c>
      <c r="U961" s="75"/>
      <c r="V961" s="75"/>
      <c r="W961" s="75" t="s">
        <v>100</v>
      </c>
      <c r="X961" s="76">
        <v>25</v>
      </c>
      <c r="Y961" s="76">
        <v>1</v>
      </c>
      <c r="Z961" s="75" t="s">
        <v>101</v>
      </c>
      <c r="AA961" s="77">
        <v>0.25</v>
      </c>
      <c r="AB961" s="77">
        <v>0.25</v>
      </c>
      <c r="AC961" s="77">
        <v>0.25</v>
      </c>
      <c r="AD961" s="77">
        <v>0.25</v>
      </c>
      <c r="AE961" s="75" t="s">
        <v>101</v>
      </c>
      <c r="AF961" s="75">
        <v>7</v>
      </c>
      <c r="AG961" s="75">
        <v>10</v>
      </c>
      <c r="AH961" s="75">
        <v>14</v>
      </c>
      <c r="AI961" s="75" t="s">
        <v>388</v>
      </c>
      <c r="AJ961" s="75">
        <v>0</v>
      </c>
      <c r="AK961" s="75">
        <v>0</v>
      </c>
      <c r="AL961" s="75">
        <v>14</v>
      </c>
      <c r="AM961" s="75"/>
      <c r="AN961" s="75">
        <v>0.43</v>
      </c>
      <c r="AO961" s="68"/>
      <c r="AP961" s="147"/>
      <c r="AQ961" s="147"/>
      <c r="AR961" s="116">
        <v>276.06</v>
      </c>
      <c r="AS961" s="147"/>
      <c r="AT961" s="68"/>
      <c r="AU961" s="115">
        <f>SUM(Table142[[#This Row],[OTHC Per Load (USD) - 6 months validity]:[DTHC Per Load (USD) - 6 months validity]])</f>
        <v>276.06</v>
      </c>
      <c r="AV961" s="115">
        <f>SUM(Table142[[#This Row],[OIC Per Load (USD) - 6 months validity]:[DIC Per Load (USD) - 6 months validity]])</f>
        <v>276.06</v>
      </c>
      <c r="AW961" s="68"/>
      <c r="AX961" s="147"/>
      <c r="AY961" s="147"/>
      <c r="AZ961" s="116">
        <v>276.06</v>
      </c>
      <c r="BA961" s="147"/>
      <c r="BB961" s="68"/>
      <c r="BC961" s="115">
        <f>SUM(Table142[[#This Row],[OTHC Per Load (USD)- 12 months validity]:[DTHC Per Load (USD) - 12 months validity]])</f>
        <v>276.06</v>
      </c>
      <c r="BD961" s="115">
        <f>SUM(Table142[[#This Row],[OIC Per Load (USD) - 12 months validity]:[DIC Per Load (USD)- 12 months validity]])</f>
        <v>276.06</v>
      </c>
      <c r="BE961" s="147"/>
      <c r="BF961" s="147"/>
      <c r="BG961" s="147"/>
      <c r="BH961" s="147"/>
      <c r="BI961" s="147"/>
      <c r="BJ961" s="147"/>
      <c r="BK961" s="147"/>
      <c r="BL961" s="147"/>
      <c r="BM961" s="68"/>
      <c r="BN961" s="147"/>
      <c r="BO961" s="68"/>
      <c r="BP961" s="75">
        <f>SUM(Table142[[#This Row],[Precarriage transit time in days (Enter Whole Number)]:[Oncarriage transit time in days (Enter Whole Number)]])</f>
        <v>0</v>
      </c>
      <c r="BQ961" s="147"/>
      <c r="BR961" s="68"/>
      <c r="BS961" s="68"/>
      <c r="BT961" s="147"/>
      <c r="BU961" s="147"/>
      <c r="BV961" s="68"/>
      <c r="BW961" s="68"/>
      <c r="BX961" s="68"/>
      <c r="BY961" s="68"/>
      <c r="BZ961" s="147"/>
      <c r="CA961" s="147"/>
      <c r="CB961" s="147"/>
      <c r="CC961" s="147"/>
      <c r="CD961" s="147"/>
      <c r="CE961" s="147"/>
      <c r="CF961" s="147"/>
      <c r="CG961" s="147"/>
      <c r="CH961" s="147"/>
      <c r="CI961" s="147"/>
      <c r="CJ961" s="147"/>
      <c r="CK961" s="147"/>
      <c r="CL961" s="150"/>
      <c r="CM961" s="75" t="s">
        <v>2745</v>
      </c>
    </row>
    <row r="962" spans="1:91" ht="15.6">
      <c r="A962" s="99">
        <v>4240</v>
      </c>
      <c r="B962" s="75" t="s">
        <v>86</v>
      </c>
      <c r="C962" s="75" t="s">
        <v>384</v>
      </c>
      <c r="D962" s="75" t="s">
        <v>111</v>
      </c>
      <c r="E962" s="75" t="s">
        <v>386</v>
      </c>
      <c r="F962" s="75" t="s">
        <v>178</v>
      </c>
      <c r="G962" s="68"/>
      <c r="H962" s="75" t="s">
        <v>95</v>
      </c>
      <c r="I962" s="75" t="s">
        <v>91</v>
      </c>
      <c r="J962" s="75" t="s">
        <v>92</v>
      </c>
      <c r="K962" s="75" t="s">
        <v>412</v>
      </c>
      <c r="L962" s="75" t="s">
        <v>413</v>
      </c>
      <c r="M962" s="68"/>
      <c r="N962" s="75" t="s">
        <v>139</v>
      </c>
      <c r="O962" s="75" t="s">
        <v>91</v>
      </c>
      <c r="P962" s="75" t="s">
        <v>131</v>
      </c>
      <c r="Q962" s="75" t="s">
        <v>387</v>
      </c>
      <c r="R962" s="75" t="s">
        <v>108</v>
      </c>
      <c r="S962" s="75" t="s">
        <v>109</v>
      </c>
      <c r="T962" s="75" t="s">
        <v>110</v>
      </c>
      <c r="U962" s="75"/>
      <c r="V962" s="75"/>
      <c r="W962" s="75" t="s">
        <v>100</v>
      </c>
      <c r="X962" s="76">
        <v>15</v>
      </c>
      <c r="Y962" s="76">
        <v>1</v>
      </c>
      <c r="Z962" s="75" t="s">
        <v>101</v>
      </c>
      <c r="AA962" s="77">
        <v>0.25</v>
      </c>
      <c r="AB962" s="77">
        <v>0.25</v>
      </c>
      <c r="AC962" s="77">
        <v>0.25</v>
      </c>
      <c r="AD962" s="77">
        <v>0.25</v>
      </c>
      <c r="AE962" s="75" t="s">
        <v>101</v>
      </c>
      <c r="AF962" s="75">
        <v>7</v>
      </c>
      <c r="AG962" s="75">
        <v>10</v>
      </c>
      <c r="AH962" s="75">
        <v>14</v>
      </c>
      <c r="AI962" s="75" t="s">
        <v>388</v>
      </c>
      <c r="AJ962" s="75">
        <v>0</v>
      </c>
      <c r="AK962" s="75">
        <v>0</v>
      </c>
      <c r="AL962" s="75">
        <v>14</v>
      </c>
      <c r="AM962" s="75"/>
      <c r="AN962" s="75">
        <v>0.43</v>
      </c>
      <c r="AO962" s="68"/>
      <c r="AP962" s="147"/>
      <c r="AQ962" s="147"/>
      <c r="AR962" s="116">
        <v>552.12</v>
      </c>
      <c r="AS962" s="147"/>
      <c r="AT962" s="68"/>
      <c r="AU962" s="115">
        <f>SUM(Table142[[#This Row],[OTHC Per Load (USD) - 6 months validity]:[DTHC Per Load (USD) - 6 months validity]])</f>
        <v>552.12</v>
      </c>
      <c r="AV962" s="115">
        <f>SUM(Table142[[#This Row],[OIC Per Load (USD) - 6 months validity]:[DIC Per Load (USD) - 6 months validity]])</f>
        <v>552.12</v>
      </c>
      <c r="AW962" s="68"/>
      <c r="AX962" s="147"/>
      <c r="AY962" s="147"/>
      <c r="AZ962" s="116">
        <v>552.12</v>
      </c>
      <c r="BA962" s="147"/>
      <c r="BB962" s="68"/>
      <c r="BC962" s="115">
        <f>SUM(Table142[[#This Row],[OTHC Per Load (USD)- 12 months validity]:[DTHC Per Load (USD) - 12 months validity]])</f>
        <v>552.12</v>
      </c>
      <c r="BD962" s="115">
        <f>SUM(Table142[[#This Row],[OIC Per Load (USD) - 12 months validity]:[DIC Per Load (USD)- 12 months validity]])</f>
        <v>552.12</v>
      </c>
      <c r="BE962" s="147"/>
      <c r="BF962" s="147"/>
      <c r="BG962" s="147"/>
      <c r="BH962" s="147"/>
      <c r="BI962" s="147"/>
      <c r="BJ962" s="147"/>
      <c r="BK962" s="147"/>
      <c r="BL962" s="147"/>
      <c r="BM962" s="68"/>
      <c r="BN962" s="147"/>
      <c r="BO962" s="68"/>
      <c r="BP962" s="75">
        <f>SUM(Table142[[#This Row],[Precarriage transit time in days (Enter Whole Number)]:[Oncarriage transit time in days (Enter Whole Number)]])</f>
        <v>0</v>
      </c>
      <c r="BQ962" s="147"/>
      <c r="BR962" s="68"/>
      <c r="BS962" s="68"/>
      <c r="BT962" s="147"/>
      <c r="BU962" s="147"/>
      <c r="BV962" s="68"/>
      <c r="BW962" s="68"/>
      <c r="BX962" s="68"/>
      <c r="BY962" s="68"/>
      <c r="BZ962" s="147"/>
      <c r="CA962" s="147"/>
      <c r="CB962" s="147"/>
      <c r="CC962" s="147"/>
      <c r="CD962" s="147"/>
      <c r="CE962" s="147"/>
      <c r="CF962" s="147"/>
      <c r="CG962" s="147"/>
      <c r="CH962" s="147"/>
      <c r="CI962" s="147"/>
      <c r="CJ962" s="147"/>
      <c r="CK962" s="147"/>
      <c r="CL962" s="150"/>
      <c r="CM962" s="75" t="s">
        <v>2744</v>
      </c>
    </row>
    <row r="963" spans="1:91" ht="15.6">
      <c r="A963" s="118">
        <v>4242</v>
      </c>
      <c r="B963" s="75" t="s">
        <v>86</v>
      </c>
      <c r="C963" s="75" t="s">
        <v>87</v>
      </c>
      <c r="D963" s="75" t="s">
        <v>88</v>
      </c>
      <c r="E963" s="75" t="s">
        <v>102</v>
      </c>
      <c r="F963" s="75" t="s">
        <v>102</v>
      </c>
      <c r="G963" s="68"/>
      <c r="H963" s="75" t="s">
        <v>95</v>
      </c>
      <c r="I963" s="75" t="s">
        <v>91</v>
      </c>
      <c r="J963" s="75" t="s">
        <v>92</v>
      </c>
      <c r="K963" s="75" t="s">
        <v>154</v>
      </c>
      <c r="L963" s="75" t="s">
        <v>154</v>
      </c>
      <c r="M963" s="68"/>
      <c r="N963" s="75" t="s">
        <v>155</v>
      </c>
      <c r="O963" s="75" t="s">
        <v>91</v>
      </c>
      <c r="P963" s="75" t="s">
        <v>131</v>
      </c>
      <c r="Q963" s="75" t="s">
        <v>152</v>
      </c>
      <c r="R963" s="75" t="s">
        <v>97</v>
      </c>
      <c r="S963" s="75" t="s">
        <v>98</v>
      </c>
      <c r="T963" s="75" t="s">
        <v>110</v>
      </c>
      <c r="U963" s="68"/>
      <c r="V963" s="68"/>
      <c r="W963" s="75" t="s">
        <v>100</v>
      </c>
      <c r="X963" s="76">
        <v>40</v>
      </c>
      <c r="Y963" s="76">
        <v>1</v>
      </c>
      <c r="Z963" s="75" t="s">
        <v>101</v>
      </c>
      <c r="AA963" s="77">
        <v>0.25</v>
      </c>
      <c r="AB963" s="77">
        <v>0.25</v>
      </c>
      <c r="AC963" s="77">
        <v>0.25</v>
      </c>
      <c r="AD963" s="77">
        <v>0.25</v>
      </c>
      <c r="AE963" s="75" t="s">
        <v>101</v>
      </c>
      <c r="AF963" s="75">
        <v>14</v>
      </c>
      <c r="AG963" s="75">
        <v>14</v>
      </c>
      <c r="AH963" s="75">
        <v>0</v>
      </c>
      <c r="AI963" s="75"/>
      <c r="AJ963" s="75">
        <v>0</v>
      </c>
      <c r="AK963" s="75">
        <v>0</v>
      </c>
      <c r="AL963" s="75">
        <v>21</v>
      </c>
      <c r="AM963" s="75"/>
      <c r="AN963" s="75">
        <v>0.43</v>
      </c>
      <c r="AO963" s="68"/>
      <c r="AP963" s="147"/>
      <c r="AQ963" s="147"/>
      <c r="AR963" s="116">
        <v>184.04</v>
      </c>
      <c r="AS963" s="147"/>
      <c r="AT963" s="68"/>
      <c r="AU963" s="115">
        <f>SUM(Table142[[#This Row],[OTHC Per Load (USD) - 6 months validity]:[DTHC Per Load (USD) - 6 months validity]])</f>
        <v>184.04</v>
      </c>
      <c r="AV963" s="115">
        <f>SUM(Table142[[#This Row],[OIC Per Load (USD) - 6 months validity]:[DIC Per Load (USD) - 6 months validity]])</f>
        <v>184.04</v>
      </c>
      <c r="AW963" s="68"/>
      <c r="AX963" s="147"/>
      <c r="AY963" s="147"/>
      <c r="AZ963" s="116">
        <v>184.04</v>
      </c>
      <c r="BA963" s="147"/>
      <c r="BB963" s="68"/>
      <c r="BC963" s="115">
        <f>SUM(Table142[[#This Row],[OTHC Per Load (USD)- 12 months validity]:[DTHC Per Load (USD) - 12 months validity]])</f>
        <v>184.04</v>
      </c>
      <c r="BD963" s="115">
        <f>SUM(Table142[[#This Row],[OIC Per Load (USD) - 12 months validity]:[DIC Per Load (USD)- 12 months validity]])</f>
        <v>184.04</v>
      </c>
      <c r="BE963" s="147"/>
      <c r="BF963" s="147"/>
      <c r="BG963" s="147"/>
      <c r="BH963" s="147"/>
      <c r="BI963" s="147"/>
      <c r="BJ963" s="147"/>
      <c r="BK963" s="147"/>
      <c r="BL963" s="147"/>
      <c r="BM963" s="68"/>
      <c r="BN963" s="147"/>
      <c r="BO963" s="68"/>
      <c r="BP963" s="75">
        <f>SUM(Table142[[#This Row],[Precarriage transit time in days (Enter Whole Number)]:[Oncarriage transit time in days (Enter Whole Number)]])</f>
        <v>0</v>
      </c>
      <c r="BQ963" s="147"/>
      <c r="BR963" s="68"/>
      <c r="BS963" s="68"/>
      <c r="BT963" s="147"/>
      <c r="BU963" s="147"/>
      <c r="BV963" s="68"/>
      <c r="BW963" s="68"/>
      <c r="BX963" s="68"/>
      <c r="BY963" s="68"/>
      <c r="BZ963" s="147"/>
      <c r="CA963" s="147"/>
      <c r="CB963" s="147"/>
      <c r="CC963" s="147"/>
      <c r="CD963" s="147"/>
      <c r="CE963" s="147"/>
      <c r="CF963" s="147"/>
      <c r="CG963" s="147"/>
      <c r="CH963" s="147"/>
      <c r="CI963" s="147"/>
      <c r="CJ963" s="147"/>
      <c r="CK963" s="147"/>
      <c r="CL963" s="150"/>
      <c r="CM963" s="75" t="s">
        <v>2742</v>
      </c>
    </row>
    <row r="964" spans="1:91" ht="15.6">
      <c r="A964" s="118">
        <v>4253</v>
      </c>
      <c r="B964" s="99" t="s">
        <v>336</v>
      </c>
      <c r="C964" s="75" t="s">
        <v>87</v>
      </c>
      <c r="D964" s="75" t="s">
        <v>88</v>
      </c>
      <c r="E964" s="75" t="s">
        <v>157</v>
      </c>
      <c r="F964" s="75" t="s">
        <v>157</v>
      </c>
      <c r="G964" s="68"/>
      <c r="H964" s="75" t="s">
        <v>158</v>
      </c>
      <c r="I964" s="75" t="s">
        <v>91</v>
      </c>
      <c r="J964" s="75" t="s">
        <v>159</v>
      </c>
      <c r="K964" s="75" t="s">
        <v>210</v>
      </c>
      <c r="L964" s="75" t="s">
        <v>210</v>
      </c>
      <c r="M964" s="72"/>
      <c r="N964" s="75" t="s">
        <v>211</v>
      </c>
      <c r="O964" s="75" t="s">
        <v>144</v>
      </c>
      <c r="P964" s="75" t="s">
        <v>205</v>
      </c>
      <c r="Q964" s="75" t="s">
        <v>132</v>
      </c>
      <c r="R964" s="75" t="s">
        <v>209</v>
      </c>
      <c r="S964" s="75" t="s">
        <v>98</v>
      </c>
      <c r="T964" s="75" t="s">
        <v>99</v>
      </c>
      <c r="U964" s="68"/>
      <c r="V964" s="68"/>
      <c r="W964" s="75" t="s">
        <v>100</v>
      </c>
      <c r="X964" s="76">
        <v>6</v>
      </c>
      <c r="Y964" s="76">
        <v>1</v>
      </c>
      <c r="Z964" s="75" t="s">
        <v>101</v>
      </c>
      <c r="AA964" s="77">
        <v>0.25</v>
      </c>
      <c r="AB964" s="77">
        <v>0.25</v>
      </c>
      <c r="AC964" s="77">
        <v>0.25</v>
      </c>
      <c r="AD964" s="77">
        <v>0.25</v>
      </c>
      <c r="AE964" s="75" t="s">
        <v>101</v>
      </c>
      <c r="AF964" s="75">
        <v>5</v>
      </c>
      <c r="AG964" s="75">
        <v>28</v>
      </c>
      <c r="AH964" s="75">
        <v>0</v>
      </c>
      <c r="AI964" s="99"/>
      <c r="AJ964" s="99">
        <v>5</v>
      </c>
      <c r="AK964" s="99">
        <v>5</v>
      </c>
      <c r="AL964" s="99">
        <v>0</v>
      </c>
      <c r="AM964" s="99"/>
      <c r="AN964" s="75">
        <v>0.82</v>
      </c>
      <c r="AO964" s="68"/>
      <c r="AP964" s="147"/>
      <c r="AQ964" s="147"/>
      <c r="AR964" s="116">
        <v>350.96</v>
      </c>
      <c r="AS964" s="147"/>
      <c r="AT964" s="68"/>
      <c r="AU964" s="115">
        <f>SUM(Table142[[#This Row],[OTHC Per Load (USD) - 6 months validity]:[DTHC Per Load (USD) - 6 months validity]])</f>
        <v>350.96</v>
      </c>
      <c r="AV964" s="115">
        <f>SUM(Table142[[#This Row],[OIC Per Load (USD) - 6 months validity]:[DIC Per Load (USD) - 6 months validity]])</f>
        <v>350.96</v>
      </c>
      <c r="AW964" s="68"/>
      <c r="AX964" s="147"/>
      <c r="AY964" s="147"/>
      <c r="AZ964" s="116">
        <v>350.96</v>
      </c>
      <c r="BA964" s="147"/>
      <c r="BB964" s="68"/>
      <c r="BC964" s="115">
        <f>SUM(Table142[[#This Row],[OTHC Per Load (USD)- 12 months validity]:[DTHC Per Load (USD) - 12 months validity]])</f>
        <v>350.96</v>
      </c>
      <c r="BD964" s="115">
        <f>SUM(Table142[[#This Row],[OIC Per Load (USD) - 12 months validity]:[DIC Per Load (USD)- 12 months validity]])</f>
        <v>350.96</v>
      </c>
      <c r="BE964" s="147"/>
      <c r="BF964" s="147"/>
      <c r="BG964" s="147"/>
      <c r="BH964" s="147"/>
      <c r="BI964" s="147"/>
      <c r="BJ964" s="147"/>
      <c r="BK964" s="147"/>
      <c r="BL964" s="147"/>
      <c r="BM964" s="68"/>
      <c r="BN964" s="147"/>
      <c r="BO964" s="68"/>
      <c r="BP964" s="75">
        <f>SUM(Table142[[#This Row],[Precarriage transit time in days (Enter Whole Number)]:[Oncarriage transit time in days (Enter Whole Number)]])</f>
        <v>0</v>
      </c>
      <c r="BQ964" s="147"/>
      <c r="BR964" s="68"/>
      <c r="BS964" s="68"/>
      <c r="BT964" s="147"/>
      <c r="BU964" s="147"/>
      <c r="BV964" s="68"/>
      <c r="BW964" s="68"/>
      <c r="BX964" s="68"/>
      <c r="BY964" s="68"/>
      <c r="BZ964" s="147"/>
      <c r="CA964" s="147"/>
      <c r="CB964" s="147"/>
      <c r="CC964" s="147"/>
      <c r="CD964" s="147"/>
      <c r="CE964" s="147"/>
      <c r="CF964" s="147"/>
      <c r="CG964" s="147"/>
      <c r="CH964" s="147"/>
      <c r="CI964" s="147"/>
      <c r="CJ964" s="147"/>
      <c r="CK964" s="147"/>
      <c r="CL964" s="150"/>
      <c r="CM964" s="75" t="s">
        <v>2741</v>
      </c>
    </row>
    <row r="965" spans="1:91" ht="15.6">
      <c r="A965" s="118">
        <v>4254</v>
      </c>
      <c r="B965" s="75" t="s">
        <v>86</v>
      </c>
      <c r="C965" s="75" t="s">
        <v>87</v>
      </c>
      <c r="D965" s="75" t="s">
        <v>127</v>
      </c>
      <c r="E965" s="75" t="s">
        <v>157</v>
      </c>
      <c r="F965" s="75" t="s">
        <v>157</v>
      </c>
      <c r="G965" s="68"/>
      <c r="H965" s="75" t="s">
        <v>158</v>
      </c>
      <c r="I965" s="75" t="s">
        <v>91</v>
      </c>
      <c r="J965" s="75" t="s">
        <v>159</v>
      </c>
      <c r="K965" s="75" t="s">
        <v>125</v>
      </c>
      <c r="L965" s="75" t="s">
        <v>125</v>
      </c>
      <c r="M965" s="72"/>
      <c r="N965" s="75" t="s">
        <v>90</v>
      </c>
      <c r="O965" s="75" t="s">
        <v>91</v>
      </c>
      <c r="P965" s="75" t="s">
        <v>92</v>
      </c>
      <c r="Q965" s="75" t="s">
        <v>132</v>
      </c>
      <c r="R965" s="75" t="s">
        <v>209</v>
      </c>
      <c r="S965" s="75" t="s">
        <v>98</v>
      </c>
      <c r="T965" s="75" t="s">
        <v>99</v>
      </c>
      <c r="U965" s="68"/>
      <c r="V965" s="72"/>
      <c r="W965" s="75" t="s">
        <v>100</v>
      </c>
      <c r="X965" s="76">
        <v>5</v>
      </c>
      <c r="Y965" s="76">
        <v>1</v>
      </c>
      <c r="Z965" s="75" t="s">
        <v>101</v>
      </c>
      <c r="AA965" s="77">
        <v>0.25</v>
      </c>
      <c r="AB965" s="77">
        <v>0.25</v>
      </c>
      <c r="AC965" s="77">
        <v>0.25</v>
      </c>
      <c r="AD965" s="77">
        <v>0.25</v>
      </c>
      <c r="AE965" s="75" t="s">
        <v>101</v>
      </c>
      <c r="AF965" s="75">
        <v>5</v>
      </c>
      <c r="AG965" s="75">
        <v>28</v>
      </c>
      <c r="AH965" s="75">
        <v>0</v>
      </c>
      <c r="AI965" s="99"/>
      <c r="AJ965" s="99">
        <v>10</v>
      </c>
      <c r="AK965" s="99">
        <v>10</v>
      </c>
      <c r="AL965" s="99">
        <v>5</v>
      </c>
      <c r="AM965" s="99"/>
      <c r="AN965" s="75">
        <v>0.21</v>
      </c>
      <c r="AO965" s="68"/>
      <c r="AP965" s="147"/>
      <c r="AQ965" s="147"/>
      <c r="AR965" s="116">
        <v>179.76</v>
      </c>
      <c r="AS965" s="147"/>
      <c r="AT965" s="68"/>
      <c r="AU965" s="115">
        <f>SUM(Table142[[#This Row],[OTHC Per Load (USD) - 6 months validity]:[DTHC Per Load (USD) - 6 months validity]])</f>
        <v>179.76</v>
      </c>
      <c r="AV965" s="115">
        <f>SUM(Table142[[#This Row],[OIC Per Load (USD) - 6 months validity]:[DIC Per Load (USD) - 6 months validity]])</f>
        <v>179.76</v>
      </c>
      <c r="AW965" s="68"/>
      <c r="AX965" s="147"/>
      <c r="AY965" s="147"/>
      <c r="AZ965" s="116">
        <v>179.76</v>
      </c>
      <c r="BA965" s="147"/>
      <c r="BB965" s="68"/>
      <c r="BC965" s="115">
        <f>SUM(Table142[[#This Row],[OTHC Per Load (USD)- 12 months validity]:[DTHC Per Load (USD) - 12 months validity]])</f>
        <v>179.76</v>
      </c>
      <c r="BD965" s="115">
        <f>SUM(Table142[[#This Row],[OIC Per Load (USD) - 12 months validity]:[DIC Per Load (USD)- 12 months validity]])</f>
        <v>179.76</v>
      </c>
      <c r="BE965" s="147"/>
      <c r="BF965" s="147"/>
      <c r="BG965" s="147"/>
      <c r="BH965" s="147"/>
      <c r="BI965" s="147"/>
      <c r="BJ965" s="147"/>
      <c r="BK965" s="147"/>
      <c r="BL965" s="147"/>
      <c r="BM965" s="68"/>
      <c r="BN965" s="147"/>
      <c r="BO965" s="68"/>
      <c r="BP965" s="75">
        <f>SUM(Table142[[#This Row],[Precarriage transit time in days (Enter Whole Number)]:[Oncarriage transit time in days (Enter Whole Number)]])</f>
        <v>0</v>
      </c>
      <c r="BQ965" s="147"/>
      <c r="BR965" s="68"/>
      <c r="BS965" s="68"/>
      <c r="BT965" s="147"/>
      <c r="BU965" s="147"/>
      <c r="BV965" s="68"/>
      <c r="BW965" s="68"/>
      <c r="BX965" s="68"/>
      <c r="BY965" s="68"/>
      <c r="BZ965" s="147"/>
      <c r="CA965" s="147"/>
      <c r="CB965" s="147"/>
      <c r="CC965" s="147"/>
      <c r="CD965" s="147"/>
      <c r="CE965" s="147"/>
      <c r="CF965" s="147"/>
      <c r="CG965" s="147"/>
      <c r="CH965" s="147"/>
      <c r="CI965" s="147"/>
      <c r="CJ965" s="147"/>
      <c r="CK965" s="147"/>
      <c r="CL965" s="150"/>
      <c r="CM965" s="75" t="s">
        <v>2740</v>
      </c>
    </row>
    <row r="966" spans="1:91" ht="15.6">
      <c r="A966" s="118">
        <v>4255</v>
      </c>
      <c r="B966" s="75" t="s">
        <v>86</v>
      </c>
      <c r="C966" s="75" t="s">
        <v>87</v>
      </c>
      <c r="D966" s="75" t="s">
        <v>127</v>
      </c>
      <c r="E966" s="75" t="s">
        <v>157</v>
      </c>
      <c r="F966" s="75" t="s">
        <v>157</v>
      </c>
      <c r="G966" s="68"/>
      <c r="H966" s="75" t="s">
        <v>158</v>
      </c>
      <c r="I966" s="75" t="s">
        <v>91</v>
      </c>
      <c r="J966" s="75" t="s">
        <v>159</v>
      </c>
      <c r="K966" s="75" t="s">
        <v>118</v>
      </c>
      <c r="L966" s="75" t="s">
        <v>118</v>
      </c>
      <c r="M966" s="72"/>
      <c r="N966" s="75" t="s">
        <v>119</v>
      </c>
      <c r="O966" s="75" t="s">
        <v>91</v>
      </c>
      <c r="P966" s="75" t="s">
        <v>92</v>
      </c>
      <c r="Q966" s="75" t="s">
        <v>132</v>
      </c>
      <c r="R966" s="75" t="s">
        <v>209</v>
      </c>
      <c r="S966" s="75" t="s">
        <v>98</v>
      </c>
      <c r="T966" s="75" t="s">
        <v>99</v>
      </c>
      <c r="U966" s="68"/>
      <c r="V966" s="68"/>
      <c r="W966" s="75" t="s">
        <v>100</v>
      </c>
      <c r="X966" s="76">
        <v>17</v>
      </c>
      <c r="Y966" s="76">
        <v>1</v>
      </c>
      <c r="Z966" s="75" t="s">
        <v>101</v>
      </c>
      <c r="AA966" s="77">
        <v>0.25</v>
      </c>
      <c r="AB966" s="77">
        <v>0.25</v>
      </c>
      <c r="AC966" s="77">
        <v>0.25</v>
      </c>
      <c r="AD966" s="77">
        <v>0.25</v>
      </c>
      <c r="AE966" s="75" t="s">
        <v>101</v>
      </c>
      <c r="AF966" s="75">
        <v>5</v>
      </c>
      <c r="AG966" s="75">
        <v>28</v>
      </c>
      <c r="AH966" s="75">
        <v>0</v>
      </c>
      <c r="AI966" s="99"/>
      <c r="AJ966" s="99">
        <v>9</v>
      </c>
      <c r="AK966" s="99">
        <v>15</v>
      </c>
      <c r="AL966" s="99">
        <v>0</v>
      </c>
      <c r="AM966" s="99"/>
      <c r="AN966" s="75">
        <v>0.21</v>
      </c>
      <c r="AO966" s="68"/>
      <c r="AP966" s="147"/>
      <c r="AQ966" s="147"/>
      <c r="AR966" s="116">
        <v>179.76</v>
      </c>
      <c r="AS966" s="147"/>
      <c r="AT966" s="68"/>
      <c r="AU966" s="115">
        <f>SUM(Table142[[#This Row],[OTHC Per Load (USD) - 6 months validity]:[DTHC Per Load (USD) - 6 months validity]])</f>
        <v>179.76</v>
      </c>
      <c r="AV966" s="115">
        <f>SUM(Table142[[#This Row],[OIC Per Load (USD) - 6 months validity]:[DIC Per Load (USD) - 6 months validity]])</f>
        <v>179.76</v>
      </c>
      <c r="AW966" s="68"/>
      <c r="AX966" s="147"/>
      <c r="AY966" s="147"/>
      <c r="AZ966" s="116">
        <v>179.76</v>
      </c>
      <c r="BA966" s="147"/>
      <c r="BB966" s="68"/>
      <c r="BC966" s="115">
        <f>SUM(Table142[[#This Row],[OTHC Per Load (USD)- 12 months validity]:[DTHC Per Load (USD) - 12 months validity]])</f>
        <v>179.76</v>
      </c>
      <c r="BD966" s="115">
        <f>SUM(Table142[[#This Row],[OIC Per Load (USD) - 12 months validity]:[DIC Per Load (USD)- 12 months validity]])</f>
        <v>179.76</v>
      </c>
      <c r="BE966" s="147"/>
      <c r="BF966" s="147"/>
      <c r="BG966" s="147"/>
      <c r="BH966" s="147"/>
      <c r="BI966" s="147"/>
      <c r="BJ966" s="147"/>
      <c r="BK966" s="147"/>
      <c r="BL966" s="147"/>
      <c r="BM966" s="68"/>
      <c r="BN966" s="147"/>
      <c r="BO966" s="68"/>
      <c r="BP966" s="75">
        <f>SUM(Table142[[#This Row],[Precarriage transit time in days (Enter Whole Number)]:[Oncarriage transit time in days (Enter Whole Number)]])</f>
        <v>0</v>
      </c>
      <c r="BQ966" s="147"/>
      <c r="BR966" s="68"/>
      <c r="BS966" s="68"/>
      <c r="BT966" s="147"/>
      <c r="BU966" s="147"/>
      <c r="BV966" s="68"/>
      <c r="BW966" s="68"/>
      <c r="BX966" s="68"/>
      <c r="BY966" s="68"/>
      <c r="BZ966" s="147"/>
      <c r="CA966" s="147"/>
      <c r="CB966" s="147"/>
      <c r="CC966" s="147"/>
      <c r="CD966" s="147"/>
      <c r="CE966" s="147"/>
      <c r="CF966" s="147"/>
      <c r="CG966" s="147"/>
      <c r="CH966" s="147"/>
      <c r="CI966" s="147"/>
      <c r="CJ966" s="147"/>
      <c r="CK966" s="147"/>
      <c r="CL966" s="150"/>
      <c r="CM966" s="75" t="s">
        <v>2739</v>
      </c>
    </row>
    <row r="967" spans="1:91" ht="15.6">
      <c r="A967" s="118">
        <v>4256</v>
      </c>
      <c r="B967" s="75" t="s">
        <v>86</v>
      </c>
      <c r="C967" s="75" t="s">
        <v>87</v>
      </c>
      <c r="D967" s="75" t="s">
        <v>127</v>
      </c>
      <c r="E967" s="75" t="s">
        <v>157</v>
      </c>
      <c r="F967" s="75" t="s">
        <v>157</v>
      </c>
      <c r="G967" s="68"/>
      <c r="H967" s="75" t="s">
        <v>158</v>
      </c>
      <c r="I967" s="75" t="s">
        <v>91</v>
      </c>
      <c r="J967" s="75" t="s">
        <v>159</v>
      </c>
      <c r="K967" s="75" t="s">
        <v>120</v>
      </c>
      <c r="L967" s="75" t="s">
        <v>120</v>
      </c>
      <c r="M967" s="72"/>
      <c r="N967" s="75" t="s">
        <v>120</v>
      </c>
      <c r="O967" s="75" t="s">
        <v>91</v>
      </c>
      <c r="P967" s="75" t="s">
        <v>92</v>
      </c>
      <c r="Q967" s="75" t="s">
        <v>132</v>
      </c>
      <c r="R967" s="75" t="s">
        <v>209</v>
      </c>
      <c r="S967" s="75" t="s">
        <v>98</v>
      </c>
      <c r="T967" s="75" t="s">
        <v>99</v>
      </c>
      <c r="U967" s="68"/>
      <c r="V967" s="68"/>
      <c r="W967" s="75" t="s">
        <v>100</v>
      </c>
      <c r="X967" s="76">
        <v>5</v>
      </c>
      <c r="Y967" s="76">
        <v>1</v>
      </c>
      <c r="Z967" s="75" t="s">
        <v>101</v>
      </c>
      <c r="AA967" s="77">
        <v>0.25</v>
      </c>
      <c r="AB967" s="77">
        <v>0.25</v>
      </c>
      <c r="AC967" s="77">
        <v>0.25</v>
      </c>
      <c r="AD967" s="77">
        <v>0.25</v>
      </c>
      <c r="AE967" s="75" t="s">
        <v>101</v>
      </c>
      <c r="AF967" s="75">
        <v>5</v>
      </c>
      <c r="AG967" s="75">
        <v>28</v>
      </c>
      <c r="AH967" s="75">
        <v>0</v>
      </c>
      <c r="AI967" s="99"/>
      <c r="AJ967" s="99">
        <v>10</v>
      </c>
      <c r="AK967" s="99">
        <v>5</v>
      </c>
      <c r="AL967" s="99">
        <v>0</v>
      </c>
      <c r="AM967" s="99"/>
      <c r="AN967" s="75">
        <v>0.21</v>
      </c>
      <c r="AO967" s="68"/>
      <c r="AP967" s="147"/>
      <c r="AQ967" s="147"/>
      <c r="AR967" s="116">
        <v>179.76</v>
      </c>
      <c r="AS967" s="147"/>
      <c r="AT967" s="68"/>
      <c r="AU967" s="115">
        <f>SUM(Table142[[#This Row],[OTHC Per Load (USD) - 6 months validity]:[DTHC Per Load (USD) - 6 months validity]])</f>
        <v>179.76</v>
      </c>
      <c r="AV967" s="115">
        <f>SUM(Table142[[#This Row],[OIC Per Load (USD) - 6 months validity]:[DIC Per Load (USD) - 6 months validity]])</f>
        <v>179.76</v>
      </c>
      <c r="AW967" s="68"/>
      <c r="AX967" s="147"/>
      <c r="AY967" s="147"/>
      <c r="AZ967" s="116">
        <v>179.76</v>
      </c>
      <c r="BA967" s="147"/>
      <c r="BB967" s="68"/>
      <c r="BC967" s="115">
        <f>SUM(Table142[[#This Row],[OTHC Per Load (USD)- 12 months validity]:[DTHC Per Load (USD) - 12 months validity]])</f>
        <v>179.76</v>
      </c>
      <c r="BD967" s="115">
        <f>SUM(Table142[[#This Row],[OIC Per Load (USD) - 12 months validity]:[DIC Per Load (USD)- 12 months validity]])</f>
        <v>179.76</v>
      </c>
      <c r="BE967" s="147"/>
      <c r="BF967" s="147"/>
      <c r="BG967" s="147"/>
      <c r="BH967" s="147"/>
      <c r="BI967" s="147"/>
      <c r="BJ967" s="147"/>
      <c r="BK967" s="147"/>
      <c r="BL967" s="147"/>
      <c r="BM967" s="68"/>
      <c r="BN967" s="147"/>
      <c r="BO967" s="68"/>
      <c r="BP967" s="75">
        <f>SUM(Table142[[#This Row],[Precarriage transit time in days (Enter Whole Number)]:[Oncarriage transit time in days (Enter Whole Number)]])</f>
        <v>0</v>
      </c>
      <c r="BQ967" s="147"/>
      <c r="BR967" s="68"/>
      <c r="BS967" s="68"/>
      <c r="BT967" s="147"/>
      <c r="BU967" s="147"/>
      <c r="BV967" s="68"/>
      <c r="BW967" s="68"/>
      <c r="BX967" s="68"/>
      <c r="BY967" s="68"/>
      <c r="BZ967" s="147"/>
      <c r="CA967" s="147"/>
      <c r="CB967" s="147"/>
      <c r="CC967" s="147"/>
      <c r="CD967" s="147"/>
      <c r="CE967" s="147"/>
      <c r="CF967" s="147"/>
      <c r="CG967" s="147"/>
      <c r="CH967" s="147"/>
      <c r="CI967" s="147"/>
      <c r="CJ967" s="147"/>
      <c r="CK967" s="147"/>
      <c r="CL967" s="150"/>
      <c r="CM967" s="75" t="s">
        <v>2738</v>
      </c>
    </row>
    <row r="968" spans="1:91" ht="15.6">
      <c r="A968" s="118">
        <v>4257</v>
      </c>
      <c r="B968" s="75" t="s">
        <v>86</v>
      </c>
      <c r="C968" s="75" t="s">
        <v>87</v>
      </c>
      <c r="D968" s="75" t="s">
        <v>88</v>
      </c>
      <c r="E968" s="75" t="s">
        <v>157</v>
      </c>
      <c r="F968" s="75" t="s">
        <v>157</v>
      </c>
      <c r="G968" s="68"/>
      <c r="H968" s="75" t="s">
        <v>158</v>
      </c>
      <c r="I968" s="75" t="s">
        <v>91</v>
      </c>
      <c r="J968" s="75" t="s">
        <v>159</v>
      </c>
      <c r="K968" s="75" t="s">
        <v>120</v>
      </c>
      <c r="L968" s="75" t="s">
        <v>120</v>
      </c>
      <c r="M968" s="72"/>
      <c r="N968" s="75" t="s">
        <v>120</v>
      </c>
      <c r="O968" s="75" t="s">
        <v>91</v>
      </c>
      <c r="P968" s="75" t="s">
        <v>92</v>
      </c>
      <c r="Q968" s="75" t="s">
        <v>132</v>
      </c>
      <c r="R968" s="75" t="s">
        <v>209</v>
      </c>
      <c r="S968" s="75" t="s">
        <v>98</v>
      </c>
      <c r="T968" s="75" t="s">
        <v>99</v>
      </c>
      <c r="U968" s="68"/>
      <c r="V968" s="68"/>
      <c r="W968" s="75" t="s">
        <v>100</v>
      </c>
      <c r="X968" s="76">
        <v>13</v>
      </c>
      <c r="Y968" s="76">
        <v>1</v>
      </c>
      <c r="Z968" s="75" t="s">
        <v>101</v>
      </c>
      <c r="AA968" s="77">
        <v>0.25</v>
      </c>
      <c r="AB968" s="77">
        <v>0.25</v>
      </c>
      <c r="AC968" s="77">
        <v>0.25</v>
      </c>
      <c r="AD968" s="77">
        <v>0.25</v>
      </c>
      <c r="AE968" s="75" t="s">
        <v>101</v>
      </c>
      <c r="AF968" s="75">
        <v>5</v>
      </c>
      <c r="AG968" s="75">
        <v>28</v>
      </c>
      <c r="AH968" s="75">
        <v>0</v>
      </c>
      <c r="AI968" s="99"/>
      <c r="AJ968" s="99">
        <v>10</v>
      </c>
      <c r="AK968" s="99">
        <v>5</v>
      </c>
      <c r="AL968" s="99">
        <v>0</v>
      </c>
      <c r="AM968" s="99"/>
      <c r="AN968" s="75">
        <v>0.21</v>
      </c>
      <c r="AO968" s="68"/>
      <c r="AP968" s="147"/>
      <c r="AQ968" s="147"/>
      <c r="AR968" s="116">
        <v>89.88</v>
      </c>
      <c r="AS968" s="147"/>
      <c r="AT968" s="68"/>
      <c r="AU968" s="115">
        <f>SUM(Table142[[#This Row],[OTHC Per Load (USD) - 6 months validity]:[DTHC Per Load (USD) - 6 months validity]])</f>
        <v>89.88</v>
      </c>
      <c r="AV968" s="115">
        <f>SUM(Table142[[#This Row],[OIC Per Load (USD) - 6 months validity]:[DIC Per Load (USD) - 6 months validity]])</f>
        <v>89.88</v>
      </c>
      <c r="AW968" s="68"/>
      <c r="AX968" s="147"/>
      <c r="AY968" s="147"/>
      <c r="AZ968" s="116">
        <v>89.88</v>
      </c>
      <c r="BA968" s="147"/>
      <c r="BB968" s="68"/>
      <c r="BC968" s="115">
        <f>SUM(Table142[[#This Row],[OTHC Per Load (USD)- 12 months validity]:[DTHC Per Load (USD) - 12 months validity]])</f>
        <v>89.88</v>
      </c>
      <c r="BD968" s="115">
        <f>SUM(Table142[[#This Row],[OIC Per Load (USD) - 12 months validity]:[DIC Per Load (USD)- 12 months validity]])</f>
        <v>89.88</v>
      </c>
      <c r="BE968" s="147"/>
      <c r="BF968" s="147"/>
      <c r="BG968" s="147"/>
      <c r="BH968" s="147"/>
      <c r="BI968" s="147"/>
      <c r="BJ968" s="147"/>
      <c r="BK968" s="147"/>
      <c r="BL968" s="147"/>
      <c r="BM968" s="68"/>
      <c r="BN968" s="147"/>
      <c r="BO968" s="68"/>
      <c r="BP968" s="75">
        <f>SUM(Table142[[#This Row],[Precarriage transit time in days (Enter Whole Number)]:[Oncarriage transit time in days (Enter Whole Number)]])</f>
        <v>0</v>
      </c>
      <c r="BQ968" s="147"/>
      <c r="BR968" s="68"/>
      <c r="BS968" s="68"/>
      <c r="BT968" s="147"/>
      <c r="BU968" s="147"/>
      <c r="BV968" s="68"/>
      <c r="BW968" s="68"/>
      <c r="BX968" s="68"/>
      <c r="BY968" s="68"/>
      <c r="BZ968" s="147"/>
      <c r="CA968" s="147"/>
      <c r="CB968" s="147"/>
      <c r="CC968" s="147"/>
      <c r="CD968" s="147"/>
      <c r="CE968" s="147"/>
      <c r="CF968" s="147"/>
      <c r="CG968" s="147"/>
      <c r="CH968" s="147"/>
      <c r="CI968" s="147"/>
      <c r="CJ968" s="147"/>
      <c r="CK968" s="147"/>
      <c r="CL968" s="150"/>
      <c r="CM968" s="75" t="s">
        <v>2737</v>
      </c>
    </row>
    <row r="969" spans="1:91" ht="15.6">
      <c r="A969" s="118">
        <v>4258</v>
      </c>
      <c r="B969" s="75" t="s">
        <v>86</v>
      </c>
      <c r="C969" s="75" t="s">
        <v>87</v>
      </c>
      <c r="D969" s="75" t="s">
        <v>88</v>
      </c>
      <c r="E969" s="75" t="s">
        <v>157</v>
      </c>
      <c r="F969" s="75" t="s">
        <v>157</v>
      </c>
      <c r="G969" s="68"/>
      <c r="H969" s="75" t="s">
        <v>158</v>
      </c>
      <c r="I969" s="75" t="s">
        <v>91</v>
      </c>
      <c r="J969" s="75" t="s">
        <v>159</v>
      </c>
      <c r="K969" s="75" t="s">
        <v>115</v>
      </c>
      <c r="L969" s="75" t="s">
        <v>115</v>
      </c>
      <c r="M969" s="72"/>
      <c r="N969" s="75" t="s">
        <v>115</v>
      </c>
      <c r="O969" s="75" t="s">
        <v>91</v>
      </c>
      <c r="P969" s="75" t="s">
        <v>92</v>
      </c>
      <c r="Q969" s="75" t="s">
        <v>132</v>
      </c>
      <c r="R969" s="75" t="s">
        <v>209</v>
      </c>
      <c r="S969" s="75" t="s">
        <v>98</v>
      </c>
      <c r="T969" s="75" t="s">
        <v>99</v>
      </c>
      <c r="U969" s="68"/>
      <c r="V969" s="72"/>
      <c r="W969" s="75" t="s">
        <v>100</v>
      </c>
      <c r="X969" s="76">
        <v>5</v>
      </c>
      <c r="Y969" s="76">
        <v>1</v>
      </c>
      <c r="Z969" s="75" t="s">
        <v>101</v>
      </c>
      <c r="AA969" s="77">
        <v>0.25</v>
      </c>
      <c r="AB969" s="77">
        <v>0.25</v>
      </c>
      <c r="AC969" s="77">
        <v>0.25</v>
      </c>
      <c r="AD969" s="77">
        <v>0.25</v>
      </c>
      <c r="AE969" s="75" t="s">
        <v>101</v>
      </c>
      <c r="AF969" s="75">
        <v>5</v>
      </c>
      <c r="AG969" s="75">
        <v>28</v>
      </c>
      <c r="AH969" s="75">
        <v>0</v>
      </c>
      <c r="AI969" s="99"/>
      <c r="AJ969" s="99">
        <v>7</v>
      </c>
      <c r="AK969" s="99">
        <v>5</v>
      </c>
      <c r="AL969" s="99">
        <v>0</v>
      </c>
      <c r="AM969" s="99"/>
      <c r="AN969" s="75">
        <v>0.21</v>
      </c>
      <c r="AO969" s="68"/>
      <c r="AP969" s="147"/>
      <c r="AQ969" s="147"/>
      <c r="AR969" s="116">
        <v>89.88</v>
      </c>
      <c r="AS969" s="147"/>
      <c r="AT969" s="68"/>
      <c r="AU969" s="115">
        <f>SUM(Table142[[#This Row],[OTHC Per Load (USD) - 6 months validity]:[DTHC Per Load (USD) - 6 months validity]])</f>
        <v>89.88</v>
      </c>
      <c r="AV969" s="115">
        <f>SUM(Table142[[#This Row],[OIC Per Load (USD) - 6 months validity]:[DIC Per Load (USD) - 6 months validity]])</f>
        <v>89.88</v>
      </c>
      <c r="AW969" s="68"/>
      <c r="AX969" s="147"/>
      <c r="AY969" s="147"/>
      <c r="AZ969" s="116">
        <v>89.88</v>
      </c>
      <c r="BA969" s="147"/>
      <c r="BB969" s="68"/>
      <c r="BC969" s="115">
        <f>SUM(Table142[[#This Row],[OTHC Per Load (USD)- 12 months validity]:[DTHC Per Load (USD) - 12 months validity]])</f>
        <v>89.88</v>
      </c>
      <c r="BD969" s="115">
        <f>SUM(Table142[[#This Row],[OIC Per Load (USD) - 12 months validity]:[DIC Per Load (USD)- 12 months validity]])</f>
        <v>89.88</v>
      </c>
      <c r="BE969" s="147"/>
      <c r="BF969" s="147"/>
      <c r="BG969" s="147"/>
      <c r="BH969" s="147"/>
      <c r="BI969" s="147"/>
      <c r="BJ969" s="147"/>
      <c r="BK969" s="147"/>
      <c r="BL969" s="147"/>
      <c r="BM969" s="68"/>
      <c r="BN969" s="147"/>
      <c r="BO969" s="68"/>
      <c r="BP969" s="75">
        <f>SUM(Table142[[#This Row],[Precarriage transit time in days (Enter Whole Number)]:[Oncarriage transit time in days (Enter Whole Number)]])</f>
        <v>0</v>
      </c>
      <c r="BQ969" s="147"/>
      <c r="BR969" s="68"/>
      <c r="BS969" s="68"/>
      <c r="BT969" s="147"/>
      <c r="BU969" s="147"/>
      <c r="BV969" s="68"/>
      <c r="BW969" s="68"/>
      <c r="BX969" s="68"/>
      <c r="BY969" s="68"/>
      <c r="BZ969" s="147"/>
      <c r="CA969" s="147"/>
      <c r="CB969" s="147"/>
      <c r="CC969" s="147"/>
      <c r="CD969" s="147"/>
      <c r="CE969" s="147"/>
      <c r="CF969" s="147"/>
      <c r="CG969" s="147"/>
      <c r="CH969" s="147"/>
      <c r="CI969" s="147"/>
      <c r="CJ969" s="147"/>
      <c r="CK969" s="147"/>
      <c r="CL969" s="150"/>
      <c r="CM969" s="75" t="s">
        <v>2736</v>
      </c>
    </row>
    <row r="970" spans="1:91" ht="15.6">
      <c r="A970" s="99">
        <v>4259</v>
      </c>
      <c r="B970" s="75" t="s">
        <v>86</v>
      </c>
      <c r="C970" s="75" t="s">
        <v>87</v>
      </c>
      <c r="D970" s="75" t="s">
        <v>88</v>
      </c>
      <c r="E970" s="75" t="s">
        <v>157</v>
      </c>
      <c r="F970" s="75" t="s">
        <v>157</v>
      </c>
      <c r="G970" s="68"/>
      <c r="H970" s="75" t="s">
        <v>158</v>
      </c>
      <c r="I970" s="75" t="s">
        <v>91</v>
      </c>
      <c r="J970" s="75" t="s">
        <v>159</v>
      </c>
      <c r="K970" s="75" t="s">
        <v>142</v>
      </c>
      <c r="L970" s="75" t="s">
        <v>142</v>
      </c>
      <c r="M970" s="72"/>
      <c r="N970" s="75" t="s">
        <v>143</v>
      </c>
      <c r="O970" s="75" t="s">
        <v>144</v>
      </c>
      <c r="P970" s="75" t="s">
        <v>145</v>
      </c>
      <c r="Q970" s="75" t="s">
        <v>132</v>
      </c>
      <c r="R970" s="75" t="s">
        <v>209</v>
      </c>
      <c r="S970" s="75" t="s">
        <v>98</v>
      </c>
      <c r="T970" s="75" t="s">
        <v>99</v>
      </c>
      <c r="U970" s="68"/>
      <c r="V970" s="72"/>
      <c r="W970" s="75" t="s">
        <v>100</v>
      </c>
      <c r="X970" s="76">
        <v>5</v>
      </c>
      <c r="Y970" s="76">
        <v>1</v>
      </c>
      <c r="Z970" s="75" t="s">
        <v>101</v>
      </c>
      <c r="AA970" s="77">
        <v>0.25</v>
      </c>
      <c r="AB970" s="77">
        <v>0.25</v>
      </c>
      <c r="AC970" s="77">
        <v>0.25</v>
      </c>
      <c r="AD970" s="77">
        <v>0.25</v>
      </c>
      <c r="AE970" s="75" t="s">
        <v>101</v>
      </c>
      <c r="AF970" s="75">
        <v>5</v>
      </c>
      <c r="AG970" s="75">
        <v>28</v>
      </c>
      <c r="AH970" s="75">
        <v>0</v>
      </c>
      <c r="AI970" s="99"/>
      <c r="AJ970" s="99">
        <v>0</v>
      </c>
      <c r="AK970" s="99">
        <v>0</v>
      </c>
      <c r="AL970" s="99">
        <v>18</v>
      </c>
      <c r="AM970" s="99"/>
      <c r="AN970" s="75">
        <v>0.8</v>
      </c>
      <c r="AO970" s="68"/>
      <c r="AP970" s="147"/>
      <c r="AQ970" s="147"/>
      <c r="AR970" s="116">
        <v>342.40000000000003</v>
      </c>
      <c r="AS970" s="147"/>
      <c r="AT970" s="68"/>
      <c r="AU970" s="115">
        <f>SUM(Table142[[#This Row],[OTHC Per Load (USD) - 6 months validity]:[DTHC Per Load (USD) - 6 months validity]])</f>
        <v>342.40000000000003</v>
      </c>
      <c r="AV970" s="115">
        <f>SUM(Table142[[#This Row],[OIC Per Load (USD) - 6 months validity]:[DIC Per Load (USD) - 6 months validity]])</f>
        <v>342.40000000000003</v>
      </c>
      <c r="AW970" s="68"/>
      <c r="AX970" s="147"/>
      <c r="AY970" s="147"/>
      <c r="AZ970" s="116">
        <v>342.40000000000003</v>
      </c>
      <c r="BA970" s="147"/>
      <c r="BB970" s="68"/>
      <c r="BC970" s="115">
        <f>SUM(Table142[[#This Row],[OTHC Per Load (USD)- 12 months validity]:[DTHC Per Load (USD) - 12 months validity]])</f>
        <v>342.40000000000003</v>
      </c>
      <c r="BD970" s="115">
        <f>SUM(Table142[[#This Row],[OIC Per Load (USD) - 12 months validity]:[DIC Per Load (USD)- 12 months validity]])</f>
        <v>342.40000000000003</v>
      </c>
      <c r="BE970" s="147"/>
      <c r="BF970" s="147"/>
      <c r="BG970" s="147"/>
      <c r="BH970" s="147"/>
      <c r="BI970" s="147"/>
      <c r="BJ970" s="147"/>
      <c r="BK970" s="147"/>
      <c r="BL970" s="147"/>
      <c r="BM970" s="68"/>
      <c r="BN970" s="147"/>
      <c r="BO970" s="68"/>
      <c r="BP970" s="75">
        <f>SUM(Table142[[#This Row],[Precarriage transit time in days (Enter Whole Number)]:[Oncarriage transit time in days (Enter Whole Number)]])</f>
        <v>0</v>
      </c>
      <c r="BQ970" s="147"/>
      <c r="BR970" s="68"/>
      <c r="BS970" s="68"/>
      <c r="BT970" s="147"/>
      <c r="BU970" s="147"/>
      <c r="BV970" s="68"/>
      <c r="BW970" s="68"/>
      <c r="BX970" s="68"/>
      <c r="BY970" s="68"/>
      <c r="BZ970" s="147"/>
      <c r="CA970" s="147"/>
      <c r="CB970" s="147"/>
      <c r="CC970" s="147"/>
      <c r="CD970" s="147"/>
      <c r="CE970" s="147"/>
      <c r="CF970" s="147"/>
      <c r="CG970" s="147"/>
      <c r="CH970" s="147"/>
      <c r="CI970" s="147"/>
      <c r="CJ970" s="147"/>
      <c r="CK970" s="147"/>
      <c r="CL970" s="150"/>
      <c r="CM970" s="75" t="s">
        <v>2735</v>
      </c>
    </row>
    <row r="971" spans="1:91" ht="15.6">
      <c r="A971" s="118">
        <v>4261</v>
      </c>
      <c r="B971" s="75" t="s">
        <v>86</v>
      </c>
      <c r="C971" s="75" t="s">
        <v>87</v>
      </c>
      <c r="D971" s="75" t="s">
        <v>111</v>
      </c>
      <c r="E971" s="75" t="s">
        <v>342</v>
      </c>
      <c r="F971" s="75" t="s">
        <v>342</v>
      </c>
      <c r="G971" s="68"/>
      <c r="H971" s="75" t="s">
        <v>340</v>
      </c>
      <c r="I971" s="75" t="s">
        <v>168</v>
      </c>
      <c r="J971" s="75" t="s">
        <v>215</v>
      </c>
      <c r="K971" s="75" t="s">
        <v>102</v>
      </c>
      <c r="L971" s="75" t="s">
        <v>102</v>
      </c>
      <c r="M971" s="72"/>
      <c r="N971" s="75" t="s">
        <v>95</v>
      </c>
      <c r="O971" s="75" t="s">
        <v>91</v>
      </c>
      <c r="P971" s="75" t="s">
        <v>92</v>
      </c>
      <c r="Q971" s="75" t="s">
        <v>278</v>
      </c>
      <c r="R971" s="75" t="s">
        <v>108</v>
      </c>
      <c r="S971" s="75" t="s">
        <v>109</v>
      </c>
      <c r="T971" s="75" t="s">
        <v>110</v>
      </c>
      <c r="U971" s="75"/>
      <c r="V971" s="75"/>
      <c r="W971" s="75" t="s">
        <v>100</v>
      </c>
      <c r="X971" s="76">
        <v>40</v>
      </c>
      <c r="Y971" s="76">
        <v>1</v>
      </c>
      <c r="Z971" s="75" t="s">
        <v>101</v>
      </c>
      <c r="AA971" s="77">
        <v>0.25</v>
      </c>
      <c r="AB971" s="77">
        <v>0.25</v>
      </c>
      <c r="AC971" s="77">
        <v>0.25</v>
      </c>
      <c r="AD971" s="77">
        <v>0.25</v>
      </c>
      <c r="AE971" s="75" t="s">
        <v>101</v>
      </c>
      <c r="AF971" s="75">
        <v>0</v>
      </c>
      <c r="AG971" s="75">
        <v>15</v>
      </c>
      <c r="AH971" s="75">
        <v>0</v>
      </c>
      <c r="AI971" s="99"/>
      <c r="AJ971" s="99">
        <v>0</v>
      </c>
      <c r="AK971" s="99">
        <v>15</v>
      </c>
      <c r="AL971" s="99">
        <v>0</v>
      </c>
      <c r="AM971" s="99"/>
      <c r="AN971" s="75">
        <v>0.39</v>
      </c>
      <c r="AO971" s="68"/>
      <c r="AP971" s="147"/>
      <c r="AQ971" s="147"/>
      <c r="AR971" s="116">
        <v>500.76000000000005</v>
      </c>
      <c r="AS971" s="147"/>
      <c r="AT971" s="68"/>
      <c r="AU971" s="115">
        <f>SUM(Table142[[#This Row],[OTHC Per Load (USD) - 6 months validity]:[DTHC Per Load (USD) - 6 months validity]])</f>
        <v>500.76000000000005</v>
      </c>
      <c r="AV971" s="115">
        <f>SUM(Table142[[#This Row],[OIC Per Load (USD) - 6 months validity]:[DIC Per Load (USD) - 6 months validity]])</f>
        <v>500.76000000000005</v>
      </c>
      <c r="AW971" s="68"/>
      <c r="AX971" s="147"/>
      <c r="AY971" s="147"/>
      <c r="AZ971" s="116">
        <v>500.76000000000005</v>
      </c>
      <c r="BA971" s="147"/>
      <c r="BB971" s="68"/>
      <c r="BC971" s="115">
        <f>SUM(Table142[[#This Row],[OTHC Per Load (USD)- 12 months validity]:[DTHC Per Load (USD) - 12 months validity]])</f>
        <v>500.76000000000005</v>
      </c>
      <c r="BD971" s="115">
        <f>SUM(Table142[[#This Row],[OIC Per Load (USD) - 12 months validity]:[DIC Per Load (USD)- 12 months validity]])</f>
        <v>500.76000000000005</v>
      </c>
      <c r="BE971" s="147"/>
      <c r="BF971" s="147"/>
      <c r="BG971" s="147"/>
      <c r="BH971" s="147"/>
      <c r="BI971" s="147"/>
      <c r="BJ971" s="147"/>
      <c r="BK971" s="147"/>
      <c r="BL971" s="147"/>
      <c r="BM971" s="68"/>
      <c r="BN971" s="147"/>
      <c r="BO971" s="68"/>
      <c r="BP971" s="75">
        <f>SUM(Table142[[#This Row],[Precarriage transit time in days (Enter Whole Number)]:[Oncarriage transit time in days (Enter Whole Number)]])</f>
        <v>0</v>
      </c>
      <c r="BQ971" s="147"/>
      <c r="BR971" s="68"/>
      <c r="BS971" s="68"/>
      <c r="BT971" s="147"/>
      <c r="BU971" s="147"/>
      <c r="BV971" s="68"/>
      <c r="BW971" s="68"/>
      <c r="BX971" s="68"/>
      <c r="BY971" s="68"/>
      <c r="BZ971" s="147"/>
      <c r="CA971" s="147"/>
      <c r="CB971" s="147"/>
      <c r="CC971" s="147"/>
      <c r="CD971" s="147"/>
      <c r="CE971" s="147"/>
      <c r="CF971" s="147"/>
      <c r="CG971" s="147"/>
      <c r="CH971" s="147"/>
      <c r="CI971" s="147"/>
      <c r="CJ971" s="147"/>
      <c r="CK971" s="147"/>
      <c r="CL971" s="150"/>
      <c r="CM971" s="75" t="s">
        <v>2733</v>
      </c>
    </row>
    <row r="972" spans="1:91" ht="15.6">
      <c r="A972" s="118">
        <v>4262</v>
      </c>
      <c r="B972" s="99" t="s">
        <v>86</v>
      </c>
      <c r="C972" s="75" t="s">
        <v>87</v>
      </c>
      <c r="D972" s="75" t="s">
        <v>88</v>
      </c>
      <c r="E972" s="75" t="s">
        <v>125</v>
      </c>
      <c r="F972" s="75" t="s">
        <v>125</v>
      </c>
      <c r="G972" s="68"/>
      <c r="H972" s="75" t="s">
        <v>90</v>
      </c>
      <c r="I972" s="75" t="s">
        <v>91</v>
      </c>
      <c r="J972" s="75" t="s">
        <v>92</v>
      </c>
      <c r="K972" s="75" t="s">
        <v>102</v>
      </c>
      <c r="L972" s="75" t="s">
        <v>102</v>
      </c>
      <c r="M972" s="72"/>
      <c r="N972" s="75" t="s">
        <v>95</v>
      </c>
      <c r="O972" s="75" t="s">
        <v>91</v>
      </c>
      <c r="P972" s="75" t="s">
        <v>92</v>
      </c>
      <c r="Q972" s="75" t="s">
        <v>173</v>
      </c>
      <c r="R972" s="75" t="s">
        <v>108</v>
      </c>
      <c r="S972" s="75" t="s">
        <v>109</v>
      </c>
      <c r="T972" s="75" t="s">
        <v>110</v>
      </c>
      <c r="U972" s="68"/>
      <c r="V972" s="72"/>
      <c r="W972" s="75" t="s">
        <v>100</v>
      </c>
      <c r="X972" s="76">
        <v>24</v>
      </c>
      <c r="Y972" s="76">
        <v>1</v>
      </c>
      <c r="Z972" s="75" t="s">
        <v>101</v>
      </c>
      <c r="AA972" s="77">
        <v>0.25</v>
      </c>
      <c r="AB972" s="77">
        <v>0.25</v>
      </c>
      <c r="AC972" s="77">
        <v>0.25</v>
      </c>
      <c r="AD972" s="77">
        <v>0.25</v>
      </c>
      <c r="AE972" s="75" t="s">
        <v>101</v>
      </c>
      <c r="AF972" s="75">
        <v>0</v>
      </c>
      <c r="AG972" s="75">
        <v>7</v>
      </c>
      <c r="AH972" s="75">
        <v>0</v>
      </c>
      <c r="AI972" s="99"/>
      <c r="AJ972" s="99">
        <v>5</v>
      </c>
      <c r="AK972" s="99">
        <v>15</v>
      </c>
      <c r="AL972" s="99">
        <v>0</v>
      </c>
      <c r="AM972" s="99"/>
      <c r="AN972" s="75">
        <v>0.1</v>
      </c>
      <c r="AO972" s="68"/>
      <c r="AP972" s="147"/>
      <c r="AQ972" s="147"/>
      <c r="AR972" s="116">
        <v>42.800000000000004</v>
      </c>
      <c r="AS972" s="147"/>
      <c r="AT972" s="68"/>
      <c r="AU972" s="115">
        <f>SUM(Table142[[#This Row],[OTHC Per Load (USD) - 6 months validity]:[DTHC Per Load (USD) - 6 months validity]])</f>
        <v>42.800000000000004</v>
      </c>
      <c r="AV972" s="115">
        <f>SUM(Table142[[#This Row],[OIC Per Load (USD) - 6 months validity]:[DIC Per Load (USD) - 6 months validity]])</f>
        <v>42.800000000000004</v>
      </c>
      <c r="AW972" s="68"/>
      <c r="AX972" s="147"/>
      <c r="AY972" s="147"/>
      <c r="AZ972" s="116">
        <v>42.800000000000004</v>
      </c>
      <c r="BA972" s="147"/>
      <c r="BB972" s="68"/>
      <c r="BC972" s="115">
        <f>SUM(Table142[[#This Row],[OTHC Per Load (USD)- 12 months validity]:[DTHC Per Load (USD) - 12 months validity]])</f>
        <v>42.800000000000004</v>
      </c>
      <c r="BD972" s="115">
        <f>SUM(Table142[[#This Row],[OIC Per Load (USD) - 12 months validity]:[DIC Per Load (USD)- 12 months validity]])</f>
        <v>42.800000000000004</v>
      </c>
      <c r="BE972" s="147"/>
      <c r="BF972" s="147"/>
      <c r="BG972" s="147"/>
      <c r="BH972" s="147"/>
      <c r="BI972" s="147"/>
      <c r="BJ972" s="147"/>
      <c r="BK972" s="147"/>
      <c r="BL972" s="147"/>
      <c r="BM972" s="68"/>
      <c r="BN972" s="147"/>
      <c r="BO972" s="68"/>
      <c r="BP972" s="75">
        <f>SUM(Table142[[#This Row],[Precarriage transit time in days (Enter Whole Number)]:[Oncarriage transit time in days (Enter Whole Number)]])</f>
        <v>0</v>
      </c>
      <c r="BQ972" s="147"/>
      <c r="BR972" s="68"/>
      <c r="BS972" s="68"/>
      <c r="BT972" s="147"/>
      <c r="BU972" s="147"/>
      <c r="BV972" s="68"/>
      <c r="BW972" s="68"/>
      <c r="BX972" s="68"/>
      <c r="BY972" s="68"/>
      <c r="BZ972" s="147"/>
      <c r="CA972" s="147"/>
      <c r="CB972" s="147"/>
      <c r="CC972" s="147"/>
      <c r="CD972" s="147"/>
      <c r="CE972" s="147"/>
      <c r="CF972" s="147"/>
      <c r="CG972" s="147"/>
      <c r="CH972" s="147"/>
      <c r="CI972" s="147"/>
      <c r="CJ972" s="147"/>
      <c r="CK972" s="147"/>
      <c r="CL972" s="150"/>
      <c r="CM972" s="75" t="s">
        <v>2732</v>
      </c>
    </row>
    <row r="973" spans="1:91" ht="15.6">
      <c r="A973" s="118">
        <v>4263</v>
      </c>
      <c r="B973" s="75" t="s">
        <v>86</v>
      </c>
      <c r="C973" s="75" t="s">
        <v>87</v>
      </c>
      <c r="D973" s="75" t="s">
        <v>88</v>
      </c>
      <c r="E973" s="75" t="s">
        <v>688</v>
      </c>
      <c r="F973" s="75" t="s">
        <v>688</v>
      </c>
      <c r="G973" s="68"/>
      <c r="H973" s="75" t="s">
        <v>90</v>
      </c>
      <c r="I973" s="75" t="s">
        <v>91</v>
      </c>
      <c r="J973" s="75" t="s">
        <v>92</v>
      </c>
      <c r="K973" s="75" t="s">
        <v>102</v>
      </c>
      <c r="L973" s="75" t="s">
        <v>102</v>
      </c>
      <c r="M973" s="72"/>
      <c r="N973" s="75" t="s">
        <v>95</v>
      </c>
      <c r="O973" s="75" t="s">
        <v>91</v>
      </c>
      <c r="P973" s="75" t="s">
        <v>92</v>
      </c>
      <c r="Q973" s="75" t="s">
        <v>173</v>
      </c>
      <c r="R973" s="75" t="s">
        <v>108</v>
      </c>
      <c r="S973" s="75" t="s">
        <v>109</v>
      </c>
      <c r="T973" s="75" t="s">
        <v>110</v>
      </c>
      <c r="U973" s="68"/>
      <c r="V973" s="72"/>
      <c r="W973" s="75" t="s">
        <v>100</v>
      </c>
      <c r="X973" s="76">
        <v>8</v>
      </c>
      <c r="Y973" s="76">
        <v>1</v>
      </c>
      <c r="Z973" s="75" t="s">
        <v>101</v>
      </c>
      <c r="AA973" s="77">
        <v>0.25</v>
      </c>
      <c r="AB973" s="77">
        <v>0.25</v>
      </c>
      <c r="AC973" s="77">
        <v>0.25</v>
      </c>
      <c r="AD973" s="77">
        <v>0.25</v>
      </c>
      <c r="AE973" s="75" t="s">
        <v>101</v>
      </c>
      <c r="AF973" s="75">
        <v>0</v>
      </c>
      <c r="AG973" s="75">
        <v>0</v>
      </c>
      <c r="AH973" s="75">
        <v>7</v>
      </c>
      <c r="AI973" s="99"/>
      <c r="AJ973" s="99">
        <v>0</v>
      </c>
      <c r="AK973" s="99">
        <v>0</v>
      </c>
      <c r="AL973" s="99">
        <v>21</v>
      </c>
      <c r="AM973" s="99"/>
      <c r="AN973" s="75">
        <v>0.1</v>
      </c>
      <c r="AO973" s="68"/>
      <c r="AP973" s="147"/>
      <c r="AQ973" s="147"/>
      <c r="AR973" s="116">
        <v>42.800000000000004</v>
      </c>
      <c r="AS973" s="147"/>
      <c r="AT973" s="68"/>
      <c r="AU973" s="115">
        <f>SUM(Table142[[#This Row],[OTHC Per Load (USD) - 6 months validity]:[DTHC Per Load (USD) - 6 months validity]])</f>
        <v>42.800000000000004</v>
      </c>
      <c r="AV973" s="115">
        <f>SUM(Table142[[#This Row],[OIC Per Load (USD) - 6 months validity]:[DIC Per Load (USD) - 6 months validity]])</f>
        <v>42.800000000000004</v>
      </c>
      <c r="AW973" s="68"/>
      <c r="AX973" s="147"/>
      <c r="AY973" s="147"/>
      <c r="AZ973" s="116">
        <v>42.800000000000004</v>
      </c>
      <c r="BA973" s="147"/>
      <c r="BB973" s="68"/>
      <c r="BC973" s="115">
        <f>SUM(Table142[[#This Row],[OTHC Per Load (USD)- 12 months validity]:[DTHC Per Load (USD) - 12 months validity]])</f>
        <v>42.800000000000004</v>
      </c>
      <c r="BD973" s="115">
        <f>SUM(Table142[[#This Row],[OIC Per Load (USD) - 12 months validity]:[DIC Per Load (USD)- 12 months validity]])</f>
        <v>42.800000000000004</v>
      </c>
      <c r="BE973" s="147"/>
      <c r="BF973" s="147"/>
      <c r="BG973" s="147"/>
      <c r="BH973" s="147"/>
      <c r="BI973" s="147"/>
      <c r="BJ973" s="147"/>
      <c r="BK973" s="147"/>
      <c r="BL973" s="147"/>
      <c r="BM973" s="68"/>
      <c r="BN973" s="147"/>
      <c r="BO973" s="68"/>
      <c r="BP973" s="75">
        <f>SUM(Table142[[#This Row],[Precarriage transit time in days (Enter Whole Number)]:[Oncarriage transit time in days (Enter Whole Number)]])</f>
        <v>0</v>
      </c>
      <c r="BQ973" s="147"/>
      <c r="BR973" s="68"/>
      <c r="BS973" s="68"/>
      <c r="BT973" s="147"/>
      <c r="BU973" s="147"/>
      <c r="BV973" s="68"/>
      <c r="BW973" s="68"/>
      <c r="BX973" s="68"/>
      <c r="BY973" s="68"/>
      <c r="BZ973" s="147"/>
      <c r="CA973" s="147"/>
      <c r="CB973" s="147"/>
      <c r="CC973" s="147"/>
      <c r="CD973" s="147"/>
      <c r="CE973" s="147"/>
      <c r="CF973" s="147"/>
      <c r="CG973" s="147"/>
      <c r="CH973" s="147"/>
      <c r="CI973" s="147"/>
      <c r="CJ973" s="147"/>
      <c r="CK973" s="147"/>
      <c r="CL973" s="150"/>
      <c r="CM973" s="75" t="s">
        <v>2731</v>
      </c>
    </row>
    <row r="974" spans="1:91" ht="15.6">
      <c r="A974" s="118">
        <v>4264</v>
      </c>
      <c r="B974" s="75" t="s">
        <v>86</v>
      </c>
      <c r="C974" s="75" t="s">
        <v>87</v>
      </c>
      <c r="D974" s="75" t="s">
        <v>88</v>
      </c>
      <c r="E974" s="75" t="s">
        <v>149</v>
      </c>
      <c r="F974" s="75" t="s">
        <v>149</v>
      </c>
      <c r="G974" s="68"/>
      <c r="H974" s="75" t="s">
        <v>90</v>
      </c>
      <c r="I974" s="75" t="s">
        <v>91</v>
      </c>
      <c r="J974" s="75" t="s">
        <v>92</v>
      </c>
      <c r="K974" s="75" t="s">
        <v>102</v>
      </c>
      <c r="L974" s="75" t="s">
        <v>102</v>
      </c>
      <c r="M974" s="72"/>
      <c r="N974" s="75" t="s">
        <v>95</v>
      </c>
      <c r="O974" s="75" t="s">
        <v>91</v>
      </c>
      <c r="P974" s="75" t="s">
        <v>92</v>
      </c>
      <c r="Q974" s="75" t="s">
        <v>173</v>
      </c>
      <c r="R974" s="75" t="s">
        <v>108</v>
      </c>
      <c r="S974" s="75" t="s">
        <v>109</v>
      </c>
      <c r="T974" s="75" t="s">
        <v>110</v>
      </c>
      <c r="U974" s="68"/>
      <c r="V974" s="68"/>
      <c r="W974" s="75" t="s">
        <v>100</v>
      </c>
      <c r="X974" s="76">
        <v>30</v>
      </c>
      <c r="Y974" s="76">
        <v>1</v>
      </c>
      <c r="Z974" s="75" t="s">
        <v>101</v>
      </c>
      <c r="AA974" s="77">
        <v>0.25</v>
      </c>
      <c r="AB974" s="77">
        <v>0.25</v>
      </c>
      <c r="AC974" s="77">
        <v>0.25</v>
      </c>
      <c r="AD974" s="77">
        <v>0.25</v>
      </c>
      <c r="AE974" s="75" t="s">
        <v>101</v>
      </c>
      <c r="AF974" s="75">
        <v>14</v>
      </c>
      <c r="AG974" s="75">
        <v>7</v>
      </c>
      <c r="AH974" s="75">
        <v>0</v>
      </c>
      <c r="AI974" s="99"/>
      <c r="AJ974" s="99">
        <v>0</v>
      </c>
      <c r="AK974" s="99">
        <v>21</v>
      </c>
      <c r="AL974" s="99">
        <v>0</v>
      </c>
      <c r="AM974" s="99"/>
      <c r="AN974" s="75">
        <v>0.1</v>
      </c>
      <c r="AO974" s="68"/>
      <c r="AP974" s="147"/>
      <c r="AQ974" s="147"/>
      <c r="AR974" s="116">
        <v>42.800000000000004</v>
      </c>
      <c r="AS974" s="147"/>
      <c r="AT974" s="68"/>
      <c r="AU974" s="115">
        <f>SUM(Table142[[#This Row],[OTHC Per Load (USD) - 6 months validity]:[DTHC Per Load (USD) - 6 months validity]])</f>
        <v>42.800000000000004</v>
      </c>
      <c r="AV974" s="115">
        <f>SUM(Table142[[#This Row],[OIC Per Load (USD) - 6 months validity]:[DIC Per Load (USD) - 6 months validity]])</f>
        <v>42.800000000000004</v>
      </c>
      <c r="AW974" s="68"/>
      <c r="AX974" s="147"/>
      <c r="AY974" s="147"/>
      <c r="AZ974" s="116">
        <v>42.800000000000004</v>
      </c>
      <c r="BA974" s="147"/>
      <c r="BB974" s="68"/>
      <c r="BC974" s="115">
        <f>SUM(Table142[[#This Row],[OTHC Per Load (USD)- 12 months validity]:[DTHC Per Load (USD) - 12 months validity]])</f>
        <v>42.800000000000004</v>
      </c>
      <c r="BD974" s="115">
        <f>SUM(Table142[[#This Row],[OIC Per Load (USD) - 12 months validity]:[DIC Per Load (USD)- 12 months validity]])</f>
        <v>42.800000000000004</v>
      </c>
      <c r="BE974" s="147"/>
      <c r="BF974" s="147"/>
      <c r="BG974" s="147"/>
      <c r="BH974" s="147"/>
      <c r="BI974" s="147"/>
      <c r="BJ974" s="147"/>
      <c r="BK974" s="147"/>
      <c r="BL974" s="147"/>
      <c r="BM974" s="68"/>
      <c r="BN974" s="147"/>
      <c r="BO974" s="68"/>
      <c r="BP974" s="75">
        <f>SUM(Table142[[#This Row],[Precarriage transit time in days (Enter Whole Number)]:[Oncarriage transit time in days (Enter Whole Number)]])</f>
        <v>0</v>
      </c>
      <c r="BQ974" s="147"/>
      <c r="BR974" s="68"/>
      <c r="BS974" s="68"/>
      <c r="BT974" s="147"/>
      <c r="BU974" s="147"/>
      <c r="BV974" s="68"/>
      <c r="BW974" s="68"/>
      <c r="BX974" s="68"/>
      <c r="BY974" s="68"/>
      <c r="BZ974" s="147"/>
      <c r="CA974" s="147"/>
      <c r="CB974" s="147"/>
      <c r="CC974" s="147"/>
      <c r="CD974" s="147"/>
      <c r="CE974" s="147"/>
      <c r="CF974" s="147"/>
      <c r="CG974" s="147"/>
      <c r="CH974" s="147"/>
      <c r="CI974" s="147"/>
      <c r="CJ974" s="147"/>
      <c r="CK974" s="147"/>
      <c r="CL974" s="150"/>
      <c r="CM974" s="75" t="s">
        <v>2730</v>
      </c>
    </row>
    <row r="975" spans="1:91" ht="15.6">
      <c r="A975" s="118">
        <v>4265</v>
      </c>
      <c r="B975" s="75" t="s">
        <v>86</v>
      </c>
      <c r="C975" s="75" t="s">
        <v>87</v>
      </c>
      <c r="D975" s="75" t="s">
        <v>103</v>
      </c>
      <c r="E975" s="75" t="s">
        <v>208</v>
      </c>
      <c r="F975" s="75" t="s">
        <v>208</v>
      </c>
      <c r="G975" s="68"/>
      <c r="H975" s="75" t="s">
        <v>119</v>
      </c>
      <c r="I975" s="75" t="s">
        <v>91</v>
      </c>
      <c r="J975" s="75" t="s">
        <v>92</v>
      </c>
      <c r="K975" s="105" t="s">
        <v>102</v>
      </c>
      <c r="L975" s="75" t="s">
        <v>102</v>
      </c>
      <c r="M975" s="72"/>
      <c r="N975" s="75" t="s">
        <v>95</v>
      </c>
      <c r="O975" s="75" t="s">
        <v>91</v>
      </c>
      <c r="P975" s="75" t="s">
        <v>92</v>
      </c>
      <c r="Q975" s="75" t="s">
        <v>96</v>
      </c>
      <c r="R975" s="75" t="s">
        <v>108</v>
      </c>
      <c r="S975" s="75" t="s">
        <v>109</v>
      </c>
      <c r="T975" s="75" t="s">
        <v>110</v>
      </c>
      <c r="U975" s="75"/>
      <c r="V975" s="75"/>
      <c r="W975" s="75" t="s">
        <v>100</v>
      </c>
      <c r="X975" s="76">
        <v>1</v>
      </c>
      <c r="Y975" s="76">
        <v>1</v>
      </c>
      <c r="Z975" s="75" t="s">
        <v>101</v>
      </c>
      <c r="AA975" s="77">
        <v>0.25</v>
      </c>
      <c r="AB975" s="77">
        <v>0.25</v>
      </c>
      <c r="AC975" s="77">
        <v>0.25</v>
      </c>
      <c r="AD975" s="77">
        <v>0.25</v>
      </c>
      <c r="AE975" s="75" t="s">
        <v>101</v>
      </c>
      <c r="AF975" s="75">
        <v>5</v>
      </c>
      <c r="AG975" s="75">
        <v>10</v>
      </c>
      <c r="AH975" s="75">
        <v>0</v>
      </c>
      <c r="AI975" s="99"/>
      <c r="AJ975" s="99">
        <v>0</v>
      </c>
      <c r="AK975" s="99">
        <v>10</v>
      </c>
      <c r="AL975" s="99">
        <v>0</v>
      </c>
      <c r="AM975" s="99"/>
      <c r="AN975" s="75">
        <v>0.1</v>
      </c>
      <c r="AO975" s="68"/>
      <c r="AP975" s="147"/>
      <c r="AQ975" s="147"/>
      <c r="AR975" s="116">
        <v>64.2</v>
      </c>
      <c r="AS975" s="147"/>
      <c r="AT975" s="68"/>
      <c r="AU975" s="115">
        <f>SUM(Table142[[#This Row],[OTHC Per Load (USD) - 6 months validity]:[DTHC Per Load (USD) - 6 months validity]])</f>
        <v>64.2</v>
      </c>
      <c r="AV975" s="115">
        <f>SUM(Table142[[#This Row],[OIC Per Load (USD) - 6 months validity]:[DIC Per Load (USD) - 6 months validity]])</f>
        <v>64.2</v>
      </c>
      <c r="AW975" s="68"/>
      <c r="AX975" s="147"/>
      <c r="AY975" s="147"/>
      <c r="AZ975" s="116">
        <v>64.2</v>
      </c>
      <c r="BA975" s="147"/>
      <c r="BB975" s="68"/>
      <c r="BC975" s="115">
        <f>SUM(Table142[[#This Row],[OTHC Per Load (USD)- 12 months validity]:[DTHC Per Load (USD) - 12 months validity]])</f>
        <v>64.2</v>
      </c>
      <c r="BD975" s="115">
        <f>SUM(Table142[[#This Row],[OIC Per Load (USD) - 12 months validity]:[DIC Per Load (USD)- 12 months validity]])</f>
        <v>64.2</v>
      </c>
      <c r="BE975" s="147"/>
      <c r="BF975" s="147"/>
      <c r="BG975" s="147"/>
      <c r="BH975" s="147"/>
      <c r="BI975" s="147"/>
      <c r="BJ975" s="147"/>
      <c r="BK975" s="147"/>
      <c r="BL975" s="147"/>
      <c r="BM975" s="68"/>
      <c r="BN975" s="147"/>
      <c r="BO975" s="68"/>
      <c r="BP975" s="75">
        <f>SUM(Table142[[#This Row],[Precarriage transit time in days (Enter Whole Number)]:[Oncarriage transit time in days (Enter Whole Number)]])</f>
        <v>0</v>
      </c>
      <c r="BQ975" s="147"/>
      <c r="BR975" s="68"/>
      <c r="BS975" s="68"/>
      <c r="BT975" s="147"/>
      <c r="BU975" s="147"/>
      <c r="BV975" s="68"/>
      <c r="BW975" s="68"/>
      <c r="BX975" s="68"/>
      <c r="BY975" s="68"/>
      <c r="BZ975" s="147"/>
      <c r="CA975" s="147"/>
      <c r="CB975" s="147"/>
      <c r="CC975" s="147"/>
      <c r="CD975" s="147"/>
      <c r="CE975" s="147"/>
      <c r="CF975" s="147"/>
      <c r="CG975" s="147"/>
      <c r="CH975" s="147"/>
      <c r="CI975" s="147"/>
      <c r="CJ975" s="147"/>
      <c r="CK975" s="147"/>
      <c r="CL975" s="150"/>
      <c r="CM975" s="75" t="s">
        <v>2729</v>
      </c>
    </row>
    <row r="976" spans="1:91" ht="15.6">
      <c r="A976" s="118">
        <v>4266</v>
      </c>
      <c r="B976" s="75" t="s">
        <v>86</v>
      </c>
      <c r="C976" s="75" t="s">
        <v>87</v>
      </c>
      <c r="D976" s="75" t="s">
        <v>103</v>
      </c>
      <c r="E976" s="75" t="s">
        <v>212</v>
      </c>
      <c r="F976" s="75" t="s">
        <v>212</v>
      </c>
      <c r="G976" s="68"/>
      <c r="H976" s="75" t="s">
        <v>119</v>
      </c>
      <c r="I976" s="75" t="s">
        <v>91</v>
      </c>
      <c r="J976" s="75" t="s">
        <v>92</v>
      </c>
      <c r="K976" s="99" t="s">
        <v>102</v>
      </c>
      <c r="L976" s="99" t="s">
        <v>102</v>
      </c>
      <c r="M976" s="72"/>
      <c r="N976" s="75" t="s">
        <v>95</v>
      </c>
      <c r="O976" s="75" t="s">
        <v>91</v>
      </c>
      <c r="P976" s="75" t="s">
        <v>92</v>
      </c>
      <c r="Q976" s="75" t="s">
        <v>96</v>
      </c>
      <c r="R976" s="75" t="s">
        <v>108</v>
      </c>
      <c r="S976" s="75" t="s">
        <v>109</v>
      </c>
      <c r="T976" s="75" t="s">
        <v>110</v>
      </c>
      <c r="U976" s="75"/>
      <c r="V976" s="75"/>
      <c r="W976" s="75" t="s">
        <v>100</v>
      </c>
      <c r="X976" s="76">
        <v>13</v>
      </c>
      <c r="Y976" s="76">
        <v>1</v>
      </c>
      <c r="Z976" s="75" t="s">
        <v>101</v>
      </c>
      <c r="AA976" s="77">
        <v>0.25</v>
      </c>
      <c r="AB976" s="77">
        <v>0.25</v>
      </c>
      <c r="AC976" s="77">
        <v>0.25</v>
      </c>
      <c r="AD976" s="77">
        <v>0.25</v>
      </c>
      <c r="AE976" s="75" t="s">
        <v>101</v>
      </c>
      <c r="AF976" s="75">
        <v>5</v>
      </c>
      <c r="AG976" s="75">
        <v>10</v>
      </c>
      <c r="AH976" s="75">
        <v>0</v>
      </c>
      <c r="AI976" s="99"/>
      <c r="AJ976" s="99">
        <v>0</v>
      </c>
      <c r="AK976" s="99">
        <v>10</v>
      </c>
      <c r="AL976" s="99">
        <v>0</v>
      </c>
      <c r="AM976" s="99"/>
      <c r="AN976" s="75">
        <v>0.1</v>
      </c>
      <c r="AO976" s="68"/>
      <c r="AP976" s="147"/>
      <c r="AQ976" s="147"/>
      <c r="AR976" s="116">
        <v>64.2</v>
      </c>
      <c r="AS976" s="147"/>
      <c r="AT976" s="68"/>
      <c r="AU976" s="115">
        <f>SUM(Table142[[#This Row],[OTHC Per Load (USD) - 6 months validity]:[DTHC Per Load (USD) - 6 months validity]])</f>
        <v>64.2</v>
      </c>
      <c r="AV976" s="115">
        <f>SUM(Table142[[#This Row],[OIC Per Load (USD) - 6 months validity]:[DIC Per Load (USD) - 6 months validity]])</f>
        <v>64.2</v>
      </c>
      <c r="AW976" s="68"/>
      <c r="AX976" s="147"/>
      <c r="AY976" s="147"/>
      <c r="AZ976" s="116">
        <v>64.2</v>
      </c>
      <c r="BA976" s="147"/>
      <c r="BB976" s="68"/>
      <c r="BC976" s="115">
        <f>SUM(Table142[[#This Row],[OTHC Per Load (USD)- 12 months validity]:[DTHC Per Load (USD) - 12 months validity]])</f>
        <v>64.2</v>
      </c>
      <c r="BD976" s="115">
        <f>SUM(Table142[[#This Row],[OIC Per Load (USD) - 12 months validity]:[DIC Per Load (USD)- 12 months validity]])</f>
        <v>64.2</v>
      </c>
      <c r="BE976" s="147"/>
      <c r="BF976" s="147"/>
      <c r="BG976" s="147"/>
      <c r="BH976" s="147"/>
      <c r="BI976" s="147"/>
      <c r="BJ976" s="147"/>
      <c r="BK976" s="147"/>
      <c r="BL976" s="147"/>
      <c r="BM976" s="68"/>
      <c r="BN976" s="147"/>
      <c r="BO976" s="68"/>
      <c r="BP976" s="75">
        <f>SUM(Table142[[#This Row],[Precarriage transit time in days (Enter Whole Number)]:[Oncarriage transit time in days (Enter Whole Number)]])</f>
        <v>0</v>
      </c>
      <c r="BQ976" s="147"/>
      <c r="BR976" s="68"/>
      <c r="BS976" s="68"/>
      <c r="BT976" s="147"/>
      <c r="BU976" s="147"/>
      <c r="BV976" s="68"/>
      <c r="BW976" s="68"/>
      <c r="BX976" s="68"/>
      <c r="BY976" s="68"/>
      <c r="BZ976" s="147"/>
      <c r="CA976" s="147"/>
      <c r="CB976" s="147"/>
      <c r="CC976" s="147"/>
      <c r="CD976" s="147"/>
      <c r="CE976" s="147"/>
      <c r="CF976" s="147"/>
      <c r="CG976" s="147"/>
      <c r="CH976" s="147"/>
      <c r="CI976" s="147"/>
      <c r="CJ976" s="147"/>
      <c r="CK976" s="147"/>
      <c r="CL976" s="150"/>
      <c r="CM976" s="75" t="s">
        <v>2728</v>
      </c>
    </row>
    <row r="977" spans="1:91" ht="15.6">
      <c r="A977" s="118">
        <v>4267</v>
      </c>
      <c r="B977" s="75" t="s">
        <v>86</v>
      </c>
      <c r="C977" s="75" t="s">
        <v>87</v>
      </c>
      <c r="D977" s="75" t="s">
        <v>88</v>
      </c>
      <c r="E977" s="75" t="s">
        <v>120</v>
      </c>
      <c r="F977" s="75" t="s">
        <v>120</v>
      </c>
      <c r="G977" s="68"/>
      <c r="H977" s="75" t="s">
        <v>120</v>
      </c>
      <c r="I977" s="75" t="s">
        <v>91</v>
      </c>
      <c r="J977" s="75" t="s">
        <v>92</v>
      </c>
      <c r="K977" s="99" t="s">
        <v>102</v>
      </c>
      <c r="L977" s="99" t="s">
        <v>102</v>
      </c>
      <c r="M977" s="72"/>
      <c r="N977" s="75" t="s">
        <v>95</v>
      </c>
      <c r="O977" s="75" t="s">
        <v>91</v>
      </c>
      <c r="P977" s="75" t="s">
        <v>92</v>
      </c>
      <c r="Q977" s="75" t="s">
        <v>173</v>
      </c>
      <c r="R977" s="75" t="s">
        <v>108</v>
      </c>
      <c r="S977" s="75" t="s">
        <v>109</v>
      </c>
      <c r="T977" s="75" t="s">
        <v>110</v>
      </c>
      <c r="U977" s="68"/>
      <c r="V977" s="68"/>
      <c r="W977" s="75" t="s">
        <v>100</v>
      </c>
      <c r="X977" s="76">
        <v>150</v>
      </c>
      <c r="Y977" s="76">
        <v>3</v>
      </c>
      <c r="Z977" s="75" t="s">
        <v>101</v>
      </c>
      <c r="AA977" s="77">
        <v>0.25</v>
      </c>
      <c r="AB977" s="77">
        <v>0.25</v>
      </c>
      <c r="AC977" s="77">
        <v>0.25</v>
      </c>
      <c r="AD977" s="77">
        <v>0.25</v>
      </c>
      <c r="AE977" s="75" t="s">
        <v>101</v>
      </c>
      <c r="AF977" s="75">
        <v>0</v>
      </c>
      <c r="AG977" s="75">
        <v>7</v>
      </c>
      <c r="AH977" s="75">
        <v>0</v>
      </c>
      <c r="AI977" s="99"/>
      <c r="AJ977" s="99">
        <v>5</v>
      </c>
      <c r="AK977" s="99">
        <v>15</v>
      </c>
      <c r="AL977" s="99">
        <v>0</v>
      </c>
      <c r="AM977" s="99"/>
      <c r="AN977" s="75">
        <v>0.1</v>
      </c>
      <c r="AO977" s="68"/>
      <c r="AP977" s="147"/>
      <c r="AQ977" s="147"/>
      <c r="AR977" s="116">
        <v>42.800000000000004</v>
      </c>
      <c r="AS977" s="147"/>
      <c r="AT977" s="68"/>
      <c r="AU977" s="115">
        <f>SUM(Table142[[#This Row],[OTHC Per Load (USD) - 6 months validity]:[DTHC Per Load (USD) - 6 months validity]])</f>
        <v>42.800000000000004</v>
      </c>
      <c r="AV977" s="115">
        <f>SUM(Table142[[#This Row],[OIC Per Load (USD) - 6 months validity]:[DIC Per Load (USD) - 6 months validity]])</f>
        <v>42.800000000000004</v>
      </c>
      <c r="AW977" s="68"/>
      <c r="AX977" s="147"/>
      <c r="AY977" s="147"/>
      <c r="AZ977" s="116">
        <v>42.800000000000004</v>
      </c>
      <c r="BA977" s="147"/>
      <c r="BB977" s="68"/>
      <c r="BC977" s="115">
        <f>SUM(Table142[[#This Row],[OTHC Per Load (USD)- 12 months validity]:[DTHC Per Load (USD) - 12 months validity]])</f>
        <v>42.800000000000004</v>
      </c>
      <c r="BD977" s="115">
        <f>SUM(Table142[[#This Row],[OIC Per Load (USD) - 12 months validity]:[DIC Per Load (USD)- 12 months validity]])</f>
        <v>42.800000000000004</v>
      </c>
      <c r="BE977" s="147"/>
      <c r="BF977" s="147"/>
      <c r="BG977" s="147"/>
      <c r="BH977" s="147"/>
      <c r="BI977" s="147"/>
      <c r="BJ977" s="147"/>
      <c r="BK977" s="147"/>
      <c r="BL977" s="147"/>
      <c r="BM977" s="68"/>
      <c r="BN977" s="147"/>
      <c r="BO977" s="68"/>
      <c r="BP977" s="75">
        <f>SUM(Table142[[#This Row],[Precarriage transit time in days (Enter Whole Number)]:[Oncarriage transit time in days (Enter Whole Number)]])</f>
        <v>0</v>
      </c>
      <c r="BQ977" s="147"/>
      <c r="BR977" s="68"/>
      <c r="BS977" s="68"/>
      <c r="BT977" s="147"/>
      <c r="BU977" s="147"/>
      <c r="BV977" s="68"/>
      <c r="BW977" s="68"/>
      <c r="BX977" s="68"/>
      <c r="BY977" s="68"/>
      <c r="BZ977" s="147"/>
      <c r="CA977" s="147"/>
      <c r="CB977" s="147"/>
      <c r="CC977" s="147"/>
      <c r="CD977" s="147"/>
      <c r="CE977" s="147"/>
      <c r="CF977" s="147"/>
      <c r="CG977" s="147"/>
      <c r="CH977" s="147"/>
      <c r="CI977" s="147"/>
      <c r="CJ977" s="147"/>
      <c r="CK977" s="147"/>
      <c r="CL977" s="150"/>
      <c r="CM977" s="75" t="s">
        <v>2727</v>
      </c>
    </row>
    <row r="978" spans="1:91" ht="15.6">
      <c r="A978" s="118">
        <v>4268</v>
      </c>
      <c r="B978" s="75" t="s">
        <v>86</v>
      </c>
      <c r="C978" s="75" t="s">
        <v>87</v>
      </c>
      <c r="D978" s="75" t="s">
        <v>111</v>
      </c>
      <c r="E978" s="75" t="s">
        <v>102</v>
      </c>
      <c r="F978" s="75" t="s">
        <v>102</v>
      </c>
      <c r="G978" s="68"/>
      <c r="H978" s="75" t="s">
        <v>95</v>
      </c>
      <c r="I978" s="75" t="s">
        <v>91</v>
      </c>
      <c r="J978" s="75" t="s">
        <v>92</v>
      </c>
      <c r="K978" s="99" t="s">
        <v>689</v>
      </c>
      <c r="L978" s="99" t="s">
        <v>689</v>
      </c>
      <c r="M978" s="72"/>
      <c r="N978" s="75" t="s">
        <v>678</v>
      </c>
      <c r="O978" s="75" t="s">
        <v>163</v>
      </c>
      <c r="P978" s="75" t="s">
        <v>364</v>
      </c>
      <c r="Q978" s="75" t="s">
        <v>107</v>
      </c>
      <c r="R978" s="75" t="s">
        <v>108</v>
      </c>
      <c r="S978" s="75" t="s">
        <v>109</v>
      </c>
      <c r="T978" s="75" t="s">
        <v>110</v>
      </c>
      <c r="U978" s="75"/>
      <c r="V978" s="99"/>
      <c r="W978" s="75" t="s">
        <v>101</v>
      </c>
      <c r="X978" s="76">
        <v>10</v>
      </c>
      <c r="Y978" s="76">
        <v>1</v>
      </c>
      <c r="Z978" s="75" t="s">
        <v>101</v>
      </c>
      <c r="AA978" s="77">
        <v>0.25</v>
      </c>
      <c r="AB978" s="77">
        <v>0.25</v>
      </c>
      <c r="AC978" s="77">
        <v>0.25</v>
      </c>
      <c r="AD978" s="77">
        <v>0.25</v>
      </c>
      <c r="AE978" s="75" t="s">
        <v>101</v>
      </c>
      <c r="AF978" s="75">
        <v>0</v>
      </c>
      <c r="AG978" s="75">
        <v>14</v>
      </c>
      <c r="AH978" s="75">
        <v>0</v>
      </c>
      <c r="AI978" s="99"/>
      <c r="AJ978" s="99">
        <v>0</v>
      </c>
      <c r="AK978" s="99">
        <v>14</v>
      </c>
      <c r="AL978" s="99">
        <v>0</v>
      </c>
      <c r="AM978" s="99"/>
      <c r="AN978" s="75">
        <v>0.75</v>
      </c>
      <c r="AO978" s="68"/>
      <c r="AP978" s="147"/>
      <c r="AQ978" s="147"/>
      <c r="AR978" s="116">
        <v>963</v>
      </c>
      <c r="AS978" s="147"/>
      <c r="AT978" s="68"/>
      <c r="AU978" s="115">
        <f>SUM(Table142[[#This Row],[OTHC Per Load (USD) - 6 months validity]:[DTHC Per Load (USD) - 6 months validity]])</f>
        <v>963</v>
      </c>
      <c r="AV978" s="115">
        <f>SUM(Table142[[#This Row],[OIC Per Load (USD) - 6 months validity]:[DIC Per Load (USD) - 6 months validity]])</f>
        <v>963</v>
      </c>
      <c r="AW978" s="68"/>
      <c r="AX978" s="147"/>
      <c r="AY978" s="147"/>
      <c r="AZ978" s="116">
        <v>963</v>
      </c>
      <c r="BA978" s="147"/>
      <c r="BB978" s="68"/>
      <c r="BC978" s="115">
        <f>SUM(Table142[[#This Row],[OTHC Per Load (USD)- 12 months validity]:[DTHC Per Load (USD) - 12 months validity]])</f>
        <v>963</v>
      </c>
      <c r="BD978" s="115">
        <f>SUM(Table142[[#This Row],[OIC Per Load (USD) - 12 months validity]:[DIC Per Load (USD)- 12 months validity]])</f>
        <v>963</v>
      </c>
      <c r="BE978" s="147"/>
      <c r="BF978" s="147"/>
      <c r="BG978" s="147"/>
      <c r="BH978" s="147"/>
      <c r="BI978" s="147"/>
      <c r="BJ978" s="147"/>
      <c r="BK978" s="147"/>
      <c r="BL978" s="147"/>
      <c r="BM978" s="68"/>
      <c r="BN978" s="147"/>
      <c r="BO978" s="68"/>
      <c r="BP978" s="75">
        <f>SUM(Table142[[#This Row],[Precarriage transit time in days (Enter Whole Number)]:[Oncarriage transit time in days (Enter Whole Number)]])</f>
        <v>0</v>
      </c>
      <c r="BQ978" s="147"/>
      <c r="BR978" s="68"/>
      <c r="BS978" s="68"/>
      <c r="BT978" s="147"/>
      <c r="BU978" s="147"/>
      <c r="BV978" s="68"/>
      <c r="BW978" s="68"/>
      <c r="BX978" s="68"/>
      <c r="BY978" s="68"/>
      <c r="BZ978" s="147"/>
      <c r="CA978" s="147"/>
      <c r="CB978" s="147"/>
      <c r="CC978" s="147"/>
      <c r="CD978" s="147"/>
      <c r="CE978" s="147"/>
      <c r="CF978" s="147"/>
      <c r="CG978" s="147"/>
      <c r="CH978" s="147"/>
      <c r="CI978" s="147"/>
      <c r="CJ978" s="147"/>
      <c r="CK978" s="147"/>
      <c r="CL978" s="150"/>
      <c r="CM978" s="75" t="s">
        <v>2725</v>
      </c>
    </row>
    <row r="979" spans="1:91" ht="15.6">
      <c r="A979" s="99">
        <v>4269</v>
      </c>
      <c r="B979" s="75" t="s">
        <v>86</v>
      </c>
      <c r="C979" s="75" t="s">
        <v>87</v>
      </c>
      <c r="D979" s="75" t="s">
        <v>111</v>
      </c>
      <c r="E979" s="75" t="s">
        <v>102</v>
      </c>
      <c r="F979" s="75" t="s">
        <v>102</v>
      </c>
      <c r="G979" s="68"/>
      <c r="H979" s="75" t="s">
        <v>95</v>
      </c>
      <c r="I979" s="75" t="s">
        <v>91</v>
      </c>
      <c r="J979" s="75" t="s">
        <v>92</v>
      </c>
      <c r="K979" s="99" t="s">
        <v>138</v>
      </c>
      <c r="L979" s="99" t="s">
        <v>138</v>
      </c>
      <c r="M979" s="72"/>
      <c r="N979" s="75" t="s">
        <v>139</v>
      </c>
      <c r="O979" s="75" t="s">
        <v>91</v>
      </c>
      <c r="P979" s="75" t="s">
        <v>131</v>
      </c>
      <c r="Q979" s="75" t="s">
        <v>107</v>
      </c>
      <c r="R979" s="75" t="s">
        <v>108</v>
      </c>
      <c r="S979" s="75" t="s">
        <v>109</v>
      </c>
      <c r="T979" s="75" t="s">
        <v>110</v>
      </c>
      <c r="U979" s="75"/>
      <c r="V979" s="99"/>
      <c r="W979" s="75" t="s">
        <v>101</v>
      </c>
      <c r="X979" s="76">
        <v>10</v>
      </c>
      <c r="Y979" s="76">
        <v>1</v>
      </c>
      <c r="Z979" s="75" t="s">
        <v>101</v>
      </c>
      <c r="AA979" s="77">
        <v>0.25</v>
      </c>
      <c r="AB979" s="77">
        <v>0.25</v>
      </c>
      <c r="AC979" s="77">
        <v>0.25</v>
      </c>
      <c r="AD979" s="77">
        <v>0.25</v>
      </c>
      <c r="AE979" s="75" t="s">
        <v>101</v>
      </c>
      <c r="AF979" s="75">
        <v>0</v>
      </c>
      <c r="AG979" s="75">
        <v>0</v>
      </c>
      <c r="AH979" s="75">
        <v>14</v>
      </c>
      <c r="AI979" s="99"/>
      <c r="AJ979" s="99">
        <v>0</v>
      </c>
      <c r="AK979" s="99">
        <v>0</v>
      </c>
      <c r="AL979" s="99">
        <v>14</v>
      </c>
      <c r="AM979" s="99"/>
      <c r="AN979" s="75">
        <v>0.43</v>
      </c>
      <c r="AO979" s="68"/>
      <c r="AP979" s="147"/>
      <c r="AQ979" s="147"/>
      <c r="AR979" s="116">
        <v>552.12</v>
      </c>
      <c r="AS979" s="147"/>
      <c r="AT979" s="68"/>
      <c r="AU979" s="115">
        <f>SUM(Table142[[#This Row],[OTHC Per Load (USD) - 6 months validity]:[DTHC Per Load (USD) - 6 months validity]])</f>
        <v>552.12</v>
      </c>
      <c r="AV979" s="115">
        <f>SUM(Table142[[#This Row],[OIC Per Load (USD) - 6 months validity]:[DIC Per Load (USD) - 6 months validity]])</f>
        <v>552.12</v>
      </c>
      <c r="AW979" s="68"/>
      <c r="AX979" s="147"/>
      <c r="AY979" s="147"/>
      <c r="AZ979" s="116">
        <v>552.12</v>
      </c>
      <c r="BA979" s="147"/>
      <c r="BB979" s="68"/>
      <c r="BC979" s="115">
        <f>SUM(Table142[[#This Row],[OTHC Per Load (USD)- 12 months validity]:[DTHC Per Load (USD) - 12 months validity]])</f>
        <v>552.12</v>
      </c>
      <c r="BD979" s="115">
        <f>SUM(Table142[[#This Row],[OIC Per Load (USD) - 12 months validity]:[DIC Per Load (USD)- 12 months validity]])</f>
        <v>552.12</v>
      </c>
      <c r="BE979" s="147"/>
      <c r="BF979" s="147"/>
      <c r="BG979" s="147"/>
      <c r="BH979" s="147"/>
      <c r="BI979" s="147"/>
      <c r="BJ979" s="147"/>
      <c r="BK979" s="147"/>
      <c r="BL979" s="147"/>
      <c r="BM979" s="68"/>
      <c r="BN979" s="147"/>
      <c r="BO979" s="68"/>
      <c r="BP979" s="75">
        <f>SUM(Table142[[#This Row],[Precarriage transit time in days (Enter Whole Number)]:[Oncarriage transit time in days (Enter Whole Number)]])</f>
        <v>0</v>
      </c>
      <c r="BQ979" s="147"/>
      <c r="BR979" s="68"/>
      <c r="BS979" s="68"/>
      <c r="BT979" s="147"/>
      <c r="BU979" s="147"/>
      <c r="BV979" s="68"/>
      <c r="BW979" s="68"/>
      <c r="BX979" s="68"/>
      <c r="BY979" s="68"/>
      <c r="BZ979" s="147"/>
      <c r="CA979" s="147"/>
      <c r="CB979" s="147"/>
      <c r="CC979" s="147"/>
      <c r="CD979" s="147"/>
      <c r="CE979" s="147"/>
      <c r="CF979" s="147"/>
      <c r="CG979" s="147"/>
      <c r="CH979" s="147"/>
      <c r="CI979" s="147"/>
      <c r="CJ979" s="147"/>
      <c r="CK979" s="147"/>
      <c r="CL979" s="150"/>
      <c r="CM979" s="75" t="s">
        <v>2723</v>
      </c>
    </row>
    <row r="980" spans="1:91" ht="15.6">
      <c r="A980" s="118">
        <v>4270</v>
      </c>
      <c r="B980" s="99" t="s">
        <v>86</v>
      </c>
      <c r="C980" s="75" t="s">
        <v>87</v>
      </c>
      <c r="D980" s="75" t="s">
        <v>88</v>
      </c>
      <c r="E980" s="75" t="s">
        <v>102</v>
      </c>
      <c r="F980" s="75" t="s">
        <v>102</v>
      </c>
      <c r="G980" s="68"/>
      <c r="H980" s="75" t="s">
        <v>95</v>
      </c>
      <c r="I980" s="75" t="s">
        <v>91</v>
      </c>
      <c r="J980" s="75" t="s">
        <v>92</v>
      </c>
      <c r="K980" s="75" t="s">
        <v>116</v>
      </c>
      <c r="L980" s="75" t="s">
        <v>116</v>
      </c>
      <c r="M980" s="68"/>
      <c r="N980" s="75" t="s">
        <v>117</v>
      </c>
      <c r="O980" s="75" t="s">
        <v>91</v>
      </c>
      <c r="P980" s="75" t="s">
        <v>92</v>
      </c>
      <c r="Q980" s="75" t="s">
        <v>107</v>
      </c>
      <c r="R980" s="75" t="s">
        <v>108</v>
      </c>
      <c r="S980" s="75" t="s">
        <v>109</v>
      </c>
      <c r="T980" s="75" t="s">
        <v>110</v>
      </c>
      <c r="U980" s="68"/>
      <c r="V980" s="68"/>
      <c r="W980" s="75" t="s">
        <v>101</v>
      </c>
      <c r="X980" s="76">
        <v>20</v>
      </c>
      <c r="Y980" s="76">
        <v>1</v>
      </c>
      <c r="Z980" s="75" t="s">
        <v>101</v>
      </c>
      <c r="AA980" s="77">
        <v>0.25</v>
      </c>
      <c r="AB980" s="77">
        <v>0.25</v>
      </c>
      <c r="AC980" s="77">
        <v>0.25</v>
      </c>
      <c r="AD980" s="77">
        <v>0.25</v>
      </c>
      <c r="AE980" s="75" t="s">
        <v>101</v>
      </c>
      <c r="AF980" s="75">
        <v>0</v>
      </c>
      <c r="AG980" s="75">
        <v>23</v>
      </c>
      <c r="AH980" s="75">
        <v>0</v>
      </c>
      <c r="AI980" s="75"/>
      <c r="AJ980" s="75">
        <v>0</v>
      </c>
      <c r="AK980" s="75">
        <v>22</v>
      </c>
      <c r="AL980" s="75">
        <v>0</v>
      </c>
      <c r="AM980" s="75"/>
      <c r="AN980" s="75">
        <v>0.1</v>
      </c>
      <c r="AO980" s="68"/>
      <c r="AP980" s="147"/>
      <c r="AQ980" s="147"/>
      <c r="AR980" s="116">
        <v>42.800000000000004</v>
      </c>
      <c r="AS980" s="147"/>
      <c r="AT980" s="68"/>
      <c r="AU980" s="115">
        <f>SUM(Table142[[#This Row],[OTHC Per Load (USD) - 6 months validity]:[DTHC Per Load (USD) - 6 months validity]])</f>
        <v>42.800000000000004</v>
      </c>
      <c r="AV980" s="115">
        <f>SUM(Table142[[#This Row],[OIC Per Load (USD) - 6 months validity]:[DIC Per Load (USD) - 6 months validity]])</f>
        <v>42.800000000000004</v>
      </c>
      <c r="AW980" s="68"/>
      <c r="AX980" s="147"/>
      <c r="AY980" s="147"/>
      <c r="AZ980" s="116">
        <v>42.800000000000004</v>
      </c>
      <c r="BA980" s="147"/>
      <c r="BB980" s="68"/>
      <c r="BC980" s="115">
        <f>SUM(Table142[[#This Row],[OTHC Per Load (USD)- 12 months validity]:[DTHC Per Load (USD) - 12 months validity]])</f>
        <v>42.800000000000004</v>
      </c>
      <c r="BD980" s="115">
        <f>SUM(Table142[[#This Row],[OIC Per Load (USD) - 12 months validity]:[DIC Per Load (USD)- 12 months validity]])</f>
        <v>42.800000000000004</v>
      </c>
      <c r="BE980" s="147"/>
      <c r="BF980" s="147"/>
      <c r="BG980" s="147"/>
      <c r="BH980" s="147"/>
      <c r="BI980" s="147"/>
      <c r="BJ980" s="147"/>
      <c r="BK980" s="147"/>
      <c r="BL980" s="147"/>
      <c r="BM980" s="68"/>
      <c r="BN980" s="147"/>
      <c r="BO980" s="68"/>
      <c r="BP980" s="75">
        <f>SUM(Table142[[#This Row],[Precarriage transit time in days (Enter Whole Number)]:[Oncarriage transit time in days (Enter Whole Number)]])</f>
        <v>0</v>
      </c>
      <c r="BQ980" s="147"/>
      <c r="BR980" s="68"/>
      <c r="BS980" s="68"/>
      <c r="BT980" s="147"/>
      <c r="BU980" s="147"/>
      <c r="BV980" s="68"/>
      <c r="BW980" s="68"/>
      <c r="BX980" s="68"/>
      <c r="BY980" s="68"/>
      <c r="BZ980" s="147"/>
      <c r="CA980" s="147"/>
      <c r="CB980" s="147"/>
      <c r="CC980" s="147"/>
      <c r="CD980" s="147"/>
      <c r="CE980" s="147"/>
      <c r="CF980" s="147"/>
      <c r="CG980" s="147"/>
      <c r="CH980" s="147"/>
      <c r="CI980" s="147"/>
      <c r="CJ980" s="147"/>
      <c r="CK980" s="147"/>
      <c r="CL980" s="150"/>
      <c r="CM980" s="75" t="s">
        <v>2722</v>
      </c>
    </row>
    <row r="981" spans="1:91" ht="15.6">
      <c r="A981" s="99">
        <v>4271</v>
      </c>
      <c r="B981" s="75" t="s">
        <v>86</v>
      </c>
      <c r="C981" s="75" t="s">
        <v>87</v>
      </c>
      <c r="D981" s="75" t="s">
        <v>127</v>
      </c>
      <c r="E981" s="75" t="s">
        <v>102</v>
      </c>
      <c r="F981" s="99" t="s">
        <v>102</v>
      </c>
      <c r="G981" s="68"/>
      <c r="H981" s="75" t="s">
        <v>95</v>
      </c>
      <c r="I981" s="75" t="s">
        <v>91</v>
      </c>
      <c r="J981" s="75" t="s">
        <v>92</v>
      </c>
      <c r="K981" s="75" t="s">
        <v>116</v>
      </c>
      <c r="L981" s="75" t="s">
        <v>116</v>
      </c>
      <c r="M981" s="68"/>
      <c r="N981" s="75" t="s">
        <v>117</v>
      </c>
      <c r="O981" s="75" t="s">
        <v>91</v>
      </c>
      <c r="P981" s="75" t="s">
        <v>92</v>
      </c>
      <c r="Q981" s="75" t="s">
        <v>107</v>
      </c>
      <c r="R981" s="75" t="s">
        <v>108</v>
      </c>
      <c r="S981" s="75" t="s">
        <v>109</v>
      </c>
      <c r="T981" s="75" t="s">
        <v>110</v>
      </c>
      <c r="U981" s="68"/>
      <c r="V981" s="68"/>
      <c r="W981" s="75" t="s">
        <v>101</v>
      </c>
      <c r="X981" s="76">
        <v>20</v>
      </c>
      <c r="Y981" s="76">
        <v>1</v>
      </c>
      <c r="Z981" s="75" t="s">
        <v>101</v>
      </c>
      <c r="AA981" s="77">
        <v>0.25</v>
      </c>
      <c r="AB981" s="77">
        <v>0.25</v>
      </c>
      <c r="AC981" s="77">
        <v>0.25</v>
      </c>
      <c r="AD981" s="77">
        <v>0.25</v>
      </c>
      <c r="AE981" s="75" t="s">
        <v>101</v>
      </c>
      <c r="AF981" s="75">
        <v>14</v>
      </c>
      <c r="AG981" s="75">
        <v>14</v>
      </c>
      <c r="AH981" s="75">
        <v>0</v>
      </c>
      <c r="AI981" s="75"/>
      <c r="AJ981" s="75">
        <v>14</v>
      </c>
      <c r="AK981" s="75">
        <v>14</v>
      </c>
      <c r="AL981" s="75">
        <v>0</v>
      </c>
      <c r="AM981" s="75"/>
      <c r="AN981" s="75">
        <v>0.1</v>
      </c>
      <c r="AO981" s="68"/>
      <c r="AP981" s="147"/>
      <c r="AQ981" s="147"/>
      <c r="AR981" s="116">
        <v>85.600000000000009</v>
      </c>
      <c r="AS981" s="147"/>
      <c r="AT981" s="68"/>
      <c r="AU981" s="115">
        <f>SUM(Table142[[#This Row],[OTHC Per Load (USD) - 6 months validity]:[DTHC Per Load (USD) - 6 months validity]])</f>
        <v>85.600000000000009</v>
      </c>
      <c r="AV981" s="115">
        <f>SUM(Table142[[#This Row],[OIC Per Load (USD) - 6 months validity]:[DIC Per Load (USD) - 6 months validity]])</f>
        <v>85.600000000000009</v>
      </c>
      <c r="AW981" s="68"/>
      <c r="AX981" s="147"/>
      <c r="AY981" s="147"/>
      <c r="AZ981" s="116">
        <v>85.600000000000009</v>
      </c>
      <c r="BA981" s="147"/>
      <c r="BB981" s="68"/>
      <c r="BC981" s="115">
        <f>SUM(Table142[[#This Row],[OTHC Per Load (USD)- 12 months validity]:[DTHC Per Load (USD) - 12 months validity]])</f>
        <v>85.600000000000009</v>
      </c>
      <c r="BD981" s="115">
        <f>SUM(Table142[[#This Row],[OIC Per Load (USD) - 12 months validity]:[DIC Per Load (USD)- 12 months validity]])</f>
        <v>85.600000000000009</v>
      </c>
      <c r="BE981" s="147"/>
      <c r="BF981" s="147"/>
      <c r="BG981" s="147"/>
      <c r="BH981" s="147"/>
      <c r="BI981" s="147"/>
      <c r="BJ981" s="147"/>
      <c r="BK981" s="147"/>
      <c r="BL981" s="147"/>
      <c r="BM981" s="68"/>
      <c r="BN981" s="147"/>
      <c r="BO981" s="68"/>
      <c r="BP981" s="75">
        <f>SUM(Table142[[#This Row],[Precarriage transit time in days (Enter Whole Number)]:[Oncarriage transit time in days (Enter Whole Number)]])</f>
        <v>0</v>
      </c>
      <c r="BQ981" s="147"/>
      <c r="BR981" s="68"/>
      <c r="BS981" s="68"/>
      <c r="BT981" s="147"/>
      <c r="BU981" s="147"/>
      <c r="BV981" s="68"/>
      <c r="BW981" s="68"/>
      <c r="BX981" s="68"/>
      <c r="BY981" s="68"/>
      <c r="BZ981" s="147"/>
      <c r="CA981" s="147"/>
      <c r="CB981" s="147"/>
      <c r="CC981" s="147"/>
      <c r="CD981" s="147"/>
      <c r="CE981" s="147"/>
      <c r="CF981" s="147"/>
      <c r="CG981" s="147"/>
      <c r="CH981" s="147"/>
      <c r="CI981" s="147"/>
      <c r="CJ981" s="147"/>
      <c r="CK981" s="147"/>
      <c r="CL981" s="150"/>
      <c r="CM981" s="75" t="s">
        <v>2721</v>
      </c>
    </row>
    <row r="982" spans="1:91" ht="15.6">
      <c r="A982" s="99">
        <v>4272</v>
      </c>
      <c r="B982" s="99" t="s">
        <v>86</v>
      </c>
      <c r="C982" s="99" t="s">
        <v>87</v>
      </c>
      <c r="D982" s="99" t="s">
        <v>127</v>
      </c>
      <c r="E982" s="99" t="s">
        <v>102</v>
      </c>
      <c r="F982" s="99" t="s">
        <v>102</v>
      </c>
      <c r="G982" s="72"/>
      <c r="H982" s="99" t="s">
        <v>95</v>
      </c>
      <c r="I982" s="99" t="s">
        <v>91</v>
      </c>
      <c r="J982" s="75" t="s">
        <v>92</v>
      </c>
      <c r="K982" s="99" t="s">
        <v>138</v>
      </c>
      <c r="L982" s="99" t="s">
        <v>138</v>
      </c>
      <c r="M982" s="72"/>
      <c r="N982" s="99" t="s">
        <v>139</v>
      </c>
      <c r="O982" s="99" t="s">
        <v>91</v>
      </c>
      <c r="P982" s="75" t="s">
        <v>131</v>
      </c>
      <c r="Q982" s="99" t="s">
        <v>107</v>
      </c>
      <c r="R982" s="99" t="s">
        <v>108</v>
      </c>
      <c r="S982" s="99" t="s">
        <v>109</v>
      </c>
      <c r="T982" s="99" t="s">
        <v>110</v>
      </c>
      <c r="U982" s="68"/>
      <c r="V982" s="72"/>
      <c r="W982" s="99" t="s">
        <v>101</v>
      </c>
      <c r="X982" s="100">
        <v>10</v>
      </c>
      <c r="Y982" s="76">
        <v>1</v>
      </c>
      <c r="Z982" s="75" t="s">
        <v>101</v>
      </c>
      <c r="AA982" s="77">
        <v>0.25</v>
      </c>
      <c r="AB982" s="77">
        <v>0.25</v>
      </c>
      <c r="AC982" s="77">
        <v>0.25</v>
      </c>
      <c r="AD982" s="77">
        <v>0.25</v>
      </c>
      <c r="AE982" s="99" t="s">
        <v>101</v>
      </c>
      <c r="AF982" s="99">
        <v>0</v>
      </c>
      <c r="AG982" s="99">
        <v>0</v>
      </c>
      <c r="AH982" s="99">
        <v>7</v>
      </c>
      <c r="AI982" s="99"/>
      <c r="AJ982" s="99">
        <v>0</v>
      </c>
      <c r="AK982" s="99">
        <v>0</v>
      </c>
      <c r="AL982" s="99">
        <v>14</v>
      </c>
      <c r="AM982" s="99"/>
      <c r="AN982" s="75">
        <v>0.43</v>
      </c>
      <c r="AO982" s="68"/>
      <c r="AP982" s="147"/>
      <c r="AQ982" s="147"/>
      <c r="AR982" s="116">
        <v>368.08</v>
      </c>
      <c r="AS982" s="147"/>
      <c r="AT982" s="68"/>
      <c r="AU982" s="115">
        <f>SUM(Table142[[#This Row],[OTHC Per Load (USD) - 6 months validity]:[DTHC Per Load (USD) - 6 months validity]])</f>
        <v>368.08</v>
      </c>
      <c r="AV982" s="115">
        <f>SUM(Table142[[#This Row],[OIC Per Load (USD) - 6 months validity]:[DIC Per Load (USD) - 6 months validity]])</f>
        <v>368.08</v>
      </c>
      <c r="AW982" s="68"/>
      <c r="AX982" s="147"/>
      <c r="AY982" s="147"/>
      <c r="AZ982" s="116">
        <v>368.08</v>
      </c>
      <c r="BA982" s="147"/>
      <c r="BB982" s="68"/>
      <c r="BC982" s="115">
        <f>SUM(Table142[[#This Row],[OTHC Per Load (USD)- 12 months validity]:[DTHC Per Load (USD) - 12 months validity]])</f>
        <v>368.08</v>
      </c>
      <c r="BD982" s="115">
        <f>SUM(Table142[[#This Row],[OIC Per Load (USD) - 12 months validity]:[DIC Per Load (USD)- 12 months validity]])</f>
        <v>368.08</v>
      </c>
      <c r="BE982" s="147"/>
      <c r="BF982" s="147"/>
      <c r="BG982" s="147"/>
      <c r="BH982" s="147"/>
      <c r="BI982" s="147"/>
      <c r="BJ982" s="147"/>
      <c r="BK982" s="147"/>
      <c r="BL982" s="147"/>
      <c r="BM982" s="68"/>
      <c r="BN982" s="147"/>
      <c r="BO982" s="68"/>
      <c r="BP982" s="75">
        <f>SUM(Table142[[#This Row],[Precarriage transit time in days (Enter Whole Number)]:[Oncarriage transit time in days (Enter Whole Number)]])</f>
        <v>0</v>
      </c>
      <c r="BQ982" s="147"/>
      <c r="BR982" s="68"/>
      <c r="BS982" s="68"/>
      <c r="BT982" s="147"/>
      <c r="BU982" s="147"/>
      <c r="BV982" s="68"/>
      <c r="BW982" s="68"/>
      <c r="BX982" s="68"/>
      <c r="BY982" s="68"/>
      <c r="BZ982" s="147"/>
      <c r="CA982" s="147"/>
      <c r="CB982" s="147"/>
      <c r="CC982" s="147"/>
      <c r="CD982" s="147"/>
      <c r="CE982" s="147"/>
      <c r="CF982" s="147"/>
      <c r="CG982" s="147"/>
      <c r="CH982" s="147"/>
      <c r="CI982" s="147"/>
      <c r="CJ982" s="147"/>
      <c r="CK982" s="147"/>
      <c r="CL982" s="150"/>
      <c r="CM982" s="75" t="s">
        <v>2720</v>
      </c>
    </row>
    <row r="983" spans="1:91" ht="15.6">
      <c r="A983" s="99">
        <v>4273</v>
      </c>
      <c r="B983" s="99" t="s">
        <v>86</v>
      </c>
      <c r="C983" s="99" t="s">
        <v>87</v>
      </c>
      <c r="D983" s="99" t="s">
        <v>127</v>
      </c>
      <c r="E983" s="99" t="s">
        <v>102</v>
      </c>
      <c r="F983" s="99" t="s">
        <v>102</v>
      </c>
      <c r="G983" s="72"/>
      <c r="H983" s="99" t="s">
        <v>95</v>
      </c>
      <c r="I983" s="99" t="s">
        <v>91</v>
      </c>
      <c r="J983" s="75" t="s">
        <v>92</v>
      </c>
      <c r="K983" s="99" t="s">
        <v>125</v>
      </c>
      <c r="L983" s="99" t="s">
        <v>125</v>
      </c>
      <c r="M983" s="72"/>
      <c r="N983" s="99" t="s">
        <v>90</v>
      </c>
      <c r="O983" s="99" t="s">
        <v>91</v>
      </c>
      <c r="P983" s="75" t="s">
        <v>92</v>
      </c>
      <c r="Q983" s="99" t="s">
        <v>107</v>
      </c>
      <c r="R983" s="99" t="s">
        <v>108</v>
      </c>
      <c r="S983" s="99" t="s">
        <v>109</v>
      </c>
      <c r="T983" s="99" t="s">
        <v>110</v>
      </c>
      <c r="U983" s="68"/>
      <c r="V983" s="68"/>
      <c r="W983" s="99" t="s">
        <v>101</v>
      </c>
      <c r="X983" s="100">
        <v>10</v>
      </c>
      <c r="Y983" s="76">
        <v>1</v>
      </c>
      <c r="Z983" s="75" t="s">
        <v>101</v>
      </c>
      <c r="AA983" s="77">
        <v>0.25</v>
      </c>
      <c r="AB983" s="77">
        <v>0.25</v>
      </c>
      <c r="AC983" s="77">
        <v>0.25</v>
      </c>
      <c r="AD983" s="77">
        <v>0.25</v>
      </c>
      <c r="AE983" s="99" t="s">
        <v>101</v>
      </c>
      <c r="AF983" s="99">
        <v>0</v>
      </c>
      <c r="AG983" s="99">
        <v>0</v>
      </c>
      <c r="AH983" s="99">
        <v>7</v>
      </c>
      <c r="AI983" s="99"/>
      <c r="AJ983" s="99">
        <v>0</v>
      </c>
      <c r="AK983" s="99">
        <v>0</v>
      </c>
      <c r="AL983" s="99">
        <v>14</v>
      </c>
      <c r="AM983" s="99"/>
      <c r="AN983" s="75">
        <v>0.1</v>
      </c>
      <c r="AO983" s="68"/>
      <c r="AP983" s="147"/>
      <c r="AQ983" s="147"/>
      <c r="AR983" s="116">
        <v>85.600000000000009</v>
      </c>
      <c r="AS983" s="147"/>
      <c r="AT983" s="68"/>
      <c r="AU983" s="115">
        <f>SUM(Table142[[#This Row],[OTHC Per Load (USD) - 6 months validity]:[DTHC Per Load (USD) - 6 months validity]])</f>
        <v>85.600000000000009</v>
      </c>
      <c r="AV983" s="115">
        <f>SUM(Table142[[#This Row],[OIC Per Load (USD) - 6 months validity]:[DIC Per Load (USD) - 6 months validity]])</f>
        <v>85.600000000000009</v>
      </c>
      <c r="AW983" s="68"/>
      <c r="AX983" s="147"/>
      <c r="AY983" s="147"/>
      <c r="AZ983" s="116">
        <v>85.600000000000009</v>
      </c>
      <c r="BA983" s="147"/>
      <c r="BB983" s="68"/>
      <c r="BC983" s="115">
        <f>SUM(Table142[[#This Row],[OTHC Per Load (USD)- 12 months validity]:[DTHC Per Load (USD) - 12 months validity]])</f>
        <v>85.600000000000009</v>
      </c>
      <c r="BD983" s="115">
        <f>SUM(Table142[[#This Row],[OIC Per Load (USD) - 12 months validity]:[DIC Per Load (USD)- 12 months validity]])</f>
        <v>85.600000000000009</v>
      </c>
      <c r="BE983" s="147"/>
      <c r="BF983" s="147"/>
      <c r="BG983" s="147"/>
      <c r="BH983" s="147"/>
      <c r="BI983" s="147"/>
      <c r="BJ983" s="147"/>
      <c r="BK983" s="147"/>
      <c r="BL983" s="147"/>
      <c r="BM983" s="68"/>
      <c r="BN983" s="147"/>
      <c r="BO983" s="68"/>
      <c r="BP983" s="75">
        <f>SUM(Table142[[#This Row],[Precarriage transit time in days (Enter Whole Number)]:[Oncarriage transit time in days (Enter Whole Number)]])</f>
        <v>0</v>
      </c>
      <c r="BQ983" s="147"/>
      <c r="BR983" s="68"/>
      <c r="BS983" s="68"/>
      <c r="BT983" s="147"/>
      <c r="BU983" s="147"/>
      <c r="BV983" s="68"/>
      <c r="BW983" s="68"/>
      <c r="BX983" s="68"/>
      <c r="BY983" s="68"/>
      <c r="BZ983" s="147"/>
      <c r="CA983" s="147"/>
      <c r="CB983" s="147"/>
      <c r="CC983" s="147"/>
      <c r="CD983" s="147"/>
      <c r="CE983" s="147"/>
      <c r="CF983" s="147"/>
      <c r="CG983" s="147"/>
      <c r="CH983" s="147"/>
      <c r="CI983" s="147"/>
      <c r="CJ983" s="147"/>
      <c r="CK983" s="147"/>
      <c r="CL983" s="150"/>
      <c r="CM983" s="75" t="s">
        <v>2719</v>
      </c>
    </row>
    <row r="984" spans="1:91" ht="15.6">
      <c r="A984" s="99">
        <v>4276</v>
      </c>
      <c r="B984" s="99" t="s">
        <v>86</v>
      </c>
      <c r="C984" s="99" t="s">
        <v>87</v>
      </c>
      <c r="D984" s="99" t="s">
        <v>111</v>
      </c>
      <c r="E984" s="75" t="s">
        <v>102</v>
      </c>
      <c r="F984" s="99" t="s">
        <v>102</v>
      </c>
      <c r="G984" s="72"/>
      <c r="H984" s="99" t="s">
        <v>95</v>
      </c>
      <c r="I984" s="99" t="s">
        <v>91</v>
      </c>
      <c r="J984" s="75" t="s">
        <v>92</v>
      </c>
      <c r="K984" s="99" t="s">
        <v>210</v>
      </c>
      <c r="L984" s="99" t="s">
        <v>210</v>
      </c>
      <c r="M984" s="72"/>
      <c r="N984" s="99" t="s">
        <v>211</v>
      </c>
      <c r="O984" s="99" t="s">
        <v>144</v>
      </c>
      <c r="P984" s="75" t="s">
        <v>205</v>
      </c>
      <c r="Q984" s="99" t="s">
        <v>107</v>
      </c>
      <c r="R984" s="99" t="s">
        <v>108</v>
      </c>
      <c r="S984" s="99" t="s">
        <v>109</v>
      </c>
      <c r="T984" s="99" t="s">
        <v>110</v>
      </c>
      <c r="U984" s="75"/>
      <c r="V984" s="75"/>
      <c r="W984" s="99" t="s">
        <v>101</v>
      </c>
      <c r="X984" s="100">
        <v>30</v>
      </c>
      <c r="Y984" s="76">
        <v>1</v>
      </c>
      <c r="Z984" s="75" t="s">
        <v>101</v>
      </c>
      <c r="AA984" s="77">
        <v>0.25</v>
      </c>
      <c r="AB984" s="77">
        <v>0.25</v>
      </c>
      <c r="AC984" s="77">
        <v>0.25</v>
      </c>
      <c r="AD984" s="77">
        <v>0.25</v>
      </c>
      <c r="AE984" s="99" t="s">
        <v>101</v>
      </c>
      <c r="AF984" s="99">
        <v>0</v>
      </c>
      <c r="AG984" s="99">
        <v>0</v>
      </c>
      <c r="AH984" s="99">
        <v>14</v>
      </c>
      <c r="AI984" s="99"/>
      <c r="AJ984" s="99">
        <v>0</v>
      </c>
      <c r="AK984" s="99">
        <v>0</v>
      </c>
      <c r="AL984" s="99">
        <v>21</v>
      </c>
      <c r="AM984" s="99"/>
      <c r="AN984" s="75">
        <v>0.43</v>
      </c>
      <c r="AO984" s="68"/>
      <c r="AP984" s="147"/>
      <c r="AQ984" s="147"/>
      <c r="AR984" s="116">
        <v>552.12</v>
      </c>
      <c r="AS984" s="147"/>
      <c r="AT984" s="68"/>
      <c r="AU984" s="115">
        <f>SUM(Table142[[#This Row],[OTHC Per Load (USD) - 6 months validity]:[DTHC Per Load (USD) - 6 months validity]])</f>
        <v>552.12</v>
      </c>
      <c r="AV984" s="115">
        <f>SUM(Table142[[#This Row],[OIC Per Load (USD) - 6 months validity]:[DIC Per Load (USD) - 6 months validity]])</f>
        <v>552.12</v>
      </c>
      <c r="AW984" s="68"/>
      <c r="AX984" s="147"/>
      <c r="AY984" s="147"/>
      <c r="AZ984" s="116">
        <v>552.12</v>
      </c>
      <c r="BA984" s="147"/>
      <c r="BB984" s="68"/>
      <c r="BC984" s="115">
        <f>SUM(Table142[[#This Row],[OTHC Per Load (USD)- 12 months validity]:[DTHC Per Load (USD) - 12 months validity]])</f>
        <v>552.12</v>
      </c>
      <c r="BD984" s="115">
        <f>SUM(Table142[[#This Row],[OIC Per Load (USD) - 12 months validity]:[DIC Per Load (USD)- 12 months validity]])</f>
        <v>552.12</v>
      </c>
      <c r="BE984" s="147"/>
      <c r="BF984" s="147"/>
      <c r="BG984" s="147"/>
      <c r="BH984" s="147"/>
      <c r="BI984" s="147"/>
      <c r="BJ984" s="147"/>
      <c r="BK984" s="147"/>
      <c r="BL984" s="147"/>
      <c r="BM984" s="68"/>
      <c r="BN984" s="147"/>
      <c r="BO984" s="68"/>
      <c r="BP984" s="75">
        <f>SUM(Table142[[#This Row],[Precarriage transit time in days (Enter Whole Number)]:[Oncarriage transit time in days (Enter Whole Number)]])</f>
        <v>0</v>
      </c>
      <c r="BQ984" s="147"/>
      <c r="BR984" s="68"/>
      <c r="BS984" s="68"/>
      <c r="BT984" s="147"/>
      <c r="BU984" s="147"/>
      <c r="BV984" s="68"/>
      <c r="BW984" s="68"/>
      <c r="BX984" s="68"/>
      <c r="BY984" s="68"/>
      <c r="BZ984" s="147"/>
      <c r="CA984" s="147"/>
      <c r="CB984" s="147"/>
      <c r="CC984" s="147"/>
      <c r="CD984" s="147"/>
      <c r="CE984" s="147"/>
      <c r="CF984" s="147"/>
      <c r="CG984" s="147"/>
      <c r="CH984" s="147"/>
      <c r="CI984" s="147"/>
      <c r="CJ984" s="147"/>
      <c r="CK984" s="147"/>
      <c r="CL984" s="150"/>
      <c r="CM984" s="75" t="s">
        <v>2718</v>
      </c>
    </row>
    <row r="985" spans="1:91" ht="15.6">
      <c r="A985" s="99">
        <v>4277</v>
      </c>
      <c r="B985" s="99" t="s">
        <v>86</v>
      </c>
      <c r="C985" s="99" t="s">
        <v>87</v>
      </c>
      <c r="D985" s="99" t="s">
        <v>103</v>
      </c>
      <c r="E985" s="99" t="s">
        <v>102</v>
      </c>
      <c r="F985" s="99" t="s">
        <v>102</v>
      </c>
      <c r="G985" s="72"/>
      <c r="H985" s="99" t="s">
        <v>95</v>
      </c>
      <c r="I985" s="99" t="s">
        <v>91</v>
      </c>
      <c r="J985" s="75" t="s">
        <v>92</v>
      </c>
      <c r="K985" s="99" t="s">
        <v>377</v>
      </c>
      <c r="L985" s="99" t="s">
        <v>377</v>
      </c>
      <c r="M985" s="72"/>
      <c r="N985" s="99" t="s">
        <v>378</v>
      </c>
      <c r="O985" s="99" t="s">
        <v>91</v>
      </c>
      <c r="P985" s="75" t="s">
        <v>92</v>
      </c>
      <c r="Q985" s="99" t="s">
        <v>107</v>
      </c>
      <c r="R985" s="99" t="s">
        <v>108</v>
      </c>
      <c r="S985" s="99" t="s">
        <v>109</v>
      </c>
      <c r="T985" s="99" t="s">
        <v>110</v>
      </c>
      <c r="U985" s="79"/>
      <c r="V985" s="75"/>
      <c r="W985" s="99" t="s">
        <v>101</v>
      </c>
      <c r="X985" s="100">
        <v>30</v>
      </c>
      <c r="Y985" s="76">
        <v>1</v>
      </c>
      <c r="Z985" s="75" t="s">
        <v>101</v>
      </c>
      <c r="AA985" s="77">
        <v>0.25</v>
      </c>
      <c r="AB985" s="77">
        <v>0.25</v>
      </c>
      <c r="AC985" s="77">
        <v>0.25</v>
      </c>
      <c r="AD985" s="77">
        <v>0.25</v>
      </c>
      <c r="AE985" s="99" t="s">
        <v>101</v>
      </c>
      <c r="AF985" s="99">
        <v>0</v>
      </c>
      <c r="AG985" s="99">
        <v>10</v>
      </c>
      <c r="AH985" s="99">
        <v>0</v>
      </c>
      <c r="AI985" s="99"/>
      <c r="AJ985" s="99">
        <v>5</v>
      </c>
      <c r="AK985" s="99">
        <v>10</v>
      </c>
      <c r="AL985" s="99">
        <v>0</v>
      </c>
      <c r="AM985" s="99"/>
      <c r="AN985" s="75">
        <v>0.1</v>
      </c>
      <c r="AO985" s="68"/>
      <c r="AP985" s="147"/>
      <c r="AQ985" s="147"/>
      <c r="AR985" s="116">
        <v>64.2</v>
      </c>
      <c r="AS985" s="147"/>
      <c r="AT985" s="68"/>
      <c r="AU985" s="115">
        <f>SUM(Table142[[#This Row],[OTHC Per Load (USD) - 6 months validity]:[DTHC Per Load (USD) - 6 months validity]])</f>
        <v>64.2</v>
      </c>
      <c r="AV985" s="115">
        <f>SUM(Table142[[#This Row],[OIC Per Load (USD) - 6 months validity]:[DIC Per Load (USD) - 6 months validity]])</f>
        <v>64.2</v>
      </c>
      <c r="AW985" s="68"/>
      <c r="AX985" s="147"/>
      <c r="AY985" s="147"/>
      <c r="AZ985" s="116">
        <v>64.2</v>
      </c>
      <c r="BA985" s="147"/>
      <c r="BB985" s="68"/>
      <c r="BC985" s="115">
        <f>SUM(Table142[[#This Row],[OTHC Per Load (USD)- 12 months validity]:[DTHC Per Load (USD) - 12 months validity]])</f>
        <v>64.2</v>
      </c>
      <c r="BD985" s="115">
        <f>SUM(Table142[[#This Row],[OIC Per Load (USD) - 12 months validity]:[DIC Per Load (USD)- 12 months validity]])</f>
        <v>64.2</v>
      </c>
      <c r="BE985" s="147"/>
      <c r="BF985" s="147"/>
      <c r="BG985" s="147"/>
      <c r="BH985" s="147"/>
      <c r="BI985" s="147"/>
      <c r="BJ985" s="147"/>
      <c r="BK985" s="147"/>
      <c r="BL985" s="147"/>
      <c r="BM985" s="68"/>
      <c r="BN985" s="147"/>
      <c r="BO985" s="68"/>
      <c r="BP985" s="75">
        <f>SUM(Table142[[#This Row],[Precarriage transit time in days (Enter Whole Number)]:[Oncarriage transit time in days (Enter Whole Number)]])</f>
        <v>0</v>
      </c>
      <c r="BQ985" s="147"/>
      <c r="BR985" s="68"/>
      <c r="BS985" s="68"/>
      <c r="BT985" s="147"/>
      <c r="BU985" s="147"/>
      <c r="BV985" s="68"/>
      <c r="BW985" s="68"/>
      <c r="BX985" s="68"/>
      <c r="BY985" s="68"/>
      <c r="BZ985" s="147"/>
      <c r="CA985" s="147"/>
      <c r="CB985" s="147"/>
      <c r="CC985" s="147"/>
      <c r="CD985" s="147"/>
      <c r="CE985" s="147"/>
      <c r="CF985" s="147"/>
      <c r="CG985" s="147"/>
      <c r="CH985" s="147"/>
      <c r="CI985" s="147"/>
      <c r="CJ985" s="147"/>
      <c r="CK985" s="147"/>
      <c r="CL985" s="150"/>
      <c r="CM985" s="75" t="s">
        <v>2717</v>
      </c>
    </row>
    <row r="986" spans="1:91" ht="15.6">
      <c r="A986" s="99">
        <v>4278</v>
      </c>
      <c r="B986" s="99" t="s">
        <v>86</v>
      </c>
      <c r="C986" s="99" t="s">
        <v>87</v>
      </c>
      <c r="D986" s="99" t="s">
        <v>111</v>
      </c>
      <c r="E986" s="99" t="s">
        <v>102</v>
      </c>
      <c r="F986" s="99" t="s">
        <v>102</v>
      </c>
      <c r="G986" s="72"/>
      <c r="H986" s="99" t="s">
        <v>95</v>
      </c>
      <c r="I986" s="99" t="s">
        <v>91</v>
      </c>
      <c r="J986" s="75" t="s">
        <v>92</v>
      </c>
      <c r="K986" s="99" t="s">
        <v>377</v>
      </c>
      <c r="L986" s="99" t="s">
        <v>377</v>
      </c>
      <c r="M986" s="72"/>
      <c r="N986" s="99" t="s">
        <v>378</v>
      </c>
      <c r="O986" s="99" t="s">
        <v>91</v>
      </c>
      <c r="P986" s="75" t="s">
        <v>92</v>
      </c>
      <c r="Q986" s="99" t="s">
        <v>107</v>
      </c>
      <c r="R986" s="99" t="s">
        <v>108</v>
      </c>
      <c r="S986" s="99" t="s">
        <v>109</v>
      </c>
      <c r="T986" s="99" t="s">
        <v>110</v>
      </c>
      <c r="U986" s="79"/>
      <c r="V986" s="75"/>
      <c r="W986" s="99" t="s">
        <v>101</v>
      </c>
      <c r="X986" s="106">
        <v>15</v>
      </c>
      <c r="Y986" s="76">
        <v>1</v>
      </c>
      <c r="Z986" s="75" t="s">
        <v>101</v>
      </c>
      <c r="AA986" s="77">
        <v>0.25</v>
      </c>
      <c r="AB986" s="77">
        <v>0.25</v>
      </c>
      <c r="AC986" s="77">
        <v>0.25</v>
      </c>
      <c r="AD986" s="77">
        <v>0.25</v>
      </c>
      <c r="AE986" s="99" t="s">
        <v>101</v>
      </c>
      <c r="AF986" s="99">
        <v>0</v>
      </c>
      <c r="AG986" s="99">
        <v>10</v>
      </c>
      <c r="AH986" s="99">
        <v>0</v>
      </c>
      <c r="AI986" s="99"/>
      <c r="AJ986" s="99">
        <v>5</v>
      </c>
      <c r="AK986" s="99">
        <v>10</v>
      </c>
      <c r="AL986" s="99">
        <v>0</v>
      </c>
      <c r="AM986" s="99"/>
      <c r="AN986" s="75">
        <v>0.1</v>
      </c>
      <c r="AO986" s="68"/>
      <c r="AP986" s="147"/>
      <c r="AQ986" s="147"/>
      <c r="AR986" s="116">
        <v>128.4</v>
      </c>
      <c r="AS986" s="147"/>
      <c r="AT986" s="68"/>
      <c r="AU986" s="115">
        <f>SUM(Table142[[#This Row],[OTHC Per Load (USD) - 6 months validity]:[DTHC Per Load (USD) - 6 months validity]])</f>
        <v>128.4</v>
      </c>
      <c r="AV986" s="115">
        <f>SUM(Table142[[#This Row],[OIC Per Load (USD) - 6 months validity]:[DIC Per Load (USD) - 6 months validity]])</f>
        <v>128.4</v>
      </c>
      <c r="AW986" s="68"/>
      <c r="AX986" s="147"/>
      <c r="AY986" s="147"/>
      <c r="AZ986" s="116">
        <v>128.4</v>
      </c>
      <c r="BA986" s="147"/>
      <c r="BB986" s="68"/>
      <c r="BC986" s="115">
        <f>SUM(Table142[[#This Row],[OTHC Per Load (USD)- 12 months validity]:[DTHC Per Load (USD) - 12 months validity]])</f>
        <v>128.4</v>
      </c>
      <c r="BD986" s="115">
        <f>SUM(Table142[[#This Row],[OIC Per Load (USD) - 12 months validity]:[DIC Per Load (USD)- 12 months validity]])</f>
        <v>128.4</v>
      </c>
      <c r="BE986" s="147"/>
      <c r="BF986" s="147"/>
      <c r="BG986" s="147"/>
      <c r="BH986" s="147"/>
      <c r="BI986" s="147"/>
      <c r="BJ986" s="147"/>
      <c r="BK986" s="147"/>
      <c r="BL986" s="147"/>
      <c r="BM986" s="68"/>
      <c r="BN986" s="147"/>
      <c r="BO986" s="68"/>
      <c r="BP986" s="75">
        <f>SUM(Table142[[#This Row],[Precarriage transit time in days (Enter Whole Number)]:[Oncarriage transit time in days (Enter Whole Number)]])</f>
        <v>0</v>
      </c>
      <c r="BQ986" s="147"/>
      <c r="BR986" s="68"/>
      <c r="BS986" s="68"/>
      <c r="BT986" s="147"/>
      <c r="BU986" s="147"/>
      <c r="BV986" s="68"/>
      <c r="BW986" s="68"/>
      <c r="BX986" s="68"/>
      <c r="BY986" s="68"/>
      <c r="BZ986" s="147"/>
      <c r="CA986" s="147"/>
      <c r="CB986" s="147"/>
      <c r="CC986" s="147"/>
      <c r="CD986" s="147"/>
      <c r="CE986" s="147"/>
      <c r="CF986" s="147"/>
      <c r="CG986" s="147"/>
      <c r="CH986" s="147"/>
      <c r="CI986" s="147"/>
      <c r="CJ986" s="147"/>
      <c r="CK986" s="147"/>
      <c r="CL986" s="150"/>
      <c r="CM986" s="75" t="s">
        <v>2716</v>
      </c>
    </row>
    <row r="987" spans="1:91" ht="15.6">
      <c r="A987" s="99">
        <v>4279</v>
      </c>
      <c r="B987" s="99" t="s">
        <v>86</v>
      </c>
      <c r="C987" s="99" t="s">
        <v>87</v>
      </c>
      <c r="D987" s="75" t="s">
        <v>103</v>
      </c>
      <c r="E987" s="99" t="s">
        <v>102</v>
      </c>
      <c r="F987" s="99" t="s">
        <v>102</v>
      </c>
      <c r="G987" s="72"/>
      <c r="H987" s="99" t="s">
        <v>95</v>
      </c>
      <c r="I987" s="99" t="s">
        <v>91</v>
      </c>
      <c r="J987" s="75" t="s">
        <v>92</v>
      </c>
      <c r="K987" s="99" t="s">
        <v>389</v>
      </c>
      <c r="L987" s="99" t="s">
        <v>389</v>
      </c>
      <c r="M987" s="72"/>
      <c r="N987" s="99" t="s">
        <v>390</v>
      </c>
      <c r="O987" s="99" t="s">
        <v>91</v>
      </c>
      <c r="P987" s="75" t="s">
        <v>92</v>
      </c>
      <c r="Q987" s="99" t="s">
        <v>107</v>
      </c>
      <c r="R987" s="99" t="s">
        <v>108</v>
      </c>
      <c r="S987" s="99" t="s">
        <v>109</v>
      </c>
      <c r="T987" s="99" t="s">
        <v>110</v>
      </c>
      <c r="U987" s="75"/>
      <c r="V987" s="99"/>
      <c r="W987" s="99" t="s">
        <v>101</v>
      </c>
      <c r="X987" s="106">
        <v>30</v>
      </c>
      <c r="Y987" s="76">
        <v>1</v>
      </c>
      <c r="Z987" s="75" t="s">
        <v>101</v>
      </c>
      <c r="AA987" s="77">
        <v>0.25</v>
      </c>
      <c r="AB987" s="77">
        <v>0.25</v>
      </c>
      <c r="AC987" s="77">
        <v>0.25</v>
      </c>
      <c r="AD987" s="77">
        <v>0.25</v>
      </c>
      <c r="AE987" s="99" t="s">
        <v>101</v>
      </c>
      <c r="AF987" s="99">
        <v>0</v>
      </c>
      <c r="AG987" s="99">
        <v>0</v>
      </c>
      <c r="AH987" s="99">
        <v>7</v>
      </c>
      <c r="AI987" s="99"/>
      <c r="AJ987" s="99">
        <v>14</v>
      </c>
      <c r="AK987" s="99">
        <v>14</v>
      </c>
      <c r="AL987" s="99">
        <v>0</v>
      </c>
      <c r="AM987" s="99"/>
      <c r="AN987" s="75">
        <v>0.1</v>
      </c>
      <c r="AO987" s="68"/>
      <c r="AP987" s="147"/>
      <c r="AQ987" s="147"/>
      <c r="AR987" s="116">
        <v>64.2</v>
      </c>
      <c r="AS987" s="147"/>
      <c r="AT987" s="68"/>
      <c r="AU987" s="115">
        <f>SUM(Table142[[#This Row],[OTHC Per Load (USD) - 6 months validity]:[DTHC Per Load (USD) - 6 months validity]])</f>
        <v>64.2</v>
      </c>
      <c r="AV987" s="115">
        <f>SUM(Table142[[#This Row],[OIC Per Load (USD) - 6 months validity]:[DIC Per Load (USD) - 6 months validity]])</f>
        <v>64.2</v>
      </c>
      <c r="AW987" s="68"/>
      <c r="AX987" s="147"/>
      <c r="AY987" s="147"/>
      <c r="AZ987" s="116">
        <v>64.2</v>
      </c>
      <c r="BA987" s="147"/>
      <c r="BB987" s="68"/>
      <c r="BC987" s="115">
        <f>SUM(Table142[[#This Row],[OTHC Per Load (USD)- 12 months validity]:[DTHC Per Load (USD) - 12 months validity]])</f>
        <v>64.2</v>
      </c>
      <c r="BD987" s="115">
        <f>SUM(Table142[[#This Row],[OIC Per Load (USD) - 12 months validity]:[DIC Per Load (USD)- 12 months validity]])</f>
        <v>64.2</v>
      </c>
      <c r="BE987" s="147"/>
      <c r="BF987" s="147"/>
      <c r="BG987" s="147"/>
      <c r="BH987" s="147"/>
      <c r="BI987" s="147"/>
      <c r="BJ987" s="147"/>
      <c r="BK987" s="147"/>
      <c r="BL987" s="147"/>
      <c r="BM987" s="68"/>
      <c r="BN987" s="147"/>
      <c r="BO987" s="68"/>
      <c r="BP987" s="75">
        <f>SUM(Table142[[#This Row],[Precarriage transit time in days (Enter Whole Number)]:[Oncarriage transit time in days (Enter Whole Number)]])</f>
        <v>0</v>
      </c>
      <c r="BQ987" s="147"/>
      <c r="BR987" s="68"/>
      <c r="BS987" s="68"/>
      <c r="BT987" s="147"/>
      <c r="BU987" s="147"/>
      <c r="BV987" s="68"/>
      <c r="BW987" s="68"/>
      <c r="BX987" s="68"/>
      <c r="BY987" s="68"/>
      <c r="BZ987" s="147"/>
      <c r="CA987" s="147"/>
      <c r="CB987" s="147"/>
      <c r="CC987" s="147"/>
      <c r="CD987" s="147"/>
      <c r="CE987" s="147"/>
      <c r="CF987" s="147"/>
      <c r="CG987" s="147"/>
      <c r="CH987" s="147"/>
      <c r="CI987" s="147"/>
      <c r="CJ987" s="147"/>
      <c r="CK987" s="147"/>
      <c r="CL987" s="150"/>
      <c r="CM987" s="75" t="s">
        <v>2715</v>
      </c>
    </row>
    <row r="988" spans="1:91" ht="15.6">
      <c r="A988" s="99">
        <v>4280</v>
      </c>
      <c r="B988" s="99" t="s">
        <v>86</v>
      </c>
      <c r="C988" s="99" t="s">
        <v>87</v>
      </c>
      <c r="D988" s="75" t="s">
        <v>111</v>
      </c>
      <c r="E988" s="99" t="s">
        <v>102</v>
      </c>
      <c r="F988" s="99" t="s">
        <v>102</v>
      </c>
      <c r="G988" s="72"/>
      <c r="H988" s="99" t="s">
        <v>95</v>
      </c>
      <c r="I988" s="99" t="s">
        <v>91</v>
      </c>
      <c r="J988" s="75" t="s">
        <v>92</v>
      </c>
      <c r="K988" s="99" t="s">
        <v>389</v>
      </c>
      <c r="L988" s="99" t="s">
        <v>389</v>
      </c>
      <c r="M988" s="72"/>
      <c r="N988" s="99" t="s">
        <v>390</v>
      </c>
      <c r="O988" s="99" t="s">
        <v>91</v>
      </c>
      <c r="P988" s="75" t="s">
        <v>92</v>
      </c>
      <c r="Q988" s="99" t="s">
        <v>107</v>
      </c>
      <c r="R988" s="99" t="s">
        <v>108</v>
      </c>
      <c r="S988" s="99" t="s">
        <v>109</v>
      </c>
      <c r="T988" s="99" t="s">
        <v>110</v>
      </c>
      <c r="U988" s="75"/>
      <c r="V988" s="99"/>
      <c r="W988" s="99" t="s">
        <v>101</v>
      </c>
      <c r="X988" s="100">
        <v>10</v>
      </c>
      <c r="Y988" s="76">
        <v>1</v>
      </c>
      <c r="Z988" s="75" t="s">
        <v>101</v>
      </c>
      <c r="AA988" s="77">
        <v>0.25</v>
      </c>
      <c r="AB988" s="77">
        <v>0.25</v>
      </c>
      <c r="AC988" s="77">
        <v>0.25</v>
      </c>
      <c r="AD988" s="77">
        <v>0.25</v>
      </c>
      <c r="AE988" s="99" t="s">
        <v>101</v>
      </c>
      <c r="AF988" s="99">
        <v>14</v>
      </c>
      <c r="AG988" s="99">
        <v>14</v>
      </c>
      <c r="AH988" s="99">
        <v>0</v>
      </c>
      <c r="AI988" s="99"/>
      <c r="AJ988" s="99">
        <v>14</v>
      </c>
      <c r="AK988" s="99">
        <v>14</v>
      </c>
      <c r="AL988" s="99">
        <v>0</v>
      </c>
      <c r="AM988" s="99"/>
      <c r="AN988" s="75">
        <v>0.1</v>
      </c>
      <c r="AO988" s="68"/>
      <c r="AP988" s="147"/>
      <c r="AQ988" s="147"/>
      <c r="AR988" s="116">
        <v>128.4</v>
      </c>
      <c r="AS988" s="147"/>
      <c r="AT988" s="68"/>
      <c r="AU988" s="115">
        <f>SUM(Table142[[#This Row],[OTHC Per Load (USD) - 6 months validity]:[DTHC Per Load (USD) - 6 months validity]])</f>
        <v>128.4</v>
      </c>
      <c r="AV988" s="115">
        <f>SUM(Table142[[#This Row],[OIC Per Load (USD) - 6 months validity]:[DIC Per Load (USD) - 6 months validity]])</f>
        <v>128.4</v>
      </c>
      <c r="AW988" s="68"/>
      <c r="AX988" s="147"/>
      <c r="AY988" s="147"/>
      <c r="AZ988" s="116">
        <v>128.4</v>
      </c>
      <c r="BA988" s="147"/>
      <c r="BB988" s="68"/>
      <c r="BC988" s="115">
        <f>SUM(Table142[[#This Row],[OTHC Per Load (USD)- 12 months validity]:[DTHC Per Load (USD) - 12 months validity]])</f>
        <v>128.4</v>
      </c>
      <c r="BD988" s="115">
        <f>SUM(Table142[[#This Row],[OIC Per Load (USD) - 12 months validity]:[DIC Per Load (USD)- 12 months validity]])</f>
        <v>128.4</v>
      </c>
      <c r="BE988" s="147"/>
      <c r="BF988" s="147"/>
      <c r="BG988" s="147"/>
      <c r="BH988" s="147"/>
      <c r="BI988" s="147"/>
      <c r="BJ988" s="147"/>
      <c r="BK988" s="147"/>
      <c r="BL988" s="147"/>
      <c r="BM988" s="68"/>
      <c r="BN988" s="147"/>
      <c r="BO988" s="68"/>
      <c r="BP988" s="75">
        <f>SUM(Table142[[#This Row],[Precarriage transit time in days (Enter Whole Number)]:[Oncarriage transit time in days (Enter Whole Number)]])</f>
        <v>0</v>
      </c>
      <c r="BQ988" s="147"/>
      <c r="BR988" s="68"/>
      <c r="BS988" s="68"/>
      <c r="BT988" s="147"/>
      <c r="BU988" s="147"/>
      <c r="BV988" s="68"/>
      <c r="BW988" s="68"/>
      <c r="BX988" s="68"/>
      <c r="BY988" s="68"/>
      <c r="BZ988" s="147"/>
      <c r="CA988" s="147"/>
      <c r="CB988" s="147"/>
      <c r="CC988" s="147"/>
      <c r="CD988" s="147"/>
      <c r="CE988" s="147"/>
      <c r="CF988" s="147"/>
      <c r="CG988" s="147"/>
      <c r="CH988" s="147"/>
      <c r="CI988" s="147"/>
      <c r="CJ988" s="147"/>
      <c r="CK988" s="147"/>
      <c r="CL988" s="150"/>
      <c r="CM988" s="75" t="s">
        <v>2714</v>
      </c>
    </row>
    <row r="989" spans="1:91" ht="15.6">
      <c r="A989" s="99">
        <v>4282</v>
      </c>
      <c r="B989" s="99" t="s">
        <v>86</v>
      </c>
      <c r="C989" s="99" t="s">
        <v>126</v>
      </c>
      <c r="D989" s="99" t="s">
        <v>88</v>
      </c>
      <c r="E989" s="99" t="s">
        <v>104</v>
      </c>
      <c r="F989" s="99" t="s">
        <v>128</v>
      </c>
      <c r="G989" s="72"/>
      <c r="H989" s="99" t="s">
        <v>106</v>
      </c>
      <c r="I989" s="99" t="s">
        <v>91</v>
      </c>
      <c r="J989" s="75" t="s">
        <v>92</v>
      </c>
      <c r="K989" s="99" t="s">
        <v>186</v>
      </c>
      <c r="L989" s="99" t="s">
        <v>187</v>
      </c>
      <c r="M989" s="72"/>
      <c r="N989" s="99" t="s">
        <v>188</v>
      </c>
      <c r="O989" s="99" t="s">
        <v>168</v>
      </c>
      <c r="P989" s="75" t="s">
        <v>169</v>
      </c>
      <c r="Q989" s="99" t="s">
        <v>132</v>
      </c>
      <c r="R989" s="99" t="s">
        <v>108</v>
      </c>
      <c r="S989" s="99" t="s">
        <v>109</v>
      </c>
      <c r="T989" s="99" t="s">
        <v>110</v>
      </c>
      <c r="U989" s="68"/>
      <c r="V989" s="72"/>
      <c r="W989" s="99" t="s">
        <v>100</v>
      </c>
      <c r="X989" s="100">
        <v>30</v>
      </c>
      <c r="Y989" s="76">
        <v>1</v>
      </c>
      <c r="Z989" s="75" t="s">
        <v>101</v>
      </c>
      <c r="AA989" s="77">
        <v>0.25</v>
      </c>
      <c r="AB989" s="77">
        <v>0.25</v>
      </c>
      <c r="AC989" s="77">
        <v>0.25</v>
      </c>
      <c r="AD989" s="77">
        <v>0.25</v>
      </c>
      <c r="AE989" s="99" t="s">
        <v>101</v>
      </c>
      <c r="AF989" s="99">
        <v>5</v>
      </c>
      <c r="AG989" s="99">
        <v>15</v>
      </c>
      <c r="AH989" s="99">
        <v>0</v>
      </c>
      <c r="AI989" s="99"/>
      <c r="AJ989" s="99">
        <v>5</v>
      </c>
      <c r="AK989" s="99">
        <v>15</v>
      </c>
      <c r="AL989" s="99">
        <v>20</v>
      </c>
      <c r="AM989" s="99"/>
      <c r="AN989" s="75">
        <v>0.45</v>
      </c>
      <c r="AO989" s="68"/>
      <c r="AP989" s="147"/>
      <c r="AQ989" s="147"/>
      <c r="AR989" s="116">
        <v>192.6</v>
      </c>
      <c r="AS989" s="147"/>
      <c r="AT989" s="68"/>
      <c r="AU989" s="115">
        <f>SUM(Table142[[#This Row],[OTHC Per Load (USD) - 6 months validity]:[DTHC Per Load (USD) - 6 months validity]])</f>
        <v>192.6</v>
      </c>
      <c r="AV989" s="115">
        <f>SUM(Table142[[#This Row],[OIC Per Load (USD) - 6 months validity]:[DIC Per Load (USD) - 6 months validity]])</f>
        <v>192.6</v>
      </c>
      <c r="AW989" s="68"/>
      <c r="AX989" s="147"/>
      <c r="AY989" s="147"/>
      <c r="AZ989" s="116">
        <v>192.6</v>
      </c>
      <c r="BA989" s="147"/>
      <c r="BB989" s="68"/>
      <c r="BC989" s="115">
        <f>SUM(Table142[[#This Row],[OTHC Per Load (USD)- 12 months validity]:[DTHC Per Load (USD) - 12 months validity]])</f>
        <v>192.6</v>
      </c>
      <c r="BD989" s="115">
        <f>SUM(Table142[[#This Row],[OIC Per Load (USD) - 12 months validity]:[DIC Per Load (USD)- 12 months validity]])</f>
        <v>192.6</v>
      </c>
      <c r="BE989" s="147"/>
      <c r="BF989" s="147"/>
      <c r="BG989" s="147"/>
      <c r="BH989" s="147"/>
      <c r="BI989" s="147"/>
      <c r="BJ989" s="147"/>
      <c r="BK989" s="147"/>
      <c r="BL989" s="147"/>
      <c r="BM989" s="68"/>
      <c r="BN989" s="147"/>
      <c r="BO989" s="68"/>
      <c r="BP989" s="75">
        <f>SUM(Table142[[#This Row],[Precarriage transit time in days (Enter Whole Number)]:[Oncarriage transit time in days (Enter Whole Number)]])</f>
        <v>0</v>
      </c>
      <c r="BQ989" s="147"/>
      <c r="BR989" s="68"/>
      <c r="BS989" s="68"/>
      <c r="BT989" s="147"/>
      <c r="BU989" s="147"/>
      <c r="BV989" s="68"/>
      <c r="BW989" s="68"/>
      <c r="BX989" s="68"/>
      <c r="BY989" s="68"/>
      <c r="BZ989" s="147"/>
      <c r="CA989" s="147"/>
      <c r="CB989" s="147"/>
      <c r="CC989" s="147"/>
      <c r="CD989" s="147"/>
      <c r="CE989" s="147"/>
      <c r="CF989" s="147"/>
      <c r="CG989" s="147"/>
      <c r="CH989" s="147"/>
      <c r="CI989" s="147"/>
      <c r="CJ989" s="147"/>
      <c r="CK989" s="147"/>
      <c r="CL989" s="150"/>
      <c r="CM989" s="75" t="s">
        <v>2713</v>
      </c>
    </row>
    <row r="990" spans="1:91" ht="15.6">
      <c r="A990" s="99">
        <v>4283</v>
      </c>
      <c r="B990" s="99" t="s">
        <v>86</v>
      </c>
      <c r="C990" s="99" t="s">
        <v>126</v>
      </c>
      <c r="D990" s="99" t="s">
        <v>88</v>
      </c>
      <c r="E990" s="99" t="s">
        <v>104</v>
      </c>
      <c r="F990" s="99" t="s">
        <v>128</v>
      </c>
      <c r="G990" s="72"/>
      <c r="H990" s="99" t="s">
        <v>106</v>
      </c>
      <c r="I990" s="99" t="s">
        <v>91</v>
      </c>
      <c r="J990" s="75" t="s">
        <v>92</v>
      </c>
      <c r="K990" s="99" t="s">
        <v>189</v>
      </c>
      <c r="L990" s="99" t="s">
        <v>190</v>
      </c>
      <c r="M990" s="72"/>
      <c r="N990" s="99" t="s">
        <v>191</v>
      </c>
      <c r="O990" s="99" t="s">
        <v>168</v>
      </c>
      <c r="P990" s="75" t="s">
        <v>192</v>
      </c>
      <c r="Q990" s="99" t="s">
        <v>132</v>
      </c>
      <c r="R990" s="99" t="s">
        <v>108</v>
      </c>
      <c r="S990" s="99" t="s">
        <v>109</v>
      </c>
      <c r="T990" s="99" t="s">
        <v>110</v>
      </c>
      <c r="U990" s="68"/>
      <c r="V990" s="72"/>
      <c r="W990" s="99" t="s">
        <v>100</v>
      </c>
      <c r="X990" s="100">
        <v>10</v>
      </c>
      <c r="Y990" s="76">
        <v>1</v>
      </c>
      <c r="Z990" s="75" t="s">
        <v>101</v>
      </c>
      <c r="AA990" s="77">
        <v>0.25</v>
      </c>
      <c r="AB990" s="77">
        <v>0.25</v>
      </c>
      <c r="AC990" s="77">
        <v>0.25</v>
      </c>
      <c r="AD990" s="77">
        <v>0.25</v>
      </c>
      <c r="AE990" s="99" t="s">
        <v>101</v>
      </c>
      <c r="AF990" s="99">
        <v>7</v>
      </c>
      <c r="AG990" s="99">
        <v>7</v>
      </c>
      <c r="AH990" s="99">
        <v>0</v>
      </c>
      <c r="AI990" s="99"/>
      <c r="AJ990" s="99">
        <v>7</v>
      </c>
      <c r="AK990" s="99">
        <v>5</v>
      </c>
      <c r="AL990" s="99">
        <v>12</v>
      </c>
      <c r="AM990" s="99"/>
      <c r="AN990" s="75">
        <v>0.55000000000000004</v>
      </c>
      <c r="AO990" s="68"/>
      <c r="AP990" s="147"/>
      <c r="AQ990" s="147"/>
      <c r="AR990" s="116">
        <v>235.4</v>
      </c>
      <c r="AS990" s="147"/>
      <c r="AT990" s="68"/>
      <c r="AU990" s="115">
        <f>SUM(Table142[[#This Row],[OTHC Per Load (USD) - 6 months validity]:[DTHC Per Load (USD) - 6 months validity]])</f>
        <v>235.4</v>
      </c>
      <c r="AV990" s="115">
        <f>SUM(Table142[[#This Row],[OIC Per Load (USD) - 6 months validity]:[DIC Per Load (USD) - 6 months validity]])</f>
        <v>235.4</v>
      </c>
      <c r="AW990" s="68"/>
      <c r="AX990" s="147"/>
      <c r="AY990" s="147"/>
      <c r="AZ990" s="116">
        <v>235.4</v>
      </c>
      <c r="BA990" s="147"/>
      <c r="BB990" s="68"/>
      <c r="BC990" s="115">
        <f>SUM(Table142[[#This Row],[OTHC Per Load (USD)- 12 months validity]:[DTHC Per Load (USD) - 12 months validity]])</f>
        <v>235.4</v>
      </c>
      <c r="BD990" s="115">
        <f>SUM(Table142[[#This Row],[OIC Per Load (USD) - 12 months validity]:[DIC Per Load (USD)- 12 months validity]])</f>
        <v>235.4</v>
      </c>
      <c r="BE990" s="147"/>
      <c r="BF990" s="147"/>
      <c r="BG990" s="147"/>
      <c r="BH990" s="147"/>
      <c r="BI990" s="147"/>
      <c r="BJ990" s="147"/>
      <c r="BK990" s="147"/>
      <c r="BL990" s="147"/>
      <c r="BM990" s="68"/>
      <c r="BN990" s="147"/>
      <c r="BO990" s="68"/>
      <c r="BP990" s="75">
        <f>SUM(Table142[[#This Row],[Precarriage transit time in days (Enter Whole Number)]:[Oncarriage transit time in days (Enter Whole Number)]])</f>
        <v>0</v>
      </c>
      <c r="BQ990" s="147"/>
      <c r="BR990" s="68"/>
      <c r="BS990" s="68"/>
      <c r="BT990" s="147"/>
      <c r="BU990" s="147"/>
      <c r="BV990" s="68"/>
      <c r="BW990" s="68"/>
      <c r="BX990" s="68"/>
      <c r="BY990" s="68"/>
      <c r="BZ990" s="147"/>
      <c r="CA990" s="147"/>
      <c r="CB990" s="147"/>
      <c r="CC990" s="147"/>
      <c r="CD990" s="147"/>
      <c r="CE990" s="147"/>
      <c r="CF990" s="147"/>
      <c r="CG990" s="147"/>
      <c r="CH990" s="147"/>
      <c r="CI990" s="147"/>
      <c r="CJ990" s="147"/>
      <c r="CK990" s="147"/>
      <c r="CL990" s="150"/>
      <c r="CM990" s="75" t="s">
        <v>947</v>
      </c>
    </row>
    <row r="991" spans="1:91" ht="15.6">
      <c r="A991" s="99">
        <v>4284</v>
      </c>
      <c r="B991" s="99" t="s">
        <v>86</v>
      </c>
      <c r="C991" s="99" t="s">
        <v>126</v>
      </c>
      <c r="D991" s="99" t="s">
        <v>88</v>
      </c>
      <c r="E991" s="99" t="s">
        <v>104</v>
      </c>
      <c r="F991" s="99" t="s">
        <v>128</v>
      </c>
      <c r="G991" s="72"/>
      <c r="H991" s="99" t="s">
        <v>106</v>
      </c>
      <c r="I991" s="99" t="s">
        <v>91</v>
      </c>
      <c r="J991" s="75" t="s">
        <v>92</v>
      </c>
      <c r="K991" s="99" t="s">
        <v>200</v>
      </c>
      <c r="L991" s="99" t="s">
        <v>200</v>
      </c>
      <c r="M991" s="72"/>
      <c r="N991" s="99" t="s">
        <v>201</v>
      </c>
      <c r="O991" s="99" t="s">
        <v>168</v>
      </c>
      <c r="P991" s="75" t="s">
        <v>202</v>
      </c>
      <c r="Q991" s="99" t="s">
        <v>132</v>
      </c>
      <c r="R991" s="99" t="s">
        <v>108</v>
      </c>
      <c r="S991" s="99" t="s">
        <v>109</v>
      </c>
      <c r="T991" s="99" t="s">
        <v>110</v>
      </c>
      <c r="U991" s="68"/>
      <c r="V991" s="72"/>
      <c r="W991" s="99" t="s">
        <v>100</v>
      </c>
      <c r="X991" s="100">
        <v>6</v>
      </c>
      <c r="Y991" s="76">
        <v>1</v>
      </c>
      <c r="Z991" s="75" t="s">
        <v>101</v>
      </c>
      <c r="AA991" s="77">
        <v>0.25</v>
      </c>
      <c r="AB991" s="77">
        <v>0.25</v>
      </c>
      <c r="AC991" s="77">
        <v>0.25</v>
      </c>
      <c r="AD991" s="77">
        <v>0.25</v>
      </c>
      <c r="AE991" s="99" t="s">
        <v>101</v>
      </c>
      <c r="AF991" s="99">
        <v>0</v>
      </c>
      <c r="AG991" s="99">
        <v>15</v>
      </c>
      <c r="AH991" s="99">
        <v>0</v>
      </c>
      <c r="AI991" s="99"/>
      <c r="AJ991" s="99">
        <v>3</v>
      </c>
      <c r="AK991" s="99">
        <v>15</v>
      </c>
      <c r="AL991" s="99">
        <v>0</v>
      </c>
      <c r="AM991" s="99"/>
      <c r="AN991" s="75">
        <v>0.59</v>
      </c>
      <c r="AO991" s="68"/>
      <c r="AP991" s="147"/>
      <c r="AQ991" s="147"/>
      <c r="AR991" s="116">
        <v>252.51999999999998</v>
      </c>
      <c r="AS991" s="147"/>
      <c r="AT991" s="68"/>
      <c r="AU991" s="115">
        <f>SUM(Table142[[#This Row],[OTHC Per Load (USD) - 6 months validity]:[DTHC Per Load (USD) - 6 months validity]])</f>
        <v>252.51999999999998</v>
      </c>
      <c r="AV991" s="115">
        <f>SUM(Table142[[#This Row],[OIC Per Load (USD) - 6 months validity]:[DIC Per Load (USD) - 6 months validity]])</f>
        <v>252.51999999999998</v>
      </c>
      <c r="AW991" s="68"/>
      <c r="AX991" s="147"/>
      <c r="AY991" s="147"/>
      <c r="AZ991" s="116">
        <v>252.51999999999998</v>
      </c>
      <c r="BA991" s="147"/>
      <c r="BB991" s="68"/>
      <c r="BC991" s="115">
        <f>SUM(Table142[[#This Row],[OTHC Per Load (USD)- 12 months validity]:[DTHC Per Load (USD) - 12 months validity]])</f>
        <v>252.51999999999998</v>
      </c>
      <c r="BD991" s="115">
        <f>SUM(Table142[[#This Row],[OIC Per Load (USD) - 12 months validity]:[DIC Per Load (USD)- 12 months validity]])</f>
        <v>252.51999999999998</v>
      </c>
      <c r="BE991" s="147"/>
      <c r="BF991" s="147"/>
      <c r="BG991" s="147"/>
      <c r="BH991" s="147"/>
      <c r="BI991" s="147"/>
      <c r="BJ991" s="147"/>
      <c r="BK991" s="147"/>
      <c r="BL991" s="147"/>
      <c r="BM991" s="68"/>
      <c r="BN991" s="147"/>
      <c r="BO991" s="68"/>
      <c r="BP991" s="75">
        <f>SUM(Table142[[#This Row],[Precarriage transit time in days (Enter Whole Number)]:[Oncarriage transit time in days (Enter Whole Number)]])</f>
        <v>0</v>
      </c>
      <c r="BQ991" s="147"/>
      <c r="BR991" s="68"/>
      <c r="BS991" s="68"/>
      <c r="BT991" s="147"/>
      <c r="BU991" s="147"/>
      <c r="BV991" s="68"/>
      <c r="BW991" s="68"/>
      <c r="BX991" s="68"/>
      <c r="BY991" s="68"/>
      <c r="BZ991" s="147"/>
      <c r="CA991" s="147"/>
      <c r="CB991" s="147"/>
      <c r="CC991" s="147"/>
      <c r="CD991" s="147"/>
      <c r="CE991" s="147"/>
      <c r="CF991" s="147"/>
      <c r="CG991" s="147"/>
      <c r="CH991" s="147"/>
      <c r="CI991" s="147"/>
      <c r="CJ991" s="147"/>
      <c r="CK991" s="147"/>
      <c r="CL991" s="150"/>
      <c r="CM991" s="75" t="s">
        <v>948</v>
      </c>
    </row>
    <row r="992" spans="1:91" ht="15.6">
      <c r="A992" s="99">
        <v>4285</v>
      </c>
      <c r="B992" s="99" t="s">
        <v>86</v>
      </c>
      <c r="C992" s="99" t="s">
        <v>87</v>
      </c>
      <c r="D992" s="99" t="s">
        <v>88</v>
      </c>
      <c r="E992" s="99" t="s">
        <v>157</v>
      </c>
      <c r="F992" s="99" t="s">
        <v>157</v>
      </c>
      <c r="G992" s="72"/>
      <c r="H992" s="99" t="s">
        <v>158</v>
      </c>
      <c r="I992" s="99" t="s">
        <v>91</v>
      </c>
      <c r="J992" s="75" t="s">
        <v>159</v>
      </c>
      <c r="K992" s="99" t="s">
        <v>118</v>
      </c>
      <c r="L992" s="99" t="s">
        <v>118</v>
      </c>
      <c r="M992" s="72"/>
      <c r="N992" s="99" t="s">
        <v>119</v>
      </c>
      <c r="O992" s="99" t="s">
        <v>91</v>
      </c>
      <c r="P992" s="75" t="s">
        <v>92</v>
      </c>
      <c r="Q992" s="99" t="s">
        <v>132</v>
      </c>
      <c r="R992" s="99" t="s">
        <v>209</v>
      </c>
      <c r="S992" s="99" t="s">
        <v>98</v>
      </c>
      <c r="T992" s="99" t="s">
        <v>99</v>
      </c>
      <c r="U992" s="68"/>
      <c r="V992" s="72"/>
      <c r="W992" s="99" t="s">
        <v>100</v>
      </c>
      <c r="X992" s="100">
        <v>15</v>
      </c>
      <c r="Y992" s="76">
        <v>1</v>
      </c>
      <c r="Z992" s="75" t="s">
        <v>101</v>
      </c>
      <c r="AA992" s="77">
        <v>0.25</v>
      </c>
      <c r="AB992" s="77">
        <v>0.25</v>
      </c>
      <c r="AC992" s="77">
        <v>0.25</v>
      </c>
      <c r="AD992" s="77">
        <v>0.25</v>
      </c>
      <c r="AE992" s="99" t="s">
        <v>101</v>
      </c>
      <c r="AF992" s="99">
        <v>5</v>
      </c>
      <c r="AG992" s="99">
        <v>28</v>
      </c>
      <c r="AH992" s="99">
        <v>0</v>
      </c>
      <c r="AI992" s="99"/>
      <c r="AJ992" s="99">
        <v>9</v>
      </c>
      <c r="AK992" s="99">
        <v>15</v>
      </c>
      <c r="AL992" s="99">
        <v>0</v>
      </c>
      <c r="AM992" s="99"/>
      <c r="AN992" s="75">
        <v>0.21</v>
      </c>
      <c r="AO992" s="68"/>
      <c r="AP992" s="147"/>
      <c r="AQ992" s="147"/>
      <c r="AR992" s="116">
        <v>89.88</v>
      </c>
      <c r="AS992" s="147"/>
      <c r="AT992" s="68"/>
      <c r="AU992" s="115">
        <f>SUM(Table142[[#This Row],[OTHC Per Load (USD) - 6 months validity]:[DTHC Per Load (USD) - 6 months validity]])</f>
        <v>89.88</v>
      </c>
      <c r="AV992" s="115">
        <f>SUM(Table142[[#This Row],[OIC Per Load (USD) - 6 months validity]:[DIC Per Load (USD) - 6 months validity]])</f>
        <v>89.88</v>
      </c>
      <c r="AW992" s="68"/>
      <c r="AX992" s="147"/>
      <c r="AY992" s="147"/>
      <c r="AZ992" s="116">
        <v>89.88</v>
      </c>
      <c r="BA992" s="147"/>
      <c r="BB992" s="68"/>
      <c r="BC992" s="115">
        <f>SUM(Table142[[#This Row],[OTHC Per Load (USD)- 12 months validity]:[DTHC Per Load (USD) - 12 months validity]])</f>
        <v>89.88</v>
      </c>
      <c r="BD992" s="115">
        <f>SUM(Table142[[#This Row],[OIC Per Load (USD) - 12 months validity]:[DIC Per Load (USD)- 12 months validity]])</f>
        <v>89.88</v>
      </c>
      <c r="BE992" s="147"/>
      <c r="BF992" s="147"/>
      <c r="BG992" s="147"/>
      <c r="BH992" s="147"/>
      <c r="BI992" s="147"/>
      <c r="BJ992" s="147"/>
      <c r="BK992" s="147"/>
      <c r="BL992" s="147"/>
      <c r="BM992" s="68"/>
      <c r="BN992" s="147"/>
      <c r="BO992" s="68"/>
      <c r="BP992" s="75">
        <f>SUM(Table142[[#This Row],[Precarriage transit time in days (Enter Whole Number)]:[Oncarriage transit time in days (Enter Whole Number)]])</f>
        <v>0</v>
      </c>
      <c r="BQ992" s="147"/>
      <c r="BR992" s="68"/>
      <c r="BS992" s="68"/>
      <c r="BT992" s="147"/>
      <c r="BU992" s="147"/>
      <c r="BV992" s="68"/>
      <c r="BW992" s="68"/>
      <c r="BX992" s="68"/>
      <c r="BY992" s="68"/>
      <c r="BZ992" s="147"/>
      <c r="CA992" s="147"/>
      <c r="CB992" s="147"/>
      <c r="CC992" s="147"/>
      <c r="CD992" s="147"/>
      <c r="CE992" s="147"/>
      <c r="CF992" s="147"/>
      <c r="CG992" s="147"/>
      <c r="CH992" s="147"/>
      <c r="CI992" s="147"/>
      <c r="CJ992" s="147"/>
      <c r="CK992" s="147"/>
      <c r="CL992" s="150"/>
      <c r="CM992" s="75" t="s">
        <v>2711</v>
      </c>
    </row>
    <row r="993" spans="1:91" ht="15.6">
      <c r="A993" s="99">
        <v>4288</v>
      </c>
      <c r="B993" s="99" t="s">
        <v>86</v>
      </c>
      <c r="C993" s="99" t="s">
        <v>87</v>
      </c>
      <c r="D993" s="99" t="s">
        <v>103</v>
      </c>
      <c r="E993" s="99" t="s">
        <v>203</v>
      </c>
      <c r="F993" s="99" t="s">
        <v>203</v>
      </c>
      <c r="G993" s="72"/>
      <c r="H993" s="99" t="s">
        <v>204</v>
      </c>
      <c r="I993" s="99" t="s">
        <v>144</v>
      </c>
      <c r="J993" s="75" t="s">
        <v>205</v>
      </c>
      <c r="K993" s="99" t="s">
        <v>412</v>
      </c>
      <c r="L993" s="99" t="s">
        <v>413</v>
      </c>
      <c r="M993" s="72"/>
      <c r="N993" s="99" t="s">
        <v>139</v>
      </c>
      <c r="O993" s="99" t="s">
        <v>91</v>
      </c>
      <c r="P993" s="75" t="s">
        <v>131</v>
      </c>
      <c r="Q993" s="99" t="s">
        <v>690</v>
      </c>
      <c r="R993" s="99" t="s">
        <v>108</v>
      </c>
      <c r="S993" s="99" t="s">
        <v>109</v>
      </c>
      <c r="T993" s="99" t="s">
        <v>110</v>
      </c>
      <c r="U993" s="75"/>
      <c r="V993" s="99"/>
      <c r="W993" s="99" t="s">
        <v>100</v>
      </c>
      <c r="X993" s="100">
        <v>30</v>
      </c>
      <c r="Y993" s="76">
        <v>1</v>
      </c>
      <c r="Z993" s="75" t="s">
        <v>101</v>
      </c>
      <c r="AA993" s="77">
        <v>0.25</v>
      </c>
      <c r="AB993" s="77">
        <v>0.25</v>
      </c>
      <c r="AC993" s="77">
        <v>0.25</v>
      </c>
      <c r="AD993" s="77">
        <v>0.25</v>
      </c>
      <c r="AE993" s="99" t="s">
        <v>101</v>
      </c>
      <c r="AF993" s="99">
        <v>0</v>
      </c>
      <c r="AG993" s="99">
        <v>10</v>
      </c>
      <c r="AH993" s="99">
        <v>0</v>
      </c>
      <c r="AI993" s="99"/>
      <c r="AJ993" s="99">
        <v>0</v>
      </c>
      <c r="AK993" s="99">
        <v>0</v>
      </c>
      <c r="AL993" s="99">
        <v>14</v>
      </c>
      <c r="AM993" s="99"/>
      <c r="AN993" s="75">
        <v>0.38</v>
      </c>
      <c r="AO993" s="68"/>
      <c r="AP993" s="147"/>
      <c r="AQ993" s="147"/>
      <c r="AR993" s="116">
        <v>243.96000000000004</v>
      </c>
      <c r="AS993" s="147"/>
      <c r="AT993" s="68"/>
      <c r="AU993" s="115">
        <f>SUM(Table142[[#This Row],[OTHC Per Load (USD) - 6 months validity]:[DTHC Per Load (USD) - 6 months validity]])</f>
        <v>243.96000000000004</v>
      </c>
      <c r="AV993" s="115">
        <f>SUM(Table142[[#This Row],[OIC Per Load (USD) - 6 months validity]:[DIC Per Load (USD) - 6 months validity]])</f>
        <v>243.96000000000004</v>
      </c>
      <c r="AW993" s="68"/>
      <c r="AX993" s="147"/>
      <c r="AY993" s="147"/>
      <c r="AZ993" s="116">
        <v>243.96000000000004</v>
      </c>
      <c r="BA993" s="147"/>
      <c r="BB993" s="68"/>
      <c r="BC993" s="115">
        <f>SUM(Table142[[#This Row],[OTHC Per Load (USD)- 12 months validity]:[DTHC Per Load (USD) - 12 months validity]])</f>
        <v>243.96000000000004</v>
      </c>
      <c r="BD993" s="115">
        <f>SUM(Table142[[#This Row],[OIC Per Load (USD) - 12 months validity]:[DIC Per Load (USD)- 12 months validity]])</f>
        <v>243.96000000000004</v>
      </c>
      <c r="BE993" s="147"/>
      <c r="BF993" s="147"/>
      <c r="BG993" s="147"/>
      <c r="BH993" s="147"/>
      <c r="BI993" s="147"/>
      <c r="BJ993" s="147"/>
      <c r="BK993" s="147"/>
      <c r="BL993" s="147"/>
      <c r="BM993" s="68"/>
      <c r="BN993" s="147"/>
      <c r="BO993" s="68"/>
      <c r="BP993" s="75">
        <f>SUM(Table142[[#This Row],[Precarriage transit time in days (Enter Whole Number)]:[Oncarriage transit time in days (Enter Whole Number)]])</f>
        <v>0</v>
      </c>
      <c r="BQ993" s="147"/>
      <c r="BR993" s="68"/>
      <c r="BS993" s="68"/>
      <c r="BT993" s="147"/>
      <c r="BU993" s="147"/>
      <c r="BV993" s="68"/>
      <c r="BW993" s="68"/>
      <c r="BX993" s="68"/>
      <c r="BY993" s="68"/>
      <c r="BZ993" s="147"/>
      <c r="CA993" s="147"/>
      <c r="CB993" s="147"/>
      <c r="CC993" s="147"/>
      <c r="CD993" s="147"/>
      <c r="CE993" s="147"/>
      <c r="CF993" s="147"/>
      <c r="CG993" s="147"/>
      <c r="CH993" s="147"/>
      <c r="CI993" s="147"/>
      <c r="CJ993" s="147"/>
      <c r="CK993" s="147"/>
      <c r="CL993" s="150"/>
      <c r="CM993" s="75" t="s">
        <v>2710</v>
      </c>
    </row>
    <row r="994" spans="1:91" ht="15.6">
      <c r="A994" s="99">
        <v>4289</v>
      </c>
      <c r="B994" s="99" t="s">
        <v>86</v>
      </c>
      <c r="C994" s="99" t="s">
        <v>87</v>
      </c>
      <c r="D994" s="99" t="s">
        <v>111</v>
      </c>
      <c r="E994" s="99" t="s">
        <v>203</v>
      </c>
      <c r="F994" s="75" t="s">
        <v>203</v>
      </c>
      <c r="G994" s="72"/>
      <c r="H994" s="99" t="s">
        <v>204</v>
      </c>
      <c r="I994" s="99" t="s">
        <v>144</v>
      </c>
      <c r="J994" s="75" t="s">
        <v>205</v>
      </c>
      <c r="K994" s="99" t="s">
        <v>412</v>
      </c>
      <c r="L994" s="99" t="s">
        <v>413</v>
      </c>
      <c r="M994" s="72"/>
      <c r="N994" s="99" t="s">
        <v>139</v>
      </c>
      <c r="O994" s="99" t="s">
        <v>91</v>
      </c>
      <c r="P994" s="75" t="s">
        <v>131</v>
      </c>
      <c r="Q994" s="99" t="s">
        <v>690</v>
      </c>
      <c r="R994" s="99" t="s">
        <v>108</v>
      </c>
      <c r="S994" s="99" t="s">
        <v>109</v>
      </c>
      <c r="T994" s="99" t="s">
        <v>110</v>
      </c>
      <c r="U994" s="75"/>
      <c r="V994" s="99"/>
      <c r="W994" s="99" t="s">
        <v>100</v>
      </c>
      <c r="X994" s="100">
        <v>20</v>
      </c>
      <c r="Y994" s="76">
        <v>1</v>
      </c>
      <c r="Z994" s="75" t="s">
        <v>101</v>
      </c>
      <c r="AA994" s="77">
        <v>0.25</v>
      </c>
      <c r="AB994" s="77">
        <v>0.25</v>
      </c>
      <c r="AC994" s="77">
        <v>0.25</v>
      </c>
      <c r="AD994" s="77">
        <v>0.25</v>
      </c>
      <c r="AE994" s="75" t="s">
        <v>101</v>
      </c>
      <c r="AF994" s="99">
        <v>0</v>
      </c>
      <c r="AG994" s="99">
        <v>10</v>
      </c>
      <c r="AH994" s="99">
        <v>0</v>
      </c>
      <c r="AI994" s="99"/>
      <c r="AJ994" s="99">
        <v>0</v>
      </c>
      <c r="AK994" s="99">
        <v>0</v>
      </c>
      <c r="AL994" s="99">
        <v>14</v>
      </c>
      <c r="AM994" s="99"/>
      <c r="AN994" s="75">
        <v>0.38</v>
      </c>
      <c r="AO994" s="68"/>
      <c r="AP994" s="147"/>
      <c r="AQ994" s="147"/>
      <c r="AR994" s="116">
        <v>487.92000000000007</v>
      </c>
      <c r="AS994" s="147"/>
      <c r="AT994" s="68"/>
      <c r="AU994" s="115">
        <f>SUM(Table142[[#This Row],[OTHC Per Load (USD) - 6 months validity]:[DTHC Per Load (USD) - 6 months validity]])</f>
        <v>487.92000000000007</v>
      </c>
      <c r="AV994" s="115">
        <f>SUM(Table142[[#This Row],[OIC Per Load (USD) - 6 months validity]:[DIC Per Load (USD) - 6 months validity]])</f>
        <v>487.92000000000007</v>
      </c>
      <c r="AW994" s="68"/>
      <c r="AX994" s="147"/>
      <c r="AY994" s="147"/>
      <c r="AZ994" s="116">
        <v>487.92000000000007</v>
      </c>
      <c r="BA994" s="147"/>
      <c r="BB994" s="68"/>
      <c r="BC994" s="115">
        <f>SUM(Table142[[#This Row],[OTHC Per Load (USD)- 12 months validity]:[DTHC Per Load (USD) - 12 months validity]])</f>
        <v>487.92000000000007</v>
      </c>
      <c r="BD994" s="115">
        <f>SUM(Table142[[#This Row],[OIC Per Load (USD) - 12 months validity]:[DIC Per Load (USD)- 12 months validity]])</f>
        <v>487.92000000000007</v>
      </c>
      <c r="BE994" s="147"/>
      <c r="BF994" s="147"/>
      <c r="BG994" s="147"/>
      <c r="BH994" s="147"/>
      <c r="BI994" s="147"/>
      <c r="BJ994" s="147"/>
      <c r="BK994" s="147"/>
      <c r="BL994" s="147"/>
      <c r="BM994" s="68"/>
      <c r="BN994" s="147"/>
      <c r="BO994" s="68"/>
      <c r="BP994" s="75">
        <f>SUM(Table142[[#This Row],[Precarriage transit time in days (Enter Whole Number)]:[Oncarriage transit time in days (Enter Whole Number)]])</f>
        <v>0</v>
      </c>
      <c r="BQ994" s="147"/>
      <c r="BR994" s="68"/>
      <c r="BS994" s="68"/>
      <c r="BT994" s="147"/>
      <c r="BU994" s="147"/>
      <c r="BV994" s="68"/>
      <c r="BW994" s="68"/>
      <c r="BX994" s="68"/>
      <c r="BY994" s="68"/>
      <c r="BZ994" s="147"/>
      <c r="CA994" s="147"/>
      <c r="CB994" s="147"/>
      <c r="CC994" s="147"/>
      <c r="CD994" s="147"/>
      <c r="CE994" s="147"/>
      <c r="CF994" s="147"/>
      <c r="CG994" s="147"/>
      <c r="CH994" s="147"/>
      <c r="CI994" s="147"/>
      <c r="CJ994" s="147"/>
      <c r="CK994" s="147"/>
      <c r="CL994" s="150"/>
      <c r="CM994" s="75" t="s">
        <v>949</v>
      </c>
    </row>
    <row r="995" spans="1:91" ht="15.6">
      <c r="A995" s="99">
        <v>4290</v>
      </c>
      <c r="B995" s="75" t="s">
        <v>86</v>
      </c>
      <c r="C995" s="75" t="s">
        <v>87</v>
      </c>
      <c r="D995" s="75" t="s">
        <v>103</v>
      </c>
      <c r="E995" s="75" t="s">
        <v>412</v>
      </c>
      <c r="F995" s="75" t="s">
        <v>691</v>
      </c>
      <c r="G995" s="72"/>
      <c r="H995" s="99" t="s">
        <v>139</v>
      </c>
      <c r="I995" s="99" t="s">
        <v>91</v>
      </c>
      <c r="J995" s="75" t="s">
        <v>131</v>
      </c>
      <c r="K995" s="99" t="s">
        <v>113</v>
      </c>
      <c r="L995" s="99" t="s">
        <v>113</v>
      </c>
      <c r="M995" s="72"/>
      <c r="N995" s="99" t="s">
        <v>114</v>
      </c>
      <c r="O995" s="99" t="s">
        <v>91</v>
      </c>
      <c r="P995" s="75" t="s">
        <v>92</v>
      </c>
      <c r="Q995" s="99" t="s">
        <v>107</v>
      </c>
      <c r="R995" s="99" t="s">
        <v>209</v>
      </c>
      <c r="S995" s="99" t="s">
        <v>109</v>
      </c>
      <c r="T995" s="75" t="s">
        <v>110</v>
      </c>
      <c r="U995" s="75"/>
      <c r="V995" s="99"/>
      <c r="W995" s="75" t="s">
        <v>100</v>
      </c>
      <c r="X995" s="76">
        <v>8</v>
      </c>
      <c r="Y995" s="76">
        <v>1</v>
      </c>
      <c r="Z995" s="75" t="s">
        <v>101</v>
      </c>
      <c r="AA995" s="77">
        <v>0.25</v>
      </c>
      <c r="AB995" s="77">
        <v>0.25</v>
      </c>
      <c r="AC995" s="77">
        <v>0.25</v>
      </c>
      <c r="AD995" s="77">
        <v>0.25</v>
      </c>
      <c r="AE995" s="75" t="s">
        <v>101</v>
      </c>
      <c r="AF995" s="75">
        <v>0</v>
      </c>
      <c r="AG995" s="75">
        <v>14</v>
      </c>
      <c r="AH995" s="75">
        <v>0</v>
      </c>
      <c r="AI995" s="75"/>
      <c r="AJ995" s="75">
        <v>5</v>
      </c>
      <c r="AK995" s="75">
        <v>10</v>
      </c>
      <c r="AL995" s="75">
        <v>0</v>
      </c>
      <c r="AM995" s="75"/>
      <c r="AN995" s="75">
        <v>0.55000000000000004</v>
      </c>
      <c r="AO995" s="68"/>
      <c r="AP995" s="147"/>
      <c r="AQ995" s="147"/>
      <c r="AR995" s="116">
        <v>353.1</v>
      </c>
      <c r="AS995" s="147"/>
      <c r="AT995" s="68"/>
      <c r="AU995" s="115">
        <f>SUM(Table142[[#This Row],[OTHC Per Load (USD) - 6 months validity]:[DTHC Per Load (USD) - 6 months validity]])</f>
        <v>353.1</v>
      </c>
      <c r="AV995" s="115">
        <f>SUM(Table142[[#This Row],[OIC Per Load (USD) - 6 months validity]:[DIC Per Load (USD) - 6 months validity]])</f>
        <v>353.1</v>
      </c>
      <c r="AW995" s="68"/>
      <c r="AX995" s="147"/>
      <c r="AY995" s="147"/>
      <c r="AZ995" s="116">
        <v>353.1</v>
      </c>
      <c r="BA995" s="147"/>
      <c r="BB995" s="68"/>
      <c r="BC995" s="115">
        <f>SUM(Table142[[#This Row],[OTHC Per Load (USD)- 12 months validity]:[DTHC Per Load (USD) - 12 months validity]])</f>
        <v>353.1</v>
      </c>
      <c r="BD995" s="115">
        <f>SUM(Table142[[#This Row],[OIC Per Load (USD) - 12 months validity]:[DIC Per Load (USD)- 12 months validity]])</f>
        <v>353.1</v>
      </c>
      <c r="BE995" s="147"/>
      <c r="BF995" s="147"/>
      <c r="BG995" s="147"/>
      <c r="BH995" s="147"/>
      <c r="BI995" s="147"/>
      <c r="BJ995" s="147"/>
      <c r="BK995" s="147"/>
      <c r="BL995" s="147"/>
      <c r="BM995" s="68"/>
      <c r="BN995" s="147"/>
      <c r="BO995" s="68"/>
      <c r="BP995" s="75">
        <f>SUM(Table142[[#This Row],[Precarriage transit time in days (Enter Whole Number)]:[Oncarriage transit time in days (Enter Whole Number)]])</f>
        <v>0</v>
      </c>
      <c r="BQ995" s="147"/>
      <c r="BR995" s="68"/>
      <c r="BS995" s="68"/>
      <c r="BT995" s="147"/>
      <c r="BU995" s="147"/>
      <c r="BV995" s="68"/>
      <c r="BW995" s="68"/>
      <c r="BX995" s="68"/>
      <c r="BY995" s="68"/>
      <c r="BZ995" s="147"/>
      <c r="CA995" s="147"/>
      <c r="CB995" s="147"/>
      <c r="CC995" s="147"/>
      <c r="CD995" s="147"/>
      <c r="CE995" s="147"/>
      <c r="CF995" s="147"/>
      <c r="CG995" s="147"/>
      <c r="CH995" s="147"/>
      <c r="CI995" s="147"/>
      <c r="CJ995" s="147"/>
      <c r="CK995" s="147"/>
      <c r="CL995" s="150"/>
      <c r="CM995" s="75" t="s">
        <v>950</v>
      </c>
    </row>
    <row r="996" spans="1:91" ht="15.6">
      <c r="A996" s="99">
        <v>4291</v>
      </c>
      <c r="B996" s="75" t="s">
        <v>86</v>
      </c>
      <c r="C996" s="75" t="s">
        <v>87</v>
      </c>
      <c r="D996" s="75" t="s">
        <v>103</v>
      </c>
      <c r="E996" s="75" t="s">
        <v>412</v>
      </c>
      <c r="F996" s="99" t="s">
        <v>691</v>
      </c>
      <c r="G996" s="72"/>
      <c r="H996" s="99" t="s">
        <v>139</v>
      </c>
      <c r="I996" s="99" t="s">
        <v>91</v>
      </c>
      <c r="J996" s="75" t="s">
        <v>131</v>
      </c>
      <c r="K996" s="75" t="s">
        <v>104</v>
      </c>
      <c r="L996" s="75" t="s">
        <v>104</v>
      </c>
      <c r="M996" s="72"/>
      <c r="N996" s="99" t="s">
        <v>106</v>
      </c>
      <c r="O996" s="99" t="s">
        <v>91</v>
      </c>
      <c r="P996" s="75" t="s">
        <v>92</v>
      </c>
      <c r="Q996" s="99" t="s">
        <v>107</v>
      </c>
      <c r="R996" s="75" t="s">
        <v>209</v>
      </c>
      <c r="S996" s="75" t="s">
        <v>109</v>
      </c>
      <c r="T996" s="75" t="s">
        <v>110</v>
      </c>
      <c r="U996" s="75"/>
      <c r="V996" s="75"/>
      <c r="W996" s="75" t="s">
        <v>100</v>
      </c>
      <c r="X996" s="76">
        <v>8</v>
      </c>
      <c r="Y996" s="76">
        <v>1</v>
      </c>
      <c r="Z996" s="75" t="s">
        <v>101</v>
      </c>
      <c r="AA996" s="77">
        <v>0.25</v>
      </c>
      <c r="AB996" s="77">
        <v>0.25</v>
      </c>
      <c r="AC996" s="77">
        <v>0.25</v>
      </c>
      <c r="AD996" s="77">
        <v>0.25</v>
      </c>
      <c r="AE996" s="75" t="s">
        <v>101</v>
      </c>
      <c r="AF996" s="99">
        <v>0</v>
      </c>
      <c r="AG996" s="99">
        <v>14</v>
      </c>
      <c r="AH996" s="99">
        <v>0</v>
      </c>
      <c r="AI996" s="99"/>
      <c r="AJ996" s="99">
        <v>5</v>
      </c>
      <c r="AK996" s="99">
        <v>10</v>
      </c>
      <c r="AL996" s="99">
        <v>0</v>
      </c>
      <c r="AM996" s="99"/>
      <c r="AN996" s="75">
        <v>0.55000000000000004</v>
      </c>
      <c r="AO996" s="68"/>
      <c r="AP996" s="147"/>
      <c r="AQ996" s="147"/>
      <c r="AR996" s="116">
        <v>353.1</v>
      </c>
      <c r="AS996" s="147"/>
      <c r="AT996" s="68"/>
      <c r="AU996" s="115">
        <f>SUM(Table142[[#This Row],[OTHC Per Load (USD) - 6 months validity]:[DTHC Per Load (USD) - 6 months validity]])</f>
        <v>353.1</v>
      </c>
      <c r="AV996" s="115">
        <f>SUM(Table142[[#This Row],[OIC Per Load (USD) - 6 months validity]:[DIC Per Load (USD) - 6 months validity]])</f>
        <v>353.1</v>
      </c>
      <c r="AW996" s="68"/>
      <c r="AX996" s="147"/>
      <c r="AY996" s="147"/>
      <c r="AZ996" s="116">
        <v>353.1</v>
      </c>
      <c r="BA996" s="147"/>
      <c r="BB996" s="68"/>
      <c r="BC996" s="115">
        <f>SUM(Table142[[#This Row],[OTHC Per Load (USD)- 12 months validity]:[DTHC Per Load (USD) - 12 months validity]])</f>
        <v>353.1</v>
      </c>
      <c r="BD996" s="115">
        <f>SUM(Table142[[#This Row],[OIC Per Load (USD) - 12 months validity]:[DIC Per Load (USD)- 12 months validity]])</f>
        <v>353.1</v>
      </c>
      <c r="BE996" s="147"/>
      <c r="BF996" s="147"/>
      <c r="BG996" s="147"/>
      <c r="BH996" s="147"/>
      <c r="BI996" s="147"/>
      <c r="BJ996" s="147"/>
      <c r="BK996" s="147"/>
      <c r="BL996" s="147"/>
      <c r="BM996" s="68"/>
      <c r="BN996" s="147"/>
      <c r="BO996" s="68"/>
      <c r="BP996" s="75">
        <f>SUM(Table142[[#This Row],[Precarriage transit time in days (Enter Whole Number)]:[Oncarriage transit time in days (Enter Whole Number)]])</f>
        <v>0</v>
      </c>
      <c r="BQ996" s="147"/>
      <c r="BR996" s="68"/>
      <c r="BS996" s="68"/>
      <c r="BT996" s="147"/>
      <c r="BU996" s="147"/>
      <c r="BV996" s="68"/>
      <c r="BW996" s="68"/>
      <c r="BX996" s="68"/>
      <c r="BY996" s="68"/>
      <c r="BZ996" s="147"/>
      <c r="CA996" s="147"/>
      <c r="CB996" s="147"/>
      <c r="CC996" s="147"/>
      <c r="CD996" s="147"/>
      <c r="CE996" s="147"/>
      <c r="CF996" s="147"/>
      <c r="CG996" s="147"/>
      <c r="CH996" s="147"/>
      <c r="CI996" s="147"/>
      <c r="CJ996" s="147"/>
      <c r="CK996" s="147"/>
      <c r="CL996" s="150"/>
      <c r="CM996" s="75" t="s">
        <v>951</v>
      </c>
    </row>
    <row r="997" spans="1:91" ht="15.6">
      <c r="A997" s="99">
        <v>4292</v>
      </c>
      <c r="B997" s="99" t="s">
        <v>86</v>
      </c>
      <c r="C997" s="75" t="s">
        <v>87</v>
      </c>
      <c r="D997" s="75" t="s">
        <v>103</v>
      </c>
      <c r="E997" s="75" t="s">
        <v>412</v>
      </c>
      <c r="F997" s="99" t="s">
        <v>691</v>
      </c>
      <c r="G997" s="72"/>
      <c r="H997" s="99" t="s">
        <v>139</v>
      </c>
      <c r="I997" s="99" t="s">
        <v>91</v>
      </c>
      <c r="J997" s="75" t="s">
        <v>131</v>
      </c>
      <c r="K997" s="99" t="s">
        <v>692</v>
      </c>
      <c r="L997" s="99" t="s">
        <v>692</v>
      </c>
      <c r="M997" s="72"/>
      <c r="N997" s="99" t="s">
        <v>117</v>
      </c>
      <c r="O997" s="99" t="s">
        <v>91</v>
      </c>
      <c r="P997" s="75" t="s">
        <v>92</v>
      </c>
      <c r="Q997" s="99" t="s">
        <v>107</v>
      </c>
      <c r="R997" s="107" t="s">
        <v>209</v>
      </c>
      <c r="S997" s="107" t="s">
        <v>98</v>
      </c>
      <c r="T997" s="107" t="s">
        <v>99</v>
      </c>
      <c r="U997" s="75"/>
      <c r="V997" s="99"/>
      <c r="W997" s="75" t="s">
        <v>100</v>
      </c>
      <c r="X997" s="76">
        <v>8</v>
      </c>
      <c r="Y997" s="76">
        <v>1</v>
      </c>
      <c r="Z997" s="75" t="s">
        <v>101</v>
      </c>
      <c r="AA997" s="77">
        <v>0.25</v>
      </c>
      <c r="AB997" s="77">
        <v>0.25</v>
      </c>
      <c r="AC997" s="77">
        <v>0.25</v>
      </c>
      <c r="AD997" s="77">
        <v>0.25</v>
      </c>
      <c r="AE997" s="75" t="s">
        <v>101</v>
      </c>
      <c r="AF997" s="99">
        <v>0</v>
      </c>
      <c r="AG997" s="99">
        <v>14</v>
      </c>
      <c r="AH997" s="99">
        <v>0</v>
      </c>
      <c r="AI997" s="99"/>
      <c r="AJ997" s="99">
        <v>0</v>
      </c>
      <c r="AK997" s="99">
        <v>0</v>
      </c>
      <c r="AL997" s="99">
        <v>21</v>
      </c>
      <c r="AM997" s="99"/>
      <c r="AN997" s="75">
        <v>0.55000000000000004</v>
      </c>
      <c r="AO997" s="68"/>
      <c r="AP997" s="147"/>
      <c r="AQ997" s="147"/>
      <c r="AR997" s="116">
        <v>353.1</v>
      </c>
      <c r="AS997" s="147"/>
      <c r="AT997" s="68"/>
      <c r="AU997" s="115">
        <f>SUM(Table142[[#This Row],[OTHC Per Load (USD) - 6 months validity]:[DTHC Per Load (USD) - 6 months validity]])</f>
        <v>353.1</v>
      </c>
      <c r="AV997" s="115">
        <f>SUM(Table142[[#This Row],[OIC Per Load (USD) - 6 months validity]:[DIC Per Load (USD) - 6 months validity]])</f>
        <v>353.1</v>
      </c>
      <c r="AW997" s="68"/>
      <c r="AX997" s="147"/>
      <c r="AY997" s="147"/>
      <c r="AZ997" s="116">
        <v>353.1</v>
      </c>
      <c r="BA997" s="147"/>
      <c r="BB997" s="68"/>
      <c r="BC997" s="115">
        <f>SUM(Table142[[#This Row],[OTHC Per Load (USD)- 12 months validity]:[DTHC Per Load (USD) - 12 months validity]])</f>
        <v>353.1</v>
      </c>
      <c r="BD997" s="115">
        <f>SUM(Table142[[#This Row],[OIC Per Load (USD) - 12 months validity]:[DIC Per Load (USD)- 12 months validity]])</f>
        <v>353.1</v>
      </c>
      <c r="BE997" s="147"/>
      <c r="BF997" s="147"/>
      <c r="BG997" s="147"/>
      <c r="BH997" s="147"/>
      <c r="BI997" s="147"/>
      <c r="BJ997" s="147"/>
      <c r="BK997" s="147"/>
      <c r="BL997" s="147"/>
      <c r="BM997" s="68"/>
      <c r="BN997" s="147"/>
      <c r="BO997" s="68"/>
      <c r="BP997" s="75">
        <f>SUM(Table142[[#This Row],[Precarriage transit time in days (Enter Whole Number)]:[Oncarriage transit time in days (Enter Whole Number)]])</f>
        <v>0</v>
      </c>
      <c r="BQ997" s="147"/>
      <c r="BR997" s="68"/>
      <c r="BS997" s="68"/>
      <c r="BT997" s="147"/>
      <c r="BU997" s="147"/>
      <c r="BV997" s="68"/>
      <c r="BW997" s="68"/>
      <c r="BX997" s="68"/>
      <c r="BY997" s="68"/>
      <c r="BZ997" s="147"/>
      <c r="CA997" s="147"/>
      <c r="CB997" s="147"/>
      <c r="CC997" s="147"/>
      <c r="CD997" s="147"/>
      <c r="CE997" s="147"/>
      <c r="CF997" s="147"/>
      <c r="CG997" s="147"/>
      <c r="CH997" s="147"/>
      <c r="CI997" s="147"/>
      <c r="CJ997" s="147"/>
      <c r="CK997" s="147"/>
      <c r="CL997" s="150"/>
      <c r="CM997" s="75" t="s">
        <v>952</v>
      </c>
    </row>
    <row r="998" spans="1:91" ht="15.6">
      <c r="A998" s="99">
        <v>4293</v>
      </c>
      <c r="B998" s="99" t="s">
        <v>86</v>
      </c>
      <c r="C998" s="75" t="s">
        <v>87</v>
      </c>
      <c r="D998" s="75" t="s">
        <v>103</v>
      </c>
      <c r="E998" s="75" t="s">
        <v>412</v>
      </c>
      <c r="F998" s="99" t="s">
        <v>691</v>
      </c>
      <c r="G998" s="72"/>
      <c r="H998" s="99" t="s">
        <v>139</v>
      </c>
      <c r="I998" s="99" t="s">
        <v>91</v>
      </c>
      <c r="J998" s="75" t="s">
        <v>131</v>
      </c>
      <c r="K998" s="99" t="s">
        <v>118</v>
      </c>
      <c r="L998" s="99" t="s">
        <v>118</v>
      </c>
      <c r="M998" s="72"/>
      <c r="N998" s="99" t="s">
        <v>119</v>
      </c>
      <c r="O998" s="99" t="s">
        <v>91</v>
      </c>
      <c r="P998" s="75" t="s">
        <v>92</v>
      </c>
      <c r="Q998" s="99" t="s">
        <v>107</v>
      </c>
      <c r="R998" s="99" t="s">
        <v>209</v>
      </c>
      <c r="S998" s="99" t="s">
        <v>109</v>
      </c>
      <c r="T998" s="99" t="s">
        <v>110</v>
      </c>
      <c r="U998" s="75"/>
      <c r="V998" s="75"/>
      <c r="W998" s="75" t="s">
        <v>100</v>
      </c>
      <c r="X998" s="78">
        <v>0</v>
      </c>
      <c r="Y998" s="76">
        <v>0</v>
      </c>
      <c r="Z998" s="75" t="s">
        <v>101</v>
      </c>
      <c r="AA998" s="77">
        <v>0.25</v>
      </c>
      <c r="AB998" s="77">
        <v>0.25</v>
      </c>
      <c r="AC998" s="77">
        <v>0.25</v>
      </c>
      <c r="AD998" s="77">
        <v>0.25</v>
      </c>
      <c r="AE998" s="75" t="s">
        <v>101</v>
      </c>
      <c r="AF998" s="99">
        <v>0</v>
      </c>
      <c r="AG998" s="99">
        <v>14</v>
      </c>
      <c r="AH998" s="99">
        <v>0</v>
      </c>
      <c r="AI998" s="99"/>
      <c r="AJ998" s="99">
        <v>5</v>
      </c>
      <c r="AK998" s="99">
        <v>10</v>
      </c>
      <c r="AL998" s="99">
        <v>0</v>
      </c>
      <c r="AM998" s="99"/>
      <c r="AN998" s="75">
        <v>0.55000000000000004</v>
      </c>
      <c r="AO998" s="68"/>
      <c r="AP998" s="147"/>
      <c r="AQ998" s="147"/>
      <c r="AR998" s="116">
        <v>353.1</v>
      </c>
      <c r="AS998" s="147"/>
      <c r="AT998" s="68"/>
      <c r="AU998" s="115">
        <f>SUM(Table142[[#This Row],[OTHC Per Load (USD) - 6 months validity]:[DTHC Per Load (USD) - 6 months validity]])</f>
        <v>353.1</v>
      </c>
      <c r="AV998" s="115">
        <f>SUM(Table142[[#This Row],[OIC Per Load (USD) - 6 months validity]:[DIC Per Load (USD) - 6 months validity]])</f>
        <v>353.1</v>
      </c>
      <c r="AW998" s="68"/>
      <c r="AX998" s="147"/>
      <c r="AY998" s="147"/>
      <c r="AZ998" s="116">
        <v>353.1</v>
      </c>
      <c r="BA998" s="147"/>
      <c r="BB998" s="68"/>
      <c r="BC998" s="115">
        <f>SUM(Table142[[#This Row],[OTHC Per Load (USD)- 12 months validity]:[DTHC Per Load (USD) - 12 months validity]])</f>
        <v>353.1</v>
      </c>
      <c r="BD998" s="115">
        <f>SUM(Table142[[#This Row],[OIC Per Load (USD) - 12 months validity]:[DIC Per Load (USD)- 12 months validity]])</f>
        <v>353.1</v>
      </c>
      <c r="BE998" s="147"/>
      <c r="BF998" s="147"/>
      <c r="BG998" s="147"/>
      <c r="BH998" s="147"/>
      <c r="BI998" s="147"/>
      <c r="BJ998" s="147"/>
      <c r="BK998" s="147"/>
      <c r="BL998" s="147"/>
      <c r="BM998" s="68"/>
      <c r="BN998" s="147"/>
      <c r="BO998" s="68"/>
      <c r="BP998" s="75">
        <f>SUM(Table142[[#This Row],[Precarriage transit time in days (Enter Whole Number)]:[Oncarriage transit time in days (Enter Whole Number)]])</f>
        <v>0</v>
      </c>
      <c r="BQ998" s="147"/>
      <c r="BR998" s="68"/>
      <c r="BS998" s="68"/>
      <c r="BT998" s="147"/>
      <c r="BU998" s="147"/>
      <c r="BV998" s="68"/>
      <c r="BW998" s="68"/>
      <c r="BX998" s="68"/>
      <c r="BY998" s="68"/>
      <c r="BZ998" s="147"/>
      <c r="CA998" s="147"/>
      <c r="CB998" s="147"/>
      <c r="CC998" s="147"/>
      <c r="CD998" s="147"/>
      <c r="CE998" s="147"/>
      <c r="CF998" s="147"/>
      <c r="CG998" s="147"/>
      <c r="CH998" s="147"/>
      <c r="CI998" s="147"/>
      <c r="CJ998" s="147"/>
      <c r="CK998" s="147"/>
      <c r="CL998" s="150"/>
      <c r="CM998" s="75" t="s">
        <v>953</v>
      </c>
    </row>
    <row r="999" spans="1:91" ht="15.6">
      <c r="A999" s="118">
        <v>4294</v>
      </c>
      <c r="B999" s="99" t="s">
        <v>86</v>
      </c>
      <c r="C999" s="75" t="s">
        <v>87</v>
      </c>
      <c r="D999" s="75" t="s">
        <v>103</v>
      </c>
      <c r="E999" s="75" t="s">
        <v>412</v>
      </c>
      <c r="F999" s="75" t="s">
        <v>691</v>
      </c>
      <c r="G999" s="72"/>
      <c r="H999" s="99" t="s">
        <v>139</v>
      </c>
      <c r="I999" s="99" t="s">
        <v>91</v>
      </c>
      <c r="J999" s="75" t="s">
        <v>131</v>
      </c>
      <c r="K999" s="99" t="s">
        <v>255</v>
      </c>
      <c r="L999" s="99" t="s">
        <v>255</v>
      </c>
      <c r="M999" s="72"/>
      <c r="N999" s="99" t="s">
        <v>266</v>
      </c>
      <c r="O999" s="99" t="s">
        <v>144</v>
      </c>
      <c r="P999" s="75" t="s">
        <v>145</v>
      </c>
      <c r="Q999" s="75" t="s">
        <v>107</v>
      </c>
      <c r="R999" s="99" t="s">
        <v>209</v>
      </c>
      <c r="S999" s="99" t="s">
        <v>109</v>
      </c>
      <c r="T999" s="99" t="s">
        <v>110</v>
      </c>
      <c r="U999" s="75"/>
      <c r="V999" s="75"/>
      <c r="W999" s="75" t="s">
        <v>100</v>
      </c>
      <c r="X999" s="76">
        <v>8</v>
      </c>
      <c r="Y999" s="76">
        <v>1</v>
      </c>
      <c r="Z999" s="75" t="s">
        <v>101</v>
      </c>
      <c r="AA999" s="77">
        <v>0.25</v>
      </c>
      <c r="AB999" s="77">
        <v>0.25</v>
      </c>
      <c r="AC999" s="77">
        <v>0.25</v>
      </c>
      <c r="AD999" s="77">
        <v>0.25</v>
      </c>
      <c r="AE999" s="75" t="s">
        <v>101</v>
      </c>
      <c r="AF999" s="99">
        <v>0</v>
      </c>
      <c r="AG999" s="99">
        <v>14</v>
      </c>
      <c r="AH999" s="99">
        <v>0</v>
      </c>
      <c r="AI999" s="99"/>
      <c r="AJ999" s="99">
        <v>0</v>
      </c>
      <c r="AK999" s="99">
        <v>0</v>
      </c>
      <c r="AL999" s="99">
        <v>14</v>
      </c>
      <c r="AM999" s="99"/>
      <c r="AN999" s="75">
        <v>0.56000000000000005</v>
      </c>
      <c r="AO999" s="68"/>
      <c r="AP999" s="147"/>
      <c r="AQ999" s="147"/>
      <c r="AR999" s="116">
        <v>359.52000000000004</v>
      </c>
      <c r="AS999" s="147"/>
      <c r="AT999" s="68"/>
      <c r="AU999" s="115">
        <f>SUM(Table142[[#This Row],[OTHC Per Load (USD) - 6 months validity]:[DTHC Per Load (USD) - 6 months validity]])</f>
        <v>359.52000000000004</v>
      </c>
      <c r="AV999" s="115">
        <f>SUM(Table142[[#This Row],[OIC Per Load (USD) - 6 months validity]:[DIC Per Load (USD) - 6 months validity]])</f>
        <v>359.52000000000004</v>
      </c>
      <c r="AW999" s="68"/>
      <c r="AX999" s="147"/>
      <c r="AY999" s="147"/>
      <c r="AZ999" s="116">
        <v>359.52000000000004</v>
      </c>
      <c r="BA999" s="147"/>
      <c r="BB999" s="68"/>
      <c r="BC999" s="115">
        <f>SUM(Table142[[#This Row],[OTHC Per Load (USD)- 12 months validity]:[DTHC Per Load (USD) - 12 months validity]])</f>
        <v>359.52000000000004</v>
      </c>
      <c r="BD999" s="115">
        <f>SUM(Table142[[#This Row],[OIC Per Load (USD) - 12 months validity]:[DIC Per Load (USD)- 12 months validity]])</f>
        <v>359.52000000000004</v>
      </c>
      <c r="BE999" s="147"/>
      <c r="BF999" s="147"/>
      <c r="BG999" s="147"/>
      <c r="BH999" s="147"/>
      <c r="BI999" s="147"/>
      <c r="BJ999" s="147"/>
      <c r="BK999" s="147"/>
      <c r="BL999" s="147"/>
      <c r="BM999" s="68"/>
      <c r="BN999" s="147"/>
      <c r="BO999" s="68"/>
      <c r="BP999" s="75">
        <f>SUM(Table142[[#This Row],[Precarriage transit time in days (Enter Whole Number)]:[Oncarriage transit time in days (Enter Whole Number)]])</f>
        <v>0</v>
      </c>
      <c r="BQ999" s="147"/>
      <c r="BR999" s="68"/>
      <c r="BS999" s="68"/>
      <c r="BT999" s="147"/>
      <c r="BU999" s="147"/>
      <c r="BV999" s="68"/>
      <c r="BW999" s="68"/>
      <c r="BX999" s="68"/>
      <c r="BY999" s="68"/>
      <c r="BZ999" s="147"/>
      <c r="CA999" s="147"/>
      <c r="CB999" s="147"/>
      <c r="CC999" s="147"/>
      <c r="CD999" s="147"/>
      <c r="CE999" s="147"/>
      <c r="CF999" s="147"/>
      <c r="CG999" s="147"/>
      <c r="CH999" s="147"/>
      <c r="CI999" s="147"/>
      <c r="CJ999" s="147"/>
      <c r="CK999" s="147"/>
      <c r="CL999" s="150"/>
      <c r="CM999" s="75" t="s">
        <v>954</v>
      </c>
    </row>
    <row r="1000" spans="1:91" ht="15.6">
      <c r="A1000" s="118">
        <v>4295</v>
      </c>
      <c r="B1000" s="75" t="s">
        <v>86</v>
      </c>
      <c r="C1000" s="75" t="s">
        <v>87</v>
      </c>
      <c r="D1000" s="75" t="s">
        <v>103</v>
      </c>
      <c r="E1000" s="75" t="s">
        <v>517</v>
      </c>
      <c r="F1000" s="75" t="s">
        <v>691</v>
      </c>
      <c r="G1000" s="72"/>
      <c r="H1000" s="99" t="s">
        <v>139</v>
      </c>
      <c r="I1000" s="99" t="s">
        <v>91</v>
      </c>
      <c r="J1000" s="75" t="s">
        <v>131</v>
      </c>
      <c r="K1000" s="99" t="s">
        <v>325</v>
      </c>
      <c r="L1000" s="99" t="s">
        <v>325</v>
      </c>
      <c r="M1000" s="72"/>
      <c r="N1000" s="99" t="s">
        <v>326</v>
      </c>
      <c r="O1000" s="99" t="s">
        <v>144</v>
      </c>
      <c r="P1000" s="75" t="s">
        <v>205</v>
      </c>
      <c r="Q1000" s="75" t="s">
        <v>107</v>
      </c>
      <c r="R1000" s="75" t="s">
        <v>209</v>
      </c>
      <c r="S1000" s="75" t="s">
        <v>109</v>
      </c>
      <c r="T1000" s="75" t="s">
        <v>110</v>
      </c>
      <c r="U1000" s="75"/>
      <c r="V1000" s="75"/>
      <c r="W1000" s="75" t="s">
        <v>100</v>
      </c>
      <c r="X1000" s="76">
        <v>5</v>
      </c>
      <c r="Y1000" s="76">
        <v>1</v>
      </c>
      <c r="Z1000" s="75" t="s">
        <v>101</v>
      </c>
      <c r="AA1000" s="77">
        <v>0.25</v>
      </c>
      <c r="AB1000" s="77">
        <v>0.25</v>
      </c>
      <c r="AC1000" s="77">
        <v>0.25</v>
      </c>
      <c r="AD1000" s="77">
        <v>0.25</v>
      </c>
      <c r="AE1000" s="75" t="s">
        <v>101</v>
      </c>
      <c r="AF1000" s="75">
        <v>0</v>
      </c>
      <c r="AG1000" s="75">
        <v>14</v>
      </c>
      <c r="AH1000" s="75">
        <v>0</v>
      </c>
      <c r="AI1000" s="75"/>
      <c r="AJ1000" s="75">
        <v>0</v>
      </c>
      <c r="AK1000" s="75">
        <v>0</v>
      </c>
      <c r="AL1000" s="75">
        <v>14</v>
      </c>
      <c r="AM1000" s="75"/>
      <c r="AN1000" s="75">
        <v>0.35</v>
      </c>
      <c r="AO1000" s="68"/>
      <c r="AP1000" s="147"/>
      <c r="AQ1000" s="147"/>
      <c r="AR1000" s="116">
        <v>224.7</v>
      </c>
      <c r="AS1000" s="147"/>
      <c r="AT1000" s="68"/>
      <c r="AU1000" s="115">
        <f>SUM(Table142[[#This Row],[OTHC Per Load (USD) - 6 months validity]:[DTHC Per Load (USD) - 6 months validity]])</f>
        <v>224.7</v>
      </c>
      <c r="AV1000" s="115">
        <f>SUM(Table142[[#This Row],[OIC Per Load (USD) - 6 months validity]:[DIC Per Load (USD) - 6 months validity]])</f>
        <v>224.7</v>
      </c>
      <c r="AW1000" s="68"/>
      <c r="AX1000" s="147"/>
      <c r="AY1000" s="147"/>
      <c r="AZ1000" s="116">
        <v>224.7</v>
      </c>
      <c r="BA1000" s="147"/>
      <c r="BB1000" s="68"/>
      <c r="BC1000" s="115">
        <f>SUM(Table142[[#This Row],[OTHC Per Load (USD)- 12 months validity]:[DTHC Per Load (USD) - 12 months validity]])</f>
        <v>224.7</v>
      </c>
      <c r="BD1000" s="115">
        <f>SUM(Table142[[#This Row],[OIC Per Load (USD) - 12 months validity]:[DIC Per Load (USD)- 12 months validity]])</f>
        <v>224.7</v>
      </c>
      <c r="BE1000" s="147"/>
      <c r="BF1000" s="147"/>
      <c r="BG1000" s="147"/>
      <c r="BH1000" s="147"/>
      <c r="BI1000" s="147"/>
      <c r="BJ1000" s="147"/>
      <c r="BK1000" s="147"/>
      <c r="BL1000" s="147"/>
      <c r="BM1000" s="68"/>
      <c r="BN1000" s="147"/>
      <c r="BO1000" s="68"/>
      <c r="BP1000" s="75">
        <f>SUM(Table142[[#This Row],[Precarriage transit time in days (Enter Whole Number)]:[Oncarriage transit time in days (Enter Whole Number)]])</f>
        <v>0</v>
      </c>
      <c r="BQ1000" s="147"/>
      <c r="BR1000" s="68"/>
      <c r="BS1000" s="68"/>
      <c r="BT1000" s="147"/>
      <c r="BU1000" s="147"/>
      <c r="BV1000" s="68"/>
      <c r="BW1000" s="68"/>
      <c r="BX1000" s="68"/>
      <c r="BY1000" s="68"/>
      <c r="BZ1000" s="147"/>
      <c r="CA1000" s="147"/>
      <c r="CB1000" s="147"/>
      <c r="CC1000" s="147"/>
      <c r="CD1000" s="147"/>
      <c r="CE1000" s="147"/>
      <c r="CF1000" s="147"/>
      <c r="CG1000" s="147"/>
      <c r="CH1000" s="147"/>
      <c r="CI1000" s="147"/>
      <c r="CJ1000" s="147"/>
      <c r="CK1000" s="147"/>
      <c r="CL1000" s="150"/>
      <c r="CM1000" s="75" t="s">
        <v>955</v>
      </c>
    </row>
    <row r="1001" spans="1:91" ht="15.6">
      <c r="A1001" s="118">
        <v>4296</v>
      </c>
      <c r="B1001" s="75" t="s">
        <v>86</v>
      </c>
      <c r="C1001" s="75" t="s">
        <v>87</v>
      </c>
      <c r="D1001" s="75" t="s">
        <v>103</v>
      </c>
      <c r="E1001" s="75" t="s">
        <v>517</v>
      </c>
      <c r="F1001" s="75" t="s">
        <v>691</v>
      </c>
      <c r="G1001" s="68"/>
      <c r="H1001" s="75" t="s">
        <v>139</v>
      </c>
      <c r="I1001" s="75" t="s">
        <v>91</v>
      </c>
      <c r="J1001" s="75" t="s">
        <v>131</v>
      </c>
      <c r="K1001" s="75" t="s">
        <v>693</v>
      </c>
      <c r="L1001" s="75" t="s">
        <v>216</v>
      </c>
      <c r="M1001" s="68"/>
      <c r="N1001" s="75" t="s">
        <v>217</v>
      </c>
      <c r="O1001" s="75" t="s">
        <v>144</v>
      </c>
      <c r="P1001" s="75" t="s">
        <v>205</v>
      </c>
      <c r="Q1001" s="75" t="s">
        <v>107</v>
      </c>
      <c r="R1001" s="75" t="s">
        <v>209</v>
      </c>
      <c r="S1001" s="75" t="s">
        <v>109</v>
      </c>
      <c r="T1001" s="75" t="s">
        <v>110</v>
      </c>
      <c r="U1001" s="75"/>
      <c r="V1001" s="75"/>
      <c r="W1001" s="75" t="s">
        <v>100</v>
      </c>
      <c r="X1001" s="76">
        <v>5</v>
      </c>
      <c r="Y1001" s="76">
        <v>1</v>
      </c>
      <c r="Z1001" s="75" t="s">
        <v>101</v>
      </c>
      <c r="AA1001" s="77">
        <v>0.25</v>
      </c>
      <c r="AB1001" s="77">
        <v>0.25</v>
      </c>
      <c r="AC1001" s="77">
        <v>0.25</v>
      </c>
      <c r="AD1001" s="77">
        <v>0.25</v>
      </c>
      <c r="AE1001" s="75" t="s">
        <v>101</v>
      </c>
      <c r="AF1001" s="75">
        <v>0</v>
      </c>
      <c r="AG1001" s="75">
        <v>14</v>
      </c>
      <c r="AH1001" s="75">
        <v>0</v>
      </c>
      <c r="AI1001" s="75"/>
      <c r="AJ1001" s="75">
        <v>0</v>
      </c>
      <c r="AK1001" s="75">
        <v>0</v>
      </c>
      <c r="AL1001" s="75">
        <v>14</v>
      </c>
      <c r="AM1001" s="75"/>
      <c r="AN1001" s="75">
        <v>0.35</v>
      </c>
      <c r="AO1001" s="68"/>
      <c r="AP1001" s="147"/>
      <c r="AQ1001" s="147"/>
      <c r="AR1001" s="116">
        <v>224.7</v>
      </c>
      <c r="AS1001" s="147"/>
      <c r="AT1001" s="68"/>
      <c r="AU1001" s="115">
        <f>SUM(Table142[[#This Row],[OTHC Per Load (USD) - 6 months validity]:[DTHC Per Load (USD) - 6 months validity]])</f>
        <v>224.7</v>
      </c>
      <c r="AV1001" s="115">
        <f>SUM(Table142[[#This Row],[OIC Per Load (USD) - 6 months validity]:[DIC Per Load (USD) - 6 months validity]])</f>
        <v>224.7</v>
      </c>
      <c r="AW1001" s="68"/>
      <c r="AX1001" s="147"/>
      <c r="AY1001" s="147"/>
      <c r="AZ1001" s="116">
        <v>224.7</v>
      </c>
      <c r="BA1001" s="147"/>
      <c r="BB1001" s="68"/>
      <c r="BC1001" s="115">
        <f>SUM(Table142[[#This Row],[OTHC Per Load (USD)- 12 months validity]:[DTHC Per Load (USD) - 12 months validity]])</f>
        <v>224.7</v>
      </c>
      <c r="BD1001" s="115">
        <f>SUM(Table142[[#This Row],[OIC Per Load (USD) - 12 months validity]:[DIC Per Load (USD)- 12 months validity]])</f>
        <v>224.7</v>
      </c>
      <c r="BE1001" s="147"/>
      <c r="BF1001" s="147"/>
      <c r="BG1001" s="147"/>
      <c r="BH1001" s="147"/>
      <c r="BI1001" s="147"/>
      <c r="BJ1001" s="147"/>
      <c r="BK1001" s="147"/>
      <c r="BL1001" s="147"/>
      <c r="BM1001" s="68"/>
      <c r="BN1001" s="147"/>
      <c r="BO1001" s="68"/>
      <c r="BP1001" s="75">
        <f>SUM(Table142[[#This Row],[Precarriage transit time in days (Enter Whole Number)]:[Oncarriage transit time in days (Enter Whole Number)]])</f>
        <v>0</v>
      </c>
      <c r="BQ1001" s="147"/>
      <c r="BR1001" s="68"/>
      <c r="BS1001" s="68"/>
      <c r="BT1001" s="147"/>
      <c r="BU1001" s="147"/>
      <c r="BV1001" s="68"/>
      <c r="BW1001" s="68"/>
      <c r="BX1001" s="68"/>
      <c r="BY1001" s="68"/>
      <c r="BZ1001" s="147"/>
      <c r="CA1001" s="147"/>
      <c r="CB1001" s="147"/>
      <c r="CC1001" s="147"/>
      <c r="CD1001" s="147"/>
      <c r="CE1001" s="147"/>
      <c r="CF1001" s="147"/>
      <c r="CG1001" s="147"/>
      <c r="CH1001" s="147"/>
      <c r="CI1001" s="147"/>
      <c r="CJ1001" s="147"/>
      <c r="CK1001" s="147"/>
      <c r="CL1001" s="150"/>
      <c r="CM1001" s="75" t="s">
        <v>956</v>
      </c>
    </row>
    <row r="1002" spans="1:91" ht="15.6">
      <c r="A1002" s="81">
        <v>4298</v>
      </c>
      <c r="B1002" s="75" t="s">
        <v>86</v>
      </c>
      <c r="C1002" s="75" t="s">
        <v>230</v>
      </c>
      <c r="D1002" s="75" t="s">
        <v>88</v>
      </c>
      <c r="E1002" s="75" t="s">
        <v>259</v>
      </c>
      <c r="F1002" s="75" t="s">
        <v>259</v>
      </c>
      <c r="G1002" s="75"/>
      <c r="H1002" s="75" t="s">
        <v>238</v>
      </c>
      <c r="I1002" s="75" t="s">
        <v>91</v>
      </c>
      <c r="J1002" s="75" t="s">
        <v>192</v>
      </c>
      <c r="K1002" s="75" t="s">
        <v>225</v>
      </c>
      <c r="L1002" s="75" t="s">
        <v>225</v>
      </c>
      <c r="M1002" s="68"/>
      <c r="N1002" s="75" t="s">
        <v>226</v>
      </c>
      <c r="O1002" s="75" t="s">
        <v>91</v>
      </c>
      <c r="P1002" s="75" t="s">
        <v>159</v>
      </c>
      <c r="Q1002" s="75" t="s">
        <v>554</v>
      </c>
      <c r="R1002" s="75" t="s">
        <v>108</v>
      </c>
      <c r="S1002" s="75" t="s">
        <v>98</v>
      </c>
      <c r="T1002" s="75" t="s">
        <v>110</v>
      </c>
      <c r="U1002" s="75"/>
      <c r="V1002" s="75"/>
      <c r="W1002" s="75" t="s">
        <v>100</v>
      </c>
      <c r="X1002" s="76">
        <v>20</v>
      </c>
      <c r="Y1002" s="76">
        <v>0.38461538461538464</v>
      </c>
      <c r="Z1002" s="84" t="s">
        <v>101</v>
      </c>
      <c r="AA1002" s="85">
        <v>0.25</v>
      </c>
      <c r="AB1002" s="85">
        <v>0.25</v>
      </c>
      <c r="AC1002" s="85">
        <v>0.25</v>
      </c>
      <c r="AD1002" s="85">
        <v>0.25</v>
      </c>
      <c r="AE1002" s="75" t="s">
        <v>101</v>
      </c>
      <c r="AF1002" s="75">
        <v>10</v>
      </c>
      <c r="AG1002" s="75">
        <v>10</v>
      </c>
      <c r="AH1002" s="75">
        <v>0</v>
      </c>
      <c r="AI1002" s="75"/>
      <c r="AJ1002" s="75">
        <v>3</v>
      </c>
      <c r="AK1002" s="75">
        <v>21</v>
      </c>
      <c r="AL1002" s="75">
        <v>0</v>
      </c>
      <c r="AM1002" s="75"/>
      <c r="AN1002" s="82">
        <v>0.83</v>
      </c>
      <c r="AO1002" s="147"/>
      <c r="AP1002" s="147"/>
      <c r="AQ1002" s="147"/>
      <c r="AR1002" s="116">
        <v>355.24</v>
      </c>
      <c r="AS1002" s="147"/>
      <c r="AT1002" s="68"/>
      <c r="AU1002" s="115">
        <f>SUM(Table142[[#This Row],[OTHC Per Load (USD) - 6 months validity]:[DTHC Per Load (USD) - 6 months validity]])</f>
        <v>355.24</v>
      </c>
      <c r="AV1002" s="115">
        <f>SUM(Table142[[#This Row],[OIC Per Load (USD) - 6 months validity]:[DIC Per Load (USD) - 6 months validity]])</f>
        <v>355.24</v>
      </c>
      <c r="AW1002" s="147"/>
      <c r="AX1002" s="147"/>
      <c r="AY1002" s="147"/>
      <c r="AZ1002" s="116">
        <v>355.24</v>
      </c>
      <c r="BA1002" s="147"/>
      <c r="BB1002" s="68"/>
      <c r="BC1002" s="115">
        <f>SUM(Table142[[#This Row],[OTHC Per Load (USD)- 12 months validity]:[DTHC Per Load (USD) - 12 months validity]])</f>
        <v>355.24</v>
      </c>
      <c r="BD1002" s="115">
        <f>SUM(Table142[[#This Row],[OIC Per Load (USD) - 12 months validity]:[DIC Per Load (USD)- 12 months validity]])</f>
        <v>355.24</v>
      </c>
      <c r="BE1002" s="147"/>
      <c r="BF1002" s="147"/>
      <c r="BG1002" s="147"/>
      <c r="BH1002" s="147"/>
      <c r="BI1002" s="147"/>
      <c r="BJ1002" s="147"/>
      <c r="BK1002" s="147"/>
      <c r="BL1002" s="147"/>
      <c r="BM1002" s="147"/>
      <c r="BN1002" s="147"/>
      <c r="BO1002" s="68"/>
      <c r="BP1002" s="75">
        <f>SUM(Table142[[#This Row],[Precarriage transit time in days (Enter Whole Number)]:[Oncarriage transit time in days (Enter Whole Number)]])</f>
        <v>0</v>
      </c>
      <c r="BQ1002" s="147"/>
      <c r="BR1002" s="147"/>
      <c r="BS1002" s="68"/>
      <c r="BT1002" s="147"/>
      <c r="BU1002" s="147"/>
      <c r="BV1002" s="147"/>
      <c r="BW1002" s="147"/>
      <c r="BX1002" s="68"/>
      <c r="BY1002" s="68"/>
      <c r="BZ1002" s="147"/>
      <c r="CA1002" s="147"/>
      <c r="CB1002" s="147"/>
      <c r="CC1002" s="147"/>
      <c r="CD1002" s="147"/>
      <c r="CE1002" s="147"/>
      <c r="CF1002" s="147"/>
      <c r="CG1002" s="147"/>
      <c r="CH1002" s="147"/>
      <c r="CI1002" s="147"/>
      <c r="CJ1002" s="147"/>
      <c r="CK1002" s="147"/>
      <c r="CL1002" s="150"/>
      <c r="CM1002" s="75" t="s">
        <v>957</v>
      </c>
    </row>
    <row r="1003" spans="1:91" ht="15.6">
      <c r="A1003" s="118">
        <v>4299</v>
      </c>
      <c r="B1003" s="75" t="s">
        <v>86</v>
      </c>
      <c r="C1003" s="75" t="s">
        <v>126</v>
      </c>
      <c r="D1003" s="75" t="s">
        <v>88</v>
      </c>
      <c r="E1003" s="75" t="s">
        <v>354</v>
      </c>
      <c r="F1003" s="75" t="s">
        <v>355</v>
      </c>
      <c r="G1003" s="68"/>
      <c r="H1003" s="75" t="s">
        <v>223</v>
      </c>
      <c r="I1003" s="75" t="s">
        <v>224</v>
      </c>
      <c r="J1003" s="75" t="s">
        <v>164</v>
      </c>
      <c r="K1003" s="75" t="s">
        <v>227</v>
      </c>
      <c r="L1003" s="75" t="s">
        <v>227</v>
      </c>
      <c r="M1003" s="68"/>
      <c r="N1003" s="75" t="s">
        <v>226</v>
      </c>
      <c r="O1003" s="75" t="s">
        <v>91</v>
      </c>
      <c r="P1003" s="75" t="s">
        <v>159</v>
      </c>
      <c r="Q1003" s="75" t="s">
        <v>350</v>
      </c>
      <c r="R1003" s="75" t="s">
        <v>351</v>
      </c>
      <c r="S1003" s="75" t="s">
        <v>109</v>
      </c>
      <c r="T1003" s="75" t="s">
        <v>110</v>
      </c>
      <c r="U1003" s="68"/>
      <c r="V1003" s="68"/>
      <c r="W1003" s="75" t="s">
        <v>100</v>
      </c>
      <c r="X1003" s="75">
        <v>10</v>
      </c>
      <c r="Y1003" s="76">
        <v>1</v>
      </c>
      <c r="Z1003" s="75" t="s">
        <v>101</v>
      </c>
      <c r="AA1003" s="77">
        <v>0.25</v>
      </c>
      <c r="AB1003" s="77">
        <v>0.25</v>
      </c>
      <c r="AC1003" s="77">
        <v>0.25</v>
      </c>
      <c r="AD1003" s="77">
        <v>0.25</v>
      </c>
      <c r="AE1003" s="75" t="s">
        <v>101</v>
      </c>
      <c r="AF1003" s="75">
        <v>4</v>
      </c>
      <c r="AG1003" s="75">
        <v>10</v>
      </c>
      <c r="AH1003" s="75">
        <v>0</v>
      </c>
      <c r="AI1003" s="75"/>
      <c r="AJ1003" s="75">
        <v>3</v>
      </c>
      <c r="AK1003" s="75">
        <v>21</v>
      </c>
      <c r="AL1003" s="75">
        <v>0</v>
      </c>
      <c r="AM1003" s="75"/>
      <c r="AN1003" s="75">
        <v>0.76</v>
      </c>
      <c r="AO1003" s="68"/>
      <c r="AP1003" s="147"/>
      <c r="AQ1003" s="147"/>
      <c r="AR1003" s="116">
        <v>325.28000000000003</v>
      </c>
      <c r="AS1003" s="147"/>
      <c r="AT1003" s="68"/>
      <c r="AU1003" s="115">
        <f>SUM(Table142[[#This Row],[OTHC Per Load (USD) - 6 months validity]:[DTHC Per Load (USD) - 6 months validity]])</f>
        <v>325.28000000000003</v>
      </c>
      <c r="AV1003" s="115">
        <f>SUM(Table142[[#This Row],[OIC Per Load (USD) - 6 months validity]:[DIC Per Load (USD) - 6 months validity]])</f>
        <v>325.28000000000003</v>
      </c>
      <c r="AW1003" s="68"/>
      <c r="AX1003" s="147"/>
      <c r="AY1003" s="147"/>
      <c r="AZ1003" s="116">
        <v>325.28000000000003</v>
      </c>
      <c r="BA1003" s="147"/>
      <c r="BB1003" s="68"/>
      <c r="BC1003" s="115">
        <f>SUM(Table142[[#This Row],[OTHC Per Load (USD)- 12 months validity]:[DTHC Per Load (USD) - 12 months validity]])</f>
        <v>325.28000000000003</v>
      </c>
      <c r="BD1003" s="115">
        <f>SUM(Table142[[#This Row],[OIC Per Load (USD) - 12 months validity]:[DIC Per Load (USD)- 12 months validity]])</f>
        <v>325.28000000000003</v>
      </c>
      <c r="BE1003" s="147"/>
      <c r="BF1003" s="147"/>
      <c r="BG1003" s="147"/>
      <c r="BH1003" s="147"/>
      <c r="BI1003" s="147"/>
      <c r="BJ1003" s="147"/>
      <c r="BK1003" s="147"/>
      <c r="BL1003" s="147"/>
      <c r="BM1003" s="68"/>
      <c r="BN1003" s="147"/>
      <c r="BO1003" s="68"/>
      <c r="BP1003" s="75">
        <f>SUM(Table142[[#This Row],[Precarriage transit time in days (Enter Whole Number)]:[Oncarriage transit time in days (Enter Whole Number)]])</f>
        <v>0</v>
      </c>
      <c r="BQ1003" s="147"/>
      <c r="BR1003" s="68"/>
      <c r="BS1003" s="68"/>
      <c r="BT1003" s="147"/>
      <c r="BU1003" s="147"/>
      <c r="BV1003" s="68"/>
      <c r="BW1003" s="68"/>
      <c r="BX1003" s="68"/>
      <c r="BY1003" s="68"/>
      <c r="BZ1003" s="147"/>
      <c r="CA1003" s="147"/>
      <c r="CB1003" s="147"/>
      <c r="CC1003" s="147"/>
      <c r="CD1003" s="147"/>
      <c r="CE1003" s="147"/>
      <c r="CF1003" s="147"/>
      <c r="CG1003" s="147"/>
      <c r="CH1003" s="147"/>
      <c r="CI1003" s="147"/>
      <c r="CJ1003" s="147"/>
      <c r="CK1003" s="147"/>
      <c r="CL1003" s="150"/>
      <c r="CM1003" s="75" t="s">
        <v>958</v>
      </c>
    </row>
    <row r="1004" spans="1:91" ht="15.6">
      <c r="A1004" s="81">
        <v>4300</v>
      </c>
      <c r="B1004" s="75" t="s">
        <v>86</v>
      </c>
      <c r="C1004" s="75" t="s">
        <v>230</v>
      </c>
      <c r="D1004" s="75" t="s">
        <v>111</v>
      </c>
      <c r="E1004" s="75" t="s">
        <v>682</v>
      </c>
      <c r="F1004" s="75" t="s">
        <v>694</v>
      </c>
      <c r="G1004" s="75"/>
      <c r="H1004" s="75" t="s">
        <v>188</v>
      </c>
      <c r="I1004" s="75" t="s">
        <v>168</v>
      </c>
      <c r="J1004" s="75" t="s">
        <v>169</v>
      </c>
      <c r="K1004" s="75" t="s">
        <v>225</v>
      </c>
      <c r="L1004" s="75" t="s">
        <v>225</v>
      </c>
      <c r="M1004" s="68"/>
      <c r="N1004" s="75" t="s">
        <v>226</v>
      </c>
      <c r="O1004" s="75" t="s">
        <v>91</v>
      </c>
      <c r="P1004" s="75" t="s">
        <v>159</v>
      </c>
      <c r="Q1004" s="75" t="s">
        <v>695</v>
      </c>
      <c r="R1004" s="75" t="s">
        <v>209</v>
      </c>
      <c r="S1004" s="75" t="s">
        <v>98</v>
      </c>
      <c r="T1004" s="75" t="s">
        <v>99</v>
      </c>
      <c r="U1004" s="75"/>
      <c r="V1004" s="75"/>
      <c r="W1004" s="75" t="s">
        <v>100</v>
      </c>
      <c r="X1004" s="76">
        <v>15</v>
      </c>
      <c r="Y1004" s="76">
        <v>1</v>
      </c>
      <c r="Z1004" s="75" t="s">
        <v>101</v>
      </c>
      <c r="AA1004" s="77">
        <v>0.7</v>
      </c>
      <c r="AB1004" s="77">
        <v>0.3</v>
      </c>
      <c r="AC1004" s="77">
        <v>0</v>
      </c>
      <c r="AD1004" s="77">
        <v>0</v>
      </c>
      <c r="AE1004" s="75" t="s">
        <v>101</v>
      </c>
      <c r="AF1004" s="75">
        <v>5</v>
      </c>
      <c r="AG1004" s="75">
        <v>5</v>
      </c>
      <c r="AH1004" s="75">
        <v>0</v>
      </c>
      <c r="AI1004" s="75"/>
      <c r="AJ1004" s="75">
        <v>3</v>
      </c>
      <c r="AK1004" s="75">
        <v>12</v>
      </c>
      <c r="AL1004" s="75">
        <v>0</v>
      </c>
      <c r="AM1004" s="75"/>
      <c r="AN1004" s="75">
        <v>0.65</v>
      </c>
      <c r="AO1004" s="147"/>
      <c r="AP1004" s="147"/>
      <c r="AQ1004" s="147"/>
      <c r="AR1004" s="116">
        <v>834.59999999999991</v>
      </c>
      <c r="AS1004" s="147"/>
      <c r="AT1004" s="68"/>
      <c r="AU1004" s="115">
        <f>SUM(Table142[[#This Row],[OTHC Per Load (USD) - 6 months validity]:[DTHC Per Load (USD) - 6 months validity]])</f>
        <v>834.59999999999991</v>
      </c>
      <c r="AV1004" s="115">
        <f>SUM(Table142[[#This Row],[OIC Per Load (USD) - 6 months validity]:[DIC Per Load (USD) - 6 months validity]])</f>
        <v>834.59999999999991</v>
      </c>
      <c r="AW1004" s="147"/>
      <c r="AX1004" s="147"/>
      <c r="AY1004" s="147"/>
      <c r="AZ1004" s="116">
        <v>834.59999999999991</v>
      </c>
      <c r="BA1004" s="147"/>
      <c r="BB1004" s="68"/>
      <c r="BC1004" s="115">
        <f>SUM(Table142[[#This Row],[OTHC Per Load (USD)- 12 months validity]:[DTHC Per Load (USD) - 12 months validity]])</f>
        <v>834.59999999999991</v>
      </c>
      <c r="BD1004" s="115">
        <f>SUM(Table142[[#This Row],[OIC Per Load (USD) - 12 months validity]:[DIC Per Load (USD)- 12 months validity]])</f>
        <v>834.59999999999991</v>
      </c>
      <c r="BE1004" s="147"/>
      <c r="BF1004" s="147"/>
      <c r="BG1004" s="147"/>
      <c r="BH1004" s="147"/>
      <c r="BI1004" s="147"/>
      <c r="BJ1004" s="147"/>
      <c r="BK1004" s="147"/>
      <c r="BL1004" s="147"/>
      <c r="BM1004" s="147"/>
      <c r="BN1004" s="147"/>
      <c r="BO1004" s="68"/>
      <c r="BP1004" s="75">
        <f>SUM(Table142[[#This Row],[Precarriage transit time in days (Enter Whole Number)]:[Oncarriage transit time in days (Enter Whole Number)]])</f>
        <v>0</v>
      </c>
      <c r="BQ1004" s="147"/>
      <c r="BR1004" s="147"/>
      <c r="BS1004" s="68"/>
      <c r="BT1004" s="147"/>
      <c r="BU1004" s="147"/>
      <c r="BV1004" s="147"/>
      <c r="BW1004" s="147"/>
      <c r="BX1004" s="68"/>
      <c r="BY1004" s="68"/>
      <c r="BZ1004" s="147"/>
      <c r="CA1004" s="147"/>
      <c r="CB1004" s="147"/>
      <c r="CC1004" s="147"/>
      <c r="CD1004" s="147"/>
      <c r="CE1004" s="147"/>
      <c r="CF1004" s="147"/>
      <c r="CG1004" s="147"/>
      <c r="CH1004" s="147"/>
      <c r="CI1004" s="147"/>
      <c r="CJ1004" s="147"/>
      <c r="CK1004" s="147"/>
      <c r="CL1004" s="150"/>
      <c r="CM1004" s="75" t="s">
        <v>959</v>
      </c>
    </row>
    <row r="1005" spans="1:91" ht="15.6">
      <c r="A1005" s="81">
        <v>4301</v>
      </c>
      <c r="B1005" s="75" t="s">
        <v>86</v>
      </c>
      <c r="C1005" s="75" t="s">
        <v>230</v>
      </c>
      <c r="D1005" s="75" t="s">
        <v>111</v>
      </c>
      <c r="E1005" s="75" t="s">
        <v>696</v>
      </c>
      <c r="F1005" s="75" t="s">
        <v>261</v>
      </c>
      <c r="G1005" s="75"/>
      <c r="H1005" s="75" t="s">
        <v>286</v>
      </c>
      <c r="I1005" s="75" t="s">
        <v>168</v>
      </c>
      <c r="J1005" s="75" t="s">
        <v>169</v>
      </c>
      <c r="K1005" s="75" t="s">
        <v>225</v>
      </c>
      <c r="L1005" s="75" t="s">
        <v>225</v>
      </c>
      <c r="M1005" s="68"/>
      <c r="N1005" s="75" t="s">
        <v>226</v>
      </c>
      <c r="O1005" s="75" t="s">
        <v>91</v>
      </c>
      <c r="P1005" s="75" t="s">
        <v>159</v>
      </c>
      <c r="Q1005" s="75" t="s">
        <v>554</v>
      </c>
      <c r="R1005" s="75" t="s">
        <v>209</v>
      </c>
      <c r="S1005" s="75" t="s">
        <v>98</v>
      </c>
      <c r="T1005" s="75" t="s">
        <v>99</v>
      </c>
      <c r="U1005" s="75"/>
      <c r="V1005" s="75"/>
      <c r="W1005" s="75" t="s">
        <v>100</v>
      </c>
      <c r="X1005" s="76">
        <v>6</v>
      </c>
      <c r="Y1005" s="76">
        <v>0.11538461538461539</v>
      </c>
      <c r="Z1005" s="84" t="s">
        <v>100</v>
      </c>
      <c r="AA1005" s="77">
        <v>1</v>
      </c>
      <c r="AB1005" s="77">
        <v>0</v>
      </c>
      <c r="AC1005" s="77">
        <v>0</v>
      </c>
      <c r="AD1005" s="77">
        <v>0</v>
      </c>
      <c r="AE1005" s="75" t="s">
        <v>101</v>
      </c>
      <c r="AF1005" s="75">
        <v>5</v>
      </c>
      <c r="AG1005" s="75">
        <v>10</v>
      </c>
      <c r="AH1005" s="75">
        <v>0</v>
      </c>
      <c r="AI1005" s="75"/>
      <c r="AJ1005" s="75">
        <v>3</v>
      </c>
      <c r="AK1005" s="75">
        <v>12</v>
      </c>
      <c r="AL1005" s="75">
        <v>0</v>
      </c>
      <c r="AM1005" s="75"/>
      <c r="AN1005" s="82">
        <v>0.65</v>
      </c>
      <c r="AO1005" s="147"/>
      <c r="AP1005" s="147"/>
      <c r="AQ1005" s="147"/>
      <c r="AR1005" s="116">
        <v>834.59999999999991</v>
      </c>
      <c r="AS1005" s="147"/>
      <c r="AT1005" s="68"/>
      <c r="AU1005" s="115">
        <f>SUM(Table142[[#This Row],[OTHC Per Load (USD) - 6 months validity]:[DTHC Per Load (USD) - 6 months validity]])</f>
        <v>834.59999999999991</v>
      </c>
      <c r="AV1005" s="115">
        <f>SUM(Table142[[#This Row],[OIC Per Load (USD) - 6 months validity]:[DIC Per Load (USD) - 6 months validity]])</f>
        <v>834.59999999999991</v>
      </c>
      <c r="AW1005" s="147"/>
      <c r="AX1005" s="147"/>
      <c r="AY1005" s="147"/>
      <c r="AZ1005" s="116">
        <v>834.59999999999991</v>
      </c>
      <c r="BA1005" s="147"/>
      <c r="BB1005" s="68"/>
      <c r="BC1005" s="115">
        <f>SUM(Table142[[#This Row],[OTHC Per Load (USD)- 12 months validity]:[DTHC Per Load (USD) - 12 months validity]])</f>
        <v>834.59999999999991</v>
      </c>
      <c r="BD1005" s="115">
        <f>SUM(Table142[[#This Row],[OIC Per Load (USD) - 12 months validity]:[DIC Per Load (USD)- 12 months validity]])</f>
        <v>834.59999999999991</v>
      </c>
      <c r="BE1005" s="147"/>
      <c r="BF1005" s="147"/>
      <c r="BG1005" s="147"/>
      <c r="BH1005" s="147"/>
      <c r="BI1005" s="147"/>
      <c r="BJ1005" s="147"/>
      <c r="BK1005" s="147"/>
      <c r="BL1005" s="147"/>
      <c r="BM1005" s="147"/>
      <c r="BN1005" s="147"/>
      <c r="BO1005" s="68"/>
      <c r="BP1005" s="75">
        <f>SUM(Table142[[#This Row],[Precarriage transit time in days (Enter Whole Number)]:[Oncarriage transit time in days (Enter Whole Number)]])</f>
        <v>0</v>
      </c>
      <c r="BQ1005" s="147"/>
      <c r="BR1005" s="147"/>
      <c r="BS1005" s="68"/>
      <c r="BT1005" s="147"/>
      <c r="BU1005" s="147"/>
      <c r="BV1005" s="147"/>
      <c r="BW1005" s="147"/>
      <c r="BX1005" s="68"/>
      <c r="BY1005" s="68"/>
      <c r="BZ1005" s="147"/>
      <c r="CA1005" s="147"/>
      <c r="CB1005" s="147"/>
      <c r="CC1005" s="147"/>
      <c r="CD1005" s="147"/>
      <c r="CE1005" s="147"/>
      <c r="CF1005" s="147"/>
      <c r="CG1005" s="147"/>
      <c r="CH1005" s="147"/>
      <c r="CI1005" s="147"/>
      <c r="CJ1005" s="147"/>
      <c r="CK1005" s="147"/>
      <c r="CL1005" s="150"/>
      <c r="CM1005" s="75" t="s">
        <v>960</v>
      </c>
    </row>
    <row r="1006" spans="1:91" ht="15.6">
      <c r="A1006" s="118">
        <v>4302</v>
      </c>
      <c r="B1006" s="75" t="s">
        <v>86</v>
      </c>
      <c r="C1006" s="75" t="s">
        <v>87</v>
      </c>
      <c r="D1006" s="75" t="s">
        <v>127</v>
      </c>
      <c r="E1006" s="75" t="s">
        <v>157</v>
      </c>
      <c r="F1006" s="75" t="s">
        <v>157</v>
      </c>
      <c r="G1006" s="68"/>
      <c r="H1006" s="75" t="s">
        <v>158</v>
      </c>
      <c r="I1006" s="75" t="s">
        <v>91</v>
      </c>
      <c r="J1006" s="75" t="s">
        <v>159</v>
      </c>
      <c r="K1006" s="75" t="s">
        <v>227</v>
      </c>
      <c r="L1006" s="75" t="s">
        <v>227</v>
      </c>
      <c r="M1006" s="68"/>
      <c r="N1006" s="75" t="s">
        <v>226</v>
      </c>
      <c r="O1006" s="75" t="s">
        <v>91</v>
      </c>
      <c r="P1006" s="75" t="s">
        <v>159</v>
      </c>
      <c r="Q1006" s="75" t="s">
        <v>107</v>
      </c>
      <c r="R1006" s="75" t="s">
        <v>209</v>
      </c>
      <c r="S1006" s="75" t="s">
        <v>98</v>
      </c>
      <c r="T1006" s="75" t="s">
        <v>99</v>
      </c>
      <c r="U1006" s="68"/>
      <c r="V1006" s="68"/>
      <c r="W1006" s="75" t="s">
        <v>100</v>
      </c>
      <c r="X1006" s="76">
        <v>12</v>
      </c>
      <c r="Y1006" s="76">
        <v>1</v>
      </c>
      <c r="Z1006" s="75" t="s">
        <v>101</v>
      </c>
      <c r="AA1006" s="77">
        <v>0.25</v>
      </c>
      <c r="AB1006" s="77">
        <v>0.25</v>
      </c>
      <c r="AC1006" s="77">
        <v>0.25</v>
      </c>
      <c r="AD1006" s="77">
        <v>0.25</v>
      </c>
      <c r="AE1006" s="75" t="s">
        <v>101</v>
      </c>
      <c r="AF1006" s="75">
        <v>0</v>
      </c>
      <c r="AG1006" s="75">
        <v>28</v>
      </c>
      <c r="AH1006" s="75">
        <v>0</v>
      </c>
      <c r="AI1006" s="75"/>
      <c r="AJ1006" s="75">
        <v>3</v>
      </c>
      <c r="AK1006" s="75">
        <v>21</v>
      </c>
      <c r="AL1006" s="75">
        <v>0</v>
      </c>
      <c r="AM1006" s="75"/>
      <c r="AN1006" s="75">
        <v>0.4</v>
      </c>
      <c r="AO1006" s="68"/>
      <c r="AP1006" s="147"/>
      <c r="AQ1006" s="147"/>
      <c r="AR1006" s="116">
        <v>342.40000000000003</v>
      </c>
      <c r="AS1006" s="147"/>
      <c r="AT1006" s="68"/>
      <c r="AU1006" s="115">
        <f>SUM(Table142[[#This Row],[OTHC Per Load (USD) - 6 months validity]:[DTHC Per Load (USD) - 6 months validity]])</f>
        <v>342.40000000000003</v>
      </c>
      <c r="AV1006" s="115">
        <f>SUM(Table142[[#This Row],[OIC Per Load (USD) - 6 months validity]:[DIC Per Load (USD) - 6 months validity]])</f>
        <v>342.40000000000003</v>
      </c>
      <c r="AW1006" s="68"/>
      <c r="AX1006" s="147"/>
      <c r="AY1006" s="147"/>
      <c r="AZ1006" s="116">
        <v>342.40000000000003</v>
      </c>
      <c r="BA1006" s="147"/>
      <c r="BB1006" s="68"/>
      <c r="BC1006" s="115">
        <f>SUM(Table142[[#This Row],[OTHC Per Load (USD)- 12 months validity]:[DTHC Per Load (USD) - 12 months validity]])</f>
        <v>342.40000000000003</v>
      </c>
      <c r="BD1006" s="115">
        <f>SUM(Table142[[#This Row],[OIC Per Load (USD) - 12 months validity]:[DIC Per Load (USD)- 12 months validity]])</f>
        <v>342.40000000000003</v>
      </c>
      <c r="BE1006" s="147"/>
      <c r="BF1006" s="147"/>
      <c r="BG1006" s="147"/>
      <c r="BH1006" s="147"/>
      <c r="BI1006" s="147"/>
      <c r="BJ1006" s="147"/>
      <c r="BK1006" s="147"/>
      <c r="BL1006" s="147"/>
      <c r="BM1006" s="68"/>
      <c r="BN1006" s="147"/>
      <c r="BO1006" s="68"/>
      <c r="BP1006" s="75">
        <f>SUM(Table142[[#This Row],[Precarriage transit time in days (Enter Whole Number)]:[Oncarriage transit time in days (Enter Whole Number)]])</f>
        <v>0</v>
      </c>
      <c r="BQ1006" s="147"/>
      <c r="BR1006" s="68"/>
      <c r="BS1006" s="68"/>
      <c r="BT1006" s="147"/>
      <c r="BU1006" s="147"/>
      <c r="BV1006" s="68"/>
      <c r="BW1006" s="68"/>
      <c r="BX1006" s="68"/>
      <c r="BY1006" s="68"/>
      <c r="BZ1006" s="147"/>
      <c r="CA1006" s="147"/>
      <c r="CB1006" s="147"/>
      <c r="CC1006" s="147"/>
      <c r="CD1006" s="147"/>
      <c r="CE1006" s="147"/>
      <c r="CF1006" s="147"/>
      <c r="CG1006" s="147"/>
      <c r="CH1006" s="147"/>
      <c r="CI1006" s="147"/>
      <c r="CJ1006" s="147"/>
      <c r="CK1006" s="147"/>
      <c r="CL1006" s="150"/>
      <c r="CM1006" s="75" t="s">
        <v>961</v>
      </c>
    </row>
    <row r="1007" spans="1:91" ht="15.6">
      <c r="A1007" s="118">
        <v>4303</v>
      </c>
      <c r="B1007" s="75" t="s">
        <v>86</v>
      </c>
      <c r="C1007" s="75" t="s">
        <v>87</v>
      </c>
      <c r="D1007" s="75" t="s">
        <v>88</v>
      </c>
      <c r="E1007" s="75" t="s">
        <v>157</v>
      </c>
      <c r="F1007" s="75" t="s">
        <v>157</v>
      </c>
      <c r="G1007" s="68"/>
      <c r="H1007" s="75" t="s">
        <v>158</v>
      </c>
      <c r="I1007" s="75" t="s">
        <v>91</v>
      </c>
      <c r="J1007" s="75" t="s">
        <v>159</v>
      </c>
      <c r="K1007" s="75" t="s">
        <v>227</v>
      </c>
      <c r="L1007" s="75" t="s">
        <v>227</v>
      </c>
      <c r="M1007" s="68"/>
      <c r="N1007" s="75" t="s">
        <v>226</v>
      </c>
      <c r="O1007" s="75" t="s">
        <v>91</v>
      </c>
      <c r="P1007" s="75" t="s">
        <v>159</v>
      </c>
      <c r="Q1007" s="75" t="s">
        <v>107</v>
      </c>
      <c r="R1007" s="75" t="s">
        <v>209</v>
      </c>
      <c r="S1007" s="75" t="s">
        <v>98</v>
      </c>
      <c r="T1007" s="75" t="s">
        <v>99</v>
      </c>
      <c r="U1007" s="68"/>
      <c r="V1007" s="68"/>
      <c r="W1007" s="75" t="s">
        <v>100</v>
      </c>
      <c r="X1007" s="76">
        <v>12</v>
      </c>
      <c r="Y1007" s="76">
        <v>1</v>
      </c>
      <c r="Z1007" s="75" t="s">
        <v>101</v>
      </c>
      <c r="AA1007" s="77">
        <v>0.25</v>
      </c>
      <c r="AB1007" s="77">
        <v>0.25</v>
      </c>
      <c r="AC1007" s="77">
        <v>0.25</v>
      </c>
      <c r="AD1007" s="77">
        <v>0.25</v>
      </c>
      <c r="AE1007" s="75" t="s">
        <v>101</v>
      </c>
      <c r="AF1007" s="75">
        <v>0</v>
      </c>
      <c r="AG1007" s="75">
        <v>28</v>
      </c>
      <c r="AH1007" s="75">
        <v>0</v>
      </c>
      <c r="AI1007" s="75"/>
      <c r="AJ1007" s="75">
        <v>3</v>
      </c>
      <c r="AK1007" s="75">
        <v>21</v>
      </c>
      <c r="AL1007" s="75">
        <v>0</v>
      </c>
      <c r="AM1007" s="75"/>
      <c r="AN1007" s="75">
        <v>0.4</v>
      </c>
      <c r="AO1007" s="68"/>
      <c r="AP1007" s="147"/>
      <c r="AQ1007" s="147"/>
      <c r="AR1007" s="116">
        <v>171.20000000000002</v>
      </c>
      <c r="AS1007" s="147"/>
      <c r="AT1007" s="68"/>
      <c r="AU1007" s="115">
        <f>SUM(Table142[[#This Row],[OTHC Per Load (USD) - 6 months validity]:[DTHC Per Load (USD) - 6 months validity]])</f>
        <v>171.20000000000002</v>
      </c>
      <c r="AV1007" s="115">
        <f>SUM(Table142[[#This Row],[OIC Per Load (USD) - 6 months validity]:[DIC Per Load (USD) - 6 months validity]])</f>
        <v>171.20000000000002</v>
      </c>
      <c r="AW1007" s="68"/>
      <c r="AX1007" s="147"/>
      <c r="AY1007" s="147"/>
      <c r="AZ1007" s="116">
        <v>171.20000000000002</v>
      </c>
      <c r="BA1007" s="147"/>
      <c r="BB1007" s="68"/>
      <c r="BC1007" s="115">
        <f>SUM(Table142[[#This Row],[OTHC Per Load (USD)- 12 months validity]:[DTHC Per Load (USD) - 12 months validity]])</f>
        <v>171.20000000000002</v>
      </c>
      <c r="BD1007" s="115">
        <f>SUM(Table142[[#This Row],[OIC Per Load (USD) - 12 months validity]:[DIC Per Load (USD)- 12 months validity]])</f>
        <v>171.20000000000002</v>
      </c>
      <c r="BE1007" s="147"/>
      <c r="BF1007" s="147"/>
      <c r="BG1007" s="147"/>
      <c r="BH1007" s="147"/>
      <c r="BI1007" s="147"/>
      <c r="BJ1007" s="147"/>
      <c r="BK1007" s="147"/>
      <c r="BL1007" s="147"/>
      <c r="BM1007" s="68"/>
      <c r="BN1007" s="147"/>
      <c r="BO1007" s="68"/>
      <c r="BP1007" s="75">
        <f>SUM(Table142[[#This Row],[Precarriage transit time in days (Enter Whole Number)]:[Oncarriage transit time in days (Enter Whole Number)]])</f>
        <v>0</v>
      </c>
      <c r="BQ1007" s="147"/>
      <c r="BR1007" s="68"/>
      <c r="BS1007" s="68"/>
      <c r="BT1007" s="147"/>
      <c r="BU1007" s="147"/>
      <c r="BV1007" s="68"/>
      <c r="BW1007" s="68"/>
      <c r="BX1007" s="68"/>
      <c r="BY1007" s="68"/>
      <c r="BZ1007" s="147"/>
      <c r="CA1007" s="147"/>
      <c r="CB1007" s="147"/>
      <c r="CC1007" s="147"/>
      <c r="CD1007" s="147"/>
      <c r="CE1007" s="147"/>
      <c r="CF1007" s="147"/>
      <c r="CG1007" s="147"/>
      <c r="CH1007" s="147"/>
      <c r="CI1007" s="147"/>
      <c r="CJ1007" s="147"/>
      <c r="CK1007" s="147"/>
      <c r="CL1007" s="150"/>
      <c r="CM1007" s="75" t="s">
        <v>962</v>
      </c>
    </row>
    <row r="1008" spans="1:91" ht="15.6">
      <c r="A1008" s="118">
        <v>4306</v>
      </c>
      <c r="B1008" s="75" t="s">
        <v>86</v>
      </c>
      <c r="C1008" s="75" t="s">
        <v>87</v>
      </c>
      <c r="D1008" s="75" t="s">
        <v>111</v>
      </c>
      <c r="E1008" s="75" t="s">
        <v>104</v>
      </c>
      <c r="F1008" s="75" t="s">
        <v>128</v>
      </c>
      <c r="G1008" s="68"/>
      <c r="H1008" s="75" t="s">
        <v>106</v>
      </c>
      <c r="I1008" s="75" t="s">
        <v>91</v>
      </c>
      <c r="J1008" s="75" t="s">
        <v>92</v>
      </c>
      <c r="K1008" s="75" t="s">
        <v>115</v>
      </c>
      <c r="L1008" s="75" t="s">
        <v>115</v>
      </c>
      <c r="M1008" s="68"/>
      <c r="N1008" s="75" t="s">
        <v>115</v>
      </c>
      <c r="O1008" s="75" t="s">
        <v>91</v>
      </c>
      <c r="P1008" s="75" t="s">
        <v>92</v>
      </c>
      <c r="Q1008" s="75" t="s">
        <v>107</v>
      </c>
      <c r="R1008" s="75" t="s">
        <v>209</v>
      </c>
      <c r="S1008" s="75" t="s">
        <v>98</v>
      </c>
      <c r="T1008" s="75" t="s">
        <v>99</v>
      </c>
      <c r="U1008" s="75"/>
      <c r="V1008" s="75"/>
      <c r="W1008" s="75" t="s">
        <v>100</v>
      </c>
      <c r="X1008" s="76">
        <v>25</v>
      </c>
      <c r="Y1008" s="76">
        <v>1</v>
      </c>
      <c r="Z1008" s="75" t="s">
        <v>101</v>
      </c>
      <c r="AA1008" s="77">
        <v>0.25</v>
      </c>
      <c r="AB1008" s="77">
        <v>0.25</v>
      </c>
      <c r="AC1008" s="77">
        <v>0.25</v>
      </c>
      <c r="AD1008" s="77">
        <v>0.25</v>
      </c>
      <c r="AE1008" s="75" t="s">
        <v>101</v>
      </c>
      <c r="AF1008" s="75">
        <v>14</v>
      </c>
      <c r="AG1008" s="75">
        <v>14</v>
      </c>
      <c r="AH1008" s="75">
        <v>0</v>
      </c>
      <c r="AI1008" s="75"/>
      <c r="AJ1008" s="75">
        <v>7</v>
      </c>
      <c r="AK1008" s="75">
        <v>14</v>
      </c>
      <c r="AL1008" s="75">
        <v>0</v>
      </c>
      <c r="AM1008" s="75"/>
      <c r="AN1008" s="75">
        <v>0.1</v>
      </c>
      <c r="AO1008" s="68"/>
      <c r="AP1008" s="147"/>
      <c r="AQ1008" s="147"/>
      <c r="AR1008" s="116">
        <v>128.4</v>
      </c>
      <c r="AS1008" s="147"/>
      <c r="AT1008" s="68"/>
      <c r="AU1008" s="115">
        <f>SUM(Table142[[#This Row],[OTHC Per Load (USD) - 6 months validity]:[DTHC Per Load (USD) - 6 months validity]])</f>
        <v>128.4</v>
      </c>
      <c r="AV1008" s="115">
        <f>SUM(Table142[[#This Row],[OIC Per Load (USD) - 6 months validity]:[DIC Per Load (USD) - 6 months validity]])</f>
        <v>128.4</v>
      </c>
      <c r="AW1008" s="68"/>
      <c r="AX1008" s="147"/>
      <c r="AY1008" s="147"/>
      <c r="AZ1008" s="116">
        <v>128.4</v>
      </c>
      <c r="BA1008" s="147"/>
      <c r="BB1008" s="68"/>
      <c r="BC1008" s="115">
        <f>SUM(Table142[[#This Row],[OTHC Per Load (USD)- 12 months validity]:[DTHC Per Load (USD) - 12 months validity]])</f>
        <v>128.4</v>
      </c>
      <c r="BD1008" s="115">
        <f>SUM(Table142[[#This Row],[OIC Per Load (USD) - 12 months validity]:[DIC Per Load (USD)- 12 months validity]])</f>
        <v>128.4</v>
      </c>
      <c r="BE1008" s="147"/>
      <c r="BF1008" s="147"/>
      <c r="BG1008" s="147"/>
      <c r="BH1008" s="147"/>
      <c r="BI1008" s="147"/>
      <c r="BJ1008" s="147"/>
      <c r="BK1008" s="147"/>
      <c r="BL1008" s="147"/>
      <c r="BM1008" s="68"/>
      <c r="BN1008" s="147"/>
      <c r="BO1008" s="68"/>
      <c r="BP1008" s="75">
        <f>SUM(Table142[[#This Row],[Precarriage transit time in days (Enter Whole Number)]:[Oncarriage transit time in days (Enter Whole Number)]])</f>
        <v>0</v>
      </c>
      <c r="BQ1008" s="147"/>
      <c r="BR1008" s="68"/>
      <c r="BS1008" s="68"/>
      <c r="BT1008" s="147"/>
      <c r="BU1008" s="147"/>
      <c r="BV1008" s="68"/>
      <c r="BW1008" s="68"/>
      <c r="BX1008" s="68"/>
      <c r="BY1008" s="68"/>
      <c r="BZ1008" s="147"/>
      <c r="CA1008" s="147"/>
      <c r="CB1008" s="147"/>
      <c r="CC1008" s="147"/>
      <c r="CD1008" s="147"/>
      <c r="CE1008" s="147"/>
      <c r="CF1008" s="147"/>
      <c r="CG1008" s="147"/>
      <c r="CH1008" s="147"/>
      <c r="CI1008" s="147"/>
      <c r="CJ1008" s="147"/>
      <c r="CK1008" s="147"/>
      <c r="CL1008" s="150"/>
      <c r="CM1008" s="75" t="s">
        <v>2706</v>
      </c>
    </row>
    <row r="1009" spans="1:91" ht="15.6">
      <c r="A1009" s="118">
        <v>4307</v>
      </c>
      <c r="B1009" s="75" t="s">
        <v>86</v>
      </c>
      <c r="C1009" s="75" t="s">
        <v>87</v>
      </c>
      <c r="D1009" s="75" t="s">
        <v>103</v>
      </c>
      <c r="E1009" s="75" t="s">
        <v>104</v>
      </c>
      <c r="F1009" s="75" t="s">
        <v>128</v>
      </c>
      <c r="G1009" s="68"/>
      <c r="H1009" s="75" t="s">
        <v>106</v>
      </c>
      <c r="I1009" s="75" t="s">
        <v>91</v>
      </c>
      <c r="J1009" s="75" t="s">
        <v>92</v>
      </c>
      <c r="K1009" s="75" t="s">
        <v>115</v>
      </c>
      <c r="L1009" s="75" t="s">
        <v>115</v>
      </c>
      <c r="M1009" s="68"/>
      <c r="N1009" s="75" t="s">
        <v>115</v>
      </c>
      <c r="O1009" s="75" t="s">
        <v>91</v>
      </c>
      <c r="P1009" s="75" t="s">
        <v>92</v>
      </c>
      <c r="Q1009" s="75" t="s">
        <v>107</v>
      </c>
      <c r="R1009" s="75" t="s">
        <v>209</v>
      </c>
      <c r="S1009" s="75" t="s">
        <v>98</v>
      </c>
      <c r="T1009" s="75" t="s">
        <v>99</v>
      </c>
      <c r="U1009" s="75"/>
      <c r="V1009" s="75"/>
      <c r="W1009" s="75" t="s">
        <v>100</v>
      </c>
      <c r="X1009" s="76">
        <v>10</v>
      </c>
      <c r="Y1009" s="76">
        <v>1</v>
      </c>
      <c r="Z1009" s="75" t="s">
        <v>101</v>
      </c>
      <c r="AA1009" s="77">
        <v>0.25</v>
      </c>
      <c r="AB1009" s="77">
        <v>0.25</v>
      </c>
      <c r="AC1009" s="77">
        <v>0.25</v>
      </c>
      <c r="AD1009" s="77">
        <v>0.25</v>
      </c>
      <c r="AE1009" s="75" t="s">
        <v>101</v>
      </c>
      <c r="AF1009" s="75">
        <v>14</v>
      </c>
      <c r="AG1009" s="75">
        <v>14</v>
      </c>
      <c r="AH1009" s="75">
        <v>0</v>
      </c>
      <c r="AI1009" s="75"/>
      <c r="AJ1009" s="75">
        <v>7</v>
      </c>
      <c r="AK1009" s="75">
        <v>14</v>
      </c>
      <c r="AL1009" s="75">
        <v>0</v>
      </c>
      <c r="AM1009" s="75"/>
      <c r="AN1009" s="75">
        <v>0.1</v>
      </c>
      <c r="AO1009" s="68"/>
      <c r="AP1009" s="147"/>
      <c r="AQ1009" s="147"/>
      <c r="AR1009" s="116">
        <v>64.2</v>
      </c>
      <c r="AS1009" s="147"/>
      <c r="AT1009" s="68"/>
      <c r="AU1009" s="115">
        <f>SUM(Table142[[#This Row],[OTHC Per Load (USD) - 6 months validity]:[DTHC Per Load (USD) - 6 months validity]])</f>
        <v>64.2</v>
      </c>
      <c r="AV1009" s="115">
        <f>SUM(Table142[[#This Row],[OIC Per Load (USD) - 6 months validity]:[DIC Per Load (USD) - 6 months validity]])</f>
        <v>64.2</v>
      </c>
      <c r="AW1009" s="68"/>
      <c r="AX1009" s="147"/>
      <c r="AY1009" s="147"/>
      <c r="AZ1009" s="116">
        <v>64.2</v>
      </c>
      <c r="BA1009" s="147"/>
      <c r="BB1009" s="68"/>
      <c r="BC1009" s="115">
        <f>SUM(Table142[[#This Row],[OTHC Per Load (USD)- 12 months validity]:[DTHC Per Load (USD) - 12 months validity]])</f>
        <v>64.2</v>
      </c>
      <c r="BD1009" s="115">
        <f>SUM(Table142[[#This Row],[OIC Per Load (USD) - 12 months validity]:[DIC Per Load (USD)- 12 months validity]])</f>
        <v>64.2</v>
      </c>
      <c r="BE1009" s="147"/>
      <c r="BF1009" s="147"/>
      <c r="BG1009" s="147"/>
      <c r="BH1009" s="147"/>
      <c r="BI1009" s="147"/>
      <c r="BJ1009" s="147"/>
      <c r="BK1009" s="147"/>
      <c r="BL1009" s="147"/>
      <c r="BM1009" s="68"/>
      <c r="BN1009" s="147"/>
      <c r="BO1009" s="68"/>
      <c r="BP1009" s="75">
        <f>SUM(Table142[[#This Row],[Precarriage transit time in days (Enter Whole Number)]:[Oncarriage transit time in days (Enter Whole Number)]])</f>
        <v>0</v>
      </c>
      <c r="BQ1009" s="147"/>
      <c r="BR1009" s="68"/>
      <c r="BS1009" s="68"/>
      <c r="BT1009" s="147"/>
      <c r="BU1009" s="147"/>
      <c r="BV1009" s="68"/>
      <c r="BW1009" s="68"/>
      <c r="BX1009" s="68"/>
      <c r="BY1009" s="68"/>
      <c r="BZ1009" s="147"/>
      <c r="CA1009" s="147"/>
      <c r="CB1009" s="147"/>
      <c r="CC1009" s="147"/>
      <c r="CD1009" s="147"/>
      <c r="CE1009" s="147"/>
      <c r="CF1009" s="147"/>
      <c r="CG1009" s="147"/>
      <c r="CH1009" s="147"/>
      <c r="CI1009" s="147"/>
      <c r="CJ1009" s="147"/>
      <c r="CK1009" s="147"/>
      <c r="CL1009" s="150"/>
      <c r="CM1009" s="75" t="s">
        <v>2705</v>
      </c>
    </row>
    <row r="1010" spans="1:91" ht="15.6">
      <c r="A1010" s="118">
        <v>4308</v>
      </c>
      <c r="B1010" s="75" t="s">
        <v>86</v>
      </c>
      <c r="C1010" s="75" t="s">
        <v>126</v>
      </c>
      <c r="D1010" s="75" t="s">
        <v>103</v>
      </c>
      <c r="E1010" s="75" t="s">
        <v>571</v>
      </c>
      <c r="F1010" s="75" t="s">
        <v>572</v>
      </c>
      <c r="G1010" s="68"/>
      <c r="H1010" s="75" t="s">
        <v>139</v>
      </c>
      <c r="I1010" s="75" t="s">
        <v>91</v>
      </c>
      <c r="J1010" s="75" t="s">
        <v>131</v>
      </c>
      <c r="K1010" s="75" t="s">
        <v>115</v>
      </c>
      <c r="L1010" s="75" t="s">
        <v>115</v>
      </c>
      <c r="M1010" s="68"/>
      <c r="N1010" s="75" t="s">
        <v>115</v>
      </c>
      <c r="O1010" s="75" t="s">
        <v>91</v>
      </c>
      <c r="P1010" s="75" t="s">
        <v>92</v>
      </c>
      <c r="Q1010" s="75" t="s">
        <v>107</v>
      </c>
      <c r="R1010" s="75" t="s">
        <v>209</v>
      </c>
      <c r="S1010" s="75" t="s">
        <v>98</v>
      </c>
      <c r="T1010" s="75" t="s">
        <v>99</v>
      </c>
      <c r="U1010" s="75"/>
      <c r="V1010" s="75"/>
      <c r="W1010" s="75" t="s">
        <v>100</v>
      </c>
      <c r="X1010" s="76">
        <v>10</v>
      </c>
      <c r="Y1010" s="76">
        <v>1</v>
      </c>
      <c r="Z1010" s="75" t="s">
        <v>101</v>
      </c>
      <c r="AA1010" s="77">
        <v>0.25</v>
      </c>
      <c r="AB1010" s="77">
        <v>0.25</v>
      </c>
      <c r="AC1010" s="77">
        <v>0.25</v>
      </c>
      <c r="AD1010" s="77">
        <v>0.25</v>
      </c>
      <c r="AE1010" s="75" t="s">
        <v>101</v>
      </c>
      <c r="AF1010" s="75">
        <v>0</v>
      </c>
      <c r="AG1010" s="75">
        <v>14</v>
      </c>
      <c r="AH1010" s="75">
        <v>0</v>
      </c>
      <c r="AI1010" s="75"/>
      <c r="AJ1010" s="75">
        <v>7</v>
      </c>
      <c r="AK1010" s="75">
        <v>0</v>
      </c>
      <c r="AL1010" s="75">
        <v>14</v>
      </c>
      <c r="AM1010" s="75"/>
      <c r="AN1010" s="75">
        <v>0.55000000000000004</v>
      </c>
      <c r="AO1010" s="68"/>
      <c r="AP1010" s="147"/>
      <c r="AQ1010" s="147"/>
      <c r="AR1010" s="116">
        <v>353.1</v>
      </c>
      <c r="AS1010" s="147"/>
      <c r="AT1010" s="68"/>
      <c r="AU1010" s="115">
        <f>SUM(Table142[[#This Row],[OTHC Per Load (USD) - 6 months validity]:[DTHC Per Load (USD) - 6 months validity]])</f>
        <v>353.1</v>
      </c>
      <c r="AV1010" s="115">
        <f>SUM(Table142[[#This Row],[OIC Per Load (USD) - 6 months validity]:[DIC Per Load (USD) - 6 months validity]])</f>
        <v>353.1</v>
      </c>
      <c r="AW1010" s="68"/>
      <c r="AX1010" s="147"/>
      <c r="AY1010" s="147"/>
      <c r="AZ1010" s="116">
        <v>353.1</v>
      </c>
      <c r="BA1010" s="147"/>
      <c r="BB1010" s="68"/>
      <c r="BC1010" s="115">
        <f>SUM(Table142[[#This Row],[OTHC Per Load (USD)- 12 months validity]:[DTHC Per Load (USD) - 12 months validity]])</f>
        <v>353.1</v>
      </c>
      <c r="BD1010" s="115">
        <f>SUM(Table142[[#This Row],[OIC Per Load (USD) - 12 months validity]:[DIC Per Load (USD)- 12 months validity]])</f>
        <v>353.1</v>
      </c>
      <c r="BE1010" s="147"/>
      <c r="BF1010" s="147"/>
      <c r="BG1010" s="147"/>
      <c r="BH1010" s="147"/>
      <c r="BI1010" s="147"/>
      <c r="BJ1010" s="147"/>
      <c r="BK1010" s="147"/>
      <c r="BL1010" s="147"/>
      <c r="BM1010" s="68"/>
      <c r="BN1010" s="147"/>
      <c r="BO1010" s="68"/>
      <c r="BP1010" s="75">
        <f>SUM(Table142[[#This Row],[Precarriage transit time in days (Enter Whole Number)]:[Oncarriage transit time in days (Enter Whole Number)]])</f>
        <v>0</v>
      </c>
      <c r="BQ1010" s="147"/>
      <c r="BR1010" s="68"/>
      <c r="BS1010" s="68"/>
      <c r="BT1010" s="147"/>
      <c r="BU1010" s="147"/>
      <c r="BV1010" s="68"/>
      <c r="BW1010" s="68"/>
      <c r="BX1010" s="68"/>
      <c r="BY1010" s="68"/>
      <c r="BZ1010" s="147"/>
      <c r="CA1010" s="147"/>
      <c r="CB1010" s="147"/>
      <c r="CC1010" s="147"/>
      <c r="CD1010" s="147"/>
      <c r="CE1010" s="147"/>
      <c r="CF1010" s="147"/>
      <c r="CG1010" s="147"/>
      <c r="CH1010" s="147"/>
      <c r="CI1010" s="147"/>
      <c r="CJ1010" s="147"/>
      <c r="CK1010" s="147"/>
      <c r="CL1010" s="150"/>
      <c r="CM1010" s="75" t="s">
        <v>2704</v>
      </c>
    </row>
    <row r="1011" spans="1:91" ht="15.6">
      <c r="A1011" s="81">
        <v>4309</v>
      </c>
      <c r="B1011" s="75" t="s">
        <v>86</v>
      </c>
      <c r="C1011" s="75" t="s">
        <v>230</v>
      </c>
      <c r="D1011" s="75" t="s">
        <v>103</v>
      </c>
      <c r="E1011" s="75" t="s">
        <v>170</v>
      </c>
      <c r="F1011" s="75" t="s">
        <v>394</v>
      </c>
      <c r="G1011" s="75">
        <v>198323</v>
      </c>
      <c r="H1011" s="75" t="s">
        <v>171</v>
      </c>
      <c r="I1011" s="75" t="s">
        <v>172</v>
      </c>
      <c r="J1011" s="75" t="s">
        <v>169</v>
      </c>
      <c r="K1011" s="75" t="s">
        <v>115</v>
      </c>
      <c r="L1011" s="75" t="s">
        <v>115</v>
      </c>
      <c r="M1011" s="68"/>
      <c r="N1011" s="75" t="s">
        <v>115</v>
      </c>
      <c r="O1011" s="75" t="s">
        <v>91</v>
      </c>
      <c r="P1011" s="75" t="s">
        <v>92</v>
      </c>
      <c r="Q1011" s="75" t="s">
        <v>107</v>
      </c>
      <c r="R1011" s="75" t="s">
        <v>209</v>
      </c>
      <c r="S1011" s="75" t="s">
        <v>98</v>
      </c>
      <c r="T1011" s="75" t="s">
        <v>99</v>
      </c>
      <c r="U1011" s="75" t="s">
        <v>395</v>
      </c>
      <c r="V1011" s="75" t="s">
        <v>395</v>
      </c>
      <c r="W1011" s="75" t="s">
        <v>101</v>
      </c>
      <c r="X1011" s="76">
        <v>10</v>
      </c>
      <c r="Y1011" s="76">
        <v>1</v>
      </c>
      <c r="Z1011" s="84" t="s">
        <v>101</v>
      </c>
      <c r="AA1011" s="77">
        <v>0.25</v>
      </c>
      <c r="AB1011" s="77">
        <v>0.25</v>
      </c>
      <c r="AC1011" s="77">
        <v>0.25</v>
      </c>
      <c r="AD1011" s="77">
        <v>0.25</v>
      </c>
      <c r="AE1011" s="75" t="s">
        <v>101</v>
      </c>
      <c r="AF1011" s="75">
        <v>7</v>
      </c>
      <c r="AG1011" s="75">
        <v>14</v>
      </c>
      <c r="AH1011" s="75">
        <v>7</v>
      </c>
      <c r="AI1011" s="75" t="s">
        <v>395</v>
      </c>
      <c r="AJ1011" s="75">
        <v>5</v>
      </c>
      <c r="AK1011" s="75">
        <v>10</v>
      </c>
      <c r="AL1011" s="75">
        <v>0</v>
      </c>
      <c r="AM1011" s="75" t="s">
        <v>395</v>
      </c>
      <c r="AN1011" s="75">
        <v>0.2</v>
      </c>
      <c r="AO1011" s="147"/>
      <c r="AP1011" s="147"/>
      <c r="AQ1011" s="147"/>
      <c r="AR1011" s="116">
        <v>128.4</v>
      </c>
      <c r="AS1011" s="147"/>
      <c r="AT1011" s="68"/>
      <c r="AU1011" s="115">
        <f>SUM(Table142[[#This Row],[OTHC Per Load (USD) - 6 months validity]:[DTHC Per Load (USD) - 6 months validity]])</f>
        <v>128.4</v>
      </c>
      <c r="AV1011" s="115">
        <f>SUM(Table142[[#This Row],[OIC Per Load (USD) - 6 months validity]:[DIC Per Load (USD) - 6 months validity]])</f>
        <v>128.4</v>
      </c>
      <c r="AW1011" s="147"/>
      <c r="AX1011" s="147"/>
      <c r="AY1011" s="147"/>
      <c r="AZ1011" s="116">
        <v>128.4</v>
      </c>
      <c r="BA1011" s="147"/>
      <c r="BB1011" s="68"/>
      <c r="BC1011" s="115">
        <f>SUM(Table142[[#This Row],[OTHC Per Load (USD)- 12 months validity]:[DTHC Per Load (USD) - 12 months validity]])</f>
        <v>128.4</v>
      </c>
      <c r="BD1011" s="115">
        <f>SUM(Table142[[#This Row],[OIC Per Load (USD) - 12 months validity]:[DIC Per Load (USD)- 12 months validity]])</f>
        <v>128.4</v>
      </c>
      <c r="BE1011" s="147"/>
      <c r="BF1011" s="147"/>
      <c r="BG1011" s="147"/>
      <c r="BH1011" s="147"/>
      <c r="BI1011" s="147"/>
      <c r="BJ1011" s="147"/>
      <c r="BK1011" s="147"/>
      <c r="BL1011" s="147"/>
      <c r="BM1011" s="147"/>
      <c r="BN1011" s="147"/>
      <c r="BO1011" s="68"/>
      <c r="BP1011" s="75">
        <f>SUM(Table142[[#This Row],[Precarriage transit time in days (Enter Whole Number)]:[Oncarriage transit time in days (Enter Whole Number)]])</f>
        <v>0</v>
      </c>
      <c r="BQ1011" s="147"/>
      <c r="BR1011" s="147"/>
      <c r="BS1011" s="68"/>
      <c r="BT1011" s="147"/>
      <c r="BU1011" s="147"/>
      <c r="BV1011" s="147"/>
      <c r="BW1011" s="147"/>
      <c r="BX1011" s="68"/>
      <c r="BY1011" s="68"/>
      <c r="BZ1011" s="147"/>
      <c r="CA1011" s="147"/>
      <c r="CB1011" s="147"/>
      <c r="CC1011" s="147"/>
      <c r="CD1011" s="147"/>
      <c r="CE1011" s="147"/>
      <c r="CF1011" s="147"/>
      <c r="CG1011" s="147"/>
      <c r="CH1011" s="147"/>
      <c r="CI1011" s="147"/>
      <c r="CJ1011" s="147"/>
      <c r="CK1011" s="147"/>
      <c r="CL1011" s="150"/>
      <c r="CM1011" s="75" t="s">
        <v>2703</v>
      </c>
    </row>
    <row r="1012" spans="1:91" ht="15.6">
      <c r="A1012" s="81">
        <v>4310</v>
      </c>
      <c r="B1012" s="75" t="s">
        <v>86</v>
      </c>
      <c r="C1012" s="75" t="s">
        <v>230</v>
      </c>
      <c r="D1012" s="75" t="s">
        <v>111</v>
      </c>
      <c r="E1012" s="75" t="s">
        <v>170</v>
      </c>
      <c r="F1012" s="75" t="s">
        <v>394</v>
      </c>
      <c r="G1012" s="75">
        <v>198323</v>
      </c>
      <c r="H1012" s="75" t="s">
        <v>171</v>
      </c>
      <c r="I1012" s="75" t="s">
        <v>172</v>
      </c>
      <c r="J1012" s="75" t="s">
        <v>169</v>
      </c>
      <c r="K1012" s="75" t="s">
        <v>115</v>
      </c>
      <c r="L1012" s="75" t="s">
        <v>115</v>
      </c>
      <c r="M1012" s="68"/>
      <c r="N1012" s="75" t="s">
        <v>115</v>
      </c>
      <c r="O1012" s="75" t="s">
        <v>91</v>
      </c>
      <c r="P1012" s="75" t="s">
        <v>92</v>
      </c>
      <c r="Q1012" s="75" t="s">
        <v>107</v>
      </c>
      <c r="R1012" s="75" t="s">
        <v>209</v>
      </c>
      <c r="S1012" s="75" t="s">
        <v>98</v>
      </c>
      <c r="T1012" s="75" t="s">
        <v>99</v>
      </c>
      <c r="U1012" s="75" t="s">
        <v>395</v>
      </c>
      <c r="V1012" s="75" t="s">
        <v>395</v>
      </c>
      <c r="W1012" s="75" t="s">
        <v>101</v>
      </c>
      <c r="X1012" s="76">
        <v>5</v>
      </c>
      <c r="Y1012" s="76">
        <v>1</v>
      </c>
      <c r="Z1012" s="84" t="s">
        <v>101</v>
      </c>
      <c r="AA1012" s="77">
        <v>0.25</v>
      </c>
      <c r="AB1012" s="77">
        <v>0.25</v>
      </c>
      <c r="AC1012" s="77">
        <v>0.25</v>
      </c>
      <c r="AD1012" s="77">
        <v>0.25</v>
      </c>
      <c r="AE1012" s="75" t="s">
        <v>101</v>
      </c>
      <c r="AF1012" s="75">
        <v>7</v>
      </c>
      <c r="AG1012" s="75">
        <v>14</v>
      </c>
      <c r="AH1012" s="75">
        <v>7</v>
      </c>
      <c r="AI1012" s="75" t="s">
        <v>395</v>
      </c>
      <c r="AJ1012" s="75">
        <v>0</v>
      </c>
      <c r="AK1012" s="75">
        <v>0</v>
      </c>
      <c r="AL1012" s="75">
        <v>14</v>
      </c>
      <c r="AM1012" s="75" t="s">
        <v>395</v>
      </c>
      <c r="AN1012" s="75">
        <v>0.2</v>
      </c>
      <c r="AO1012" s="147"/>
      <c r="AP1012" s="147"/>
      <c r="AQ1012" s="147"/>
      <c r="AR1012" s="116">
        <v>256.8</v>
      </c>
      <c r="AS1012" s="147"/>
      <c r="AT1012" s="68"/>
      <c r="AU1012" s="115">
        <f>SUM(Table142[[#This Row],[OTHC Per Load (USD) - 6 months validity]:[DTHC Per Load (USD) - 6 months validity]])</f>
        <v>256.8</v>
      </c>
      <c r="AV1012" s="115">
        <f>SUM(Table142[[#This Row],[OIC Per Load (USD) - 6 months validity]:[DIC Per Load (USD) - 6 months validity]])</f>
        <v>256.8</v>
      </c>
      <c r="AW1012" s="147"/>
      <c r="AX1012" s="147"/>
      <c r="AY1012" s="147"/>
      <c r="AZ1012" s="116">
        <v>256.8</v>
      </c>
      <c r="BA1012" s="147"/>
      <c r="BB1012" s="68"/>
      <c r="BC1012" s="115">
        <f>SUM(Table142[[#This Row],[OTHC Per Load (USD)- 12 months validity]:[DTHC Per Load (USD) - 12 months validity]])</f>
        <v>256.8</v>
      </c>
      <c r="BD1012" s="115">
        <f>SUM(Table142[[#This Row],[OIC Per Load (USD) - 12 months validity]:[DIC Per Load (USD)- 12 months validity]])</f>
        <v>256.8</v>
      </c>
      <c r="BE1012" s="147"/>
      <c r="BF1012" s="147"/>
      <c r="BG1012" s="147"/>
      <c r="BH1012" s="147"/>
      <c r="BI1012" s="147"/>
      <c r="BJ1012" s="147"/>
      <c r="BK1012" s="147"/>
      <c r="BL1012" s="147"/>
      <c r="BM1012" s="147"/>
      <c r="BN1012" s="147"/>
      <c r="BO1012" s="68"/>
      <c r="BP1012" s="75">
        <f>SUM(Table142[[#This Row],[Precarriage transit time in days (Enter Whole Number)]:[Oncarriage transit time in days (Enter Whole Number)]])</f>
        <v>0</v>
      </c>
      <c r="BQ1012" s="147"/>
      <c r="BR1012" s="147"/>
      <c r="BS1012" s="68"/>
      <c r="BT1012" s="147"/>
      <c r="BU1012" s="147"/>
      <c r="BV1012" s="147"/>
      <c r="BW1012" s="147"/>
      <c r="BX1012" s="68"/>
      <c r="BY1012" s="68"/>
      <c r="BZ1012" s="147"/>
      <c r="CA1012" s="147"/>
      <c r="CB1012" s="147"/>
      <c r="CC1012" s="147"/>
      <c r="CD1012" s="147"/>
      <c r="CE1012" s="147"/>
      <c r="CF1012" s="147"/>
      <c r="CG1012" s="147"/>
      <c r="CH1012" s="147"/>
      <c r="CI1012" s="147"/>
      <c r="CJ1012" s="147"/>
      <c r="CK1012" s="147"/>
      <c r="CL1012" s="150"/>
      <c r="CM1012" s="75" t="s">
        <v>2702</v>
      </c>
    </row>
    <row r="1013" spans="1:91" ht="15.6">
      <c r="A1013" s="155">
        <v>4321</v>
      </c>
      <c r="B1013" s="75" t="s">
        <v>86</v>
      </c>
      <c r="C1013" s="75" t="s">
        <v>87</v>
      </c>
      <c r="D1013" s="75" t="s">
        <v>127</v>
      </c>
      <c r="E1013" s="75" t="s">
        <v>348</v>
      </c>
      <c r="F1013" s="75" t="s">
        <v>349</v>
      </c>
      <c r="G1013" s="68"/>
      <c r="H1013" s="75" t="s">
        <v>223</v>
      </c>
      <c r="I1013" s="75" t="s">
        <v>224</v>
      </c>
      <c r="J1013" s="75" t="s">
        <v>164</v>
      </c>
      <c r="K1013" s="75" t="s">
        <v>121</v>
      </c>
      <c r="L1013" s="75" t="s">
        <v>121</v>
      </c>
      <c r="M1013" s="68"/>
      <c r="N1013" s="75" t="s">
        <v>122</v>
      </c>
      <c r="O1013" s="75" t="s">
        <v>91</v>
      </c>
      <c r="P1013" s="75" t="s">
        <v>92</v>
      </c>
      <c r="Q1013" s="75" t="s">
        <v>350</v>
      </c>
      <c r="R1013" s="75" t="s">
        <v>351</v>
      </c>
      <c r="S1013" s="75" t="s">
        <v>109</v>
      </c>
      <c r="T1013" s="75" t="s">
        <v>110</v>
      </c>
      <c r="U1013" s="68"/>
      <c r="V1013" s="68"/>
      <c r="W1013" s="75" t="s">
        <v>101</v>
      </c>
      <c r="X1013" s="76">
        <v>1059</v>
      </c>
      <c r="Y1013" s="76">
        <v>21</v>
      </c>
      <c r="Z1013" s="75" t="s">
        <v>101</v>
      </c>
      <c r="AA1013" s="77">
        <v>0.25</v>
      </c>
      <c r="AB1013" s="77">
        <v>0.25</v>
      </c>
      <c r="AC1013" s="77">
        <v>0.25</v>
      </c>
      <c r="AD1013" s="77">
        <v>0.25</v>
      </c>
      <c r="AE1013" s="75" t="s">
        <v>101</v>
      </c>
      <c r="AF1013" s="75">
        <v>8</v>
      </c>
      <c r="AG1013" s="75">
        <v>18</v>
      </c>
      <c r="AH1013" s="75">
        <v>0</v>
      </c>
      <c r="AI1013" s="75" t="s">
        <v>352</v>
      </c>
      <c r="AJ1013" s="75">
        <v>9</v>
      </c>
      <c r="AK1013" s="75">
        <v>9</v>
      </c>
      <c r="AL1013" s="75">
        <v>0</v>
      </c>
      <c r="AM1013" s="75"/>
      <c r="AN1013" s="75">
        <v>0.38</v>
      </c>
      <c r="AO1013" s="68"/>
      <c r="AP1013" s="147"/>
      <c r="AQ1013" s="147"/>
      <c r="AR1013" s="116">
        <v>325.28000000000003</v>
      </c>
      <c r="AS1013" s="147"/>
      <c r="AT1013" s="68"/>
      <c r="AU1013" s="115">
        <f>SUM(Table142[[#This Row],[OTHC Per Load (USD) - 6 months validity]:[DTHC Per Load (USD) - 6 months validity]])</f>
        <v>325.28000000000003</v>
      </c>
      <c r="AV1013" s="115">
        <f>SUM(Table142[[#This Row],[OIC Per Load (USD) - 6 months validity]:[DIC Per Load (USD) - 6 months validity]])</f>
        <v>325.28000000000003</v>
      </c>
      <c r="AW1013" s="68"/>
      <c r="AX1013" s="147"/>
      <c r="AY1013" s="147"/>
      <c r="AZ1013" s="116">
        <v>325.28000000000003</v>
      </c>
      <c r="BA1013" s="147"/>
      <c r="BB1013" s="68"/>
      <c r="BC1013" s="115">
        <f>SUM(Table142[[#This Row],[OTHC Per Load (USD)- 12 months validity]:[DTHC Per Load (USD) - 12 months validity]])</f>
        <v>325.28000000000003</v>
      </c>
      <c r="BD1013" s="115">
        <f>SUM(Table142[[#This Row],[OIC Per Load (USD) - 12 months validity]:[DIC Per Load (USD)- 12 months validity]])</f>
        <v>325.28000000000003</v>
      </c>
      <c r="BE1013" s="147"/>
      <c r="BF1013" s="147"/>
      <c r="BG1013" s="147"/>
      <c r="BH1013" s="147"/>
      <c r="BI1013" s="147"/>
      <c r="BJ1013" s="147"/>
      <c r="BK1013" s="147"/>
      <c r="BL1013" s="147"/>
      <c r="BM1013" s="68"/>
      <c r="BN1013" s="147"/>
      <c r="BO1013" s="68"/>
      <c r="BP1013" s="75">
        <f>SUM(Table142[[#This Row],[Precarriage transit time in days (Enter Whole Number)]:[Oncarriage transit time in days (Enter Whole Number)]])</f>
        <v>0</v>
      </c>
      <c r="BQ1013" s="147"/>
      <c r="BR1013" s="68"/>
      <c r="BS1013" s="68"/>
      <c r="BT1013" s="147"/>
      <c r="BU1013" s="147"/>
      <c r="BV1013" s="68"/>
      <c r="BW1013" s="68"/>
      <c r="BX1013" s="68"/>
      <c r="BY1013" s="68"/>
      <c r="BZ1013" s="147"/>
      <c r="CA1013" s="147"/>
      <c r="CB1013" s="147"/>
      <c r="CC1013" s="147"/>
      <c r="CD1013" s="147"/>
      <c r="CE1013" s="147"/>
      <c r="CF1013" s="147"/>
      <c r="CG1013" s="147"/>
      <c r="CH1013" s="147"/>
      <c r="CI1013" s="147"/>
      <c r="CJ1013" s="147"/>
      <c r="CK1013" s="147"/>
      <c r="CL1013" s="150"/>
      <c r="CM1013" s="75" t="s">
        <v>2701</v>
      </c>
    </row>
    <row r="1014" spans="1:91" ht="15.6">
      <c r="A1014" s="118">
        <v>4322</v>
      </c>
      <c r="B1014" s="75" t="s">
        <v>86</v>
      </c>
      <c r="C1014" s="75" t="s">
        <v>87</v>
      </c>
      <c r="D1014" s="75" t="s">
        <v>127</v>
      </c>
      <c r="E1014" s="75" t="s">
        <v>697</v>
      </c>
      <c r="F1014" s="75" t="s">
        <v>645</v>
      </c>
      <c r="G1014" s="68"/>
      <c r="H1014" s="75" t="s">
        <v>223</v>
      </c>
      <c r="I1014" s="118" t="s">
        <v>224</v>
      </c>
      <c r="J1014" s="75" t="s">
        <v>329</v>
      </c>
      <c r="K1014" s="75" t="s">
        <v>121</v>
      </c>
      <c r="L1014" s="75" t="s">
        <v>121</v>
      </c>
      <c r="M1014" s="68"/>
      <c r="N1014" s="75" t="s">
        <v>122</v>
      </c>
      <c r="O1014" s="75" t="s">
        <v>91</v>
      </c>
      <c r="P1014" s="75" t="s">
        <v>92</v>
      </c>
      <c r="Q1014" s="75" t="s">
        <v>350</v>
      </c>
      <c r="R1014" s="75" t="s">
        <v>351</v>
      </c>
      <c r="S1014" s="75" t="s">
        <v>109</v>
      </c>
      <c r="T1014" s="75" t="s">
        <v>110</v>
      </c>
      <c r="U1014" s="68"/>
      <c r="V1014" s="68"/>
      <c r="W1014" s="75" t="s">
        <v>101</v>
      </c>
      <c r="X1014" s="76">
        <v>50</v>
      </c>
      <c r="Y1014" s="76">
        <v>1</v>
      </c>
      <c r="Z1014" s="75" t="s">
        <v>101</v>
      </c>
      <c r="AA1014" s="77">
        <v>0.25</v>
      </c>
      <c r="AB1014" s="77">
        <v>0.25</v>
      </c>
      <c r="AC1014" s="77">
        <v>0.25</v>
      </c>
      <c r="AD1014" s="77">
        <v>0.25</v>
      </c>
      <c r="AE1014" s="75" t="s">
        <v>101</v>
      </c>
      <c r="AF1014" s="75">
        <v>5</v>
      </c>
      <c r="AG1014" s="75">
        <v>14</v>
      </c>
      <c r="AH1014" s="75">
        <v>0</v>
      </c>
      <c r="AI1014" s="75"/>
      <c r="AJ1014" s="75">
        <v>9</v>
      </c>
      <c r="AK1014" s="75">
        <v>9</v>
      </c>
      <c r="AL1014" s="75">
        <v>0</v>
      </c>
      <c r="AM1014" s="75"/>
      <c r="AN1014" s="75">
        <v>0.35</v>
      </c>
      <c r="AO1014" s="68"/>
      <c r="AP1014" s="147"/>
      <c r="AQ1014" s="147"/>
      <c r="AR1014" s="116">
        <v>299.59999999999997</v>
      </c>
      <c r="AS1014" s="147"/>
      <c r="AT1014" s="68"/>
      <c r="AU1014" s="115">
        <f>SUM(Table142[[#This Row],[OTHC Per Load (USD) - 6 months validity]:[DTHC Per Load (USD) - 6 months validity]])</f>
        <v>299.59999999999997</v>
      </c>
      <c r="AV1014" s="115">
        <f>SUM(Table142[[#This Row],[OIC Per Load (USD) - 6 months validity]:[DIC Per Load (USD) - 6 months validity]])</f>
        <v>299.59999999999997</v>
      </c>
      <c r="AW1014" s="68"/>
      <c r="AX1014" s="147"/>
      <c r="AY1014" s="147"/>
      <c r="AZ1014" s="116">
        <v>299.59999999999997</v>
      </c>
      <c r="BA1014" s="147"/>
      <c r="BB1014" s="68"/>
      <c r="BC1014" s="115">
        <f>SUM(Table142[[#This Row],[OTHC Per Load (USD)- 12 months validity]:[DTHC Per Load (USD) - 12 months validity]])</f>
        <v>299.59999999999997</v>
      </c>
      <c r="BD1014" s="115">
        <f>SUM(Table142[[#This Row],[OIC Per Load (USD) - 12 months validity]:[DIC Per Load (USD)- 12 months validity]])</f>
        <v>299.59999999999997</v>
      </c>
      <c r="BE1014" s="147"/>
      <c r="BF1014" s="147"/>
      <c r="BG1014" s="147"/>
      <c r="BH1014" s="147"/>
      <c r="BI1014" s="147"/>
      <c r="BJ1014" s="147"/>
      <c r="BK1014" s="147"/>
      <c r="BL1014" s="147"/>
      <c r="BM1014" s="68"/>
      <c r="BN1014" s="147"/>
      <c r="BO1014" s="68"/>
      <c r="BP1014" s="75">
        <f>SUM(Table142[[#This Row],[Precarriage transit time in days (Enter Whole Number)]:[Oncarriage transit time in days (Enter Whole Number)]])</f>
        <v>0</v>
      </c>
      <c r="BQ1014" s="147"/>
      <c r="BR1014" s="68"/>
      <c r="BS1014" s="68"/>
      <c r="BT1014" s="147"/>
      <c r="BU1014" s="147"/>
      <c r="BV1014" s="68"/>
      <c r="BW1014" s="68"/>
      <c r="BX1014" s="68"/>
      <c r="BY1014" s="68"/>
      <c r="BZ1014" s="147"/>
      <c r="CA1014" s="147"/>
      <c r="CB1014" s="147"/>
      <c r="CC1014" s="147"/>
      <c r="CD1014" s="147"/>
      <c r="CE1014" s="147"/>
      <c r="CF1014" s="147"/>
      <c r="CG1014" s="147"/>
      <c r="CH1014" s="147"/>
      <c r="CI1014" s="147"/>
      <c r="CJ1014" s="147"/>
      <c r="CK1014" s="147"/>
      <c r="CL1014" s="150"/>
      <c r="CM1014" s="75" t="s">
        <v>2699</v>
      </c>
    </row>
    <row r="1015" spans="1:91" ht="15.6">
      <c r="A1015" s="118">
        <v>4323</v>
      </c>
      <c r="B1015" s="75" t="s">
        <v>86</v>
      </c>
      <c r="C1015" s="75" t="s">
        <v>87</v>
      </c>
      <c r="D1015" s="75" t="s">
        <v>88</v>
      </c>
      <c r="E1015" s="75" t="s">
        <v>697</v>
      </c>
      <c r="F1015" s="75" t="s">
        <v>645</v>
      </c>
      <c r="G1015" s="68"/>
      <c r="H1015" s="75" t="s">
        <v>223</v>
      </c>
      <c r="I1015" s="118" t="s">
        <v>224</v>
      </c>
      <c r="J1015" s="75" t="s">
        <v>329</v>
      </c>
      <c r="K1015" s="75" t="s">
        <v>121</v>
      </c>
      <c r="L1015" s="75" t="s">
        <v>121</v>
      </c>
      <c r="M1015" s="68"/>
      <c r="N1015" s="75" t="s">
        <v>122</v>
      </c>
      <c r="O1015" s="75" t="s">
        <v>91</v>
      </c>
      <c r="P1015" s="75" t="s">
        <v>92</v>
      </c>
      <c r="Q1015" s="75" t="s">
        <v>132</v>
      </c>
      <c r="R1015" s="75" t="s">
        <v>351</v>
      </c>
      <c r="S1015" s="75" t="s">
        <v>109</v>
      </c>
      <c r="T1015" s="75" t="s">
        <v>99</v>
      </c>
      <c r="U1015" s="68"/>
      <c r="V1015" s="68"/>
      <c r="W1015" s="75" t="s">
        <v>100</v>
      </c>
      <c r="X1015" s="75">
        <v>4</v>
      </c>
      <c r="Y1015" s="76">
        <v>1</v>
      </c>
      <c r="Z1015" s="75" t="s">
        <v>101</v>
      </c>
      <c r="AA1015" s="77">
        <v>0.25</v>
      </c>
      <c r="AB1015" s="77">
        <v>0.25</v>
      </c>
      <c r="AC1015" s="77">
        <v>0.25</v>
      </c>
      <c r="AD1015" s="77">
        <v>0.25</v>
      </c>
      <c r="AE1015" s="75" t="s">
        <v>101</v>
      </c>
      <c r="AF1015" s="75">
        <v>5</v>
      </c>
      <c r="AG1015" s="75">
        <v>14</v>
      </c>
      <c r="AH1015" s="75">
        <v>0</v>
      </c>
      <c r="AI1015" s="75"/>
      <c r="AJ1015" s="75">
        <v>9</v>
      </c>
      <c r="AK1015" s="75">
        <v>9</v>
      </c>
      <c r="AL1015" s="75">
        <v>0</v>
      </c>
      <c r="AM1015" s="75"/>
      <c r="AN1015" s="75">
        <v>0.35</v>
      </c>
      <c r="AO1015" s="68"/>
      <c r="AP1015" s="147"/>
      <c r="AQ1015" s="147"/>
      <c r="AR1015" s="116">
        <v>149.79999999999998</v>
      </c>
      <c r="AS1015" s="147"/>
      <c r="AT1015" s="68"/>
      <c r="AU1015" s="115">
        <f>SUM(Table142[[#This Row],[OTHC Per Load (USD) - 6 months validity]:[DTHC Per Load (USD) - 6 months validity]])</f>
        <v>149.79999999999998</v>
      </c>
      <c r="AV1015" s="115">
        <f>SUM(Table142[[#This Row],[OIC Per Load (USD) - 6 months validity]:[DIC Per Load (USD) - 6 months validity]])</f>
        <v>149.79999999999998</v>
      </c>
      <c r="AW1015" s="68"/>
      <c r="AX1015" s="147"/>
      <c r="AY1015" s="147"/>
      <c r="AZ1015" s="116">
        <v>149.79999999999998</v>
      </c>
      <c r="BA1015" s="147"/>
      <c r="BB1015" s="68"/>
      <c r="BC1015" s="115">
        <f>SUM(Table142[[#This Row],[OTHC Per Load (USD)- 12 months validity]:[DTHC Per Load (USD) - 12 months validity]])</f>
        <v>149.79999999999998</v>
      </c>
      <c r="BD1015" s="115">
        <f>SUM(Table142[[#This Row],[OIC Per Load (USD) - 12 months validity]:[DIC Per Load (USD)- 12 months validity]])</f>
        <v>149.79999999999998</v>
      </c>
      <c r="BE1015" s="147"/>
      <c r="BF1015" s="147"/>
      <c r="BG1015" s="147"/>
      <c r="BH1015" s="147"/>
      <c r="BI1015" s="147"/>
      <c r="BJ1015" s="147"/>
      <c r="BK1015" s="147"/>
      <c r="BL1015" s="147"/>
      <c r="BM1015" s="68"/>
      <c r="BN1015" s="147"/>
      <c r="BO1015" s="68"/>
      <c r="BP1015" s="75">
        <f>SUM(Table142[[#This Row],[Precarriage transit time in days (Enter Whole Number)]:[Oncarriage transit time in days (Enter Whole Number)]])</f>
        <v>0</v>
      </c>
      <c r="BQ1015" s="147"/>
      <c r="BR1015" s="68"/>
      <c r="BS1015" s="68"/>
      <c r="BT1015" s="147"/>
      <c r="BU1015" s="147"/>
      <c r="BV1015" s="68"/>
      <c r="BW1015" s="68"/>
      <c r="BX1015" s="68"/>
      <c r="BY1015" s="68"/>
      <c r="BZ1015" s="147"/>
      <c r="CA1015" s="147"/>
      <c r="CB1015" s="147"/>
      <c r="CC1015" s="147"/>
      <c r="CD1015" s="147"/>
      <c r="CE1015" s="147"/>
      <c r="CF1015" s="147"/>
      <c r="CG1015" s="147"/>
      <c r="CH1015" s="147"/>
      <c r="CI1015" s="147"/>
      <c r="CJ1015" s="147"/>
      <c r="CK1015" s="147"/>
      <c r="CL1015" s="150"/>
      <c r="CM1015" s="75" t="s">
        <v>2698</v>
      </c>
    </row>
    <row r="1016" spans="1:91" ht="15.6">
      <c r="A1016" s="118">
        <v>4324</v>
      </c>
      <c r="B1016" s="75" t="s">
        <v>86</v>
      </c>
      <c r="C1016" s="75" t="s">
        <v>126</v>
      </c>
      <c r="D1016" s="75" t="s">
        <v>127</v>
      </c>
      <c r="E1016" s="118" t="s">
        <v>356</v>
      </c>
      <c r="F1016" s="118" t="s">
        <v>357</v>
      </c>
      <c r="G1016" s="68"/>
      <c r="H1016" s="118" t="s">
        <v>223</v>
      </c>
      <c r="I1016" s="118" t="s">
        <v>224</v>
      </c>
      <c r="J1016" s="75" t="s">
        <v>164</v>
      </c>
      <c r="K1016" s="118" t="s">
        <v>135</v>
      </c>
      <c r="L1016" s="75" t="s">
        <v>135</v>
      </c>
      <c r="M1016" s="68"/>
      <c r="N1016" s="75" t="s">
        <v>122</v>
      </c>
      <c r="O1016" s="75" t="s">
        <v>91</v>
      </c>
      <c r="P1016" s="75" t="s">
        <v>92</v>
      </c>
      <c r="Q1016" s="118" t="s">
        <v>350</v>
      </c>
      <c r="R1016" s="75" t="s">
        <v>351</v>
      </c>
      <c r="S1016" s="75" t="s">
        <v>109</v>
      </c>
      <c r="T1016" s="75" t="s">
        <v>110</v>
      </c>
      <c r="U1016" s="68"/>
      <c r="V1016" s="68"/>
      <c r="W1016" s="75" t="s">
        <v>100</v>
      </c>
      <c r="X1016" s="75">
        <v>25</v>
      </c>
      <c r="Y1016" s="76">
        <v>1</v>
      </c>
      <c r="Z1016" s="75" t="s">
        <v>101</v>
      </c>
      <c r="AA1016" s="77">
        <v>0.25</v>
      </c>
      <c r="AB1016" s="77">
        <v>0.25</v>
      </c>
      <c r="AC1016" s="77">
        <v>0.25</v>
      </c>
      <c r="AD1016" s="77">
        <v>0.25</v>
      </c>
      <c r="AE1016" s="75" t="s">
        <v>101</v>
      </c>
      <c r="AF1016" s="75">
        <v>2</v>
      </c>
      <c r="AG1016" s="75">
        <v>10</v>
      </c>
      <c r="AH1016" s="75">
        <v>0</v>
      </c>
      <c r="AI1016" s="75"/>
      <c r="AJ1016" s="75">
        <v>7</v>
      </c>
      <c r="AK1016" s="75">
        <v>7</v>
      </c>
      <c r="AL1016" s="75">
        <v>0</v>
      </c>
      <c r="AM1016" s="75"/>
      <c r="AN1016" s="75">
        <v>0.38</v>
      </c>
      <c r="AO1016" s="68"/>
      <c r="AP1016" s="147"/>
      <c r="AQ1016" s="147"/>
      <c r="AR1016" s="116">
        <v>325.28000000000003</v>
      </c>
      <c r="AS1016" s="147"/>
      <c r="AT1016" s="68"/>
      <c r="AU1016" s="115">
        <f>SUM(Table142[[#This Row],[OTHC Per Load (USD) - 6 months validity]:[DTHC Per Load (USD) - 6 months validity]])</f>
        <v>325.28000000000003</v>
      </c>
      <c r="AV1016" s="115">
        <f>SUM(Table142[[#This Row],[OIC Per Load (USD) - 6 months validity]:[DIC Per Load (USD) - 6 months validity]])</f>
        <v>325.28000000000003</v>
      </c>
      <c r="AW1016" s="68"/>
      <c r="AX1016" s="147"/>
      <c r="AY1016" s="147"/>
      <c r="AZ1016" s="116">
        <v>325.28000000000003</v>
      </c>
      <c r="BA1016" s="147"/>
      <c r="BB1016" s="68"/>
      <c r="BC1016" s="115">
        <f>SUM(Table142[[#This Row],[OTHC Per Load (USD)- 12 months validity]:[DTHC Per Load (USD) - 12 months validity]])</f>
        <v>325.28000000000003</v>
      </c>
      <c r="BD1016" s="115">
        <f>SUM(Table142[[#This Row],[OIC Per Load (USD) - 12 months validity]:[DIC Per Load (USD)- 12 months validity]])</f>
        <v>325.28000000000003</v>
      </c>
      <c r="BE1016" s="147"/>
      <c r="BF1016" s="147"/>
      <c r="BG1016" s="147"/>
      <c r="BH1016" s="147"/>
      <c r="BI1016" s="147"/>
      <c r="BJ1016" s="147"/>
      <c r="BK1016" s="147"/>
      <c r="BL1016" s="147"/>
      <c r="BM1016" s="68"/>
      <c r="BN1016" s="147"/>
      <c r="BO1016" s="68"/>
      <c r="BP1016" s="75">
        <f>SUM(Table142[[#This Row],[Precarriage transit time in days (Enter Whole Number)]:[Oncarriage transit time in days (Enter Whole Number)]])</f>
        <v>0</v>
      </c>
      <c r="BQ1016" s="147"/>
      <c r="BR1016" s="68"/>
      <c r="BS1016" s="68"/>
      <c r="BT1016" s="147"/>
      <c r="BU1016" s="147"/>
      <c r="BV1016" s="68"/>
      <c r="BW1016" s="68"/>
      <c r="BX1016" s="68"/>
      <c r="BY1016" s="68"/>
      <c r="BZ1016" s="147"/>
      <c r="CA1016" s="147"/>
      <c r="CB1016" s="147"/>
      <c r="CC1016" s="147"/>
      <c r="CD1016" s="147"/>
      <c r="CE1016" s="147"/>
      <c r="CF1016" s="147"/>
      <c r="CG1016" s="147"/>
      <c r="CH1016" s="147"/>
      <c r="CI1016" s="147"/>
      <c r="CJ1016" s="147"/>
      <c r="CK1016" s="147"/>
      <c r="CL1016" s="150"/>
      <c r="CM1016" s="75" t="s">
        <v>963</v>
      </c>
    </row>
    <row r="1017" spans="1:91" ht="15.6">
      <c r="A1017" s="118">
        <v>4326</v>
      </c>
      <c r="B1017" s="75" t="s">
        <v>86</v>
      </c>
      <c r="C1017" s="75" t="s">
        <v>126</v>
      </c>
      <c r="D1017" s="75" t="s">
        <v>111</v>
      </c>
      <c r="E1017" s="118" t="s">
        <v>651</v>
      </c>
      <c r="F1017" s="118" t="s">
        <v>698</v>
      </c>
      <c r="G1017" s="68"/>
      <c r="H1017" s="118" t="s">
        <v>223</v>
      </c>
      <c r="I1017" s="118" t="s">
        <v>224</v>
      </c>
      <c r="J1017" s="75" t="s">
        <v>164</v>
      </c>
      <c r="K1017" s="75" t="s">
        <v>121</v>
      </c>
      <c r="L1017" s="75" t="s">
        <v>121</v>
      </c>
      <c r="M1017" s="68"/>
      <c r="N1017" s="75" t="s">
        <v>122</v>
      </c>
      <c r="O1017" s="75" t="s">
        <v>91</v>
      </c>
      <c r="P1017" s="75" t="s">
        <v>92</v>
      </c>
      <c r="Q1017" s="118" t="s">
        <v>350</v>
      </c>
      <c r="R1017" s="75" t="s">
        <v>351</v>
      </c>
      <c r="S1017" s="75" t="s">
        <v>109</v>
      </c>
      <c r="T1017" s="75" t="s">
        <v>110</v>
      </c>
      <c r="U1017" s="79" t="s">
        <v>100</v>
      </c>
      <c r="V1017" s="75"/>
      <c r="W1017" s="75"/>
      <c r="X1017" s="75">
        <v>84</v>
      </c>
      <c r="Y1017" s="76">
        <v>2</v>
      </c>
      <c r="Z1017" s="75" t="s">
        <v>101</v>
      </c>
      <c r="AA1017" s="77">
        <v>0.25</v>
      </c>
      <c r="AB1017" s="77">
        <v>0.25</v>
      </c>
      <c r="AC1017" s="77">
        <v>0.25</v>
      </c>
      <c r="AD1017" s="77">
        <v>0.25</v>
      </c>
      <c r="AE1017" s="75" t="s">
        <v>101</v>
      </c>
      <c r="AF1017" s="75"/>
      <c r="AG1017" s="75"/>
      <c r="AH1017" s="75"/>
      <c r="AI1017" s="75"/>
      <c r="AJ1017" s="76"/>
      <c r="AK1017" s="108"/>
      <c r="AL1017" s="75"/>
      <c r="AM1017" s="77"/>
      <c r="AN1017" s="75">
        <v>0.38</v>
      </c>
      <c r="AO1017" s="68"/>
      <c r="AP1017" s="147"/>
      <c r="AQ1017" s="147"/>
      <c r="AR1017" s="116">
        <v>487.92000000000007</v>
      </c>
      <c r="AS1017" s="147"/>
      <c r="AT1017" s="68"/>
      <c r="AU1017" s="115">
        <f>SUM(Table142[[#This Row],[OTHC Per Load (USD) - 6 months validity]:[DTHC Per Load (USD) - 6 months validity]])</f>
        <v>487.92000000000007</v>
      </c>
      <c r="AV1017" s="115">
        <f>SUM(Table142[[#This Row],[OIC Per Load (USD) - 6 months validity]:[DIC Per Load (USD) - 6 months validity]])</f>
        <v>487.92000000000007</v>
      </c>
      <c r="AW1017" s="68"/>
      <c r="AX1017" s="147"/>
      <c r="AY1017" s="147"/>
      <c r="AZ1017" s="116">
        <v>487.92000000000007</v>
      </c>
      <c r="BA1017" s="147"/>
      <c r="BB1017" s="68"/>
      <c r="BC1017" s="115">
        <f>SUM(Table142[[#This Row],[OTHC Per Load (USD)- 12 months validity]:[DTHC Per Load (USD) - 12 months validity]])</f>
        <v>487.92000000000007</v>
      </c>
      <c r="BD1017" s="115">
        <f>SUM(Table142[[#This Row],[OIC Per Load (USD) - 12 months validity]:[DIC Per Load (USD)- 12 months validity]])</f>
        <v>487.92000000000007</v>
      </c>
      <c r="BE1017" s="147"/>
      <c r="BF1017" s="147"/>
      <c r="BG1017" s="147"/>
      <c r="BH1017" s="147"/>
      <c r="BI1017" s="147"/>
      <c r="BJ1017" s="147"/>
      <c r="BK1017" s="147"/>
      <c r="BL1017" s="147"/>
      <c r="BM1017" s="68"/>
      <c r="BN1017" s="147"/>
      <c r="BO1017" s="68"/>
      <c r="BP1017" s="75">
        <f>SUM(Table142[[#This Row],[Precarriage transit time in days (Enter Whole Number)]:[Oncarriage transit time in days (Enter Whole Number)]])</f>
        <v>0</v>
      </c>
      <c r="BQ1017" s="147"/>
      <c r="BR1017" s="68"/>
      <c r="BS1017" s="68"/>
      <c r="BT1017" s="147"/>
      <c r="BU1017" s="147"/>
      <c r="BV1017" s="68"/>
      <c r="BW1017" s="68"/>
      <c r="BX1017" s="68"/>
      <c r="BY1017" s="68"/>
      <c r="BZ1017" s="147"/>
      <c r="CA1017" s="147"/>
      <c r="CB1017" s="147"/>
      <c r="CC1017" s="147"/>
      <c r="CD1017" s="147"/>
      <c r="CE1017" s="147"/>
      <c r="CF1017" s="147"/>
      <c r="CG1017" s="147"/>
      <c r="CH1017" s="147"/>
      <c r="CI1017" s="147"/>
      <c r="CJ1017" s="147"/>
      <c r="CK1017" s="147"/>
      <c r="CL1017" s="150"/>
      <c r="CM1017" s="75" t="s">
        <v>964</v>
      </c>
    </row>
    <row r="1018" spans="1:91" ht="15.6">
      <c r="A1018" s="118">
        <v>4330</v>
      </c>
      <c r="B1018" s="75" t="s">
        <v>86</v>
      </c>
      <c r="C1018" s="75" t="s">
        <v>87</v>
      </c>
      <c r="D1018" s="75" t="s">
        <v>127</v>
      </c>
      <c r="E1018" s="118" t="s">
        <v>149</v>
      </c>
      <c r="F1018" s="75" t="s">
        <v>149</v>
      </c>
      <c r="G1018" s="68"/>
      <c r="H1018" s="118" t="s">
        <v>90</v>
      </c>
      <c r="I1018" s="118" t="s">
        <v>91</v>
      </c>
      <c r="J1018" s="75" t="s">
        <v>92</v>
      </c>
      <c r="K1018" s="75" t="s">
        <v>394</v>
      </c>
      <c r="L1018" s="75" t="s">
        <v>170</v>
      </c>
      <c r="M1018" s="68"/>
      <c r="N1018" s="75" t="s">
        <v>171</v>
      </c>
      <c r="O1018" s="75" t="s">
        <v>172</v>
      </c>
      <c r="P1018" s="75" t="s">
        <v>169</v>
      </c>
      <c r="Q1018" s="118" t="s">
        <v>530</v>
      </c>
      <c r="R1018" s="75" t="s">
        <v>108</v>
      </c>
      <c r="S1018" s="75" t="s">
        <v>109</v>
      </c>
      <c r="T1018" s="75" t="s">
        <v>110</v>
      </c>
      <c r="U1018" s="68"/>
      <c r="V1018" s="68"/>
      <c r="W1018" s="75" t="s">
        <v>100</v>
      </c>
      <c r="X1018" s="76">
        <v>60</v>
      </c>
      <c r="Y1018" s="76">
        <v>2</v>
      </c>
      <c r="Z1018" s="75" t="s">
        <v>101</v>
      </c>
      <c r="AA1018" s="77">
        <v>0.25</v>
      </c>
      <c r="AB1018" s="77">
        <v>0.25</v>
      </c>
      <c r="AC1018" s="77">
        <v>0.25</v>
      </c>
      <c r="AD1018" s="77">
        <v>0.25</v>
      </c>
      <c r="AE1018" s="75" t="s">
        <v>101</v>
      </c>
      <c r="AF1018" s="75">
        <v>0</v>
      </c>
      <c r="AG1018" s="75">
        <v>15</v>
      </c>
      <c r="AH1018" s="75">
        <v>0</v>
      </c>
      <c r="AI1018" s="75"/>
      <c r="AJ1018" s="75">
        <v>0</v>
      </c>
      <c r="AK1018" s="75">
        <v>0</v>
      </c>
      <c r="AL1018" s="75">
        <v>10</v>
      </c>
      <c r="AM1018" s="75"/>
      <c r="AN1018" s="75">
        <v>0.45</v>
      </c>
      <c r="AO1018" s="68"/>
      <c r="AP1018" s="147"/>
      <c r="AQ1018" s="147"/>
      <c r="AR1018" s="116">
        <v>385.2</v>
      </c>
      <c r="AS1018" s="147"/>
      <c r="AT1018" s="68"/>
      <c r="AU1018" s="115">
        <f>SUM(Table142[[#This Row],[OTHC Per Load (USD) - 6 months validity]:[DTHC Per Load (USD) - 6 months validity]])</f>
        <v>385.2</v>
      </c>
      <c r="AV1018" s="115">
        <f>SUM(Table142[[#This Row],[OIC Per Load (USD) - 6 months validity]:[DIC Per Load (USD) - 6 months validity]])</f>
        <v>385.2</v>
      </c>
      <c r="AW1018" s="68"/>
      <c r="AX1018" s="147"/>
      <c r="AY1018" s="147"/>
      <c r="AZ1018" s="116">
        <v>385.2</v>
      </c>
      <c r="BA1018" s="147"/>
      <c r="BB1018" s="68"/>
      <c r="BC1018" s="115">
        <f>SUM(Table142[[#This Row],[OTHC Per Load (USD)- 12 months validity]:[DTHC Per Load (USD) - 12 months validity]])</f>
        <v>385.2</v>
      </c>
      <c r="BD1018" s="115">
        <f>SUM(Table142[[#This Row],[OIC Per Load (USD) - 12 months validity]:[DIC Per Load (USD)- 12 months validity]])</f>
        <v>385.2</v>
      </c>
      <c r="BE1018" s="147"/>
      <c r="BF1018" s="147"/>
      <c r="BG1018" s="147"/>
      <c r="BH1018" s="147"/>
      <c r="BI1018" s="147"/>
      <c r="BJ1018" s="147"/>
      <c r="BK1018" s="147"/>
      <c r="BL1018" s="147"/>
      <c r="BM1018" s="68"/>
      <c r="BN1018" s="147"/>
      <c r="BO1018" s="68"/>
      <c r="BP1018" s="75">
        <f>SUM(Table142[[#This Row],[Precarriage transit time in days (Enter Whole Number)]:[Oncarriage transit time in days (Enter Whole Number)]])</f>
        <v>0</v>
      </c>
      <c r="BQ1018" s="147"/>
      <c r="BR1018" s="68"/>
      <c r="BS1018" s="68"/>
      <c r="BT1018" s="147"/>
      <c r="BU1018" s="147"/>
      <c r="BV1018" s="68"/>
      <c r="BW1018" s="68"/>
      <c r="BX1018" s="68"/>
      <c r="BY1018" s="68"/>
      <c r="BZ1018" s="147"/>
      <c r="CA1018" s="147"/>
      <c r="CB1018" s="147"/>
      <c r="CC1018" s="147"/>
      <c r="CD1018" s="147"/>
      <c r="CE1018" s="147"/>
      <c r="CF1018" s="147"/>
      <c r="CG1018" s="147"/>
      <c r="CH1018" s="147"/>
      <c r="CI1018" s="147"/>
      <c r="CJ1018" s="147"/>
      <c r="CK1018" s="147"/>
      <c r="CL1018" s="150"/>
      <c r="CM1018" s="75" t="s">
        <v>965</v>
      </c>
    </row>
    <row r="1019" spans="1:91" ht="15.6">
      <c r="A1019" s="118">
        <v>4331</v>
      </c>
      <c r="B1019" s="75" t="s">
        <v>86</v>
      </c>
      <c r="C1019" s="75" t="s">
        <v>87</v>
      </c>
      <c r="D1019" s="75" t="s">
        <v>88</v>
      </c>
      <c r="E1019" s="118" t="s">
        <v>140</v>
      </c>
      <c r="F1019" s="118" t="s">
        <v>140</v>
      </c>
      <c r="G1019" s="68"/>
      <c r="H1019" s="118" t="s">
        <v>117</v>
      </c>
      <c r="I1019" s="118" t="s">
        <v>91</v>
      </c>
      <c r="J1019" s="75" t="s">
        <v>92</v>
      </c>
      <c r="K1019" s="75" t="s">
        <v>213</v>
      </c>
      <c r="L1019" s="75" t="s">
        <v>213</v>
      </c>
      <c r="M1019" s="68"/>
      <c r="N1019" s="75" t="s">
        <v>699</v>
      </c>
      <c r="O1019" s="75" t="s">
        <v>144</v>
      </c>
      <c r="P1019" s="75" t="s">
        <v>215</v>
      </c>
      <c r="Q1019" s="118" t="s">
        <v>700</v>
      </c>
      <c r="R1019" s="75" t="s">
        <v>108</v>
      </c>
      <c r="S1019" s="75" t="s">
        <v>109</v>
      </c>
      <c r="T1019" s="75" t="s">
        <v>110</v>
      </c>
      <c r="U1019" s="68"/>
      <c r="V1019" s="68"/>
      <c r="W1019" s="75" t="s">
        <v>100</v>
      </c>
      <c r="X1019" s="76">
        <v>3</v>
      </c>
      <c r="Y1019" s="76">
        <v>1</v>
      </c>
      <c r="Z1019" s="75" t="s">
        <v>101</v>
      </c>
      <c r="AA1019" s="77">
        <v>0.25</v>
      </c>
      <c r="AB1019" s="77">
        <v>0.25</v>
      </c>
      <c r="AC1019" s="77">
        <v>0.25</v>
      </c>
      <c r="AD1019" s="77">
        <v>0.25</v>
      </c>
      <c r="AE1019" s="75" t="s">
        <v>101</v>
      </c>
      <c r="AF1019" s="75">
        <v>10</v>
      </c>
      <c r="AG1019" s="75">
        <v>14</v>
      </c>
      <c r="AH1019" s="75">
        <v>0</v>
      </c>
      <c r="AI1019" s="75"/>
      <c r="AJ1019" s="75">
        <v>0</v>
      </c>
      <c r="AK1019" s="75">
        <v>0</v>
      </c>
      <c r="AL1019" s="75">
        <v>24</v>
      </c>
      <c r="AM1019" s="75"/>
      <c r="AN1019" s="75">
        <v>0.46</v>
      </c>
      <c r="AO1019" s="68"/>
      <c r="AP1019" s="147"/>
      <c r="AQ1019" s="147"/>
      <c r="AR1019" s="116">
        <v>196.88</v>
      </c>
      <c r="AS1019" s="147"/>
      <c r="AT1019" s="68"/>
      <c r="AU1019" s="115">
        <f>SUM(Table142[[#This Row],[OTHC Per Load (USD) - 6 months validity]:[DTHC Per Load (USD) - 6 months validity]])</f>
        <v>196.88</v>
      </c>
      <c r="AV1019" s="115">
        <f>SUM(Table142[[#This Row],[OIC Per Load (USD) - 6 months validity]:[DIC Per Load (USD) - 6 months validity]])</f>
        <v>196.88</v>
      </c>
      <c r="AW1019" s="68"/>
      <c r="AX1019" s="147"/>
      <c r="AY1019" s="147"/>
      <c r="AZ1019" s="116">
        <v>196.88</v>
      </c>
      <c r="BA1019" s="147"/>
      <c r="BB1019" s="68"/>
      <c r="BC1019" s="115">
        <f>SUM(Table142[[#This Row],[OTHC Per Load (USD)- 12 months validity]:[DTHC Per Load (USD) - 12 months validity]])</f>
        <v>196.88</v>
      </c>
      <c r="BD1019" s="115">
        <f>SUM(Table142[[#This Row],[OIC Per Load (USD) - 12 months validity]:[DIC Per Load (USD)- 12 months validity]])</f>
        <v>196.88</v>
      </c>
      <c r="BE1019" s="147"/>
      <c r="BF1019" s="147"/>
      <c r="BG1019" s="147"/>
      <c r="BH1019" s="147"/>
      <c r="BI1019" s="147"/>
      <c r="BJ1019" s="147"/>
      <c r="BK1019" s="147"/>
      <c r="BL1019" s="147"/>
      <c r="BM1019" s="68"/>
      <c r="BN1019" s="147"/>
      <c r="BO1019" s="68"/>
      <c r="BP1019" s="75">
        <f>SUM(Table142[[#This Row],[Precarriage transit time in days (Enter Whole Number)]:[Oncarriage transit time in days (Enter Whole Number)]])</f>
        <v>0</v>
      </c>
      <c r="BQ1019" s="147"/>
      <c r="BR1019" s="68"/>
      <c r="BS1019" s="68"/>
      <c r="BT1019" s="147"/>
      <c r="BU1019" s="147"/>
      <c r="BV1019" s="68"/>
      <c r="BW1019" s="68"/>
      <c r="BX1019" s="68"/>
      <c r="BY1019" s="68"/>
      <c r="BZ1019" s="147"/>
      <c r="CA1019" s="147"/>
      <c r="CB1019" s="147"/>
      <c r="CC1019" s="147"/>
      <c r="CD1019" s="147"/>
      <c r="CE1019" s="147"/>
      <c r="CF1019" s="147"/>
      <c r="CG1019" s="147"/>
      <c r="CH1019" s="147"/>
      <c r="CI1019" s="147"/>
      <c r="CJ1019" s="147"/>
      <c r="CK1019" s="147"/>
      <c r="CL1019" s="150"/>
      <c r="CM1019" s="75" t="s">
        <v>966</v>
      </c>
    </row>
    <row r="1020" spans="1:91" ht="15.6">
      <c r="A1020" s="118">
        <v>4332</v>
      </c>
      <c r="B1020" s="75" t="s">
        <v>86</v>
      </c>
      <c r="C1020" s="75" t="s">
        <v>87</v>
      </c>
      <c r="D1020" s="75" t="s">
        <v>88</v>
      </c>
      <c r="E1020" s="75" t="s">
        <v>116</v>
      </c>
      <c r="F1020" s="75" t="s">
        <v>116</v>
      </c>
      <c r="G1020" s="68"/>
      <c r="H1020" s="75" t="s">
        <v>117</v>
      </c>
      <c r="I1020" s="75" t="s">
        <v>91</v>
      </c>
      <c r="J1020" s="75" t="s">
        <v>92</v>
      </c>
      <c r="K1020" s="75" t="s">
        <v>213</v>
      </c>
      <c r="L1020" s="75" t="s">
        <v>213</v>
      </c>
      <c r="M1020" s="68"/>
      <c r="N1020" s="75" t="s">
        <v>699</v>
      </c>
      <c r="O1020" s="75" t="s">
        <v>144</v>
      </c>
      <c r="P1020" s="75" t="s">
        <v>215</v>
      </c>
      <c r="Q1020" s="75" t="s">
        <v>700</v>
      </c>
      <c r="R1020" s="75" t="s">
        <v>108</v>
      </c>
      <c r="S1020" s="75" t="s">
        <v>109</v>
      </c>
      <c r="T1020" s="75" t="s">
        <v>110</v>
      </c>
      <c r="U1020" s="68"/>
      <c r="V1020" s="68"/>
      <c r="W1020" s="75" t="s">
        <v>100</v>
      </c>
      <c r="X1020" s="76">
        <v>3</v>
      </c>
      <c r="Y1020" s="76">
        <v>1</v>
      </c>
      <c r="Z1020" s="75" t="s">
        <v>101</v>
      </c>
      <c r="AA1020" s="77">
        <v>0.25</v>
      </c>
      <c r="AB1020" s="77">
        <v>0.25</v>
      </c>
      <c r="AC1020" s="77">
        <v>0.25</v>
      </c>
      <c r="AD1020" s="77">
        <v>0.25</v>
      </c>
      <c r="AE1020" s="75" t="s">
        <v>101</v>
      </c>
      <c r="AF1020" s="75">
        <v>10</v>
      </c>
      <c r="AG1020" s="75">
        <v>14</v>
      </c>
      <c r="AH1020" s="75">
        <v>0</v>
      </c>
      <c r="AI1020" s="75"/>
      <c r="AJ1020" s="75">
        <v>0</v>
      </c>
      <c r="AK1020" s="75">
        <v>0</v>
      </c>
      <c r="AL1020" s="75">
        <v>24</v>
      </c>
      <c r="AM1020" s="75"/>
      <c r="AN1020" s="75">
        <v>0.46</v>
      </c>
      <c r="AO1020" s="68"/>
      <c r="AP1020" s="147"/>
      <c r="AQ1020" s="147"/>
      <c r="AR1020" s="116">
        <v>196.88</v>
      </c>
      <c r="AS1020" s="147"/>
      <c r="AT1020" s="68"/>
      <c r="AU1020" s="115">
        <f>SUM(Table142[[#This Row],[OTHC Per Load (USD) - 6 months validity]:[DTHC Per Load (USD) - 6 months validity]])</f>
        <v>196.88</v>
      </c>
      <c r="AV1020" s="115">
        <f>SUM(Table142[[#This Row],[OIC Per Load (USD) - 6 months validity]:[DIC Per Load (USD) - 6 months validity]])</f>
        <v>196.88</v>
      </c>
      <c r="AW1020" s="68"/>
      <c r="AX1020" s="147"/>
      <c r="AY1020" s="147"/>
      <c r="AZ1020" s="116">
        <v>196.88</v>
      </c>
      <c r="BA1020" s="147"/>
      <c r="BB1020" s="68"/>
      <c r="BC1020" s="115">
        <f>SUM(Table142[[#This Row],[OTHC Per Load (USD)- 12 months validity]:[DTHC Per Load (USD) - 12 months validity]])</f>
        <v>196.88</v>
      </c>
      <c r="BD1020" s="115">
        <f>SUM(Table142[[#This Row],[OIC Per Load (USD) - 12 months validity]:[DIC Per Load (USD)- 12 months validity]])</f>
        <v>196.88</v>
      </c>
      <c r="BE1020" s="147"/>
      <c r="BF1020" s="147"/>
      <c r="BG1020" s="147"/>
      <c r="BH1020" s="147"/>
      <c r="BI1020" s="147"/>
      <c r="BJ1020" s="147"/>
      <c r="BK1020" s="147"/>
      <c r="BL1020" s="147"/>
      <c r="BM1020" s="68"/>
      <c r="BN1020" s="147"/>
      <c r="BO1020" s="68"/>
      <c r="BP1020" s="75">
        <f>SUM(Table142[[#This Row],[Precarriage transit time in days (Enter Whole Number)]:[Oncarriage transit time in days (Enter Whole Number)]])</f>
        <v>0</v>
      </c>
      <c r="BQ1020" s="147"/>
      <c r="BR1020" s="68"/>
      <c r="BS1020" s="68"/>
      <c r="BT1020" s="147"/>
      <c r="BU1020" s="147"/>
      <c r="BV1020" s="68"/>
      <c r="BW1020" s="68"/>
      <c r="BX1020" s="68"/>
      <c r="BY1020" s="68"/>
      <c r="BZ1020" s="147"/>
      <c r="CA1020" s="147"/>
      <c r="CB1020" s="147"/>
      <c r="CC1020" s="147"/>
      <c r="CD1020" s="147"/>
      <c r="CE1020" s="147"/>
      <c r="CF1020" s="147"/>
      <c r="CG1020" s="147"/>
      <c r="CH1020" s="147"/>
      <c r="CI1020" s="147"/>
      <c r="CJ1020" s="147"/>
      <c r="CK1020" s="147"/>
      <c r="CL1020" s="150"/>
      <c r="CM1020" s="75" t="s">
        <v>967</v>
      </c>
    </row>
    <row r="1021" spans="1:91" ht="15.6">
      <c r="A1021" s="118">
        <v>4333</v>
      </c>
      <c r="B1021" s="75" t="s">
        <v>86</v>
      </c>
      <c r="C1021" s="75" t="s">
        <v>87</v>
      </c>
      <c r="D1021" s="75" t="s">
        <v>88</v>
      </c>
      <c r="E1021" s="75" t="s">
        <v>701</v>
      </c>
      <c r="F1021" s="75" t="s">
        <v>701</v>
      </c>
      <c r="G1021" s="68"/>
      <c r="H1021" s="75" t="s">
        <v>117</v>
      </c>
      <c r="I1021" s="75" t="s">
        <v>91</v>
      </c>
      <c r="J1021" s="75" t="s">
        <v>92</v>
      </c>
      <c r="K1021" s="75" t="s">
        <v>213</v>
      </c>
      <c r="L1021" s="75" t="s">
        <v>213</v>
      </c>
      <c r="M1021" s="68"/>
      <c r="N1021" s="75" t="s">
        <v>699</v>
      </c>
      <c r="O1021" s="75" t="s">
        <v>144</v>
      </c>
      <c r="P1021" s="75" t="s">
        <v>215</v>
      </c>
      <c r="Q1021" s="75" t="s">
        <v>700</v>
      </c>
      <c r="R1021" s="75" t="s">
        <v>108</v>
      </c>
      <c r="S1021" s="75" t="s">
        <v>109</v>
      </c>
      <c r="T1021" s="75" t="s">
        <v>110</v>
      </c>
      <c r="U1021" s="68"/>
      <c r="V1021" s="68"/>
      <c r="W1021" s="75" t="s">
        <v>100</v>
      </c>
      <c r="X1021" s="76">
        <v>3</v>
      </c>
      <c r="Y1021" s="76">
        <v>1</v>
      </c>
      <c r="Z1021" s="75" t="s">
        <v>101</v>
      </c>
      <c r="AA1021" s="77">
        <v>0.25</v>
      </c>
      <c r="AB1021" s="77">
        <v>0.25</v>
      </c>
      <c r="AC1021" s="77">
        <v>0.25</v>
      </c>
      <c r="AD1021" s="77">
        <v>0.25</v>
      </c>
      <c r="AE1021" s="75" t="s">
        <v>101</v>
      </c>
      <c r="AF1021" s="75">
        <v>7</v>
      </c>
      <c r="AG1021" s="75">
        <v>14</v>
      </c>
      <c r="AH1021" s="75">
        <v>0</v>
      </c>
      <c r="AI1021" s="75"/>
      <c r="AJ1021" s="75">
        <v>0</v>
      </c>
      <c r="AK1021" s="75">
        <v>0</v>
      </c>
      <c r="AL1021" s="75">
        <v>21</v>
      </c>
      <c r="AM1021" s="75"/>
      <c r="AN1021" s="75">
        <v>0.46</v>
      </c>
      <c r="AO1021" s="68"/>
      <c r="AP1021" s="147"/>
      <c r="AQ1021" s="147"/>
      <c r="AR1021" s="116">
        <v>196.88</v>
      </c>
      <c r="AS1021" s="147"/>
      <c r="AT1021" s="68"/>
      <c r="AU1021" s="115">
        <f>SUM(Table142[[#This Row],[OTHC Per Load (USD) - 6 months validity]:[DTHC Per Load (USD) - 6 months validity]])</f>
        <v>196.88</v>
      </c>
      <c r="AV1021" s="115">
        <f>SUM(Table142[[#This Row],[OIC Per Load (USD) - 6 months validity]:[DIC Per Load (USD) - 6 months validity]])</f>
        <v>196.88</v>
      </c>
      <c r="AW1021" s="68"/>
      <c r="AX1021" s="147"/>
      <c r="AY1021" s="147"/>
      <c r="AZ1021" s="116">
        <v>196.88</v>
      </c>
      <c r="BA1021" s="147"/>
      <c r="BB1021" s="68"/>
      <c r="BC1021" s="115">
        <f>SUM(Table142[[#This Row],[OTHC Per Load (USD)- 12 months validity]:[DTHC Per Load (USD) - 12 months validity]])</f>
        <v>196.88</v>
      </c>
      <c r="BD1021" s="115">
        <f>SUM(Table142[[#This Row],[OIC Per Load (USD) - 12 months validity]:[DIC Per Load (USD)- 12 months validity]])</f>
        <v>196.88</v>
      </c>
      <c r="BE1021" s="147"/>
      <c r="BF1021" s="147"/>
      <c r="BG1021" s="147"/>
      <c r="BH1021" s="147"/>
      <c r="BI1021" s="147"/>
      <c r="BJ1021" s="147"/>
      <c r="BK1021" s="147"/>
      <c r="BL1021" s="147"/>
      <c r="BM1021" s="68"/>
      <c r="BN1021" s="147"/>
      <c r="BO1021" s="68"/>
      <c r="BP1021" s="75">
        <f>SUM(Table142[[#This Row],[Precarriage transit time in days (Enter Whole Number)]:[Oncarriage transit time in days (Enter Whole Number)]])</f>
        <v>0</v>
      </c>
      <c r="BQ1021" s="147"/>
      <c r="BR1021" s="68"/>
      <c r="BS1021" s="68"/>
      <c r="BT1021" s="147"/>
      <c r="BU1021" s="147"/>
      <c r="BV1021" s="68"/>
      <c r="BW1021" s="68"/>
      <c r="BX1021" s="68"/>
      <c r="BY1021" s="68"/>
      <c r="BZ1021" s="147"/>
      <c r="CA1021" s="147"/>
      <c r="CB1021" s="147"/>
      <c r="CC1021" s="147"/>
      <c r="CD1021" s="147"/>
      <c r="CE1021" s="147"/>
      <c r="CF1021" s="147"/>
      <c r="CG1021" s="147"/>
      <c r="CH1021" s="147"/>
      <c r="CI1021" s="147"/>
      <c r="CJ1021" s="147"/>
      <c r="CK1021" s="147"/>
      <c r="CL1021" s="150"/>
      <c r="CM1021" s="75" t="s">
        <v>968</v>
      </c>
    </row>
    <row r="1022" spans="1:91" ht="15.6">
      <c r="A1022" s="118">
        <v>4334</v>
      </c>
      <c r="B1022" s="75" t="s">
        <v>86</v>
      </c>
      <c r="C1022" s="75" t="s">
        <v>87</v>
      </c>
      <c r="D1022" s="75" t="s">
        <v>88</v>
      </c>
      <c r="E1022" s="75" t="s">
        <v>140</v>
      </c>
      <c r="F1022" s="75" t="s">
        <v>140</v>
      </c>
      <c r="G1022" s="68"/>
      <c r="H1022" s="75" t="s">
        <v>117</v>
      </c>
      <c r="I1022" s="75" t="s">
        <v>91</v>
      </c>
      <c r="J1022" s="75" t="s">
        <v>92</v>
      </c>
      <c r="K1022" s="75" t="s">
        <v>102</v>
      </c>
      <c r="L1022" s="75" t="s">
        <v>102</v>
      </c>
      <c r="M1022" s="68"/>
      <c r="N1022" s="75" t="s">
        <v>95</v>
      </c>
      <c r="O1022" s="75" t="s">
        <v>91</v>
      </c>
      <c r="P1022" s="75" t="s">
        <v>92</v>
      </c>
      <c r="Q1022" s="75" t="s">
        <v>530</v>
      </c>
      <c r="R1022" s="75" t="s">
        <v>108</v>
      </c>
      <c r="S1022" s="75" t="s">
        <v>109</v>
      </c>
      <c r="T1022" s="75" t="s">
        <v>110</v>
      </c>
      <c r="U1022" s="68"/>
      <c r="V1022" s="68"/>
      <c r="W1022" s="75" t="s">
        <v>100</v>
      </c>
      <c r="X1022" s="76">
        <v>5</v>
      </c>
      <c r="Y1022" s="76">
        <v>1</v>
      </c>
      <c r="Z1022" s="75" t="s">
        <v>101</v>
      </c>
      <c r="AA1022" s="77">
        <v>0.25</v>
      </c>
      <c r="AB1022" s="77">
        <v>0.25</v>
      </c>
      <c r="AC1022" s="77">
        <v>0.25</v>
      </c>
      <c r="AD1022" s="77">
        <v>0.25</v>
      </c>
      <c r="AE1022" s="75" t="s">
        <v>101</v>
      </c>
      <c r="AF1022" s="75">
        <v>7</v>
      </c>
      <c r="AG1022" s="75">
        <v>14</v>
      </c>
      <c r="AH1022" s="75">
        <v>0</v>
      </c>
      <c r="AI1022" s="75"/>
      <c r="AJ1022" s="75">
        <v>7</v>
      </c>
      <c r="AK1022" s="75">
        <v>14</v>
      </c>
      <c r="AL1022" s="75">
        <v>0</v>
      </c>
      <c r="AM1022" s="75"/>
      <c r="AN1022" s="75">
        <v>0.1</v>
      </c>
      <c r="AO1022" s="68"/>
      <c r="AP1022" s="147"/>
      <c r="AQ1022" s="147"/>
      <c r="AR1022" s="116">
        <v>42.800000000000004</v>
      </c>
      <c r="AS1022" s="147"/>
      <c r="AT1022" s="68"/>
      <c r="AU1022" s="115">
        <f>SUM(Table142[[#This Row],[OTHC Per Load (USD) - 6 months validity]:[DTHC Per Load (USD) - 6 months validity]])</f>
        <v>42.800000000000004</v>
      </c>
      <c r="AV1022" s="115">
        <f>SUM(Table142[[#This Row],[OIC Per Load (USD) - 6 months validity]:[DIC Per Load (USD) - 6 months validity]])</f>
        <v>42.800000000000004</v>
      </c>
      <c r="AW1022" s="68"/>
      <c r="AX1022" s="147"/>
      <c r="AY1022" s="147"/>
      <c r="AZ1022" s="116">
        <v>42.800000000000004</v>
      </c>
      <c r="BA1022" s="147"/>
      <c r="BB1022" s="68"/>
      <c r="BC1022" s="115">
        <f>SUM(Table142[[#This Row],[OTHC Per Load (USD)- 12 months validity]:[DTHC Per Load (USD) - 12 months validity]])</f>
        <v>42.800000000000004</v>
      </c>
      <c r="BD1022" s="115">
        <f>SUM(Table142[[#This Row],[OIC Per Load (USD) - 12 months validity]:[DIC Per Load (USD)- 12 months validity]])</f>
        <v>42.800000000000004</v>
      </c>
      <c r="BE1022" s="147"/>
      <c r="BF1022" s="147"/>
      <c r="BG1022" s="147"/>
      <c r="BH1022" s="147"/>
      <c r="BI1022" s="147"/>
      <c r="BJ1022" s="147"/>
      <c r="BK1022" s="147"/>
      <c r="BL1022" s="147"/>
      <c r="BM1022" s="68"/>
      <c r="BN1022" s="147"/>
      <c r="BO1022" s="68"/>
      <c r="BP1022" s="75">
        <f>SUM(Table142[[#This Row],[Precarriage transit time in days (Enter Whole Number)]:[Oncarriage transit time in days (Enter Whole Number)]])</f>
        <v>0</v>
      </c>
      <c r="BQ1022" s="147"/>
      <c r="BR1022" s="68"/>
      <c r="BS1022" s="68"/>
      <c r="BT1022" s="147"/>
      <c r="BU1022" s="147"/>
      <c r="BV1022" s="68"/>
      <c r="BW1022" s="68"/>
      <c r="BX1022" s="68"/>
      <c r="BY1022" s="68"/>
      <c r="BZ1022" s="147"/>
      <c r="CA1022" s="147"/>
      <c r="CB1022" s="147"/>
      <c r="CC1022" s="147"/>
      <c r="CD1022" s="147"/>
      <c r="CE1022" s="147"/>
      <c r="CF1022" s="147"/>
      <c r="CG1022" s="147"/>
      <c r="CH1022" s="147"/>
      <c r="CI1022" s="147"/>
      <c r="CJ1022" s="147"/>
      <c r="CK1022" s="147"/>
      <c r="CL1022" s="150"/>
      <c r="CM1022" s="75" t="s">
        <v>969</v>
      </c>
    </row>
    <row r="1023" spans="1:91" ht="15.6">
      <c r="A1023" s="81">
        <v>4336</v>
      </c>
      <c r="B1023" s="75" t="s">
        <v>86</v>
      </c>
      <c r="C1023" s="75" t="s">
        <v>230</v>
      </c>
      <c r="D1023" s="75" t="s">
        <v>111</v>
      </c>
      <c r="E1023" s="75" t="s">
        <v>702</v>
      </c>
      <c r="F1023" s="75" t="s">
        <v>703</v>
      </c>
      <c r="G1023" s="75">
        <v>67560</v>
      </c>
      <c r="H1023" s="75" t="s">
        <v>162</v>
      </c>
      <c r="I1023" s="75" t="s">
        <v>163</v>
      </c>
      <c r="J1023" s="75" t="s">
        <v>634</v>
      </c>
      <c r="K1023" s="75" t="s">
        <v>588</v>
      </c>
      <c r="L1023" s="75" t="s">
        <v>589</v>
      </c>
      <c r="M1023" s="68"/>
      <c r="N1023" s="75" t="s">
        <v>590</v>
      </c>
      <c r="O1023" s="75" t="s">
        <v>163</v>
      </c>
      <c r="P1023" s="75" t="s">
        <v>366</v>
      </c>
      <c r="Q1023" s="75" t="s">
        <v>580</v>
      </c>
      <c r="R1023" s="75" t="s">
        <v>108</v>
      </c>
      <c r="S1023" s="75" t="s">
        <v>109</v>
      </c>
      <c r="T1023" s="75" t="s">
        <v>207</v>
      </c>
      <c r="U1023" s="118"/>
      <c r="V1023" s="75"/>
      <c r="W1023" s="75" t="s">
        <v>101</v>
      </c>
      <c r="X1023" s="76">
        <v>5</v>
      </c>
      <c r="Y1023" s="76">
        <v>1</v>
      </c>
      <c r="Z1023" s="84" t="s">
        <v>101</v>
      </c>
      <c r="AA1023" s="77">
        <v>0.25</v>
      </c>
      <c r="AB1023" s="77">
        <v>0.25</v>
      </c>
      <c r="AC1023" s="77">
        <v>0.25</v>
      </c>
      <c r="AD1023" s="77">
        <v>0.25</v>
      </c>
      <c r="AE1023" s="75" t="s">
        <v>101</v>
      </c>
      <c r="AF1023" s="75">
        <v>0</v>
      </c>
      <c r="AG1023" s="75">
        <v>0</v>
      </c>
      <c r="AH1023" s="75">
        <v>10</v>
      </c>
      <c r="AI1023" s="75"/>
      <c r="AJ1023" s="75">
        <v>0</v>
      </c>
      <c r="AK1023" s="75">
        <v>0</v>
      </c>
      <c r="AL1023" s="75">
        <v>14</v>
      </c>
      <c r="AM1023" s="75"/>
      <c r="AN1023" s="75">
        <v>0.39</v>
      </c>
      <c r="AO1023" s="147"/>
      <c r="AP1023" s="147"/>
      <c r="AQ1023" s="147"/>
      <c r="AR1023" s="116">
        <v>500.76000000000005</v>
      </c>
      <c r="AS1023" s="147"/>
      <c r="AT1023" s="68"/>
      <c r="AU1023" s="115">
        <f>SUM(Table142[[#This Row],[OTHC Per Load (USD) - 6 months validity]:[DTHC Per Load (USD) - 6 months validity]])</f>
        <v>500.76000000000005</v>
      </c>
      <c r="AV1023" s="115">
        <f>SUM(Table142[[#This Row],[OIC Per Load (USD) - 6 months validity]:[DIC Per Load (USD) - 6 months validity]])</f>
        <v>500.76000000000005</v>
      </c>
      <c r="AW1023" s="147"/>
      <c r="AX1023" s="147"/>
      <c r="AY1023" s="147"/>
      <c r="AZ1023" s="116">
        <v>500.76000000000005</v>
      </c>
      <c r="BA1023" s="147"/>
      <c r="BB1023" s="68"/>
      <c r="BC1023" s="115">
        <f>SUM(Table142[[#This Row],[OTHC Per Load (USD)- 12 months validity]:[DTHC Per Load (USD) - 12 months validity]])</f>
        <v>500.76000000000005</v>
      </c>
      <c r="BD1023" s="115">
        <f>SUM(Table142[[#This Row],[OIC Per Load (USD) - 12 months validity]:[DIC Per Load (USD)- 12 months validity]])</f>
        <v>500.76000000000005</v>
      </c>
      <c r="BE1023" s="147"/>
      <c r="BF1023" s="147"/>
      <c r="BG1023" s="147"/>
      <c r="BH1023" s="147"/>
      <c r="BI1023" s="147"/>
      <c r="BJ1023" s="147"/>
      <c r="BK1023" s="147"/>
      <c r="BL1023" s="147"/>
      <c r="BM1023" s="147"/>
      <c r="BN1023" s="147"/>
      <c r="BO1023" s="68"/>
      <c r="BP1023" s="75">
        <f>SUM(Table142[[#This Row],[Precarriage transit time in days (Enter Whole Number)]:[Oncarriage transit time in days (Enter Whole Number)]])</f>
        <v>0</v>
      </c>
      <c r="BQ1023" s="147"/>
      <c r="BR1023" s="147"/>
      <c r="BS1023" s="68"/>
      <c r="BT1023" s="147"/>
      <c r="BU1023" s="147"/>
      <c r="BV1023" s="147"/>
      <c r="BW1023" s="147"/>
      <c r="BX1023" s="68"/>
      <c r="BY1023" s="68"/>
      <c r="BZ1023" s="147"/>
      <c r="CA1023" s="147"/>
      <c r="CB1023" s="147"/>
      <c r="CC1023" s="147"/>
      <c r="CD1023" s="147"/>
      <c r="CE1023" s="147"/>
      <c r="CF1023" s="147"/>
      <c r="CG1023" s="147"/>
      <c r="CH1023" s="147"/>
      <c r="CI1023" s="147"/>
      <c r="CJ1023" s="147"/>
      <c r="CK1023" s="147"/>
      <c r="CL1023" s="150"/>
      <c r="CM1023" s="75" t="s">
        <v>970</v>
      </c>
    </row>
    <row r="1024" spans="1:91" ht="15.6">
      <c r="A1024" s="151">
        <v>4337</v>
      </c>
      <c r="B1024" s="75" t="s">
        <v>86</v>
      </c>
      <c r="C1024" s="75" t="s">
        <v>230</v>
      </c>
      <c r="D1024" s="75" t="s">
        <v>111</v>
      </c>
      <c r="E1024" s="75" t="s">
        <v>702</v>
      </c>
      <c r="F1024" s="75" t="s">
        <v>703</v>
      </c>
      <c r="G1024" s="75">
        <v>67560</v>
      </c>
      <c r="H1024" s="75" t="s">
        <v>162</v>
      </c>
      <c r="I1024" s="75" t="s">
        <v>163</v>
      </c>
      <c r="J1024" s="75" t="s">
        <v>634</v>
      </c>
      <c r="K1024" s="75" t="s">
        <v>161</v>
      </c>
      <c r="L1024" s="75" t="s">
        <v>161</v>
      </c>
      <c r="M1024" s="68"/>
      <c r="N1024" s="75" t="s">
        <v>592</v>
      </c>
      <c r="O1024" s="75" t="s">
        <v>163</v>
      </c>
      <c r="P1024" s="75" t="s">
        <v>366</v>
      </c>
      <c r="Q1024" s="75" t="s">
        <v>580</v>
      </c>
      <c r="R1024" s="75" t="s">
        <v>593</v>
      </c>
      <c r="S1024" s="75" t="s">
        <v>98</v>
      </c>
      <c r="T1024" s="75" t="s">
        <v>207</v>
      </c>
      <c r="U1024" s="75"/>
      <c r="V1024" s="75"/>
      <c r="W1024" s="75" t="s">
        <v>101</v>
      </c>
      <c r="X1024" s="76">
        <v>2</v>
      </c>
      <c r="Y1024" s="76">
        <v>1</v>
      </c>
      <c r="Z1024" s="84" t="s">
        <v>101</v>
      </c>
      <c r="AA1024" s="77">
        <v>0.25</v>
      </c>
      <c r="AB1024" s="77">
        <v>0.25</v>
      </c>
      <c r="AC1024" s="77">
        <v>0.25</v>
      </c>
      <c r="AD1024" s="77">
        <v>0.25</v>
      </c>
      <c r="AE1024" s="75" t="s">
        <v>101</v>
      </c>
      <c r="AF1024" s="75">
        <v>0</v>
      </c>
      <c r="AG1024" s="75">
        <v>0</v>
      </c>
      <c r="AH1024" s="75">
        <v>7</v>
      </c>
      <c r="AI1024" s="75"/>
      <c r="AJ1024" s="75">
        <v>0</v>
      </c>
      <c r="AK1024" s="75">
        <v>0</v>
      </c>
      <c r="AL1024" s="75">
        <v>14</v>
      </c>
      <c r="AM1024" s="75"/>
      <c r="AN1024" s="75">
        <v>0.39</v>
      </c>
      <c r="AO1024" s="147"/>
      <c r="AP1024" s="147"/>
      <c r="AQ1024" s="147"/>
      <c r="AR1024" s="116">
        <v>500.76000000000005</v>
      </c>
      <c r="AS1024" s="147"/>
      <c r="AT1024" s="68"/>
      <c r="AU1024" s="115">
        <f>SUM(Table142[[#This Row],[OTHC Per Load (USD) - 6 months validity]:[DTHC Per Load (USD) - 6 months validity]])</f>
        <v>500.76000000000005</v>
      </c>
      <c r="AV1024" s="115">
        <f>SUM(Table142[[#This Row],[OIC Per Load (USD) - 6 months validity]:[DIC Per Load (USD) - 6 months validity]])</f>
        <v>500.76000000000005</v>
      </c>
      <c r="AW1024" s="147"/>
      <c r="AX1024" s="147"/>
      <c r="AY1024" s="147"/>
      <c r="AZ1024" s="116">
        <v>500.76000000000005</v>
      </c>
      <c r="BA1024" s="147"/>
      <c r="BB1024" s="68"/>
      <c r="BC1024" s="115">
        <f>SUM(Table142[[#This Row],[OTHC Per Load (USD)- 12 months validity]:[DTHC Per Load (USD) - 12 months validity]])</f>
        <v>500.76000000000005</v>
      </c>
      <c r="BD1024" s="115">
        <f>SUM(Table142[[#This Row],[OIC Per Load (USD) - 12 months validity]:[DIC Per Load (USD)- 12 months validity]])</f>
        <v>500.76000000000005</v>
      </c>
      <c r="BE1024" s="147"/>
      <c r="BF1024" s="147"/>
      <c r="BG1024" s="147"/>
      <c r="BH1024" s="147"/>
      <c r="BI1024" s="147"/>
      <c r="BJ1024" s="147"/>
      <c r="BK1024" s="147"/>
      <c r="BL1024" s="147"/>
      <c r="BM1024" s="147"/>
      <c r="BN1024" s="147"/>
      <c r="BO1024" s="68"/>
      <c r="BP1024" s="75">
        <f>SUM(Table142[[#This Row],[Precarriage transit time in days (Enter Whole Number)]:[Oncarriage transit time in days (Enter Whole Number)]])</f>
        <v>0</v>
      </c>
      <c r="BQ1024" s="147"/>
      <c r="BR1024" s="147"/>
      <c r="BS1024" s="68"/>
      <c r="BT1024" s="147"/>
      <c r="BU1024" s="147"/>
      <c r="BV1024" s="147"/>
      <c r="BW1024" s="147"/>
      <c r="BX1024" s="68"/>
      <c r="BY1024" s="68"/>
      <c r="BZ1024" s="147"/>
      <c r="CA1024" s="147"/>
      <c r="CB1024" s="147"/>
      <c r="CC1024" s="147"/>
      <c r="CD1024" s="147"/>
      <c r="CE1024" s="147"/>
      <c r="CF1024" s="147"/>
      <c r="CG1024" s="147"/>
      <c r="CH1024" s="147"/>
      <c r="CI1024" s="147"/>
      <c r="CJ1024" s="147"/>
      <c r="CK1024" s="147"/>
      <c r="CL1024" s="150"/>
      <c r="CM1024" s="75" t="s">
        <v>971</v>
      </c>
    </row>
    <row r="1025" spans="1:91" ht="15.6">
      <c r="A1025" s="151">
        <v>4338</v>
      </c>
      <c r="B1025" s="75" t="s">
        <v>86</v>
      </c>
      <c r="C1025" s="75" t="s">
        <v>230</v>
      </c>
      <c r="D1025" s="75" t="s">
        <v>111</v>
      </c>
      <c r="E1025" s="75" t="s">
        <v>702</v>
      </c>
      <c r="F1025" s="75" t="s">
        <v>703</v>
      </c>
      <c r="G1025" s="75">
        <v>67560</v>
      </c>
      <c r="H1025" s="75" t="s">
        <v>162</v>
      </c>
      <c r="I1025" s="75" t="s">
        <v>163</v>
      </c>
      <c r="J1025" s="75" t="s">
        <v>634</v>
      </c>
      <c r="K1025" s="75" t="s">
        <v>601</v>
      </c>
      <c r="L1025" s="75" t="s">
        <v>601</v>
      </c>
      <c r="M1025" s="68"/>
      <c r="N1025" s="75" t="s">
        <v>602</v>
      </c>
      <c r="O1025" s="75" t="s">
        <v>163</v>
      </c>
      <c r="P1025" s="75" t="s">
        <v>366</v>
      </c>
      <c r="Q1025" s="75" t="s">
        <v>580</v>
      </c>
      <c r="R1025" s="75" t="s">
        <v>108</v>
      </c>
      <c r="S1025" s="75" t="s">
        <v>109</v>
      </c>
      <c r="T1025" s="75" t="s">
        <v>207</v>
      </c>
      <c r="U1025" s="75"/>
      <c r="V1025" s="75"/>
      <c r="W1025" s="75" t="s">
        <v>101</v>
      </c>
      <c r="X1025" s="76">
        <v>5</v>
      </c>
      <c r="Y1025" s="76">
        <v>1</v>
      </c>
      <c r="Z1025" s="84" t="s">
        <v>101</v>
      </c>
      <c r="AA1025" s="77">
        <v>0.25</v>
      </c>
      <c r="AB1025" s="77">
        <v>0.25</v>
      </c>
      <c r="AC1025" s="77">
        <v>0.25</v>
      </c>
      <c r="AD1025" s="77">
        <v>0.25</v>
      </c>
      <c r="AE1025" s="75" t="s">
        <v>101</v>
      </c>
      <c r="AF1025" s="75">
        <v>0</v>
      </c>
      <c r="AG1025" s="75">
        <v>0</v>
      </c>
      <c r="AH1025" s="75">
        <v>10</v>
      </c>
      <c r="AI1025" s="75"/>
      <c r="AJ1025" s="75">
        <v>0</v>
      </c>
      <c r="AK1025" s="75">
        <v>0</v>
      </c>
      <c r="AL1025" s="75">
        <v>14</v>
      </c>
      <c r="AM1025" s="75"/>
      <c r="AN1025" s="75">
        <v>0.39</v>
      </c>
      <c r="AO1025" s="147"/>
      <c r="AP1025" s="147"/>
      <c r="AQ1025" s="147"/>
      <c r="AR1025" s="116">
        <v>500.76000000000005</v>
      </c>
      <c r="AS1025" s="147"/>
      <c r="AT1025" s="68"/>
      <c r="AU1025" s="115">
        <f>SUM(Table142[[#This Row],[OTHC Per Load (USD) - 6 months validity]:[DTHC Per Load (USD) - 6 months validity]])</f>
        <v>500.76000000000005</v>
      </c>
      <c r="AV1025" s="115">
        <f>SUM(Table142[[#This Row],[OIC Per Load (USD) - 6 months validity]:[DIC Per Load (USD) - 6 months validity]])</f>
        <v>500.76000000000005</v>
      </c>
      <c r="AW1025" s="147"/>
      <c r="AX1025" s="147"/>
      <c r="AY1025" s="147"/>
      <c r="AZ1025" s="116">
        <v>500.76000000000005</v>
      </c>
      <c r="BA1025" s="147"/>
      <c r="BB1025" s="68"/>
      <c r="BC1025" s="115">
        <f>SUM(Table142[[#This Row],[OTHC Per Load (USD)- 12 months validity]:[DTHC Per Load (USD) - 12 months validity]])</f>
        <v>500.76000000000005</v>
      </c>
      <c r="BD1025" s="115">
        <f>SUM(Table142[[#This Row],[OIC Per Load (USD) - 12 months validity]:[DIC Per Load (USD)- 12 months validity]])</f>
        <v>500.76000000000005</v>
      </c>
      <c r="BE1025" s="147"/>
      <c r="BF1025" s="147"/>
      <c r="BG1025" s="147"/>
      <c r="BH1025" s="147"/>
      <c r="BI1025" s="147"/>
      <c r="BJ1025" s="147"/>
      <c r="BK1025" s="147"/>
      <c r="BL1025" s="147"/>
      <c r="BM1025" s="147"/>
      <c r="BN1025" s="147"/>
      <c r="BO1025" s="68"/>
      <c r="BP1025" s="75">
        <f>SUM(Table142[[#This Row],[Precarriage transit time in days (Enter Whole Number)]:[Oncarriage transit time in days (Enter Whole Number)]])</f>
        <v>0</v>
      </c>
      <c r="BQ1025" s="147"/>
      <c r="BR1025" s="147"/>
      <c r="BS1025" s="68"/>
      <c r="BT1025" s="147"/>
      <c r="BU1025" s="147"/>
      <c r="BV1025" s="147"/>
      <c r="BW1025" s="147"/>
      <c r="BX1025" s="68"/>
      <c r="BY1025" s="68"/>
      <c r="BZ1025" s="147"/>
      <c r="CA1025" s="147"/>
      <c r="CB1025" s="147"/>
      <c r="CC1025" s="147"/>
      <c r="CD1025" s="147"/>
      <c r="CE1025" s="147"/>
      <c r="CF1025" s="147"/>
      <c r="CG1025" s="147"/>
      <c r="CH1025" s="147"/>
      <c r="CI1025" s="147"/>
      <c r="CJ1025" s="147"/>
      <c r="CK1025" s="147"/>
      <c r="CL1025" s="150"/>
      <c r="CM1025" s="75" t="s">
        <v>972</v>
      </c>
    </row>
    <row r="1026" spans="1:91" ht="15.6">
      <c r="A1026" s="151">
        <v>4339</v>
      </c>
      <c r="B1026" s="75" t="s">
        <v>86</v>
      </c>
      <c r="C1026" s="75" t="s">
        <v>332</v>
      </c>
      <c r="D1026" s="75" t="s">
        <v>111</v>
      </c>
      <c r="E1026" s="75" t="s">
        <v>702</v>
      </c>
      <c r="F1026" s="75" t="s">
        <v>703</v>
      </c>
      <c r="G1026" s="75">
        <v>67560</v>
      </c>
      <c r="H1026" s="75" t="s">
        <v>162</v>
      </c>
      <c r="I1026" s="75" t="s">
        <v>163</v>
      </c>
      <c r="J1026" s="75" t="s">
        <v>634</v>
      </c>
      <c r="K1026" s="75" t="s">
        <v>640</v>
      </c>
      <c r="L1026" s="75" t="s">
        <v>641</v>
      </c>
      <c r="M1026" s="75"/>
      <c r="N1026" s="75" t="s">
        <v>642</v>
      </c>
      <c r="O1026" s="75" t="s">
        <v>163</v>
      </c>
      <c r="P1026" s="75" t="s">
        <v>366</v>
      </c>
      <c r="Q1026" s="75" t="s">
        <v>580</v>
      </c>
      <c r="R1026" s="75" t="s">
        <v>593</v>
      </c>
      <c r="S1026" s="75" t="s">
        <v>98</v>
      </c>
      <c r="T1026" s="75" t="s">
        <v>207</v>
      </c>
      <c r="U1026" s="75"/>
      <c r="V1026" s="75"/>
      <c r="W1026" s="75" t="s">
        <v>101</v>
      </c>
      <c r="X1026" s="76">
        <v>5</v>
      </c>
      <c r="Y1026" s="76">
        <v>1</v>
      </c>
      <c r="Z1026" s="84" t="s">
        <v>101</v>
      </c>
      <c r="AA1026" s="77">
        <v>0.25</v>
      </c>
      <c r="AB1026" s="77">
        <v>0.25</v>
      </c>
      <c r="AC1026" s="77">
        <v>0.25</v>
      </c>
      <c r="AD1026" s="77">
        <v>0.25</v>
      </c>
      <c r="AE1026" s="75" t="s">
        <v>101</v>
      </c>
      <c r="AF1026" s="75">
        <v>0</v>
      </c>
      <c r="AG1026" s="75">
        <v>0</v>
      </c>
      <c r="AH1026" s="75">
        <v>10</v>
      </c>
      <c r="AI1026" s="75"/>
      <c r="AJ1026" s="75">
        <v>0</v>
      </c>
      <c r="AK1026" s="75">
        <v>0</v>
      </c>
      <c r="AL1026" s="75">
        <v>14</v>
      </c>
      <c r="AM1026" s="75"/>
      <c r="AN1026" s="75">
        <v>0.39</v>
      </c>
      <c r="AO1026" s="147"/>
      <c r="AP1026" s="147"/>
      <c r="AQ1026" s="147"/>
      <c r="AR1026" s="116">
        <v>500.76000000000005</v>
      </c>
      <c r="AS1026" s="147"/>
      <c r="AT1026" s="147"/>
      <c r="AU1026" s="115">
        <f>SUM(Table142[[#This Row],[OTHC Per Load (USD) - 6 months validity]:[DTHC Per Load (USD) - 6 months validity]])</f>
        <v>500.76000000000005</v>
      </c>
      <c r="AV1026" s="115">
        <f>SUM(Table142[[#This Row],[OIC Per Load (USD) - 6 months validity]:[DIC Per Load (USD) - 6 months validity]])</f>
        <v>500.76000000000005</v>
      </c>
      <c r="AW1026" s="147"/>
      <c r="AX1026" s="147"/>
      <c r="AY1026" s="147"/>
      <c r="AZ1026" s="116">
        <v>500.76000000000005</v>
      </c>
      <c r="BA1026" s="147"/>
      <c r="BB1026" s="147"/>
      <c r="BC1026" s="115">
        <f>SUM(Table142[[#This Row],[OTHC Per Load (USD)- 12 months validity]:[DTHC Per Load (USD) - 12 months validity]])</f>
        <v>500.76000000000005</v>
      </c>
      <c r="BD1026" s="115">
        <f>SUM(Table142[[#This Row],[OIC Per Load (USD) - 12 months validity]:[DIC Per Load (USD)- 12 months validity]])</f>
        <v>500.76000000000005</v>
      </c>
      <c r="BE1026" s="147"/>
      <c r="BF1026" s="147"/>
      <c r="BG1026" s="147"/>
      <c r="BH1026" s="147"/>
      <c r="BI1026" s="147"/>
      <c r="BJ1026" s="147"/>
      <c r="BK1026" s="147"/>
      <c r="BL1026" s="147"/>
      <c r="BM1026" s="147"/>
      <c r="BN1026" s="147"/>
      <c r="BO1026" s="147"/>
      <c r="BP1026" s="75">
        <f>SUM(Table142[[#This Row],[Precarriage transit time in days (Enter Whole Number)]:[Oncarriage transit time in days (Enter Whole Number)]])</f>
        <v>0</v>
      </c>
      <c r="BQ1026" s="147"/>
      <c r="BR1026" s="147"/>
      <c r="BS1026" s="147"/>
      <c r="BT1026" s="147"/>
      <c r="BU1026" s="147"/>
      <c r="BV1026" s="147"/>
      <c r="BW1026" s="147"/>
      <c r="BX1026" s="147"/>
      <c r="BY1026" s="147"/>
      <c r="BZ1026" s="147"/>
      <c r="CA1026" s="147"/>
      <c r="CB1026" s="147"/>
      <c r="CC1026" s="147"/>
      <c r="CD1026" s="147"/>
      <c r="CE1026" s="147"/>
      <c r="CF1026" s="147"/>
      <c r="CG1026" s="147"/>
      <c r="CH1026" s="147"/>
      <c r="CI1026" s="147"/>
      <c r="CJ1026" s="147"/>
      <c r="CK1026" s="147"/>
      <c r="CL1026" s="150"/>
      <c r="CM1026" s="75" t="s">
        <v>973</v>
      </c>
    </row>
    <row r="1027" spans="1:91" ht="15.6">
      <c r="A1027" s="151">
        <v>4341</v>
      </c>
      <c r="B1027" s="75" t="s">
        <v>86</v>
      </c>
      <c r="C1027" s="75" t="s">
        <v>230</v>
      </c>
      <c r="D1027" s="75" t="s">
        <v>111</v>
      </c>
      <c r="E1027" s="75" t="s">
        <v>702</v>
      </c>
      <c r="F1027" s="75" t="s">
        <v>703</v>
      </c>
      <c r="G1027" s="75">
        <v>67560</v>
      </c>
      <c r="H1027" s="75" t="s">
        <v>162</v>
      </c>
      <c r="I1027" s="75" t="s">
        <v>163</v>
      </c>
      <c r="J1027" s="75" t="s">
        <v>634</v>
      </c>
      <c r="K1027" s="75" t="s">
        <v>603</v>
      </c>
      <c r="L1027" s="75" t="s">
        <v>704</v>
      </c>
      <c r="M1027" s="68"/>
      <c r="N1027" s="75" t="s">
        <v>605</v>
      </c>
      <c r="O1027" s="75" t="s">
        <v>163</v>
      </c>
      <c r="P1027" s="75" t="s">
        <v>366</v>
      </c>
      <c r="Q1027" s="75" t="s">
        <v>580</v>
      </c>
      <c r="R1027" s="75" t="s">
        <v>108</v>
      </c>
      <c r="S1027" s="75" t="s">
        <v>109</v>
      </c>
      <c r="T1027" s="75" t="s">
        <v>207</v>
      </c>
      <c r="U1027" s="75"/>
      <c r="V1027" s="75"/>
      <c r="W1027" s="75" t="s">
        <v>101</v>
      </c>
      <c r="X1027" s="76">
        <v>5</v>
      </c>
      <c r="Y1027" s="76">
        <v>1</v>
      </c>
      <c r="Z1027" s="84" t="s">
        <v>101</v>
      </c>
      <c r="AA1027" s="77">
        <v>0.25</v>
      </c>
      <c r="AB1027" s="77">
        <v>0.25</v>
      </c>
      <c r="AC1027" s="77">
        <v>0.25</v>
      </c>
      <c r="AD1027" s="77">
        <v>0.25</v>
      </c>
      <c r="AE1027" s="75" t="s">
        <v>101</v>
      </c>
      <c r="AF1027" s="75">
        <v>0</v>
      </c>
      <c r="AG1027" s="75">
        <v>0</v>
      </c>
      <c r="AH1027" s="75">
        <v>10</v>
      </c>
      <c r="AI1027" s="75"/>
      <c r="AJ1027" s="75">
        <v>0</v>
      </c>
      <c r="AK1027" s="75">
        <v>0</v>
      </c>
      <c r="AL1027" s="75">
        <v>10</v>
      </c>
      <c r="AM1027" s="75"/>
      <c r="AN1027" s="75">
        <v>0.39</v>
      </c>
      <c r="AO1027" s="147"/>
      <c r="AP1027" s="147"/>
      <c r="AQ1027" s="147"/>
      <c r="AR1027" s="116">
        <v>500.76000000000005</v>
      </c>
      <c r="AS1027" s="147"/>
      <c r="AT1027" s="68"/>
      <c r="AU1027" s="115">
        <f>SUM(Table142[[#This Row],[OTHC Per Load (USD) - 6 months validity]:[DTHC Per Load (USD) - 6 months validity]])</f>
        <v>500.76000000000005</v>
      </c>
      <c r="AV1027" s="115">
        <f>SUM(Table142[[#This Row],[OIC Per Load (USD) - 6 months validity]:[DIC Per Load (USD) - 6 months validity]])</f>
        <v>500.76000000000005</v>
      </c>
      <c r="AW1027" s="147"/>
      <c r="AX1027" s="147"/>
      <c r="AY1027" s="147"/>
      <c r="AZ1027" s="116">
        <v>500.76000000000005</v>
      </c>
      <c r="BA1027" s="147"/>
      <c r="BB1027" s="68"/>
      <c r="BC1027" s="115">
        <f>SUM(Table142[[#This Row],[OTHC Per Load (USD)- 12 months validity]:[DTHC Per Load (USD) - 12 months validity]])</f>
        <v>500.76000000000005</v>
      </c>
      <c r="BD1027" s="115">
        <f>SUM(Table142[[#This Row],[OIC Per Load (USD) - 12 months validity]:[DIC Per Load (USD)- 12 months validity]])</f>
        <v>500.76000000000005</v>
      </c>
      <c r="BE1027" s="147"/>
      <c r="BF1027" s="147"/>
      <c r="BG1027" s="147"/>
      <c r="BH1027" s="147"/>
      <c r="BI1027" s="147"/>
      <c r="BJ1027" s="147"/>
      <c r="BK1027" s="147"/>
      <c r="BL1027" s="147"/>
      <c r="BM1027" s="147"/>
      <c r="BN1027" s="147"/>
      <c r="BO1027" s="68"/>
      <c r="BP1027" s="75">
        <f>SUM(Table142[[#This Row],[Precarriage transit time in days (Enter Whole Number)]:[Oncarriage transit time in days (Enter Whole Number)]])</f>
        <v>0</v>
      </c>
      <c r="BQ1027" s="147"/>
      <c r="BR1027" s="147"/>
      <c r="BS1027" s="68"/>
      <c r="BT1027" s="147"/>
      <c r="BU1027" s="147"/>
      <c r="BV1027" s="147"/>
      <c r="BW1027" s="147"/>
      <c r="BX1027" s="68"/>
      <c r="BY1027" s="68"/>
      <c r="BZ1027" s="147"/>
      <c r="CA1027" s="147"/>
      <c r="CB1027" s="147"/>
      <c r="CC1027" s="147"/>
      <c r="CD1027" s="147"/>
      <c r="CE1027" s="147"/>
      <c r="CF1027" s="147"/>
      <c r="CG1027" s="147"/>
      <c r="CH1027" s="147"/>
      <c r="CI1027" s="147"/>
      <c r="CJ1027" s="147"/>
      <c r="CK1027" s="147"/>
      <c r="CL1027" s="150"/>
      <c r="CM1027" s="75" t="s">
        <v>974</v>
      </c>
    </row>
    <row r="1028" spans="1:91" ht="15.6">
      <c r="A1028" s="151">
        <v>4342</v>
      </c>
      <c r="B1028" s="75" t="s">
        <v>86</v>
      </c>
      <c r="C1028" s="75" t="s">
        <v>230</v>
      </c>
      <c r="D1028" s="75" t="s">
        <v>111</v>
      </c>
      <c r="E1028" s="75" t="s">
        <v>702</v>
      </c>
      <c r="F1028" s="75" t="s">
        <v>703</v>
      </c>
      <c r="G1028" s="75">
        <v>67560</v>
      </c>
      <c r="H1028" s="75" t="s">
        <v>162</v>
      </c>
      <c r="I1028" s="75" t="s">
        <v>163</v>
      </c>
      <c r="J1028" s="75" t="s">
        <v>634</v>
      </c>
      <c r="K1028" s="75" t="s">
        <v>617</v>
      </c>
      <c r="L1028" s="75" t="s">
        <v>617</v>
      </c>
      <c r="M1028" s="68"/>
      <c r="N1028" s="75" t="s">
        <v>585</v>
      </c>
      <c r="O1028" s="75" t="s">
        <v>163</v>
      </c>
      <c r="P1028" s="75" t="s">
        <v>366</v>
      </c>
      <c r="Q1028" s="75" t="s">
        <v>580</v>
      </c>
      <c r="R1028" s="75" t="s">
        <v>108</v>
      </c>
      <c r="S1028" s="75" t="s">
        <v>109</v>
      </c>
      <c r="T1028" s="75" t="s">
        <v>207</v>
      </c>
      <c r="U1028" s="75"/>
      <c r="V1028" s="75"/>
      <c r="W1028" s="75" t="s">
        <v>101</v>
      </c>
      <c r="X1028" s="76">
        <v>5</v>
      </c>
      <c r="Y1028" s="76">
        <v>1</v>
      </c>
      <c r="Z1028" s="84" t="s">
        <v>101</v>
      </c>
      <c r="AA1028" s="77">
        <v>0.25</v>
      </c>
      <c r="AB1028" s="77">
        <v>0.25</v>
      </c>
      <c r="AC1028" s="77">
        <v>0.25</v>
      </c>
      <c r="AD1028" s="77">
        <v>0.25</v>
      </c>
      <c r="AE1028" s="75" t="s">
        <v>101</v>
      </c>
      <c r="AF1028" s="75">
        <v>0</v>
      </c>
      <c r="AG1028" s="75">
        <v>0</v>
      </c>
      <c r="AH1028" s="75">
        <v>10</v>
      </c>
      <c r="AI1028" s="75"/>
      <c r="AJ1028" s="75">
        <v>0</v>
      </c>
      <c r="AK1028" s="75">
        <v>0</v>
      </c>
      <c r="AL1028" s="75">
        <v>14</v>
      </c>
      <c r="AM1028" s="75"/>
      <c r="AN1028" s="75">
        <v>0.39</v>
      </c>
      <c r="AO1028" s="147"/>
      <c r="AP1028" s="147"/>
      <c r="AQ1028" s="147"/>
      <c r="AR1028" s="116">
        <v>500.76000000000005</v>
      </c>
      <c r="AS1028" s="147"/>
      <c r="AT1028" s="68"/>
      <c r="AU1028" s="115">
        <f>SUM(Table142[[#This Row],[OTHC Per Load (USD) - 6 months validity]:[DTHC Per Load (USD) - 6 months validity]])</f>
        <v>500.76000000000005</v>
      </c>
      <c r="AV1028" s="115">
        <f>SUM(Table142[[#This Row],[OIC Per Load (USD) - 6 months validity]:[DIC Per Load (USD) - 6 months validity]])</f>
        <v>500.76000000000005</v>
      </c>
      <c r="AW1028" s="147"/>
      <c r="AX1028" s="147"/>
      <c r="AY1028" s="147"/>
      <c r="AZ1028" s="116">
        <v>500.76000000000005</v>
      </c>
      <c r="BA1028" s="147"/>
      <c r="BB1028" s="68"/>
      <c r="BC1028" s="115">
        <f>SUM(Table142[[#This Row],[OTHC Per Load (USD)- 12 months validity]:[DTHC Per Load (USD) - 12 months validity]])</f>
        <v>500.76000000000005</v>
      </c>
      <c r="BD1028" s="115">
        <f>SUM(Table142[[#This Row],[OIC Per Load (USD) - 12 months validity]:[DIC Per Load (USD)- 12 months validity]])</f>
        <v>500.76000000000005</v>
      </c>
      <c r="BE1028" s="147"/>
      <c r="BF1028" s="147"/>
      <c r="BG1028" s="147"/>
      <c r="BH1028" s="147"/>
      <c r="BI1028" s="147"/>
      <c r="BJ1028" s="147"/>
      <c r="BK1028" s="147"/>
      <c r="BL1028" s="147"/>
      <c r="BM1028" s="147"/>
      <c r="BN1028" s="147"/>
      <c r="BO1028" s="68"/>
      <c r="BP1028" s="75">
        <f>SUM(Table142[[#This Row],[Precarriage transit time in days (Enter Whole Number)]:[Oncarriage transit time in days (Enter Whole Number)]])</f>
        <v>0</v>
      </c>
      <c r="BQ1028" s="147"/>
      <c r="BR1028" s="147"/>
      <c r="BS1028" s="68"/>
      <c r="BT1028" s="147"/>
      <c r="BU1028" s="147"/>
      <c r="BV1028" s="147"/>
      <c r="BW1028" s="147"/>
      <c r="BX1028" s="68"/>
      <c r="BY1028" s="68"/>
      <c r="BZ1028" s="147"/>
      <c r="CA1028" s="147"/>
      <c r="CB1028" s="147"/>
      <c r="CC1028" s="147"/>
      <c r="CD1028" s="147"/>
      <c r="CE1028" s="147"/>
      <c r="CF1028" s="147"/>
      <c r="CG1028" s="147"/>
      <c r="CH1028" s="147"/>
      <c r="CI1028" s="147"/>
      <c r="CJ1028" s="147"/>
      <c r="CK1028" s="147"/>
      <c r="CL1028" s="150"/>
      <c r="CM1028" s="75" t="s">
        <v>975</v>
      </c>
    </row>
    <row r="1029" spans="1:91" ht="15.6">
      <c r="A1029" s="81">
        <v>4343</v>
      </c>
      <c r="B1029" s="75" t="s">
        <v>86</v>
      </c>
      <c r="C1029" s="75" t="s">
        <v>332</v>
      </c>
      <c r="D1029" s="75" t="s">
        <v>127</v>
      </c>
      <c r="E1029" s="75" t="s">
        <v>581</v>
      </c>
      <c r="F1029" s="75" t="s">
        <v>582</v>
      </c>
      <c r="G1029" s="75">
        <v>29209</v>
      </c>
      <c r="H1029" s="75" t="s">
        <v>223</v>
      </c>
      <c r="I1029" s="75" t="s">
        <v>224</v>
      </c>
      <c r="J1029" s="75" t="s">
        <v>329</v>
      </c>
      <c r="K1029" s="75" t="s">
        <v>705</v>
      </c>
      <c r="L1029" s="75" t="s">
        <v>641</v>
      </c>
      <c r="M1029" s="75"/>
      <c r="N1029" s="75" t="s">
        <v>642</v>
      </c>
      <c r="O1029" s="75" t="s">
        <v>163</v>
      </c>
      <c r="P1029" s="75" t="s">
        <v>366</v>
      </c>
      <c r="Q1029" s="75" t="s">
        <v>132</v>
      </c>
      <c r="R1029" s="75" t="s">
        <v>593</v>
      </c>
      <c r="S1029" s="75" t="s">
        <v>98</v>
      </c>
      <c r="T1029" s="75" t="s">
        <v>207</v>
      </c>
      <c r="U1029" s="68"/>
      <c r="V1029" s="68"/>
      <c r="W1029" s="75" t="s">
        <v>101</v>
      </c>
      <c r="X1029" s="76">
        <v>25</v>
      </c>
      <c r="Y1029" s="76">
        <v>1</v>
      </c>
      <c r="Z1029" s="84" t="s">
        <v>101</v>
      </c>
      <c r="AA1029" s="77">
        <v>0.25</v>
      </c>
      <c r="AB1029" s="77">
        <v>0.25</v>
      </c>
      <c r="AC1029" s="77">
        <v>0.25</v>
      </c>
      <c r="AD1029" s="77">
        <v>0.25</v>
      </c>
      <c r="AE1029" s="75" t="s">
        <v>101</v>
      </c>
      <c r="AF1029" s="75">
        <v>10</v>
      </c>
      <c r="AG1029" s="75">
        <v>10</v>
      </c>
      <c r="AH1029" s="75">
        <v>0</v>
      </c>
      <c r="AI1029" s="75"/>
      <c r="AJ1029" s="75">
        <v>10</v>
      </c>
      <c r="AK1029" s="75">
        <v>10</v>
      </c>
      <c r="AL1029" s="75">
        <v>0</v>
      </c>
      <c r="AM1029" s="75"/>
      <c r="AN1029" s="75">
        <v>0.39</v>
      </c>
      <c r="AO1029" s="147"/>
      <c r="AP1029" s="147"/>
      <c r="AQ1029" s="147"/>
      <c r="AR1029" s="116">
        <v>333.84000000000003</v>
      </c>
      <c r="AS1029" s="147"/>
      <c r="AT1029" s="147"/>
      <c r="AU1029" s="115">
        <f>SUM(Table142[[#This Row],[OTHC Per Load (USD) - 6 months validity]:[DTHC Per Load (USD) - 6 months validity]])</f>
        <v>333.84000000000003</v>
      </c>
      <c r="AV1029" s="115">
        <f>SUM(Table142[[#This Row],[OIC Per Load (USD) - 6 months validity]:[DIC Per Load (USD) - 6 months validity]])</f>
        <v>333.84000000000003</v>
      </c>
      <c r="AW1029" s="147"/>
      <c r="AX1029" s="147"/>
      <c r="AY1029" s="147"/>
      <c r="AZ1029" s="116">
        <v>333.84000000000003</v>
      </c>
      <c r="BA1029" s="147"/>
      <c r="BB1029" s="147"/>
      <c r="BC1029" s="115">
        <f>SUM(Table142[[#This Row],[OTHC Per Load (USD)- 12 months validity]:[DTHC Per Load (USD) - 12 months validity]])</f>
        <v>333.84000000000003</v>
      </c>
      <c r="BD1029" s="115">
        <f>SUM(Table142[[#This Row],[OIC Per Load (USD) - 12 months validity]:[DIC Per Load (USD)- 12 months validity]])</f>
        <v>333.84000000000003</v>
      </c>
      <c r="BE1029" s="147"/>
      <c r="BF1029" s="147"/>
      <c r="BG1029" s="147"/>
      <c r="BH1029" s="147"/>
      <c r="BI1029" s="147"/>
      <c r="BJ1029" s="147"/>
      <c r="BK1029" s="147"/>
      <c r="BL1029" s="147"/>
      <c r="BM1029" s="147"/>
      <c r="BN1029" s="147"/>
      <c r="BO1029" s="147"/>
      <c r="BP1029" s="75">
        <f>SUM(Table142[[#This Row],[Precarriage transit time in days (Enter Whole Number)]:[Oncarriage transit time in days (Enter Whole Number)]])</f>
        <v>0</v>
      </c>
      <c r="BQ1029" s="147"/>
      <c r="BR1029" s="147"/>
      <c r="BS1029" s="147"/>
      <c r="BT1029" s="147"/>
      <c r="BU1029" s="147"/>
      <c r="BV1029" s="147"/>
      <c r="BW1029" s="147"/>
      <c r="BX1029" s="147"/>
      <c r="BY1029" s="147"/>
      <c r="BZ1029" s="147"/>
      <c r="CA1029" s="147"/>
      <c r="CB1029" s="147"/>
      <c r="CC1029" s="147"/>
      <c r="CD1029" s="147"/>
      <c r="CE1029" s="147"/>
      <c r="CF1029" s="147"/>
      <c r="CG1029" s="147"/>
      <c r="CH1029" s="147"/>
      <c r="CI1029" s="147"/>
      <c r="CJ1029" s="147"/>
      <c r="CK1029" s="147"/>
      <c r="CL1029" s="150"/>
      <c r="CM1029" s="75" t="s">
        <v>2696</v>
      </c>
    </row>
    <row r="1030" spans="1:91" ht="15.6">
      <c r="A1030" s="81">
        <v>4344</v>
      </c>
      <c r="B1030" s="75" t="s">
        <v>86</v>
      </c>
      <c r="C1030" s="75" t="s">
        <v>332</v>
      </c>
      <c r="D1030" s="75" t="s">
        <v>111</v>
      </c>
      <c r="E1030" s="75" t="s">
        <v>362</v>
      </c>
      <c r="F1030" s="75" t="s">
        <v>565</v>
      </c>
      <c r="G1030" s="75">
        <v>30168</v>
      </c>
      <c r="H1030" s="75" t="s">
        <v>223</v>
      </c>
      <c r="I1030" s="75" t="s">
        <v>224</v>
      </c>
      <c r="J1030" s="75" t="s">
        <v>329</v>
      </c>
      <c r="K1030" s="75" t="s">
        <v>705</v>
      </c>
      <c r="L1030" s="75" t="s">
        <v>641</v>
      </c>
      <c r="M1030" s="75"/>
      <c r="N1030" s="75" t="s">
        <v>642</v>
      </c>
      <c r="O1030" s="75" t="s">
        <v>163</v>
      </c>
      <c r="P1030" s="75" t="s">
        <v>366</v>
      </c>
      <c r="Q1030" s="75" t="s">
        <v>580</v>
      </c>
      <c r="R1030" s="75" t="s">
        <v>593</v>
      </c>
      <c r="S1030" s="75" t="s">
        <v>98</v>
      </c>
      <c r="T1030" s="75" t="s">
        <v>207</v>
      </c>
      <c r="U1030" s="75"/>
      <c r="V1030" s="75"/>
      <c r="W1030" s="75" t="s">
        <v>101</v>
      </c>
      <c r="X1030" s="76">
        <v>40</v>
      </c>
      <c r="Y1030" s="76">
        <v>1</v>
      </c>
      <c r="Z1030" s="84" t="s">
        <v>101</v>
      </c>
      <c r="AA1030" s="77">
        <v>0.25</v>
      </c>
      <c r="AB1030" s="77">
        <v>0.25</v>
      </c>
      <c r="AC1030" s="77">
        <v>0.25</v>
      </c>
      <c r="AD1030" s="77">
        <v>0.25</v>
      </c>
      <c r="AE1030" s="75" t="s">
        <v>101</v>
      </c>
      <c r="AF1030" s="75">
        <v>10</v>
      </c>
      <c r="AG1030" s="75">
        <v>10</v>
      </c>
      <c r="AH1030" s="75">
        <v>0</v>
      </c>
      <c r="AI1030" s="75"/>
      <c r="AJ1030" s="75">
        <v>10</v>
      </c>
      <c r="AK1030" s="75">
        <v>10</v>
      </c>
      <c r="AL1030" s="75">
        <v>0</v>
      </c>
      <c r="AM1030" s="75"/>
      <c r="AN1030" s="75">
        <v>0.39</v>
      </c>
      <c r="AO1030" s="147"/>
      <c r="AP1030" s="147"/>
      <c r="AQ1030" s="147"/>
      <c r="AR1030" s="116">
        <v>500.76000000000005</v>
      </c>
      <c r="AS1030" s="147"/>
      <c r="AT1030" s="147"/>
      <c r="AU1030" s="115">
        <f>SUM(Table142[[#This Row],[OTHC Per Load (USD) - 6 months validity]:[DTHC Per Load (USD) - 6 months validity]])</f>
        <v>500.76000000000005</v>
      </c>
      <c r="AV1030" s="115">
        <f>SUM(Table142[[#This Row],[OIC Per Load (USD) - 6 months validity]:[DIC Per Load (USD) - 6 months validity]])</f>
        <v>500.76000000000005</v>
      </c>
      <c r="AW1030" s="147"/>
      <c r="AX1030" s="147"/>
      <c r="AY1030" s="147"/>
      <c r="AZ1030" s="116">
        <v>500.76000000000005</v>
      </c>
      <c r="BA1030" s="147"/>
      <c r="BB1030" s="147"/>
      <c r="BC1030" s="115">
        <f>SUM(Table142[[#This Row],[OTHC Per Load (USD)- 12 months validity]:[DTHC Per Load (USD) - 12 months validity]])</f>
        <v>500.76000000000005</v>
      </c>
      <c r="BD1030" s="115">
        <f>SUM(Table142[[#This Row],[OIC Per Load (USD) - 12 months validity]:[DIC Per Load (USD)- 12 months validity]])</f>
        <v>500.76000000000005</v>
      </c>
      <c r="BE1030" s="147"/>
      <c r="BF1030" s="147"/>
      <c r="BG1030" s="147"/>
      <c r="BH1030" s="147"/>
      <c r="BI1030" s="147"/>
      <c r="BJ1030" s="147"/>
      <c r="BK1030" s="147"/>
      <c r="BL1030" s="147"/>
      <c r="BM1030" s="147"/>
      <c r="BN1030" s="147"/>
      <c r="BO1030" s="147"/>
      <c r="BP1030" s="75">
        <f>SUM(Table142[[#This Row],[Precarriage transit time in days (Enter Whole Number)]:[Oncarriage transit time in days (Enter Whole Number)]])</f>
        <v>0</v>
      </c>
      <c r="BQ1030" s="147"/>
      <c r="BR1030" s="147"/>
      <c r="BS1030" s="147"/>
      <c r="BT1030" s="147"/>
      <c r="BU1030" s="147"/>
      <c r="BV1030" s="147"/>
      <c r="BW1030" s="147"/>
      <c r="BX1030" s="147"/>
      <c r="BY1030" s="147"/>
      <c r="BZ1030" s="147"/>
      <c r="CA1030" s="147"/>
      <c r="CB1030" s="147"/>
      <c r="CC1030" s="147"/>
      <c r="CD1030" s="147"/>
      <c r="CE1030" s="147"/>
      <c r="CF1030" s="147"/>
      <c r="CG1030" s="147"/>
      <c r="CH1030" s="147"/>
      <c r="CI1030" s="147"/>
      <c r="CJ1030" s="147"/>
      <c r="CK1030" s="147"/>
      <c r="CL1030" s="150"/>
      <c r="CM1030" s="75" t="s">
        <v>2695</v>
      </c>
    </row>
    <row r="1031" spans="1:91" ht="15.6">
      <c r="A1031" s="81">
        <v>4347</v>
      </c>
      <c r="B1031" s="75" t="s">
        <v>86</v>
      </c>
      <c r="C1031" s="75" t="s">
        <v>230</v>
      </c>
      <c r="D1031" s="75" t="s">
        <v>127</v>
      </c>
      <c r="E1031" s="75" t="s">
        <v>354</v>
      </c>
      <c r="F1031" s="75" t="s">
        <v>706</v>
      </c>
      <c r="G1031" s="75">
        <v>45856</v>
      </c>
      <c r="H1031" s="75" t="s">
        <v>223</v>
      </c>
      <c r="I1031" s="75" t="s">
        <v>224</v>
      </c>
      <c r="J1031" s="75" t="s">
        <v>329</v>
      </c>
      <c r="K1031" s="75" t="s">
        <v>614</v>
      </c>
      <c r="L1031" s="75" t="s">
        <v>707</v>
      </c>
      <c r="M1031" s="68"/>
      <c r="N1031" s="75" t="s">
        <v>614</v>
      </c>
      <c r="O1031" s="75" t="s">
        <v>163</v>
      </c>
      <c r="P1031" s="75" t="s">
        <v>366</v>
      </c>
      <c r="Q1031" s="75" t="s">
        <v>132</v>
      </c>
      <c r="R1031" s="75" t="s">
        <v>108</v>
      </c>
      <c r="S1031" s="75" t="s">
        <v>109</v>
      </c>
      <c r="T1031" s="75" t="s">
        <v>207</v>
      </c>
      <c r="U1031" s="68"/>
      <c r="V1031" s="68"/>
      <c r="W1031" s="75" t="s">
        <v>101</v>
      </c>
      <c r="X1031" s="76">
        <v>5</v>
      </c>
      <c r="Y1031" s="76">
        <v>1</v>
      </c>
      <c r="Z1031" s="84" t="s">
        <v>101</v>
      </c>
      <c r="AA1031" s="77">
        <v>0.25</v>
      </c>
      <c r="AB1031" s="77">
        <v>0.25</v>
      </c>
      <c r="AC1031" s="77">
        <v>0.25</v>
      </c>
      <c r="AD1031" s="77">
        <v>0.25</v>
      </c>
      <c r="AE1031" s="75" t="s">
        <v>101</v>
      </c>
      <c r="AF1031" s="75">
        <v>7</v>
      </c>
      <c r="AG1031" s="75">
        <v>10</v>
      </c>
      <c r="AH1031" s="75">
        <v>0</v>
      </c>
      <c r="AI1031" s="75"/>
      <c r="AJ1031" s="75">
        <v>0</v>
      </c>
      <c r="AK1031" s="75">
        <v>0</v>
      </c>
      <c r="AL1031" s="75">
        <v>18</v>
      </c>
      <c r="AM1031" s="75"/>
      <c r="AN1031" s="75">
        <v>0.39</v>
      </c>
      <c r="AO1031" s="147"/>
      <c r="AP1031" s="147"/>
      <c r="AQ1031" s="147"/>
      <c r="AR1031" s="116">
        <v>333.84000000000003</v>
      </c>
      <c r="AS1031" s="147"/>
      <c r="AT1031" s="68"/>
      <c r="AU1031" s="115">
        <f>SUM(Table142[[#This Row],[OTHC Per Load (USD) - 6 months validity]:[DTHC Per Load (USD) - 6 months validity]])</f>
        <v>333.84000000000003</v>
      </c>
      <c r="AV1031" s="115">
        <f>SUM(Table142[[#This Row],[OIC Per Load (USD) - 6 months validity]:[DIC Per Load (USD) - 6 months validity]])</f>
        <v>333.84000000000003</v>
      </c>
      <c r="AW1031" s="147"/>
      <c r="AX1031" s="147"/>
      <c r="AY1031" s="147"/>
      <c r="AZ1031" s="116">
        <v>333.84000000000003</v>
      </c>
      <c r="BA1031" s="147"/>
      <c r="BB1031" s="68"/>
      <c r="BC1031" s="115">
        <f>SUM(Table142[[#This Row],[OTHC Per Load (USD)- 12 months validity]:[DTHC Per Load (USD) - 12 months validity]])</f>
        <v>333.84000000000003</v>
      </c>
      <c r="BD1031" s="115">
        <f>SUM(Table142[[#This Row],[OIC Per Load (USD) - 12 months validity]:[DIC Per Load (USD)- 12 months validity]])</f>
        <v>333.84000000000003</v>
      </c>
      <c r="BE1031" s="147"/>
      <c r="BF1031" s="147"/>
      <c r="BG1031" s="147"/>
      <c r="BH1031" s="147"/>
      <c r="BI1031" s="147"/>
      <c r="BJ1031" s="147"/>
      <c r="BK1031" s="147"/>
      <c r="BL1031" s="147"/>
      <c r="BM1031" s="147"/>
      <c r="BN1031" s="147"/>
      <c r="BO1031" s="68"/>
      <c r="BP1031" s="75">
        <f>SUM(Table142[[#This Row],[Precarriage transit time in days (Enter Whole Number)]:[Oncarriage transit time in days (Enter Whole Number)]])</f>
        <v>0</v>
      </c>
      <c r="BQ1031" s="147"/>
      <c r="BR1031" s="147"/>
      <c r="BS1031" s="68"/>
      <c r="BT1031" s="147"/>
      <c r="BU1031" s="147"/>
      <c r="BV1031" s="147"/>
      <c r="BW1031" s="147"/>
      <c r="BX1031" s="68"/>
      <c r="BY1031" s="68"/>
      <c r="BZ1031" s="147"/>
      <c r="CA1031" s="147"/>
      <c r="CB1031" s="147"/>
      <c r="CC1031" s="147"/>
      <c r="CD1031" s="147"/>
      <c r="CE1031" s="147"/>
      <c r="CF1031" s="147"/>
      <c r="CG1031" s="147"/>
      <c r="CH1031" s="147"/>
      <c r="CI1031" s="147"/>
      <c r="CJ1031" s="147"/>
      <c r="CK1031" s="147"/>
      <c r="CL1031" s="150"/>
      <c r="CM1031" s="75" t="s">
        <v>976</v>
      </c>
    </row>
    <row r="1032" spans="1:91" ht="15.6">
      <c r="A1032" s="81">
        <v>4348</v>
      </c>
      <c r="B1032" s="75" t="s">
        <v>86</v>
      </c>
      <c r="C1032" s="75" t="s">
        <v>230</v>
      </c>
      <c r="D1032" s="75" t="s">
        <v>88</v>
      </c>
      <c r="E1032" s="75" t="s">
        <v>354</v>
      </c>
      <c r="F1032" s="75" t="s">
        <v>706</v>
      </c>
      <c r="G1032" s="75">
        <v>45856</v>
      </c>
      <c r="H1032" s="75" t="s">
        <v>223</v>
      </c>
      <c r="I1032" s="75" t="s">
        <v>224</v>
      </c>
      <c r="J1032" s="75" t="s">
        <v>329</v>
      </c>
      <c r="K1032" s="75" t="s">
        <v>614</v>
      </c>
      <c r="L1032" s="75" t="s">
        <v>707</v>
      </c>
      <c r="M1032" s="68"/>
      <c r="N1032" s="75" t="s">
        <v>614</v>
      </c>
      <c r="O1032" s="75" t="s">
        <v>163</v>
      </c>
      <c r="P1032" s="75" t="s">
        <v>366</v>
      </c>
      <c r="Q1032" s="75" t="s">
        <v>132</v>
      </c>
      <c r="R1032" s="75" t="s">
        <v>108</v>
      </c>
      <c r="S1032" s="75" t="s">
        <v>109</v>
      </c>
      <c r="T1032" s="75" t="s">
        <v>207</v>
      </c>
      <c r="U1032" s="68"/>
      <c r="V1032" s="68"/>
      <c r="W1032" s="75" t="s">
        <v>101</v>
      </c>
      <c r="X1032" s="76">
        <v>5</v>
      </c>
      <c r="Y1032" s="76">
        <v>1</v>
      </c>
      <c r="Z1032" s="84" t="s">
        <v>101</v>
      </c>
      <c r="AA1032" s="77">
        <v>0.25</v>
      </c>
      <c r="AB1032" s="77">
        <v>0.25</v>
      </c>
      <c r="AC1032" s="77">
        <v>0.25</v>
      </c>
      <c r="AD1032" s="77">
        <v>0.25</v>
      </c>
      <c r="AE1032" s="75" t="s">
        <v>101</v>
      </c>
      <c r="AF1032" s="75">
        <v>7</v>
      </c>
      <c r="AG1032" s="75">
        <v>10</v>
      </c>
      <c r="AH1032" s="75">
        <v>0</v>
      </c>
      <c r="AI1032" s="75"/>
      <c r="AJ1032" s="75">
        <v>0</v>
      </c>
      <c r="AK1032" s="75">
        <v>0</v>
      </c>
      <c r="AL1032" s="75">
        <v>18</v>
      </c>
      <c r="AM1032" s="75"/>
      <c r="AN1032" s="75">
        <v>0.39</v>
      </c>
      <c r="AO1032" s="147"/>
      <c r="AP1032" s="147"/>
      <c r="AQ1032" s="147"/>
      <c r="AR1032" s="116">
        <v>166.92000000000002</v>
      </c>
      <c r="AS1032" s="147"/>
      <c r="AT1032" s="68"/>
      <c r="AU1032" s="115">
        <f>SUM(Table142[[#This Row],[OTHC Per Load (USD) - 6 months validity]:[DTHC Per Load (USD) - 6 months validity]])</f>
        <v>166.92000000000002</v>
      </c>
      <c r="AV1032" s="115">
        <f>SUM(Table142[[#This Row],[OIC Per Load (USD) - 6 months validity]:[DIC Per Load (USD) - 6 months validity]])</f>
        <v>166.92000000000002</v>
      </c>
      <c r="AW1032" s="147"/>
      <c r="AX1032" s="147"/>
      <c r="AY1032" s="147"/>
      <c r="AZ1032" s="116">
        <v>166.92000000000002</v>
      </c>
      <c r="BA1032" s="147"/>
      <c r="BB1032" s="68"/>
      <c r="BC1032" s="115">
        <f>SUM(Table142[[#This Row],[OTHC Per Load (USD)- 12 months validity]:[DTHC Per Load (USD) - 12 months validity]])</f>
        <v>166.92000000000002</v>
      </c>
      <c r="BD1032" s="115">
        <f>SUM(Table142[[#This Row],[OIC Per Load (USD) - 12 months validity]:[DIC Per Load (USD)- 12 months validity]])</f>
        <v>166.92000000000002</v>
      </c>
      <c r="BE1032" s="147"/>
      <c r="BF1032" s="147"/>
      <c r="BG1032" s="147"/>
      <c r="BH1032" s="147"/>
      <c r="BI1032" s="147"/>
      <c r="BJ1032" s="147"/>
      <c r="BK1032" s="147"/>
      <c r="BL1032" s="147"/>
      <c r="BM1032" s="147"/>
      <c r="BN1032" s="147"/>
      <c r="BO1032" s="68"/>
      <c r="BP1032" s="75">
        <f>SUM(Table142[[#This Row],[Precarriage transit time in days (Enter Whole Number)]:[Oncarriage transit time in days (Enter Whole Number)]])</f>
        <v>0</v>
      </c>
      <c r="BQ1032" s="147"/>
      <c r="BR1032" s="147"/>
      <c r="BS1032" s="68"/>
      <c r="BT1032" s="147"/>
      <c r="BU1032" s="147"/>
      <c r="BV1032" s="147"/>
      <c r="BW1032" s="147"/>
      <c r="BX1032" s="68"/>
      <c r="BY1032" s="68"/>
      <c r="BZ1032" s="147"/>
      <c r="CA1032" s="147"/>
      <c r="CB1032" s="147"/>
      <c r="CC1032" s="147"/>
      <c r="CD1032" s="147"/>
      <c r="CE1032" s="147"/>
      <c r="CF1032" s="147"/>
      <c r="CG1032" s="147"/>
      <c r="CH1032" s="147"/>
      <c r="CI1032" s="147"/>
      <c r="CJ1032" s="147"/>
      <c r="CK1032" s="147"/>
      <c r="CL1032" s="150"/>
      <c r="CM1032" s="75" t="s">
        <v>977</v>
      </c>
    </row>
    <row r="1033" spans="1:91" ht="15.6">
      <c r="A1033" s="81">
        <v>4349</v>
      </c>
      <c r="B1033" s="75" t="s">
        <v>86</v>
      </c>
      <c r="C1033" s="75" t="s">
        <v>230</v>
      </c>
      <c r="D1033" s="75" t="s">
        <v>127</v>
      </c>
      <c r="E1033" s="75" t="s">
        <v>581</v>
      </c>
      <c r="F1033" s="75" t="s">
        <v>565</v>
      </c>
      <c r="G1033" s="75">
        <v>29209</v>
      </c>
      <c r="H1033" s="75" t="s">
        <v>223</v>
      </c>
      <c r="I1033" s="75" t="s">
        <v>224</v>
      </c>
      <c r="J1033" s="75" t="s">
        <v>329</v>
      </c>
      <c r="K1033" s="75" t="s">
        <v>578</v>
      </c>
      <c r="L1033" s="75" t="s">
        <v>578</v>
      </c>
      <c r="M1033" s="68"/>
      <c r="N1033" s="75" t="s">
        <v>579</v>
      </c>
      <c r="O1033" s="75" t="s">
        <v>163</v>
      </c>
      <c r="P1033" s="75" t="s">
        <v>366</v>
      </c>
      <c r="Q1033" s="75" t="s">
        <v>132</v>
      </c>
      <c r="R1033" s="75" t="s">
        <v>108</v>
      </c>
      <c r="S1033" s="75" t="s">
        <v>109</v>
      </c>
      <c r="T1033" s="75" t="s">
        <v>207</v>
      </c>
      <c r="U1033" s="68"/>
      <c r="V1033" s="68"/>
      <c r="W1033" s="75" t="s">
        <v>101</v>
      </c>
      <c r="X1033" s="76">
        <v>10</v>
      </c>
      <c r="Y1033" s="76">
        <v>1</v>
      </c>
      <c r="Z1033" s="84" t="s">
        <v>101</v>
      </c>
      <c r="AA1033" s="77">
        <v>0.25</v>
      </c>
      <c r="AB1033" s="77">
        <v>0.25</v>
      </c>
      <c r="AC1033" s="77">
        <v>0.25</v>
      </c>
      <c r="AD1033" s="77">
        <v>0.25</v>
      </c>
      <c r="AE1033" s="75" t="s">
        <v>101</v>
      </c>
      <c r="AF1033" s="75">
        <v>10</v>
      </c>
      <c r="AG1033" s="75">
        <v>10</v>
      </c>
      <c r="AH1033" s="75">
        <v>0</v>
      </c>
      <c r="AI1033" s="75"/>
      <c r="AJ1033" s="75">
        <v>10</v>
      </c>
      <c r="AK1033" s="75">
        <v>10</v>
      </c>
      <c r="AL1033" s="75">
        <v>0</v>
      </c>
      <c r="AM1033" s="75"/>
      <c r="AN1033" s="75">
        <v>0.39</v>
      </c>
      <c r="AO1033" s="147"/>
      <c r="AP1033" s="147"/>
      <c r="AQ1033" s="147"/>
      <c r="AR1033" s="116">
        <v>333.84000000000003</v>
      </c>
      <c r="AS1033" s="147"/>
      <c r="AT1033" s="68"/>
      <c r="AU1033" s="115">
        <f>SUM(Table142[[#This Row],[OTHC Per Load (USD) - 6 months validity]:[DTHC Per Load (USD) - 6 months validity]])</f>
        <v>333.84000000000003</v>
      </c>
      <c r="AV1033" s="115">
        <f>SUM(Table142[[#This Row],[OIC Per Load (USD) - 6 months validity]:[DIC Per Load (USD) - 6 months validity]])</f>
        <v>333.84000000000003</v>
      </c>
      <c r="AW1033" s="147"/>
      <c r="AX1033" s="147"/>
      <c r="AY1033" s="147"/>
      <c r="AZ1033" s="116">
        <v>333.84000000000003</v>
      </c>
      <c r="BA1033" s="147"/>
      <c r="BB1033" s="68"/>
      <c r="BC1033" s="115">
        <f>SUM(Table142[[#This Row],[OTHC Per Load (USD)- 12 months validity]:[DTHC Per Load (USD) - 12 months validity]])</f>
        <v>333.84000000000003</v>
      </c>
      <c r="BD1033" s="115">
        <f>SUM(Table142[[#This Row],[OIC Per Load (USD) - 12 months validity]:[DIC Per Load (USD)- 12 months validity]])</f>
        <v>333.84000000000003</v>
      </c>
      <c r="BE1033" s="147"/>
      <c r="BF1033" s="147"/>
      <c r="BG1033" s="147"/>
      <c r="BH1033" s="147"/>
      <c r="BI1033" s="147"/>
      <c r="BJ1033" s="147"/>
      <c r="BK1033" s="147"/>
      <c r="BL1033" s="147"/>
      <c r="BM1033" s="147"/>
      <c r="BN1033" s="147"/>
      <c r="BO1033" s="68"/>
      <c r="BP1033" s="75">
        <f>SUM(Table142[[#This Row],[Precarriage transit time in days (Enter Whole Number)]:[Oncarriage transit time in days (Enter Whole Number)]])</f>
        <v>0</v>
      </c>
      <c r="BQ1033" s="147"/>
      <c r="BR1033" s="147"/>
      <c r="BS1033" s="68"/>
      <c r="BT1033" s="147"/>
      <c r="BU1033" s="147"/>
      <c r="BV1033" s="147"/>
      <c r="BW1033" s="147"/>
      <c r="BX1033" s="68"/>
      <c r="BY1033" s="68"/>
      <c r="BZ1033" s="147"/>
      <c r="CA1033" s="147"/>
      <c r="CB1033" s="147"/>
      <c r="CC1033" s="147"/>
      <c r="CD1033" s="147"/>
      <c r="CE1033" s="147"/>
      <c r="CF1033" s="147"/>
      <c r="CG1033" s="147"/>
      <c r="CH1033" s="147"/>
      <c r="CI1033" s="147"/>
      <c r="CJ1033" s="147"/>
      <c r="CK1033" s="147"/>
      <c r="CL1033" s="150"/>
      <c r="CM1033" s="75" t="s">
        <v>978</v>
      </c>
    </row>
    <row r="1034" spans="1:91" ht="15.6">
      <c r="A1034" s="118">
        <v>4351</v>
      </c>
      <c r="B1034" s="75" t="s">
        <v>86</v>
      </c>
      <c r="C1034" s="75" t="s">
        <v>87</v>
      </c>
      <c r="D1034" s="75" t="s">
        <v>127</v>
      </c>
      <c r="E1034" s="75" t="s">
        <v>708</v>
      </c>
      <c r="F1034" s="75" t="s">
        <v>709</v>
      </c>
      <c r="G1034" s="68"/>
      <c r="H1034" s="75" t="s">
        <v>223</v>
      </c>
      <c r="I1034" s="75" t="s">
        <v>224</v>
      </c>
      <c r="J1034" s="75" t="s">
        <v>329</v>
      </c>
      <c r="K1034" s="75" t="s">
        <v>394</v>
      </c>
      <c r="L1034" s="75" t="s">
        <v>394</v>
      </c>
      <c r="M1034" s="68"/>
      <c r="N1034" s="75" t="s">
        <v>171</v>
      </c>
      <c r="O1034" s="75" t="s">
        <v>172</v>
      </c>
      <c r="P1034" s="75" t="s">
        <v>169</v>
      </c>
      <c r="Q1034" s="75" t="s">
        <v>156</v>
      </c>
      <c r="R1034" s="75" t="s">
        <v>97</v>
      </c>
      <c r="S1034" s="75" t="s">
        <v>98</v>
      </c>
      <c r="T1034" s="75" t="s">
        <v>110</v>
      </c>
      <c r="U1034" s="68"/>
      <c r="V1034" s="68"/>
      <c r="W1034" s="75" t="s">
        <v>101</v>
      </c>
      <c r="X1034" s="75">
        <v>52</v>
      </c>
      <c r="Y1034" s="76">
        <v>1</v>
      </c>
      <c r="Z1034" s="75" t="s">
        <v>101</v>
      </c>
      <c r="AA1034" s="77">
        <v>0.25</v>
      </c>
      <c r="AB1034" s="77">
        <v>0.25</v>
      </c>
      <c r="AC1034" s="77">
        <v>0.25</v>
      </c>
      <c r="AD1034" s="77">
        <v>0.25</v>
      </c>
      <c r="AE1034" s="75" t="s">
        <v>101</v>
      </c>
      <c r="AF1034" s="75">
        <v>7</v>
      </c>
      <c r="AG1034" s="75">
        <v>5</v>
      </c>
      <c r="AH1034" s="75">
        <v>0</v>
      </c>
      <c r="AI1034" s="75"/>
      <c r="AJ1034" s="75">
        <v>0</v>
      </c>
      <c r="AK1034" s="75">
        <v>0</v>
      </c>
      <c r="AL1034" s="75">
        <v>6</v>
      </c>
      <c r="AM1034" s="75"/>
      <c r="AN1034" s="75">
        <v>0.25</v>
      </c>
      <c r="AO1034" s="68"/>
      <c r="AP1034" s="147"/>
      <c r="AQ1034" s="147"/>
      <c r="AR1034" s="116">
        <v>214</v>
      </c>
      <c r="AS1034" s="147"/>
      <c r="AT1034" s="68"/>
      <c r="AU1034" s="115">
        <f>SUM(Table142[[#This Row],[OTHC Per Load (USD) - 6 months validity]:[DTHC Per Load (USD) - 6 months validity]])</f>
        <v>214</v>
      </c>
      <c r="AV1034" s="115">
        <f>SUM(Table142[[#This Row],[OIC Per Load (USD) - 6 months validity]:[DIC Per Load (USD) - 6 months validity]])</f>
        <v>214</v>
      </c>
      <c r="AW1034" s="68"/>
      <c r="AX1034" s="147"/>
      <c r="AY1034" s="147"/>
      <c r="AZ1034" s="116">
        <v>214</v>
      </c>
      <c r="BA1034" s="147"/>
      <c r="BB1034" s="68"/>
      <c r="BC1034" s="115">
        <f>SUM(Table142[[#This Row],[OTHC Per Load (USD)- 12 months validity]:[DTHC Per Load (USD) - 12 months validity]])</f>
        <v>214</v>
      </c>
      <c r="BD1034" s="115">
        <f>SUM(Table142[[#This Row],[OIC Per Load (USD) - 12 months validity]:[DIC Per Load (USD)- 12 months validity]])</f>
        <v>214</v>
      </c>
      <c r="BE1034" s="147"/>
      <c r="BF1034" s="147"/>
      <c r="BG1034" s="147"/>
      <c r="BH1034" s="147"/>
      <c r="BI1034" s="147"/>
      <c r="BJ1034" s="147"/>
      <c r="BK1034" s="147"/>
      <c r="BL1034" s="147"/>
      <c r="BM1034" s="68"/>
      <c r="BN1034" s="147"/>
      <c r="BO1034" s="68"/>
      <c r="BP1034" s="75">
        <f>SUM(Table142[[#This Row],[Precarriage transit time in days (Enter Whole Number)]:[Oncarriage transit time in days (Enter Whole Number)]])</f>
        <v>0</v>
      </c>
      <c r="BQ1034" s="147"/>
      <c r="BR1034" s="68"/>
      <c r="BS1034" s="68"/>
      <c r="BT1034" s="147"/>
      <c r="BU1034" s="147"/>
      <c r="BV1034" s="68"/>
      <c r="BW1034" s="68"/>
      <c r="BX1034" s="68"/>
      <c r="BY1034" s="68"/>
      <c r="BZ1034" s="147"/>
      <c r="CA1034" s="147"/>
      <c r="CB1034" s="147"/>
      <c r="CC1034" s="147"/>
      <c r="CD1034" s="147"/>
      <c r="CE1034" s="147"/>
      <c r="CF1034" s="147"/>
      <c r="CG1034" s="147"/>
      <c r="CH1034" s="147"/>
      <c r="CI1034" s="147"/>
      <c r="CJ1034" s="147"/>
      <c r="CK1034" s="147"/>
      <c r="CL1034" s="150"/>
      <c r="CM1034" s="75" t="s">
        <v>979</v>
      </c>
    </row>
    <row r="1035" spans="1:91" ht="15.6">
      <c r="A1035" s="75">
        <v>4352</v>
      </c>
      <c r="B1035" s="75" t="s">
        <v>86</v>
      </c>
      <c r="C1035" s="75" t="s">
        <v>230</v>
      </c>
      <c r="D1035" s="75" t="s">
        <v>88</v>
      </c>
      <c r="E1035" s="75" t="s">
        <v>710</v>
      </c>
      <c r="F1035" s="75" t="s">
        <v>711</v>
      </c>
      <c r="G1035" s="68"/>
      <c r="H1035" s="75" t="s">
        <v>223</v>
      </c>
      <c r="I1035" s="75" t="s">
        <v>224</v>
      </c>
      <c r="J1035" s="75" t="s">
        <v>329</v>
      </c>
      <c r="K1035" s="75" t="s">
        <v>316</v>
      </c>
      <c r="L1035" s="75" t="s">
        <v>246</v>
      </c>
      <c r="M1035" s="68"/>
      <c r="N1035" s="75" t="s">
        <v>182</v>
      </c>
      <c r="O1035" s="75" t="s">
        <v>168</v>
      </c>
      <c r="P1035" s="75" t="s">
        <v>169</v>
      </c>
      <c r="Q1035" s="75" t="s">
        <v>156</v>
      </c>
      <c r="R1035" s="75" t="s">
        <v>97</v>
      </c>
      <c r="S1035" s="75" t="s">
        <v>98</v>
      </c>
      <c r="T1035" s="75" t="s">
        <v>110</v>
      </c>
      <c r="U1035" s="68"/>
      <c r="V1035" s="68"/>
      <c r="W1035" s="75" t="s">
        <v>100</v>
      </c>
      <c r="X1035" s="75">
        <v>2</v>
      </c>
      <c r="Y1035" s="76">
        <v>1</v>
      </c>
      <c r="Z1035" s="75" t="s">
        <v>101</v>
      </c>
      <c r="AA1035" s="77">
        <v>0.25</v>
      </c>
      <c r="AB1035" s="77">
        <v>0.25</v>
      </c>
      <c r="AC1035" s="77">
        <v>0.25</v>
      </c>
      <c r="AD1035" s="77">
        <v>0.25</v>
      </c>
      <c r="AE1035" s="75" t="s">
        <v>101</v>
      </c>
      <c r="AF1035" s="75">
        <v>2</v>
      </c>
      <c r="AG1035" s="75">
        <v>14</v>
      </c>
      <c r="AH1035" s="75">
        <v>0</v>
      </c>
      <c r="AI1035" s="75"/>
      <c r="AJ1035" s="75">
        <v>1</v>
      </c>
      <c r="AK1035" s="75">
        <v>13</v>
      </c>
      <c r="AL1035" s="75">
        <v>0</v>
      </c>
      <c r="AM1035" s="75"/>
      <c r="AN1035" s="75">
        <v>0.25</v>
      </c>
      <c r="AO1035" s="147"/>
      <c r="AP1035" s="147"/>
      <c r="AQ1035" s="147"/>
      <c r="AR1035" s="116">
        <v>107</v>
      </c>
      <c r="AS1035" s="147"/>
      <c r="AT1035" s="68"/>
      <c r="AU1035" s="115">
        <f>SUM(Table142[[#This Row],[OTHC Per Load (USD) - 6 months validity]:[DTHC Per Load (USD) - 6 months validity]])</f>
        <v>107</v>
      </c>
      <c r="AV1035" s="115">
        <f>SUM(Table142[[#This Row],[OIC Per Load (USD) - 6 months validity]:[DIC Per Load (USD) - 6 months validity]])</f>
        <v>107</v>
      </c>
      <c r="AW1035" s="147"/>
      <c r="AX1035" s="147"/>
      <c r="AY1035" s="147"/>
      <c r="AZ1035" s="116">
        <v>107</v>
      </c>
      <c r="BA1035" s="147"/>
      <c r="BB1035" s="68"/>
      <c r="BC1035" s="115">
        <f>SUM(Table142[[#This Row],[OTHC Per Load (USD)- 12 months validity]:[DTHC Per Load (USD) - 12 months validity]])</f>
        <v>107</v>
      </c>
      <c r="BD1035" s="115">
        <f>SUM(Table142[[#This Row],[OIC Per Load (USD) - 12 months validity]:[DIC Per Load (USD)- 12 months validity]])</f>
        <v>107</v>
      </c>
      <c r="BE1035" s="147"/>
      <c r="BF1035" s="147"/>
      <c r="BG1035" s="147"/>
      <c r="BH1035" s="147"/>
      <c r="BI1035" s="147"/>
      <c r="BJ1035" s="147"/>
      <c r="BK1035" s="147"/>
      <c r="BL1035" s="147"/>
      <c r="BM1035" s="147"/>
      <c r="BN1035" s="147"/>
      <c r="BO1035" s="68"/>
      <c r="BP1035" s="75">
        <f>SUM(Table142[[#This Row],[Precarriage transit time in days (Enter Whole Number)]:[Oncarriage transit time in days (Enter Whole Number)]])</f>
        <v>0</v>
      </c>
      <c r="BQ1035" s="147"/>
      <c r="BR1035" s="147"/>
      <c r="BS1035" s="68"/>
      <c r="BT1035" s="147"/>
      <c r="BU1035" s="147"/>
      <c r="BV1035" s="147"/>
      <c r="BW1035" s="147"/>
      <c r="BX1035" s="68"/>
      <c r="BY1035" s="68"/>
      <c r="BZ1035" s="147"/>
      <c r="CA1035" s="147"/>
      <c r="CB1035" s="147"/>
      <c r="CC1035" s="147"/>
      <c r="CD1035" s="147"/>
      <c r="CE1035" s="147"/>
      <c r="CF1035" s="147"/>
      <c r="CG1035" s="147"/>
      <c r="CH1035" s="147"/>
      <c r="CI1035" s="147"/>
      <c r="CJ1035" s="147"/>
      <c r="CK1035" s="147"/>
      <c r="CL1035" s="150"/>
      <c r="CM1035" s="75" t="s">
        <v>980</v>
      </c>
    </row>
    <row r="1036" spans="1:91" ht="15.6">
      <c r="A1036" s="75">
        <v>4353</v>
      </c>
      <c r="B1036" s="75" t="s">
        <v>86</v>
      </c>
      <c r="C1036" s="75" t="s">
        <v>230</v>
      </c>
      <c r="D1036" s="75" t="s">
        <v>111</v>
      </c>
      <c r="E1036" s="75" t="s">
        <v>708</v>
      </c>
      <c r="F1036" s="75" t="s">
        <v>709</v>
      </c>
      <c r="G1036" s="68"/>
      <c r="H1036" s="75" t="s">
        <v>223</v>
      </c>
      <c r="I1036" s="75" t="s">
        <v>224</v>
      </c>
      <c r="J1036" s="75" t="s">
        <v>329</v>
      </c>
      <c r="K1036" s="75" t="s">
        <v>712</v>
      </c>
      <c r="L1036" s="75" t="s">
        <v>712</v>
      </c>
      <c r="M1036" s="68"/>
      <c r="N1036" s="75" t="s">
        <v>713</v>
      </c>
      <c r="O1036" s="75" t="s">
        <v>168</v>
      </c>
      <c r="P1036" s="75" t="s">
        <v>169</v>
      </c>
      <c r="Q1036" s="75" t="s">
        <v>156</v>
      </c>
      <c r="R1036" s="75" t="s">
        <v>108</v>
      </c>
      <c r="S1036" s="75" t="s">
        <v>109</v>
      </c>
      <c r="T1036" s="75" t="s">
        <v>110</v>
      </c>
      <c r="U1036" s="75" t="s">
        <v>100</v>
      </c>
      <c r="V1036" s="75"/>
      <c r="W1036" s="75" t="s">
        <v>100</v>
      </c>
      <c r="X1036" s="75">
        <v>5</v>
      </c>
      <c r="Y1036" s="76">
        <v>1</v>
      </c>
      <c r="Z1036" s="75" t="s">
        <v>101</v>
      </c>
      <c r="AA1036" s="77">
        <v>0.25</v>
      </c>
      <c r="AB1036" s="77">
        <v>0.25</v>
      </c>
      <c r="AC1036" s="77">
        <v>0.25</v>
      </c>
      <c r="AD1036" s="77">
        <v>0.25</v>
      </c>
      <c r="AE1036" s="75" t="s">
        <v>101</v>
      </c>
      <c r="AF1036" s="75">
        <v>2</v>
      </c>
      <c r="AG1036" s="75">
        <v>14</v>
      </c>
      <c r="AH1036" s="75">
        <v>0</v>
      </c>
      <c r="AI1036" s="75"/>
      <c r="AJ1036" s="75">
        <v>0</v>
      </c>
      <c r="AK1036" s="75">
        <v>0</v>
      </c>
      <c r="AL1036" s="75">
        <v>14</v>
      </c>
      <c r="AM1036" s="75"/>
      <c r="AN1036" s="75">
        <v>0.25</v>
      </c>
      <c r="AO1036" s="147"/>
      <c r="AP1036" s="147"/>
      <c r="AQ1036" s="147"/>
      <c r="AR1036" s="116">
        <v>321</v>
      </c>
      <c r="AS1036" s="147"/>
      <c r="AT1036" s="68"/>
      <c r="AU1036" s="115">
        <f>SUM(Table142[[#This Row],[OTHC Per Load (USD) - 6 months validity]:[DTHC Per Load (USD) - 6 months validity]])</f>
        <v>321</v>
      </c>
      <c r="AV1036" s="115">
        <f>SUM(Table142[[#This Row],[OIC Per Load (USD) - 6 months validity]:[DIC Per Load (USD) - 6 months validity]])</f>
        <v>321</v>
      </c>
      <c r="AW1036" s="147"/>
      <c r="AX1036" s="147"/>
      <c r="AY1036" s="147"/>
      <c r="AZ1036" s="116">
        <v>321</v>
      </c>
      <c r="BA1036" s="147"/>
      <c r="BB1036" s="68"/>
      <c r="BC1036" s="115">
        <f>SUM(Table142[[#This Row],[OTHC Per Load (USD)- 12 months validity]:[DTHC Per Load (USD) - 12 months validity]])</f>
        <v>321</v>
      </c>
      <c r="BD1036" s="115">
        <f>SUM(Table142[[#This Row],[OIC Per Load (USD) - 12 months validity]:[DIC Per Load (USD)- 12 months validity]])</f>
        <v>321</v>
      </c>
      <c r="BE1036" s="147"/>
      <c r="BF1036" s="147"/>
      <c r="BG1036" s="147"/>
      <c r="BH1036" s="147"/>
      <c r="BI1036" s="147"/>
      <c r="BJ1036" s="147"/>
      <c r="BK1036" s="147"/>
      <c r="BL1036" s="147"/>
      <c r="BM1036" s="147"/>
      <c r="BN1036" s="147"/>
      <c r="BO1036" s="68"/>
      <c r="BP1036" s="75">
        <f>SUM(Table142[[#This Row],[Precarriage transit time in days (Enter Whole Number)]:[Oncarriage transit time in days (Enter Whole Number)]])</f>
        <v>0</v>
      </c>
      <c r="BQ1036" s="147"/>
      <c r="BR1036" s="147"/>
      <c r="BS1036" s="68"/>
      <c r="BT1036" s="147"/>
      <c r="BU1036" s="147"/>
      <c r="BV1036" s="147"/>
      <c r="BW1036" s="147"/>
      <c r="BX1036" s="68"/>
      <c r="BY1036" s="68"/>
      <c r="BZ1036" s="147"/>
      <c r="CA1036" s="147"/>
      <c r="CB1036" s="147"/>
      <c r="CC1036" s="147"/>
      <c r="CD1036" s="147"/>
      <c r="CE1036" s="147"/>
      <c r="CF1036" s="147"/>
      <c r="CG1036" s="147"/>
      <c r="CH1036" s="147"/>
      <c r="CI1036" s="147"/>
      <c r="CJ1036" s="147"/>
      <c r="CK1036" s="147"/>
      <c r="CL1036" s="150"/>
      <c r="CM1036" s="75" t="s">
        <v>981</v>
      </c>
    </row>
    <row r="1037" spans="1:91" ht="15.6">
      <c r="A1037" s="118">
        <v>4354</v>
      </c>
      <c r="B1037" s="75" t="s">
        <v>86</v>
      </c>
      <c r="C1037" s="75" t="s">
        <v>87</v>
      </c>
      <c r="D1037" s="75" t="s">
        <v>111</v>
      </c>
      <c r="E1037" s="75" t="s">
        <v>362</v>
      </c>
      <c r="F1037" s="75" t="s">
        <v>367</v>
      </c>
      <c r="G1037" s="68"/>
      <c r="H1037" s="75" t="s">
        <v>223</v>
      </c>
      <c r="I1037" s="75" t="s">
        <v>224</v>
      </c>
      <c r="J1037" s="75" t="s">
        <v>329</v>
      </c>
      <c r="K1037" s="75" t="s">
        <v>658</v>
      </c>
      <c r="L1037" s="75" t="s">
        <v>658</v>
      </c>
      <c r="M1037" s="68"/>
      <c r="N1037" s="75" t="s">
        <v>659</v>
      </c>
      <c r="O1037" s="75" t="s">
        <v>163</v>
      </c>
      <c r="P1037" s="75" t="s">
        <v>490</v>
      </c>
      <c r="Q1037" s="75" t="s">
        <v>156</v>
      </c>
      <c r="R1037" s="75" t="s">
        <v>351</v>
      </c>
      <c r="S1037" s="75" t="s">
        <v>109</v>
      </c>
      <c r="T1037" s="75" t="s">
        <v>110</v>
      </c>
      <c r="U1037" s="75" t="s">
        <v>100</v>
      </c>
      <c r="V1037" s="75"/>
      <c r="W1037" s="75" t="s">
        <v>100</v>
      </c>
      <c r="X1037" s="75">
        <v>5</v>
      </c>
      <c r="Y1037" s="76">
        <v>1</v>
      </c>
      <c r="Z1037" s="75" t="s">
        <v>101</v>
      </c>
      <c r="AA1037" s="77">
        <v>0.25</v>
      </c>
      <c r="AB1037" s="77">
        <v>0.25</v>
      </c>
      <c r="AC1037" s="77">
        <v>0.25</v>
      </c>
      <c r="AD1037" s="77">
        <v>0.25</v>
      </c>
      <c r="AE1037" s="75" t="s">
        <v>101</v>
      </c>
      <c r="AF1037" s="75">
        <v>2</v>
      </c>
      <c r="AG1037" s="75">
        <v>10</v>
      </c>
      <c r="AH1037" s="75">
        <v>0</v>
      </c>
      <c r="AI1037" s="75"/>
      <c r="AJ1037" s="75">
        <v>0</v>
      </c>
      <c r="AK1037" s="75">
        <v>0</v>
      </c>
      <c r="AL1037" s="75">
        <v>7</v>
      </c>
      <c r="AM1037" s="75"/>
      <c r="AN1037" s="75">
        <v>0.3</v>
      </c>
      <c r="AO1037" s="68"/>
      <c r="AP1037" s="147"/>
      <c r="AQ1037" s="147"/>
      <c r="AR1037" s="116">
        <v>385.20000000000005</v>
      </c>
      <c r="AS1037" s="147"/>
      <c r="AT1037" s="68"/>
      <c r="AU1037" s="115">
        <f>SUM(Table142[[#This Row],[OTHC Per Load (USD) - 6 months validity]:[DTHC Per Load (USD) - 6 months validity]])</f>
        <v>385.20000000000005</v>
      </c>
      <c r="AV1037" s="115">
        <f>SUM(Table142[[#This Row],[OIC Per Load (USD) - 6 months validity]:[DIC Per Load (USD) - 6 months validity]])</f>
        <v>385.20000000000005</v>
      </c>
      <c r="AW1037" s="68"/>
      <c r="AX1037" s="147"/>
      <c r="AY1037" s="147"/>
      <c r="AZ1037" s="116">
        <v>385.20000000000005</v>
      </c>
      <c r="BA1037" s="147"/>
      <c r="BB1037" s="68"/>
      <c r="BC1037" s="115">
        <f>SUM(Table142[[#This Row],[OTHC Per Load (USD)- 12 months validity]:[DTHC Per Load (USD) - 12 months validity]])</f>
        <v>385.20000000000005</v>
      </c>
      <c r="BD1037" s="115">
        <f>SUM(Table142[[#This Row],[OIC Per Load (USD) - 12 months validity]:[DIC Per Load (USD)- 12 months validity]])</f>
        <v>385.20000000000005</v>
      </c>
      <c r="BE1037" s="147"/>
      <c r="BF1037" s="147"/>
      <c r="BG1037" s="147"/>
      <c r="BH1037" s="147"/>
      <c r="BI1037" s="147"/>
      <c r="BJ1037" s="147"/>
      <c r="BK1037" s="147"/>
      <c r="BL1037" s="147"/>
      <c r="BM1037" s="68"/>
      <c r="BN1037" s="147"/>
      <c r="BO1037" s="68"/>
      <c r="BP1037" s="75">
        <f>SUM(Table142[[#This Row],[Precarriage transit time in days (Enter Whole Number)]:[Oncarriage transit time in days (Enter Whole Number)]])</f>
        <v>0</v>
      </c>
      <c r="BQ1037" s="147"/>
      <c r="BR1037" s="68"/>
      <c r="BS1037" s="68"/>
      <c r="BT1037" s="147"/>
      <c r="BU1037" s="147"/>
      <c r="BV1037" s="68"/>
      <c r="BW1037" s="68"/>
      <c r="BX1037" s="68"/>
      <c r="BY1037" s="68"/>
      <c r="BZ1037" s="147"/>
      <c r="CA1037" s="147"/>
      <c r="CB1037" s="147"/>
      <c r="CC1037" s="147"/>
      <c r="CD1037" s="147"/>
      <c r="CE1037" s="147"/>
      <c r="CF1037" s="147"/>
      <c r="CG1037" s="147"/>
      <c r="CH1037" s="147"/>
      <c r="CI1037" s="147"/>
      <c r="CJ1037" s="147"/>
      <c r="CK1037" s="147"/>
      <c r="CL1037" s="150"/>
      <c r="CM1037" s="75" t="s">
        <v>982</v>
      </c>
    </row>
    <row r="1038" spans="1:91" ht="15.6">
      <c r="A1038" s="118">
        <v>4356</v>
      </c>
      <c r="B1038" s="75" t="s">
        <v>86</v>
      </c>
      <c r="C1038" s="75" t="s">
        <v>87</v>
      </c>
      <c r="D1038" s="75" t="s">
        <v>111</v>
      </c>
      <c r="E1038" s="75" t="s">
        <v>362</v>
      </c>
      <c r="F1038" s="75" t="s">
        <v>367</v>
      </c>
      <c r="G1038" s="68"/>
      <c r="H1038" s="75" t="s">
        <v>223</v>
      </c>
      <c r="I1038" s="75" t="s">
        <v>224</v>
      </c>
      <c r="J1038" s="75" t="s">
        <v>329</v>
      </c>
      <c r="K1038" s="75" t="s">
        <v>218</v>
      </c>
      <c r="L1038" s="75" t="s">
        <v>218</v>
      </c>
      <c r="M1038" s="68"/>
      <c r="N1038" s="75" t="s">
        <v>219</v>
      </c>
      <c r="O1038" s="75" t="s">
        <v>168</v>
      </c>
      <c r="P1038" s="75" t="s">
        <v>215</v>
      </c>
      <c r="Q1038" s="75" t="s">
        <v>156</v>
      </c>
      <c r="R1038" s="75" t="s">
        <v>97</v>
      </c>
      <c r="S1038" s="75" t="s">
        <v>98</v>
      </c>
      <c r="T1038" s="75" t="s">
        <v>110</v>
      </c>
      <c r="U1038" s="75" t="s">
        <v>100</v>
      </c>
      <c r="V1038" s="75"/>
      <c r="W1038" s="75" t="s">
        <v>100</v>
      </c>
      <c r="X1038" s="75">
        <v>39</v>
      </c>
      <c r="Y1038" s="76">
        <v>1</v>
      </c>
      <c r="Z1038" s="75" t="s">
        <v>101</v>
      </c>
      <c r="AA1038" s="77">
        <v>0.25</v>
      </c>
      <c r="AB1038" s="77">
        <v>0.25</v>
      </c>
      <c r="AC1038" s="77">
        <v>0.25</v>
      </c>
      <c r="AD1038" s="77">
        <v>0.25</v>
      </c>
      <c r="AE1038" s="75" t="s">
        <v>101</v>
      </c>
      <c r="AF1038" s="75">
        <v>2</v>
      </c>
      <c r="AG1038" s="75">
        <v>14</v>
      </c>
      <c r="AH1038" s="75">
        <v>0</v>
      </c>
      <c r="AI1038" s="75"/>
      <c r="AJ1038" s="75">
        <v>0</v>
      </c>
      <c r="AK1038" s="75">
        <v>0</v>
      </c>
      <c r="AL1038" s="75">
        <v>21</v>
      </c>
      <c r="AM1038" s="75"/>
      <c r="AN1038" s="75">
        <v>0.25</v>
      </c>
      <c r="AO1038" s="68"/>
      <c r="AP1038" s="147"/>
      <c r="AQ1038" s="147"/>
      <c r="AR1038" s="116">
        <v>321</v>
      </c>
      <c r="AS1038" s="147"/>
      <c r="AT1038" s="68"/>
      <c r="AU1038" s="115">
        <f>SUM(Table142[[#This Row],[OTHC Per Load (USD) - 6 months validity]:[DTHC Per Load (USD) - 6 months validity]])</f>
        <v>321</v>
      </c>
      <c r="AV1038" s="115">
        <f>SUM(Table142[[#This Row],[OIC Per Load (USD) - 6 months validity]:[DIC Per Load (USD) - 6 months validity]])</f>
        <v>321</v>
      </c>
      <c r="AW1038" s="68"/>
      <c r="AX1038" s="147"/>
      <c r="AY1038" s="147"/>
      <c r="AZ1038" s="116">
        <v>321</v>
      </c>
      <c r="BA1038" s="147"/>
      <c r="BB1038" s="68"/>
      <c r="BC1038" s="115">
        <f>SUM(Table142[[#This Row],[OTHC Per Load (USD)- 12 months validity]:[DTHC Per Load (USD) - 12 months validity]])</f>
        <v>321</v>
      </c>
      <c r="BD1038" s="115">
        <f>SUM(Table142[[#This Row],[OIC Per Load (USD) - 12 months validity]:[DIC Per Load (USD)- 12 months validity]])</f>
        <v>321</v>
      </c>
      <c r="BE1038" s="147"/>
      <c r="BF1038" s="147"/>
      <c r="BG1038" s="147"/>
      <c r="BH1038" s="147"/>
      <c r="BI1038" s="147"/>
      <c r="BJ1038" s="147"/>
      <c r="BK1038" s="147"/>
      <c r="BL1038" s="147"/>
      <c r="BM1038" s="68"/>
      <c r="BN1038" s="147"/>
      <c r="BO1038" s="68"/>
      <c r="BP1038" s="75">
        <f>SUM(Table142[[#This Row],[Precarriage transit time in days (Enter Whole Number)]:[Oncarriage transit time in days (Enter Whole Number)]])</f>
        <v>0</v>
      </c>
      <c r="BQ1038" s="147"/>
      <c r="BR1038" s="68"/>
      <c r="BS1038" s="68"/>
      <c r="BT1038" s="147"/>
      <c r="BU1038" s="147"/>
      <c r="BV1038" s="68"/>
      <c r="BW1038" s="68"/>
      <c r="BX1038" s="68"/>
      <c r="BY1038" s="68"/>
      <c r="BZ1038" s="147"/>
      <c r="CA1038" s="147"/>
      <c r="CB1038" s="147"/>
      <c r="CC1038" s="147"/>
      <c r="CD1038" s="147"/>
      <c r="CE1038" s="147"/>
      <c r="CF1038" s="147"/>
      <c r="CG1038" s="147"/>
      <c r="CH1038" s="147"/>
      <c r="CI1038" s="147"/>
      <c r="CJ1038" s="147"/>
      <c r="CK1038" s="147"/>
      <c r="CL1038" s="150"/>
      <c r="CM1038" s="75" t="s">
        <v>983</v>
      </c>
    </row>
    <row r="1039" spans="1:91" ht="15.6">
      <c r="A1039" s="118">
        <v>4357</v>
      </c>
      <c r="B1039" s="75" t="s">
        <v>86</v>
      </c>
      <c r="C1039" s="75" t="s">
        <v>87</v>
      </c>
      <c r="D1039" s="75" t="s">
        <v>111</v>
      </c>
      <c r="E1039" s="75" t="s">
        <v>362</v>
      </c>
      <c r="F1039" s="75" t="s">
        <v>367</v>
      </c>
      <c r="G1039" s="68"/>
      <c r="H1039" s="75" t="s">
        <v>223</v>
      </c>
      <c r="I1039" s="118" t="s">
        <v>224</v>
      </c>
      <c r="J1039" s="75" t="s">
        <v>329</v>
      </c>
      <c r="K1039" s="75" t="s">
        <v>325</v>
      </c>
      <c r="L1039" s="75" t="s">
        <v>325</v>
      </c>
      <c r="M1039" s="68"/>
      <c r="N1039" s="75" t="s">
        <v>326</v>
      </c>
      <c r="O1039" s="75" t="s">
        <v>144</v>
      </c>
      <c r="P1039" s="75" t="s">
        <v>205</v>
      </c>
      <c r="Q1039" s="75" t="s">
        <v>156</v>
      </c>
      <c r="R1039" s="75" t="s">
        <v>209</v>
      </c>
      <c r="S1039" s="75" t="s">
        <v>98</v>
      </c>
      <c r="T1039" s="75" t="s">
        <v>110</v>
      </c>
      <c r="U1039" s="75" t="s">
        <v>100</v>
      </c>
      <c r="V1039" s="75"/>
      <c r="W1039" s="75" t="s">
        <v>100</v>
      </c>
      <c r="X1039" s="75">
        <v>2.2082352941176402</v>
      </c>
      <c r="Y1039" s="76">
        <v>1</v>
      </c>
      <c r="Z1039" s="75" t="s">
        <v>101</v>
      </c>
      <c r="AA1039" s="77">
        <v>0.25</v>
      </c>
      <c r="AB1039" s="77">
        <v>0.25</v>
      </c>
      <c r="AC1039" s="77">
        <v>0.25</v>
      </c>
      <c r="AD1039" s="77">
        <v>0.25</v>
      </c>
      <c r="AE1039" s="75" t="s">
        <v>101</v>
      </c>
      <c r="AF1039" s="75">
        <v>2</v>
      </c>
      <c r="AG1039" s="75">
        <v>14</v>
      </c>
      <c r="AH1039" s="75">
        <v>0</v>
      </c>
      <c r="AI1039" s="75"/>
      <c r="AJ1039" s="75">
        <v>0</v>
      </c>
      <c r="AK1039" s="75">
        <v>0</v>
      </c>
      <c r="AL1039" s="75">
        <v>14</v>
      </c>
      <c r="AM1039" s="75"/>
      <c r="AN1039" s="75">
        <v>0.27</v>
      </c>
      <c r="AO1039" s="68"/>
      <c r="AP1039" s="147"/>
      <c r="AQ1039" s="147"/>
      <c r="AR1039" s="116">
        <v>346.68</v>
      </c>
      <c r="AS1039" s="147"/>
      <c r="AT1039" s="68"/>
      <c r="AU1039" s="115">
        <f>SUM(Table142[[#This Row],[OTHC Per Load (USD) - 6 months validity]:[DTHC Per Load (USD) - 6 months validity]])</f>
        <v>346.68</v>
      </c>
      <c r="AV1039" s="115">
        <f>SUM(Table142[[#This Row],[OIC Per Load (USD) - 6 months validity]:[DIC Per Load (USD) - 6 months validity]])</f>
        <v>346.68</v>
      </c>
      <c r="AW1039" s="68"/>
      <c r="AX1039" s="147"/>
      <c r="AY1039" s="147"/>
      <c r="AZ1039" s="116">
        <v>346.68</v>
      </c>
      <c r="BA1039" s="147"/>
      <c r="BB1039" s="68"/>
      <c r="BC1039" s="115">
        <f>SUM(Table142[[#This Row],[OTHC Per Load (USD)- 12 months validity]:[DTHC Per Load (USD) - 12 months validity]])</f>
        <v>346.68</v>
      </c>
      <c r="BD1039" s="115">
        <f>SUM(Table142[[#This Row],[OIC Per Load (USD) - 12 months validity]:[DIC Per Load (USD)- 12 months validity]])</f>
        <v>346.68</v>
      </c>
      <c r="BE1039" s="147"/>
      <c r="BF1039" s="147"/>
      <c r="BG1039" s="147"/>
      <c r="BH1039" s="147"/>
      <c r="BI1039" s="147"/>
      <c r="BJ1039" s="147"/>
      <c r="BK1039" s="147"/>
      <c r="BL1039" s="147"/>
      <c r="BM1039" s="68"/>
      <c r="BN1039" s="147"/>
      <c r="BO1039" s="68"/>
      <c r="BP1039" s="75">
        <f>SUM(Table142[[#This Row],[Precarriage transit time in days (Enter Whole Number)]:[Oncarriage transit time in days (Enter Whole Number)]])</f>
        <v>0</v>
      </c>
      <c r="BQ1039" s="147"/>
      <c r="BR1039" s="68"/>
      <c r="BS1039" s="68"/>
      <c r="BT1039" s="147"/>
      <c r="BU1039" s="147"/>
      <c r="BV1039" s="68"/>
      <c r="BW1039" s="68"/>
      <c r="BX1039" s="68"/>
      <c r="BY1039" s="68"/>
      <c r="BZ1039" s="147"/>
      <c r="CA1039" s="147"/>
      <c r="CB1039" s="147"/>
      <c r="CC1039" s="147"/>
      <c r="CD1039" s="147"/>
      <c r="CE1039" s="147"/>
      <c r="CF1039" s="147"/>
      <c r="CG1039" s="147"/>
      <c r="CH1039" s="147"/>
      <c r="CI1039" s="147"/>
      <c r="CJ1039" s="147"/>
      <c r="CK1039" s="147"/>
      <c r="CL1039" s="150"/>
      <c r="CM1039" s="75" t="s">
        <v>984</v>
      </c>
    </row>
    <row r="1040" spans="1:91" ht="15.6">
      <c r="A1040" s="118">
        <v>4360</v>
      </c>
      <c r="B1040" s="75" t="s">
        <v>86</v>
      </c>
      <c r="C1040" s="75" t="s">
        <v>87</v>
      </c>
      <c r="D1040" s="75" t="s">
        <v>111</v>
      </c>
      <c r="E1040" s="75" t="s">
        <v>362</v>
      </c>
      <c r="F1040" s="75" t="s">
        <v>367</v>
      </c>
      <c r="G1040" s="68"/>
      <c r="H1040" s="75" t="s">
        <v>223</v>
      </c>
      <c r="I1040" s="118" t="s">
        <v>224</v>
      </c>
      <c r="J1040" s="75" t="s">
        <v>329</v>
      </c>
      <c r="K1040" s="75" t="s">
        <v>203</v>
      </c>
      <c r="L1040" s="75" t="s">
        <v>206</v>
      </c>
      <c r="M1040" s="68"/>
      <c r="N1040" s="75" t="s">
        <v>204</v>
      </c>
      <c r="O1040" s="75" t="s">
        <v>144</v>
      </c>
      <c r="P1040" s="75" t="s">
        <v>205</v>
      </c>
      <c r="Q1040" s="75" t="s">
        <v>156</v>
      </c>
      <c r="R1040" s="75" t="s">
        <v>209</v>
      </c>
      <c r="S1040" s="75" t="s">
        <v>98</v>
      </c>
      <c r="T1040" s="75" t="s">
        <v>110</v>
      </c>
      <c r="U1040" s="79" t="s">
        <v>100</v>
      </c>
      <c r="V1040" s="75"/>
      <c r="W1040" s="75" t="s">
        <v>100</v>
      </c>
      <c r="X1040" s="75">
        <v>70</v>
      </c>
      <c r="Y1040" s="76">
        <v>2</v>
      </c>
      <c r="Z1040" s="75" t="s">
        <v>101</v>
      </c>
      <c r="AA1040" s="77">
        <v>0.25</v>
      </c>
      <c r="AB1040" s="77">
        <v>0.25</v>
      </c>
      <c r="AC1040" s="77">
        <v>0.25</v>
      </c>
      <c r="AD1040" s="77">
        <v>0.25</v>
      </c>
      <c r="AE1040" s="75" t="s">
        <v>101</v>
      </c>
      <c r="AF1040" s="75">
        <v>2</v>
      </c>
      <c r="AG1040" s="75">
        <v>14</v>
      </c>
      <c r="AH1040" s="75">
        <v>0</v>
      </c>
      <c r="AI1040" s="75"/>
      <c r="AJ1040" s="75">
        <v>0</v>
      </c>
      <c r="AK1040" s="75">
        <v>0</v>
      </c>
      <c r="AL1040" s="75">
        <v>10</v>
      </c>
      <c r="AM1040" s="75"/>
      <c r="AN1040" s="75">
        <v>0.27</v>
      </c>
      <c r="AO1040" s="68"/>
      <c r="AP1040" s="147"/>
      <c r="AQ1040" s="147"/>
      <c r="AR1040" s="116">
        <v>346.68</v>
      </c>
      <c r="AS1040" s="147"/>
      <c r="AT1040" s="68"/>
      <c r="AU1040" s="115">
        <f>SUM(Table142[[#This Row],[OTHC Per Load (USD) - 6 months validity]:[DTHC Per Load (USD) - 6 months validity]])</f>
        <v>346.68</v>
      </c>
      <c r="AV1040" s="115">
        <f>SUM(Table142[[#This Row],[OIC Per Load (USD) - 6 months validity]:[DIC Per Load (USD) - 6 months validity]])</f>
        <v>346.68</v>
      </c>
      <c r="AW1040" s="68"/>
      <c r="AX1040" s="147"/>
      <c r="AY1040" s="147"/>
      <c r="AZ1040" s="116">
        <v>346.68</v>
      </c>
      <c r="BA1040" s="147"/>
      <c r="BB1040" s="68"/>
      <c r="BC1040" s="115">
        <f>SUM(Table142[[#This Row],[OTHC Per Load (USD)- 12 months validity]:[DTHC Per Load (USD) - 12 months validity]])</f>
        <v>346.68</v>
      </c>
      <c r="BD1040" s="115">
        <f>SUM(Table142[[#This Row],[OIC Per Load (USD) - 12 months validity]:[DIC Per Load (USD)- 12 months validity]])</f>
        <v>346.68</v>
      </c>
      <c r="BE1040" s="147"/>
      <c r="BF1040" s="147"/>
      <c r="BG1040" s="147"/>
      <c r="BH1040" s="147"/>
      <c r="BI1040" s="147"/>
      <c r="BJ1040" s="147"/>
      <c r="BK1040" s="147"/>
      <c r="BL1040" s="147"/>
      <c r="BM1040" s="68"/>
      <c r="BN1040" s="147"/>
      <c r="BO1040" s="68"/>
      <c r="BP1040" s="75">
        <f>SUM(Table142[[#This Row],[Precarriage transit time in days (Enter Whole Number)]:[Oncarriage transit time in days (Enter Whole Number)]])</f>
        <v>0</v>
      </c>
      <c r="BQ1040" s="147"/>
      <c r="BR1040" s="68"/>
      <c r="BS1040" s="68"/>
      <c r="BT1040" s="147"/>
      <c r="BU1040" s="147"/>
      <c r="BV1040" s="68"/>
      <c r="BW1040" s="68"/>
      <c r="BX1040" s="68"/>
      <c r="BY1040" s="68"/>
      <c r="BZ1040" s="147"/>
      <c r="CA1040" s="147"/>
      <c r="CB1040" s="147"/>
      <c r="CC1040" s="147"/>
      <c r="CD1040" s="147"/>
      <c r="CE1040" s="147"/>
      <c r="CF1040" s="147"/>
      <c r="CG1040" s="147"/>
      <c r="CH1040" s="147"/>
      <c r="CI1040" s="147"/>
      <c r="CJ1040" s="147"/>
      <c r="CK1040" s="147"/>
      <c r="CL1040" s="150"/>
      <c r="CM1040" s="75" t="s">
        <v>985</v>
      </c>
    </row>
    <row r="1041" spans="1:91" ht="15.6">
      <c r="A1041" s="118">
        <v>4361</v>
      </c>
      <c r="B1041" s="75" t="s">
        <v>86</v>
      </c>
      <c r="C1041" s="75" t="s">
        <v>87</v>
      </c>
      <c r="D1041" s="75" t="s">
        <v>111</v>
      </c>
      <c r="E1041" s="75" t="s">
        <v>362</v>
      </c>
      <c r="F1041" s="75" t="s">
        <v>367</v>
      </c>
      <c r="G1041" s="68"/>
      <c r="H1041" s="75" t="s">
        <v>223</v>
      </c>
      <c r="I1041" s="118" t="s">
        <v>224</v>
      </c>
      <c r="J1041" s="75" t="s">
        <v>329</v>
      </c>
      <c r="K1041" s="75" t="s">
        <v>210</v>
      </c>
      <c r="L1041" s="75" t="s">
        <v>210</v>
      </c>
      <c r="M1041" s="68"/>
      <c r="N1041" s="75" t="s">
        <v>211</v>
      </c>
      <c r="O1041" s="75" t="s">
        <v>144</v>
      </c>
      <c r="P1041" s="75" t="s">
        <v>205</v>
      </c>
      <c r="Q1041" s="75" t="s">
        <v>156</v>
      </c>
      <c r="R1041" s="75" t="s">
        <v>351</v>
      </c>
      <c r="S1041" s="75" t="s">
        <v>109</v>
      </c>
      <c r="T1041" s="75" t="s">
        <v>110</v>
      </c>
      <c r="U1041" s="75" t="s">
        <v>100</v>
      </c>
      <c r="V1041" s="75"/>
      <c r="W1041" s="75" t="s">
        <v>100</v>
      </c>
      <c r="X1041" s="75">
        <v>30</v>
      </c>
      <c r="Y1041" s="76">
        <v>1</v>
      </c>
      <c r="Z1041" s="75" t="s">
        <v>101</v>
      </c>
      <c r="AA1041" s="77">
        <v>0.25</v>
      </c>
      <c r="AB1041" s="77">
        <v>0.25</v>
      </c>
      <c r="AC1041" s="77">
        <v>0.25</v>
      </c>
      <c r="AD1041" s="77">
        <v>0.25</v>
      </c>
      <c r="AE1041" s="75" t="s">
        <v>101</v>
      </c>
      <c r="AF1041" s="75">
        <v>2</v>
      </c>
      <c r="AG1041" s="75">
        <v>14</v>
      </c>
      <c r="AH1041" s="75">
        <v>0</v>
      </c>
      <c r="AI1041" s="75"/>
      <c r="AJ1041" s="75">
        <v>0</v>
      </c>
      <c r="AK1041" s="75">
        <v>0</v>
      </c>
      <c r="AL1041" s="75">
        <v>7</v>
      </c>
      <c r="AM1041" s="75"/>
      <c r="AN1041" s="75">
        <v>0.27</v>
      </c>
      <c r="AO1041" s="68"/>
      <c r="AP1041" s="147"/>
      <c r="AQ1041" s="147"/>
      <c r="AR1041" s="116">
        <v>346.68</v>
      </c>
      <c r="AS1041" s="147"/>
      <c r="AT1041" s="68"/>
      <c r="AU1041" s="115">
        <f>SUM(Table142[[#This Row],[OTHC Per Load (USD) - 6 months validity]:[DTHC Per Load (USD) - 6 months validity]])</f>
        <v>346.68</v>
      </c>
      <c r="AV1041" s="115">
        <f>SUM(Table142[[#This Row],[OIC Per Load (USD) - 6 months validity]:[DIC Per Load (USD) - 6 months validity]])</f>
        <v>346.68</v>
      </c>
      <c r="AW1041" s="68"/>
      <c r="AX1041" s="147"/>
      <c r="AY1041" s="147"/>
      <c r="AZ1041" s="116">
        <v>346.68</v>
      </c>
      <c r="BA1041" s="147"/>
      <c r="BB1041" s="68"/>
      <c r="BC1041" s="115">
        <f>SUM(Table142[[#This Row],[OTHC Per Load (USD)- 12 months validity]:[DTHC Per Load (USD) - 12 months validity]])</f>
        <v>346.68</v>
      </c>
      <c r="BD1041" s="115">
        <f>SUM(Table142[[#This Row],[OIC Per Load (USD) - 12 months validity]:[DIC Per Load (USD)- 12 months validity]])</f>
        <v>346.68</v>
      </c>
      <c r="BE1041" s="147"/>
      <c r="BF1041" s="147"/>
      <c r="BG1041" s="147"/>
      <c r="BH1041" s="147"/>
      <c r="BI1041" s="147"/>
      <c r="BJ1041" s="147"/>
      <c r="BK1041" s="147"/>
      <c r="BL1041" s="147"/>
      <c r="BM1041" s="68"/>
      <c r="BN1041" s="147"/>
      <c r="BO1041" s="68"/>
      <c r="BP1041" s="75">
        <f>SUM(Table142[[#This Row],[Precarriage transit time in days (Enter Whole Number)]:[Oncarriage transit time in days (Enter Whole Number)]])</f>
        <v>0</v>
      </c>
      <c r="BQ1041" s="147"/>
      <c r="BR1041" s="68"/>
      <c r="BS1041" s="68"/>
      <c r="BT1041" s="147"/>
      <c r="BU1041" s="147"/>
      <c r="BV1041" s="68"/>
      <c r="BW1041" s="68"/>
      <c r="BX1041" s="68"/>
      <c r="BY1041" s="68"/>
      <c r="BZ1041" s="147"/>
      <c r="CA1041" s="147"/>
      <c r="CB1041" s="147"/>
      <c r="CC1041" s="147"/>
      <c r="CD1041" s="147"/>
      <c r="CE1041" s="147"/>
      <c r="CF1041" s="147"/>
      <c r="CG1041" s="147"/>
      <c r="CH1041" s="147"/>
      <c r="CI1041" s="147"/>
      <c r="CJ1041" s="147"/>
      <c r="CK1041" s="147"/>
      <c r="CL1041" s="150"/>
      <c r="CM1041" s="75" t="s">
        <v>986</v>
      </c>
    </row>
    <row r="1042" spans="1:91" ht="15.6">
      <c r="A1042" s="118">
        <v>4362</v>
      </c>
      <c r="B1042" s="80" t="s">
        <v>86</v>
      </c>
      <c r="C1042" s="80" t="s">
        <v>87</v>
      </c>
      <c r="D1042" s="80" t="s">
        <v>111</v>
      </c>
      <c r="E1042" s="80" t="s">
        <v>348</v>
      </c>
      <c r="F1042" s="75" t="s">
        <v>349</v>
      </c>
      <c r="G1042" s="70"/>
      <c r="H1042" s="80" t="s">
        <v>223</v>
      </c>
      <c r="I1042" s="80" t="s">
        <v>224</v>
      </c>
      <c r="J1042" s="75" t="s">
        <v>164</v>
      </c>
      <c r="K1042" s="80" t="s">
        <v>210</v>
      </c>
      <c r="L1042" s="80" t="s">
        <v>210</v>
      </c>
      <c r="M1042" s="70"/>
      <c r="N1042" s="80" t="s">
        <v>211</v>
      </c>
      <c r="O1042" s="80" t="s">
        <v>144</v>
      </c>
      <c r="P1042" s="75" t="s">
        <v>205</v>
      </c>
      <c r="Q1042" s="80" t="s">
        <v>156</v>
      </c>
      <c r="R1042" s="80" t="s">
        <v>351</v>
      </c>
      <c r="S1042" s="80" t="s">
        <v>109</v>
      </c>
      <c r="T1042" s="80" t="s">
        <v>110</v>
      </c>
      <c r="U1042" s="75" t="s">
        <v>100</v>
      </c>
      <c r="V1042" s="80"/>
      <c r="W1042" s="80" t="s">
        <v>100</v>
      </c>
      <c r="X1042" s="80">
        <v>5.4213529411764698</v>
      </c>
      <c r="Y1042" s="76">
        <v>1</v>
      </c>
      <c r="Z1042" s="75" t="s">
        <v>101</v>
      </c>
      <c r="AA1042" s="77">
        <v>0.25</v>
      </c>
      <c r="AB1042" s="77">
        <v>0.25</v>
      </c>
      <c r="AC1042" s="77">
        <v>0.25</v>
      </c>
      <c r="AD1042" s="77">
        <v>0.25</v>
      </c>
      <c r="AE1042" s="80" t="s">
        <v>101</v>
      </c>
      <c r="AF1042" s="75">
        <v>7</v>
      </c>
      <c r="AG1042" s="75">
        <v>5</v>
      </c>
      <c r="AH1042" s="75">
        <v>0</v>
      </c>
      <c r="AI1042" s="80"/>
      <c r="AJ1042" s="80">
        <v>0</v>
      </c>
      <c r="AK1042" s="80">
        <v>0</v>
      </c>
      <c r="AL1042" s="109">
        <v>7</v>
      </c>
      <c r="AM1042" s="75"/>
      <c r="AN1042" s="75">
        <v>0.57999999999999996</v>
      </c>
      <c r="AO1042" s="68"/>
      <c r="AP1042" s="147"/>
      <c r="AQ1042" s="147"/>
      <c r="AR1042" s="116">
        <v>744.71999999999991</v>
      </c>
      <c r="AS1042" s="147"/>
      <c r="AT1042" s="68"/>
      <c r="AU1042" s="115">
        <f>SUM(Table142[[#This Row],[OTHC Per Load (USD) - 6 months validity]:[DTHC Per Load (USD) - 6 months validity]])</f>
        <v>744.71999999999991</v>
      </c>
      <c r="AV1042" s="115">
        <f>SUM(Table142[[#This Row],[OIC Per Load (USD) - 6 months validity]:[DIC Per Load (USD) - 6 months validity]])</f>
        <v>744.71999999999991</v>
      </c>
      <c r="AW1042" s="68"/>
      <c r="AX1042" s="147"/>
      <c r="AY1042" s="147"/>
      <c r="AZ1042" s="116">
        <v>744.71999999999991</v>
      </c>
      <c r="BA1042" s="147"/>
      <c r="BB1042" s="68"/>
      <c r="BC1042" s="115">
        <f>SUM(Table142[[#This Row],[OTHC Per Load (USD)- 12 months validity]:[DTHC Per Load (USD) - 12 months validity]])</f>
        <v>744.71999999999991</v>
      </c>
      <c r="BD1042" s="115">
        <f>SUM(Table142[[#This Row],[OIC Per Load (USD) - 12 months validity]:[DIC Per Load (USD)- 12 months validity]])</f>
        <v>744.71999999999991</v>
      </c>
      <c r="BE1042" s="147"/>
      <c r="BF1042" s="147"/>
      <c r="BG1042" s="147"/>
      <c r="BH1042" s="147"/>
      <c r="BI1042" s="147"/>
      <c r="BJ1042" s="147"/>
      <c r="BK1042" s="147"/>
      <c r="BL1042" s="147"/>
      <c r="BM1042" s="68"/>
      <c r="BN1042" s="147"/>
      <c r="BO1042" s="68"/>
      <c r="BP1042" s="75">
        <f>SUM(Table142[[#This Row],[Precarriage transit time in days (Enter Whole Number)]:[Oncarriage transit time in days (Enter Whole Number)]])</f>
        <v>0</v>
      </c>
      <c r="BQ1042" s="147"/>
      <c r="BR1042" s="68"/>
      <c r="BS1042" s="68"/>
      <c r="BT1042" s="147"/>
      <c r="BU1042" s="147"/>
      <c r="BV1042" s="68"/>
      <c r="BW1042" s="68"/>
      <c r="BX1042" s="68"/>
      <c r="BY1042" s="68"/>
      <c r="BZ1042" s="147"/>
      <c r="CA1042" s="147"/>
      <c r="CB1042" s="147"/>
      <c r="CC1042" s="147"/>
      <c r="CD1042" s="147"/>
      <c r="CE1042" s="147"/>
      <c r="CF1042" s="147"/>
      <c r="CG1042" s="147"/>
      <c r="CH1042" s="147"/>
      <c r="CI1042" s="147"/>
      <c r="CJ1042" s="147"/>
      <c r="CK1042" s="147"/>
      <c r="CL1042" s="150"/>
      <c r="CM1042" s="75" t="s">
        <v>987</v>
      </c>
    </row>
    <row r="1043" spans="1:91" ht="15.6">
      <c r="A1043" s="118">
        <v>4364</v>
      </c>
      <c r="B1043" s="80" t="s">
        <v>86</v>
      </c>
      <c r="C1043" s="80" t="s">
        <v>87</v>
      </c>
      <c r="D1043" s="80" t="s">
        <v>111</v>
      </c>
      <c r="E1043" s="80" t="s">
        <v>708</v>
      </c>
      <c r="F1043" s="80" t="s">
        <v>709</v>
      </c>
      <c r="G1043" s="70"/>
      <c r="H1043" s="80" t="s">
        <v>223</v>
      </c>
      <c r="I1043" s="80" t="s">
        <v>224</v>
      </c>
      <c r="J1043" s="75" t="s">
        <v>329</v>
      </c>
      <c r="K1043" s="80" t="s">
        <v>658</v>
      </c>
      <c r="L1043" s="80" t="s">
        <v>658</v>
      </c>
      <c r="M1043" s="70"/>
      <c r="N1043" s="80" t="s">
        <v>659</v>
      </c>
      <c r="O1043" s="80" t="s">
        <v>163</v>
      </c>
      <c r="P1043" s="75" t="s">
        <v>490</v>
      </c>
      <c r="Q1043" s="80" t="s">
        <v>156</v>
      </c>
      <c r="R1043" s="80" t="s">
        <v>351</v>
      </c>
      <c r="S1043" s="80" t="s">
        <v>109</v>
      </c>
      <c r="T1043" s="80" t="s">
        <v>110</v>
      </c>
      <c r="U1043" s="75" t="s">
        <v>100</v>
      </c>
      <c r="V1043" s="80"/>
      <c r="W1043" s="80" t="s">
        <v>100</v>
      </c>
      <c r="X1043" s="80">
        <v>1</v>
      </c>
      <c r="Y1043" s="76">
        <v>1</v>
      </c>
      <c r="Z1043" s="75" t="s">
        <v>101</v>
      </c>
      <c r="AA1043" s="77">
        <v>0.25</v>
      </c>
      <c r="AB1043" s="77">
        <v>0.25</v>
      </c>
      <c r="AC1043" s="77">
        <v>0.25</v>
      </c>
      <c r="AD1043" s="77">
        <v>0.25</v>
      </c>
      <c r="AE1043" s="80" t="s">
        <v>101</v>
      </c>
      <c r="AF1043" s="80">
        <v>7</v>
      </c>
      <c r="AG1043" s="80">
        <v>5</v>
      </c>
      <c r="AH1043" s="80">
        <v>0</v>
      </c>
      <c r="AI1043" s="80"/>
      <c r="AJ1043" s="80">
        <v>0</v>
      </c>
      <c r="AK1043" s="80">
        <v>0</v>
      </c>
      <c r="AL1043" s="109">
        <v>14</v>
      </c>
      <c r="AM1043" s="75"/>
      <c r="AN1043" s="75">
        <v>0.3</v>
      </c>
      <c r="AO1043" s="68"/>
      <c r="AP1043" s="147"/>
      <c r="AQ1043" s="147"/>
      <c r="AR1043" s="116">
        <v>385.20000000000005</v>
      </c>
      <c r="AS1043" s="147"/>
      <c r="AT1043" s="68"/>
      <c r="AU1043" s="115">
        <f>SUM(Table142[[#This Row],[OTHC Per Load (USD) - 6 months validity]:[DTHC Per Load (USD) - 6 months validity]])</f>
        <v>385.20000000000005</v>
      </c>
      <c r="AV1043" s="115">
        <f>SUM(Table142[[#This Row],[OIC Per Load (USD) - 6 months validity]:[DIC Per Load (USD) - 6 months validity]])</f>
        <v>385.20000000000005</v>
      </c>
      <c r="AW1043" s="68"/>
      <c r="AX1043" s="147"/>
      <c r="AY1043" s="147"/>
      <c r="AZ1043" s="116">
        <v>385.20000000000005</v>
      </c>
      <c r="BA1043" s="147"/>
      <c r="BB1043" s="68"/>
      <c r="BC1043" s="115">
        <f>SUM(Table142[[#This Row],[OTHC Per Load (USD)- 12 months validity]:[DTHC Per Load (USD) - 12 months validity]])</f>
        <v>385.20000000000005</v>
      </c>
      <c r="BD1043" s="115">
        <f>SUM(Table142[[#This Row],[OIC Per Load (USD) - 12 months validity]:[DIC Per Load (USD)- 12 months validity]])</f>
        <v>385.20000000000005</v>
      </c>
      <c r="BE1043" s="147"/>
      <c r="BF1043" s="147"/>
      <c r="BG1043" s="147"/>
      <c r="BH1043" s="147"/>
      <c r="BI1043" s="147"/>
      <c r="BJ1043" s="147"/>
      <c r="BK1043" s="147"/>
      <c r="BL1043" s="147"/>
      <c r="BM1043" s="68"/>
      <c r="BN1043" s="147"/>
      <c r="BO1043" s="68"/>
      <c r="BP1043" s="75">
        <f>SUM(Table142[[#This Row],[Precarriage transit time in days (Enter Whole Number)]:[Oncarriage transit time in days (Enter Whole Number)]])</f>
        <v>0</v>
      </c>
      <c r="BQ1043" s="147"/>
      <c r="BR1043" s="68"/>
      <c r="BS1043" s="68"/>
      <c r="BT1043" s="147"/>
      <c r="BU1043" s="147"/>
      <c r="BV1043" s="68"/>
      <c r="BW1043" s="68"/>
      <c r="BX1043" s="68"/>
      <c r="BY1043" s="68"/>
      <c r="BZ1043" s="147"/>
      <c r="CA1043" s="147"/>
      <c r="CB1043" s="147"/>
      <c r="CC1043" s="147"/>
      <c r="CD1043" s="147"/>
      <c r="CE1043" s="147"/>
      <c r="CF1043" s="147"/>
      <c r="CG1043" s="147"/>
      <c r="CH1043" s="147"/>
      <c r="CI1043" s="147"/>
      <c r="CJ1043" s="147"/>
      <c r="CK1043" s="147"/>
      <c r="CL1043" s="150"/>
      <c r="CM1043" s="75" t="s">
        <v>988</v>
      </c>
    </row>
    <row r="1044" spans="1:91" ht="15.6">
      <c r="A1044" s="118">
        <v>4365</v>
      </c>
      <c r="B1044" s="80" t="s">
        <v>86</v>
      </c>
      <c r="C1044" s="80" t="s">
        <v>87</v>
      </c>
      <c r="D1044" s="75" t="s">
        <v>111</v>
      </c>
      <c r="E1044" s="80" t="s">
        <v>362</v>
      </c>
      <c r="F1044" s="80" t="s">
        <v>367</v>
      </c>
      <c r="G1044" s="70"/>
      <c r="H1044" s="80" t="s">
        <v>223</v>
      </c>
      <c r="I1044" s="80" t="s">
        <v>224</v>
      </c>
      <c r="J1044" s="75" t="s">
        <v>329</v>
      </c>
      <c r="K1044" s="80" t="s">
        <v>488</v>
      </c>
      <c r="L1044" s="80" t="s">
        <v>488</v>
      </c>
      <c r="M1044" s="70"/>
      <c r="N1044" s="80" t="s">
        <v>489</v>
      </c>
      <c r="O1044" s="80" t="s">
        <v>163</v>
      </c>
      <c r="P1044" s="75" t="s">
        <v>490</v>
      </c>
      <c r="Q1044" s="80" t="s">
        <v>156</v>
      </c>
      <c r="R1044" s="80" t="s">
        <v>351</v>
      </c>
      <c r="S1044" s="80" t="s">
        <v>109</v>
      </c>
      <c r="T1044" s="80" t="s">
        <v>110</v>
      </c>
      <c r="U1044" s="75" t="s">
        <v>100</v>
      </c>
      <c r="V1044" s="80"/>
      <c r="W1044" s="80" t="s">
        <v>100</v>
      </c>
      <c r="X1044" s="80">
        <v>13.595058823529399</v>
      </c>
      <c r="Y1044" s="76">
        <v>1</v>
      </c>
      <c r="Z1044" s="75" t="s">
        <v>101</v>
      </c>
      <c r="AA1044" s="77">
        <v>0.25</v>
      </c>
      <c r="AB1044" s="77">
        <v>0.25</v>
      </c>
      <c r="AC1044" s="77">
        <v>0.25</v>
      </c>
      <c r="AD1044" s="77">
        <v>0.25</v>
      </c>
      <c r="AE1044" s="75" t="s">
        <v>101</v>
      </c>
      <c r="AF1044" s="75">
        <v>2</v>
      </c>
      <c r="AG1044" s="75">
        <v>10</v>
      </c>
      <c r="AH1044" s="75">
        <v>0</v>
      </c>
      <c r="AI1044" s="80"/>
      <c r="AJ1044" s="80">
        <v>0</v>
      </c>
      <c r="AK1044" s="80">
        <v>0</v>
      </c>
      <c r="AL1044" s="109">
        <v>7</v>
      </c>
      <c r="AM1044" s="75"/>
      <c r="AN1044" s="75">
        <v>0.3</v>
      </c>
      <c r="AO1044" s="68"/>
      <c r="AP1044" s="147"/>
      <c r="AQ1044" s="147"/>
      <c r="AR1044" s="116">
        <v>385.20000000000005</v>
      </c>
      <c r="AS1044" s="147"/>
      <c r="AT1044" s="68"/>
      <c r="AU1044" s="115">
        <f>SUM(Table142[[#This Row],[OTHC Per Load (USD) - 6 months validity]:[DTHC Per Load (USD) - 6 months validity]])</f>
        <v>385.20000000000005</v>
      </c>
      <c r="AV1044" s="115">
        <f>SUM(Table142[[#This Row],[OIC Per Load (USD) - 6 months validity]:[DIC Per Load (USD) - 6 months validity]])</f>
        <v>385.20000000000005</v>
      </c>
      <c r="AW1044" s="68"/>
      <c r="AX1044" s="147"/>
      <c r="AY1044" s="147"/>
      <c r="AZ1044" s="116">
        <v>385.20000000000005</v>
      </c>
      <c r="BA1044" s="147"/>
      <c r="BB1044" s="68"/>
      <c r="BC1044" s="115">
        <f>SUM(Table142[[#This Row],[OTHC Per Load (USD)- 12 months validity]:[DTHC Per Load (USD) - 12 months validity]])</f>
        <v>385.20000000000005</v>
      </c>
      <c r="BD1044" s="115">
        <f>SUM(Table142[[#This Row],[OIC Per Load (USD) - 12 months validity]:[DIC Per Load (USD)- 12 months validity]])</f>
        <v>385.20000000000005</v>
      </c>
      <c r="BE1044" s="147"/>
      <c r="BF1044" s="147"/>
      <c r="BG1044" s="147"/>
      <c r="BH1044" s="147"/>
      <c r="BI1044" s="147"/>
      <c r="BJ1044" s="147"/>
      <c r="BK1044" s="147"/>
      <c r="BL1044" s="147"/>
      <c r="BM1044" s="68"/>
      <c r="BN1044" s="147"/>
      <c r="BO1044" s="68"/>
      <c r="BP1044" s="75">
        <f>SUM(Table142[[#This Row],[Precarriage transit time in days (Enter Whole Number)]:[Oncarriage transit time in days (Enter Whole Number)]])</f>
        <v>0</v>
      </c>
      <c r="BQ1044" s="147"/>
      <c r="BR1044" s="68"/>
      <c r="BS1044" s="68"/>
      <c r="BT1044" s="147"/>
      <c r="BU1044" s="147"/>
      <c r="BV1044" s="68"/>
      <c r="BW1044" s="68"/>
      <c r="BX1044" s="68"/>
      <c r="BY1044" s="68"/>
      <c r="BZ1044" s="147"/>
      <c r="CA1044" s="147"/>
      <c r="CB1044" s="147"/>
      <c r="CC1044" s="147"/>
      <c r="CD1044" s="147"/>
      <c r="CE1044" s="147"/>
      <c r="CF1044" s="147"/>
      <c r="CG1044" s="147"/>
      <c r="CH1044" s="147"/>
      <c r="CI1044" s="147"/>
      <c r="CJ1044" s="147"/>
      <c r="CK1044" s="147"/>
      <c r="CL1044" s="150"/>
      <c r="CM1044" s="75" t="s">
        <v>989</v>
      </c>
    </row>
    <row r="1045" spans="1:91" ht="15.6">
      <c r="A1045" s="118">
        <v>4366</v>
      </c>
      <c r="B1045" s="80" t="s">
        <v>86</v>
      </c>
      <c r="C1045" s="80" t="s">
        <v>87</v>
      </c>
      <c r="D1045" s="80" t="s">
        <v>111</v>
      </c>
      <c r="E1045" s="80" t="s">
        <v>362</v>
      </c>
      <c r="F1045" s="80" t="s">
        <v>565</v>
      </c>
      <c r="G1045" s="70"/>
      <c r="H1045" s="80" t="s">
        <v>223</v>
      </c>
      <c r="I1045" s="80" t="s">
        <v>224</v>
      </c>
      <c r="J1045" s="75" t="s">
        <v>329</v>
      </c>
      <c r="K1045" s="80" t="s">
        <v>714</v>
      </c>
      <c r="L1045" s="80" t="s">
        <v>715</v>
      </c>
      <c r="M1045" s="70"/>
      <c r="N1045" s="80" t="s">
        <v>369</v>
      </c>
      <c r="O1045" s="80" t="s">
        <v>163</v>
      </c>
      <c r="P1045" s="75" t="s">
        <v>364</v>
      </c>
      <c r="Q1045" s="80" t="s">
        <v>156</v>
      </c>
      <c r="R1045" s="80" t="s">
        <v>351</v>
      </c>
      <c r="S1045" s="80" t="s">
        <v>109</v>
      </c>
      <c r="T1045" s="80" t="s">
        <v>110</v>
      </c>
      <c r="U1045" s="75" t="s">
        <v>100</v>
      </c>
      <c r="V1045" s="80"/>
      <c r="W1045" s="80" t="s">
        <v>100</v>
      </c>
      <c r="X1045" s="80">
        <v>8.7341176470588202</v>
      </c>
      <c r="Y1045" s="76">
        <v>1</v>
      </c>
      <c r="Z1045" s="75" t="s">
        <v>101</v>
      </c>
      <c r="AA1045" s="77">
        <v>0.25</v>
      </c>
      <c r="AB1045" s="77">
        <v>0.25</v>
      </c>
      <c r="AC1045" s="77">
        <v>0.25</v>
      </c>
      <c r="AD1045" s="77">
        <v>0.25</v>
      </c>
      <c r="AE1045" s="75" t="s">
        <v>101</v>
      </c>
      <c r="AF1045" s="75">
        <v>7</v>
      </c>
      <c r="AG1045" s="75">
        <v>5</v>
      </c>
      <c r="AH1045" s="75">
        <v>0</v>
      </c>
      <c r="AI1045" s="80"/>
      <c r="AJ1045" s="80">
        <v>0</v>
      </c>
      <c r="AK1045" s="80">
        <v>0</v>
      </c>
      <c r="AL1045" s="109">
        <v>10</v>
      </c>
      <c r="AM1045" s="75"/>
      <c r="AN1045" s="75">
        <v>0.56999999999999995</v>
      </c>
      <c r="AO1045" s="68"/>
      <c r="AP1045" s="147"/>
      <c r="AQ1045" s="147"/>
      <c r="AR1045" s="116">
        <v>731.87999999999988</v>
      </c>
      <c r="AS1045" s="147"/>
      <c r="AT1045" s="68"/>
      <c r="AU1045" s="115">
        <f>SUM(Table142[[#This Row],[OTHC Per Load (USD) - 6 months validity]:[DTHC Per Load (USD) - 6 months validity]])</f>
        <v>731.87999999999988</v>
      </c>
      <c r="AV1045" s="115">
        <f>SUM(Table142[[#This Row],[OIC Per Load (USD) - 6 months validity]:[DIC Per Load (USD) - 6 months validity]])</f>
        <v>731.87999999999988</v>
      </c>
      <c r="AW1045" s="68"/>
      <c r="AX1045" s="147"/>
      <c r="AY1045" s="147"/>
      <c r="AZ1045" s="116">
        <v>731.87999999999988</v>
      </c>
      <c r="BA1045" s="147"/>
      <c r="BB1045" s="68"/>
      <c r="BC1045" s="115">
        <f>SUM(Table142[[#This Row],[OTHC Per Load (USD)- 12 months validity]:[DTHC Per Load (USD) - 12 months validity]])</f>
        <v>731.87999999999988</v>
      </c>
      <c r="BD1045" s="115">
        <f>SUM(Table142[[#This Row],[OIC Per Load (USD) - 12 months validity]:[DIC Per Load (USD)- 12 months validity]])</f>
        <v>731.87999999999988</v>
      </c>
      <c r="BE1045" s="147"/>
      <c r="BF1045" s="147"/>
      <c r="BG1045" s="147"/>
      <c r="BH1045" s="147"/>
      <c r="BI1045" s="147"/>
      <c r="BJ1045" s="147"/>
      <c r="BK1045" s="147"/>
      <c r="BL1045" s="147"/>
      <c r="BM1045" s="68"/>
      <c r="BN1045" s="147"/>
      <c r="BO1045" s="68"/>
      <c r="BP1045" s="75">
        <f>SUM(Table142[[#This Row],[Precarriage transit time in days (Enter Whole Number)]:[Oncarriage transit time in days (Enter Whole Number)]])</f>
        <v>0</v>
      </c>
      <c r="BQ1045" s="147"/>
      <c r="BR1045" s="68"/>
      <c r="BS1045" s="68"/>
      <c r="BT1045" s="147"/>
      <c r="BU1045" s="147"/>
      <c r="BV1045" s="68"/>
      <c r="BW1045" s="68"/>
      <c r="BX1045" s="68"/>
      <c r="BY1045" s="68"/>
      <c r="BZ1045" s="147"/>
      <c r="CA1045" s="147"/>
      <c r="CB1045" s="147"/>
      <c r="CC1045" s="147"/>
      <c r="CD1045" s="147"/>
      <c r="CE1045" s="147"/>
      <c r="CF1045" s="147"/>
      <c r="CG1045" s="147"/>
      <c r="CH1045" s="147"/>
      <c r="CI1045" s="147"/>
      <c r="CJ1045" s="147"/>
      <c r="CK1045" s="147"/>
      <c r="CL1045" s="150"/>
      <c r="CM1045" s="75" t="s">
        <v>990</v>
      </c>
    </row>
    <row r="1046" spans="1:91" ht="15.6">
      <c r="A1046" s="118">
        <v>4367</v>
      </c>
      <c r="B1046" s="80" t="s">
        <v>86</v>
      </c>
      <c r="C1046" s="80" t="s">
        <v>87</v>
      </c>
      <c r="D1046" s="75" t="s">
        <v>111</v>
      </c>
      <c r="E1046" s="80" t="s">
        <v>362</v>
      </c>
      <c r="F1046" s="80" t="s">
        <v>565</v>
      </c>
      <c r="G1046" s="70"/>
      <c r="H1046" s="80" t="s">
        <v>223</v>
      </c>
      <c r="I1046" s="80" t="s">
        <v>224</v>
      </c>
      <c r="J1046" s="75" t="s">
        <v>329</v>
      </c>
      <c r="K1046" s="80" t="s">
        <v>672</v>
      </c>
      <c r="L1046" s="80" t="s">
        <v>672</v>
      </c>
      <c r="M1046" s="70"/>
      <c r="N1046" s="80" t="s">
        <v>673</v>
      </c>
      <c r="O1046" s="80" t="s">
        <v>163</v>
      </c>
      <c r="P1046" s="75" t="s">
        <v>490</v>
      </c>
      <c r="Q1046" s="80" t="s">
        <v>156</v>
      </c>
      <c r="R1046" s="80" t="s">
        <v>97</v>
      </c>
      <c r="S1046" s="80" t="s">
        <v>98</v>
      </c>
      <c r="T1046" s="80" t="s">
        <v>110</v>
      </c>
      <c r="U1046" s="75" t="s">
        <v>100</v>
      </c>
      <c r="V1046" s="80"/>
      <c r="W1046" s="80" t="s">
        <v>100</v>
      </c>
      <c r="X1046" s="80">
        <v>9</v>
      </c>
      <c r="Y1046" s="76">
        <v>1</v>
      </c>
      <c r="Z1046" s="75" t="s">
        <v>101</v>
      </c>
      <c r="AA1046" s="77">
        <v>0.25</v>
      </c>
      <c r="AB1046" s="77">
        <v>0.25</v>
      </c>
      <c r="AC1046" s="77">
        <v>0.25</v>
      </c>
      <c r="AD1046" s="77">
        <v>0.25</v>
      </c>
      <c r="AE1046" s="75" t="s">
        <v>101</v>
      </c>
      <c r="AF1046" s="80">
        <v>2</v>
      </c>
      <c r="AG1046" s="80">
        <v>10</v>
      </c>
      <c r="AH1046" s="80">
        <v>0</v>
      </c>
      <c r="AI1046" s="80"/>
      <c r="AJ1046" s="80">
        <v>0</v>
      </c>
      <c r="AK1046" s="80">
        <v>0</v>
      </c>
      <c r="AL1046" s="109">
        <v>7</v>
      </c>
      <c r="AM1046" s="75"/>
      <c r="AN1046" s="75">
        <v>0.3</v>
      </c>
      <c r="AO1046" s="68"/>
      <c r="AP1046" s="147"/>
      <c r="AQ1046" s="147"/>
      <c r="AR1046" s="116">
        <v>385.20000000000005</v>
      </c>
      <c r="AS1046" s="147"/>
      <c r="AT1046" s="68"/>
      <c r="AU1046" s="115">
        <f>SUM(Table142[[#This Row],[OTHC Per Load (USD) - 6 months validity]:[DTHC Per Load (USD) - 6 months validity]])</f>
        <v>385.20000000000005</v>
      </c>
      <c r="AV1046" s="115">
        <f>SUM(Table142[[#This Row],[OIC Per Load (USD) - 6 months validity]:[DIC Per Load (USD) - 6 months validity]])</f>
        <v>385.20000000000005</v>
      </c>
      <c r="AW1046" s="68"/>
      <c r="AX1046" s="147"/>
      <c r="AY1046" s="147"/>
      <c r="AZ1046" s="116">
        <v>385.20000000000005</v>
      </c>
      <c r="BA1046" s="147"/>
      <c r="BB1046" s="68"/>
      <c r="BC1046" s="115">
        <f>SUM(Table142[[#This Row],[OTHC Per Load (USD)- 12 months validity]:[DTHC Per Load (USD) - 12 months validity]])</f>
        <v>385.20000000000005</v>
      </c>
      <c r="BD1046" s="115">
        <f>SUM(Table142[[#This Row],[OIC Per Load (USD) - 12 months validity]:[DIC Per Load (USD)- 12 months validity]])</f>
        <v>385.20000000000005</v>
      </c>
      <c r="BE1046" s="147"/>
      <c r="BF1046" s="147"/>
      <c r="BG1046" s="147"/>
      <c r="BH1046" s="147"/>
      <c r="BI1046" s="147"/>
      <c r="BJ1046" s="147"/>
      <c r="BK1046" s="147"/>
      <c r="BL1046" s="147"/>
      <c r="BM1046" s="68"/>
      <c r="BN1046" s="147"/>
      <c r="BO1046" s="68"/>
      <c r="BP1046" s="75">
        <f>SUM(Table142[[#This Row],[Precarriage transit time in days (Enter Whole Number)]:[Oncarriage transit time in days (Enter Whole Number)]])</f>
        <v>0</v>
      </c>
      <c r="BQ1046" s="147"/>
      <c r="BR1046" s="68"/>
      <c r="BS1046" s="68"/>
      <c r="BT1046" s="147"/>
      <c r="BU1046" s="147"/>
      <c r="BV1046" s="68"/>
      <c r="BW1046" s="68"/>
      <c r="BX1046" s="68"/>
      <c r="BY1046" s="68"/>
      <c r="BZ1046" s="147"/>
      <c r="CA1046" s="147"/>
      <c r="CB1046" s="147"/>
      <c r="CC1046" s="147"/>
      <c r="CD1046" s="147"/>
      <c r="CE1046" s="147"/>
      <c r="CF1046" s="147"/>
      <c r="CG1046" s="147"/>
      <c r="CH1046" s="147"/>
      <c r="CI1046" s="147"/>
      <c r="CJ1046" s="147"/>
      <c r="CK1046" s="147"/>
      <c r="CL1046" s="150"/>
      <c r="CM1046" s="75" t="s">
        <v>991</v>
      </c>
    </row>
    <row r="1047" spans="1:91" ht="15.6">
      <c r="A1047" s="118">
        <v>4369</v>
      </c>
      <c r="B1047" s="80" t="s">
        <v>86</v>
      </c>
      <c r="C1047" s="80" t="s">
        <v>87</v>
      </c>
      <c r="D1047" s="80" t="s">
        <v>111</v>
      </c>
      <c r="E1047" s="80" t="s">
        <v>362</v>
      </c>
      <c r="F1047" s="80" t="s">
        <v>367</v>
      </c>
      <c r="G1047" s="70"/>
      <c r="H1047" s="80" t="s">
        <v>223</v>
      </c>
      <c r="I1047" s="80" t="s">
        <v>224</v>
      </c>
      <c r="J1047" s="75" t="s">
        <v>329</v>
      </c>
      <c r="K1047" s="80" t="s">
        <v>674</v>
      </c>
      <c r="L1047" s="80" t="s">
        <v>674</v>
      </c>
      <c r="M1047" s="70"/>
      <c r="N1047" s="80" t="s">
        <v>675</v>
      </c>
      <c r="O1047" s="80" t="s">
        <v>163</v>
      </c>
      <c r="P1047" s="75" t="s">
        <v>490</v>
      </c>
      <c r="Q1047" s="80" t="s">
        <v>156</v>
      </c>
      <c r="R1047" s="80" t="s">
        <v>97</v>
      </c>
      <c r="S1047" s="80" t="s">
        <v>98</v>
      </c>
      <c r="T1047" s="80" t="s">
        <v>110</v>
      </c>
      <c r="U1047" s="75" t="s">
        <v>100</v>
      </c>
      <c r="V1047" s="80"/>
      <c r="W1047" s="80" t="s">
        <v>100</v>
      </c>
      <c r="X1047" s="80">
        <v>4</v>
      </c>
      <c r="Y1047" s="76">
        <v>1</v>
      </c>
      <c r="Z1047" s="75" t="s">
        <v>101</v>
      </c>
      <c r="AA1047" s="77">
        <v>0.25</v>
      </c>
      <c r="AB1047" s="77">
        <v>0.25</v>
      </c>
      <c r="AC1047" s="77">
        <v>0.25</v>
      </c>
      <c r="AD1047" s="77">
        <v>0.25</v>
      </c>
      <c r="AE1047" s="75" t="s">
        <v>101</v>
      </c>
      <c r="AF1047" s="80">
        <v>7</v>
      </c>
      <c r="AG1047" s="80">
        <v>5</v>
      </c>
      <c r="AH1047" s="80">
        <v>0</v>
      </c>
      <c r="AI1047" s="80"/>
      <c r="AJ1047" s="80">
        <v>0</v>
      </c>
      <c r="AK1047" s="80">
        <v>0</v>
      </c>
      <c r="AL1047" s="109">
        <v>14</v>
      </c>
      <c r="AM1047" s="75"/>
      <c r="AN1047" s="75">
        <v>0.3</v>
      </c>
      <c r="AO1047" s="68"/>
      <c r="AP1047" s="147"/>
      <c r="AQ1047" s="147"/>
      <c r="AR1047" s="116">
        <v>385.20000000000005</v>
      </c>
      <c r="AS1047" s="147"/>
      <c r="AT1047" s="68"/>
      <c r="AU1047" s="115">
        <f>SUM(Table142[[#This Row],[OTHC Per Load (USD) - 6 months validity]:[DTHC Per Load (USD) - 6 months validity]])</f>
        <v>385.20000000000005</v>
      </c>
      <c r="AV1047" s="115">
        <f>SUM(Table142[[#This Row],[OIC Per Load (USD) - 6 months validity]:[DIC Per Load (USD) - 6 months validity]])</f>
        <v>385.20000000000005</v>
      </c>
      <c r="AW1047" s="68"/>
      <c r="AX1047" s="147"/>
      <c r="AY1047" s="147"/>
      <c r="AZ1047" s="116">
        <v>385.20000000000005</v>
      </c>
      <c r="BA1047" s="147"/>
      <c r="BB1047" s="68"/>
      <c r="BC1047" s="115">
        <f>SUM(Table142[[#This Row],[OTHC Per Load (USD)- 12 months validity]:[DTHC Per Load (USD) - 12 months validity]])</f>
        <v>385.20000000000005</v>
      </c>
      <c r="BD1047" s="115">
        <f>SUM(Table142[[#This Row],[OIC Per Load (USD) - 12 months validity]:[DIC Per Load (USD)- 12 months validity]])</f>
        <v>385.20000000000005</v>
      </c>
      <c r="BE1047" s="147"/>
      <c r="BF1047" s="147"/>
      <c r="BG1047" s="147"/>
      <c r="BH1047" s="147"/>
      <c r="BI1047" s="147"/>
      <c r="BJ1047" s="147"/>
      <c r="BK1047" s="147"/>
      <c r="BL1047" s="147"/>
      <c r="BM1047" s="68"/>
      <c r="BN1047" s="147"/>
      <c r="BO1047" s="68"/>
      <c r="BP1047" s="75">
        <f>SUM(Table142[[#This Row],[Precarriage transit time in days (Enter Whole Number)]:[Oncarriage transit time in days (Enter Whole Number)]])</f>
        <v>0</v>
      </c>
      <c r="BQ1047" s="147"/>
      <c r="BR1047" s="68"/>
      <c r="BS1047" s="68"/>
      <c r="BT1047" s="147"/>
      <c r="BU1047" s="147"/>
      <c r="BV1047" s="68"/>
      <c r="BW1047" s="68"/>
      <c r="BX1047" s="68"/>
      <c r="BY1047" s="68"/>
      <c r="BZ1047" s="147"/>
      <c r="CA1047" s="147"/>
      <c r="CB1047" s="147"/>
      <c r="CC1047" s="147"/>
      <c r="CD1047" s="147"/>
      <c r="CE1047" s="147"/>
      <c r="CF1047" s="147"/>
      <c r="CG1047" s="147"/>
      <c r="CH1047" s="147"/>
      <c r="CI1047" s="147"/>
      <c r="CJ1047" s="147"/>
      <c r="CK1047" s="147"/>
      <c r="CL1047" s="150"/>
      <c r="CM1047" s="75" t="s">
        <v>992</v>
      </c>
    </row>
    <row r="1048" spans="1:91" ht="15.6">
      <c r="A1048" s="118">
        <v>4370</v>
      </c>
      <c r="B1048" s="80" t="s">
        <v>86</v>
      </c>
      <c r="C1048" s="80" t="s">
        <v>87</v>
      </c>
      <c r="D1048" s="80" t="s">
        <v>111</v>
      </c>
      <c r="E1048" s="80" t="s">
        <v>716</v>
      </c>
      <c r="F1048" s="80" t="s">
        <v>349</v>
      </c>
      <c r="G1048" s="70"/>
      <c r="H1048" s="80" t="s">
        <v>223</v>
      </c>
      <c r="I1048" s="80" t="s">
        <v>224</v>
      </c>
      <c r="J1048" s="75" t="s">
        <v>164</v>
      </c>
      <c r="K1048" s="80" t="s">
        <v>353</v>
      </c>
      <c r="L1048" s="80" t="s">
        <v>353</v>
      </c>
      <c r="M1048" s="70"/>
      <c r="N1048" s="80" t="s">
        <v>117</v>
      </c>
      <c r="O1048" s="80" t="s">
        <v>91</v>
      </c>
      <c r="P1048" s="75" t="s">
        <v>92</v>
      </c>
      <c r="Q1048" s="80" t="s">
        <v>156</v>
      </c>
      <c r="R1048" s="110" t="s">
        <v>209</v>
      </c>
      <c r="S1048" s="110" t="s">
        <v>98</v>
      </c>
      <c r="T1048" s="110" t="s">
        <v>99</v>
      </c>
      <c r="U1048" s="75" t="s">
        <v>100</v>
      </c>
      <c r="V1048" s="80"/>
      <c r="W1048" s="80" t="s">
        <v>100</v>
      </c>
      <c r="X1048" s="80">
        <v>2</v>
      </c>
      <c r="Y1048" s="76">
        <v>1</v>
      </c>
      <c r="Z1048" s="75" t="s">
        <v>101</v>
      </c>
      <c r="AA1048" s="77">
        <v>0.25</v>
      </c>
      <c r="AB1048" s="77">
        <v>0.25</v>
      </c>
      <c r="AC1048" s="77">
        <v>0.25</v>
      </c>
      <c r="AD1048" s="77">
        <v>0.25</v>
      </c>
      <c r="AE1048" s="75" t="s">
        <v>101</v>
      </c>
      <c r="AF1048" s="80">
        <v>5</v>
      </c>
      <c r="AG1048" s="80">
        <v>14</v>
      </c>
      <c r="AH1048" s="80">
        <v>0</v>
      </c>
      <c r="AI1048" s="80"/>
      <c r="AJ1048" s="80">
        <v>0</v>
      </c>
      <c r="AK1048" s="80">
        <v>14</v>
      </c>
      <c r="AL1048" s="109">
        <v>0</v>
      </c>
      <c r="AM1048" s="75"/>
      <c r="AN1048" s="75">
        <v>0.38</v>
      </c>
      <c r="AO1048" s="68"/>
      <c r="AP1048" s="147"/>
      <c r="AQ1048" s="147"/>
      <c r="AR1048" s="116">
        <v>487.92000000000007</v>
      </c>
      <c r="AS1048" s="147"/>
      <c r="AT1048" s="68"/>
      <c r="AU1048" s="115">
        <f>SUM(Table142[[#This Row],[OTHC Per Load (USD) - 6 months validity]:[DTHC Per Load (USD) - 6 months validity]])</f>
        <v>487.92000000000007</v>
      </c>
      <c r="AV1048" s="115">
        <f>SUM(Table142[[#This Row],[OIC Per Load (USD) - 6 months validity]:[DIC Per Load (USD) - 6 months validity]])</f>
        <v>487.92000000000007</v>
      </c>
      <c r="AW1048" s="68"/>
      <c r="AX1048" s="147"/>
      <c r="AY1048" s="147"/>
      <c r="AZ1048" s="116">
        <v>487.92000000000007</v>
      </c>
      <c r="BA1048" s="147"/>
      <c r="BB1048" s="68"/>
      <c r="BC1048" s="115">
        <f>SUM(Table142[[#This Row],[OTHC Per Load (USD)- 12 months validity]:[DTHC Per Load (USD) - 12 months validity]])</f>
        <v>487.92000000000007</v>
      </c>
      <c r="BD1048" s="115">
        <f>SUM(Table142[[#This Row],[OIC Per Load (USD) - 12 months validity]:[DIC Per Load (USD)- 12 months validity]])</f>
        <v>487.92000000000007</v>
      </c>
      <c r="BE1048" s="147"/>
      <c r="BF1048" s="147"/>
      <c r="BG1048" s="147"/>
      <c r="BH1048" s="147"/>
      <c r="BI1048" s="147"/>
      <c r="BJ1048" s="147"/>
      <c r="BK1048" s="147"/>
      <c r="BL1048" s="147"/>
      <c r="BM1048" s="68"/>
      <c r="BN1048" s="147"/>
      <c r="BO1048" s="68"/>
      <c r="BP1048" s="75">
        <f>SUM(Table142[[#This Row],[Precarriage transit time in days (Enter Whole Number)]:[Oncarriage transit time in days (Enter Whole Number)]])</f>
        <v>0</v>
      </c>
      <c r="BQ1048" s="147"/>
      <c r="BR1048" s="68"/>
      <c r="BS1048" s="68"/>
      <c r="BT1048" s="147"/>
      <c r="BU1048" s="147"/>
      <c r="BV1048" s="68"/>
      <c r="BW1048" s="68"/>
      <c r="BX1048" s="68"/>
      <c r="BY1048" s="68"/>
      <c r="BZ1048" s="147"/>
      <c r="CA1048" s="147"/>
      <c r="CB1048" s="147"/>
      <c r="CC1048" s="147"/>
      <c r="CD1048" s="147"/>
      <c r="CE1048" s="147"/>
      <c r="CF1048" s="147"/>
      <c r="CG1048" s="147"/>
      <c r="CH1048" s="147"/>
      <c r="CI1048" s="147"/>
      <c r="CJ1048" s="147"/>
      <c r="CK1048" s="147"/>
      <c r="CL1048" s="150"/>
      <c r="CM1048" s="75" t="s">
        <v>993</v>
      </c>
    </row>
    <row r="1049" spans="1:91" ht="15.6">
      <c r="A1049" s="118">
        <v>4371</v>
      </c>
      <c r="B1049" s="75" t="s">
        <v>86</v>
      </c>
      <c r="C1049" s="75" t="s">
        <v>87</v>
      </c>
      <c r="D1049" s="75" t="s">
        <v>111</v>
      </c>
      <c r="E1049" s="75" t="s">
        <v>716</v>
      </c>
      <c r="F1049" s="75" t="s">
        <v>349</v>
      </c>
      <c r="G1049" s="68"/>
      <c r="H1049" s="75" t="s">
        <v>223</v>
      </c>
      <c r="I1049" s="75" t="s">
        <v>224</v>
      </c>
      <c r="J1049" s="75" t="s">
        <v>164</v>
      </c>
      <c r="K1049" s="75" t="s">
        <v>380</v>
      </c>
      <c r="L1049" s="75" t="s">
        <v>381</v>
      </c>
      <c r="M1049" s="68"/>
      <c r="N1049" s="75" t="s">
        <v>382</v>
      </c>
      <c r="O1049" s="75" t="s">
        <v>91</v>
      </c>
      <c r="P1049" s="75" t="s">
        <v>92</v>
      </c>
      <c r="Q1049" s="75" t="s">
        <v>717</v>
      </c>
      <c r="R1049" s="75" t="s">
        <v>351</v>
      </c>
      <c r="S1049" s="75" t="s">
        <v>109</v>
      </c>
      <c r="T1049" s="75" t="s">
        <v>110</v>
      </c>
      <c r="U1049" s="75" t="s">
        <v>100</v>
      </c>
      <c r="V1049" s="75"/>
      <c r="W1049" s="75" t="s">
        <v>100</v>
      </c>
      <c r="X1049" s="75">
        <v>8</v>
      </c>
      <c r="Y1049" s="76">
        <v>1</v>
      </c>
      <c r="Z1049" s="75" t="s">
        <v>100</v>
      </c>
      <c r="AA1049" s="77">
        <v>0</v>
      </c>
      <c r="AB1049" s="77">
        <v>0</v>
      </c>
      <c r="AC1049" s="77">
        <v>0.6</v>
      </c>
      <c r="AD1049" s="77">
        <v>0.4</v>
      </c>
      <c r="AE1049" s="75" t="s">
        <v>101</v>
      </c>
      <c r="AF1049" s="75">
        <v>2</v>
      </c>
      <c r="AG1049" s="75">
        <v>14</v>
      </c>
      <c r="AH1049" s="75">
        <v>0</v>
      </c>
      <c r="AI1049" s="75"/>
      <c r="AJ1049" s="75">
        <v>10</v>
      </c>
      <c r="AK1049" s="75">
        <v>5</v>
      </c>
      <c r="AL1049" s="75">
        <v>0</v>
      </c>
      <c r="AM1049" s="75" t="s">
        <v>385</v>
      </c>
      <c r="AN1049" s="75">
        <v>0.38</v>
      </c>
      <c r="AO1049" s="68"/>
      <c r="AP1049" s="147"/>
      <c r="AQ1049" s="147"/>
      <c r="AR1049" s="116">
        <v>487.92000000000007</v>
      </c>
      <c r="AS1049" s="147"/>
      <c r="AT1049" s="68"/>
      <c r="AU1049" s="115">
        <f>SUM(Table142[[#This Row],[OTHC Per Load (USD) - 6 months validity]:[DTHC Per Load (USD) - 6 months validity]])</f>
        <v>487.92000000000007</v>
      </c>
      <c r="AV1049" s="115">
        <f>SUM(Table142[[#This Row],[OIC Per Load (USD) - 6 months validity]:[DIC Per Load (USD) - 6 months validity]])</f>
        <v>487.92000000000007</v>
      </c>
      <c r="AW1049" s="68"/>
      <c r="AX1049" s="147"/>
      <c r="AY1049" s="147"/>
      <c r="AZ1049" s="116">
        <v>487.92000000000007</v>
      </c>
      <c r="BA1049" s="147"/>
      <c r="BB1049" s="68"/>
      <c r="BC1049" s="115">
        <f>SUM(Table142[[#This Row],[OTHC Per Load (USD)- 12 months validity]:[DTHC Per Load (USD) - 12 months validity]])</f>
        <v>487.92000000000007</v>
      </c>
      <c r="BD1049" s="115">
        <f>SUM(Table142[[#This Row],[OIC Per Load (USD) - 12 months validity]:[DIC Per Load (USD)- 12 months validity]])</f>
        <v>487.92000000000007</v>
      </c>
      <c r="BE1049" s="147"/>
      <c r="BF1049" s="147"/>
      <c r="BG1049" s="147"/>
      <c r="BH1049" s="147"/>
      <c r="BI1049" s="147"/>
      <c r="BJ1049" s="147"/>
      <c r="BK1049" s="147"/>
      <c r="BL1049" s="147"/>
      <c r="BM1049" s="68"/>
      <c r="BN1049" s="147"/>
      <c r="BO1049" s="68"/>
      <c r="BP1049" s="75">
        <f>SUM(Table142[[#This Row],[Precarriage transit time in days (Enter Whole Number)]:[Oncarriage transit time in days (Enter Whole Number)]])</f>
        <v>0</v>
      </c>
      <c r="BQ1049" s="147"/>
      <c r="BR1049" s="68"/>
      <c r="BS1049" s="68"/>
      <c r="BT1049" s="147"/>
      <c r="BU1049" s="147"/>
      <c r="BV1049" s="68"/>
      <c r="BW1049" s="68"/>
      <c r="BX1049" s="68"/>
      <c r="BY1049" s="68"/>
      <c r="BZ1049" s="147"/>
      <c r="CA1049" s="147"/>
      <c r="CB1049" s="147"/>
      <c r="CC1049" s="147"/>
      <c r="CD1049" s="147"/>
      <c r="CE1049" s="147"/>
      <c r="CF1049" s="147"/>
      <c r="CG1049" s="147"/>
      <c r="CH1049" s="147"/>
      <c r="CI1049" s="147"/>
      <c r="CJ1049" s="147"/>
      <c r="CK1049" s="147"/>
      <c r="CL1049" s="150"/>
      <c r="CM1049" s="75" t="s">
        <v>994</v>
      </c>
    </row>
    <row r="1050" spans="1:91" ht="15.6">
      <c r="A1050" s="118">
        <v>4372</v>
      </c>
      <c r="B1050" s="75" t="s">
        <v>86</v>
      </c>
      <c r="C1050" s="75" t="s">
        <v>87</v>
      </c>
      <c r="D1050" s="75" t="s">
        <v>111</v>
      </c>
      <c r="E1050" s="75" t="s">
        <v>708</v>
      </c>
      <c r="F1050" s="75" t="s">
        <v>655</v>
      </c>
      <c r="G1050" s="68"/>
      <c r="H1050" s="75" t="s">
        <v>223</v>
      </c>
      <c r="I1050" s="75" t="s">
        <v>224</v>
      </c>
      <c r="J1050" s="75" t="s">
        <v>164</v>
      </c>
      <c r="K1050" s="75" t="s">
        <v>120</v>
      </c>
      <c r="L1050" s="75" t="s">
        <v>120</v>
      </c>
      <c r="M1050" s="68"/>
      <c r="N1050" s="75" t="s">
        <v>120</v>
      </c>
      <c r="O1050" s="75" t="s">
        <v>91</v>
      </c>
      <c r="P1050" s="75" t="s">
        <v>92</v>
      </c>
      <c r="Q1050" s="75" t="s">
        <v>156</v>
      </c>
      <c r="R1050" s="79" t="s">
        <v>209</v>
      </c>
      <c r="S1050" s="79" t="s">
        <v>98</v>
      </c>
      <c r="T1050" s="79" t="s">
        <v>99</v>
      </c>
      <c r="U1050" s="80" t="s">
        <v>100</v>
      </c>
      <c r="V1050" s="75"/>
      <c r="W1050" s="75" t="s">
        <v>100</v>
      </c>
      <c r="X1050" s="75">
        <v>120</v>
      </c>
      <c r="Y1050" s="76">
        <v>3</v>
      </c>
      <c r="Z1050" s="75" t="s">
        <v>100</v>
      </c>
      <c r="AA1050" s="77">
        <v>0.25</v>
      </c>
      <c r="AB1050" s="77">
        <v>0.375</v>
      </c>
      <c r="AC1050" s="77">
        <v>0.25</v>
      </c>
      <c r="AD1050" s="77">
        <v>0.125</v>
      </c>
      <c r="AE1050" s="75" t="s">
        <v>101</v>
      </c>
      <c r="AF1050" s="75">
        <v>2</v>
      </c>
      <c r="AG1050" s="75">
        <v>14</v>
      </c>
      <c r="AH1050" s="75">
        <v>0</v>
      </c>
      <c r="AI1050" s="75"/>
      <c r="AJ1050" s="75">
        <v>0</v>
      </c>
      <c r="AK1050" s="75">
        <v>0</v>
      </c>
      <c r="AL1050" s="75">
        <v>14</v>
      </c>
      <c r="AM1050" s="75"/>
      <c r="AN1050" s="75">
        <v>0.38</v>
      </c>
      <c r="AO1050" s="68"/>
      <c r="AP1050" s="147"/>
      <c r="AQ1050" s="147"/>
      <c r="AR1050" s="116">
        <v>487.92000000000007</v>
      </c>
      <c r="AS1050" s="147"/>
      <c r="AT1050" s="68"/>
      <c r="AU1050" s="115">
        <f>SUM(Table142[[#This Row],[OTHC Per Load (USD) - 6 months validity]:[DTHC Per Load (USD) - 6 months validity]])</f>
        <v>487.92000000000007</v>
      </c>
      <c r="AV1050" s="115">
        <f>SUM(Table142[[#This Row],[OIC Per Load (USD) - 6 months validity]:[DIC Per Load (USD) - 6 months validity]])</f>
        <v>487.92000000000007</v>
      </c>
      <c r="AW1050" s="68"/>
      <c r="AX1050" s="147"/>
      <c r="AY1050" s="147"/>
      <c r="AZ1050" s="116">
        <v>487.92000000000007</v>
      </c>
      <c r="BA1050" s="147"/>
      <c r="BB1050" s="68"/>
      <c r="BC1050" s="115">
        <f>SUM(Table142[[#This Row],[OTHC Per Load (USD)- 12 months validity]:[DTHC Per Load (USD) - 12 months validity]])</f>
        <v>487.92000000000007</v>
      </c>
      <c r="BD1050" s="115">
        <f>SUM(Table142[[#This Row],[OIC Per Load (USD) - 12 months validity]:[DIC Per Load (USD)- 12 months validity]])</f>
        <v>487.92000000000007</v>
      </c>
      <c r="BE1050" s="147"/>
      <c r="BF1050" s="147"/>
      <c r="BG1050" s="147"/>
      <c r="BH1050" s="147"/>
      <c r="BI1050" s="147"/>
      <c r="BJ1050" s="147"/>
      <c r="BK1050" s="147"/>
      <c r="BL1050" s="147"/>
      <c r="BM1050" s="68"/>
      <c r="BN1050" s="147"/>
      <c r="BO1050" s="68"/>
      <c r="BP1050" s="75">
        <f>SUM(Table142[[#This Row],[Precarriage transit time in days (Enter Whole Number)]:[Oncarriage transit time in days (Enter Whole Number)]])</f>
        <v>0</v>
      </c>
      <c r="BQ1050" s="147"/>
      <c r="BR1050" s="68"/>
      <c r="BS1050" s="68"/>
      <c r="BT1050" s="147"/>
      <c r="BU1050" s="147"/>
      <c r="BV1050" s="68"/>
      <c r="BW1050" s="68"/>
      <c r="BX1050" s="68"/>
      <c r="BY1050" s="68"/>
      <c r="BZ1050" s="147"/>
      <c r="CA1050" s="147"/>
      <c r="CB1050" s="147"/>
      <c r="CC1050" s="147"/>
      <c r="CD1050" s="147"/>
      <c r="CE1050" s="147"/>
      <c r="CF1050" s="147"/>
      <c r="CG1050" s="147"/>
      <c r="CH1050" s="147"/>
      <c r="CI1050" s="147"/>
      <c r="CJ1050" s="147"/>
      <c r="CK1050" s="147"/>
      <c r="CL1050" s="150"/>
      <c r="CM1050" s="75" t="s">
        <v>995</v>
      </c>
    </row>
    <row r="1051" spans="1:91" ht="15.6">
      <c r="A1051" s="118">
        <v>4373</v>
      </c>
      <c r="B1051" s="75" t="s">
        <v>86</v>
      </c>
      <c r="C1051" s="75" t="s">
        <v>87</v>
      </c>
      <c r="D1051" s="75" t="s">
        <v>111</v>
      </c>
      <c r="E1051" s="75" t="s">
        <v>718</v>
      </c>
      <c r="F1051" s="75" t="s">
        <v>719</v>
      </c>
      <c r="G1051" s="68"/>
      <c r="H1051" s="75" t="s">
        <v>223</v>
      </c>
      <c r="I1051" s="118" t="s">
        <v>224</v>
      </c>
      <c r="J1051" s="75" t="s">
        <v>164</v>
      </c>
      <c r="K1051" s="75" t="s">
        <v>118</v>
      </c>
      <c r="L1051" s="75" t="s">
        <v>118</v>
      </c>
      <c r="M1051" s="68"/>
      <c r="N1051" s="75" t="s">
        <v>119</v>
      </c>
      <c r="O1051" s="75" t="s">
        <v>91</v>
      </c>
      <c r="P1051" s="75" t="s">
        <v>92</v>
      </c>
      <c r="Q1051" s="75" t="s">
        <v>156</v>
      </c>
      <c r="R1051" s="75" t="s">
        <v>209</v>
      </c>
      <c r="S1051" s="75" t="s">
        <v>98</v>
      </c>
      <c r="T1051" s="75" t="s">
        <v>99</v>
      </c>
      <c r="U1051" s="75" t="s">
        <v>100</v>
      </c>
      <c r="V1051" s="75"/>
      <c r="W1051" s="79" t="s">
        <v>100</v>
      </c>
      <c r="X1051" s="78">
        <v>57.037999999999997</v>
      </c>
      <c r="Y1051" s="76">
        <v>2</v>
      </c>
      <c r="Z1051" s="75" t="s">
        <v>101</v>
      </c>
      <c r="AA1051" s="77">
        <v>0.25</v>
      </c>
      <c r="AB1051" s="77">
        <v>0.25</v>
      </c>
      <c r="AC1051" s="77">
        <v>0.25</v>
      </c>
      <c r="AD1051" s="77">
        <v>0.25</v>
      </c>
      <c r="AE1051" s="75" t="s">
        <v>101</v>
      </c>
      <c r="AF1051" s="75">
        <v>0</v>
      </c>
      <c r="AG1051" s="75">
        <v>21</v>
      </c>
      <c r="AH1051" s="75">
        <v>0</v>
      </c>
      <c r="AI1051" s="75"/>
      <c r="AJ1051" s="79">
        <v>0</v>
      </c>
      <c r="AK1051" s="79">
        <v>22</v>
      </c>
      <c r="AL1051" s="79">
        <v>0</v>
      </c>
      <c r="AM1051" s="79"/>
      <c r="AN1051" s="75">
        <v>0.38</v>
      </c>
      <c r="AO1051" s="68"/>
      <c r="AP1051" s="147"/>
      <c r="AQ1051" s="147"/>
      <c r="AR1051" s="116">
        <v>487.92000000000007</v>
      </c>
      <c r="AS1051" s="147"/>
      <c r="AT1051" s="68"/>
      <c r="AU1051" s="115">
        <f>SUM(Table142[[#This Row],[OTHC Per Load (USD) - 6 months validity]:[DTHC Per Load (USD) - 6 months validity]])</f>
        <v>487.92000000000007</v>
      </c>
      <c r="AV1051" s="115">
        <f>SUM(Table142[[#This Row],[OIC Per Load (USD) - 6 months validity]:[DIC Per Load (USD) - 6 months validity]])</f>
        <v>487.92000000000007</v>
      </c>
      <c r="AW1051" s="68"/>
      <c r="AX1051" s="147"/>
      <c r="AY1051" s="147"/>
      <c r="AZ1051" s="116">
        <v>487.92000000000007</v>
      </c>
      <c r="BA1051" s="147"/>
      <c r="BB1051" s="68"/>
      <c r="BC1051" s="115">
        <f>SUM(Table142[[#This Row],[OTHC Per Load (USD)- 12 months validity]:[DTHC Per Load (USD) - 12 months validity]])</f>
        <v>487.92000000000007</v>
      </c>
      <c r="BD1051" s="115">
        <f>SUM(Table142[[#This Row],[OIC Per Load (USD) - 12 months validity]:[DIC Per Load (USD)- 12 months validity]])</f>
        <v>487.92000000000007</v>
      </c>
      <c r="BE1051" s="147"/>
      <c r="BF1051" s="147"/>
      <c r="BG1051" s="147"/>
      <c r="BH1051" s="147"/>
      <c r="BI1051" s="147"/>
      <c r="BJ1051" s="147"/>
      <c r="BK1051" s="147"/>
      <c r="BL1051" s="147"/>
      <c r="BM1051" s="68"/>
      <c r="BN1051" s="147"/>
      <c r="BO1051" s="68"/>
      <c r="BP1051" s="75">
        <f>SUM(Table142[[#This Row],[Precarriage transit time in days (Enter Whole Number)]:[Oncarriage transit time in days (Enter Whole Number)]])</f>
        <v>0</v>
      </c>
      <c r="BQ1051" s="147"/>
      <c r="BR1051" s="68"/>
      <c r="BS1051" s="68"/>
      <c r="BT1051" s="147"/>
      <c r="BU1051" s="147"/>
      <c r="BV1051" s="68"/>
      <c r="BW1051" s="68"/>
      <c r="BX1051" s="68"/>
      <c r="BY1051" s="68"/>
      <c r="BZ1051" s="147"/>
      <c r="CA1051" s="147"/>
      <c r="CB1051" s="147"/>
      <c r="CC1051" s="147"/>
      <c r="CD1051" s="147"/>
      <c r="CE1051" s="147"/>
      <c r="CF1051" s="147"/>
      <c r="CG1051" s="147"/>
      <c r="CH1051" s="147"/>
      <c r="CI1051" s="147"/>
      <c r="CJ1051" s="147"/>
      <c r="CK1051" s="147"/>
      <c r="CL1051" s="150"/>
      <c r="CM1051" s="75" t="s">
        <v>996</v>
      </c>
    </row>
    <row r="1052" spans="1:91" ht="15.6">
      <c r="A1052" s="118">
        <v>4374</v>
      </c>
      <c r="B1052" s="75" t="s">
        <v>86</v>
      </c>
      <c r="C1052" s="75" t="s">
        <v>87</v>
      </c>
      <c r="D1052" s="75" t="s">
        <v>111</v>
      </c>
      <c r="E1052" s="75" t="s">
        <v>718</v>
      </c>
      <c r="F1052" s="75" t="s">
        <v>719</v>
      </c>
      <c r="G1052" s="68"/>
      <c r="H1052" s="75" t="s">
        <v>223</v>
      </c>
      <c r="I1052" s="118" t="s">
        <v>224</v>
      </c>
      <c r="J1052" s="75" t="s">
        <v>164</v>
      </c>
      <c r="K1052" s="75" t="s">
        <v>120</v>
      </c>
      <c r="L1052" s="75" t="s">
        <v>120</v>
      </c>
      <c r="M1052" s="68"/>
      <c r="N1052" s="75" t="s">
        <v>120</v>
      </c>
      <c r="O1052" s="75" t="s">
        <v>91</v>
      </c>
      <c r="P1052" s="75" t="s">
        <v>92</v>
      </c>
      <c r="Q1052" s="75" t="s">
        <v>156</v>
      </c>
      <c r="R1052" s="79" t="s">
        <v>209</v>
      </c>
      <c r="S1052" s="79" t="s">
        <v>98</v>
      </c>
      <c r="T1052" s="79" t="s">
        <v>99</v>
      </c>
      <c r="U1052" s="75" t="s">
        <v>100</v>
      </c>
      <c r="V1052" s="75"/>
      <c r="W1052" s="75" t="s">
        <v>100</v>
      </c>
      <c r="X1052" s="75">
        <v>65</v>
      </c>
      <c r="Y1052" s="76">
        <v>2</v>
      </c>
      <c r="Z1052" s="75" t="s">
        <v>101</v>
      </c>
      <c r="AA1052" s="77">
        <v>0.25</v>
      </c>
      <c r="AB1052" s="77">
        <v>0.25</v>
      </c>
      <c r="AC1052" s="77">
        <v>0.25</v>
      </c>
      <c r="AD1052" s="77">
        <v>0.25</v>
      </c>
      <c r="AE1052" s="75" t="s">
        <v>101</v>
      </c>
      <c r="AF1052" s="75">
        <v>0</v>
      </c>
      <c r="AG1052" s="75">
        <v>8</v>
      </c>
      <c r="AH1052" s="75">
        <v>0</v>
      </c>
      <c r="AI1052" s="75"/>
      <c r="AJ1052" s="75">
        <v>0</v>
      </c>
      <c r="AK1052" s="75">
        <v>0</v>
      </c>
      <c r="AL1052" s="75">
        <v>14</v>
      </c>
      <c r="AM1052" s="75"/>
      <c r="AN1052" s="75">
        <v>0.38</v>
      </c>
      <c r="AO1052" s="68"/>
      <c r="AP1052" s="147"/>
      <c r="AQ1052" s="147"/>
      <c r="AR1052" s="116">
        <v>487.92000000000007</v>
      </c>
      <c r="AS1052" s="147"/>
      <c r="AT1052" s="68"/>
      <c r="AU1052" s="115">
        <f>SUM(Table142[[#This Row],[OTHC Per Load (USD) - 6 months validity]:[DTHC Per Load (USD) - 6 months validity]])</f>
        <v>487.92000000000007</v>
      </c>
      <c r="AV1052" s="115">
        <f>SUM(Table142[[#This Row],[OIC Per Load (USD) - 6 months validity]:[DIC Per Load (USD) - 6 months validity]])</f>
        <v>487.92000000000007</v>
      </c>
      <c r="AW1052" s="68"/>
      <c r="AX1052" s="147"/>
      <c r="AY1052" s="147"/>
      <c r="AZ1052" s="116">
        <v>487.92000000000007</v>
      </c>
      <c r="BA1052" s="147"/>
      <c r="BB1052" s="68"/>
      <c r="BC1052" s="115">
        <f>SUM(Table142[[#This Row],[OTHC Per Load (USD)- 12 months validity]:[DTHC Per Load (USD) - 12 months validity]])</f>
        <v>487.92000000000007</v>
      </c>
      <c r="BD1052" s="115">
        <f>SUM(Table142[[#This Row],[OIC Per Load (USD) - 12 months validity]:[DIC Per Load (USD)- 12 months validity]])</f>
        <v>487.92000000000007</v>
      </c>
      <c r="BE1052" s="147"/>
      <c r="BF1052" s="147"/>
      <c r="BG1052" s="147"/>
      <c r="BH1052" s="147"/>
      <c r="BI1052" s="147"/>
      <c r="BJ1052" s="147"/>
      <c r="BK1052" s="147"/>
      <c r="BL1052" s="147"/>
      <c r="BM1052" s="68"/>
      <c r="BN1052" s="147"/>
      <c r="BO1052" s="68"/>
      <c r="BP1052" s="75">
        <f>SUM(Table142[[#This Row],[Precarriage transit time in days (Enter Whole Number)]:[Oncarriage transit time in days (Enter Whole Number)]])</f>
        <v>0</v>
      </c>
      <c r="BQ1052" s="147"/>
      <c r="BR1052" s="68"/>
      <c r="BS1052" s="68"/>
      <c r="BT1052" s="147"/>
      <c r="BU1052" s="147"/>
      <c r="BV1052" s="68"/>
      <c r="BW1052" s="68"/>
      <c r="BX1052" s="68"/>
      <c r="BY1052" s="68"/>
      <c r="BZ1052" s="147"/>
      <c r="CA1052" s="147"/>
      <c r="CB1052" s="147"/>
      <c r="CC1052" s="147"/>
      <c r="CD1052" s="147"/>
      <c r="CE1052" s="147"/>
      <c r="CF1052" s="147"/>
      <c r="CG1052" s="147"/>
      <c r="CH1052" s="147"/>
      <c r="CI1052" s="147"/>
      <c r="CJ1052" s="147"/>
      <c r="CK1052" s="147"/>
      <c r="CL1052" s="150"/>
      <c r="CM1052" s="75" t="s">
        <v>2686</v>
      </c>
    </row>
    <row r="1053" spans="1:91" ht="15.6">
      <c r="A1053" s="118">
        <v>4376</v>
      </c>
      <c r="B1053" s="75" t="s">
        <v>86</v>
      </c>
      <c r="C1053" s="75" t="s">
        <v>87</v>
      </c>
      <c r="D1053" s="75" t="s">
        <v>111</v>
      </c>
      <c r="E1053" s="75" t="s">
        <v>348</v>
      </c>
      <c r="F1053" s="99" t="s">
        <v>349</v>
      </c>
      <c r="G1053" s="68"/>
      <c r="H1053" s="75" t="s">
        <v>223</v>
      </c>
      <c r="I1053" s="118" t="s">
        <v>224</v>
      </c>
      <c r="J1053" s="75" t="s">
        <v>164</v>
      </c>
      <c r="K1053" s="75" t="s">
        <v>228</v>
      </c>
      <c r="L1053" s="75" t="s">
        <v>228</v>
      </c>
      <c r="M1053" s="68"/>
      <c r="N1053" s="75" t="s">
        <v>158</v>
      </c>
      <c r="O1053" s="75" t="s">
        <v>91</v>
      </c>
      <c r="P1053" s="75" t="s">
        <v>159</v>
      </c>
      <c r="Q1053" s="99" t="s">
        <v>156</v>
      </c>
      <c r="R1053" s="75" t="s">
        <v>351</v>
      </c>
      <c r="S1053" s="75" t="s">
        <v>109</v>
      </c>
      <c r="T1053" s="75" t="s">
        <v>110</v>
      </c>
      <c r="U1053" s="75" t="s">
        <v>100</v>
      </c>
      <c r="V1053" s="75"/>
      <c r="W1053" s="75" t="s">
        <v>100</v>
      </c>
      <c r="X1053" s="76">
        <v>22.441411764705801</v>
      </c>
      <c r="Y1053" s="76">
        <v>1</v>
      </c>
      <c r="Z1053" s="75" t="s">
        <v>101</v>
      </c>
      <c r="AA1053" s="77">
        <v>0.25</v>
      </c>
      <c r="AB1053" s="77">
        <v>0.25</v>
      </c>
      <c r="AC1053" s="77">
        <v>0.25</v>
      </c>
      <c r="AD1053" s="77">
        <v>0.25</v>
      </c>
      <c r="AE1053" s="75" t="s">
        <v>101</v>
      </c>
      <c r="AF1053" s="75">
        <v>2</v>
      </c>
      <c r="AG1053" s="75">
        <v>10</v>
      </c>
      <c r="AH1053" s="75">
        <v>0</v>
      </c>
      <c r="AI1053" s="75"/>
      <c r="AJ1053" s="75">
        <v>0</v>
      </c>
      <c r="AK1053" s="75">
        <v>0</v>
      </c>
      <c r="AL1053" s="75">
        <v>8</v>
      </c>
      <c r="AM1053" s="75"/>
      <c r="AN1053" s="75">
        <v>0.76</v>
      </c>
      <c r="AO1053" s="68"/>
      <c r="AP1053" s="147"/>
      <c r="AQ1053" s="147"/>
      <c r="AR1053" s="116">
        <v>975.84000000000015</v>
      </c>
      <c r="AS1053" s="147"/>
      <c r="AT1053" s="68"/>
      <c r="AU1053" s="115">
        <f>SUM(Table142[[#This Row],[OTHC Per Load (USD) - 6 months validity]:[DTHC Per Load (USD) - 6 months validity]])</f>
        <v>975.84000000000015</v>
      </c>
      <c r="AV1053" s="115">
        <f>SUM(Table142[[#This Row],[OIC Per Load (USD) - 6 months validity]:[DIC Per Load (USD) - 6 months validity]])</f>
        <v>975.84000000000015</v>
      </c>
      <c r="AW1053" s="68"/>
      <c r="AX1053" s="147"/>
      <c r="AY1053" s="147"/>
      <c r="AZ1053" s="116">
        <v>975.84000000000015</v>
      </c>
      <c r="BA1053" s="147"/>
      <c r="BB1053" s="68"/>
      <c r="BC1053" s="115">
        <f>SUM(Table142[[#This Row],[OTHC Per Load (USD)- 12 months validity]:[DTHC Per Load (USD) - 12 months validity]])</f>
        <v>975.84000000000015</v>
      </c>
      <c r="BD1053" s="115">
        <f>SUM(Table142[[#This Row],[OIC Per Load (USD) - 12 months validity]:[DIC Per Load (USD)- 12 months validity]])</f>
        <v>975.84000000000015</v>
      </c>
      <c r="BE1053" s="147"/>
      <c r="BF1053" s="147"/>
      <c r="BG1053" s="147"/>
      <c r="BH1053" s="147"/>
      <c r="BI1053" s="147"/>
      <c r="BJ1053" s="147"/>
      <c r="BK1053" s="147"/>
      <c r="BL1053" s="147"/>
      <c r="BM1053" s="68"/>
      <c r="BN1053" s="147"/>
      <c r="BO1053" s="68"/>
      <c r="BP1053" s="75">
        <f>SUM(Table142[[#This Row],[Precarriage transit time in days (Enter Whole Number)]:[Oncarriage transit time in days (Enter Whole Number)]])</f>
        <v>0</v>
      </c>
      <c r="BQ1053" s="147"/>
      <c r="BR1053" s="68"/>
      <c r="BS1053" s="68"/>
      <c r="BT1053" s="147"/>
      <c r="BU1053" s="147"/>
      <c r="BV1053" s="68"/>
      <c r="BW1053" s="68"/>
      <c r="BX1053" s="68"/>
      <c r="BY1053" s="68"/>
      <c r="BZ1053" s="147"/>
      <c r="CA1053" s="147"/>
      <c r="CB1053" s="147"/>
      <c r="CC1053" s="147"/>
      <c r="CD1053" s="147"/>
      <c r="CE1053" s="147"/>
      <c r="CF1053" s="147"/>
      <c r="CG1053" s="147"/>
      <c r="CH1053" s="147"/>
      <c r="CI1053" s="147"/>
      <c r="CJ1053" s="147"/>
      <c r="CK1053" s="147"/>
      <c r="CL1053" s="150"/>
      <c r="CM1053" s="75" t="s">
        <v>997</v>
      </c>
    </row>
    <row r="1054" spans="1:91" ht="15.6">
      <c r="A1054" s="111">
        <v>4377</v>
      </c>
      <c r="B1054" s="99" t="s">
        <v>86</v>
      </c>
      <c r="C1054" s="75" t="s">
        <v>87</v>
      </c>
      <c r="D1054" s="75" t="s">
        <v>111</v>
      </c>
      <c r="E1054" s="99" t="s">
        <v>348</v>
      </c>
      <c r="F1054" s="99" t="s">
        <v>349</v>
      </c>
      <c r="G1054" s="68"/>
      <c r="H1054" s="99" t="s">
        <v>223</v>
      </c>
      <c r="I1054" s="118" t="s">
        <v>224</v>
      </c>
      <c r="J1054" s="75" t="s">
        <v>164</v>
      </c>
      <c r="K1054" s="75" t="s">
        <v>115</v>
      </c>
      <c r="L1054" s="75" t="s">
        <v>115</v>
      </c>
      <c r="M1054" s="68"/>
      <c r="N1054" s="75" t="s">
        <v>115</v>
      </c>
      <c r="O1054" s="75" t="s">
        <v>91</v>
      </c>
      <c r="P1054" s="75" t="s">
        <v>92</v>
      </c>
      <c r="Q1054" s="99" t="s">
        <v>156</v>
      </c>
      <c r="R1054" s="75" t="s">
        <v>351</v>
      </c>
      <c r="S1054" s="75" t="s">
        <v>109</v>
      </c>
      <c r="T1054" s="75" t="s">
        <v>110</v>
      </c>
      <c r="U1054" s="75" t="s">
        <v>100</v>
      </c>
      <c r="V1054" s="75"/>
      <c r="W1054" s="75" t="s">
        <v>100</v>
      </c>
      <c r="X1054" s="76">
        <v>64.675941176470502</v>
      </c>
      <c r="Y1054" s="76">
        <v>2</v>
      </c>
      <c r="Z1054" s="75" t="s">
        <v>101</v>
      </c>
      <c r="AA1054" s="77">
        <v>0.25</v>
      </c>
      <c r="AB1054" s="77">
        <v>0.25</v>
      </c>
      <c r="AC1054" s="77">
        <v>0.25</v>
      </c>
      <c r="AD1054" s="77">
        <v>0.25</v>
      </c>
      <c r="AE1054" s="75" t="s">
        <v>101</v>
      </c>
      <c r="AF1054" s="75">
        <v>2</v>
      </c>
      <c r="AG1054" s="75">
        <v>14</v>
      </c>
      <c r="AH1054" s="75">
        <v>0</v>
      </c>
      <c r="AI1054" s="75"/>
      <c r="AJ1054" s="75">
        <v>7</v>
      </c>
      <c r="AK1054" s="75">
        <v>9</v>
      </c>
      <c r="AL1054" s="75">
        <v>0</v>
      </c>
      <c r="AM1054" s="75"/>
      <c r="AN1054" s="75">
        <v>0.38</v>
      </c>
      <c r="AO1054" s="68"/>
      <c r="AP1054" s="147"/>
      <c r="AQ1054" s="147"/>
      <c r="AR1054" s="116">
        <v>487.92000000000007</v>
      </c>
      <c r="AS1054" s="147"/>
      <c r="AT1054" s="68"/>
      <c r="AU1054" s="115">
        <f>SUM(Table142[[#This Row],[OTHC Per Load (USD) - 6 months validity]:[DTHC Per Load (USD) - 6 months validity]])</f>
        <v>487.92000000000007</v>
      </c>
      <c r="AV1054" s="115">
        <f>SUM(Table142[[#This Row],[OIC Per Load (USD) - 6 months validity]:[DIC Per Load (USD) - 6 months validity]])</f>
        <v>487.92000000000007</v>
      </c>
      <c r="AW1054" s="68"/>
      <c r="AX1054" s="147"/>
      <c r="AY1054" s="147"/>
      <c r="AZ1054" s="116">
        <v>487.92000000000007</v>
      </c>
      <c r="BA1054" s="147"/>
      <c r="BB1054" s="68"/>
      <c r="BC1054" s="115">
        <f>SUM(Table142[[#This Row],[OTHC Per Load (USD)- 12 months validity]:[DTHC Per Load (USD) - 12 months validity]])</f>
        <v>487.92000000000007</v>
      </c>
      <c r="BD1054" s="115">
        <f>SUM(Table142[[#This Row],[OIC Per Load (USD) - 12 months validity]:[DIC Per Load (USD)- 12 months validity]])</f>
        <v>487.92000000000007</v>
      </c>
      <c r="BE1054" s="147"/>
      <c r="BF1054" s="147"/>
      <c r="BG1054" s="147"/>
      <c r="BH1054" s="147"/>
      <c r="BI1054" s="147"/>
      <c r="BJ1054" s="147"/>
      <c r="BK1054" s="147"/>
      <c r="BL1054" s="147"/>
      <c r="BM1054" s="68"/>
      <c r="BN1054" s="147"/>
      <c r="BO1054" s="68"/>
      <c r="BP1054" s="75">
        <f>SUM(Table142[[#This Row],[Precarriage transit time in days (Enter Whole Number)]:[Oncarriage transit time in days (Enter Whole Number)]])</f>
        <v>0</v>
      </c>
      <c r="BQ1054" s="147"/>
      <c r="BR1054" s="68"/>
      <c r="BS1054" s="68"/>
      <c r="BT1054" s="147"/>
      <c r="BU1054" s="147"/>
      <c r="BV1054" s="68"/>
      <c r="BW1054" s="68"/>
      <c r="BX1054" s="68"/>
      <c r="BY1054" s="68"/>
      <c r="BZ1054" s="147"/>
      <c r="CA1054" s="147"/>
      <c r="CB1054" s="147"/>
      <c r="CC1054" s="147"/>
      <c r="CD1054" s="147"/>
      <c r="CE1054" s="147"/>
      <c r="CF1054" s="147"/>
      <c r="CG1054" s="147"/>
      <c r="CH1054" s="147"/>
      <c r="CI1054" s="147"/>
      <c r="CJ1054" s="147"/>
      <c r="CK1054" s="147"/>
      <c r="CL1054" s="150"/>
      <c r="CM1054" s="75" t="s">
        <v>998</v>
      </c>
    </row>
    <row r="1055" spans="1:91" ht="15.6">
      <c r="A1055" s="111">
        <v>4378</v>
      </c>
      <c r="B1055" s="80" t="s">
        <v>86</v>
      </c>
      <c r="C1055" s="80" t="s">
        <v>87</v>
      </c>
      <c r="D1055" s="80" t="s">
        <v>111</v>
      </c>
      <c r="E1055" s="80" t="s">
        <v>348</v>
      </c>
      <c r="F1055" s="80" t="s">
        <v>349</v>
      </c>
      <c r="G1055" s="70"/>
      <c r="H1055" s="80" t="s">
        <v>223</v>
      </c>
      <c r="I1055" s="80" t="s">
        <v>224</v>
      </c>
      <c r="J1055" s="75" t="s">
        <v>164</v>
      </c>
      <c r="K1055" s="80" t="s">
        <v>121</v>
      </c>
      <c r="L1055" s="80" t="s">
        <v>121</v>
      </c>
      <c r="M1055" s="70"/>
      <c r="N1055" s="80" t="s">
        <v>122</v>
      </c>
      <c r="O1055" s="80" t="s">
        <v>91</v>
      </c>
      <c r="P1055" s="75" t="s">
        <v>92</v>
      </c>
      <c r="Q1055" s="80" t="s">
        <v>156</v>
      </c>
      <c r="R1055" s="80" t="s">
        <v>351</v>
      </c>
      <c r="S1055" s="80" t="s">
        <v>109</v>
      </c>
      <c r="T1055" s="80" t="s">
        <v>110</v>
      </c>
      <c r="U1055" s="79" t="s">
        <v>100</v>
      </c>
      <c r="V1055" s="75"/>
      <c r="W1055" s="80" t="s">
        <v>100</v>
      </c>
      <c r="X1055" s="94">
        <v>56</v>
      </c>
      <c r="Y1055" s="76">
        <v>2</v>
      </c>
      <c r="Z1055" s="75" t="s">
        <v>101</v>
      </c>
      <c r="AA1055" s="77">
        <v>0.25</v>
      </c>
      <c r="AB1055" s="77">
        <v>0.25</v>
      </c>
      <c r="AC1055" s="77">
        <v>0.25</v>
      </c>
      <c r="AD1055" s="77">
        <v>0.25</v>
      </c>
      <c r="AE1055" s="75" t="s">
        <v>101</v>
      </c>
      <c r="AF1055" s="80">
        <v>2</v>
      </c>
      <c r="AG1055" s="80">
        <v>14</v>
      </c>
      <c r="AH1055" s="80">
        <v>0</v>
      </c>
      <c r="AI1055" s="80"/>
      <c r="AJ1055" s="80">
        <v>9</v>
      </c>
      <c r="AK1055" s="80">
        <v>9</v>
      </c>
      <c r="AL1055" s="109">
        <v>0</v>
      </c>
      <c r="AM1055" s="75"/>
      <c r="AN1055" s="75">
        <v>0.38</v>
      </c>
      <c r="AO1055" s="68"/>
      <c r="AP1055" s="147"/>
      <c r="AQ1055" s="147"/>
      <c r="AR1055" s="116">
        <v>487.92000000000007</v>
      </c>
      <c r="AS1055" s="147"/>
      <c r="AT1055" s="68"/>
      <c r="AU1055" s="115">
        <f>SUM(Table142[[#This Row],[OTHC Per Load (USD) - 6 months validity]:[DTHC Per Load (USD) - 6 months validity]])</f>
        <v>487.92000000000007</v>
      </c>
      <c r="AV1055" s="115">
        <f>SUM(Table142[[#This Row],[OIC Per Load (USD) - 6 months validity]:[DIC Per Load (USD) - 6 months validity]])</f>
        <v>487.92000000000007</v>
      </c>
      <c r="AW1055" s="68"/>
      <c r="AX1055" s="147"/>
      <c r="AY1055" s="147"/>
      <c r="AZ1055" s="116">
        <v>487.92000000000007</v>
      </c>
      <c r="BA1055" s="147"/>
      <c r="BB1055" s="68"/>
      <c r="BC1055" s="115">
        <f>SUM(Table142[[#This Row],[OTHC Per Load (USD)- 12 months validity]:[DTHC Per Load (USD) - 12 months validity]])</f>
        <v>487.92000000000007</v>
      </c>
      <c r="BD1055" s="115">
        <f>SUM(Table142[[#This Row],[OIC Per Load (USD) - 12 months validity]:[DIC Per Load (USD)- 12 months validity]])</f>
        <v>487.92000000000007</v>
      </c>
      <c r="BE1055" s="147"/>
      <c r="BF1055" s="147"/>
      <c r="BG1055" s="147"/>
      <c r="BH1055" s="147"/>
      <c r="BI1055" s="147"/>
      <c r="BJ1055" s="147"/>
      <c r="BK1055" s="147"/>
      <c r="BL1055" s="147"/>
      <c r="BM1055" s="68"/>
      <c r="BN1055" s="147"/>
      <c r="BO1055" s="68"/>
      <c r="BP1055" s="75">
        <f>SUM(Table142[[#This Row],[Precarriage transit time in days (Enter Whole Number)]:[Oncarriage transit time in days (Enter Whole Number)]])</f>
        <v>0</v>
      </c>
      <c r="BQ1055" s="147"/>
      <c r="BR1055" s="68"/>
      <c r="BS1055" s="68"/>
      <c r="BT1055" s="147"/>
      <c r="BU1055" s="147"/>
      <c r="BV1055" s="68"/>
      <c r="BW1055" s="68"/>
      <c r="BX1055" s="68"/>
      <c r="BY1055" s="68"/>
      <c r="BZ1055" s="147"/>
      <c r="CA1055" s="147"/>
      <c r="CB1055" s="147"/>
      <c r="CC1055" s="147"/>
      <c r="CD1055" s="147"/>
      <c r="CE1055" s="147"/>
      <c r="CF1055" s="147"/>
      <c r="CG1055" s="147"/>
      <c r="CH1055" s="147"/>
      <c r="CI1055" s="147"/>
      <c r="CJ1055" s="147"/>
      <c r="CK1055" s="147"/>
      <c r="CL1055" s="150"/>
      <c r="CM1055" s="75" t="s">
        <v>999</v>
      </c>
    </row>
    <row r="1056" spans="1:91" ht="15.6">
      <c r="A1056" s="111">
        <v>4379</v>
      </c>
      <c r="B1056" s="80" t="s">
        <v>86</v>
      </c>
      <c r="C1056" s="80" t="s">
        <v>87</v>
      </c>
      <c r="D1056" s="80" t="s">
        <v>111</v>
      </c>
      <c r="E1056" s="80" t="s">
        <v>348</v>
      </c>
      <c r="F1056" s="80" t="s">
        <v>349</v>
      </c>
      <c r="G1056" s="70"/>
      <c r="H1056" s="80" t="s">
        <v>223</v>
      </c>
      <c r="I1056" s="80" t="s">
        <v>224</v>
      </c>
      <c r="J1056" s="75" t="s">
        <v>164</v>
      </c>
      <c r="K1056" s="80" t="s">
        <v>225</v>
      </c>
      <c r="L1056" s="80" t="s">
        <v>225</v>
      </c>
      <c r="M1056" s="70"/>
      <c r="N1056" s="80" t="s">
        <v>226</v>
      </c>
      <c r="O1056" s="80" t="s">
        <v>91</v>
      </c>
      <c r="P1056" s="75" t="s">
        <v>159</v>
      </c>
      <c r="Q1056" s="80" t="s">
        <v>156</v>
      </c>
      <c r="R1056" s="80" t="s">
        <v>351</v>
      </c>
      <c r="S1056" s="80" t="s">
        <v>109</v>
      </c>
      <c r="T1056" s="80" t="s">
        <v>110</v>
      </c>
      <c r="U1056" s="79" t="s">
        <v>100</v>
      </c>
      <c r="V1056" s="75"/>
      <c r="W1056" s="80" t="s">
        <v>100</v>
      </c>
      <c r="X1056" s="94">
        <v>10</v>
      </c>
      <c r="Y1056" s="76">
        <v>1</v>
      </c>
      <c r="Z1056" s="75" t="s">
        <v>101</v>
      </c>
      <c r="AA1056" s="77">
        <v>0.25</v>
      </c>
      <c r="AB1056" s="77">
        <v>0.25</v>
      </c>
      <c r="AC1056" s="77">
        <v>0.25</v>
      </c>
      <c r="AD1056" s="77">
        <v>0.25</v>
      </c>
      <c r="AE1056" s="75" t="s">
        <v>101</v>
      </c>
      <c r="AF1056" s="80">
        <v>2</v>
      </c>
      <c r="AG1056" s="80">
        <v>10</v>
      </c>
      <c r="AH1056" s="80">
        <v>0</v>
      </c>
      <c r="AI1056" s="80"/>
      <c r="AJ1056" s="80">
        <v>3</v>
      </c>
      <c r="AK1056" s="80">
        <v>12</v>
      </c>
      <c r="AL1056" s="109">
        <v>0</v>
      </c>
      <c r="AM1056" s="75"/>
      <c r="AN1056" s="75">
        <v>0.76</v>
      </c>
      <c r="AO1056" s="68"/>
      <c r="AP1056" s="147"/>
      <c r="AQ1056" s="147"/>
      <c r="AR1056" s="116">
        <v>975.84000000000015</v>
      </c>
      <c r="AS1056" s="147"/>
      <c r="AT1056" s="68"/>
      <c r="AU1056" s="115">
        <f>SUM(Table142[[#This Row],[OTHC Per Load (USD) - 6 months validity]:[DTHC Per Load (USD) - 6 months validity]])</f>
        <v>975.84000000000015</v>
      </c>
      <c r="AV1056" s="115">
        <f>SUM(Table142[[#This Row],[OIC Per Load (USD) - 6 months validity]:[DIC Per Load (USD) - 6 months validity]])</f>
        <v>975.84000000000015</v>
      </c>
      <c r="AW1056" s="68"/>
      <c r="AX1056" s="147"/>
      <c r="AY1056" s="147"/>
      <c r="AZ1056" s="116">
        <v>975.84000000000015</v>
      </c>
      <c r="BA1056" s="147"/>
      <c r="BB1056" s="68"/>
      <c r="BC1056" s="115">
        <f>SUM(Table142[[#This Row],[OTHC Per Load (USD)- 12 months validity]:[DTHC Per Load (USD) - 12 months validity]])</f>
        <v>975.84000000000015</v>
      </c>
      <c r="BD1056" s="115">
        <f>SUM(Table142[[#This Row],[OIC Per Load (USD) - 12 months validity]:[DIC Per Load (USD)- 12 months validity]])</f>
        <v>975.84000000000015</v>
      </c>
      <c r="BE1056" s="147"/>
      <c r="BF1056" s="147"/>
      <c r="BG1056" s="147"/>
      <c r="BH1056" s="147"/>
      <c r="BI1056" s="147"/>
      <c r="BJ1056" s="147"/>
      <c r="BK1056" s="147"/>
      <c r="BL1056" s="147"/>
      <c r="BM1056" s="68"/>
      <c r="BN1056" s="147"/>
      <c r="BO1056" s="68"/>
      <c r="BP1056" s="75">
        <f>SUM(Table142[[#This Row],[Precarriage transit time in days (Enter Whole Number)]:[Oncarriage transit time in days (Enter Whole Number)]])</f>
        <v>0</v>
      </c>
      <c r="BQ1056" s="147"/>
      <c r="BR1056" s="68"/>
      <c r="BS1056" s="68"/>
      <c r="BT1056" s="147"/>
      <c r="BU1056" s="147"/>
      <c r="BV1056" s="68"/>
      <c r="BW1056" s="68"/>
      <c r="BX1056" s="68"/>
      <c r="BY1056" s="68"/>
      <c r="BZ1056" s="147"/>
      <c r="CA1056" s="147"/>
      <c r="CB1056" s="147"/>
      <c r="CC1056" s="147"/>
      <c r="CD1056" s="147"/>
      <c r="CE1056" s="147"/>
      <c r="CF1056" s="147"/>
      <c r="CG1056" s="147"/>
      <c r="CH1056" s="147"/>
      <c r="CI1056" s="147"/>
      <c r="CJ1056" s="147"/>
      <c r="CK1056" s="147"/>
      <c r="CL1056" s="150"/>
      <c r="CM1056" s="75" t="s">
        <v>1000</v>
      </c>
    </row>
    <row r="1057" spans="1:91" ht="15.6">
      <c r="A1057" s="111">
        <v>4380</v>
      </c>
      <c r="B1057" s="99" t="s">
        <v>86</v>
      </c>
      <c r="C1057" s="75" t="s">
        <v>87</v>
      </c>
      <c r="D1057" s="75" t="s">
        <v>111</v>
      </c>
      <c r="E1057" s="75" t="s">
        <v>348</v>
      </c>
      <c r="F1057" s="75" t="s">
        <v>349</v>
      </c>
      <c r="G1057" s="68"/>
      <c r="H1057" s="75" t="s">
        <v>223</v>
      </c>
      <c r="I1057" s="80" t="s">
        <v>224</v>
      </c>
      <c r="J1057" s="75" t="s">
        <v>164</v>
      </c>
      <c r="K1057" s="99" t="s">
        <v>353</v>
      </c>
      <c r="L1057" s="99" t="s">
        <v>353</v>
      </c>
      <c r="M1057" s="68"/>
      <c r="N1057" s="99" t="s">
        <v>117</v>
      </c>
      <c r="O1057" s="99" t="s">
        <v>91</v>
      </c>
      <c r="P1057" s="75" t="s">
        <v>92</v>
      </c>
      <c r="Q1057" s="75" t="s">
        <v>156</v>
      </c>
      <c r="R1057" s="79" t="s">
        <v>209</v>
      </c>
      <c r="S1057" s="79" t="s">
        <v>98</v>
      </c>
      <c r="T1057" s="79" t="s">
        <v>99</v>
      </c>
      <c r="U1057" s="75" t="s">
        <v>100</v>
      </c>
      <c r="V1057" s="75"/>
      <c r="W1057" s="79" t="s">
        <v>100</v>
      </c>
      <c r="X1057" s="78">
        <v>25</v>
      </c>
      <c r="Y1057" s="76">
        <v>1</v>
      </c>
      <c r="Z1057" s="75" t="s">
        <v>101</v>
      </c>
      <c r="AA1057" s="77">
        <v>0.25</v>
      </c>
      <c r="AB1057" s="77">
        <v>0.25</v>
      </c>
      <c r="AC1057" s="77">
        <v>0.25</v>
      </c>
      <c r="AD1057" s="77">
        <v>0.25</v>
      </c>
      <c r="AE1057" s="79" t="s">
        <v>101</v>
      </c>
      <c r="AF1057" s="107">
        <v>5</v>
      </c>
      <c r="AG1057" s="107">
        <v>14</v>
      </c>
      <c r="AH1057" s="79">
        <v>0</v>
      </c>
      <c r="AI1057" s="79"/>
      <c r="AJ1057" s="107">
        <v>0</v>
      </c>
      <c r="AK1057" s="107">
        <v>14</v>
      </c>
      <c r="AL1057" s="79">
        <v>0</v>
      </c>
      <c r="AM1057" s="79"/>
      <c r="AN1057" s="75">
        <v>0.38</v>
      </c>
      <c r="AO1057" s="68"/>
      <c r="AP1057" s="147"/>
      <c r="AQ1057" s="147"/>
      <c r="AR1057" s="116">
        <v>487.92000000000007</v>
      </c>
      <c r="AS1057" s="147"/>
      <c r="AT1057" s="68"/>
      <c r="AU1057" s="115">
        <f>SUM(Table142[[#This Row],[OTHC Per Load (USD) - 6 months validity]:[DTHC Per Load (USD) - 6 months validity]])</f>
        <v>487.92000000000007</v>
      </c>
      <c r="AV1057" s="115">
        <f>SUM(Table142[[#This Row],[OIC Per Load (USD) - 6 months validity]:[DIC Per Load (USD) - 6 months validity]])</f>
        <v>487.92000000000007</v>
      </c>
      <c r="AW1057" s="68"/>
      <c r="AX1057" s="147"/>
      <c r="AY1057" s="147"/>
      <c r="AZ1057" s="116">
        <v>487.92000000000007</v>
      </c>
      <c r="BA1057" s="147"/>
      <c r="BB1057" s="68"/>
      <c r="BC1057" s="115">
        <f>SUM(Table142[[#This Row],[OTHC Per Load (USD)- 12 months validity]:[DTHC Per Load (USD) - 12 months validity]])</f>
        <v>487.92000000000007</v>
      </c>
      <c r="BD1057" s="115">
        <f>SUM(Table142[[#This Row],[OIC Per Load (USD) - 12 months validity]:[DIC Per Load (USD)- 12 months validity]])</f>
        <v>487.92000000000007</v>
      </c>
      <c r="BE1057" s="147"/>
      <c r="BF1057" s="147"/>
      <c r="BG1057" s="147"/>
      <c r="BH1057" s="147"/>
      <c r="BI1057" s="147"/>
      <c r="BJ1057" s="147"/>
      <c r="BK1057" s="147"/>
      <c r="BL1057" s="147"/>
      <c r="BM1057" s="68"/>
      <c r="BN1057" s="147"/>
      <c r="BO1057" s="68"/>
      <c r="BP1057" s="75">
        <f>SUM(Table142[[#This Row],[Precarriage transit time in days (Enter Whole Number)]:[Oncarriage transit time in days (Enter Whole Number)]])</f>
        <v>0</v>
      </c>
      <c r="BQ1057" s="147"/>
      <c r="BR1057" s="68"/>
      <c r="BS1057" s="68"/>
      <c r="BT1057" s="147"/>
      <c r="BU1057" s="147"/>
      <c r="BV1057" s="68"/>
      <c r="BW1057" s="68"/>
      <c r="BX1057" s="68"/>
      <c r="BY1057" s="68"/>
      <c r="BZ1057" s="147"/>
      <c r="CA1057" s="147"/>
      <c r="CB1057" s="147"/>
      <c r="CC1057" s="147"/>
      <c r="CD1057" s="147"/>
      <c r="CE1057" s="147"/>
      <c r="CF1057" s="147"/>
      <c r="CG1057" s="147"/>
      <c r="CH1057" s="147"/>
      <c r="CI1057" s="147"/>
      <c r="CJ1057" s="147"/>
      <c r="CK1057" s="147"/>
      <c r="CL1057" s="150"/>
      <c r="CM1057" s="75" t="s">
        <v>1001</v>
      </c>
    </row>
    <row r="1058" spans="1:91" ht="15.6">
      <c r="A1058" s="118">
        <v>4381</v>
      </c>
      <c r="B1058" s="75" t="s">
        <v>86</v>
      </c>
      <c r="C1058" s="75" t="s">
        <v>87</v>
      </c>
      <c r="D1058" s="75" t="s">
        <v>111</v>
      </c>
      <c r="E1058" s="75" t="s">
        <v>348</v>
      </c>
      <c r="F1058" s="75" t="s">
        <v>349</v>
      </c>
      <c r="G1058" s="68"/>
      <c r="H1058" s="75" t="s">
        <v>223</v>
      </c>
      <c r="I1058" s="75" t="s">
        <v>224</v>
      </c>
      <c r="J1058" s="75" t="s">
        <v>164</v>
      </c>
      <c r="K1058" s="75" t="s">
        <v>120</v>
      </c>
      <c r="L1058" s="75" t="s">
        <v>120</v>
      </c>
      <c r="M1058" s="68"/>
      <c r="N1058" s="75" t="s">
        <v>120</v>
      </c>
      <c r="O1058" s="75" t="s">
        <v>91</v>
      </c>
      <c r="P1058" s="75" t="s">
        <v>92</v>
      </c>
      <c r="Q1058" s="75" t="s">
        <v>156</v>
      </c>
      <c r="R1058" s="79" t="s">
        <v>209</v>
      </c>
      <c r="S1058" s="79" t="s">
        <v>98</v>
      </c>
      <c r="T1058" s="79" t="s">
        <v>99</v>
      </c>
      <c r="U1058" s="75" t="s">
        <v>100</v>
      </c>
      <c r="V1058" s="75"/>
      <c r="W1058" s="79" t="s">
        <v>100</v>
      </c>
      <c r="X1058" s="78">
        <v>52</v>
      </c>
      <c r="Y1058" s="76">
        <v>1</v>
      </c>
      <c r="Z1058" s="75" t="s">
        <v>101</v>
      </c>
      <c r="AA1058" s="77">
        <v>0.25</v>
      </c>
      <c r="AB1058" s="77">
        <v>0.25</v>
      </c>
      <c r="AC1058" s="77">
        <v>0.25</v>
      </c>
      <c r="AD1058" s="77">
        <v>0.25</v>
      </c>
      <c r="AE1058" s="79" t="s">
        <v>101</v>
      </c>
      <c r="AF1058" s="79">
        <v>2</v>
      </c>
      <c r="AG1058" s="79">
        <v>14</v>
      </c>
      <c r="AH1058" s="79">
        <v>0</v>
      </c>
      <c r="AI1058" s="79"/>
      <c r="AJ1058" s="79">
        <v>0</v>
      </c>
      <c r="AK1058" s="79">
        <v>0</v>
      </c>
      <c r="AL1058" s="79">
        <v>14</v>
      </c>
      <c r="AM1058" s="79"/>
      <c r="AN1058" s="75">
        <v>0.38</v>
      </c>
      <c r="AO1058" s="68"/>
      <c r="AP1058" s="147"/>
      <c r="AQ1058" s="147"/>
      <c r="AR1058" s="116">
        <v>487.92000000000007</v>
      </c>
      <c r="AS1058" s="147"/>
      <c r="AT1058" s="68"/>
      <c r="AU1058" s="115">
        <f>SUM(Table142[[#This Row],[OTHC Per Load (USD) - 6 months validity]:[DTHC Per Load (USD) - 6 months validity]])</f>
        <v>487.92000000000007</v>
      </c>
      <c r="AV1058" s="115">
        <f>SUM(Table142[[#This Row],[OIC Per Load (USD) - 6 months validity]:[DIC Per Load (USD) - 6 months validity]])</f>
        <v>487.92000000000007</v>
      </c>
      <c r="AW1058" s="68"/>
      <c r="AX1058" s="147"/>
      <c r="AY1058" s="147"/>
      <c r="AZ1058" s="116">
        <v>487.92000000000007</v>
      </c>
      <c r="BA1058" s="147"/>
      <c r="BB1058" s="68"/>
      <c r="BC1058" s="115">
        <f>SUM(Table142[[#This Row],[OTHC Per Load (USD)- 12 months validity]:[DTHC Per Load (USD) - 12 months validity]])</f>
        <v>487.92000000000007</v>
      </c>
      <c r="BD1058" s="115">
        <f>SUM(Table142[[#This Row],[OIC Per Load (USD) - 12 months validity]:[DIC Per Load (USD)- 12 months validity]])</f>
        <v>487.92000000000007</v>
      </c>
      <c r="BE1058" s="147"/>
      <c r="BF1058" s="147"/>
      <c r="BG1058" s="147"/>
      <c r="BH1058" s="147"/>
      <c r="BI1058" s="147"/>
      <c r="BJ1058" s="147"/>
      <c r="BK1058" s="147"/>
      <c r="BL1058" s="147"/>
      <c r="BM1058" s="68"/>
      <c r="BN1058" s="147"/>
      <c r="BO1058" s="68"/>
      <c r="BP1058" s="75">
        <f>SUM(Table142[[#This Row],[Precarriage transit time in days (Enter Whole Number)]:[Oncarriage transit time in days (Enter Whole Number)]])</f>
        <v>0</v>
      </c>
      <c r="BQ1058" s="147"/>
      <c r="BR1058" s="68"/>
      <c r="BS1058" s="68"/>
      <c r="BT1058" s="147"/>
      <c r="BU1058" s="147"/>
      <c r="BV1058" s="68"/>
      <c r="BW1058" s="68"/>
      <c r="BX1058" s="68"/>
      <c r="BY1058" s="68"/>
      <c r="BZ1058" s="147"/>
      <c r="CA1058" s="147"/>
      <c r="CB1058" s="147"/>
      <c r="CC1058" s="147"/>
      <c r="CD1058" s="147"/>
      <c r="CE1058" s="147"/>
      <c r="CF1058" s="147"/>
      <c r="CG1058" s="147"/>
      <c r="CH1058" s="147"/>
      <c r="CI1058" s="147"/>
      <c r="CJ1058" s="147"/>
      <c r="CK1058" s="147"/>
      <c r="CL1058" s="150"/>
      <c r="CM1058" s="75" t="s">
        <v>1002</v>
      </c>
    </row>
    <row r="1059" spans="1:91" ht="15.6">
      <c r="A1059" s="118">
        <v>4382</v>
      </c>
      <c r="B1059" s="75" t="s">
        <v>86</v>
      </c>
      <c r="C1059" s="75" t="s">
        <v>87</v>
      </c>
      <c r="D1059" s="75" t="s">
        <v>111</v>
      </c>
      <c r="E1059" s="75" t="s">
        <v>348</v>
      </c>
      <c r="F1059" s="75" t="s">
        <v>349</v>
      </c>
      <c r="G1059" s="68"/>
      <c r="H1059" s="75" t="s">
        <v>223</v>
      </c>
      <c r="I1059" s="75" t="s">
        <v>224</v>
      </c>
      <c r="J1059" s="75" t="s">
        <v>164</v>
      </c>
      <c r="K1059" s="75" t="s">
        <v>377</v>
      </c>
      <c r="L1059" s="75" t="s">
        <v>377</v>
      </c>
      <c r="M1059" s="68"/>
      <c r="N1059" s="75" t="s">
        <v>378</v>
      </c>
      <c r="O1059" s="75" t="s">
        <v>91</v>
      </c>
      <c r="P1059" s="75" t="s">
        <v>92</v>
      </c>
      <c r="Q1059" s="75" t="s">
        <v>156</v>
      </c>
      <c r="R1059" s="75" t="s">
        <v>351</v>
      </c>
      <c r="S1059" s="75" t="s">
        <v>109</v>
      </c>
      <c r="T1059" s="75" t="s">
        <v>110</v>
      </c>
      <c r="U1059" s="79" t="s">
        <v>100</v>
      </c>
      <c r="V1059" s="75"/>
      <c r="W1059" s="75" t="s">
        <v>100</v>
      </c>
      <c r="X1059" s="76">
        <v>129.73400000000001</v>
      </c>
      <c r="Y1059" s="76">
        <v>3</v>
      </c>
      <c r="Z1059" s="75" t="s">
        <v>101</v>
      </c>
      <c r="AA1059" s="77">
        <v>0.25</v>
      </c>
      <c r="AB1059" s="77">
        <v>0.25</v>
      </c>
      <c r="AC1059" s="77">
        <v>0.25</v>
      </c>
      <c r="AD1059" s="77">
        <v>0.25</v>
      </c>
      <c r="AE1059" s="75" t="s">
        <v>101</v>
      </c>
      <c r="AF1059" s="75">
        <v>2</v>
      </c>
      <c r="AG1059" s="75">
        <v>14</v>
      </c>
      <c r="AH1059" s="75">
        <v>0</v>
      </c>
      <c r="AI1059" s="75"/>
      <c r="AJ1059" s="75">
        <v>0</v>
      </c>
      <c r="AK1059" s="75">
        <v>0</v>
      </c>
      <c r="AL1059" s="75">
        <v>14</v>
      </c>
      <c r="AM1059" s="75"/>
      <c r="AN1059" s="75">
        <v>0.38</v>
      </c>
      <c r="AO1059" s="68"/>
      <c r="AP1059" s="147"/>
      <c r="AQ1059" s="147"/>
      <c r="AR1059" s="116">
        <v>487.92000000000007</v>
      </c>
      <c r="AS1059" s="147"/>
      <c r="AT1059" s="68"/>
      <c r="AU1059" s="115">
        <f>SUM(Table142[[#This Row],[OTHC Per Load (USD) - 6 months validity]:[DTHC Per Load (USD) - 6 months validity]])</f>
        <v>487.92000000000007</v>
      </c>
      <c r="AV1059" s="115">
        <f>SUM(Table142[[#This Row],[OIC Per Load (USD) - 6 months validity]:[DIC Per Load (USD) - 6 months validity]])</f>
        <v>487.92000000000007</v>
      </c>
      <c r="AW1059" s="68"/>
      <c r="AX1059" s="147"/>
      <c r="AY1059" s="147"/>
      <c r="AZ1059" s="116">
        <v>487.92000000000007</v>
      </c>
      <c r="BA1059" s="147"/>
      <c r="BB1059" s="68"/>
      <c r="BC1059" s="115">
        <f>SUM(Table142[[#This Row],[OTHC Per Load (USD)- 12 months validity]:[DTHC Per Load (USD) - 12 months validity]])</f>
        <v>487.92000000000007</v>
      </c>
      <c r="BD1059" s="115">
        <f>SUM(Table142[[#This Row],[OIC Per Load (USD) - 12 months validity]:[DIC Per Load (USD)- 12 months validity]])</f>
        <v>487.92000000000007</v>
      </c>
      <c r="BE1059" s="147"/>
      <c r="BF1059" s="147"/>
      <c r="BG1059" s="147"/>
      <c r="BH1059" s="147"/>
      <c r="BI1059" s="147"/>
      <c r="BJ1059" s="147"/>
      <c r="BK1059" s="147"/>
      <c r="BL1059" s="147"/>
      <c r="BM1059" s="68"/>
      <c r="BN1059" s="147"/>
      <c r="BO1059" s="68"/>
      <c r="BP1059" s="75">
        <f>SUM(Table142[[#This Row],[Precarriage transit time in days (Enter Whole Number)]:[Oncarriage transit time in days (Enter Whole Number)]])</f>
        <v>0</v>
      </c>
      <c r="BQ1059" s="147"/>
      <c r="BR1059" s="68"/>
      <c r="BS1059" s="68"/>
      <c r="BT1059" s="147"/>
      <c r="BU1059" s="147"/>
      <c r="BV1059" s="68"/>
      <c r="BW1059" s="68"/>
      <c r="BX1059" s="68"/>
      <c r="BY1059" s="68"/>
      <c r="BZ1059" s="147"/>
      <c r="CA1059" s="147"/>
      <c r="CB1059" s="147"/>
      <c r="CC1059" s="147"/>
      <c r="CD1059" s="147"/>
      <c r="CE1059" s="147"/>
      <c r="CF1059" s="147"/>
      <c r="CG1059" s="147"/>
      <c r="CH1059" s="147"/>
      <c r="CI1059" s="147"/>
      <c r="CJ1059" s="147"/>
      <c r="CK1059" s="147"/>
      <c r="CL1059" s="150"/>
      <c r="CM1059" s="75" t="s">
        <v>1003</v>
      </c>
    </row>
    <row r="1060" spans="1:91" ht="15.6">
      <c r="A1060" s="118">
        <v>4383</v>
      </c>
      <c r="B1060" s="75" t="s">
        <v>86</v>
      </c>
      <c r="C1060" s="75" t="s">
        <v>384</v>
      </c>
      <c r="D1060" s="75" t="s">
        <v>111</v>
      </c>
      <c r="E1060" s="75" t="s">
        <v>348</v>
      </c>
      <c r="F1060" s="75" t="s">
        <v>349</v>
      </c>
      <c r="G1060" s="68"/>
      <c r="H1060" s="75" t="s">
        <v>223</v>
      </c>
      <c r="I1060" s="75" t="s">
        <v>224</v>
      </c>
      <c r="J1060" s="75" t="s">
        <v>164</v>
      </c>
      <c r="K1060" s="75" t="s">
        <v>380</v>
      </c>
      <c r="L1060" s="75" t="s">
        <v>381</v>
      </c>
      <c r="M1060" s="68"/>
      <c r="N1060" s="75" t="s">
        <v>382</v>
      </c>
      <c r="O1060" s="75" t="s">
        <v>91</v>
      </c>
      <c r="P1060" s="75" t="s">
        <v>92</v>
      </c>
      <c r="Q1060" s="75" t="s">
        <v>156</v>
      </c>
      <c r="R1060" s="75" t="s">
        <v>351</v>
      </c>
      <c r="S1060" s="75" t="s">
        <v>109</v>
      </c>
      <c r="T1060" s="75" t="s">
        <v>110</v>
      </c>
      <c r="U1060" s="75" t="s">
        <v>100</v>
      </c>
      <c r="V1060" s="75"/>
      <c r="W1060" s="75" t="s">
        <v>100</v>
      </c>
      <c r="X1060" s="76">
        <v>100</v>
      </c>
      <c r="Y1060" s="76">
        <v>2</v>
      </c>
      <c r="Z1060" s="75" t="s">
        <v>101</v>
      </c>
      <c r="AA1060" s="77">
        <v>0.25</v>
      </c>
      <c r="AB1060" s="77">
        <v>0.25</v>
      </c>
      <c r="AC1060" s="77">
        <v>0.25</v>
      </c>
      <c r="AD1060" s="77">
        <v>0.25</v>
      </c>
      <c r="AE1060" s="75" t="s">
        <v>101</v>
      </c>
      <c r="AF1060" s="75">
        <v>2</v>
      </c>
      <c r="AG1060" s="75">
        <v>14</v>
      </c>
      <c r="AH1060" s="75">
        <v>0</v>
      </c>
      <c r="AI1060" s="75"/>
      <c r="AJ1060" s="75">
        <v>10</v>
      </c>
      <c r="AK1060" s="75">
        <v>5</v>
      </c>
      <c r="AL1060" s="75">
        <v>0</v>
      </c>
      <c r="AM1060" s="75" t="s">
        <v>385</v>
      </c>
      <c r="AN1060" s="75">
        <v>0.38</v>
      </c>
      <c r="AO1060" s="68"/>
      <c r="AP1060" s="147"/>
      <c r="AQ1060" s="147"/>
      <c r="AR1060" s="116">
        <v>487.92000000000007</v>
      </c>
      <c r="AS1060" s="147"/>
      <c r="AT1060" s="68"/>
      <c r="AU1060" s="115">
        <f>SUM(Table142[[#This Row],[OTHC Per Load (USD) - 6 months validity]:[DTHC Per Load (USD) - 6 months validity]])</f>
        <v>487.92000000000007</v>
      </c>
      <c r="AV1060" s="115">
        <f>SUM(Table142[[#This Row],[OIC Per Load (USD) - 6 months validity]:[DIC Per Load (USD) - 6 months validity]])</f>
        <v>487.92000000000007</v>
      </c>
      <c r="AW1060" s="68"/>
      <c r="AX1060" s="147"/>
      <c r="AY1060" s="147"/>
      <c r="AZ1060" s="116">
        <v>487.92000000000007</v>
      </c>
      <c r="BA1060" s="147"/>
      <c r="BB1060" s="68"/>
      <c r="BC1060" s="115">
        <f>SUM(Table142[[#This Row],[OTHC Per Load (USD)- 12 months validity]:[DTHC Per Load (USD) - 12 months validity]])</f>
        <v>487.92000000000007</v>
      </c>
      <c r="BD1060" s="115">
        <f>SUM(Table142[[#This Row],[OIC Per Load (USD) - 12 months validity]:[DIC Per Load (USD)- 12 months validity]])</f>
        <v>487.92000000000007</v>
      </c>
      <c r="BE1060" s="147"/>
      <c r="BF1060" s="147"/>
      <c r="BG1060" s="147"/>
      <c r="BH1060" s="147"/>
      <c r="BI1060" s="147"/>
      <c r="BJ1060" s="147"/>
      <c r="BK1060" s="147"/>
      <c r="BL1060" s="147"/>
      <c r="BM1060" s="68"/>
      <c r="BN1060" s="147"/>
      <c r="BO1060" s="68"/>
      <c r="BP1060" s="75">
        <f>SUM(Table142[[#This Row],[Precarriage transit time in days (Enter Whole Number)]:[Oncarriage transit time in days (Enter Whole Number)]])</f>
        <v>0</v>
      </c>
      <c r="BQ1060" s="147"/>
      <c r="BR1060" s="68"/>
      <c r="BS1060" s="68"/>
      <c r="BT1060" s="147"/>
      <c r="BU1060" s="147"/>
      <c r="BV1060" s="68"/>
      <c r="BW1060" s="68"/>
      <c r="BX1060" s="68"/>
      <c r="BY1060" s="68"/>
      <c r="BZ1060" s="147"/>
      <c r="CA1060" s="147"/>
      <c r="CB1060" s="147"/>
      <c r="CC1060" s="147"/>
      <c r="CD1060" s="147"/>
      <c r="CE1060" s="147"/>
      <c r="CF1060" s="147"/>
      <c r="CG1060" s="147"/>
      <c r="CH1060" s="147"/>
      <c r="CI1060" s="147"/>
      <c r="CJ1060" s="147"/>
      <c r="CK1060" s="147"/>
      <c r="CL1060" s="150"/>
      <c r="CM1060" s="75" t="s">
        <v>1004</v>
      </c>
    </row>
    <row r="1061" spans="1:91" ht="15.6">
      <c r="A1061" s="118">
        <v>4384</v>
      </c>
      <c r="B1061" s="75" t="s">
        <v>86</v>
      </c>
      <c r="C1061" s="75" t="s">
        <v>87</v>
      </c>
      <c r="D1061" s="75" t="s">
        <v>111</v>
      </c>
      <c r="E1061" s="75" t="s">
        <v>348</v>
      </c>
      <c r="F1061" s="75" t="s">
        <v>349</v>
      </c>
      <c r="G1061" s="68"/>
      <c r="H1061" s="75" t="s">
        <v>223</v>
      </c>
      <c r="I1061" s="75" t="s">
        <v>224</v>
      </c>
      <c r="J1061" s="75" t="s">
        <v>164</v>
      </c>
      <c r="K1061" s="75" t="s">
        <v>104</v>
      </c>
      <c r="L1061" s="75" t="s">
        <v>104</v>
      </c>
      <c r="M1061" s="68"/>
      <c r="N1061" s="75" t="s">
        <v>106</v>
      </c>
      <c r="O1061" s="75" t="s">
        <v>91</v>
      </c>
      <c r="P1061" s="75" t="s">
        <v>92</v>
      </c>
      <c r="Q1061" s="75" t="s">
        <v>156</v>
      </c>
      <c r="R1061" s="79" t="s">
        <v>209</v>
      </c>
      <c r="S1061" s="79" t="s">
        <v>98</v>
      </c>
      <c r="T1061" s="79" t="s">
        <v>99</v>
      </c>
      <c r="U1061" s="75" t="s">
        <v>100</v>
      </c>
      <c r="V1061" s="75"/>
      <c r="W1061" s="79" t="s">
        <v>100</v>
      </c>
      <c r="X1061" s="78">
        <v>2</v>
      </c>
      <c r="Y1061" s="76">
        <v>1</v>
      </c>
      <c r="Z1061" s="75" t="s">
        <v>101</v>
      </c>
      <c r="AA1061" s="77">
        <v>0.25</v>
      </c>
      <c r="AB1061" s="77">
        <v>0.25</v>
      </c>
      <c r="AC1061" s="77">
        <v>0.25</v>
      </c>
      <c r="AD1061" s="77">
        <v>0.25</v>
      </c>
      <c r="AE1061" s="79" t="s">
        <v>101</v>
      </c>
      <c r="AF1061" s="79">
        <v>2</v>
      </c>
      <c r="AG1061" s="79">
        <v>14</v>
      </c>
      <c r="AH1061" s="79">
        <v>0</v>
      </c>
      <c r="AI1061" s="79"/>
      <c r="AJ1061" s="79">
        <v>0</v>
      </c>
      <c r="AK1061" s="79">
        <v>0</v>
      </c>
      <c r="AL1061" s="79">
        <v>14</v>
      </c>
      <c r="AM1061" s="79"/>
      <c r="AN1061" s="75">
        <v>0.38</v>
      </c>
      <c r="AO1061" s="68"/>
      <c r="AP1061" s="147"/>
      <c r="AQ1061" s="147"/>
      <c r="AR1061" s="116">
        <v>487.92000000000007</v>
      </c>
      <c r="AS1061" s="147"/>
      <c r="AT1061" s="68"/>
      <c r="AU1061" s="115">
        <f>SUM(Table142[[#This Row],[OTHC Per Load (USD) - 6 months validity]:[DTHC Per Load (USD) - 6 months validity]])</f>
        <v>487.92000000000007</v>
      </c>
      <c r="AV1061" s="115">
        <f>SUM(Table142[[#This Row],[OIC Per Load (USD) - 6 months validity]:[DIC Per Load (USD) - 6 months validity]])</f>
        <v>487.92000000000007</v>
      </c>
      <c r="AW1061" s="68"/>
      <c r="AX1061" s="147"/>
      <c r="AY1061" s="147"/>
      <c r="AZ1061" s="116">
        <v>487.92000000000007</v>
      </c>
      <c r="BA1061" s="147"/>
      <c r="BB1061" s="68"/>
      <c r="BC1061" s="115">
        <f>SUM(Table142[[#This Row],[OTHC Per Load (USD)- 12 months validity]:[DTHC Per Load (USD) - 12 months validity]])</f>
        <v>487.92000000000007</v>
      </c>
      <c r="BD1061" s="115">
        <f>SUM(Table142[[#This Row],[OIC Per Load (USD) - 12 months validity]:[DIC Per Load (USD)- 12 months validity]])</f>
        <v>487.92000000000007</v>
      </c>
      <c r="BE1061" s="147"/>
      <c r="BF1061" s="147"/>
      <c r="BG1061" s="147"/>
      <c r="BH1061" s="147"/>
      <c r="BI1061" s="147"/>
      <c r="BJ1061" s="147"/>
      <c r="BK1061" s="147"/>
      <c r="BL1061" s="147"/>
      <c r="BM1061" s="68"/>
      <c r="BN1061" s="147"/>
      <c r="BO1061" s="68"/>
      <c r="BP1061" s="75">
        <f>SUM(Table142[[#This Row],[Precarriage transit time in days (Enter Whole Number)]:[Oncarriage transit time in days (Enter Whole Number)]])</f>
        <v>0</v>
      </c>
      <c r="BQ1061" s="147"/>
      <c r="BR1061" s="68"/>
      <c r="BS1061" s="68"/>
      <c r="BT1061" s="147"/>
      <c r="BU1061" s="147"/>
      <c r="BV1061" s="68"/>
      <c r="BW1061" s="68"/>
      <c r="BX1061" s="68"/>
      <c r="BY1061" s="68"/>
      <c r="BZ1061" s="147"/>
      <c r="CA1061" s="147"/>
      <c r="CB1061" s="147"/>
      <c r="CC1061" s="147"/>
      <c r="CD1061" s="147"/>
      <c r="CE1061" s="147"/>
      <c r="CF1061" s="147"/>
      <c r="CG1061" s="147"/>
      <c r="CH1061" s="147"/>
      <c r="CI1061" s="147"/>
      <c r="CJ1061" s="147"/>
      <c r="CK1061" s="147"/>
      <c r="CL1061" s="150"/>
      <c r="CM1061" s="75" t="s">
        <v>1005</v>
      </c>
    </row>
    <row r="1062" spans="1:91" ht="15.6">
      <c r="A1062" s="81">
        <v>4500</v>
      </c>
      <c r="B1062" s="75" t="s">
        <v>86</v>
      </c>
      <c r="C1062" s="75" t="s">
        <v>230</v>
      </c>
      <c r="D1062" s="75" t="s">
        <v>103</v>
      </c>
      <c r="E1062" s="75" t="s">
        <v>415</v>
      </c>
      <c r="F1062" s="75" t="s">
        <v>261</v>
      </c>
      <c r="G1062" s="75" t="s">
        <v>416</v>
      </c>
      <c r="H1062" s="75" t="s">
        <v>185</v>
      </c>
      <c r="I1062" s="75" t="s">
        <v>168</v>
      </c>
      <c r="J1062" s="75" t="s">
        <v>169</v>
      </c>
      <c r="K1062" s="75" t="s">
        <v>307</v>
      </c>
      <c r="L1062" s="75" t="s">
        <v>307</v>
      </c>
      <c r="M1062" s="68"/>
      <c r="N1062" s="75" t="s">
        <v>308</v>
      </c>
      <c r="O1062" s="75" t="s">
        <v>144</v>
      </c>
      <c r="P1062" s="75" t="s">
        <v>309</v>
      </c>
      <c r="Q1062" s="75" t="s">
        <v>283</v>
      </c>
      <c r="R1062" s="75" t="s">
        <v>97</v>
      </c>
      <c r="S1062" s="75" t="s">
        <v>98</v>
      </c>
      <c r="T1062" s="75" t="s">
        <v>99</v>
      </c>
      <c r="U1062" s="75" t="s">
        <v>400</v>
      </c>
      <c r="V1062" s="75" t="s">
        <v>400</v>
      </c>
      <c r="W1062" s="75" t="s">
        <v>100</v>
      </c>
      <c r="X1062" s="76">
        <v>7</v>
      </c>
      <c r="Y1062" s="76">
        <v>1</v>
      </c>
      <c r="Z1062" s="75" t="s">
        <v>101</v>
      </c>
      <c r="AA1062" s="77">
        <v>0.25</v>
      </c>
      <c r="AB1062" s="77">
        <v>0.25</v>
      </c>
      <c r="AC1062" s="77">
        <v>0.25</v>
      </c>
      <c r="AD1062" s="77">
        <v>0.25</v>
      </c>
      <c r="AE1062" s="75" t="s">
        <v>101</v>
      </c>
      <c r="AF1062" s="75">
        <v>6</v>
      </c>
      <c r="AG1062" s="75">
        <v>10</v>
      </c>
      <c r="AH1062" s="75">
        <v>0</v>
      </c>
      <c r="AI1062" s="75"/>
      <c r="AJ1062" s="75">
        <v>0</v>
      </c>
      <c r="AK1062" s="75">
        <v>0</v>
      </c>
      <c r="AL1062" s="75">
        <v>21</v>
      </c>
      <c r="AM1062" s="75"/>
      <c r="AN1062" s="75">
        <v>0.35</v>
      </c>
      <c r="AO1062" s="147"/>
      <c r="AP1062" s="147"/>
      <c r="AQ1062" s="147"/>
      <c r="AR1062" s="116">
        <v>224.7</v>
      </c>
      <c r="AS1062" s="147"/>
      <c r="AT1062" s="68"/>
      <c r="AU1062" s="115">
        <f>SUM(Table142[[#This Row],[OTHC Per Load (USD) - 6 months validity]:[DTHC Per Load (USD) - 6 months validity]])</f>
        <v>224.7</v>
      </c>
      <c r="AV1062" s="115">
        <f>SUM(Table142[[#This Row],[OIC Per Load (USD) - 6 months validity]:[DIC Per Load (USD) - 6 months validity]])</f>
        <v>224.7</v>
      </c>
      <c r="AW1062" s="147"/>
      <c r="AX1062" s="147"/>
      <c r="AY1062" s="147"/>
      <c r="AZ1062" s="116">
        <v>224.7</v>
      </c>
      <c r="BA1062" s="147"/>
      <c r="BB1062" s="68"/>
      <c r="BC1062" s="115">
        <f>SUM(Table142[[#This Row],[OTHC Per Load (USD)- 12 months validity]:[DTHC Per Load (USD) - 12 months validity]])</f>
        <v>224.7</v>
      </c>
      <c r="BD1062" s="115">
        <f>SUM(Table142[[#This Row],[OIC Per Load (USD) - 12 months validity]:[DIC Per Load (USD)- 12 months validity]])</f>
        <v>224.7</v>
      </c>
      <c r="BE1062" s="147"/>
      <c r="BF1062" s="147"/>
      <c r="BG1062" s="147"/>
      <c r="BH1062" s="147"/>
      <c r="BI1062" s="147"/>
      <c r="BJ1062" s="147"/>
      <c r="BK1062" s="147"/>
      <c r="BL1062" s="147"/>
      <c r="BM1062" s="147"/>
      <c r="BN1062" s="147"/>
      <c r="BO1062" s="68"/>
      <c r="BP1062" s="75">
        <f>SUM(Table142[[#This Row],[Precarriage transit time in days (Enter Whole Number)]:[Oncarriage transit time in days (Enter Whole Number)]])</f>
        <v>0</v>
      </c>
      <c r="BQ1062" s="147"/>
      <c r="BR1062" s="147"/>
      <c r="BS1062" s="68"/>
      <c r="BT1062" s="147"/>
      <c r="BU1062" s="147"/>
      <c r="BV1062" s="147"/>
      <c r="BW1062" s="147"/>
      <c r="BX1062" s="68"/>
      <c r="BY1062" s="68"/>
      <c r="BZ1062" s="147"/>
      <c r="CA1062" s="147"/>
      <c r="CB1062" s="147"/>
      <c r="CC1062" s="147"/>
      <c r="CD1062" s="147"/>
      <c r="CE1062" s="147"/>
      <c r="CF1062" s="147"/>
      <c r="CG1062" s="147"/>
      <c r="CH1062" s="147"/>
      <c r="CI1062" s="147"/>
      <c r="CJ1062" s="147"/>
      <c r="CK1062" s="147"/>
      <c r="CL1062" s="150"/>
      <c r="CM1062" s="75" t="s">
        <v>1006</v>
      </c>
    </row>
    <row r="1063" spans="1:91" ht="15.6">
      <c r="A1063" s="118">
        <v>4501</v>
      </c>
      <c r="B1063" s="81" t="s">
        <v>86</v>
      </c>
      <c r="C1063" s="75" t="s">
        <v>87</v>
      </c>
      <c r="D1063" s="75" t="s">
        <v>88</v>
      </c>
      <c r="E1063" s="75" t="s">
        <v>720</v>
      </c>
      <c r="F1063" s="75" t="s">
        <v>129</v>
      </c>
      <c r="G1063" s="68"/>
      <c r="H1063" s="75" t="s">
        <v>130</v>
      </c>
      <c r="I1063" s="75" t="s">
        <v>91</v>
      </c>
      <c r="J1063" s="75" t="s">
        <v>131</v>
      </c>
      <c r="K1063" s="75" t="s">
        <v>261</v>
      </c>
      <c r="L1063" s="75" t="s">
        <v>261</v>
      </c>
      <c r="M1063" s="68"/>
      <c r="N1063" s="75" t="s">
        <v>286</v>
      </c>
      <c r="O1063" s="75" t="s">
        <v>168</v>
      </c>
      <c r="P1063" s="75" t="s">
        <v>169</v>
      </c>
      <c r="Q1063" s="75" t="s">
        <v>533</v>
      </c>
      <c r="R1063" s="75" t="s">
        <v>108</v>
      </c>
      <c r="S1063" s="75" t="s">
        <v>109</v>
      </c>
      <c r="T1063" s="75" t="s">
        <v>110</v>
      </c>
      <c r="U1063" s="68"/>
      <c r="V1063" s="68"/>
      <c r="W1063" s="75" t="s">
        <v>100</v>
      </c>
      <c r="X1063" s="76">
        <v>120</v>
      </c>
      <c r="Y1063" s="76">
        <v>3</v>
      </c>
      <c r="Z1063" s="75" t="s">
        <v>100</v>
      </c>
      <c r="AA1063" s="77">
        <v>0.15</v>
      </c>
      <c r="AB1063" s="77">
        <v>0.35</v>
      </c>
      <c r="AC1063" s="77">
        <v>0.35</v>
      </c>
      <c r="AD1063" s="77">
        <v>0.15</v>
      </c>
      <c r="AE1063" s="75" t="s">
        <v>101</v>
      </c>
      <c r="AF1063" s="75">
        <v>5</v>
      </c>
      <c r="AG1063" s="75">
        <v>15</v>
      </c>
      <c r="AH1063" s="75">
        <v>0</v>
      </c>
      <c r="AI1063" s="75"/>
      <c r="AJ1063" s="75">
        <v>7</v>
      </c>
      <c r="AK1063" s="75">
        <v>10</v>
      </c>
      <c r="AL1063" s="75">
        <v>0</v>
      </c>
      <c r="AM1063" s="75"/>
      <c r="AN1063" s="75">
        <v>0.45</v>
      </c>
      <c r="AO1063" s="68"/>
      <c r="AP1063" s="147"/>
      <c r="AQ1063" s="147"/>
      <c r="AR1063" s="116">
        <v>192.6</v>
      </c>
      <c r="AS1063" s="147"/>
      <c r="AT1063" s="68"/>
      <c r="AU1063" s="115">
        <f>SUM(Table142[[#This Row],[OTHC Per Load (USD) - 6 months validity]:[DTHC Per Load (USD) - 6 months validity]])</f>
        <v>192.6</v>
      </c>
      <c r="AV1063" s="115">
        <f>SUM(Table142[[#This Row],[OIC Per Load (USD) - 6 months validity]:[DIC Per Load (USD) - 6 months validity]])</f>
        <v>192.6</v>
      </c>
      <c r="AW1063" s="68"/>
      <c r="AX1063" s="147"/>
      <c r="AY1063" s="147"/>
      <c r="AZ1063" s="116">
        <v>192.6</v>
      </c>
      <c r="BA1063" s="147"/>
      <c r="BB1063" s="68"/>
      <c r="BC1063" s="115">
        <f>SUM(Table142[[#This Row],[OTHC Per Load (USD)- 12 months validity]:[DTHC Per Load (USD) - 12 months validity]])</f>
        <v>192.6</v>
      </c>
      <c r="BD1063" s="115">
        <f>SUM(Table142[[#This Row],[OIC Per Load (USD) - 12 months validity]:[DIC Per Load (USD)- 12 months validity]])</f>
        <v>192.6</v>
      </c>
      <c r="BE1063" s="147"/>
      <c r="BF1063" s="147"/>
      <c r="BG1063" s="147"/>
      <c r="BH1063" s="147"/>
      <c r="BI1063" s="147"/>
      <c r="BJ1063" s="147"/>
      <c r="BK1063" s="147"/>
      <c r="BL1063" s="147"/>
      <c r="BM1063" s="68"/>
      <c r="BN1063" s="147"/>
      <c r="BO1063" s="68"/>
      <c r="BP1063" s="75">
        <f>SUM(Table142[[#This Row],[Precarriage transit time in days (Enter Whole Number)]:[Oncarriage transit time in days (Enter Whole Number)]])</f>
        <v>0</v>
      </c>
      <c r="BQ1063" s="147"/>
      <c r="BR1063" s="68"/>
      <c r="BS1063" s="68"/>
      <c r="BT1063" s="147"/>
      <c r="BU1063" s="147"/>
      <c r="BV1063" s="68"/>
      <c r="BW1063" s="68"/>
      <c r="BX1063" s="68"/>
      <c r="BY1063" s="68"/>
      <c r="BZ1063" s="147"/>
      <c r="CA1063" s="147"/>
      <c r="CB1063" s="147"/>
      <c r="CC1063" s="147"/>
      <c r="CD1063" s="147"/>
      <c r="CE1063" s="147"/>
      <c r="CF1063" s="147"/>
      <c r="CG1063" s="147"/>
      <c r="CH1063" s="147"/>
      <c r="CI1063" s="147"/>
      <c r="CJ1063" s="147"/>
      <c r="CK1063" s="147"/>
      <c r="CL1063" s="150"/>
      <c r="CM1063" s="75" t="s">
        <v>1007</v>
      </c>
    </row>
    <row r="1064" spans="1:91" ht="15.6">
      <c r="A1064" s="118">
        <v>4502</v>
      </c>
      <c r="B1064" s="81" t="s">
        <v>86</v>
      </c>
      <c r="C1064" s="75" t="s">
        <v>87</v>
      </c>
      <c r="D1064" s="75" t="s">
        <v>127</v>
      </c>
      <c r="E1064" s="75" t="s">
        <v>93</v>
      </c>
      <c r="F1064" s="75" t="s">
        <v>123</v>
      </c>
      <c r="G1064" s="68"/>
      <c r="H1064" s="75" t="s">
        <v>95</v>
      </c>
      <c r="I1064" s="75" t="s">
        <v>91</v>
      </c>
      <c r="J1064" s="75" t="s">
        <v>92</v>
      </c>
      <c r="K1064" s="75" t="s">
        <v>120</v>
      </c>
      <c r="L1064" s="75" t="s">
        <v>120</v>
      </c>
      <c r="M1064" s="68"/>
      <c r="N1064" s="75" t="s">
        <v>120</v>
      </c>
      <c r="O1064" s="75" t="s">
        <v>91</v>
      </c>
      <c r="P1064" s="75" t="s">
        <v>92</v>
      </c>
      <c r="Q1064" s="75" t="s">
        <v>151</v>
      </c>
      <c r="R1064" s="75" t="s">
        <v>97</v>
      </c>
      <c r="S1064" s="75" t="s">
        <v>98</v>
      </c>
      <c r="T1064" s="75" t="s">
        <v>99</v>
      </c>
      <c r="U1064" s="68"/>
      <c r="V1064" s="68"/>
      <c r="W1064" s="75" t="s">
        <v>100</v>
      </c>
      <c r="X1064" s="76">
        <v>35</v>
      </c>
      <c r="Y1064" s="76">
        <v>1</v>
      </c>
      <c r="Z1064" s="75" t="s">
        <v>101</v>
      </c>
      <c r="AA1064" s="77">
        <v>0.25</v>
      </c>
      <c r="AB1064" s="77">
        <v>0.25</v>
      </c>
      <c r="AC1064" s="77">
        <v>0.25</v>
      </c>
      <c r="AD1064" s="77">
        <v>0.25</v>
      </c>
      <c r="AE1064" s="75" t="s">
        <v>101</v>
      </c>
      <c r="AF1064" s="75">
        <v>0</v>
      </c>
      <c r="AG1064" s="75">
        <v>23</v>
      </c>
      <c r="AH1064" s="75">
        <v>0</v>
      </c>
      <c r="AI1064" s="75"/>
      <c r="AJ1064" s="75">
        <v>10</v>
      </c>
      <c r="AK1064" s="75">
        <v>10</v>
      </c>
      <c r="AL1064" s="75">
        <v>0</v>
      </c>
      <c r="AM1064" s="75"/>
      <c r="AN1064" s="75">
        <v>0.1</v>
      </c>
      <c r="AO1064" s="68"/>
      <c r="AP1064" s="147"/>
      <c r="AQ1064" s="147"/>
      <c r="AR1064" s="116">
        <v>85.600000000000009</v>
      </c>
      <c r="AS1064" s="147"/>
      <c r="AT1064" s="68"/>
      <c r="AU1064" s="115">
        <f>SUM(Table142[[#This Row],[OTHC Per Load (USD) - 6 months validity]:[DTHC Per Load (USD) - 6 months validity]])</f>
        <v>85.600000000000009</v>
      </c>
      <c r="AV1064" s="115">
        <f>SUM(Table142[[#This Row],[OIC Per Load (USD) - 6 months validity]:[DIC Per Load (USD) - 6 months validity]])</f>
        <v>85.600000000000009</v>
      </c>
      <c r="AW1064" s="68"/>
      <c r="AX1064" s="147"/>
      <c r="AY1064" s="147"/>
      <c r="AZ1064" s="116">
        <v>85.600000000000009</v>
      </c>
      <c r="BA1064" s="147"/>
      <c r="BB1064" s="68"/>
      <c r="BC1064" s="115">
        <f>SUM(Table142[[#This Row],[OTHC Per Load (USD)- 12 months validity]:[DTHC Per Load (USD) - 12 months validity]])</f>
        <v>85.600000000000009</v>
      </c>
      <c r="BD1064" s="115">
        <f>SUM(Table142[[#This Row],[OIC Per Load (USD) - 12 months validity]:[DIC Per Load (USD)- 12 months validity]])</f>
        <v>85.600000000000009</v>
      </c>
      <c r="BE1064" s="147"/>
      <c r="BF1064" s="147"/>
      <c r="BG1064" s="147"/>
      <c r="BH1064" s="147"/>
      <c r="BI1064" s="147"/>
      <c r="BJ1064" s="147"/>
      <c r="BK1064" s="147"/>
      <c r="BL1064" s="147"/>
      <c r="BM1064" s="68"/>
      <c r="BN1064" s="147"/>
      <c r="BO1064" s="68"/>
      <c r="BP1064" s="75">
        <f>SUM(Table142[[#This Row],[Precarriage transit time in days (Enter Whole Number)]:[Oncarriage transit time in days (Enter Whole Number)]])</f>
        <v>0</v>
      </c>
      <c r="BQ1064" s="147"/>
      <c r="BR1064" s="68"/>
      <c r="BS1064" s="68"/>
      <c r="BT1064" s="147"/>
      <c r="BU1064" s="147"/>
      <c r="BV1064" s="68"/>
      <c r="BW1064" s="68"/>
      <c r="BX1064" s="68"/>
      <c r="BY1064" s="68"/>
      <c r="BZ1064" s="147"/>
      <c r="CA1064" s="147"/>
      <c r="CB1064" s="147"/>
      <c r="CC1064" s="147"/>
      <c r="CD1064" s="147"/>
      <c r="CE1064" s="147"/>
      <c r="CF1064" s="147"/>
      <c r="CG1064" s="147"/>
      <c r="CH1064" s="147"/>
      <c r="CI1064" s="147"/>
      <c r="CJ1064" s="147"/>
      <c r="CK1064" s="147"/>
      <c r="CL1064" s="150"/>
      <c r="CM1064" s="75" t="s">
        <v>1008</v>
      </c>
    </row>
    <row r="1065" spans="1:91" ht="15.6">
      <c r="A1065" s="118">
        <v>4503</v>
      </c>
      <c r="B1065" s="81" t="s">
        <v>86</v>
      </c>
      <c r="C1065" s="75" t="s">
        <v>87</v>
      </c>
      <c r="D1065" s="75" t="s">
        <v>103</v>
      </c>
      <c r="E1065" s="75" t="s">
        <v>102</v>
      </c>
      <c r="F1065" s="75" t="s">
        <v>102</v>
      </c>
      <c r="G1065" s="68"/>
      <c r="H1065" s="75" t="s">
        <v>95</v>
      </c>
      <c r="I1065" s="75" t="s">
        <v>91</v>
      </c>
      <c r="J1065" s="75" t="s">
        <v>92</v>
      </c>
      <c r="K1065" s="75" t="s">
        <v>125</v>
      </c>
      <c r="L1065" s="75" t="s">
        <v>125</v>
      </c>
      <c r="M1065" s="68"/>
      <c r="N1065" s="75" t="s">
        <v>90</v>
      </c>
      <c r="O1065" s="75" t="s">
        <v>91</v>
      </c>
      <c r="P1065" s="75" t="s">
        <v>92</v>
      </c>
      <c r="Q1065" s="75" t="s">
        <v>107</v>
      </c>
      <c r="R1065" s="75" t="s">
        <v>108</v>
      </c>
      <c r="S1065" s="75" t="s">
        <v>109</v>
      </c>
      <c r="T1065" s="75" t="s">
        <v>110</v>
      </c>
      <c r="U1065" s="75"/>
      <c r="V1065" s="75"/>
      <c r="W1065" s="75" t="s">
        <v>100</v>
      </c>
      <c r="X1065" s="76">
        <v>10</v>
      </c>
      <c r="Y1065" s="76">
        <v>1</v>
      </c>
      <c r="Z1065" s="75" t="s">
        <v>101</v>
      </c>
      <c r="AA1065" s="77">
        <v>0.25</v>
      </c>
      <c r="AB1065" s="77">
        <v>0.25</v>
      </c>
      <c r="AC1065" s="77">
        <v>0.25</v>
      </c>
      <c r="AD1065" s="77">
        <v>0.25</v>
      </c>
      <c r="AE1065" s="75" t="s">
        <v>101</v>
      </c>
      <c r="AF1065" s="75">
        <v>10</v>
      </c>
      <c r="AG1065" s="75">
        <v>7</v>
      </c>
      <c r="AH1065" s="75">
        <v>17</v>
      </c>
      <c r="AI1065" s="75"/>
      <c r="AJ1065" s="75">
        <v>10</v>
      </c>
      <c r="AK1065" s="75">
        <v>7</v>
      </c>
      <c r="AL1065" s="75">
        <v>17</v>
      </c>
      <c r="AM1065" s="75"/>
      <c r="AN1065" s="75">
        <v>0.1</v>
      </c>
      <c r="AO1065" s="68"/>
      <c r="AP1065" s="147"/>
      <c r="AQ1065" s="147"/>
      <c r="AR1065" s="116">
        <v>64.2</v>
      </c>
      <c r="AS1065" s="147"/>
      <c r="AT1065" s="68"/>
      <c r="AU1065" s="115">
        <f>SUM(Table142[[#This Row],[OTHC Per Load (USD) - 6 months validity]:[DTHC Per Load (USD) - 6 months validity]])</f>
        <v>64.2</v>
      </c>
      <c r="AV1065" s="115">
        <f>SUM(Table142[[#This Row],[OIC Per Load (USD) - 6 months validity]:[DIC Per Load (USD) - 6 months validity]])</f>
        <v>64.2</v>
      </c>
      <c r="AW1065" s="68"/>
      <c r="AX1065" s="147"/>
      <c r="AY1065" s="147"/>
      <c r="AZ1065" s="116">
        <v>64.2</v>
      </c>
      <c r="BA1065" s="147"/>
      <c r="BB1065" s="68"/>
      <c r="BC1065" s="115">
        <f>SUM(Table142[[#This Row],[OTHC Per Load (USD)- 12 months validity]:[DTHC Per Load (USD) - 12 months validity]])</f>
        <v>64.2</v>
      </c>
      <c r="BD1065" s="115">
        <f>SUM(Table142[[#This Row],[OIC Per Load (USD) - 12 months validity]:[DIC Per Load (USD)- 12 months validity]])</f>
        <v>64.2</v>
      </c>
      <c r="BE1065" s="147"/>
      <c r="BF1065" s="147"/>
      <c r="BG1065" s="147"/>
      <c r="BH1065" s="147"/>
      <c r="BI1065" s="147"/>
      <c r="BJ1065" s="147"/>
      <c r="BK1065" s="147"/>
      <c r="BL1065" s="147"/>
      <c r="BM1065" s="68"/>
      <c r="BN1065" s="147"/>
      <c r="BO1065" s="68"/>
      <c r="BP1065" s="75">
        <f>SUM(Table142[[#This Row],[Precarriage transit time in days (Enter Whole Number)]:[Oncarriage transit time in days (Enter Whole Number)]])</f>
        <v>0</v>
      </c>
      <c r="BQ1065" s="147"/>
      <c r="BR1065" s="68"/>
      <c r="BS1065" s="68"/>
      <c r="BT1065" s="147"/>
      <c r="BU1065" s="147"/>
      <c r="BV1065" s="68"/>
      <c r="BW1065" s="68"/>
      <c r="BX1065" s="68"/>
      <c r="BY1065" s="68"/>
      <c r="BZ1065" s="147"/>
      <c r="CA1065" s="147"/>
      <c r="CB1065" s="147"/>
      <c r="CC1065" s="147"/>
      <c r="CD1065" s="147"/>
      <c r="CE1065" s="147"/>
      <c r="CF1065" s="147"/>
      <c r="CG1065" s="147"/>
      <c r="CH1065" s="147"/>
      <c r="CI1065" s="147"/>
      <c r="CJ1065" s="147"/>
      <c r="CK1065" s="147"/>
      <c r="CL1065" s="150"/>
      <c r="CM1065" s="75" t="s">
        <v>1009</v>
      </c>
    </row>
    <row r="1066" spans="1:91" ht="15.6">
      <c r="A1066" s="118">
        <v>4504</v>
      </c>
      <c r="B1066" s="81" t="s">
        <v>86</v>
      </c>
      <c r="C1066" s="75" t="s">
        <v>87</v>
      </c>
      <c r="D1066" s="75" t="s">
        <v>111</v>
      </c>
      <c r="E1066" s="75" t="s">
        <v>102</v>
      </c>
      <c r="F1066" s="75" t="s">
        <v>102</v>
      </c>
      <c r="G1066" s="68"/>
      <c r="H1066" s="75" t="s">
        <v>95</v>
      </c>
      <c r="I1066" s="75" t="s">
        <v>91</v>
      </c>
      <c r="J1066" s="75" t="s">
        <v>92</v>
      </c>
      <c r="K1066" s="75" t="s">
        <v>125</v>
      </c>
      <c r="L1066" s="75" t="s">
        <v>125</v>
      </c>
      <c r="M1066" s="68"/>
      <c r="N1066" s="75" t="s">
        <v>90</v>
      </c>
      <c r="O1066" s="75" t="s">
        <v>91</v>
      </c>
      <c r="P1066" s="75" t="s">
        <v>92</v>
      </c>
      <c r="Q1066" s="75" t="s">
        <v>107</v>
      </c>
      <c r="R1066" s="75" t="s">
        <v>108</v>
      </c>
      <c r="S1066" s="75" t="s">
        <v>109</v>
      </c>
      <c r="T1066" s="75" t="s">
        <v>110</v>
      </c>
      <c r="U1066" s="75"/>
      <c r="V1066" s="75"/>
      <c r="W1066" s="75" t="s">
        <v>100</v>
      </c>
      <c r="X1066" s="76">
        <v>34</v>
      </c>
      <c r="Y1066" s="76">
        <v>1</v>
      </c>
      <c r="Z1066" s="75" t="s">
        <v>101</v>
      </c>
      <c r="AA1066" s="77">
        <v>0.25</v>
      </c>
      <c r="AB1066" s="77">
        <v>0.25</v>
      </c>
      <c r="AC1066" s="77">
        <v>0.25</v>
      </c>
      <c r="AD1066" s="77">
        <v>0.25</v>
      </c>
      <c r="AE1066" s="75" t="s">
        <v>101</v>
      </c>
      <c r="AF1066" s="75">
        <v>10</v>
      </c>
      <c r="AG1066" s="75">
        <v>7</v>
      </c>
      <c r="AH1066" s="75">
        <v>17</v>
      </c>
      <c r="AI1066" s="75"/>
      <c r="AJ1066" s="75">
        <v>10</v>
      </c>
      <c r="AK1066" s="75">
        <v>7</v>
      </c>
      <c r="AL1066" s="75">
        <v>17</v>
      </c>
      <c r="AM1066" s="75"/>
      <c r="AN1066" s="75">
        <v>0.1</v>
      </c>
      <c r="AO1066" s="68"/>
      <c r="AP1066" s="147"/>
      <c r="AQ1066" s="147"/>
      <c r="AR1066" s="116">
        <v>128.4</v>
      </c>
      <c r="AS1066" s="147"/>
      <c r="AT1066" s="68"/>
      <c r="AU1066" s="115">
        <f>SUM(Table142[[#This Row],[OTHC Per Load (USD) - 6 months validity]:[DTHC Per Load (USD) - 6 months validity]])</f>
        <v>128.4</v>
      </c>
      <c r="AV1066" s="115">
        <f>SUM(Table142[[#This Row],[OIC Per Load (USD) - 6 months validity]:[DIC Per Load (USD) - 6 months validity]])</f>
        <v>128.4</v>
      </c>
      <c r="AW1066" s="68"/>
      <c r="AX1066" s="147"/>
      <c r="AY1066" s="147"/>
      <c r="AZ1066" s="116">
        <v>128.4</v>
      </c>
      <c r="BA1066" s="147"/>
      <c r="BB1066" s="68"/>
      <c r="BC1066" s="115">
        <f>SUM(Table142[[#This Row],[OTHC Per Load (USD)- 12 months validity]:[DTHC Per Load (USD) - 12 months validity]])</f>
        <v>128.4</v>
      </c>
      <c r="BD1066" s="115">
        <f>SUM(Table142[[#This Row],[OIC Per Load (USD) - 12 months validity]:[DIC Per Load (USD)- 12 months validity]])</f>
        <v>128.4</v>
      </c>
      <c r="BE1066" s="147"/>
      <c r="BF1066" s="147"/>
      <c r="BG1066" s="147"/>
      <c r="BH1066" s="147"/>
      <c r="BI1066" s="147"/>
      <c r="BJ1066" s="147"/>
      <c r="BK1066" s="147"/>
      <c r="BL1066" s="147"/>
      <c r="BM1066" s="68"/>
      <c r="BN1066" s="147"/>
      <c r="BO1066" s="68"/>
      <c r="BP1066" s="75">
        <f>SUM(Table142[[#This Row],[Precarriage transit time in days (Enter Whole Number)]:[Oncarriage transit time in days (Enter Whole Number)]])</f>
        <v>0</v>
      </c>
      <c r="BQ1066" s="147"/>
      <c r="BR1066" s="68"/>
      <c r="BS1066" s="68"/>
      <c r="BT1066" s="147"/>
      <c r="BU1066" s="147"/>
      <c r="BV1066" s="68"/>
      <c r="BW1066" s="68"/>
      <c r="BX1066" s="68"/>
      <c r="BY1066" s="68"/>
      <c r="BZ1066" s="147"/>
      <c r="CA1066" s="147"/>
      <c r="CB1066" s="147"/>
      <c r="CC1066" s="147"/>
      <c r="CD1066" s="147"/>
      <c r="CE1066" s="147"/>
      <c r="CF1066" s="147"/>
      <c r="CG1066" s="147"/>
      <c r="CH1066" s="147"/>
      <c r="CI1066" s="147"/>
      <c r="CJ1066" s="147"/>
      <c r="CK1066" s="147"/>
      <c r="CL1066" s="150"/>
      <c r="CM1066" s="75" t="s">
        <v>1010</v>
      </c>
    </row>
    <row r="1067" spans="1:91" ht="15.6">
      <c r="A1067" s="118">
        <v>4505</v>
      </c>
      <c r="B1067" s="81" t="s">
        <v>86</v>
      </c>
      <c r="C1067" s="75" t="s">
        <v>87</v>
      </c>
      <c r="D1067" s="75" t="s">
        <v>111</v>
      </c>
      <c r="E1067" s="75" t="s">
        <v>102</v>
      </c>
      <c r="F1067" s="75" t="s">
        <v>102</v>
      </c>
      <c r="G1067" s="68"/>
      <c r="H1067" s="75" t="s">
        <v>95</v>
      </c>
      <c r="I1067" s="75" t="s">
        <v>91</v>
      </c>
      <c r="J1067" s="75" t="s">
        <v>92</v>
      </c>
      <c r="K1067" s="75" t="s">
        <v>295</v>
      </c>
      <c r="L1067" s="75" t="s">
        <v>721</v>
      </c>
      <c r="M1067" s="68"/>
      <c r="N1067" s="75" t="s">
        <v>296</v>
      </c>
      <c r="O1067" s="75" t="s">
        <v>144</v>
      </c>
      <c r="P1067" s="75" t="s">
        <v>205</v>
      </c>
      <c r="Q1067" s="75" t="s">
        <v>107</v>
      </c>
      <c r="R1067" s="75" t="s">
        <v>209</v>
      </c>
      <c r="S1067" s="75" t="s">
        <v>98</v>
      </c>
      <c r="T1067" s="75" t="s">
        <v>110</v>
      </c>
      <c r="U1067" s="75"/>
      <c r="V1067" s="75"/>
      <c r="W1067" s="75" t="s">
        <v>100</v>
      </c>
      <c r="X1067" s="76">
        <v>10</v>
      </c>
      <c r="Y1067" s="76">
        <v>1</v>
      </c>
      <c r="Z1067" s="75" t="s">
        <v>101</v>
      </c>
      <c r="AA1067" s="77">
        <v>0.25</v>
      </c>
      <c r="AB1067" s="77">
        <v>0.25</v>
      </c>
      <c r="AC1067" s="77">
        <v>0.25</v>
      </c>
      <c r="AD1067" s="77">
        <v>0.25</v>
      </c>
      <c r="AE1067" s="75" t="s">
        <v>101</v>
      </c>
      <c r="AF1067" s="75">
        <v>10</v>
      </c>
      <c r="AG1067" s="75">
        <v>7</v>
      </c>
      <c r="AH1067" s="75">
        <v>17</v>
      </c>
      <c r="AI1067" s="75"/>
      <c r="AJ1067" s="75">
        <v>10</v>
      </c>
      <c r="AK1067" s="75">
        <v>7</v>
      </c>
      <c r="AL1067" s="75">
        <v>17</v>
      </c>
      <c r="AM1067" s="75"/>
      <c r="AN1067" s="75">
        <v>0.43</v>
      </c>
      <c r="AO1067" s="68"/>
      <c r="AP1067" s="147"/>
      <c r="AQ1067" s="147"/>
      <c r="AR1067" s="116">
        <v>552.12</v>
      </c>
      <c r="AS1067" s="147"/>
      <c r="AT1067" s="68"/>
      <c r="AU1067" s="115">
        <f>SUM(Table142[[#This Row],[OTHC Per Load (USD) - 6 months validity]:[DTHC Per Load (USD) - 6 months validity]])</f>
        <v>552.12</v>
      </c>
      <c r="AV1067" s="115">
        <f>SUM(Table142[[#This Row],[OIC Per Load (USD) - 6 months validity]:[DIC Per Load (USD) - 6 months validity]])</f>
        <v>552.12</v>
      </c>
      <c r="AW1067" s="68"/>
      <c r="AX1067" s="147"/>
      <c r="AY1067" s="147"/>
      <c r="AZ1067" s="116">
        <v>552.12</v>
      </c>
      <c r="BA1067" s="147"/>
      <c r="BB1067" s="68"/>
      <c r="BC1067" s="115">
        <f>SUM(Table142[[#This Row],[OTHC Per Load (USD)- 12 months validity]:[DTHC Per Load (USD) - 12 months validity]])</f>
        <v>552.12</v>
      </c>
      <c r="BD1067" s="115">
        <f>SUM(Table142[[#This Row],[OIC Per Load (USD) - 12 months validity]:[DIC Per Load (USD)- 12 months validity]])</f>
        <v>552.12</v>
      </c>
      <c r="BE1067" s="147"/>
      <c r="BF1067" s="147"/>
      <c r="BG1067" s="147"/>
      <c r="BH1067" s="147"/>
      <c r="BI1067" s="147"/>
      <c r="BJ1067" s="147"/>
      <c r="BK1067" s="147"/>
      <c r="BL1067" s="147"/>
      <c r="BM1067" s="68"/>
      <c r="BN1067" s="147"/>
      <c r="BO1067" s="68"/>
      <c r="BP1067" s="75">
        <f>SUM(Table142[[#This Row],[Precarriage transit time in days (Enter Whole Number)]:[Oncarriage transit time in days (Enter Whole Number)]])</f>
        <v>0</v>
      </c>
      <c r="BQ1067" s="147"/>
      <c r="BR1067" s="68"/>
      <c r="BS1067" s="68"/>
      <c r="BT1067" s="147"/>
      <c r="BU1067" s="147"/>
      <c r="BV1067" s="68"/>
      <c r="BW1067" s="68"/>
      <c r="BX1067" s="68"/>
      <c r="BY1067" s="68"/>
      <c r="BZ1067" s="147"/>
      <c r="CA1067" s="147"/>
      <c r="CB1067" s="147"/>
      <c r="CC1067" s="147"/>
      <c r="CD1067" s="147"/>
      <c r="CE1067" s="147"/>
      <c r="CF1067" s="147"/>
      <c r="CG1067" s="147"/>
      <c r="CH1067" s="147"/>
      <c r="CI1067" s="147"/>
      <c r="CJ1067" s="147"/>
      <c r="CK1067" s="147"/>
      <c r="CL1067" s="150"/>
      <c r="CM1067" s="75" t="s">
        <v>2678</v>
      </c>
    </row>
    <row r="1068" spans="1:91" ht="15.6">
      <c r="A1068" s="118">
        <v>4506</v>
      </c>
      <c r="B1068" s="81" t="s">
        <v>86</v>
      </c>
      <c r="C1068" s="75" t="s">
        <v>87</v>
      </c>
      <c r="D1068" s="75" t="s">
        <v>88</v>
      </c>
      <c r="E1068" s="75" t="s">
        <v>157</v>
      </c>
      <c r="F1068" s="75" t="s">
        <v>157</v>
      </c>
      <c r="G1068" s="68"/>
      <c r="H1068" s="75" t="s">
        <v>158</v>
      </c>
      <c r="I1068" s="75" t="s">
        <v>91</v>
      </c>
      <c r="J1068" s="75" t="s">
        <v>159</v>
      </c>
      <c r="K1068" s="75" t="s">
        <v>722</v>
      </c>
      <c r="L1068" s="75" t="s">
        <v>722</v>
      </c>
      <c r="M1068" s="68"/>
      <c r="N1068" s="75" t="s">
        <v>95</v>
      </c>
      <c r="O1068" s="75" t="s">
        <v>91</v>
      </c>
      <c r="P1068" s="75" t="s">
        <v>92</v>
      </c>
      <c r="Q1068" s="75" t="s">
        <v>287</v>
      </c>
      <c r="R1068" s="75" t="s">
        <v>209</v>
      </c>
      <c r="S1068" s="75" t="s">
        <v>98</v>
      </c>
      <c r="T1068" s="75" t="s">
        <v>110</v>
      </c>
      <c r="U1068" s="68"/>
      <c r="V1068" s="68"/>
      <c r="W1068" s="75" t="s">
        <v>100</v>
      </c>
      <c r="X1068" s="76">
        <v>15</v>
      </c>
      <c r="Y1068" s="76">
        <v>1</v>
      </c>
      <c r="Z1068" s="75" t="s">
        <v>101</v>
      </c>
      <c r="AA1068" s="77">
        <v>0.25</v>
      </c>
      <c r="AB1068" s="77">
        <v>0.25</v>
      </c>
      <c r="AC1068" s="77">
        <v>0.25</v>
      </c>
      <c r="AD1068" s="77">
        <v>0.25</v>
      </c>
      <c r="AE1068" s="75" t="s">
        <v>101</v>
      </c>
      <c r="AF1068" s="75">
        <v>0</v>
      </c>
      <c r="AG1068" s="75">
        <v>28</v>
      </c>
      <c r="AH1068" s="75">
        <v>0</v>
      </c>
      <c r="AI1068" s="75"/>
      <c r="AJ1068" s="75">
        <v>0</v>
      </c>
      <c r="AK1068" s="75">
        <v>15</v>
      </c>
      <c r="AL1068" s="75">
        <v>0</v>
      </c>
      <c r="AM1068" s="75"/>
      <c r="AN1068" s="75">
        <v>0.21</v>
      </c>
      <c r="AO1068" s="68"/>
      <c r="AP1068" s="147"/>
      <c r="AQ1068" s="147"/>
      <c r="AR1068" s="116">
        <v>89.88</v>
      </c>
      <c r="AS1068" s="147"/>
      <c r="AT1068" s="68"/>
      <c r="AU1068" s="115">
        <f>SUM(Table142[[#This Row],[OTHC Per Load (USD) - 6 months validity]:[DTHC Per Load (USD) - 6 months validity]])</f>
        <v>89.88</v>
      </c>
      <c r="AV1068" s="115">
        <f>SUM(Table142[[#This Row],[OIC Per Load (USD) - 6 months validity]:[DIC Per Load (USD) - 6 months validity]])</f>
        <v>89.88</v>
      </c>
      <c r="AW1068" s="68"/>
      <c r="AX1068" s="147"/>
      <c r="AY1068" s="147"/>
      <c r="AZ1068" s="116">
        <v>89.88</v>
      </c>
      <c r="BA1068" s="147"/>
      <c r="BB1068" s="68"/>
      <c r="BC1068" s="115">
        <f>SUM(Table142[[#This Row],[OTHC Per Load (USD)- 12 months validity]:[DTHC Per Load (USD) - 12 months validity]])</f>
        <v>89.88</v>
      </c>
      <c r="BD1068" s="115">
        <f>SUM(Table142[[#This Row],[OIC Per Load (USD) - 12 months validity]:[DIC Per Load (USD)- 12 months validity]])</f>
        <v>89.88</v>
      </c>
      <c r="BE1068" s="147"/>
      <c r="BF1068" s="147"/>
      <c r="BG1068" s="147"/>
      <c r="BH1068" s="147"/>
      <c r="BI1068" s="147"/>
      <c r="BJ1068" s="147"/>
      <c r="BK1068" s="147"/>
      <c r="BL1068" s="147"/>
      <c r="BM1068" s="68"/>
      <c r="BN1068" s="147"/>
      <c r="BO1068" s="68"/>
      <c r="BP1068" s="75">
        <f>SUM(Table142[[#This Row],[Precarriage transit time in days (Enter Whole Number)]:[Oncarriage transit time in days (Enter Whole Number)]])</f>
        <v>0</v>
      </c>
      <c r="BQ1068" s="147"/>
      <c r="BR1068" s="68"/>
      <c r="BS1068" s="68"/>
      <c r="BT1068" s="147"/>
      <c r="BU1068" s="147"/>
      <c r="BV1068" s="68"/>
      <c r="BW1068" s="68"/>
      <c r="BX1068" s="68"/>
      <c r="BY1068" s="68"/>
      <c r="BZ1068" s="147"/>
      <c r="CA1068" s="147"/>
      <c r="CB1068" s="147"/>
      <c r="CC1068" s="147"/>
      <c r="CD1068" s="147"/>
      <c r="CE1068" s="147"/>
      <c r="CF1068" s="147"/>
      <c r="CG1068" s="147"/>
      <c r="CH1068" s="147"/>
      <c r="CI1068" s="147"/>
      <c r="CJ1068" s="147"/>
      <c r="CK1068" s="147"/>
      <c r="CL1068" s="150"/>
      <c r="CM1068" s="75" t="s">
        <v>1011</v>
      </c>
    </row>
    <row r="1069" spans="1:91" ht="15.6">
      <c r="A1069" s="118">
        <v>4507</v>
      </c>
      <c r="B1069" s="81" t="s">
        <v>86</v>
      </c>
      <c r="C1069" s="75" t="s">
        <v>126</v>
      </c>
      <c r="D1069" s="75" t="s">
        <v>127</v>
      </c>
      <c r="E1069" s="75" t="s">
        <v>104</v>
      </c>
      <c r="F1069" s="75" t="s">
        <v>128</v>
      </c>
      <c r="G1069" s="68"/>
      <c r="H1069" s="75" t="s">
        <v>106</v>
      </c>
      <c r="I1069" s="75" t="s">
        <v>91</v>
      </c>
      <c r="J1069" s="75" t="s">
        <v>92</v>
      </c>
      <c r="K1069" s="75" t="s">
        <v>180</v>
      </c>
      <c r="L1069" s="75" t="s">
        <v>181</v>
      </c>
      <c r="M1069" s="68"/>
      <c r="N1069" s="75" t="s">
        <v>182</v>
      </c>
      <c r="O1069" s="75" t="s">
        <v>168</v>
      </c>
      <c r="P1069" s="75" t="s">
        <v>169</v>
      </c>
      <c r="Q1069" s="75" t="s">
        <v>132</v>
      </c>
      <c r="R1069" s="75" t="s">
        <v>97</v>
      </c>
      <c r="S1069" s="75" t="s">
        <v>98</v>
      </c>
      <c r="T1069" s="75" t="s">
        <v>99</v>
      </c>
      <c r="U1069" s="68"/>
      <c r="V1069" s="68"/>
      <c r="W1069" s="75" t="s">
        <v>100</v>
      </c>
      <c r="X1069" s="76">
        <v>27.501428571428569</v>
      </c>
      <c r="Y1069" s="76">
        <v>1</v>
      </c>
      <c r="Z1069" s="75" t="s">
        <v>101</v>
      </c>
      <c r="AA1069" s="77">
        <v>0.25</v>
      </c>
      <c r="AB1069" s="77">
        <v>0.25</v>
      </c>
      <c r="AC1069" s="77">
        <v>0.25</v>
      </c>
      <c r="AD1069" s="77">
        <v>0.25</v>
      </c>
      <c r="AE1069" s="75" t="s">
        <v>101</v>
      </c>
      <c r="AF1069" s="75">
        <v>10</v>
      </c>
      <c r="AG1069" s="75">
        <v>5</v>
      </c>
      <c r="AH1069" s="75">
        <v>0</v>
      </c>
      <c r="AI1069" s="75"/>
      <c r="AJ1069" s="75">
        <v>3</v>
      </c>
      <c r="AK1069" s="75">
        <v>10</v>
      </c>
      <c r="AL1069" s="75">
        <v>0</v>
      </c>
      <c r="AM1069" s="75"/>
      <c r="AN1069" s="75">
        <v>0.45</v>
      </c>
      <c r="AO1069" s="68"/>
      <c r="AP1069" s="147"/>
      <c r="AQ1069" s="147"/>
      <c r="AR1069" s="116">
        <v>385.2</v>
      </c>
      <c r="AS1069" s="147"/>
      <c r="AT1069" s="68"/>
      <c r="AU1069" s="115">
        <f>SUM(Table142[[#This Row],[OTHC Per Load (USD) - 6 months validity]:[DTHC Per Load (USD) - 6 months validity]])</f>
        <v>385.2</v>
      </c>
      <c r="AV1069" s="115">
        <f>SUM(Table142[[#This Row],[OIC Per Load (USD) - 6 months validity]:[DIC Per Load (USD) - 6 months validity]])</f>
        <v>385.2</v>
      </c>
      <c r="AW1069" s="68"/>
      <c r="AX1069" s="147"/>
      <c r="AY1069" s="147"/>
      <c r="AZ1069" s="116">
        <v>385.2</v>
      </c>
      <c r="BA1069" s="147"/>
      <c r="BB1069" s="68"/>
      <c r="BC1069" s="115">
        <f>SUM(Table142[[#This Row],[OTHC Per Load (USD)- 12 months validity]:[DTHC Per Load (USD) - 12 months validity]])</f>
        <v>385.2</v>
      </c>
      <c r="BD1069" s="115">
        <f>SUM(Table142[[#This Row],[OIC Per Load (USD) - 12 months validity]:[DIC Per Load (USD)- 12 months validity]])</f>
        <v>385.2</v>
      </c>
      <c r="BE1069" s="147"/>
      <c r="BF1069" s="147"/>
      <c r="BG1069" s="147"/>
      <c r="BH1069" s="147"/>
      <c r="BI1069" s="147"/>
      <c r="BJ1069" s="147"/>
      <c r="BK1069" s="147"/>
      <c r="BL1069" s="147"/>
      <c r="BM1069" s="68"/>
      <c r="BN1069" s="147"/>
      <c r="BO1069" s="68"/>
      <c r="BP1069" s="75">
        <f>SUM(Table142[[#This Row],[Precarriage transit time in days (Enter Whole Number)]:[Oncarriage transit time in days (Enter Whole Number)]])</f>
        <v>0</v>
      </c>
      <c r="BQ1069" s="147"/>
      <c r="BR1069" s="68"/>
      <c r="BS1069" s="68"/>
      <c r="BT1069" s="147"/>
      <c r="BU1069" s="147"/>
      <c r="BV1069" s="68"/>
      <c r="BW1069" s="68"/>
      <c r="BX1069" s="68"/>
      <c r="BY1069" s="68"/>
      <c r="BZ1069" s="147"/>
      <c r="CA1069" s="147"/>
      <c r="CB1069" s="147"/>
      <c r="CC1069" s="147"/>
      <c r="CD1069" s="147"/>
      <c r="CE1069" s="147"/>
      <c r="CF1069" s="147"/>
      <c r="CG1069" s="147"/>
      <c r="CH1069" s="147"/>
      <c r="CI1069" s="147"/>
      <c r="CJ1069" s="147"/>
      <c r="CK1069" s="147"/>
      <c r="CL1069" s="150"/>
      <c r="CM1069" s="75" t="s">
        <v>1012</v>
      </c>
    </row>
    <row r="1070" spans="1:91" ht="15.6">
      <c r="A1070" s="118">
        <v>4508</v>
      </c>
      <c r="B1070" s="81" t="s">
        <v>86</v>
      </c>
      <c r="C1070" s="75" t="s">
        <v>126</v>
      </c>
      <c r="D1070" s="75" t="s">
        <v>88</v>
      </c>
      <c r="E1070" s="75" t="s">
        <v>104</v>
      </c>
      <c r="F1070" s="75" t="s">
        <v>128</v>
      </c>
      <c r="G1070" s="68"/>
      <c r="H1070" s="75" t="s">
        <v>106</v>
      </c>
      <c r="I1070" s="75" t="s">
        <v>91</v>
      </c>
      <c r="J1070" s="75" t="s">
        <v>92</v>
      </c>
      <c r="K1070" s="75" t="s">
        <v>193</v>
      </c>
      <c r="L1070" s="75" t="s">
        <v>193</v>
      </c>
      <c r="M1070" s="68"/>
      <c r="N1070" s="75" t="s">
        <v>195</v>
      </c>
      <c r="O1070" s="75" t="s">
        <v>168</v>
      </c>
      <c r="P1070" s="75" t="s">
        <v>169</v>
      </c>
      <c r="Q1070" s="75" t="s">
        <v>132</v>
      </c>
      <c r="R1070" s="75" t="s">
        <v>97</v>
      </c>
      <c r="S1070" s="75" t="s">
        <v>98</v>
      </c>
      <c r="T1070" s="75" t="s">
        <v>99</v>
      </c>
      <c r="U1070" s="68"/>
      <c r="V1070" s="68"/>
      <c r="W1070" s="75" t="s">
        <v>100</v>
      </c>
      <c r="X1070" s="76">
        <v>1</v>
      </c>
      <c r="Y1070" s="76">
        <v>1</v>
      </c>
      <c r="Z1070" s="75" t="s">
        <v>101</v>
      </c>
      <c r="AA1070" s="77">
        <v>0.25</v>
      </c>
      <c r="AB1070" s="77">
        <v>0.25</v>
      </c>
      <c r="AC1070" s="77">
        <v>0.25</v>
      </c>
      <c r="AD1070" s="77">
        <v>0.25</v>
      </c>
      <c r="AE1070" s="75" t="s">
        <v>101</v>
      </c>
      <c r="AF1070" s="75">
        <v>10</v>
      </c>
      <c r="AG1070" s="75">
        <v>5</v>
      </c>
      <c r="AH1070" s="75">
        <v>0</v>
      </c>
      <c r="AI1070" s="75"/>
      <c r="AJ1070" s="75">
        <v>7</v>
      </c>
      <c r="AK1070" s="75">
        <v>10</v>
      </c>
      <c r="AL1070" s="75">
        <v>0</v>
      </c>
      <c r="AM1070" s="75"/>
      <c r="AN1070" s="75">
        <v>0.45</v>
      </c>
      <c r="AO1070" s="68"/>
      <c r="AP1070" s="147"/>
      <c r="AQ1070" s="147"/>
      <c r="AR1070" s="116">
        <v>192.6</v>
      </c>
      <c r="AS1070" s="147"/>
      <c r="AT1070" s="68"/>
      <c r="AU1070" s="115">
        <f>SUM(Table142[[#This Row],[OTHC Per Load (USD) - 6 months validity]:[DTHC Per Load (USD) - 6 months validity]])</f>
        <v>192.6</v>
      </c>
      <c r="AV1070" s="115">
        <f>SUM(Table142[[#This Row],[OIC Per Load (USD) - 6 months validity]:[DIC Per Load (USD) - 6 months validity]])</f>
        <v>192.6</v>
      </c>
      <c r="AW1070" s="68"/>
      <c r="AX1070" s="147"/>
      <c r="AY1070" s="147"/>
      <c r="AZ1070" s="116">
        <v>192.6</v>
      </c>
      <c r="BA1070" s="147"/>
      <c r="BB1070" s="68"/>
      <c r="BC1070" s="115">
        <f>SUM(Table142[[#This Row],[OTHC Per Load (USD)- 12 months validity]:[DTHC Per Load (USD) - 12 months validity]])</f>
        <v>192.6</v>
      </c>
      <c r="BD1070" s="115">
        <f>SUM(Table142[[#This Row],[OIC Per Load (USD) - 12 months validity]:[DIC Per Load (USD)- 12 months validity]])</f>
        <v>192.6</v>
      </c>
      <c r="BE1070" s="147"/>
      <c r="BF1070" s="147"/>
      <c r="BG1070" s="147"/>
      <c r="BH1070" s="147"/>
      <c r="BI1070" s="147"/>
      <c r="BJ1070" s="147"/>
      <c r="BK1070" s="147"/>
      <c r="BL1070" s="147"/>
      <c r="BM1070" s="68"/>
      <c r="BN1070" s="147"/>
      <c r="BO1070" s="68"/>
      <c r="BP1070" s="75">
        <f>SUM(Table142[[#This Row],[Precarriage transit time in days (Enter Whole Number)]:[Oncarriage transit time in days (Enter Whole Number)]])</f>
        <v>0</v>
      </c>
      <c r="BQ1070" s="147"/>
      <c r="BR1070" s="68"/>
      <c r="BS1070" s="68"/>
      <c r="BT1070" s="147"/>
      <c r="BU1070" s="147"/>
      <c r="BV1070" s="68"/>
      <c r="BW1070" s="68"/>
      <c r="BX1070" s="68"/>
      <c r="BY1070" s="68"/>
      <c r="BZ1070" s="147"/>
      <c r="CA1070" s="147"/>
      <c r="CB1070" s="147"/>
      <c r="CC1070" s="147"/>
      <c r="CD1070" s="147"/>
      <c r="CE1070" s="147"/>
      <c r="CF1070" s="147"/>
      <c r="CG1070" s="147"/>
      <c r="CH1070" s="147"/>
      <c r="CI1070" s="147"/>
      <c r="CJ1070" s="147"/>
      <c r="CK1070" s="147"/>
      <c r="CL1070" s="150"/>
      <c r="CM1070" s="75" t="s">
        <v>1013</v>
      </c>
    </row>
    <row r="1071" spans="1:91" ht="15.6">
      <c r="A1071" s="118">
        <v>4509</v>
      </c>
      <c r="B1071" s="81" t="s">
        <v>86</v>
      </c>
      <c r="C1071" s="75" t="s">
        <v>126</v>
      </c>
      <c r="D1071" s="75" t="s">
        <v>127</v>
      </c>
      <c r="E1071" s="75" t="s">
        <v>104</v>
      </c>
      <c r="F1071" s="75" t="s">
        <v>128</v>
      </c>
      <c r="G1071" s="68"/>
      <c r="H1071" s="75" t="s">
        <v>106</v>
      </c>
      <c r="I1071" s="75" t="s">
        <v>91</v>
      </c>
      <c r="J1071" s="75" t="s">
        <v>92</v>
      </c>
      <c r="K1071" s="75" t="s">
        <v>193</v>
      </c>
      <c r="L1071" s="75" t="s">
        <v>193</v>
      </c>
      <c r="M1071" s="68"/>
      <c r="N1071" s="75" t="s">
        <v>195</v>
      </c>
      <c r="O1071" s="75" t="s">
        <v>168</v>
      </c>
      <c r="P1071" s="75" t="s">
        <v>169</v>
      </c>
      <c r="Q1071" s="75" t="s">
        <v>132</v>
      </c>
      <c r="R1071" s="75" t="s">
        <v>97</v>
      </c>
      <c r="S1071" s="75" t="s">
        <v>98</v>
      </c>
      <c r="T1071" s="75" t="s">
        <v>99</v>
      </c>
      <c r="U1071" s="68"/>
      <c r="V1071" s="68"/>
      <c r="W1071" s="75" t="s">
        <v>100</v>
      </c>
      <c r="X1071" s="76">
        <v>4.8846428571428575</v>
      </c>
      <c r="Y1071" s="76">
        <v>1</v>
      </c>
      <c r="Z1071" s="75" t="s">
        <v>100</v>
      </c>
      <c r="AA1071" s="77">
        <v>0.1</v>
      </c>
      <c r="AB1071" s="77">
        <v>0.3</v>
      </c>
      <c r="AC1071" s="77">
        <v>0.3</v>
      </c>
      <c r="AD1071" s="77">
        <v>0.3</v>
      </c>
      <c r="AE1071" s="75" t="s">
        <v>101</v>
      </c>
      <c r="AF1071" s="75">
        <v>10</v>
      </c>
      <c r="AG1071" s="75">
        <v>5</v>
      </c>
      <c r="AH1071" s="75">
        <v>0</v>
      </c>
      <c r="AI1071" s="75"/>
      <c r="AJ1071" s="75">
        <v>7</v>
      </c>
      <c r="AK1071" s="75">
        <v>10</v>
      </c>
      <c r="AL1071" s="75">
        <v>0</v>
      </c>
      <c r="AM1071" s="75"/>
      <c r="AN1071" s="75">
        <v>0.45</v>
      </c>
      <c r="AO1071" s="68"/>
      <c r="AP1071" s="147"/>
      <c r="AQ1071" s="147"/>
      <c r="AR1071" s="116">
        <v>385.2</v>
      </c>
      <c r="AS1071" s="147"/>
      <c r="AT1071" s="68"/>
      <c r="AU1071" s="115">
        <f>SUM(Table142[[#This Row],[OTHC Per Load (USD) - 6 months validity]:[DTHC Per Load (USD) - 6 months validity]])</f>
        <v>385.2</v>
      </c>
      <c r="AV1071" s="115">
        <f>SUM(Table142[[#This Row],[OIC Per Load (USD) - 6 months validity]:[DIC Per Load (USD) - 6 months validity]])</f>
        <v>385.2</v>
      </c>
      <c r="AW1071" s="68"/>
      <c r="AX1071" s="147"/>
      <c r="AY1071" s="147"/>
      <c r="AZ1071" s="116">
        <v>385.2</v>
      </c>
      <c r="BA1071" s="147"/>
      <c r="BB1071" s="68"/>
      <c r="BC1071" s="115">
        <f>SUM(Table142[[#This Row],[OTHC Per Load (USD)- 12 months validity]:[DTHC Per Load (USD) - 12 months validity]])</f>
        <v>385.2</v>
      </c>
      <c r="BD1071" s="115">
        <f>SUM(Table142[[#This Row],[OIC Per Load (USD) - 12 months validity]:[DIC Per Load (USD)- 12 months validity]])</f>
        <v>385.2</v>
      </c>
      <c r="BE1071" s="147"/>
      <c r="BF1071" s="147"/>
      <c r="BG1071" s="147"/>
      <c r="BH1071" s="147"/>
      <c r="BI1071" s="147"/>
      <c r="BJ1071" s="147"/>
      <c r="BK1071" s="147"/>
      <c r="BL1071" s="147"/>
      <c r="BM1071" s="68"/>
      <c r="BN1071" s="147"/>
      <c r="BO1071" s="68"/>
      <c r="BP1071" s="75">
        <f>SUM(Table142[[#This Row],[Precarriage transit time in days (Enter Whole Number)]:[Oncarriage transit time in days (Enter Whole Number)]])</f>
        <v>0</v>
      </c>
      <c r="BQ1071" s="147"/>
      <c r="BR1071" s="68"/>
      <c r="BS1071" s="68"/>
      <c r="BT1071" s="147"/>
      <c r="BU1071" s="147"/>
      <c r="BV1071" s="68"/>
      <c r="BW1071" s="68"/>
      <c r="BX1071" s="68"/>
      <c r="BY1071" s="68"/>
      <c r="BZ1071" s="147"/>
      <c r="CA1071" s="147"/>
      <c r="CB1071" s="147"/>
      <c r="CC1071" s="147"/>
      <c r="CD1071" s="147"/>
      <c r="CE1071" s="147"/>
      <c r="CF1071" s="147"/>
      <c r="CG1071" s="147"/>
      <c r="CH1071" s="147"/>
      <c r="CI1071" s="147"/>
      <c r="CJ1071" s="147"/>
      <c r="CK1071" s="147"/>
      <c r="CL1071" s="150"/>
      <c r="CM1071" s="75" t="s">
        <v>1014</v>
      </c>
    </row>
    <row r="1072" spans="1:91" ht="15.6">
      <c r="A1072" s="118">
        <v>4510</v>
      </c>
      <c r="B1072" s="81" t="s">
        <v>86</v>
      </c>
      <c r="C1072" s="75" t="s">
        <v>126</v>
      </c>
      <c r="D1072" s="75" t="s">
        <v>88</v>
      </c>
      <c r="E1072" s="75" t="s">
        <v>104</v>
      </c>
      <c r="F1072" s="75" t="s">
        <v>128</v>
      </c>
      <c r="G1072" s="68"/>
      <c r="H1072" s="75" t="s">
        <v>106</v>
      </c>
      <c r="I1072" s="75" t="s">
        <v>91</v>
      </c>
      <c r="J1072" s="75" t="s">
        <v>92</v>
      </c>
      <c r="K1072" s="75" t="s">
        <v>166</v>
      </c>
      <c r="L1072" s="75" t="s">
        <v>166</v>
      </c>
      <c r="M1072" s="68"/>
      <c r="N1072" s="75" t="s">
        <v>723</v>
      </c>
      <c r="O1072" s="75" t="s">
        <v>168</v>
      </c>
      <c r="P1072" s="75" t="s">
        <v>169</v>
      </c>
      <c r="Q1072" s="75" t="s">
        <v>132</v>
      </c>
      <c r="R1072" s="75" t="s">
        <v>97</v>
      </c>
      <c r="S1072" s="75" t="s">
        <v>98</v>
      </c>
      <c r="T1072" s="75" t="s">
        <v>99</v>
      </c>
      <c r="U1072" s="68"/>
      <c r="V1072" s="68"/>
      <c r="W1072" s="75" t="s">
        <v>100</v>
      </c>
      <c r="X1072" s="76">
        <v>1</v>
      </c>
      <c r="Y1072" s="76">
        <v>1</v>
      </c>
      <c r="Z1072" s="75" t="s">
        <v>101</v>
      </c>
      <c r="AA1072" s="77">
        <v>0.25</v>
      </c>
      <c r="AB1072" s="77">
        <v>0.25</v>
      </c>
      <c r="AC1072" s="77">
        <v>0.25</v>
      </c>
      <c r="AD1072" s="77">
        <v>0.25</v>
      </c>
      <c r="AE1072" s="75" t="s">
        <v>101</v>
      </c>
      <c r="AF1072" s="75">
        <v>10</v>
      </c>
      <c r="AG1072" s="75">
        <v>5</v>
      </c>
      <c r="AH1072" s="75">
        <v>0</v>
      </c>
      <c r="AI1072" s="75"/>
      <c r="AJ1072" s="75">
        <v>5</v>
      </c>
      <c r="AK1072" s="75">
        <v>15</v>
      </c>
      <c r="AL1072" s="75">
        <v>0</v>
      </c>
      <c r="AM1072" s="75"/>
      <c r="AN1072" s="75">
        <v>0.45</v>
      </c>
      <c r="AO1072" s="68"/>
      <c r="AP1072" s="147"/>
      <c r="AQ1072" s="147"/>
      <c r="AR1072" s="116">
        <v>192.6</v>
      </c>
      <c r="AS1072" s="147"/>
      <c r="AT1072" s="68"/>
      <c r="AU1072" s="115">
        <f>SUM(Table142[[#This Row],[OTHC Per Load (USD) - 6 months validity]:[DTHC Per Load (USD) - 6 months validity]])</f>
        <v>192.6</v>
      </c>
      <c r="AV1072" s="115">
        <f>SUM(Table142[[#This Row],[OIC Per Load (USD) - 6 months validity]:[DIC Per Load (USD) - 6 months validity]])</f>
        <v>192.6</v>
      </c>
      <c r="AW1072" s="68"/>
      <c r="AX1072" s="147"/>
      <c r="AY1072" s="147"/>
      <c r="AZ1072" s="116">
        <v>192.6</v>
      </c>
      <c r="BA1072" s="147"/>
      <c r="BB1072" s="68"/>
      <c r="BC1072" s="115">
        <f>SUM(Table142[[#This Row],[OTHC Per Load (USD)- 12 months validity]:[DTHC Per Load (USD) - 12 months validity]])</f>
        <v>192.6</v>
      </c>
      <c r="BD1072" s="115">
        <f>SUM(Table142[[#This Row],[OIC Per Load (USD) - 12 months validity]:[DIC Per Load (USD)- 12 months validity]])</f>
        <v>192.6</v>
      </c>
      <c r="BE1072" s="147"/>
      <c r="BF1072" s="147"/>
      <c r="BG1072" s="147"/>
      <c r="BH1072" s="147"/>
      <c r="BI1072" s="147"/>
      <c r="BJ1072" s="147"/>
      <c r="BK1072" s="147"/>
      <c r="BL1072" s="147"/>
      <c r="BM1072" s="68"/>
      <c r="BN1072" s="147"/>
      <c r="BO1072" s="68"/>
      <c r="BP1072" s="75">
        <f>SUM(Table142[[#This Row],[Precarriage transit time in days (Enter Whole Number)]:[Oncarriage transit time in days (Enter Whole Number)]])</f>
        <v>0</v>
      </c>
      <c r="BQ1072" s="147"/>
      <c r="BR1072" s="68"/>
      <c r="BS1072" s="68"/>
      <c r="BT1072" s="147"/>
      <c r="BU1072" s="147"/>
      <c r="BV1072" s="68"/>
      <c r="BW1072" s="68"/>
      <c r="BX1072" s="68"/>
      <c r="BY1072" s="68"/>
      <c r="BZ1072" s="147"/>
      <c r="CA1072" s="147"/>
      <c r="CB1072" s="147"/>
      <c r="CC1072" s="147"/>
      <c r="CD1072" s="147"/>
      <c r="CE1072" s="147"/>
      <c r="CF1072" s="147"/>
      <c r="CG1072" s="147"/>
      <c r="CH1072" s="147"/>
      <c r="CI1072" s="147"/>
      <c r="CJ1072" s="147"/>
      <c r="CK1072" s="147"/>
      <c r="CL1072" s="150"/>
      <c r="CM1072" s="75" t="s">
        <v>1015</v>
      </c>
    </row>
    <row r="1073" spans="1:91" ht="15.6">
      <c r="A1073" s="118">
        <v>4511</v>
      </c>
      <c r="B1073" s="81" t="s">
        <v>86</v>
      </c>
      <c r="C1073" s="75" t="s">
        <v>126</v>
      </c>
      <c r="D1073" s="75" t="s">
        <v>127</v>
      </c>
      <c r="E1073" s="75" t="s">
        <v>104</v>
      </c>
      <c r="F1073" s="75" t="s">
        <v>128</v>
      </c>
      <c r="G1073" s="68"/>
      <c r="H1073" s="75" t="s">
        <v>106</v>
      </c>
      <c r="I1073" s="75" t="s">
        <v>91</v>
      </c>
      <c r="J1073" s="75" t="s">
        <v>92</v>
      </c>
      <c r="K1073" s="75" t="s">
        <v>166</v>
      </c>
      <c r="L1073" s="75" t="s">
        <v>166</v>
      </c>
      <c r="M1073" s="68"/>
      <c r="N1073" s="75" t="s">
        <v>723</v>
      </c>
      <c r="O1073" s="75" t="s">
        <v>168</v>
      </c>
      <c r="P1073" s="75" t="s">
        <v>169</v>
      </c>
      <c r="Q1073" s="75" t="s">
        <v>132</v>
      </c>
      <c r="R1073" s="75" t="s">
        <v>97</v>
      </c>
      <c r="S1073" s="75" t="s">
        <v>98</v>
      </c>
      <c r="T1073" s="75" t="s">
        <v>99</v>
      </c>
      <c r="U1073" s="68"/>
      <c r="V1073" s="68"/>
      <c r="W1073" s="75" t="s">
        <v>100</v>
      </c>
      <c r="X1073" s="76">
        <v>4.1330952380952386</v>
      </c>
      <c r="Y1073" s="76">
        <v>1</v>
      </c>
      <c r="Z1073" s="75" t="s">
        <v>100</v>
      </c>
      <c r="AA1073" s="77">
        <v>0</v>
      </c>
      <c r="AB1073" s="77">
        <v>0.34</v>
      </c>
      <c r="AC1073" s="77">
        <v>0.33</v>
      </c>
      <c r="AD1073" s="77">
        <v>0.33</v>
      </c>
      <c r="AE1073" s="75" t="s">
        <v>101</v>
      </c>
      <c r="AF1073" s="75">
        <v>10</v>
      </c>
      <c r="AG1073" s="75">
        <v>5</v>
      </c>
      <c r="AH1073" s="75">
        <v>0</v>
      </c>
      <c r="AI1073" s="75"/>
      <c r="AJ1073" s="75">
        <v>5</v>
      </c>
      <c r="AK1073" s="75">
        <v>15</v>
      </c>
      <c r="AL1073" s="75">
        <v>0</v>
      </c>
      <c r="AM1073" s="75"/>
      <c r="AN1073" s="75">
        <v>0.45</v>
      </c>
      <c r="AO1073" s="68"/>
      <c r="AP1073" s="147"/>
      <c r="AQ1073" s="147"/>
      <c r="AR1073" s="116">
        <v>385.2</v>
      </c>
      <c r="AS1073" s="147"/>
      <c r="AT1073" s="68"/>
      <c r="AU1073" s="115">
        <f>SUM(Table142[[#This Row],[OTHC Per Load (USD) - 6 months validity]:[DTHC Per Load (USD) - 6 months validity]])</f>
        <v>385.2</v>
      </c>
      <c r="AV1073" s="115">
        <f>SUM(Table142[[#This Row],[OIC Per Load (USD) - 6 months validity]:[DIC Per Load (USD) - 6 months validity]])</f>
        <v>385.2</v>
      </c>
      <c r="AW1073" s="68"/>
      <c r="AX1073" s="147"/>
      <c r="AY1073" s="147"/>
      <c r="AZ1073" s="116">
        <v>385.2</v>
      </c>
      <c r="BA1073" s="147"/>
      <c r="BB1073" s="68"/>
      <c r="BC1073" s="115">
        <f>SUM(Table142[[#This Row],[OTHC Per Load (USD)- 12 months validity]:[DTHC Per Load (USD) - 12 months validity]])</f>
        <v>385.2</v>
      </c>
      <c r="BD1073" s="115">
        <f>SUM(Table142[[#This Row],[OIC Per Load (USD) - 12 months validity]:[DIC Per Load (USD)- 12 months validity]])</f>
        <v>385.2</v>
      </c>
      <c r="BE1073" s="147"/>
      <c r="BF1073" s="147"/>
      <c r="BG1073" s="147"/>
      <c r="BH1073" s="147"/>
      <c r="BI1073" s="147"/>
      <c r="BJ1073" s="147"/>
      <c r="BK1073" s="147"/>
      <c r="BL1073" s="147"/>
      <c r="BM1073" s="68"/>
      <c r="BN1073" s="147"/>
      <c r="BO1073" s="68"/>
      <c r="BP1073" s="75">
        <f>SUM(Table142[[#This Row],[Precarriage transit time in days (Enter Whole Number)]:[Oncarriage transit time in days (Enter Whole Number)]])</f>
        <v>0</v>
      </c>
      <c r="BQ1073" s="147"/>
      <c r="BR1073" s="68"/>
      <c r="BS1073" s="68"/>
      <c r="BT1073" s="147"/>
      <c r="BU1073" s="147"/>
      <c r="BV1073" s="68"/>
      <c r="BW1073" s="68"/>
      <c r="BX1073" s="68"/>
      <c r="BY1073" s="68"/>
      <c r="BZ1073" s="147"/>
      <c r="CA1073" s="147"/>
      <c r="CB1073" s="147"/>
      <c r="CC1073" s="147"/>
      <c r="CD1073" s="147"/>
      <c r="CE1073" s="147"/>
      <c r="CF1073" s="147"/>
      <c r="CG1073" s="147"/>
      <c r="CH1073" s="147"/>
      <c r="CI1073" s="147"/>
      <c r="CJ1073" s="147"/>
      <c r="CK1073" s="147"/>
      <c r="CL1073" s="150"/>
      <c r="CM1073" s="75" t="s">
        <v>1016</v>
      </c>
    </row>
    <row r="1074" spans="1:91" ht="15.6">
      <c r="A1074" s="118">
        <v>4512</v>
      </c>
      <c r="B1074" s="81" t="s">
        <v>86</v>
      </c>
      <c r="C1074" s="75" t="s">
        <v>126</v>
      </c>
      <c r="D1074" s="75" t="s">
        <v>127</v>
      </c>
      <c r="E1074" s="75" t="s">
        <v>104</v>
      </c>
      <c r="F1074" s="75" t="s">
        <v>128</v>
      </c>
      <c r="G1074" s="68"/>
      <c r="H1074" s="75" t="s">
        <v>106</v>
      </c>
      <c r="I1074" s="75" t="s">
        <v>91</v>
      </c>
      <c r="J1074" s="75" t="s">
        <v>92</v>
      </c>
      <c r="K1074" s="75" t="s">
        <v>186</v>
      </c>
      <c r="L1074" s="75" t="s">
        <v>186</v>
      </c>
      <c r="M1074" s="68"/>
      <c r="N1074" s="75" t="s">
        <v>188</v>
      </c>
      <c r="O1074" s="75" t="s">
        <v>168</v>
      </c>
      <c r="P1074" s="75" t="s">
        <v>169</v>
      </c>
      <c r="Q1074" s="75" t="s">
        <v>132</v>
      </c>
      <c r="R1074" s="75" t="s">
        <v>97</v>
      </c>
      <c r="S1074" s="75" t="s">
        <v>98</v>
      </c>
      <c r="T1074" s="75" t="s">
        <v>99</v>
      </c>
      <c r="U1074" s="68"/>
      <c r="V1074" s="68"/>
      <c r="W1074" s="75" t="s">
        <v>100</v>
      </c>
      <c r="X1074" s="76">
        <v>13.52785714285714</v>
      </c>
      <c r="Y1074" s="76">
        <v>1</v>
      </c>
      <c r="Z1074" s="75" t="s">
        <v>100</v>
      </c>
      <c r="AA1074" s="77">
        <v>0</v>
      </c>
      <c r="AB1074" s="77">
        <v>0.34</v>
      </c>
      <c r="AC1074" s="77">
        <v>0.33</v>
      </c>
      <c r="AD1074" s="77">
        <v>0.33</v>
      </c>
      <c r="AE1074" s="75" t="s">
        <v>101</v>
      </c>
      <c r="AF1074" s="75">
        <v>10</v>
      </c>
      <c r="AG1074" s="75">
        <v>5</v>
      </c>
      <c r="AH1074" s="75">
        <v>0</v>
      </c>
      <c r="AI1074" s="75"/>
      <c r="AJ1074" s="75">
        <v>5</v>
      </c>
      <c r="AK1074" s="75">
        <v>15</v>
      </c>
      <c r="AL1074" s="75">
        <v>0</v>
      </c>
      <c r="AM1074" s="75"/>
      <c r="AN1074" s="75">
        <v>0.45</v>
      </c>
      <c r="AO1074" s="68"/>
      <c r="AP1074" s="147"/>
      <c r="AQ1074" s="147"/>
      <c r="AR1074" s="116">
        <v>385.2</v>
      </c>
      <c r="AS1074" s="147"/>
      <c r="AT1074" s="68"/>
      <c r="AU1074" s="115">
        <f>SUM(Table142[[#This Row],[OTHC Per Load (USD) - 6 months validity]:[DTHC Per Load (USD) - 6 months validity]])</f>
        <v>385.2</v>
      </c>
      <c r="AV1074" s="115">
        <f>SUM(Table142[[#This Row],[OIC Per Load (USD) - 6 months validity]:[DIC Per Load (USD) - 6 months validity]])</f>
        <v>385.2</v>
      </c>
      <c r="AW1074" s="68"/>
      <c r="AX1074" s="147"/>
      <c r="AY1074" s="147"/>
      <c r="AZ1074" s="116">
        <v>385.2</v>
      </c>
      <c r="BA1074" s="147"/>
      <c r="BB1074" s="68"/>
      <c r="BC1074" s="115">
        <f>SUM(Table142[[#This Row],[OTHC Per Load (USD)- 12 months validity]:[DTHC Per Load (USD) - 12 months validity]])</f>
        <v>385.2</v>
      </c>
      <c r="BD1074" s="115">
        <f>SUM(Table142[[#This Row],[OIC Per Load (USD) - 12 months validity]:[DIC Per Load (USD)- 12 months validity]])</f>
        <v>385.2</v>
      </c>
      <c r="BE1074" s="147"/>
      <c r="BF1074" s="147"/>
      <c r="BG1074" s="147"/>
      <c r="BH1074" s="147"/>
      <c r="BI1074" s="147"/>
      <c r="BJ1074" s="147"/>
      <c r="BK1074" s="147"/>
      <c r="BL1074" s="147"/>
      <c r="BM1074" s="68"/>
      <c r="BN1074" s="147"/>
      <c r="BO1074" s="68"/>
      <c r="BP1074" s="75">
        <f>SUM(Table142[[#This Row],[Precarriage transit time in days (Enter Whole Number)]:[Oncarriage transit time in days (Enter Whole Number)]])</f>
        <v>0</v>
      </c>
      <c r="BQ1074" s="147"/>
      <c r="BR1074" s="68"/>
      <c r="BS1074" s="68"/>
      <c r="BT1074" s="147"/>
      <c r="BU1074" s="147"/>
      <c r="BV1074" s="68"/>
      <c r="BW1074" s="68"/>
      <c r="BX1074" s="68"/>
      <c r="BY1074" s="68"/>
      <c r="BZ1074" s="147"/>
      <c r="CA1074" s="147"/>
      <c r="CB1074" s="147"/>
      <c r="CC1074" s="147"/>
      <c r="CD1074" s="147"/>
      <c r="CE1074" s="147"/>
      <c r="CF1074" s="147"/>
      <c r="CG1074" s="147"/>
      <c r="CH1074" s="147"/>
      <c r="CI1074" s="147"/>
      <c r="CJ1074" s="147"/>
      <c r="CK1074" s="147"/>
      <c r="CL1074" s="150"/>
      <c r="CM1074" s="75" t="s">
        <v>1017</v>
      </c>
    </row>
    <row r="1075" spans="1:91" ht="15.6">
      <c r="A1075" s="118">
        <v>4513</v>
      </c>
      <c r="B1075" s="81" t="s">
        <v>86</v>
      </c>
      <c r="C1075" s="75" t="s">
        <v>126</v>
      </c>
      <c r="D1075" s="75" t="s">
        <v>88</v>
      </c>
      <c r="E1075" s="75" t="s">
        <v>104</v>
      </c>
      <c r="F1075" s="75" t="s">
        <v>128</v>
      </c>
      <c r="G1075" s="68"/>
      <c r="H1075" s="75" t="s">
        <v>106</v>
      </c>
      <c r="I1075" s="75" t="s">
        <v>91</v>
      </c>
      <c r="J1075" s="75" t="s">
        <v>92</v>
      </c>
      <c r="K1075" s="75" t="s">
        <v>261</v>
      </c>
      <c r="L1075" s="75" t="s">
        <v>261</v>
      </c>
      <c r="M1075" s="68"/>
      <c r="N1075" s="75" t="s">
        <v>286</v>
      </c>
      <c r="O1075" s="75" t="s">
        <v>168</v>
      </c>
      <c r="P1075" s="75" t="s">
        <v>169</v>
      </c>
      <c r="Q1075" s="75" t="s">
        <v>132</v>
      </c>
      <c r="R1075" s="75" t="s">
        <v>97</v>
      </c>
      <c r="S1075" s="75" t="s">
        <v>98</v>
      </c>
      <c r="T1075" s="75" t="s">
        <v>99</v>
      </c>
      <c r="U1075" s="68"/>
      <c r="V1075" s="68"/>
      <c r="W1075" s="75" t="s">
        <v>100</v>
      </c>
      <c r="X1075" s="76">
        <v>1</v>
      </c>
      <c r="Y1075" s="76">
        <v>1</v>
      </c>
      <c r="Z1075" s="75" t="s">
        <v>101</v>
      </c>
      <c r="AA1075" s="77">
        <v>0.25</v>
      </c>
      <c r="AB1075" s="77">
        <v>0.25</v>
      </c>
      <c r="AC1075" s="77">
        <v>0.25</v>
      </c>
      <c r="AD1075" s="77">
        <v>0.25</v>
      </c>
      <c r="AE1075" s="75" t="s">
        <v>101</v>
      </c>
      <c r="AF1075" s="75">
        <v>10</v>
      </c>
      <c r="AG1075" s="75">
        <v>5</v>
      </c>
      <c r="AH1075" s="75">
        <v>0</v>
      </c>
      <c r="AI1075" s="75"/>
      <c r="AJ1075" s="75">
        <v>5</v>
      </c>
      <c r="AK1075" s="75">
        <v>15</v>
      </c>
      <c r="AL1075" s="75">
        <v>0</v>
      </c>
      <c r="AM1075" s="75"/>
      <c r="AN1075" s="75">
        <v>0.45</v>
      </c>
      <c r="AO1075" s="68"/>
      <c r="AP1075" s="147"/>
      <c r="AQ1075" s="147"/>
      <c r="AR1075" s="116">
        <v>192.6</v>
      </c>
      <c r="AS1075" s="147"/>
      <c r="AT1075" s="68"/>
      <c r="AU1075" s="115">
        <f>SUM(Table142[[#This Row],[OTHC Per Load (USD) - 6 months validity]:[DTHC Per Load (USD) - 6 months validity]])</f>
        <v>192.6</v>
      </c>
      <c r="AV1075" s="115">
        <f>SUM(Table142[[#This Row],[OIC Per Load (USD) - 6 months validity]:[DIC Per Load (USD) - 6 months validity]])</f>
        <v>192.6</v>
      </c>
      <c r="AW1075" s="68"/>
      <c r="AX1075" s="147"/>
      <c r="AY1075" s="147"/>
      <c r="AZ1075" s="116">
        <v>192.6</v>
      </c>
      <c r="BA1075" s="147"/>
      <c r="BB1075" s="68"/>
      <c r="BC1075" s="115">
        <f>SUM(Table142[[#This Row],[OTHC Per Load (USD)- 12 months validity]:[DTHC Per Load (USD) - 12 months validity]])</f>
        <v>192.6</v>
      </c>
      <c r="BD1075" s="115">
        <f>SUM(Table142[[#This Row],[OIC Per Load (USD) - 12 months validity]:[DIC Per Load (USD)- 12 months validity]])</f>
        <v>192.6</v>
      </c>
      <c r="BE1075" s="147"/>
      <c r="BF1075" s="147"/>
      <c r="BG1075" s="147"/>
      <c r="BH1075" s="147"/>
      <c r="BI1075" s="147"/>
      <c r="BJ1075" s="147"/>
      <c r="BK1075" s="147"/>
      <c r="BL1075" s="147"/>
      <c r="BM1075" s="68"/>
      <c r="BN1075" s="147"/>
      <c r="BO1075" s="68"/>
      <c r="BP1075" s="75">
        <f>SUM(Table142[[#This Row],[Precarriage transit time in days (Enter Whole Number)]:[Oncarriage transit time in days (Enter Whole Number)]])</f>
        <v>0</v>
      </c>
      <c r="BQ1075" s="147"/>
      <c r="BR1075" s="68"/>
      <c r="BS1075" s="68"/>
      <c r="BT1075" s="147"/>
      <c r="BU1075" s="147"/>
      <c r="BV1075" s="68"/>
      <c r="BW1075" s="68"/>
      <c r="BX1075" s="68"/>
      <c r="BY1075" s="68"/>
      <c r="BZ1075" s="147"/>
      <c r="CA1075" s="147"/>
      <c r="CB1075" s="147"/>
      <c r="CC1075" s="147"/>
      <c r="CD1075" s="147"/>
      <c r="CE1075" s="147"/>
      <c r="CF1075" s="147"/>
      <c r="CG1075" s="147"/>
      <c r="CH1075" s="147"/>
      <c r="CI1075" s="147"/>
      <c r="CJ1075" s="147"/>
      <c r="CK1075" s="147"/>
      <c r="CL1075" s="150"/>
      <c r="CM1075" s="75" t="s">
        <v>1018</v>
      </c>
    </row>
    <row r="1076" spans="1:91" ht="15.6">
      <c r="A1076" s="118">
        <v>4514</v>
      </c>
      <c r="B1076" s="81" t="s">
        <v>86</v>
      </c>
      <c r="C1076" s="75" t="s">
        <v>126</v>
      </c>
      <c r="D1076" s="75" t="s">
        <v>127</v>
      </c>
      <c r="E1076" s="75" t="s">
        <v>104</v>
      </c>
      <c r="F1076" s="75" t="s">
        <v>128</v>
      </c>
      <c r="G1076" s="68"/>
      <c r="H1076" s="75" t="s">
        <v>106</v>
      </c>
      <c r="I1076" s="75" t="s">
        <v>91</v>
      </c>
      <c r="J1076" s="75" t="s">
        <v>92</v>
      </c>
      <c r="K1076" s="75" t="s">
        <v>261</v>
      </c>
      <c r="L1076" s="75" t="s">
        <v>261</v>
      </c>
      <c r="M1076" s="68"/>
      <c r="N1076" s="75" t="s">
        <v>286</v>
      </c>
      <c r="O1076" s="75" t="s">
        <v>168</v>
      </c>
      <c r="P1076" s="75" t="s">
        <v>169</v>
      </c>
      <c r="Q1076" s="75" t="s">
        <v>132</v>
      </c>
      <c r="R1076" s="75" t="s">
        <v>97</v>
      </c>
      <c r="S1076" s="75" t="s">
        <v>98</v>
      </c>
      <c r="T1076" s="75" t="s">
        <v>99</v>
      </c>
      <c r="U1076" s="68"/>
      <c r="V1076" s="68"/>
      <c r="W1076" s="75" t="s">
        <v>100</v>
      </c>
      <c r="X1076" s="76">
        <v>5.0302380952380963</v>
      </c>
      <c r="Y1076" s="76">
        <v>1</v>
      </c>
      <c r="Z1076" s="75" t="s">
        <v>100</v>
      </c>
      <c r="AA1076" s="77">
        <v>0</v>
      </c>
      <c r="AB1076" s="77">
        <v>0.34</v>
      </c>
      <c r="AC1076" s="77">
        <v>0.33</v>
      </c>
      <c r="AD1076" s="77">
        <v>0.33</v>
      </c>
      <c r="AE1076" s="75" t="s">
        <v>101</v>
      </c>
      <c r="AF1076" s="75">
        <v>10</v>
      </c>
      <c r="AG1076" s="75">
        <v>5</v>
      </c>
      <c r="AH1076" s="75">
        <v>0</v>
      </c>
      <c r="AI1076" s="75"/>
      <c r="AJ1076" s="75">
        <v>5</v>
      </c>
      <c r="AK1076" s="75">
        <v>15</v>
      </c>
      <c r="AL1076" s="75">
        <v>0</v>
      </c>
      <c r="AM1076" s="75"/>
      <c r="AN1076" s="75">
        <v>0.45</v>
      </c>
      <c r="AO1076" s="68"/>
      <c r="AP1076" s="147"/>
      <c r="AQ1076" s="147"/>
      <c r="AR1076" s="116">
        <v>385.2</v>
      </c>
      <c r="AS1076" s="147"/>
      <c r="AT1076" s="68"/>
      <c r="AU1076" s="115">
        <f>SUM(Table142[[#This Row],[OTHC Per Load (USD) - 6 months validity]:[DTHC Per Load (USD) - 6 months validity]])</f>
        <v>385.2</v>
      </c>
      <c r="AV1076" s="115">
        <f>SUM(Table142[[#This Row],[OIC Per Load (USD) - 6 months validity]:[DIC Per Load (USD) - 6 months validity]])</f>
        <v>385.2</v>
      </c>
      <c r="AW1076" s="68"/>
      <c r="AX1076" s="147"/>
      <c r="AY1076" s="147"/>
      <c r="AZ1076" s="116">
        <v>385.2</v>
      </c>
      <c r="BA1076" s="147"/>
      <c r="BB1076" s="68"/>
      <c r="BC1076" s="115">
        <f>SUM(Table142[[#This Row],[OTHC Per Load (USD)- 12 months validity]:[DTHC Per Load (USD) - 12 months validity]])</f>
        <v>385.2</v>
      </c>
      <c r="BD1076" s="115">
        <f>SUM(Table142[[#This Row],[OIC Per Load (USD) - 12 months validity]:[DIC Per Load (USD)- 12 months validity]])</f>
        <v>385.2</v>
      </c>
      <c r="BE1076" s="147"/>
      <c r="BF1076" s="147"/>
      <c r="BG1076" s="147"/>
      <c r="BH1076" s="147"/>
      <c r="BI1076" s="147"/>
      <c r="BJ1076" s="147"/>
      <c r="BK1076" s="147"/>
      <c r="BL1076" s="147"/>
      <c r="BM1076" s="68"/>
      <c r="BN1076" s="147"/>
      <c r="BO1076" s="68"/>
      <c r="BP1076" s="75">
        <f>SUM(Table142[[#This Row],[Precarriage transit time in days (Enter Whole Number)]:[Oncarriage transit time in days (Enter Whole Number)]])</f>
        <v>0</v>
      </c>
      <c r="BQ1076" s="147"/>
      <c r="BR1076" s="68"/>
      <c r="BS1076" s="68"/>
      <c r="BT1076" s="147"/>
      <c r="BU1076" s="147"/>
      <c r="BV1076" s="68"/>
      <c r="BW1076" s="68"/>
      <c r="BX1076" s="68"/>
      <c r="BY1076" s="68"/>
      <c r="BZ1076" s="147"/>
      <c r="CA1076" s="147"/>
      <c r="CB1076" s="147"/>
      <c r="CC1076" s="147"/>
      <c r="CD1076" s="147"/>
      <c r="CE1076" s="147"/>
      <c r="CF1076" s="147"/>
      <c r="CG1076" s="147"/>
      <c r="CH1076" s="147"/>
      <c r="CI1076" s="147"/>
      <c r="CJ1076" s="147"/>
      <c r="CK1076" s="147"/>
      <c r="CL1076" s="150"/>
      <c r="CM1076" s="75" t="s">
        <v>1019</v>
      </c>
    </row>
    <row r="1077" spans="1:91" ht="15.6">
      <c r="A1077" s="118">
        <v>4515</v>
      </c>
      <c r="B1077" s="81" t="s">
        <v>86</v>
      </c>
      <c r="C1077" s="75" t="s">
        <v>126</v>
      </c>
      <c r="D1077" s="75" t="s">
        <v>88</v>
      </c>
      <c r="E1077" s="75" t="s">
        <v>104</v>
      </c>
      <c r="F1077" s="75" t="s">
        <v>128</v>
      </c>
      <c r="G1077" s="68"/>
      <c r="H1077" s="75" t="s">
        <v>106</v>
      </c>
      <c r="I1077" s="75" t="s">
        <v>91</v>
      </c>
      <c r="J1077" s="75" t="s">
        <v>92</v>
      </c>
      <c r="K1077" s="75" t="s">
        <v>184</v>
      </c>
      <c r="L1077" s="75" t="s">
        <v>184</v>
      </c>
      <c r="M1077" s="68"/>
      <c r="N1077" s="75" t="s">
        <v>185</v>
      </c>
      <c r="O1077" s="75" t="s">
        <v>168</v>
      </c>
      <c r="P1077" s="75" t="s">
        <v>169</v>
      </c>
      <c r="Q1077" s="75" t="s">
        <v>132</v>
      </c>
      <c r="R1077" s="75" t="s">
        <v>97</v>
      </c>
      <c r="S1077" s="75" t="s">
        <v>98</v>
      </c>
      <c r="T1077" s="75" t="s">
        <v>99</v>
      </c>
      <c r="U1077" s="68"/>
      <c r="V1077" s="68"/>
      <c r="W1077" s="75" t="s">
        <v>100</v>
      </c>
      <c r="X1077" s="76">
        <v>1</v>
      </c>
      <c r="Y1077" s="76">
        <v>1</v>
      </c>
      <c r="Z1077" s="75" t="s">
        <v>101</v>
      </c>
      <c r="AA1077" s="77">
        <v>0.25</v>
      </c>
      <c r="AB1077" s="77">
        <v>0.25</v>
      </c>
      <c r="AC1077" s="77">
        <v>0.25</v>
      </c>
      <c r="AD1077" s="77">
        <v>0.25</v>
      </c>
      <c r="AE1077" s="75" t="s">
        <v>101</v>
      </c>
      <c r="AF1077" s="75">
        <v>10</v>
      </c>
      <c r="AG1077" s="75">
        <v>5</v>
      </c>
      <c r="AH1077" s="75">
        <v>0</v>
      </c>
      <c r="AI1077" s="75"/>
      <c r="AJ1077" s="75">
        <v>5</v>
      </c>
      <c r="AK1077" s="75">
        <v>15</v>
      </c>
      <c r="AL1077" s="75">
        <v>0</v>
      </c>
      <c r="AM1077" s="75"/>
      <c r="AN1077" s="75">
        <v>0.45</v>
      </c>
      <c r="AO1077" s="68"/>
      <c r="AP1077" s="147"/>
      <c r="AQ1077" s="147"/>
      <c r="AR1077" s="116">
        <v>192.6</v>
      </c>
      <c r="AS1077" s="147"/>
      <c r="AT1077" s="68"/>
      <c r="AU1077" s="115">
        <f>SUM(Table142[[#This Row],[OTHC Per Load (USD) - 6 months validity]:[DTHC Per Load (USD) - 6 months validity]])</f>
        <v>192.6</v>
      </c>
      <c r="AV1077" s="115">
        <f>SUM(Table142[[#This Row],[OIC Per Load (USD) - 6 months validity]:[DIC Per Load (USD) - 6 months validity]])</f>
        <v>192.6</v>
      </c>
      <c r="AW1077" s="68"/>
      <c r="AX1077" s="147"/>
      <c r="AY1077" s="147"/>
      <c r="AZ1077" s="116">
        <v>192.6</v>
      </c>
      <c r="BA1077" s="147"/>
      <c r="BB1077" s="68"/>
      <c r="BC1077" s="115">
        <f>SUM(Table142[[#This Row],[OTHC Per Load (USD)- 12 months validity]:[DTHC Per Load (USD) - 12 months validity]])</f>
        <v>192.6</v>
      </c>
      <c r="BD1077" s="115">
        <f>SUM(Table142[[#This Row],[OIC Per Load (USD) - 12 months validity]:[DIC Per Load (USD)- 12 months validity]])</f>
        <v>192.6</v>
      </c>
      <c r="BE1077" s="147"/>
      <c r="BF1077" s="147"/>
      <c r="BG1077" s="147"/>
      <c r="BH1077" s="147"/>
      <c r="BI1077" s="147"/>
      <c r="BJ1077" s="147"/>
      <c r="BK1077" s="147"/>
      <c r="BL1077" s="147"/>
      <c r="BM1077" s="68"/>
      <c r="BN1077" s="147"/>
      <c r="BO1077" s="68"/>
      <c r="BP1077" s="75">
        <f>SUM(Table142[[#This Row],[Precarriage transit time in days (Enter Whole Number)]:[Oncarriage transit time in days (Enter Whole Number)]])</f>
        <v>0</v>
      </c>
      <c r="BQ1077" s="147"/>
      <c r="BR1077" s="68"/>
      <c r="BS1077" s="68"/>
      <c r="BT1077" s="147"/>
      <c r="BU1077" s="147"/>
      <c r="BV1077" s="68"/>
      <c r="BW1077" s="68"/>
      <c r="BX1077" s="68"/>
      <c r="BY1077" s="68"/>
      <c r="BZ1077" s="147"/>
      <c r="CA1077" s="147"/>
      <c r="CB1077" s="147"/>
      <c r="CC1077" s="147"/>
      <c r="CD1077" s="147"/>
      <c r="CE1077" s="147"/>
      <c r="CF1077" s="147"/>
      <c r="CG1077" s="147"/>
      <c r="CH1077" s="147"/>
      <c r="CI1077" s="147"/>
      <c r="CJ1077" s="147"/>
      <c r="CK1077" s="147"/>
      <c r="CL1077" s="150"/>
      <c r="CM1077" s="75" t="s">
        <v>1020</v>
      </c>
    </row>
    <row r="1078" spans="1:91" ht="15.6">
      <c r="A1078" s="118">
        <v>4516</v>
      </c>
      <c r="B1078" s="81" t="s">
        <v>86</v>
      </c>
      <c r="C1078" s="75" t="s">
        <v>126</v>
      </c>
      <c r="D1078" s="75" t="s">
        <v>127</v>
      </c>
      <c r="E1078" s="75" t="s">
        <v>104</v>
      </c>
      <c r="F1078" s="75" t="s">
        <v>128</v>
      </c>
      <c r="G1078" s="68"/>
      <c r="H1078" s="75" t="s">
        <v>106</v>
      </c>
      <c r="I1078" s="75" t="s">
        <v>91</v>
      </c>
      <c r="J1078" s="75" t="s">
        <v>92</v>
      </c>
      <c r="K1078" s="75" t="s">
        <v>184</v>
      </c>
      <c r="L1078" s="75" t="s">
        <v>184</v>
      </c>
      <c r="M1078" s="68"/>
      <c r="N1078" s="75" t="s">
        <v>185</v>
      </c>
      <c r="O1078" s="75" t="s">
        <v>168</v>
      </c>
      <c r="P1078" s="75" t="s">
        <v>169</v>
      </c>
      <c r="Q1078" s="75" t="s">
        <v>132</v>
      </c>
      <c r="R1078" s="75" t="s">
        <v>97</v>
      </c>
      <c r="S1078" s="75" t="s">
        <v>98</v>
      </c>
      <c r="T1078" s="75" t="s">
        <v>99</v>
      </c>
      <c r="U1078" s="68"/>
      <c r="V1078" s="68"/>
      <c r="W1078" s="75" t="s">
        <v>100</v>
      </c>
      <c r="X1078" s="76">
        <v>41.411547619047617</v>
      </c>
      <c r="Y1078" s="76">
        <v>1</v>
      </c>
      <c r="Z1078" s="75" t="s">
        <v>101</v>
      </c>
      <c r="AA1078" s="77">
        <v>0.25</v>
      </c>
      <c r="AB1078" s="77">
        <v>0.25</v>
      </c>
      <c r="AC1078" s="77">
        <v>0.25</v>
      </c>
      <c r="AD1078" s="77">
        <v>0.25</v>
      </c>
      <c r="AE1078" s="75" t="s">
        <v>101</v>
      </c>
      <c r="AF1078" s="75">
        <v>10</v>
      </c>
      <c r="AG1078" s="75">
        <v>5</v>
      </c>
      <c r="AH1078" s="75">
        <v>0</v>
      </c>
      <c r="AI1078" s="75"/>
      <c r="AJ1078" s="75">
        <v>5</v>
      </c>
      <c r="AK1078" s="75">
        <v>15</v>
      </c>
      <c r="AL1078" s="75">
        <v>0</v>
      </c>
      <c r="AM1078" s="75"/>
      <c r="AN1078" s="75">
        <v>0.45</v>
      </c>
      <c r="AO1078" s="68"/>
      <c r="AP1078" s="147"/>
      <c r="AQ1078" s="147"/>
      <c r="AR1078" s="116">
        <v>385.2</v>
      </c>
      <c r="AS1078" s="147"/>
      <c r="AT1078" s="68"/>
      <c r="AU1078" s="115">
        <f>SUM(Table142[[#This Row],[OTHC Per Load (USD) - 6 months validity]:[DTHC Per Load (USD) - 6 months validity]])</f>
        <v>385.2</v>
      </c>
      <c r="AV1078" s="115">
        <f>SUM(Table142[[#This Row],[OIC Per Load (USD) - 6 months validity]:[DIC Per Load (USD) - 6 months validity]])</f>
        <v>385.2</v>
      </c>
      <c r="AW1078" s="68"/>
      <c r="AX1078" s="147"/>
      <c r="AY1078" s="147"/>
      <c r="AZ1078" s="116">
        <v>385.2</v>
      </c>
      <c r="BA1078" s="147"/>
      <c r="BB1078" s="68"/>
      <c r="BC1078" s="115">
        <f>SUM(Table142[[#This Row],[OTHC Per Load (USD)- 12 months validity]:[DTHC Per Load (USD) - 12 months validity]])</f>
        <v>385.2</v>
      </c>
      <c r="BD1078" s="115">
        <f>SUM(Table142[[#This Row],[OIC Per Load (USD) - 12 months validity]:[DIC Per Load (USD)- 12 months validity]])</f>
        <v>385.2</v>
      </c>
      <c r="BE1078" s="147"/>
      <c r="BF1078" s="147"/>
      <c r="BG1078" s="147"/>
      <c r="BH1078" s="147"/>
      <c r="BI1078" s="147"/>
      <c r="BJ1078" s="147"/>
      <c r="BK1078" s="147"/>
      <c r="BL1078" s="147"/>
      <c r="BM1078" s="68"/>
      <c r="BN1078" s="147"/>
      <c r="BO1078" s="68"/>
      <c r="BP1078" s="75">
        <f>SUM(Table142[[#This Row],[Precarriage transit time in days (Enter Whole Number)]:[Oncarriage transit time in days (Enter Whole Number)]])</f>
        <v>0</v>
      </c>
      <c r="BQ1078" s="147"/>
      <c r="BR1078" s="68"/>
      <c r="BS1078" s="68"/>
      <c r="BT1078" s="147"/>
      <c r="BU1078" s="147"/>
      <c r="BV1078" s="68"/>
      <c r="BW1078" s="68"/>
      <c r="BX1078" s="68"/>
      <c r="BY1078" s="68"/>
      <c r="BZ1078" s="147"/>
      <c r="CA1078" s="147"/>
      <c r="CB1078" s="147"/>
      <c r="CC1078" s="147"/>
      <c r="CD1078" s="147"/>
      <c r="CE1078" s="147"/>
      <c r="CF1078" s="147"/>
      <c r="CG1078" s="147"/>
      <c r="CH1078" s="147"/>
      <c r="CI1078" s="147"/>
      <c r="CJ1078" s="147"/>
      <c r="CK1078" s="147"/>
      <c r="CL1078" s="150"/>
      <c r="CM1078" s="75" t="s">
        <v>2672</v>
      </c>
    </row>
    <row r="1079" spans="1:91" ht="15.6">
      <c r="A1079" s="118">
        <v>4517</v>
      </c>
      <c r="B1079" s="81" t="s">
        <v>86</v>
      </c>
      <c r="C1079" s="75" t="s">
        <v>126</v>
      </c>
      <c r="D1079" s="75" t="s">
        <v>127</v>
      </c>
      <c r="E1079" s="75" t="s">
        <v>104</v>
      </c>
      <c r="F1079" s="75" t="s">
        <v>128</v>
      </c>
      <c r="G1079" s="68"/>
      <c r="H1079" s="75" t="s">
        <v>106</v>
      </c>
      <c r="I1079" s="75" t="s">
        <v>91</v>
      </c>
      <c r="J1079" s="75" t="s">
        <v>92</v>
      </c>
      <c r="K1079" s="75" t="s">
        <v>189</v>
      </c>
      <c r="L1079" s="75" t="s">
        <v>189</v>
      </c>
      <c r="M1079" s="68"/>
      <c r="N1079" s="75" t="s">
        <v>191</v>
      </c>
      <c r="O1079" s="75" t="s">
        <v>168</v>
      </c>
      <c r="P1079" s="75" t="s">
        <v>192</v>
      </c>
      <c r="Q1079" s="75" t="s">
        <v>132</v>
      </c>
      <c r="R1079" s="75" t="s">
        <v>97</v>
      </c>
      <c r="S1079" s="75" t="s">
        <v>98</v>
      </c>
      <c r="T1079" s="75" t="s">
        <v>99</v>
      </c>
      <c r="U1079" s="68"/>
      <c r="V1079" s="68"/>
      <c r="W1079" s="75" t="s">
        <v>100</v>
      </c>
      <c r="X1079" s="76">
        <v>3.1877380952380947</v>
      </c>
      <c r="Y1079" s="76">
        <v>1</v>
      </c>
      <c r="Z1079" s="75" t="s">
        <v>100</v>
      </c>
      <c r="AA1079" s="77">
        <v>0</v>
      </c>
      <c r="AB1079" s="77">
        <v>0.34</v>
      </c>
      <c r="AC1079" s="77">
        <v>0.33</v>
      </c>
      <c r="AD1079" s="77">
        <v>0.33</v>
      </c>
      <c r="AE1079" s="75" t="s">
        <v>101</v>
      </c>
      <c r="AF1079" s="75">
        <v>10</v>
      </c>
      <c r="AG1079" s="75">
        <v>5</v>
      </c>
      <c r="AH1079" s="75">
        <v>0</v>
      </c>
      <c r="AI1079" s="75"/>
      <c r="AJ1079" s="75">
        <v>7</v>
      </c>
      <c r="AK1079" s="75">
        <v>5</v>
      </c>
      <c r="AL1079" s="75">
        <v>0</v>
      </c>
      <c r="AM1079" s="75"/>
      <c r="AN1079" s="75">
        <v>0.55000000000000004</v>
      </c>
      <c r="AO1079" s="68"/>
      <c r="AP1079" s="147"/>
      <c r="AQ1079" s="147"/>
      <c r="AR1079" s="116">
        <v>470.8</v>
      </c>
      <c r="AS1079" s="147"/>
      <c r="AT1079" s="68"/>
      <c r="AU1079" s="115">
        <f>SUM(Table142[[#This Row],[OTHC Per Load (USD) - 6 months validity]:[DTHC Per Load (USD) - 6 months validity]])</f>
        <v>470.8</v>
      </c>
      <c r="AV1079" s="115">
        <f>SUM(Table142[[#This Row],[OIC Per Load (USD) - 6 months validity]:[DIC Per Load (USD) - 6 months validity]])</f>
        <v>470.8</v>
      </c>
      <c r="AW1079" s="68"/>
      <c r="AX1079" s="147"/>
      <c r="AY1079" s="147"/>
      <c r="AZ1079" s="116">
        <v>470.8</v>
      </c>
      <c r="BA1079" s="147"/>
      <c r="BB1079" s="68"/>
      <c r="BC1079" s="115">
        <f>SUM(Table142[[#This Row],[OTHC Per Load (USD)- 12 months validity]:[DTHC Per Load (USD) - 12 months validity]])</f>
        <v>470.8</v>
      </c>
      <c r="BD1079" s="115">
        <f>SUM(Table142[[#This Row],[OIC Per Load (USD) - 12 months validity]:[DIC Per Load (USD)- 12 months validity]])</f>
        <v>470.8</v>
      </c>
      <c r="BE1079" s="147"/>
      <c r="BF1079" s="147"/>
      <c r="BG1079" s="147"/>
      <c r="BH1079" s="147"/>
      <c r="BI1079" s="147"/>
      <c r="BJ1079" s="147"/>
      <c r="BK1079" s="147"/>
      <c r="BL1079" s="147"/>
      <c r="BM1079" s="68"/>
      <c r="BN1079" s="147"/>
      <c r="BO1079" s="68"/>
      <c r="BP1079" s="75">
        <f>SUM(Table142[[#This Row],[Precarriage transit time in days (Enter Whole Number)]:[Oncarriage transit time in days (Enter Whole Number)]])</f>
        <v>0</v>
      </c>
      <c r="BQ1079" s="147"/>
      <c r="BR1079" s="68"/>
      <c r="BS1079" s="68"/>
      <c r="BT1079" s="147"/>
      <c r="BU1079" s="147"/>
      <c r="BV1079" s="68"/>
      <c r="BW1079" s="68"/>
      <c r="BX1079" s="68"/>
      <c r="BY1079" s="68"/>
      <c r="BZ1079" s="147"/>
      <c r="CA1079" s="147"/>
      <c r="CB1079" s="147"/>
      <c r="CC1079" s="147"/>
      <c r="CD1079" s="147"/>
      <c r="CE1079" s="147"/>
      <c r="CF1079" s="147"/>
      <c r="CG1079" s="147"/>
      <c r="CH1079" s="147"/>
      <c r="CI1079" s="147"/>
      <c r="CJ1079" s="147"/>
      <c r="CK1079" s="147"/>
      <c r="CL1079" s="150"/>
      <c r="CM1079" s="75" t="s">
        <v>2670</v>
      </c>
    </row>
    <row r="1080" spans="1:91" ht="15.6">
      <c r="A1080" s="81">
        <v>4518</v>
      </c>
      <c r="B1080" s="75" t="s">
        <v>86</v>
      </c>
      <c r="C1080" s="75" t="s">
        <v>230</v>
      </c>
      <c r="D1080" s="75" t="s">
        <v>88</v>
      </c>
      <c r="E1080" s="75" t="s">
        <v>235</v>
      </c>
      <c r="F1080" s="75" t="s">
        <v>529</v>
      </c>
      <c r="G1080" s="75" t="s">
        <v>237</v>
      </c>
      <c r="H1080" s="75" t="s">
        <v>238</v>
      </c>
      <c r="I1080" s="75" t="s">
        <v>168</v>
      </c>
      <c r="J1080" s="75" t="s">
        <v>192</v>
      </c>
      <c r="K1080" s="75" t="s">
        <v>312</v>
      </c>
      <c r="L1080" s="75" t="s">
        <v>312</v>
      </c>
      <c r="M1080" s="68"/>
      <c r="N1080" s="75" t="s">
        <v>313</v>
      </c>
      <c r="O1080" s="75" t="s">
        <v>144</v>
      </c>
      <c r="P1080" s="75" t="s">
        <v>192</v>
      </c>
      <c r="Q1080" s="75" t="s">
        <v>132</v>
      </c>
      <c r="R1080" s="75" t="s">
        <v>209</v>
      </c>
      <c r="S1080" s="75" t="s">
        <v>98</v>
      </c>
      <c r="T1080" s="75" t="s">
        <v>99</v>
      </c>
      <c r="U1080" s="68"/>
      <c r="V1080" s="68"/>
      <c r="W1080" s="75" t="s">
        <v>100</v>
      </c>
      <c r="X1080" s="76">
        <v>1</v>
      </c>
      <c r="Y1080" s="76">
        <v>1</v>
      </c>
      <c r="Z1080" s="75" t="s">
        <v>101</v>
      </c>
      <c r="AA1080" s="77">
        <v>0.25</v>
      </c>
      <c r="AB1080" s="77">
        <v>0.25</v>
      </c>
      <c r="AC1080" s="77">
        <v>0.25</v>
      </c>
      <c r="AD1080" s="77">
        <v>0.25</v>
      </c>
      <c r="AE1080" s="75" t="s">
        <v>101</v>
      </c>
      <c r="AF1080" s="75">
        <v>10</v>
      </c>
      <c r="AG1080" s="75">
        <v>10</v>
      </c>
      <c r="AH1080" s="75">
        <v>0</v>
      </c>
      <c r="AI1080" s="75" t="s">
        <v>239</v>
      </c>
      <c r="AJ1080" s="75">
        <v>0</v>
      </c>
      <c r="AK1080" s="75">
        <v>0</v>
      </c>
      <c r="AL1080" s="75">
        <v>14</v>
      </c>
      <c r="AM1080" s="75"/>
      <c r="AN1080" s="75">
        <v>0.21</v>
      </c>
      <c r="AO1080" s="147"/>
      <c r="AP1080" s="147"/>
      <c r="AQ1080" s="147"/>
      <c r="AR1080" s="116">
        <v>89.88</v>
      </c>
      <c r="AS1080" s="147"/>
      <c r="AT1080" s="68"/>
      <c r="AU1080" s="115">
        <f>SUM(Table142[[#This Row],[OTHC Per Load (USD) - 6 months validity]:[DTHC Per Load (USD) - 6 months validity]])</f>
        <v>89.88</v>
      </c>
      <c r="AV1080" s="115">
        <f>SUM(Table142[[#This Row],[OIC Per Load (USD) - 6 months validity]:[DIC Per Load (USD) - 6 months validity]])</f>
        <v>89.88</v>
      </c>
      <c r="AW1080" s="147"/>
      <c r="AX1080" s="147"/>
      <c r="AY1080" s="147"/>
      <c r="AZ1080" s="116">
        <v>89.88</v>
      </c>
      <c r="BA1080" s="147"/>
      <c r="BB1080" s="68"/>
      <c r="BC1080" s="115">
        <f>SUM(Table142[[#This Row],[OTHC Per Load (USD)- 12 months validity]:[DTHC Per Load (USD) - 12 months validity]])</f>
        <v>89.88</v>
      </c>
      <c r="BD1080" s="115">
        <f>SUM(Table142[[#This Row],[OIC Per Load (USD) - 12 months validity]:[DIC Per Load (USD)- 12 months validity]])</f>
        <v>89.88</v>
      </c>
      <c r="BE1080" s="147"/>
      <c r="BF1080" s="147"/>
      <c r="BG1080" s="147"/>
      <c r="BH1080" s="147"/>
      <c r="BI1080" s="147"/>
      <c r="BJ1080" s="147"/>
      <c r="BK1080" s="147"/>
      <c r="BL1080" s="147"/>
      <c r="BM1080" s="147"/>
      <c r="BN1080" s="147"/>
      <c r="BO1080" s="68"/>
      <c r="BP1080" s="75">
        <f>SUM(Table142[[#This Row],[Precarriage transit time in days (Enter Whole Number)]:[Oncarriage transit time in days (Enter Whole Number)]])</f>
        <v>0</v>
      </c>
      <c r="BQ1080" s="147"/>
      <c r="BR1080" s="147"/>
      <c r="BS1080" s="68"/>
      <c r="BT1080" s="147"/>
      <c r="BU1080" s="147"/>
      <c r="BV1080" s="147"/>
      <c r="BW1080" s="147"/>
      <c r="BX1080" s="68"/>
      <c r="BY1080" s="68"/>
      <c r="BZ1080" s="147"/>
      <c r="CA1080" s="147"/>
      <c r="CB1080" s="147"/>
      <c r="CC1080" s="147"/>
      <c r="CD1080" s="147"/>
      <c r="CE1080" s="147"/>
      <c r="CF1080" s="147"/>
      <c r="CG1080" s="147"/>
      <c r="CH1080" s="147"/>
      <c r="CI1080" s="147"/>
      <c r="CJ1080" s="147"/>
      <c r="CK1080" s="147"/>
      <c r="CL1080" s="150"/>
      <c r="CM1080" s="75" t="s">
        <v>2666</v>
      </c>
    </row>
    <row r="1081" spans="1:91" ht="15.6">
      <c r="A1081" s="81">
        <v>4519</v>
      </c>
      <c r="B1081" s="75" t="s">
        <v>86</v>
      </c>
      <c r="C1081" s="75" t="s">
        <v>230</v>
      </c>
      <c r="D1081" s="75" t="s">
        <v>88</v>
      </c>
      <c r="E1081" s="75" t="s">
        <v>235</v>
      </c>
      <c r="F1081" s="75" t="s">
        <v>529</v>
      </c>
      <c r="G1081" s="75" t="s">
        <v>237</v>
      </c>
      <c r="H1081" s="75" t="s">
        <v>238</v>
      </c>
      <c r="I1081" s="75" t="s">
        <v>168</v>
      </c>
      <c r="J1081" s="75" t="s">
        <v>192</v>
      </c>
      <c r="K1081" s="75" t="s">
        <v>310</v>
      </c>
      <c r="L1081" s="75" t="s">
        <v>310</v>
      </c>
      <c r="M1081" s="68"/>
      <c r="N1081" s="75" t="s">
        <v>311</v>
      </c>
      <c r="O1081" s="75" t="s">
        <v>144</v>
      </c>
      <c r="P1081" s="75" t="s">
        <v>192</v>
      </c>
      <c r="Q1081" s="75" t="s">
        <v>132</v>
      </c>
      <c r="R1081" s="75" t="s">
        <v>209</v>
      </c>
      <c r="S1081" s="75" t="s">
        <v>98</v>
      </c>
      <c r="T1081" s="75" t="s">
        <v>99</v>
      </c>
      <c r="U1081" s="68"/>
      <c r="V1081" s="68"/>
      <c r="W1081" s="75" t="s">
        <v>100</v>
      </c>
      <c r="X1081" s="76">
        <v>1</v>
      </c>
      <c r="Y1081" s="76">
        <v>1</v>
      </c>
      <c r="Z1081" s="75" t="s">
        <v>101</v>
      </c>
      <c r="AA1081" s="77">
        <v>0.25</v>
      </c>
      <c r="AB1081" s="77">
        <v>0.25</v>
      </c>
      <c r="AC1081" s="77">
        <v>0.25</v>
      </c>
      <c r="AD1081" s="77">
        <v>0.25</v>
      </c>
      <c r="AE1081" s="75" t="s">
        <v>101</v>
      </c>
      <c r="AF1081" s="75">
        <v>10</v>
      </c>
      <c r="AG1081" s="75">
        <v>10</v>
      </c>
      <c r="AH1081" s="75">
        <v>0</v>
      </c>
      <c r="AI1081" s="75" t="s">
        <v>239</v>
      </c>
      <c r="AJ1081" s="75">
        <v>0</v>
      </c>
      <c r="AK1081" s="75">
        <v>0</v>
      </c>
      <c r="AL1081" s="75">
        <v>18</v>
      </c>
      <c r="AM1081" s="75"/>
      <c r="AN1081" s="75">
        <v>0.21</v>
      </c>
      <c r="AO1081" s="147"/>
      <c r="AP1081" s="147"/>
      <c r="AQ1081" s="147"/>
      <c r="AR1081" s="116">
        <v>89.88</v>
      </c>
      <c r="AS1081" s="147"/>
      <c r="AT1081" s="68"/>
      <c r="AU1081" s="115">
        <f>SUM(Table142[[#This Row],[OTHC Per Load (USD) - 6 months validity]:[DTHC Per Load (USD) - 6 months validity]])</f>
        <v>89.88</v>
      </c>
      <c r="AV1081" s="115">
        <f>SUM(Table142[[#This Row],[OIC Per Load (USD) - 6 months validity]:[DIC Per Load (USD) - 6 months validity]])</f>
        <v>89.88</v>
      </c>
      <c r="AW1081" s="147"/>
      <c r="AX1081" s="147"/>
      <c r="AY1081" s="147"/>
      <c r="AZ1081" s="116">
        <v>89.88</v>
      </c>
      <c r="BA1081" s="147"/>
      <c r="BB1081" s="68"/>
      <c r="BC1081" s="115">
        <f>SUM(Table142[[#This Row],[OTHC Per Load (USD)- 12 months validity]:[DTHC Per Load (USD) - 12 months validity]])</f>
        <v>89.88</v>
      </c>
      <c r="BD1081" s="115">
        <f>SUM(Table142[[#This Row],[OIC Per Load (USD) - 12 months validity]:[DIC Per Load (USD)- 12 months validity]])</f>
        <v>89.88</v>
      </c>
      <c r="BE1081" s="147"/>
      <c r="BF1081" s="147"/>
      <c r="BG1081" s="147"/>
      <c r="BH1081" s="147"/>
      <c r="BI1081" s="147"/>
      <c r="BJ1081" s="147"/>
      <c r="BK1081" s="147"/>
      <c r="BL1081" s="147"/>
      <c r="BM1081" s="147"/>
      <c r="BN1081" s="147"/>
      <c r="BO1081" s="68"/>
      <c r="BP1081" s="75">
        <f>SUM(Table142[[#This Row],[Precarriage transit time in days (Enter Whole Number)]:[Oncarriage transit time in days (Enter Whole Number)]])</f>
        <v>0</v>
      </c>
      <c r="BQ1081" s="147"/>
      <c r="BR1081" s="147"/>
      <c r="BS1081" s="68"/>
      <c r="BT1081" s="147"/>
      <c r="BU1081" s="147"/>
      <c r="BV1081" s="147"/>
      <c r="BW1081" s="147"/>
      <c r="BX1081" s="68"/>
      <c r="BY1081" s="68"/>
      <c r="BZ1081" s="147"/>
      <c r="CA1081" s="147"/>
      <c r="CB1081" s="147"/>
      <c r="CC1081" s="147"/>
      <c r="CD1081" s="147"/>
      <c r="CE1081" s="147"/>
      <c r="CF1081" s="147"/>
      <c r="CG1081" s="147"/>
      <c r="CH1081" s="147"/>
      <c r="CI1081" s="147"/>
      <c r="CJ1081" s="147"/>
      <c r="CK1081" s="147"/>
      <c r="CL1081" s="150"/>
      <c r="CM1081" s="75" t="s">
        <v>1021</v>
      </c>
    </row>
    <row r="1082" spans="1:91" ht="15.6">
      <c r="A1082" s="118">
        <v>4520</v>
      </c>
      <c r="B1082" s="81" t="s">
        <v>86</v>
      </c>
      <c r="C1082" s="75" t="s">
        <v>87</v>
      </c>
      <c r="D1082" s="75" t="s">
        <v>88</v>
      </c>
      <c r="E1082" s="75" t="s">
        <v>688</v>
      </c>
      <c r="F1082" s="75" t="s">
        <v>688</v>
      </c>
      <c r="G1082" s="68"/>
      <c r="H1082" s="75" t="s">
        <v>90</v>
      </c>
      <c r="I1082" s="75" t="s">
        <v>91</v>
      </c>
      <c r="J1082" s="75" t="s">
        <v>92</v>
      </c>
      <c r="K1082" s="75" t="s">
        <v>93</v>
      </c>
      <c r="L1082" s="75" t="s">
        <v>123</v>
      </c>
      <c r="M1082" s="68"/>
      <c r="N1082" s="75" t="s">
        <v>95</v>
      </c>
      <c r="O1082" s="75" t="s">
        <v>91</v>
      </c>
      <c r="P1082" s="75" t="s">
        <v>92</v>
      </c>
      <c r="Q1082" s="75" t="s">
        <v>173</v>
      </c>
      <c r="R1082" s="75" t="s">
        <v>97</v>
      </c>
      <c r="S1082" s="75" t="s">
        <v>98</v>
      </c>
      <c r="T1082" s="75"/>
      <c r="U1082" s="68"/>
      <c r="V1082" s="68"/>
      <c r="W1082" s="75" t="s">
        <v>100</v>
      </c>
      <c r="X1082" s="76">
        <v>35</v>
      </c>
      <c r="Y1082" s="76">
        <v>1</v>
      </c>
      <c r="Z1082" s="75" t="s">
        <v>101</v>
      </c>
      <c r="AA1082" s="77">
        <v>0.25</v>
      </c>
      <c r="AB1082" s="77">
        <v>0.25</v>
      </c>
      <c r="AC1082" s="77">
        <v>0.25</v>
      </c>
      <c r="AD1082" s="77">
        <v>0.25</v>
      </c>
      <c r="AE1082" s="75" t="s">
        <v>101</v>
      </c>
      <c r="AF1082" s="75">
        <v>10</v>
      </c>
      <c r="AG1082" s="75">
        <v>15</v>
      </c>
      <c r="AH1082" s="75">
        <v>25</v>
      </c>
      <c r="AI1082" s="75" t="s">
        <v>124</v>
      </c>
      <c r="AJ1082" s="75">
        <v>14</v>
      </c>
      <c r="AK1082" s="75">
        <v>10</v>
      </c>
      <c r="AL1082" s="75">
        <v>24</v>
      </c>
      <c r="AM1082" s="75"/>
      <c r="AN1082" s="75">
        <v>0.1</v>
      </c>
      <c r="AO1082" s="68"/>
      <c r="AP1082" s="147"/>
      <c r="AQ1082" s="147"/>
      <c r="AR1082" s="116">
        <v>42.800000000000004</v>
      </c>
      <c r="AS1082" s="147"/>
      <c r="AT1082" s="68"/>
      <c r="AU1082" s="115">
        <f>SUM(Table142[[#This Row],[OTHC Per Load (USD) - 6 months validity]:[DTHC Per Load (USD) - 6 months validity]])</f>
        <v>42.800000000000004</v>
      </c>
      <c r="AV1082" s="115">
        <f>SUM(Table142[[#This Row],[OIC Per Load (USD) - 6 months validity]:[DIC Per Load (USD) - 6 months validity]])</f>
        <v>42.800000000000004</v>
      </c>
      <c r="AW1082" s="68"/>
      <c r="AX1082" s="147"/>
      <c r="AY1082" s="147"/>
      <c r="AZ1082" s="116">
        <v>42.800000000000004</v>
      </c>
      <c r="BA1082" s="147"/>
      <c r="BB1082" s="68"/>
      <c r="BC1082" s="115">
        <f>SUM(Table142[[#This Row],[OTHC Per Load (USD)- 12 months validity]:[DTHC Per Load (USD) - 12 months validity]])</f>
        <v>42.800000000000004</v>
      </c>
      <c r="BD1082" s="115">
        <f>SUM(Table142[[#This Row],[OIC Per Load (USD) - 12 months validity]:[DIC Per Load (USD)- 12 months validity]])</f>
        <v>42.800000000000004</v>
      </c>
      <c r="BE1082" s="147"/>
      <c r="BF1082" s="147"/>
      <c r="BG1082" s="147"/>
      <c r="BH1082" s="147"/>
      <c r="BI1082" s="147"/>
      <c r="BJ1082" s="147"/>
      <c r="BK1082" s="147"/>
      <c r="BL1082" s="147"/>
      <c r="BM1082" s="68"/>
      <c r="BN1082" s="147"/>
      <c r="BO1082" s="68"/>
      <c r="BP1082" s="75">
        <f>SUM(Table142[[#This Row],[Precarriage transit time in days (Enter Whole Number)]:[Oncarriage transit time in days (Enter Whole Number)]])</f>
        <v>0</v>
      </c>
      <c r="BQ1082" s="147"/>
      <c r="BR1082" s="68"/>
      <c r="BS1082" s="68"/>
      <c r="BT1082" s="147"/>
      <c r="BU1082" s="147"/>
      <c r="BV1082" s="68"/>
      <c r="BW1082" s="68"/>
      <c r="BX1082" s="68"/>
      <c r="BY1082" s="68"/>
      <c r="BZ1082" s="147"/>
      <c r="CA1082" s="147"/>
      <c r="CB1082" s="147"/>
      <c r="CC1082" s="147"/>
      <c r="CD1082" s="147"/>
      <c r="CE1082" s="147"/>
      <c r="CF1082" s="147"/>
      <c r="CG1082" s="147"/>
      <c r="CH1082" s="147"/>
      <c r="CI1082" s="147"/>
      <c r="CJ1082" s="147"/>
      <c r="CK1082" s="147"/>
      <c r="CL1082" s="150"/>
      <c r="CM1082" s="75" t="s">
        <v>1022</v>
      </c>
    </row>
    <row r="1083" spans="1:91" ht="15.6">
      <c r="A1083" s="118">
        <v>4522</v>
      </c>
      <c r="B1083" s="81" t="s">
        <v>86</v>
      </c>
      <c r="C1083" s="75" t="s">
        <v>87</v>
      </c>
      <c r="D1083" s="75" t="s">
        <v>103</v>
      </c>
      <c r="E1083" s="75" t="s">
        <v>446</v>
      </c>
      <c r="F1083" s="75" t="s">
        <v>447</v>
      </c>
      <c r="G1083" s="68"/>
      <c r="H1083" s="75" t="s">
        <v>214</v>
      </c>
      <c r="I1083" s="75" t="s">
        <v>144</v>
      </c>
      <c r="J1083" s="75" t="s">
        <v>215</v>
      </c>
      <c r="K1083" s="75" t="s">
        <v>321</v>
      </c>
      <c r="L1083" s="75" t="s">
        <v>321</v>
      </c>
      <c r="M1083" s="68"/>
      <c r="N1083" s="75" t="s">
        <v>217</v>
      </c>
      <c r="O1083" s="75" t="s">
        <v>144</v>
      </c>
      <c r="P1083" s="75" t="s">
        <v>205</v>
      </c>
      <c r="Q1083" s="75" t="s">
        <v>724</v>
      </c>
      <c r="R1083" s="75" t="s">
        <v>209</v>
      </c>
      <c r="S1083" s="75" t="s">
        <v>98</v>
      </c>
      <c r="T1083" s="75" t="s">
        <v>99</v>
      </c>
      <c r="U1083" s="75"/>
      <c r="V1083" s="75"/>
      <c r="W1083" s="75" t="s">
        <v>100</v>
      </c>
      <c r="X1083" s="76">
        <v>2</v>
      </c>
      <c r="Y1083" s="76">
        <v>1</v>
      </c>
      <c r="Z1083" s="75" t="s">
        <v>101</v>
      </c>
      <c r="AA1083" s="77">
        <v>0.25</v>
      </c>
      <c r="AB1083" s="77">
        <v>0.25</v>
      </c>
      <c r="AC1083" s="77">
        <v>0.25</v>
      </c>
      <c r="AD1083" s="77">
        <v>0.25</v>
      </c>
      <c r="AE1083" s="80" t="s">
        <v>101</v>
      </c>
      <c r="AF1083" s="75">
        <v>7</v>
      </c>
      <c r="AG1083" s="75">
        <v>8</v>
      </c>
      <c r="AH1083" s="75">
        <v>14</v>
      </c>
      <c r="AI1083" s="80"/>
      <c r="AJ1083" s="75">
        <v>0</v>
      </c>
      <c r="AK1083" s="75">
        <v>0</v>
      </c>
      <c r="AL1083" s="75">
        <v>14</v>
      </c>
      <c r="AM1083" s="75"/>
      <c r="AN1083" s="75">
        <v>0.27</v>
      </c>
      <c r="AO1083" s="68"/>
      <c r="AP1083" s="147"/>
      <c r="AQ1083" s="147"/>
      <c r="AR1083" s="116">
        <v>173.34</v>
      </c>
      <c r="AS1083" s="147"/>
      <c r="AT1083" s="68"/>
      <c r="AU1083" s="115">
        <f>SUM(Table142[[#This Row],[OTHC Per Load (USD) - 6 months validity]:[DTHC Per Load (USD) - 6 months validity]])</f>
        <v>173.34</v>
      </c>
      <c r="AV1083" s="115">
        <f>SUM(Table142[[#This Row],[OIC Per Load (USD) - 6 months validity]:[DIC Per Load (USD) - 6 months validity]])</f>
        <v>173.34</v>
      </c>
      <c r="AW1083" s="68"/>
      <c r="AX1083" s="147"/>
      <c r="AY1083" s="147"/>
      <c r="AZ1083" s="116">
        <v>173.34</v>
      </c>
      <c r="BA1083" s="147"/>
      <c r="BB1083" s="68"/>
      <c r="BC1083" s="115">
        <f>SUM(Table142[[#This Row],[OTHC Per Load (USD)- 12 months validity]:[DTHC Per Load (USD) - 12 months validity]])</f>
        <v>173.34</v>
      </c>
      <c r="BD1083" s="115">
        <f>SUM(Table142[[#This Row],[OIC Per Load (USD) - 12 months validity]:[DIC Per Load (USD)- 12 months validity]])</f>
        <v>173.34</v>
      </c>
      <c r="BE1083" s="147"/>
      <c r="BF1083" s="147"/>
      <c r="BG1083" s="147"/>
      <c r="BH1083" s="147"/>
      <c r="BI1083" s="147"/>
      <c r="BJ1083" s="147"/>
      <c r="BK1083" s="147"/>
      <c r="BL1083" s="147"/>
      <c r="BM1083" s="68"/>
      <c r="BN1083" s="147"/>
      <c r="BO1083" s="68"/>
      <c r="BP1083" s="75">
        <f>SUM(Table142[[#This Row],[Precarriage transit time in days (Enter Whole Number)]:[Oncarriage transit time in days (Enter Whole Number)]])</f>
        <v>0</v>
      </c>
      <c r="BQ1083" s="147"/>
      <c r="BR1083" s="68"/>
      <c r="BS1083" s="68"/>
      <c r="BT1083" s="147"/>
      <c r="BU1083" s="147"/>
      <c r="BV1083" s="68"/>
      <c r="BW1083" s="68"/>
      <c r="BX1083" s="68"/>
      <c r="BY1083" s="68"/>
      <c r="BZ1083" s="147"/>
      <c r="CA1083" s="147"/>
      <c r="CB1083" s="147"/>
      <c r="CC1083" s="147"/>
      <c r="CD1083" s="147"/>
      <c r="CE1083" s="147"/>
      <c r="CF1083" s="147"/>
      <c r="CG1083" s="147"/>
      <c r="CH1083" s="147"/>
      <c r="CI1083" s="147"/>
      <c r="CJ1083" s="147"/>
      <c r="CK1083" s="147"/>
      <c r="CL1083" s="150"/>
      <c r="CM1083" s="75" t="s">
        <v>1023</v>
      </c>
    </row>
    <row r="1084" spans="1:91" ht="15.6">
      <c r="A1084" s="118">
        <v>4523</v>
      </c>
      <c r="B1084" s="81" t="s">
        <v>86</v>
      </c>
      <c r="C1084" s="75" t="s">
        <v>87</v>
      </c>
      <c r="D1084" s="75" t="s">
        <v>111</v>
      </c>
      <c r="E1084" s="75" t="s">
        <v>446</v>
      </c>
      <c r="F1084" s="75" t="s">
        <v>447</v>
      </c>
      <c r="G1084" s="68"/>
      <c r="H1084" s="75" t="s">
        <v>214</v>
      </c>
      <c r="I1084" s="75" t="s">
        <v>144</v>
      </c>
      <c r="J1084" s="75" t="s">
        <v>215</v>
      </c>
      <c r="K1084" s="75" t="s">
        <v>321</v>
      </c>
      <c r="L1084" s="75" t="s">
        <v>321</v>
      </c>
      <c r="M1084" s="68"/>
      <c r="N1084" s="75" t="s">
        <v>217</v>
      </c>
      <c r="O1084" s="75" t="s">
        <v>144</v>
      </c>
      <c r="P1084" s="75" t="s">
        <v>205</v>
      </c>
      <c r="Q1084" s="75" t="s">
        <v>724</v>
      </c>
      <c r="R1084" s="75" t="s">
        <v>209</v>
      </c>
      <c r="S1084" s="75" t="s">
        <v>98</v>
      </c>
      <c r="T1084" s="75" t="s">
        <v>99</v>
      </c>
      <c r="U1084" s="75"/>
      <c r="V1084" s="75"/>
      <c r="W1084" s="75" t="s">
        <v>100</v>
      </c>
      <c r="X1084" s="76">
        <v>2</v>
      </c>
      <c r="Y1084" s="76">
        <v>1</v>
      </c>
      <c r="Z1084" s="75" t="s">
        <v>101</v>
      </c>
      <c r="AA1084" s="77">
        <v>0.25</v>
      </c>
      <c r="AB1084" s="77">
        <v>0.25</v>
      </c>
      <c r="AC1084" s="77">
        <v>0.25</v>
      </c>
      <c r="AD1084" s="77">
        <v>0.25</v>
      </c>
      <c r="AE1084" s="80" t="s">
        <v>101</v>
      </c>
      <c r="AF1084" s="75">
        <v>7</v>
      </c>
      <c r="AG1084" s="75">
        <v>8</v>
      </c>
      <c r="AH1084" s="75">
        <v>14</v>
      </c>
      <c r="AI1084" s="80"/>
      <c r="AJ1084" s="75">
        <v>0</v>
      </c>
      <c r="AK1084" s="75">
        <v>0</v>
      </c>
      <c r="AL1084" s="75">
        <v>14</v>
      </c>
      <c r="AM1084" s="75"/>
      <c r="AN1084" s="75">
        <v>0.27</v>
      </c>
      <c r="AO1084" s="68"/>
      <c r="AP1084" s="147"/>
      <c r="AQ1084" s="147"/>
      <c r="AR1084" s="116">
        <v>346.68</v>
      </c>
      <c r="AS1084" s="147"/>
      <c r="AT1084" s="68"/>
      <c r="AU1084" s="115">
        <f>SUM(Table142[[#This Row],[OTHC Per Load (USD) - 6 months validity]:[DTHC Per Load (USD) - 6 months validity]])</f>
        <v>346.68</v>
      </c>
      <c r="AV1084" s="115">
        <f>SUM(Table142[[#This Row],[OIC Per Load (USD) - 6 months validity]:[DIC Per Load (USD) - 6 months validity]])</f>
        <v>346.68</v>
      </c>
      <c r="AW1084" s="68"/>
      <c r="AX1084" s="147"/>
      <c r="AY1084" s="147"/>
      <c r="AZ1084" s="116">
        <v>346.68</v>
      </c>
      <c r="BA1084" s="147"/>
      <c r="BB1084" s="68"/>
      <c r="BC1084" s="115">
        <f>SUM(Table142[[#This Row],[OTHC Per Load (USD)- 12 months validity]:[DTHC Per Load (USD) - 12 months validity]])</f>
        <v>346.68</v>
      </c>
      <c r="BD1084" s="115">
        <f>SUM(Table142[[#This Row],[OIC Per Load (USD) - 12 months validity]:[DIC Per Load (USD)- 12 months validity]])</f>
        <v>346.68</v>
      </c>
      <c r="BE1084" s="147"/>
      <c r="BF1084" s="147"/>
      <c r="BG1084" s="147"/>
      <c r="BH1084" s="147"/>
      <c r="BI1084" s="147"/>
      <c r="BJ1084" s="147"/>
      <c r="BK1084" s="147"/>
      <c r="BL1084" s="147"/>
      <c r="BM1084" s="68"/>
      <c r="BN1084" s="147"/>
      <c r="BO1084" s="68"/>
      <c r="BP1084" s="75">
        <f>SUM(Table142[[#This Row],[Precarriage transit time in days (Enter Whole Number)]:[Oncarriage transit time in days (Enter Whole Number)]])</f>
        <v>0</v>
      </c>
      <c r="BQ1084" s="147"/>
      <c r="BR1084" s="68"/>
      <c r="BS1084" s="68"/>
      <c r="BT1084" s="147"/>
      <c r="BU1084" s="147"/>
      <c r="BV1084" s="68"/>
      <c r="BW1084" s="68"/>
      <c r="BX1084" s="68"/>
      <c r="BY1084" s="68"/>
      <c r="BZ1084" s="147"/>
      <c r="CA1084" s="147"/>
      <c r="CB1084" s="147"/>
      <c r="CC1084" s="147"/>
      <c r="CD1084" s="147"/>
      <c r="CE1084" s="147"/>
      <c r="CF1084" s="147"/>
      <c r="CG1084" s="147"/>
      <c r="CH1084" s="147"/>
      <c r="CI1084" s="147"/>
      <c r="CJ1084" s="147"/>
      <c r="CK1084" s="147"/>
      <c r="CL1084" s="150"/>
      <c r="CM1084" s="75" t="s">
        <v>1024</v>
      </c>
    </row>
    <row r="1085" spans="1:91" ht="15.6">
      <c r="A1085" s="98">
        <v>4524</v>
      </c>
      <c r="B1085" s="75" t="s">
        <v>86</v>
      </c>
      <c r="C1085" s="75" t="s">
        <v>230</v>
      </c>
      <c r="D1085" s="75" t="s">
        <v>127</v>
      </c>
      <c r="E1085" s="75" t="s">
        <v>461</v>
      </c>
      <c r="F1085" s="75" t="s">
        <v>462</v>
      </c>
      <c r="G1085" s="75"/>
      <c r="H1085" s="75" t="s">
        <v>463</v>
      </c>
      <c r="I1085" s="75" t="s">
        <v>168</v>
      </c>
      <c r="J1085" s="75" t="s">
        <v>169</v>
      </c>
      <c r="K1085" s="75" t="s">
        <v>725</v>
      </c>
      <c r="L1085" s="75" t="s">
        <v>725</v>
      </c>
      <c r="M1085" s="68"/>
      <c r="N1085" s="75" t="s">
        <v>158</v>
      </c>
      <c r="O1085" s="75" t="s">
        <v>91</v>
      </c>
      <c r="P1085" s="75" t="s">
        <v>159</v>
      </c>
      <c r="Q1085" s="75" t="s">
        <v>132</v>
      </c>
      <c r="R1085" s="75" t="s">
        <v>244</v>
      </c>
      <c r="S1085" s="75" t="s">
        <v>109</v>
      </c>
      <c r="T1085" s="75" t="s">
        <v>110</v>
      </c>
      <c r="U1085" s="68"/>
      <c r="V1085" s="68"/>
      <c r="W1085" s="75" t="s">
        <v>100</v>
      </c>
      <c r="X1085" s="76">
        <v>157</v>
      </c>
      <c r="Y1085" s="76">
        <v>4</v>
      </c>
      <c r="Z1085" s="75" t="s">
        <v>101</v>
      </c>
      <c r="AA1085" s="77">
        <v>0.25</v>
      </c>
      <c r="AB1085" s="77">
        <v>0.25</v>
      </c>
      <c r="AC1085" s="77">
        <v>0.25</v>
      </c>
      <c r="AD1085" s="77">
        <v>0.25</v>
      </c>
      <c r="AE1085" s="75" t="s">
        <v>100</v>
      </c>
      <c r="AF1085" s="75">
        <v>6</v>
      </c>
      <c r="AG1085" s="75">
        <v>14</v>
      </c>
      <c r="AH1085" s="75">
        <v>0</v>
      </c>
      <c r="AI1085" s="75" t="s">
        <v>491</v>
      </c>
      <c r="AJ1085" s="75">
        <v>0</v>
      </c>
      <c r="AK1085" s="75">
        <v>0</v>
      </c>
      <c r="AL1085" s="75">
        <v>14</v>
      </c>
      <c r="AM1085" s="75" t="s">
        <v>491</v>
      </c>
      <c r="AN1085" s="75">
        <v>0.65</v>
      </c>
      <c r="AO1085" s="147"/>
      <c r="AP1085" s="147"/>
      <c r="AQ1085" s="147"/>
      <c r="AR1085" s="116">
        <v>556.4</v>
      </c>
      <c r="AS1085" s="147"/>
      <c r="AT1085" s="68"/>
      <c r="AU1085" s="115">
        <f>SUM(Table142[[#This Row],[OTHC Per Load (USD) - 6 months validity]:[DTHC Per Load (USD) - 6 months validity]])</f>
        <v>556.4</v>
      </c>
      <c r="AV1085" s="115">
        <f>SUM(Table142[[#This Row],[OIC Per Load (USD) - 6 months validity]:[DIC Per Load (USD) - 6 months validity]])</f>
        <v>556.4</v>
      </c>
      <c r="AW1085" s="147"/>
      <c r="AX1085" s="147"/>
      <c r="AY1085" s="147"/>
      <c r="AZ1085" s="116">
        <v>556.4</v>
      </c>
      <c r="BA1085" s="147"/>
      <c r="BB1085" s="68"/>
      <c r="BC1085" s="115">
        <f>SUM(Table142[[#This Row],[OTHC Per Load (USD)- 12 months validity]:[DTHC Per Load (USD) - 12 months validity]])</f>
        <v>556.4</v>
      </c>
      <c r="BD1085" s="115">
        <f>SUM(Table142[[#This Row],[OIC Per Load (USD) - 12 months validity]:[DIC Per Load (USD)- 12 months validity]])</f>
        <v>556.4</v>
      </c>
      <c r="BE1085" s="147"/>
      <c r="BF1085" s="147"/>
      <c r="BG1085" s="147"/>
      <c r="BH1085" s="147"/>
      <c r="BI1085" s="147"/>
      <c r="BJ1085" s="147"/>
      <c r="BK1085" s="147"/>
      <c r="BL1085" s="147"/>
      <c r="BM1085" s="147"/>
      <c r="BN1085" s="147"/>
      <c r="BO1085" s="68"/>
      <c r="BP1085" s="75">
        <f>SUM(Table142[[#This Row],[Precarriage transit time in days (Enter Whole Number)]:[Oncarriage transit time in days (Enter Whole Number)]])</f>
        <v>0</v>
      </c>
      <c r="BQ1085" s="147"/>
      <c r="BR1085" s="147"/>
      <c r="BS1085" s="68"/>
      <c r="BT1085" s="147"/>
      <c r="BU1085" s="147"/>
      <c r="BV1085" s="147"/>
      <c r="BW1085" s="147"/>
      <c r="BX1085" s="68"/>
      <c r="BY1085" s="68"/>
      <c r="BZ1085" s="147"/>
      <c r="CA1085" s="147"/>
      <c r="CB1085" s="147"/>
      <c r="CC1085" s="147"/>
      <c r="CD1085" s="147"/>
      <c r="CE1085" s="147"/>
      <c r="CF1085" s="147"/>
      <c r="CG1085" s="147"/>
      <c r="CH1085" s="147"/>
      <c r="CI1085" s="147"/>
      <c r="CJ1085" s="147"/>
      <c r="CK1085" s="147"/>
      <c r="CL1085" s="150"/>
      <c r="CM1085" s="75" t="s">
        <v>1025</v>
      </c>
    </row>
    <row r="1086" spans="1:91" ht="15.6">
      <c r="A1086" s="98">
        <v>4525</v>
      </c>
      <c r="B1086" s="75" t="s">
        <v>86</v>
      </c>
      <c r="C1086" s="75" t="s">
        <v>230</v>
      </c>
      <c r="D1086" s="75" t="s">
        <v>127</v>
      </c>
      <c r="E1086" s="75" t="s">
        <v>461</v>
      </c>
      <c r="F1086" s="75" t="s">
        <v>462</v>
      </c>
      <c r="G1086" s="75"/>
      <c r="H1086" s="75" t="s">
        <v>463</v>
      </c>
      <c r="I1086" s="75" t="s">
        <v>168</v>
      </c>
      <c r="J1086" s="75" t="s">
        <v>169</v>
      </c>
      <c r="K1086" s="75" t="s">
        <v>726</v>
      </c>
      <c r="L1086" s="75" t="s">
        <v>726</v>
      </c>
      <c r="M1086" s="68"/>
      <c r="N1086" s="75" t="s">
        <v>158</v>
      </c>
      <c r="O1086" s="75" t="s">
        <v>91</v>
      </c>
      <c r="P1086" s="75" t="s">
        <v>159</v>
      </c>
      <c r="Q1086" s="75" t="s">
        <v>132</v>
      </c>
      <c r="R1086" s="75" t="s">
        <v>244</v>
      </c>
      <c r="S1086" s="75" t="s">
        <v>109</v>
      </c>
      <c r="T1086" s="75" t="s">
        <v>110</v>
      </c>
      <c r="U1086" s="68"/>
      <c r="V1086" s="68"/>
      <c r="W1086" s="75" t="s">
        <v>100</v>
      </c>
      <c r="X1086" s="76">
        <v>58</v>
      </c>
      <c r="Y1086" s="76">
        <v>2</v>
      </c>
      <c r="Z1086" s="75" t="s">
        <v>101</v>
      </c>
      <c r="AA1086" s="77">
        <v>0.25</v>
      </c>
      <c r="AB1086" s="77">
        <v>0.25</v>
      </c>
      <c r="AC1086" s="77">
        <v>0.25</v>
      </c>
      <c r="AD1086" s="77">
        <v>0.25</v>
      </c>
      <c r="AE1086" s="75" t="s">
        <v>100</v>
      </c>
      <c r="AF1086" s="75">
        <v>6</v>
      </c>
      <c r="AG1086" s="75">
        <v>14</v>
      </c>
      <c r="AH1086" s="75">
        <v>0</v>
      </c>
      <c r="AI1086" s="75" t="s">
        <v>491</v>
      </c>
      <c r="AJ1086" s="75">
        <v>0</v>
      </c>
      <c r="AK1086" s="75">
        <v>0</v>
      </c>
      <c r="AL1086" s="75">
        <v>14</v>
      </c>
      <c r="AM1086" s="75" t="s">
        <v>491</v>
      </c>
      <c r="AN1086" s="75">
        <v>0.65</v>
      </c>
      <c r="AO1086" s="147"/>
      <c r="AP1086" s="147"/>
      <c r="AQ1086" s="147"/>
      <c r="AR1086" s="116">
        <v>556.4</v>
      </c>
      <c r="AS1086" s="147"/>
      <c r="AT1086" s="68"/>
      <c r="AU1086" s="115">
        <f>SUM(Table142[[#This Row],[OTHC Per Load (USD) - 6 months validity]:[DTHC Per Load (USD) - 6 months validity]])</f>
        <v>556.4</v>
      </c>
      <c r="AV1086" s="115">
        <f>SUM(Table142[[#This Row],[OIC Per Load (USD) - 6 months validity]:[DIC Per Load (USD) - 6 months validity]])</f>
        <v>556.4</v>
      </c>
      <c r="AW1086" s="147"/>
      <c r="AX1086" s="147"/>
      <c r="AY1086" s="147"/>
      <c r="AZ1086" s="116">
        <v>556.4</v>
      </c>
      <c r="BA1086" s="147"/>
      <c r="BB1086" s="68"/>
      <c r="BC1086" s="115">
        <f>SUM(Table142[[#This Row],[OTHC Per Load (USD)- 12 months validity]:[DTHC Per Load (USD) - 12 months validity]])</f>
        <v>556.4</v>
      </c>
      <c r="BD1086" s="115">
        <f>SUM(Table142[[#This Row],[OIC Per Load (USD) - 12 months validity]:[DIC Per Load (USD)- 12 months validity]])</f>
        <v>556.4</v>
      </c>
      <c r="BE1086" s="147"/>
      <c r="BF1086" s="147"/>
      <c r="BG1086" s="147"/>
      <c r="BH1086" s="147"/>
      <c r="BI1086" s="147"/>
      <c r="BJ1086" s="147"/>
      <c r="BK1086" s="147"/>
      <c r="BL1086" s="147"/>
      <c r="BM1086" s="147"/>
      <c r="BN1086" s="147"/>
      <c r="BO1086" s="68"/>
      <c r="BP1086" s="75">
        <f>SUM(Table142[[#This Row],[Precarriage transit time in days (Enter Whole Number)]:[Oncarriage transit time in days (Enter Whole Number)]])</f>
        <v>0</v>
      </c>
      <c r="BQ1086" s="147"/>
      <c r="BR1086" s="147"/>
      <c r="BS1086" s="68"/>
      <c r="BT1086" s="147"/>
      <c r="BU1086" s="147"/>
      <c r="BV1086" s="147"/>
      <c r="BW1086" s="147"/>
      <c r="BX1086" s="68"/>
      <c r="BY1086" s="68"/>
      <c r="BZ1086" s="147"/>
      <c r="CA1086" s="147"/>
      <c r="CB1086" s="147"/>
      <c r="CC1086" s="147"/>
      <c r="CD1086" s="147"/>
      <c r="CE1086" s="147"/>
      <c r="CF1086" s="147"/>
      <c r="CG1086" s="147"/>
      <c r="CH1086" s="147"/>
      <c r="CI1086" s="147"/>
      <c r="CJ1086" s="147"/>
      <c r="CK1086" s="147"/>
      <c r="CL1086" s="150"/>
      <c r="CM1086" s="75" t="s">
        <v>2664</v>
      </c>
    </row>
    <row r="1087" spans="1:91" ht="15.6">
      <c r="A1087" s="111">
        <v>4526</v>
      </c>
      <c r="B1087" s="81" t="s">
        <v>86</v>
      </c>
      <c r="C1087" s="75" t="s">
        <v>87</v>
      </c>
      <c r="D1087" s="75" t="s">
        <v>88</v>
      </c>
      <c r="E1087" s="75" t="s">
        <v>125</v>
      </c>
      <c r="F1087" s="75" t="s">
        <v>125</v>
      </c>
      <c r="G1087" s="68"/>
      <c r="H1087" s="75" t="s">
        <v>90</v>
      </c>
      <c r="I1087" s="75" t="s">
        <v>91</v>
      </c>
      <c r="J1087" s="75" t="s">
        <v>92</v>
      </c>
      <c r="K1087" s="75" t="s">
        <v>93</v>
      </c>
      <c r="L1087" s="75" t="s">
        <v>123</v>
      </c>
      <c r="M1087" s="68"/>
      <c r="N1087" s="75" t="s">
        <v>95</v>
      </c>
      <c r="O1087" s="75" t="s">
        <v>91</v>
      </c>
      <c r="P1087" s="75" t="s">
        <v>92</v>
      </c>
      <c r="Q1087" s="75" t="s">
        <v>173</v>
      </c>
      <c r="R1087" s="75" t="s">
        <v>108</v>
      </c>
      <c r="S1087" s="75" t="s">
        <v>109</v>
      </c>
      <c r="T1087" s="75" t="s">
        <v>110</v>
      </c>
      <c r="U1087" s="68"/>
      <c r="V1087" s="68"/>
      <c r="W1087" s="75" t="s">
        <v>100</v>
      </c>
      <c r="X1087" s="76">
        <v>20</v>
      </c>
      <c r="Y1087" s="76">
        <v>1</v>
      </c>
      <c r="Z1087" s="75" t="s">
        <v>101</v>
      </c>
      <c r="AA1087" s="77">
        <v>0.25</v>
      </c>
      <c r="AB1087" s="77">
        <v>0.25</v>
      </c>
      <c r="AC1087" s="77">
        <v>0.25</v>
      </c>
      <c r="AD1087" s="77">
        <v>0.25</v>
      </c>
      <c r="AE1087" s="75" t="s">
        <v>101</v>
      </c>
      <c r="AF1087" s="75">
        <v>10</v>
      </c>
      <c r="AG1087" s="75">
        <v>15</v>
      </c>
      <c r="AH1087" s="75">
        <v>25</v>
      </c>
      <c r="AI1087" s="75" t="s">
        <v>124</v>
      </c>
      <c r="AJ1087" s="75">
        <v>14</v>
      </c>
      <c r="AK1087" s="75">
        <v>10</v>
      </c>
      <c r="AL1087" s="75">
        <v>24</v>
      </c>
      <c r="AM1087" s="75"/>
      <c r="AN1087" s="75">
        <v>0.1</v>
      </c>
      <c r="AO1087" s="68"/>
      <c r="AP1087" s="147"/>
      <c r="AQ1087" s="147"/>
      <c r="AR1087" s="116">
        <v>42.800000000000004</v>
      </c>
      <c r="AS1087" s="147"/>
      <c r="AT1087" s="68"/>
      <c r="AU1087" s="115">
        <f>SUM(Table142[[#This Row],[OTHC Per Load (USD) - 6 months validity]:[DTHC Per Load (USD) - 6 months validity]])</f>
        <v>42.800000000000004</v>
      </c>
      <c r="AV1087" s="115">
        <f>SUM(Table142[[#This Row],[OIC Per Load (USD) - 6 months validity]:[DIC Per Load (USD) - 6 months validity]])</f>
        <v>42.800000000000004</v>
      </c>
      <c r="AW1087" s="68"/>
      <c r="AX1087" s="147"/>
      <c r="AY1087" s="147"/>
      <c r="AZ1087" s="116">
        <v>42.800000000000004</v>
      </c>
      <c r="BA1087" s="147"/>
      <c r="BB1087" s="68"/>
      <c r="BC1087" s="115">
        <f>SUM(Table142[[#This Row],[OTHC Per Load (USD)- 12 months validity]:[DTHC Per Load (USD) - 12 months validity]])</f>
        <v>42.800000000000004</v>
      </c>
      <c r="BD1087" s="115">
        <f>SUM(Table142[[#This Row],[OIC Per Load (USD) - 12 months validity]:[DIC Per Load (USD)- 12 months validity]])</f>
        <v>42.800000000000004</v>
      </c>
      <c r="BE1087" s="147"/>
      <c r="BF1087" s="147"/>
      <c r="BG1087" s="147"/>
      <c r="BH1087" s="147"/>
      <c r="BI1087" s="147"/>
      <c r="BJ1087" s="147"/>
      <c r="BK1087" s="147"/>
      <c r="BL1087" s="147"/>
      <c r="BM1087" s="68"/>
      <c r="BN1087" s="147"/>
      <c r="BO1087" s="68"/>
      <c r="BP1087" s="75">
        <f>SUM(Table142[[#This Row],[Precarriage transit time in days (Enter Whole Number)]:[Oncarriage transit time in days (Enter Whole Number)]])</f>
        <v>0</v>
      </c>
      <c r="BQ1087" s="147"/>
      <c r="BR1087" s="68"/>
      <c r="BS1087" s="68"/>
      <c r="BT1087" s="147"/>
      <c r="BU1087" s="147"/>
      <c r="BV1087" s="68"/>
      <c r="BW1087" s="68"/>
      <c r="BX1087" s="68"/>
      <c r="BY1087" s="68"/>
      <c r="BZ1087" s="147"/>
      <c r="CA1087" s="147"/>
      <c r="CB1087" s="147"/>
      <c r="CC1087" s="147"/>
      <c r="CD1087" s="147"/>
      <c r="CE1087" s="147"/>
      <c r="CF1087" s="147"/>
      <c r="CG1087" s="147"/>
      <c r="CH1087" s="147"/>
      <c r="CI1087" s="147"/>
      <c r="CJ1087" s="147"/>
      <c r="CK1087" s="147"/>
      <c r="CL1087" s="150"/>
      <c r="CM1087" s="75" t="s">
        <v>1026</v>
      </c>
    </row>
    <row r="1088" spans="1:91" ht="15.6">
      <c r="A1088" s="111">
        <v>4527</v>
      </c>
      <c r="B1088" s="81" t="s">
        <v>86</v>
      </c>
      <c r="C1088" s="75" t="s">
        <v>87</v>
      </c>
      <c r="D1088" s="75" t="s">
        <v>127</v>
      </c>
      <c r="E1088" s="75" t="s">
        <v>125</v>
      </c>
      <c r="F1088" s="75" t="s">
        <v>125</v>
      </c>
      <c r="G1088" s="68"/>
      <c r="H1088" s="75" t="s">
        <v>90</v>
      </c>
      <c r="I1088" s="75" t="s">
        <v>91</v>
      </c>
      <c r="J1088" s="75" t="s">
        <v>92</v>
      </c>
      <c r="K1088" s="75" t="s">
        <v>93</v>
      </c>
      <c r="L1088" s="75" t="s">
        <v>123</v>
      </c>
      <c r="M1088" s="68"/>
      <c r="N1088" s="75" t="s">
        <v>95</v>
      </c>
      <c r="O1088" s="75" t="s">
        <v>91</v>
      </c>
      <c r="P1088" s="75" t="s">
        <v>92</v>
      </c>
      <c r="Q1088" s="75" t="s">
        <v>173</v>
      </c>
      <c r="R1088" s="75" t="s">
        <v>108</v>
      </c>
      <c r="S1088" s="75" t="s">
        <v>109</v>
      </c>
      <c r="T1088" s="75" t="s">
        <v>110</v>
      </c>
      <c r="U1088" s="68"/>
      <c r="V1088" s="68"/>
      <c r="W1088" s="75" t="s">
        <v>100</v>
      </c>
      <c r="X1088" s="76">
        <v>2</v>
      </c>
      <c r="Y1088" s="76">
        <v>1</v>
      </c>
      <c r="Z1088" s="75" t="s">
        <v>101</v>
      </c>
      <c r="AA1088" s="77">
        <v>0.25</v>
      </c>
      <c r="AB1088" s="77">
        <v>0.25</v>
      </c>
      <c r="AC1088" s="77">
        <v>0.25</v>
      </c>
      <c r="AD1088" s="77">
        <v>0.25</v>
      </c>
      <c r="AE1088" s="75" t="s">
        <v>101</v>
      </c>
      <c r="AF1088" s="75">
        <v>10</v>
      </c>
      <c r="AG1088" s="75">
        <v>15</v>
      </c>
      <c r="AH1088" s="75">
        <v>25</v>
      </c>
      <c r="AI1088" s="75" t="s">
        <v>124</v>
      </c>
      <c r="AJ1088" s="75">
        <v>14</v>
      </c>
      <c r="AK1088" s="75">
        <v>10</v>
      </c>
      <c r="AL1088" s="75">
        <v>24</v>
      </c>
      <c r="AM1088" s="75"/>
      <c r="AN1088" s="75">
        <v>0.1</v>
      </c>
      <c r="AO1088" s="68"/>
      <c r="AP1088" s="147"/>
      <c r="AQ1088" s="147"/>
      <c r="AR1088" s="116">
        <v>85.600000000000009</v>
      </c>
      <c r="AS1088" s="147"/>
      <c r="AT1088" s="68"/>
      <c r="AU1088" s="115">
        <f>SUM(Table142[[#This Row],[OTHC Per Load (USD) - 6 months validity]:[DTHC Per Load (USD) - 6 months validity]])</f>
        <v>85.600000000000009</v>
      </c>
      <c r="AV1088" s="115">
        <f>SUM(Table142[[#This Row],[OIC Per Load (USD) - 6 months validity]:[DIC Per Load (USD) - 6 months validity]])</f>
        <v>85.600000000000009</v>
      </c>
      <c r="AW1088" s="68"/>
      <c r="AX1088" s="147"/>
      <c r="AY1088" s="147"/>
      <c r="AZ1088" s="116">
        <v>85.600000000000009</v>
      </c>
      <c r="BA1088" s="147"/>
      <c r="BB1088" s="68"/>
      <c r="BC1088" s="115">
        <f>SUM(Table142[[#This Row],[OTHC Per Load (USD)- 12 months validity]:[DTHC Per Load (USD) - 12 months validity]])</f>
        <v>85.600000000000009</v>
      </c>
      <c r="BD1088" s="115">
        <f>SUM(Table142[[#This Row],[OIC Per Load (USD) - 12 months validity]:[DIC Per Load (USD)- 12 months validity]])</f>
        <v>85.600000000000009</v>
      </c>
      <c r="BE1088" s="147"/>
      <c r="BF1088" s="147"/>
      <c r="BG1088" s="147"/>
      <c r="BH1088" s="147"/>
      <c r="BI1088" s="147"/>
      <c r="BJ1088" s="147"/>
      <c r="BK1088" s="147"/>
      <c r="BL1088" s="147"/>
      <c r="BM1088" s="68"/>
      <c r="BN1088" s="147"/>
      <c r="BO1088" s="68"/>
      <c r="BP1088" s="75">
        <f>SUM(Table142[[#This Row],[Precarriage transit time in days (Enter Whole Number)]:[Oncarriage transit time in days (Enter Whole Number)]])</f>
        <v>0</v>
      </c>
      <c r="BQ1088" s="147"/>
      <c r="BR1088" s="68"/>
      <c r="BS1088" s="68"/>
      <c r="BT1088" s="147"/>
      <c r="BU1088" s="147"/>
      <c r="BV1088" s="68"/>
      <c r="BW1088" s="68"/>
      <c r="BX1088" s="68"/>
      <c r="BY1088" s="68"/>
      <c r="BZ1088" s="147"/>
      <c r="CA1088" s="147"/>
      <c r="CB1088" s="147"/>
      <c r="CC1088" s="147"/>
      <c r="CD1088" s="147"/>
      <c r="CE1088" s="147"/>
      <c r="CF1088" s="147"/>
      <c r="CG1088" s="147"/>
      <c r="CH1088" s="147"/>
      <c r="CI1088" s="147"/>
      <c r="CJ1088" s="147"/>
      <c r="CK1088" s="147"/>
      <c r="CL1088" s="150"/>
      <c r="CM1088" s="75" t="s">
        <v>1027</v>
      </c>
    </row>
    <row r="1089" spans="1:91" ht="15.6">
      <c r="A1089" s="111">
        <v>4530</v>
      </c>
      <c r="B1089" s="81" t="s">
        <v>86</v>
      </c>
      <c r="C1089" s="75" t="s">
        <v>87</v>
      </c>
      <c r="D1089" s="75" t="s">
        <v>127</v>
      </c>
      <c r="E1089" s="75" t="s">
        <v>210</v>
      </c>
      <c r="F1089" s="75" t="s">
        <v>210</v>
      </c>
      <c r="G1089" s="68"/>
      <c r="H1089" s="75" t="s">
        <v>211</v>
      </c>
      <c r="I1089" s="75" t="s">
        <v>144</v>
      </c>
      <c r="J1089" s="75" t="s">
        <v>205</v>
      </c>
      <c r="K1089" s="75" t="s">
        <v>213</v>
      </c>
      <c r="L1089" s="75" t="s">
        <v>213</v>
      </c>
      <c r="M1089" s="68"/>
      <c r="N1089" s="75" t="s">
        <v>214</v>
      </c>
      <c r="O1089" s="75" t="s">
        <v>144</v>
      </c>
      <c r="P1089" s="75" t="s">
        <v>215</v>
      </c>
      <c r="Q1089" s="75" t="s">
        <v>132</v>
      </c>
      <c r="R1089" s="75" t="s">
        <v>209</v>
      </c>
      <c r="S1089" s="75" t="s">
        <v>98</v>
      </c>
      <c r="T1089" s="75" t="s">
        <v>99</v>
      </c>
      <c r="U1089" s="68"/>
      <c r="V1089" s="68"/>
      <c r="W1089" s="75" t="s">
        <v>100</v>
      </c>
      <c r="X1089" s="76">
        <v>2</v>
      </c>
      <c r="Y1089" s="76">
        <v>1</v>
      </c>
      <c r="Z1089" s="75" t="s">
        <v>101</v>
      </c>
      <c r="AA1089" s="77">
        <v>0.25</v>
      </c>
      <c r="AB1089" s="77">
        <v>0.25</v>
      </c>
      <c r="AC1089" s="77">
        <v>0.25</v>
      </c>
      <c r="AD1089" s="77">
        <v>0.25</v>
      </c>
      <c r="AE1089" s="75" t="s">
        <v>101</v>
      </c>
      <c r="AF1089" s="75">
        <v>0</v>
      </c>
      <c r="AG1089" s="75">
        <v>0</v>
      </c>
      <c r="AH1089" s="75">
        <v>10</v>
      </c>
      <c r="AI1089" s="75"/>
      <c r="AJ1089" s="75">
        <v>0</v>
      </c>
      <c r="AK1089" s="75">
        <v>0</v>
      </c>
      <c r="AL1089" s="75">
        <v>24</v>
      </c>
      <c r="AM1089" s="75"/>
      <c r="AN1089" s="75">
        <v>0.39</v>
      </c>
      <c r="AO1089" s="68"/>
      <c r="AP1089" s="147"/>
      <c r="AQ1089" s="147"/>
      <c r="AR1089" s="116">
        <v>333.84000000000003</v>
      </c>
      <c r="AS1089" s="147"/>
      <c r="AT1089" s="68"/>
      <c r="AU1089" s="115">
        <f>SUM(Table142[[#This Row],[OTHC Per Load (USD) - 6 months validity]:[DTHC Per Load (USD) - 6 months validity]])</f>
        <v>333.84000000000003</v>
      </c>
      <c r="AV1089" s="115">
        <f>SUM(Table142[[#This Row],[OIC Per Load (USD) - 6 months validity]:[DIC Per Load (USD) - 6 months validity]])</f>
        <v>333.84000000000003</v>
      </c>
      <c r="AW1089" s="68"/>
      <c r="AX1089" s="147"/>
      <c r="AY1089" s="147"/>
      <c r="AZ1089" s="116">
        <v>333.84000000000003</v>
      </c>
      <c r="BA1089" s="147"/>
      <c r="BB1089" s="68"/>
      <c r="BC1089" s="115">
        <f>SUM(Table142[[#This Row],[OTHC Per Load (USD)- 12 months validity]:[DTHC Per Load (USD) - 12 months validity]])</f>
        <v>333.84000000000003</v>
      </c>
      <c r="BD1089" s="115">
        <f>SUM(Table142[[#This Row],[OIC Per Load (USD) - 12 months validity]:[DIC Per Load (USD)- 12 months validity]])</f>
        <v>333.84000000000003</v>
      </c>
      <c r="BE1089" s="147"/>
      <c r="BF1089" s="147"/>
      <c r="BG1089" s="147"/>
      <c r="BH1089" s="147"/>
      <c r="BI1089" s="147"/>
      <c r="BJ1089" s="147"/>
      <c r="BK1089" s="147"/>
      <c r="BL1089" s="147"/>
      <c r="BM1089" s="68"/>
      <c r="BN1089" s="147"/>
      <c r="BO1089" s="68"/>
      <c r="BP1089" s="75">
        <f>SUM(Table142[[#This Row],[Precarriage transit time in days (Enter Whole Number)]:[Oncarriage transit time in days (Enter Whole Number)]])</f>
        <v>0</v>
      </c>
      <c r="BQ1089" s="147"/>
      <c r="BR1089" s="68"/>
      <c r="BS1089" s="68"/>
      <c r="BT1089" s="147"/>
      <c r="BU1089" s="147"/>
      <c r="BV1089" s="68"/>
      <c r="BW1089" s="68"/>
      <c r="BX1089" s="68"/>
      <c r="BY1089" s="68"/>
      <c r="BZ1089" s="147"/>
      <c r="CA1089" s="147"/>
      <c r="CB1089" s="147"/>
      <c r="CC1089" s="147"/>
      <c r="CD1089" s="147"/>
      <c r="CE1089" s="147"/>
      <c r="CF1089" s="147"/>
      <c r="CG1089" s="147"/>
      <c r="CH1089" s="147"/>
      <c r="CI1089" s="147"/>
      <c r="CJ1089" s="147"/>
      <c r="CK1089" s="147"/>
      <c r="CL1089" s="150"/>
      <c r="CM1089" s="75" t="s">
        <v>1028</v>
      </c>
    </row>
    <row r="1090" spans="1:91" ht="15.6">
      <c r="A1090" s="98">
        <v>4531</v>
      </c>
      <c r="B1090" s="75" t="s">
        <v>86</v>
      </c>
      <c r="C1090" s="75" t="s">
        <v>87</v>
      </c>
      <c r="D1090" s="75" t="s">
        <v>88</v>
      </c>
      <c r="E1090" s="75" t="s">
        <v>727</v>
      </c>
      <c r="F1090" s="75" t="s">
        <v>246</v>
      </c>
      <c r="G1090" s="68"/>
      <c r="H1090" s="75" t="s">
        <v>728</v>
      </c>
      <c r="I1090" s="75" t="s">
        <v>168</v>
      </c>
      <c r="J1090" s="75" t="s">
        <v>169</v>
      </c>
      <c r="K1090" s="75" t="s">
        <v>310</v>
      </c>
      <c r="L1090" s="75" t="s">
        <v>310</v>
      </c>
      <c r="M1090" s="68"/>
      <c r="N1090" s="75" t="s">
        <v>311</v>
      </c>
      <c r="O1090" s="75" t="s">
        <v>144</v>
      </c>
      <c r="P1090" s="75" t="s">
        <v>192</v>
      </c>
      <c r="Q1090" s="75" t="s">
        <v>132</v>
      </c>
      <c r="R1090" s="75" t="s">
        <v>209</v>
      </c>
      <c r="S1090" s="75" t="s">
        <v>98</v>
      </c>
      <c r="T1090" s="75" t="s">
        <v>99</v>
      </c>
      <c r="U1090" s="68"/>
      <c r="V1090" s="68"/>
      <c r="W1090" s="75" t="s">
        <v>100</v>
      </c>
      <c r="X1090" s="76">
        <v>1</v>
      </c>
      <c r="Y1090" s="76">
        <v>1</v>
      </c>
      <c r="Z1090" s="75" t="s">
        <v>101</v>
      </c>
      <c r="AA1090" s="77">
        <v>0.25</v>
      </c>
      <c r="AB1090" s="77">
        <v>0.25</v>
      </c>
      <c r="AC1090" s="77">
        <v>0.25</v>
      </c>
      <c r="AD1090" s="77">
        <v>0.25</v>
      </c>
      <c r="AE1090" s="75" t="s">
        <v>101</v>
      </c>
      <c r="AF1090" s="75">
        <v>6</v>
      </c>
      <c r="AG1090" s="75">
        <v>14</v>
      </c>
      <c r="AH1090" s="75">
        <v>0</v>
      </c>
      <c r="AI1090" s="75"/>
      <c r="AJ1090" s="75">
        <v>0</v>
      </c>
      <c r="AK1090" s="75">
        <v>0</v>
      </c>
      <c r="AL1090" s="75">
        <v>18</v>
      </c>
      <c r="AM1090" s="75"/>
      <c r="AN1090" s="75">
        <v>0.31</v>
      </c>
      <c r="AO1090" s="68"/>
      <c r="AP1090" s="147"/>
      <c r="AQ1090" s="147"/>
      <c r="AR1090" s="116">
        <v>132.68</v>
      </c>
      <c r="AS1090" s="147"/>
      <c r="AT1090" s="68"/>
      <c r="AU1090" s="115">
        <f>SUM(Table142[[#This Row],[OTHC Per Load (USD) - 6 months validity]:[DTHC Per Load (USD) - 6 months validity]])</f>
        <v>132.68</v>
      </c>
      <c r="AV1090" s="115">
        <f>SUM(Table142[[#This Row],[OIC Per Load (USD) - 6 months validity]:[DIC Per Load (USD) - 6 months validity]])</f>
        <v>132.68</v>
      </c>
      <c r="AW1090" s="68"/>
      <c r="AX1090" s="147"/>
      <c r="AY1090" s="147"/>
      <c r="AZ1090" s="116">
        <v>132.68</v>
      </c>
      <c r="BA1090" s="147"/>
      <c r="BB1090" s="68"/>
      <c r="BC1090" s="115">
        <f>SUM(Table142[[#This Row],[OTHC Per Load (USD)- 12 months validity]:[DTHC Per Load (USD) - 12 months validity]])</f>
        <v>132.68</v>
      </c>
      <c r="BD1090" s="115">
        <f>SUM(Table142[[#This Row],[OIC Per Load (USD) - 12 months validity]:[DIC Per Load (USD)- 12 months validity]])</f>
        <v>132.68</v>
      </c>
      <c r="BE1090" s="147"/>
      <c r="BF1090" s="147"/>
      <c r="BG1090" s="147"/>
      <c r="BH1090" s="147"/>
      <c r="BI1090" s="147"/>
      <c r="BJ1090" s="147"/>
      <c r="BK1090" s="147"/>
      <c r="BL1090" s="147"/>
      <c r="BM1090" s="68"/>
      <c r="BN1090" s="147"/>
      <c r="BO1090" s="68"/>
      <c r="BP1090" s="75">
        <f>SUM(Table142[[#This Row],[Precarriage transit time in days (Enter Whole Number)]:[Oncarriage transit time in days (Enter Whole Number)]])</f>
        <v>0</v>
      </c>
      <c r="BQ1090" s="147"/>
      <c r="BR1090" s="68"/>
      <c r="BS1090" s="68"/>
      <c r="BT1090" s="147"/>
      <c r="BU1090" s="147"/>
      <c r="BV1090" s="68"/>
      <c r="BW1090" s="68"/>
      <c r="BX1090" s="68"/>
      <c r="BY1090" s="68"/>
      <c r="BZ1090" s="147"/>
      <c r="CA1090" s="147"/>
      <c r="CB1090" s="147"/>
      <c r="CC1090" s="147"/>
      <c r="CD1090" s="147"/>
      <c r="CE1090" s="147"/>
      <c r="CF1090" s="147"/>
      <c r="CG1090" s="147"/>
      <c r="CH1090" s="147"/>
      <c r="CI1090" s="147"/>
      <c r="CJ1090" s="147"/>
      <c r="CK1090" s="147"/>
      <c r="CL1090" s="150"/>
      <c r="CM1090" s="75" t="s">
        <v>2663</v>
      </c>
    </row>
    <row r="1091" spans="1:91" ht="15.6">
      <c r="A1091" s="98">
        <v>4533</v>
      </c>
      <c r="B1091" s="75" t="s">
        <v>86</v>
      </c>
      <c r="C1091" s="75" t="s">
        <v>87</v>
      </c>
      <c r="D1091" s="75" t="s">
        <v>88</v>
      </c>
      <c r="E1091" s="75" t="s">
        <v>727</v>
      </c>
      <c r="F1091" s="75" t="s">
        <v>246</v>
      </c>
      <c r="G1091" s="68"/>
      <c r="H1091" s="75" t="s">
        <v>728</v>
      </c>
      <c r="I1091" s="75" t="s">
        <v>168</v>
      </c>
      <c r="J1091" s="75" t="s">
        <v>169</v>
      </c>
      <c r="K1091" s="75" t="s">
        <v>729</v>
      </c>
      <c r="L1091" s="75" t="s">
        <v>729</v>
      </c>
      <c r="M1091" s="68"/>
      <c r="N1091" s="75" t="s">
        <v>308</v>
      </c>
      <c r="O1091" s="75" t="s">
        <v>144</v>
      </c>
      <c r="P1091" s="75" t="s">
        <v>309</v>
      </c>
      <c r="Q1091" s="75" t="s">
        <v>132</v>
      </c>
      <c r="R1091" s="75" t="s">
        <v>97</v>
      </c>
      <c r="S1091" s="75" t="s">
        <v>98</v>
      </c>
      <c r="T1091" s="75" t="s">
        <v>99</v>
      </c>
      <c r="U1091" s="68"/>
      <c r="V1091" s="68"/>
      <c r="W1091" s="75" t="s">
        <v>100</v>
      </c>
      <c r="X1091" s="76">
        <v>1</v>
      </c>
      <c r="Y1091" s="76">
        <v>1</v>
      </c>
      <c r="Z1091" s="75" t="s">
        <v>101</v>
      </c>
      <c r="AA1091" s="77">
        <v>0.25</v>
      </c>
      <c r="AB1091" s="77">
        <v>0.25</v>
      </c>
      <c r="AC1091" s="77">
        <v>0.25</v>
      </c>
      <c r="AD1091" s="77">
        <v>0.25</v>
      </c>
      <c r="AE1091" s="75" t="s">
        <v>101</v>
      </c>
      <c r="AF1091" s="75">
        <v>0</v>
      </c>
      <c r="AG1091" s="75">
        <v>0</v>
      </c>
      <c r="AH1091" s="75">
        <v>14</v>
      </c>
      <c r="AI1091" s="75"/>
      <c r="AJ1091" s="75">
        <v>0</v>
      </c>
      <c r="AK1091" s="75">
        <v>0</v>
      </c>
      <c r="AL1091" s="75">
        <v>21</v>
      </c>
      <c r="AM1091" s="75"/>
      <c r="AN1091" s="75">
        <v>0.35</v>
      </c>
      <c r="AO1091" s="68"/>
      <c r="AP1091" s="147"/>
      <c r="AQ1091" s="147"/>
      <c r="AR1091" s="116">
        <v>149.79999999999998</v>
      </c>
      <c r="AS1091" s="147"/>
      <c r="AT1091" s="68"/>
      <c r="AU1091" s="115">
        <f>SUM(Table142[[#This Row],[OTHC Per Load (USD) - 6 months validity]:[DTHC Per Load (USD) - 6 months validity]])</f>
        <v>149.79999999999998</v>
      </c>
      <c r="AV1091" s="115">
        <f>SUM(Table142[[#This Row],[OIC Per Load (USD) - 6 months validity]:[DIC Per Load (USD) - 6 months validity]])</f>
        <v>149.79999999999998</v>
      </c>
      <c r="AW1091" s="68"/>
      <c r="AX1091" s="147"/>
      <c r="AY1091" s="147"/>
      <c r="AZ1091" s="116">
        <v>149.79999999999998</v>
      </c>
      <c r="BA1091" s="147"/>
      <c r="BB1091" s="68"/>
      <c r="BC1091" s="115">
        <f>SUM(Table142[[#This Row],[OTHC Per Load (USD)- 12 months validity]:[DTHC Per Load (USD) - 12 months validity]])</f>
        <v>149.79999999999998</v>
      </c>
      <c r="BD1091" s="115">
        <f>SUM(Table142[[#This Row],[OIC Per Load (USD) - 12 months validity]:[DIC Per Load (USD)- 12 months validity]])</f>
        <v>149.79999999999998</v>
      </c>
      <c r="BE1091" s="147"/>
      <c r="BF1091" s="147"/>
      <c r="BG1091" s="147"/>
      <c r="BH1091" s="147"/>
      <c r="BI1091" s="147"/>
      <c r="BJ1091" s="147"/>
      <c r="BK1091" s="147"/>
      <c r="BL1091" s="147"/>
      <c r="BM1091" s="68"/>
      <c r="BN1091" s="147"/>
      <c r="BO1091" s="68"/>
      <c r="BP1091" s="75">
        <f>SUM(Table142[[#This Row],[Precarriage transit time in days (Enter Whole Number)]:[Oncarriage transit time in days (Enter Whole Number)]])</f>
        <v>0</v>
      </c>
      <c r="BQ1091" s="147"/>
      <c r="BR1091" s="68"/>
      <c r="BS1091" s="68"/>
      <c r="BT1091" s="147"/>
      <c r="BU1091" s="147"/>
      <c r="BV1091" s="68"/>
      <c r="BW1091" s="68"/>
      <c r="BX1091" s="68"/>
      <c r="BY1091" s="68"/>
      <c r="BZ1091" s="147"/>
      <c r="CA1091" s="147"/>
      <c r="CB1091" s="147"/>
      <c r="CC1091" s="147"/>
      <c r="CD1091" s="147"/>
      <c r="CE1091" s="147"/>
      <c r="CF1091" s="147"/>
      <c r="CG1091" s="147"/>
      <c r="CH1091" s="147"/>
      <c r="CI1091" s="147"/>
      <c r="CJ1091" s="147"/>
      <c r="CK1091" s="147"/>
      <c r="CL1091" s="150"/>
      <c r="CM1091" s="75" t="s">
        <v>2662</v>
      </c>
    </row>
    <row r="1092" spans="1:91" ht="15.6">
      <c r="A1092" s="111">
        <v>4534</v>
      </c>
      <c r="B1092" s="81" t="s">
        <v>86</v>
      </c>
      <c r="C1092" s="75" t="s">
        <v>87</v>
      </c>
      <c r="D1092" s="75" t="s">
        <v>127</v>
      </c>
      <c r="E1092" s="75" t="s">
        <v>228</v>
      </c>
      <c r="F1092" s="75" t="s">
        <v>228</v>
      </c>
      <c r="G1092" s="68"/>
      <c r="H1092" s="75" t="s">
        <v>158</v>
      </c>
      <c r="I1092" s="75" t="s">
        <v>91</v>
      </c>
      <c r="J1092" s="75" t="s">
        <v>159</v>
      </c>
      <c r="K1092" s="75" t="s">
        <v>138</v>
      </c>
      <c r="L1092" s="75" t="s">
        <v>138</v>
      </c>
      <c r="M1092" s="68"/>
      <c r="N1092" s="75" t="s">
        <v>139</v>
      </c>
      <c r="O1092" s="75" t="s">
        <v>91</v>
      </c>
      <c r="P1092" s="75" t="s">
        <v>131</v>
      </c>
      <c r="Q1092" s="75" t="s">
        <v>132</v>
      </c>
      <c r="R1092" s="75" t="s">
        <v>209</v>
      </c>
      <c r="S1092" s="75" t="s">
        <v>98</v>
      </c>
      <c r="T1092" s="75"/>
      <c r="U1092" s="68"/>
      <c r="V1092" s="68"/>
      <c r="W1092" s="75" t="s">
        <v>100</v>
      </c>
      <c r="X1092" s="76">
        <v>3</v>
      </c>
      <c r="Y1092" s="76">
        <v>1</v>
      </c>
      <c r="Z1092" s="75" t="s">
        <v>101</v>
      </c>
      <c r="AA1092" s="77">
        <v>0.25</v>
      </c>
      <c r="AB1092" s="77">
        <v>0.25</v>
      </c>
      <c r="AC1092" s="77">
        <v>0.25</v>
      </c>
      <c r="AD1092" s="77">
        <v>0.25</v>
      </c>
      <c r="AE1092" s="75" t="s">
        <v>101</v>
      </c>
      <c r="AF1092" s="75">
        <v>5</v>
      </c>
      <c r="AG1092" s="75">
        <v>28</v>
      </c>
      <c r="AH1092" s="75">
        <v>0</v>
      </c>
      <c r="AI1092" s="75"/>
      <c r="AJ1092" s="75">
        <v>0</v>
      </c>
      <c r="AK1092" s="75">
        <v>0</v>
      </c>
      <c r="AL1092" s="75">
        <v>21</v>
      </c>
      <c r="AM1092" s="75"/>
      <c r="AN1092" s="75">
        <v>0.63</v>
      </c>
      <c r="AO1092" s="68"/>
      <c r="AP1092" s="147"/>
      <c r="AQ1092" s="147"/>
      <c r="AR1092" s="116">
        <v>539.28</v>
      </c>
      <c r="AS1092" s="147"/>
      <c r="AT1092" s="68"/>
      <c r="AU1092" s="115">
        <f>SUM(Table142[[#This Row],[OTHC Per Load (USD) - 6 months validity]:[DTHC Per Load (USD) - 6 months validity]])</f>
        <v>539.28</v>
      </c>
      <c r="AV1092" s="115">
        <f>SUM(Table142[[#This Row],[OIC Per Load (USD) - 6 months validity]:[DIC Per Load (USD) - 6 months validity]])</f>
        <v>539.28</v>
      </c>
      <c r="AW1092" s="68"/>
      <c r="AX1092" s="147"/>
      <c r="AY1092" s="147"/>
      <c r="AZ1092" s="116">
        <v>539.28</v>
      </c>
      <c r="BA1092" s="147"/>
      <c r="BB1092" s="68"/>
      <c r="BC1092" s="115">
        <f>SUM(Table142[[#This Row],[OTHC Per Load (USD)- 12 months validity]:[DTHC Per Load (USD) - 12 months validity]])</f>
        <v>539.28</v>
      </c>
      <c r="BD1092" s="115">
        <f>SUM(Table142[[#This Row],[OIC Per Load (USD) - 12 months validity]:[DIC Per Load (USD)- 12 months validity]])</f>
        <v>539.28</v>
      </c>
      <c r="BE1092" s="147"/>
      <c r="BF1092" s="147"/>
      <c r="BG1092" s="147"/>
      <c r="BH1092" s="147"/>
      <c r="BI1092" s="147"/>
      <c r="BJ1092" s="147"/>
      <c r="BK1092" s="147"/>
      <c r="BL1092" s="147"/>
      <c r="BM1092" s="68"/>
      <c r="BN1092" s="147"/>
      <c r="BO1092" s="68"/>
      <c r="BP1092" s="75">
        <f>SUM(Table142[[#This Row],[Precarriage transit time in days (Enter Whole Number)]:[Oncarriage transit time in days (Enter Whole Number)]])</f>
        <v>0</v>
      </c>
      <c r="BQ1092" s="147"/>
      <c r="BR1092" s="68"/>
      <c r="BS1092" s="68"/>
      <c r="BT1092" s="147"/>
      <c r="BU1092" s="147"/>
      <c r="BV1092" s="68"/>
      <c r="BW1092" s="68"/>
      <c r="BX1092" s="68"/>
      <c r="BY1092" s="68"/>
      <c r="BZ1092" s="147"/>
      <c r="CA1092" s="147"/>
      <c r="CB1092" s="147"/>
      <c r="CC1092" s="147"/>
      <c r="CD1092" s="147"/>
      <c r="CE1092" s="147"/>
      <c r="CF1092" s="147"/>
      <c r="CG1092" s="147"/>
      <c r="CH1092" s="147"/>
      <c r="CI1092" s="147"/>
      <c r="CJ1092" s="147"/>
      <c r="CK1092" s="147"/>
      <c r="CL1092" s="150"/>
      <c r="CM1092" s="75" t="s">
        <v>2661</v>
      </c>
    </row>
    <row r="1093" spans="1:91" ht="15.6">
      <c r="A1093" s="111">
        <v>4538</v>
      </c>
      <c r="B1093" s="81" t="s">
        <v>86</v>
      </c>
      <c r="C1093" s="75" t="s">
        <v>87</v>
      </c>
      <c r="D1093" s="75" t="s">
        <v>88</v>
      </c>
      <c r="E1093" s="75" t="s">
        <v>208</v>
      </c>
      <c r="F1093" s="75" t="s">
        <v>208</v>
      </c>
      <c r="G1093" s="68"/>
      <c r="H1093" s="75" t="s">
        <v>119</v>
      </c>
      <c r="I1093" s="75" t="s">
        <v>91</v>
      </c>
      <c r="J1093" s="75" t="s">
        <v>92</v>
      </c>
      <c r="K1093" s="75" t="s">
        <v>93</v>
      </c>
      <c r="L1093" s="75" t="s">
        <v>123</v>
      </c>
      <c r="M1093" s="68"/>
      <c r="N1093" s="75" t="s">
        <v>95</v>
      </c>
      <c r="O1093" s="75" t="s">
        <v>91</v>
      </c>
      <c r="P1093" s="75" t="s">
        <v>92</v>
      </c>
      <c r="Q1093" s="75" t="s">
        <v>292</v>
      </c>
      <c r="R1093" s="75" t="s">
        <v>108</v>
      </c>
      <c r="S1093" s="75" t="s">
        <v>109</v>
      </c>
      <c r="T1093" s="75" t="s">
        <v>110</v>
      </c>
      <c r="U1093" s="68"/>
      <c r="V1093" s="68"/>
      <c r="W1093" s="75" t="s">
        <v>100</v>
      </c>
      <c r="X1093" s="76">
        <v>5</v>
      </c>
      <c r="Y1093" s="76">
        <v>1</v>
      </c>
      <c r="Z1093" s="75" t="s">
        <v>101</v>
      </c>
      <c r="AA1093" s="77">
        <v>0.25</v>
      </c>
      <c r="AB1093" s="77">
        <v>0.25</v>
      </c>
      <c r="AC1093" s="77">
        <v>0.25</v>
      </c>
      <c r="AD1093" s="77">
        <v>0.25</v>
      </c>
      <c r="AE1093" s="75" t="s">
        <v>101</v>
      </c>
      <c r="AF1093" s="75">
        <v>10</v>
      </c>
      <c r="AG1093" s="75">
        <v>15</v>
      </c>
      <c r="AH1093" s="75">
        <v>25</v>
      </c>
      <c r="AI1093" s="75" t="s">
        <v>124</v>
      </c>
      <c r="AJ1093" s="75">
        <v>14</v>
      </c>
      <c r="AK1093" s="75">
        <v>10</v>
      </c>
      <c r="AL1093" s="75">
        <v>24</v>
      </c>
      <c r="AM1093" s="75"/>
      <c r="AN1093" s="75">
        <v>0.1</v>
      </c>
      <c r="AO1093" s="68"/>
      <c r="AP1093" s="147"/>
      <c r="AQ1093" s="147"/>
      <c r="AR1093" s="116">
        <v>42.800000000000004</v>
      </c>
      <c r="AS1093" s="147"/>
      <c r="AT1093" s="68"/>
      <c r="AU1093" s="115">
        <f>SUM(Table142[[#This Row],[OTHC Per Load (USD) - 6 months validity]:[DTHC Per Load (USD) - 6 months validity]])</f>
        <v>42.800000000000004</v>
      </c>
      <c r="AV1093" s="115">
        <f>SUM(Table142[[#This Row],[OIC Per Load (USD) - 6 months validity]:[DIC Per Load (USD) - 6 months validity]])</f>
        <v>42.800000000000004</v>
      </c>
      <c r="AW1093" s="68"/>
      <c r="AX1093" s="147"/>
      <c r="AY1093" s="147"/>
      <c r="AZ1093" s="116">
        <v>42.800000000000004</v>
      </c>
      <c r="BA1093" s="147"/>
      <c r="BB1093" s="68"/>
      <c r="BC1093" s="115">
        <f>SUM(Table142[[#This Row],[OTHC Per Load (USD)- 12 months validity]:[DTHC Per Load (USD) - 12 months validity]])</f>
        <v>42.800000000000004</v>
      </c>
      <c r="BD1093" s="115">
        <f>SUM(Table142[[#This Row],[OIC Per Load (USD) - 12 months validity]:[DIC Per Load (USD)- 12 months validity]])</f>
        <v>42.800000000000004</v>
      </c>
      <c r="BE1093" s="147"/>
      <c r="BF1093" s="147"/>
      <c r="BG1093" s="147"/>
      <c r="BH1093" s="147"/>
      <c r="BI1093" s="147"/>
      <c r="BJ1093" s="147"/>
      <c r="BK1093" s="147"/>
      <c r="BL1093" s="147"/>
      <c r="BM1093" s="68"/>
      <c r="BN1093" s="147"/>
      <c r="BO1093" s="68"/>
      <c r="BP1093" s="75">
        <f>SUM(Table142[[#This Row],[Precarriage transit time in days (Enter Whole Number)]:[Oncarriage transit time in days (Enter Whole Number)]])</f>
        <v>0</v>
      </c>
      <c r="BQ1093" s="147"/>
      <c r="BR1093" s="68"/>
      <c r="BS1093" s="68"/>
      <c r="BT1093" s="147"/>
      <c r="BU1093" s="147"/>
      <c r="BV1093" s="68"/>
      <c r="BW1093" s="68"/>
      <c r="BX1093" s="68"/>
      <c r="BY1093" s="68"/>
      <c r="BZ1093" s="147"/>
      <c r="CA1093" s="147"/>
      <c r="CB1093" s="147"/>
      <c r="CC1093" s="147"/>
      <c r="CD1093" s="147"/>
      <c r="CE1093" s="147"/>
      <c r="CF1093" s="147"/>
      <c r="CG1093" s="147"/>
      <c r="CH1093" s="147"/>
      <c r="CI1093" s="147"/>
      <c r="CJ1093" s="147"/>
      <c r="CK1093" s="147"/>
      <c r="CL1093" s="150"/>
      <c r="CM1093" s="75" t="s">
        <v>2660</v>
      </c>
    </row>
    <row r="1094" spans="1:91" ht="15.6">
      <c r="A1094" s="98">
        <v>4539</v>
      </c>
      <c r="B1094" s="75" t="s">
        <v>336</v>
      </c>
      <c r="C1094" s="75" t="s">
        <v>230</v>
      </c>
      <c r="D1094" s="75" t="s">
        <v>103</v>
      </c>
      <c r="E1094" s="75" t="s">
        <v>269</v>
      </c>
      <c r="F1094" s="75" t="s">
        <v>198</v>
      </c>
      <c r="G1094" s="75" t="s">
        <v>270</v>
      </c>
      <c r="H1094" s="75" t="s">
        <v>199</v>
      </c>
      <c r="I1094" s="75" t="s">
        <v>168</v>
      </c>
      <c r="J1094" s="75" t="s">
        <v>169</v>
      </c>
      <c r="K1094" s="75" t="s">
        <v>325</v>
      </c>
      <c r="L1094" s="75" t="s">
        <v>325</v>
      </c>
      <c r="M1094" s="68"/>
      <c r="N1094" s="75" t="s">
        <v>326</v>
      </c>
      <c r="O1094" s="75" t="s">
        <v>144</v>
      </c>
      <c r="P1094" s="75" t="s">
        <v>205</v>
      </c>
      <c r="Q1094" s="75" t="s">
        <v>107</v>
      </c>
      <c r="R1094" s="75" t="s">
        <v>209</v>
      </c>
      <c r="S1094" s="75" t="s">
        <v>98</v>
      </c>
      <c r="T1094" s="75" t="s">
        <v>99</v>
      </c>
      <c r="U1094" s="75"/>
      <c r="V1094" s="75"/>
      <c r="W1094" s="75" t="s">
        <v>100</v>
      </c>
      <c r="X1094" s="76">
        <v>1</v>
      </c>
      <c r="Y1094" s="76">
        <v>1</v>
      </c>
      <c r="Z1094" s="75" t="s">
        <v>101</v>
      </c>
      <c r="AA1094" s="77">
        <v>0.25</v>
      </c>
      <c r="AB1094" s="77">
        <v>0.25</v>
      </c>
      <c r="AC1094" s="77">
        <v>0.25</v>
      </c>
      <c r="AD1094" s="77">
        <v>0.25</v>
      </c>
      <c r="AE1094" s="75" t="s">
        <v>101</v>
      </c>
      <c r="AF1094" s="75">
        <v>7</v>
      </c>
      <c r="AG1094" s="75">
        <v>7</v>
      </c>
      <c r="AH1094" s="75">
        <v>0</v>
      </c>
      <c r="AI1094" s="75"/>
      <c r="AJ1094" s="75">
        <v>0</v>
      </c>
      <c r="AK1094" s="75">
        <v>0</v>
      </c>
      <c r="AL1094" s="75">
        <v>14</v>
      </c>
      <c r="AM1094" s="75"/>
      <c r="AN1094" s="75">
        <v>0.28999999999999998</v>
      </c>
      <c r="AO1094" s="147"/>
      <c r="AP1094" s="147"/>
      <c r="AQ1094" s="147"/>
      <c r="AR1094" s="116">
        <v>186.17999999999998</v>
      </c>
      <c r="AS1094" s="147"/>
      <c r="AT1094" s="68"/>
      <c r="AU1094" s="115">
        <f>SUM(Table142[[#This Row],[OTHC Per Load (USD) - 6 months validity]:[DTHC Per Load (USD) - 6 months validity]])</f>
        <v>186.17999999999998</v>
      </c>
      <c r="AV1094" s="115">
        <f>SUM(Table142[[#This Row],[OIC Per Load (USD) - 6 months validity]:[DIC Per Load (USD) - 6 months validity]])</f>
        <v>186.17999999999998</v>
      </c>
      <c r="AW1094" s="147"/>
      <c r="AX1094" s="147"/>
      <c r="AY1094" s="147"/>
      <c r="AZ1094" s="116">
        <v>186.17999999999998</v>
      </c>
      <c r="BA1094" s="147"/>
      <c r="BB1094" s="68"/>
      <c r="BC1094" s="115">
        <f>SUM(Table142[[#This Row],[OTHC Per Load (USD)- 12 months validity]:[DTHC Per Load (USD) - 12 months validity]])</f>
        <v>186.17999999999998</v>
      </c>
      <c r="BD1094" s="115">
        <f>SUM(Table142[[#This Row],[OIC Per Load (USD) - 12 months validity]:[DIC Per Load (USD)- 12 months validity]])</f>
        <v>186.17999999999998</v>
      </c>
      <c r="BE1094" s="147"/>
      <c r="BF1094" s="147"/>
      <c r="BG1094" s="147"/>
      <c r="BH1094" s="147"/>
      <c r="BI1094" s="147"/>
      <c r="BJ1094" s="147"/>
      <c r="BK1094" s="147"/>
      <c r="BL1094" s="147"/>
      <c r="BM1094" s="147"/>
      <c r="BN1094" s="147"/>
      <c r="BO1094" s="68"/>
      <c r="BP1094" s="75">
        <f>SUM(Table142[[#This Row],[Precarriage transit time in days (Enter Whole Number)]:[Oncarriage transit time in days (Enter Whole Number)]])</f>
        <v>0</v>
      </c>
      <c r="BQ1094" s="147"/>
      <c r="BR1094" s="147"/>
      <c r="BS1094" s="68"/>
      <c r="BT1094" s="147"/>
      <c r="BU1094" s="147"/>
      <c r="BV1094" s="147"/>
      <c r="BW1094" s="147"/>
      <c r="BX1094" s="68"/>
      <c r="BY1094" s="68"/>
      <c r="BZ1094" s="147"/>
      <c r="CA1094" s="147"/>
      <c r="CB1094" s="147"/>
      <c r="CC1094" s="147"/>
      <c r="CD1094" s="147"/>
      <c r="CE1094" s="147"/>
      <c r="CF1094" s="147"/>
      <c r="CG1094" s="147"/>
      <c r="CH1094" s="147"/>
      <c r="CI1094" s="147"/>
      <c r="CJ1094" s="147"/>
      <c r="CK1094" s="147"/>
      <c r="CL1094" s="150"/>
      <c r="CM1094" s="75" t="s">
        <v>2659</v>
      </c>
    </row>
    <row r="1095" spans="1:91" ht="15.6">
      <c r="A1095" s="98">
        <v>4540</v>
      </c>
      <c r="B1095" s="75" t="s">
        <v>336</v>
      </c>
      <c r="C1095" s="75" t="s">
        <v>230</v>
      </c>
      <c r="D1095" s="75" t="s">
        <v>111</v>
      </c>
      <c r="E1095" s="75" t="s">
        <v>269</v>
      </c>
      <c r="F1095" s="75" t="s">
        <v>198</v>
      </c>
      <c r="G1095" s="75" t="s">
        <v>270</v>
      </c>
      <c r="H1095" s="75" t="s">
        <v>199</v>
      </c>
      <c r="I1095" s="75" t="s">
        <v>168</v>
      </c>
      <c r="J1095" s="75" t="s">
        <v>169</v>
      </c>
      <c r="K1095" s="75" t="s">
        <v>325</v>
      </c>
      <c r="L1095" s="75" t="s">
        <v>325</v>
      </c>
      <c r="M1095" s="68"/>
      <c r="N1095" s="75" t="s">
        <v>326</v>
      </c>
      <c r="O1095" s="75" t="s">
        <v>144</v>
      </c>
      <c r="P1095" s="75" t="s">
        <v>205</v>
      </c>
      <c r="Q1095" s="75" t="s">
        <v>107</v>
      </c>
      <c r="R1095" s="75" t="s">
        <v>209</v>
      </c>
      <c r="S1095" s="75" t="s">
        <v>98</v>
      </c>
      <c r="T1095" s="75" t="s">
        <v>99</v>
      </c>
      <c r="U1095" s="75"/>
      <c r="V1095" s="75"/>
      <c r="W1095" s="75" t="s">
        <v>100</v>
      </c>
      <c r="X1095" s="76">
        <v>1</v>
      </c>
      <c r="Y1095" s="76">
        <v>1</v>
      </c>
      <c r="Z1095" s="75" t="s">
        <v>101</v>
      </c>
      <c r="AA1095" s="77">
        <v>0.25</v>
      </c>
      <c r="AB1095" s="77">
        <v>0.25</v>
      </c>
      <c r="AC1095" s="77">
        <v>0.25</v>
      </c>
      <c r="AD1095" s="77">
        <v>0.25</v>
      </c>
      <c r="AE1095" s="75" t="s">
        <v>101</v>
      </c>
      <c r="AF1095" s="75">
        <v>7</v>
      </c>
      <c r="AG1095" s="75">
        <v>7</v>
      </c>
      <c r="AH1095" s="75">
        <v>0</v>
      </c>
      <c r="AI1095" s="75"/>
      <c r="AJ1095" s="75">
        <v>0</v>
      </c>
      <c r="AK1095" s="75">
        <v>0</v>
      </c>
      <c r="AL1095" s="75">
        <v>14</v>
      </c>
      <c r="AM1095" s="75"/>
      <c r="AN1095" s="75">
        <v>0.28999999999999998</v>
      </c>
      <c r="AO1095" s="147"/>
      <c r="AP1095" s="147"/>
      <c r="AQ1095" s="147"/>
      <c r="AR1095" s="116">
        <v>372.35999999999996</v>
      </c>
      <c r="AS1095" s="147"/>
      <c r="AT1095" s="68"/>
      <c r="AU1095" s="115">
        <f>SUM(Table142[[#This Row],[OTHC Per Load (USD) - 6 months validity]:[DTHC Per Load (USD) - 6 months validity]])</f>
        <v>372.35999999999996</v>
      </c>
      <c r="AV1095" s="115">
        <f>SUM(Table142[[#This Row],[OIC Per Load (USD) - 6 months validity]:[DIC Per Load (USD) - 6 months validity]])</f>
        <v>372.35999999999996</v>
      </c>
      <c r="AW1095" s="147"/>
      <c r="AX1095" s="147"/>
      <c r="AY1095" s="147"/>
      <c r="AZ1095" s="116">
        <v>372.35999999999996</v>
      </c>
      <c r="BA1095" s="147"/>
      <c r="BB1095" s="68"/>
      <c r="BC1095" s="115">
        <f>SUM(Table142[[#This Row],[OTHC Per Load (USD)- 12 months validity]:[DTHC Per Load (USD) - 12 months validity]])</f>
        <v>372.35999999999996</v>
      </c>
      <c r="BD1095" s="115">
        <f>SUM(Table142[[#This Row],[OIC Per Load (USD) - 12 months validity]:[DIC Per Load (USD)- 12 months validity]])</f>
        <v>372.35999999999996</v>
      </c>
      <c r="BE1095" s="147"/>
      <c r="BF1095" s="147"/>
      <c r="BG1095" s="147"/>
      <c r="BH1095" s="147"/>
      <c r="BI1095" s="147"/>
      <c r="BJ1095" s="147"/>
      <c r="BK1095" s="147"/>
      <c r="BL1095" s="147"/>
      <c r="BM1095" s="147"/>
      <c r="BN1095" s="147"/>
      <c r="BO1095" s="68"/>
      <c r="BP1095" s="75">
        <f>SUM(Table142[[#This Row],[Precarriage transit time in days (Enter Whole Number)]:[Oncarriage transit time in days (Enter Whole Number)]])</f>
        <v>0</v>
      </c>
      <c r="BQ1095" s="147"/>
      <c r="BR1095" s="147"/>
      <c r="BS1095" s="68"/>
      <c r="BT1095" s="147"/>
      <c r="BU1095" s="147"/>
      <c r="BV1095" s="147"/>
      <c r="BW1095" s="147"/>
      <c r="BX1095" s="68"/>
      <c r="BY1095" s="68"/>
      <c r="BZ1095" s="147"/>
      <c r="CA1095" s="147"/>
      <c r="CB1095" s="147"/>
      <c r="CC1095" s="147"/>
      <c r="CD1095" s="147"/>
      <c r="CE1095" s="147"/>
      <c r="CF1095" s="147"/>
      <c r="CG1095" s="147"/>
      <c r="CH1095" s="147"/>
      <c r="CI1095" s="147"/>
      <c r="CJ1095" s="147"/>
      <c r="CK1095" s="147"/>
      <c r="CL1095" s="150"/>
      <c r="CM1095" s="75" t="s">
        <v>2658</v>
      </c>
    </row>
    <row r="1096" spans="1:91" ht="15.6">
      <c r="A1096" s="98">
        <v>4541</v>
      </c>
      <c r="B1096" s="75" t="s">
        <v>336</v>
      </c>
      <c r="C1096" s="75" t="s">
        <v>230</v>
      </c>
      <c r="D1096" s="75" t="s">
        <v>88</v>
      </c>
      <c r="E1096" s="75" t="s">
        <v>269</v>
      </c>
      <c r="F1096" s="75" t="s">
        <v>198</v>
      </c>
      <c r="G1096" s="75" t="s">
        <v>270</v>
      </c>
      <c r="H1096" s="75" t="s">
        <v>199</v>
      </c>
      <c r="I1096" s="75" t="s">
        <v>168</v>
      </c>
      <c r="J1096" s="75" t="s">
        <v>169</v>
      </c>
      <c r="K1096" s="75" t="s">
        <v>325</v>
      </c>
      <c r="L1096" s="75" t="s">
        <v>325</v>
      </c>
      <c r="M1096" s="68"/>
      <c r="N1096" s="75" t="s">
        <v>326</v>
      </c>
      <c r="O1096" s="75" t="s">
        <v>144</v>
      </c>
      <c r="P1096" s="75" t="s">
        <v>205</v>
      </c>
      <c r="Q1096" s="75" t="s">
        <v>107</v>
      </c>
      <c r="R1096" s="75" t="s">
        <v>209</v>
      </c>
      <c r="S1096" s="75" t="s">
        <v>98</v>
      </c>
      <c r="T1096" s="75" t="s">
        <v>99</v>
      </c>
      <c r="U1096" s="68"/>
      <c r="V1096" s="68"/>
      <c r="W1096" s="75" t="s">
        <v>100</v>
      </c>
      <c r="X1096" s="76">
        <v>1</v>
      </c>
      <c r="Y1096" s="76">
        <v>1</v>
      </c>
      <c r="Z1096" s="75" t="s">
        <v>101</v>
      </c>
      <c r="AA1096" s="77">
        <v>0.25</v>
      </c>
      <c r="AB1096" s="77">
        <v>0.25</v>
      </c>
      <c r="AC1096" s="77">
        <v>0.25</v>
      </c>
      <c r="AD1096" s="77">
        <v>0.25</v>
      </c>
      <c r="AE1096" s="75" t="s">
        <v>101</v>
      </c>
      <c r="AF1096" s="75">
        <v>9</v>
      </c>
      <c r="AG1096" s="75">
        <v>12</v>
      </c>
      <c r="AH1096" s="75">
        <v>0</v>
      </c>
      <c r="AI1096" s="75"/>
      <c r="AJ1096" s="75">
        <v>0</v>
      </c>
      <c r="AK1096" s="75">
        <v>0</v>
      </c>
      <c r="AL1096" s="75">
        <v>18</v>
      </c>
      <c r="AM1096" s="75"/>
      <c r="AN1096" s="75">
        <v>0.28999999999999998</v>
      </c>
      <c r="AO1096" s="147"/>
      <c r="AP1096" s="147"/>
      <c r="AQ1096" s="147"/>
      <c r="AR1096" s="116">
        <v>124.11999999999999</v>
      </c>
      <c r="AS1096" s="147"/>
      <c r="AT1096" s="68"/>
      <c r="AU1096" s="115">
        <f>SUM(Table142[[#This Row],[OTHC Per Load (USD) - 6 months validity]:[DTHC Per Load (USD) - 6 months validity]])</f>
        <v>124.11999999999999</v>
      </c>
      <c r="AV1096" s="115">
        <f>SUM(Table142[[#This Row],[OIC Per Load (USD) - 6 months validity]:[DIC Per Load (USD) - 6 months validity]])</f>
        <v>124.11999999999999</v>
      </c>
      <c r="AW1096" s="147"/>
      <c r="AX1096" s="147"/>
      <c r="AY1096" s="147"/>
      <c r="AZ1096" s="116">
        <v>124.11999999999999</v>
      </c>
      <c r="BA1096" s="147"/>
      <c r="BB1096" s="68"/>
      <c r="BC1096" s="115">
        <f>SUM(Table142[[#This Row],[OTHC Per Load (USD)- 12 months validity]:[DTHC Per Load (USD) - 12 months validity]])</f>
        <v>124.11999999999999</v>
      </c>
      <c r="BD1096" s="115">
        <f>SUM(Table142[[#This Row],[OIC Per Load (USD) - 12 months validity]:[DIC Per Load (USD)- 12 months validity]])</f>
        <v>124.11999999999999</v>
      </c>
      <c r="BE1096" s="147"/>
      <c r="BF1096" s="147"/>
      <c r="BG1096" s="147"/>
      <c r="BH1096" s="147"/>
      <c r="BI1096" s="147"/>
      <c r="BJ1096" s="147"/>
      <c r="BK1096" s="147"/>
      <c r="BL1096" s="147"/>
      <c r="BM1096" s="147"/>
      <c r="BN1096" s="147"/>
      <c r="BO1096" s="68"/>
      <c r="BP1096" s="75">
        <f>SUM(Table142[[#This Row],[Precarriage transit time in days (Enter Whole Number)]:[Oncarriage transit time in days (Enter Whole Number)]])</f>
        <v>0</v>
      </c>
      <c r="BQ1096" s="147"/>
      <c r="BR1096" s="147"/>
      <c r="BS1096" s="68"/>
      <c r="BT1096" s="147"/>
      <c r="BU1096" s="147"/>
      <c r="BV1096" s="147"/>
      <c r="BW1096" s="147"/>
      <c r="BX1096" s="68"/>
      <c r="BY1096" s="68"/>
      <c r="BZ1096" s="147"/>
      <c r="CA1096" s="147"/>
      <c r="CB1096" s="147"/>
      <c r="CC1096" s="147"/>
      <c r="CD1096" s="147"/>
      <c r="CE1096" s="147"/>
      <c r="CF1096" s="147"/>
      <c r="CG1096" s="147"/>
      <c r="CH1096" s="147"/>
      <c r="CI1096" s="147"/>
      <c r="CJ1096" s="147"/>
      <c r="CK1096" s="147"/>
      <c r="CL1096" s="150"/>
      <c r="CM1096" s="75" t="s">
        <v>1029</v>
      </c>
    </row>
    <row r="1097" spans="1:91" ht="15.6">
      <c r="A1097" s="98">
        <v>4542</v>
      </c>
      <c r="B1097" s="75" t="s">
        <v>336</v>
      </c>
      <c r="C1097" s="75" t="s">
        <v>230</v>
      </c>
      <c r="D1097" s="75" t="s">
        <v>127</v>
      </c>
      <c r="E1097" s="75" t="s">
        <v>269</v>
      </c>
      <c r="F1097" s="75" t="s">
        <v>198</v>
      </c>
      <c r="G1097" s="75" t="s">
        <v>270</v>
      </c>
      <c r="H1097" s="75" t="s">
        <v>199</v>
      </c>
      <c r="I1097" s="75" t="s">
        <v>168</v>
      </c>
      <c r="J1097" s="75" t="s">
        <v>169</v>
      </c>
      <c r="K1097" s="75" t="s">
        <v>325</v>
      </c>
      <c r="L1097" s="75" t="s">
        <v>325</v>
      </c>
      <c r="M1097" s="68"/>
      <c r="N1097" s="75" t="s">
        <v>326</v>
      </c>
      <c r="O1097" s="75" t="s">
        <v>144</v>
      </c>
      <c r="P1097" s="75" t="s">
        <v>205</v>
      </c>
      <c r="Q1097" s="75" t="s">
        <v>107</v>
      </c>
      <c r="R1097" s="75" t="s">
        <v>209</v>
      </c>
      <c r="S1097" s="75" t="s">
        <v>98</v>
      </c>
      <c r="T1097" s="75" t="s">
        <v>99</v>
      </c>
      <c r="U1097" s="68"/>
      <c r="V1097" s="68"/>
      <c r="W1097" s="75" t="s">
        <v>100</v>
      </c>
      <c r="X1097" s="76">
        <v>1</v>
      </c>
      <c r="Y1097" s="76">
        <v>1</v>
      </c>
      <c r="Z1097" s="75" t="s">
        <v>101</v>
      </c>
      <c r="AA1097" s="77">
        <v>0.25</v>
      </c>
      <c r="AB1097" s="77">
        <v>0.25</v>
      </c>
      <c r="AC1097" s="77">
        <v>0.25</v>
      </c>
      <c r="AD1097" s="77">
        <v>0.25</v>
      </c>
      <c r="AE1097" s="75" t="s">
        <v>101</v>
      </c>
      <c r="AF1097" s="75">
        <v>9</v>
      </c>
      <c r="AG1097" s="75">
        <v>12</v>
      </c>
      <c r="AH1097" s="75">
        <v>0</v>
      </c>
      <c r="AI1097" s="75"/>
      <c r="AJ1097" s="75">
        <v>0</v>
      </c>
      <c r="AK1097" s="75">
        <v>0</v>
      </c>
      <c r="AL1097" s="75">
        <v>18</v>
      </c>
      <c r="AM1097" s="75"/>
      <c r="AN1097" s="75">
        <v>0.28999999999999998</v>
      </c>
      <c r="AO1097" s="147"/>
      <c r="AP1097" s="147"/>
      <c r="AQ1097" s="147"/>
      <c r="AR1097" s="116">
        <v>248.23999999999998</v>
      </c>
      <c r="AS1097" s="147"/>
      <c r="AT1097" s="68"/>
      <c r="AU1097" s="115">
        <f>SUM(Table142[[#This Row],[OTHC Per Load (USD) - 6 months validity]:[DTHC Per Load (USD) - 6 months validity]])</f>
        <v>248.23999999999998</v>
      </c>
      <c r="AV1097" s="115">
        <f>SUM(Table142[[#This Row],[OIC Per Load (USD) - 6 months validity]:[DIC Per Load (USD) - 6 months validity]])</f>
        <v>248.23999999999998</v>
      </c>
      <c r="AW1097" s="147"/>
      <c r="AX1097" s="147"/>
      <c r="AY1097" s="147"/>
      <c r="AZ1097" s="116">
        <v>248.23999999999998</v>
      </c>
      <c r="BA1097" s="147"/>
      <c r="BB1097" s="68"/>
      <c r="BC1097" s="115">
        <f>SUM(Table142[[#This Row],[OTHC Per Load (USD)- 12 months validity]:[DTHC Per Load (USD) - 12 months validity]])</f>
        <v>248.23999999999998</v>
      </c>
      <c r="BD1097" s="115">
        <f>SUM(Table142[[#This Row],[OIC Per Load (USD) - 12 months validity]:[DIC Per Load (USD)- 12 months validity]])</f>
        <v>248.23999999999998</v>
      </c>
      <c r="BE1097" s="147"/>
      <c r="BF1097" s="147"/>
      <c r="BG1097" s="147"/>
      <c r="BH1097" s="147"/>
      <c r="BI1097" s="147"/>
      <c r="BJ1097" s="147"/>
      <c r="BK1097" s="147"/>
      <c r="BL1097" s="147"/>
      <c r="BM1097" s="147"/>
      <c r="BN1097" s="147"/>
      <c r="BO1097" s="68"/>
      <c r="BP1097" s="75">
        <f>SUM(Table142[[#This Row],[Precarriage transit time in days (Enter Whole Number)]:[Oncarriage transit time in days (Enter Whole Number)]])</f>
        <v>0</v>
      </c>
      <c r="BQ1097" s="147"/>
      <c r="BR1097" s="147"/>
      <c r="BS1097" s="68"/>
      <c r="BT1097" s="147"/>
      <c r="BU1097" s="147"/>
      <c r="BV1097" s="147"/>
      <c r="BW1097" s="147"/>
      <c r="BX1097" s="68"/>
      <c r="BY1097" s="68"/>
      <c r="BZ1097" s="147"/>
      <c r="CA1097" s="147"/>
      <c r="CB1097" s="147"/>
      <c r="CC1097" s="147"/>
      <c r="CD1097" s="147"/>
      <c r="CE1097" s="147"/>
      <c r="CF1097" s="147"/>
      <c r="CG1097" s="147"/>
      <c r="CH1097" s="147"/>
      <c r="CI1097" s="147"/>
      <c r="CJ1097" s="147"/>
      <c r="CK1097" s="147"/>
      <c r="CL1097" s="150"/>
      <c r="CM1097" s="75" t="s">
        <v>2657</v>
      </c>
    </row>
    <row r="1098" spans="1:91" ht="15.6">
      <c r="A1098" s="98">
        <v>4544</v>
      </c>
      <c r="B1098" s="75" t="s">
        <v>86</v>
      </c>
      <c r="C1098" s="75" t="s">
        <v>230</v>
      </c>
      <c r="D1098" s="75" t="s">
        <v>111</v>
      </c>
      <c r="E1098" s="75" t="s">
        <v>415</v>
      </c>
      <c r="F1098" s="75" t="s">
        <v>529</v>
      </c>
      <c r="G1098" s="75" t="s">
        <v>416</v>
      </c>
      <c r="H1098" s="75" t="s">
        <v>185</v>
      </c>
      <c r="I1098" s="75" t="s">
        <v>168</v>
      </c>
      <c r="J1098" s="75" t="s">
        <v>169</v>
      </c>
      <c r="K1098" s="75" t="s">
        <v>729</v>
      </c>
      <c r="L1098" s="75" t="s">
        <v>729</v>
      </c>
      <c r="M1098" s="68"/>
      <c r="N1098" s="75" t="s">
        <v>308</v>
      </c>
      <c r="O1098" s="75" t="s">
        <v>144</v>
      </c>
      <c r="P1098" s="75" t="s">
        <v>309</v>
      </c>
      <c r="Q1098" s="75" t="s">
        <v>283</v>
      </c>
      <c r="R1098" s="75" t="s">
        <v>97</v>
      </c>
      <c r="S1098" s="75" t="s">
        <v>98</v>
      </c>
      <c r="T1098" s="75" t="s">
        <v>99</v>
      </c>
      <c r="U1098" s="75" t="s">
        <v>400</v>
      </c>
      <c r="V1098" s="75" t="s">
        <v>400</v>
      </c>
      <c r="W1098" s="75" t="s">
        <v>100</v>
      </c>
      <c r="X1098" s="76">
        <v>2</v>
      </c>
      <c r="Y1098" s="76">
        <v>1</v>
      </c>
      <c r="Z1098" s="75" t="s">
        <v>101</v>
      </c>
      <c r="AA1098" s="77">
        <v>0.25</v>
      </c>
      <c r="AB1098" s="77">
        <v>0.25</v>
      </c>
      <c r="AC1098" s="77">
        <v>0.25</v>
      </c>
      <c r="AD1098" s="77">
        <v>0.25</v>
      </c>
      <c r="AE1098" s="75" t="s">
        <v>101</v>
      </c>
      <c r="AF1098" s="75">
        <v>12</v>
      </c>
      <c r="AG1098" s="75">
        <v>15</v>
      </c>
      <c r="AH1098" s="75">
        <v>0</v>
      </c>
      <c r="AI1098" s="75"/>
      <c r="AJ1098" s="75">
        <v>0</v>
      </c>
      <c r="AK1098" s="75">
        <v>0</v>
      </c>
      <c r="AL1098" s="75">
        <v>21</v>
      </c>
      <c r="AM1098" s="75"/>
      <c r="AN1098" s="75">
        <v>0.35</v>
      </c>
      <c r="AO1098" s="147"/>
      <c r="AP1098" s="147"/>
      <c r="AQ1098" s="147"/>
      <c r="AR1098" s="116">
        <v>449.4</v>
      </c>
      <c r="AS1098" s="147"/>
      <c r="AT1098" s="68"/>
      <c r="AU1098" s="115">
        <f>SUM(Table142[[#This Row],[OTHC Per Load (USD) - 6 months validity]:[DTHC Per Load (USD) - 6 months validity]])</f>
        <v>449.4</v>
      </c>
      <c r="AV1098" s="115">
        <f>SUM(Table142[[#This Row],[OIC Per Load (USD) - 6 months validity]:[DIC Per Load (USD) - 6 months validity]])</f>
        <v>449.4</v>
      </c>
      <c r="AW1098" s="147"/>
      <c r="AX1098" s="147"/>
      <c r="AY1098" s="147"/>
      <c r="AZ1098" s="116">
        <v>449.4</v>
      </c>
      <c r="BA1098" s="147"/>
      <c r="BB1098" s="68"/>
      <c r="BC1098" s="115">
        <f>SUM(Table142[[#This Row],[OTHC Per Load (USD)- 12 months validity]:[DTHC Per Load (USD) - 12 months validity]])</f>
        <v>449.4</v>
      </c>
      <c r="BD1098" s="115">
        <f>SUM(Table142[[#This Row],[OIC Per Load (USD) - 12 months validity]:[DIC Per Load (USD)- 12 months validity]])</f>
        <v>449.4</v>
      </c>
      <c r="BE1098" s="147"/>
      <c r="BF1098" s="147"/>
      <c r="BG1098" s="147"/>
      <c r="BH1098" s="147"/>
      <c r="BI1098" s="147"/>
      <c r="BJ1098" s="147"/>
      <c r="BK1098" s="147"/>
      <c r="BL1098" s="147"/>
      <c r="BM1098" s="147"/>
      <c r="BN1098" s="147"/>
      <c r="BO1098" s="68"/>
      <c r="BP1098" s="75">
        <f>SUM(Table142[[#This Row],[Precarriage transit time in days (Enter Whole Number)]:[Oncarriage transit time in days (Enter Whole Number)]])</f>
        <v>0</v>
      </c>
      <c r="BQ1098" s="147"/>
      <c r="BR1098" s="147"/>
      <c r="BS1098" s="68"/>
      <c r="BT1098" s="147"/>
      <c r="BU1098" s="147"/>
      <c r="BV1098" s="147"/>
      <c r="BW1098" s="147"/>
      <c r="BX1098" s="68"/>
      <c r="BY1098" s="68"/>
      <c r="BZ1098" s="147"/>
      <c r="CA1098" s="147"/>
      <c r="CB1098" s="147"/>
      <c r="CC1098" s="147"/>
      <c r="CD1098" s="147"/>
      <c r="CE1098" s="147"/>
      <c r="CF1098" s="147"/>
      <c r="CG1098" s="147"/>
      <c r="CH1098" s="147"/>
      <c r="CI1098" s="147"/>
      <c r="CJ1098" s="147"/>
      <c r="CK1098" s="147"/>
      <c r="CL1098" s="150"/>
      <c r="CM1098" s="75" t="s">
        <v>2655</v>
      </c>
    </row>
    <row r="1099" spans="1:91" ht="15.6">
      <c r="A1099" s="111">
        <v>4546</v>
      </c>
      <c r="B1099" s="81" t="s">
        <v>86</v>
      </c>
      <c r="C1099" s="75" t="s">
        <v>87</v>
      </c>
      <c r="D1099" s="75" t="s">
        <v>103</v>
      </c>
      <c r="E1099" s="75" t="s">
        <v>102</v>
      </c>
      <c r="F1099" s="75" t="s">
        <v>102</v>
      </c>
      <c r="G1099" s="68"/>
      <c r="H1099" s="75" t="s">
        <v>95</v>
      </c>
      <c r="I1099" s="75" t="s">
        <v>91</v>
      </c>
      <c r="J1099" s="75" t="s">
        <v>92</v>
      </c>
      <c r="K1099" s="75" t="s">
        <v>295</v>
      </c>
      <c r="L1099" s="75" t="s">
        <v>730</v>
      </c>
      <c r="M1099" s="68"/>
      <c r="N1099" s="75" t="s">
        <v>296</v>
      </c>
      <c r="O1099" s="75" t="s">
        <v>91</v>
      </c>
      <c r="P1099" s="75" t="s">
        <v>205</v>
      </c>
      <c r="Q1099" s="75" t="s">
        <v>107</v>
      </c>
      <c r="R1099" s="75" t="s">
        <v>209</v>
      </c>
      <c r="S1099" s="75" t="s">
        <v>731</v>
      </c>
      <c r="T1099" s="75" t="s">
        <v>110</v>
      </c>
      <c r="U1099" s="75"/>
      <c r="V1099" s="75"/>
      <c r="W1099" s="75" t="s">
        <v>100</v>
      </c>
      <c r="X1099" s="76">
        <v>4</v>
      </c>
      <c r="Y1099" s="76">
        <v>1</v>
      </c>
      <c r="Z1099" s="75" t="s">
        <v>101</v>
      </c>
      <c r="AA1099" s="77">
        <v>0.25</v>
      </c>
      <c r="AB1099" s="77">
        <v>0.25</v>
      </c>
      <c r="AC1099" s="77">
        <v>0.25</v>
      </c>
      <c r="AD1099" s="77">
        <v>0.25</v>
      </c>
      <c r="AE1099" s="75" t="s">
        <v>101</v>
      </c>
      <c r="AF1099" s="75">
        <v>10</v>
      </c>
      <c r="AG1099" s="75">
        <v>7</v>
      </c>
      <c r="AH1099" s="75">
        <v>17</v>
      </c>
      <c r="AI1099" s="75"/>
      <c r="AJ1099" s="75">
        <v>10</v>
      </c>
      <c r="AK1099" s="75">
        <v>7</v>
      </c>
      <c r="AL1099" s="75">
        <v>17</v>
      </c>
      <c r="AM1099" s="75"/>
      <c r="AN1099" s="75">
        <v>0.43</v>
      </c>
      <c r="AO1099" s="68"/>
      <c r="AP1099" s="147"/>
      <c r="AQ1099" s="147"/>
      <c r="AR1099" s="116">
        <v>276.06</v>
      </c>
      <c r="AS1099" s="147"/>
      <c r="AT1099" s="68"/>
      <c r="AU1099" s="115">
        <f>SUM(Table142[[#This Row],[OTHC Per Load (USD) - 6 months validity]:[DTHC Per Load (USD) - 6 months validity]])</f>
        <v>276.06</v>
      </c>
      <c r="AV1099" s="115">
        <f>SUM(Table142[[#This Row],[OIC Per Load (USD) - 6 months validity]:[DIC Per Load (USD) - 6 months validity]])</f>
        <v>276.06</v>
      </c>
      <c r="AW1099" s="68"/>
      <c r="AX1099" s="147"/>
      <c r="AY1099" s="147"/>
      <c r="AZ1099" s="116">
        <v>276.06</v>
      </c>
      <c r="BA1099" s="147"/>
      <c r="BB1099" s="68"/>
      <c r="BC1099" s="115">
        <f>SUM(Table142[[#This Row],[OTHC Per Load (USD)- 12 months validity]:[DTHC Per Load (USD) - 12 months validity]])</f>
        <v>276.06</v>
      </c>
      <c r="BD1099" s="115">
        <f>SUM(Table142[[#This Row],[OIC Per Load (USD) - 12 months validity]:[DIC Per Load (USD)- 12 months validity]])</f>
        <v>276.06</v>
      </c>
      <c r="BE1099" s="147"/>
      <c r="BF1099" s="147"/>
      <c r="BG1099" s="147"/>
      <c r="BH1099" s="147"/>
      <c r="BI1099" s="147"/>
      <c r="BJ1099" s="147"/>
      <c r="BK1099" s="147"/>
      <c r="BL1099" s="147"/>
      <c r="BM1099" s="68"/>
      <c r="BN1099" s="147"/>
      <c r="BO1099" s="68"/>
      <c r="BP1099" s="75">
        <f>SUM(Table142[[#This Row],[Precarriage transit time in days (Enter Whole Number)]:[Oncarriage transit time in days (Enter Whole Number)]])</f>
        <v>0</v>
      </c>
      <c r="BQ1099" s="147"/>
      <c r="BR1099" s="68"/>
      <c r="BS1099" s="68"/>
      <c r="BT1099" s="147"/>
      <c r="BU1099" s="147"/>
      <c r="BV1099" s="68"/>
      <c r="BW1099" s="68"/>
      <c r="BX1099" s="68"/>
      <c r="BY1099" s="68"/>
      <c r="BZ1099" s="147"/>
      <c r="CA1099" s="147"/>
      <c r="CB1099" s="147"/>
      <c r="CC1099" s="147"/>
      <c r="CD1099" s="147"/>
      <c r="CE1099" s="147"/>
      <c r="CF1099" s="147"/>
      <c r="CG1099" s="147"/>
      <c r="CH1099" s="147"/>
      <c r="CI1099" s="147"/>
      <c r="CJ1099" s="147"/>
      <c r="CK1099" s="147"/>
      <c r="CL1099" s="150"/>
      <c r="CM1099" s="75" t="s">
        <v>2654</v>
      </c>
    </row>
    <row r="1100" spans="1:91" ht="15.6">
      <c r="A1100" s="111">
        <v>4547</v>
      </c>
      <c r="B1100" s="81" t="s">
        <v>86</v>
      </c>
      <c r="C1100" s="75" t="s">
        <v>87</v>
      </c>
      <c r="D1100" s="75" t="s">
        <v>88</v>
      </c>
      <c r="E1100" s="75" t="s">
        <v>120</v>
      </c>
      <c r="F1100" s="75" t="s">
        <v>120</v>
      </c>
      <c r="G1100" s="68"/>
      <c r="H1100" s="75" t="s">
        <v>120</v>
      </c>
      <c r="I1100" s="75" t="s">
        <v>91</v>
      </c>
      <c r="J1100" s="75" t="s">
        <v>92</v>
      </c>
      <c r="K1100" s="75" t="s">
        <v>93</v>
      </c>
      <c r="L1100" s="75" t="s">
        <v>123</v>
      </c>
      <c r="M1100" s="68"/>
      <c r="N1100" s="75" t="s">
        <v>95</v>
      </c>
      <c r="O1100" s="75" t="s">
        <v>91</v>
      </c>
      <c r="P1100" s="75" t="s">
        <v>92</v>
      </c>
      <c r="Q1100" s="75" t="s">
        <v>173</v>
      </c>
      <c r="R1100" s="75" t="s">
        <v>108</v>
      </c>
      <c r="S1100" s="75" t="s">
        <v>109</v>
      </c>
      <c r="T1100" s="75" t="s">
        <v>110</v>
      </c>
      <c r="U1100" s="68"/>
      <c r="V1100" s="68"/>
      <c r="W1100" s="75" t="s">
        <v>100</v>
      </c>
      <c r="X1100" s="76">
        <v>20</v>
      </c>
      <c r="Y1100" s="76">
        <v>1</v>
      </c>
      <c r="Z1100" s="75" t="s">
        <v>101</v>
      </c>
      <c r="AA1100" s="77">
        <v>0.25</v>
      </c>
      <c r="AB1100" s="77">
        <v>0.25</v>
      </c>
      <c r="AC1100" s="77">
        <v>0.25</v>
      </c>
      <c r="AD1100" s="77">
        <v>0.25</v>
      </c>
      <c r="AE1100" s="75" t="s">
        <v>101</v>
      </c>
      <c r="AF1100" s="75">
        <v>10</v>
      </c>
      <c r="AG1100" s="75">
        <v>15</v>
      </c>
      <c r="AH1100" s="75">
        <v>25</v>
      </c>
      <c r="AI1100" s="75" t="s">
        <v>124</v>
      </c>
      <c r="AJ1100" s="75">
        <v>14</v>
      </c>
      <c r="AK1100" s="75">
        <v>10</v>
      </c>
      <c r="AL1100" s="75">
        <v>24</v>
      </c>
      <c r="AM1100" s="75"/>
      <c r="AN1100" s="75">
        <v>0.1</v>
      </c>
      <c r="AO1100" s="68"/>
      <c r="AP1100" s="147"/>
      <c r="AQ1100" s="147"/>
      <c r="AR1100" s="116">
        <v>42.800000000000004</v>
      </c>
      <c r="AS1100" s="147"/>
      <c r="AT1100" s="68"/>
      <c r="AU1100" s="115">
        <f>SUM(Table142[[#This Row],[OTHC Per Load (USD) - 6 months validity]:[DTHC Per Load (USD) - 6 months validity]])</f>
        <v>42.800000000000004</v>
      </c>
      <c r="AV1100" s="115">
        <f>SUM(Table142[[#This Row],[OIC Per Load (USD) - 6 months validity]:[DIC Per Load (USD) - 6 months validity]])</f>
        <v>42.800000000000004</v>
      </c>
      <c r="AW1100" s="68"/>
      <c r="AX1100" s="147"/>
      <c r="AY1100" s="147"/>
      <c r="AZ1100" s="116">
        <v>42.800000000000004</v>
      </c>
      <c r="BA1100" s="147"/>
      <c r="BB1100" s="68"/>
      <c r="BC1100" s="115">
        <f>SUM(Table142[[#This Row],[OTHC Per Load (USD)- 12 months validity]:[DTHC Per Load (USD) - 12 months validity]])</f>
        <v>42.800000000000004</v>
      </c>
      <c r="BD1100" s="115">
        <f>SUM(Table142[[#This Row],[OIC Per Load (USD) - 12 months validity]:[DIC Per Load (USD)- 12 months validity]])</f>
        <v>42.800000000000004</v>
      </c>
      <c r="BE1100" s="147"/>
      <c r="BF1100" s="147"/>
      <c r="BG1100" s="147"/>
      <c r="BH1100" s="147"/>
      <c r="BI1100" s="147"/>
      <c r="BJ1100" s="147"/>
      <c r="BK1100" s="147"/>
      <c r="BL1100" s="147"/>
      <c r="BM1100" s="68"/>
      <c r="BN1100" s="147"/>
      <c r="BO1100" s="68"/>
      <c r="BP1100" s="75">
        <f>SUM(Table142[[#This Row],[Precarriage transit time in days (Enter Whole Number)]:[Oncarriage transit time in days (Enter Whole Number)]])</f>
        <v>0</v>
      </c>
      <c r="BQ1100" s="147"/>
      <c r="BR1100" s="68"/>
      <c r="BS1100" s="68"/>
      <c r="BT1100" s="147"/>
      <c r="BU1100" s="147"/>
      <c r="BV1100" s="68"/>
      <c r="BW1100" s="68"/>
      <c r="BX1100" s="68"/>
      <c r="BY1100" s="68"/>
      <c r="BZ1100" s="147"/>
      <c r="CA1100" s="147"/>
      <c r="CB1100" s="147"/>
      <c r="CC1100" s="147"/>
      <c r="CD1100" s="147"/>
      <c r="CE1100" s="147"/>
      <c r="CF1100" s="147"/>
      <c r="CG1100" s="147"/>
      <c r="CH1100" s="147"/>
      <c r="CI1100" s="147"/>
      <c r="CJ1100" s="147"/>
      <c r="CK1100" s="147"/>
      <c r="CL1100" s="150"/>
      <c r="CM1100" s="75" t="s">
        <v>2653</v>
      </c>
    </row>
    <row r="1101" spans="1:91" ht="15.6">
      <c r="A1101" s="98">
        <v>4548</v>
      </c>
      <c r="B1101" s="75" t="s">
        <v>86</v>
      </c>
      <c r="C1101" s="75" t="s">
        <v>87</v>
      </c>
      <c r="D1101" s="75" t="s">
        <v>111</v>
      </c>
      <c r="E1101" s="75" t="s">
        <v>170</v>
      </c>
      <c r="F1101" s="75" t="s">
        <v>394</v>
      </c>
      <c r="G1101" s="68"/>
      <c r="H1101" s="75" t="s">
        <v>171</v>
      </c>
      <c r="I1101" s="75" t="s">
        <v>172</v>
      </c>
      <c r="J1101" s="75" t="s">
        <v>169</v>
      </c>
      <c r="K1101" s="75" t="s">
        <v>438</v>
      </c>
      <c r="L1101" s="75" t="s">
        <v>438</v>
      </c>
      <c r="M1101" s="68"/>
      <c r="N1101" s="75" t="s">
        <v>217</v>
      </c>
      <c r="O1101" s="75" t="s">
        <v>144</v>
      </c>
      <c r="P1101" s="75" t="s">
        <v>215</v>
      </c>
      <c r="Q1101" s="75" t="s">
        <v>107</v>
      </c>
      <c r="R1101" s="75" t="s">
        <v>209</v>
      </c>
      <c r="S1101" s="75" t="s">
        <v>98</v>
      </c>
      <c r="T1101" s="75" t="s">
        <v>99</v>
      </c>
      <c r="U1101" s="75" t="s">
        <v>395</v>
      </c>
      <c r="V1101" s="75" t="s">
        <v>395</v>
      </c>
      <c r="W1101" s="75" t="s">
        <v>101</v>
      </c>
      <c r="X1101" s="76">
        <v>195</v>
      </c>
      <c r="Y1101" s="76">
        <v>4</v>
      </c>
      <c r="Z1101" s="84" t="s">
        <v>101</v>
      </c>
      <c r="AA1101" s="77">
        <v>0.25</v>
      </c>
      <c r="AB1101" s="77">
        <v>0.25</v>
      </c>
      <c r="AC1101" s="77">
        <v>0.25</v>
      </c>
      <c r="AD1101" s="77">
        <v>0.25</v>
      </c>
      <c r="AE1101" s="75" t="s">
        <v>101</v>
      </c>
      <c r="AF1101" s="75">
        <v>7</v>
      </c>
      <c r="AG1101" s="75">
        <v>14</v>
      </c>
      <c r="AH1101" s="75">
        <v>7</v>
      </c>
      <c r="AI1101" s="75" t="s">
        <v>395</v>
      </c>
      <c r="AJ1101" s="75">
        <v>0</v>
      </c>
      <c r="AK1101" s="75">
        <v>14</v>
      </c>
      <c r="AL1101" s="75">
        <v>0</v>
      </c>
      <c r="AM1101" s="75" t="s">
        <v>395</v>
      </c>
      <c r="AN1101" s="75">
        <v>0.3</v>
      </c>
      <c r="AO1101" s="68"/>
      <c r="AP1101" s="147"/>
      <c r="AQ1101" s="147"/>
      <c r="AR1101" s="116">
        <v>385.20000000000005</v>
      </c>
      <c r="AS1101" s="147"/>
      <c r="AT1101" s="68"/>
      <c r="AU1101" s="115">
        <f>SUM(Table142[[#This Row],[OTHC Per Load (USD) - 6 months validity]:[DTHC Per Load (USD) - 6 months validity]])</f>
        <v>385.20000000000005</v>
      </c>
      <c r="AV1101" s="115">
        <f>SUM(Table142[[#This Row],[OIC Per Load (USD) - 6 months validity]:[DIC Per Load (USD) - 6 months validity]])</f>
        <v>385.20000000000005</v>
      </c>
      <c r="AW1101" s="68"/>
      <c r="AX1101" s="147"/>
      <c r="AY1101" s="147"/>
      <c r="AZ1101" s="116">
        <v>385.20000000000005</v>
      </c>
      <c r="BA1101" s="147"/>
      <c r="BB1101" s="68"/>
      <c r="BC1101" s="115">
        <f>SUM(Table142[[#This Row],[OTHC Per Load (USD)- 12 months validity]:[DTHC Per Load (USD) - 12 months validity]])</f>
        <v>385.20000000000005</v>
      </c>
      <c r="BD1101" s="115">
        <f>SUM(Table142[[#This Row],[OIC Per Load (USD) - 12 months validity]:[DIC Per Load (USD)- 12 months validity]])</f>
        <v>385.20000000000005</v>
      </c>
      <c r="BE1101" s="147"/>
      <c r="BF1101" s="147"/>
      <c r="BG1101" s="147"/>
      <c r="BH1101" s="147"/>
      <c r="BI1101" s="147"/>
      <c r="BJ1101" s="147"/>
      <c r="BK1101" s="147"/>
      <c r="BL1101" s="147"/>
      <c r="BM1101" s="68"/>
      <c r="BN1101" s="147"/>
      <c r="BO1101" s="68"/>
      <c r="BP1101" s="75">
        <f>SUM(Table142[[#This Row],[Precarriage transit time in days (Enter Whole Number)]:[Oncarriage transit time in days (Enter Whole Number)]])</f>
        <v>0</v>
      </c>
      <c r="BQ1101" s="147"/>
      <c r="BR1101" s="68"/>
      <c r="BS1101" s="68"/>
      <c r="BT1101" s="147"/>
      <c r="BU1101" s="147"/>
      <c r="BV1101" s="68"/>
      <c r="BW1101" s="68"/>
      <c r="BX1101" s="68"/>
      <c r="BY1101" s="68"/>
      <c r="BZ1101" s="147"/>
      <c r="CA1101" s="147"/>
      <c r="CB1101" s="147"/>
      <c r="CC1101" s="147"/>
      <c r="CD1101" s="147"/>
      <c r="CE1101" s="147"/>
      <c r="CF1101" s="147"/>
      <c r="CG1101" s="147"/>
      <c r="CH1101" s="147"/>
      <c r="CI1101" s="147"/>
      <c r="CJ1101" s="147"/>
      <c r="CK1101" s="147"/>
      <c r="CL1101" s="150"/>
      <c r="CM1101" s="75" t="s">
        <v>2652</v>
      </c>
    </row>
    <row r="1102" spans="1:91" ht="15.6">
      <c r="A1102" s="98">
        <v>4549</v>
      </c>
      <c r="B1102" s="75" t="s">
        <v>86</v>
      </c>
      <c r="C1102" s="75" t="s">
        <v>87</v>
      </c>
      <c r="D1102" s="75" t="s">
        <v>103</v>
      </c>
      <c r="E1102" s="75" t="s">
        <v>170</v>
      </c>
      <c r="F1102" s="75" t="s">
        <v>394</v>
      </c>
      <c r="G1102" s="68"/>
      <c r="H1102" s="75" t="s">
        <v>171</v>
      </c>
      <c r="I1102" s="75" t="s">
        <v>172</v>
      </c>
      <c r="J1102" s="75" t="s">
        <v>169</v>
      </c>
      <c r="K1102" s="75" t="s">
        <v>438</v>
      </c>
      <c r="L1102" s="75" t="s">
        <v>438</v>
      </c>
      <c r="M1102" s="68"/>
      <c r="N1102" s="75" t="s">
        <v>217</v>
      </c>
      <c r="O1102" s="75" t="s">
        <v>144</v>
      </c>
      <c r="P1102" s="75" t="s">
        <v>205</v>
      </c>
      <c r="Q1102" s="75" t="s">
        <v>107</v>
      </c>
      <c r="R1102" s="75" t="s">
        <v>209</v>
      </c>
      <c r="S1102" s="75" t="s">
        <v>98</v>
      </c>
      <c r="T1102" s="75" t="s">
        <v>99</v>
      </c>
      <c r="U1102" s="75" t="s">
        <v>395</v>
      </c>
      <c r="V1102" s="75" t="s">
        <v>395</v>
      </c>
      <c r="W1102" s="75" t="s">
        <v>101</v>
      </c>
      <c r="X1102" s="76">
        <v>10</v>
      </c>
      <c r="Y1102" s="76">
        <v>1</v>
      </c>
      <c r="Z1102" s="84" t="s">
        <v>101</v>
      </c>
      <c r="AA1102" s="77">
        <v>0.25</v>
      </c>
      <c r="AB1102" s="77">
        <v>0.25</v>
      </c>
      <c r="AC1102" s="77">
        <v>0.25</v>
      </c>
      <c r="AD1102" s="77">
        <v>0.25</v>
      </c>
      <c r="AE1102" s="75" t="s">
        <v>101</v>
      </c>
      <c r="AF1102" s="75">
        <v>7</v>
      </c>
      <c r="AG1102" s="75">
        <v>14</v>
      </c>
      <c r="AH1102" s="75">
        <v>7</v>
      </c>
      <c r="AI1102" s="75" t="s">
        <v>395</v>
      </c>
      <c r="AJ1102" s="75">
        <v>0</v>
      </c>
      <c r="AK1102" s="75">
        <v>14</v>
      </c>
      <c r="AL1102" s="75">
        <v>0</v>
      </c>
      <c r="AM1102" s="75" t="s">
        <v>395</v>
      </c>
      <c r="AN1102" s="75">
        <v>0.3</v>
      </c>
      <c r="AO1102" s="68"/>
      <c r="AP1102" s="147"/>
      <c r="AQ1102" s="147"/>
      <c r="AR1102" s="116">
        <v>192.60000000000002</v>
      </c>
      <c r="AS1102" s="147"/>
      <c r="AT1102" s="68"/>
      <c r="AU1102" s="115">
        <f>SUM(Table142[[#This Row],[OTHC Per Load (USD) - 6 months validity]:[DTHC Per Load (USD) - 6 months validity]])</f>
        <v>192.60000000000002</v>
      </c>
      <c r="AV1102" s="115">
        <f>SUM(Table142[[#This Row],[OIC Per Load (USD) - 6 months validity]:[DIC Per Load (USD) - 6 months validity]])</f>
        <v>192.60000000000002</v>
      </c>
      <c r="AW1102" s="68"/>
      <c r="AX1102" s="147"/>
      <c r="AY1102" s="147"/>
      <c r="AZ1102" s="116">
        <v>192.60000000000002</v>
      </c>
      <c r="BA1102" s="147"/>
      <c r="BB1102" s="68"/>
      <c r="BC1102" s="115">
        <f>SUM(Table142[[#This Row],[OTHC Per Load (USD)- 12 months validity]:[DTHC Per Load (USD) - 12 months validity]])</f>
        <v>192.60000000000002</v>
      </c>
      <c r="BD1102" s="115">
        <f>SUM(Table142[[#This Row],[OIC Per Load (USD) - 12 months validity]:[DIC Per Load (USD)- 12 months validity]])</f>
        <v>192.60000000000002</v>
      </c>
      <c r="BE1102" s="147"/>
      <c r="BF1102" s="147"/>
      <c r="BG1102" s="147"/>
      <c r="BH1102" s="147"/>
      <c r="BI1102" s="147"/>
      <c r="BJ1102" s="147"/>
      <c r="BK1102" s="147"/>
      <c r="BL1102" s="147"/>
      <c r="BM1102" s="68"/>
      <c r="BN1102" s="147"/>
      <c r="BO1102" s="68"/>
      <c r="BP1102" s="75">
        <f>SUM(Table142[[#This Row],[Precarriage transit time in days (Enter Whole Number)]:[Oncarriage transit time in days (Enter Whole Number)]])</f>
        <v>0</v>
      </c>
      <c r="BQ1102" s="147"/>
      <c r="BR1102" s="68"/>
      <c r="BS1102" s="68"/>
      <c r="BT1102" s="147"/>
      <c r="BU1102" s="147"/>
      <c r="BV1102" s="68"/>
      <c r="BW1102" s="68"/>
      <c r="BX1102" s="68"/>
      <c r="BY1102" s="68"/>
      <c r="BZ1102" s="147"/>
      <c r="CA1102" s="147"/>
      <c r="CB1102" s="147"/>
      <c r="CC1102" s="147"/>
      <c r="CD1102" s="147"/>
      <c r="CE1102" s="147"/>
      <c r="CF1102" s="147"/>
      <c r="CG1102" s="147"/>
      <c r="CH1102" s="147"/>
      <c r="CI1102" s="147"/>
      <c r="CJ1102" s="147"/>
      <c r="CK1102" s="147"/>
      <c r="CL1102" s="150"/>
      <c r="CM1102" s="75" t="s">
        <v>1030</v>
      </c>
    </row>
    <row r="1103" spans="1:91" ht="15.6">
      <c r="A1103" s="111">
        <v>4550</v>
      </c>
      <c r="B1103" s="81" t="s">
        <v>86</v>
      </c>
      <c r="C1103" s="75" t="s">
        <v>87</v>
      </c>
      <c r="D1103" s="75" t="s">
        <v>88</v>
      </c>
      <c r="E1103" s="75" t="s">
        <v>149</v>
      </c>
      <c r="F1103" s="75" t="s">
        <v>149</v>
      </c>
      <c r="G1103" s="68"/>
      <c r="H1103" s="75" t="s">
        <v>90</v>
      </c>
      <c r="I1103" s="75" t="s">
        <v>91</v>
      </c>
      <c r="J1103" s="75" t="s">
        <v>92</v>
      </c>
      <c r="K1103" s="75" t="s">
        <v>93</v>
      </c>
      <c r="L1103" s="75" t="s">
        <v>123</v>
      </c>
      <c r="M1103" s="68"/>
      <c r="N1103" s="75" t="s">
        <v>95</v>
      </c>
      <c r="O1103" s="75" t="s">
        <v>91</v>
      </c>
      <c r="P1103" s="75" t="s">
        <v>92</v>
      </c>
      <c r="Q1103" s="75" t="s">
        <v>292</v>
      </c>
      <c r="R1103" s="75" t="s">
        <v>108</v>
      </c>
      <c r="S1103" s="75" t="s">
        <v>109</v>
      </c>
      <c r="T1103" s="75" t="s">
        <v>110</v>
      </c>
      <c r="U1103" s="68"/>
      <c r="V1103" s="68"/>
      <c r="W1103" s="75" t="s">
        <v>100</v>
      </c>
      <c r="X1103" s="76">
        <v>30</v>
      </c>
      <c r="Y1103" s="76">
        <v>1</v>
      </c>
      <c r="Z1103" s="75" t="s">
        <v>101</v>
      </c>
      <c r="AA1103" s="77">
        <v>0.25</v>
      </c>
      <c r="AB1103" s="77">
        <v>0.25</v>
      </c>
      <c r="AC1103" s="77">
        <v>0.25</v>
      </c>
      <c r="AD1103" s="77">
        <v>0.25</v>
      </c>
      <c r="AE1103" s="75" t="s">
        <v>101</v>
      </c>
      <c r="AF1103" s="75">
        <v>0</v>
      </c>
      <c r="AG1103" s="75">
        <v>0</v>
      </c>
      <c r="AH1103" s="75">
        <v>14</v>
      </c>
      <c r="AI1103" s="75"/>
      <c r="AJ1103" s="75">
        <v>0</v>
      </c>
      <c r="AK1103" s="75">
        <v>0</v>
      </c>
      <c r="AL1103" s="75">
        <v>14</v>
      </c>
      <c r="AM1103" s="75"/>
      <c r="AN1103" s="75">
        <v>0.1</v>
      </c>
      <c r="AO1103" s="68"/>
      <c r="AP1103" s="147"/>
      <c r="AQ1103" s="147"/>
      <c r="AR1103" s="116">
        <v>42.800000000000004</v>
      </c>
      <c r="AS1103" s="147"/>
      <c r="AT1103" s="68"/>
      <c r="AU1103" s="115">
        <f>SUM(Table142[[#This Row],[OTHC Per Load (USD) - 6 months validity]:[DTHC Per Load (USD) - 6 months validity]])</f>
        <v>42.800000000000004</v>
      </c>
      <c r="AV1103" s="115">
        <f>SUM(Table142[[#This Row],[OIC Per Load (USD) - 6 months validity]:[DIC Per Load (USD) - 6 months validity]])</f>
        <v>42.800000000000004</v>
      </c>
      <c r="AW1103" s="68"/>
      <c r="AX1103" s="147"/>
      <c r="AY1103" s="147"/>
      <c r="AZ1103" s="116">
        <v>42.800000000000004</v>
      </c>
      <c r="BA1103" s="147"/>
      <c r="BB1103" s="68"/>
      <c r="BC1103" s="115">
        <f>SUM(Table142[[#This Row],[OTHC Per Load (USD)- 12 months validity]:[DTHC Per Load (USD) - 12 months validity]])</f>
        <v>42.800000000000004</v>
      </c>
      <c r="BD1103" s="115">
        <f>SUM(Table142[[#This Row],[OIC Per Load (USD) - 12 months validity]:[DIC Per Load (USD)- 12 months validity]])</f>
        <v>42.800000000000004</v>
      </c>
      <c r="BE1103" s="147"/>
      <c r="BF1103" s="147"/>
      <c r="BG1103" s="147"/>
      <c r="BH1103" s="147"/>
      <c r="BI1103" s="147"/>
      <c r="BJ1103" s="147"/>
      <c r="BK1103" s="147"/>
      <c r="BL1103" s="147"/>
      <c r="BM1103" s="68"/>
      <c r="BN1103" s="147"/>
      <c r="BO1103" s="68"/>
      <c r="BP1103" s="75">
        <f>SUM(Table142[[#This Row],[Precarriage transit time in days (Enter Whole Number)]:[Oncarriage transit time in days (Enter Whole Number)]])</f>
        <v>0</v>
      </c>
      <c r="BQ1103" s="147"/>
      <c r="BR1103" s="68"/>
      <c r="BS1103" s="68"/>
      <c r="BT1103" s="147"/>
      <c r="BU1103" s="147"/>
      <c r="BV1103" s="68"/>
      <c r="BW1103" s="68"/>
      <c r="BX1103" s="68"/>
      <c r="BY1103" s="68"/>
      <c r="BZ1103" s="147"/>
      <c r="CA1103" s="147"/>
      <c r="CB1103" s="147"/>
      <c r="CC1103" s="147"/>
      <c r="CD1103" s="147"/>
      <c r="CE1103" s="147"/>
      <c r="CF1103" s="147"/>
      <c r="CG1103" s="147"/>
      <c r="CH1103" s="147"/>
      <c r="CI1103" s="147"/>
      <c r="CJ1103" s="147"/>
      <c r="CK1103" s="147"/>
      <c r="CL1103" s="150"/>
      <c r="CM1103" s="75" t="s">
        <v>1031</v>
      </c>
    </row>
    <row r="1104" spans="1:91" ht="15.6">
      <c r="A1104" s="111">
        <v>4551</v>
      </c>
      <c r="B1104" s="81" t="s">
        <v>86</v>
      </c>
      <c r="C1104" s="75" t="s">
        <v>87</v>
      </c>
      <c r="D1104" s="75" t="s">
        <v>103</v>
      </c>
      <c r="E1104" s="75" t="s">
        <v>149</v>
      </c>
      <c r="F1104" s="75" t="s">
        <v>149</v>
      </c>
      <c r="G1104" s="68"/>
      <c r="H1104" s="75" t="s">
        <v>90</v>
      </c>
      <c r="I1104" s="75" t="s">
        <v>91</v>
      </c>
      <c r="J1104" s="75" t="s">
        <v>92</v>
      </c>
      <c r="K1104" s="75" t="s">
        <v>93</v>
      </c>
      <c r="L1104" s="75" t="s">
        <v>123</v>
      </c>
      <c r="M1104" s="68"/>
      <c r="N1104" s="75" t="s">
        <v>95</v>
      </c>
      <c r="O1104" s="75" t="s">
        <v>91</v>
      </c>
      <c r="P1104" s="75" t="s">
        <v>92</v>
      </c>
      <c r="Q1104" s="75" t="s">
        <v>292</v>
      </c>
      <c r="R1104" s="75" t="s">
        <v>108</v>
      </c>
      <c r="S1104" s="75" t="s">
        <v>109</v>
      </c>
      <c r="T1104" s="75" t="s">
        <v>110</v>
      </c>
      <c r="U1104" s="75"/>
      <c r="V1104" s="75"/>
      <c r="W1104" s="75" t="s">
        <v>100</v>
      </c>
      <c r="X1104" s="76">
        <v>3</v>
      </c>
      <c r="Y1104" s="76">
        <v>1</v>
      </c>
      <c r="Z1104" s="75" t="s">
        <v>101</v>
      </c>
      <c r="AA1104" s="77">
        <v>0.25</v>
      </c>
      <c r="AB1104" s="77">
        <v>0.25</v>
      </c>
      <c r="AC1104" s="77">
        <v>0.25</v>
      </c>
      <c r="AD1104" s="77">
        <v>0.25</v>
      </c>
      <c r="AE1104" s="75" t="s">
        <v>101</v>
      </c>
      <c r="AF1104" s="75">
        <v>0</v>
      </c>
      <c r="AG1104" s="75">
        <v>0</v>
      </c>
      <c r="AH1104" s="75">
        <v>14</v>
      </c>
      <c r="AI1104" s="75"/>
      <c r="AJ1104" s="75">
        <v>0</v>
      </c>
      <c r="AK1104" s="75">
        <v>0</v>
      </c>
      <c r="AL1104" s="75">
        <v>14</v>
      </c>
      <c r="AM1104" s="75"/>
      <c r="AN1104" s="75">
        <v>0.1</v>
      </c>
      <c r="AO1104" s="68"/>
      <c r="AP1104" s="147"/>
      <c r="AQ1104" s="147"/>
      <c r="AR1104" s="116">
        <v>64.2</v>
      </c>
      <c r="AS1104" s="147"/>
      <c r="AT1104" s="68"/>
      <c r="AU1104" s="115">
        <f>SUM(Table142[[#This Row],[OTHC Per Load (USD) - 6 months validity]:[DTHC Per Load (USD) - 6 months validity]])</f>
        <v>64.2</v>
      </c>
      <c r="AV1104" s="115">
        <f>SUM(Table142[[#This Row],[OIC Per Load (USD) - 6 months validity]:[DIC Per Load (USD) - 6 months validity]])</f>
        <v>64.2</v>
      </c>
      <c r="AW1104" s="68"/>
      <c r="AX1104" s="147"/>
      <c r="AY1104" s="147"/>
      <c r="AZ1104" s="116">
        <v>64.2</v>
      </c>
      <c r="BA1104" s="147"/>
      <c r="BB1104" s="68"/>
      <c r="BC1104" s="115">
        <f>SUM(Table142[[#This Row],[OTHC Per Load (USD)- 12 months validity]:[DTHC Per Load (USD) - 12 months validity]])</f>
        <v>64.2</v>
      </c>
      <c r="BD1104" s="115">
        <f>SUM(Table142[[#This Row],[OIC Per Load (USD) - 12 months validity]:[DIC Per Load (USD)- 12 months validity]])</f>
        <v>64.2</v>
      </c>
      <c r="BE1104" s="147"/>
      <c r="BF1104" s="147"/>
      <c r="BG1104" s="147"/>
      <c r="BH1104" s="147"/>
      <c r="BI1104" s="147"/>
      <c r="BJ1104" s="147"/>
      <c r="BK1104" s="147"/>
      <c r="BL1104" s="147"/>
      <c r="BM1104" s="68"/>
      <c r="BN1104" s="147"/>
      <c r="BO1104" s="68"/>
      <c r="BP1104" s="75">
        <f>SUM(Table142[[#This Row],[Precarriage transit time in days (Enter Whole Number)]:[Oncarriage transit time in days (Enter Whole Number)]])</f>
        <v>0</v>
      </c>
      <c r="BQ1104" s="147"/>
      <c r="BR1104" s="68"/>
      <c r="BS1104" s="68"/>
      <c r="BT1104" s="147"/>
      <c r="BU1104" s="147"/>
      <c r="BV1104" s="68"/>
      <c r="BW1104" s="68"/>
      <c r="BX1104" s="68"/>
      <c r="BY1104" s="68"/>
      <c r="BZ1104" s="147"/>
      <c r="CA1104" s="147"/>
      <c r="CB1104" s="147"/>
      <c r="CC1104" s="147"/>
      <c r="CD1104" s="147"/>
      <c r="CE1104" s="147"/>
      <c r="CF1104" s="147"/>
      <c r="CG1104" s="147"/>
      <c r="CH1104" s="147"/>
      <c r="CI1104" s="147"/>
      <c r="CJ1104" s="147"/>
      <c r="CK1104" s="147"/>
      <c r="CL1104" s="150"/>
      <c r="CM1104" s="75" t="s">
        <v>1032</v>
      </c>
    </row>
    <row r="1105" spans="1:91" ht="15.6">
      <c r="A1105" s="111">
        <v>4552</v>
      </c>
      <c r="B1105" s="81" t="s">
        <v>86</v>
      </c>
      <c r="C1105" s="75" t="s">
        <v>87</v>
      </c>
      <c r="D1105" s="75" t="s">
        <v>111</v>
      </c>
      <c r="E1105" s="75" t="s">
        <v>149</v>
      </c>
      <c r="F1105" s="75" t="s">
        <v>149</v>
      </c>
      <c r="G1105" s="68"/>
      <c r="H1105" s="75" t="s">
        <v>90</v>
      </c>
      <c r="I1105" s="75" t="s">
        <v>91</v>
      </c>
      <c r="J1105" s="75" t="s">
        <v>92</v>
      </c>
      <c r="K1105" s="75" t="s">
        <v>93</v>
      </c>
      <c r="L1105" s="75" t="s">
        <v>123</v>
      </c>
      <c r="M1105" s="68"/>
      <c r="N1105" s="75" t="s">
        <v>95</v>
      </c>
      <c r="O1105" s="75" t="s">
        <v>91</v>
      </c>
      <c r="P1105" s="75" t="s">
        <v>92</v>
      </c>
      <c r="Q1105" s="75" t="s">
        <v>292</v>
      </c>
      <c r="R1105" s="75" t="s">
        <v>108</v>
      </c>
      <c r="S1105" s="75" t="s">
        <v>109</v>
      </c>
      <c r="T1105" s="75" t="s">
        <v>110</v>
      </c>
      <c r="U1105" s="75"/>
      <c r="V1105" s="75"/>
      <c r="W1105" s="75" t="s">
        <v>100</v>
      </c>
      <c r="X1105" s="76">
        <v>2</v>
      </c>
      <c r="Y1105" s="76">
        <v>1</v>
      </c>
      <c r="Z1105" s="75" t="s">
        <v>101</v>
      </c>
      <c r="AA1105" s="77">
        <v>0.25</v>
      </c>
      <c r="AB1105" s="77">
        <v>0.25</v>
      </c>
      <c r="AC1105" s="77">
        <v>0.25</v>
      </c>
      <c r="AD1105" s="77">
        <v>0.25</v>
      </c>
      <c r="AE1105" s="75" t="s">
        <v>101</v>
      </c>
      <c r="AF1105" s="75">
        <v>0</v>
      </c>
      <c r="AG1105" s="75">
        <v>0</v>
      </c>
      <c r="AH1105" s="75">
        <v>14</v>
      </c>
      <c r="AI1105" s="75"/>
      <c r="AJ1105" s="75">
        <v>0</v>
      </c>
      <c r="AK1105" s="75">
        <v>0</v>
      </c>
      <c r="AL1105" s="75">
        <v>14</v>
      </c>
      <c r="AM1105" s="75"/>
      <c r="AN1105" s="75">
        <v>0.1</v>
      </c>
      <c r="AO1105" s="68"/>
      <c r="AP1105" s="147"/>
      <c r="AQ1105" s="147"/>
      <c r="AR1105" s="116">
        <v>128.4</v>
      </c>
      <c r="AS1105" s="147"/>
      <c r="AT1105" s="68"/>
      <c r="AU1105" s="115">
        <f>SUM(Table142[[#This Row],[OTHC Per Load (USD) - 6 months validity]:[DTHC Per Load (USD) - 6 months validity]])</f>
        <v>128.4</v>
      </c>
      <c r="AV1105" s="115">
        <f>SUM(Table142[[#This Row],[OIC Per Load (USD) - 6 months validity]:[DIC Per Load (USD) - 6 months validity]])</f>
        <v>128.4</v>
      </c>
      <c r="AW1105" s="68"/>
      <c r="AX1105" s="147"/>
      <c r="AY1105" s="147"/>
      <c r="AZ1105" s="116">
        <v>128.4</v>
      </c>
      <c r="BA1105" s="147"/>
      <c r="BB1105" s="68"/>
      <c r="BC1105" s="115">
        <f>SUM(Table142[[#This Row],[OTHC Per Load (USD)- 12 months validity]:[DTHC Per Load (USD) - 12 months validity]])</f>
        <v>128.4</v>
      </c>
      <c r="BD1105" s="115">
        <f>SUM(Table142[[#This Row],[OIC Per Load (USD) - 12 months validity]:[DIC Per Load (USD)- 12 months validity]])</f>
        <v>128.4</v>
      </c>
      <c r="BE1105" s="147"/>
      <c r="BF1105" s="147"/>
      <c r="BG1105" s="147"/>
      <c r="BH1105" s="147"/>
      <c r="BI1105" s="147"/>
      <c r="BJ1105" s="147"/>
      <c r="BK1105" s="147"/>
      <c r="BL1105" s="147"/>
      <c r="BM1105" s="68"/>
      <c r="BN1105" s="147"/>
      <c r="BO1105" s="68"/>
      <c r="BP1105" s="75">
        <f>SUM(Table142[[#This Row],[Precarriage transit time in days (Enter Whole Number)]:[Oncarriage transit time in days (Enter Whole Number)]])</f>
        <v>0</v>
      </c>
      <c r="BQ1105" s="147"/>
      <c r="BR1105" s="68"/>
      <c r="BS1105" s="68"/>
      <c r="BT1105" s="147"/>
      <c r="BU1105" s="147"/>
      <c r="BV1105" s="68"/>
      <c r="BW1105" s="68"/>
      <c r="BX1105" s="68"/>
      <c r="BY1105" s="68"/>
      <c r="BZ1105" s="147"/>
      <c r="CA1105" s="147"/>
      <c r="CB1105" s="147"/>
      <c r="CC1105" s="147"/>
      <c r="CD1105" s="147"/>
      <c r="CE1105" s="147"/>
      <c r="CF1105" s="147"/>
      <c r="CG1105" s="147"/>
      <c r="CH1105" s="147"/>
      <c r="CI1105" s="147"/>
      <c r="CJ1105" s="147"/>
      <c r="CK1105" s="147"/>
      <c r="CL1105" s="150"/>
      <c r="CM1105" s="75" t="s">
        <v>1033</v>
      </c>
    </row>
    <row r="1106" spans="1:91" ht="15.6">
      <c r="A1106" s="111">
        <v>4553</v>
      </c>
      <c r="B1106" s="81" t="s">
        <v>86</v>
      </c>
      <c r="C1106" s="75" t="s">
        <v>87</v>
      </c>
      <c r="D1106" s="75" t="s">
        <v>88</v>
      </c>
      <c r="E1106" s="75" t="s">
        <v>157</v>
      </c>
      <c r="F1106" s="75" t="s">
        <v>157</v>
      </c>
      <c r="G1106" s="68"/>
      <c r="H1106" s="75" t="s">
        <v>158</v>
      </c>
      <c r="I1106" s="75" t="s">
        <v>91</v>
      </c>
      <c r="J1106" s="75" t="s">
        <v>159</v>
      </c>
      <c r="K1106" s="75" t="s">
        <v>129</v>
      </c>
      <c r="L1106" s="75" t="s">
        <v>129</v>
      </c>
      <c r="M1106" s="68"/>
      <c r="N1106" s="75" t="s">
        <v>130</v>
      </c>
      <c r="O1106" s="75" t="s">
        <v>91</v>
      </c>
      <c r="P1106" s="75" t="s">
        <v>131</v>
      </c>
      <c r="Q1106" s="75" t="s">
        <v>287</v>
      </c>
      <c r="R1106" s="75" t="s">
        <v>209</v>
      </c>
      <c r="S1106" s="75" t="s">
        <v>98</v>
      </c>
      <c r="T1106" s="75"/>
      <c r="U1106" s="68"/>
      <c r="V1106" s="68"/>
      <c r="W1106" s="75" t="s">
        <v>100</v>
      </c>
      <c r="X1106" s="76">
        <v>6</v>
      </c>
      <c r="Y1106" s="76">
        <v>1</v>
      </c>
      <c r="Z1106" s="75" t="s">
        <v>101</v>
      </c>
      <c r="AA1106" s="77">
        <v>0.25</v>
      </c>
      <c r="AB1106" s="77">
        <v>0.25</v>
      </c>
      <c r="AC1106" s="77">
        <v>0.25</v>
      </c>
      <c r="AD1106" s="77">
        <v>0.25</v>
      </c>
      <c r="AE1106" s="75" t="s">
        <v>101</v>
      </c>
      <c r="AF1106" s="75">
        <v>10</v>
      </c>
      <c r="AG1106" s="75">
        <v>15</v>
      </c>
      <c r="AH1106" s="75">
        <v>0</v>
      </c>
      <c r="AI1106" s="75"/>
      <c r="AJ1106" s="75">
        <v>0</v>
      </c>
      <c r="AK1106" s="75">
        <v>0</v>
      </c>
      <c r="AL1106" s="75">
        <v>30</v>
      </c>
      <c r="AM1106" s="75"/>
      <c r="AN1106" s="75">
        <v>0.63</v>
      </c>
      <c r="AO1106" s="68"/>
      <c r="AP1106" s="147"/>
      <c r="AQ1106" s="147"/>
      <c r="AR1106" s="116">
        <v>269.64</v>
      </c>
      <c r="AS1106" s="147"/>
      <c r="AT1106" s="68"/>
      <c r="AU1106" s="115">
        <f>SUM(Table142[[#This Row],[OTHC Per Load (USD) - 6 months validity]:[DTHC Per Load (USD) - 6 months validity]])</f>
        <v>269.64</v>
      </c>
      <c r="AV1106" s="115">
        <f>SUM(Table142[[#This Row],[OIC Per Load (USD) - 6 months validity]:[DIC Per Load (USD) - 6 months validity]])</f>
        <v>269.64</v>
      </c>
      <c r="AW1106" s="68"/>
      <c r="AX1106" s="147"/>
      <c r="AY1106" s="147"/>
      <c r="AZ1106" s="116">
        <v>269.64</v>
      </c>
      <c r="BA1106" s="147"/>
      <c r="BB1106" s="68"/>
      <c r="BC1106" s="115">
        <f>SUM(Table142[[#This Row],[OTHC Per Load (USD)- 12 months validity]:[DTHC Per Load (USD) - 12 months validity]])</f>
        <v>269.64</v>
      </c>
      <c r="BD1106" s="115">
        <f>SUM(Table142[[#This Row],[OIC Per Load (USD) - 12 months validity]:[DIC Per Load (USD)- 12 months validity]])</f>
        <v>269.64</v>
      </c>
      <c r="BE1106" s="147"/>
      <c r="BF1106" s="147"/>
      <c r="BG1106" s="147"/>
      <c r="BH1106" s="147"/>
      <c r="BI1106" s="147"/>
      <c r="BJ1106" s="147"/>
      <c r="BK1106" s="147"/>
      <c r="BL1106" s="147"/>
      <c r="BM1106" s="68"/>
      <c r="BN1106" s="147"/>
      <c r="BO1106" s="68"/>
      <c r="BP1106" s="75">
        <f>SUM(Table142[[#This Row],[Precarriage transit time in days (Enter Whole Number)]:[Oncarriage transit time in days (Enter Whole Number)]])</f>
        <v>0</v>
      </c>
      <c r="BQ1106" s="147"/>
      <c r="BR1106" s="68"/>
      <c r="BS1106" s="68"/>
      <c r="BT1106" s="147"/>
      <c r="BU1106" s="147"/>
      <c r="BV1106" s="68"/>
      <c r="BW1106" s="68"/>
      <c r="BX1106" s="68"/>
      <c r="BY1106" s="68"/>
      <c r="BZ1106" s="147"/>
      <c r="CA1106" s="147"/>
      <c r="CB1106" s="147"/>
      <c r="CC1106" s="147"/>
      <c r="CD1106" s="147"/>
      <c r="CE1106" s="147"/>
      <c r="CF1106" s="147"/>
      <c r="CG1106" s="147"/>
      <c r="CH1106" s="147"/>
      <c r="CI1106" s="147"/>
      <c r="CJ1106" s="147"/>
      <c r="CK1106" s="147"/>
      <c r="CL1106" s="150"/>
      <c r="CM1106" s="75" t="s">
        <v>1034</v>
      </c>
    </row>
    <row r="1107" spans="1:91" ht="15.6">
      <c r="A1107" s="111">
        <v>4554</v>
      </c>
      <c r="B1107" s="81" t="s">
        <v>86</v>
      </c>
      <c r="C1107" s="75" t="s">
        <v>87</v>
      </c>
      <c r="D1107" s="75" t="s">
        <v>88</v>
      </c>
      <c r="E1107" s="75" t="s">
        <v>157</v>
      </c>
      <c r="F1107" s="75" t="s">
        <v>157</v>
      </c>
      <c r="G1107" s="68"/>
      <c r="H1107" s="75" t="s">
        <v>158</v>
      </c>
      <c r="I1107" s="75" t="s">
        <v>91</v>
      </c>
      <c r="J1107" s="75" t="s">
        <v>159</v>
      </c>
      <c r="K1107" s="75" t="s">
        <v>138</v>
      </c>
      <c r="L1107" s="75" t="s">
        <v>138</v>
      </c>
      <c r="M1107" s="68"/>
      <c r="N1107" s="75" t="s">
        <v>139</v>
      </c>
      <c r="O1107" s="75" t="s">
        <v>91</v>
      </c>
      <c r="P1107" s="75" t="s">
        <v>131</v>
      </c>
      <c r="Q1107" s="75" t="s">
        <v>132</v>
      </c>
      <c r="R1107" s="75" t="s">
        <v>209</v>
      </c>
      <c r="S1107" s="75" t="s">
        <v>98</v>
      </c>
      <c r="T1107" s="75"/>
      <c r="U1107" s="68"/>
      <c r="V1107" s="68"/>
      <c r="W1107" s="75" t="s">
        <v>100</v>
      </c>
      <c r="X1107" s="76">
        <v>3</v>
      </c>
      <c r="Y1107" s="76">
        <v>1</v>
      </c>
      <c r="Z1107" s="75" t="s">
        <v>101</v>
      </c>
      <c r="AA1107" s="77">
        <v>0.25</v>
      </c>
      <c r="AB1107" s="77">
        <v>0.25</v>
      </c>
      <c r="AC1107" s="77">
        <v>0.25</v>
      </c>
      <c r="AD1107" s="77">
        <v>0.25</v>
      </c>
      <c r="AE1107" s="75" t="s">
        <v>101</v>
      </c>
      <c r="AF1107" s="75">
        <v>5</v>
      </c>
      <c r="AG1107" s="75">
        <v>28</v>
      </c>
      <c r="AH1107" s="75">
        <v>0</v>
      </c>
      <c r="AI1107" s="75"/>
      <c r="AJ1107" s="75">
        <v>0</v>
      </c>
      <c r="AK1107" s="75">
        <v>0</v>
      </c>
      <c r="AL1107" s="75">
        <v>21</v>
      </c>
      <c r="AM1107" s="75"/>
      <c r="AN1107" s="75">
        <v>0.63</v>
      </c>
      <c r="AO1107" s="68"/>
      <c r="AP1107" s="147"/>
      <c r="AQ1107" s="147"/>
      <c r="AR1107" s="116">
        <v>269.64</v>
      </c>
      <c r="AS1107" s="147"/>
      <c r="AT1107" s="68"/>
      <c r="AU1107" s="115">
        <f>SUM(Table142[[#This Row],[OTHC Per Load (USD) - 6 months validity]:[DTHC Per Load (USD) - 6 months validity]])</f>
        <v>269.64</v>
      </c>
      <c r="AV1107" s="115">
        <f>SUM(Table142[[#This Row],[OIC Per Load (USD) - 6 months validity]:[DIC Per Load (USD) - 6 months validity]])</f>
        <v>269.64</v>
      </c>
      <c r="AW1107" s="68"/>
      <c r="AX1107" s="147"/>
      <c r="AY1107" s="147"/>
      <c r="AZ1107" s="116">
        <v>269.64</v>
      </c>
      <c r="BA1107" s="147"/>
      <c r="BB1107" s="68"/>
      <c r="BC1107" s="115">
        <f>SUM(Table142[[#This Row],[OTHC Per Load (USD)- 12 months validity]:[DTHC Per Load (USD) - 12 months validity]])</f>
        <v>269.64</v>
      </c>
      <c r="BD1107" s="115">
        <f>SUM(Table142[[#This Row],[OIC Per Load (USD) - 12 months validity]:[DIC Per Load (USD)- 12 months validity]])</f>
        <v>269.64</v>
      </c>
      <c r="BE1107" s="147"/>
      <c r="BF1107" s="147"/>
      <c r="BG1107" s="147"/>
      <c r="BH1107" s="147"/>
      <c r="BI1107" s="147"/>
      <c r="BJ1107" s="147"/>
      <c r="BK1107" s="147"/>
      <c r="BL1107" s="147"/>
      <c r="BM1107" s="68"/>
      <c r="BN1107" s="147"/>
      <c r="BO1107" s="68"/>
      <c r="BP1107" s="75">
        <f>SUM(Table142[[#This Row],[Precarriage transit time in days (Enter Whole Number)]:[Oncarriage transit time in days (Enter Whole Number)]])</f>
        <v>0</v>
      </c>
      <c r="BQ1107" s="147"/>
      <c r="BR1107" s="68"/>
      <c r="BS1107" s="68"/>
      <c r="BT1107" s="147"/>
      <c r="BU1107" s="147"/>
      <c r="BV1107" s="68"/>
      <c r="BW1107" s="68"/>
      <c r="BX1107" s="68"/>
      <c r="BY1107" s="68"/>
      <c r="BZ1107" s="147"/>
      <c r="CA1107" s="147"/>
      <c r="CB1107" s="147"/>
      <c r="CC1107" s="147"/>
      <c r="CD1107" s="147"/>
      <c r="CE1107" s="147"/>
      <c r="CF1107" s="147"/>
      <c r="CG1107" s="147"/>
      <c r="CH1107" s="147"/>
      <c r="CI1107" s="147"/>
      <c r="CJ1107" s="147"/>
      <c r="CK1107" s="147"/>
      <c r="CL1107" s="150"/>
      <c r="CM1107" s="75" t="s">
        <v>1035</v>
      </c>
    </row>
    <row r="1108" spans="1:91" ht="15.6">
      <c r="A1108" s="111">
        <v>4555</v>
      </c>
      <c r="B1108" s="81" t="s">
        <v>86</v>
      </c>
      <c r="C1108" s="75" t="s">
        <v>87</v>
      </c>
      <c r="D1108" s="75" t="s">
        <v>88</v>
      </c>
      <c r="E1108" s="75" t="s">
        <v>212</v>
      </c>
      <c r="F1108" s="75" t="s">
        <v>212</v>
      </c>
      <c r="G1108" s="68"/>
      <c r="H1108" s="75" t="s">
        <v>119</v>
      </c>
      <c r="I1108" s="75" t="s">
        <v>91</v>
      </c>
      <c r="J1108" s="75" t="s">
        <v>92</v>
      </c>
      <c r="K1108" s="75" t="s">
        <v>93</v>
      </c>
      <c r="L1108" s="75" t="s">
        <v>123</v>
      </c>
      <c r="M1108" s="68"/>
      <c r="N1108" s="75" t="s">
        <v>95</v>
      </c>
      <c r="O1108" s="75" t="s">
        <v>91</v>
      </c>
      <c r="P1108" s="75" t="s">
        <v>92</v>
      </c>
      <c r="Q1108" s="75" t="s">
        <v>292</v>
      </c>
      <c r="R1108" s="75" t="s">
        <v>108</v>
      </c>
      <c r="S1108" s="75" t="s">
        <v>109</v>
      </c>
      <c r="T1108" s="75" t="s">
        <v>110</v>
      </c>
      <c r="U1108" s="68"/>
      <c r="V1108" s="68"/>
      <c r="W1108" s="75" t="s">
        <v>100</v>
      </c>
      <c r="X1108" s="76">
        <v>35</v>
      </c>
      <c r="Y1108" s="76">
        <v>1</v>
      </c>
      <c r="Z1108" s="75" t="s">
        <v>101</v>
      </c>
      <c r="AA1108" s="77">
        <v>0.25</v>
      </c>
      <c r="AB1108" s="77">
        <v>0.25</v>
      </c>
      <c r="AC1108" s="77">
        <v>0.25</v>
      </c>
      <c r="AD1108" s="77">
        <v>0.25</v>
      </c>
      <c r="AE1108" s="75" t="s">
        <v>101</v>
      </c>
      <c r="AF1108" s="75">
        <v>10</v>
      </c>
      <c r="AG1108" s="75">
        <v>15</v>
      </c>
      <c r="AH1108" s="75">
        <v>25</v>
      </c>
      <c r="AI1108" s="75" t="s">
        <v>124</v>
      </c>
      <c r="AJ1108" s="75">
        <v>14</v>
      </c>
      <c r="AK1108" s="75">
        <v>10</v>
      </c>
      <c r="AL1108" s="75">
        <v>24</v>
      </c>
      <c r="AM1108" s="75"/>
      <c r="AN1108" s="75">
        <v>0.1</v>
      </c>
      <c r="AO1108" s="68"/>
      <c r="AP1108" s="147"/>
      <c r="AQ1108" s="147"/>
      <c r="AR1108" s="116">
        <v>42.800000000000004</v>
      </c>
      <c r="AS1108" s="147"/>
      <c r="AT1108" s="68"/>
      <c r="AU1108" s="115">
        <f>SUM(Table142[[#This Row],[OTHC Per Load (USD) - 6 months validity]:[DTHC Per Load (USD) - 6 months validity]])</f>
        <v>42.800000000000004</v>
      </c>
      <c r="AV1108" s="115">
        <f>SUM(Table142[[#This Row],[OIC Per Load (USD) - 6 months validity]:[DIC Per Load (USD) - 6 months validity]])</f>
        <v>42.800000000000004</v>
      </c>
      <c r="AW1108" s="68"/>
      <c r="AX1108" s="147"/>
      <c r="AY1108" s="147"/>
      <c r="AZ1108" s="116">
        <v>42.800000000000004</v>
      </c>
      <c r="BA1108" s="147"/>
      <c r="BB1108" s="68"/>
      <c r="BC1108" s="115">
        <f>SUM(Table142[[#This Row],[OTHC Per Load (USD)- 12 months validity]:[DTHC Per Load (USD) - 12 months validity]])</f>
        <v>42.800000000000004</v>
      </c>
      <c r="BD1108" s="115">
        <f>SUM(Table142[[#This Row],[OIC Per Load (USD) - 12 months validity]:[DIC Per Load (USD)- 12 months validity]])</f>
        <v>42.800000000000004</v>
      </c>
      <c r="BE1108" s="147"/>
      <c r="BF1108" s="147"/>
      <c r="BG1108" s="147"/>
      <c r="BH1108" s="147"/>
      <c r="BI1108" s="147"/>
      <c r="BJ1108" s="147"/>
      <c r="BK1108" s="147"/>
      <c r="BL1108" s="147"/>
      <c r="BM1108" s="68"/>
      <c r="BN1108" s="147"/>
      <c r="BO1108" s="68"/>
      <c r="BP1108" s="75">
        <f>SUM(Table142[[#This Row],[Precarriage transit time in days (Enter Whole Number)]:[Oncarriage transit time in days (Enter Whole Number)]])</f>
        <v>0</v>
      </c>
      <c r="BQ1108" s="147"/>
      <c r="BR1108" s="68"/>
      <c r="BS1108" s="68"/>
      <c r="BT1108" s="147"/>
      <c r="BU1108" s="147"/>
      <c r="BV1108" s="68"/>
      <c r="BW1108" s="68"/>
      <c r="BX1108" s="68"/>
      <c r="BY1108" s="68"/>
      <c r="BZ1108" s="147"/>
      <c r="CA1108" s="147"/>
      <c r="CB1108" s="147"/>
      <c r="CC1108" s="147"/>
      <c r="CD1108" s="147"/>
      <c r="CE1108" s="147"/>
      <c r="CF1108" s="147"/>
      <c r="CG1108" s="147"/>
      <c r="CH1108" s="147"/>
      <c r="CI1108" s="147"/>
      <c r="CJ1108" s="147"/>
      <c r="CK1108" s="147"/>
      <c r="CL1108" s="150"/>
      <c r="CM1108" s="75" t="s">
        <v>2650</v>
      </c>
    </row>
    <row r="1109" spans="1:91" ht="15.6">
      <c r="A1109" s="98">
        <v>4556</v>
      </c>
      <c r="B1109" s="75" t="s">
        <v>86</v>
      </c>
      <c r="C1109" s="75" t="s">
        <v>230</v>
      </c>
      <c r="D1109" s="75" t="s">
        <v>103</v>
      </c>
      <c r="E1109" s="75" t="s">
        <v>253</v>
      </c>
      <c r="F1109" s="75" t="s">
        <v>529</v>
      </c>
      <c r="G1109" s="75"/>
      <c r="H1109" s="75" t="s">
        <v>167</v>
      </c>
      <c r="I1109" s="75" t="s">
        <v>168</v>
      </c>
      <c r="J1109" s="75" t="s">
        <v>169</v>
      </c>
      <c r="K1109" s="75" t="s">
        <v>402</v>
      </c>
      <c r="L1109" s="75" t="s">
        <v>402</v>
      </c>
      <c r="M1109" s="68"/>
      <c r="N1109" s="75" t="s">
        <v>264</v>
      </c>
      <c r="O1109" s="75" t="s">
        <v>144</v>
      </c>
      <c r="P1109" s="75" t="s">
        <v>265</v>
      </c>
      <c r="Q1109" s="75" t="s">
        <v>724</v>
      </c>
      <c r="R1109" s="75" t="s">
        <v>209</v>
      </c>
      <c r="S1109" s="75" t="s">
        <v>98</v>
      </c>
      <c r="T1109" s="75" t="s">
        <v>99</v>
      </c>
      <c r="U1109" s="75"/>
      <c r="V1109" s="75"/>
      <c r="W1109" s="75" t="s">
        <v>101</v>
      </c>
      <c r="X1109" s="76">
        <v>1</v>
      </c>
      <c r="Y1109" s="76">
        <v>1</v>
      </c>
      <c r="Z1109" s="75" t="s">
        <v>101</v>
      </c>
      <c r="AA1109" s="77">
        <v>0.25</v>
      </c>
      <c r="AB1109" s="77">
        <v>0.25</v>
      </c>
      <c r="AC1109" s="77">
        <v>0.25</v>
      </c>
      <c r="AD1109" s="77">
        <v>0.25</v>
      </c>
      <c r="AE1109" s="75" t="s">
        <v>100</v>
      </c>
      <c r="AF1109" s="75">
        <v>6</v>
      </c>
      <c r="AG1109" s="75">
        <v>15</v>
      </c>
      <c r="AH1109" s="75">
        <v>0</v>
      </c>
      <c r="AI1109" s="75"/>
      <c r="AJ1109" s="75">
        <v>0</v>
      </c>
      <c r="AK1109" s="75">
        <v>0</v>
      </c>
      <c r="AL1109" s="75">
        <v>21</v>
      </c>
      <c r="AM1109" s="75"/>
      <c r="AN1109" s="75">
        <v>0.82</v>
      </c>
      <c r="AO1109" s="147"/>
      <c r="AP1109" s="147"/>
      <c r="AQ1109" s="147"/>
      <c r="AR1109" s="116">
        <v>526.43999999999994</v>
      </c>
      <c r="AS1109" s="147"/>
      <c r="AT1109" s="68"/>
      <c r="AU1109" s="115">
        <f>SUM(Table142[[#This Row],[OTHC Per Load (USD) - 6 months validity]:[DTHC Per Load (USD) - 6 months validity]])</f>
        <v>526.43999999999994</v>
      </c>
      <c r="AV1109" s="115">
        <f>SUM(Table142[[#This Row],[OIC Per Load (USD) - 6 months validity]:[DIC Per Load (USD) - 6 months validity]])</f>
        <v>526.43999999999994</v>
      </c>
      <c r="AW1109" s="147"/>
      <c r="AX1109" s="147"/>
      <c r="AY1109" s="147"/>
      <c r="AZ1109" s="116">
        <v>526.43999999999994</v>
      </c>
      <c r="BA1109" s="147"/>
      <c r="BB1109" s="68"/>
      <c r="BC1109" s="115">
        <f>SUM(Table142[[#This Row],[OTHC Per Load (USD)- 12 months validity]:[DTHC Per Load (USD) - 12 months validity]])</f>
        <v>526.43999999999994</v>
      </c>
      <c r="BD1109" s="115">
        <f>SUM(Table142[[#This Row],[OIC Per Load (USD) - 12 months validity]:[DIC Per Load (USD)- 12 months validity]])</f>
        <v>526.43999999999994</v>
      </c>
      <c r="BE1109" s="147"/>
      <c r="BF1109" s="147"/>
      <c r="BG1109" s="147"/>
      <c r="BH1109" s="147"/>
      <c r="BI1109" s="147"/>
      <c r="BJ1109" s="147"/>
      <c r="BK1109" s="147"/>
      <c r="BL1109" s="147"/>
      <c r="BM1109" s="147"/>
      <c r="BN1109" s="147"/>
      <c r="BO1109" s="68"/>
      <c r="BP1109" s="75">
        <f>SUM(Table142[[#This Row],[Precarriage transit time in days (Enter Whole Number)]:[Oncarriage transit time in days (Enter Whole Number)]])</f>
        <v>0</v>
      </c>
      <c r="BQ1109" s="147"/>
      <c r="BR1109" s="147"/>
      <c r="BS1109" s="68"/>
      <c r="BT1109" s="147"/>
      <c r="BU1109" s="147"/>
      <c r="BV1109" s="147"/>
      <c r="BW1109" s="147"/>
      <c r="BX1109" s="68"/>
      <c r="BY1109" s="68"/>
      <c r="BZ1109" s="147"/>
      <c r="CA1109" s="147"/>
      <c r="CB1109" s="147"/>
      <c r="CC1109" s="147"/>
      <c r="CD1109" s="147"/>
      <c r="CE1109" s="147"/>
      <c r="CF1109" s="147"/>
      <c r="CG1109" s="147"/>
      <c r="CH1109" s="147"/>
      <c r="CI1109" s="147"/>
      <c r="CJ1109" s="147"/>
      <c r="CK1109" s="147"/>
      <c r="CL1109" s="150"/>
      <c r="CM1109" s="75" t="s">
        <v>1036</v>
      </c>
    </row>
    <row r="1110" spans="1:91" ht="15.6">
      <c r="A1110" s="98">
        <v>4557</v>
      </c>
      <c r="B1110" s="75" t="s">
        <v>86</v>
      </c>
      <c r="C1110" s="75" t="s">
        <v>230</v>
      </c>
      <c r="D1110" s="75" t="s">
        <v>111</v>
      </c>
      <c r="E1110" s="75" t="s">
        <v>253</v>
      </c>
      <c r="F1110" s="75" t="s">
        <v>529</v>
      </c>
      <c r="G1110" s="75"/>
      <c r="H1110" s="75" t="s">
        <v>167</v>
      </c>
      <c r="I1110" s="75" t="s">
        <v>168</v>
      </c>
      <c r="J1110" s="75" t="s">
        <v>169</v>
      </c>
      <c r="K1110" s="75" t="s">
        <v>402</v>
      </c>
      <c r="L1110" s="75" t="s">
        <v>402</v>
      </c>
      <c r="M1110" s="68"/>
      <c r="N1110" s="75" t="s">
        <v>264</v>
      </c>
      <c r="O1110" s="75" t="s">
        <v>144</v>
      </c>
      <c r="P1110" s="75" t="s">
        <v>265</v>
      </c>
      <c r="Q1110" s="75" t="s">
        <v>724</v>
      </c>
      <c r="R1110" s="75" t="s">
        <v>209</v>
      </c>
      <c r="S1110" s="75" t="s">
        <v>98</v>
      </c>
      <c r="T1110" s="75" t="s">
        <v>99</v>
      </c>
      <c r="U1110" s="75"/>
      <c r="V1110" s="75"/>
      <c r="W1110" s="75" t="s">
        <v>101</v>
      </c>
      <c r="X1110" s="76">
        <v>2</v>
      </c>
      <c r="Y1110" s="76">
        <v>1</v>
      </c>
      <c r="Z1110" s="75" t="s">
        <v>101</v>
      </c>
      <c r="AA1110" s="77">
        <v>0.25</v>
      </c>
      <c r="AB1110" s="77">
        <v>0.25</v>
      </c>
      <c r="AC1110" s="77">
        <v>0.25</v>
      </c>
      <c r="AD1110" s="77">
        <v>0.25</v>
      </c>
      <c r="AE1110" s="75" t="s">
        <v>100</v>
      </c>
      <c r="AF1110" s="75">
        <v>6</v>
      </c>
      <c r="AG1110" s="75">
        <v>15</v>
      </c>
      <c r="AH1110" s="75">
        <v>0</v>
      </c>
      <c r="AI1110" s="75"/>
      <c r="AJ1110" s="75">
        <v>0</v>
      </c>
      <c r="AK1110" s="75">
        <v>0</v>
      </c>
      <c r="AL1110" s="75">
        <v>21</v>
      </c>
      <c r="AM1110" s="75"/>
      <c r="AN1110" s="75">
        <v>0.82</v>
      </c>
      <c r="AO1110" s="147"/>
      <c r="AP1110" s="147"/>
      <c r="AQ1110" s="147"/>
      <c r="AR1110" s="116">
        <v>1052.8799999999999</v>
      </c>
      <c r="AS1110" s="147"/>
      <c r="AT1110" s="68"/>
      <c r="AU1110" s="115">
        <f>SUM(Table142[[#This Row],[OTHC Per Load (USD) - 6 months validity]:[DTHC Per Load (USD) - 6 months validity]])</f>
        <v>1052.8799999999999</v>
      </c>
      <c r="AV1110" s="115">
        <f>SUM(Table142[[#This Row],[OIC Per Load (USD) - 6 months validity]:[DIC Per Load (USD) - 6 months validity]])</f>
        <v>1052.8799999999999</v>
      </c>
      <c r="AW1110" s="147"/>
      <c r="AX1110" s="147"/>
      <c r="AY1110" s="147"/>
      <c r="AZ1110" s="116">
        <v>1052.8799999999999</v>
      </c>
      <c r="BA1110" s="147"/>
      <c r="BB1110" s="68"/>
      <c r="BC1110" s="115">
        <f>SUM(Table142[[#This Row],[OTHC Per Load (USD)- 12 months validity]:[DTHC Per Load (USD) - 12 months validity]])</f>
        <v>1052.8799999999999</v>
      </c>
      <c r="BD1110" s="115">
        <f>SUM(Table142[[#This Row],[OIC Per Load (USD) - 12 months validity]:[DIC Per Load (USD)- 12 months validity]])</f>
        <v>1052.8799999999999</v>
      </c>
      <c r="BE1110" s="147"/>
      <c r="BF1110" s="147"/>
      <c r="BG1110" s="147"/>
      <c r="BH1110" s="147"/>
      <c r="BI1110" s="147"/>
      <c r="BJ1110" s="147"/>
      <c r="BK1110" s="147"/>
      <c r="BL1110" s="147"/>
      <c r="BM1110" s="147"/>
      <c r="BN1110" s="147"/>
      <c r="BO1110" s="68"/>
      <c r="BP1110" s="75">
        <f>SUM(Table142[[#This Row],[Precarriage transit time in days (Enter Whole Number)]:[Oncarriage transit time in days (Enter Whole Number)]])</f>
        <v>0</v>
      </c>
      <c r="BQ1110" s="147"/>
      <c r="BR1110" s="147"/>
      <c r="BS1110" s="68"/>
      <c r="BT1110" s="147"/>
      <c r="BU1110" s="147"/>
      <c r="BV1110" s="147"/>
      <c r="BW1110" s="147"/>
      <c r="BX1110" s="68"/>
      <c r="BY1110" s="68"/>
      <c r="BZ1110" s="147"/>
      <c r="CA1110" s="147"/>
      <c r="CB1110" s="147"/>
      <c r="CC1110" s="147"/>
      <c r="CD1110" s="147"/>
      <c r="CE1110" s="147"/>
      <c r="CF1110" s="147"/>
      <c r="CG1110" s="147"/>
      <c r="CH1110" s="147"/>
      <c r="CI1110" s="147"/>
      <c r="CJ1110" s="147"/>
      <c r="CK1110" s="147"/>
      <c r="CL1110" s="150"/>
      <c r="CM1110" s="75" t="s">
        <v>1037</v>
      </c>
    </row>
    <row r="1111" spans="1:91" ht="15.6">
      <c r="A1111" s="98">
        <v>4558</v>
      </c>
      <c r="B1111" s="75" t="s">
        <v>86</v>
      </c>
      <c r="C1111" s="75" t="s">
        <v>230</v>
      </c>
      <c r="D1111" s="75" t="s">
        <v>88</v>
      </c>
      <c r="E1111" s="75" t="s">
        <v>442</v>
      </c>
      <c r="F1111" s="75" t="s">
        <v>732</v>
      </c>
      <c r="G1111" s="75">
        <v>27283</v>
      </c>
      <c r="H1111" s="75" t="s">
        <v>182</v>
      </c>
      <c r="I1111" s="75" t="s">
        <v>168</v>
      </c>
      <c r="J1111" s="75" t="s">
        <v>169</v>
      </c>
      <c r="K1111" s="75" t="s">
        <v>312</v>
      </c>
      <c r="L1111" s="75" t="s">
        <v>312</v>
      </c>
      <c r="M1111" s="68"/>
      <c r="N1111" s="75" t="s">
        <v>313</v>
      </c>
      <c r="O1111" s="75" t="s">
        <v>144</v>
      </c>
      <c r="P1111" s="75" t="s">
        <v>192</v>
      </c>
      <c r="Q1111" s="75" t="s">
        <v>291</v>
      </c>
      <c r="R1111" s="75" t="s">
        <v>209</v>
      </c>
      <c r="S1111" s="75" t="s">
        <v>98</v>
      </c>
      <c r="T1111" s="75" t="s">
        <v>99</v>
      </c>
      <c r="U1111" s="68"/>
      <c r="V1111" s="68"/>
      <c r="W1111" s="75" t="s">
        <v>101</v>
      </c>
      <c r="X1111" s="76">
        <v>1</v>
      </c>
      <c r="Y1111" s="76">
        <v>1</v>
      </c>
      <c r="Z1111" s="75" t="s">
        <v>101</v>
      </c>
      <c r="AA1111" s="77">
        <v>0.25</v>
      </c>
      <c r="AB1111" s="77">
        <v>0.25</v>
      </c>
      <c r="AC1111" s="77">
        <v>0.25</v>
      </c>
      <c r="AD1111" s="77">
        <v>0.25</v>
      </c>
      <c r="AE1111" s="75" t="s">
        <v>101</v>
      </c>
      <c r="AF1111" s="75">
        <v>0</v>
      </c>
      <c r="AG1111" s="75">
        <v>0</v>
      </c>
      <c r="AH1111" s="75">
        <v>14</v>
      </c>
      <c r="AI1111" s="75"/>
      <c r="AJ1111" s="75">
        <v>0</v>
      </c>
      <c r="AK1111" s="75">
        <v>0</v>
      </c>
      <c r="AL1111" s="75">
        <v>14</v>
      </c>
      <c r="AM1111" s="75"/>
      <c r="AN1111" s="75">
        <v>0.31</v>
      </c>
      <c r="AO1111" s="147"/>
      <c r="AP1111" s="147"/>
      <c r="AQ1111" s="147"/>
      <c r="AR1111" s="116">
        <v>132.68</v>
      </c>
      <c r="AS1111" s="147"/>
      <c r="AT1111" s="68"/>
      <c r="AU1111" s="115">
        <f>SUM(Table142[[#This Row],[OTHC Per Load (USD) - 6 months validity]:[DTHC Per Load (USD) - 6 months validity]])</f>
        <v>132.68</v>
      </c>
      <c r="AV1111" s="115">
        <f>SUM(Table142[[#This Row],[OIC Per Load (USD) - 6 months validity]:[DIC Per Load (USD) - 6 months validity]])</f>
        <v>132.68</v>
      </c>
      <c r="AW1111" s="147"/>
      <c r="AX1111" s="147"/>
      <c r="AY1111" s="147"/>
      <c r="AZ1111" s="116">
        <v>132.68</v>
      </c>
      <c r="BA1111" s="147"/>
      <c r="BB1111" s="68"/>
      <c r="BC1111" s="115">
        <f>SUM(Table142[[#This Row],[OTHC Per Load (USD)- 12 months validity]:[DTHC Per Load (USD) - 12 months validity]])</f>
        <v>132.68</v>
      </c>
      <c r="BD1111" s="115">
        <f>SUM(Table142[[#This Row],[OIC Per Load (USD) - 12 months validity]:[DIC Per Load (USD)- 12 months validity]])</f>
        <v>132.68</v>
      </c>
      <c r="BE1111" s="147"/>
      <c r="BF1111" s="147"/>
      <c r="BG1111" s="147"/>
      <c r="BH1111" s="147"/>
      <c r="BI1111" s="147"/>
      <c r="BJ1111" s="147"/>
      <c r="BK1111" s="147"/>
      <c r="BL1111" s="147"/>
      <c r="BM1111" s="147"/>
      <c r="BN1111" s="147"/>
      <c r="BO1111" s="68"/>
      <c r="BP1111" s="75">
        <f>SUM(Table142[[#This Row],[Precarriage transit time in days (Enter Whole Number)]:[Oncarriage transit time in days (Enter Whole Number)]])</f>
        <v>0</v>
      </c>
      <c r="BQ1111" s="147"/>
      <c r="BR1111" s="147"/>
      <c r="BS1111" s="68"/>
      <c r="BT1111" s="147"/>
      <c r="BU1111" s="147"/>
      <c r="BV1111" s="147"/>
      <c r="BW1111" s="147"/>
      <c r="BX1111" s="68"/>
      <c r="BY1111" s="68"/>
      <c r="BZ1111" s="147"/>
      <c r="CA1111" s="147"/>
      <c r="CB1111" s="147"/>
      <c r="CC1111" s="147"/>
      <c r="CD1111" s="147"/>
      <c r="CE1111" s="147"/>
      <c r="CF1111" s="147"/>
      <c r="CG1111" s="147"/>
      <c r="CH1111" s="147"/>
      <c r="CI1111" s="147"/>
      <c r="CJ1111" s="147"/>
      <c r="CK1111" s="147"/>
      <c r="CL1111" s="150"/>
      <c r="CM1111" s="75" t="s">
        <v>2649</v>
      </c>
    </row>
    <row r="1112" spans="1:91" ht="15.6">
      <c r="A1112" s="111">
        <v>4559</v>
      </c>
      <c r="B1112" s="81" t="s">
        <v>86</v>
      </c>
      <c r="C1112" s="75" t="s">
        <v>87</v>
      </c>
      <c r="D1112" s="75" t="s">
        <v>111</v>
      </c>
      <c r="E1112" s="75" t="s">
        <v>733</v>
      </c>
      <c r="F1112" s="75" t="s">
        <v>733</v>
      </c>
      <c r="G1112" s="68"/>
      <c r="H1112" s="75" t="s">
        <v>204</v>
      </c>
      <c r="I1112" s="75" t="s">
        <v>144</v>
      </c>
      <c r="J1112" s="75" t="s">
        <v>205</v>
      </c>
      <c r="K1112" s="75" t="s">
        <v>213</v>
      </c>
      <c r="L1112" s="75" t="s">
        <v>213</v>
      </c>
      <c r="M1112" s="68"/>
      <c r="N1112" s="75" t="s">
        <v>214</v>
      </c>
      <c r="O1112" s="75" t="s">
        <v>144</v>
      </c>
      <c r="P1112" s="75" t="s">
        <v>215</v>
      </c>
      <c r="Q1112" s="75" t="s">
        <v>690</v>
      </c>
      <c r="R1112" s="75" t="s">
        <v>734</v>
      </c>
      <c r="S1112" s="75" t="s">
        <v>735</v>
      </c>
      <c r="T1112" s="75" t="s">
        <v>110</v>
      </c>
      <c r="U1112" s="75"/>
      <c r="V1112" s="75"/>
      <c r="W1112" s="75" t="s">
        <v>100</v>
      </c>
      <c r="X1112" s="76">
        <v>255</v>
      </c>
      <c r="Y1112" s="76">
        <v>5</v>
      </c>
      <c r="Z1112" s="75" t="s">
        <v>101</v>
      </c>
      <c r="AA1112" s="77">
        <v>0.25</v>
      </c>
      <c r="AB1112" s="77">
        <v>0.25</v>
      </c>
      <c r="AC1112" s="77">
        <v>0.25</v>
      </c>
      <c r="AD1112" s="77">
        <v>0.25</v>
      </c>
      <c r="AE1112" s="75" t="s">
        <v>101</v>
      </c>
      <c r="AF1112" s="75">
        <v>0</v>
      </c>
      <c r="AG1112" s="75">
        <v>0</v>
      </c>
      <c r="AH1112" s="75">
        <v>21</v>
      </c>
      <c r="AI1112" s="75"/>
      <c r="AJ1112" s="75">
        <v>0</v>
      </c>
      <c r="AK1112" s="75">
        <v>0</v>
      </c>
      <c r="AL1112" s="75">
        <v>21</v>
      </c>
      <c r="AM1112" s="75"/>
      <c r="AN1112" s="75">
        <v>0.39</v>
      </c>
      <c r="AO1112" s="68"/>
      <c r="AP1112" s="147"/>
      <c r="AQ1112" s="147"/>
      <c r="AR1112" s="116">
        <v>500.76000000000005</v>
      </c>
      <c r="AS1112" s="147"/>
      <c r="AT1112" s="68"/>
      <c r="AU1112" s="115">
        <f>SUM(Table142[[#This Row],[OTHC Per Load (USD) - 6 months validity]:[DTHC Per Load (USD) - 6 months validity]])</f>
        <v>500.76000000000005</v>
      </c>
      <c r="AV1112" s="115">
        <f>SUM(Table142[[#This Row],[OIC Per Load (USD) - 6 months validity]:[DIC Per Load (USD) - 6 months validity]])</f>
        <v>500.76000000000005</v>
      </c>
      <c r="AW1112" s="68"/>
      <c r="AX1112" s="147"/>
      <c r="AY1112" s="147"/>
      <c r="AZ1112" s="116">
        <v>500.76000000000005</v>
      </c>
      <c r="BA1112" s="147"/>
      <c r="BB1112" s="68"/>
      <c r="BC1112" s="115">
        <f>SUM(Table142[[#This Row],[OTHC Per Load (USD)- 12 months validity]:[DTHC Per Load (USD) - 12 months validity]])</f>
        <v>500.76000000000005</v>
      </c>
      <c r="BD1112" s="115">
        <f>SUM(Table142[[#This Row],[OIC Per Load (USD) - 12 months validity]:[DIC Per Load (USD)- 12 months validity]])</f>
        <v>500.76000000000005</v>
      </c>
      <c r="BE1112" s="147"/>
      <c r="BF1112" s="147"/>
      <c r="BG1112" s="147"/>
      <c r="BH1112" s="147"/>
      <c r="BI1112" s="147"/>
      <c r="BJ1112" s="147"/>
      <c r="BK1112" s="147"/>
      <c r="BL1112" s="147"/>
      <c r="BM1112" s="68"/>
      <c r="BN1112" s="147"/>
      <c r="BO1112" s="68"/>
      <c r="BP1112" s="75">
        <f>SUM(Table142[[#This Row],[Precarriage transit time in days (Enter Whole Number)]:[Oncarriage transit time in days (Enter Whole Number)]])</f>
        <v>0</v>
      </c>
      <c r="BQ1112" s="147"/>
      <c r="BR1112" s="68"/>
      <c r="BS1112" s="68"/>
      <c r="BT1112" s="147"/>
      <c r="BU1112" s="147"/>
      <c r="BV1112" s="68"/>
      <c r="BW1112" s="68"/>
      <c r="BX1112" s="68"/>
      <c r="BY1112" s="68"/>
      <c r="BZ1112" s="147"/>
      <c r="CA1112" s="147"/>
      <c r="CB1112" s="147"/>
      <c r="CC1112" s="147"/>
      <c r="CD1112" s="147"/>
      <c r="CE1112" s="147"/>
      <c r="CF1112" s="147"/>
      <c r="CG1112" s="147"/>
      <c r="CH1112" s="147"/>
      <c r="CI1112" s="147"/>
      <c r="CJ1112" s="147"/>
      <c r="CK1112" s="147"/>
      <c r="CL1112" s="150"/>
      <c r="CM1112" s="75" t="s">
        <v>1038</v>
      </c>
    </row>
    <row r="1113" spans="1:91" ht="15.6">
      <c r="A1113" s="98">
        <v>4561</v>
      </c>
      <c r="B1113" s="75" t="s">
        <v>86</v>
      </c>
      <c r="C1113" s="75" t="s">
        <v>230</v>
      </c>
      <c r="D1113" s="75" t="s">
        <v>88</v>
      </c>
      <c r="E1113" s="75" t="s">
        <v>484</v>
      </c>
      <c r="F1113" s="75" t="s">
        <v>732</v>
      </c>
      <c r="G1113" s="75" t="s">
        <v>485</v>
      </c>
      <c r="H1113" s="75" t="s">
        <v>182</v>
      </c>
      <c r="I1113" s="75" t="s">
        <v>168</v>
      </c>
      <c r="J1113" s="75" t="s">
        <v>169</v>
      </c>
      <c r="K1113" s="75" t="s">
        <v>138</v>
      </c>
      <c r="L1113" s="75" t="s">
        <v>138</v>
      </c>
      <c r="M1113" s="68"/>
      <c r="N1113" s="75" t="s">
        <v>139</v>
      </c>
      <c r="O1113" s="75" t="s">
        <v>91</v>
      </c>
      <c r="P1113" s="75" t="s">
        <v>131</v>
      </c>
      <c r="Q1113" s="75" t="s">
        <v>132</v>
      </c>
      <c r="R1113" s="75" t="s">
        <v>209</v>
      </c>
      <c r="S1113" s="75" t="s">
        <v>98</v>
      </c>
      <c r="T1113" s="75"/>
      <c r="U1113" s="68"/>
      <c r="V1113" s="68"/>
      <c r="W1113" s="75" t="s">
        <v>100</v>
      </c>
      <c r="X1113" s="76">
        <v>5</v>
      </c>
      <c r="Y1113" s="76">
        <v>1</v>
      </c>
      <c r="Z1113" s="75" t="s">
        <v>100</v>
      </c>
      <c r="AA1113" s="77">
        <v>0.25</v>
      </c>
      <c r="AB1113" s="77">
        <v>0.25</v>
      </c>
      <c r="AC1113" s="77">
        <v>0.25</v>
      </c>
      <c r="AD1113" s="77">
        <v>0.25</v>
      </c>
      <c r="AE1113" s="75" t="s">
        <v>101</v>
      </c>
      <c r="AF1113" s="75">
        <v>6</v>
      </c>
      <c r="AG1113" s="75">
        <v>14</v>
      </c>
      <c r="AH1113" s="75">
        <v>0</v>
      </c>
      <c r="AI1113" s="75"/>
      <c r="AJ1113" s="75">
        <v>0</v>
      </c>
      <c r="AK1113" s="75">
        <v>0</v>
      </c>
      <c r="AL1113" s="75">
        <v>21</v>
      </c>
      <c r="AM1113" s="75"/>
      <c r="AN1113" s="75">
        <v>0.43</v>
      </c>
      <c r="AO1113" s="147"/>
      <c r="AP1113" s="147"/>
      <c r="AQ1113" s="147"/>
      <c r="AR1113" s="116">
        <v>184.04</v>
      </c>
      <c r="AS1113" s="147"/>
      <c r="AT1113" s="68"/>
      <c r="AU1113" s="115">
        <f>SUM(Table142[[#This Row],[OTHC Per Load (USD) - 6 months validity]:[DTHC Per Load (USD) - 6 months validity]])</f>
        <v>184.04</v>
      </c>
      <c r="AV1113" s="115">
        <f>SUM(Table142[[#This Row],[OIC Per Load (USD) - 6 months validity]:[DIC Per Load (USD) - 6 months validity]])</f>
        <v>184.04</v>
      </c>
      <c r="AW1113" s="147"/>
      <c r="AX1113" s="147"/>
      <c r="AY1113" s="147"/>
      <c r="AZ1113" s="116">
        <v>184.04</v>
      </c>
      <c r="BA1113" s="147"/>
      <c r="BB1113" s="68"/>
      <c r="BC1113" s="115">
        <f>SUM(Table142[[#This Row],[OTHC Per Load (USD)- 12 months validity]:[DTHC Per Load (USD) - 12 months validity]])</f>
        <v>184.04</v>
      </c>
      <c r="BD1113" s="115">
        <f>SUM(Table142[[#This Row],[OIC Per Load (USD) - 12 months validity]:[DIC Per Load (USD)- 12 months validity]])</f>
        <v>184.04</v>
      </c>
      <c r="BE1113" s="147"/>
      <c r="BF1113" s="147"/>
      <c r="BG1113" s="147"/>
      <c r="BH1113" s="147"/>
      <c r="BI1113" s="147"/>
      <c r="BJ1113" s="147"/>
      <c r="BK1113" s="147"/>
      <c r="BL1113" s="147"/>
      <c r="BM1113" s="147"/>
      <c r="BN1113" s="147"/>
      <c r="BO1113" s="68"/>
      <c r="BP1113" s="75">
        <f>SUM(Table142[[#This Row],[Precarriage transit time in days (Enter Whole Number)]:[Oncarriage transit time in days (Enter Whole Number)]])</f>
        <v>0</v>
      </c>
      <c r="BQ1113" s="147"/>
      <c r="BR1113" s="147"/>
      <c r="BS1113" s="68"/>
      <c r="BT1113" s="147"/>
      <c r="BU1113" s="147"/>
      <c r="BV1113" s="147"/>
      <c r="BW1113" s="147"/>
      <c r="BX1113" s="68"/>
      <c r="BY1113" s="68"/>
      <c r="BZ1113" s="147"/>
      <c r="CA1113" s="147"/>
      <c r="CB1113" s="147"/>
      <c r="CC1113" s="147"/>
      <c r="CD1113" s="147"/>
      <c r="CE1113" s="147"/>
      <c r="CF1113" s="147"/>
      <c r="CG1113" s="147"/>
      <c r="CH1113" s="147"/>
      <c r="CI1113" s="147"/>
      <c r="CJ1113" s="147"/>
      <c r="CK1113" s="147"/>
      <c r="CL1113" s="150"/>
      <c r="CM1113" s="75" t="s">
        <v>1039</v>
      </c>
    </row>
    <row r="1114" spans="1:91" ht="15.6">
      <c r="A1114" s="98">
        <v>4562</v>
      </c>
      <c r="B1114" s="75" t="s">
        <v>86</v>
      </c>
      <c r="C1114" s="75" t="s">
        <v>230</v>
      </c>
      <c r="D1114" s="75" t="s">
        <v>127</v>
      </c>
      <c r="E1114" s="75" t="s">
        <v>484</v>
      </c>
      <c r="F1114" s="75" t="s">
        <v>732</v>
      </c>
      <c r="G1114" s="75" t="s">
        <v>485</v>
      </c>
      <c r="H1114" s="75" t="s">
        <v>182</v>
      </c>
      <c r="I1114" s="75" t="s">
        <v>168</v>
      </c>
      <c r="J1114" s="75" t="s">
        <v>169</v>
      </c>
      <c r="K1114" s="75" t="s">
        <v>138</v>
      </c>
      <c r="L1114" s="75" t="s">
        <v>138</v>
      </c>
      <c r="M1114" s="68"/>
      <c r="N1114" s="75" t="s">
        <v>139</v>
      </c>
      <c r="O1114" s="75" t="s">
        <v>91</v>
      </c>
      <c r="P1114" s="75" t="s">
        <v>131</v>
      </c>
      <c r="Q1114" s="75" t="s">
        <v>132</v>
      </c>
      <c r="R1114" s="75" t="s">
        <v>209</v>
      </c>
      <c r="S1114" s="75" t="s">
        <v>98</v>
      </c>
      <c r="T1114" s="75"/>
      <c r="U1114" s="68"/>
      <c r="V1114" s="68"/>
      <c r="W1114" s="75" t="s">
        <v>100</v>
      </c>
      <c r="X1114" s="76">
        <v>16</v>
      </c>
      <c r="Y1114" s="76">
        <v>1</v>
      </c>
      <c r="Z1114" s="75" t="s">
        <v>100</v>
      </c>
      <c r="AA1114" s="77">
        <v>0.15812028015326018</v>
      </c>
      <c r="AB1114" s="77">
        <v>0.29332443874142988</v>
      </c>
      <c r="AC1114" s="77">
        <v>0.23149767308504993</v>
      </c>
      <c r="AD1114" s="77">
        <v>0.31705760802025995</v>
      </c>
      <c r="AE1114" s="75" t="s">
        <v>101</v>
      </c>
      <c r="AF1114" s="75">
        <v>6</v>
      </c>
      <c r="AG1114" s="75">
        <v>14</v>
      </c>
      <c r="AH1114" s="75">
        <v>0</v>
      </c>
      <c r="AI1114" s="75"/>
      <c r="AJ1114" s="75">
        <v>0</v>
      </c>
      <c r="AK1114" s="75">
        <v>0</v>
      </c>
      <c r="AL1114" s="75">
        <v>21</v>
      </c>
      <c r="AM1114" s="75"/>
      <c r="AN1114" s="75">
        <v>0.43</v>
      </c>
      <c r="AO1114" s="147"/>
      <c r="AP1114" s="147"/>
      <c r="AQ1114" s="147"/>
      <c r="AR1114" s="116">
        <v>368.08</v>
      </c>
      <c r="AS1114" s="147"/>
      <c r="AT1114" s="68"/>
      <c r="AU1114" s="115">
        <f>SUM(Table142[[#This Row],[OTHC Per Load (USD) - 6 months validity]:[DTHC Per Load (USD) - 6 months validity]])</f>
        <v>368.08</v>
      </c>
      <c r="AV1114" s="115">
        <f>SUM(Table142[[#This Row],[OIC Per Load (USD) - 6 months validity]:[DIC Per Load (USD) - 6 months validity]])</f>
        <v>368.08</v>
      </c>
      <c r="AW1114" s="147"/>
      <c r="AX1114" s="147"/>
      <c r="AY1114" s="147"/>
      <c r="AZ1114" s="116">
        <v>368.08</v>
      </c>
      <c r="BA1114" s="147"/>
      <c r="BB1114" s="68"/>
      <c r="BC1114" s="115">
        <f>SUM(Table142[[#This Row],[OTHC Per Load (USD)- 12 months validity]:[DTHC Per Load (USD) - 12 months validity]])</f>
        <v>368.08</v>
      </c>
      <c r="BD1114" s="115">
        <f>SUM(Table142[[#This Row],[OIC Per Load (USD) - 12 months validity]:[DIC Per Load (USD)- 12 months validity]])</f>
        <v>368.08</v>
      </c>
      <c r="BE1114" s="147"/>
      <c r="BF1114" s="147"/>
      <c r="BG1114" s="147"/>
      <c r="BH1114" s="147"/>
      <c r="BI1114" s="147"/>
      <c r="BJ1114" s="147"/>
      <c r="BK1114" s="147"/>
      <c r="BL1114" s="147"/>
      <c r="BM1114" s="147"/>
      <c r="BN1114" s="147"/>
      <c r="BO1114" s="68"/>
      <c r="BP1114" s="75">
        <f>SUM(Table142[[#This Row],[Precarriage transit time in days (Enter Whole Number)]:[Oncarriage transit time in days (Enter Whole Number)]])</f>
        <v>0</v>
      </c>
      <c r="BQ1114" s="147"/>
      <c r="BR1114" s="147"/>
      <c r="BS1114" s="68"/>
      <c r="BT1114" s="147"/>
      <c r="BU1114" s="147"/>
      <c r="BV1114" s="147"/>
      <c r="BW1114" s="147"/>
      <c r="BX1114" s="68"/>
      <c r="BY1114" s="68"/>
      <c r="BZ1114" s="147"/>
      <c r="CA1114" s="147"/>
      <c r="CB1114" s="147"/>
      <c r="CC1114" s="147"/>
      <c r="CD1114" s="147"/>
      <c r="CE1114" s="147"/>
      <c r="CF1114" s="147"/>
      <c r="CG1114" s="147"/>
      <c r="CH1114" s="147"/>
      <c r="CI1114" s="147"/>
      <c r="CJ1114" s="147"/>
      <c r="CK1114" s="147"/>
      <c r="CL1114" s="150"/>
      <c r="CM1114" s="75" t="s">
        <v>1040</v>
      </c>
    </row>
    <row r="1115" spans="1:91" ht="15.6">
      <c r="A1115" s="111">
        <v>4563</v>
      </c>
      <c r="B1115" s="75" t="s">
        <v>86</v>
      </c>
      <c r="C1115" s="75" t="s">
        <v>87</v>
      </c>
      <c r="D1115" s="75" t="s">
        <v>103</v>
      </c>
      <c r="E1115" s="75" t="s">
        <v>708</v>
      </c>
      <c r="F1115" s="75" t="s">
        <v>655</v>
      </c>
      <c r="G1115" s="68"/>
      <c r="H1115" s="75" t="s">
        <v>223</v>
      </c>
      <c r="I1115" s="75" t="s">
        <v>224</v>
      </c>
      <c r="J1115" s="75" t="s">
        <v>164</v>
      </c>
      <c r="K1115" s="75" t="s">
        <v>120</v>
      </c>
      <c r="L1115" s="75" t="s">
        <v>120</v>
      </c>
      <c r="M1115" s="68"/>
      <c r="N1115" s="75" t="s">
        <v>120</v>
      </c>
      <c r="O1115" s="75" t="s">
        <v>91</v>
      </c>
      <c r="P1115" s="75" t="s">
        <v>92</v>
      </c>
      <c r="Q1115" s="75" t="s">
        <v>156</v>
      </c>
      <c r="R1115" s="79" t="s">
        <v>209</v>
      </c>
      <c r="S1115" s="79" t="s">
        <v>98</v>
      </c>
      <c r="T1115" s="79" t="s">
        <v>99</v>
      </c>
      <c r="U1115" s="75" t="s">
        <v>100</v>
      </c>
      <c r="V1115" s="75"/>
      <c r="W1115" s="79" t="s">
        <v>100</v>
      </c>
      <c r="X1115" s="78">
        <v>5</v>
      </c>
      <c r="Y1115" s="76">
        <v>1</v>
      </c>
      <c r="Z1115" s="75" t="s">
        <v>101</v>
      </c>
      <c r="AA1115" s="77">
        <v>0.25</v>
      </c>
      <c r="AB1115" s="77">
        <v>0.25</v>
      </c>
      <c r="AC1115" s="77">
        <v>0.25</v>
      </c>
      <c r="AD1115" s="77">
        <v>0.25</v>
      </c>
      <c r="AE1115" s="79" t="s">
        <v>101</v>
      </c>
      <c r="AF1115" s="79">
        <v>2</v>
      </c>
      <c r="AG1115" s="79">
        <v>14</v>
      </c>
      <c r="AH1115" s="79">
        <v>0</v>
      </c>
      <c r="AI1115" s="75"/>
      <c r="AJ1115" s="75">
        <v>0</v>
      </c>
      <c r="AK1115" s="75">
        <v>0</v>
      </c>
      <c r="AL1115" s="75">
        <v>14</v>
      </c>
      <c r="AM1115" s="75"/>
      <c r="AN1115" s="75">
        <v>0.38</v>
      </c>
      <c r="AO1115" s="68"/>
      <c r="AP1115" s="147"/>
      <c r="AQ1115" s="147"/>
      <c r="AR1115" s="116">
        <v>243.96000000000004</v>
      </c>
      <c r="AS1115" s="147"/>
      <c r="AT1115" s="68"/>
      <c r="AU1115" s="115">
        <f>SUM(Table142[[#This Row],[OTHC Per Load (USD) - 6 months validity]:[DTHC Per Load (USD) - 6 months validity]])</f>
        <v>243.96000000000004</v>
      </c>
      <c r="AV1115" s="115">
        <f>SUM(Table142[[#This Row],[OIC Per Load (USD) - 6 months validity]:[DIC Per Load (USD) - 6 months validity]])</f>
        <v>243.96000000000004</v>
      </c>
      <c r="AW1115" s="68"/>
      <c r="AX1115" s="147"/>
      <c r="AY1115" s="147"/>
      <c r="AZ1115" s="116">
        <v>243.96000000000004</v>
      </c>
      <c r="BA1115" s="147"/>
      <c r="BB1115" s="68"/>
      <c r="BC1115" s="115">
        <f>SUM(Table142[[#This Row],[OTHC Per Load (USD)- 12 months validity]:[DTHC Per Load (USD) - 12 months validity]])</f>
        <v>243.96000000000004</v>
      </c>
      <c r="BD1115" s="115">
        <f>SUM(Table142[[#This Row],[OIC Per Load (USD) - 12 months validity]:[DIC Per Load (USD)- 12 months validity]])</f>
        <v>243.96000000000004</v>
      </c>
      <c r="BE1115" s="147"/>
      <c r="BF1115" s="147"/>
      <c r="BG1115" s="147"/>
      <c r="BH1115" s="147"/>
      <c r="BI1115" s="147"/>
      <c r="BJ1115" s="147"/>
      <c r="BK1115" s="147"/>
      <c r="BL1115" s="147"/>
      <c r="BM1115" s="68"/>
      <c r="BN1115" s="147"/>
      <c r="BO1115" s="68"/>
      <c r="BP1115" s="75">
        <f>SUM(Table142[[#This Row],[Precarriage transit time in days (Enter Whole Number)]:[Oncarriage transit time in days (Enter Whole Number)]])</f>
        <v>0</v>
      </c>
      <c r="BQ1115" s="147"/>
      <c r="BR1115" s="68"/>
      <c r="BS1115" s="68"/>
      <c r="BT1115" s="147"/>
      <c r="BU1115" s="147"/>
      <c r="BV1115" s="68"/>
      <c r="BW1115" s="68"/>
      <c r="BX1115" s="68"/>
      <c r="BY1115" s="68"/>
      <c r="BZ1115" s="147"/>
      <c r="CA1115" s="147"/>
      <c r="CB1115" s="147"/>
      <c r="CC1115" s="147"/>
      <c r="CD1115" s="147"/>
      <c r="CE1115" s="147"/>
      <c r="CF1115" s="147"/>
      <c r="CG1115" s="147"/>
      <c r="CH1115" s="147"/>
      <c r="CI1115" s="147"/>
      <c r="CJ1115" s="147"/>
      <c r="CK1115" s="147"/>
      <c r="CL1115" s="150"/>
      <c r="CM1115" s="75" t="s">
        <v>2641</v>
      </c>
    </row>
    <row r="1116" spans="1:91" ht="15.6">
      <c r="A1116" s="111">
        <v>4564</v>
      </c>
      <c r="B1116" s="75" t="s">
        <v>736</v>
      </c>
      <c r="C1116" s="75" t="s">
        <v>384</v>
      </c>
      <c r="D1116" s="75" t="s">
        <v>103</v>
      </c>
      <c r="E1116" s="75" t="s">
        <v>348</v>
      </c>
      <c r="F1116" s="75" t="s">
        <v>349</v>
      </c>
      <c r="G1116" s="68"/>
      <c r="H1116" s="75" t="s">
        <v>223</v>
      </c>
      <c r="I1116" s="75" t="s">
        <v>224</v>
      </c>
      <c r="J1116" s="75" t="s">
        <v>164</v>
      </c>
      <c r="K1116" s="75" t="s">
        <v>380</v>
      </c>
      <c r="L1116" s="75" t="s">
        <v>381</v>
      </c>
      <c r="M1116" s="68"/>
      <c r="N1116" s="75" t="s">
        <v>382</v>
      </c>
      <c r="O1116" s="75" t="s">
        <v>91</v>
      </c>
      <c r="P1116" s="75" t="s">
        <v>92</v>
      </c>
      <c r="Q1116" s="75" t="s">
        <v>156</v>
      </c>
      <c r="R1116" s="75" t="s">
        <v>351</v>
      </c>
      <c r="S1116" s="75" t="s">
        <v>109</v>
      </c>
      <c r="T1116" s="75" t="s">
        <v>110</v>
      </c>
      <c r="U1116" s="75" t="s">
        <v>100</v>
      </c>
      <c r="V1116" s="75"/>
      <c r="W1116" s="75" t="s">
        <v>100</v>
      </c>
      <c r="X1116" s="76">
        <v>5</v>
      </c>
      <c r="Y1116" s="76">
        <v>1</v>
      </c>
      <c r="Z1116" s="75" t="s">
        <v>101</v>
      </c>
      <c r="AA1116" s="77">
        <v>0.25</v>
      </c>
      <c r="AB1116" s="77">
        <v>0.25</v>
      </c>
      <c r="AC1116" s="77">
        <v>0.25</v>
      </c>
      <c r="AD1116" s="77">
        <v>0.25</v>
      </c>
      <c r="AE1116" s="75" t="s">
        <v>101</v>
      </c>
      <c r="AF1116" s="75">
        <v>2</v>
      </c>
      <c r="AG1116" s="75">
        <v>14</v>
      </c>
      <c r="AH1116" s="75">
        <v>0</v>
      </c>
      <c r="AI1116" s="75"/>
      <c r="AJ1116" s="75">
        <v>7</v>
      </c>
      <c r="AK1116" s="75">
        <v>10</v>
      </c>
      <c r="AL1116" s="75">
        <v>0</v>
      </c>
      <c r="AM1116" s="75"/>
      <c r="AN1116" s="75">
        <v>0.38</v>
      </c>
      <c r="AO1116" s="68"/>
      <c r="AP1116" s="147"/>
      <c r="AQ1116" s="147"/>
      <c r="AR1116" s="116">
        <v>243.96000000000004</v>
      </c>
      <c r="AS1116" s="147"/>
      <c r="AT1116" s="68"/>
      <c r="AU1116" s="115">
        <f>SUM(Table142[[#This Row],[OTHC Per Load (USD) - 6 months validity]:[DTHC Per Load (USD) - 6 months validity]])</f>
        <v>243.96000000000004</v>
      </c>
      <c r="AV1116" s="115">
        <f>SUM(Table142[[#This Row],[OIC Per Load (USD) - 6 months validity]:[DIC Per Load (USD) - 6 months validity]])</f>
        <v>243.96000000000004</v>
      </c>
      <c r="AW1116" s="68"/>
      <c r="AX1116" s="147"/>
      <c r="AY1116" s="147"/>
      <c r="AZ1116" s="116">
        <v>243.96000000000004</v>
      </c>
      <c r="BA1116" s="147"/>
      <c r="BB1116" s="68"/>
      <c r="BC1116" s="115">
        <f>SUM(Table142[[#This Row],[OTHC Per Load (USD)- 12 months validity]:[DTHC Per Load (USD) - 12 months validity]])</f>
        <v>243.96000000000004</v>
      </c>
      <c r="BD1116" s="115">
        <f>SUM(Table142[[#This Row],[OIC Per Load (USD) - 12 months validity]:[DIC Per Load (USD)- 12 months validity]])</f>
        <v>243.96000000000004</v>
      </c>
      <c r="BE1116" s="147"/>
      <c r="BF1116" s="147"/>
      <c r="BG1116" s="147"/>
      <c r="BH1116" s="147"/>
      <c r="BI1116" s="147"/>
      <c r="BJ1116" s="147"/>
      <c r="BK1116" s="147"/>
      <c r="BL1116" s="147"/>
      <c r="BM1116" s="68"/>
      <c r="BN1116" s="147"/>
      <c r="BO1116" s="68"/>
      <c r="BP1116" s="75">
        <f>SUM(Table142[[#This Row],[Precarriage transit time in days (Enter Whole Number)]:[Oncarriage transit time in days (Enter Whole Number)]])</f>
        <v>0</v>
      </c>
      <c r="BQ1116" s="147"/>
      <c r="BR1116" s="68"/>
      <c r="BS1116" s="68"/>
      <c r="BT1116" s="147"/>
      <c r="BU1116" s="147"/>
      <c r="BV1116" s="68"/>
      <c r="BW1116" s="68"/>
      <c r="BX1116" s="68"/>
      <c r="BY1116" s="68"/>
      <c r="BZ1116" s="147"/>
      <c r="CA1116" s="147"/>
      <c r="CB1116" s="147"/>
      <c r="CC1116" s="147"/>
      <c r="CD1116" s="147"/>
      <c r="CE1116" s="147"/>
      <c r="CF1116" s="147"/>
      <c r="CG1116" s="147"/>
      <c r="CH1116" s="147"/>
      <c r="CI1116" s="147"/>
      <c r="CJ1116" s="147"/>
      <c r="CK1116" s="147"/>
      <c r="CL1116" s="150"/>
      <c r="CM1116" s="75" t="s">
        <v>1041</v>
      </c>
    </row>
    <row r="1117" spans="1:91" ht="15.6">
      <c r="A1117" s="111">
        <v>4565</v>
      </c>
      <c r="B1117" s="75" t="s">
        <v>86</v>
      </c>
      <c r="C1117" s="75" t="s">
        <v>87</v>
      </c>
      <c r="D1117" s="75" t="s">
        <v>103</v>
      </c>
      <c r="E1117" s="75" t="s">
        <v>348</v>
      </c>
      <c r="F1117" s="75" t="s">
        <v>349</v>
      </c>
      <c r="G1117" s="68"/>
      <c r="H1117" s="75" t="s">
        <v>223</v>
      </c>
      <c r="I1117" s="75" t="s">
        <v>224</v>
      </c>
      <c r="J1117" s="75" t="s">
        <v>164</v>
      </c>
      <c r="K1117" s="75" t="s">
        <v>104</v>
      </c>
      <c r="L1117" s="75" t="s">
        <v>104</v>
      </c>
      <c r="M1117" s="68"/>
      <c r="N1117" s="75" t="s">
        <v>106</v>
      </c>
      <c r="O1117" s="75" t="s">
        <v>91</v>
      </c>
      <c r="P1117" s="75" t="s">
        <v>92</v>
      </c>
      <c r="Q1117" s="75" t="s">
        <v>156</v>
      </c>
      <c r="R1117" s="79" t="s">
        <v>209</v>
      </c>
      <c r="S1117" s="79" t="s">
        <v>98</v>
      </c>
      <c r="T1117" s="79" t="s">
        <v>99</v>
      </c>
      <c r="U1117" s="75" t="s">
        <v>100</v>
      </c>
      <c r="V1117" s="75"/>
      <c r="W1117" s="79" t="s">
        <v>100</v>
      </c>
      <c r="X1117" s="78">
        <v>2</v>
      </c>
      <c r="Y1117" s="76">
        <v>1</v>
      </c>
      <c r="Z1117" s="75" t="s">
        <v>101</v>
      </c>
      <c r="AA1117" s="77">
        <v>0.25</v>
      </c>
      <c r="AB1117" s="77">
        <v>0.25</v>
      </c>
      <c r="AC1117" s="77">
        <v>0.25</v>
      </c>
      <c r="AD1117" s="77">
        <v>0.25</v>
      </c>
      <c r="AE1117" s="79" t="s">
        <v>101</v>
      </c>
      <c r="AF1117" s="79">
        <v>2</v>
      </c>
      <c r="AG1117" s="79">
        <v>14</v>
      </c>
      <c r="AH1117" s="79">
        <v>0</v>
      </c>
      <c r="AI1117" s="75"/>
      <c r="AJ1117" s="75">
        <v>0</v>
      </c>
      <c r="AK1117" s="75">
        <v>0</v>
      </c>
      <c r="AL1117" s="75">
        <v>14</v>
      </c>
      <c r="AM1117" s="75"/>
      <c r="AN1117" s="75">
        <v>0.38</v>
      </c>
      <c r="AO1117" s="68"/>
      <c r="AP1117" s="147"/>
      <c r="AQ1117" s="147"/>
      <c r="AR1117" s="116">
        <v>243.96000000000004</v>
      </c>
      <c r="AS1117" s="147"/>
      <c r="AT1117" s="68"/>
      <c r="AU1117" s="115">
        <f>SUM(Table142[[#This Row],[OTHC Per Load (USD) - 6 months validity]:[DTHC Per Load (USD) - 6 months validity]])</f>
        <v>243.96000000000004</v>
      </c>
      <c r="AV1117" s="115">
        <f>SUM(Table142[[#This Row],[OIC Per Load (USD) - 6 months validity]:[DIC Per Load (USD) - 6 months validity]])</f>
        <v>243.96000000000004</v>
      </c>
      <c r="AW1117" s="68"/>
      <c r="AX1117" s="147"/>
      <c r="AY1117" s="147"/>
      <c r="AZ1117" s="116">
        <v>243.96000000000004</v>
      </c>
      <c r="BA1117" s="147"/>
      <c r="BB1117" s="68"/>
      <c r="BC1117" s="115">
        <f>SUM(Table142[[#This Row],[OTHC Per Load (USD)- 12 months validity]:[DTHC Per Load (USD) - 12 months validity]])</f>
        <v>243.96000000000004</v>
      </c>
      <c r="BD1117" s="115">
        <f>SUM(Table142[[#This Row],[OIC Per Load (USD) - 12 months validity]:[DIC Per Load (USD)- 12 months validity]])</f>
        <v>243.96000000000004</v>
      </c>
      <c r="BE1117" s="147"/>
      <c r="BF1117" s="147"/>
      <c r="BG1117" s="147"/>
      <c r="BH1117" s="147"/>
      <c r="BI1117" s="147"/>
      <c r="BJ1117" s="147"/>
      <c r="BK1117" s="147"/>
      <c r="BL1117" s="147"/>
      <c r="BM1117" s="68"/>
      <c r="BN1117" s="147"/>
      <c r="BO1117" s="68"/>
      <c r="BP1117" s="75">
        <f>SUM(Table142[[#This Row],[Precarriage transit time in days (Enter Whole Number)]:[Oncarriage transit time in days (Enter Whole Number)]])</f>
        <v>0</v>
      </c>
      <c r="BQ1117" s="147"/>
      <c r="BR1117" s="68"/>
      <c r="BS1117" s="68"/>
      <c r="BT1117" s="147"/>
      <c r="BU1117" s="147"/>
      <c r="BV1117" s="68"/>
      <c r="BW1117" s="68"/>
      <c r="BX1117" s="68"/>
      <c r="BY1117" s="68"/>
      <c r="BZ1117" s="147"/>
      <c r="CA1117" s="147"/>
      <c r="CB1117" s="147"/>
      <c r="CC1117" s="147"/>
      <c r="CD1117" s="147"/>
      <c r="CE1117" s="147"/>
      <c r="CF1117" s="147"/>
      <c r="CG1117" s="147"/>
      <c r="CH1117" s="147"/>
      <c r="CI1117" s="147"/>
      <c r="CJ1117" s="147"/>
      <c r="CK1117" s="147"/>
      <c r="CL1117" s="150"/>
      <c r="CM1117" s="75" t="s">
        <v>1042</v>
      </c>
    </row>
    <row r="1118" spans="1:91" ht="15.6">
      <c r="A1118" s="98">
        <v>4567</v>
      </c>
      <c r="B1118" s="75" t="s">
        <v>86</v>
      </c>
      <c r="C1118" s="75" t="s">
        <v>230</v>
      </c>
      <c r="D1118" s="75" t="s">
        <v>111</v>
      </c>
      <c r="E1118" s="75" t="s">
        <v>682</v>
      </c>
      <c r="F1118" s="75" t="s">
        <v>268</v>
      </c>
      <c r="G1118" s="75"/>
      <c r="H1118" s="75" t="s">
        <v>188</v>
      </c>
      <c r="I1118" s="75" t="s">
        <v>168</v>
      </c>
      <c r="J1118" s="75" t="s">
        <v>169</v>
      </c>
      <c r="K1118" s="75" t="s">
        <v>228</v>
      </c>
      <c r="L1118" s="75" t="s">
        <v>228</v>
      </c>
      <c r="M1118" s="68"/>
      <c r="N1118" s="75" t="s">
        <v>158</v>
      </c>
      <c r="O1118" s="75" t="s">
        <v>91</v>
      </c>
      <c r="P1118" s="75" t="s">
        <v>159</v>
      </c>
      <c r="Q1118" s="75" t="s">
        <v>695</v>
      </c>
      <c r="R1118" s="75" t="s">
        <v>209</v>
      </c>
      <c r="S1118" s="75" t="s">
        <v>98</v>
      </c>
      <c r="T1118" s="75" t="s">
        <v>99</v>
      </c>
      <c r="U1118" s="75"/>
      <c r="V1118" s="75"/>
      <c r="W1118" s="75" t="s">
        <v>100</v>
      </c>
      <c r="X1118" s="76">
        <v>50</v>
      </c>
      <c r="Y1118" s="76">
        <v>1</v>
      </c>
      <c r="Z1118" s="75" t="s">
        <v>100</v>
      </c>
      <c r="AA1118" s="77">
        <v>0.5</v>
      </c>
      <c r="AB1118" s="77">
        <v>0.25</v>
      </c>
      <c r="AC1118" s="77">
        <v>0.125</v>
      </c>
      <c r="AD1118" s="77">
        <v>0.125</v>
      </c>
      <c r="AE1118" s="75" t="s">
        <v>101</v>
      </c>
      <c r="AF1118" s="75">
        <v>0</v>
      </c>
      <c r="AG1118" s="75">
        <v>0</v>
      </c>
      <c r="AH1118" s="75">
        <v>14</v>
      </c>
      <c r="AI1118" s="75"/>
      <c r="AJ1118" s="75">
        <v>8</v>
      </c>
      <c r="AK1118" s="75">
        <v>10</v>
      </c>
      <c r="AL1118" s="75">
        <v>0</v>
      </c>
      <c r="AM1118" s="75"/>
      <c r="AN1118" s="75">
        <v>0.65</v>
      </c>
      <c r="AO1118" s="147"/>
      <c r="AP1118" s="147"/>
      <c r="AQ1118" s="147"/>
      <c r="AR1118" s="116">
        <v>834.59999999999991</v>
      </c>
      <c r="AS1118" s="147"/>
      <c r="AT1118" s="68"/>
      <c r="AU1118" s="115">
        <f>SUM(Table142[[#This Row],[OTHC Per Load (USD) - 6 months validity]:[DTHC Per Load (USD) - 6 months validity]])</f>
        <v>834.59999999999991</v>
      </c>
      <c r="AV1118" s="115">
        <f>SUM(Table142[[#This Row],[OIC Per Load (USD) - 6 months validity]:[DIC Per Load (USD) - 6 months validity]])</f>
        <v>834.59999999999991</v>
      </c>
      <c r="AW1118" s="147"/>
      <c r="AX1118" s="147"/>
      <c r="AY1118" s="147"/>
      <c r="AZ1118" s="116">
        <v>834.59999999999991</v>
      </c>
      <c r="BA1118" s="147"/>
      <c r="BB1118" s="68"/>
      <c r="BC1118" s="115">
        <f>SUM(Table142[[#This Row],[OTHC Per Load (USD)- 12 months validity]:[DTHC Per Load (USD) - 12 months validity]])</f>
        <v>834.59999999999991</v>
      </c>
      <c r="BD1118" s="115">
        <f>SUM(Table142[[#This Row],[OIC Per Load (USD) - 12 months validity]:[DIC Per Load (USD)- 12 months validity]])</f>
        <v>834.59999999999991</v>
      </c>
      <c r="BE1118" s="147"/>
      <c r="BF1118" s="147"/>
      <c r="BG1118" s="147"/>
      <c r="BH1118" s="147"/>
      <c r="BI1118" s="147"/>
      <c r="BJ1118" s="147"/>
      <c r="BK1118" s="147"/>
      <c r="BL1118" s="147"/>
      <c r="BM1118" s="147"/>
      <c r="BN1118" s="147"/>
      <c r="BO1118" s="68"/>
      <c r="BP1118" s="75">
        <f>SUM(Table142[[#This Row],[Precarriage transit time in days (Enter Whole Number)]:[Oncarriage transit time in days (Enter Whole Number)]])</f>
        <v>0</v>
      </c>
      <c r="BQ1118" s="147"/>
      <c r="BR1118" s="147"/>
      <c r="BS1118" s="68"/>
      <c r="BT1118" s="147"/>
      <c r="BU1118" s="147"/>
      <c r="BV1118" s="147"/>
      <c r="BW1118" s="147"/>
      <c r="BX1118" s="68"/>
      <c r="BY1118" s="68"/>
      <c r="BZ1118" s="147"/>
      <c r="CA1118" s="147"/>
      <c r="CB1118" s="147"/>
      <c r="CC1118" s="147"/>
      <c r="CD1118" s="147"/>
      <c r="CE1118" s="147"/>
      <c r="CF1118" s="147"/>
      <c r="CG1118" s="147"/>
      <c r="CH1118" s="147"/>
      <c r="CI1118" s="147"/>
      <c r="CJ1118" s="147"/>
      <c r="CK1118" s="147"/>
      <c r="CL1118" s="150"/>
      <c r="CM1118" s="75" t="s">
        <v>1043</v>
      </c>
    </row>
    <row r="1119" spans="1:91" ht="15.6">
      <c r="A1119" s="111">
        <v>4568</v>
      </c>
      <c r="B1119" s="75" t="s">
        <v>86</v>
      </c>
      <c r="C1119" s="75" t="s">
        <v>87</v>
      </c>
      <c r="D1119" s="75" t="s">
        <v>88</v>
      </c>
      <c r="E1119" s="75" t="s">
        <v>157</v>
      </c>
      <c r="F1119" s="75" t="s">
        <v>157</v>
      </c>
      <c r="G1119" s="68"/>
      <c r="H1119" s="75" t="s">
        <v>158</v>
      </c>
      <c r="I1119" s="75" t="s">
        <v>91</v>
      </c>
      <c r="J1119" s="75" t="s">
        <v>159</v>
      </c>
      <c r="K1119" s="75" t="s">
        <v>125</v>
      </c>
      <c r="L1119" s="75" t="s">
        <v>125</v>
      </c>
      <c r="M1119" s="68"/>
      <c r="N1119" s="75" t="s">
        <v>90</v>
      </c>
      <c r="O1119" s="75" t="s">
        <v>91</v>
      </c>
      <c r="P1119" s="75" t="s">
        <v>92</v>
      </c>
      <c r="Q1119" s="75" t="s">
        <v>287</v>
      </c>
      <c r="R1119" s="75" t="s">
        <v>209</v>
      </c>
      <c r="S1119" s="75" t="s">
        <v>98</v>
      </c>
      <c r="T1119" s="75" t="s">
        <v>110</v>
      </c>
      <c r="U1119" s="68"/>
      <c r="V1119" s="68"/>
      <c r="W1119" s="75" t="s">
        <v>100</v>
      </c>
      <c r="X1119" s="76">
        <v>15</v>
      </c>
      <c r="Y1119" s="76">
        <v>1</v>
      </c>
      <c r="Z1119" s="75" t="s">
        <v>101</v>
      </c>
      <c r="AA1119" s="77">
        <v>0.25</v>
      </c>
      <c r="AB1119" s="77">
        <v>0.25</v>
      </c>
      <c r="AC1119" s="77">
        <v>0.25</v>
      </c>
      <c r="AD1119" s="77">
        <v>0.25</v>
      </c>
      <c r="AE1119" s="75" t="s">
        <v>101</v>
      </c>
      <c r="AF1119" s="75">
        <v>5</v>
      </c>
      <c r="AG1119" s="75">
        <v>28</v>
      </c>
      <c r="AH1119" s="75">
        <v>0</v>
      </c>
      <c r="AI1119" s="75"/>
      <c r="AJ1119" s="75">
        <v>0</v>
      </c>
      <c r="AK1119" s="75">
        <v>15</v>
      </c>
      <c r="AL1119" s="75">
        <v>0</v>
      </c>
      <c r="AM1119" s="75"/>
      <c r="AN1119" s="75">
        <v>0.21</v>
      </c>
      <c r="AO1119" s="68"/>
      <c r="AP1119" s="147"/>
      <c r="AQ1119" s="147"/>
      <c r="AR1119" s="116">
        <v>89.88</v>
      </c>
      <c r="AS1119" s="147"/>
      <c r="AT1119" s="68"/>
      <c r="AU1119" s="115">
        <f>SUM(Table142[[#This Row],[OTHC Per Load (USD) - 6 months validity]:[DTHC Per Load (USD) - 6 months validity]])</f>
        <v>89.88</v>
      </c>
      <c r="AV1119" s="115">
        <f>SUM(Table142[[#This Row],[OIC Per Load (USD) - 6 months validity]:[DIC Per Load (USD) - 6 months validity]])</f>
        <v>89.88</v>
      </c>
      <c r="AW1119" s="68"/>
      <c r="AX1119" s="147"/>
      <c r="AY1119" s="147"/>
      <c r="AZ1119" s="116">
        <v>89.88</v>
      </c>
      <c r="BA1119" s="147"/>
      <c r="BB1119" s="68"/>
      <c r="BC1119" s="115">
        <f>SUM(Table142[[#This Row],[OTHC Per Load (USD)- 12 months validity]:[DTHC Per Load (USD) - 12 months validity]])</f>
        <v>89.88</v>
      </c>
      <c r="BD1119" s="115">
        <f>SUM(Table142[[#This Row],[OIC Per Load (USD) - 12 months validity]:[DIC Per Load (USD)- 12 months validity]])</f>
        <v>89.88</v>
      </c>
      <c r="BE1119" s="147"/>
      <c r="BF1119" s="147"/>
      <c r="BG1119" s="147"/>
      <c r="BH1119" s="147"/>
      <c r="BI1119" s="147"/>
      <c r="BJ1119" s="147"/>
      <c r="BK1119" s="147"/>
      <c r="BL1119" s="147"/>
      <c r="BM1119" s="68"/>
      <c r="BN1119" s="147"/>
      <c r="BO1119" s="68"/>
      <c r="BP1119" s="75">
        <f>SUM(Table142[[#This Row],[Precarriage transit time in days (Enter Whole Number)]:[Oncarriage transit time in days (Enter Whole Number)]])</f>
        <v>0</v>
      </c>
      <c r="BQ1119" s="147"/>
      <c r="BR1119" s="68"/>
      <c r="BS1119" s="68"/>
      <c r="BT1119" s="147"/>
      <c r="BU1119" s="147"/>
      <c r="BV1119" s="68"/>
      <c r="BW1119" s="68"/>
      <c r="BX1119" s="68"/>
      <c r="BY1119" s="68"/>
      <c r="BZ1119" s="147"/>
      <c r="CA1119" s="147"/>
      <c r="CB1119" s="147"/>
      <c r="CC1119" s="147"/>
      <c r="CD1119" s="147"/>
      <c r="CE1119" s="147"/>
      <c r="CF1119" s="147"/>
      <c r="CG1119" s="147"/>
      <c r="CH1119" s="147"/>
      <c r="CI1119" s="147"/>
      <c r="CJ1119" s="147"/>
      <c r="CK1119" s="147"/>
      <c r="CL1119" s="150"/>
      <c r="CM1119" s="75" t="s">
        <v>1044</v>
      </c>
    </row>
    <row r="1120" spans="1:91" ht="15.6">
      <c r="A1120" s="98">
        <v>4572</v>
      </c>
      <c r="B1120" s="75" t="s">
        <v>86</v>
      </c>
      <c r="C1120" s="75" t="s">
        <v>230</v>
      </c>
      <c r="D1120" s="75" t="s">
        <v>103</v>
      </c>
      <c r="E1120" s="75" t="s">
        <v>253</v>
      </c>
      <c r="F1120" s="75" t="s">
        <v>166</v>
      </c>
      <c r="G1120" s="75"/>
      <c r="H1120" s="75" t="s">
        <v>167</v>
      </c>
      <c r="I1120" s="75" t="s">
        <v>168</v>
      </c>
      <c r="J1120" s="75" t="s">
        <v>169</v>
      </c>
      <c r="K1120" s="75" t="s">
        <v>225</v>
      </c>
      <c r="L1120" s="75" t="s">
        <v>225</v>
      </c>
      <c r="M1120" s="68"/>
      <c r="N1120" s="75" t="s">
        <v>226</v>
      </c>
      <c r="O1120" s="75" t="s">
        <v>91</v>
      </c>
      <c r="P1120" s="75" t="s">
        <v>159</v>
      </c>
      <c r="Q1120" s="75" t="s">
        <v>107</v>
      </c>
      <c r="R1120" s="75" t="s">
        <v>209</v>
      </c>
      <c r="S1120" s="75" t="s">
        <v>98</v>
      </c>
      <c r="T1120" s="75" t="s">
        <v>99</v>
      </c>
      <c r="U1120" s="75"/>
      <c r="V1120" s="75"/>
      <c r="W1120" s="75" t="s">
        <v>101</v>
      </c>
      <c r="X1120" s="76">
        <v>18</v>
      </c>
      <c r="Y1120" s="76">
        <v>1</v>
      </c>
      <c r="Z1120" s="75" t="s">
        <v>101</v>
      </c>
      <c r="AA1120" s="77">
        <v>0.25</v>
      </c>
      <c r="AB1120" s="77">
        <v>0.25</v>
      </c>
      <c r="AC1120" s="77">
        <v>0.25</v>
      </c>
      <c r="AD1120" s="77">
        <v>0.25</v>
      </c>
      <c r="AE1120" s="75" t="s">
        <v>100</v>
      </c>
      <c r="AF1120" s="75">
        <v>6</v>
      </c>
      <c r="AG1120" s="75">
        <v>15</v>
      </c>
      <c r="AH1120" s="75">
        <v>0</v>
      </c>
      <c r="AI1120" s="75"/>
      <c r="AJ1120" s="75">
        <v>3</v>
      </c>
      <c r="AK1120" s="75">
        <v>12</v>
      </c>
      <c r="AL1120" s="75">
        <v>0</v>
      </c>
      <c r="AM1120" s="75"/>
      <c r="AN1120" s="75">
        <v>0.65</v>
      </c>
      <c r="AO1120" s="147"/>
      <c r="AP1120" s="147"/>
      <c r="AQ1120" s="147"/>
      <c r="AR1120" s="116">
        <v>417.29999999999995</v>
      </c>
      <c r="AS1120" s="147"/>
      <c r="AT1120" s="68"/>
      <c r="AU1120" s="115">
        <f>SUM(Table142[[#This Row],[OTHC Per Load (USD) - 6 months validity]:[DTHC Per Load (USD) - 6 months validity]])</f>
        <v>417.29999999999995</v>
      </c>
      <c r="AV1120" s="115">
        <f>SUM(Table142[[#This Row],[OIC Per Load (USD) - 6 months validity]:[DIC Per Load (USD) - 6 months validity]])</f>
        <v>417.29999999999995</v>
      </c>
      <c r="AW1120" s="147"/>
      <c r="AX1120" s="147"/>
      <c r="AY1120" s="147"/>
      <c r="AZ1120" s="116">
        <v>417.29999999999995</v>
      </c>
      <c r="BA1120" s="147"/>
      <c r="BB1120" s="68"/>
      <c r="BC1120" s="115">
        <f>SUM(Table142[[#This Row],[OTHC Per Load (USD)- 12 months validity]:[DTHC Per Load (USD) - 12 months validity]])</f>
        <v>417.29999999999995</v>
      </c>
      <c r="BD1120" s="115">
        <f>SUM(Table142[[#This Row],[OIC Per Load (USD) - 12 months validity]:[DIC Per Load (USD)- 12 months validity]])</f>
        <v>417.29999999999995</v>
      </c>
      <c r="BE1120" s="147"/>
      <c r="BF1120" s="147"/>
      <c r="BG1120" s="147"/>
      <c r="BH1120" s="147"/>
      <c r="BI1120" s="147"/>
      <c r="BJ1120" s="147"/>
      <c r="BK1120" s="147"/>
      <c r="BL1120" s="147"/>
      <c r="BM1120" s="147"/>
      <c r="BN1120" s="147"/>
      <c r="BO1120" s="68"/>
      <c r="BP1120" s="75">
        <f>SUM(Table142[[#This Row],[Precarriage transit time in days (Enter Whole Number)]:[Oncarriage transit time in days (Enter Whole Number)]])</f>
        <v>0</v>
      </c>
      <c r="BQ1120" s="147"/>
      <c r="BR1120" s="147"/>
      <c r="BS1120" s="68"/>
      <c r="BT1120" s="147"/>
      <c r="BU1120" s="147"/>
      <c r="BV1120" s="147"/>
      <c r="BW1120" s="147"/>
      <c r="BX1120" s="68"/>
      <c r="BY1120" s="68"/>
      <c r="BZ1120" s="147"/>
      <c r="CA1120" s="147"/>
      <c r="CB1120" s="147"/>
      <c r="CC1120" s="147"/>
      <c r="CD1120" s="147"/>
      <c r="CE1120" s="147"/>
      <c r="CF1120" s="147"/>
      <c r="CG1120" s="147"/>
      <c r="CH1120" s="147"/>
      <c r="CI1120" s="147"/>
      <c r="CJ1120" s="147"/>
      <c r="CK1120" s="147"/>
      <c r="CL1120" s="150"/>
      <c r="CM1120" s="75" t="s">
        <v>1045</v>
      </c>
    </row>
    <row r="1121" spans="1:91" ht="15.6">
      <c r="A1121" s="98">
        <v>4581</v>
      </c>
      <c r="B1121" s="75" t="s">
        <v>86</v>
      </c>
      <c r="C1121" s="75" t="s">
        <v>230</v>
      </c>
      <c r="D1121" s="75" t="s">
        <v>103</v>
      </c>
      <c r="E1121" s="75" t="s">
        <v>231</v>
      </c>
      <c r="F1121" s="75" t="s">
        <v>166</v>
      </c>
      <c r="G1121" s="75" t="s">
        <v>232</v>
      </c>
      <c r="H1121" s="75" t="s">
        <v>167</v>
      </c>
      <c r="I1121" s="75" t="s">
        <v>168</v>
      </c>
      <c r="J1121" s="75" t="s">
        <v>169</v>
      </c>
      <c r="K1121" s="75" t="s">
        <v>271</v>
      </c>
      <c r="L1121" s="75" t="s">
        <v>271</v>
      </c>
      <c r="M1121" s="68"/>
      <c r="N1121" s="75" t="s">
        <v>424</v>
      </c>
      <c r="O1121" s="75" t="s">
        <v>144</v>
      </c>
      <c r="P1121" s="75" t="s">
        <v>145</v>
      </c>
      <c r="Q1121" s="75" t="s">
        <v>107</v>
      </c>
      <c r="R1121" s="75" t="s">
        <v>97</v>
      </c>
      <c r="S1121" s="75" t="s">
        <v>98</v>
      </c>
      <c r="T1121" s="75" t="s">
        <v>99</v>
      </c>
      <c r="U1121" s="75"/>
      <c r="V1121" s="75"/>
      <c r="W1121" s="75" t="s">
        <v>101</v>
      </c>
      <c r="X1121" s="76">
        <v>2</v>
      </c>
      <c r="Y1121" s="76">
        <v>1</v>
      </c>
      <c r="Z1121" s="75" t="s">
        <v>101</v>
      </c>
      <c r="AA1121" s="77">
        <v>0.25</v>
      </c>
      <c r="AB1121" s="77">
        <v>0.25</v>
      </c>
      <c r="AC1121" s="77">
        <v>0.25</v>
      </c>
      <c r="AD1121" s="77">
        <v>0.25</v>
      </c>
      <c r="AE1121" s="75" t="s">
        <v>101</v>
      </c>
      <c r="AF1121" s="75">
        <v>6</v>
      </c>
      <c r="AG1121" s="75">
        <v>15</v>
      </c>
      <c r="AH1121" s="75">
        <v>10</v>
      </c>
      <c r="AI1121" s="75"/>
      <c r="AJ1121" s="75">
        <v>0</v>
      </c>
      <c r="AK1121" s="75">
        <v>0</v>
      </c>
      <c r="AL1121" s="75">
        <v>21</v>
      </c>
      <c r="AM1121" s="75"/>
      <c r="AN1121" s="75">
        <v>0.5</v>
      </c>
      <c r="AO1121" s="147"/>
      <c r="AP1121" s="147"/>
      <c r="AQ1121" s="147"/>
      <c r="AR1121" s="116">
        <v>321</v>
      </c>
      <c r="AS1121" s="147"/>
      <c r="AT1121" s="68"/>
      <c r="AU1121" s="115">
        <f>SUM(Table142[[#This Row],[OTHC Per Load (USD) - 6 months validity]:[DTHC Per Load (USD) - 6 months validity]])</f>
        <v>321</v>
      </c>
      <c r="AV1121" s="115">
        <f>SUM(Table142[[#This Row],[OIC Per Load (USD) - 6 months validity]:[DIC Per Load (USD) - 6 months validity]])</f>
        <v>321</v>
      </c>
      <c r="AW1121" s="147"/>
      <c r="AX1121" s="147"/>
      <c r="AY1121" s="147"/>
      <c r="AZ1121" s="116">
        <v>321</v>
      </c>
      <c r="BA1121" s="147"/>
      <c r="BB1121" s="68"/>
      <c r="BC1121" s="115">
        <f>SUM(Table142[[#This Row],[OTHC Per Load (USD)- 12 months validity]:[DTHC Per Load (USD) - 12 months validity]])</f>
        <v>321</v>
      </c>
      <c r="BD1121" s="115">
        <f>SUM(Table142[[#This Row],[OIC Per Load (USD) - 12 months validity]:[DIC Per Load (USD)- 12 months validity]])</f>
        <v>321</v>
      </c>
      <c r="BE1121" s="147"/>
      <c r="BF1121" s="147"/>
      <c r="BG1121" s="147"/>
      <c r="BH1121" s="147"/>
      <c r="BI1121" s="147"/>
      <c r="BJ1121" s="147"/>
      <c r="BK1121" s="147"/>
      <c r="BL1121" s="147"/>
      <c r="BM1121" s="147"/>
      <c r="BN1121" s="147"/>
      <c r="BO1121" s="68"/>
      <c r="BP1121" s="75">
        <f>SUM(Table142[[#This Row],[Precarriage transit time in days (Enter Whole Number)]:[Oncarriage transit time in days (Enter Whole Number)]])</f>
        <v>0</v>
      </c>
      <c r="BQ1121" s="147"/>
      <c r="BR1121" s="147"/>
      <c r="BS1121" s="68"/>
      <c r="BT1121" s="147"/>
      <c r="BU1121" s="147"/>
      <c r="BV1121" s="147"/>
      <c r="BW1121" s="147"/>
      <c r="BX1121" s="68"/>
      <c r="BY1121" s="68"/>
      <c r="BZ1121" s="147"/>
      <c r="CA1121" s="147"/>
      <c r="CB1121" s="147"/>
      <c r="CC1121" s="147"/>
      <c r="CD1121" s="147"/>
      <c r="CE1121" s="147"/>
      <c r="CF1121" s="147"/>
      <c r="CG1121" s="147"/>
      <c r="CH1121" s="147"/>
      <c r="CI1121" s="147"/>
      <c r="CJ1121" s="147"/>
      <c r="CK1121" s="147"/>
      <c r="CL1121" s="150"/>
      <c r="CM1121" s="75" t="s">
        <v>1046</v>
      </c>
    </row>
    <row r="1122" spans="1:91" ht="15.6">
      <c r="A1122" s="111">
        <v>4582</v>
      </c>
      <c r="B1122" s="75" t="s">
        <v>86</v>
      </c>
      <c r="C1122" s="75" t="s">
        <v>87</v>
      </c>
      <c r="D1122" s="75" t="s">
        <v>88</v>
      </c>
      <c r="E1122" s="75" t="s">
        <v>157</v>
      </c>
      <c r="F1122" s="75" t="s">
        <v>157</v>
      </c>
      <c r="G1122" s="68"/>
      <c r="H1122" s="75" t="s">
        <v>158</v>
      </c>
      <c r="I1122" s="75" t="s">
        <v>91</v>
      </c>
      <c r="J1122" s="75" t="s">
        <v>159</v>
      </c>
      <c r="K1122" s="87" t="s">
        <v>737</v>
      </c>
      <c r="L1122" s="75" t="s">
        <v>737</v>
      </c>
      <c r="M1122" s="69"/>
      <c r="N1122" s="75" t="s">
        <v>738</v>
      </c>
      <c r="O1122" s="75" t="s">
        <v>91</v>
      </c>
      <c r="P1122" s="75" t="s">
        <v>374</v>
      </c>
      <c r="Q1122" s="75" t="s">
        <v>132</v>
      </c>
      <c r="R1122" s="75" t="s">
        <v>209</v>
      </c>
      <c r="S1122" s="75" t="s">
        <v>98</v>
      </c>
      <c r="T1122" s="75" t="s">
        <v>110</v>
      </c>
      <c r="U1122" s="68"/>
      <c r="V1122" s="68"/>
      <c r="W1122" s="75" t="s">
        <v>100</v>
      </c>
      <c r="X1122" s="76">
        <v>6</v>
      </c>
      <c r="Y1122" s="76">
        <v>1</v>
      </c>
      <c r="Z1122" s="75" t="s">
        <v>101</v>
      </c>
      <c r="AA1122" s="77">
        <v>0.25</v>
      </c>
      <c r="AB1122" s="77">
        <v>0.25</v>
      </c>
      <c r="AC1122" s="77">
        <v>0.25</v>
      </c>
      <c r="AD1122" s="77">
        <v>0.25</v>
      </c>
      <c r="AE1122" s="75" t="s">
        <v>101</v>
      </c>
      <c r="AF1122" s="75">
        <v>5</v>
      </c>
      <c r="AG1122" s="75">
        <v>28</v>
      </c>
      <c r="AH1122" s="75">
        <v>0</v>
      </c>
      <c r="AI1122" s="75"/>
      <c r="AJ1122" s="75">
        <v>0</v>
      </c>
      <c r="AK1122" s="75">
        <v>15</v>
      </c>
      <c r="AL1122" s="75">
        <v>0</v>
      </c>
      <c r="AM1122" s="75"/>
      <c r="AN1122" s="75">
        <v>0.28999999999999998</v>
      </c>
      <c r="AO1122" s="68"/>
      <c r="AP1122" s="147"/>
      <c r="AQ1122" s="147"/>
      <c r="AR1122" s="116">
        <v>124.11999999999999</v>
      </c>
      <c r="AS1122" s="147"/>
      <c r="AT1122" s="68"/>
      <c r="AU1122" s="115">
        <f>SUM(Table142[[#This Row],[OTHC Per Load (USD) - 6 months validity]:[DTHC Per Load (USD) - 6 months validity]])</f>
        <v>124.11999999999999</v>
      </c>
      <c r="AV1122" s="115">
        <f>SUM(Table142[[#This Row],[OIC Per Load (USD) - 6 months validity]:[DIC Per Load (USD) - 6 months validity]])</f>
        <v>124.11999999999999</v>
      </c>
      <c r="AW1122" s="68"/>
      <c r="AX1122" s="147"/>
      <c r="AY1122" s="147"/>
      <c r="AZ1122" s="116">
        <v>124.11999999999999</v>
      </c>
      <c r="BA1122" s="147"/>
      <c r="BB1122" s="68"/>
      <c r="BC1122" s="115">
        <f>SUM(Table142[[#This Row],[OTHC Per Load (USD)- 12 months validity]:[DTHC Per Load (USD) - 12 months validity]])</f>
        <v>124.11999999999999</v>
      </c>
      <c r="BD1122" s="115">
        <f>SUM(Table142[[#This Row],[OIC Per Load (USD) - 12 months validity]:[DIC Per Load (USD)- 12 months validity]])</f>
        <v>124.11999999999999</v>
      </c>
      <c r="BE1122" s="147"/>
      <c r="BF1122" s="147"/>
      <c r="BG1122" s="147"/>
      <c r="BH1122" s="147"/>
      <c r="BI1122" s="147"/>
      <c r="BJ1122" s="147"/>
      <c r="BK1122" s="147"/>
      <c r="BL1122" s="147"/>
      <c r="BM1122" s="68"/>
      <c r="BN1122" s="147"/>
      <c r="BO1122" s="68"/>
      <c r="BP1122" s="75">
        <f>SUM(Table142[[#This Row],[Precarriage transit time in days (Enter Whole Number)]:[Oncarriage transit time in days (Enter Whole Number)]])</f>
        <v>0</v>
      </c>
      <c r="BQ1122" s="147"/>
      <c r="BR1122" s="68"/>
      <c r="BS1122" s="68"/>
      <c r="BT1122" s="147"/>
      <c r="BU1122" s="147"/>
      <c r="BV1122" s="68"/>
      <c r="BW1122" s="68"/>
      <c r="BX1122" s="68"/>
      <c r="BY1122" s="68"/>
      <c r="BZ1122" s="147"/>
      <c r="CA1122" s="147"/>
      <c r="CB1122" s="147"/>
      <c r="CC1122" s="147"/>
      <c r="CD1122" s="147"/>
      <c r="CE1122" s="147"/>
      <c r="CF1122" s="147"/>
      <c r="CG1122" s="147"/>
      <c r="CH1122" s="147"/>
      <c r="CI1122" s="147"/>
      <c r="CJ1122" s="147"/>
      <c r="CK1122" s="147"/>
      <c r="CL1122" s="150"/>
      <c r="CM1122" s="75" t="s">
        <v>1047</v>
      </c>
    </row>
    <row r="1123" spans="1:91" ht="15.6">
      <c r="A1123" s="111">
        <v>4583</v>
      </c>
      <c r="B1123" s="75" t="s">
        <v>86</v>
      </c>
      <c r="C1123" s="75" t="s">
        <v>87</v>
      </c>
      <c r="D1123" s="75" t="s">
        <v>127</v>
      </c>
      <c r="E1123" s="75" t="s">
        <v>157</v>
      </c>
      <c r="F1123" s="75" t="s">
        <v>157</v>
      </c>
      <c r="G1123" s="68"/>
      <c r="H1123" s="75" t="s">
        <v>158</v>
      </c>
      <c r="I1123" s="75" t="s">
        <v>91</v>
      </c>
      <c r="J1123" s="75" t="s">
        <v>159</v>
      </c>
      <c r="K1123" s="87" t="s">
        <v>737</v>
      </c>
      <c r="L1123" s="75" t="s">
        <v>737</v>
      </c>
      <c r="M1123" s="69"/>
      <c r="N1123" s="75" t="s">
        <v>738</v>
      </c>
      <c r="O1123" s="75" t="s">
        <v>91</v>
      </c>
      <c r="P1123" s="75" t="s">
        <v>374</v>
      </c>
      <c r="Q1123" s="75" t="s">
        <v>132</v>
      </c>
      <c r="R1123" s="75" t="s">
        <v>209</v>
      </c>
      <c r="S1123" s="75" t="s">
        <v>98</v>
      </c>
      <c r="T1123" s="75" t="s">
        <v>110</v>
      </c>
      <c r="U1123" s="68"/>
      <c r="V1123" s="68"/>
      <c r="W1123" s="75" t="s">
        <v>100</v>
      </c>
      <c r="X1123" s="76">
        <v>6</v>
      </c>
      <c r="Y1123" s="76">
        <v>1</v>
      </c>
      <c r="Z1123" s="75" t="s">
        <v>101</v>
      </c>
      <c r="AA1123" s="77">
        <v>0.25</v>
      </c>
      <c r="AB1123" s="77">
        <v>0.25</v>
      </c>
      <c r="AC1123" s="77">
        <v>0.25</v>
      </c>
      <c r="AD1123" s="77">
        <v>0.25</v>
      </c>
      <c r="AE1123" s="75" t="s">
        <v>101</v>
      </c>
      <c r="AF1123" s="75">
        <v>5</v>
      </c>
      <c r="AG1123" s="75">
        <v>28</v>
      </c>
      <c r="AH1123" s="75">
        <v>0</v>
      </c>
      <c r="AI1123" s="75"/>
      <c r="AJ1123" s="75">
        <v>0</v>
      </c>
      <c r="AK1123" s="75">
        <v>15</v>
      </c>
      <c r="AL1123" s="75">
        <v>0</v>
      </c>
      <c r="AM1123" s="75"/>
      <c r="AN1123" s="75">
        <v>0.28999999999999998</v>
      </c>
      <c r="AO1123" s="68"/>
      <c r="AP1123" s="147"/>
      <c r="AQ1123" s="147"/>
      <c r="AR1123" s="116">
        <v>248.23999999999998</v>
      </c>
      <c r="AS1123" s="147"/>
      <c r="AT1123" s="68"/>
      <c r="AU1123" s="115">
        <f>SUM(Table142[[#This Row],[OTHC Per Load (USD) - 6 months validity]:[DTHC Per Load (USD) - 6 months validity]])</f>
        <v>248.23999999999998</v>
      </c>
      <c r="AV1123" s="115">
        <f>SUM(Table142[[#This Row],[OIC Per Load (USD) - 6 months validity]:[DIC Per Load (USD) - 6 months validity]])</f>
        <v>248.23999999999998</v>
      </c>
      <c r="AW1123" s="68"/>
      <c r="AX1123" s="147"/>
      <c r="AY1123" s="147"/>
      <c r="AZ1123" s="116">
        <v>248.23999999999998</v>
      </c>
      <c r="BA1123" s="147"/>
      <c r="BB1123" s="68"/>
      <c r="BC1123" s="115">
        <f>SUM(Table142[[#This Row],[OTHC Per Load (USD)- 12 months validity]:[DTHC Per Load (USD) - 12 months validity]])</f>
        <v>248.23999999999998</v>
      </c>
      <c r="BD1123" s="115">
        <f>SUM(Table142[[#This Row],[OIC Per Load (USD) - 12 months validity]:[DIC Per Load (USD)- 12 months validity]])</f>
        <v>248.23999999999998</v>
      </c>
      <c r="BE1123" s="147"/>
      <c r="BF1123" s="147"/>
      <c r="BG1123" s="147"/>
      <c r="BH1123" s="147"/>
      <c r="BI1123" s="147"/>
      <c r="BJ1123" s="147"/>
      <c r="BK1123" s="147"/>
      <c r="BL1123" s="147"/>
      <c r="BM1123" s="68"/>
      <c r="BN1123" s="147"/>
      <c r="BO1123" s="68"/>
      <c r="BP1123" s="75">
        <f>SUM(Table142[[#This Row],[Precarriage transit time in days (Enter Whole Number)]:[Oncarriage transit time in days (Enter Whole Number)]])</f>
        <v>0</v>
      </c>
      <c r="BQ1123" s="147"/>
      <c r="BR1123" s="68"/>
      <c r="BS1123" s="68"/>
      <c r="BT1123" s="147"/>
      <c r="BU1123" s="147"/>
      <c r="BV1123" s="68"/>
      <c r="BW1123" s="68"/>
      <c r="BX1123" s="68"/>
      <c r="BY1123" s="68"/>
      <c r="BZ1123" s="147"/>
      <c r="CA1123" s="147"/>
      <c r="CB1123" s="147"/>
      <c r="CC1123" s="147"/>
      <c r="CD1123" s="147"/>
      <c r="CE1123" s="147"/>
      <c r="CF1123" s="147"/>
      <c r="CG1123" s="147"/>
      <c r="CH1123" s="147"/>
      <c r="CI1123" s="147"/>
      <c r="CJ1123" s="147"/>
      <c r="CK1123" s="147"/>
      <c r="CL1123" s="150"/>
      <c r="CM1123" s="75" t="s">
        <v>1048</v>
      </c>
    </row>
    <row r="1124" spans="1:91" ht="15.6">
      <c r="A1124" s="98">
        <v>4586</v>
      </c>
      <c r="B1124" s="75" t="s">
        <v>86</v>
      </c>
      <c r="C1124" s="75" t="s">
        <v>230</v>
      </c>
      <c r="D1124" s="75" t="s">
        <v>111</v>
      </c>
      <c r="E1124" s="75" t="s">
        <v>684</v>
      </c>
      <c r="F1124" s="75" t="s">
        <v>268</v>
      </c>
      <c r="G1124" s="75"/>
      <c r="H1124" s="75" t="s">
        <v>188</v>
      </c>
      <c r="I1124" s="75" t="s">
        <v>168</v>
      </c>
      <c r="J1124" s="75" t="s">
        <v>169</v>
      </c>
      <c r="K1124" s="75" t="s">
        <v>225</v>
      </c>
      <c r="L1124" s="75" t="s">
        <v>225</v>
      </c>
      <c r="M1124" s="68"/>
      <c r="N1124" s="75" t="s">
        <v>226</v>
      </c>
      <c r="O1124" s="75" t="s">
        <v>91</v>
      </c>
      <c r="P1124" s="75" t="s">
        <v>159</v>
      </c>
      <c r="Q1124" s="75" t="s">
        <v>695</v>
      </c>
      <c r="R1124" s="75" t="s">
        <v>209</v>
      </c>
      <c r="S1124" s="75" t="s">
        <v>98</v>
      </c>
      <c r="T1124" s="75" t="s">
        <v>99</v>
      </c>
      <c r="U1124" s="75"/>
      <c r="V1124" s="75"/>
      <c r="W1124" s="75" t="s">
        <v>100</v>
      </c>
      <c r="X1124" s="76">
        <v>2</v>
      </c>
      <c r="Y1124" s="76">
        <v>1</v>
      </c>
      <c r="Z1124" s="75" t="s">
        <v>101</v>
      </c>
      <c r="AA1124" s="77">
        <v>0.25</v>
      </c>
      <c r="AB1124" s="77">
        <v>0.25</v>
      </c>
      <c r="AC1124" s="77">
        <v>0.25</v>
      </c>
      <c r="AD1124" s="77">
        <v>0.25</v>
      </c>
      <c r="AE1124" s="75" t="s">
        <v>101</v>
      </c>
      <c r="AF1124" s="75">
        <v>5</v>
      </c>
      <c r="AG1124" s="75">
        <v>5</v>
      </c>
      <c r="AH1124" s="75">
        <v>0</v>
      </c>
      <c r="AI1124" s="75"/>
      <c r="AJ1124" s="75">
        <v>3</v>
      </c>
      <c r="AK1124" s="75">
        <v>12</v>
      </c>
      <c r="AL1124" s="75">
        <v>0</v>
      </c>
      <c r="AM1124" s="75"/>
      <c r="AN1124" s="75">
        <v>0.65</v>
      </c>
      <c r="AO1124" s="147"/>
      <c r="AP1124" s="147"/>
      <c r="AQ1124" s="147"/>
      <c r="AR1124" s="116">
        <v>834.59999999999991</v>
      </c>
      <c r="AS1124" s="147"/>
      <c r="AT1124" s="68"/>
      <c r="AU1124" s="115">
        <f>SUM(Table142[[#This Row],[OTHC Per Load (USD) - 6 months validity]:[DTHC Per Load (USD) - 6 months validity]])</f>
        <v>834.59999999999991</v>
      </c>
      <c r="AV1124" s="115">
        <f>SUM(Table142[[#This Row],[OIC Per Load (USD) - 6 months validity]:[DIC Per Load (USD) - 6 months validity]])</f>
        <v>834.59999999999991</v>
      </c>
      <c r="AW1124" s="147"/>
      <c r="AX1124" s="147"/>
      <c r="AY1124" s="147"/>
      <c r="AZ1124" s="116">
        <v>834.59999999999991</v>
      </c>
      <c r="BA1124" s="147"/>
      <c r="BB1124" s="68"/>
      <c r="BC1124" s="115">
        <f>SUM(Table142[[#This Row],[OTHC Per Load (USD)- 12 months validity]:[DTHC Per Load (USD) - 12 months validity]])</f>
        <v>834.59999999999991</v>
      </c>
      <c r="BD1124" s="115">
        <f>SUM(Table142[[#This Row],[OIC Per Load (USD) - 12 months validity]:[DIC Per Load (USD)- 12 months validity]])</f>
        <v>834.59999999999991</v>
      </c>
      <c r="BE1124" s="147"/>
      <c r="BF1124" s="147"/>
      <c r="BG1124" s="147"/>
      <c r="BH1124" s="147"/>
      <c r="BI1124" s="147"/>
      <c r="BJ1124" s="147"/>
      <c r="BK1124" s="147"/>
      <c r="BL1124" s="147"/>
      <c r="BM1124" s="147"/>
      <c r="BN1124" s="147"/>
      <c r="BO1124" s="68"/>
      <c r="BP1124" s="75">
        <f>SUM(Table142[[#This Row],[Precarriage transit time in days (Enter Whole Number)]:[Oncarriage transit time in days (Enter Whole Number)]])</f>
        <v>0</v>
      </c>
      <c r="BQ1124" s="147"/>
      <c r="BR1124" s="147"/>
      <c r="BS1124" s="68"/>
      <c r="BT1124" s="147"/>
      <c r="BU1124" s="147"/>
      <c r="BV1124" s="147"/>
      <c r="BW1124" s="147"/>
      <c r="BX1124" s="68"/>
      <c r="BY1124" s="68"/>
      <c r="BZ1124" s="147"/>
      <c r="CA1124" s="147"/>
      <c r="CB1124" s="147"/>
      <c r="CC1124" s="147"/>
      <c r="CD1124" s="147"/>
      <c r="CE1124" s="147"/>
      <c r="CF1124" s="147"/>
      <c r="CG1124" s="147"/>
      <c r="CH1124" s="147"/>
      <c r="CI1124" s="147"/>
      <c r="CJ1124" s="147"/>
      <c r="CK1124" s="147"/>
      <c r="CL1124" s="150"/>
      <c r="CM1124" s="75" t="s">
        <v>1049</v>
      </c>
    </row>
    <row r="1125" spans="1:91" ht="15.6">
      <c r="A1125" s="98">
        <v>4587</v>
      </c>
      <c r="B1125" s="75" t="s">
        <v>86</v>
      </c>
      <c r="C1125" s="75" t="s">
        <v>230</v>
      </c>
      <c r="D1125" s="75" t="s">
        <v>111</v>
      </c>
      <c r="E1125" s="75" t="s">
        <v>684</v>
      </c>
      <c r="F1125" s="75" t="s">
        <v>268</v>
      </c>
      <c r="G1125" s="75"/>
      <c r="H1125" s="75" t="s">
        <v>188</v>
      </c>
      <c r="I1125" s="75" t="s">
        <v>168</v>
      </c>
      <c r="J1125" s="75" t="s">
        <v>169</v>
      </c>
      <c r="K1125" s="75" t="s">
        <v>228</v>
      </c>
      <c r="L1125" s="75" t="s">
        <v>228</v>
      </c>
      <c r="M1125" s="68"/>
      <c r="N1125" s="75" t="s">
        <v>158</v>
      </c>
      <c r="O1125" s="75" t="s">
        <v>91</v>
      </c>
      <c r="P1125" s="75" t="s">
        <v>159</v>
      </c>
      <c r="Q1125" s="75" t="s">
        <v>695</v>
      </c>
      <c r="R1125" s="75" t="s">
        <v>209</v>
      </c>
      <c r="S1125" s="75" t="s">
        <v>98</v>
      </c>
      <c r="T1125" s="75" t="s">
        <v>99</v>
      </c>
      <c r="U1125" s="75"/>
      <c r="V1125" s="75"/>
      <c r="W1125" s="75" t="s">
        <v>100</v>
      </c>
      <c r="X1125" s="76">
        <v>100</v>
      </c>
      <c r="Y1125" s="76">
        <v>2</v>
      </c>
      <c r="Z1125" s="75" t="s">
        <v>100</v>
      </c>
      <c r="AA1125" s="77">
        <v>0.5</v>
      </c>
      <c r="AB1125" s="77">
        <v>0.25</v>
      </c>
      <c r="AC1125" s="77">
        <v>0.125</v>
      </c>
      <c r="AD1125" s="77">
        <v>0.125</v>
      </c>
      <c r="AE1125" s="75" t="s">
        <v>101</v>
      </c>
      <c r="AF1125" s="75">
        <v>0</v>
      </c>
      <c r="AG1125" s="75">
        <v>0</v>
      </c>
      <c r="AH1125" s="75">
        <v>14</v>
      </c>
      <c r="AI1125" s="75"/>
      <c r="AJ1125" s="75">
        <v>8</v>
      </c>
      <c r="AK1125" s="75">
        <v>10</v>
      </c>
      <c r="AL1125" s="75">
        <v>0</v>
      </c>
      <c r="AM1125" s="75"/>
      <c r="AN1125" s="75">
        <v>0.65</v>
      </c>
      <c r="AO1125" s="147"/>
      <c r="AP1125" s="147"/>
      <c r="AQ1125" s="147"/>
      <c r="AR1125" s="116">
        <v>834.59999999999991</v>
      </c>
      <c r="AS1125" s="147"/>
      <c r="AT1125" s="68"/>
      <c r="AU1125" s="115">
        <f>SUM(Table142[[#This Row],[OTHC Per Load (USD) - 6 months validity]:[DTHC Per Load (USD) - 6 months validity]])</f>
        <v>834.59999999999991</v>
      </c>
      <c r="AV1125" s="115">
        <f>SUM(Table142[[#This Row],[OIC Per Load (USD) - 6 months validity]:[DIC Per Load (USD) - 6 months validity]])</f>
        <v>834.59999999999991</v>
      </c>
      <c r="AW1125" s="147"/>
      <c r="AX1125" s="147"/>
      <c r="AY1125" s="147"/>
      <c r="AZ1125" s="116">
        <v>834.59999999999991</v>
      </c>
      <c r="BA1125" s="147"/>
      <c r="BB1125" s="68"/>
      <c r="BC1125" s="115">
        <f>SUM(Table142[[#This Row],[OTHC Per Load (USD)- 12 months validity]:[DTHC Per Load (USD) - 12 months validity]])</f>
        <v>834.59999999999991</v>
      </c>
      <c r="BD1125" s="115">
        <f>SUM(Table142[[#This Row],[OIC Per Load (USD) - 12 months validity]:[DIC Per Load (USD)- 12 months validity]])</f>
        <v>834.59999999999991</v>
      </c>
      <c r="BE1125" s="147"/>
      <c r="BF1125" s="147"/>
      <c r="BG1125" s="147"/>
      <c r="BH1125" s="147"/>
      <c r="BI1125" s="147"/>
      <c r="BJ1125" s="147"/>
      <c r="BK1125" s="147"/>
      <c r="BL1125" s="147"/>
      <c r="BM1125" s="147"/>
      <c r="BN1125" s="147"/>
      <c r="BO1125" s="68"/>
      <c r="BP1125" s="75">
        <f>SUM(Table142[[#This Row],[Precarriage transit time in days (Enter Whole Number)]:[Oncarriage transit time in days (Enter Whole Number)]])</f>
        <v>0</v>
      </c>
      <c r="BQ1125" s="147"/>
      <c r="BR1125" s="147"/>
      <c r="BS1125" s="68"/>
      <c r="BT1125" s="147"/>
      <c r="BU1125" s="147"/>
      <c r="BV1125" s="147"/>
      <c r="BW1125" s="147"/>
      <c r="BX1125" s="68"/>
      <c r="BY1125" s="68"/>
      <c r="BZ1125" s="147"/>
      <c r="CA1125" s="147"/>
      <c r="CB1125" s="147"/>
      <c r="CC1125" s="147"/>
      <c r="CD1125" s="147"/>
      <c r="CE1125" s="147"/>
      <c r="CF1125" s="147"/>
      <c r="CG1125" s="147"/>
      <c r="CH1125" s="147"/>
      <c r="CI1125" s="147"/>
      <c r="CJ1125" s="147"/>
      <c r="CK1125" s="147"/>
      <c r="CL1125" s="150"/>
      <c r="CM1125" s="75" t="s">
        <v>1050</v>
      </c>
    </row>
    <row r="1126" spans="1:91" ht="15.6">
      <c r="A1126" s="98">
        <v>4588</v>
      </c>
      <c r="B1126" s="75" t="s">
        <v>86</v>
      </c>
      <c r="C1126" s="75" t="s">
        <v>230</v>
      </c>
      <c r="D1126" s="75" t="s">
        <v>88</v>
      </c>
      <c r="E1126" s="75" t="s">
        <v>419</v>
      </c>
      <c r="F1126" s="75" t="s">
        <v>187</v>
      </c>
      <c r="G1126" s="75" t="s">
        <v>420</v>
      </c>
      <c r="H1126" s="75" t="s">
        <v>188</v>
      </c>
      <c r="I1126" s="75" t="s">
        <v>168</v>
      </c>
      <c r="J1126" s="75" t="s">
        <v>169</v>
      </c>
      <c r="K1126" s="75" t="s">
        <v>225</v>
      </c>
      <c r="L1126" s="75" t="s">
        <v>225</v>
      </c>
      <c r="M1126" s="68"/>
      <c r="N1126" s="75" t="s">
        <v>226</v>
      </c>
      <c r="O1126" s="75" t="s">
        <v>91</v>
      </c>
      <c r="P1126" s="75" t="s">
        <v>159</v>
      </c>
      <c r="Q1126" s="75" t="s">
        <v>287</v>
      </c>
      <c r="R1126" s="75" t="s">
        <v>209</v>
      </c>
      <c r="S1126" s="75" t="s">
        <v>98</v>
      </c>
      <c r="T1126" s="75" t="s">
        <v>99</v>
      </c>
      <c r="U1126" s="68"/>
      <c r="V1126" s="68"/>
      <c r="W1126" s="75" t="s">
        <v>101</v>
      </c>
      <c r="X1126" s="76">
        <v>12</v>
      </c>
      <c r="Y1126" s="76">
        <v>1</v>
      </c>
      <c r="Z1126" s="75" t="s">
        <v>101</v>
      </c>
      <c r="AA1126" s="77">
        <v>0.25</v>
      </c>
      <c r="AB1126" s="77">
        <v>0.25</v>
      </c>
      <c r="AC1126" s="77">
        <v>0.25</v>
      </c>
      <c r="AD1126" s="77">
        <v>0.25</v>
      </c>
      <c r="AE1126" s="75" t="s">
        <v>101</v>
      </c>
      <c r="AF1126" s="75">
        <v>5</v>
      </c>
      <c r="AG1126" s="75">
        <v>5</v>
      </c>
      <c r="AH1126" s="75">
        <v>0</v>
      </c>
      <c r="AI1126" s="75"/>
      <c r="AJ1126" s="75">
        <v>3</v>
      </c>
      <c r="AK1126" s="75">
        <v>21</v>
      </c>
      <c r="AL1126" s="75">
        <v>0</v>
      </c>
      <c r="AM1126" s="75"/>
      <c r="AN1126" s="75">
        <v>0.65</v>
      </c>
      <c r="AO1126" s="147"/>
      <c r="AP1126" s="147"/>
      <c r="AQ1126" s="147"/>
      <c r="AR1126" s="116">
        <v>278.2</v>
      </c>
      <c r="AS1126" s="147"/>
      <c r="AT1126" s="68"/>
      <c r="AU1126" s="115">
        <f>SUM(Table142[[#This Row],[OTHC Per Load (USD) - 6 months validity]:[DTHC Per Load (USD) - 6 months validity]])</f>
        <v>278.2</v>
      </c>
      <c r="AV1126" s="115">
        <f>SUM(Table142[[#This Row],[OIC Per Load (USD) - 6 months validity]:[DIC Per Load (USD) - 6 months validity]])</f>
        <v>278.2</v>
      </c>
      <c r="AW1126" s="147"/>
      <c r="AX1126" s="147"/>
      <c r="AY1126" s="147"/>
      <c r="AZ1126" s="116">
        <v>278.2</v>
      </c>
      <c r="BA1126" s="147"/>
      <c r="BB1126" s="68"/>
      <c r="BC1126" s="115">
        <f>SUM(Table142[[#This Row],[OTHC Per Load (USD)- 12 months validity]:[DTHC Per Load (USD) - 12 months validity]])</f>
        <v>278.2</v>
      </c>
      <c r="BD1126" s="115">
        <f>SUM(Table142[[#This Row],[OIC Per Load (USD) - 12 months validity]:[DIC Per Load (USD)- 12 months validity]])</f>
        <v>278.2</v>
      </c>
      <c r="BE1126" s="147"/>
      <c r="BF1126" s="147"/>
      <c r="BG1126" s="147"/>
      <c r="BH1126" s="147"/>
      <c r="BI1126" s="147"/>
      <c r="BJ1126" s="147"/>
      <c r="BK1126" s="147"/>
      <c r="BL1126" s="147"/>
      <c r="BM1126" s="147"/>
      <c r="BN1126" s="147"/>
      <c r="BO1126" s="68"/>
      <c r="BP1126" s="75">
        <f>SUM(Table142[[#This Row],[Precarriage transit time in days (Enter Whole Number)]:[Oncarriage transit time in days (Enter Whole Number)]])</f>
        <v>0</v>
      </c>
      <c r="BQ1126" s="147"/>
      <c r="BR1126" s="147"/>
      <c r="BS1126" s="68"/>
      <c r="BT1126" s="147"/>
      <c r="BU1126" s="147"/>
      <c r="BV1126" s="147"/>
      <c r="BW1126" s="147"/>
      <c r="BX1126" s="68"/>
      <c r="BY1126" s="68"/>
      <c r="BZ1126" s="147"/>
      <c r="CA1126" s="147"/>
      <c r="CB1126" s="147"/>
      <c r="CC1126" s="147"/>
      <c r="CD1126" s="147"/>
      <c r="CE1126" s="147"/>
      <c r="CF1126" s="147"/>
      <c r="CG1126" s="147"/>
      <c r="CH1126" s="147"/>
      <c r="CI1126" s="147"/>
      <c r="CJ1126" s="147"/>
      <c r="CK1126" s="147"/>
      <c r="CL1126" s="150"/>
      <c r="CM1126" s="75" t="s">
        <v>1051</v>
      </c>
    </row>
    <row r="1127" spans="1:91" ht="15.6">
      <c r="A1127" s="111">
        <v>4589</v>
      </c>
      <c r="B1127" s="81" t="s">
        <v>86</v>
      </c>
      <c r="C1127" s="75" t="s">
        <v>87</v>
      </c>
      <c r="D1127" s="75" t="s">
        <v>127</v>
      </c>
      <c r="E1127" s="75" t="s">
        <v>157</v>
      </c>
      <c r="F1127" s="75" t="s">
        <v>157</v>
      </c>
      <c r="G1127" s="68"/>
      <c r="H1127" s="75" t="s">
        <v>158</v>
      </c>
      <c r="I1127" s="75" t="s">
        <v>91</v>
      </c>
      <c r="J1127" s="75" t="s">
        <v>159</v>
      </c>
      <c r="K1127" s="75" t="s">
        <v>722</v>
      </c>
      <c r="L1127" s="75" t="s">
        <v>722</v>
      </c>
      <c r="M1127" s="68"/>
      <c r="N1127" s="75" t="s">
        <v>95</v>
      </c>
      <c r="O1127" s="75" t="s">
        <v>91</v>
      </c>
      <c r="P1127" s="75" t="s">
        <v>92</v>
      </c>
      <c r="Q1127" s="75" t="s">
        <v>287</v>
      </c>
      <c r="R1127" s="75" t="s">
        <v>209</v>
      </c>
      <c r="S1127" s="75" t="s">
        <v>98</v>
      </c>
      <c r="T1127" s="75" t="s">
        <v>110</v>
      </c>
      <c r="U1127" s="68"/>
      <c r="V1127" s="68"/>
      <c r="W1127" s="75" t="s">
        <v>100</v>
      </c>
      <c r="X1127" s="76">
        <v>80</v>
      </c>
      <c r="Y1127" s="76">
        <v>2</v>
      </c>
      <c r="Z1127" s="75" t="s">
        <v>101</v>
      </c>
      <c r="AA1127" s="77">
        <v>0.25</v>
      </c>
      <c r="AB1127" s="77">
        <v>0.25</v>
      </c>
      <c r="AC1127" s="77">
        <v>0.25</v>
      </c>
      <c r="AD1127" s="77">
        <v>0.25</v>
      </c>
      <c r="AE1127" s="75" t="s">
        <v>101</v>
      </c>
      <c r="AF1127" s="75">
        <v>0</v>
      </c>
      <c r="AG1127" s="75">
        <v>28</v>
      </c>
      <c r="AH1127" s="75">
        <v>0</v>
      </c>
      <c r="AI1127" s="75"/>
      <c r="AJ1127" s="75">
        <v>0</v>
      </c>
      <c r="AK1127" s="75">
        <v>15</v>
      </c>
      <c r="AL1127" s="75">
        <v>0</v>
      </c>
      <c r="AM1127" s="75"/>
      <c r="AN1127" s="75">
        <v>0.21</v>
      </c>
      <c r="AO1127" s="68"/>
      <c r="AP1127" s="147"/>
      <c r="AQ1127" s="147"/>
      <c r="AR1127" s="116">
        <v>179.76</v>
      </c>
      <c r="AS1127" s="147"/>
      <c r="AT1127" s="68"/>
      <c r="AU1127" s="115">
        <f>SUM(Table142[[#This Row],[OTHC Per Load (USD) - 6 months validity]:[DTHC Per Load (USD) - 6 months validity]])</f>
        <v>179.76</v>
      </c>
      <c r="AV1127" s="115">
        <f>SUM(Table142[[#This Row],[OIC Per Load (USD) - 6 months validity]:[DIC Per Load (USD) - 6 months validity]])</f>
        <v>179.76</v>
      </c>
      <c r="AW1127" s="68"/>
      <c r="AX1127" s="147"/>
      <c r="AY1127" s="147"/>
      <c r="AZ1127" s="116">
        <v>179.76</v>
      </c>
      <c r="BA1127" s="147"/>
      <c r="BB1127" s="68"/>
      <c r="BC1127" s="115">
        <f>SUM(Table142[[#This Row],[OTHC Per Load (USD)- 12 months validity]:[DTHC Per Load (USD) - 12 months validity]])</f>
        <v>179.76</v>
      </c>
      <c r="BD1127" s="115">
        <f>SUM(Table142[[#This Row],[OIC Per Load (USD) - 12 months validity]:[DIC Per Load (USD)- 12 months validity]])</f>
        <v>179.76</v>
      </c>
      <c r="BE1127" s="147"/>
      <c r="BF1127" s="147"/>
      <c r="BG1127" s="147"/>
      <c r="BH1127" s="147"/>
      <c r="BI1127" s="147"/>
      <c r="BJ1127" s="147"/>
      <c r="BK1127" s="147"/>
      <c r="BL1127" s="147"/>
      <c r="BM1127" s="68"/>
      <c r="BN1127" s="147"/>
      <c r="BO1127" s="68"/>
      <c r="BP1127" s="75">
        <f>SUM(Table142[[#This Row],[Precarriage transit time in days (Enter Whole Number)]:[Oncarriage transit time in days (Enter Whole Number)]])</f>
        <v>0</v>
      </c>
      <c r="BQ1127" s="147"/>
      <c r="BR1127" s="68"/>
      <c r="BS1127" s="68"/>
      <c r="BT1127" s="147"/>
      <c r="BU1127" s="147"/>
      <c r="BV1127" s="68"/>
      <c r="BW1127" s="68"/>
      <c r="BX1127" s="68"/>
      <c r="BY1127" s="68"/>
      <c r="BZ1127" s="147"/>
      <c r="CA1127" s="147"/>
      <c r="CB1127" s="147"/>
      <c r="CC1127" s="147"/>
      <c r="CD1127" s="147"/>
      <c r="CE1127" s="147"/>
      <c r="CF1127" s="147"/>
      <c r="CG1127" s="147"/>
      <c r="CH1127" s="147"/>
      <c r="CI1127" s="147"/>
      <c r="CJ1127" s="147"/>
      <c r="CK1127" s="147"/>
      <c r="CL1127" s="150"/>
      <c r="CM1127" s="75" t="s">
        <v>1052</v>
      </c>
    </row>
    <row r="1128" spans="1:91" ht="15.6">
      <c r="A1128" s="98">
        <v>4590</v>
      </c>
      <c r="B1128" s="75" t="s">
        <v>86</v>
      </c>
      <c r="C1128" s="75" t="s">
        <v>87</v>
      </c>
      <c r="D1128" s="75" t="s">
        <v>88</v>
      </c>
      <c r="E1128" s="75" t="s">
        <v>89</v>
      </c>
      <c r="F1128" s="75" t="s">
        <v>89</v>
      </c>
      <c r="G1128" s="68"/>
      <c r="H1128" s="75" t="s">
        <v>90</v>
      </c>
      <c r="I1128" s="75" t="s">
        <v>91</v>
      </c>
      <c r="J1128" s="75" t="s">
        <v>92</v>
      </c>
      <c r="K1128" s="75" t="s">
        <v>445</v>
      </c>
      <c r="L1128" s="75" t="s">
        <v>445</v>
      </c>
      <c r="M1128" s="68"/>
      <c r="N1128" s="75" t="s">
        <v>223</v>
      </c>
      <c r="O1128" s="75" t="s">
        <v>224</v>
      </c>
      <c r="P1128" s="75" t="s">
        <v>224</v>
      </c>
      <c r="Q1128" s="75" t="s">
        <v>292</v>
      </c>
      <c r="R1128" s="75" t="s">
        <v>108</v>
      </c>
      <c r="S1128" s="75" t="s">
        <v>109</v>
      </c>
      <c r="T1128" s="75"/>
      <c r="U1128" s="68"/>
      <c r="V1128" s="68"/>
      <c r="W1128" s="75" t="s">
        <v>100</v>
      </c>
      <c r="X1128" s="76">
        <v>180</v>
      </c>
      <c r="Y1128" s="76">
        <v>4</v>
      </c>
      <c r="Z1128" s="75" t="s">
        <v>101</v>
      </c>
      <c r="AA1128" s="77">
        <v>0.25</v>
      </c>
      <c r="AB1128" s="77">
        <v>0.25</v>
      </c>
      <c r="AC1128" s="77">
        <v>0.25</v>
      </c>
      <c r="AD1128" s="77">
        <v>0.25</v>
      </c>
      <c r="AE1128" s="75" t="s">
        <v>101</v>
      </c>
      <c r="AF1128" s="75">
        <v>14</v>
      </c>
      <c r="AG1128" s="75">
        <v>0</v>
      </c>
      <c r="AH1128" s="75">
        <v>14</v>
      </c>
      <c r="AI1128" s="75"/>
      <c r="AJ1128" s="75">
        <v>0</v>
      </c>
      <c r="AK1128" s="75">
        <v>0</v>
      </c>
      <c r="AL1128" s="75">
        <v>14</v>
      </c>
      <c r="AM1128" s="75"/>
      <c r="AN1128" s="75">
        <v>0.78</v>
      </c>
      <c r="AO1128" s="68"/>
      <c r="AP1128" s="147"/>
      <c r="AQ1128" s="147"/>
      <c r="AR1128" s="116">
        <v>333.84000000000003</v>
      </c>
      <c r="AS1128" s="147"/>
      <c r="AT1128" s="68"/>
      <c r="AU1128" s="115">
        <f>SUM(Table142[[#This Row],[OTHC Per Load (USD) - 6 months validity]:[DTHC Per Load (USD) - 6 months validity]])</f>
        <v>333.84000000000003</v>
      </c>
      <c r="AV1128" s="115">
        <f>SUM(Table142[[#This Row],[OIC Per Load (USD) - 6 months validity]:[DIC Per Load (USD) - 6 months validity]])</f>
        <v>333.84000000000003</v>
      </c>
      <c r="AW1128" s="68"/>
      <c r="AX1128" s="147"/>
      <c r="AY1128" s="147"/>
      <c r="AZ1128" s="116">
        <v>333.84000000000003</v>
      </c>
      <c r="BA1128" s="147"/>
      <c r="BB1128" s="68"/>
      <c r="BC1128" s="115">
        <f>SUM(Table142[[#This Row],[OTHC Per Load (USD)- 12 months validity]:[DTHC Per Load (USD) - 12 months validity]])</f>
        <v>333.84000000000003</v>
      </c>
      <c r="BD1128" s="115">
        <f>SUM(Table142[[#This Row],[OIC Per Load (USD) - 12 months validity]:[DIC Per Load (USD)- 12 months validity]])</f>
        <v>333.84000000000003</v>
      </c>
      <c r="BE1128" s="147"/>
      <c r="BF1128" s="147"/>
      <c r="BG1128" s="147"/>
      <c r="BH1128" s="147"/>
      <c r="BI1128" s="147"/>
      <c r="BJ1128" s="147"/>
      <c r="BK1128" s="147"/>
      <c r="BL1128" s="147"/>
      <c r="BM1128" s="68"/>
      <c r="BN1128" s="147"/>
      <c r="BO1128" s="68"/>
      <c r="BP1128" s="75">
        <f>SUM(Table142[[#This Row],[Precarriage transit time in days (Enter Whole Number)]:[Oncarriage transit time in days (Enter Whole Number)]])</f>
        <v>0</v>
      </c>
      <c r="BQ1128" s="147"/>
      <c r="BR1128" s="68"/>
      <c r="BS1128" s="68"/>
      <c r="BT1128" s="147"/>
      <c r="BU1128" s="147"/>
      <c r="BV1128" s="68"/>
      <c r="BW1128" s="68"/>
      <c r="BX1128" s="68"/>
      <c r="BY1128" s="68"/>
      <c r="BZ1128" s="147"/>
      <c r="CA1128" s="147"/>
      <c r="CB1128" s="147"/>
      <c r="CC1128" s="147"/>
      <c r="CD1128" s="147"/>
      <c r="CE1128" s="147"/>
      <c r="CF1128" s="147"/>
      <c r="CG1128" s="147"/>
      <c r="CH1128" s="147"/>
      <c r="CI1128" s="147"/>
      <c r="CJ1128" s="147"/>
      <c r="CK1128" s="147"/>
      <c r="CL1128" s="150"/>
      <c r="CM1128" s="75" t="s">
        <v>1053</v>
      </c>
    </row>
    <row r="1129" spans="1:91" ht="15.6">
      <c r="A1129" s="98">
        <v>4591</v>
      </c>
      <c r="B1129" s="81" t="s">
        <v>736</v>
      </c>
      <c r="C1129" s="75" t="s">
        <v>126</v>
      </c>
      <c r="D1129" s="75" t="s">
        <v>88</v>
      </c>
      <c r="E1129" s="75" t="s">
        <v>104</v>
      </c>
      <c r="F1129" s="75" t="s">
        <v>128</v>
      </c>
      <c r="G1129" s="68"/>
      <c r="H1129" s="75" t="s">
        <v>106</v>
      </c>
      <c r="I1129" s="75" t="s">
        <v>91</v>
      </c>
      <c r="J1129" s="75" t="s">
        <v>92</v>
      </c>
      <c r="K1129" s="75" t="s">
        <v>739</v>
      </c>
      <c r="L1129" s="75" t="s">
        <v>740</v>
      </c>
      <c r="M1129" s="68"/>
      <c r="N1129" s="75" t="s">
        <v>119</v>
      </c>
      <c r="O1129" s="75" t="s">
        <v>91</v>
      </c>
      <c r="P1129" s="75" t="s">
        <v>92</v>
      </c>
      <c r="Q1129" s="75" t="s">
        <v>132</v>
      </c>
      <c r="R1129" s="75" t="s">
        <v>97</v>
      </c>
      <c r="S1129" s="75" t="s">
        <v>98</v>
      </c>
      <c r="T1129" s="75" t="s">
        <v>99</v>
      </c>
      <c r="U1129" s="68"/>
      <c r="V1129" s="68"/>
      <c r="W1129" s="75" t="s">
        <v>100</v>
      </c>
      <c r="X1129" s="76">
        <v>36</v>
      </c>
      <c r="Y1129" s="76">
        <v>1</v>
      </c>
      <c r="Z1129" s="75" t="s">
        <v>101</v>
      </c>
      <c r="AA1129" s="77">
        <v>0.25</v>
      </c>
      <c r="AB1129" s="77">
        <v>0.25</v>
      </c>
      <c r="AC1129" s="77">
        <v>0.25</v>
      </c>
      <c r="AD1129" s="77">
        <v>0.25</v>
      </c>
      <c r="AE1129" s="75" t="s">
        <v>101</v>
      </c>
      <c r="AF1129" s="75">
        <v>10</v>
      </c>
      <c r="AG1129" s="75">
        <v>5</v>
      </c>
      <c r="AH1129" s="75">
        <v>0</v>
      </c>
      <c r="AI1129" s="75"/>
      <c r="AJ1129" s="75">
        <v>20</v>
      </c>
      <c r="AK1129" s="75">
        <v>0</v>
      </c>
      <c r="AL1129" s="75">
        <v>1</v>
      </c>
      <c r="AM1129" s="75"/>
      <c r="AN1129" s="75">
        <v>0.1</v>
      </c>
      <c r="AO1129" s="68"/>
      <c r="AP1129" s="147"/>
      <c r="AQ1129" s="147"/>
      <c r="AR1129" s="116">
        <v>42.800000000000004</v>
      </c>
      <c r="AS1129" s="147"/>
      <c r="AT1129" s="68"/>
      <c r="AU1129" s="115">
        <f>SUM(Table142[[#This Row],[OTHC Per Load (USD) - 6 months validity]:[DTHC Per Load (USD) - 6 months validity]])</f>
        <v>42.800000000000004</v>
      </c>
      <c r="AV1129" s="115">
        <f>SUM(Table142[[#This Row],[OIC Per Load (USD) - 6 months validity]:[DIC Per Load (USD) - 6 months validity]])</f>
        <v>42.800000000000004</v>
      </c>
      <c r="AW1129" s="68"/>
      <c r="AX1129" s="147"/>
      <c r="AY1129" s="147"/>
      <c r="AZ1129" s="116">
        <v>42.800000000000004</v>
      </c>
      <c r="BA1129" s="147"/>
      <c r="BB1129" s="68"/>
      <c r="BC1129" s="115">
        <f>SUM(Table142[[#This Row],[OTHC Per Load (USD)- 12 months validity]:[DTHC Per Load (USD) - 12 months validity]])</f>
        <v>42.800000000000004</v>
      </c>
      <c r="BD1129" s="115">
        <f>SUM(Table142[[#This Row],[OIC Per Load (USD) - 12 months validity]:[DIC Per Load (USD)- 12 months validity]])</f>
        <v>42.800000000000004</v>
      </c>
      <c r="BE1129" s="147"/>
      <c r="BF1129" s="147"/>
      <c r="BG1129" s="147"/>
      <c r="BH1129" s="147"/>
      <c r="BI1129" s="147"/>
      <c r="BJ1129" s="147"/>
      <c r="BK1129" s="147"/>
      <c r="BL1129" s="147"/>
      <c r="BM1129" s="68"/>
      <c r="BN1129" s="147"/>
      <c r="BO1129" s="68"/>
      <c r="BP1129" s="75">
        <f>SUM(Table142[[#This Row],[Precarriage transit time in days (Enter Whole Number)]:[Oncarriage transit time in days (Enter Whole Number)]])</f>
        <v>0</v>
      </c>
      <c r="BQ1129" s="147"/>
      <c r="BR1129" s="68"/>
      <c r="BS1129" s="68"/>
      <c r="BT1129" s="147"/>
      <c r="BU1129" s="147"/>
      <c r="BV1129" s="68"/>
      <c r="BW1129" s="68"/>
      <c r="BX1129" s="68"/>
      <c r="BY1129" s="68"/>
      <c r="BZ1129" s="147"/>
      <c r="CA1129" s="147"/>
      <c r="CB1129" s="147"/>
      <c r="CC1129" s="147"/>
      <c r="CD1129" s="147"/>
      <c r="CE1129" s="147"/>
      <c r="CF1129" s="147"/>
      <c r="CG1129" s="147"/>
      <c r="CH1129" s="147"/>
      <c r="CI1129" s="147"/>
      <c r="CJ1129" s="147"/>
      <c r="CK1129" s="147"/>
      <c r="CL1129" s="150"/>
      <c r="CM1129" s="75" t="s">
        <v>1054</v>
      </c>
    </row>
    <row r="1130" spans="1:91" ht="15.6">
      <c r="A1130" s="98">
        <v>4592</v>
      </c>
      <c r="B1130" s="81" t="s">
        <v>736</v>
      </c>
      <c r="C1130" s="75" t="s">
        <v>126</v>
      </c>
      <c r="D1130" s="75" t="s">
        <v>88</v>
      </c>
      <c r="E1130" s="75" t="s">
        <v>104</v>
      </c>
      <c r="F1130" s="75" t="s">
        <v>128</v>
      </c>
      <c r="G1130" s="68"/>
      <c r="H1130" s="75" t="s">
        <v>106</v>
      </c>
      <c r="I1130" s="75" t="s">
        <v>91</v>
      </c>
      <c r="J1130" s="75" t="s">
        <v>92</v>
      </c>
      <c r="K1130" s="75" t="s">
        <v>741</v>
      </c>
      <c r="L1130" s="75" t="s">
        <v>742</v>
      </c>
      <c r="M1130" s="68"/>
      <c r="N1130" s="75" t="s">
        <v>119</v>
      </c>
      <c r="O1130" s="75" t="s">
        <v>91</v>
      </c>
      <c r="P1130" s="75" t="s">
        <v>92</v>
      </c>
      <c r="Q1130" s="75" t="s">
        <v>132</v>
      </c>
      <c r="R1130" s="75" t="s">
        <v>97</v>
      </c>
      <c r="S1130" s="75" t="s">
        <v>98</v>
      </c>
      <c r="T1130" s="75" t="s">
        <v>99</v>
      </c>
      <c r="U1130" s="68"/>
      <c r="V1130" s="68"/>
      <c r="W1130" s="75" t="s">
        <v>100</v>
      </c>
      <c r="X1130" s="76">
        <v>100</v>
      </c>
      <c r="Y1130" s="76">
        <v>2</v>
      </c>
      <c r="Z1130" s="75" t="s">
        <v>101</v>
      </c>
      <c r="AA1130" s="77">
        <v>0.25</v>
      </c>
      <c r="AB1130" s="77">
        <v>0.25</v>
      </c>
      <c r="AC1130" s="77">
        <v>0.25</v>
      </c>
      <c r="AD1130" s="77">
        <v>0.25</v>
      </c>
      <c r="AE1130" s="75" t="s">
        <v>101</v>
      </c>
      <c r="AF1130" s="75">
        <v>10</v>
      </c>
      <c r="AG1130" s="75">
        <v>5</v>
      </c>
      <c r="AH1130" s="75">
        <v>0</v>
      </c>
      <c r="AI1130" s="75"/>
      <c r="AJ1130" s="75">
        <v>20</v>
      </c>
      <c r="AK1130" s="75">
        <v>0</v>
      </c>
      <c r="AL1130" s="75">
        <v>1</v>
      </c>
      <c r="AM1130" s="75"/>
      <c r="AN1130" s="75">
        <v>0.1</v>
      </c>
      <c r="AO1130" s="68"/>
      <c r="AP1130" s="147"/>
      <c r="AQ1130" s="147"/>
      <c r="AR1130" s="116">
        <v>42.800000000000004</v>
      </c>
      <c r="AS1130" s="147"/>
      <c r="AT1130" s="68"/>
      <c r="AU1130" s="115">
        <f>SUM(Table142[[#This Row],[OTHC Per Load (USD) - 6 months validity]:[DTHC Per Load (USD) - 6 months validity]])</f>
        <v>42.800000000000004</v>
      </c>
      <c r="AV1130" s="115">
        <f>SUM(Table142[[#This Row],[OIC Per Load (USD) - 6 months validity]:[DIC Per Load (USD) - 6 months validity]])</f>
        <v>42.800000000000004</v>
      </c>
      <c r="AW1130" s="68"/>
      <c r="AX1130" s="147"/>
      <c r="AY1130" s="147"/>
      <c r="AZ1130" s="116">
        <v>42.800000000000004</v>
      </c>
      <c r="BA1130" s="147"/>
      <c r="BB1130" s="68"/>
      <c r="BC1130" s="115">
        <f>SUM(Table142[[#This Row],[OTHC Per Load (USD)- 12 months validity]:[DTHC Per Load (USD) - 12 months validity]])</f>
        <v>42.800000000000004</v>
      </c>
      <c r="BD1130" s="115">
        <f>SUM(Table142[[#This Row],[OIC Per Load (USD) - 12 months validity]:[DIC Per Load (USD)- 12 months validity]])</f>
        <v>42.800000000000004</v>
      </c>
      <c r="BE1130" s="147"/>
      <c r="BF1130" s="147"/>
      <c r="BG1130" s="147"/>
      <c r="BH1130" s="147"/>
      <c r="BI1130" s="147"/>
      <c r="BJ1130" s="147"/>
      <c r="BK1130" s="147"/>
      <c r="BL1130" s="147"/>
      <c r="BM1130" s="68"/>
      <c r="BN1130" s="147"/>
      <c r="BO1130" s="68"/>
      <c r="BP1130" s="75">
        <f>SUM(Table142[[#This Row],[Precarriage transit time in days (Enter Whole Number)]:[Oncarriage transit time in days (Enter Whole Number)]])</f>
        <v>0</v>
      </c>
      <c r="BQ1130" s="147"/>
      <c r="BR1130" s="68"/>
      <c r="BS1130" s="68"/>
      <c r="BT1130" s="147"/>
      <c r="BU1130" s="147"/>
      <c r="BV1130" s="68"/>
      <c r="BW1130" s="68"/>
      <c r="BX1130" s="68"/>
      <c r="BY1130" s="68"/>
      <c r="BZ1130" s="147"/>
      <c r="CA1130" s="147"/>
      <c r="CB1130" s="147"/>
      <c r="CC1130" s="147"/>
      <c r="CD1130" s="147"/>
      <c r="CE1130" s="147"/>
      <c r="CF1130" s="147"/>
      <c r="CG1130" s="147"/>
      <c r="CH1130" s="147"/>
      <c r="CI1130" s="147"/>
      <c r="CJ1130" s="147"/>
      <c r="CK1130" s="147"/>
      <c r="CL1130" s="150"/>
      <c r="CM1130" s="75" t="s">
        <v>1055</v>
      </c>
    </row>
    <row r="1131" spans="1:91" ht="15.6">
      <c r="A1131" s="98">
        <v>4593</v>
      </c>
      <c r="B1131" s="75" t="s">
        <v>86</v>
      </c>
      <c r="C1131" s="75" t="s">
        <v>126</v>
      </c>
      <c r="D1131" s="75" t="s">
        <v>127</v>
      </c>
      <c r="E1131" s="75" t="s">
        <v>104</v>
      </c>
      <c r="F1131" s="75" t="s">
        <v>128</v>
      </c>
      <c r="G1131" s="68"/>
      <c r="H1131" s="75" t="s">
        <v>106</v>
      </c>
      <c r="I1131" s="75" t="s">
        <v>91</v>
      </c>
      <c r="J1131" s="75" t="s">
        <v>92</v>
      </c>
      <c r="K1131" s="75" t="s">
        <v>739</v>
      </c>
      <c r="L1131" s="75" t="s">
        <v>740</v>
      </c>
      <c r="M1131" s="68"/>
      <c r="N1131" s="75" t="s">
        <v>119</v>
      </c>
      <c r="O1131" s="75" t="s">
        <v>91</v>
      </c>
      <c r="P1131" s="75" t="s">
        <v>92</v>
      </c>
      <c r="Q1131" s="75" t="s">
        <v>132</v>
      </c>
      <c r="R1131" s="75" t="s">
        <v>97</v>
      </c>
      <c r="S1131" s="75" t="s">
        <v>98</v>
      </c>
      <c r="T1131" s="75" t="s">
        <v>99</v>
      </c>
      <c r="U1131" s="68"/>
      <c r="V1131" s="68"/>
      <c r="W1131" s="75" t="s">
        <v>100</v>
      </c>
      <c r="X1131" s="76">
        <v>45</v>
      </c>
      <c r="Y1131" s="76">
        <v>1</v>
      </c>
      <c r="Z1131" s="75" t="s">
        <v>101</v>
      </c>
      <c r="AA1131" s="77">
        <v>0.25</v>
      </c>
      <c r="AB1131" s="77">
        <v>0.25</v>
      </c>
      <c r="AC1131" s="77">
        <v>0.25</v>
      </c>
      <c r="AD1131" s="77">
        <v>0.25</v>
      </c>
      <c r="AE1131" s="75" t="s">
        <v>101</v>
      </c>
      <c r="AF1131" s="75">
        <v>10</v>
      </c>
      <c r="AG1131" s="75">
        <v>5</v>
      </c>
      <c r="AH1131" s="75">
        <v>0</v>
      </c>
      <c r="AI1131" s="75"/>
      <c r="AJ1131" s="75">
        <v>20</v>
      </c>
      <c r="AK1131" s="75">
        <v>0</v>
      </c>
      <c r="AL1131" s="75">
        <v>1</v>
      </c>
      <c r="AM1131" s="75"/>
      <c r="AN1131" s="75">
        <v>0.1</v>
      </c>
      <c r="AO1131" s="68"/>
      <c r="AP1131" s="147"/>
      <c r="AQ1131" s="147"/>
      <c r="AR1131" s="116">
        <v>85.600000000000009</v>
      </c>
      <c r="AS1131" s="147"/>
      <c r="AT1131" s="68"/>
      <c r="AU1131" s="115">
        <f>SUM(Table142[[#This Row],[OTHC Per Load (USD) - 6 months validity]:[DTHC Per Load (USD) - 6 months validity]])</f>
        <v>85.600000000000009</v>
      </c>
      <c r="AV1131" s="115">
        <f>SUM(Table142[[#This Row],[OIC Per Load (USD) - 6 months validity]:[DIC Per Load (USD) - 6 months validity]])</f>
        <v>85.600000000000009</v>
      </c>
      <c r="AW1131" s="68"/>
      <c r="AX1131" s="147"/>
      <c r="AY1131" s="147"/>
      <c r="AZ1131" s="116">
        <v>85.600000000000009</v>
      </c>
      <c r="BA1131" s="147"/>
      <c r="BB1131" s="68"/>
      <c r="BC1131" s="115">
        <f>SUM(Table142[[#This Row],[OTHC Per Load (USD)- 12 months validity]:[DTHC Per Load (USD) - 12 months validity]])</f>
        <v>85.600000000000009</v>
      </c>
      <c r="BD1131" s="115">
        <f>SUM(Table142[[#This Row],[OIC Per Load (USD) - 12 months validity]:[DIC Per Load (USD)- 12 months validity]])</f>
        <v>85.600000000000009</v>
      </c>
      <c r="BE1131" s="147"/>
      <c r="BF1131" s="147"/>
      <c r="BG1131" s="147"/>
      <c r="BH1131" s="147"/>
      <c r="BI1131" s="147"/>
      <c r="BJ1131" s="147"/>
      <c r="BK1131" s="147"/>
      <c r="BL1131" s="147"/>
      <c r="BM1131" s="68"/>
      <c r="BN1131" s="147"/>
      <c r="BO1131" s="68"/>
      <c r="BP1131" s="75">
        <f>SUM(Table142[[#This Row],[Precarriage transit time in days (Enter Whole Number)]:[Oncarriage transit time in days (Enter Whole Number)]])</f>
        <v>0</v>
      </c>
      <c r="BQ1131" s="147"/>
      <c r="BR1131" s="68"/>
      <c r="BS1131" s="68"/>
      <c r="BT1131" s="147"/>
      <c r="BU1131" s="147"/>
      <c r="BV1131" s="68"/>
      <c r="BW1131" s="68"/>
      <c r="BX1131" s="68"/>
      <c r="BY1131" s="68"/>
      <c r="BZ1131" s="147"/>
      <c r="CA1131" s="147"/>
      <c r="CB1131" s="147"/>
      <c r="CC1131" s="147"/>
      <c r="CD1131" s="147"/>
      <c r="CE1131" s="147"/>
      <c r="CF1131" s="147"/>
      <c r="CG1131" s="147"/>
      <c r="CH1131" s="147"/>
      <c r="CI1131" s="147"/>
      <c r="CJ1131" s="147"/>
      <c r="CK1131" s="147"/>
      <c r="CL1131" s="150"/>
      <c r="CM1131" s="75" t="s">
        <v>1056</v>
      </c>
    </row>
    <row r="1132" spans="1:91" ht="15.6">
      <c r="A1132" s="98">
        <v>4594</v>
      </c>
      <c r="B1132" s="75" t="s">
        <v>86</v>
      </c>
      <c r="C1132" s="75" t="s">
        <v>126</v>
      </c>
      <c r="D1132" s="75" t="s">
        <v>127</v>
      </c>
      <c r="E1132" s="75" t="s">
        <v>104</v>
      </c>
      <c r="F1132" s="75" t="s">
        <v>128</v>
      </c>
      <c r="G1132" s="68"/>
      <c r="H1132" s="75" t="s">
        <v>106</v>
      </c>
      <c r="I1132" s="75" t="s">
        <v>91</v>
      </c>
      <c r="J1132" s="75" t="s">
        <v>92</v>
      </c>
      <c r="K1132" s="75" t="s">
        <v>741</v>
      </c>
      <c r="L1132" s="75" t="s">
        <v>742</v>
      </c>
      <c r="M1132" s="68"/>
      <c r="N1132" s="75" t="s">
        <v>119</v>
      </c>
      <c r="O1132" s="75" t="s">
        <v>91</v>
      </c>
      <c r="P1132" s="75" t="s">
        <v>92</v>
      </c>
      <c r="Q1132" s="75" t="s">
        <v>132</v>
      </c>
      <c r="R1132" s="75" t="s">
        <v>97</v>
      </c>
      <c r="S1132" s="75" t="s">
        <v>98</v>
      </c>
      <c r="T1132" s="75" t="s">
        <v>99</v>
      </c>
      <c r="U1132" s="68"/>
      <c r="V1132" s="68"/>
      <c r="W1132" s="75" t="s">
        <v>100</v>
      </c>
      <c r="X1132" s="76">
        <v>105</v>
      </c>
      <c r="Y1132" s="76">
        <v>3</v>
      </c>
      <c r="Z1132" s="75" t="s">
        <v>101</v>
      </c>
      <c r="AA1132" s="77">
        <v>0.25</v>
      </c>
      <c r="AB1132" s="77">
        <v>0.25</v>
      </c>
      <c r="AC1132" s="77">
        <v>0.25</v>
      </c>
      <c r="AD1132" s="77">
        <v>0.25</v>
      </c>
      <c r="AE1132" s="75" t="s">
        <v>101</v>
      </c>
      <c r="AF1132" s="75">
        <v>10</v>
      </c>
      <c r="AG1132" s="75">
        <v>5</v>
      </c>
      <c r="AH1132" s="75">
        <v>0</v>
      </c>
      <c r="AI1132" s="75"/>
      <c r="AJ1132" s="75">
        <v>20</v>
      </c>
      <c r="AK1132" s="75">
        <v>0</v>
      </c>
      <c r="AL1132" s="75">
        <v>1</v>
      </c>
      <c r="AM1132" s="75"/>
      <c r="AN1132" s="75">
        <v>0.1</v>
      </c>
      <c r="AO1132" s="68"/>
      <c r="AP1132" s="147"/>
      <c r="AQ1132" s="147"/>
      <c r="AR1132" s="116">
        <v>85.600000000000009</v>
      </c>
      <c r="AS1132" s="147"/>
      <c r="AT1132" s="68"/>
      <c r="AU1132" s="115">
        <f>SUM(Table142[[#This Row],[OTHC Per Load (USD) - 6 months validity]:[DTHC Per Load (USD) - 6 months validity]])</f>
        <v>85.600000000000009</v>
      </c>
      <c r="AV1132" s="115">
        <f>SUM(Table142[[#This Row],[OIC Per Load (USD) - 6 months validity]:[DIC Per Load (USD) - 6 months validity]])</f>
        <v>85.600000000000009</v>
      </c>
      <c r="AW1132" s="68"/>
      <c r="AX1132" s="147"/>
      <c r="AY1132" s="147"/>
      <c r="AZ1132" s="116">
        <v>85.600000000000009</v>
      </c>
      <c r="BA1132" s="147"/>
      <c r="BB1132" s="68"/>
      <c r="BC1132" s="115">
        <f>SUM(Table142[[#This Row],[OTHC Per Load (USD)- 12 months validity]:[DTHC Per Load (USD) - 12 months validity]])</f>
        <v>85.600000000000009</v>
      </c>
      <c r="BD1132" s="115">
        <f>SUM(Table142[[#This Row],[OIC Per Load (USD) - 12 months validity]:[DIC Per Load (USD)- 12 months validity]])</f>
        <v>85.600000000000009</v>
      </c>
      <c r="BE1132" s="147"/>
      <c r="BF1132" s="147"/>
      <c r="BG1132" s="147"/>
      <c r="BH1132" s="147"/>
      <c r="BI1132" s="147"/>
      <c r="BJ1132" s="147"/>
      <c r="BK1132" s="147"/>
      <c r="BL1132" s="147"/>
      <c r="BM1132" s="68"/>
      <c r="BN1132" s="147"/>
      <c r="BO1132" s="68"/>
      <c r="BP1132" s="75">
        <f>SUM(Table142[[#This Row],[Precarriage transit time in days (Enter Whole Number)]:[Oncarriage transit time in days (Enter Whole Number)]])</f>
        <v>0</v>
      </c>
      <c r="BQ1132" s="147"/>
      <c r="BR1132" s="68"/>
      <c r="BS1132" s="68"/>
      <c r="BT1132" s="147"/>
      <c r="BU1132" s="147"/>
      <c r="BV1132" s="68"/>
      <c r="BW1132" s="68"/>
      <c r="BX1132" s="68"/>
      <c r="BY1132" s="68"/>
      <c r="BZ1132" s="147"/>
      <c r="CA1132" s="147"/>
      <c r="CB1132" s="147"/>
      <c r="CC1132" s="147"/>
      <c r="CD1132" s="147"/>
      <c r="CE1132" s="147"/>
      <c r="CF1132" s="147"/>
      <c r="CG1132" s="147"/>
      <c r="CH1132" s="147"/>
      <c r="CI1132" s="147"/>
      <c r="CJ1132" s="147"/>
      <c r="CK1132" s="147"/>
      <c r="CL1132" s="150"/>
      <c r="CM1132" s="75" t="s">
        <v>1057</v>
      </c>
    </row>
    <row r="1133" spans="1:91" ht="15.6">
      <c r="A1133" s="98">
        <v>4596</v>
      </c>
      <c r="B1133" s="75" t="s">
        <v>86</v>
      </c>
      <c r="C1133" s="75" t="s">
        <v>87</v>
      </c>
      <c r="D1133" s="75" t="s">
        <v>127</v>
      </c>
      <c r="E1133" s="75" t="s">
        <v>743</v>
      </c>
      <c r="F1133" s="75" t="s">
        <v>743</v>
      </c>
      <c r="G1133" s="68"/>
      <c r="H1133" s="75" t="s">
        <v>452</v>
      </c>
      <c r="I1133" s="75" t="s">
        <v>91</v>
      </c>
      <c r="J1133" s="75" t="s">
        <v>92</v>
      </c>
      <c r="K1133" s="75" t="s">
        <v>225</v>
      </c>
      <c r="L1133" s="75" t="s">
        <v>225</v>
      </c>
      <c r="M1133" s="68"/>
      <c r="N1133" s="75" t="s">
        <v>226</v>
      </c>
      <c r="O1133" s="75" t="s">
        <v>91</v>
      </c>
      <c r="P1133" s="75" t="s">
        <v>159</v>
      </c>
      <c r="Q1133" s="75" t="s">
        <v>132</v>
      </c>
      <c r="R1133" s="75" t="s">
        <v>351</v>
      </c>
      <c r="S1133" s="75" t="s">
        <v>109</v>
      </c>
      <c r="T1133" s="75" t="s">
        <v>110</v>
      </c>
      <c r="U1133" s="68"/>
      <c r="V1133" s="68"/>
      <c r="W1133" s="75" t="s">
        <v>100</v>
      </c>
      <c r="X1133" s="76">
        <v>35</v>
      </c>
      <c r="Y1133" s="76">
        <v>1</v>
      </c>
      <c r="Z1133" s="75" t="s">
        <v>101</v>
      </c>
      <c r="AA1133" s="77">
        <v>0.25</v>
      </c>
      <c r="AB1133" s="77">
        <v>0.25</v>
      </c>
      <c r="AC1133" s="77">
        <v>0.25</v>
      </c>
      <c r="AD1133" s="77">
        <v>0.25</v>
      </c>
      <c r="AE1133" s="75" t="s">
        <v>101</v>
      </c>
      <c r="AF1133" s="75">
        <v>0</v>
      </c>
      <c r="AG1133" s="75">
        <v>0</v>
      </c>
      <c r="AH1133" s="75">
        <v>14</v>
      </c>
      <c r="AI1133" s="75"/>
      <c r="AJ1133" s="75">
        <v>0</v>
      </c>
      <c r="AK1133" s="75">
        <v>0</v>
      </c>
      <c r="AL1133" s="75">
        <v>14</v>
      </c>
      <c r="AM1133" s="75"/>
      <c r="AN1133" s="75">
        <v>0.46</v>
      </c>
      <c r="AO1133" s="68"/>
      <c r="AP1133" s="147"/>
      <c r="AQ1133" s="147"/>
      <c r="AR1133" s="116">
        <v>393.76</v>
      </c>
      <c r="AS1133" s="147"/>
      <c r="AT1133" s="68"/>
      <c r="AU1133" s="115">
        <f>SUM(Table142[[#This Row],[OTHC Per Load (USD) - 6 months validity]:[DTHC Per Load (USD) - 6 months validity]])</f>
        <v>393.76</v>
      </c>
      <c r="AV1133" s="115">
        <f>SUM(Table142[[#This Row],[OIC Per Load (USD) - 6 months validity]:[DIC Per Load (USD) - 6 months validity]])</f>
        <v>393.76</v>
      </c>
      <c r="AW1133" s="68"/>
      <c r="AX1133" s="147"/>
      <c r="AY1133" s="147"/>
      <c r="AZ1133" s="116">
        <v>393.76</v>
      </c>
      <c r="BA1133" s="147"/>
      <c r="BB1133" s="68"/>
      <c r="BC1133" s="115">
        <f>SUM(Table142[[#This Row],[OTHC Per Load (USD)- 12 months validity]:[DTHC Per Load (USD) - 12 months validity]])</f>
        <v>393.76</v>
      </c>
      <c r="BD1133" s="115">
        <f>SUM(Table142[[#This Row],[OIC Per Load (USD) - 12 months validity]:[DIC Per Load (USD)- 12 months validity]])</f>
        <v>393.76</v>
      </c>
      <c r="BE1133" s="147"/>
      <c r="BF1133" s="147"/>
      <c r="BG1133" s="147"/>
      <c r="BH1133" s="147"/>
      <c r="BI1133" s="147"/>
      <c r="BJ1133" s="147"/>
      <c r="BK1133" s="147"/>
      <c r="BL1133" s="147"/>
      <c r="BM1133" s="68"/>
      <c r="BN1133" s="147"/>
      <c r="BO1133" s="68"/>
      <c r="BP1133" s="75">
        <f>SUM(Table142[[#This Row],[Precarriage transit time in days (Enter Whole Number)]:[Oncarriage transit time in days (Enter Whole Number)]])</f>
        <v>0</v>
      </c>
      <c r="BQ1133" s="147"/>
      <c r="BR1133" s="68"/>
      <c r="BS1133" s="68"/>
      <c r="BT1133" s="147"/>
      <c r="BU1133" s="147"/>
      <c r="BV1133" s="68"/>
      <c r="BW1133" s="68"/>
      <c r="BX1133" s="68"/>
      <c r="BY1133" s="68"/>
      <c r="BZ1133" s="147"/>
      <c r="CA1133" s="147"/>
      <c r="CB1133" s="147"/>
      <c r="CC1133" s="147"/>
      <c r="CD1133" s="147"/>
      <c r="CE1133" s="147"/>
      <c r="CF1133" s="147"/>
      <c r="CG1133" s="147"/>
      <c r="CH1133" s="147"/>
      <c r="CI1133" s="147"/>
      <c r="CJ1133" s="147"/>
      <c r="CK1133" s="147"/>
      <c r="CL1133" s="150"/>
      <c r="CM1133" s="75" t="s">
        <v>1058</v>
      </c>
    </row>
    <row r="1134" spans="1:91" ht="15.6">
      <c r="A1134" s="98">
        <v>4597</v>
      </c>
      <c r="B1134" s="75" t="s">
        <v>86</v>
      </c>
      <c r="C1134" s="75" t="s">
        <v>87</v>
      </c>
      <c r="D1134" s="75" t="s">
        <v>127</v>
      </c>
      <c r="E1134" s="75" t="s">
        <v>743</v>
      </c>
      <c r="F1134" s="75" t="s">
        <v>743</v>
      </c>
      <c r="G1134" s="68"/>
      <c r="H1134" s="75" t="s">
        <v>452</v>
      </c>
      <c r="I1134" s="75" t="s">
        <v>91</v>
      </c>
      <c r="J1134" s="75" t="s">
        <v>92</v>
      </c>
      <c r="K1134" s="75" t="s">
        <v>726</v>
      </c>
      <c r="L1134" s="75" t="s">
        <v>726</v>
      </c>
      <c r="M1134" s="68"/>
      <c r="N1134" s="75" t="s">
        <v>744</v>
      </c>
      <c r="O1134" s="75" t="s">
        <v>91</v>
      </c>
      <c r="P1134" s="75" t="s">
        <v>159</v>
      </c>
      <c r="Q1134" s="75" t="s">
        <v>132</v>
      </c>
      <c r="R1134" s="75" t="s">
        <v>351</v>
      </c>
      <c r="S1134" s="75" t="s">
        <v>109</v>
      </c>
      <c r="T1134" s="75" t="s">
        <v>110</v>
      </c>
      <c r="U1134" s="68"/>
      <c r="V1134" s="68"/>
      <c r="W1134" s="75" t="s">
        <v>100</v>
      </c>
      <c r="X1134" s="76">
        <v>38</v>
      </c>
      <c r="Y1134" s="76">
        <v>1</v>
      </c>
      <c r="Z1134" s="75" t="s">
        <v>101</v>
      </c>
      <c r="AA1134" s="77">
        <v>0.25</v>
      </c>
      <c r="AB1134" s="77">
        <v>0.25</v>
      </c>
      <c r="AC1134" s="77">
        <v>0.25</v>
      </c>
      <c r="AD1134" s="77">
        <v>0.25</v>
      </c>
      <c r="AE1134" s="75" t="s">
        <v>101</v>
      </c>
      <c r="AF1134" s="75">
        <v>0</v>
      </c>
      <c r="AG1134" s="75">
        <v>0</v>
      </c>
      <c r="AH1134" s="75">
        <v>21</v>
      </c>
      <c r="AI1134" s="75"/>
      <c r="AJ1134" s="75">
        <v>0</v>
      </c>
      <c r="AK1134" s="75">
        <v>0</v>
      </c>
      <c r="AL1134" s="75">
        <v>0</v>
      </c>
      <c r="AM1134" s="75"/>
      <c r="AN1134" s="75">
        <v>0.46</v>
      </c>
      <c r="AO1134" s="68"/>
      <c r="AP1134" s="147"/>
      <c r="AQ1134" s="147"/>
      <c r="AR1134" s="116">
        <v>393.76</v>
      </c>
      <c r="AS1134" s="147"/>
      <c r="AT1134" s="68"/>
      <c r="AU1134" s="115">
        <f>SUM(Table142[[#This Row],[OTHC Per Load (USD) - 6 months validity]:[DTHC Per Load (USD) - 6 months validity]])</f>
        <v>393.76</v>
      </c>
      <c r="AV1134" s="115">
        <f>SUM(Table142[[#This Row],[OIC Per Load (USD) - 6 months validity]:[DIC Per Load (USD) - 6 months validity]])</f>
        <v>393.76</v>
      </c>
      <c r="AW1134" s="68"/>
      <c r="AX1134" s="147"/>
      <c r="AY1134" s="147"/>
      <c r="AZ1134" s="116">
        <v>393.76</v>
      </c>
      <c r="BA1134" s="147"/>
      <c r="BB1134" s="68"/>
      <c r="BC1134" s="115">
        <f>SUM(Table142[[#This Row],[OTHC Per Load (USD)- 12 months validity]:[DTHC Per Load (USD) - 12 months validity]])</f>
        <v>393.76</v>
      </c>
      <c r="BD1134" s="115">
        <f>SUM(Table142[[#This Row],[OIC Per Load (USD) - 12 months validity]:[DIC Per Load (USD)- 12 months validity]])</f>
        <v>393.76</v>
      </c>
      <c r="BE1134" s="147"/>
      <c r="BF1134" s="147"/>
      <c r="BG1134" s="147"/>
      <c r="BH1134" s="147"/>
      <c r="BI1134" s="147"/>
      <c r="BJ1134" s="147"/>
      <c r="BK1134" s="147"/>
      <c r="BL1134" s="147"/>
      <c r="BM1134" s="68"/>
      <c r="BN1134" s="147"/>
      <c r="BO1134" s="68"/>
      <c r="BP1134" s="75">
        <f>SUM(Table142[[#This Row],[Precarriage transit time in days (Enter Whole Number)]:[Oncarriage transit time in days (Enter Whole Number)]])</f>
        <v>0</v>
      </c>
      <c r="BQ1134" s="147"/>
      <c r="BR1134" s="68"/>
      <c r="BS1134" s="68"/>
      <c r="BT1134" s="147"/>
      <c r="BU1134" s="147"/>
      <c r="BV1134" s="68"/>
      <c r="BW1134" s="68"/>
      <c r="BX1134" s="68"/>
      <c r="BY1134" s="68"/>
      <c r="BZ1134" s="147"/>
      <c r="CA1134" s="147"/>
      <c r="CB1134" s="147"/>
      <c r="CC1134" s="147"/>
      <c r="CD1134" s="147"/>
      <c r="CE1134" s="147"/>
      <c r="CF1134" s="147"/>
      <c r="CG1134" s="147"/>
      <c r="CH1134" s="147"/>
      <c r="CI1134" s="147"/>
      <c r="CJ1134" s="147"/>
      <c r="CK1134" s="147"/>
      <c r="CL1134" s="150"/>
      <c r="CM1134" s="75" t="s">
        <v>1059</v>
      </c>
    </row>
    <row r="1135" spans="1:91" ht="15.6">
      <c r="A1135" s="98">
        <v>4598</v>
      </c>
      <c r="B1135" s="75" t="s">
        <v>86</v>
      </c>
      <c r="C1135" s="75" t="s">
        <v>87</v>
      </c>
      <c r="D1135" s="75" t="s">
        <v>127</v>
      </c>
      <c r="E1135" s="75" t="s">
        <v>743</v>
      </c>
      <c r="F1135" s="75" t="s">
        <v>743</v>
      </c>
      <c r="G1135" s="68"/>
      <c r="H1135" s="75" t="s">
        <v>452</v>
      </c>
      <c r="I1135" s="75" t="s">
        <v>91</v>
      </c>
      <c r="J1135" s="75" t="s">
        <v>92</v>
      </c>
      <c r="K1135" s="75" t="s">
        <v>745</v>
      </c>
      <c r="L1135" s="75" t="s">
        <v>745</v>
      </c>
      <c r="M1135" s="68"/>
      <c r="N1135" s="75" t="s">
        <v>744</v>
      </c>
      <c r="O1135" s="75" t="s">
        <v>91</v>
      </c>
      <c r="P1135" s="75" t="s">
        <v>159</v>
      </c>
      <c r="Q1135" s="75" t="s">
        <v>132</v>
      </c>
      <c r="R1135" s="75" t="s">
        <v>351</v>
      </c>
      <c r="S1135" s="75" t="s">
        <v>109</v>
      </c>
      <c r="T1135" s="75" t="s">
        <v>110</v>
      </c>
      <c r="U1135" s="68"/>
      <c r="V1135" s="68"/>
      <c r="W1135" s="75" t="s">
        <v>100</v>
      </c>
      <c r="X1135" s="76">
        <v>80</v>
      </c>
      <c r="Y1135" s="76">
        <v>2</v>
      </c>
      <c r="Z1135" s="75" t="s">
        <v>101</v>
      </c>
      <c r="AA1135" s="77">
        <v>0.25</v>
      </c>
      <c r="AB1135" s="77">
        <v>0.25</v>
      </c>
      <c r="AC1135" s="77">
        <v>0.25</v>
      </c>
      <c r="AD1135" s="77">
        <v>0.25</v>
      </c>
      <c r="AE1135" s="75" t="s">
        <v>101</v>
      </c>
      <c r="AF1135" s="75">
        <v>0</v>
      </c>
      <c r="AG1135" s="75">
        <v>0</v>
      </c>
      <c r="AH1135" s="75">
        <v>21</v>
      </c>
      <c r="AI1135" s="75"/>
      <c r="AJ1135" s="75">
        <v>0</v>
      </c>
      <c r="AK1135" s="75">
        <v>0</v>
      </c>
      <c r="AL1135" s="75">
        <v>1</v>
      </c>
      <c r="AM1135" s="75"/>
      <c r="AN1135" s="75">
        <v>0.46</v>
      </c>
      <c r="AO1135" s="68"/>
      <c r="AP1135" s="147"/>
      <c r="AQ1135" s="147"/>
      <c r="AR1135" s="116">
        <v>393.76</v>
      </c>
      <c r="AS1135" s="147"/>
      <c r="AT1135" s="68"/>
      <c r="AU1135" s="115">
        <f>SUM(Table142[[#This Row],[OTHC Per Load (USD) - 6 months validity]:[DTHC Per Load (USD) - 6 months validity]])</f>
        <v>393.76</v>
      </c>
      <c r="AV1135" s="115">
        <f>SUM(Table142[[#This Row],[OIC Per Load (USD) - 6 months validity]:[DIC Per Load (USD) - 6 months validity]])</f>
        <v>393.76</v>
      </c>
      <c r="AW1135" s="68"/>
      <c r="AX1135" s="147"/>
      <c r="AY1135" s="147"/>
      <c r="AZ1135" s="116">
        <v>393.76</v>
      </c>
      <c r="BA1135" s="147"/>
      <c r="BB1135" s="68"/>
      <c r="BC1135" s="115">
        <f>SUM(Table142[[#This Row],[OTHC Per Load (USD)- 12 months validity]:[DTHC Per Load (USD) - 12 months validity]])</f>
        <v>393.76</v>
      </c>
      <c r="BD1135" s="115">
        <f>SUM(Table142[[#This Row],[OIC Per Load (USD) - 12 months validity]:[DIC Per Load (USD)- 12 months validity]])</f>
        <v>393.76</v>
      </c>
      <c r="BE1135" s="147"/>
      <c r="BF1135" s="147"/>
      <c r="BG1135" s="147"/>
      <c r="BH1135" s="147"/>
      <c r="BI1135" s="147"/>
      <c r="BJ1135" s="147"/>
      <c r="BK1135" s="147"/>
      <c r="BL1135" s="147"/>
      <c r="BM1135" s="68"/>
      <c r="BN1135" s="147"/>
      <c r="BO1135" s="68"/>
      <c r="BP1135" s="75">
        <f>SUM(Table142[[#This Row],[Precarriage transit time in days (Enter Whole Number)]:[Oncarriage transit time in days (Enter Whole Number)]])</f>
        <v>0</v>
      </c>
      <c r="BQ1135" s="147"/>
      <c r="BR1135" s="68"/>
      <c r="BS1135" s="68"/>
      <c r="BT1135" s="147"/>
      <c r="BU1135" s="147"/>
      <c r="BV1135" s="68"/>
      <c r="BW1135" s="68"/>
      <c r="BX1135" s="68"/>
      <c r="BY1135" s="68"/>
      <c r="BZ1135" s="147"/>
      <c r="CA1135" s="147"/>
      <c r="CB1135" s="147"/>
      <c r="CC1135" s="147"/>
      <c r="CD1135" s="147"/>
      <c r="CE1135" s="147"/>
      <c r="CF1135" s="147"/>
      <c r="CG1135" s="147"/>
      <c r="CH1135" s="147"/>
      <c r="CI1135" s="147"/>
      <c r="CJ1135" s="147"/>
      <c r="CK1135" s="147"/>
      <c r="CL1135" s="150"/>
      <c r="CM1135" s="75" t="s">
        <v>2637</v>
      </c>
    </row>
    <row r="1136" spans="1:91" ht="15.6">
      <c r="A1136" s="98">
        <v>4599</v>
      </c>
      <c r="B1136" s="75" t="s">
        <v>86</v>
      </c>
      <c r="C1136" s="75" t="s">
        <v>87</v>
      </c>
      <c r="D1136" s="75" t="s">
        <v>127</v>
      </c>
      <c r="E1136" s="75" t="s">
        <v>743</v>
      </c>
      <c r="F1136" s="75" t="s">
        <v>743</v>
      </c>
      <c r="G1136" s="68"/>
      <c r="H1136" s="75" t="s">
        <v>452</v>
      </c>
      <c r="I1136" s="75" t="s">
        <v>91</v>
      </c>
      <c r="J1136" s="75" t="s">
        <v>92</v>
      </c>
      <c r="K1136" s="75" t="s">
        <v>725</v>
      </c>
      <c r="L1136" s="75" t="s">
        <v>725</v>
      </c>
      <c r="M1136" s="68"/>
      <c r="N1136" s="75" t="s">
        <v>744</v>
      </c>
      <c r="O1136" s="75" t="s">
        <v>91</v>
      </c>
      <c r="P1136" s="75" t="s">
        <v>159</v>
      </c>
      <c r="Q1136" s="75" t="s">
        <v>132</v>
      </c>
      <c r="R1136" s="75" t="s">
        <v>351</v>
      </c>
      <c r="S1136" s="75" t="s">
        <v>109</v>
      </c>
      <c r="T1136" s="75" t="s">
        <v>110</v>
      </c>
      <c r="U1136" s="68"/>
      <c r="V1136" s="68"/>
      <c r="W1136" s="75" t="s">
        <v>100</v>
      </c>
      <c r="X1136" s="76">
        <v>58</v>
      </c>
      <c r="Y1136" s="76">
        <v>2</v>
      </c>
      <c r="Z1136" s="75" t="s">
        <v>101</v>
      </c>
      <c r="AA1136" s="77">
        <v>0.25</v>
      </c>
      <c r="AB1136" s="77">
        <v>0.25</v>
      </c>
      <c r="AC1136" s="77">
        <v>0.25</v>
      </c>
      <c r="AD1136" s="77">
        <v>0.25</v>
      </c>
      <c r="AE1136" s="75" t="s">
        <v>101</v>
      </c>
      <c r="AF1136" s="75">
        <v>0</v>
      </c>
      <c r="AG1136" s="75">
        <v>0</v>
      </c>
      <c r="AH1136" s="75">
        <v>21</v>
      </c>
      <c r="AI1136" s="75"/>
      <c r="AJ1136" s="75">
        <v>0</v>
      </c>
      <c r="AK1136" s="75">
        <v>0</v>
      </c>
      <c r="AL1136" s="75">
        <v>1</v>
      </c>
      <c r="AM1136" s="75"/>
      <c r="AN1136" s="75">
        <v>0.46</v>
      </c>
      <c r="AO1136" s="68"/>
      <c r="AP1136" s="147"/>
      <c r="AQ1136" s="147"/>
      <c r="AR1136" s="116">
        <v>393.76</v>
      </c>
      <c r="AS1136" s="147"/>
      <c r="AT1136" s="68"/>
      <c r="AU1136" s="115">
        <f>SUM(Table142[[#This Row],[OTHC Per Load (USD) - 6 months validity]:[DTHC Per Load (USD) - 6 months validity]])</f>
        <v>393.76</v>
      </c>
      <c r="AV1136" s="115">
        <f>SUM(Table142[[#This Row],[OIC Per Load (USD) - 6 months validity]:[DIC Per Load (USD) - 6 months validity]])</f>
        <v>393.76</v>
      </c>
      <c r="AW1136" s="68"/>
      <c r="AX1136" s="147"/>
      <c r="AY1136" s="147"/>
      <c r="AZ1136" s="116">
        <v>393.76</v>
      </c>
      <c r="BA1136" s="147"/>
      <c r="BB1136" s="68"/>
      <c r="BC1136" s="115">
        <f>SUM(Table142[[#This Row],[OTHC Per Load (USD)- 12 months validity]:[DTHC Per Load (USD) - 12 months validity]])</f>
        <v>393.76</v>
      </c>
      <c r="BD1136" s="115">
        <f>SUM(Table142[[#This Row],[OIC Per Load (USD) - 12 months validity]:[DIC Per Load (USD)- 12 months validity]])</f>
        <v>393.76</v>
      </c>
      <c r="BE1136" s="147"/>
      <c r="BF1136" s="147"/>
      <c r="BG1136" s="147"/>
      <c r="BH1136" s="147"/>
      <c r="BI1136" s="147"/>
      <c r="BJ1136" s="147"/>
      <c r="BK1136" s="147"/>
      <c r="BL1136" s="147"/>
      <c r="BM1136" s="68"/>
      <c r="BN1136" s="147"/>
      <c r="BO1136" s="68"/>
      <c r="BP1136" s="75">
        <f>SUM(Table142[[#This Row],[Precarriage transit time in days (Enter Whole Number)]:[Oncarriage transit time in days (Enter Whole Number)]])</f>
        <v>0</v>
      </c>
      <c r="BQ1136" s="147"/>
      <c r="BR1136" s="68"/>
      <c r="BS1136" s="68"/>
      <c r="BT1136" s="147"/>
      <c r="BU1136" s="147"/>
      <c r="BV1136" s="68"/>
      <c r="BW1136" s="68"/>
      <c r="BX1136" s="68"/>
      <c r="BY1136" s="68"/>
      <c r="BZ1136" s="147"/>
      <c r="CA1136" s="147"/>
      <c r="CB1136" s="147"/>
      <c r="CC1136" s="147"/>
      <c r="CD1136" s="147"/>
      <c r="CE1136" s="147"/>
      <c r="CF1136" s="147"/>
      <c r="CG1136" s="147"/>
      <c r="CH1136" s="147"/>
      <c r="CI1136" s="147"/>
      <c r="CJ1136" s="147"/>
      <c r="CK1136" s="147"/>
      <c r="CL1136" s="150"/>
      <c r="CM1136" s="75" t="s">
        <v>1060</v>
      </c>
    </row>
    <row r="1137" spans="1:91" ht="15.6">
      <c r="A1137" s="98">
        <v>4600</v>
      </c>
      <c r="B1137" s="75" t="s">
        <v>86</v>
      </c>
      <c r="C1137" s="75" t="s">
        <v>87</v>
      </c>
      <c r="D1137" s="75" t="s">
        <v>127</v>
      </c>
      <c r="E1137" s="75" t="s">
        <v>743</v>
      </c>
      <c r="F1137" s="75" t="s">
        <v>743</v>
      </c>
      <c r="G1137" s="68"/>
      <c r="H1137" s="75" t="s">
        <v>452</v>
      </c>
      <c r="I1137" s="75" t="s">
        <v>91</v>
      </c>
      <c r="J1137" s="75" t="s">
        <v>92</v>
      </c>
      <c r="K1137" s="75" t="s">
        <v>746</v>
      </c>
      <c r="L1137" s="75" t="s">
        <v>746</v>
      </c>
      <c r="M1137" s="68"/>
      <c r="N1137" s="75" t="s">
        <v>744</v>
      </c>
      <c r="O1137" s="75" t="s">
        <v>91</v>
      </c>
      <c r="P1137" s="75" t="s">
        <v>159</v>
      </c>
      <c r="Q1137" s="75" t="s">
        <v>132</v>
      </c>
      <c r="R1137" s="75" t="s">
        <v>351</v>
      </c>
      <c r="S1137" s="75" t="s">
        <v>109</v>
      </c>
      <c r="T1137" s="75" t="s">
        <v>110</v>
      </c>
      <c r="U1137" s="68"/>
      <c r="V1137" s="68"/>
      <c r="W1137" s="75" t="s">
        <v>100</v>
      </c>
      <c r="X1137" s="76">
        <v>5</v>
      </c>
      <c r="Y1137" s="76">
        <v>1</v>
      </c>
      <c r="Z1137" s="75" t="s">
        <v>101</v>
      </c>
      <c r="AA1137" s="77">
        <v>0.25</v>
      </c>
      <c r="AB1137" s="77">
        <v>0.25</v>
      </c>
      <c r="AC1137" s="77">
        <v>0.25</v>
      </c>
      <c r="AD1137" s="77">
        <v>0.25</v>
      </c>
      <c r="AE1137" s="75" t="s">
        <v>101</v>
      </c>
      <c r="AF1137" s="75">
        <v>0</v>
      </c>
      <c r="AG1137" s="75">
        <v>0</v>
      </c>
      <c r="AH1137" s="75">
        <v>21</v>
      </c>
      <c r="AI1137" s="75"/>
      <c r="AJ1137" s="75">
        <v>0</v>
      </c>
      <c r="AK1137" s="75">
        <v>0</v>
      </c>
      <c r="AL1137" s="75">
        <v>0</v>
      </c>
      <c r="AM1137" s="75"/>
      <c r="AN1137" s="75">
        <v>0.46</v>
      </c>
      <c r="AO1137" s="68"/>
      <c r="AP1137" s="147"/>
      <c r="AQ1137" s="147"/>
      <c r="AR1137" s="116">
        <v>393.76</v>
      </c>
      <c r="AS1137" s="147"/>
      <c r="AT1137" s="68"/>
      <c r="AU1137" s="115">
        <f>SUM(Table142[[#This Row],[OTHC Per Load (USD) - 6 months validity]:[DTHC Per Load (USD) - 6 months validity]])</f>
        <v>393.76</v>
      </c>
      <c r="AV1137" s="115">
        <f>SUM(Table142[[#This Row],[OIC Per Load (USD) - 6 months validity]:[DIC Per Load (USD) - 6 months validity]])</f>
        <v>393.76</v>
      </c>
      <c r="AW1137" s="68"/>
      <c r="AX1137" s="147"/>
      <c r="AY1137" s="147"/>
      <c r="AZ1137" s="116">
        <v>393.76</v>
      </c>
      <c r="BA1137" s="147"/>
      <c r="BB1137" s="68"/>
      <c r="BC1137" s="115">
        <f>SUM(Table142[[#This Row],[OTHC Per Load (USD)- 12 months validity]:[DTHC Per Load (USD) - 12 months validity]])</f>
        <v>393.76</v>
      </c>
      <c r="BD1137" s="115">
        <f>SUM(Table142[[#This Row],[OIC Per Load (USD) - 12 months validity]:[DIC Per Load (USD)- 12 months validity]])</f>
        <v>393.76</v>
      </c>
      <c r="BE1137" s="147"/>
      <c r="BF1137" s="147"/>
      <c r="BG1137" s="147"/>
      <c r="BH1137" s="147"/>
      <c r="BI1137" s="147"/>
      <c r="BJ1137" s="147"/>
      <c r="BK1137" s="147"/>
      <c r="BL1137" s="147"/>
      <c r="BM1137" s="68"/>
      <c r="BN1137" s="147"/>
      <c r="BO1137" s="68"/>
      <c r="BP1137" s="75">
        <f>SUM(Table142[[#This Row],[Precarriage transit time in days (Enter Whole Number)]:[Oncarriage transit time in days (Enter Whole Number)]])</f>
        <v>0</v>
      </c>
      <c r="BQ1137" s="147"/>
      <c r="BR1137" s="68"/>
      <c r="BS1137" s="68"/>
      <c r="BT1137" s="147"/>
      <c r="BU1137" s="147"/>
      <c r="BV1137" s="68"/>
      <c r="BW1137" s="68"/>
      <c r="BX1137" s="68"/>
      <c r="BY1137" s="68"/>
      <c r="BZ1137" s="147"/>
      <c r="CA1137" s="147"/>
      <c r="CB1137" s="147"/>
      <c r="CC1137" s="147"/>
      <c r="CD1137" s="147"/>
      <c r="CE1137" s="147"/>
      <c r="CF1137" s="147"/>
      <c r="CG1137" s="147"/>
      <c r="CH1137" s="147"/>
      <c r="CI1137" s="147"/>
      <c r="CJ1137" s="147"/>
      <c r="CK1137" s="147"/>
      <c r="CL1137" s="150"/>
      <c r="CM1137" s="75" t="s">
        <v>2636</v>
      </c>
    </row>
    <row r="1138" spans="1:91" ht="15.6">
      <c r="A1138" s="98">
        <v>4601</v>
      </c>
      <c r="B1138" s="75" t="s">
        <v>86</v>
      </c>
      <c r="C1138" s="75" t="s">
        <v>87</v>
      </c>
      <c r="D1138" s="75" t="s">
        <v>127</v>
      </c>
      <c r="E1138" s="75" t="s">
        <v>451</v>
      </c>
      <c r="F1138" s="75" t="s">
        <v>743</v>
      </c>
      <c r="G1138" s="68"/>
      <c r="H1138" s="75" t="s">
        <v>452</v>
      </c>
      <c r="I1138" s="75" t="s">
        <v>91</v>
      </c>
      <c r="J1138" s="75" t="s">
        <v>92</v>
      </c>
      <c r="K1138" s="75" t="s">
        <v>225</v>
      </c>
      <c r="L1138" s="75" t="s">
        <v>225</v>
      </c>
      <c r="M1138" s="68"/>
      <c r="N1138" s="75" t="s">
        <v>226</v>
      </c>
      <c r="O1138" s="75" t="s">
        <v>91</v>
      </c>
      <c r="P1138" s="75" t="s">
        <v>159</v>
      </c>
      <c r="Q1138" s="75" t="s">
        <v>132</v>
      </c>
      <c r="R1138" s="75" t="s">
        <v>351</v>
      </c>
      <c r="S1138" s="75" t="s">
        <v>109</v>
      </c>
      <c r="T1138" s="75" t="s">
        <v>110</v>
      </c>
      <c r="U1138" s="68"/>
      <c r="V1138" s="68"/>
      <c r="W1138" s="75" t="s">
        <v>100</v>
      </c>
      <c r="X1138" s="76">
        <v>35</v>
      </c>
      <c r="Y1138" s="76">
        <v>1</v>
      </c>
      <c r="Z1138" s="75" t="s">
        <v>101</v>
      </c>
      <c r="AA1138" s="77">
        <v>0.25</v>
      </c>
      <c r="AB1138" s="77">
        <v>0.25</v>
      </c>
      <c r="AC1138" s="77">
        <v>0.25</v>
      </c>
      <c r="AD1138" s="77">
        <v>0.25</v>
      </c>
      <c r="AE1138" s="75" t="s">
        <v>101</v>
      </c>
      <c r="AF1138" s="75">
        <v>0</v>
      </c>
      <c r="AG1138" s="75">
        <v>0</v>
      </c>
      <c r="AH1138" s="75">
        <v>14</v>
      </c>
      <c r="AI1138" s="75"/>
      <c r="AJ1138" s="75">
        <v>0</v>
      </c>
      <c r="AK1138" s="75">
        <v>0</v>
      </c>
      <c r="AL1138" s="75">
        <v>14</v>
      </c>
      <c r="AM1138" s="75"/>
      <c r="AN1138" s="75">
        <v>0.46</v>
      </c>
      <c r="AO1138" s="68"/>
      <c r="AP1138" s="147"/>
      <c r="AQ1138" s="147"/>
      <c r="AR1138" s="116">
        <v>393.76</v>
      </c>
      <c r="AS1138" s="147"/>
      <c r="AT1138" s="68"/>
      <c r="AU1138" s="115">
        <f>SUM(Table142[[#This Row],[OTHC Per Load (USD) - 6 months validity]:[DTHC Per Load (USD) - 6 months validity]])</f>
        <v>393.76</v>
      </c>
      <c r="AV1138" s="115">
        <f>SUM(Table142[[#This Row],[OIC Per Load (USD) - 6 months validity]:[DIC Per Load (USD) - 6 months validity]])</f>
        <v>393.76</v>
      </c>
      <c r="AW1138" s="68"/>
      <c r="AX1138" s="147"/>
      <c r="AY1138" s="147"/>
      <c r="AZ1138" s="116">
        <v>393.76</v>
      </c>
      <c r="BA1138" s="147"/>
      <c r="BB1138" s="68"/>
      <c r="BC1138" s="115">
        <f>SUM(Table142[[#This Row],[OTHC Per Load (USD)- 12 months validity]:[DTHC Per Load (USD) - 12 months validity]])</f>
        <v>393.76</v>
      </c>
      <c r="BD1138" s="115">
        <f>SUM(Table142[[#This Row],[OIC Per Load (USD) - 12 months validity]:[DIC Per Load (USD)- 12 months validity]])</f>
        <v>393.76</v>
      </c>
      <c r="BE1138" s="147"/>
      <c r="BF1138" s="147"/>
      <c r="BG1138" s="147"/>
      <c r="BH1138" s="147"/>
      <c r="BI1138" s="147"/>
      <c r="BJ1138" s="147"/>
      <c r="BK1138" s="147"/>
      <c r="BL1138" s="147"/>
      <c r="BM1138" s="68"/>
      <c r="BN1138" s="147"/>
      <c r="BO1138" s="68"/>
      <c r="BP1138" s="75">
        <f>SUM(Table142[[#This Row],[Precarriage transit time in days (Enter Whole Number)]:[Oncarriage transit time in days (Enter Whole Number)]])</f>
        <v>0</v>
      </c>
      <c r="BQ1138" s="147"/>
      <c r="BR1138" s="68"/>
      <c r="BS1138" s="68"/>
      <c r="BT1138" s="147"/>
      <c r="BU1138" s="147"/>
      <c r="BV1138" s="68"/>
      <c r="BW1138" s="68"/>
      <c r="BX1138" s="68"/>
      <c r="BY1138" s="68"/>
      <c r="BZ1138" s="147"/>
      <c r="CA1138" s="147"/>
      <c r="CB1138" s="147"/>
      <c r="CC1138" s="147"/>
      <c r="CD1138" s="147"/>
      <c r="CE1138" s="147"/>
      <c r="CF1138" s="147"/>
      <c r="CG1138" s="147"/>
      <c r="CH1138" s="147"/>
      <c r="CI1138" s="147"/>
      <c r="CJ1138" s="147"/>
      <c r="CK1138" s="147"/>
      <c r="CL1138" s="150"/>
      <c r="CM1138" s="75" t="s">
        <v>2635</v>
      </c>
    </row>
    <row r="1139" spans="1:91" ht="15.6">
      <c r="A1139" s="98">
        <v>4602</v>
      </c>
      <c r="B1139" s="75" t="s">
        <v>86</v>
      </c>
      <c r="C1139" s="75" t="s">
        <v>87</v>
      </c>
      <c r="D1139" s="75" t="s">
        <v>127</v>
      </c>
      <c r="E1139" s="75" t="s">
        <v>451</v>
      </c>
      <c r="F1139" s="75" t="s">
        <v>451</v>
      </c>
      <c r="G1139" s="68"/>
      <c r="H1139" s="75" t="s">
        <v>452</v>
      </c>
      <c r="I1139" s="75" t="s">
        <v>91</v>
      </c>
      <c r="J1139" s="75" t="s">
        <v>92</v>
      </c>
      <c r="K1139" s="75" t="s">
        <v>745</v>
      </c>
      <c r="L1139" s="75" t="s">
        <v>745</v>
      </c>
      <c r="M1139" s="68"/>
      <c r="N1139" s="75" t="s">
        <v>744</v>
      </c>
      <c r="O1139" s="75" t="s">
        <v>91</v>
      </c>
      <c r="P1139" s="75" t="s">
        <v>159</v>
      </c>
      <c r="Q1139" s="75" t="s">
        <v>132</v>
      </c>
      <c r="R1139" s="75" t="s">
        <v>351</v>
      </c>
      <c r="S1139" s="75" t="s">
        <v>109</v>
      </c>
      <c r="T1139" s="75" t="s">
        <v>110</v>
      </c>
      <c r="U1139" s="68"/>
      <c r="V1139" s="68"/>
      <c r="W1139" s="75" t="s">
        <v>100</v>
      </c>
      <c r="X1139" s="76">
        <v>80</v>
      </c>
      <c r="Y1139" s="76">
        <v>2</v>
      </c>
      <c r="Z1139" s="75" t="s">
        <v>101</v>
      </c>
      <c r="AA1139" s="77">
        <v>0.25</v>
      </c>
      <c r="AB1139" s="77">
        <v>0.25</v>
      </c>
      <c r="AC1139" s="77">
        <v>0.25</v>
      </c>
      <c r="AD1139" s="77">
        <v>0.25</v>
      </c>
      <c r="AE1139" s="75" t="s">
        <v>101</v>
      </c>
      <c r="AF1139" s="75">
        <v>0</v>
      </c>
      <c r="AG1139" s="75">
        <v>0</v>
      </c>
      <c r="AH1139" s="75">
        <v>21</v>
      </c>
      <c r="AI1139" s="75"/>
      <c r="AJ1139" s="75">
        <v>0</v>
      </c>
      <c r="AK1139" s="75">
        <v>0</v>
      </c>
      <c r="AL1139" s="75">
        <v>1</v>
      </c>
      <c r="AM1139" s="75"/>
      <c r="AN1139" s="75">
        <v>0.46</v>
      </c>
      <c r="AO1139" s="68"/>
      <c r="AP1139" s="147"/>
      <c r="AQ1139" s="147"/>
      <c r="AR1139" s="116">
        <v>393.76</v>
      </c>
      <c r="AS1139" s="147"/>
      <c r="AT1139" s="68"/>
      <c r="AU1139" s="115">
        <f>SUM(Table142[[#This Row],[OTHC Per Load (USD) - 6 months validity]:[DTHC Per Load (USD) - 6 months validity]])</f>
        <v>393.76</v>
      </c>
      <c r="AV1139" s="115">
        <f>SUM(Table142[[#This Row],[OIC Per Load (USD) - 6 months validity]:[DIC Per Load (USD) - 6 months validity]])</f>
        <v>393.76</v>
      </c>
      <c r="AW1139" s="68"/>
      <c r="AX1139" s="147"/>
      <c r="AY1139" s="147"/>
      <c r="AZ1139" s="116">
        <v>393.76</v>
      </c>
      <c r="BA1139" s="147"/>
      <c r="BB1139" s="68"/>
      <c r="BC1139" s="115">
        <f>SUM(Table142[[#This Row],[OTHC Per Load (USD)- 12 months validity]:[DTHC Per Load (USD) - 12 months validity]])</f>
        <v>393.76</v>
      </c>
      <c r="BD1139" s="115">
        <f>SUM(Table142[[#This Row],[OIC Per Load (USD) - 12 months validity]:[DIC Per Load (USD)- 12 months validity]])</f>
        <v>393.76</v>
      </c>
      <c r="BE1139" s="147"/>
      <c r="BF1139" s="147"/>
      <c r="BG1139" s="147"/>
      <c r="BH1139" s="147"/>
      <c r="BI1139" s="147"/>
      <c r="BJ1139" s="147"/>
      <c r="BK1139" s="147"/>
      <c r="BL1139" s="147"/>
      <c r="BM1139" s="68"/>
      <c r="BN1139" s="147"/>
      <c r="BO1139" s="68"/>
      <c r="BP1139" s="75">
        <f>SUM(Table142[[#This Row],[Precarriage transit time in days (Enter Whole Number)]:[Oncarriage transit time in days (Enter Whole Number)]])</f>
        <v>0</v>
      </c>
      <c r="BQ1139" s="147"/>
      <c r="BR1139" s="68"/>
      <c r="BS1139" s="68"/>
      <c r="BT1139" s="147"/>
      <c r="BU1139" s="147"/>
      <c r="BV1139" s="68"/>
      <c r="BW1139" s="68"/>
      <c r="BX1139" s="68"/>
      <c r="BY1139" s="68"/>
      <c r="BZ1139" s="147"/>
      <c r="CA1139" s="147"/>
      <c r="CB1139" s="147"/>
      <c r="CC1139" s="147"/>
      <c r="CD1139" s="147"/>
      <c r="CE1139" s="147"/>
      <c r="CF1139" s="147"/>
      <c r="CG1139" s="147"/>
      <c r="CH1139" s="147"/>
      <c r="CI1139" s="147"/>
      <c r="CJ1139" s="147"/>
      <c r="CK1139" s="147"/>
      <c r="CL1139" s="150"/>
      <c r="CM1139" s="75" t="s">
        <v>1061</v>
      </c>
    </row>
    <row r="1140" spans="1:91" ht="15.6">
      <c r="A1140" s="98">
        <v>4603</v>
      </c>
      <c r="B1140" s="75" t="s">
        <v>86</v>
      </c>
      <c r="C1140" s="75" t="s">
        <v>87</v>
      </c>
      <c r="D1140" s="75" t="s">
        <v>127</v>
      </c>
      <c r="E1140" s="75" t="s">
        <v>451</v>
      </c>
      <c r="F1140" s="75" t="s">
        <v>451</v>
      </c>
      <c r="G1140" s="68"/>
      <c r="H1140" s="75" t="s">
        <v>452</v>
      </c>
      <c r="I1140" s="75" t="s">
        <v>91</v>
      </c>
      <c r="J1140" s="75" t="s">
        <v>92</v>
      </c>
      <c r="K1140" s="75" t="s">
        <v>725</v>
      </c>
      <c r="L1140" s="75" t="s">
        <v>725</v>
      </c>
      <c r="M1140" s="68"/>
      <c r="N1140" s="75" t="s">
        <v>744</v>
      </c>
      <c r="O1140" s="75" t="s">
        <v>91</v>
      </c>
      <c r="P1140" s="75" t="s">
        <v>159</v>
      </c>
      <c r="Q1140" s="75" t="s">
        <v>132</v>
      </c>
      <c r="R1140" s="75" t="s">
        <v>351</v>
      </c>
      <c r="S1140" s="75" t="s">
        <v>109</v>
      </c>
      <c r="T1140" s="75" t="s">
        <v>110</v>
      </c>
      <c r="U1140" s="68"/>
      <c r="V1140" s="68"/>
      <c r="W1140" s="75" t="s">
        <v>100</v>
      </c>
      <c r="X1140" s="76">
        <v>58</v>
      </c>
      <c r="Y1140" s="76">
        <v>2</v>
      </c>
      <c r="Z1140" s="75" t="s">
        <v>101</v>
      </c>
      <c r="AA1140" s="77">
        <v>0.25</v>
      </c>
      <c r="AB1140" s="77">
        <v>0.25</v>
      </c>
      <c r="AC1140" s="77">
        <v>0.25</v>
      </c>
      <c r="AD1140" s="77">
        <v>0.25</v>
      </c>
      <c r="AE1140" s="75" t="s">
        <v>101</v>
      </c>
      <c r="AF1140" s="75">
        <v>0</v>
      </c>
      <c r="AG1140" s="75">
        <v>0</v>
      </c>
      <c r="AH1140" s="75">
        <v>21</v>
      </c>
      <c r="AI1140" s="75"/>
      <c r="AJ1140" s="75">
        <v>0</v>
      </c>
      <c r="AK1140" s="75">
        <v>0</v>
      </c>
      <c r="AL1140" s="75">
        <v>1</v>
      </c>
      <c r="AM1140" s="75"/>
      <c r="AN1140" s="75">
        <v>0.46</v>
      </c>
      <c r="AO1140" s="68"/>
      <c r="AP1140" s="147"/>
      <c r="AQ1140" s="147"/>
      <c r="AR1140" s="116">
        <v>393.76</v>
      </c>
      <c r="AS1140" s="147"/>
      <c r="AT1140" s="68"/>
      <c r="AU1140" s="115">
        <f>SUM(Table142[[#This Row],[OTHC Per Load (USD) - 6 months validity]:[DTHC Per Load (USD) - 6 months validity]])</f>
        <v>393.76</v>
      </c>
      <c r="AV1140" s="115">
        <f>SUM(Table142[[#This Row],[OIC Per Load (USD) - 6 months validity]:[DIC Per Load (USD) - 6 months validity]])</f>
        <v>393.76</v>
      </c>
      <c r="AW1140" s="68"/>
      <c r="AX1140" s="147"/>
      <c r="AY1140" s="147"/>
      <c r="AZ1140" s="116">
        <v>393.76</v>
      </c>
      <c r="BA1140" s="147"/>
      <c r="BB1140" s="68"/>
      <c r="BC1140" s="115">
        <f>SUM(Table142[[#This Row],[OTHC Per Load (USD)- 12 months validity]:[DTHC Per Load (USD) - 12 months validity]])</f>
        <v>393.76</v>
      </c>
      <c r="BD1140" s="115">
        <f>SUM(Table142[[#This Row],[OIC Per Load (USD) - 12 months validity]:[DIC Per Load (USD)- 12 months validity]])</f>
        <v>393.76</v>
      </c>
      <c r="BE1140" s="147"/>
      <c r="BF1140" s="147"/>
      <c r="BG1140" s="147"/>
      <c r="BH1140" s="147"/>
      <c r="BI1140" s="147"/>
      <c r="BJ1140" s="147"/>
      <c r="BK1140" s="147"/>
      <c r="BL1140" s="147"/>
      <c r="BM1140" s="68"/>
      <c r="BN1140" s="147"/>
      <c r="BO1140" s="68"/>
      <c r="BP1140" s="75">
        <f>SUM(Table142[[#This Row],[Precarriage transit time in days (Enter Whole Number)]:[Oncarriage transit time in days (Enter Whole Number)]])</f>
        <v>0</v>
      </c>
      <c r="BQ1140" s="147"/>
      <c r="BR1140" s="68"/>
      <c r="BS1140" s="68"/>
      <c r="BT1140" s="147"/>
      <c r="BU1140" s="147"/>
      <c r="BV1140" s="68"/>
      <c r="BW1140" s="68"/>
      <c r="BX1140" s="68"/>
      <c r="BY1140" s="68"/>
      <c r="BZ1140" s="147"/>
      <c r="CA1140" s="147"/>
      <c r="CB1140" s="147"/>
      <c r="CC1140" s="147"/>
      <c r="CD1140" s="147"/>
      <c r="CE1140" s="147"/>
      <c r="CF1140" s="147"/>
      <c r="CG1140" s="147"/>
      <c r="CH1140" s="147"/>
      <c r="CI1140" s="147"/>
      <c r="CJ1140" s="147"/>
      <c r="CK1140" s="147"/>
      <c r="CL1140" s="150"/>
      <c r="CM1140" s="75" t="s">
        <v>2633</v>
      </c>
    </row>
    <row r="1141" spans="1:91" ht="15.6">
      <c r="A1141" s="98">
        <v>4604</v>
      </c>
      <c r="B1141" s="75" t="s">
        <v>86</v>
      </c>
      <c r="C1141" s="75" t="s">
        <v>87</v>
      </c>
      <c r="D1141" s="75" t="s">
        <v>127</v>
      </c>
      <c r="E1141" s="75" t="s">
        <v>451</v>
      </c>
      <c r="F1141" s="75" t="s">
        <v>451</v>
      </c>
      <c r="G1141" s="68"/>
      <c r="H1141" s="75" t="s">
        <v>452</v>
      </c>
      <c r="I1141" s="75" t="s">
        <v>91</v>
      </c>
      <c r="J1141" s="75" t="s">
        <v>92</v>
      </c>
      <c r="K1141" s="75" t="s">
        <v>726</v>
      </c>
      <c r="L1141" s="75" t="s">
        <v>726</v>
      </c>
      <c r="M1141" s="68"/>
      <c r="N1141" s="75" t="s">
        <v>744</v>
      </c>
      <c r="O1141" s="75" t="s">
        <v>91</v>
      </c>
      <c r="P1141" s="75" t="s">
        <v>159</v>
      </c>
      <c r="Q1141" s="75" t="s">
        <v>132</v>
      </c>
      <c r="R1141" s="75" t="s">
        <v>351</v>
      </c>
      <c r="S1141" s="75" t="s">
        <v>109</v>
      </c>
      <c r="T1141" s="75" t="s">
        <v>110</v>
      </c>
      <c r="U1141" s="68"/>
      <c r="V1141" s="68"/>
      <c r="W1141" s="75" t="s">
        <v>100</v>
      </c>
      <c r="X1141" s="76">
        <v>38</v>
      </c>
      <c r="Y1141" s="76">
        <v>1</v>
      </c>
      <c r="Z1141" s="75" t="s">
        <v>101</v>
      </c>
      <c r="AA1141" s="77">
        <v>0.25</v>
      </c>
      <c r="AB1141" s="77">
        <v>0.25</v>
      </c>
      <c r="AC1141" s="77">
        <v>0.25</v>
      </c>
      <c r="AD1141" s="77">
        <v>0.25</v>
      </c>
      <c r="AE1141" s="75" t="s">
        <v>101</v>
      </c>
      <c r="AF1141" s="75">
        <v>0</v>
      </c>
      <c r="AG1141" s="75">
        <v>0</v>
      </c>
      <c r="AH1141" s="75">
        <v>21</v>
      </c>
      <c r="AI1141" s="75"/>
      <c r="AJ1141" s="75">
        <v>0</v>
      </c>
      <c r="AK1141" s="75">
        <v>0</v>
      </c>
      <c r="AL1141" s="75">
        <v>0</v>
      </c>
      <c r="AM1141" s="75"/>
      <c r="AN1141" s="75">
        <v>0.46</v>
      </c>
      <c r="AO1141" s="68"/>
      <c r="AP1141" s="147"/>
      <c r="AQ1141" s="147"/>
      <c r="AR1141" s="116">
        <v>393.76</v>
      </c>
      <c r="AS1141" s="147"/>
      <c r="AT1141" s="68"/>
      <c r="AU1141" s="115">
        <f>SUM(Table142[[#This Row],[OTHC Per Load (USD) - 6 months validity]:[DTHC Per Load (USD) - 6 months validity]])</f>
        <v>393.76</v>
      </c>
      <c r="AV1141" s="115">
        <f>SUM(Table142[[#This Row],[OIC Per Load (USD) - 6 months validity]:[DIC Per Load (USD) - 6 months validity]])</f>
        <v>393.76</v>
      </c>
      <c r="AW1141" s="68"/>
      <c r="AX1141" s="147"/>
      <c r="AY1141" s="147"/>
      <c r="AZ1141" s="116">
        <v>393.76</v>
      </c>
      <c r="BA1141" s="147"/>
      <c r="BB1141" s="68"/>
      <c r="BC1141" s="115">
        <f>SUM(Table142[[#This Row],[OTHC Per Load (USD)- 12 months validity]:[DTHC Per Load (USD) - 12 months validity]])</f>
        <v>393.76</v>
      </c>
      <c r="BD1141" s="115">
        <f>SUM(Table142[[#This Row],[OIC Per Load (USD) - 12 months validity]:[DIC Per Load (USD)- 12 months validity]])</f>
        <v>393.76</v>
      </c>
      <c r="BE1141" s="147"/>
      <c r="BF1141" s="147"/>
      <c r="BG1141" s="147"/>
      <c r="BH1141" s="147"/>
      <c r="BI1141" s="147"/>
      <c r="BJ1141" s="147"/>
      <c r="BK1141" s="147"/>
      <c r="BL1141" s="147"/>
      <c r="BM1141" s="68"/>
      <c r="BN1141" s="147"/>
      <c r="BO1141" s="68"/>
      <c r="BP1141" s="75">
        <f>SUM(Table142[[#This Row],[Precarriage transit time in days (Enter Whole Number)]:[Oncarriage transit time in days (Enter Whole Number)]])</f>
        <v>0</v>
      </c>
      <c r="BQ1141" s="147"/>
      <c r="BR1141" s="68"/>
      <c r="BS1141" s="68"/>
      <c r="BT1141" s="147"/>
      <c r="BU1141" s="147"/>
      <c r="BV1141" s="68"/>
      <c r="BW1141" s="68"/>
      <c r="BX1141" s="68"/>
      <c r="BY1141" s="68"/>
      <c r="BZ1141" s="147"/>
      <c r="CA1141" s="147"/>
      <c r="CB1141" s="147"/>
      <c r="CC1141" s="147"/>
      <c r="CD1141" s="147"/>
      <c r="CE1141" s="147"/>
      <c r="CF1141" s="147"/>
      <c r="CG1141" s="147"/>
      <c r="CH1141" s="147"/>
      <c r="CI1141" s="147"/>
      <c r="CJ1141" s="147"/>
      <c r="CK1141" s="147"/>
      <c r="CL1141" s="150"/>
      <c r="CM1141" s="75" t="s">
        <v>2631</v>
      </c>
    </row>
    <row r="1142" spans="1:91" ht="15.6">
      <c r="A1142" s="98">
        <v>4605</v>
      </c>
      <c r="B1142" s="75" t="s">
        <v>86</v>
      </c>
      <c r="C1142" s="75" t="s">
        <v>87</v>
      </c>
      <c r="D1142" s="75" t="s">
        <v>127</v>
      </c>
      <c r="E1142" s="75" t="s">
        <v>451</v>
      </c>
      <c r="F1142" s="75" t="s">
        <v>451</v>
      </c>
      <c r="G1142" s="68"/>
      <c r="H1142" s="75" t="s">
        <v>452</v>
      </c>
      <c r="I1142" s="75" t="s">
        <v>91</v>
      </c>
      <c r="J1142" s="75" t="s">
        <v>92</v>
      </c>
      <c r="K1142" s="75" t="s">
        <v>746</v>
      </c>
      <c r="L1142" s="75" t="s">
        <v>746</v>
      </c>
      <c r="M1142" s="68"/>
      <c r="N1142" s="75" t="s">
        <v>744</v>
      </c>
      <c r="O1142" s="75" t="s">
        <v>91</v>
      </c>
      <c r="P1142" s="75" t="s">
        <v>159</v>
      </c>
      <c r="Q1142" s="75" t="s">
        <v>132</v>
      </c>
      <c r="R1142" s="75" t="s">
        <v>351</v>
      </c>
      <c r="S1142" s="75" t="s">
        <v>109</v>
      </c>
      <c r="T1142" s="75" t="s">
        <v>110</v>
      </c>
      <c r="U1142" s="68"/>
      <c r="V1142" s="68"/>
      <c r="W1142" s="75" t="s">
        <v>100</v>
      </c>
      <c r="X1142" s="76">
        <v>5</v>
      </c>
      <c r="Y1142" s="76">
        <v>1</v>
      </c>
      <c r="Z1142" s="75" t="s">
        <v>101</v>
      </c>
      <c r="AA1142" s="77">
        <v>0.25</v>
      </c>
      <c r="AB1142" s="77">
        <v>0.25</v>
      </c>
      <c r="AC1142" s="77">
        <v>0.25</v>
      </c>
      <c r="AD1142" s="77">
        <v>0.25</v>
      </c>
      <c r="AE1142" s="75" t="s">
        <v>101</v>
      </c>
      <c r="AF1142" s="75">
        <v>0</v>
      </c>
      <c r="AG1142" s="75">
        <v>0</v>
      </c>
      <c r="AH1142" s="75">
        <v>21</v>
      </c>
      <c r="AI1142" s="75"/>
      <c r="AJ1142" s="75">
        <v>0</v>
      </c>
      <c r="AK1142" s="75">
        <v>0</v>
      </c>
      <c r="AL1142" s="75">
        <v>0</v>
      </c>
      <c r="AM1142" s="75"/>
      <c r="AN1142" s="75">
        <v>0.46</v>
      </c>
      <c r="AO1142" s="68"/>
      <c r="AP1142" s="147"/>
      <c r="AQ1142" s="147"/>
      <c r="AR1142" s="116">
        <v>393.76</v>
      </c>
      <c r="AS1142" s="147"/>
      <c r="AT1142" s="68"/>
      <c r="AU1142" s="115">
        <f>SUM(Table142[[#This Row],[OTHC Per Load (USD) - 6 months validity]:[DTHC Per Load (USD) - 6 months validity]])</f>
        <v>393.76</v>
      </c>
      <c r="AV1142" s="115">
        <f>SUM(Table142[[#This Row],[OIC Per Load (USD) - 6 months validity]:[DIC Per Load (USD) - 6 months validity]])</f>
        <v>393.76</v>
      </c>
      <c r="AW1142" s="68"/>
      <c r="AX1142" s="147"/>
      <c r="AY1142" s="147"/>
      <c r="AZ1142" s="116">
        <v>393.76</v>
      </c>
      <c r="BA1142" s="147"/>
      <c r="BB1142" s="68"/>
      <c r="BC1142" s="115">
        <f>SUM(Table142[[#This Row],[OTHC Per Load (USD)- 12 months validity]:[DTHC Per Load (USD) - 12 months validity]])</f>
        <v>393.76</v>
      </c>
      <c r="BD1142" s="115">
        <f>SUM(Table142[[#This Row],[OIC Per Load (USD) - 12 months validity]:[DIC Per Load (USD)- 12 months validity]])</f>
        <v>393.76</v>
      </c>
      <c r="BE1142" s="147"/>
      <c r="BF1142" s="147"/>
      <c r="BG1142" s="147"/>
      <c r="BH1142" s="147"/>
      <c r="BI1142" s="147"/>
      <c r="BJ1142" s="147"/>
      <c r="BK1142" s="147"/>
      <c r="BL1142" s="147"/>
      <c r="BM1142" s="68"/>
      <c r="BN1142" s="147"/>
      <c r="BO1142" s="68"/>
      <c r="BP1142" s="75">
        <f>SUM(Table142[[#This Row],[Precarriage transit time in days (Enter Whole Number)]:[Oncarriage transit time in days (Enter Whole Number)]])</f>
        <v>0</v>
      </c>
      <c r="BQ1142" s="147"/>
      <c r="BR1142" s="68"/>
      <c r="BS1142" s="68"/>
      <c r="BT1142" s="147"/>
      <c r="BU1142" s="147"/>
      <c r="BV1142" s="68"/>
      <c r="BW1142" s="68"/>
      <c r="BX1142" s="68"/>
      <c r="BY1142" s="68"/>
      <c r="BZ1142" s="147"/>
      <c r="CA1142" s="147"/>
      <c r="CB1142" s="147"/>
      <c r="CC1142" s="147"/>
      <c r="CD1142" s="147"/>
      <c r="CE1142" s="147"/>
      <c r="CF1142" s="147"/>
      <c r="CG1142" s="147"/>
      <c r="CH1142" s="147"/>
      <c r="CI1142" s="147"/>
      <c r="CJ1142" s="147"/>
      <c r="CK1142" s="147"/>
      <c r="CL1142" s="150"/>
      <c r="CM1142" s="75" t="s">
        <v>2629</v>
      </c>
    </row>
    <row r="1143" spans="1:91" ht="15.6">
      <c r="A1143" s="112">
        <v>4606</v>
      </c>
      <c r="B1143" s="79" t="s">
        <v>86</v>
      </c>
      <c r="C1143" s="75" t="s">
        <v>384</v>
      </c>
      <c r="D1143" s="75" t="s">
        <v>88</v>
      </c>
      <c r="E1143" s="75" t="s">
        <v>134</v>
      </c>
      <c r="F1143" s="75" t="s">
        <v>134</v>
      </c>
      <c r="G1143" s="68"/>
      <c r="H1143" s="75" t="s">
        <v>122</v>
      </c>
      <c r="I1143" s="75" t="s">
        <v>91</v>
      </c>
      <c r="J1143" s="75" t="s">
        <v>92</v>
      </c>
      <c r="K1143" s="75" t="s">
        <v>747</v>
      </c>
      <c r="L1143" s="79" t="s">
        <v>522</v>
      </c>
      <c r="M1143" s="68"/>
      <c r="N1143" s="75" t="s">
        <v>382</v>
      </c>
      <c r="O1143" s="75" t="s">
        <v>91</v>
      </c>
      <c r="P1143" s="75" t="s">
        <v>92</v>
      </c>
      <c r="Q1143" s="75" t="s">
        <v>132</v>
      </c>
      <c r="R1143" s="75" t="s">
        <v>108</v>
      </c>
      <c r="S1143" s="75" t="s">
        <v>748</v>
      </c>
      <c r="T1143" s="79" t="s">
        <v>110</v>
      </c>
      <c r="U1143" s="68"/>
      <c r="V1143" s="68"/>
      <c r="W1143" s="79" t="s">
        <v>100</v>
      </c>
      <c r="X1143" s="78">
        <v>8</v>
      </c>
      <c r="Y1143" s="76">
        <v>1</v>
      </c>
      <c r="Z1143" s="75" t="s">
        <v>101</v>
      </c>
      <c r="AA1143" s="77">
        <v>0.25</v>
      </c>
      <c r="AB1143" s="77">
        <v>0.25</v>
      </c>
      <c r="AC1143" s="77">
        <v>0.25</v>
      </c>
      <c r="AD1143" s="77">
        <v>0.25</v>
      </c>
      <c r="AE1143" s="79" t="s">
        <v>101</v>
      </c>
      <c r="AF1143" s="79">
        <v>7</v>
      </c>
      <c r="AG1143" s="79">
        <v>0</v>
      </c>
      <c r="AH1143" s="79">
        <v>3</v>
      </c>
      <c r="AI1143" s="79"/>
      <c r="AJ1143" s="75">
        <v>10</v>
      </c>
      <c r="AK1143" s="75">
        <v>5</v>
      </c>
      <c r="AL1143" s="75">
        <v>0</v>
      </c>
      <c r="AM1143" s="75" t="s">
        <v>385</v>
      </c>
      <c r="AN1143" s="75">
        <v>0.1</v>
      </c>
      <c r="AO1143" s="68"/>
      <c r="AP1143" s="147"/>
      <c r="AQ1143" s="147"/>
      <c r="AR1143" s="116">
        <v>42.800000000000004</v>
      </c>
      <c r="AS1143" s="147"/>
      <c r="AT1143" s="68"/>
      <c r="AU1143" s="115">
        <f>SUM(Table142[[#This Row],[OTHC Per Load (USD) - 6 months validity]:[DTHC Per Load (USD) - 6 months validity]])</f>
        <v>42.800000000000004</v>
      </c>
      <c r="AV1143" s="115">
        <f>SUM(Table142[[#This Row],[OIC Per Load (USD) - 6 months validity]:[DIC Per Load (USD) - 6 months validity]])</f>
        <v>42.800000000000004</v>
      </c>
      <c r="AW1143" s="68"/>
      <c r="AX1143" s="147"/>
      <c r="AY1143" s="147"/>
      <c r="AZ1143" s="116">
        <v>42.800000000000004</v>
      </c>
      <c r="BA1143" s="147"/>
      <c r="BB1143" s="68"/>
      <c r="BC1143" s="115">
        <f>SUM(Table142[[#This Row],[OTHC Per Load (USD)- 12 months validity]:[DTHC Per Load (USD) - 12 months validity]])</f>
        <v>42.800000000000004</v>
      </c>
      <c r="BD1143" s="115">
        <f>SUM(Table142[[#This Row],[OIC Per Load (USD) - 12 months validity]:[DIC Per Load (USD)- 12 months validity]])</f>
        <v>42.800000000000004</v>
      </c>
      <c r="BE1143" s="147"/>
      <c r="BF1143" s="147"/>
      <c r="BG1143" s="147"/>
      <c r="BH1143" s="147"/>
      <c r="BI1143" s="147"/>
      <c r="BJ1143" s="147"/>
      <c r="BK1143" s="147"/>
      <c r="BL1143" s="147"/>
      <c r="BM1143" s="68"/>
      <c r="BN1143" s="147"/>
      <c r="BO1143" s="68"/>
      <c r="BP1143" s="75">
        <f>SUM(Table142[[#This Row],[Precarriage transit time in days (Enter Whole Number)]:[Oncarriage transit time in days (Enter Whole Number)]])</f>
        <v>0</v>
      </c>
      <c r="BQ1143" s="147"/>
      <c r="BR1143" s="68"/>
      <c r="BS1143" s="68"/>
      <c r="BT1143" s="147"/>
      <c r="BU1143" s="147"/>
      <c r="BV1143" s="68"/>
      <c r="BW1143" s="68"/>
      <c r="BX1143" s="68"/>
      <c r="BY1143" s="68"/>
      <c r="BZ1143" s="147"/>
      <c r="CA1143" s="147"/>
      <c r="CB1143" s="147"/>
      <c r="CC1143" s="147"/>
      <c r="CD1143" s="147"/>
      <c r="CE1143" s="147"/>
      <c r="CF1143" s="147"/>
      <c r="CG1143" s="147"/>
      <c r="CH1143" s="147"/>
      <c r="CI1143" s="147"/>
      <c r="CJ1143" s="147"/>
      <c r="CK1143" s="147"/>
      <c r="CL1143" s="150"/>
      <c r="CM1143" s="75" t="s">
        <v>2627</v>
      </c>
    </row>
    <row r="1144" spans="1:91" ht="15.6">
      <c r="A1144" s="111">
        <v>4607</v>
      </c>
      <c r="B1144" s="75" t="s">
        <v>86</v>
      </c>
      <c r="C1144" s="75" t="s">
        <v>87</v>
      </c>
      <c r="D1144" s="75" t="s">
        <v>127</v>
      </c>
      <c r="E1144" s="75" t="s">
        <v>749</v>
      </c>
      <c r="F1144" s="75" t="s">
        <v>349</v>
      </c>
      <c r="G1144" s="68"/>
      <c r="H1144" s="75" t="s">
        <v>223</v>
      </c>
      <c r="I1144" s="75" t="s">
        <v>224</v>
      </c>
      <c r="J1144" s="75" t="s">
        <v>164</v>
      </c>
      <c r="K1144" s="75" t="s">
        <v>745</v>
      </c>
      <c r="L1144" s="75" t="s">
        <v>745</v>
      </c>
      <c r="M1144" s="68"/>
      <c r="N1144" s="75" t="s">
        <v>744</v>
      </c>
      <c r="O1144" s="75" t="s">
        <v>91</v>
      </c>
      <c r="P1144" s="75" t="s">
        <v>159</v>
      </c>
      <c r="Q1144" s="75" t="s">
        <v>132</v>
      </c>
      <c r="R1144" s="75"/>
      <c r="S1144" s="75"/>
      <c r="T1144" s="75"/>
      <c r="U1144" s="68"/>
      <c r="V1144" s="68"/>
      <c r="W1144" s="75" t="s">
        <v>100</v>
      </c>
      <c r="X1144" s="75">
        <v>6</v>
      </c>
      <c r="Y1144" s="76">
        <v>1</v>
      </c>
      <c r="Z1144" s="75" t="s">
        <v>101</v>
      </c>
      <c r="AA1144" s="77">
        <v>0.25</v>
      </c>
      <c r="AB1144" s="77">
        <v>0.25</v>
      </c>
      <c r="AC1144" s="77">
        <v>0.25</v>
      </c>
      <c r="AD1144" s="77">
        <v>0.25</v>
      </c>
      <c r="AE1144" s="75" t="s">
        <v>101</v>
      </c>
      <c r="AF1144" s="75">
        <v>7</v>
      </c>
      <c r="AG1144" s="75">
        <v>0</v>
      </c>
      <c r="AH1144" s="75">
        <v>21</v>
      </c>
      <c r="AI1144" s="75"/>
      <c r="AJ1144" s="75">
        <v>0</v>
      </c>
      <c r="AK1144" s="75">
        <v>0</v>
      </c>
      <c r="AL1144" s="75">
        <v>1</v>
      </c>
      <c r="AM1144" s="75"/>
      <c r="AN1144" s="75">
        <v>0.76</v>
      </c>
      <c r="AO1144" s="68"/>
      <c r="AP1144" s="147"/>
      <c r="AQ1144" s="147"/>
      <c r="AR1144" s="116">
        <v>650.56000000000006</v>
      </c>
      <c r="AS1144" s="147"/>
      <c r="AT1144" s="68"/>
      <c r="AU1144" s="115">
        <f>SUM(Table142[[#This Row],[OTHC Per Load (USD) - 6 months validity]:[DTHC Per Load (USD) - 6 months validity]])</f>
        <v>650.56000000000006</v>
      </c>
      <c r="AV1144" s="115">
        <f>SUM(Table142[[#This Row],[OIC Per Load (USD) - 6 months validity]:[DIC Per Load (USD) - 6 months validity]])</f>
        <v>650.56000000000006</v>
      </c>
      <c r="AW1144" s="68"/>
      <c r="AX1144" s="147"/>
      <c r="AY1144" s="147"/>
      <c r="AZ1144" s="116">
        <v>650.56000000000006</v>
      </c>
      <c r="BA1144" s="147"/>
      <c r="BB1144" s="68"/>
      <c r="BC1144" s="115">
        <f>SUM(Table142[[#This Row],[OTHC Per Load (USD)- 12 months validity]:[DTHC Per Load (USD) - 12 months validity]])</f>
        <v>650.56000000000006</v>
      </c>
      <c r="BD1144" s="115">
        <f>SUM(Table142[[#This Row],[OIC Per Load (USD) - 12 months validity]:[DIC Per Load (USD)- 12 months validity]])</f>
        <v>650.56000000000006</v>
      </c>
      <c r="BE1144" s="147"/>
      <c r="BF1144" s="147"/>
      <c r="BG1144" s="147"/>
      <c r="BH1144" s="147"/>
      <c r="BI1144" s="147"/>
      <c r="BJ1144" s="147"/>
      <c r="BK1144" s="147"/>
      <c r="BL1144" s="147"/>
      <c r="BM1144" s="68"/>
      <c r="BN1144" s="147"/>
      <c r="BO1144" s="68"/>
      <c r="BP1144" s="75">
        <f>SUM(Table142[[#This Row],[Precarriage transit time in days (Enter Whole Number)]:[Oncarriage transit time in days (Enter Whole Number)]])</f>
        <v>0</v>
      </c>
      <c r="BQ1144" s="147"/>
      <c r="BR1144" s="68"/>
      <c r="BS1144" s="68"/>
      <c r="BT1144" s="147"/>
      <c r="BU1144" s="147"/>
      <c r="BV1144" s="68"/>
      <c r="BW1144" s="68"/>
      <c r="BX1144" s="68"/>
      <c r="BY1144" s="68"/>
      <c r="BZ1144" s="147"/>
      <c r="CA1144" s="147"/>
      <c r="CB1144" s="147"/>
      <c r="CC1144" s="147"/>
      <c r="CD1144" s="147"/>
      <c r="CE1144" s="147"/>
      <c r="CF1144" s="147"/>
      <c r="CG1144" s="147"/>
      <c r="CH1144" s="147"/>
      <c r="CI1144" s="147"/>
      <c r="CJ1144" s="147"/>
      <c r="CK1144" s="147"/>
      <c r="CL1144" s="150"/>
      <c r="CM1144" s="75" t="s">
        <v>2626</v>
      </c>
    </row>
    <row r="1145" spans="1:91" ht="15.6">
      <c r="A1145" s="111">
        <v>4608</v>
      </c>
      <c r="B1145" s="75" t="s">
        <v>86</v>
      </c>
      <c r="C1145" s="75" t="s">
        <v>87</v>
      </c>
      <c r="D1145" s="75" t="s">
        <v>88</v>
      </c>
      <c r="E1145" s="75" t="s">
        <v>208</v>
      </c>
      <c r="F1145" s="75" t="s">
        <v>208</v>
      </c>
      <c r="G1145" s="68"/>
      <c r="H1145" s="75" t="s">
        <v>119</v>
      </c>
      <c r="I1145" s="75" t="s">
        <v>91</v>
      </c>
      <c r="J1145" s="75" t="s">
        <v>92</v>
      </c>
      <c r="K1145" s="75" t="s">
        <v>102</v>
      </c>
      <c r="L1145" s="75" t="s">
        <v>102</v>
      </c>
      <c r="M1145" s="68"/>
      <c r="N1145" s="75" t="s">
        <v>95</v>
      </c>
      <c r="O1145" s="75" t="s">
        <v>91</v>
      </c>
      <c r="P1145" s="75" t="s">
        <v>92</v>
      </c>
      <c r="Q1145" s="75" t="s">
        <v>96</v>
      </c>
      <c r="R1145" s="75" t="s">
        <v>108</v>
      </c>
      <c r="S1145" s="75" t="s">
        <v>109</v>
      </c>
      <c r="T1145" s="75" t="s">
        <v>110</v>
      </c>
      <c r="U1145" s="68"/>
      <c r="V1145" s="68"/>
      <c r="W1145" s="75" t="s">
        <v>100</v>
      </c>
      <c r="X1145" s="76">
        <v>1</v>
      </c>
      <c r="Y1145" s="76">
        <v>1</v>
      </c>
      <c r="Z1145" s="75" t="s">
        <v>101</v>
      </c>
      <c r="AA1145" s="77">
        <v>0.25</v>
      </c>
      <c r="AB1145" s="77">
        <v>0.25</v>
      </c>
      <c r="AC1145" s="77">
        <v>0.25</v>
      </c>
      <c r="AD1145" s="77">
        <v>0.25</v>
      </c>
      <c r="AE1145" s="75" t="s">
        <v>101</v>
      </c>
      <c r="AF1145" s="75">
        <v>0</v>
      </c>
      <c r="AG1145" s="75">
        <v>0</v>
      </c>
      <c r="AH1145" s="75">
        <v>15</v>
      </c>
      <c r="AI1145" s="75"/>
      <c r="AJ1145" s="75">
        <v>0</v>
      </c>
      <c r="AK1145" s="75">
        <v>0</v>
      </c>
      <c r="AL1145" s="75">
        <v>14</v>
      </c>
      <c r="AM1145" s="75"/>
      <c r="AN1145" s="75">
        <v>0.1</v>
      </c>
      <c r="AO1145" s="68"/>
      <c r="AP1145" s="147"/>
      <c r="AQ1145" s="147"/>
      <c r="AR1145" s="116">
        <v>42.800000000000004</v>
      </c>
      <c r="AS1145" s="147"/>
      <c r="AT1145" s="68"/>
      <c r="AU1145" s="115">
        <f>SUM(Table142[[#This Row],[OTHC Per Load (USD) - 6 months validity]:[DTHC Per Load (USD) - 6 months validity]])</f>
        <v>42.800000000000004</v>
      </c>
      <c r="AV1145" s="115">
        <f>SUM(Table142[[#This Row],[OIC Per Load (USD) - 6 months validity]:[DIC Per Load (USD) - 6 months validity]])</f>
        <v>42.800000000000004</v>
      </c>
      <c r="AW1145" s="68"/>
      <c r="AX1145" s="147"/>
      <c r="AY1145" s="147"/>
      <c r="AZ1145" s="116">
        <v>42.800000000000004</v>
      </c>
      <c r="BA1145" s="147"/>
      <c r="BB1145" s="68"/>
      <c r="BC1145" s="115">
        <f>SUM(Table142[[#This Row],[OTHC Per Load (USD)- 12 months validity]:[DTHC Per Load (USD) - 12 months validity]])</f>
        <v>42.800000000000004</v>
      </c>
      <c r="BD1145" s="115">
        <f>SUM(Table142[[#This Row],[OIC Per Load (USD) - 12 months validity]:[DIC Per Load (USD)- 12 months validity]])</f>
        <v>42.800000000000004</v>
      </c>
      <c r="BE1145" s="147"/>
      <c r="BF1145" s="147"/>
      <c r="BG1145" s="147"/>
      <c r="BH1145" s="147"/>
      <c r="BI1145" s="147"/>
      <c r="BJ1145" s="147"/>
      <c r="BK1145" s="147"/>
      <c r="BL1145" s="147"/>
      <c r="BM1145" s="68"/>
      <c r="BN1145" s="147"/>
      <c r="BO1145" s="68"/>
      <c r="BP1145" s="75">
        <f>SUM(Table142[[#This Row],[Precarriage transit time in days (Enter Whole Number)]:[Oncarriage transit time in days (Enter Whole Number)]])</f>
        <v>0</v>
      </c>
      <c r="BQ1145" s="147"/>
      <c r="BR1145" s="68"/>
      <c r="BS1145" s="68"/>
      <c r="BT1145" s="147"/>
      <c r="BU1145" s="147"/>
      <c r="BV1145" s="68"/>
      <c r="BW1145" s="68"/>
      <c r="BX1145" s="68"/>
      <c r="BY1145" s="68"/>
      <c r="BZ1145" s="147"/>
      <c r="CA1145" s="147"/>
      <c r="CB1145" s="147"/>
      <c r="CC1145" s="147"/>
      <c r="CD1145" s="147"/>
      <c r="CE1145" s="147"/>
      <c r="CF1145" s="147"/>
      <c r="CG1145" s="147"/>
      <c r="CH1145" s="147"/>
      <c r="CI1145" s="147"/>
      <c r="CJ1145" s="147"/>
      <c r="CK1145" s="147"/>
      <c r="CL1145" s="150"/>
      <c r="CM1145" s="75" t="s">
        <v>2624</v>
      </c>
    </row>
    <row r="1146" spans="1:91" ht="15.6">
      <c r="A1146" s="111">
        <v>4609</v>
      </c>
      <c r="B1146" s="75" t="s">
        <v>86</v>
      </c>
      <c r="C1146" s="75" t="s">
        <v>87</v>
      </c>
      <c r="D1146" s="75" t="s">
        <v>103</v>
      </c>
      <c r="E1146" s="75" t="s">
        <v>750</v>
      </c>
      <c r="F1146" s="75" t="s">
        <v>750</v>
      </c>
      <c r="G1146" s="68"/>
      <c r="H1146" s="75" t="s">
        <v>119</v>
      </c>
      <c r="I1146" s="75" t="s">
        <v>91</v>
      </c>
      <c r="J1146" s="75" t="s">
        <v>92</v>
      </c>
      <c r="K1146" s="75" t="s">
        <v>213</v>
      </c>
      <c r="L1146" s="75" t="s">
        <v>213</v>
      </c>
      <c r="M1146" s="68"/>
      <c r="N1146" s="75" t="s">
        <v>214</v>
      </c>
      <c r="O1146" s="75" t="s">
        <v>144</v>
      </c>
      <c r="P1146" s="75" t="s">
        <v>215</v>
      </c>
      <c r="Q1146" s="75" t="s">
        <v>174</v>
      </c>
      <c r="R1146" s="75"/>
      <c r="S1146" s="75" t="s">
        <v>109</v>
      </c>
      <c r="T1146" s="75" t="s">
        <v>99</v>
      </c>
      <c r="U1146" s="75"/>
      <c r="V1146" s="75"/>
      <c r="W1146" s="75" t="s">
        <v>100</v>
      </c>
      <c r="X1146" s="76">
        <v>12</v>
      </c>
      <c r="Y1146" s="76">
        <v>1</v>
      </c>
      <c r="Z1146" s="75" t="s">
        <v>101</v>
      </c>
      <c r="AA1146" s="77">
        <v>0.25</v>
      </c>
      <c r="AB1146" s="77">
        <v>0.25</v>
      </c>
      <c r="AC1146" s="77">
        <v>0.25</v>
      </c>
      <c r="AD1146" s="77">
        <v>0.25</v>
      </c>
      <c r="AE1146" s="75" t="s">
        <v>101</v>
      </c>
      <c r="AF1146" s="75">
        <v>0</v>
      </c>
      <c r="AG1146" s="75">
        <v>0</v>
      </c>
      <c r="AH1146" s="75">
        <v>14</v>
      </c>
      <c r="AI1146" s="75"/>
      <c r="AJ1146" s="75">
        <v>0</v>
      </c>
      <c r="AK1146" s="75">
        <v>0</v>
      </c>
      <c r="AL1146" s="75">
        <v>14</v>
      </c>
      <c r="AM1146" s="75"/>
      <c r="AN1146" s="75">
        <v>0.46</v>
      </c>
      <c r="AO1146" s="68"/>
      <c r="AP1146" s="147"/>
      <c r="AQ1146" s="147"/>
      <c r="AR1146" s="116">
        <v>295.32</v>
      </c>
      <c r="AS1146" s="147"/>
      <c r="AT1146" s="68"/>
      <c r="AU1146" s="115">
        <f>SUM(Table142[[#This Row],[OTHC Per Load (USD) - 6 months validity]:[DTHC Per Load (USD) - 6 months validity]])</f>
        <v>295.32</v>
      </c>
      <c r="AV1146" s="115">
        <f>SUM(Table142[[#This Row],[OIC Per Load (USD) - 6 months validity]:[DIC Per Load (USD) - 6 months validity]])</f>
        <v>295.32</v>
      </c>
      <c r="AW1146" s="68"/>
      <c r="AX1146" s="147"/>
      <c r="AY1146" s="147"/>
      <c r="AZ1146" s="116">
        <v>295.32</v>
      </c>
      <c r="BA1146" s="147"/>
      <c r="BB1146" s="68"/>
      <c r="BC1146" s="115">
        <f>SUM(Table142[[#This Row],[OTHC Per Load (USD)- 12 months validity]:[DTHC Per Load (USD) - 12 months validity]])</f>
        <v>295.32</v>
      </c>
      <c r="BD1146" s="115">
        <f>SUM(Table142[[#This Row],[OIC Per Load (USD) - 12 months validity]:[DIC Per Load (USD)- 12 months validity]])</f>
        <v>295.32</v>
      </c>
      <c r="BE1146" s="147"/>
      <c r="BF1146" s="147"/>
      <c r="BG1146" s="147"/>
      <c r="BH1146" s="147"/>
      <c r="BI1146" s="147"/>
      <c r="BJ1146" s="147"/>
      <c r="BK1146" s="147"/>
      <c r="BL1146" s="147"/>
      <c r="BM1146" s="68"/>
      <c r="BN1146" s="147"/>
      <c r="BO1146" s="68"/>
      <c r="BP1146" s="75">
        <f>SUM(Table142[[#This Row],[Precarriage transit time in days (Enter Whole Number)]:[Oncarriage transit time in days (Enter Whole Number)]])</f>
        <v>0</v>
      </c>
      <c r="BQ1146" s="147"/>
      <c r="BR1146" s="68"/>
      <c r="BS1146" s="68"/>
      <c r="BT1146" s="147"/>
      <c r="BU1146" s="147"/>
      <c r="BV1146" s="68"/>
      <c r="BW1146" s="68"/>
      <c r="BX1146" s="68"/>
      <c r="BY1146" s="68"/>
      <c r="BZ1146" s="147"/>
      <c r="CA1146" s="147"/>
      <c r="CB1146" s="147"/>
      <c r="CC1146" s="147"/>
      <c r="CD1146" s="147"/>
      <c r="CE1146" s="147"/>
      <c r="CF1146" s="147"/>
      <c r="CG1146" s="147"/>
      <c r="CH1146" s="147"/>
      <c r="CI1146" s="147"/>
      <c r="CJ1146" s="147"/>
      <c r="CK1146" s="147"/>
      <c r="CL1146" s="150"/>
      <c r="CM1146" s="75" t="s">
        <v>1062</v>
      </c>
    </row>
    <row r="1147" spans="1:91" ht="15.6">
      <c r="A1147" s="98">
        <v>4610</v>
      </c>
      <c r="B1147" s="75" t="s">
        <v>86</v>
      </c>
      <c r="C1147" s="75" t="s">
        <v>87</v>
      </c>
      <c r="D1147" s="75" t="s">
        <v>103</v>
      </c>
      <c r="E1147" s="75" t="s">
        <v>102</v>
      </c>
      <c r="F1147" s="75" t="s">
        <v>102</v>
      </c>
      <c r="G1147" s="68"/>
      <c r="H1147" s="75" t="s">
        <v>95</v>
      </c>
      <c r="I1147" s="75" t="s">
        <v>91</v>
      </c>
      <c r="J1147" s="75" t="s">
        <v>92</v>
      </c>
      <c r="K1147" s="75" t="s">
        <v>418</v>
      </c>
      <c r="L1147" s="75" t="s">
        <v>418</v>
      </c>
      <c r="M1147" s="68"/>
      <c r="N1147" s="75" t="s">
        <v>382</v>
      </c>
      <c r="O1147" s="75" t="s">
        <v>91</v>
      </c>
      <c r="P1147" s="75" t="s">
        <v>92</v>
      </c>
      <c r="Q1147" s="75" t="s">
        <v>107</v>
      </c>
      <c r="R1147" s="75" t="s">
        <v>108</v>
      </c>
      <c r="S1147" s="75" t="s">
        <v>748</v>
      </c>
      <c r="T1147" s="79" t="s">
        <v>110</v>
      </c>
      <c r="U1147" s="75"/>
      <c r="V1147" s="75"/>
      <c r="W1147" s="75" t="s">
        <v>100</v>
      </c>
      <c r="X1147" s="76">
        <v>10</v>
      </c>
      <c r="Y1147" s="76">
        <v>1</v>
      </c>
      <c r="Z1147" s="75" t="s">
        <v>101</v>
      </c>
      <c r="AA1147" s="77">
        <v>0.25</v>
      </c>
      <c r="AB1147" s="77">
        <v>0.25</v>
      </c>
      <c r="AC1147" s="77">
        <v>0.25</v>
      </c>
      <c r="AD1147" s="77">
        <v>0.25</v>
      </c>
      <c r="AE1147" s="75" t="s">
        <v>101</v>
      </c>
      <c r="AF1147" s="75">
        <v>10</v>
      </c>
      <c r="AG1147" s="75">
        <v>0</v>
      </c>
      <c r="AH1147" s="75">
        <v>10</v>
      </c>
      <c r="AI1147" s="75"/>
      <c r="AJ1147" s="75">
        <v>10</v>
      </c>
      <c r="AK1147" s="75">
        <v>5</v>
      </c>
      <c r="AL1147" s="75">
        <v>0</v>
      </c>
      <c r="AM1147" s="75" t="s">
        <v>385</v>
      </c>
      <c r="AN1147" s="75">
        <v>0.1</v>
      </c>
      <c r="AO1147" s="68"/>
      <c r="AP1147" s="147"/>
      <c r="AQ1147" s="147"/>
      <c r="AR1147" s="116">
        <v>64.2</v>
      </c>
      <c r="AS1147" s="147"/>
      <c r="AT1147" s="68"/>
      <c r="AU1147" s="115">
        <f>SUM(Table142[[#This Row],[OTHC Per Load (USD) - 6 months validity]:[DTHC Per Load (USD) - 6 months validity]])</f>
        <v>64.2</v>
      </c>
      <c r="AV1147" s="115">
        <f>SUM(Table142[[#This Row],[OIC Per Load (USD) - 6 months validity]:[DIC Per Load (USD) - 6 months validity]])</f>
        <v>64.2</v>
      </c>
      <c r="AW1147" s="68"/>
      <c r="AX1147" s="147"/>
      <c r="AY1147" s="147"/>
      <c r="AZ1147" s="116">
        <v>64.2</v>
      </c>
      <c r="BA1147" s="147"/>
      <c r="BB1147" s="68"/>
      <c r="BC1147" s="115">
        <f>SUM(Table142[[#This Row],[OTHC Per Load (USD)- 12 months validity]:[DTHC Per Load (USD) - 12 months validity]])</f>
        <v>64.2</v>
      </c>
      <c r="BD1147" s="115">
        <f>SUM(Table142[[#This Row],[OIC Per Load (USD) - 12 months validity]:[DIC Per Load (USD)- 12 months validity]])</f>
        <v>64.2</v>
      </c>
      <c r="BE1147" s="147"/>
      <c r="BF1147" s="147"/>
      <c r="BG1147" s="147"/>
      <c r="BH1147" s="147"/>
      <c r="BI1147" s="147"/>
      <c r="BJ1147" s="147"/>
      <c r="BK1147" s="147"/>
      <c r="BL1147" s="147"/>
      <c r="BM1147" s="68"/>
      <c r="BN1147" s="147"/>
      <c r="BO1147" s="68"/>
      <c r="BP1147" s="75">
        <f>SUM(Table142[[#This Row],[Precarriage transit time in days (Enter Whole Number)]:[Oncarriage transit time in days (Enter Whole Number)]])</f>
        <v>0</v>
      </c>
      <c r="BQ1147" s="147"/>
      <c r="BR1147" s="68"/>
      <c r="BS1147" s="68"/>
      <c r="BT1147" s="147"/>
      <c r="BU1147" s="147"/>
      <c r="BV1147" s="68"/>
      <c r="BW1147" s="68"/>
      <c r="BX1147" s="68"/>
      <c r="BY1147" s="68"/>
      <c r="BZ1147" s="147"/>
      <c r="CA1147" s="147"/>
      <c r="CB1147" s="147"/>
      <c r="CC1147" s="147"/>
      <c r="CD1147" s="147"/>
      <c r="CE1147" s="147"/>
      <c r="CF1147" s="147"/>
      <c r="CG1147" s="147"/>
      <c r="CH1147" s="147"/>
      <c r="CI1147" s="147"/>
      <c r="CJ1147" s="147"/>
      <c r="CK1147" s="147"/>
      <c r="CL1147" s="150"/>
      <c r="CM1147" s="75" t="s">
        <v>1063</v>
      </c>
    </row>
    <row r="1148" spans="1:91" ht="15.6">
      <c r="A1148" s="98">
        <v>4611</v>
      </c>
      <c r="B1148" s="75" t="s">
        <v>86</v>
      </c>
      <c r="C1148" s="75" t="s">
        <v>87</v>
      </c>
      <c r="D1148" s="75" t="s">
        <v>111</v>
      </c>
      <c r="E1148" s="75" t="s">
        <v>102</v>
      </c>
      <c r="F1148" s="75" t="s">
        <v>102</v>
      </c>
      <c r="G1148" s="68"/>
      <c r="H1148" s="75" t="s">
        <v>95</v>
      </c>
      <c r="I1148" s="75" t="s">
        <v>91</v>
      </c>
      <c r="J1148" s="75" t="s">
        <v>92</v>
      </c>
      <c r="K1148" s="75" t="s">
        <v>418</v>
      </c>
      <c r="L1148" s="75" t="s">
        <v>418</v>
      </c>
      <c r="M1148" s="68"/>
      <c r="N1148" s="75" t="s">
        <v>382</v>
      </c>
      <c r="O1148" s="75" t="s">
        <v>91</v>
      </c>
      <c r="P1148" s="75" t="s">
        <v>92</v>
      </c>
      <c r="Q1148" s="75" t="s">
        <v>107</v>
      </c>
      <c r="R1148" s="75" t="s">
        <v>108</v>
      </c>
      <c r="S1148" s="75" t="s">
        <v>748</v>
      </c>
      <c r="T1148" s="79" t="s">
        <v>110</v>
      </c>
      <c r="U1148" s="75"/>
      <c r="V1148" s="75"/>
      <c r="W1148" s="75" t="s">
        <v>100</v>
      </c>
      <c r="X1148" s="76">
        <v>25</v>
      </c>
      <c r="Y1148" s="76">
        <v>1</v>
      </c>
      <c r="Z1148" s="75" t="s">
        <v>101</v>
      </c>
      <c r="AA1148" s="77">
        <v>0.25</v>
      </c>
      <c r="AB1148" s="77">
        <v>0.25</v>
      </c>
      <c r="AC1148" s="77">
        <v>0.25</v>
      </c>
      <c r="AD1148" s="77">
        <v>0.25</v>
      </c>
      <c r="AE1148" s="75" t="s">
        <v>101</v>
      </c>
      <c r="AF1148" s="75">
        <v>10</v>
      </c>
      <c r="AG1148" s="75">
        <v>0</v>
      </c>
      <c r="AH1148" s="75">
        <v>10</v>
      </c>
      <c r="AI1148" s="75"/>
      <c r="AJ1148" s="75">
        <v>10</v>
      </c>
      <c r="AK1148" s="75">
        <v>5</v>
      </c>
      <c r="AL1148" s="75">
        <v>0</v>
      </c>
      <c r="AM1148" s="75" t="s">
        <v>385</v>
      </c>
      <c r="AN1148" s="75">
        <v>0.1</v>
      </c>
      <c r="AO1148" s="68"/>
      <c r="AP1148" s="147"/>
      <c r="AQ1148" s="147"/>
      <c r="AR1148" s="116">
        <v>128.4</v>
      </c>
      <c r="AS1148" s="147"/>
      <c r="AT1148" s="68"/>
      <c r="AU1148" s="115">
        <f>SUM(Table142[[#This Row],[OTHC Per Load (USD) - 6 months validity]:[DTHC Per Load (USD) - 6 months validity]])</f>
        <v>128.4</v>
      </c>
      <c r="AV1148" s="115">
        <f>SUM(Table142[[#This Row],[OIC Per Load (USD) - 6 months validity]:[DIC Per Load (USD) - 6 months validity]])</f>
        <v>128.4</v>
      </c>
      <c r="AW1148" s="68"/>
      <c r="AX1148" s="147"/>
      <c r="AY1148" s="147"/>
      <c r="AZ1148" s="116">
        <v>128.4</v>
      </c>
      <c r="BA1148" s="147"/>
      <c r="BB1148" s="68"/>
      <c r="BC1148" s="115">
        <f>SUM(Table142[[#This Row],[OTHC Per Load (USD)- 12 months validity]:[DTHC Per Load (USD) - 12 months validity]])</f>
        <v>128.4</v>
      </c>
      <c r="BD1148" s="115">
        <f>SUM(Table142[[#This Row],[OIC Per Load (USD) - 12 months validity]:[DIC Per Load (USD)- 12 months validity]])</f>
        <v>128.4</v>
      </c>
      <c r="BE1148" s="147"/>
      <c r="BF1148" s="147"/>
      <c r="BG1148" s="147"/>
      <c r="BH1148" s="147"/>
      <c r="BI1148" s="147"/>
      <c r="BJ1148" s="147"/>
      <c r="BK1148" s="147"/>
      <c r="BL1148" s="147"/>
      <c r="BM1148" s="68"/>
      <c r="BN1148" s="147"/>
      <c r="BO1148" s="68"/>
      <c r="BP1148" s="75">
        <f>SUM(Table142[[#This Row],[Precarriage transit time in days (Enter Whole Number)]:[Oncarriage transit time in days (Enter Whole Number)]])</f>
        <v>0</v>
      </c>
      <c r="BQ1148" s="147"/>
      <c r="BR1148" s="68"/>
      <c r="BS1148" s="68"/>
      <c r="BT1148" s="147"/>
      <c r="BU1148" s="147"/>
      <c r="BV1148" s="68"/>
      <c r="BW1148" s="68"/>
      <c r="BX1148" s="68"/>
      <c r="BY1148" s="68"/>
      <c r="BZ1148" s="147"/>
      <c r="CA1148" s="147"/>
      <c r="CB1148" s="147"/>
      <c r="CC1148" s="147"/>
      <c r="CD1148" s="147"/>
      <c r="CE1148" s="147"/>
      <c r="CF1148" s="147"/>
      <c r="CG1148" s="147"/>
      <c r="CH1148" s="147"/>
      <c r="CI1148" s="147"/>
      <c r="CJ1148" s="147"/>
      <c r="CK1148" s="147"/>
      <c r="CL1148" s="150"/>
      <c r="CM1148" s="75" t="s">
        <v>1064</v>
      </c>
    </row>
    <row r="1149" spans="1:91" ht="15.6">
      <c r="A1149" s="111">
        <v>5001</v>
      </c>
      <c r="B1149" s="75" t="s">
        <v>336</v>
      </c>
      <c r="C1149" s="75" t="s">
        <v>126</v>
      </c>
      <c r="D1149" s="75" t="s">
        <v>111</v>
      </c>
      <c r="E1149" s="75" t="s">
        <v>751</v>
      </c>
      <c r="F1149" s="75" t="s">
        <v>752</v>
      </c>
      <c r="G1149" s="68"/>
      <c r="H1149" s="75" t="s">
        <v>223</v>
      </c>
      <c r="I1149" s="75" t="s">
        <v>224</v>
      </c>
      <c r="J1149" s="75" t="s">
        <v>164</v>
      </c>
      <c r="K1149" s="75" t="s">
        <v>115</v>
      </c>
      <c r="L1149" s="75" t="s">
        <v>115</v>
      </c>
      <c r="M1149" s="68"/>
      <c r="N1149" s="75" t="s">
        <v>115</v>
      </c>
      <c r="O1149" s="75" t="s">
        <v>91</v>
      </c>
      <c r="P1149" s="75" t="s">
        <v>92</v>
      </c>
      <c r="Q1149" s="75" t="s">
        <v>753</v>
      </c>
      <c r="R1149" s="75"/>
      <c r="S1149" s="75" t="s">
        <v>109</v>
      </c>
      <c r="T1149" s="75" t="s">
        <v>99</v>
      </c>
      <c r="U1149" s="75" t="s">
        <v>100</v>
      </c>
      <c r="V1149" s="75"/>
      <c r="W1149" s="75"/>
      <c r="X1149" s="75">
        <v>4</v>
      </c>
      <c r="Y1149" s="76">
        <v>1</v>
      </c>
      <c r="Z1149" s="75" t="s">
        <v>101</v>
      </c>
      <c r="AA1149" s="77">
        <v>0.25</v>
      </c>
      <c r="AB1149" s="77">
        <v>0.25</v>
      </c>
      <c r="AC1149" s="77">
        <v>0.25</v>
      </c>
      <c r="AD1149" s="77">
        <v>0.25</v>
      </c>
      <c r="AE1149" s="75" t="s">
        <v>101</v>
      </c>
      <c r="AF1149" s="75">
        <v>6</v>
      </c>
      <c r="AG1149" s="75">
        <v>14</v>
      </c>
      <c r="AH1149" s="75"/>
      <c r="AI1149" s="75"/>
      <c r="AJ1149" s="75"/>
      <c r="AK1149" s="75"/>
      <c r="AL1149" s="75"/>
      <c r="AM1149" s="75"/>
      <c r="AN1149" s="75">
        <v>0.38</v>
      </c>
      <c r="AO1149" s="68"/>
      <c r="AP1149" s="147"/>
      <c r="AQ1149" s="147"/>
      <c r="AR1149" s="116">
        <v>487.92000000000007</v>
      </c>
      <c r="AS1149" s="147"/>
      <c r="AT1149" s="68"/>
      <c r="AU1149" s="115">
        <f>SUM(Table142[[#This Row],[OTHC Per Load (USD) - 6 months validity]:[DTHC Per Load (USD) - 6 months validity]])</f>
        <v>487.92000000000007</v>
      </c>
      <c r="AV1149" s="115">
        <f>SUM(Table142[[#This Row],[OIC Per Load (USD) - 6 months validity]:[DIC Per Load (USD) - 6 months validity]])</f>
        <v>487.92000000000007</v>
      </c>
      <c r="AW1149" s="68"/>
      <c r="AX1149" s="147"/>
      <c r="AY1149" s="147"/>
      <c r="AZ1149" s="116">
        <v>487.92000000000007</v>
      </c>
      <c r="BA1149" s="147"/>
      <c r="BB1149" s="68"/>
      <c r="BC1149" s="115">
        <f>SUM(Table142[[#This Row],[OTHC Per Load (USD)- 12 months validity]:[DTHC Per Load (USD) - 12 months validity]])</f>
        <v>487.92000000000007</v>
      </c>
      <c r="BD1149" s="115">
        <f>SUM(Table142[[#This Row],[OIC Per Load (USD) - 12 months validity]:[DIC Per Load (USD)- 12 months validity]])</f>
        <v>487.92000000000007</v>
      </c>
      <c r="BE1149" s="147"/>
      <c r="BF1149" s="147"/>
      <c r="BG1149" s="147"/>
      <c r="BH1149" s="147"/>
      <c r="BI1149" s="147"/>
      <c r="BJ1149" s="147"/>
      <c r="BK1149" s="147"/>
      <c r="BL1149" s="147"/>
      <c r="BM1149" s="68"/>
      <c r="BN1149" s="147"/>
      <c r="BO1149" s="68"/>
      <c r="BP1149" s="75">
        <f>SUM(Table142[[#This Row],[Precarriage transit time in days (Enter Whole Number)]:[Oncarriage transit time in days (Enter Whole Number)]])</f>
        <v>0</v>
      </c>
      <c r="BQ1149" s="147"/>
      <c r="BR1149" s="68"/>
      <c r="BS1149" s="68"/>
      <c r="BT1149" s="147"/>
      <c r="BU1149" s="147"/>
      <c r="BV1149" s="68"/>
      <c r="BW1149" s="68"/>
      <c r="BX1149" s="68"/>
      <c r="BY1149" s="68"/>
      <c r="BZ1149" s="147"/>
      <c r="CA1149" s="147"/>
      <c r="CB1149" s="147"/>
      <c r="CC1149" s="147"/>
      <c r="CD1149" s="147"/>
      <c r="CE1149" s="147"/>
      <c r="CF1149" s="147"/>
      <c r="CG1149" s="147"/>
      <c r="CH1149" s="147"/>
      <c r="CI1149" s="147"/>
      <c r="CJ1149" s="147"/>
      <c r="CK1149" s="147"/>
      <c r="CL1149" s="150"/>
      <c r="CM1149" s="75" t="s">
        <v>2623</v>
      </c>
    </row>
    <row r="1150" spans="1:91" ht="15.6">
      <c r="A1150" s="111">
        <v>5002</v>
      </c>
      <c r="B1150" s="75" t="s">
        <v>336</v>
      </c>
      <c r="C1150" s="75" t="s">
        <v>126</v>
      </c>
      <c r="D1150" s="75" t="s">
        <v>111</v>
      </c>
      <c r="E1150" s="75" t="s">
        <v>751</v>
      </c>
      <c r="F1150" s="75" t="s">
        <v>752</v>
      </c>
      <c r="G1150" s="68"/>
      <c r="H1150" s="75" t="s">
        <v>223</v>
      </c>
      <c r="I1150" s="75" t="s">
        <v>224</v>
      </c>
      <c r="J1150" s="75" t="s">
        <v>164</v>
      </c>
      <c r="K1150" s="75" t="s">
        <v>383</v>
      </c>
      <c r="L1150" s="75" t="s">
        <v>383</v>
      </c>
      <c r="M1150" s="68"/>
      <c r="N1150" s="75" t="s">
        <v>382</v>
      </c>
      <c r="O1150" s="75" t="s">
        <v>91</v>
      </c>
      <c r="P1150" s="75" t="s">
        <v>92</v>
      </c>
      <c r="Q1150" s="75" t="s">
        <v>753</v>
      </c>
      <c r="R1150" s="75"/>
      <c r="S1150" s="75" t="s">
        <v>98</v>
      </c>
      <c r="T1150" s="75" t="s">
        <v>99</v>
      </c>
      <c r="U1150" s="75" t="s">
        <v>100</v>
      </c>
      <c r="V1150" s="75"/>
      <c r="W1150" s="75"/>
      <c r="X1150" s="75">
        <v>4</v>
      </c>
      <c r="Y1150" s="76">
        <v>1</v>
      </c>
      <c r="Z1150" s="75" t="s">
        <v>101</v>
      </c>
      <c r="AA1150" s="77">
        <v>0.25</v>
      </c>
      <c r="AB1150" s="77">
        <v>0.25</v>
      </c>
      <c r="AC1150" s="77">
        <v>0.25</v>
      </c>
      <c r="AD1150" s="77">
        <v>0.25</v>
      </c>
      <c r="AE1150" s="75" t="s">
        <v>101</v>
      </c>
      <c r="AF1150" s="75">
        <v>6</v>
      </c>
      <c r="AG1150" s="75">
        <v>14</v>
      </c>
      <c r="AH1150" s="75"/>
      <c r="AI1150" s="75"/>
      <c r="AJ1150" s="75"/>
      <c r="AK1150" s="75"/>
      <c r="AL1150" s="75"/>
      <c r="AM1150" s="75"/>
      <c r="AN1150" s="75">
        <v>0.38</v>
      </c>
      <c r="AO1150" s="68"/>
      <c r="AP1150" s="147"/>
      <c r="AQ1150" s="147"/>
      <c r="AR1150" s="116">
        <v>487.92000000000007</v>
      </c>
      <c r="AS1150" s="147"/>
      <c r="AT1150" s="68"/>
      <c r="AU1150" s="115">
        <f>SUM(Table142[[#This Row],[OTHC Per Load (USD) - 6 months validity]:[DTHC Per Load (USD) - 6 months validity]])</f>
        <v>487.92000000000007</v>
      </c>
      <c r="AV1150" s="115">
        <f>SUM(Table142[[#This Row],[OIC Per Load (USD) - 6 months validity]:[DIC Per Load (USD) - 6 months validity]])</f>
        <v>487.92000000000007</v>
      </c>
      <c r="AW1150" s="68"/>
      <c r="AX1150" s="147"/>
      <c r="AY1150" s="147"/>
      <c r="AZ1150" s="116">
        <v>487.92000000000007</v>
      </c>
      <c r="BA1150" s="147"/>
      <c r="BB1150" s="68"/>
      <c r="BC1150" s="115">
        <f>SUM(Table142[[#This Row],[OTHC Per Load (USD)- 12 months validity]:[DTHC Per Load (USD) - 12 months validity]])</f>
        <v>487.92000000000007</v>
      </c>
      <c r="BD1150" s="115">
        <f>SUM(Table142[[#This Row],[OIC Per Load (USD) - 12 months validity]:[DIC Per Load (USD)- 12 months validity]])</f>
        <v>487.92000000000007</v>
      </c>
      <c r="BE1150" s="147"/>
      <c r="BF1150" s="147"/>
      <c r="BG1150" s="147"/>
      <c r="BH1150" s="147"/>
      <c r="BI1150" s="147"/>
      <c r="BJ1150" s="147"/>
      <c r="BK1150" s="147"/>
      <c r="BL1150" s="147"/>
      <c r="BM1150" s="68"/>
      <c r="BN1150" s="147"/>
      <c r="BO1150" s="68"/>
      <c r="BP1150" s="75">
        <f>SUM(Table142[[#This Row],[Precarriage transit time in days (Enter Whole Number)]:[Oncarriage transit time in days (Enter Whole Number)]])</f>
        <v>0</v>
      </c>
      <c r="BQ1150" s="147"/>
      <c r="BR1150" s="68"/>
      <c r="BS1150" s="68"/>
      <c r="BT1150" s="147"/>
      <c r="BU1150" s="147"/>
      <c r="BV1150" s="68"/>
      <c r="BW1150" s="68"/>
      <c r="BX1150" s="68"/>
      <c r="BY1150" s="68"/>
      <c r="BZ1150" s="147"/>
      <c r="CA1150" s="147"/>
      <c r="CB1150" s="147"/>
      <c r="CC1150" s="147"/>
      <c r="CD1150" s="147"/>
      <c r="CE1150" s="147"/>
      <c r="CF1150" s="147"/>
      <c r="CG1150" s="147"/>
      <c r="CH1150" s="147"/>
      <c r="CI1150" s="147"/>
      <c r="CJ1150" s="147"/>
      <c r="CK1150" s="147"/>
      <c r="CL1150" s="150"/>
      <c r="CM1150" s="75" t="s">
        <v>1065</v>
      </c>
    </row>
    <row r="1151" spans="1:91" ht="15.6">
      <c r="A1151" s="111">
        <v>5003</v>
      </c>
      <c r="B1151" s="75" t="s">
        <v>336</v>
      </c>
      <c r="C1151" s="75" t="s">
        <v>126</v>
      </c>
      <c r="D1151" s="75" t="s">
        <v>111</v>
      </c>
      <c r="E1151" s="75" t="s">
        <v>751</v>
      </c>
      <c r="F1151" s="75" t="s">
        <v>752</v>
      </c>
      <c r="G1151" s="68"/>
      <c r="H1151" s="75" t="s">
        <v>223</v>
      </c>
      <c r="I1151" s="75" t="s">
        <v>224</v>
      </c>
      <c r="J1151" s="75" t="s">
        <v>164</v>
      </c>
      <c r="K1151" s="75" t="s">
        <v>116</v>
      </c>
      <c r="L1151" s="75" t="s">
        <v>116</v>
      </c>
      <c r="M1151" s="68"/>
      <c r="N1151" s="75" t="s">
        <v>117</v>
      </c>
      <c r="O1151" s="75" t="s">
        <v>91</v>
      </c>
      <c r="P1151" s="75" t="s">
        <v>92</v>
      </c>
      <c r="Q1151" s="75" t="s">
        <v>753</v>
      </c>
      <c r="R1151" s="75"/>
      <c r="S1151" s="75" t="s">
        <v>98</v>
      </c>
      <c r="T1151" s="75" t="s">
        <v>99</v>
      </c>
      <c r="U1151" s="75" t="s">
        <v>100</v>
      </c>
      <c r="V1151" s="75"/>
      <c r="W1151" s="75"/>
      <c r="X1151" s="75">
        <v>12</v>
      </c>
      <c r="Y1151" s="76">
        <v>1</v>
      </c>
      <c r="Z1151" s="75" t="s">
        <v>101</v>
      </c>
      <c r="AA1151" s="77">
        <v>0.25</v>
      </c>
      <c r="AB1151" s="77">
        <v>0.25</v>
      </c>
      <c r="AC1151" s="77">
        <v>0.25</v>
      </c>
      <c r="AD1151" s="77">
        <v>0.25</v>
      </c>
      <c r="AE1151" s="75" t="s">
        <v>101</v>
      </c>
      <c r="AF1151" s="75">
        <v>6</v>
      </c>
      <c r="AG1151" s="75">
        <v>14</v>
      </c>
      <c r="AH1151" s="75"/>
      <c r="AI1151" s="75"/>
      <c r="AJ1151" s="75"/>
      <c r="AK1151" s="75"/>
      <c r="AL1151" s="75"/>
      <c r="AM1151" s="75"/>
      <c r="AN1151" s="75">
        <v>0.38</v>
      </c>
      <c r="AO1151" s="68"/>
      <c r="AP1151" s="147"/>
      <c r="AQ1151" s="147"/>
      <c r="AR1151" s="116">
        <v>487.92000000000007</v>
      </c>
      <c r="AS1151" s="147"/>
      <c r="AT1151" s="68"/>
      <c r="AU1151" s="115">
        <f>SUM(Table142[[#This Row],[OTHC Per Load (USD) - 6 months validity]:[DTHC Per Load (USD) - 6 months validity]])</f>
        <v>487.92000000000007</v>
      </c>
      <c r="AV1151" s="115">
        <f>SUM(Table142[[#This Row],[OIC Per Load (USD) - 6 months validity]:[DIC Per Load (USD) - 6 months validity]])</f>
        <v>487.92000000000007</v>
      </c>
      <c r="AW1151" s="68"/>
      <c r="AX1151" s="147"/>
      <c r="AY1151" s="147"/>
      <c r="AZ1151" s="116">
        <v>487.92000000000007</v>
      </c>
      <c r="BA1151" s="147"/>
      <c r="BB1151" s="68"/>
      <c r="BC1151" s="115">
        <f>SUM(Table142[[#This Row],[OTHC Per Load (USD)- 12 months validity]:[DTHC Per Load (USD) - 12 months validity]])</f>
        <v>487.92000000000007</v>
      </c>
      <c r="BD1151" s="115">
        <f>SUM(Table142[[#This Row],[OIC Per Load (USD) - 12 months validity]:[DIC Per Load (USD)- 12 months validity]])</f>
        <v>487.92000000000007</v>
      </c>
      <c r="BE1151" s="147"/>
      <c r="BF1151" s="147"/>
      <c r="BG1151" s="147"/>
      <c r="BH1151" s="147"/>
      <c r="BI1151" s="147"/>
      <c r="BJ1151" s="147"/>
      <c r="BK1151" s="147"/>
      <c r="BL1151" s="147"/>
      <c r="BM1151" s="68"/>
      <c r="BN1151" s="147"/>
      <c r="BO1151" s="68"/>
      <c r="BP1151" s="75">
        <f>SUM(Table142[[#This Row],[Precarriage transit time in days (Enter Whole Number)]:[Oncarriage transit time in days (Enter Whole Number)]])</f>
        <v>0</v>
      </c>
      <c r="BQ1151" s="147"/>
      <c r="BR1151" s="68"/>
      <c r="BS1151" s="68"/>
      <c r="BT1151" s="147"/>
      <c r="BU1151" s="147"/>
      <c r="BV1151" s="68"/>
      <c r="BW1151" s="68"/>
      <c r="BX1151" s="68"/>
      <c r="BY1151" s="68"/>
      <c r="BZ1151" s="147"/>
      <c r="CA1151" s="147"/>
      <c r="CB1151" s="147"/>
      <c r="CC1151" s="147"/>
      <c r="CD1151" s="147"/>
      <c r="CE1151" s="147"/>
      <c r="CF1151" s="147"/>
      <c r="CG1151" s="147"/>
      <c r="CH1151" s="147"/>
      <c r="CI1151" s="147"/>
      <c r="CJ1151" s="147"/>
      <c r="CK1151" s="147"/>
      <c r="CL1151" s="150"/>
      <c r="CM1151" s="75" t="s">
        <v>2622</v>
      </c>
    </row>
    <row r="1152" spans="1:91" ht="15.6">
      <c r="A1152" s="111">
        <v>5004</v>
      </c>
      <c r="B1152" s="75" t="s">
        <v>336</v>
      </c>
      <c r="C1152" s="75" t="s">
        <v>126</v>
      </c>
      <c r="D1152" s="75" t="s">
        <v>111</v>
      </c>
      <c r="E1152" s="75" t="s">
        <v>751</v>
      </c>
      <c r="F1152" s="75" t="s">
        <v>752</v>
      </c>
      <c r="G1152" s="68"/>
      <c r="H1152" s="75" t="s">
        <v>223</v>
      </c>
      <c r="I1152" s="75" t="s">
        <v>224</v>
      </c>
      <c r="J1152" s="75" t="s">
        <v>164</v>
      </c>
      <c r="K1152" s="75" t="s">
        <v>102</v>
      </c>
      <c r="L1152" s="75" t="s">
        <v>102</v>
      </c>
      <c r="M1152" s="68"/>
      <c r="N1152" s="75" t="s">
        <v>95</v>
      </c>
      <c r="O1152" s="75" t="s">
        <v>91</v>
      </c>
      <c r="P1152" s="75" t="s">
        <v>92</v>
      </c>
      <c r="Q1152" s="75" t="s">
        <v>753</v>
      </c>
      <c r="R1152" s="75"/>
      <c r="S1152" s="75" t="s">
        <v>109</v>
      </c>
      <c r="T1152" s="75" t="s">
        <v>99</v>
      </c>
      <c r="U1152" s="75" t="s">
        <v>100</v>
      </c>
      <c r="V1152" s="75"/>
      <c r="W1152" s="75"/>
      <c r="X1152" s="75">
        <v>48</v>
      </c>
      <c r="Y1152" s="76">
        <v>1</v>
      </c>
      <c r="Z1152" s="75" t="s">
        <v>101</v>
      </c>
      <c r="AA1152" s="77">
        <v>0.25</v>
      </c>
      <c r="AB1152" s="77">
        <v>0.25</v>
      </c>
      <c r="AC1152" s="77">
        <v>0.25</v>
      </c>
      <c r="AD1152" s="77">
        <v>0.25</v>
      </c>
      <c r="AE1152" s="75" t="s">
        <v>101</v>
      </c>
      <c r="AF1152" s="75">
        <v>6</v>
      </c>
      <c r="AG1152" s="75">
        <v>14</v>
      </c>
      <c r="AH1152" s="75"/>
      <c r="AI1152" s="75"/>
      <c r="AJ1152" s="75"/>
      <c r="AK1152" s="75"/>
      <c r="AL1152" s="75"/>
      <c r="AM1152" s="75"/>
      <c r="AN1152" s="75">
        <v>0.38</v>
      </c>
      <c r="AO1152" s="68"/>
      <c r="AP1152" s="147"/>
      <c r="AQ1152" s="147"/>
      <c r="AR1152" s="116">
        <v>487.92000000000007</v>
      </c>
      <c r="AS1152" s="147"/>
      <c r="AT1152" s="68"/>
      <c r="AU1152" s="115">
        <f>SUM(Table142[[#This Row],[OTHC Per Load (USD) - 6 months validity]:[DTHC Per Load (USD) - 6 months validity]])</f>
        <v>487.92000000000007</v>
      </c>
      <c r="AV1152" s="115">
        <f>SUM(Table142[[#This Row],[OIC Per Load (USD) - 6 months validity]:[DIC Per Load (USD) - 6 months validity]])</f>
        <v>487.92000000000007</v>
      </c>
      <c r="AW1152" s="68"/>
      <c r="AX1152" s="147"/>
      <c r="AY1152" s="147"/>
      <c r="AZ1152" s="116">
        <v>487.92000000000007</v>
      </c>
      <c r="BA1152" s="147"/>
      <c r="BB1152" s="68"/>
      <c r="BC1152" s="115">
        <f>SUM(Table142[[#This Row],[OTHC Per Load (USD)- 12 months validity]:[DTHC Per Load (USD) - 12 months validity]])</f>
        <v>487.92000000000007</v>
      </c>
      <c r="BD1152" s="115">
        <f>SUM(Table142[[#This Row],[OIC Per Load (USD) - 12 months validity]:[DIC Per Load (USD)- 12 months validity]])</f>
        <v>487.92000000000007</v>
      </c>
      <c r="BE1152" s="147"/>
      <c r="BF1152" s="147"/>
      <c r="BG1152" s="147"/>
      <c r="BH1152" s="147"/>
      <c r="BI1152" s="147"/>
      <c r="BJ1152" s="147"/>
      <c r="BK1152" s="147"/>
      <c r="BL1152" s="147"/>
      <c r="BM1152" s="68"/>
      <c r="BN1152" s="147"/>
      <c r="BO1152" s="68"/>
      <c r="BP1152" s="75">
        <f>SUM(Table142[[#This Row],[Precarriage transit time in days (Enter Whole Number)]:[Oncarriage transit time in days (Enter Whole Number)]])</f>
        <v>0</v>
      </c>
      <c r="BQ1152" s="147"/>
      <c r="BR1152" s="68"/>
      <c r="BS1152" s="68"/>
      <c r="BT1152" s="147"/>
      <c r="BU1152" s="147"/>
      <c r="BV1152" s="68"/>
      <c r="BW1152" s="68"/>
      <c r="BX1152" s="68"/>
      <c r="BY1152" s="68"/>
      <c r="BZ1152" s="147"/>
      <c r="CA1152" s="147"/>
      <c r="CB1152" s="147"/>
      <c r="CC1152" s="147"/>
      <c r="CD1152" s="147"/>
      <c r="CE1152" s="147"/>
      <c r="CF1152" s="147"/>
      <c r="CG1152" s="147"/>
      <c r="CH1152" s="147"/>
      <c r="CI1152" s="147"/>
      <c r="CJ1152" s="147"/>
      <c r="CK1152" s="147"/>
      <c r="CL1152" s="150"/>
      <c r="CM1152" s="75" t="s">
        <v>1066</v>
      </c>
    </row>
    <row r="1153" spans="1:91" ht="15.6">
      <c r="A1153" s="111">
        <v>5005</v>
      </c>
      <c r="B1153" s="75" t="s">
        <v>336</v>
      </c>
      <c r="C1153" s="75" t="s">
        <v>126</v>
      </c>
      <c r="D1153" s="75" t="s">
        <v>111</v>
      </c>
      <c r="E1153" s="75" t="s">
        <v>754</v>
      </c>
      <c r="F1153" s="75" t="s">
        <v>754</v>
      </c>
      <c r="G1153" s="68"/>
      <c r="H1153" s="75" t="s">
        <v>223</v>
      </c>
      <c r="I1153" s="75" t="s">
        <v>224</v>
      </c>
      <c r="J1153" s="75" t="s">
        <v>164</v>
      </c>
      <c r="K1153" s="75" t="s">
        <v>383</v>
      </c>
      <c r="L1153" s="75" t="s">
        <v>383</v>
      </c>
      <c r="M1153" s="68"/>
      <c r="N1153" s="75" t="s">
        <v>382</v>
      </c>
      <c r="O1153" s="75" t="s">
        <v>91</v>
      </c>
      <c r="P1153" s="75" t="s">
        <v>92</v>
      </c>
      <c r="Q1153" s="75" t="s">
        <v>753</v>
      </c>
      <c r="R1153" s="75"/>
      <c r="S1153" s="75" t="s">
        <v>98</v>
      </c>
      <c r="T1153" s="75" t="s">
        <v>99</v>
      </c>
      <c r="U1153" s="75" t="s">
        <v>100</v>
      </c>
      <c r="V1153" s="75"/>
      <c r="W1153" s="75"/>
      <c r="X1153" s="75">
        <v>21</v>
      </c>
      <c r="Y1153" s="76">
        <v>1</v>
      </c>
      <c r="Z1153" s="75" t="s">
        <v>101</v>
      </c>
      <c r="AA1153" s="77">
        <v>0.25</v>
      </c>
      <c r="AB1153" s="77">
        <v>0.25</v>
      </c>
      <c r="AC1153" s="77">
        <v>0.25</v>
      </c>
      <c r="AD1153" s="77">
        <v>0.25</v>
      </c>
      <c r="AE1153" s="75" t="s">
        <v>101</v>
      </c>
      <c r="AF1153" s="75">
        <v>6</v>
      </c>
      <c r="AG1153" s="75">
        <v>14</v>
      </c>
      <c r="AH1153" s="75"/>
      <c r="AI1153" s="75"/>
      <c r="AJ1153" s="75"/>
      <c r="AK1153" s="75"/>
      <c r="AL1153" s="75"/>
      <c r="AM1153" s="75"/>
      <c r="AN1153" s="75">
        <v>0.38</v>
      </c>
      <c r="AO1153" s="68"/>
      <c r="AP1153" s="147"/>
      <c r="AQ1153" s="147"/>
      <c r="AR1153" s="116">
        <v>487.92000000000007</v>
      </c>
      <c r="AS1153" s="147"/>
      <c r="AT1153" s="68"/>
      <c r="AU1153" s="115">
        <f>SUM(Table142[[#This Row],[OTHC Per Load (USD) - 6 months validity]:[DTHC Per Load (USD) - 6 months validity]])</f>
        <v>487.92000000000007</v>
      </c>
      <c r="AV1153" s="115">
        <f>SUM(Table142[[#This Row],[OIC Per Load (USD) - 6 months validity]:[DIC Per Load (USD) - 6 months validity]])</f>
        <v>487.92000000000007</v>
      </c>
      <c r="AW1153" s="68"/>
      <c r="AX1153" s="147"/>
      <c r="AY1153" s="147"/>
      <c r="AZ1153" s="116">
        <v>487.92000000000007</v>
      </c>
      <c r="BA1153" s="147"/>
      <c r="BB1153" s="68"/>
      <c r="BC1153" s="115">
        <f>SUM(Table142[[#This Row],[OTHC Per Load (USD)- 12 months validity]:[DTHC Per Load (USD) - 12 months validity]])</f>
        <v>487.92000000000007</v>
      </c>
      <c r="BD1153" s="115">
        <f>SUM(Table142[[#This Row],[OIC Per Load (USD) - 12 months validity]:[DIC Per Load (USD)- 12 months validity]])</f>
        <v>487.92000000000007</v>
      </c>
      <c r="BE1153" s="147"/>
      <c r="BF1153" s="147"/>
      <c r="BG1153" s="147"/>
      <c r="BH1153" s="147"/>
      <c r="BI1153" s="147"/>
      <c r="BJ1153" s="147"/>
      <c r="BK1153" s="147"/>
      <c r="BL1153" s="147"/>
      <c r="BM1153" s="68"/>
      <c r="BN1153" s="147"/>
      <c r="BO1153" s="68"/>
      <c r="BP1153" s="75">
        <f>SUM(Table142[[#This Row],[Precarriage transit time in days (Enter Whole Number)]:[Oncarriage transit time in days (Enter Whole Number)]])</f>
        <v>0</v>
      </c>
      <c r="BQ1153" s="147"/>
      <c r="BR1153" s="68"/>
      <c r="BS1153" s="68"/>
      <c r="BT1153" s="147"/>
      <c r="BU1153" s="147"/>
      <c r="BV1153" s="68"/>
      <c r="BW1153" s="68"/>
      <c r="BX1153" s="68"/>
      <c r="BY1153" s="68"/>
      <c r="BZ1153" s="147"/>
      <c r="CA1153" s="147"/>
      <c r="CB1153" s="147"/>
      <c r="CC1153" s="147"/>
      <c r="CD1153" s="147"/>
      <c r="CE1153" s="147"/>
      <c r="CF1153" s="147"/>
      <c r="CG1153" s="147"/>
      <c r="CH1153" s="147"/>
      <c r="CI1153" s="147"/>
      <c r="CJ1153" s="147"/>
      <c r="CK1153" s="147"/>
      <c r="CL1153" s="150"/>
      <c r="CM1153" s="75" t="s">
        <v>2620</v>
      </c>
    </row>
    <row r="1154" spans="1:91" ht="15.6">
      <c r="A1154" s="111">
        <v>5008</v>
      </c>
      <c r="B1154" s="75" t="s">
        <v>736</v>
      </c>
      <c r="C1154" s="75" t="s">
        <v>87</v>
      </c>
      <c r="D1154" s="75" t="s">
        <v>111</v>
      </c>
      <c r="E1154" s="75" t="s">
        <v>755</v>
      </c>
      <c r="F1154" s="75" t="s">
        <v>565</v>
      </c>
      <c r="G1154" s="68"/>
      <c r="H1154" s="75" t="s">
        <v>223</v>
      </c>
      <c r="I1154" s="75" t="s">
        <v>224</v>
      </c>
      <c r="J1154" s="75" t="s">
        <v>164</v>
      </c>
      <c r="K1154" s="75" t="s">
        <v>725</v>
      </c>
      <c r="L1154" s="75" t="s">
        <v>725</v>
      </c>
      <c r="M1154" s="68"/>
      <c r="N1154" s="75" t="s">
        <v>158</v>
      </c>
      <c r="O1154" s="75" t="s">
        <v>91</v>
      </c>
      <c r="P1154" s="75" t="s">
        <v>159</v>
      </c>
      <c r="Q1154" s="75" t="s">
        <v>756</v>
      </c>
      <c r="R1154" s="75"/>
      <c r="S1154" s="75" t="s">
        <v>98</v>
      </c>
      <c r="T1154" s="75" t="s">
        <v>99</v>
      </c>
      <c r="U1154" s="75" t="s">
        <v>100</v>
      </c>
      <c r="V1154" s="75"/>
      <c r="W1154" s="75"/>
      <c r="X1154" s="75">
        <v>26</v>
      </c>
      <c r="Y1154" s="76">
        <v>1</v>
      </c>
      <c r="Z1154" s="75" t="s">
        <v>101</v>
      </c>
      <c r="AA1154" s="77">
        <v>0.25</v>
      </c>
      <c r="AB1154" s="77">
        <v>0.25</v>
      </c>
      <c r="AC1154" s="77">
        <v>0.25</v>
      </c>
      <c r="AD1154" s="77">
        <v>0.25</v>
      </c>
      <c r="AE1154" s="75" t="s">
        <v>101</v>
      </c>
      <c r="AF1154" s="75">
        <v>6</v>
      </c>
      <c r="AG1154" s="75">
        <v>14</v>
      </c>
      <c r="AH1154" s="75"/>
      <c r="AI1154" s="75"/>
      <c r="AJ1154" s="75"/>
      <c r="AK1154" s="75"/>
      <c r="AL1154" s="75"/>
      <c r="AM1154" s="75"/>
      <c r="AN1154" s="75">
        <v>0.74</v>
      </c>
      <c r="AO1154" s="68"/>
      <c r="AP1154" s="147"/>
      <c r="AQ1154" s="147"/>
      <c r="AR1154" s="116">
        <v>950.15999999999985</v>
      </c>
      <c r="AS1154" s="147"/>
      <c r="AT1154" s="68"/>
      <c r="AU1154" s="115">
        <f>SUM(Table142[[#This Row],[OTHC Per Load (USD) - 6 months validity]:[DTHC Per Load (USD) - 6 months validity]])</f>
        <v>950.15999999999985</v>
      </c>
      <c r="AV1154" s="115">
        <f>SUM(Table142[[#This Row],[OIC Per Load (USD) - 6 months validity]:[DIC Per Load (USD) - 6 months validity]])</f>
        <v>950.15999999999985</v>
      </c>
      <c r="AW1154" s="68"/>
      <c r="AX1154" s="147"/>
      <c r="AY1154" s="147"/>
      <c r="AZ1154" s="116">
        <v>950.15999999999985</v>
      </c>
      <c r="BA1154" s="147"/>
      <c r="BB1154" s="68"/>
      <c r="BC1154" s="115">
        <f>SUM(Table142[[#This Row],[OTHC Per Load (USD)- 12 months validity]:[DTHC Per Load (USD) - 12 months validity]])</f>
        <v>950.15999999999985</v>
      </c>
      <c r="BD1154" s="115">
        <f>SUM(Table142[[#This Row],[OIC Per Load (USD) - 12 months validity]:[DIC Per Load (USD)- 12 months validity]])</f>
        <v>950.15999999999985</v>
      </c>
      <c r="BE1154" s="147"/>
      <c r="BF1154" s="147"/>
      <c r="BG1154" s="147"/>
      <c r="BH1154" s="147"/>
      <c r="BI1154" s="147"/>
      <c r="BJ1154" s="147"/>
      <c r="BK1154" s="147"/>
      <c r="BL1154" s="147"/>
      <c r="BM1154" s="68"/>
      <c r="BN1154" s="147"/>
      <c r="BO1154" s="68"/>
      <c r="BP1154" s="75">
        <f>SUM(Table142[[#This Row],[Precarriage transit time in days (Enter Whole Number)]:[Oncarriage transit time in days (Enter Whole Number)]])</f>
        <v>0</v>
      </c>
      <c r="BQ1154" s="147"/>
      <c r="BR1154" s="68"/>
      <c r="BS1154" s="68"/>
      <c r="BT1154" s="147"/>
      <c r="BU1154" s="147"/>
      <c r="BV1154" s="68"/>
      <c r="BW1154" s="68"/>
      <c r="BX1154" s="68"/>
      <c r="BY1154" s="68"/>
      <c r="BZ1154" s="147"/>
      <c r="CA1154" s="147"/>
      <c r="CB1154" s="147"/>
      <c r="CC1154" s="147"/>
      <c r="CD1154" s="147"/>
      <c r="CE1154" s="147"/>
      <c r="CF1154" s="147"/>
      <c r="CG1154" s="147"/>
      <c r="CH1154" s="147"/>
      <c r="CI1154" s="147"/>
      <c r="CJ1154" s="147"/>
      <c r="CK1154" s="147"/>
      <c r="CL1154" s="150"/>
      <c r="CM1154" s="75" t="s">
        <v>2619</v>
      </c>
    </row>
    <row r="1155" spans="1:91" ht="15.6">
      <c r="A1155" s="111">
        <v>5009</v>
      </c>
      <c r="B1155" s="75" t="s">
        <v>736</v>
      </c>
      <c r="C1155" s="75" t="s">
        <v>87</v>
      </c>
      <c r="D1155" s="75" t="s">
        <v>111</v>
      </c>
      <c r="E1155" s="75" t="s">
        <v>755</v>
      </c>
      <c r="F1155" s="75" t="s">
        <v>565</v>
      </c>
      <c r="G1155" s="68"/>
      <c r="H1155" s="75" t="s">
        <v>223</v>
      </c>
      <c r="I1155" s="75" t="s">
        <v>224</v>
      </c>
      <c r="J1155" s="75" t="s">
        <v>329</v>
      </c>
      <c r="K1155" s="75" t="s">
        <v>757</v>
      </c>
      <c r="L1155" s="75" t="s">
        <v>758</v>
      </c>
      <c r="M1155" s="68"/>
      <c r="N1155" s="75" t="s">
        <v>199</v>
      </c>
      <c r="O1155" s="75" t="s">
        <v>168</v>
      </c>
      <c r="P1155" s="75" t="s">
        <v>169</v>
      </c>
      <c r="Q1155" s="75" t="s">
        <v>756</v>
      </c>
      <c r="R1155" s="75"/>
      <c r="S1155" s="75" t="s">
        <v>98</v>
      </c>
      <c r="T1155" s="75" t="s">
        <v>99</v>
      </c>
      <c r="U1155" s="75" t="s">
        <v>100</v>
      </c>
      <c r="V1155" s="75"/>
      <c r="W1155" s="75"/>
      <c r="X1155" s="75">
        <v>12</v>
      </c>
      <c r="Y1155" s="76">
        <v>1</v>
      </c>
      <c r="Z1155" s="75" t="s">
        <v>101</v>
      </c>
      <c r="AA1155" s="77">
        <v>0.25</v>
      </c>
      <c r="AB1155" s="77">
        <v>0.25</v>
      </c>
      <c r="AC1155" s="77">
        <v>0.25</v>
      </c>
      <c r="AD1155" s="77">
        <v>0.25</v>
      </c>
      <c r="AE1155" s="75" t="s">
        <v>101</v>
      </c>
      <c r="AF1155" s="75">
        <v>6</v>
      </c>
      <c r="AG1155" s="75">
        <v>14</v>
      </c>
      <c r="AH1155" s="75"/>
      <c r="AI1155" s="75"/>
      <c r="AJ1155" s="75"/>
      <c r="AK1155" s="75"/>
      <c r="AL1155" s="75"/>
      <c r="AM1155" s="75"/>
      <c r="AN1155" s="75">
        <v>0.25</v>
      </c>
      <c r="AO1155" s="68"/>
      <c r="AP1155" s="147"/>
      <c r="AQ1155" s="147"/>
      <c r="AR1155" s="116">
        <v>321</v>
      </c>
      <c r="AS1155" s="147"/>
      <c r="AT1155" s="68"/>
      <c r="AU1155" s="115">
        <f>SUM(Table142[[#This Row],[OTHC Per Load (USD) - 6 months validity]:[DTHC Per Load (USD) - 6 months validity]])</f>
        <v>321</v>
      </c>
      <c r="AV1155" s="115">
        <f>SUM(Table142[[#This Row],[OIC Per Load (USD) - 6 months validity]:[DIC Per Load (USD) - 6 months validity]])</f>
        <v>321</v>
      </c>
      <c r="AW1155" s="68"/>
      <c r="AX1155" s="147"/>
      <c r="AY1155" s="147"/>
      <c r="AZ1155" s="116">
        <v>321</v>
      </c>
      <c r="BA1155" s="147"/>
      <c r="BB1155" s="68"/>
      <c r="BC1155" s="115">
        <f>SUM(Table142[[#This Row],[OTHC Per Load (USD)- 12 months validity]:[DTHC Per Load (USD) - 12 months validity]])</f>
        <v>321</v>
      </c>
      <c r="BD1155" s="115">
        <f>SUM(Table142[[#This Row],[OIC Per Load (USD) - 12 months validity]:[DIC Per Load (USD)- 12 months validity]])</f>
        <v>321</v>
      </c>
      <c r="BE1155" s="147"/>
      <c r="BF1155" s="147"/>
      <c r="BG1155" s="147"/>
      <c r="BH1155" s="147"/>
      <c r="BI1155" s="147"/>
      <c r="BJ1155" s="147"/>
      <c r="BK1155" s="147"/>
      <c r="BL1155" s="147"/>
      <c r="BM1155" s="68"/>
      <c r="BN1155" s="147"/>
      <c r="BO1155" s="68"/>
      <c r="BP1155" s="75">
        <f>SUM(Table142[[#This Row],[Precarriage transit time in days (Enter Whole Number)]:[Oncarriage transit time in days (Enter Whole Number)]])</f>
        <v>0</v>
      </c>
      <c r="BQ1155" s="147"/>
      <c r="BR1155" s="68"/>
      <c r="BS1155" s="68"/>
      <c r="BT1155" s="147"/>
      <c r="BU1155" s="147"/>
      <c r="BV1155" s="68"/>
      <c r="BW1155" s="68"/>
      <c r="BX1155" s="68"/>
      <c r="BY1155" s="68"/>
      <c r="BZ1155" s="147"/>
      <c r="CA1155" s="147"/>
      <c r="CB1155" s="147"/>
      <c r="CC1155" s="147"/>
      <c r="CD1155" s="147"/>
      <c r="CE1155" s="147"/>
      <c r="CF1155" s="147"/>
      <c r="CG1155" s="147"/>
      <c r="CH1155" s="147"/>
      <c r="CI1155" s="147"/>
      <c r="CJ1155" s="147"/>
      <c r="CK1155" s="147"/>
      <c r="CL1155" s="150"/>
      <c r="CM1155" s="75" t="s">
        <v>2618</v>
      </c>
    </row>
    <row r="1156" spans="1:91" ht="15.6">
      <c r="A1156" s="111">
        <v>5010</v>
      </c>
      <c r="B1156" s="75" t="s">
        <v>336</v>
      </c>
      <c r="C1156" s="75" t="s">
        <v>126</v>
      </c>
      <c r="D1156" s="75" t="s">
        <v>111</v>
      </c>
      <c r="E1156" s="75" t="s">
        <v>751</v>
      </c>
      <c r="F1156" s="75" t="s">
        <v>752</v>
      </c>
      <c r="G1156" s="68"/>
      <c r="H1156" s="75" t="s">
        <v>223</v>
      </c>
      <c r="I1156" s="75" t="s">
        <v>224</v>
      </c>
      <c r="J1156" s="75" t="s">
        <v>329</v>
      </c>
      <c r="K1156" s="75" t="s">
        <v>394</v>
      </c>
      <c r="L1156" s="75" t="s">
        <v>394</v>
      </c>
      <c r="M1156" s="68"/>
      <c r="N1156" s="75" t="s">
        <v>171</v>
      </c>
      <c r="O1156" s="75" t="s">
        <v>172</v>
      </c>
      <c r="P1156" s="75" t="s">
        <v>169</v>
      </c>
      <c r="Q1156" s="75" t="s">
        <v>753</v>
      </c>
      <c r="R1156" s="75"/>
      <c r="S1156" s="75" t="s">
        <v>109</v>
      </c>
      <c r="T1156" s="75" t="s">
        <v>99</v>
      </c>
      <c r="U1156" s="75" t="s">
        <v>100</v>
      </c>
      <c r="V1156" s="75"/>
      <c r="W1156" s="75"/>
      <c r="X1156" s="75">
        <v>52</v>
      </c>
      <c r="Y1156" s="76">
        <v>1</v>
      </c>
      <c r="Z1156" s="75" t="s">
        <v>101</v>
      </c>
      <c r="AA1156" s="77">
        <v>0.25</v>
      </c>
      <c r="AB1156" s="77">
        <v>0.25</v>
      </c>
      <c r="AC1156" s="77">
        <v>0.25</v>
      </c>
      <c r="AD1156" s="77">
        <v>0.25</v>
      </c>
      <c r="AE1156" s="75" t="s">
        <v>101</v>
      </c>
      <c r="AF1156" s="75">
        <v>6</v>
      </c>
      <c r="AG1156" s="75">
        <v>14</v>
      </c>
      <c r="AH1156" s="75"/>
      <c r="AI1156" s="75"/>
      <c r="AJ1156" s="75"/>
      <c r="AK1156" s="75"/>
      <c r="AL1156" s="75"/>
      <c r="AM1156" s="75"/>
      <c r="AN1156" s="75">
        <v>0.25</v>
      </c>
      <c r="AO1156" s="68"/>
      <c r="AP1156" s="147"/>
      <c r="AQ1156" s="147"/>
      <c r="AR1156" s="116">
        <v>321</v>
      </c>
      <c r="AS1156" s="147"/>
      <c r="AT1156" s="68"/>
      <c r="AU1156" s="115">
        <f>SUM(Table142[[#This Row],[OTHC Per Load (USD) - 6 months validity]:[DTHC Per Load (USD) - 6 months validity]])</f>
        <v>321</v>
      </c>
      <c r="AV1156" s="115">
        <f>SUM(Table142[[#This Row],[OIC Per Load (USD) - 6 months validity]:[DIC Per Load (USD) - 6 months validity]])</f>
        <v>321</v>
      </c>
      <c r="AW1156" s="68"/>
      <c r="AX1156" s="147"/>
      <c r="AY1156" s="147"/>
      <c r="AZ1156" s="116">
        <v>321</v>
      </c>
      <c r="BA1156" s="147"/>
      <c r="BB1156" s="68"/>
      <c r="BC1156" s="115">
        <f>SUM(Table142[[#This Row],[OTHC Per Load (USD)- 12 months validity]:[DTHC Per Load (USD) - 12 months validity]])</f>
        <v>321</v>
      </c>
      <c r="BD1156" s="115">
        <f>SUM(Table142[[#This Row],[OIC Per Load (USD) - 12 months validity]:[DIC Per Load (USD)- 12 months validity]])</f>
        <v>321</v>
      </c>
      <c r="BE1156" s="147"/>
      <c r="BF1156" s="147"/>
      <c r="BG1156" s="147"/>
      <c r="BH1156" s="147"/>
      <c r="BI1156" s="147"/>
      <c r="BJ1156" s="147"/>
      <c r="BK1156" s="147"/>
      <c r="BL1156" s="147"/>
      <c r="BM1156" s="68"/>
      <c r="BN1156" s="147"/>
      <c r="BO1156" s="68"/>
      <c r="BP1156" s="75">
        <f>SUM(Table142[[#This Row],[Precarriage transit time in days (Enter Whole Number)]:[Oncarriage transit time in days (Enter Whole Number)]])</f>
        <v>0</v>
      </c>
      <c r="BQ1156" s="147"/>
      <c r="BR1156" s="68"/>
      <c r="BS1156" s="68"/>
      <c r="BT1156" s="147"/>
      <c r="BU1156" s="147"/>
      <c r="BV1156" s="68"/>
      <c r="BW1156" s="68"/>
      <c r="BX1156" s="68"/>
      <c r="BY1156" s="68"/>
      <c r="BZ1156" s="147"/>
      <c r="CA1156" s="147"/>
      <c r="CB1156" s="147"/>
      <c r="CC1156" s="147"/>
      <c r="CD1156" s="147"/>
      <c r="CE1156" s="147"/>
      <c r="CF1156" s="147"/>
      <c r="CG1156" s="147"/>
      <c r="CH1156" s="147"/>
      <c r="CI1156" s="147"/>
      <c r="CJ1156" s="147"/>
      <c r="CK1156" s="147"/>
      <c r="CL1156" s="150"/>
      <c r="CM1156" s="75" t="s">
        <v>1067</v>
      </c>
    </row>
    <row r="1157" spans="1:91" ht="15.6">
      <c r="A1157" s="111">
        <v>5011</v>
      </c>
      <c r="B1157" s="75" t="s">
        <v>336</v>
      </c>
      <c r="C1157" s="75" t="s">
        <v>126</v>
      </c>
      <c r="D1157" s="75" t="s">
        <v>111</v>
      </c>
      <c r="E1157" s="75" t="s">
        <v>751</v>
      </c>
      <c r="F1157" s="75" t="s">
        <v>752</v>
      </c>
      <c r="G1157" s="68"/>
      <c r="H1157" s="75" t="s">
        <v>223</v>
      </c>
      <c r="I1157" s="75" t="s">
        <v>224</v>
      </c>
      <c r="J1157" s="75" t="s">
        <v>329</v>
      </c>
      <c r="K1157" s="75" t="s">
        <v>759</v>
      </c>
      <c r="L1157" s="75" t="s">
        <v>184</v>
      </c>
      <c r="M1157" s="68"/>
      <c r="N1157" s="75" t="s">
        <v>185</v>
      </c>
      <c r="O1157" s="75" t="s">
        <v>168</v>
      </c>
      <c r="P1157" s="75" t="s">
        <v>169</v>
      </c>
      <c r="Q1157" s="75" t="s">
        <v>753</v>
      </c>
      <c r="R1157" s="75"/>
      <c r="S1157" s="75" t="s">
        <v>98</v>
      </c>
      <c r="T1157" s="75" t="s">
        <v>99</v>
      </c>
      <c r="U1157" s="75" t="s">
        <v>100</v>
      </c>
      <c r="V1157" s="75"/>
      <c r="W1157" s="75"/>
      <c r="X1157" s="75">
        <v>14</v>
      </c>
      <c r="Y1157" s="76">
        <v>1</v>
      </c>
      <c r="Z1157" s="75" t="s">
        <v>101</v>
      </c>
      <c r="AA1157" s="77">
        <v>0.25</v>
      </c>
      <c r="AB1157" s="77">
        <v>0.25</v>
      </c>
      <c r="AC1157" s="77">
        <v>0.25</v>
      </c>
      <c r="AD1157" s="77">
        <v>0.25</v>
      </c>
      <c r="AE1157" s="75" t="s">
        <v>101</v>
      </c>
      <c r="AF1157" s="75">
        <v>6</v>
      </c>
      <c r="AG1157" s="75">
        <v>14</v>
      </c>
      <c r="AH1157" s="75"/>
      <c r="AI1157" s="75"/>
      <c r="AJ1157" s="75"/>
      <c r="AK1157" s="75"/>
      <c r="AL1157" s="75"/>
      <c r="AM1157" s="75"/>
      <c r="AN1157" s="75">
        <v>0.25</v>
      </c>
      <c r="AO1157" s="68"/>
      <c r="AP1157" s="147"/>
      <c r="AQ1157" s="147"/>
      <c r="AR1157" s="116">
        <v>321</v>
      </c>
      <c r="AS1157" s="147"/>
      <c r="AT1157" s="68"/>
      <c r="AU1157" s="115">
        <f>SUM(Table142[[#This Row],[OTHC Per Load (USD) - 6 months validity]:[DTHC Per Load (USD) - 6 months validity]])</f>
        <v>321</v>
      </c>
      <c r="AV1157" s="115">
        <f>SUM(Table142[[#This Row],[OIC Per Load (USD) - 6 months validity]:[DIC Per Load (USD) - 6 months validity]])</f>
        <v>321</v>
      </c>
      <c r="AW1157" s="68"/>
      <c r="AX1157" s="147"/>
      <c r="AY1157" s="147"/>
      <c r="AZ1157" s="116">
        <v>321</v>
      </c>
      <c r="BA1157" s="147"/>
      <c r="BB1157" s="68"/>
      <c r="BC1157" s="115">
        <f>SUM(Table142[[#This Row],[OTHC Per Load (USD)- 12 months validity]:[DTHC Per Load (USD) - 12 months validity]])</f>
        <v>321</v>
      </c>
      <c r="BD1157" s="115">
        <f>SUM(Table142[[#This Row],[OIC Per Load (USD) - 12 months validity]:[DIC Per Load (USD)- 12 months validity]])</f>
        <v>321</v>
      </c>
      <c r="BE1157" s="147"/>
      <c r="BF1157" s="147"/>
      <c r="BG1157" s="147"/>
      <c r="BH1157" s="147"/>
      <c r="BI1157" s="147"/>
      <c r="BJ1157" s="147"/>
      <c r="BK1157" s="147"/>
      <c r="BL1157" s="147"/>
      <c r="BM1157" s="68"/>
      <c r="BN1157" s="147"/>
      <c r="BO1157" s="68"/>
      <c r="BP1157" s="75">
        <f>SUM(Table142[[#This Row],[Precarriage transit time in days (Enter Whole Number)]:[Oncarriage transit time in days (Enter Whole Number)]])</f>
        <v>0</v>
      </c>
      <c r="BQ1157" s="147"/>
      <c r="BR1157" s="68"/>
      <c r="BS1157" s="68"/>
      <c r="BT1157" s="147"/>
      <c r="BU1157" s="147"/>
      <c r="BV1157" s="68"/>
      <c r="BW1157" s="68"/>
      <c r="BX1157" s="68"/>
      <c r="BY1157" s="68"/>
      <c r="BZ1157" s="147"/>
      <c r="CA1157" s="147"/>
      <c r="CB1157" s="147"/>
      <c r="CC1157" s="147"/>
      <c r="CD1157" s="147"/>
      <c r="CE1157" s="147"/>
      <c r="CF1157" s="147"/>
      <c r="CG1157" s="147"/>
      <c r="CH1157" s="147"/>
      <c r="CI1157" s="147"/>
      <c r="CJ1157" s="147"/>
      <c r="CK1157" s="147"/>
      <c r="CL1157" s="150"/>
      <c r="CM1157" s="75" t="s">
        <v>2617</v>
      </c>
    </row>
    <row r="1158" spans="1:91" ht="15.6">
      <c r="A1158" s="111">
        <v>5012</v>
      </c>
      <c r="B1158" s="75" t="s">
        <v>336</v>
      </c>
      <c r="C1158" s="75" t="s">
        <v>126</v>
      </c>
      <c r="D1158" s="75" t="s">
        <v>111</v>
      </c>
      <c r="E1158" s="75" t="s">
        <v>751</v>
      </c>
      <c r="F1158" s="75" t="s">
        <v>752</v>
      </c>
      <c r="G1158" s="68"/>
      <c r="H1158" s="75" t="s">
        <v>223</v>
      </c>
      <c r="I1158" s="75" t="s">
        <v>224</v>
      </c>
      <c r="J1158" s="75" t="s">
        <v>329</v>
      </c>
      <c r="K1158" s="75" t="s">
        <v>246</v>
      </c>
      <c r="L1158" s="75" t="s">
        <v>246</v>
      </c>
      <c r="M1158" s="68"/>
      <c r="N1158" s="75" t="s">
        <v>182</v>
      </c>
      <c r="O1158" s="75" t="s">
        <v>168</v>
      </c>
      <c r="P1158" s="75" t="s">
        <v>169</v>
      </c>
      <c r="Q1158" s="75" t="s">
        <v>753</v>
      </c>
      <c r="R1158" s="75"/>
      <c r="S1158" s="75" t="s">
        <v>109</v>
      </c>
      <c r="T1158" s="75" t="s">
        <v>99</v>
      </c>
      <c r="U1158" s="75" t="s">
        <v>100</v>
      </c>
      <c r="V1158" s="75"/>
      <c r="W1158" s="75"/>
      <c r="X1158" s="75">
        <v>4</v>
      </c>
      <c r="Y1158" s="76">
        <v>1</v>
      </c>
      <c r="Z1158" s="75" t="s">
        <v>101</v>
      </c>
      <c r="AA1158" s="77">
        <v>0.25</v>
      </c>
      <c r="AB1158" s="77">
        <v>0.25</v>
      </c>
      <c r="AC1158" s="77">
        <v>0.25</v>
      </c>
      <c r="AD1158" s="77">
        <v>0.25</v>
      </c>
      <c r="AE1158" s="75" t="s">
        <v>101</v>
      </c>
      <c r="AF1158" s="75">
        <v>6</v>
      </c>
      <c r="AG1158" s="75">
        <v>14</v>
      </c>
      <c r="AH1158" s="75"/>
      <c r="AI1158" s="75"/>
      <c r="AJ1158" s="75"/>
      <c r="AK1158" s="75"/>
      <c r="AL1158" s="75"/>
      <c r="AM1158" s="75"/>
      <c r="AN1158" s="75">
        <v>0.25</v>
      </c>
      <c r="AO1158" s="68"/>
      <c r="AP1158" s="147"/>
      <c r="AQ1158" s="147"/>
      <c r="AR1158" s="116">
        <v>321</v>
      </c>
      <c r="AS1158" s="147"/>
      <c r="AT1158" s="68"/>
      <c r="AU1158" s="115">
        <f>SUM(Table142[[#This Row],[OTHC Per Load (USD) - 6 months validity]:[DTHC Per Load (USD) - 6 months validity]])</f>
        <v>321</v>
      </c>
      <c r="AV1158" s="115">
        <f>SUM(Table142[[#This Row],[OIC Per Load (USD) - 6 months validity]:[DIC Per Load (USD) - 6 months validity]])</f>
        <v>321</v>
      </c>
      <c r="AW1158" s="68"/>
      <c r="AX1158" s="147"/>
      <c r="AY1158" s="147"/>
      <c r="AZ1158" s="116">
        <v>321</v>
      </c>
      <c r="BA1158" s="147"/>
      <c r="BB1158" s="68"/>
      <c r="BC1158" s="115">
        <f>SUM(Table142[[#This Row],[OTHC Per Load (USD)- 12 months validity]:[DTHC Per Load (USD) - 12 months validity]])</f>
        <v>321</v>
      </c>
      <c r="BD1158" s="115">
        <f>SUM(Table142[[#This Row],[OIC Per Load (USD) - 12 months validity]:[DIC Per Load (USD)- 12 months validity]])</f>
        <v>321</v>
      </c>
      <c r="BE1158" s="147"/>
      <c r="BF1158" s="147"/>
      <c r="BG1158" s="147"/>
      <c r="BH1158" s="147"/>
      <c r="BI1158" s="147"/>
      <c r="BJ1158" s="147"/>
      <c r="BK1158" s="147"/>
      <c r="BL1158" s="147"/>
      <c r="BM1158" s="68"/>
      <c r="BN1158" s="147"/>
      <c r="BO1158" s="68"/>
      <c r="BP1158" s="75">
        <f>SUM(Table142[[#This Row],[Precarriage transit time in days (Enter Whole Number)]:[Oncarriage transit time in days (Enter Whole Number)]])</f>
        <v>0</v>
      </c>
      <c r="BQ1158" s="147"/>
      <c r="BR1158" s="68"/>
      <c r="BS1158" s="68"/>
      <c r="BT1158" s="147"/>
      <c r="BU1158" s="147"/>
      <c r="BV1158" s="68"/>
      <c r="BW1158" s="68"/>
      <c r="BX1158" s="68"/>
      <c r="BY1158" s="68"/>
      <c r="BZ1158" s="147"/>
      <c r="CA1158" s="147"/>
      <c r="CB1158" s="147"/>
      <c r="CC1158" s="147"/>
      <c r="CD1158" s="147"/>
      <c r="CE1158" s="147"/>
      <c r="CF1158" s="147"/>
      <c r="CG1158" s="147"/>
      <c r="CH1158" s="147"/>
      <c r="CI1158" s="147"/>
      <c r="CJ1158" s="147"/>
      <c r="CK1158" s="147"/>
      <c r="CL1158" s="150"/>
      <c r="CM1158" s="75" t="s">
        <v>2616</v>
      </c>
    </row>
    <row r="1159" spans="1:91" ht="15.6">
      <c r="A1159" s="111">
        <v>5013</v>
      </c>
      <c r="B1159" s="75" t="s">
        <v>336</v>
      </c>
      <c r="C1159" s="75" t="s">
        <v>126</v>
      </c>
      <c r="D1159" s="75" t="s">
        <v>111</v>
      </c>
      <c r="E1159" s="75" t="s">
        <v>751</v>
      </c>
      <c r="F1159" s="75" t="s">
        <v>752</v>
      </c>
      <c r="G1159" s="68"/>
      <c r="H1159" s="75" t="s">
        <v>223</v>
      </c>
      <c r="I1159" s="99" t="s">
        <v>224</v>
      </c>
      <c r="J1159" s="75" t="s">
        <v>329</v>
      </c>
      <c r="K1159" s="75" t="s">
        <v>243</v>
      </c>
      <c r="L1159" s="75" t="s">
        <v>197</v>
      </c>
      <c r="M1159" s="68"/>
      <c r="N1159" s="75" t="s">
        <v>188</v>
      </c>
      <c r="O1159" s="75" t="s">
        <v>168</v>
      </c>
      <c r="P1159" s="75" t="s">
        <v>169</v>
      </c>
      <c r="Q1159" s="75" t="s">
        <v>753</v>
      </c>
      <c r="R1159" s="75"/>
      <c r="S1159" s="75" t="s">
        <v>98</v>
      </c>
      <c r="T1159" s="75" t="s">
        <v>99</v>
      </c>
      <c r="U1159" s="75" t="s">
        <v>100</v>
      </c>
      <c r="V1159" s="75"/>
      <c r="W1159" s="75"/>
      <c r="X1159" s="75">
        <v>26</v>
      </c>
      <c r="Y1159" s="76">
        <v>1</v>
      </c>
      <c r="Z1159" s="75" t="s">
        <v>101</v>
      </c>
      <c r="AA1159" s="77">
        <v>0.25</v>
      </c>
      <c r="AB1159" s="77">
        <v>0.25</v>
      </c>
      <c r="AC1159" s="77">
        <v>0.25</v>
      </c>
      <c r="AD1159" s="77">
        <v>0.25</v>
      </c>
      <c r="AE1159" s="75" t="s">
        <v>101</v>
      </c>
      <c r="AF1159" s="75">
        <v>6</v>
      </c>
      <c r="AG1159" s="75">
        <v>14</v>
      </c>
      <c r="AH1159" s="75"/>
      <c r="AI1159" s="75"/>
      <c r="AJ1159" s="75"/>
      <c r="AK1159" s="75"/>
      <c r="AL1159" s="75"/>
      <c r="AM1159" s="75"/>
      <c r="AN1159" s="75">
        <v>0.25</v>
      </c>
      <c r="AO1159" s="68"/>
      <c r="AP1159" s="147"/>
      <c r="AQ1159" s="147"/>
      <c r="AR1159" s="116">
        <v>321</v>
      </c>
      <c r="AS1159" s="147"/>
      <c r="AT1159" s="68"/>
      <c r="AU1159" s="115">
        <f>SUM(Table142[[#This Row],[OTHC Per Load (USD) - 6 months validity]:[DTHC Per Load (USD) - 6 months validity]])</f>
        <v>321</v>
      </c>
      <c r="AV1159" s="115">
        <f>SUM(Table142[[#This Row],[OIC Per Load (USD) - 6 months validity]:[DIC Per Load (USD) - 6 months validity]])</f>
        <v>321</v>
      </c>
      <c r="AW1159" s="68"/>
      <c r="AX1159" s="147"/>
      <c r="AY1159" s="147"/>
      <c r="AZ1159" s="116">
        <v>321</v>
      </c>
      <c r="BA1159" s="147"/>
      <c r="BB1159" s="68"/>
      <c r="BC1159" s="115">
        <f>SUM(Table142[[#This Row],[OTHC Per Load (USD)- 12 months validity]:[DTHC Per Load (USD) - 12 months validity]])</f>
        <v>321</v>
      </c>
      <c r="BD1159" s="115">
        <f>SUM(Table142[[#This Row],[OIC Per Load (USD) - 12 months validity]:[DIC Per Load (USD)- 12 months validity]])</f>
        <v>321</v>
      </c>
      <c r="BE1159" s="147"/>
      <c r="BF1159" s="147"/>
      <c r="BG1159" s="147"/>
      <c r="BH1159" s="147"/>
      <c r="BI1159" s="147"/>
      <c r="BJ1159" s="147"/>
      <c r="BK1159" s="147"/>
      <c r="BL1159" s="147"/>
      <c r="BM1159" s="68"/>
      <c r="BN1159" s="147"/>
      <c r="BO1159" s="68"/>
      <c r="BP1159" s="75">
        <f>SUM(Table142[[#This Row],[Precarriage transit time in days (Enter Whole Number)]:[Oncarriage transit time in days (Enter Whole Number)]])</f>
        <v>0</v>
      </c>
      <c r="BQ1159" s="147"/>
      <c r="BR1159" s="68"/>
      <c r="BS1159" s="68"/>
      <c r="BT1159" s="147"/>
      <c r="BU1159" s="147"/>
      <c r="BV1159" s="68"/>
      <c r="BW1159" s="68"/>
      <c r="BX1159" s="68"/>
      <c r="BY1159" s="68"/>
      <c r="BZ1159" s="147"/>
      <c r="CA1159" s="147"/>
      <c r="CB1159" s="147"/>
      <c r="CC1159" s="147"/>
      <c r="CD1159" s="147"/>
      <c r="CE1159" s="147"/>
      <c r="CF1159" s="147"/>
      <c r="CG1159" s="147"/>
      <c r="CH1159" s="147"/>
      <c r="CI1159" s="147"/>
      <c r="CJ1159" s="147"/>
      <c r="CK1159" s="147"/>
      <c r="CL1159" s="150"/>
      <c r="CM1159" s="75" t="s">
        <v>2615</v>
      </c>
    </row>
    <row r="1160" spans="1:91" ht="15.6">
      <c r="A1160" s="111">
        <v>5015</v>
      </c>
      <c r="B1160" s="75" t="s">
        <v>86</v>
      </c>
      <c r="C1160" s="75" t="s">
        <v>87</v>
      </c>
      <c r="D1160" s="75" t="s">
        <v>88</v>
      </c>
      <c r="E1160" s="75" t="s">
        <v>760</v>
      </c>
      <c r="F1160" s="75" t="s">
        <v>760</v>
      </c>
      <c r="G1160" s="68"/>
      <c r="H1160" s="75" t="s">
        <v>223</v>
      </c>
      <c r="I1160" s="99" t="s">
        <v>224</v>
      </c>
      <c r="J1160" s="75" t="s">
        <v>634</v>
      </c>
      <c r="K1160" s="75" t="s">
        <v>206</v>
      </c>
      <c r="L1160" s="75" t="s">
        <v>206</v>
      </c>
      <c r="M1160" s="68"/>
      <c r="N1160" s="75" t="s">
        <v>204</v>
      </c>
      <c r="O1160" s="75" t="s">
        <v>144</v>
      </c>
      <c r="P1160" s="75" t="s">
        <v>205</v>
      </c>
      <c r="Q1160" s="75" t="s">
        <v>558</v>
      </c>
      <c r="R1160" s="75" t="s">
        <v>209</v>
      </c>
      <c r="S1160" s="75" t="s">
        <v>98</v>
      </c>
      <c r="T1160" s="75" t="s">
        <v>99</v>
      </c>
      <c r="U1160" s="68"/>
      <c r="V1160" s="68"/>
      <c r="W1160" s="75"/>
      <c r="X1160" s="75">
        <v>236</v>
      </c>
      <c r="Y1160" s="76">
        <v>5</v>
      </c>
      <c r="Z1160" s="75" t="s">
        <v>101</v>
      </c>
      <c r="AA1160" s="77">
        <v>0.25</v>
      </c>
      <c r="AB1160" s="77">
        <v>0.25</v>
      </c>
      <c r="AC1160" s="77">
        <v>0.25</v>
      </c>
      <c r="AD1160" s="77">
        <v>0.25</v>
      </c>
      <c r="AE1160" s="75" t="s">
        <v>101</v>
      </c>
      <c r="AF1160" s="75">
        <v>7</v>
      </c>
      <c r="AG1160" s="75">
        <v>15</v>
      </c>
      <c r="AH1160" s="75"/>
      <c r="AI1160" s="75"/>
      <c r="AJ1160" s="75"/>
      <c r="AK1160" s="75"/>
      <c r="AL1160" s="75"/>
      <c r="AM1160" s="75"/>
      <c r="AN1160" s="75">
        <v>0.28000000000000003</v>
      </c>
      <c r="AO1160" s="68"/>
      <c r="AP1160" s="147"/>
      <c r="AQ1160" s="147"/>
      <c r="AR1160" s="116">
        <v>119.84000000000002</v>
      </c>
      <c r="AS1160" s="147"/>
      <c r="AT1160" s="68"/>
      <c r="AU1160" s="115">
        <f>SUM(Table142[[#This Row],[OTHC Per Load (USD) - 6 months validity]:[DTHC Per Load (USD) - 6 months validity]])</f>
        <v>119.84000000000002</v>
      </c>
      <c r="AV1160" s="115">
        <f>SUM(Table142[[#This Row],[OIC Per Load (USD) - 6 months validity]:[DIC Per Load (USD) - 6 months validity]])</f>
        <v>119.84000000000002</v>
      </c>
      <c r="AW1160" s="68"/>
      <c r="AX1160" s="147"/>
      <c r="AY1160" s="147"/>
      <c r="AZ1160" s="116">
        <v>119.84000000000002</v>
      </c>
      <c r="BA1160" s="147"/>
      <c r="BB1160" s="68"/>
      <c r="BC1160" s="115">
        <f>SUM(Table142[[#This Row],[OTHC Per Load (USD)- 12 months validity]:[DTHC Per Load (USD) - 12 months validity]])</f>
        <v>119.84000000000002</v>
      </c>
      <c r="BD1160" s="115">
        <f>SUM(Table142[[#This Row],[OIC Per Load (USD) - 12 months validity]:[DIC Per Load (USD)- 12 months validity]])</f>
        <v>119.84000000000002</v>
      </c>
      <c r="BE1160" s="147"/>
      <c r="BF1160" s="147"/>
      <c r="BG1160" s="147"/>
      <c r="BH1160" s="147"/>
      <c r="BI1160" s="147"/>
      <c r="BJ1160" s="147"/>
      <c r="BK1160" s="147"/>
      <c r="BL1160" s="147"/>
      <c r="BM1160" s="68"/>
      <c r="BN1160" s="147"/>
      <c r="BO1160" s="68"/>
      <c r="BP1160" s="75">
        <f>SUM(Table142[[#This Row],[Precarriage transit time in days (Enter Whole Number)]:[Oncarriage transit time in days (Enter Whole Number)]])</f>
        <v>0</v>
      </c>
      <c r="BQ1160" s="147"/>
      <c r="BR1160" s="68"/>
      <c r="BS1160" s="68"/>
      <c r="BT1160" s="147"/>
      <c r="BU1160" s="147"/>
      <c r="BV1160" s="68"/>
      <c r="BW1160" s="68"/>
      <c r="BX1160" s="68"/>
      <c r="BY1160" s="68"/>
      <c r="BZ1160" s="147"/>
      <c r="CA1160" s="147"/>
      <c r="CB1160" s="147"/>
      <c r="CC1160" s="147"/>
      <c r="CD1160" s="147"/>
      <c r="CE1160" s="147"/>
      <c r="CF1160" s="147"/>
      <c r="CG1160" s="147"/>
      <c r="CH1160" s="147"/>
      <c r="CI1160" s="147"/>
      <c r="CJ1160" s="147"/>
      <c r="CK1160" s="147"/>
      <c r="CL1160" s="150"/>
      <c r="CM1160" s="75" t="s">
        <v>2614</v>
      </c>
    </row>
    <row r="1161" spans="1:91" ht="15.6">
      <c r="A1161" s="111">
        <v>5016</v>
      </c>
      <c r="B1161" s="75" t="s">
        <v>86</v>
      </c>
      <c r="C1161" s="75" t="s">
        <v>126</v>
      </c>
      <c r="D1161" s="75" t="s">
        <v>88</v>
      </c>
      <c r="E1161" s="99" t="s">
        <v>356</v>
      </c>
      <c r="F1161" s="99" t="s">
        <v>357</v>
      </c>
      <c r="G1161" s="68"/>
      <c r="H1161" s="99" t="s">
        <v>223</v>
      </c>
      <c r="I1161" s="99" t="s">
        <v>224</v>
      </c>
      <c r="J1161" s="75" t="s">
        <v>164</v>
      </c>
      <c r="K1161" s="99" t="s">
        <v>225</v>
      </c>
      <c r="L1161" s="75" t="s">
        <v>225</v>
      </c>
      <c r="M1161" s="68"/>
      <c r="N1161" s="75" t="s">
        <v>226</v>
      </c>
      <c r="O1161" s="75" t="s">
        <v>91</v>
      </c>
      <c r="P1161" s="75" t="s">
        <v>159</v>
      </c>
      <c r="Q1161" s="99" t="s">
        <v>350</v>
      </c>
      <c r="R1161" s="75" t="s">
        <v>351</v>
      </c>
      <c r="S1161" s="75" t="s">
        <v>109</v>
      </c>
      <c r="T1161" s="75" t="s">
        <v>110</v>
      </c>
      <c r="U1161" s="68"/>
      <c r="V1161" s="68"/>
      <c r="W1161" s="75" t="s">
        <v>100</v>
      </c>
      <c r="X1161" s="75">
        <v>4</v>
      </c>
      <c r="Y1161" s="76">
        <v>1</v>
      </c>
      <c r="Z1161" s="75" t="s">
        <v>101</v>
      </c>
      <c r="AA1161" s="77">
        <v>0.25</v>
      </c>
      <c r="AB1161" s="77">
        <v>0.25</v>
      </c>
      <c r="AC1161" s="77">
        <v>0.25</v>
      </c>
      <c r="AD1161" s="77">
        <v>0.25</v>
      </c>
      <c r="AE1161" s="75" t="s">
        <v>101</v>
      </c>
      <c r="AF1161" s="75">
        <v>10</v>
      </c>
      <c r="AG1161" s="75">
        <v>10</v>
      </c>
      <c r="AH1161" s="75"/>
      <c r="AI1161" s="75"/>
      <c r="AJ1161" s="75">
        <v>3</v>
      </c>
      <c r="AK1161" s="75">
        <v>21</v>
      </c>
      <c r="AL1161" s="75">
        <v>0</v>
      </c>
      <c r="AM1161" s="75"/>
      <c r="AN1161" s="75">
        <v>0.76</v>
      </c>
      <c r="AO1161" s="68"/>
      <c r="AP1161" s="147"/>
      <c r="AQ1161" s="147"/>
      <c r="AR1161" s="116">
        <v>325.28000000000003</v>
      </c>
      <c r="AS1161" s="147"/>
      <c r="AT1161" s="68"/>
      <c r="AU1161" s="115">
        <f>SUM(Table142[[#This Row],[OTHC Per Load (USD) - 6 months validity]:[DTHC Per Load (USD) - 6 months validity]])</f>
        <v>325.28000000000003</v>
      </c>
      <c r="AV1161" s="115">
        <f>SUM(Table142[[#This Row],[OIC Per Load (USD) - 6 months validity]:[DIC Per Load (USD) - 6 months validity]])</f>
        <v>325.28000000000003</v>
      </c>
      <c r="AW1161" s="68"/>
      <c r="AX1161" s="147"/>
      <c r="AY1161" s="147"/>
      <c r="AZ1161" s="116">
        <v>325.28000000000003</v>
      </c>
      <c r="BA1161" s="147"/>
      <c r="BB1161" s="68"/>
      <c r="BC1161" s="115">
        <f>SUM(Table142[[#This Row],[OTHC Per Load (USD)- 12 months validity]:[DTHC Per Load (USD) - 12 months validity]])</f>
        <v>325.28000000000003</v>
      </c>
      <c r="BD1161" s="115">
        <f>SUM(Table142[[#This Row],[OIC Per Load (USD) - 12 months validity]:[DIC Per Load (USD)- 12 months validity]])</f>
        <v>325.28000000000003</v>
      </c>
      <c r="BE1161" s="147"/>
      <c r="BF1161" s="147"/>
      <c r="BG1161" s="147"/>
      <c r="BH1161" s="147"/>
      <c r="BI1161" s="147"/>
      <c r="BJ1161" s="147"/>
      <c r="BK1161" s="147"/>
      <c r="BL1161" s="147"/>
      <c r="BM1161" s="68"/>
      <c r="BN1161" s="147"/>
      <c r="BO1161" s="68"/>
      <c r="BP1161" s="75">
        <f>SUM(Table142[[#This Row],[Precarriage transit time in days (Enter Whole Number)]:[Oncarriage transit time in days (Enter Whole Number)]])</f>
        <v>0</v>
      </c>
      <c r="BQ1161" s="147"/>
      <c r="BR1161" s="68"/>
      <c r="BS1161" s="68"/>
      <c r="BT1161" s="147"/>
      <c r="BU1161" s="147"/>
      <c r="BV1161" s="68"/>
      <c r="BW1161" s="68"/>
      <c r="BX1161" s="68"/>
      <c r="BY1161" s="68"/>
      <c r="BZ1161" s="147"/>
      <c r="CA1161" s="147"/>
      <c r="CB1161" s="147"/>
      <c r="CC1161" s="147"/>
      <c r="CD1161" s="147"/>
      <c r="CE1161" s="147"/>
      <c r="CF1161" s="147"/>
      <c r="CG1161" s="147"/>
      <c r="CH1161" s="147"/>
      <c r="CI1161" s="147"/>
      <c r="CJ1161" s="147"/>
      <c r="CK1161" s="147"/>
      <c r="CL1161" s="150"/>
      <c r="CM1161" s="75" t="s">
        <v>2611</v>
      </c>
    </row>
    <row r="1162" spans="1:91" ht="15.6">
      <c r="A1162" s="111">
        <v>5017</v>
      </c>
      <c r="B1162" s="75" t="s">
        <v>86</v>
      </c>
      <c r="C1162" s="75" t="s">
        <v>126</v>
      </c>
      <c r="D1162" s="75" t="s">
        <v>127</v>
      </c>
      <c r="E1162" s="99" t="s">
        <v>356</v>
      </c>
      <c r="F1162" s="99" t="s">
        <v>357</v>
      </c>
      <c r="G1162" s="68"/>
      <c r="H1162" s="99" t="s">
        <v>223</v>
      </c>
      <c r="I1162" s="99" t="s">
        <v>224</v>
      </c>
      <c r="J1162" s="75" t="s">
        <v>164</v>
      </c>
      <c r="K1162" s="75" t="s">
        <v>225</v>
      </c>
      <c r="L1162" s="75" t="s">
        <v>225</v>
      </c>
      <c r="M1162" s="68"/>
      <c r="N1162" s="75" t="s">
        <v>226</v>
      </c>
      <c r="O1162" s="75" t="s">
        <v>91</v>
      </c>
      <c r="P1162" s="75" t="s">
        <v>159</v>
      </c>
      <c r="Q1162" s="99" t="s">
        <v>350</v>
      </c>
      <c r="R1162" s="75" t="s">
        <v>351</v>
      </c>
      <c r="S1162" s="75" t="s">
        <v>109</v>
      </c>
      <c r="T1162" s="75" t="s">
        <v>110</v>
      </c>
      <c r="U1162" s="68"/>
      <c r="V1162" s="68"/>
      <c r="W1162" s="75" t="s">
        <v>100</v>
      </c>
      <c r="X1162" s="75">
        <v>13</v>
      </c>
      <c r="Y1162" s="76">
        <v>1</v>
      </c>
      <c r="Z1162" s="75" t="s">
        <v>101</v>
      </c>
      <c r="AA1162" s="77">
        <v>0.25</v>
      </c>
      <c r="AB1162" s="77">
        <v>0.25</v>
      </c>
      <c r="AC1162" s="77">
        <v>0.25</v>
      </c>
      <c r="AD1162" s="77">
        <v>0.25</v>
      </c>
      <c r="AE1162" s="75" t="s">
        <v>101</v>
      </c>
      <c r="AF1162" s="75">
        <v>10</v>
      </c>
      <c r="AG1162" s="75">
        <v>10</v>
      </c>
      <c r="AH1162" s="75"/>
      <c r="AI1162" s="75"/>
      <c r="AJ1162" s="75">
        <v>3</v>
      </c>
      <c r="AK1162" s="75">
        <v>21</v>
      </c>
      <c r="AL1162" s="75">
        <v>0</v>
      </c>
      <c r="AM1162" s="75"/>
      <c r="AN1162" s="75">
        <v>0.76</v>
      </c>
      <c r="AO1162" s="68"/>
      <c r="AP1162" s="147"/>
      <c r="AQ1162" s="147"/>
      <c r="AR1162" s="116">
        <v>650.56000000000006</v>
      </c>
      <c r="AS1162" s="147"/>
      <c r="AT1162" s="68"/>
      <c r="AU1162" s="115">
        <f>SUM(Table142[[#This Row],[OTHC Per Load (USD) - 6 months validity]:[DTHC Per Load (USD) - 6 months validity]])</f>
        <v>650.56000000000006</v>
      </c>
      <c r="AV1162" s="115">
        <f>SUM(Table142[[#This Row],[OIC Per Load (USD) - 6 months validity]:[DIC Per Load (USD) - 6 months validity]])</f>
        <v>650.56000000000006</v>
      </c>
      <c r="AW1162" s="68"/>
      <c r="AX1162" s="147"/>
      <c r="AY1162" s="147"/>
      <c r="AZ1162" s="116">
        <v>650.56000000000006</v>
      </c>
      <c r="BA1162" s="147"/>
      <c r="BB1162" s="68"/>
      <c r="BC1162" s="115">
        <f>SUM(Table142[[#This Row],[OTHC Per Load (USD)- 12 months validity]:[DTHC Per Load (USD) - 12 months validity]])</f>
        <v>650.56000000000006</v>
      </c>
      <c r="BD1162" s="115">
        <f>SUM(Table142[[#This Row],[OIC Per Load (USD) - 12 months validity]:[DIC Per Load (USD)- 12 months validity]])</f>
        <v>650.56000000000006</v>
      </c>
      <c r="BE1162" s="147"/>
      <c r="BF1162" s="147"/>
      <c r="BG1162" s="147"/>
      <c r="BH1162" s="147"/>
      <c r="BI1162" s="147"/>
      <c r="BJ1162" s="147"/>
      <c r="BK1162" s="147"/>
      <c r="BL1162" s="147"/>
      <c r="BM1162" s="68"/>
      <c r="BN1162" s="147"/>
      <c r="BO1162" s="68"/>
      <c r="BP1162" s="75">
        <f>SUM(Table142[[#This Row],[Precarriage transit time in days (Enter Whole Number)]:[Oncarriage transit time in days (Enter Whole Number)]])</f>
        <v>0</v>
      </c>
      <c r="BQ1162" s="147"/>
      <c r="BR1162" s="68"/>
      <c r="BS1162" s="68"/>
      <c r="BT1162" s="147"/>
      <c r="BU1162" s="147"/>
      <c r="BV1162" s="68"/>
      <c r="BW1162" s="68"/>
      <c r="BX1162" s="68"/>
      <c r="BY1162" s="68"/>
      <c r="BZ1162" s="147"/>
      <c r="CA1162" s="147"/>
      <c r="CB1162" s="147"/>
      <c r="CC1162" s="147"/>
      <c r="CD1162" s="147"/>
      <c r="CE1162" s="147"/>
      <c r="CF1162" s="147"/>
      <c r="CG1162" s="147"/>
      <c r="CH1162" s="147"/>
      <c r="CI1162" s="147"/>
      <c r="CJ1162" s="147"/>
      <c r="CK1162" s="147"/>
      <c r="CL1162" s="150"/>
      <c r="CM1162" s="75" t="s">
        <v>2610</v>
      </c>
    </row>
    <row r="1163" spans="1:91" ht="15.6">
      <c r="A1163" s="111">
        <v>5018</v>
      </c>
      <c r="B1163" s="75" t="s">
        <v>86</v>
      </c>
      <c r="C1163" s="75" t="s">
        <v>87</v>
      </c>
      <c r="D1163" s="75" t="s">
        <v>127</v>
      </c>
      <c r="E1163" s="99" t="s">
        <v>761</v>
      </c>
      <c r="F1163" s="75" t="s">
        <v>349</v>
      </c>
      <c r="G1163" s="68"/>
      <c r="H1163" s="99" t="s">
        <v>223</v>
      </c>
      <c r="I1163" s="99" t="s">
        <v>224</v>
      </c>
      <c r="J1163" s="75" t="s">
        <v>164</v>
      </c>
      <c r="K1163" s="75" t="s">
        <v>115</v>
      </c>
      <c r="L1163" s="75" t="s">
        <v>115</v>
      </c>
      <c r="M1163" s="68"/>
      <c r="N1163" s="75" t="s">
        <v>115</v>
      </c>
      <c r="O1163" s="75" t="s">
        <v>91</v>
      </c>
      <c r="P1163" s="75" t="s">
        <v>92</v>
      </c>
      <c r="Q1163" s="99" t="s">
        <v>350</v>
      </c>
      <c r="R1163" s="75" t="s">
        <v>351</v>
      </c>
      <c r="S1163" s="75" t="s">
        <v>109</v>
      </c>
      <c r="T1163" s="75" t="s">
        <v>110</v>
      </c>
      <c r="U1163" s="68"/>
      <c r="V1163" s="68"/>
      <c r="W1163" s="75" t="s">
        <v>101</v>
      </c>
      <c r="X1163" s="75">
        <v>24</v>
      </c>
      <c r="Y1163" s="76">
        <v>1</v>
      </c>
      <c r="Z1163" s="75" t="s">
        <v>101</v>
      </c>
      <c r="AA1163" s="77">
        <v>0.25</v>
      </c>
      <c r="AB1163" s="77">
        <v>0.25</v>
      </c>
      <c r="AC1163" s="77">
        <v>0.25</v>
      </c>
      <c r="AD1163" s="77">
        <v>0.25</v>
      </c>
      <c r="AE1163" s="75" t="s">
        <v>101</v>
      </c>
      <c r="AF1163" s="75">
        <v>10</v>
      </c>
      <c r="AG1163" s="75">
        <v>10</v>
      </c>
      <c r="AH1163" s="75"/>
      <c r="AI1163" s="75"/>
      <c r="AJ1163" s="75"/>
      <c r="AK1163" s="75"/>
      <c r="AL1163" s="75"/>
      <c r="AM1163" s="75"/>
      <c r="AN1163" s="75">
        <v>0.38</v>
      </c>
      <c r="AO1163" s="68"/>
      <c r="AP1163" s="147"/>
      <c r="AQ1163" s="147"/>
      <c r="AR1163" s="116">
        <v>325.28000000000003</v>
      </c>
      <c r="AS1163" s="147"/>
      <c r="AT1163" s="68"/>
      <c r="AU1163" s="115">
        <f>SUM(Table142[[#This Row],[OTHC Per Load (USD) - 6 months validity]:[DTHC Per Load (USD) - 6 months validity]])</f>
        <v>325.28000000000003</v>
      </c>
      <c r="AV1163" s="115">
        <f>SUM(Table142[[#This Row],[OIC Per Load (USD) - 6 months validity]:[DIC Per Load (USD) - 6 months validity]])</f>
        <v>325.28000000000003</v>
      </c>
      <c r="AW1163" s="68"/>
      <c r="AX1163" s="147"/>
      <c r="AY1163" s="147"/>
      <c r="AZ1163" s="116">
        <v>325.28000000000003</v>
      </c>
      <c r="BA1163" s="147"/>
      <c r="BB1163" s="68"/>
      <c r="BC1163" s="115">
        <f>SUM(Table142[[#This Row],[OTHC Per Load (USD)- 12 months validity]:[DTHC Per Load (USD) - 12 months validity]])</f>
        <v>325.28000000000003</v>
      </c>
      <c r="BD1163" s="115">
        <f>SUM(Table142[[#This Row],[OIC Per Load (USD) - 12 months validity]:[DIC Per Load (USD)- 12 months validity]])</f>
        <v>325.28000000000003</v>
      </c>
      <c r="BE1163" s="147"/>
      <c r="BF1163" s="147"/>
      <c r="BG1163" s="147"/>
      <c r="BH1163" s="147"/>
      <c r="BI1163" s="147"/>
      <c r="BJ1163" s="147"/>
      <c r="BK1163" s="147"/>
      <c r="BL1163" s="147"/>
      <c r="BM1163" s="68"/>
      <c r="BN1163" s="147"/>
      <c r="BO1163" s="68"/>
      <c r="BP1163" s="75">
        <f>SUM(Table142[[#This Row],[Precarriage transit time in days (Enter Whole Number)]:[Oncarriage transit time in days (Enter Whole Number)]])</f>
        <v>0</v>
      </c>
      <c r="BQ1163" s="147"/>
      <c r="BR1163" s="68"/>
      <c r="BS1163" s="68"/>
      <c r="BT1163" s="147"/>
      <c r="BU1163" s="147"/>
      <c r="BV1163" s="68"/>
      <c r="BW1163" s="68"/>
      <c r="BX1163" s="68"/>
      <c r="BY1163" s="68"/>
      <c r="BZ1163" s="147"/>
      <c r="CA1163" s="147"/>
      <c r="CB1163" s="147"/>
      <c r="CC1163" s="147"/>
      <c r="CD1163" s="147"/>
      <c r="CE1163" s="147"/>
      <c r="CF1163" s="147"/>
      <c r="CG1163" s="147"/>
      <c r="CH1163" s="147"/>
      <c r="CI1163" s="147"/>
      <c r="CJ1163" s="147"/>
      <c r="CK1163" s="147"/>
      <c r="CL1163" s="150"/>
      <c r="CM1163" s="75" t="s">
        <v>2609</v>
      </c>
    </row>
    <row r="1164" spans="1:91" ht="15.6">
      <c r="A1164" s="111">
        <v>5019</v>
      </c>
      <c r="B1164" s="75" t="s">
        <v>86</v>
      </c>
      <c r="C1164" s="75" t="s">
        <v>87</v>
      </c>
      <c r="D1164" s="75" t="s">
        <v>88</v>
      </c>
      <c r="E1164" s="92" t="s">
        <v>761</v>
      </c>
      <c r="F1164" s="92" t="s">
        <v>349</v>
      </c>
      <c r="G1164" s="68"/>
      <c r="H1164" s="99" t="s">
        <v>223</v>
      </c>
      <c r="I1164" s="99" t="s">
        <v>224</v>
      </c>
      <c r="J1164" s="75" t="s">
        <v>164</v>
      </c>
      <c r="K1164" s="75" t="s">
        <v>116</v>
      </c>
      <c r="L1164" s="75" t="s">
        <v>116</v>
      </c>
      <c r="M1164" s="68"/>
      <c r="N1164" s="75" t="s">
        <v>117</v>
      </c>
      <c r="O1164" s="75" t="s">
        <v>91</v>
      </c>
      <c r="P1164" s="75" t="s">
        <v>92</v>
      </c>
      <c r="Q1164" s="99" t="s">
        <v>350</v>
      </c>
      <c r="R1164" s="75" t="s">
        <v>97</v>
      </c>
      <c r="S1164" s="75" t="s">
        <v>98</v>
      </c>
      <c r="T1164" s="75" t="s">
        <v>99</v>
      </c>
      <c r="U1164" s="68"/>
      <c r="V1164" s="68"/>
      <c r="W1164" s="75" t="s">
        <v>101</v>
      </c>
      <c r="X1164" s="75">
        <v>5</v>
      </c>
      <c r="Y1164" s="76">
        <v>1</v>
      </c>
      <c r="Z1164" s="75" t="s">
        <v>101</v>
      </c>
      <c r="AA1164" s="77">
        <v>0.25</v>
      </c>
      <c r="AB1164" s="77">
        <v>0.25</v>
      </c>
      <c r="AC1164" s="77">
        <v>0.25</v>
      </c>
      <c r="AD1164" s="77">
        <v>0.25</v>
      </c>
      <c r="AE1164" s="75" t="s">
        <v>101</v>
      </c>
      <c r="AF1164" s="75">
        <v>10</v>
      </c>
      <c r="AG1164" s="75">
        <v>10</v>
      </c>
      <c r="AH1164" s="75"/>
      <c r="AI1164" s="75"/>
      <c r="AJ1164" s="75"/>
      <c r="AK1164" s="75"/>
      <c r="AL1164" s="75"/>
      <c r="AM1164" s="75"/>
      <c r="AN1164" s="75">
        <v>0.38</v>
      </c>
      <c r="AO1164" s="68"/>
      <c r="AP1164" s="147"/>
      <c r="AQ1164" s="147"/>
      <c r="AR1164" s="116">
        <v>162.64000000000001</v>
      </c>
      <c r="AS1164" s="147"/>
      <c r="AT1164" s="68"/>
      <c r="AU1164" s="115">
        <f>SUM(Table142[[#This Row],[OTHC Per Load (USD) - 6 months validity]:[DTHC Per Load (USD) - 6 months validity]])</f>
        <v>162.64000000000001</v>
      </c>
      <c r="AV1164" s="115">
        <f>SUM(Table142[[#This Row],[OIC Per Load (USD) - 6 months validity]:[DIC Per Load (USD) - 6 months validity]])</f>
        <v>162.64000000000001</v>
      </c>
      <c r="AW1164" s="68"/>
      <c r="AX1164" s="147"/>
      <c r="AY1164" s="147"/>
      <c r="AZ1164" s="116">
        <v>162.64000000000001</v>
      </c>
      <c r="BA1164" s="147"/>
      <c r="BB1164" s="68"/>
      <c r="BC1164" s="115">
        <f>SUM(Table142[[#This Row],[OTHC Per Load (USD)- 12 months validity]:[DTHC Per Load (USD) - 12 months validity]])</f>
        <v>162.64000000000001</v>
      </c>
      <c r="BD1164" s="115">
        <f>SUM(Table142[[#This Row],[OIC Per Load (USD) - 12 months validity]:[DIC Per Load (USD)- 12 months validity]])</f>
        <v>162.64000000000001</v>
      </c>
      <c r="BE1164" s="147"/>
      <c r="BF1164" s="147"/>
      <c r="BG1164" s="147"/>
      <c r="BH1164" s="147"/>
      <c r="BI1164" s="147"/>
      <c r="BJ1164" s="147"/>
      <c r="BK1164" s="147"/>
      <c r="BL1164" s="147"/>
      <c r="BM1164" s="68"/>
      <c r="BN1164" s="147"/>
      <c r="BO1164" s="68"/>
      <c r="BP1164" s="75">
        <f>SUM(Table142[[#This Row],[Precarriage transit time in days (Enter Whole Number)]:[Oncarriage transit time in days (Enter Whole Number)]])</f>
        <v>0</v>
      </c>
      <c r="BQ1164" s="147"/>
      <c r="BR1164" s="68"/>
      <c r="BS1164" s="68"/>
      <c r="BT1164" s="147"/>
      <c r="BU1164" s="147"/>
      <c r="BV1164" s="68"/>
      <c r="BW1164" s="68"/>
      <c r="BX1164" s="68"/>
      <c r="BY1164" s="68"/>
      <c r="BZ1164" s="147"/>
      <c r="CA1164" s="147"/>
      <c r="CB1164" s="147"/>
      <c r="CC1164" s="147"/>
      <c r="CD1164" s="147"/>
      <c r="CE1164" s="147"/>
      <c r="CF1164" s="147"/>
      <c r="CG1164" s="147"/>
      <c r="CH1164" s="147"/>
      <c r="CI1164" s="147"/>
      <c r="CJ1164" s="147"/>
      <c r="CK1164" s="147"/>
      <c r="CL1164" s="150"/>
      <c r="CM1164" s="75" t="s">
        <v>2608</v>
      </c>
    </row>
    <row r="1165" spans="1:91" ht="15.6">
      <c r="A1165" s="111">
        <v>5021</v>
      </c>
      <c r="B1165" s="75" t="s">
        <v>86</v>
      </c>
      <c r="C1165" s="75" t="s">
        <v>126</v>
      </c>
      <c r="D1165" s="75" t="s">
        <v>111</v>
      </c>
      <c r="E1165" s="75" t="s">
        <v>651</v>
      </c>
      <c r="F1165" s="75" t="s">
        <v>652</v>
      </c>
      <c r="G1165" s="68"/>
      <c r="H1165" s="75" t="s">
        <v>223</v>
      </c>
      <c r="I1165" s="75" t="s">
        <v>224</v>
      </c>
      <c r="J1165" s="75" t="s">
        <v>164</v>
      </c>
      <c r="K1165" s="75" t="s">
        <v>246</v>
      </c>
      <c r="L1165" s="75" t="s">
        <v>246</v>
      </c>
      <c r="M1165" s="68"/>
      <c r="N1165" s="75" t="s">
        <v>182</v>
      </c>
      <c r="O1165" s="75" t="s">
        <v>168</v>
      </c>
      <c r="P1165" s="75" t="s">
        <v>169</v>
      </c>
      <c r="Q1165" s="75" t="s">
        <v>350</v>
      </c>
      <c r="R1165" s="75" t="s">
        <v>351</v>
      </c>
      <c r="S1165" s="75" t="s">
        <v>109</v>
      </c>
      <c r="T1165" s="75" t="s">
        <v>110</v>
      </c>
      <c r="U1165" s="79" t="s">
        <v>100</v>
      </c>
      <c r="V1165" s="75"/>
      <c r="W1165" s="75" t="s">
        <v>100</v>
      </c>
      <c r="X1165" s="75">
        <v>16</v>
      </c>
      <c r="Y1165" s="76">
        <v>1</v>
      </c>
      <c r="Z1165" s="75" t="s">
        <v>101</v>
      </c>
      <c r="AA1165" s="77">
        <v>0.25</v>
      </c>
      <c r="AB1165" s="77">
        <v>0.25</v>
      </c>
      <c r="AC1165" s="77">
        <v>0.25</v>
      </c>
      <c r="AD1165" s="77">
        <v>0.25</v>
      </c>
      <c r="AE1165" s="75" t="s">
        <v>101</v>
      </c>
      <c r="AF1165" s="75">
        <v>6</v>
      </c>
      <c r="AG1165" s="75">
        <v>14</v>
      </c>
      <c r="AH1165" s="75"/>
      <c r="AI1165" s="75"/>
      <c r="AJ1165" s="75"/>
      <c r="AK1165" s="75"/>
      <c r="AL1165" s="75"/>
      <c r="AM1165" s="75"/>
      <c r="AN1165" s="75">
        <v>0.38</v>
      </c>
      <c r="AO1165" s="68"/>
      <c r="AP1165" s="147"/>
      <c r="AQ1165" s="147"/>
      <c r="AR1165" s="116">
        <v>487.92000000000007</v>
      </c>
      <c r="AS1165" s="147"/>
      <c r="AT1165" s="68"/>
      <c r="AU1165" s="115">
        <f>SUM(Table142[[#This Row],[OTHC Per Load (USD) - 6 months validity]:[DTHC Per Load (USD) - 6 months validity]])</f>
        <v>487.92000000000007</v>
      </c>
      <c r="AV1165" s="115">
        <f>SUM(Table142[[#This Row],[OIC Per Load (USD) - 6 months validity]:[DIC Per Load (USD) - 6 months validity]])</f>
        <v>487.92000000000007</v>
      </c>
      <c r="AW1165" s="68"/>
      <c r="AX1165" s="147"/>
      <c r="AY1165" s="147"/>
      <c r="AZ1165" s="116">
        <v>487.92000000000007</v>
      </c>
      <c r="BA1165" s="147"/>
      <c r="BB1165" s="68"/>
      <c r="BC1165" s="115">
        <f>SUM(Table142[[#This Row],[OTHC Per Load (USD)- 12 months validity]:[DTHC Per Load (USD) - 12 months validity]])</f>
        <v>487.92000000000007</v>
      </c>
      <c r="BD1165" s="115">
        <f>SUM(Table142[[#This Row],[OIC Per Load (USD) - 12 months validity]:[DIC Per Load (USD)- 12 months validity]])</f>
        <v>487.92000000000007</v>
      </c>
      <c r="BE1165" s="147"/>
      <c r="BF1165" s="147"/>
      <c r="BG1165" s="147"/>
      <c r="BH1165" s="147"/>
      <c r="BI1165" s="147"/>
      <c r="BJ1165" s="147"/>
      <c r="BK1165" s="147"/>
      <c r="BL1165" s="147"/>
      <c r="BM1165" s="68"/>
      <c r="BN1165" s="147"/>
      <c r="BO1165" s="68"/>
      <c r="BP1165" s="75">
        <f>SUM(Table142[[#This Row],[Precarriage transit time in days (Enter Whole Number)]:[Oncarriage transit time in days (Enter Whole Number)]])</f>
        <v>0</v>
      </c>
      <c r="BQ1165" s="147"/>
      <c r="BR1165" s="68"/>
      <c r="BS1165" s="68"/>
      <c r="BT1165" s="147"/>
      <c r="BU1165" s="147"/>
      <c r="BV1165" s="68"/>
      <c r="BW1165" s="68"/>
      <c r="BX1165" s="68"/>
      <c r="BY1165" s="68"/>
      <c r="BZ1165" s="147"/>
      <c r="CA1165" s="147"/>
      <c r="CB1165" s="147"/>
      <c r="CC1165" s="147"/>
      <c r="CD1165" s="147"/>
      <c r="CE1165" s="147"/>
      <c r="CF1165" s="147"/>
      <c r="CG1165" s="147"/>
      <c r="CH1165" s="147"/>
      <c r="CI1165" s="147"/>
      <c r="CJ1165" s="147"/>
      <c r="CK1165" s="147"/>
      <c r="CL1165" s="150"/>
      <c r="CM1165" s="75" t="s">
        <v>2607</v>
      </c>
    </row>
    <row r="1166" spans="1:91" ht="15.6">
      <c r="A1166" s="111">
        <v>5022</v>
      </c>
      <c r="B1166" s="75" t="s">
        <v>86</v>
      </c>
      <c r="C1166" s="75" t="s">
        <v>126</v>
      </c>
      <c r="D1166" s="75" t="s">
        <v>103</v>
      </c>
      <c r="E1166" s="75" t="s">
        <v>651</v>
      </c>
      <c r="F1166" s="75" t="s">
        <v>652</v>
      </c>
      <c r="G1166" s="68"/>
      <c r="H1166" s="75" t="s">
        <v>223</v>
      </c>
      <c r="I1166" s="75" t="s">
        <v>224</v>
      </c>
      <c r="J1166" s="75" t="s">
        <v>329</v>
      </c>
      <c r="K1166" s="75" t="s">
        <v>246</v>
      </c>
      <c r="L1166" s="75" t="s">
        <v>246</v>
      </c>
      <c r="M1166" s="68"/>
      <c r="N1166" s="75" t="s">
        <v>182</v>
      </c>
      <c r="O1166" s="75" t="s">
        <v>168</v>
      </c>
      <c r="P1166" s="75" t="s">
        <v>169</v>
      </c>
      <c r="Q1166" s="75" t="s">
        <v>350</v>
      </c>
      <c r="R1166" s="75" t="s">
        <v>351</v>
      </c>
      <c r="S1166" s="75" t="s">
        <v>109</v>
      </c>
      <c r="T1166" s="75" t="s">
        <v>110</v>
      </c>
      <c r="U1166" s="75" t="s">
        <v>100</v>
      </c>
      <c r="V1166" s="75"/>
      <c r="W1166" s="75" t="s">
        <v>100</v>
      </c>
      <c r="X1166" s="75">
        <v>6</v>
      </c>
      <c r="Y1166" s="76">
        <v>1</v>
      </c>
      <c r="Z1166" s="75" t="s">
        <v>101</v>
      </c>
      <c r="AA1166" s="77">
        <v>0.25</v>
      </c>
      <c r="AB1166" s="77">
        <v>0.25</v>
      </c>
      <c r="AC1166" s="77">
        <v>0.25</v>
      </c>
      <c r="AD1166" s="77">
        <v>0.25</v>
      </c>
      <c r="AE1166" s="75" t="s">
        <v>101</v>
      </c>
      <c r="AF1166" s="75">
        <v>6</v>
      </c>
      <c r="AG1166" s="75">
        <v>14</v>
      </c>
      <c r="AH1166" s="75"/>
      <c r="AI1166" s="75"/>
      <c r="AJ1166" s="75"/>
      <c r="AK1166" s="75"/>
      <c r="AL1166" s="75"/>
      <c r="AM1166" s="75"/>
      <c r="AN1166" s="75">
        <v>0.35</v>
      </c>
      <c r="AO1166" s="68"/>
      <c r="AP1166" s="147"/>
      <c r="AQ1166" s="147"/>
      <c r="AR1166" s="116">
        <v>224.7</v>
      </c>
      <c r="AS1166" s="147"/>
      <c r="AT1166" s="68"/>
      <c r="AU1166" s="115">
        <f>SUM(Table142[[#This Row],[OTHC Per Load (USD) - 6 months validity]:[DTHC Per Load (USD) - 6 months validity]])</f>
        <v>224.7</v>
      </c>
      <c r="AV1166" s="115">
        <f>SUM(Table142[[#This Row],[OIC Per Load (USD) - 6 months validity]:[DIC Per Load (USD) - 6 months validity]])</f>
        <v>224.7</v>
      </c>
      <c r="AW1166" s="68"/>
      <c r="AX1166" s="147"/>
      <c r="AY1166" s="147"/>
      <c r="AZ1166" s="116">
        <v>224.7</v>
      </c>
      <c r="BA1166" s="147"/>
      <c r="BB1166" s="68"/>
      <c r="BC1166" s="115">
        <f>SUM(Table142[[#This Row],[OTHC Per Load (USD)- 12 months validity]:[DTHC Per Load (USD) - 12 months validity]])</f>
        <v>224.7</v>
      </c>
      <c r="BD1166" s="115">
        <f>SUM(Table142[[#This Row],[OIC Per Load (USD) - 12 months validity]:[DIC Per Load (USD)- 12 months validity]])</f>
        <v>224.7</v>
      </c>
      <c r="BE1166" s="147"/>
      <c r="BF1166" s="147"/>
      <c r="BG1166" s="147"/>
      <c r="BH1166" s="147"/>
      <c r="BI1166" s="147"/>
      <c r="BJ1166" s="147"/>
      <c r="BK1166" s="147"/>
      <c r="BL1166" s="147"/>
      <c r="BM1166" s="68"/>
      <c r="BN1166" s="147"/>
      <c r="BO1166" s="68"/>
      <c r="BP1166" s="75">
        <f>SUM(Table142[[#This Row],[Precarriage transit time in days (Enter Whole Number)]:[Oncarriage transit time in days (Enter Whole Number)]])</f>
        <v>0</v>
      </c>
      <c r="BQ1166" s="147"/>
      <c r="BR1166" s="68"/>
      <c r="BS1166" s="68"/>
      <c r="BT1166" s="147"/>
      <c r="BU1166" s="147"/>
      <c r="BV1166" s="68"/>
      <c r="BW1166" s="68"/>
      <c r="BX1166" s="68"/>
      <c r="BY1166" s="68"/>
      <c r="BZ1166" s="147"/>
      <c r="CA1166" s="147"/>
      <c r="CB1166" s="147"/>
      <c r="CC1166" s="147"/>
      <c r="CD1166" s="147"/>
      <c r="CE1166" s="147"/>
      <c r="CF1166" s="147"/>
      <c r="CG1166" s="147"/>
      <c r="CH1166" s="147"/>
      <c r="CI1166" s="147"/>
      <c r="CJ1166" s="147"/>
      <c r="CK1166" s="147"/>
      <c r="CL1166" s="150"/>
      <c r="CM1166" s="75" t="s">
        <v>2606</v>
      </c>
    </row>
    <row r="1167" spans="1:91" ht="15.6">
      <c r="A1167" s="111">
        <v>5027</v>
      </c>
      <c r="B1167" s="75" t="s">
        <v>86</v>
      </c>
      <c r="C1167" s="75" t="s">
        <v>87</v>
      </c>
      <c r="D1167" s="75" t="s">
        <v>88</v>
      </c>
      <c r="E1167" s="75" t="s">
        <v>348</v>
      </c>
      <c r="F1167" s="75" t="s">
        <v>349</v>
      </c>
      <c r="G1167" s="68"/>
      <c r="H1167" s="75" t="s">
        <v>223</v>
      </c>
      <c r="I1167" s="75" t="s">
        <v>224</v>
      </c>
      <c r="J1167" s="75" t="s">
        <v>164</v>
      </c>
      <c r="K1167" s="75" t="s">
        <v>102</v>
      </c>
      <c r="L1167" s="75" t="s">
        <v>102</v>
      </c>
      <c r="M1167" s="68"/>
      <c r="N1167" s="75" t="s">
        <v>95</v>
      </c>
      <c r="O1167" s="75" t="s">
        <v>91</v>
      </c>
      <c r="P1167" s="75" t="s">
        <v>92</v>
      </c>
      <c r="Q1167" s="75" t="s">
        <v>350</v>
      </c>
      <c r="R1167" s="75" t="s">
        <v>209</v>
      </c>
      <c r="S1167" s="75" t="s">
        <v>98</v>
      </c>
      <c r="T1167" s="75" t="s">
        <v>99</v>
      </c>
      <c r="U1167" s="68"/>
      <c r="V1167" s="68"/>
      <c r="W1167" s="75" t="s">
        <v>101</v>
      </c>
      <c r="X1167" s="76">
        <v>18.720000000000002</v>
      </c>
      <c r="Y1167" s="76">
        <v>1</v>
      </c>
      <c r="Z1167" s="75" t="s">
        <v>101</v>
      </c>
      <c r="AA1167" s="77">
        <v>0.25</v>
      </c>
      <c r="AB1167" s="77">
        <v>0.25</v>
      </c>
      <c r="AC1167" s="77">
        <v>0.25</v>
      </c>
      <c r="AD1167" s="77">
        <v>0.25</v>
      </c>
      <c r="AE1167" s="75" t="s">
        <v>101</v>
      </c>
      <c r="AF1167" s="75">
        <v>10</v>
      </c>
      <c r="AG1167" s="75">
        <v>10</v>
      </c>
      <c r="AH1167" s="75"/>
      <c r="AI1167" s="75"/>
      <c r="AJ1167" s="75">
        <v>0</v>
      </c>
      <c r="AK1167" s="75">
        <v>0</v>
      </c>
      <c r="AL1167" s="75">
        <v>14</v>
      </c>
      <c r="AM1167" s="75"/>
      <c r="AN1167" s="75">
        <v>0.38</v>
      </c>
      <c r="AO1167" s="68"/>
      <c r="AP1167" s="147"/>
      <c r="AQ1167" s="147"/>
      <c r="AR1167" s="116">
        <v>162.64000000000001</v>
      </c>
      <c r="AS1167" s="147"/>
      <c r="AT1167" s="68"/>
      <c r="AU1167" s="115">
        <f>SUM(Table142[[#This Row],[OTHC Per Load (USD) - 6 months validity]:[DTHC Per Load (USD) - 6 months validity]])</f>
        <v>162.64000000000001</v>
      </c>
      <c r="AV1167" s="115">
        <f>SUM(Table142[[#This Row],[OIC Per Load (USD) - 6 months validity]:[DIC Per Load (USD) - 6 months validity]])</f>
        <v>162.64000000000001</v>
      </c>
      <c r="AW1167" s="68"/>
      <c r="AX1167" s="147"/>
      <c r="AY1167" s="147"/>
      <c r="AZ1167" s="116">
        <v>162.64000000000001</v>
      </c>
      <c r="BA1167" s="147"/>
      <c r="BB1167" s="68"/>
      <c r="BC1167" s="115">
        <f>SUM(Table142[[#This Row],[OTHC Per Load (USD)- 12 months validity]:[DTHC Per Load (USD) - 12 months validity]])</f>
        <v>162.64000000000001</v>
      </c>
      <c r="BD1167" s="115">
        <f>SUM(Table142[[#This Row],[OIC Per Load (USD) - 12 months validity]:[DIC Per Load (USD)- 12 months validity]])</f>
        <v>162.64000000000001</v>
      </c>
      <c r="BE1167" s="147"/>
      <c r="BF1167" s="147"/>
      <c r="BG1167" s="147"/>
      <c r="BH1167" s="147"/>
      <c r="BI1167" s="147"/>
      <c r="BJ1167" s="147"/>
      <c r="BK1167" s="147"/>
      <c r="BL1167" s="147"/>
      <c r="BM1167" s="68"/>
      <c r="BN1167" s="147"/>
      <c r="BO1167" s="68"/>
      <c r="BP1167" s="75">
        <f>SUM(Table142[[#This Row],[Precarriage transit time in days (Enter Whole Number)]:[Oncarriage transit time in days (Enter Whole Number)]])</f>
        <v>0</v>
      </c>
      <c r="BQ1167" s="147"/>
      <c r="BR1167" s="68"/>
      <c r="BS1167" s="68"/>
      <c r="BT1167" s="147"/>
      <c r="BU1167" s="147"/>
      <c r="BV1167" s="68"/>
      <c r="BW1167" s="68"/>
      <c r="BX1167" s="68"/>
      <c r="BY1167" s="68"/>
      <c r="BZ1167" s="147"/>
      <c r="CA1167" s="147"/>
      <c r="CB1167" s="147"/>
      <c r="CC1167" s="147"/>
      <c r="CD1167" s="147"/>
      <c r="CE1167" s="147"/>
      <c r="CF1167" s="147"/>
      <c r="CG1167" s="147"/>
      <c r="CH1167" s="147"/>
      <c r="CI1167" s="147"/>
      <c r="CJ1167" s="147"/>
      <c r="CK1167" s="147"/>
      <c r="CL1167" s="150"/>
      <c r="CM1167" s="75" t="s">
        <v>2605</v>
      </c>
    </row>
    <row r="1168" spans="1:91" ht="15.6">
      <c r="A1168" s="111">
        <v>5028</v>
      </c>
      <c r="B1168" s="75" t="s">
        <v>86</v>
      </c>
      <c r="C1168" s="75" t="s">
        <v>87</v>
      </c>
      <c r="D1168" s="75" t="s">
        <v>127</v>
      </c>
      <c r="E1168" s="75" t="s">
        <v>348</v>
      </c>
      <c r="F1168" s="75" t="s">
        <v>349</v>
      </c>
      <c r="G1168" s="68"/>
      <c r="H1168" s="75" t="s">
        <v>223</v>
      </c>
      <c r="I1168" s="75" t="s">
        <v>224</v>
      </c>
      <c r="J1168" s="75" t="s">
        <v>164</v>
      </c>
      <c r="K1168" s="75" t="s">
        <v>102</v>
      </c>
      <c r="L1168" s="75" t="s">
        <v>102</v>
      </c>
      <c r="M1168" s="68"/>
      <c r="N1168" s="75" t="s">
        <v>95</v>
      </c>
      <c r="O1168" s="75" t="s">
        <v>91</v>
      </c>
      <c r="P1168" s="75" t="s">
        <v>92</v>
      </c>
      <c r="Q1168" s="75" t="s">
        <v>350</v>
      </c>
      <c r="R1168" s="75" t="s">
        <v>209</v>
      </c>
      <c r="S1168" s="75" t="s">
        <v>98</v>
      </c>
      <c r="T1168" s="75" t="s">
        <v>99</v>
      </c>
      <c r="U1168" s="68"/>
      <c r="V1168" s="68"/>
      <c r="W1168" s="75" t="s">
        <v>101</v>
      </c>
      <c r="X1168" s="76">
        <v>74.88000000000001</v>
      </c>
      <c r="Y1168" s="76">
        <v>2</v>
      </c>
      <c r="Z1168" s="75" t="s">
        <v>101</v>
      </c>
      <c r="AA1168" s="77">
        <v>0.25</v>
      </c>
      <c r="AB1168" s="77">
        <v>0.25</v>
      </c>
      <c r="AC1168" s="77">
        <v>0.25</v>
      </c>
      <c r="AD1168" s="77">
        <v>0.25</v>
      </c>
      <c r="AE1168" s="75" t="s">
        <v>101</v>
      </c>
      <c r="AF1168" s="75">
        <v>10</v>
      </c>
      <c r="AG1168" s="75">
        <v>10</v>
      </c>
      <c r="AH1168" s="75"/>
      <c r="AI1168" s="75"/>
      <c r="AJ1168" s="75">
        <v>0</v>
      </c>
      <c r="AK1168" s="75">
        <v>0</v>
      </c>
      <c r="AL1168" s="75">
        <v>14</v>
      </c>
      <c r="AM1168" s="75"/>
      <c r="AN1168" s="75">
        <v>0.38</v>
      </c>
      <c r="AO1168" s="68"/>
      <c r="AP1168" s="147"/>
      <c r="AQ1168" s="147"/>
      <c r="AR1168" s="116">
        <v>325.28000000000003</v>
      </c>
      <c r="AS1168" s="147"/>
      <c r="AT1168" s="68"/>
      <c r="AU1168" s="115">
        <f>SUM(Table142[[#This Row],[OTHC Per Load (USD) - 6 months validity]:[DTHC Per Load (USD) - 6 months validity]])</f>
        <v>325.28000000000003</v>
      </c>
      <c r="AV1168" s="115">
        <f>SUM(Table142[[#This Row],[OIC Per Load (USD) - 6 months validity]:[DIC Per Load (USD) - 6 months validity]])</f>
        <v>325.28000000000003</v>
      </c>
      <c r="AW1168" s="68"/>
      <c r="AX1168" s="147"/>
      <c r="AY1168" s="147"/>
      <c r="AZ1168" s="116">
        <v>325.28000000000003</v>
      </c>
      <c r="BA1168" s="147"/>
      <c r="BB1168" s="68"/>
      <c r="BC1168" s="115">
        <f>SUM(Table142[[#This Row],[OTHC Per Load (USD)- 12 months validity]:[DTHC Per Load (USD) - 12 months validity]])</f>
        <v>325.28000000000003</v>
      </c>
      <c r="BD1168" s="115">
        <f>SUM(Table142[[#This Row],[OIC Per Load (USD) - 12 months validity]:[DIC Per Load (USD)- 12 months validity]])</f>
        <v>325.28000000000003</v>
      </c>
      <c r="BE1168" s="147"/>
      <c r="BF1168" s="147"/>
      <c r="BG1168" s="147"/>
      <c r="BH1168" s="147"/>
      <c r="BI1168" s="147"/>
      <c r="BJ1168" s="147"/>
      <c r="BK1168" s="147"/>
      <c r="BL1168" s="147"/>
      <c r="BM1168" s="68"/>
      <c r="BN1168" s="147"/>
      <c r="BO1168" s="68"/>
      <c r="BP1168" s="75">
        <f>SUM(Table142[[#This Row],[Precarriage transit time in days (Enter Whole Number)]:[Oncarriage transit time in days (Enter Whole Number)]])</f>
        <v>0</v>
      </c>
      <c r="BQ1168" s="147"/>
      <c r="BR1168" s="68"/>
      <c r="BS1168" s="68"/>
      <c r="BT1168" s="147"/>
      <c r="BU1168" s="147"/>
      <c r="BV1168" s="68"/>
      <c r="BW1168" s="68"/>
      <c r="BX1168" s="68"/>
      <c r="BY1168" s="68"/>
      <c r="BZ1168" s="147"/>
      <c r="CA1168" s="147"/>
      <c r="CB1168" s="147"/>
      <c r="CC1168" s="147"/>
      <c r="CD1168" s="147"/>
      <c r="CE1168" s="147"/>
      <c r="CF1168" s="147"/>
      <c r="CG1168" s="147"/>
      <c r="CH1168" s="147"/>
      <c r="CI1168" s="147"/>
      <c r="CJ1168" s="147"/>
      <c r="CK1168" s="147"/>
      <c r="CL1168" s="150"/>
      <c r="CM1168" s="75" t="s">
        <v>2603</v>
      </c>
    </row>
    <row r="1169" spans="1:91" ht="15.6">
      <c r="A1169" s="111">
        <v>5029</v>
      </c>
      <c r="B1169" s="75" t="s">
        <v>86</v>
      </c>
      <c r="C1169" s="75" t="s">
        <v>87</v>
      </c>
      <c r="D1169" s="75" t="s">
        <v>88</v>
      </c>
      <c r="E1169" s="75" t="s">
        <v>348</v>
      </c>
      <c r="F1169" s="75" t="s">
        <v>349</v>
      </c>
      <c r="G1169" s="68"/>
      <c r="H1169" s="75" t="s">
        <v>223</v>
      </c>
      <c r="I1169" s="75" t="s">
        <v>224</v>
      </c>
      <c r="J1169" s="75" t="s">
        <v>164</v>
      </c>
      <c r="K1169" s="75" t="s">
        <v>225</v>
      </c>
      <c r="L1169" s="75" t="s">
        <v>225</v>
      </c>
      <c r="M1169" s="68"/>
      <c r="N1169" s="75" t="s">
        <v>226</v>
      </c>
      <c r="O1169" s="75" t="s">
        <v>91</v>
      </c>
      <c r="P1169" s="75" t="s">
        <v>92</v>
      </c>
      <c r="Q1169" s="75" t="s">
        <v>350</v>
      </c>
      <c r="R1169" s="75" t="s">
        <v>351</v>
      </c>
      <c r="S1169" s="75" t="s">
        <v>109</v>
      </c>
      <c r="T1169" s="75" t="s">
        <v>110</v>
      </c>
      <c r="U1169" s="68"/>
      <c r="V1169" s="68"/>
      <c r="W1169" s="75" t="s">
        <v>101</v>
      </c>
      <c r="X1169" s="75">
        <v>8</v>
      </c>
      <c r="Y1169" s="76">
        <v>1</v>
      </c>
      <c r="Z1169" s="75" t="s">
        <v>101</v>
      </c>
      <c r="AA1169" s="77">
        <v>0.25</v>
      </c>
      <c r="AB1169" s="77">
        <v>0.25</v>
      </c>
      <c r="AC1169" s="77">
        <v>0.25</v>
      </c>
      <c r="AD1169" s="77">
        <v>0.25</v>
      </c>
      <c r="AE1169" s="75" t="s">
        <v>101</v>
      </c>
      <c r="AF1169" s="75">
        <v>10</v>
      </c>
      <c r="AG1169" s="75">
        <v>10</v>
      </c>
      <c r="AH1169" s="75"/>
      <c r="AI1169" s="75"/>
      <c r="AJ1169" s="75">
        <v>3</v>
      </c>
      <c r="AK1169" s="75">
        <v>21</v>
      </c>
      <c r="AL1169" s="75">
        <v>0</v>
      </c>
      <c r="AM1169" s="75"/>
      <c r="AN1169" s="75">
        <v>0.76</v>
      </c>
      <c r="AO1169" s="68"/>
      <c r="AP1169" s="147"/>
      <c r="AQ1169" s="147"/>
      <c r="AR1169" s="116">
        <v>325.28000000000003</v>
      </c>
      <c r="AS1169" s="147"/>
      <c r="AT1169" s="68"/>
      <c r="AU1169" s="115">
        <f>SUM(Table142[[#This Row],[OTHC Per Load (USD) - 6 months validity]:[DTHC Per Load (USD) - 6 months validity]])</f>
        <v>325.28000000000003</v>
      </c>
      <c r="AV1169" s="115">
        <f>SUM(Table142[[#This Row],[OIC Per Load (USD) - 6 months validity]:[DIC Per Load (USD) - 6 months validity]])</f>
        <v>325.28000000000003</v>
      </c>
      <c r="AW1169" s="68"/>
      <c r="AX1169" s="147"/>
      <c r="AY1169" s="147"/>
      <c r="AZ1169" s="116">
        <v>325.28000000000003</v>
      </c>
      <c r="BA1169" s="147"/>
      <c r="BB1169" s="68"/>
      <c r="BC1169" s="115">
        <f>SUM(Table142[[#This Row],[OTHC Per Load (USD)- 12 months validity]:[DTHC Per Load (USD) - 12 months validity]])</f>
        <v>325.28000000000003</v>
      </c>
      <c r="BD1169" s="115">
        <f>SUM(Table142[[#This Row],[OIC Per Load (USD) - 12 months validity]:[DIC Per Load (USD)- 12 months validity]])</f>
        <v>325.28000000000003</v>
      </c>
      <c r="BE1169" s="147"/>
      <c r="BF1169" s="147"/>
      <c r="BG1169" s="147"/>
      <c r="BH1169" s="147"/>
      <c r="BI1169" s="147"/>
      <c r="BJ1169" s="147"/>
      <c r="BK1169" s="147"/>
      <c r="BL1169" s="147"/>
      <c r="BM1169" s="68"/>
      <c r="BN1169" s="147"/>
      <c r="BO1169" s="68"/>
      <c r="BP1169" s="75">
        <f>SUM(Table142[[#This Row],[Precarriage transit time in days (Enter Whole Number)]:[Oncarriage transit time in days (Enter Whole Number)]])</f>
        <v>0</v>
      </c>
      <c r="BQ1169" s="147"/>
      <c r="BR1169" s="68"/>
      <c r="BS1169" s="68"/>
      <c r="BT1169" s="147"/>
      <c r="BU1169" s="147"/>
      <c r="BV1169" s="68"/>
      <c r="BW1169" s="68"/>
      <c r="BX1169" s="68"/>
      <c r="BY1169" s="68"/>
      <c r="BZ1169" s="147"/>
      <c r="CA1169" s="147"/>
      <c r="CB1169" s="147"/>
      <c r="CC1169" s="147"/>
      <c r="CD1169" s="147"/>
      <c r="CE1169" s="147"/>
      <c r="CF1169" s="147"/>
      <c r="CG1169" s="147"/>
      <c r="CH1169" s="147"/>
      <c r="CI1169" s="147"/>
      <c r="CJ1169" s="147"/>
      <c r="CK1169" s="147"/>
      <c r="CL1169" s="150"/>
      <c r="CM1169" s="75" t="s">
        <v>2601</v>
      </c>
    </row>
    <row r="1170" spans="1:91" ht="15.6">
      <c r="A1170" s="98">
        <v>5032</v>
      </c>
      <c r="B1170" s="75" t="s">
        <v>86</v>
      </c>
      <c r="C1170" s="75" t="s">
        <v>332</v>
      </c>
      <c r="D1170" s="75" t="s">
        <v>127</v>
      </c>
      <c r="E1170" s="75" t="s">
        <v>419</v>
      </c>
      <c r="F1170" s="75" t="s">
        <v>694</v>
      </c>
      <c r="G1170" s="75" t="s">
        <v>420</v>
      </c>
      <c r="H1170" s="75" t="s">
        <v>188</v>
      </c>
      <c r="I1170" s="75" t="s">
        <v>168</v>
      </c>
      <c r="J1170" s="75" t="s">
        <v>169</v>
      </c>
      <c r="K1170" s="75" t="s">
        <v>443</v>
      </c>
      <c r="L1170" s="75" t="s">
        <v>444</v>
      </c>
      <c r="M1170" s="75" t="s">
        <v>762</v>
      </c>
      <c r="N1170" s="75" t="s">
        <v>360</v>
      </c>
      <c r="O1170" s="75" t="s">
        <v>224</v>
      </c>
      <c r="P1170" s="75" t="s">
        <v>164</v>
      </c>
      <c r="Q1170" s="75" t="s">
        <v>763</v>
      </c>
      <c r="R1170" s="75" t="s">
        <v>209</v>
      </c>
      <c r="S1170" s="75" t="s">
        <v>98</v>
      </c>
      <c r="T1170" s="75" t="s">
        <v>99</v>
      </c>
      <c r="U1170" s="68"/>
      <c r="V1170" s="68"/>
      <c r="W1170" s="75" t="s">
        <v>101</v>
      </c>
      <c r="X1170" s="76">
        <v>0</v>
      </c>
      <c r="Y1170" s="76">
        <v>0</v>
      </c>
      <c r="Z1170" s="75" t="s">
        <v>101</v>
      </c>
      <c r="AA1170" s="77">
        <v>0.25</v>
      </c>
      <c r="AB1170" s="77">
        <v>0.25</v>
      </c>
      <c r="AC1170" s="77">
        <v>0.25</v>
      </c>
      <c r="AD1170" s="77">
        <v>0.25</v>
      </c>
      <c r="AE1170" s="75" t="s">
        <v>101</v>
      </c>
      <c r="AF1170" s="75">
        <v>7</v>
      </c>
      <c r="AG1170" s="75">
        <v>15</v>
      </c>
      <c r="AH1170" s="75"/>
      <c r="AI1170" s="75"/>
      <c r="AJ1170" s="75"/>
      <c r="AK1170" s="75"/>
      <c r="AL1170" s="75"/>
      <c r="AM1170" s="75"/>
      <c r="AN1170" s="75">
        <v>0.51</v>
      </c>
      <c r="AO1170" s="147"/>
      <c r="AP1170" s="147"/>
      <c r="AQ1170" s="147"/>
      <c r="AR1170" s="116">
        <v>436.56</v>
      </c>
      <c r="AS1170" s="147"/>
      <c r="AT1170" s="147"/>
      <c r="AU1170" s="115">
        <f>SUM(Table142[[#This Row],[OTHC Per Load (USD) - 6 months validity]:[DTHC Per Load (USD) - 6 months validity]])</f>
        <v>436.56</v>
      </c>
      <c r="AV1170" s="115">
        <f>SUM(Table142[[#This Row],[OIC Per Load (USD) - 6 months validity]:[DIC Per Load (USD) - 6 months validity]])</f>
        <v>436.56</v>
      </c>
      <c r="AW1170" s="147"/>
      <c r="AX1170" s="147"/>
      <c r="AY1170" s="147"/>
      <c r="AZ1170" s="116">
        <v>436.56</v>
      </c>
      <c r="BA1170" s="147"/>
      <c r="BB1170" s="147"/>
      <c r="BC1170" s="115">
        <f>SUM(Table142[[#This Row],[OTHC Per Load (USD)- 12 months validity]:[DTHC Per Load (USD) - 12 months validity]])</f>
        <v>436.56</v>
      </c>
      <c r="BD1170" s="115">
        <f>SUM(Table142[[#This Row],[OIC Per Load (USD) - 12 months validity]:[DIC Per Load (USD)- 12 months validity]])</f>
        <v>436.56</v>
      </c>
      <c r="BE1170" s="147"/>
      <c r="BF1170" s="147"/>
      <c r="BG1170" s="147"/>
      <c r="BH1170" s="147"/>
      <c r="BI1170" s="147"/>
      <c r="BJ1170" s="147"/>
      <c r="BK1170" s="147"/>
      <c r="BL1170" s="147"/>
      <c r="BM1170" s="147"/>
      <c r="BN1170" s="147"/>
      <c r="BO1170" s="147"/>
      <c r="BP1170" s="75">
        <f>SUM(Table142[[#This Row],[Precarriage transit time in days (Enter Whole Number)]:[Oncarriage transit time in days (Enter Whole Number)]])</f>
        <v>0</v>
      </c>
      <c r="BQ1170" s="147"/>
      <c r="BR1170" s="147"/>
      <c r="BS1170" s="147"/>
      <c r="BT1170" s="147"/>
      <c r="BU1170" s="147"/>
      <c r="BV1170" s="147"/>
      <c r="BW1170" s="147"/>
      <c r="BX1170" s="147"/>
      <c r="BY1170" s="147"/>
      <c r="BZ1170" s="147"/>
      <c r="CA1170" s="147"/>
      <c r="CB1170" s="147"/>
      <c r="CC1170" s="147"/>
      <c r="CD1170" s="147"/>
      <c r="CE1170" s="147"/>
      <c r="CF1170" s="147"/>
      <c r="CG1170" s="147"/>
      <c r="CH1170" s="147"/>
      <c r="CI1170" s="147"/>
      <c r="CJ1170" s="147"/>
      <c r="CK1170" s="147"/>
      <c r="CL1170" s="150"/>
      <c r="CM1170" s="75" t="s">
        <v>2600</v>
      </c>
    </row>
    <row r="1171" spans="1:91" ht="15.6">
      <c r="A1171" s="111">
        <v>5035</v>
      </c>
      <c r="B1171" s="75" t="s">
        <v>336</v>
      </c>
      <c r="C1171" s="75" t="s">
        <v>126</v>
      </c>
      <c r="D1171" s="75" t="s">
        <v>111</v>
      </c>
      <c r="E1171" s="75" t="s">
        <v>751</v>
      </c>
      <c r="F1171" s="75" t="s">
        <v>752</v>
      </c>
      <c r="G1171" s="68"/>
      <c r="H1171" s="75" t="s">
        <v>223</v>
      </c>
      <c r="I1171" s="99" t="s">
        <v>224</v>
      </c>
      <c r="J1171" s="75" t="s">
        <v>329</v>
      </c>
      <c r="K1171" s="75" t="s">
        <v>757</v>
      </c>
      <c r="L1171" s="75" t="s">
        <v>758</v>
      </c>
      <c r="M1171" s="68"/>
      <c r="N1171" s="75" t="s">
        <v>199</v>
      </c>
      <c r="O1171" s="75" t="s">
        <v>168</v>
      </c>
      <c r="P1171" s="75" t="s">
        <v>169</v>
      </c>
      <c r="Q1171" s="75" t="s">
        <v>753</v>
      </c>
      <c r="R1171" s="75"/>
      <c r="S1171" s="75" t="s">
        <v>98</v>
      </c>
      <c r="T1171" s="75" t="s">
        <v>99</v>
      </c>
      <c r="U1171" s="75" t="s">
        <v>100</v>
      </c>
      <c r="V1171" s="75"/>
      <c r="W1171" s="75"/>
      <c r="X1171" s="75">
        <v>60</v>
      </c>
      <c r="Y1171" s="76">
        <v>2</v>
      </c>
      <c r="Z1171" s="75" t="s">
        <v>101</v>
      </c>
      <c r="AA1171" s="77">
        <v>0.25</v>
      </c>
      <c r="AB1171" s="77">
        <v>0.25</v>
      </c>
      <c r="AC1171" s="77">
        <v>0.25</v>
      </c>
      <c r="AD1171" s="77">
        <v>0.25</v>
      </c>
      <c r="AE1171" s="75" t="s">
        <v>101</v>
      </c>
      <c r="AF1171" s="75">
        <v>6</v>
      </c>
      <c r="AG1171" s="75">
        <v>14</v>
      </c>
      <c r="AH1171" s="75"/>
      <c r="AI1171" s="75"/>
      <c r="AJ1171" s="75"/>
      <c r="AK1171" s="75"/>
      <c r="AL1171" s="75"/>
      <c r="AM1171" s="75"/>
      <c r="AN1171" s="75">
        <v>0.25</v>
      </c>
      <c r="AO1171" s="68"/>
      <c r="AP1171" s="147"/>
      <c r="AQ1171" s="147"/>
      <c r="AR1171" s="116">
        <v>321</v>
      </c>
      <c r="AS1171" s="147"/>
      <c r="AT1171" s="68"/>
      <c r="AU1171" s="115">
        <f>SUM(Table142[[#This Row],[OTHC Per Load (USD) - 6 months validity]:[DTHC Per Load (USD) - 6 months validity]])</f>
        <v>321</v>
      </c>
      <c r="AV1171" s="115">
        <f>SUM(Table142[[#This Row],[OIC Per Load (USD) - 6 months validity]:[DIC Per Load (USD) - 6 months validity]])</f>
        <v>321</v>
      </c>
      <c r="AW1171" s="68"/>
      <c r="AX1171" s="147"/>
      <c r="AY1171" s="147"/>
      <c r="AZ1171" s="116">
        <v>321</v>
      </c>
      <c r="BA1171" s="147"/>
      <c r="BB1171" s="68"/>
      <c r="BC1171" s="115">
        <f>SUM(Table142[[#This Row],[OTHC Per Load (USD)- 12 months validity]:[DTHC Per Load (USD) - 12 months validity]])</f>
        <v>321</v>
      </c>
      <c r="BD1171" s="115">
        <f>SUM(Table142[[#This Row],[OIC Per Load (USD) - 12 months validity]:[DIC Per Load (USD)- 12 months validity]])</f>
        <v>321</v>
      </c>
      <c r="BE1171" s="147"/>
      <c r="BF1171" s="147"/>
      <c r="BG1171" s="147"/>
      <c r="BH1171" s="147"/>
      <c r="BI1171" s="147"/>
      <c r="BJ1171" s="147"/>
      <c r="BK1171" s="147"/>
      <c r="BL1171" s="147"/>
      <c r="BM1171" s="68"/>
      <c r="BN1171" s="147"/>
      <c r="BO1171" s="68"/>
      <c r="BP1171" s="75">
        <f>SUM(Table142[[#This Row],[Precarriage transit time in days (Enter Whole Number)]:[Oncarriage transit time in days (Enter Whole Number)]])</f>
        <v>0</v>
      </c>
      <c r="BQ1171" s="147"/>
      <c r="BR1171" s="68"/>
      <c r="BS1171" s="68"/>
      <c r="BT1171" s="147"/>
      <c r="BU1171" s="147"/>
      <c r="BV1171" s="68"/>
      <c r="BW1171" s="68"/>
      <c r="BX1171" s="68"/>
      <c r="BY1171" s="68"/>
      <c r="BZ1171" s="147"/>
      <c r="CA1171" s="147"/>
      <c r="CB1171" s="147"/>
      <c r="CC1171" s="147"/>
      <c r="CD1171" s="147"/>
      <c r="CE1171" s="147"/>
      <c r="CF1171" s="147"/>
      <c r="CG1171" s="147"/>
      <c r="CH1171" s="147"/>
      <c r="CI1171" s="147"/>
      <c r="CJ1171" s="147"/>
      <c r="CK1171" s="147"/>
      <c r="CL1171" s="150"/>
      <c r="CM1171" s="75" t="s">
        <v>2599</v>
      </c>
    </row>
    <row r="1172" spans="1:91" ht="15.6">
      <c r="A1172" s="98">
        <v>5037</v>
      </c>
      <c r="B1172" s="75" t="s">
        <v>86</v>
      </c>
      <c r="C1172" s="75" t="s">
        <v>332</v>
      </c>
      <c r="D1172" s="75" t="s">
        <v>88</v>
      </c>
      <c r="E1172" s="75" t="s">
        <v>459</v>
      </c>
      <c r="F1172" s="75" t="s">
        <v>764</v>
      </c>
      <c r="G1172" s="75">
        <v>30470</v>
      </c>
      <c r="H1172" s="75" t="s">
        <v>185</v>
      </c>
      <c r="I1172" s="99" t="s">
        <v>168</v>
      </c>
      <c r="J1172" s="75" t="s">
        <v>169</v>
      </c>
      <c r="K1172" s="75" t="s">
        <v>102</v>
      </c>
      <c r="L1172" s="75" t="s">
        <v>102</v>
      </c>
      <c r="M1172" s="75">
        <v>41400</v>
      </c>
      <c r="N1172" s="75" t="s">
        <v>95</v>
      </c>
      <c r="O1172" s="75" t="s">
        <v>91</v>
      </c>
      <c r="P1172" s="75" t="s">
        <v>92</v>
      </c>
      <c r="Q1172" s="75" t="s">
        <v>350</v>
      </c>
      <c r="R1172" s="75" t="s">
        <v>244</v>
      </c>
      <c r="S1172" s="75" t="s">
        <v>109</v>
      </c>
      <c r="T1172" s="75" t="s">
        <v>110</v>
      </c>
      <c r="U1172" s="68"/>
      <c r="V1172" s="68"/>
      <c r="W1172" s="75"/>
      <c r="X1172" s="76">
        <v>15</v>
      </c>
      <c r="Y1172" s="76">
        <v>1</v>
      </c>
      <c r="Z1172" s="75" t="s">
        <v>101</v>
      </c>
      <c r="AA1172" s="77">
        <v>0.25</v>
      </c>
      <c r="AB1172" s="77">
        <v>0.25</v>
      </c>
      <c r="AC1172" s="77">
        <v>0.25</v>
      </c>
      <c r="AD1172" s="77">
        <v>0.25</v>
      </c>
      <c r="AE1172" s="75" t="s">
        <v>101</v>
      </c>
      <c r="AF1172" s="75"/>
      <c r="AG1172" s="75"/>
      <c r="AH1172" s="75">
        <v>21</v>
      </c>
      <c r="AI1172" s="75"/>
      <c r="AJ1172" s="75">
        <v>21</v>
      </c>
      <c r="AK1172" s="75">
        <v>14</v>
      </c>
      <c r="AL1172" s="75"/>
      <c r="AM1172" s="75" t="s">
        <v>765</v>
      </c>
      <c r="AN1172" s="75">
        <v>0.2</v>
      </c>
      <c r="AO1172" s="147"/>
      <c r="AP1172" s="147"/>
      <c r="AQ1172" s="147"/>
      <c r="AR1172" s="116">
        <v>85.600000000000009</v>
      </c>
      <c r="AS1172" s="147"/>
      <c r="AT1172" s="147"/>
      <c r="AU1172" s="115">
        <f>SUM(Table142[[#This Row],[OTHC Per Load (USD) - 6 months validity]:[DTHC Per Load (USD) - 6 months validity]])</f>
        <v>85.600000000000009</v>
      </c>
      <c r="AV1172" s="115">
        <f>SUM(Table142[[#This Row],[OIC Per Load (USD) - 6 months validity]:[DIC Per Load (USD) - 6 months validity]])</f>
        <v>85.600000000000009</v>
      </c>
      <c r="AW1172" s="147"/>
      <c r="AX1172" s="147"/>
      <c r="AY1172" s="147"/>
      <c r="AZ1172" s="116">
        <v>85.600000000000009</v>
      </c>
      <c r="BA1172" s="147"/>
      <c r="BB1172" s="147"/>
      <c r="BC1172" s="115">
        <f>SUM(Table142[[#This Row],[OTHC Per Load (USD)- 12 months validity]:[DTHC Per Load (USD) - 12 months validity]])</f>
        <v>85.600000000000009</v>
      </c>
      <c r="BD1172" s="115">
        <f>SUM(Table142[[#This Row],[OIC Per Load (USD) - 12 months validity]:[DIC Per Load (USD)- 12 months validity]])</f>
        <v>85.600000000000009</v>
      </c>
      <c r="BE1172" s="147"/>
      <c r="BF1172" s="147"/>
      <c r="BG1172" s="147"/>
      <c r="BH1172" s="147"/>
      <c r="BI1172" s="147"/>
      <c r="BJ1172" s="147"/>
      <c r="BK1172" s="147"/>
      <c r="BL1172" s="147"/>
      <c r="BM1172" s="147"/>
      <c r="BN1172" s="147"/>
      <c r="BO1172" s="147"/>
      <c r="BP1172" s="75">
        <f>SUM(Table142[[#This Row],[Precarriage transit time in days (Enter Whole Number)]:[Oncarriage transit time in days (Enter Whole Number)]])</f>
        <v>0</v>
      </c>
      <c r="BQ1172" s="147"/>
      <c r="BR1172" s="147"/>
      <c r="BS1172" s="147"/>
      <c r="BT1172" s="147"/>
      <c r="BU1172" s="147"/>
      <c r="BV1172" s="147"/>
      <c r="BW1172" s="147"/>
      <c r="BX1172" s="147"/>
      <c r="BY1172" s="147"/>
      <c r="BZ1172" s="147"/>
      <c r="CA1172" s="147"/>
      <c r="CB1172" s="147"/>
      <c r="CC1172" s="147"/>
      <c r="CD1172" s="147"/>
      <c r="CE1172" s="147"/>
      <c r="CF1172" s="147"/>
      <c r="CG1172" s="147"/>
      <c r="CH1172" s="147"/>
      <c r="CI1172" s="147"/>
      <c r="CJ1172" s="147"/>
      <c r="CK1172" s="147"/>
      <c r="CL1172" s="150"/>
      <c r="CM1172" s="75" t="s">
        <v>2598</v>
      </c>
    </row>
    <row r="1173" spans="1:91" ht="15.6">
      <c r="A1173" s="98">
        <v>5041</v>
      </c>
      <c r="B1173" s="75" t="s">
        <v>86</v>
      </c>
      <c r="C1173" s="75" t="s">
        <v>332</v>
      </c>
      <c r="D1173" s="75" t="s">
        <v>127</v>
      </c>
      <c r="E1173" s="75" t="s">
        <v>419</v>
      </c>
      <c r="F1173" s="75" t="s">
        <v>694</v>
      </c>
      <c r="G1173" s="75" t="s">
        <v>420</v>
      </c>
      <c r="H1173" s="75" t="s">
        <v>188</v>
      </c>
      <c r="I1173" s="99" t="s">
        <v>168</v>
      </c>
      <c r="J1173" s="75" t="s">
        <v>169</v>
      </c>
      <c r="K1173" s="75" t="s">
        <v>556</v>
      </c>
      <c r="L1173" s="75" t="s">
        <v>565</v>
      </c>
      <c r="M1173" s="75">
        <v>38703</v>
      </c>
      <c r="N1173" s="75" t="s">
        <v>223</v>
      </c>
      <c r="O1173" s="75" t="s">
        <v>224</v>
      </c>
      <c r="P1173" s="75" t="s">
        <v>329</v>
      </c>
      <c r="Q1173" s="75" t="s">
        <v>763</v>
      </c>
      <c r="R1173" s="75" t="s">
        <v>209</v>
      </c>
      <c r="S1173" s="75" t="s">
        <v>98</v>
      </c>
      <c r="T1173" s="75" t="s">
        <v>99</v>
      </c>
      <c r="U1173" s="68"/>
      <c r="V1173" s="68"/>
      <c r="W1173" s="75" t="s">
        <v>101</v>
      </c>
      <c r="X1173" s="76">
        <v>0</v>
      </c>
      <c r="Y1173" s="76">
        <v>0</v>
      </c>
      <c r="Z1173" s="75" t="s">
        <v>101</v>
      </c>
      <c r="AA1173" s="77">
        <v>0.25</v>
      </c>
      <c r="AB1173" s="77">
        <v>0.25</v>
      </c>
      <c r="AC1173" s="77">
        <v>0.25</v>
      </c>
      <c r="AD1173" s="77">
        <v>0.25</v>
      </c>
      <c r="AE1173" s="75" t="s">
        <v>101</v>
      </c>
      <c r="AF1173" s="75">
        <v>7</v>
      </c>
      <c r="AG1173" s="75">
        <v>15</v>
      </c>
      <c r="AH1173" s="75"/>
      <c r="AI1173" s="75"/>
      <c r="AJ1173" s="75"/>
      <c r="AK1173" s="75"/>
      <c r="AL1173" s="75"/>
      <c r="AM1173" s="75"/>
      <c r="AN1173" s="75">
        <v>0.51</v>
      </c>
      <c r="AO1173" s="147"/>
      <c r="AP1173" s="147"/>
      <c r="AQ1173" s="147"/>
      <c r="AR1173" s="116">
        <v>436.56</v>
      </c>
      <c r="AS1173" s="147"/>
      <c r="AT1173" s="147"/>
      <c r="AU1173" s="115">
        <f>SUM(Table142[[#This Row],[OTHC Per Load (USD) - 6 months validity]:[DTHC Per Load (USD) - 6 months validity]])</f>
        <v>436.56</v>
      </c>
      <c r="AV1173" s="115">
        <f>SUM(Table142[[#This Row],[OIC Per Load (USD) - 6 months validity]:[DIC Per Load (USD) - 6 months validity]])</f>
        <v>436.56</v>
      </c>
      <c r="AW1173" s="147"/>
      <c r="AX1173" s="147"/>
      <c r="AY1173" s="147"/>
      <c r="AZ1173" s="116">
        <v>436.56</v>
      </c>
      <c r="BA1173" s="147"/>
      <c r="BB1173" s="147"/>
      <c r="BC1173" s="115">
        <f>SUM(Table142[[#This Row],[OTHC Per Load (USD)- 12 months validity]:[DTHC Per Load (USD) - 12 months validity]])</f>
        <v>436.56</v>
      </c>
      <c r="BD1173" s="115">
        <f>SUM(Table142[[#This Row],[OIC Per Load (USD) - 12 months validity]:[DIC Per Load (USD)- 12 months validity]])</f>
        <v>436.56</v>
      </c>
      <c r="BE1173" s="147"/>
      <c r="BF1173" s="147"/>
      <c r="BG1173" s="147"/>
      <c r="BH1173" s="147"/>
      <c r="BI1173" s="147"/>
      <c r="BJ1173" s="147"/>
      <c r="BK1173" s="147"/>
      <c r="BL1173" s="147"/>
      <c r="BM1173" s="147"/>
      <c r="BN1173" s="147"/>
      <c r="BO1173" s="147"/>
      <c r="BP1173" s="75">
        <f>SUM(Table142[[#This Row],[Precarriage transit time in days (Enter Whole Number)]:[Oncarriage transit time in days (Enter Whole Number)]])</f>
        <v>0</v>
      </c>
      <c r="BQ1173" s="147"/>
      <c r="BR1173" s="147"/>
      <c r="BS1173" s="147"/>
      <c r="BT1173" s="147"/>
      <c r="BU1173" s="147"/>
      <c r="BV1173" s="147"/>
      <c r="BW1173" s="147"/>
      <c r="BX1173" s="147"/>
      <c r="BY1173" s="147"/>
      <c r="BZ1173" s="147"/>
      <c r="CA1173" s="147"/>
      <c r="CB1173" s="147"/>
      <c r="CC1173" s="147"/>
      <c r="CD1173" s="147"/>
      <c r="CE1173" s="147"/>
      <c r="CF1173" s="147"/>
      <c r="CG1173" s="147"/>
      <c r="CH1173" s="147"/>
      <c r="CI1173" s="147"/>
      <c r="CJ1173" s="147"/>
      <c r="CK1173" s="147"/>
      <c r="CL1173" s="150"/>
      <c r="CM1173" s="75" t="s">
        <v>2594</v>
      </c>
    </row>
    <row r="1174" spans="1:91" ht="15.6">
      <c r="A1174" s="98">
        <v>5042</v>
      </c>
      <c r="B1174" s="75" t="s">
        <v>766</v>
      </c>
      <c r="C1174" s="75" t="s">
        <v>332</v>
      </c>
      <c r="D1174" s="75" t="s">
        <v>127</v>
      </c>
      <c r="E1174" s="75" t="s">
        <v>419</v>
      </c>
      <c r="F1174" s="75" t="s">
        <v>694</v>
      </c>
      <c r="G1174" s="75" t="s">
        <v>420</v>
      </c>
      <c r="H1174" s="75" t="s">
        <v>188</v>
      </c>
      <c r="I1174" s="99" t="s">
        <v>168</v>
      </c>
      <c r="J1174" s="75" t="s">
        <v>169</v>
      </c>
      <c r="K1174" s="75" t="s">
        <v>621</v>
      </c>
      <c r="L1174" s="75" t="s">
        <v>565</v>
      </c>
      <c r="M1174" s="75" t="s">
        <v>767</v>
      </c>
      <c r="N1174" s="75" t="s">
        <v>223</v>
      </c>
      <c r="O1174" s="75" t="s">
        <v>224</v>
      </c>
      <c r="P1174" s="75" t="s">
        <v>329</v>
      </c>
      <c r="Q1174" s="75" t="s">
        <v>763</v>
      </c>
      <c r="R1174" s="75" t="s">
        <v>209</v>
      </c>
      <c r="S1174" s="75" t="s">
        <v>98</v>
      </c>
      <c r="T1174" s="75" t="s">
        <v>99</v>
      </c>
      <c r="U1174" s="68"/>
      <c r="V1174" s="68"/>
      <c r="W1174" s="75" t="s">
        <v>101</v>
      </c>
      <c r="X1174" s="76">
        <v>0</v>
      </c>
      <c r="Y1174" s="76">
        <v>0</v>
      </c>
      <c r="Z1174" s="75" t="s">
        <v>101</v>
      </c>
      <c r="AA1174" s="77">
        <v>0.25</v>
      </c>
      <c r="AB1174" s="77">
        <v>0.25</v>
      </c>
      <c r="AC1174" s="77">
        <v>0.25</v>
      </c>
      <c r="AD1174" s="77">
        <v>0.25</v>
      </c>
      <c r="AE1174" s="75" t="s">
        <v>101</v>
      </c>
      <c r="AF1174" s="75">
        <v>7</v>
      </c>
      <c r="AG1174" s="75">
        <v>15</v>
      </c>
      <c r="AH1174" s="75"/>
      <c r="AI1174" s="75"/>
      <c r="AJ1174" s="75"/>
      <c r="AK1174" s="75"/>
      <c r="AL1174" s="75"/>
      <c r="AM1174" s="75"/>
      <c r="AN1174" s="75">
        <v>0.51</v>
      </c>
      <c r="AO1174" s="147"/>
      <c r="AP1174" s="147"/>
      <c r="AQ1174" s="147"/>
      <c r="AR1174" s="116">
        <v>436.56</v>
      </c>
      <c r="AS1174" s="147"/>
      <c r="AT1174" s="147"/>
      <c r="AU1174" s="115">
        <f>SUM(Table142[[#This Row],[OTHC Per Load (USD) - 6 months validity]:[DTHC Per Load (USD) - 6 months validity]])</f>
        <v>436.56</v>
      </c>
      <c r="AV1174" s="115">
        <f>SUM(Table142[[#This Row],[OIC Per Load (USD) - 6 months validity]:[DIC Per Load (USD) - 6 months validity]])</f>
        <v>436.56</v>
      </c>
      <c r="AW1174" s="147"/>
      <c r="AX1174" s="147"/>
      <c r="AY1174" s="147"/>
      <c r="AZ1174" s="116">
        <v>436.56</v>
      </c>
      <c r="BA1174" s="147"/>
      <c r="BB1174" s="147"/>
      <c r="BC1174" s="115">
        <f>SUM(Table142[[#This Row],[OTHC Per Load (USD)- 12 months validity]:[DTHC Per Load (USD) - 12 months validity]])</f>
        <v>436.56</v>
      </c>
      <c r="BD1174" s="115">
        <f>SUM(Table142[[#This Row],[OIC Per Load (USD) - 12 months validity]:[DIC Per Load (USD)- 12 months validity]])</f>
        <v>436.56</v>
      </c>
      <c r="BE1174" s="147"/>
      <c r="BF1174" s="147"/>
      <c r="BG1174" s="147"/>
      <c r="BH1174" s="147"/>
      <c r="BI1174" s="147"/>
      <c r="BJ1174" s="147"/>
      <c r="BK1174" s="147"/>
      <c r="BL1174" s="147"/>
      <c r="BM1174" s="147"/>
      <c r="BN1174" s="147"/>
      <c r="BO1174" s="147"/>
      <c r="BP1174" s="75">
        <f>SUM(Table142[[#This Row],[Precarriage transit time in days (Enter Whole Number)]:[Oncarriage transit time in days (Enter Whole Number)]])</f>
        <v>0</v>
      </c>
      <c r="BQ1174" s="147"/>
      <c r="BR1174" s="147"/>
      <c r="BS1174" s="147"/>
      <c r="BT1174" s="147"/>
      <c r="BU1174" s="147"/>
      <c r="BV1174" s="147"/>
      <c r="BW1174" s="147"/>
      <c r="BX1174" s="147"/>
      <c r="BY1174" s="147"/>
      <c r="BZ1174" s="147"/>
      <c r="CA1174" s="147"/>
      <c r="CB1174" s="147"/>
      <c r="CC1174" s="147"/>
      <c r="CD1174" s="147"/>
      <c r="CE1174" s="147"/>
      <c r="CF1174" s="147"/>
      <c r="CG1174" s="147"/>
      <c r="CH1174" s="147"/>
      <c r="CI1174" s="147"/>
      <c r="CJ1174" s="147"/>
      <c r="CK1174" s="147"/>
      <c r="CL1174" s="150"/>
      <c r="CM1174" s="75" t="s">
        <v>2592</v>
      </c>
    </row>
    <row r="1175" spans="1:91" ht="15.6">
      <c r="A1175" s="111">
        <v>5057</v>
      </c>
      <c r="B1175" s="75" t="s">
        <v>768</v>
      </c>
      <c r="C1175" s="75" t="s">
        <v>126</v>
      </c>
      <c r="D1175" s="75" t="s">
        <v>88</v>
      </c>
      <c r="E1175" s="75" t="s">
        <v>769</v>
      </c>
      <c r="F1175" s="75" t="s">
        <v>770</v>
      </c>
      <c r="G1175" s="68"/>
      <c r="H1175" s="75" t="s">
        <v>223</v>
      </c>
      <c r="I1175" s="75" t="s">
        <v>224</v>
      </c>
      <c r="J1175" s="75" t="s">
        <v>164</v>
      </c>
      <c r="K1175" s="75" t="s">
        <v>377</v>
      </c>
      <c r="L1175" s="75" t="s">
        <v>377</v>
      </c>
      <c r="M1175" s="68"/>
      <c r="N1175" s="75" t="s">
        <v>452</v>
      </c>
      <c r="O1175" s="75" t="s">
        <v>91</v>
      </c>
      <c r="P1175" s="75" t="s">
        <v>92</v>
      </c>
      <c r="Q1175" s="75" t="s">
        <v>350</v>
      </c>
      <c r="R1175" s="75"/>
      <c r="S1175" s="75" t="s">
        <v>109</v>
      </c>
      <c r="T1175" s="75" t="s">
        <v>110</v>
      </c>
      <c r="U1175" s="68"/>
      <c r="V1175" s="68"/>
      <c r="W1175" s="75"/>
      <c r="X1175" s="75">
        <v>50</v>
      </c>
      <c r="Y1175" s="76">
        <v>1</v>
      </c>
      <c r="Z1175" s="75" t="s">
        <v>101</v>
      </c>
      <c r="AA1175" s="77">
        <v>0.25</v>
      </c>
      <c r="AB1175" s="77">
        <v>0.25</v>
      </c>
      <c r="AC1175" s="77">
        <v>0.25</v>
      </c>
      <c r="AD1175" s="77">
        <v>0.25</v>
      </c>
      <c r="AE1175" s="75" t="s">
        <v>101</v>
      </c>
      <c r="AF1175" s="75"/>
      <c r="AG1175" s="75"/>
      <c r="AH1175" s="75">
        <v>10</v>
      </c>
      <c r="AI1175" s="75"/>
      <c r="AJ1175" s="75"/>
      <c r="AK1175" s="75"/>
      <c r="AL1175" s="75">
        <v>14</v>
      </c>
      <c r="AM1175" s="75"/>
      <c r="AN1175" s="75">
        <v>0.38</v>
      </c>
      <c r="AO1175" s="68"/>
      <c r="AP1175" s="147"/>
      <c r="AQ1175" s="147"/>
      <c r="AR1175" s="116">
        <v>162.64000000000001</v>
      </c>
      <c r="AS1175" s="147"/>
      <c r="AT1175" s="68"/>
      <c r="AU1175" s="115">
        <f>SUM(Table142[[#This Row],[OTHC Per Load (USD) - 6 months validity]:[DTHC Per Load (USD) - 6 months validity]])</f>
        <v>162.64000000000001</v>
      </c>
      <c r="AV1175" s="115">
        <f>SUM(Table142[[#This Row],[OIC Per Load (USD) - 6 months validity]:[DIC Per Load (USD) - 6 months validity]])</f>
        <v>162.64000000000001</v>
      </c>
      <c r="AW1175" s="68"/>
      <c r="AX1175" s="147"/>
      <c r="AY1175" s="147"/>
      <c r="AZ1175" s="116">
        <v>162.64000000000001</v>
      </c>
      <c r="BA1175" s="147"/>
      <c r="BB1175" s="68"/>
      <c r="BC1175" s="115">
        <f>SUM(Table142[[#This Row],[OTHC Per Load (USD)- 12 months validity]:[DTHC Per Load (USD) - 12 months validity]])</f>
        <v>162.64000000000001</v>
      </c>
      <c r="BD1175" s="115">
        <f>SUM(Table142[[#This Row],[OIC Per Load (USD) - 12 months validity]:[DIC Per Load (USD)- 12 months validity]])</f>
        <v>162.64000000000001</v>
      </c>
      <c r="BE1175" s="147"/>
      <c r="BF1175" s="147"/>
      <c r="BG1175" s="147"/>
      <c r="BH1175" s="147"/>
      <c r="BI1175" s="147"/>
      <c r="BJ1175" s="147"/>
      <c r="BK1175" s="147"/>
      <c r="BL1175" s="147"/>
      <c r="BM1175" s="68"/>
      <c r="BN1175" s="147"/>
      <c r="BO1175" s="68"/>
      <c r="BP1175" s="75">
        <f>SUM(Table142[[#This Row],[Precarriage transit time in days (Enter Whole Number)]:[Oncarriage transit time in days (Enter Whole Number)]])</f>
        <v>0</v>
      </c>
      <c r="BQ1175" s="147"/>
      <c r="BR1175" s="68"/>
      <c r="BS1175" s="68"/>
      <c r="BT1175" s="147"/>
      <c r="BU1175" s="147"/>
      <c r="BV1175" s="68"/>
      <c r="BW1175" s="68"/>
      <c r="BX1175" s="68"/>
      <c r="BY1175" s="68"/>
      <c r="BZ1175" s="147"/>
      <c r="CA1175" s="147"/>
      <c r="CB1175" s="147"/>
      <c r="CC1175" s="147"/>
      <c r="CD1175" s="147"/>
      <c r="CE1175" s="147"/>
      <c r="CF1175" s="147"/>
      <c r="CG1175" s="147"/>
      <c r="CH1175" s="147"/>
      <c r="CI1175" s="147"/>
      <c r="CJ1175" s="147"/>
      <c r="CK1175" s="147"/>
      <c r="CL1175" s="150"/>
      <c r="CM1175" s="75" t="s">
        <v>2591</v>
      </c>
    </row>
    <row r="1176" spans="1:91" ht="15.6">
      <c r="A1176" s="111">
        <v>5058</v>
      </c>
      <c r="B1176" s="75" t="s">
        <v>768</v>
      </c>
      <c r="C1176" s="75" t="s">
        <v>126</v>
      </c>
      <c r="D1176" s="75" t="s">
        <v>127</v>
      </c>
      <c r="E1176" s="75" t="s">
        <v>769</v>
      </c>
      <c r="F1176" s="75" t="s">
        <v>770</v>
      </c>
      <c r="G1176" s="68"/>
      <c r="H1176" s="75" t="s">
        <v>223</v>
      </c>
      <c r="I1176" s="75" t="s">
        <v>224</v>
      </c>
      <c r="J1176" s="75" t="s">
        <v>164</v>
      </c>
      <c r="K1176" s="75" t="s">
        <v>377</v>
      </c>
      <c r="L1176" s="75" t="s">
        <v>377</v>
      </c>
      <c r="M1176" s="68"/>
      <c r="N1176" s="75" t="s">
        <v>378</v>
      </c>
      <c r="O1176" s="75" t="s">
        <v>91</v>
      </c>
      <c r="P1176" s="75" t="s">
        <v>92</v>
      </c>
      <c r="Q1176" s="75" t="s">
        <v>350</v>
      </c>
      <c r="R1176" s="75"/>
      <c r="S1176" s="75" t="s">
        <v>109</v>
      </c>
      <c r="T1176" s="75" t="s">
        <v>110</v>
      </c>
      <c r="U1176" s="68"/>
      <c r="V1176" s="68"/>
      <c r="W1176" s="75"/>
      <c r="X1176" s="75">
        <v>7</v>
      </c>
      <c r="Y1176" s="76">
        <v>1</v>
      </c>
      <c r="Z1176" s="75" t="s">
        <v>101</v>
      </c>
      <c r="AA1176" s="77">
        <v>0.25</v>
      </c>
      <c r="AB1176" s="77">
        <v>0.25</v>
      </c>
      <c r="AC1176" s="77">
        <v>0.25</v>
      </c>
      <c r="AD1176" s="77">
        <v>0.25</v>
      </c>
      <c r="AE1176" s="75" t="s">
        <v>101</v>
      </c>
      <c r="AF1176" s="75"/>
      <c r="AG1176" s="75"/>
      <c r="AH1176" s="75">
        <v>10</v>
      </c>
      <c r="AI1176" s="75"/>
      <c r="AJ1176" s="75"/>
      <c r="AK1176" s="75"/>
      <c r="AL1176" s="75">
        <v>14</v>
      </c>
      <c r="AM1176" s="75"/>
      <c r="AN1176" s="75">
        <v>0.38</v>
      </c>
      <c r="AO1176" s="68"/>
      <c r="AP1176" s="147"/>
      <c r="AQ1176" s="147"/>
      <c r="AR1176" s="116">
        <v>325.28000000000003</v>
      </c>
      <c r="AS1176" s="147"/>
      <c r="AT1176" s="68"/>
      <c r="AU1176" s="115">
        <f>SUM(Table142[[#This Row],[OTHC Per Load (USD) - 6 months validity]:[DTHC Per Load (USD) - 6 months validity]])</f>
        <v>325.28000000000003</v>
      </c>
      <c r="AV1176" s="115">
        <f>SUM(Table142[[#This Row],[OIC Per Load (USD) - 6 months validity]:[DIC Per Load (USD) - 6 months validity]])</f>
        <v>325.28000000000003</v>
      </c>
      <c r="AW1176" s="68"/>
      <c r="AX1176" s="147"/>
      <c r="AY1176" s="147"/>
      <c r="AZ1176" s="116">
        <v>325.28000000000003</v>
      </c>
      <c r="BA1176" s="147"/>
      <c r="BB1176" s="68"/>
      <c r="BC1176" s="115">
        <f>SUM(Table142[[#This Row],[OTHC Per Load (USD)- 12 months validity]:[DTHC Per Load (USD) - 12 months validity]])</f>
        <v>325.28000000000003</v>
      </c>
      <c r="BD1176" s="115">
        <f>SUM(Table142[[#This Row],[OIC Per Load (USD) - 12 months validity]:[DIC Per Load (USD)- 12 months validity]])</f>
        <v>325.28000000000003</v>
      </c>
      <c r="BE1176" s="147"/>
      <c r="BF1176" s="147"/>
      <c r="BG1176" s="147"/>
      <c r="BH1176" s="147"/>
      <c r="BI1176" s="147"/>
      <c r="BJ1176" s="147"/>
      <c r="BK1176" s="147"/>
      <c r="BL1176" s="147"/>
      <c r="BM1176" s="68"/>
      <c r="BN1176" s="147"/>
      <c r="BO1176" s="68"/>
      <c r="BP1176" s="75">
        <f>SUM(Table142[[#This Row],[Precarriage transit time in days (Enter Whole Number)]:[Oncarriage transit time in days (Enter Whole Number)]])</f>
        <v>0</v>
      </c>
      <c r="BQ1176" s="147"/>
      <c r="BR1176" s="68"/>
      <c r="BS1176" s="68"/>
      <c r="BT1176" s="147"/>
      <c r="BU1176" s="147"/>
      <c r="BV1176" s="68"/>
      <c r="BW1176" s="68"/>
      <c r="BX1176" s="68"/>
      <c r="BY1176" s="68"/>
      <c r="BZ1176" s="147"/>
      <c r="CA1176" s="147"/>
      <c r="CB1176" s="147"/>
      <c r="CC1176" s="147"/>
      <c r="CD1176" s="147"/>
      <c r="CE1176" s="147"/>
      <c r="CF1176" s="147"/>
      <c r="CG1176" s="147"/>
      <c r="CH1176" s="147"/>
      <c r="CI1176" s="147"/>
      <c r="CJ1176" s="147"/>
      <c r="CK1176" s="147"/>
      <c r="CL1176" s="150"/>
      <c r="CM1176" s="75" t="s">
        <v>2590</v>
      </c>
    </row>
    <row r="1177" spans="1:91" ht="15.6">
      <c r="A1177" s="111">
        <v>5059</v>
      </c>
      <c r="B1177" s="75" t="s">
        <v>768</v>
      </c>
      <c r="C1177" s="75" t="s">
        <v>126</v>
      </c>
      <c r="D1177" s="75" t="s">
        <v>127</v>
      </c>
      <c r="E1177" s="75" t="s">
        <v>769</v>
      </c>
      <c r="F1177" s="75" t="s">
        <v>770</v>
      </c>
      <c r="G1177" s="68"/>
      <c r="H1177" s="75" t="s">
        <v>223</v>
      </c>
      <c r="I1177" s="99" t="s">
        <v>224</v>
      </c>
      <c r="J1177" s="75" t="s">
        <v>164</v>
      </c>
      <c r="K1177" s="75" t="s">
        <v>115</v>
      </c>
      <c r="L1177" s="75" t="s">
        <v>115</v>
      </c>
      <c r="M1177" s="68"/>
      <c r="N1177" s="75" t="s">
        <v>115</v>
      </c>
      <c r="O1177" s="75" t="s">
        <v>91</v>
      </c>
      <c r="P1177" s="75" t="s">
        <v>92</v>
      </c>
      <c r="Q1177" s="75" t="s">
        <v>350</v>
      </c>
      <c r="R1177" s="75"/>
      <c r="S1177" s="75" t="s">
        <v>109</v>
      </c>
      <c r="T1177" s="75" t="s">
        <v>110</v>
      </c>
      <c r="U1177" s="68"/>
      <c r="V1177" s="68"/>
      <c r="W1177" s="75"/>
      <c r="X1177" s="75">
        <v>19</v>
      </c>
      <c r="Y1177" s="76">
        <v>1</v>
      </c>
      <c r="Z1177" s="75" t="s">
        <v>101</v>
      </c>
      <c r="AA1177" s="77">
        <v>0.25</v>
      </c>
      <c r="AB1177" s="77">
        <v>0.25</v>
      </c>
      <c r="AC1177" s="77">
        <v>0.25</v>
      </c>
      <c r="AD1177" s="77">
        <v>0.25</v>
      </c>
      <c r="AE1177" s="75" t="s">
        <v>101</v>
      </c>
      <c r="AF1177" s="75"/>
      <c r="AG1177" s="75">
        <v>10</v>
      </c>
      <c r="AH1177" s="75"/>
      <c r="AI1177" s="75"/>
      <c r="AJ1177" s="75"/>
      <c r="AK1177" s="75"/>
      <c r="AL1177" s="75">
        <v>14</v>
      </c>
      <c r="AM1177" s="75"/>
      <c r="AN1177" s="75">
        <v>0.38</v>
      </c>
      <c r="AO1177" s="68"/>
      <c r="AP1177" s="147"/>
      <c r="AQ1177" s="147"/>
      <c r="AR1177" s="116">
        <v>325.28000000000003</v>
      </c>
      <c r="AS1177" s="147"/>
      <c r="AT1177" s="68"/>
      <c r="AU1177" s="115">
        <f>SUM(Table142[[#This Row],[OTHC Per Load (USD) - 6 months validity]:[DTHC Per Load (USD) - 6 months validity]])</f>
        <v>325.28000000000003</v>
      </c>
      <c r="AV1177" s="115">
        <f>SUM(Table142[[#This Row],[OIC Per Load (USD) - 6 months validity]:[DIC Per Load (USD) - 6 months validity]])</f>
        <v>325.28000000000003</v>
      </c>
      <c r="AW1177" s="68"/>
      <c r="AX1177" s="147"/>
      <c r="AY1177" s="147"/>
      <c r="AZ1177" s="116">
        <v>325.28000000000003</v>
      </c>
      <c r="BA1177" s="147"/>
      <c r="BB1177" s="68"/>
      <c r="BC1177" s="115">
        <f>SUM(Table142[[#This Row],[OTHC Per Load (USD)- 12 months validity]:[DTHC Per Load (USD) - 12 months validity]])</f>
        <v>325.28000000000003</v>
      </c>
      <c r="BD1177" s="115">
        <f>SUM(Table142[[#This Row],[OIC Per Load (USD) - 12 months validity]:[DIC Per Load (USD)- 12 months validity]])</f>
        <v>325.28000000000003</v>
      </c>
      <c r="BE1177" s="147"/>
      <c r="BF1177" s="147"/>
      <c r="BG1177" s="147"/>
      <c r="BH1177" s="147"/>
      <c r="BI1177" s="147"/>
      <c r="BJ1177" s="147"/>
      <c r="BK1177" s="147"/>
      <c r="BL1177" s="147"/>
      <c r="BM1177" s="68"/>
      <c r="BN1177" s="147"/>
      <c r="BO1177" s="68"/>
      <c r="BP1177" s="75">
        <f>SUM(Table142[[#This Row],[Precarriage transit time in days (Enter Whole Number)]:[Oncarriage transit time in days (Enter Whole Number)]])</f>
        <v>0</v>
      </c>
      <c r="BQ1177" s="147"/>
      <c r="BR1177" s="68"/>
      <c r="BS1177" s="68"/>
      <c r="BT1177" s="147"/>
      <c r="BU1177" s="147"/>
      <c r="BV1177" s="68"/>
      <c r="BW1177" s="68"/>
      <c r="BX1177" s="68"/>
      <c r="BY1177" s="68"/>
      <c r="BZ1177" s="147"/>
      <c r="CA1177" s="147"/>
      <c r="CB1177" s="147"/>
      <c r="CC1177" s="147"/>
      <c r="CD1177" s="147"/>
      <c r="CE1177" s="147"/>
      <c r="CF1177" s="147"/>
      <c r="CG1177" s="147"/>
      <c r="CH1177" s="147"/>
      <c r="CI1177" s="147"/>
      <c r="CJ1177" s="147"/>
      <c r="CK1177" s="147"/>
      <c r="CL1177" s="150"/>
      <c r="CM1177" s="75" t="s">
        <v>1068</v>
      </c>
    </row>
    <row r="1178" spans="1:91" ht="15.6">
      <c r="A1178" s="111">
        <v>5060</v>
      </c>
      <c r="B1178" s="75" t="s">
        <v>768</v>
      </c>
      <c r="C1178" s="75" t="s">
        <v>379</v>
      </c>
      <c r="D1178" s="75" t="s">
        <v>88</v>
      </c>
      <c r="E1178" s="75" t="s">
        <v>769</v>
      </c>
      <c r="F1178" s="75" t="s">
        <v>770</v>
      </c>
      <c r="G1178" s="68"/>
      <c r="H1178" s="75" t="s">
        <v>223</v>
      </c>
      <c r="I1178" s="99" t="s">
        <v>224</v>
      </c>
      <c r="J1178" s="75" t="s">
        <v>164</v>
      </c>
      <c r="K1178" s="75" t="s">
        <v>771</v>
      </c>
      <c r="L1178" s="75" t="s">
        <v>233</v>
      </c>
      <c r="M1178" s="68"/>
      <c r="N1178" s="75" t="s">
        <v>106</v>
      </c>
      <c r="O1178" s="75" t="s">
        <v>91</v>
      </c>
      <c r="P1178" s="75" t="s">
        <v>92</v>
      </c>
      <c r="Q1178" s="75" t="s">
        <v>350</v>
      </c>
      <c r="R1178" s="75"/>
      <c r="S1178" s="75" t="s">
        <v>109</v>
      </c>
      <c r="T1178" s="75" t="s">
        <v>110</v>
      </c>
      <c r="U1178" s="68"/>
      <c r="V1178" s="68"/>
      <c r="W1178" s="75"/>
      <c r="X1178" s="75">
        <v>2</v>
      </c>
      <c r="Y1178" s="76">
        <v>1</v>
      </c>
      <c r="Z1178" s="75" t="s">
        <v>101</v>
      </c>
      <c r="AA1178" s="77">
        <v>0.25</v>
      </c>
      <c r="AB1178" s="77">
        <v>0.25</v>
      </c>
      <c r="AC1178" s="77">
        <v>0.25</v>
      </c>
      <c r="AD1178" s="77">
        <v>0.25</v>
      </c>
      <c r="AE1178" s="75" t="s">
        <v>101</v>
      </c>
      <c r="AF1178" s="75"/>
      <c r="AG1178" s="75"/>
      <c r="AH1178" s="75">
        <v>10</v>
      </c>
      <c r="AI1178" s="75"/>
      <c r="AJ1178" s="75">
        <v>0</v>
      </c>
      <c r="AK1178" s="75">
        <v>0</v>
      </c>
      <c r="AL1178" s="75">
        <v>14</v>
      </c>
      <c r="AM1178" s="75"/>
      <c r="AN1178" s="75">
        <v>0.38</v>
      </c>
      <c r="AO1178" s="68"/>
      <c r="AP1178" s="147"/>
      <c r="AQ1178" s="147"/>
      <c r="AR1178" s="116">
        <v>162.64000000000001</v>
      </c>
      <c r="AS1178" s="147"/>
      <c r="AT1178" s="68"/>
      <c r="AU1178" s="115">
        <f>SUM(Table142[[#This Row],[OTHC Per Load (USD) - 6 months validity]:[DTHC Per Load (USD) - 6 months validity]])</f>
        <v>162.64000000000001</v>
      </c>
      <c r="AV1178" s="115">
        <f>SUM(Table142[[#This Row],[OIC Per Load (USD) - 6 months validity]:[DIC Per Load (USD) - 6 months validity]])</f>
        <v>162.64000000000001</v>
      </c>
      <c r="AW1178" s="68"/>
      <c r="AX1178" s="147"/>
      <c r="AY1178" s="147"/>
      <c r="AZ1178" s="116">
        <v>162.64000000000001</v>
      </c>
      <c r="BA1178" s="147"/>
      <c r="BB1178" s="68"/>
      <c r="BC1178" s="115">
        <f>SUM(Table142[[#This Row],[OTHC Per Load (USD)- 12 months validity]:[DTHC Per Load (USD) - 12 months validity]])</f>
        <v>162.64000000000001</v>
      </c>
      <c r="BD1178" s="115">
        <f>SUM(Table142[[#This Row],[OIC Per Load (USD) - 12 months validity]:[DIC Per Load (USD)- 12 months validity]])</f>
        <v>162.64000000000001</v>
      </c>
      <c r="BE1178" s="147"/>
      <c r="BF1178" s="147"/>
      <c r="BG1178" s="147"/>
      <c r="BH1178" s="147"/>
      <c r="BI1178" s="147"/>
      <c r="BJ1178" s="147"/>
      <c r="BK1178" s="147"/>
      <c r="BL1178" s="147"/>
      <c r="BM1178" s="68"/>
      <c r="BN1178" s="147"/>
      <c r="BO1178" s="68"/>
      <c r="BP1178" s="75">
        <f>SUM(Table142[[#This Row],[Precarriage transit time in days (Enter Whole Number)]:[Oncarriage transit time in days (Enter Whole Number)]])</f>
        <v>0</v>
      </c>
      <c r="BQ1178" s="147"/>
      <c r="BR1178" s="68"/>
      <c r="BS1178" s="68"/>
      <c r="BT1178" s="147"/>
      <c r="BU1178" s="147"/>
      <c r="BV1178" s="68"/>
      <c r="BW1178" s="68"/>
      <c r="BX1178" s="68"/>
      <c r="BY1178" s="68"/>
      <c r="BZ1178" s="147"/>
      <c r="CA1178" s="147"/>
      <c r="CB1178" s="147"/>
      <c r="CC1178" s="147"/>
      <c r="CD1178" s="147"/>
      <c r="CE1178" s="147"/>
      <c r="CF1178" s="147"/>
      <c r="CG1178" s="147"/>
      <c r="CH1178" s="147"/>
      <c r="CI1178" s="147"/>
      <c r="CJ1178" s="147"/>
      <c r="CK1178" s="147"/>
      <c r="CL1178" s="150"/>
      <c r="CM1178" s="75" t="s">
        <v>2588</v>
      </c>
    </row>
    <row r="1179" spans="1:91" ht="15.6">
      <c r="A1179" s="111">
        <v>5061</v>
      </c>
      <c r="B1179" s="75" t="s">
        <v>768</v>
      </c>
      <c r="C1179" s="75" t="s">
        <v>126</v>
      </c>
      <c r="D1179" s="75" t="s">
        <v>127</v>
      </c>
      <c r="E1179" s="75" t="s">
        <v>769</v>
      </c>
      <c r="F1179" s="75" t="s">
        <v>770</v>
      </c>
      <c r="G1179" s="68"/>
      <c r="H1179" s="75" t="s">
        <v>223</v>
      </c>
      <c r="I1179" s="75" t="s">
        <v>224</v>
      </c>
      <c r="J1179" s="75" t="s">
        <v>164</v>
      </c>
      <c r="K1179" s="75" t="s">
        <v>118</v>
      </c>
      <c r="L1179" s="75" t="s">
        <v>118</v>
      </c>
      <c r="M1179" s="68"/>
      <c r="N1179" s="75" t="s">
        <v>119</v>
      </c>
      <c r="O1179" s="75" t="s">
        <v>91</v>
      </c>
      <c r="P1179" s="75" t="s">
        <v>92</v>
      </c>
      <c r="Q1179" s="75" t="s">
        <v>350</v>
      </c>
      <c r="R1179" s="75"/>
      <c r="S1179" s="75" t="s">
        <v>109</v>
      </c>
      <c r="T1179" s="75" t="s">
        <v>110</v>
      </c>
      <c r="U1179" s="68"/>
      <c r="V1179" s="68"/>
      <c r="W1179" s="75"/>
      <c r="X1179" s="75">
        <v>4</v>
      </c>
      <c r="Y1179" s="76">
        <v>1</v>
      </c>
      <c r="Z1179" s="75" t="s">
        <v>101</v>
      </c>
      <c r="AA1179" s="77">
        <v>0.25</v>
      </c>
      <c r="AB1179" s="77">
        <v>0.25</v>
      </c>
      <c r="AC1179" s="77">
        <v>0.25</v>
      </c>
      <c r="AD1179" s="77">
        <v>0.25</v>
      </c>
      <c r="AE1179" s="75" t="s">
        <v>101</v>
      </c>
      <c r="AF1179" s="75"/>
      <c r="AG1179" s="75"/>
      <c r="AH1179" s="75">
        <v>10</v>
      </c>
      <c r="AI1179" s="75"/>
      <c r="AJ1179" s="75"/>
      <c r="AK1179" s="75"/>
      <c r="AL1179" s="75">
        <v>14</v>
      </c>
      <c r="AM1179" s="75"/>
      <c r="AN1179" s="75">
        <v>0.38</v>
      </c>
      <c r="AO1179" s="68"/>
      <c r="AP1179" s="147"/>
      <c r="AQ1179" s="147"/>
      <c r="AR1179" s="116">
        <v>325.28000000000003</v>
      </c>
      <c r="AS1179" s="147"/>
      <c r="AT1179" s="68"/>
      <c r="AU1179" s="115">
        <f>SUM(Table142[[#This Row],[OTHC Per Load (USD) - 6 months validity]:[DTHC Per Load (USD) - 6 months validity]])</f>
        <v>325.28000000000003</v>
      </c>
      <c r="AV1179" s="115">
        <f>SUM(Table142[[#This Row],[OIC Per Load (USD) - 6 months validity]:[DIC Per Load (USD) - 6 months validity]])</f>
        <v>325.28000000000003</v>
      </c>
      <c r="AW1179" s="68"/>
      <c r="AX1179" s="147"/>
      <c r="AY1179" s="147"/>
      <c r="AZ1179" s="116">
        <v>325.28000000000003</v>
      </c>
      <c r="BA1179" s="147"/>
      <c r="BB1179" s="68"/>
      <c r="BC1179" s="115">
        <f>SUM(Table142[[#This Row],[OTHC Per Load (USD)- 12 months validity]:[DTHC Per Load (USD) - 12 months validity]])</f>
        <v>325.28000000000003</v>
      </c>
      <c r="BD1179" s="115">
        <f>SUM(Table142[[#This Row],[OIC Per Load (USD) - 12 months validity]:[DIC Per Load (USD)- 12 months validity]])</f>
        <v>325.28000000000003</v>
      </c>
      <c r="BE1179" s="147"/>
      <c r="BF1179" s="147"/>
      <c r="BG1179" s="147"/>
      <c r="BH1179" s="147"/>
      <c r="BI1179" s="147"/>
      <c r="BJ1179" s="147"/>
      <c r="BK1179" s="147"/>
      <c r="BL1179" s="147"/>
      <c r="BM1179" s="68"/>
      <c r="BN1179" s="147"/>
      <c r="BO1179" s="68"/>
      <c r="BP1179" s="75">
        <f>SUM(Table142[[#This Row],[Precarriage transit time in days (Enter Whole Number)]:[Oncarriage transit time in days (Enter Whole Number)]])</f>
        <v>0</v>
      </c>
      <c r="BQ1179" s="147"/>
      <c r="BR1179" s="68"/>
      <c r="BS1179" s="68"/>
      <c r="BT1179" s="147"/>
      <c r="BU1179" s="147"/>
      <c r="BV1179" s="68"/>
      <c r="BW1179" s="68"/>
      <c r="BX1179" s="68"/>
      <c r="BY1179" s="68"/>
      <c r="BZ1179" s="147"/>
      <c r="CA1179" s="147"/>
      <c r="CB1179" s="147"/>
      <c r="CC1179" s="147"/>
      <c r="CD1179" s="147"/>
      <c r="CE1179" s="147"/>
      <c r="CF1179" s="147"/>
      <c r="CG1179" s="147"/>
      <c r="CH1179" s="147"/>
      <c r="CI1179" s="147"/>
      <c r="CJ1179" s="147"/>
      <c r="CK1179" s="147"/>
      <c r="CL1179" s="150"/>
      <c r="CM1179" s="75" t="s">
        <v>1069</v>
      </c>
    </row>
    <row r="1180" spans="1:91" ht="15.6">
      <c r="A1180" s="111">
        <v>5062</v>
      </c>
      <c r="B1180" s="75" t="s">
        <v>768</v>
      </c>
      <c r="C1180" s="75" t="s">
        <v>126</v>
      </c>
      <c r="D1180" s="75" t="s">
        <v>88</v>
      </c>
      <c r="E1180" s="75" t="s">
        <v>769</v>
      </c>
      <c r="F1180" s="75" t="s">
        <v>770</v>
      </c>
      <c r="G1180" s="68"/>
      <c r="H1180" s="75" t="s">
        <v>223</v>
      </c>
      <c r="I1180" s="75" t="s">
        <v>224</v>
      </c>
      <c r="J1180" s="75" t="s">
        <v>164</v>
      </c>
      <c r="K1180" s="75" t="s">
        <v>118</v>
      </c>
      <c r="L1180" s="75" t="s">
        <v>118</v>
      </c>
      <c r="M1180" s="68"/>
      <c r="N1180" s="75" t="s">
        <v>119</v>
      </c>
      <c r="O1180" s="75" t="s">
        <v>91</v>
      </c>
      <c r="P1180" s="75" t="s">
        <v>92</v>
      </c>
      <c r="Q1180" s="75" t="s">
        <v>350</v>
      </c>
      <c r="R1180" s="75"/>
      <c r="S1180" s="75" t="s">
        <v>109</v>
      </c>
      <c r="T1180" s="75" t="s">
        <v>110</v>
      </c>
      <c r="U1180" s="68"/>
      <c r="V1180" s="68"/>
      <c r="W1180" s="75"/>
      <c r="X1180" s="75">
        <v>8</v>
      </c>
      <c r="Y1180" s="76">
        <v>1</v>
      </c>
      <c r="Z1180" s="75" t="s">
        <v>101</v>
      </c>
      <c r="AA1180" s="77">
        <v>0.25</v>
      </c>
      <c r="AB1180" s="77">
        <v>0.25</v>
      </c>
      <c r="AC1180" s="77">
        <v>0.25</v>
      </c>
      <c r="AD1180" s="77">
        <v>0.25</v>
      </c>
      <c r="AE1180" s="75" t="s">
        <v>101</v>
      </c>
      <c r="AF1180" s="75"/>
      <c r="AG1180" s="75"/>
      <c r="AH1180" s="75">
        <v>10</v>
      </c>
      <c r="AI1180" s="75"/>
      <c r="AJ1180" s="75"/>
      <c r="AK1180" s="75"/>
      <c r="AL1180" s="75">
        <v>14</v>
      </c>
      <c r="AM1180" s="75"/>
      <c r="AN1180" s="75">
        <v>0.38</v>
      </c>
      <c r="AO1180" s="68"/>
      <c r="AP1180" s="147"/>
      <c r="AQ1180" s="147"/>
      <c r="AR1180" s="116">
        <v>162.64000000000001</v>
      </c>
      <c r="AS1180" s="147"/>
      <c r="AT1180" s="68"/>
      <c r="AU1180" s="115">
        <f>SUM(Table142[[#This Row],[OTHC Per Load (USD) - 6 months validity]:[DTHC Per Load (USD) - 6 months validity]])</f>
        <v>162.64000000000001</v>
      </c>
      <c r="AV1180" s="115">
        <f>SUM(Table142[[#This Row],[OIC Per Load (USD) - 6 months validity]:[DIC Per Load (USD) - 6 months validity]])</f>
        <v>162.64000000000001</v>
      </c>
      <c r="AW1180" s="68"/>
      <c r="AX1180" s="147"/>
      <c r="AY1180" s="147"/>
      <c r="AZ1180" s="116">
        <v>162.64000000000001</v>
      </c>
      <c r="BA1180" s="147"/>
      <c r="BB1180" s="68"/>
      <c r="BC1180" s="115">
        <f>SUM(Table142[[#This Row],[OTHC Per Load (USD)- 12 months validity]:[DTHC Per Load (USD) - 12 months validity]])</f>
        <v>162.64000000000001</v>
      </c>
      <c r="BD1180" s="115">
        <f>SUM(Table142[[#This Row],[OIC Per Load (USD) - 12 months validity]:[DIC Per Load (USD)- 12 months validity]])</f>
        <v>162.64000000000001</v>
      </c>
      <c r="BE1180" s="147"/>
      <c r="BF1180" s="147"/>
      <c r="BG1180" s="147"/>
      <c r="BH1180" s="147"/>
      <c r="BI1180" s="147"/>
      <c r="BJ1180" s="147"/>
      <c r="BK1180" s="147"/>
      <c r="BL1180" s="147"/>
      <c r="BM1180" s="68"/>
      <c r="BN1180" s="147"/>
      <c r="BO1180" s="68"/>
      <c r="BP1180" s="75">
        <f>SUM(Table142[[#This Row],[Precarriage transit time in days (Enter Whole Number)]:[Oncarriage transit time in days (Enter Whole Number)]])</f>
        <v>0</v>
      </c>
      <c r="BQ1180" s="147"/>
      <c r="BR1180" s="68"/>
      <c r="BS1180" s="68"/>
      <c r="BT1180" s="147"/>
      <c r="BU1180" s="147"/>
      <c r="BV1180" s="68"/>
      <c r="BW1180" s="68"/>
      <c r="BX1180" s="68"/>
      <c r="BY1180" s="68"/>
      <c r="BZ1180" s="147"/>
      <c r="CA1180" s="147"/>
      <c r="CB1180" s="147"/>
      <c r="CC1180" s="147"/>
      <c r="CD1180" s="147"/>
      <c r="CE1180" s="147"/>
      <c r="CF1180" s="147"/>
      <c r="CG1180" s="147"/>
      <c r="CH1180" s="147"/>
      <c r="CI1180" s="147"/>
      <c r="CJ1180" s="147"/>
      <c r="CK1180" s="147"/>
      <c r="CL1180" s="150"/>
      <c r="CM1180" s="75" t="s">
        <v>1070</v>
      </c>
    </row>
    <row r="1181" spans="1:91" ht="15.6">
      <c r="A1181" s="111">
        <v>5063</v>
      </c>
      <c r="B1181" s="75" t="s">
        <v>768</v>
      </c>
      <c r="C1181" s="75" t="s">
        <v>126</v>
      </c>
      <c r="D1181" s="75" t="s">
        <v>88</v>
      </c>
      <c r="E1181" s="75" t="s">
        <v>769</v>
      </c>
      <c r="F1181" s="75" t="s">
        <v>770</v>
      </c>
      <c r="G1181" s="68"/>
      <c r="H1181" s="75" t="s">
        <v>223</v>
      </c>
      <c r="I1181" s="75" t="s">
        <v>224</v>
      </c>
      <c r="J1181" s="75" t="s">
        <v>164</v>
      </c>
      <c r="K1181" s="75" t="s">
        <v>102</v>
      </c>
      <c r="L1181" s="75" t="s">
        <v>102</v>
      </c>
      <c r="M1181" s="68"/>
      <c r="N1181" s="75" t="s">
        <v>95</v>
      </c>
      <c r="O1181" s="75" t="s">
        <v>91</v>
      </c>
      <c r="P1181" s="75" t="s">
        <v>92</v>
      </c>
      <c r="Q1181" s="75" t="s">
        <v>350</v>
      </c>
      <c r="R1181" s="75"/>
      <c r="S1181" s="75" t="s">
        <v>109</v>
      </c>
      <c r="T1181" s="75" t="s">
        <v>110</v>
      </c>
      <c r="U1181" s="68"/>
      <c r="V1181" s="68"/>
      <c r="W1181" s="75"/>
      <c r="X1181" s="75">
        <v>10</v>
      </c>
      <c r="Y1181" s="76">
        <v>1</v>
      </c>
      <c r="Z1181" s="75" t="s">
        <v>101</v>
      </c>
      <c r="AA1181" s="77">
        <v>0.25</v>
      </c>
      <c r="AB1181" s="77">
        <v>0.25</v>
      </c>
      <c r="AC1181" s="77">
        <v>0.25</v>
      </c>
      <c r="AD1181" s="77">
        <v>0.25</v>
      </c>
      <c r="AE1181" s="75" t="s">
        <v>101</v>
      </c>
      <c r="AF1181" s="75"/>
      <c r="AG1181" s="75"/>
      <c r="AH1181" s="75">
        <v>10</v>
      </c>
      <c r="AI1181" s="75"/>
      <c r="AJ1181" s="75"/>
      <c r="AK1181" s="75"/>
      <c r="AL1181" s="75">
        <v>14</v>
      </c>
      <c r="AM1181" s="75"/>
      <c r="AN1181" s="75">
        <v>0.38</v>
      </c>
      <c r="AO1181" s="68"/>
      <c r="AP1181" s="147"/>
      <c r="AQ1181" s="147"/>
      <c r="AR1181" s="116">
        <v>162.64000000000001</v>
      </c>
      <c r="AS1181" s="147"/>
      <c r="AT1181" s="68"/>
      <c r="AU1181" s="115">
        <f>SUM(Table142[[#This Row],[OTHC Per Load (USD) - 6 months validity]:[DTHC Per Load (USD) - 6 months validity]])</f>
        <v>162.64000000000001</v>
      </c>
      <c r="AV1181" s="115">
        <f>SUM(Table142[[#This Row],[OIC Per Load (USD) - 6 months validity]:[DIC Per Load (USD) - 6 months validity]])</f>
        <v>162.64000000000001</v>
      </c>
      <c r="AW1181" s="68"/>
      <c r="AX1181" s="147"/>
      <c r="AY1181" s="147"/>
      <c r="AZ1181" s="116">
        <v>162.64000000000001</v>
      </c>
      <c r="BA1181" s="147"/>
      <c r="BB1181" s="68"/>
      <c r="BC1181" s="115">
        <f>SUM(Table142[[#This Row],[OTHC Per Load (USD)- 12 months validity]:[DTHC Per Load (USD) - 12 months validity]])</f>
        <v>162.64000000000001</v>
      </c>
      <c r="BD1181" s="115">
        <f>SUM(Table142[[#This Row],[OIC Per Load (USD) - 12 months validity]:[DIC Per Load (USD)- 12 months validity]])</f>
        <v>162.64000000000001</v>
      </c>
      <c r="BE1181" s="147"/>
      <c r="BF1181" s="147"/>
      <c r="BG1181" s="147"/>
      <c r="BH1181" s="147"/>
      <c r="BI1181" s="147"/>
      <c r="BJ1181" s="147"/>
      <c r="BK1181" s="147"/>
      <c r="BL1181" s="147"/>
      <c r="BM1181" s="68"/>
      <c r="BN1181" s="147"/>
      <c r="BO1181" s="68"/>
      <c r="BP1181" s="75">
        <f>SUM(Table142[[#This Row],[Precarriage transit time in days (Enter Whole Number)]:[Oncarriage transit time in days (Enter Whole Number)]])</f>
        <v>0</v>
      </c>
      <c r="BQ1181" s="147"/>
      <c r="BR1181" s="68"/>
      <c r="BS1181" s="68"/>
      <c r="BT1181" s="147"/>
      <c r="BU1181" s="147"/>
      <c r="BV1181" s="68"/>
      <c r="BW1181" s="68"/>
      <c r="BX1181" s="68"/>
      <c r="BY1181" s="68"/>
      <c r="BZ1181" s="147"/>
      <c r="CA1181" s="147"/>
      <c r="CB1181" s="147"/>
      <c r="CC1181" s="147"/>
      <c r="CD1181" s="147"/>
      <c r="CE1181" s="147"/>
      <c r="CF1181" s="147"/>
      <c r="CG1181" s="147"/>
      <c r="CH1181" s="147"/>
      <c r="CI1181" s="147"/>
      <c r="CJ1181" s="147"/>
      <c r="CK1181" s="147"/>
      <c r="CL1181" s="150"/>
      <c r="CM1181" s="75" t="s">
        <v>1071</v>
      </c>
    </row>
    <row r="1182" spans="1:91" ht="15.6">
      <c r="A1182" s="111">
        <v>5064</v>
      </c>
      <c r="B1182" s="75" t="s">
        <v>768</v>
      </c>
      <c r="C1182" s="88" t="s">
        <v>379</v>
      </c>
      <c r="D1182" s="75" t="s">
        <v>127</v>
      </c>
      <c r="E1182" s="75" t="s">
        <v>769</v>
      </c>
      <c r="F1182" s="75" t="s">
        <v>770</v>
      </c>
      <c r="G1182" s="68"/>
      <c r="H1182" s="75" t="s">
        <v>223</v>
      </c>
      <c r="I1182" s="75" t="s">
        <v>224</v>
      </c>
      <c r="J1182" s="75" t="s">
        <v>164</v>
      </c>
      <c r="K1182" s="75" t="s">
        <v>380</v>
      </c>
      <c r="L1182" s="88" t="s">
        <v>381</v>
      </c>
      <c r="M1182" s="68"/>
      <c r="N1182" s="75" t="s">
        <v>382</v>
      </c>
      <c r="O1182" s="75" t="s">
        <v>91</v>
      </c>
      <c r="P1182" s="75" t="s">
        <v>92</v>
      </c>
      <c r="Q1182" s="75" t="s">
        <v>350</v>
      </c>
      <c r="R1182" s="75"/>
      <c r="S1182" s="75" t="s">
        <v>109</v>
      </c>
      <c r="T1182" s="75" t="s">
        <v>110</v>
      </c>
      <c r="U1182" s="68"/>
      <c r="V1182" s="68"/>
      <c r="W1182" s="75"/>
      <c r="X1182" s="75">
        <v>12</v>
      </c>
      <c r="Y1182" s="76">
        <v>1</v>
      </c>
      <c r="Z1182" s="75" t="s">
        <v>101</v>
      </c>
      <c r="AA1182" s="77">
        <v>0.25</v>
      </c>
      <c r="AB1182" s="77">
        <v>0.25</v>
      </c>
      <c r="AC1182" s="77">
        <v>0.25</v>
      </c>
      <c r="AD1182" s="77">
        <v>0.25</v>
      </c>
      <c r="AE1182" s="75" t="s">
        <v>101</v>
      </c>
      <c r="AF1182" s="75"/>
      <c r="AG1182" s="75"/>
      <c r="AH1182" s="75">
        <v>10</v>
      </c>
      <c r="AI1182" s="75"/>
      <c r="AJ1182" s="75"/>
      <c r="AK1182" s="75"/>
      <c r="AL1182" s="75">
        <v>14</v>
      </c>
      <c r="AM1182" s="75"/>
      <c r="AN1182" s="75">
        <v>0.38</v>
      </c>
      <c r="AO1182" s="68"/>
      <c r="AP1182" s="147"/>
      <c r="AQ1182" s="147"/>
      <c r="AR1182" s="116">
        <v>325.28000000000003</v>
      </c>
      <c r="AS1182" s="147"/>
      <c r="AT1182" s="68"/>
      <c r="AU1182" s="115">
        <f>SUM(Table142[[#This Row],[OTHC Per Load (USD) - 6 months validity]:[DTHC Per Load (USD) - 6 months validity]])</f>
        <v>325.28000000000003</v>
      </c>
      <c r="AV1182" s="115">
        <f>SUM(Table142[[#This Row],[OIC Per Load (USD) - 6 months validity]:[DIC Per Load (USD) - 6 months validity]])</f>
        <v>325.28000000000003</v>
      </c>
      <c r="AW1182" s="68"/>
      <c r="AX1182" s="147"/>
      <c r="AY1182" s="147"/>
      <c r="AZ1182" s="116">
        <v>325.28000000000003</v>
      </c>
      <c r="BA1182" s="147"/>
      <c r="BB1182" s="68"/>
      <c r="BC1182" s="115">
        <f>SUM(Table142[[#This Row],[OTHC Per Load (USD)- 12 months validity]:[DTHC Per Load (USD) - 12 months validity]])</f>
        <v>325.28000000000003</v>
      </c>
      <c r="BD1182" s="115">
        <f>SUM(Table142[[#This Row],[OIC Per Load (USD) - 12 months validity]:[DIC Per Load (USD)- 12 months validity]])</f>
        <v>325.28000000000003</v>
      </c>
      <c r="BE1182" s="147"/>
      <c r="BF1182" s="147"/>
      <c r="BG1182" s="147"/>
      <c r="BH1182" s="147"/>
      <c r="BI1182" s="147"/>
      <c r="BJ1182" s="147"/>
      <c r="BK1182" s="147"/>
      <c r="BL1182" s="147"/>
      <c r="BM1182" s="68"/>
      <c r="BN1182" s="147"/>
      <c r="BO1182" s="68"/>
      <c r="BP1182" s="75">
        <f>SUM(Table142[[#This Row],[Precarriage transit time in days (Enter Whole Number)]:[Oncarriage transit time in days (Enter Whole Number)]])</f>
        <v>0</v>
      </c>
      <c r="BQ1182" s="147"/>
      <c r="BR1182" s="68"/>
      <c r="BS1182" s="68"/>
      <c r="BT1182" s="147"/>
      <c r="BU1182" s="147"/>
      <c r="BV1182" s="68"/>
      <c r="BW1182" s="68"/>
      <c r="BX1182" s="68"/>
      <c r="BY1182" s="68"/>
      <c r="BZ1182" s="147"/>
      <c r="CA1182" s="147"/>
      <c r="CB1182" s="147"/>
      <c r="CC1182" s="147"/>
      <c r="CD1182" s="147"/>
      <c r="CE1182" s="147"/>
      <c r="CF1182" s="147"/>
      <c r="CG1182" s="147"/>
      <c r="CH1182" s="147"/>
      <c r="CI1182" s="147"/>
      <c r="CJ1182" s="147"/>
      <c r="CK1182" s="147"/>
      <c r="CL1182" s="150"/>
      <c r="CM1182" s="75" t="s">
        <v>1072</v>
      </c>
    </row>
    <row r="1183" spans="1:91" ht="15.6">
      <c r="A1183" s="111">
        <v>5065</v>
      </c>
      <c r="B1183" s="75" t="s">
        <v>768</v>
      </c>
      <c r="C1183" s="75" t="s">
        <v>126</v>
      </c>
      <c r="D1183" s="75" t="s">
        <v>127</v>
      </c>
      <c r="E1183" s="75" t="s">
        <v>769</v>
      </c>
      <c r="F1183" s="75" t="s">
        <v>770</v>
      </c>
      <c r="G1183" s="68"/>
      <c r="H1183" s="75" t="s">
        <v>223</v>
      </c>
      <c r="I1183" s="75" t="s">
        <v>224</v>
      </c>
      <c r="J1183" s="75" t="s">
        <v>164</v>
      </c>
      <c r="K1183" s="75" t="s">
        <v>772</v>
      </c>
      <c r="L1183" s="75" t="s">
        <v>772</v>
      </c>
      <c r="M1183" s="68"/>
      <c r="N1183" s="75" t="s">
        <v>122</v>
      </c>
      <c r="O1183" s="75" t="s">
        <v>91</v>
      </c>
      <c r="P1183" s="75" t="s">
        <v>92</v>
      </c>
      <c r="Q1183" s="75" t="s">
        <v>350</v>
      </c>
      <c r="R1183" s="75" t="s">
        <v>351</v>
      </c>
      <c r="S1183" s="75" t="s">
        <v>109</v>
      </c>
      <c r="T1183" s="75" t="s">
        <v>110</v>
      </c>
      <c r="U1183" s="68"/>
      <c r="V1183" s="68"/>
      <c r="W1183" s="75"/>
      <c r="X1183" s="75">
        <v>10</v>
      </c>
      <c r="Y1183" s="76">
        <v>1</v>
      </c>
      <c r="Z1183" s="75" t="s">
        <v>101</v>
      </c>
      <c r="AA1183" s="77">
        <v>0.25</v>
      </c>
      <c r="AB1183" s="77">
        <v>0.25</v>
      </c>
      <c r="AC1183" s="77">
        <v>0.25</v>
      </c>
      <c r="AD1183" s="77">
        <v>0.25</v>
      </c>
      <c r="AE1183" s="75" t="s">
        <v>101</v>
      </c>
      <c r="AF1183" s="75"/>
      <c r="AG1183" s="75"/>
      <c r="AH1183" s="75">
        <v>10</v>
      </c>
      <c r="AI1183" s="75"/>
      <c r="AJ1183" s="75"/>
      <c r="AK1183" s="75"/>
      <c r="AL1183" s="75">
        <v>14</v>
      </c>
      <c r="AM1183" s="75"/>
      <c r="AN1183" s="75">
        <v>0.38</v>
      </c>
      <c r="AO1183" s="68"/>
      <c r="AP1183" s="147"/>
      <c r="AQ1183" s="147"/>
      <c r="AR1183" s="116">
        <v>325.28000000000003</v>
      </c>
      <c r="AS1183" s="147"/>
      <c r="AT1183" s="68"/>
      <c r="AU1183" s="115">
        <f>SUM(Table142[[#This Row],[OTHC Per Load (USD) - 6 months validity]:[DTHC Per Load (USD) - 6 months validity]])</f>
        <v>325.28000000000003</v>
      </c>
      <c r="AV1183" s="115">
        <f>SUM(Table142[[#This Row],[OIC Per Load (USD) - 6 months validity]:[DIC Per Load (USD) - 6 months validity]])</f>
        <v>325.28000000000003</v>
      </c>
      <c r="AW1183" s="68"/>
      <c r="AX1183" s="147"/>
      <c r="AY1183" s="147"/>
      <c r="AZ1183" s="116">
        <v>325.28000000000003</v>
      </c>
      <c r="BA1183" s="147"/>
      <c r="BB1183" s="68"/>
      <c r="BC1183" s="115">
        <f>SUM(Table142[[#This Row],[OTHC Per Load (USD)- 12 months validity]:[DTHC Per Load (USD) - 12 months validity]])</f>
        <v>325.28000000000003</v>
      </c>
      <c r="BD1183" s="115">
        <f>SUM(Table142[[#This Row],[OIC Per Load (USD) - 12 months validity]:[DIC Per Load (USD)- 12 months validity]])</f>
        <v>325.28000000000003</v>
      </c>
      <c r="BE1183" s="147"/>
      <c r="BF1183" s="147"/>
      <c r="BG1183" s="147"/>
      <c r="BH1183" s="147"/>
      <c r="BI1183" s="147"/>
      <c r="BJ1183" s="147"/>
      <c r="BK1183" s="147"/>
      <c r="BL1183" s="147"/>
      <c r="BM1183" s="68"/>
      <c r="BN1183" s="147"/>
      <c r="BO1183" s="68"/>
      <c r="BP1183" s="75">
        <f>SUM(Table142[[#This Row],[Precarriage transit time in days (Enter Whole Number)]:[Oncarriage transit time in days (Enter Whole Number)]])</f>
        <v>0</v>
      </c>
      <c r="BQ1183" s="147"/>
      <c r="BR1183" s="68"/>
      <c r="BS1183" s="68"/>
      <c r="BT1183" s="147"/>
      <c r="BU1183" s="147"/>
      <c r="BV1183" s="68"/>
      <c r="BW1183" s="68"/>
      <c r="BX1183" s="68"/>
      <c r="BY1183" s="68"/>
      <c r="BZ1183" s="147"/>
      <c r="CA1183" s="147"/>
      <c r="CB1183" s="147"/>
      <c r="CC1183" s="147"/>
      <c r="CD1183" s="147"/>
      <c r="CE1183" s="147"/>
      <c r="CF1183" s="147"/>
      <c r="CG1183" s="147"/>
      <c r="CH1183" s="147"/>
      <c r="CI1183" s="147"/>
      <c r="CJ1183" s="147"/>
      <c r="CK1183" s="147"/>
      <c r="CL1183" s="150"/>
      <c r="CM1183" s="75" t="s">
        <v>1073</v>
      </c>
    </row>
    <row r="1184" spans="1:91" ht="15.6">
      <c r="A1184" s="111">
        <v>5066</v>
      </c>
      <c r="B1184" s="75" t="s">
        <v>768</v>
      </c>
      <c r="C1184" s="75" t="s">
        <v>126</v>
      </c>
      <c r="D1184" s="75" t="s">
        <v>111</v>
      </c>
      <c r="E1184" s="75" t="s">
        <v>769</v>
      </c>
      <c r="F1184" s="75" t="s">
        <v>770</v>
      </c>
      <c r="G1184" s="68"/>
      <c r="H1184" s="75" t="s">
        <v>223</v>
      </c>
      <c r="I1184" s="75" t="s">
        <v>224</v>
      </c>
      <c r="J1184" s="75" t="s">
        <v>164</v>
      </c>
      <c r="K1184" s="75" t="s">
        <v>772</v>
      </c>
      <c r="L1184" s="75" t="s">
        <v>772</v>
      </c>
      <c r="M1184" s="68"/>
      <c r="N1184" s="75" t="s">
        <v>122</v>
      </c>
      <c r="O1184" s="75" t="s">
        <v>91</v>
      </c>
      <c r="P1184" s="75" t="s">
        <v>92</v>
      </c>
      <c r="Q1184" s="75" t="s">
        <v>350</v>
      </c>
      <c r="R1184" s="75" t="s">
        <v>351</v>
      </c>
      <c r="S1184" s="75" t="s">
        <v>109</v>
      </c>
      <c r="T1184" s="75" t="s">
        <v>110</v>
      </c>
      <c r="U1184" s="79" t="s">
        <v>100</v>
      </c>
      <c r="V1184" s="75"/>
      <c r="W1184" s="75"/>
      <c r="X1184" s="75">
        <v>46</v>
      </c>
      <c r="Y1184" s="76">
        <v>1</v>
      </c>
      <c r="Z1184" s="75" t="s">
        <v>101</v>
      </c>
      <c r="AA1184" s="77">
        <v>0.25</v>
      </c>
      <c r="AB1184" s="77">
        <v>0.25</v>
      </c>
      <c r="AC1184" s="77">
        <v>0.25</v>
      </c>
      <c r="AD1184" s="77">
        <v>0.25</v>
      </c>
      <c r="AE1184" s="75" t="s">
        <v>101</v>
      </c>
      <c r="AF1184" s="75"/>
      <c r="AG1184" s="75"/>
      <c r="AH1184" s="75">
        <v>10</v>
      </c>
      <c r="AI1184" s="75"/>
      <c r="AJ1184" s="75"/>
      <c r="AK1184" s="75"/>
      <c r="AL1184" s="75">
        <v>14</v>
      </c>
      <c r="AM1184" s="75"/>
      <c r="AN1184" s="75">
        <v>0.38</v>
      </c>
      <c r="AO1184" s="68"/>
      <c r="AP1184" s="147"/>
      <c r="AQ1184" s="147"/>
      <c r="AR1184" s="116">
        <v>487.92000000000007</v>
      </c>
      <c r="AS1184" s="147"/>
      <c r="AT1184" s="68"/>
      <c r="AU1184" s="115">
        <f>SUM(Table142[[#This Row],[OTHC Per Load (USD) - 6 months validity]:[DTHC Per Load (USD) - 6 months validity]])</f>
        <v>487.92000000000007</v>
      </c>
      <c r="AV1184" s="115">
        <f>SUM(Table142[[#This Row],[OIC Per Load (USD) - 6 months validity]:[DIC Per Load (USD) - 6 months validity]])</f>
        <v>487.92000000000007</v>
      </c>
      <c r="AW1184" s="68"/>
      <c r="AX1184" s="147"/>
      <c r="AY1184" s="147"/>
      <c r="AZ1184" s="116">
        <v>487.92000000000007</v>
      </c>
      <c r="BA1184" s="147"/>
      <c r="BB1184" s="68"/>
      <c r="BC1184" s="115">
        <f>SUM(Table142[[#This Row],[OTHC Per Load (USD)- 12 months validity]:[DTHC Per Load (USD) - 12 months validity]])</f>
        <v>487.92000000000007</v>
      </c>
      <c r="BD1184" s="115">
        <f>SUM(Table142[[#This Row],[OIC Per Load (USD) - 12 months validity]:[DIC Per Load (USD)- 12 months validity]])</f>
        <v>487.92000000000007</v>
      </c>
      <c r="BE1184" s="147"/>
      <c r="BF1184" s="147"/>
      <c r="BG1184" s="147"/>
      <c r="BH1184" s="147"/>
      <c r="BI1184" s="147"/>
      <c r="BJ1184" s="147"/>
      <c r="BK1184" s="147"/>
      <c r="BL1184" s="147"/>
      <c r="BM1184" s="68"/>
      <c r="BN1184" s="147"/>
      <c r="BO1184" s="68"/>
      <c r="BP1184" s="75">
        <f>SUM(Table142[[#This Row],[Precarriage transit time in days (Enter Whole Number)]:[Oncarriage transit time in days (Enter Whole Number)]])</f>
        <v>0</v>
      </c>
      <c r="BQ1184" s="147"/>
      <c r="BR1184" s="68"/>
      <c r="BS1184" s="68"/>
      <c r="BT1184" s="147"/>
      <c r="BU1184" s="147"/>
      <c r="BV1184" s="68"/>
      <c r="BW1184" s="68"/>
      <c r="BX1184" s="68"/>
      <c r="BY1184" s="68"/>
      <c r="BZ1184" s="147"/>
      <c r="CA1184" s="147"/>
      <c r="CB1184" s="147"/>
      <c r="CC1184" s="147"/>
      <c r="CD1184" s="147"/>
      <c r="CE1184" s="147"/>
      <c r="CF1184" s="147"/>
      <c r="CG1184" s="147"/>
      <c r="CH1184" s="147"/>
      <c r="CI1184" s="147"/>
      <c r="CJ1184" s="147"/>
      <c r="CK1184" s="147"/>
      <c r="CL1184" s="150"/>
      <c r="CM1184" s="75" t="s">
        <v>1074</v>
      </c>
    </row>
    <row r="1185" spans="1:91" ht="15.6">
      <c r="A1185" s="111">
        <v>5067</v>
      </c>
      <c r="B1185" s="75" t="s">
        <v>768</v>
      </c>
      <c r="C1185" s="75" t="s">
        <v>126</v>
      </c>
      <c r="D1185" s="75" t="s">
        <v>88</v>
      </c>
      <c r="E1185" s="75" t="s">
        <v>769</v>
      </c>
      <c r="F1185" s="75" t="s">
        <v>770</v>
      </c>
      <c r="G1185" s="68"/>
      <c r="H1185" s="75" t="s">
        <v>223</v>
      </c>
      <c r="I1185" s="99" t="s">
        <v>224</v>
      </c>
      <c r="J1185" s="75" t="s">
        <v>164</v>
      </c>
      <c r="K1185" s="75" t="s">
        <v>120</v>
      </c>
      <c r="L1185" s="75" t="s">
        <v>120</v>
      </c>
      <c r="M1185" s="68"/>
      <c r="N1185" s="75" t="s">
        <v>120</v>
      </c>
      <c r="O1185" s="75" t="s">
        <v>91</v>
      </c>
      <c r="P1185" s="75" t="s">
        <v>92</v>
      </c>
      <c r="Q1185" s="75" t="s">
        <v>350</v>
      </c>
      <c r="R1185" s="75"/>
      <c r="S1185" s="75" t="s">
        <v>109</v>
      </c>
      <c r="T1185" s="75" t="s">
        <v>110</v>
      </c>
      <c r="U1185" s="68"/>
      <c r="V1185" s="68"/>
      <c r="W1185" s="75"/>
      <c r="X1185" s="75">
        <v>9</v>
      </c>
      <c r="Y1185" s="76">
        <v>1</v>
      </c>
      <c r="Z1185" s="75" t="s">
        <v>101</v>
      </c>
      <c r="AA1185" s="77">
        <v>0.25</v>
      </c>
      <c r="AB1185" s="77">
        <v>0.25</v>
      </c>
      <c r="AC1185" s="77">
        <v>0.25</v>
      </c>
      <c r="AD1185" s="77">
        <v>0.25</v>
      </c>
      <c r="AE1185" s="75" t="s">
        <v>101</v>
      </c>
      <c r="AF1185" s="75"/>
      <c r="AG1185" s="75"/>
      <c r="AH1185" s="75">
        <v>10</v>
      </c>
      <c r="AI1185" s="75"/>
      <c r="AJ1185" s="75">
        <v>10</v>
      </c>
      <c r="AK1185" s="75">
        <v>7</v>
      </c>
      <c r="AL1185" s="75">
        <v>0</v>
      </c>
      <c r="AM1185" s="75"/>
      <c r="AN1185" s="75">
        <v>0.38</v>
      </c>
      <c r="AO1185" s="68"/>
      <c r="AP1185" s="147"/>
      <c r="AQ1185" s="147"/>
      <c r="AR1185" s="116">
        <v>162.64000000000001</v>
      </c>
      <c r="AS1185" s="147"/>
      <c r="AT1185" s="68"/>
      <c r="AU1185" s="115">
        <f>SUM(Table142[[#This Row],[OTHC Per Load (USD) - 6 months validity]:[DTHC Per Load (USD) - 6 months validity]])</f>
        <v>162.64000000000001</v>
      </c>
      <c r="AV1185" s="115">
        <f>SUM(Table142[[#This Row],[OIC Per Load (USD) - 6 months validity]:[DIC Per Load (USD) - 6 months validity]])</f>
        <v>162.64000000000001</v>
      </c>
      <c r="AW1185" s="68"/>
      <c r="AX1185" s="147"/>
      <c r="AY1185" s="147"/>
      <c r="AZ1185" s="116">
        <v>162.64000000000001</v>
      </c>
      <c r="BA1185" s="147"/>
      <c r="BB1185" s="68"/>
      <c r="BC1185" s="115">
        <f>SUM(Table142[[#This Row],[OTHC Per Load (USD)- 12 months validity]:[DTHC Per Load (USD) - 12 months validity]])</f>
        <v>162.64000000000001</v>
      </c>
      <c r="BD1185" s="115">
        <f>SUM(Table142[[#This Row],[OIC Per Load (USD) - 12 months validity]:[DIC Per Load (USD)- 12 months validity]])</f>
        <v>162.64000000000001</v>
      </c>
      <c r="BE1185" s="147"/>
      <c r="BF1185" s="147"/>
      <c r="BG1185" s="147"/>
      <c r="BH1185" s="147"/>
      <c r="BI1185" s="147"/>
      <c r="BJ1185" s="147"/>
      <c r="BK1185" s="147"/>
      <c r="BL1185" s="147"/>
      <c r="BM1185" s="68"/>
      <c r="BN1185" s="147"/>
      <c r="BO1185" s="68"/>
      <c r="BP1185" s="75">
        <f>SUM(Table142[[#This Row],[Precarriage transit time in days (Enter Whole Number)]:[Oncarriage transit time in days (Enter Whole Number)]])</f>
        <v>0</v>
      </c>
      <c r="BQ1185" s="147"/>
      <c r="BR1185" s="68"/>
      <c r="BS1185" s="68"/>
      <c r="BT1185" s="147"/>
      <c r="BU1185" s="147"/>
      <c r="BV1185" s="68"/>
      <c r="BW1185" s="68"/>
      <c r="BX1185" s="68"/>
      <c r="BY1185" s="68"/>
      <c r="BZ1185" s="147"/>
      <c r="CA1185" s="147"/>
      <c r="CB1185" s="147"/>
      <c r="CC1185" s="147"/>
      <c r="CD1185" s="147"/>
      <c r="CE1185" s="147"/>
      <c r="CF1185" s="147"/>
      <c r="CG1185" s="147"/>
      <c r="CH1185" s="147"/>
      <c r="CI1185" s="147"/>
      <c r="CJ1185" s="147"/>
      <c r="CK1185" s="147"/>
      <c r="CL1185" s="150"/>
      <c r="CM1185" s="75" t="s">
        <v>1075</v>
      </c>
    </row>
    <row r="1186" spans="1:91" ht="15.6">
      <c r="A1186" s="111">
        <v>5068</v>
      </c>
      <c r="B1186" s="75" t="s">
        <v>768</v>
      </c>
      <c r="C1186" s="75" t="s">
        <v>229</v>
      </c>
      <c r="D1186" s="75" t="s">
        <v>127</v>
      </c>
      <c r="E1186" s="75" t="s">
        <v>769</v>
      </c>
      <c r="F1186" s="75" t="s">
        <v>770</v>
      </c>
      <c r="G1186" s="68"/>
      <c r="H1186" s="75" t="s">
        <v>223</v>
      </c>
      <c r="I1186" s="99" t="s">
        <v>224</v>
      </c>
      <c r="J1186" s="75" t="s">
        <v>164</v>
      </c>
      <c r="K1186" s="75" t="s">
        <v>228</v>
      </c>
      <c r="L1186" s="75" t="s">
        <v>228</v>
      </c>
      <c r="M1186" s="75">
        <v>3029</v>
      </c>
      <c r="N1186" s="75" t="s">
        <v>158</v>
      </c>
      <c r="O1186" s="75" t="s">
        <v>91</v>
      </c>
      <c r="P1186" s="75" t="s">
        <v>159</v>
      </c>
      <c r="Q1186" s="75" t="s">
        <v>350</v>
      </c>
      <c r="R1186" s="75"/>
      <c r="S1186" s="75" t="s">
        <v>109</v>
      </c>
      <c r="T1186" s="75" t="s">
        <v>110</v>
      </c>
      <c r="U1186" s="68"/>
      <c r="V1186" s="68"/>
      <c r="W1186" s="75"/>
      <c r="X1186" s="75">
        <v>70</v>
      </c>
      <c r="Y1186" s="76">
        <v>2</v>
      </c>
      <c r="Z1186" s="75" t="s">
        <v>101</v>
      </c>
      <c r="AA1186" s="77">
        <v>0.25</v>
      </c>
      <c r="AB1186" s="77">
        <v>0.25</v>
      </c>
      <c r="AC1186" s="77">
        <v>0.25</v>
      </c>
      <c r="AD1186" s="77">
        <v>0.25</v>
      </c>
      <c r="AE1186" s="75" t="s">
        <v>101</v>
      </c>
      <c r="AF1186" s="75"/>
      <c r="AG1186" s="75">
        <v>10</v>
      </c>
      <c r="AH1186" s="75"/>
      <c r="AI1186" s="75"/>
      <c r="AJ1186" s="75"/>
      <c r="AK1186" s="75"/>
      <c r="AL1186" s="75">
        <v>21</v>
      </c>
      <c r="AM1186" s="75"/>
      <c r="AN1186" s="75">
        <v>0.76</v>
      </c>
      <c r="AO1186" s="68"/>
      <c r="AP1186" s="147"/>
      <c r="AQ1186" s="147"/>
      <c r="AR1186" s="116">
        <v>650.56000000000006</v>
      </c>
      <c r="AS1186" s="147"/>
      <c r="AT1186" s="147"/>
      <c r="AU1186" s="115">
        <f>SUM(Table142[[#This Row],[OTHC Per Load (USD) - 6 months validity]:[DTHC Per Load (USD) - 6 months validity]])</f>
        <v>650.56000000000006</v>
      </c>
      <c r="AV1186" s="115">
        <f>SUM(Table142[[#This Row],[OIC Per Load (USD) - 6 months validity]:[DIC Per Load (USD) - 6 months validity]])</f>
        <v>650.56000000000006</v>
      </c>
      <c r="AW1186" s="68"/>
      <c r="AX1186" s="147"/>
      <c r="AY1186" s="147"/>
      <c r="AZ1186" s="116">
        <v>650.56000000000006</v>
      </c>
      <c r="BA1186" s="147"/>
      <c r="BB1186" s="147"/>
      <c r="BC1186" s="115">
        <f>SUM(Table142[[#This Row],[OTHC Per Load (USD)- 12 months validity]:[DTHC Per Load (USD) - 12 months validity]])</f>
        <v>650.56000000000006</v>
      </c>
      <c r="BD1186" s="115">
        <f>SUM(Table142[[#This Row],[OIC Per Load (USD) - 12 months validity]:[DIC Per Load (USD)- 12 months validity]])</f>
        <v>650.56000000000006</v>
      </c>
      <c r="BE1186" s="147"/>
      <c r="BF1186" s="147"/>
      <c r="BG1186" s="147"/>
      <c r="BH1186" s="147"/>
      <c r="BI1186" s="147"/>
      <c r="BJ1186" s="147"/>
      <c r="BK1186" s="147"/>
      <c r="BL1186" s="147"/>
      <c r="BM1186" s="68"/>
      <c r="BN1186" s="147"/>
      <c r="BO1186" s="147"/>
      <c r="BP1186" s="75">
        <f>SUM(Table142[[#This Row],[Precarriage transit time in days (Enter Whole Number)]:[Oncarriage transit time in days (Enter Whole Number)]])</f>
        <v>0</v>
      </c>
      <c r="BQ1186" s="147"/>
      <c r="BR1186" s="68"/>
      <c r="BS1186" s="147"/>
      <c r="BT1186" s="147"/>
      <c r="BU1186" s="147"/>
      <c r="BV1186" s="68"/>
      <c r="BW1186" s="68"/>
      <c r="BX1186" s="147"/>
      <c r="BY1186" s="147"/>
      <c r="BZ1186" s="147"/>
      <c r="CA1186" s="147"/>
      <c r="CB1186" s="147"/>
      <c r="CC1186" s="147"/>
      <c r="CD1186" s="147"/>
      <c r="CE1186" s="147"/>
      <c r="CF1186" s="147"/>
      <c r="CG1186" s="147"/>
      <c r="CH1186" s="147"/>
      <c r="CI1186" s="147"/>
      <c r="CJ1186" s="147"/>
      <c r="CK1186" s="147"/>
      <c r="CL1186" s="150"/>
      <c r="CM1186" s="75" t="s">
        <v>1076</v>
      </c>
    </row>
    <row r="1187" spans="1:91" ht="15.6">
      <c r="A1187" s="111">
        <v>5069</v>
      </c>
      <c r="B1187" s="75" t="s">
        <v>768</v>
      </c>
      <c r="C1187" s="75" t="s">
        <v>229</v>
      </c>
      <c r="D1187" s="75" t="s">
        <v>88</v>
      </c>
      <c r="E1187" s="75" t="s">
        <v>769</v>
      </c>
      <c r="F1187" s="75" t="s">
        <v>770</v>
      </c>
      <c r="G1187" s="68"/>
      <c r="H1187" s="75" t="s">
        <v>223</v>
      </c>
      <c r="I1187" s="99" t="s">
        <v>224</v>
      </c>
      <c r="J1187" s="75" t="s">
        <v>164</v>
      </c>
      <c r="K1187" s="75" t="s">
        <v>228</v>
      </c>
      <c r="L1187" s="75" t="s">
        <v>228</v>
      </c>
      <c r="M1187" s="75">
        <v>3029</v>
      </c>
      <c r="N1187" s="75" t="s">
        <v>158</v>
      </c>
      <c r="O1187" s="75" t="s">
        <v>91</v>
      </c>
      <c r="P1187" s="75" t="s">
        <v>159</v>
      </c>
      <c r="Q1187" s="75" t="s">
        <v>350</v>
      </c>
      <c r="R1187" s="75"/>
      <c r="S1187" s="75" t="s">
        <v>109</v>
      </c>
      <c r="T1187" s="75" t="s">
        <v>110</v>
      </c>
      <c r="U1187" s="68"/>
      <c r="V1187" s="68"/>
      <c r="W1187" s="75"/>
      <c r="X1187" s="75">
        <v>10</v>
      </c>
      <c r="Y1187" s="76">
        <v>1</v>
      </c>
      <c r="Z1187" s="75" t="s">
        <v>101</v>
      </c>
      <c r="AA1187" s="77">
        <v>0.25</v>
      </c>
      <c r="AB1187" s="77">
        <v>0.25</v>
      </c>
      <c r="AC1187" s="77">
        <v>0.25</v>
      </c>
      <c r="AD1187" s="77">
        <v>0.25</v>
      </c>
      <c r="AE1187" s="75" t="s">
        <v>101</v>
      </c>
      <c r="AF1187" s="75"/>
      <c r="AG1187" s="75">
        <v>10</v>
      </c>
      <c r="AH1187" s="75"/>
      <c r="AI1187" s="75"/>
      <c r="AJ1187" s="75"/>
      <c r="AK1187" s="75"/>
      <c r="AL1187" s="75">
        <v>21</v>
      </c>
      <c r="AM1187" s="75"/>
      <c r="AN1187" s="75">
        <v>0.76</v>
      </c>
      <c r="AO1187" s="68"/>
      <c r="AP1187" s="147"/>
      <c r="AQ1187" s="147"/>
      <c r="AR1187" s="116">
        <v>325.28000000000003</v>
      </c>
      <c r="AS1187" s="147"/>
      <c r="AT1187" s="147"/>
      <c r="AU1187" s="115">
        <f>SUM(Table142[[#This Row],[OTHC Per Load (USD) - 6 months validity]:[DTHC Per Load (USD) - 6 months validity]])</f>
        <v>325.28000000000003</v>
      </c>
      <c r="AV1187" s="115">
        <f>SUM(Table142[[#This Row],[OIC Per Load (USD) - 6 months validity]:[DIC Per Load (USD) - 6 months validity]])</f>
        <v>325.28000000000003</v>
      </c>
      <c r="AW1187" s="68"/>
      <c r="AX1187" s="147"/>
      <c r="AY1187" s="147"/>
      <c r="AZ1187" s="116">
        <v>325.28000000000003</v>
      </c>
      <c r="BA1187" s="147"/>
      <c r="BB1187" s="147"/>
      <c r="BC1187" s="115">
        <f>SUM(Table142[[#This Row],[OTHC Per Load (USD)- 12 months validity]:[DTHC Per Load (USD) - 12 months validity]])</f>
        <v>325.28000000000003</v>
      </c>
      <c r="BD1187" s="115">
        <f>SUM(Table142[[#This Row],[OIC Per Load (USD) - 12 months validity]:[DIC Per Load (USD)- 12 months validity]])</f>
        <v>325.28000000000003</v>
      </c>
      <c r="BE1187" s="147"/>
      <c r="BF1187" s="147"/>
      <c r="BG1187" s="147"/>
      <c r="BH1187" s="147"/>
      <c r="BI1187" s="147"/>
      <c r="BJ1187" s="147"/>
      <c r="BK1187" s="147"/>
      <c r="BL1187" s="147"/>
      <c r="BM1187" s="68"/>
      <c r="BN1187" s="147"/>
      <c r="BO1187" s="147"/>
      <c r="BP1187" s="75">
        <f>SUM(Table142[[#This Row],[Precarriage transit time in days (Enter Whole Number)]:[Oncarriage transit time in days (Enter Whole Number)]])</f>
        <v>0</v>
      </c>
      <c r="BQ1187" s="147"/>
      <c r="BR1187" s="68"/>
      <c r="BS1187" s="147"/>
      <c r="BT1187" s="147"/>
      <c r="BU1187" s="147"/>
      <c r="BV1187" s="68"/>
      <c r="BW1187" s="68"/>
      <c r="BX1187" s="147"/>
      <c r="BY1187" s="147"/>
      <c r="BZ1187" s="147"/>
      <c r="CA1187" s="147"/>
      <c r="CB1187" s="147"/>
      <c r="CC1187" s="147"/>
      <c r="CD1187" s="147"/>
      <c r="CE1187" s="147"/>
      <c r="CF1187" s="147"/>
      <c r="CG1187" s="147"/>
      <c r="CH1187" s="147"/>
      <c r="CI1187" s="147"/>
      <c r="CJ1187" s="147"/>
      <c r="CK1187" s="147"/>
      <c r="CL1187" s="150"/>
      <c r="CM1187" s="75" t="s">
        <v>1077</v>
      </c>
    </row>
    <row r="1188" spans="1:91" ht="15.6">
      <c r="A1188" s="111">
        <v>5070</v>
      </c>
      <c r="B1188" s="75" t="s">
        <v>768</v>
      </c>
      <c r="C1188" s="75" t="s">
        <v>229</v>
      </c>
      <c r="D1188" s="75" t="s">
        <v>111</v>
      </c>
      <c r="E1188" s="75" t="s">
        <v>769</v>
      </c>
      <c r="F1188" s="75" t="s">
        <v>770</v>
      </c>
      <c r="G1188" s="68"/>
      <c r="H1188" s="75" t="s">
        <v>223</v>
      </c>
      <c r="I1188" s="92" t="s">
        <v>224</v>
      </c>
      <c r="J1188" s="75" t="s">
        <v>164</v>
      </c>
      <c r="K1188" s="75" t="s">
        <v>228</v>
      </c>
      <c r="L1188" s="75" t="s">
        <v>228</v>
      </c>
      <c r="M1188" s="75">
        <v>3029</v>
      </c>
      <c r="N1188" s="75" t="s">
        <v>158</v>
      </c>
      <c r="O1188" s="75" t="s">
        <v>91</v>
      </c>
      <c r="P1188" s="75" t="s">
        <v>159</v>
      </c>
      <c r="Q1188" s="75" t="s">
        <v>350</v>
      </c>
      <c r="R1188" s="75"/>
      <c r="S1188" s="75" t="s">
        <v>109</v>
      </c>
      <c r="T1188" s="75" t="s">
        <v>110</v>
      </c>
      <c r="U1188" s="75" t="s">
        <v>100</v>
      </c>
      <c r="V1188" s="75"/>
      <c r="W1188" s="75"/>
      <c r="X1188" s="75">
        <v>36</v>
      </c>
      <c r="Y1188" s="76">
        <v>1</v>
      </c>
      <c r="Z1188" s="75" t="s">
        <v>101</v>
      </c>
      <c r="AA1188" s="77">
        <v>0.25</v>
      </c>
      <c r="AB1188" s="77">
        <v>0.25</v>
      </c>
      <c r="AC1188" s="77">
        <v>0.25</v>
      </c>
      <c r="AD1188" s="77">
        <v>0.25</v>
      </c>
      <c r="AE1188" s="75" t="s">
        <v>101</v>
      </c>
      <c r="AF1188" s="75"/>
      <c r="AG1188" s="75">
        <v>10</v>
      </c>
      <c r="AH1188" s="75"/>
      <c r="AI1188" s="75"/>
      <c r="AJ1188" s="75"/>
      <c r="AK1188" s="75"/>
      <c r="AL1188" s="75">
        <v>21</v>
      </c>
      <c r="AM1188" s="75"/>
      <c r="AN1188" s="75">
        <v>0.76</v>
      </c>
      <c r="AO1188" s="68"/>
      <c r="AP1188" s="147"/>
      <c r="AQ1188" s="147"/>
      <c r="AR1188" s="116">
        <v>975.84000000000015</v>
      </c>
      <c r="AS1188" s="147"/>
      <c r="AT1188" s="147"/>
      <c r="AU1188" s="115">
        <f>SUM(Table142[[#This Row],[OTHC Per Load (USD) - 6 months validity]:[DTHC Per Load (USD) - 6 months validity]])</f>
        <v>975.84000000000015</v>
      </c>
      <c r="AV1188" s="115">
        <f>SUM(Table142[[#This Row],[OIC Per Load (USD) - 6 months validity]:[DIC Per Load (USD) - 6 months validity]])</f>
        <v>975.84000000000015</v>
      </c>
      <c r="AW1188" s="68"/>
      <c r="AX1188" s="147"/>
      <c r="AY1188" s="147"/>
      <c r="AZ1188" s="116">
        <v>975.84000000000015</v>
      </c>
      <c r="BA1188" s="147"/>
      <c r="BB1188" s="147"/>
      <c r="BC1188" s="115">
        <f>SUM(Table142[[#This Row],[OTHC Per Load (USD)- 12 months validity]:[DTHC Per Load (USD) - 12 months validity]])</f>
        <v>975.84000000000015</v>
      </c>
      <c r="BD1188" s="115">
        <f>SUM(Table142[[#This Row],[OIC Per Load (USD) - 12 months validity]:[DIC Per Load (USD)- 12 months validity]])</f>
        <v>975.84000000000015</v>
      </c>
      <c r="BE1188" s="147"/>
      <c r="BF1188" s="147"/>
      <c r="BG1188" s="147"/>
      <c r="BH1188" s="147"/>
      <c r="BI1188" s="147"/>
      <c r="BJ1188" s="147"/>
      <c r="BK1188" s="147"/>
      <c r="BL1188" s="147"/>
      <c r="BM1188" s="68"/>
      <c r="BN1188" s="147"/>
      <c r="BO1188" s="147"/>
      <c r="BP1188" s="75">
        <f>SUM(Table142[[#This Row],[Precarriage transit time in days (Enter Whole Number)]:[Oncarriage transit time in days (Enter Whole Number)]])</f>
        <v>0</v>
      </c>
      <c r="BQ1188" s="147"/>
      <c r="BR1188" s="68"/>
      <c r="BS1188" s="147"/>
      <c r="BT1188" s="147"/>
      <c r="BU1188" s="147"/>
      <c r="BV1188" s="68"/>
      <c r="BW1188" s="68"/>
      <c r="BX1188" s="147"/>
      <c r="BY1188" s="147"/>
      <c r="BZ1188" s="147"/>
      <c r="CA1188" s="147"/>
      <c r="CB1188" s="147"/>
      <c r="CC1188" s="147"/>
      <c r="CD1188" s="147"/>
      <c r="CE1188" s="147"/>
      <c r="CF1188" s="147"/>
      <c r="CG1188" s="147"/>
      <c r="CH1188" s="147"/>
      <c r="CI1188" s="147"/>
      <c r="CJ1188" s="147"/>
      <c r="CK1188" s="147"/>
      <c r="CL1188" s="150"/>
      <c r="CM1188" s="75" t="s">
        <v>1078</v>
      </c>
    </row>
    <row r="1189" spans="1:91" ht="15.6">
      <c r="A1189" s="111">
        <v>5072</v>
      </c>
      <c r="B1189" s="75" t="s">
        <v>768</v>
      </c>
      <c r="C1189" s="75" t="s">
        <v>126</v>
      </c>
      <c r="D1189" s="75" t="s">
        <v>88</v>
      </c>
      <c r="E1189" s="75" t="s">
        <v>769</v>
      </c>
      <c r="F1189" s="75" t="s">
        <v>770</v>
      </c>
      <c r="G1189" s="68"/>
      <c r="H1189" s="75" t="s">
        <v>223</v>
      </c>
      <c r="I1189" s="92" t="s">
        <v>224</v>
      </c>
      <c r="J1189" s="75" t="s">
        <v>164</v>
      </c>
      <c r="K1189" s="75" t="s">
        <v>225</v>
      </c>
      <c r="L1189" s="75" t="s">
        <v>225</v>
      </c>
      <c r="M1189" s="68"/>
      <c r="N1189" s="75" t="s">
        <v>226</v>
      </c>
      <c r="O1189" s="75" t="s">
        <v>91</v>
      </c>
      <c r="P1189" s="75" t="s">
        <v>159</v>
      </c>
      <c r="Q1189" s="75" t="s">
        <v>350</v>
      </c>
      <c r="R1189" s="75"/>
      <c r="S1189" s="75" t="s">
        <v>109</v>
      </c>
      <c r="T1189" s="75" t="s">
        <v>110</v>
      </c>
      <c r="U1189" s="68"/>
      <c r="V1189" s="68"/>
      <c r="W1189" s="75"/>
      <c r="X1189" s="75">
        <v>10</v>
      </c>
      <c r="Y1189" s="76">
        <v>1</v>
      </c>
      <c r="Z1189" s="75" t="s">
        <v>101</v>
      </c>
      <c r="AA1189" s="77">
        <v>0.25</v>
      </c>
      <c r="AB1189" s="77">
        <v>0.25</v>
      </c>
      <c r="AC1189" s="77">
        <v>0.25</v>
      </c>
      <c r="AD1189" s="77">
        <v>0.25</v>
      </c>
      <c r="AE1189" s="75" t="s">
        <v>101</v>
      </c>
      <c r="AF1189" s="75"/>
      <c r="AG1189" s="75"/>
      <c r="AH1189" s="75">
        <v>10</v>
      </c>
      <c r="AI1189" s="75"/>
      <c r="AJ1189" s="75">
        <v>3</v>
      </c>
      <c r="AK1189" s="75">
        <v>21</v>
      </c>
      <c r="AL1189" s="75">
        <v>0</v>
      </c>
      <c r="AM1189" s="75"/>
      <c r="AN1189" s="75">
        <v>0.76</v>
      </c>
      <c r="AO1189" s="68"/>
      <c r="AP1189" s="147"/>
      <c r="AQ1189" s="147"/>
      <c r="AR1189" s="116">
        <v>325.28000000000003</v>
      </c>
      <c r="AS1189" s="147"/>
      <c r="AT1189" s="68"/>
      <c r="AU1189" s="115">
        <f>SUM(Table142[[#This Row],[OTHC Per Load (USD) - 6 months validity]:[DTHC Per Load (USD) - 6 months validity]])</f>
        <v>325.28000000000003</v>
      </c>
      <c r="AV1189" s="115">
        <f>SUM(Table142[[#This Row],[OIC Per Load (USD) - 6 months validity]:[DIC Per Load (USD) - 6 months validity]])</f>
        <v>325.28000000000003</v>
      </c>
      <c r="AW1189" s="68"/>
      <c r="AX1189" s="147"/>
      <c r="AY1189" s="147"/>
      <c r="AZ1189" s="116">
        <v>325.28000000000003</v>
      </c>
      <c r="BA1189" s="147"/>
      <c r="BB1189" s="68"/>
      <c r="BC1189" s="115">
        <f>SUM(Table142[[#This Row],[OTHC Per Load (USD)- 12 months validity]:[DTHC Per Load (USD) - 12 months validity]])</f>
        <v>325.28000000000003</v>
      </c>
      <c r="BD1189" s="115">
        <f>SUM(Table142[[#This Row],[OIC Per Load (USD) - 12 months validity]:[DIC Per Load (USD)- 12 months validity]])</f>
        <v>325.28000000000003</v>
      </c>
      <c r="BE1189" s="147"/>
      <c r="BF1189" s="147"/>
      <c r="BG1189" s="147"/>
      <c r="BH1189" s="147"/>
      <c r="BI1189" s="147"/>
      <c r="BJ1189" s="147"/>
      <c r="BK1189" s="147"/>
      <c r="BL1189" s="147"/>
      <c r="BM1189" s="68"/>
      <c r="BN1189" s="147"/>
      <c r="BO1189" s="68"/>
      <c r="BP1189" s="75">
        <f>SUM(Table142[[#This Row],[Precarriage transit time in days (Enter Whole Number)]:[Oncarriage transit time in days (Enter Whole Number)]])</f>
        <v>0</v>
      </c>
      <c r="BQ1189" s="147"/>
      <c r="BR1189" s="68"/>
      <c r="BS1189" s="68"/>
      <c r="BT1189" s="147"/>
      <c r="BU1189" s="147"/>
      <c r="BV1189" s="68"/>
      <c r="BW1189" s="68"/>
      <c r="BX1189" s="68"/>
      <c r="BY1189" s="68"/>
      <c r="BZ1189" s="147"/>
      <c r="CA1189" s="147"/>
      <c r="CB1189" s="147"/>
      <c r="CC1189" s="147"/>
      <c r="CD1189" s="147"/>
      <c r="CE1189" s="147"/>
      <c r="CF1189" s="147"/>
      <c r="CG1189" s="147"/>
      <c r="CH1189" s="147"/>
      <c r="CI1189" s="147"/>
      <c r="CJ1189" s="147"/>
      <c r="CK1189" s="147"/>
      <c r="CL1189" s="150"/>
      <c r="CM1189" s="75" t="s">
        <v>2585</v>
      </c>
    </row>
    <row r="1190" spans="1:91" ht="15.6">
      <c r="A1190" s="111">
        <v>5073</v>
      </c>
      <c r="B1190" s="75" t="s">
        <v>768</v>
      </c>
      <c r="C1190" s="75" t="s">
        <v>126</v>
      </c>
      <c r="D1190" s="75" t="s">
        <v>127</v>
      </c>
      <c r="E1190" s="75" t="s">
        <v>769</v>
      </c>
      <c r="F1190" s="75" t="s">
        <v>770</v>
      </c>
      <c r="G1190" s="68"/>
      <c r="H1190" s="75" t="s">
        <v>223</v>
      </c>
      <c r="I1190" s="92" t="s">
        <v>224</v>
      </c>
      <c r="J1190" s="75" t="s">
        <v>164</v>
      </c>
      <c r="K1190" s="75" t="s">
        <v>225</v>
      </c>
      <c r="L1190" s="75" t="s">
        <v>225</v>
      </c>
      <c r="M1190" s="68"/>
      <c r="N1190" s="75" t="s">
        <v>226</v>
      </c>
      <c r="O1190" s="75" t="s">
        <v>91</v>
      </c>
      <c r="P1190" s="75" t="s">
        <v>159</v>
      </c>
      <c r="Q1190" s="75" t="s">
        <v>350</v>
      </c>
      <c r="R1190" s="75"/>
      <c r="S1190" s="75" t="s">
        <v>109</v>
      </c>
      <c r="T1190" s="75" t="s">
        <v>110</v>
      </c>
      <c r="U1190" s="68"/>
      <c r="V1190" s="68"/>
      <c r="W1190" s="75"/>
      <c r="X1190" s="75">
        <v>10</v>
      </c>
      <c r="Y1190" s="76">
        <v>1</v>
      </c>
      <c r="Z1190" s="75" t="s">
        <v>101</v>
      </c>
      <c r="AA1190" s="77">
        <v>0.25</v>
      </c>
      <c r="AB1190" s="77">
        <v>0.25</v>
      </c>
      <c r="AC1190" s="77">
        <v>0.25</v>
      </c>
      <c r="AD1190" s="77">
        <v>0.25</v>
      </c>
      <c r="AE1190" s="75" t="s">
        <v>101</v>
      </c>
      <c r="AF1190" s="75"/>
      <c r="AG1190" s="75"/>
      <c r="AH1190" s="75">
        <v>10</v>
      </c>
      <c r="AI1190" s="75"/>
      <c r="AJ1190" s="75">
        <v>3</v>
      </c>
      <c r="AK1190" s="75">
        <v>21</v>
      </c>
      <c r="AL1190" s="75">
        <v>0</v>
      </c>
      <c r="AM1190" s="75"/>
      <c r="AN1190" s="75">
        <v>0.76</v>
      </c>
      <c r="AO1190" s="68"/>
      <c r="AP1190" s="147"/>
      <c r="AQ1190" s="147"/>
      <c r="AR1190" s="116">
        <v>650.56000000000006</v>
      </c>
      <c r="AS1190" s="147"/>
      <c r="AT1190" s="68"/>
      <c r="AU1190" s="115">
        <f>SUM(Table142[[#This Row],[OTHC Per Load (USD) - 6 months validity]:[DTHC Per Load (USD) - 6 months validity]])</f>
        <v>650.56000000000006</v>
      </c>
      <c r="AV1190" s="115">
        <f>SUM(Table142[[#This Row],[OIC Per Load (USD) - 6 months validity]:[DIC Per Load (USD) - 6 months validity]])</f>
        <v>650.56000000000006</v>
      </c>
      <c r="AW1190" s="68"/>
      <c r="AX1190" s="147"/>
      <c r="AY1190" s="147"/>
      <c r="AZ1190" s="116">
        <v>650.56000000000006</v>
      </c>
      <c r="BA1190" s="147"/>
      <c r="BB1190" s="68"/>
      <c r="BC1190" s="115">
        <f>SUM(Table142[[#This Row],[OTHC Per Load (USD)- 12 months validity]:[DTHC Per Load (USD) - 12 months validity]])</f>
        <v>650.56000000000006</v>
      </c>
      <c r="BD1190" s="115">
        <f>SUM(Table142[[#This Row],[OIC Per Load (USD) - 12 months validity]:[DIC Per Load (USD)- 12 months validity]])</f>
        <v>650.56000000000006</v>
      </c>
      <c r="BE1190" s="147"/>
      <c r="BF1190" s="147"/>
      <c r="BG1190" s="147"/>
      <c r="BH1190" s="147"/>
      <c r="BI1190" s="147"/>
      <c r="BJ1190" s="147"/>
      <c r="BK1190" s="147"/>
      <c r="BL1190" s="147"/>
      <c r="BM1190" s="68"/>
      <c r="BN1190" s="147"/>
      <c r="BO1190" s="68"/>
      <c r="BP1190" s="75">
        <f>SUM(Table142[[#This Row],[Precarriage transit time in days (Enter Whole Number)]:[Oncarriage transit time in days (Enter Whole Number)]])</f>
        <v>0</v>
      </c>
      <c r="BQ1190" s="147"/>
      <c r="BR1190" s="68"/>
      <c r="BS1190" s="68"/>
      <c r="BT1190" s="147"/>
      <c r="BU1190" s="147"/>
      <c r="BV1190" s="68"/>
      <c r="BW1190" s="68"/>
      <c r="BX1190" s="68"/>
      <c r="BY1190" s="68"/>
      <c r="BZ1190" s="147"/>
      <c r="CA1190" s="147"/>
      <c r="CB1190" s="147"/>
      <c r="CC1190" s="147"/>
      <c r="CD1190" s="147"/>
      <c r="CE1190" s="147"/>
      <c r="CF1190" s="147"/>
      <c r="CG1190" s="147"/>
      <c r="CH1190" s="147"/>
      <c r="CI1190" s="147"/>
      <c r="CJ1190" s="147"/>
      <c r="CK1190" s="147"/>
      <c r="CL1190" s="150"/>
      <c r="CM1190" s="75" t="s">
        <v>2584</v>
      </c>
    </row>
    <row r="1191" spans="1:91" ht="15.6">
      <c r="A1191" s="111">
        <v>5074</v>
      </c>
      <c r="B1191" s="75" t="s">
        <v>768</v>
      </c>
      <c r="C1191" s="75" t="s">
        <v>229</v>
      </c>
      <c r="D1191" s="75" t="s">
        <v>103</v>
      </c>
      <c r="E1191" s="75" t="s">
        <v>769</v>
      </c>
      <c r="F1191" s="75" t="s">
        <v>770</v>
      </c>
      <c r="G1191" s="68"/>
      <c r="H1191" s="75" t="s">
        <v>223</v>
      </c>
      <c r="I1191" s="75" t="s">
        <v>224</v>
      </c>
      <c r="J1191" s="75" t="s">
        <v>164</v>
      </c>
      <c r="K1191" s="75" t="s">
        <v>228</v>
      </c>
      <c r="L1191" s="75" t="s">
        <v>228</v>
      </c>
      <c r="M1191" s="75">
        <v>3029</v>
      </c>
      <c r="N1191" s="75" t="s">
        <v>158</v>
      </c>
      <c r="O1191" s="75" t="s">
        <v>91</v>
      </c>
      <c r="P1191" s="75" t="s">
        <v>159</v>
      </c>
      <c r="Q1191" s="75" t="s">
        <v>350</v>
      </c>
      <c r="R1191" s="75"/>
      <c r="S1191" s="75" t="s">
        <v>109</v>
      </c>
      <c r="T1191" s="75" t="s">
        <v>110</v>
      </c>
      <c r="U1191" s="79" t="s">
        <v>100</v>
      </c>
      <c r="V1191" s="75"/>
      <c r="W1191" s="75"/>
      <c r="X1191" s="75">
        <v>4</v>
      </c>
      <c r="Y1191" s="76">
        <v>1</v>
      </c>
      <c r="Z1191" s="75" t="s">
        <v>101</v>
      </c>
      <c r="AA1191" s="77">
        <v>0.25</v>
      </c>
      <c r="AB1191" s="77">
        <v>0.25</v>
      </c>
      <c r="AC1191" s="77">
        <v>0.25</v>
      </c>
      <c r="AD1191" s="77">
        <v>0.25</v>
      </c>
      <c r="AE1191" s="75" t="s">
        <v>101</v>
      </c>
      <c r="AF1191" s="75"/>
      <c r="AG1191" s="75">
        <v>10</v>
      </c>
      <c r="AH1191" s="75"/>
      <c r="AI1191" s="75"/>
      <c r="AJ1191" s="75"/>
      <c r="AK1191" s="75"/>
      <c r="AL1191" s="75">
        <v>21</v>
      </c>
      <c r="AM1191" s="75"/>
      <c r="AN1191" s="75">
        <v>0.76</v>
      </c>
      <c r="AO1191" s="68"/>
      <c r="AP1191" s="147"/>
      <c r="AQ1191" s="147"/>
      <c r="AR1191" s="116">
        <v>487.92000000000007</v>
      </c>
      <c r="AS1191" s="147"/>
      <c r="AT1191" s="147"/>
      <c r="AU1191" s="115">
        <f>SUM(Table142[[#This Row],[OTHC Per Load (USD) - 6 months validity]:[DTHC Per Load (USD) - 6 months validity]])</f>
        <v>487.92000000000007</v>
      </c>
      <c r="AV1191" s="115">
        <f>SUM(Table142[[#This Row],[OIC Per Load (USD) - 6 months validity]:[DIC Per Load (USD) - 6 months validity]])</f>
        <v>487.92000000000007</v>
      </c>
      <c r="AW1191" s="68"/>
      <c r="AX1191" s="147"/>
      <c r="AY1191" s="147"/>
      <c r="AZ1191" s="116">
        <v>487.92000000000007</v>
      </c>
      <c r="BA1191" s="147"/>
      <c r="BB1191" s="147"/>
      <c r="BC1191" s="115">
        <f>SUM(Table142[[#This Row],[OTHC Per Load (USD)- 12 months validity]:[DTHC Per Load (USD) - 12 months validity]])</f>
        <v>487.92000000000007</v>
      </c>
      <c r="BD1191" s="115">
        <f>SUM(Table142[[#This Row],[OIC Per Load (USD) - 12 months validity]:[DIC Per Load (USD)- 12 months validity]])</f>
        <v>487.92000000000007</v>
      </c>
      <c r="BE1191" s="147"/>
      <c r="BF1191" s="147"/>
      <c r="BG1191" s="147"/>
      <c r="BH1191" s="147"/>
      <c r="BI1191" s="147"/>
      <c r="BJ1191" s="147"/>
      <c r="BK1191" s="147"/>
      <c r="BL1191" s="147"/>
      <c r="BM1191" s="68"/>
      <c r="BN1191" s="147"/>
      <c r="BO1191" s="147"/>
      <c r="BP1191" s="75">
        <f>SUM(Table142[[#This Row],[Precarriage transit time in days (Enter Whole Number)]:[Oncarriage transit time in days (Enter Whole Number)]])</f>
        <v>0</v>
      </c>
      <c r="BQ1191" s="147"/>
      <c r="BR1191" s="68"/>
      <c r="BS1191" s="147"/>
      <c r="BT1191" s="147"/>
      <c r="BU1191" s="147"/>
      <c r="BV1191" s="68"/>
      <c r="BW1191" s="68"/>
      <c r="BX1191" s="147"/>
      <c r="BY1191" s="147"/>
      <c r="BZ1191" s="147"/>
      <c r="CA1191" s="147"/>
      <c r="CB1191" s="147"/>
      <c r="CC1191" s="147"/>
      <c r="CD1191" s="147"/>
      <c r="CE1191" s="147"/>
      <c r="CF1191" s="147"/>
      <c r="CG1191" s="147"/>
      <c r="CH1191" s="147"/>
      <c r="CI1191" s="147"/>
      <c r="CJ1191" s="147"/>
      <c r="CK1191" s="147"/>
      <c r="CL1191" s="150"/>
      <c r="CM1191" s="75" t="s">
        <v>1079</v>
      </c>
    </row>
    <row r="1192" spans="1:91" ht="15.6">
      <c r="A1192" s="98">
        <v>6001</v>
      </c>
      <c r="B1192" s="75" t="s">
        <v>336</v>
      </c>
      <c r="C1192" s="75" t="s">
        <v>230</v>
      </c>
      <c r="D1192" s="75" t="s">
        <v>103</v>
      </c>
      <c r="E1192" s="75" t="s">
        <v>170</v>
      </c>
      <c r="F1192" s="75" t="s">
        <v>394</v>
      </c>
      <c r="G1192" s="75">
        <v>198323</v>
      </c>
      <c r="H1192" s="75" t="s">
        <v>171</v>
      </c>
      <c r="I1192" s="75" t="s">
        <v>172</v>
      </c>
      <c r="J1192" s="75" t="s">
        <v>169</v>
      </c>
      <c r="K1192" s="75" t="s">
        <v>220</v>
      </c>
      <c r="L1192" s="75" t="s">
        <v>220</v>
      </c>
      <c r="M1192" s="68"/>
      <c r="N1192" s="75" t="s">
        <v>221</v>
      </c>
      <c r="O1192" s="75" t="s">
        <v>144</v>
      </c>
      <c r="P1192" s="75" t="s">
        <v>215</v>
      </c>
      <c r="Q1192" s="75" t="s">
        <v>107</v>
      </c>
      <c r="R1192" s="75" t="s">
        <v>209</v>
      </c>
      <c r="S1192" s="75" t="s">
        <v>98</v>
      </c>
      <c r="T1192" s="75" t="s">
        <v>267</v>
      </c>
      <c r="U1192" s="75" t="s">
        <v>395</v>
      </c>
      <c r="V1192" s="75" t="s">
        <v>101</v>
      </c>
      <c r="W1192" s="75" t="s">
        <v>101</v>
      </c>
      <c r="X1192" s="76">
        <v>4</v>
      </c>
      <c r="Y1192" s="76">
        <v>1</v>
      </c>
      <c r="Z1192" s="75" t="s">
        <v>101</v>
      </c>
      <c r="AA1192" s="77">
        <v>0.25</v>
      </c>
      <c r="AB1192" s="77">
        <v>0.25</v>
      </c>
      <c r="AC1192" s="77">
        <v>0.25</v>
      </c>
      <c r="AD1192" s="77">
        <v>0.25</v>
      </c>
      <c r="AE1192" s="75" t="s">
        <v>101</v>
      </c>
      <c r="AF1192" s="75">
        <v>7</v>
      </c>
      <c r="AG1192" s="75">
        <v>14</v>
      </c>
      <c r="AH1192" s="75">
        <v>0</v>
      </c>
      <c r="AI1192" s="75" t="s">
        <v>395</v>
      </c>
      <c r="AJ1192" s="75">
        <v>0</v>
      </c>
      <c r="AK1192" s="75">
        <v>0</v>
      </c>
      <c r="AL1192" s="75">
        <v>14</v>
      </c>
      <c r="AM1192" s="75"/>
      <c r="AN1192" s="75">
        <v>0.3</v>
      </c>
      <c r="AO1192" s="147"/>
      <c r="AP1192" s="147"/>
      <c r="AQ1192" s="147"/>
      <c r="AR1192" s="116">
        <v>192.60000000000002</v>
      </c>
      <c r="AS1192" s="147"/>
      <c r="AT1192" s="68"/>
      <c r="AU1192" s="115">
        <f>SUM(Table142[[#This Row],[OTHC Per Load (USD) - 6 months validity]:[DTHC Per Load (USD) - 6 months validity]])</f>
        <v>192.60000000000002</v>
      </c>
      <c r="AV1192" s="115">
        <f>SUM(Table142[[#This Row],[OIC Per Load (USD) - 6 months validity]:[DIC Per Load (USD) - 6 months validity]])</f>
        <v>192.60000000000002</v>
      </c>
      <c r="AW1192" s="147"/>
      <c r="AX1192" s="147"/>
      <c r="AY1192" s="147"/>
      <c r="AZ1192" s="116">
        <v>192.60000000000002</v>
      </c>
      <c r="BA1192" s="147"/>
      <c r="BB1192" s="68"/>
      <c r="BC1192" s="115">
        <f>SUM(Table142[[#This Row],[OTHC Per Load (USD)- 12 months validity]:[DTHC Per Load (USD) - 12 months validity]])</f>
        <v>192.60000000000002</v>
      </c>
      <c r="BD1192" s="115">
        <f>SUM(Table142[[#This Row],[OIC Per Load (USD) - 12 months validity]:[DIC Per Load (USD)- 12 months validity]])</f>
        <v>192.60000000000002</v>
      </c>
      <c r="BE1192" s="147"/>
      <c r="BF1192" s="147"/>
      <c r="BG1192" s="147"/>
      <c r="BH1192" s="147"/>
      <c r="BI1192" s="147"/>
      <c r="BJ1192" s="147"/>
      <c r="BK1192" s="147"/>
      <c r="BL1192" s="147"/>
      <c r="BM1192" s="147"/>
      <c r="BN1192" s="147"/>
      <c r="BO1192" s="68"/>
      <c r="BP1192" s="75">
        <f>SUM(Table142[[#This Row],[Precarriage transit time in days (Enter Whole Number)]:[Oncarriage transit time in days (Enter Whole Number)]])</f>
        <v>0</v>
      </c>
      <c r="BQ1192" s="147"/>
      <c r="BR1192" s="147"/>
      <c r="BS1192" s="68"/>
      <c r="BT1192" s="147"/>
      <c r="BU1192" s="147"/>
      <c r="BV1192" s="147"/>
      <c r="BW1192" s="147"/>
      <c r="BX1192" s="68"/>
      <c r="BY1192" s="68"/>
      <c r="BZ1192" s="147"/>
      <c r="CA1192" s="147"/>
      <c r="CB1192" s="147"/>
      <c r="CC1192" s="147"/>
      <c r="CD1192" s="147"/>
      <c r="CE1192" s="147"/>
      <c r="CF1192" s="147"/>
      <c r="CG1192" s="147"/>
      <c r="CH1192" s="147"/>
      <c r="CI1192" s="147"/>
      <c r="CJ1192" s="147"/>
      <c r="CK1192" s="147"/>
      <c r="CL1192" s="150"/>
      <c r="CM1192" s="75" t="s">
        <v>1080</v>
      </c>
    </row>
    <row r="1193" spans="1:91" ht="15.6">
      <c r="A1193" s="98">
        <v>6002</v>
      </c>
      <c r="B1193" s="75" t="s">
        <v>336</v>
      </c>
      <c r="C1193" s="75" t="s">
        <v>230</v>
      </c>
      <c r="D1193" s="75" t="s">
        <v>103</v>
      </c>
      <c r="E1193" s="75" t="s">
        <v>170</v>
      </c>
      <c r="F1193" s="75" t="s">
        <v>394</v>
      </c>
      <c r="G1193" s="75">
        <v>198323</v>
      </c>
      <c r="H1193" s="75" t="s">
        <v>171</v>
      </c>
      <c r="I1193" s="75" t="s">
        <v>172</v>
      </c>
      <c r="J1193" s="75" t="s">
        <v>169</v>
      </c>
      <c r="K1193" s="75" t="s">
        <v>220</v>
      </c>
      <c r="L1193" s="75" t="s">
        <v>220</v>
      </c>
      <c r="M1193" s="68"/>
      <c r="N1193" s="75" t="s">
        <v>221</v>
      </c>
      <c r="O1193" s="75" t="s">
        <v>144</v>
      </c>
      <c r="P1193" s="75" t="s">
        <v>215</v>
      </c>
      <c r="Q1193" s="75" t="s">
        <v>107</v>
      </c>
      <c r="R1193" s="75" t="s">
        <v>209</v>
      </c>
      <c r="S1193" s="75" t="s">
        <v>98</v>
      </c>
      <c r="T1193" s="75" t="s">
        <v>267</v>
      </c>
      <c r="U1193" s="75" t="s">
        <v>395</v>
      </c>
      <c r="V1193" s="75" t="s">
        <v>101</v>
      </c>
      <c r="W1193" s="75" t="s">
        <v>101</v>
      </c>
      <c r="X1193" s="76">
        <v>4</v>
      </c>
      <c r="Y1193" s="76">
        <v>1</v>
      </c>
      <c r="Z1193" s="75" t="s">
        <v>101</v>
      </c>
      <c r="AA1193" s="77">
        <v>0.25</v>
      </c>
      <c r="AB1193" s="77">
        <v>0.25</v>
      </c>
      <c r="AC1193" s="77">
        <v>0.25</v>
      </c>
      <c r="AD1193" s="77">
        <v>0.25</v>
      </c>
      <c r="AE1193" s="75" t="s">
        <v>101</v>
      </c>
      <c r="AF1193" s="75">
        <v>7</v>
      </c>
      <c r="AG1193" s="75">
        <v>14</v>
      </c>
      <c r="AH1193" s="75">
        <v>0</v>
      </c>
      <c r="AI1193" s="75" t="s">
        <v>395</v>
      </c>
      <c r="AJ1193" s="75">
        <v>0</v>
      </c>
      <c r="AK1193" s="75">
        <v>0</v>
      </c>
      <c r="AL1193" s="75">
        <v>14</v>
      </c>
      <c r="AM1193" s="75"/>
      <c r="AN1193" s="75">
        <v>0.3</v>
      </c>
      <c r="AO1193" s="147"/>
      <c r="AP1193" s="147"/>
      <c r="AQ1193" s="147"/>
      <c r="AR1193" s="116">
        <v>192.60000000000002</v>
      </c>
      <c r="AS1193" s="147"/>
      <c r="AT1193" s="68"/>
      <c r="AU1193" s="115">
        <f>SUM(Table142[[#This Row],[OTHC Per Load (USD) - 6 months validity]:[DTHC Per Load (USD) - 6 months validity]])</f>
        <v>192.60000000000002</v>
      </c>
      <c r="AV1193" s="115">
        <f>SUM(Table142[[#This Row],[OIC Per Load (USD) - 6 months validity]:[DIC Per Load (USD) - 6 months validity]])</f>
        <v>192.60000000000002</v>
      </c>
      <c r="AW1193" s="147"/>
      <c r="AX1193" s="147"/>
      <c r="AY1193" s="147"/>
      <c r="AZ1193" s="116">
        <v>192.60000000000002</v>
      </c>
      <c r="BA1193" s="147"/>
      <c r="BB1193" s="68"/>
      <c r="BC1193" s="115">
        <f>SUM(Table142[[#This Row],[OTHC Per Load (USD)- 12 months validity]:[DTHC Per Load (USD) - 12 months validity]])</f>
        <v>192.60000000000002</v>
      </c>
      <c r="BD1193" s="115">
        <f>SUM(Table142[[#This Row],[OIC Per Load (USD) - 12 months validity]:[DIC Per Load (USD)- 12 months validity]])</f>
        <v>192.60000000000002</v>
      </c>
      <c r="BE1193" s="147"/>
      <c r="BF1193" s="147"/>
      <c r="BG1193" s="147"/>
      <c r="BH1193" s="147"/>
      <c r="BI1193" s="147"/>
      <c r="BJ1193" s="147"/>
      <c r="BK1193" s="147"/>
      <c r="BL1193" s="147"/>
      <c r="BM1193" s="147"/>
      <c r="BN1193" s="147"/>
      <c r="BO1193" s="68"/>
      <c r="BP1193" s="75">
        <f>SUM(Table142[[#This Row],[Precarriage transit time in days (Enter Whole Number)]:[Oncarriage transit time in days (Enter Whole Number)]])</f>
        <v>0</v>
      </c>
      <c r="BQ1193" s="147"/>
      <c r="BR1193" s="147"/>
      <c r="BS1193" s="68"/>
      <c r="BT1193" s="147"/>
      <c r="BU1193" s="147"/>
      <c r="BV1193" s="147"/>
      <c r="BW1193" s="147"/>
      <c r="BX1193" s="68"/>
      <c r="BY1193" s="68"/>
      <c r="BZ1193" s="147"/>
      <c r="CA1193" s="147"/>
      <c r="CB1193" s="147"/>
      <c r="CC1193" s="147"/>
      <c r="CD1193" s="147"/>
      <c r="CE1193" s="147"/>
      <c r="CF1193" s="147"/>
      <c r="CG1193" s="147"/>
      <c r="CH1193" s="147"/>
      <c r="CI1193" s="147"/>
      <c r="CJ1193" s="147"/>
      <c r="CK1193" s="147"/>
      <c r="CL1193" s="150"/>
      <c r="CM1193" s="75" t="s">
        <v>2582</v>
      </c>
    </row>
    <row r="1194" spans="1:91" ht="15.6">
      <c r="A1194" s="98">
        <v>6003</v>
      </c>
      <c r="B1194" s="75" t="s">
        <v>736</v>
      </c>
      <c r="C1194" s="75" t="s">
        <v>230</v>
      </c>
      <c r="D1194" s="75" t="s">
        <v>111</v>
      </c>
      <c r="E1194" s="75" t="s">
        <v>253</v>
      </c>
      <c r="F1194" s="75" t="s">
        <v>166</v>
      </c>
      <c r="G1194" s="75" t="s">
        <v>773</v>
      </c>
      <c r="H1194" s="75" t="s">
        <v>167</v>
      </c>
      <c r="I1194" s="75" t="s">
        <v>168</v>
      </c>
      <c r="J1194" s="75" t="s">
        <v>169</v>
      </c>
      <c r="K1194" s="75" t="s">
        <v>430</v>
      </c>
      <c r="L1194" s="75" t="s">
        <v>430</v>
      </c>
      <c r="M1194" s="68"/>
      <c r="N1194" s="75" t="s">
        <v>347</v>
      </c>
      <c r="O1194" s="75" t="s">
        <v>144</v>
      </c>
      <c r="P1194" s="75" t="s">
        <v>309</v>
      </c>
      <c r="Q1194" s="75" t="s">
        <v>107</v>
      </c>
      <c r="R1194" s="75"/>
      <c r="S1194" s="75" t="s">
        <v>98</v>
      </c>
      <c r="T1194" s="75" t="s">
        <v>99</v>
      </c>
      <c r="U1194" s="79"/>
      <c r="V1194" s="75"/>
      <c r="W1194" s="75" t="s">
        <v>101</v>
      </c>
      <c r="X1194" s="76">
        <v>2</v>
      </c>
      <c r="Y1194" s="76">
        <v>1</v>
      </c>
      <c r="Z1194" s="75" t="s">
        <v>101</v>
      </c>
      <c r="AA1194" s="77">
        <v>0.25</v>
      </c>
      <c r="AB1194" s="77">
        <v>0.25</v>
      </c>
      <c r="AC1194" s="77">
        <v>0.25</v>
      </c>
      <c r="AD1194" s="77">
        <v>0.25</v>
      </c>
      <c r="AE1194" s="87" t="s">
        <v>101</v>
      </c>
      <c r="AF1194" s="75">
        <v>6</v>
      </c>
      <c r="AG1194" s="75">
        <v>15</v>
      </c>
      <c r="AH1194" s="75">
        <v>0</v>
      </c>
      <c r="AI1194" s="75"/>
      <c r="AJ1194" s="75">
        <v>0</v>
      </c>
      <c r="AK1194" s="75">
        <v>0</v>
      </c>
      <c r="AL1194" s="75">
        <v>14</v>
      </c>
      <c r="AM1194" s="75"/>
      <c r="AN1194" s="75">
        <v>0.35</v>
      </c>
      <c r="AO1194" s="147"/>
      <c r="AP1194" s="147"/>
      <c r="AQ1194" s="147"/>
      <c r="AR1194" s="116">
        <v>449.4</v>
      </c>
      <c r="AS1194" s="147"/>
      <c r="AT1194" s="68"/>
      <c r="AU1194" s="115">
        <f>SUM(Table142[[#This Row],[OTHC Per Load (USD) - 6 months validity]:[DTHC Per Load (USD) - 6 months validity]])</f>
        <v>449.4</v>
      </c>
      <c r="AV1194" s="115">
        <f>SUM(Table142[[#This Row],[OIC Per Load (USD) - 6 months validity]:[DIC Per Load (USD) - 6 months validity]])</f>
        <v>449.4</v>
      </c>
      <c r="AW1194" s="147"/>
      <c r="AX1194" s="147"/>
      <c r="AY1194" s="147"/>
      <c r="AZ1194" s="116">
        <v>449.4</v>
      </c>
      <c r="BA1194" s="147"/>
      <c r="BB1194" s="68"/>
      <c r="BC1194" s="115">
        <f>SUM(Table142[[#This Row],[OTHC Per Load (USD)- 12 months validity]:[DTHC Per Load (USD) - 12 months validity]])</f>
        <v>449.4</v>
      </c>
      <c r="BD1194" s="115">
        <f>SUM(Table142[[#This Row],[OIC Per Load (USD) - 12 months validity]:[DIC Per Load (USD)- 12 months validity]])</f>
        <v>449.4</v>
      </c>
      <c r="BE1194" s="147"/>
      <c r="BF1194" s="147"/>
      <c r="BG1194" s="147"/>
      <c r="BH1194" s="147"/>
      <c r="BI1194" s="147"/>
      <c r="BJ1194" s="147"/>
      <c r="BK1194" s="147"/>
      <c r="BL1194" s="147"/>
      <c r="BM1194" s="147"/>
      <c r="BN1194" s="147"/>
      <c r="BO1194" s="68"/>
      <c r="BP1194" s="75">
        <f>SUM(Table142[[#This Row],[Precarriage transit time in days (Enter Whole Number)]:[Oncarriage transit time in days (Enter Whole Number)]])</f>
        <v>0</v>
      </c>
      <c r="BQ1194" s="147"/>
      <c r="BR1194" s="147"/>
      <c r="BS1194" s="68"/>
      <c r="BT1194" s="147"/>
      <c r="BU1194" s="147"/>
      <c r="BV1194" s="147"/>
      <c r="BW1194" s="147"/>
      <c r="BX1194" s="68"/>
      <c r="BY1194" s="68"/>
      <c r="BZ1194" s="147"/>
      <c r="CA1194" s="147"/>
      <c r="CB1194" s="147"/>
      <c r="CC1194" s="147"/>
      <c r="CD1194" s="147"/>
      <c r="CE1194" s="147"/>
      <c r="CF1194" s="147"/>
      <c r="CG1194" s="147"/>
      <c r="CH1194" s="147"/>
      <c r="CI1194" s="147"/>
      <c r="CJ1194" s="147"/>
      <c r="CK1194" s="147"/>
      <c r="CL1194" s="150"/>
      <c r="CM1194" s="75" t="s">
        <v>1081</v>
      </c>
    </row>
    <row r="1195" spans="1:91" ht="15.6">
      <c r="A1195" s="98">
        <v>6004</v>
      </c>
      <c r="B1195" s="75" t="s">
        <v>736</v>
      </c>
      <c r="C1195" s="75" t="s">
        <v>87</v>
      </c>
      <c r="D1195" s="75" t="s">
        <v>88</v>
      </c>
      <c r="E1195" s="75" t="s">
        <v>89</v>
      </c>
      <c r="F1195" s="75" t="s">
        <v>89</v>
      </c>
      <c r="G1195" s="68"/>
      <c r="H1195" s="75" t="s">
        <v>90</v>
      </c>
      <c r="I1195" s="75" t="s">
        <v>91</v>
      </c>
      <c r="J1195" s="75" t="s">
        <v>92</v>
      </c>
      <c r="K1195" s="75" t="s">
        <v>93</v>
      </c>
      <c r="L1195" s="75" t="s">
        <v>94</v>
      </c>
      <c r="M1195" s="68"/>
      <c r="N1195" s="75" t="s">
        <v>95</v>
      </c>
      <c r="O1195" s="75" t="s">
        <v>91</v>
      </c>
      <c r="P1195" s="75" t="s">
        <v>92</v>
      </c>
      <c r="Q1195" s="75" t="s">
        <v>96</v>
      </c>
      <c r="R1195" s="75" t="s">
        <v>97</v>
      </c>
      <c r="S1195" s="75" t="s">
        <v>98</v>
      </c>
      <c r="T1195" s="75" t="s">
        <v>99</v>
      </c>
      <c r="U1195" s="68"/>
      <c r="V1195" s="68"/>
      <c r="W1195" s="75"/>
      <c r="X1195" s="76">
        <v>60</v>
      </c>
      <c r="Y1195" s="76">
        <v>2</v>
      </c>
      <c r="Z1195" s="75" t="s">
        <v>101</v>
      </c>
      <c r="AA1195" s="77">
        <v>0.25</v>
      </c>
      <c r="AB1195" s="77">
        <v>0.25</v>
      </c>
      <c r="AC1195" s="77">
        <v>0.25</v>
      </c>
      <c r="AD1195" s="77">
        <v>0.25</v>
      </c>
      <c r="AE1195" s="75" t="s">
        <v>101</v>
      </c>
      <c r="AF1195" s="75">
        <v>14</v>
      </c>
      <c r="AG1195" s="75">
        <v>14</v>
      </c>
      <c r="AH1195" s="75">
        <v>0</v>
      </c>
      <c r="AI1195" s="75"/>
      <c r="AJ1195" s="75">
        <v>0</v>
      </c>
      <c r="AK1195" s="75">
        <v>0</v>
      </c>
      <c r="AL1195" s="75">
        <v>21</v>
      </c>
      <c r="AM1195" s="75"/>
      <c r="AN1195" s="75">
        <v>0.1</v>
      </c>
      <c r="AO1195" s="68"/>
      <c r="AP1195" s="147"/>
      <c r="AQ1195" s="147"/>
      <c r="AR1195" s="116">
        <v>42.800000000000004</v>
      </c>
      <c r="AS1195" s="147"/>
      <c r="AT1195" s="68"/>
      <c r="AU1195" s="115">
        <f>SUM(Table142[[#This Row],[OTHC Per Load (USD) - 6 months validity]:[DTHC Per Load (USD) - 6 months validity]])</f>
        <v>42.800000000000004</v>
      </c>
      <c r="AV1195" s="115">
        <f>SUM(Table142[[#This Row],[OIC Per Load (USD) - 6 months validity]:[DIC Per Load (USD) - 6 months validity]])</f>
        <v>42.800000000000004</v>
      </c>
      <c r="AW1195" s="68"/>
      <c r="AX1195" s="147"/>
      <c r="AY1195" s="147"/>
      <c r="AZ1195" s="116">
        <v>42.800000000000004</v>
      </c>
      <c r="BA1195" s="147"/>
      <c r="BB1195" s="68"/>
      <c r="BC1195" s="115">
        <f>SUM(Table142[[#This Row],[OTHC Per Load (USD)- 12 months validity]:[DTHC Per Load (USD) - 12 months validity]])</f>
        <v>42.800000000000004</v>
      </c>
      <c r="BD1195" s="115">
        <f>SUM(Table142[[#This Row],[OIC Per Load (USD) - 12 months validity]:[DIC Per Load (USD)- 12 months validity]])</f>
        <v>42.800000000000004</v>
      </c>
      <c r="BE1195" s="147"/>
      <c r="BF1195" s="147"/>
      <c r="BG1195" s="147"/>
      <c r="BH1195" s="147"/>
      <c r="BI1195" s="147"/>
      <c r="BJ1195" s="147"/>
      <c r="BK1195" s="147"/>
      <c r="BL1195" s="147"/>
      <c r="BM1195" s="68"/>
      <c r="BN1195" s="147"/>
      <c r="BO1195" s="68"/>
      <c r="BP1195" s="75">
        <f>SUM(Table142[[#This Row],[Precarriage transit time in days (Enter Whole Number)]:[Oncarriage transit time in days (Enter Whole Number)]])</f>
        <v>0</v>
      </c>
      <c r="BQ1195" s="147"/>
      <c r="BR1195" s="68"/>
      <c r="BS1195" s="68"/>
      <c r="BT1195" s="147"/>
      <c r="BU1195" s="147"/>
      <c r="BV1195" s="68"/>
      <c r="BW1195" s="68"/>
      <c r="BX1195" s="68"/>
      <c r="BY1195" s="68"/>
      <c r="BZ1195" s="147"/>
      <c r="CA1195" s="147"/>
      <c r="CB1195" s="147"/>
      <c r="CC1195" s="147"/>
      <c r="CD1195" s="147"/>
      <c r="CE1195" s="147"/>
      <c r="CF1195" s="147"/>
      <c r="CG1195" s="147"/>
      <c r="CH1195" s="147"/>
      <c r="CI1195" s="147"/>
      <c r="CJ1195" s="147"/>
      <c r="CK1195" s="147"/>
      <c r="CL1195" s="150"/>
      <c r="CM1195" s="75" t="s">
        <v>2581</v>
      </c>
    </row>
    <row r="1196" spans="1:91" ht="15.6">
      <c r="A1196" s="98">
        <v>6005</v>
      </c>
      <c r="B1196" s="75" t="s">
        <v>736</v>
      </c>
      <c r="C1196" s="75" t="s">
        <v>87</v>
      </c>
      <c r="D1196" s="75" t="s">
        <v>88</v>
      </c>
      <c r="E1196" s="75" t="s">
        <v>89</v>
      </c>
      <c r="F1196" s="75" t="s">
        <v>89</v>
      </c>
      <c r="G1196" s="68"/>
      <c r="H1196" s="75" t="s">
        <v>90</v>
      </c>
      <c r="I1196" s="75" t="s">
        <v>91</v>
      </c>
      <c r="J1196" s="75" t="s">
        <v>92</v>
      </c>
      <c r="K1196" s="75" t="s">
        <v>102</v>
      </c>
      <c r="L1196" s="75" t="s">
        <v>102</v>
      </c>
      <c r="M1196" s="68"/>
      <c r="N1196" s="75" t="s">
        <v>95</v>
      </c>
      <c r="O1196" s="75" t="s">
        <v>91</v>
      </c>
      <c r="P1196" s="75" t="s">
        <v>92</v>
      </c>
      <c r="Q1196" s="75" t="s">
        <v>96</v>
      </c>
      <c r="R1196" s="75" t="s">
        <v>97</v>
      </c>
      <c r="S1196" s="75" t="s">
        <v>98</v>
      </c>
      <c r="T1196" s="75" t="s">
        <v>99</v>
      </c>
      <c r="U1196" s="68"/>
      <c r="V1196" s="68"/>
      <c r="W1196" s="75"/>
      <c r="X1196" s="76">
        <v>140</v>
      </c>
      <c r="Y1196" s="76">
        <v>3</v>
      </c>
      <c r="Z1196" s="75" t="s">
        <v>101</v>
      </c>
      <c r="AA1196" s="77">
        <v>0.25</v>
      </c>
      <c r="AB1196" s="77">
        <v>0.25</v>
      </c>
      <c r="AC1196" s="77">
        <v>0.25</v>
      </c>
      <c r="AD1196" s="77">
        <v>0.25</v>
      </c>
      <c r="AE1196" s="75" t="s">
        <v>101</v>
      </c>
      <c r="AF1196" s="75">
        <v>14</v>
      </c>
      <c r="AG1196" s="75">
        <v>14</v>
      </c>
      <c r="AH1196" s="75">
        <v>0</v>
      </c>
      <c r="AI1196" s="75"/>
      <c r="AJ1196" s="75">
        <v>0</v>
      </c>
      <c r="AK1196" s="75">
        <v>0</v>
      </c>
      <c r="AL1196" s="75">
        <v>21</v>
      </c>
      <c r="AM1196" s="75"/>
      <c r="AN1196" s="75">
        <v>0.1</v>
      </c>
      <c r="AO1196" s="68"/>
      <c r="AP1196" s="147"/>
      <c r="AQ1196" s="147"/>
      <c r="AR1196" s="116">
        <v>42.800000000000004</v>
      </c>
      <c r="AS1196" s="147"/>
      <c r="AT1196" s="68"/>
      <c r="AU1196" s="115">
        <f>SUM(Table142[[#This Row],[OTHC Per Load (USD) - 6 months validity]:[DTHC Per Load (USD) - 6 months validity]])</f>
        <v>42.800000000000004</v>
      </c>
      <c r="AV1196" s="115">
        <f>SUM(Table142[[#This Row],[OIC Per Load (USD) - 6 months validity]:[DIC Per Load (USD) - 6 months validity]])</f>
        <v>42.800000000000004</v>
      </c>
      <c r="AW1196" s="68"/>
      <c r="AX1196" s="147"/>
      <c r="AY1196" s="147"/>
      <c r="AZ1196" s="116">
        <v>42.800000000000004</v>
      </c>
      <c r="BA1196" s="147"/>
      <c r="BB1196" s="68"/>
      <c r="BC1196" s="115">
        <f>SUM(Table142[[#This Row],[OTHC Per Load (USD)- 12 months validity]:[DTHC Per Load (USD) - 12 months validity]])</f>
        <v>42.800000000000004</v>
      </c>
      <c r="BD1196" s="115">
        <f>SUM(Table142[[#This Row],[OIC Per Load (USD) - 12 months validity]:[DIC Per Load (USD)- 12 months validity]])</f>
        <v>42.800000000000004</v>
      </c>
      <c r="BE1196" s="147"/>
      <c r="BF1196" s="147"/>
      <c r="BG1196" s="147"/>
      <c r="BH1196" s="147"/>
      <c r="BI1196" s="147"/>
      <c r="BJ1196" s="147"/>
      <c r="BK1196" s="147"/>
      <c r="BL1196" s="147"/>
      <c r="BM1196" s="68"/>
      <c r="BN1196" s="147"/>
      <c r="BO1196" s="68"/>
      <c r="BP1196" s="75">
        <f>SUM(Table142[[#This Row],[Precarriage transit time in days (Enter Whole Number)]:[Oncarriage transit time in days (Enter Whole Number)]])</f>
        <v>0</v>
      </c>
      <c r="BQ1196" s="147"/>
      <c r="BR1196" s="68"/>
      <c r="BS1196" s="68"/>
      <c r="BT1196" s="147"/>
      <c r="BU1196" s="147"/>
      <c r="BV1196" s="68"/>
      <c r="BW1196" s="68"/>
      <c r="BX1196" s="68"/>
      <c r="BY1196" s="68"/>
      <c r="BZ1196" s="147"/>
      <c r="CA1196" s="147"/>
      <c r="CB1196" s="147"/>
      <c r="CC1196" s="147"/>
      <c r="CD1196" s="147"/>
      <c r="CE1196" s="147"/>
      <c r="CF1196" s="147"/>
      <c r="CG1196" s="147"/>
      <c r="CH1196" s="147"/>
      <c r="CI1196" s="147"/>
      <c r="CJ1196" s="147"/>
      <c r="CK1196" s="147"/>
      <c r="CL1196" s="150"/>
      <c r="CM1196" s="75" t="s">
        <v>2580</v>
      </c>
    </row>
    <row r="1197" spans="1:91" ht="15.6">
      <c r="A1197" s="98">
        <v>6006</v>
      </c>
      <c r="B1197" s="75" t="s">
        <v>736</v>
      </c>
      <c r="C1197" s="75" t="s">
        <v>230</v>
      </c>
      <c r="D1197" s="75" t="s">
        <v>103</v>
      </c>
      <c r="E1197" s="75" t="s">
        <v>757</v>
      </c>
      <c r="F1197" s="75" t="s">
        <v>198</v>
      </c>
      <c r="G1197" s="75"/>
      <c r="H1197" s="75" t="s">
        <v>199</v>
      </c>
      <c r="I1197" s="75" t="s">
        <v>168</v>
      </c>
      <c r="J1197" s="75" t="s">
        <v>169</v>
      </c>
      <c r="K1197" s="75" t="s">
        <v>323</v>
      </c>
      <c r="L1197" s="75" t="s">
        <v>323</v>
      </c>
      <c r="M1197" s="68"/>
      <c r="N1197" s="75" t="s">
        <v>324</v>
      </c>
      <c r="O1197" s="75" t="s">
        <v>144</v>
      </c>
      <c r="P1197" s="75" t="s">
        <v>309</v>
      </c>
      <c r="Q1197" s="75" t="s">
        <v>774</v>
      </c>
      <c r="R1197" s="75"/>
      <c r="S1197" s="75" t="s">
        <v>98</v>
      </c>
      <c r="T1197" s="75"/>
      <c r="U1197" s="75"/>
      <c r="V1197" s="75"/>
      <c r="W1197" s="75"/>
      <c r="X1197" s="76">
        <v>8</v>
      </c>
      <c r="Y1197" s="76">
        <v>1</v>
      </c>
      <c r="Z1197" s="75" t="s">
        <v>101</v>
      </c>
      <c r="AA1197" s="102">
        <v>0.25</v>
      </c>
      <c r="AB1197" s="102">
        <v>0.25</v>
      </c>
      <c r="AC1197" s="102">
        <v>0.25</v>
      </c>
      <c r="AD1197" s="102">
        <v>0.25</v>
      </c>
      <c r="AE1197" s="75" t="s">
        <v>101</v>
      </c>
      <c r="AF1197" s="75">
        <v>7</v>
      </c>
      <c r="AG1197" s="75">
        <v>14</v>
      </c>
      <c r="AH1197" s="75">
        <v>0</v>
      </c>
      <c r="AI1197" s="75"/>
      <c r="AJ1197" s="75">
        <v>0</v>
      </c>
      <c r="AK1197" s="75">
        <v>0</v>
      </c>
      <c r="AL1197" s="75">
        <v>21</v>
      </c>
      <c r="AM1197" s="75"/>
      <c r="AN1197" s="75">
        <v>0.35</v>
      </c>
      <c r="AO1197" s="147"/>
      <c r="AP1197" s="147"/>
      <c r="AQ1197" s="147"/>
      <c r="AR1197" s="116">
        <v>224.7</v>
      </c>
      <c r="AS1197" s="147"/>
      <c r="AT1197" s="68"/>
      <c r="AU1197" s="115">
        <f>SUM(Table142[[#This Row],[OTHC Per Load (USD) - 6 months validity]:[DTHC Per Load (USD) - 6 months validity]])</f>
        <v>224.7</v>
      </c>
      <c r="AV1197" s="115">
        <f>SUM(Table142[[#This Row],[OIC Per Load (USD) - 6 months validity]:[DIC Per Load (USD) - 6 months validity]])</f>
        <v>224.7</v>
      </c>
      <c r="AW1197" s="147"/>
      <c r="AX1197" s="147"/>
      <c r="AY1197" s="147"/>
      <c r="AZ1197" s="116">
        <v>224.7</v>
      </c>
      <c r="BA1197" s="147"/>
      <c r="BB1197" s="68"/>
      <c r="BC1197" s="115">
        <f>SUM(Table142[[#This Row],[OTHC Per Load (USD)- 12 months validity]:[DTHC Per Load (USD) - 12 months validity]])</f>
        <v>224.7</v>
      </c>
      <c r="BD1197" s="115">
        <f>SUM(Table142[[#This Row],[OIC Per Load (USD) - 12 months validity]:[DIC Per Load (USD)- 12 months validity]])</f>
        <v>224.7</v>
      </c>
      <c r="BE1197" s="147"/>
      <c r="BF1197" s="147"/>
      <c r="BG1197" s="147"/>
      <c r="BH1197" s="147"/>
      <c r="BI1197" s="147"/>
      <c r="BJ1197" s="147"/>
      <c r="BK1197" s="147"/>
      <c r="BL1197" s="147"/>
      <c r="BM1197" s="147"/>
      <c r="BN1197" s="147"/>
      <c r="BO1197" s="68"/>
      <c r="BP1197" s="75">
        <f>SUM(Table142[[#This Row],[Precarriage transit time in days (Enter Whole Number)]:[Oncarriage transit time in days (Enter Whole Number)]])</f>
        <v>0</v>
      </c>
      <c r="BQ1197" s="147"/>
      <c r="BR1197" s="147"/>
      <c r="BS1197" s="68"/>
      <c r="BT1197" s="147"/>
      <c r="BU1197" s="147"/>
      <c r="BV1197" s="147"/>
      <c r="BW1197" s="147"/>
      <c r="BX1197" s="68"/>
      <c r="BY1197" s="68"/>
      <c r="BZ1197" s="147"/>
      <c r="CA1197" s="147"/>
      <c r="CB1197" s="147"/>
      <c r="CC1197" s="147"/>
      <c r="CD1197" s="147"/>
      <c r="CE1197" s="147"/>
      <c r="CF1197" s="147"/>
      <c r="CG1197" s="147"/>
      <c r="CH1197" s="147"/>
      <c r="CI1197" s="147"/>
      <c r="CJ1197" s="147"/>
      <c r="CK1197" s="147"/>
      <c r="CL1197" s="150"/>
      <c r="CM1197" s="75" t="s">
        <v>1082</v>
      </c>
    </row>
    <row r="1198" spans="1:91" ht="15.6">
      <c r="A1198" s="98">
        <v>6007</v>
      </c>
      <c r="B1198" s="75" t="s">
        <v>736</v>
      </c>
      <c r="C1198" s="75" t="s">
        <v>230</v>
      </c>
      <c r="D1198" s="75" t="s">
        <v>103</v>
      </c>
      <c r="E1198" s="75" t="s">
        <v>757</v>
      </c>
      <c r="F1198" s="75" t="s">
        <v>198</v>
      </c>
      <c r="G1198" s="75"/>
      <c r="H1198" s="75" t="s">
        <v>199</v>
      </c>
      <c r="I1198" s="75" t="s">
        <v>168</v>
      </c>
      <c r="J1198" s="75" t="s">
        <v>169</v>
      </c>
      <c r="K1198" s="75" t="s">
        <v>323</v>
      </c>
      <c r="L1198" s="75" t="s">
        <v>323</v>
      </c>
      <c r="M1198" s="68"/>
      <c r="N1198" s="75" t="s">
        <v>324</v>
      </c>
      <c r="O1198" s="75" t="s">
        <v>144</v>
      </c>
      <c r="P1198" s="75" t="s">
        <v>309</v>
      </c>
      <c r="Q1198" s="75" t="s">
        <v>774</v>
      </c>
      <c r="R1198" s="75"/>
      <c r="S1198" s="75" t="s">
        <v>98</v>
      </c>
      <c r="T1198" s="75"/>
      <c r="U1198" s="75"/>
      <c r="V1198" s="75"/>
      <c r="W1198" s="75"/>
      <c r="X1198" s="76">
        <v>8</v>
      </c>
      <c r="Y1198" s="76">
        <v>1</v>
      </c>
      <c r="Z1198" s="75" t="s">
        <v>101</v>
      </c>
      <c r="AA1198" s="102">
        <v>0.25</v>
      </c>
      <c r="AB1198" s="102">
        <v>0.25</v>
      </c>
      <c r="AC1198" s="102">
        <v>0.25</v>
      </c>
      <c r="AD1198" s="102">
        <v>0.25</v>
      </c>
      <c r="AE1198" s="75" t="s">
        <v>101</v>
      </c>
      <c r="AF1198" s="75">
        <v>7</v>
      </c>
      <c r="AG1198" s="75">
        <v>14</v>
      </c>
      <c r="AH1198" s="75">
        <v>0</v>
      </c>
      <c r="AI1198" s="75"/>
      <c r="AJ1198" s="75">
        <v>0</v>
      </c>
      <c r="AK1198" s="75">
        <v>0</v>
      </c>
      <c r="AL1198" s="75">
        <v>21</v>
      </c>
      <c r="AM1198" s="75"/>
      <c r="AN1198" s="75">
        <v>0.35</v>
      </c>
      <c r="AO1198" s="147"/>
      <c r="AP1198" s="147"/>
      <c r="AQ1198" s="147"/>
      <c r="AR1198" s="116">
        <v>224.7</v>
      </c>
      <c r="AS1198" s="147"/>
      <c r="AT1198" s="68"/>
      <c r="AU1198" s="115">
        <f>SUM(Table142[[#This Row],[OTHC Per Load (USD) - 6 months validity]:[DTHC Per Load (USD) - 6 months validity]])</f>
        <v>224.7</v>
      </c>
      <c r="AV1198" s="115">
        <f>SUM(Table142[[#This Row],[OIC Per Load (USD) - 6 months validity]:[DIC Per Load (USD) - 6 months validity]])</f>
        <v>224.7</v>
      </c>
      <c r="AW1198" s="147"/>
      <c r="AX1198" s="147"/>
      <c r="AY1198" s="147"/>
      <c r="AZ1198" s="116">
        <v>224.7</v>
      </c>
      <c r="BA1198" s="147"/>
      <c r="BB1198" s="68"/>
      <c r="BC1198" s="115">
        <f>SUM(Table142[[#This Row],[OTHC Per Load (USD)- 12 months validity]:[DTHC Per Load (USD) - 12 months validity]])</f>
        <v>224.7</v>
      </c>
      <c r="BD1198" s="115">
        <f>SUM(Table142[[#This Row],[OIC Per Load (USD) - 12 months validity]:[DIC Per Load (USD)- 12 months validity]])</f>
        <v>224.7</v>
      </c>
      <c r="BE1198" s="147"/>
      <c r="BF1198" s="147"/>
      <c r="BG1198" s="147"/>
      <c r="BH1198" s="147"/>
      <c r="BI1198" s="147"/>
      <c r="BJ1198" s="147"/>
      <c r="BK1198" s="147"/>
      <c r="BL1198" s="147"/>
      <c r="BM1198" s="147"/>
      <c r="BN1198" s="147"/>
      <c r="BO1198" s="68"/>
      <c r="BP1198" s="75">
        <f>SUM(Table142[[#This Row],[Precarriage transit time in days (Enter Whole Number)]:[Oncarriage transit time in days (Enter Whole Number)]])</f>
        <v>0</v>
      </c>
      <c r="BQ1198" s="147"/>
      <c r="BR1198" s="147"/>
      <c r="BS1198" s="68"/>
      <c r="BT1198" s="147"/>
      <c r="BU1198" s="147"/>
      <c r="BV1198" s="147"/>
      <c r="BW1198" s="147"/>
      <c r="BX1198" s="68"/>
      <c r="BY1198" s="68"/>
      <c r="BZ1198" s="147"/>
      <c r="CA1198" s="147"/>
      <c r="CB1198" s="147"/>
      <c r="CC1198" s="147"/>
      <c r="CD1198" s="147"/>
      <c r="CE1198" s="147"/>
      <c r="CF1198" s="147"/>
      <c r="CG1198" s="147"/>
      <c r="CH1198" s="147"/>
      <c r="CI1198" s="147"/>
      <c r="CJ1198" s="147"/>
      <c r="CK1198" s="147"/>
      <c r="CL1198" s="150"/>
      <c r="CM1198" s="75" t="s">
        <v>1083</v>
      </c>
    </row>
    <row r="1199" spans="1:91" ht="15.6">
      <c r="A1199" s="98">
        <v>6008</v>
      </c>
      <c r="B1199" s="75" t="s">
        <v>736</v>
      </c>
      <c r="C1199" s="75" t="s">
        <v>87</v>
      </c>
      <c r="D1199" s="75" t="s">
        <v>111</v>
      </c>
      <c r="E1199" s="75" t="s">
        <v>543</v>
      </c>
      <c r="F1199" s="75" t="s">
        <v>116</v>
      </c>
      <c r="G1199" s="68"/>
      <c r="H1199" s="75" t="s">
        <v>117</v>
      </c>
      <c r="I1199" s="75" t="s">
        <v>91</v>
      </c>
      <c r="J1199" s="75" t="s">
        <v>92</v>
      </c>
      <c r="K1199" s="75"/>
      <c r="L1199" s="75" t="s">
        <v>386</v>
      </c>
      <c r="M1199" s="68"/>
      <c r="N1199" s="75" t="s">
        <v>95</v>
      </c>
      <c r="O1199" s="75" t="s">
        <v>91</v>
      </c>
      <c r="P1199" s="75" t="s">
        <v>92</v>
      </c>
      <c r="Q1199" s="75" t="s">
        <v>338</v>
      </c>
      <c r="R1199" s="75" t="s">
        <v>209</v>
      </c>
      <c r="S1199" s="75" t="s">
        <v>98</v>
      </c>
      <c r="T1199" s="75"/>
      <c r="U1199" s="79"/>
      <c r="V1199" s="75"/>
      <c r="W1199" s="75" t="s">
        <v>100</v>
      </c>
      <c r="X1199" s="76">
        <v>5</v>
      </c>
      <c r="Y1199" s="76">
        <v>1</v>
      </c>
      <c r="Z1199" s="75" t="s">
        <v>101</v>
      </c>
      <c r="AA1199" s="77">
        <v>0.25</v>
      </c>
      <c r="AB1199" s="77">
        <v>0.25</v>
      </c>
      <c r="AC1199" s="77">
        <v>0.25</v>
      </c>
      <c r="AD1199" s="77">
        <v>0.25</v>
      </c>
      <c r="AE1199" s="75" t="s">
        <v>101</v>
      </c>
      <c r="AF1199" s="75">
        <v>7</v>
      </c>
      <c r="AG1199" s="75">
        <v>15</v>
      </c>
      <c r="AH1199" s="102"/>
      <c r="AI1199" s="75"/>
      <c r="AJ1199" s="75">
        <v>10</v>
      </c>
      <c r="AK1199" s="75">
        <v>7</v>
      </c>
      <c r="AL1199" s="75">
        <v>15</v>
      </c>
      <c r="AM1199" s="75"/>
      <c r="AN1199" s="75">
        <v>0.1</v>
      </c>
      <c r="AO1199" s="68"/>
      <c r="AP1199" s="147"/>
      <c r="AQ1199" s="147"/>
      <c r="AR1199" s="116">
        <v>128.4</v>
      </c>
      <c r="AS1199" s="147"/>
      <c r="AT1199" s="68"/>
      <c r="AU1199" s="115">
        <f>SUM(Table142[[#This Row],[OTHC Per Load (USD) - 6 months validity]:[DTHC Per Load (USD) - 6 months validity]])</f>
        <v>128.4</v>
      </c>
      <c r="AV1199" s="115">
        <f>SUM(Table142[[#This Row],[OIC Per Load (USD) - 6 months validity]:[DIC Per Load (USD) - 6 months validity]])</f>
        <v>128.4</v>
      </c>
      <c r="AW1199" s="68"/>
      <c r="AX1199" s="147"/>
      <c r="AY1199" s="147"/>
      <c r="AZ1199" s="116">
        <v>128.4</v>
      </c>
      <c r="BA1199" s="147"/>
      <c r="BB1199" s="68"/>
      <c r="BC1199" s="115">
        <f>SUM(Table142[[#This Row],[OTHC Per Load (USD)- 12 months validity]:[DTHC Per Load (USD) - 12 months validity]])</f>
        <v>128.4</v>
      </c>
      <c r="BD1199" s="115">
        <f>SUM(Table142[[#This Row],[OIC Per Load (USD) - 12 months validity]:[DIC Per Load (USD)- 12 months validity]])</f>
        <v>128.4</v>
      </c>
      <c r="BE1199" s="147"/>
      <c r="BF1199" s="147"/>
      <c r="BG1199" s="147"/>
      <c r="BH1199" s="147"/>
      <c r="BI1199" s="147"/>
      <c r="BJ1199" s="147"/>
      <c r="BK1199" s="147"/>
      <c r="BL1199" s="147"/>
      <c r="BM1199" s="68"/>
      <c r="BN1199" s="147"/>
      <c r="BO1199" s="68"/>
      <c r="BP1199" s="75">
        <f>SUM(Table142[[#This Row],[Precarriage transit time in days (Enter Whole Number)]:[Oncarriage transit time in days (Enter Whole Number)]])</f>
        <v>0</v>
      </c>
      <c r="BQ1199" s="147"/>
      <c r="BR1199" s="68"/>
      <c r="BS1199" s="68"/>
      <c r="BT1199" s="147"/>
      <c r="BU1199" s="147"/>
      <c r="BV1199" s="68"/>
      <c r="BW1199" s="68"/>
      <c r="BX1199" s="68"/>
      <c r="BY1199" s="68"/>
      <c r="BZ1199" s="147"/>
      <c r="CA1199" s="147"/>
      <c r="CB1199" s="147"/>
      <c r="CC1199" s="147"/>
      <c r="CD1199" s="147"/>
      <c r="CE1199" s="147"/>
      <c r="CF1199" s="147"/>
      <c r="CG1199" s="147"/>
      <c r="CH1199" s="147"/>
      <c r="CI1199" s="147"/>
      <c r="CJ1199" s="147"/>
      <c r="CK1199" s="147"/>
      <c r="CL1199" s="150"/>
      <c r="CM1199" s="75" t="s">
        <v>2578</v>
      </c>
    </row>
    <row r="1200" spans="1:91" ht="15.6">
      <c r="A1200" s="98">
        <v>6009</v>
      </c>
      <c r="B1200" s="75" t="s">
        <v>736</v>
      </c>
      <c r="C1200" s="75" t="s">
        <v>87</v>
      </c>
      <c r="D1200" s="75" t="s">
        <v>103</v>
      </c>
      <c r="E1200" s="75" t="s">
        <v>543</v>
      </c>
      <c r="F1200" s="75" t="s">
        <v>116</v>
      </c>
      <c r="G1200" s="68"/>
      <c r="H1200" s="75" t="s">
        <v>117</v>
      </c>
      <c r="I1200" s="75" t="s">
        <v>91</v>
      </c>
      <c r="J1200" s="75" t="s">
        <v>92</v>
      </c>
      <c r="K1200" s="75"/>
      <c r="L1200" s="75" t="s">
        <v>386</v>
      </c>
      <c r="M1200" s="68"/>
      <c r="N1200" s="75" t="s">
        <v>95</v>
      </c>
      <c r="O1200" s="75" t="s">
        <v>91</v>
      </c>
      <c r="P1200" s="75" t="s">
        <v>92</v>
      </c>
      <c r="Q1200" s="75" t="s">
        <v>338</v>
      </c>
      <c r="R1200" s="75" t="s">
        <v>209</v>
      </c>
      <c r="S1200" s="75" t="s">
        <v>98</v>
      </c>
      <c r="T1200" s="75"/>
      <c r="U1200" s="75"/>
      <c r="V1200" s="75"/>
      <c r="W1200" s="75" t="s">
        <v>100</v>
      </c>
      <c r="X1200" s="76">
        <v>2</v>
      </c>
      <c r="Y1200" s="76">
        <v>1</v>
      </c>
      <c r="Z1200" s="75" t="s">
        <v>101</v>
      </c>
      <c r="AA1200" s="77">
        <v>0.25</v>
      </c>
      <c r="AB1200" s="77">
        <v>0.25</v>
      </c>
      <c r="AC1200" s="77">
        <v>0.25</v>
      </c>
      <c r="AD1200" s="77">
        <v>0.25</v>
      </c>
      <c r="AE1200" s="75" t="s">
        <v>101</v>
      </c>
      <c r="AF1200" s="75">
        <v>7</v>
      </c>
      <c r="AG1200" s="75">
        <v>15</v>
      </c>
      <c r="AH1200" s="102"/>
      <c r="AI1200" s="75"/>
      <c r="AJ1200" s="75">
        <v>10</v>
      </c>
      <c r="AK1200" s="75">
        <v>7</v>
      </c>
      <c r="AL1200" s="75">
        <v>15</v>
      </c>
      <c r="AM1200" s="75"/>
      <c r="AN1200" s="75">
        <v>0.1</v>
      </c>
      <c r="AO1200" s="68"/>
      <c r="AP1200" s="147"/>
      <c r="AQ1200" s="147"/>
      <c r="AR1200" s="116">
        <v>64.2</v>
      </c>
      <c r="AS1200" s="147"/>
      <c r="AT1200" s="68"/>
      <c r="AU1200" s="115">
        <f>SUM(Table142[[#This Row],[OTHC Per Load (USD) - 6 months validity]:[DTHC Per Load (USD) - 6 months validity]])</f>
        <v>64.2</v>
      </c>
      <c r="AV1200" s="115">
        <f>SUM(Table142[[#This Row],[OIC Per Load (USD) - 6 months validity]:[DIC Per Load (USD) - 6 months validity]])</f>
        <v>64.2</v>
      </c>
      <c r="AW1200" s="68"/>
      <c r="AX1200" s="147"/>
      <c r="AY1200" s="147"/>
      <c r="AZ1200" s="116">
        <v>64.2</v>
      </c>
      <c r="BA1200" s="147"/>
      <c r="BB1200" s="68"/>
      <c r="BC1200" s="115">
        <f>SUM(Table142[[#This Row],[OTHC Per Load (USD)- 12 months validity]:[DTHC Per Load (USD) - 12 months validity]])</f>
        <v>64.2</v>
      </c>
      <c r="BD1200" s="115">
        <f>SUM(Table142[[#This Row],[OIC Per Load (USD) - 12 months validity]:[DIC Per Load (USD)- 12 months validity]])</f>
        <v>64.2</v>
      </c>
      <c r="BE1200" s="147"/>
      <c r="BF1200" s="147"/>
      <c r="BG1200" s="147"/>
      <c r="BH1200" s="147"/>
      <c r="BI1200" s="147"/>
      <c r="BJ1200" s="147"/>
      <c r="BK1200" s="147"/>
      <c r="BL1200" s="147"/>
      <c r="BM1200" s="68"/>
      <c r="BN1200" s="147"/>
      <c r="BO1200" s="68"/>
      <c r="BP1200" s="75">
        <f>SUM(Table142[[#This Row],[Precarriage transit time in days (Enter Whole Number)]:[Oncarriage transit time in days (Enter Whole Number)]])</f>
        <v>0</v>
      </c>
      <c r="BQ1200" s="147"/>
      <c r="BR1200" s="68"/>
      <c r="BS1200" s="68"/>
      <c r="BT1200" s="147"/>
      <c r="BU1200" s="147"/>
      <c r="BV1200" s="68"/>
      <c r="BW1200" s="68"/>
      <c r="BX1200" s="68"/>
      <c r="BY1200" s="68"/>
      <c r="BZ1200" s="147"/>
      <c r="CA1200" s="147"/>
      <c r="CB1200" s="147"/>
      <c r="CC1200" s="147"/>
      <c r="CD1200" s="147"/>
      <c r="CE1200" s="147"/>
      <c r="CF1200" s="147"/>
      <c r="CG1200" s="147"/>
      <c r="CH1200" s="147"/>
      <c r="CI1200" s="147"/>
      <c r="CJ1200" s="147"/>
      <c r="CK1200" s="147"/>
      <c r="CL1200" s="150"/>
      <c r="CM1200" s="75" t="s">
        <v>1084</v>
      </c>
    </row>
    <row r="1201" spans="1:91" ht="15.6">
      <c r="A1201" s="98">
        <v>6010</v>
      </c>
      <c r="B1201" s="75" t="s">
        <v>775</v>
      </c>
      <c r="C1201" s="75" t="s">
        <v>87</v>
      </c>
      <c r="D1201" s="75" t="s">
        <v>111</v>
      </c>
      <c r="E1201" s="75" t="s">
        <v>543</v>
      </c>
      <c r="F1201" s="75" t="s">
        <v>116</v>
      </c>
      <c r="G1201" s="68"/>
      <c r="H1201" s="75" t="s">
        <v>117</v>
      </c>
      <c r="I1201" s="75" t="s">
        <v>91</v>
      </c>
      <c r="J1201" s="75" t="s">
        <v>92</v>
      </c>
      <c r="K1201" s="75"/>
      <c r="L1201" s="75" t="s">
        <v>776</v>
      </c>
      <c r="M1201" s="68"/>
      <c r="N1201" s="75" t="s">
        <v>95</v>
      </c>
      <c r="O1201" s="75" t="s">
        <v>91</v>
      </c>
      <c r="P1201" s="75" t="s">
        <v>92</v>
      </c>
      <c r="Q1201" s="75" t="s">
        <v>338</v>
      </c>
      <c r="R1201" s="75" t="s">
        <v>108</v>
      </c>
      <c r="S1201" s="75" t="s">
        <v>109</v>
      </c>
      <c r="T1201" s="75"/>
      <c r="U1201" s="75"/>
      <c r="V1201" s="75"/>
      <c r="W1201" s="75" t="s">
        <v>101</v>
      </c>
      <c r="X1201" s="76">
        <v>50</v>
      </c>
      <c r="Y1201" s="76">
        <v>1</v>
      </c>
      <c r="Z1201" s="75" t="s">
        <v>101</v>
      </c>
      <c r="AA1201" s="77">
        <v>0.25</v>
      </c>
      <c r="AB1201" s="77">
        <v>0.25</v>
      </c>
      <c r="AC1201" s="77">
        <v>0.25</v>
      </c>
      <c r="AD1201" s="77">
        <v>0.25</v>
      </c>
      <c r="AE1201" s="75" t="s">
        <v>101</v>
      </c>
      <c r="AF1201" s="75">
        <v>7</v>
      </c>
      <c r="AG1201" s="75">
        <v>15</v>
      </c>
      <c r="AH1201" s="75">
        <v>18</v>
      </c>
      <c r="AI1201" s="75"/>
      <c r="AJ1201" s="75">
        <v>10</v>
      </c>
      <c r="AK1201" s="75">
        <v>7</v>
      </c>
      <c r="AL1201" s="75">
        <v>15</v>
      </c>
      <c r="AM1201" s="75"/>
      <c r="AN1201" s="75">
        <v>0.1</v>
      </c>
      <c r="AO1201" s="68"/>
      <c r="AP1201" s="147"/>
      <c r="AQ1201" s="147"/>
      <c r="AR1201" s="116">
        <v>128.4</v>
      </c>
      <c r="AS1201" s="147"/>
      <c r="AT1201" s="68"/>
      <c r="AU1201" s="115">
        <f>SUM(Table142[[#This Row],[OTHC Per Load (USD) - 6 months validity]:[DTHC Per Load (USD) - 6 months validity]])</f>
        <v>128.4</v>
      </c>
      <c r="AV1201" s="115">
        <f>SUM(Table142[[#This Row],[OIC Per Load (USD) - 6 months validity]:[DIC Per Load (USD) - 6 months validity]])</f>
        <v>128.4</v>
      </c>
      <c r="AW1201" s="68"/>
      <c r="AX1201" s="147"/>
      <c r="AY1201" s="147"/>
      <c r="AZ1201" s="116">
        <v>128.4</v>
      </c>
      <c r="BA1201" s="147"/>
      <c r="BB1201" s="68"/>
      <c r="BC1201" s="115">
        <f>SUM(Table142[[#This Row],[OTHC Per Load (USD)- 12 months validity]:[DTHC Per Load (USD) - 12 months validity]])</f>
        <v>128.4</v>
      </c>
      <c r="BD1201" s="115">
        <f>SUM(Table142[[#This Row],[OIC Per Load (USD) - 12 months validity]:[DIC Per Load (USD)- 12 months validity]])</f>
        <v>128.4</v>
      </c>
      <c r="BE1201" s="147"/>
      <c r="BF1201" s="147"/>
      <c r="BG1201" s="147"/>
      <c r="BH1201" s="147"/>
      <c r="BI1201" s="147"/>
      <c r="BJ1201" s="147"/>
      <c r="BK1201" s="147"/>
      <c r="BL1201" s="147"/>
      <c r="BM1201" s="68"/>
      <c r="BN1201" s="147"/>
      <c r="BO1201" s="68"/>
      <c r="BP1201" s="75">
        <f>SUM(Table142[[#This Row],[Precarriage transit time in days (Enter Whole Number)]:[Oncarriage transit time in days (Enter Whole Number)]])</f>
        <v>0</v>
      </c>
      <c r="BQ1201" s="147"/>
      <c r="BR1201" s="68"/>
      <c r="BS1201" s="68"/>
      <c r="BT1201" s="147"/>
      <c r="BU1201" s="147"/>
      <c r="BV1201" s="68"/>
      <c r="BW1201" s="68"/>
      <c r="BX1201" s="68"/>
      <c r="BY1201" s="68"/>
      <c r="BZ1201" s="147"/>
      <c r="CA1201" s="147"/>
      <c r="CB1201" s="147"/>
      <c r="CC1201" s="147"/>
      <c r="CD1201" s="147"/>
      <c r="CE1201" s="147"/>
      <c r="CF1201" s="147"/>
      <c r="CG1201" s="147"/>
      <c r="CH1201" s="147"/>
      <c r="CI1201" s="147"/>
      <c r="CJ1201" s="147"/>
      <c r="CK1201" s="147"/>
      <c r="CL1201" s="150"/>
      <c r="CM1201" s="75" t="s">
        <v>1085</v>
      </c>
    </row>
    <row r="1202" spans="1:91" ht="15.6">
      <c r="A1202" s="98">
        <v>6011</v>
      </c>
      <c r="B1202" s="75" t="s">
        <v>775</v>
      </c>
      <c r="C1202" s="75" t="s">
        <v>87</v>
      </c>
      <c r="D1202" s="75" t="s">
        <v>103</v>
      </c>
      <c r="E1202" s="75" t="s">
        <v>543</v>
      </c>
      <c r="F1202" s="75" t="s">
        <v>116</v>
      </c>
      <c r="G1202" s="68"/>
      <c r="H1202" s="75" t="s">
        <v>117</v>
      </c>
      <c r="I1202" s="75" t="s">
        <v>91</v>
      </c>
      <c r="J1202" s="75" t="s">
        <v>92</v>
      </c>
      <c r="K1202" s="75"/>
      <c r="L1202" s="75" t="s">
        <v>776</v>
      </c>
      <c r="M1202" s="68"/>
      <c r="N1202" s="75" t="s">
        <v>95</v>
      </c>
      <c r="O1202" s="75" t="s">
        <v>91</v>
      </c>
      <c r="P1202" s="75" t="s">
        <v>92</v>
      </c>
      <c r="Q1202" s="75" t="s">
        <v>338</v>
      </c>
      <c r="R1202" s="75" t="s">
        <v>108</v>
      </c>
      <c r="S1202" s="75" t="s">
        <v>109</v>
      </c>
      <c r="T1202" s="75"/>
      <c r="U1202" s="75"/>
      <c r="V1202" s="75"/>
      <c r="W1202" s="75" t="s">
        <v>101</v>
      </c>
      <c r="X1202" s="76">
        <v>20</v>
      </c>
      <c r="Y1202" s="76">
        <v>1</v>
      </c>
      <c r="Z1202" s="75" t="s">
        <v>101</v>
      </c>
      <c r="AA1202" s="77">
        <v>0.25</v>
      </c>
      <c r="AB1202" s="77">
        <v>0.25</v>
      </c>
      <c r="AC1202" s="77">
        <v>0.25</v>
      </c>
      <c r="AD1202" s="77">
        <v>0.25</v>
      </c>
      <c r="AE1202" s="75" t="s">
        <v>101</v>
      </c>
      <c r="AF1202" s="75">
        <v>7</v>
      </c>
      <c r="AG1202" s="75">
        <v>15</v>
      </c>
      <c r="AH1202" s="75">
        <v>18</v>
      </c>
      <c r="AI1202" s="75"/>
      <c r="AJ1202" s="75">
        <v>10</v>
      </c>
      <c r="AK1202" s="75">
        <v>7</v>
      </c>
      <c r="AL1202" s="75">
        <v>15</v>
      </c>
      <c r="AM1202" s="75"/>
      <c r="AN1202" s="75">
        <v>0.1</v>
      </c>
      <c r="AO1202" s="68"/>
      <c r="AP1202" s="147"/>
      <c r="AQ1202" s="147"/>
      <c r="AR1202" s="116">
        <v>64.2</v>
      </c>
      <c r="AS1202" s="147"/>
      <c r="AT1202" s="68"/>
      <c r="AU1202" s="115">
        <f>SUM(Table142[[#This Row],[OTHC Per Load (USD) - 6 months validity]:[DTHC Per Load (USD) - 6 months validity]])</f>
        <v>64.2</v>
      </c>
      <c r="AV1202" s="115">
        <f>SUM(Table142[[#This Row],[OIC Per Load (USD) - 6 months validity]:[DIC Per Load (USD) - 6 months validity]])</f>
        <v>64.2</v>
      </c>
      <c r="AW1202" s="68"/>
      <c r="AX1202" s="147"/>
      <c r="AY1202" s="147"/>
      <c r="AZ1202" s="116">
        <v>64.2</v>
      </c>
      <c r="BA1202" s="147"/>
      <c r="BB1202" s="68"/>
      <c r="BC1202" s="115">
        <f>SUM(Table142[[#This Row],[OTHC Per Load (USD)- 12 months validity]:[DTHC Per Load (USD) - 12 months validity]])</f>
        <v>64.2</v>
      </c>
      <c r="BD1202" s="115">
        <f>SUM(Table142[[#This Row],[OIC Per Load (USD) - 12 months validity]:[DIC Per Load (USD)- 12 months validity]])</f>
        <v>64.2</v>
      </c>
      <c r="BE1202" s="147"/>
      <c r="BF1202" s="147"/>
      <c r="BG1202" s="147"/>
      <c r="BH1202" s="147"/>
      <c r="BI1202" s="147"/>
      <c r="BJ1202" s="147"/>
      <c r="BK1202" s="147"/>
      <c r="BL1202" s="147"/>
      <c r="BM1202" s="68"/>
      <c r="BN1202" s="147"/>
      <c r="BO1202" s="68"/>
      <c r="BP1202" s="75">
        <f>SUM(Table142[[#This Row],[Precarriage transit time in days (Enter Whole Number)]:[Oncarriage transit time in days (Enter Whole Number)]])</f>
        <v>0</v>
      </c>
      <c r="BQ1202" s="147"/>
      <c r="BR1202" s="68"/>
      <c r="BS1202" s="68"/>
      <c r="BT1202" s="147"/>
      <c r="BU1202" s="147"/>
      <c r="BV1202" s="68"/>
      <c r="BW1202" s="68"/>
      <c r="BX1202" s="68"/>
      <c r="BY1202" s="68"/>
      <c r="BZ1202" s="147"/>
      <c r="CA1202" s="147"/>
      <c r="CB1202" s="147"/>
      <c r="CC1202" s="147"/>
      <c r="CD1202" s="147"/>
      <c r="CE1202" s="147"/>
      <c r="CF1202" s="147"/>
      <c r="CG1202" s="147"/>
      <c r="CH1202" s="147"/>
      <c r="CI1202" s="147"/>
      <c r="CJ1202" s="147"/>
      <c r="CK1202" s="147"/>
      <c r="CL1202" s="150"/>
      <c r="CM1202" s="75" t="s">
        <v>1086</v>
      </c>
    </row>
    <row r="1203" spans="1:91" ht="15.6">
      <c r="A1203" s="98">
        <v>6012</v>
      </c>
      <c r="B1203" s="75" t="s">
        <v>736</v>
      </c>
      <c r="C1203" s="75" t="s">
        <v>87</v>
      </c>
      <c r="D1203" s="75" t="s">
        <v>111</v>
      </c>
      <c r="E1203" s="75" t="s">
        <v>520</v>
      </c>
      <c r="F1203" s="75" t="s">
        <v>520</v>
      </c>
      <c r="G1203" s="68"/>
      <c r="H1203" s="75" t="s">
        <v>226</v>
      </c>
      <c r="I1203" s="75" t="s">
        <v>91</v>
      </c>
      <c r="J1203" s="75" t="s">
        <v>159</v>
      </c>
      <c r="K1203" s="75"/>
      <c r="L1203" s="75" t="s">
        <v>147</v>
      </c>
      <c r="M1203" s="68"/>
      <c r="N1203" s="75" t="s">
        <v>106</v>
      </c>
      <c r="O1203" s="75" t="s">
        <v>91</v>
      </c>
      <c r="P1203" s="75" t="s">
        <v>92</v>
      </c>
      <c r="Q1203" s="75" t="s">
        <v>546</v>
      </c>
      <c r="R1203" s="75" t="s">
        <v>108</v>
      </c>
      <c r="S1203" s="75" t="s">
        <v>109</v>
      </c>
      <c r="T1203" s="75"/>
      <c r="U1203" s="75"/>
      <c r="V1203" s="75"/>
      <c r="W1203" s="75" t="s">
        <v>100</v>
      </c>
      <c r="X1203" s="76">
        <v>5</v>
      </c>
      <c r="Y1203" s="76">
        <v>1</v>
      </c>
      <c r="Z1203" s="75" t="s">
        <v>101</v>
      </c>
      <c r="AA1203" s="77">
        <v>0.25</v>
      </c>
      <c r="AB1203" s="77">
        <v>0.25</v>
      </c>
      <c r="AC1203" s="77">
        <v>0.25</v>
      </c>
      <c r="AD1203" s="77">
        <v>0.25</v>
      </c>
      <c r="AE1203" s="75" t="s">
        <v>101</v>
      </c>
      <c r="AF1203" s="75">
        <v>5</v>
      </c>
      <c r="AG1203" s="75">
        <v>10</v>
      </c>
      <c r="AH1203" s="75">
        <v>0</v>
      </c>
      <c r="AI1203" s="75" t="s">
        <v>110</v>
      </c>
      <c r="AJ1203" s="75">
        <v>5</v>
      </c>
      <c r="AK1203" s="75">
        <v>10</v>
      </c>
      <c r="AL1203" s="75">
        <v>0</v>
      </c>
      <c r="AM1203" s="75"/>
      <c r="AN1203" s="75">
        <v>0.21</v>
      </c>
      <c r="AO1203" s="68"/>
      <c r="AP1203" s="147"/>
      <c r="AQ1203" s="147"/>
      <c r="AR1203" s="116">
        <v>269.64</v>
      </c>
      <c r="AS1203" s="147"/>
      <c r="AT1203" s="68"/>
      <c r="AU1203" s="115">
        <f>SUM(Table142[[#This Row],[OTHC Per Load (USD) - 6 months validity]:[DTHC Per Load (USD) - 6 months validity]])</f>
        <v>269.64</v>
      </c>
      <c r="AV1203" s="115">
        <f>SUM(Table142[[#This Row],[OIC Per Load (USD) - 6 months validity]:[DIC Per Load (USD) - 6 months validity]])</f>
        <v>269.64</v>
      </c>
      <c r="AW1203" s="68"/>
      <c r="AX1203" s="147"/>
      <c r="AY1203" s="147"/>
      <c r="AZ1203" s="116">
        <v>269.64</v>
      </c>
      <c r="BA1203" s="147"/>
      <c r="BB1203" s="68"/>
      <c r="BC1203" s="115">
        <f>SUM(Table142[[#This Row],[OTHC Per Load (USD)- 12 months validity]:[DTHC Per Load (USD) - 12 months validity]])</f>
        <v>269.64</v>
      </c>
      <c r="BD1203" s="115">
        <f>SUM(Table142[[#This Row],[OIC Per Load (USD) - 12 months validity]:[DIC Per Load (USD)- 12 months validity]])</f>
        <v>269.64</v>
      </c>
      <c r="BE1203" s="147"/>
      <c r="BF1203" s="147"/>
      <c r="BG1203" s="147"/>
      <c r="BH1203" s="147"/>
      <c r="BI1203" s="147"/>
      <c r="BJ1203" s="147"/>
      <c r="BK1203" s="147"/>
      <c r="BL1203" s="147"/>
      <c r="BM1203" s="68"/>
      <c r="BN1203" s="147"/>
      <c r="BO1203" s="68"/>
      <c r="BP1203" s="75">
        <f>SUM(Table142[[#This Row],[Precarriage transit time in days (Enter Whole Number)]:[Oncarriage transit time in days (Enter Whole Number)]])</f>
        <v>0</v>
      </c>
      <c r="BQ1203" s="147"/>
      <c r="BR1203" s="68"/>
      <c r="BS1203" s="68"/>
      <c r="BT1203" s="147"/>
      <c r="BU1203" s="147"/>
      <c r="BV1203" s="68"/>
      <c r="BW1203" s="68"/>
      <c r="BX1203" s="68"/>
      <c r="BY1203" s="68"/>
      <c r="BZ1203" s="147"/>
      <c r="CA1203" s="147"/>
      <c r="CB1203" s="147"/>
      <c r="CC1203" s="147"/>
      <c r="CD1203" s="147"/>
      <c r="CE1203" s="147"/>
      <c r="CF1203" s="147"/>
      <c r="CG1203" s="147"/>
      <c r="CH1203" s="147"/>
      <c r="CI1203" s="147"/>
      <c r="CJ1203" s="147"/>
      <c r="CK1203" s="147"/>
      <c r="CL1203" s="150"/>
      <c r="CM1203" s="75" t="s">
        <v>2576</v>
      </c>
    </row>
    <row r="1204" spans="1:91" ht="15.6">
      <c r="A1204" s="98">
        <v>6013</v>
      </c>
      <c r="B1204" s="75" t="s">
        <v>736</v>
      </c>
      <c r="C1204" s="75" t="s">
        <v>87</v>
      </c>
      <c r="D1204" s="75" t="s">
        <v>111</v>
      </c>
      <c r="E1204" s="75" t="s">
        <v>777</v>
      </c>
      <c r="F1204" s="75" t="s">
        <v>394</v>
      </c>
      <c r="G1204" s="68"/>
      <c r="H1204" s="75" t="s">
        <v>226</v>
      </c>
      <c r="I1204" s="75" t="s">
        <v>91</v>
      </c>
      <c r="J1204" s="75" t="s">
        <v>159</v>
      </c>
      <c r="K1204" s="75"/>
      <c r="L1204" s="75" t="s">
        <v>147</v>
      </c>
      <c r="M1204" s="68"/>
      <c r="N1204" s="75" t="s">
        <v>106</v>
      </c>
      <c r="O1204" s="75" t="s">
        <v>91</v>
      </c>
      <c r="P1204" s="75" t="s">
        <v>92</v>
      </c>
      <c r="Q1204" s="75" t="s">
        <v>546</v>
      </c>
      <c r="R1204" s="75" t="s">
        <v>108</v>
      </c>
      <c r="S1204" s="75" t="s">
        <v>109</v>
      </c>
      <c r="T1204" s="75"/>
      <c r="U1204" s="75"/>
      <c r="V1204" s="75"/>
      <c r="W1204" s="75" t="s">
        <v>100</v>
      </c>
      <c r="X1204" s="76">
        <v>5</v>
      </c>
      <c r="Y1204" s="76">
        <v>1</v>
      </c>
      <c r="Z1204" s="75" t="s">
        <v>101</v>
      </c>
      <c r="AA1204" s="77">
        <v>0.25</v>
      </c>
      <c r="AB1204" s="77">
        <v>0.25</v>
      </c>
      <c r="AC1204" s="77">
        <v>0.25</v>
      </c>
      <c r="AD1204" s="77">
        <v>0.25</v>
      </c>
      <c r="AE1204" s="75" t="s">
        <v>101</v>
      </c>
      <c r="AF1204" s="75">
        <v>5</v>
      </c>
      <c r="AG1204" s="75">
        <v>10</v>
      </c>
      <c r="AH1204" s="75">
        <v>0</v>
      </c>
      <c r="AI1204" s="75" t="s">
        <v>110</v>
      </c>
      <c r="AJ1204" s="75">
        <v>5</v>
      </c>
      <c r="AK1204" s="75">
        <v>10</v>
      </c>
      <c r="AL1204" s="75">
        <v>0</v>
      </c>
      <c r="AM1204" s="75"/>
      <c r="AN1204" s="75">
        <v>0.21</v>
      </c>
      <c r="AO1204" s="68"/>
      <c r="AP1204" s="147"/>
      <c r="AQ1204" s="147"/>
      <c r="AR1204" s="116">
        <v>269.64</v>
      </c>
      <c r="AS1204" s="147"/>
      <c r="AT1204" s="68"/>
      <c r="AU1204" s="115">
        <f>SUM(Table142[[#This Row],[OTHC Per Load (USD) - 6 months validity]:[DTHC Per Load (USD) - 6 months validity]])</f>
        <v>269.64</v>
      </c>
      <c r="AV1204" s="115">
        <f>SUM(Table142[[#This Row],[OIC Per Load (USD) - 6 months validity]:[DIC Per Load (USD) - 6 months validity]])</f>
        <v>269.64</v>
      </c>
      <c r="AW1204" s="68"/>
      <c r="AX1204" s="147"/>
      <c r="AY1204" s="147"/>
      <c r="AZ1204" s="116">
        <v>269.64</v>
      </c>
      <c r="BA1204" s="147"/>
      <c r="BB1204" s="68"/>
      <c r="BC1204" s="115">
        <f>SUM(Table142[[#This Row],[OTHC Per Load (USD)- 12 months validity]:[DTHC Per Load (USD) - 12 months validity]])</f>
        <v>269.64</v>
      </c>
      <c r="BD1204" s="115">
        <f>SUM(Table142[[#This Row],[OIC Per Load (USD) - 12 months validity]:[DIC Per Load (USD)- 12 months validity]])</f>
        <v>269.64</v>
      </c>
      <c r="BE1204" s="147"/>
      <c r="BF1204" s="147"/>
      <c r="BG1204" s="147"/>
      <c r="BH1204" s="147"/>
      <c r="BI1204" s="147"/>
      <c r="BJ1204" s="147"/>
      <c r="BK1204" s="147"/>
      <c r="BL1204" s="147"/>
      <c r="BM1204" s="68"/>
      <c r="BN1204" s="147"/>
      <c r="BO1204" s="68"/>
      <c r="BP1204" s="75">
        <f>SUM(Table142[[#This Row],[Precarriage transit time in days (Enter Whole Number)]:[Oncarriage transit time in days (Enter Whole Number)]])</f>
        <v>0</v>
      </c>
      <c r="BQ1204" s="147"/>
      <c r="BR1204" s="68"/>
      <c r="BS1204" s="68"/>
      <c r="BT1204" s="147"/>
      <c r="BU1204" s="147"/>
      <c r="BV1204" s="68"/>
      <c r="BW1204" s="68"/>
      <c r="BX1204" s="68"/>
      <c r="BY1204" s="68"/>
      <c r="BZ1204" s="147"/>
      <c r="CA1204" s="147"/>
      <c r="CB1204" s="147"/>
      <c r="CC1204" s="147"/>
      <c r="CD1204" s="147"/>
      <c r="CE1204" s="147"/>
      <c r="CF1204" s="147"/>
      <c r="CG1204" s="147"/>
      <c r="CH1204" s="147"/>
      <c r="CI1204" s="147"/>
      <c r="CJ1204" s="147"/>
      <c r="CK1204" s="147"/>
      <c r="CL1204" s="150"/>
      <c r="CM1204" s="75" t="s">
        <v>2575</v>
      </c>
    </row>
    <row r="1205" spans="1:91" ht="15.6">
      <c r="A1205" s="98">
        <v>6014</v>
      </c>
      <c r="B1205" s="75" t="s">
        <v>736</v>
      </c>
      <c r="C1205" s="75" t="s">
        <v>87</v>
      </c>
      <c r="D1205" s="75" t="s">
        <v>111</v>
      </c>
      <c r="E1205" s="75" t="s">
        <v>520</v>
      </c>
      <c r="F1205" s="75" t="s">
        <v>520</v>
      </c>
      <c r="G1205" s="68"/>
      <c r="H1205" s="75" t="s">
        <v>226</v>
      </c>
      <c r="I1205" s="75" t="s">
        <v>91</v>
      </c>
      <c r="J1205" s="75" t="s">
        <v>159</v>
      </c>
      <c r="K1205" s="75"/>
      <c r="L1205" s="75" t="s">
        <v>147</v>
      </c>
      <c r="M1205" s="68"/>
      <c r="N1205" s="75" t="s">
        <v>106</v>
      </c>
      <c r="O1205" s="75" t="s">
        <v>91</v>
      </c>
      <c r="P1205" s="75" t="s">
        <v>92</v>
      </c>
      <c r="Q1205" s="75" t="s">
        <v>546</v>
      </c>
      <c r="R1205" s="75" t="s">
        <v>108</v>
      </c>
      <c r="S1205" s="75" t="s">
        <v>109</v>
      </c>
      <c r="T1205" s="75"/>
      <c r="U1205" s="75"/>
      <c r="V1205" s="75"/>
      <c r="W1205" s="75" t="s">
        <v>100</v>
      </c>
      <c r="X1205" s="76">
        <v>5</v>
      </c>
      <c r="Y1205" s="76">
        <v>1</v>
      </c>
      <c r="Z1205" s="75" t="s">
        <v>101</v>
      </c>
      <c r="AA1205" s="77">
        <v>0.25</v>
      </c>
      <c r="AB1205" s="77">
        <v>0.25</v>
      </c>
      <c r="AC1205" s="77">
        <v>0.25</v>
      </c>
      <c r="AD1205" s="77">
        <v>0.25</v>
      </c>
      <c r="AE1205" s="75" t="s">
        <v>101</v>
      </c>
      <c r="AF1205" s="75">
        <v>5</v>
      </c>
      <c r="AG1205" s="75">
        <v>10</v>
      </c>
      <c r="AH1205" s="75">
        <v>0</v>
      </c>
      <c r="AI1205" s="75" t="s">
        <v>110</v>
      </c>
      <c r="AJ1205" s="75">
        <v>5</v>
      </c>
      <c r="AK1205" s="75">
        <v>10</v>
      </c>
      <c r="AL1205" s="75">
        <v>0</v>
      </c>
      <c r="AM1205" s="75"/>
      <c r="AN1205" s="75">
        <v>0.21</v>
      </c>
      <c r="AO1205" s="68"/>
      <c r="AP1205" s="147"/>
      <c r="AQ1205" s="147"/>
      <c r="AR1205" s="116">
        <v>269.64</v>
      </c>
      <c r="AS1205" s="147"/>
      <c r="AT1205" s="68"/>
      <c r="AU1205" s="115">
        <f>SUM(Table142[[#This Row],[OTHC Per Load (USD) - 6 months validity]:[DTHC Per Load (USD) - 6 months validity]])</f>
        <v>269.64</v>
      </c>
      <c r="AV1205" s="115">
        <f>SUM(Table142[[#This Row],[OIC Per Load (USD) - 6 months validity]:[DIC Per Load (USD) - 6 months validity]])</f>
        <v>269.64</v>
      </c>
      <c r="AW1205" s="68"/>
      <c r="AX1205" s="147"/>
      <c r="AY1205" s="147"/>
      <c r="AZ1205" s="116">
        <v>269.64</v>
      </c>
      <c r="BA1205" s="147"/>
      <c r="BB1205" s="68"/>
      <c r="BC1205" s="115">
        <f>SUM(Table142[[#This Row],[OTHC Per Load (USD)- 12 months validity]:[DTHC Per Load (USD) - 12 months validity]])</f>
        <v>269.64</v>
      </c>
      <c r="BD1205" s="115">
        <f>SUM(Table142[[#This Row],[OIC Per Load (USD) - 12 months validity]:[DIC Per Load (USD)- 12 months validity]])</f>
        <v>269.64</v>
      </c>
      <c r="BE1205" s="147"/>
      <c r="BF1205" s="147"/>
      <c r="BG1205" s="147"/>
      <c r="BH1205" s="147"/>
      <c r="BI1205" s="147"/>
      <c r="BJ1205" s="147"/>
      <c r="BK1205" s="147"/>
      <c r="BL1205" s="147"/>
      <c r="BM1205" s="68"/>
      <c r="BN1205" s="147"/>
      <c r="BO1205" s="68"/>
      <c r="BP1205" s="75">
        <f>SUM(Table142[[#This Row],[Precarriage transit time in days (Enter Whole Number)]:[Oncarriage transit time in days (Enter Whole Number)]])</f>
        <v>0</v>
      </c>
      <c r="BQ1205" s="147"/>
      <c r="BR1205" s="68"/>
      <c r="BS1205" s="68"/>
      <c r="BT1205" s="147"/>
      <c r="BU1205" s="147"/>
      <c r="BV1205" s="68"/>
      <c r="BW1205" s="68"/>
      <c r="BX1205" s="68"/>
      <c r="BY1205" s="68"/>
      <c r="BZ1205" s="147"/>
      <c r="CA1205" s="147"/>
      <c r="CB1205" s="147"/>
      <c r="CC1205" s="147"/>
      <c r="CD1205" s="147"/>
      <c r="CE1205" s="147"/>
      <c r="CF1205" s="147"/>
      <c r="CG1205" s="147"/>
      <c r="CH1205" s="147"/>
      <c r="CI1205" s="147"/>
      <c r="CJ1205" s="147"/>
      <c r="CK1205" s="147"/>
      <c r="CL1205" s="150"/>
      <c r="CM1205" s="75" t="s">
        <v>2574</v>
      </c>
    </row>
    <row r="1206" spans="1:91" ht="15.6">
      <c r="A1206" s="98">
        <v>6015</v>
      </c>
      <c r="B1206" s="75" t="s">
        <v>736</v>
      </c>
      <c r="C1206" s="75" t="s">
        <v>87</v>
      </c>
      <c r="D1206" s="75" t="s">
        <v>111</v>
      </c>
      <c r="E1206" s="75" t="s">
        <v>777</v>
      </c>
      <c r="F1206" s="75" t="s">
        <v>394</v>
      </c>
      <c r="G1206" s="68"/>
      <c r="H1206" s="75" t="s">
        <v>226</v>
      </c>
      <c r="I1206" s="75" t="s">
        <v>91</v>
      </c>
      <c r="J1206" s="75" t="s">
        <v>159</v>
      </c>
      <c r="K1206" s="75"/>
      <c r="L1206" s="75" t="s">
        <v>147</v>
      </c>
      <c r="M1206" s="68"/>
      <c r="N1206" s="75" t="s">
        <v>106</v>
      </c>
      <c r="O1206" s="75" t="s">
        <v>91</v>
      </c>
      <c r="P1206" s="75" t="s">
        <v>92</v>
      </c>
      <c r="Q1206" s="75" t="s">
        <v>546</v>
      </c>
      <c r="R1206" s="75" t="s">
        <v>108</v>
      </c>
      <c r="S1206" s="75" t="s">
        <v>109</v>
      </c>
      <c r="T1206" s="75"/>
      <c r="U1206" s="75"/>
      <c r="V1206" s="75"/>
      <c r="W1206" s="75" t="s">
        <v>100</v>
      </c>
      <c r="X1206" s="76">
        <v>5</v>
      </c>
      <c r="Y1206" s="76">
        <v>1</v>
      </c>
      <c r="Z1206" s="75" t="s">
        <v>101</v>
      </c>
      <c r="AA1206" s="77">
        <v>0.25</v>
      </c>
      <c r="AB1206" s="77">
        <v>0.25</v>
      </c>
      <c r="AC1206" s="77">
        <v>0.25</v>
      </c>
      <c r="AD1206" s="77">
        <v>0.25</v>
      </c>
      <c r="AE1206" s="75" t="s">
        <v>101</v>
      </c>
      <c r="AF1206" s="75">
        <v>5</v>
      </c>
      <c r="AG1206" s="75">
        <v>10</v>
      </c>
      <c r="AH1206" s="75">
        <v>0</v>
      </c>
      <c r="AI1206" s="75" t="s">
        <v>110</v>
      </c>
      <c r="AJ1206" s="75">
        <v>5</v>
      </c>
      <c r="AK1206" s="75">
        <v>10</v>
      </c>
      <c r="AL1206" s="75">
        <v>0</v>
      </c>
      <c r="AM1206" s="75"/>
      <c r="AN1206" s="75">
        <v>0.21</v>
      </c>
      <c r="AO1206" s="68"/>
      <c r="AP1206" s="147"/>
      <c r="AQ1206" s="147"/>
      <c r="AR1206" s="116">
        <v>269.64</v>
      </c>
      <c r="AS1206" s="147"/>
      <c r="AT1206" s="68"/>
      <c r="AU1206" s="115">
        <f>SUM(Table142[[#This Row],[OTHC Per Load (USD) - 6 months validity]:[DTHC Per Load (USD) - 6 months validity]])</f>
        <v>269.64</v>
      </c>
      <c r="AV1206" s="115">
        <f>SUM(Table142[[#This Row],[OIC Per Load (USD) - 6 months validity]:[DIC Per Load (USD) - 6 months validity]])</f>
        <v>269.64</v>
      </c>
      <c r="AW1206" s="68"/>
      <c r="AX1206" s="147"/>
      <c r="AY1206" s="147"/>
      <c r="AZ1206" s="116">
        <v>269.64</v>
      </c>
      <c r="BA1206" s="147"/>
      <c r="BB1206" s="68"/>
      <c r="BC1206" s="115">
        <f>SUM(Table142[[#This Row],[OTHC Per Load (USD)- 12 months validity]:[DTHC Per Load (USD) - 12 months validity]])</f>
        <v>269.64</v>
      </c>
      <c r="BD1206" s="115">
        <f>SUM(Table142[[#This Row],[OIC Per Load (USD) - 12 months validity]:[DIC Per Load (USD)- 12 months validity]])</f>
        <v>269.64</v>
      </c>
      <c r="BE1206" s="147"/>
      <c r="BF1206" s="147"/>
      <c r="BG1206" s="147"/>
      <c r="BH1206" s="147"/>
      <c r="BI1206" s="147"/>
      <c r="BJ1206" s="147"/>
      <c r="BK1206" s="147"/>
      <c r="BL1206" s="147"/>
      <c r="BM1206" s="68"/>
      <c r="BN1206" s="147"/>
      <c r="BO1206" s="68"/>
      <c r="BP1206" s="75">
        <f>SUM(Table142[[#This Row],[Precarriage transit time in days (Enter Whole Number)]:[Oncarriage transit time in days (Enter Whole Number)]])</f>
        <v>0</v>
      </c>
      <c r="BQ1206" s="147"/>
      <c r="BR1206" s="68"/>
      <c r="BS1206" s="68"/>
      <c r="BT1206" s="147"/>
      <c r="BU1206" s="147"/>
      <c r="BV1206" s="68"/>
      <c r="BW1206" s="68"/>
      <c r="BX1206" s="68"/>
      <c r="BY1206" s="68"/>
      <c r="BZ1206" s="147"/>
      <c r="CA1206" s="147"/>
      <c r="CB1206" s="147"/>
      <c r="CC1206" s="147"/>
      <c r="CD1206" s="147"/>
      <c r="CE1206" s="147"/>
      <c r="CF1206" s="147"/>
      <c r="CG1206" s="147"/>
      <c r="CH1206" s="147"/>
      <c r="CI1206" s="147"/>
      <c r="CJ1206" s="147"/>
      <c r="CK1206" s="147"/>
      <c r="CL1206" s="150"/>
      <c r="CM1206" s="75" t="s">
        <v>2573</v>
      </c>
    </row>
    <row r="1207" spans="1:91" ht="15.6">
      <c r="A1207" s="98">
        <v>6016</v>
      </c>
      <c r="B1207" s="75" t="s">
        <v>736</v>
      </c>
      <c r="C1207" s="75" t="s">
        <v>126</v>
      </c>
      <c r="D1207" s="75" t="s">
        <v>127</v>
      </c>
      <c r="E1207" s="75" t="s">
        <v>104</v>
      </c>
      <c r="F1207" s="75" t="s">
        <v>128</v>
      </c>
      <c r="G1207" s="68"/>
      <c r="H1207" s="75" t="s">
        <v>106</v>
      </c>
      <c r="I1207" s="75" t="s">
        <v>91</v>
      </c>
      <c r="J1207" s="75" t="s">
        <v>92</v>
      </c>
      <c r="K1207" s="75" t="s">
        <v>225</v>
      </c>
      <c r="L1207" s="75" t="s">
        <v>225</v>
      </c>
      <c r="M1207" s="68"/>
      <c r="N1207" s="75" t="s">
        <v>226</v>
      </c>
      <c r="O1207" s="75" t="s">
        <v>91</v>
      </c>
      <c r="P1207" s="75" t="s">
        <v>159</v>
      </c>
      <c r="Q1207" s="75" t="s">
        <v>132</v>
      </c>
      <c r="R1207" s="75" t="s">
        <v>97</v>
      </c>
      <c r="S1207" s="75" t="s">
        <v>98</v>
      </c>
      <c r="T1207" s="75" t="s">
        <v>99</v>
      </c>
      <c r="U1207" s="68"/>
      <c r="V1207" s="68"/>
      <c r="W1207" s="75" t="s">
        <v>251</v>
      </c>
      <c r="X1207" s="76">
        <v>118.42109217171718</v>
      </c>
      <c r="Y1207" s="76">
        <v>3</v>
      </c>
      <c r="Z1207" s="75" t="s">
        <v>101</v>
      </c>
      <c r="AA1207" s="77">
        <v>0.25</v>
      </c>
      <c r="AB1207" s="77">
        <v>0.25</v>
      </c>
      <c r="AC1207" s="77">
        <v>0.25</v>
      </c>
      <c r="AD1207" s="77">
        <v>0.25</v>
      </c>
      <c r="AE1207" s="102" t="s">
        <v>101</v>
      </c>
      <c r="AF1207" s="75">
        <v>10</v>
      </c>
      <c r="AG1207" s="75">
        <v>5</v>
      </c>
      <c r="AH1207" s="75">
        <v>0</v>
      </c>
      <c r="AI1207" s="75"/>
      <c r="AJ1207" s="75">
        <v>3</v>
      </c>
      <c r="AK1207" s="75">
        <v>21</v>
      </c>
      <c r="AL1207" s="75">
        <v>0</v>
      </c>
      <c r="AM1207" s="75"/>
      <c r="AN1207" s="75">
        <v>0.46</v>
      </c>
      <c r="AO1207" s="68"/>
      <c r="AP1207" s="147"/>
      <c r="AQ1207" s="147"/>
      <c r="AR1207" s="116">
        <v>393.76</v>
      </c>
      <c r="AS1207" s="147"/>
      <c r="AT1207" s="68"/>
      <c r="AU1207" s="115">
        <f>SUM(Table142[[#This Row],[OTHC Per Load (USD) - 6 months validity]:[DTHC Per Load (USD) - 6 months validity]])</f>
        <v>393.76</v>
      </c>
      <c r="AV1207" s="115">
        <f>SUM(Table142[[#This Row],[OIC Per Load (USD) - 6 months validity]:[DIC Per Load (USD) - 6 months validity]])</f>
        <v>393.76</v>
      </c>
      <c r="AW1207" s="68"/>
      <c r="AX1207" s="147"/>
      <c r="AY1207" s="147"/>
      <c r="AZ1207" s="116">
        <v>393.76</v>
      </c>
      <c r="BA1207" s="147"/>
      <c r="BB1207" s="68"/>
      <c r="BC1207" s="115">
        <f>SUM(Table142[[#This Row],[OTHC Per Load (USD)- 12 months validity]:[DTHC Per Load (USD) - 12 months validity]])</f>
        <v>393.76</v>
      </c>
      <c r="BD1207" s="115">
        <f>SUM(Table142[[#This Row],[OIC Per Load (USD) - 12 months validity]:[DIC Per Load (USD)- 12 months validity]])</f>
        <v>393.76</v>
      </c>
      <c r="BE1207" s="147"/>
      <c r="BF1207" s="147"/>
      <c r="BG1207" s="147"/>
      <c r="BH1207" s="147"/>
      <c r="BI1207" s="147"/>
      <c r="BJ1207" s="147"/>
      <c r="BK1207" s="147"/>
      <c r="BL1207" s="147"/>
      <c r="BM1207" s="68"/>
      <c r="BN1207" s="147"/>
      <c r="BO1207" s="68"/>
      <c r="BP1207" s="75">
        <f>SUM(Table142[[#This Row],[Precarriage transit time in days (Enter Whole Number)]:[Oncarriage transit time in days (Enter Whole Number)]])</f>
        <v>0</v>
      </c>
      <c r="BQ1207" s="147"/>
      <c r="BR1207" s="68"/>
      <c r="BS1207" s="68"/>
      <c r="BT1207" s="147"/>
      <c r="BU1207" s="147"/>
      <c r="BV1207" s="68"/>
      <c r="BW1207" s="68"/>
      <c r="BX1207" s="68"/>
      <c r="BY1207" s="68"/>
      <c r="BZ1207" s="147"/>
      <c r="CA1207" s="147"/>
      <c r="CB1207" s="147"/>
      <c r="CC1207" s="147"/>
      <c r="CD1207" s="147"/>
      <c r="CE1207" s="147"/>
      <c r="CF1207" s="147"/>
      <c r="CG1207" s="147"/>
      <c r="CH1207" s="147"/>
      <c r="CI1207" s="147"/>
      <c r="CJ1207" s="147"/>
      <c r="CK1207" s="147"/>
      <c r="CL1207" s="150"/>
      <c r="CM1207" s="75" t="s">
        <v>1087</v>
      </c>
    </row>
    <row r="1208" spans="1:91" ht="15.6">
      <c r="A1208" s="98">
        <v>6017</v>
      </c>
      <c r="B1208" s="75" t="s">
        <v>736</v>
      </c>
      <c r="C1208" s="75" t="s">
        <v>126</v>
      </c>
      <c r="D1208" s="75" t="s">
        <v>88</v>
      </c>
      <c r="E1208" s="75" t="s">
        <v>356</v>
      </c>
      <c r="F1208" s="75" t="s">
        <v>357</v>
      </c>
      <c r="G1208" s="75"/>
      <c r="H1208" s="75" t="s">
        <v>223</v>
      </c>
      <c r="I1208" s="75" t="s">
        <v>224</v>
      </c>
      <c r="J1208" s="75" t="s">
        <v>164</v>
      </c>
      <c r="K1208" s="75" t="s">
        <v>778</v>
      </c>
      <c r="L1208" s="75" t="s">
        <v>778</v>
      </c>
      <c r="M1208" s="75"/>
      <c r="N1208" s="75" t="s">
        <v>95</v>
      </c>
      <c r="O1208" s="75" t="s">
        <v>91</v>
      </c>
      <c r="P1208" s="75" t="s">
        <v>92</v>
      </c>
      <c r="Q1208" s="75" t="s">
        <v>779</v>
      </c>
      <c r="R1208" s="75"/>
      <c r="S1208" s="75" t="s">
        <v>109</v>
      </c>
      <c r="T1208" s="75" t="s">
        <v>110</v>
      </c>
      <c r="U1208" s="68"/>
      <c r="V1208" s="68"/>
      <c r="W1208" s="75"/>
      <c r="X1208" s="76">
        <v>10</v>
      </c>
      <c r="Y1208" s="76">
        <v>1</v>
      </c>
      <c r="Z1208" s="75" t="s">
        <v>101</v>
      </c>
      <c r="AA1208" s="77">
        <v>0.25</v>
      </c>
      <c r="AB1208" s="77">
        <v>0.25</v>
      </c>
      <c r="AC1208" s="77">
        <v>0.25</v>
      </c>
      <c r="AD1208" s="77">
        <v>0.25</v>
      </c>
      <c r="AE1208" s="75" t="s">
        <v>101</v>
      </c>
      <c r="AF1208" s="75">
        <v>10</v>
      </c>
      <c r="AG1208" s="75">
        <v>5</v>
      </c>
      <c r="AH1208" s="75">
        <v>0</v>
      </c>
      <c r="AI1208" s="75"/>
      <c r="AJ1208" s="75">
        <v>0</v>
      </c>
      <c r="AK1208" s="75">
        <v>0</v>
      </c>
      <c r="AL1208" s="75">
        <v>14</v>
      </c>
      <c r="AM1208" s="75"/>
      <c r="AN1208" s="75">
        <v>0.38</v>
      </c>
      <c r="AO1208" s="147"/>
      <c r="AP1208" s="147"/>
      <c r="AQ1208" s="147"/>
      <c r="AR1208" s="116">
        <v>162.64000000000001</v>
      </c>
      <c r="AS1208" s="147"/>
      <c r="AT1208" s="147"/>
      <c r="AU1208" s="115">
        <f>SUM(Table142[[#This Row],[OTHC Per Load (USD) - 6 months validity]:[DTHC Per Load (USD) - 6 months validity]])</f>
        <v>162.64000000000001</v>
      </c>
      <c r="AV1208" s="115">
        <f>SUM(Table142[[#This Row],[OIC Per Load (USD) - 6 months validity]:[DIC Per Load (USD) - 6 months validity]])</f>
        <v>162.64000000000001</v>
      </c>
      <c r="AW1208" s="147"/>
      <c r="AX1208" s="147"/>
      <c r="AY1208" s="147"/>
      <c r="AZ1208" s="116">
        <v>162.64000000000001</v>
      </c>
      <c r="BA1208" s="147"/>
      <c r="BB1208" s="147"/>
      <c r="BC1208" s="115">
        <f>SUM(Table142[[#This Row],[OTHC Per Load (USD)- 12 months validity]:[DTHC Per Load (USD) - 12 months validity]])</f>
        <v>162.64000000000001</v>
      </c>
      <c r="BD1208" s="115">
        <f>SUM(Table142[[#This Row],[OIC Per Load (USD) - 12 months validity]:[DIC Per Load (USD)- 12 months validity]])</f>
        <v>162.64000000000001</v>
      </c>
      <c r="BE1208" s="147"/>
      <c r="BF1208" s="147"/>
      <c r="BG1208" s="147"/>
      <c r="BH1208" s="147"/>
      <c r="BI1208" s="147"/>
      <c r="BJ1208" s="147"/>
      <c r="BK1208" s="147"/>
      <c r="BL1208" s="147"/>
      <c r="BM1208" s="147"/>
      <c r="BN1208" s="147"/>
      <c r="BO1208" s="147"/>
      <c r="BP1208" s="75">
        <f>SUM(Table142[[#This Row],[Precarriage transit time in days (Enter Whole Number)]:[Oncarriage transit time in days (Enter Whole Number)]])</f>
        <v>0</v>
      </c>
      <c r="BQ1208" s="147"/>
      <c r="BR1208" s="147"/>
      <c r="BS1208" s="147"/>
      <c r="BT1208" s="147"/>
      <c r="BU1208" s="147"/>
      <c r="BV1208" s="147"/>
      <c r="BW1208" s="147"/>
      <c r="BX1208" s="147"/>
      <c r="BY1208" s="147"/>
      <c r="BZ1208" s="147"/>
      <c r="CA1208" s="147"/>
      <c r="CB1208" s="147"/>
      <c r="CC1208" s="147"/>
      <c r="CD1208" s="147"/>
      <c r="CE1208" s="147"/>
      <c r="CF1208" s="147"/>
      <c r="CG1208" s="147"/>
      <c r="CH1208" s="147"/>
      <c r="CI1208" s="147"/>
      <c r="CJ1208" s="147"/>
      <c r="CK1208" s="147"/>
      <c r="CL1208" s="150"/>
      <c r="CM1208" s="75" t="s">
        <v>2570</v>
      </c>
    </row>
    <row r="1209" spans="1:91" ht="15.6">
      <c r="A1209" s="98">
        <v>6018</v>
      </c>
      <c r="B1209" s="75" t="s">
        <v>736</v>
      </c>
      <c r="C1209" s="75" t="s">
        <v>126</v>
      </c>
      <c r="D1209" s="75" t="s">
        <v>127</v>
      </c>
      <c r="E1209" s="75" t="s">
        <v>356</v>
      </c>
      <c r="F1209" s="75" t="s">
        <v>357</v>
      </c>
      <c r="G1209" s="75"/>
      <c r="H1209" s="75" t="s">
        <v>223</v>
      </c>
      <c r="I1209" s="75" t="s">
        <v>224</v>
      </c>
      <c r="J1209" s="75" t="s">
        <v>164</v>
      </c>
      <c r="K1209" s="75" t="s">
        <v>778</v>
      </c>
      <c r="L1209" s="75" t="s">
        <v>778</v>
      </c>
      <c r="M1209" s="75"/>
      <c r="N1209" s="75" t="s">
        <v>95</v>
      </c>
      <c r="O1209" s="75" t="s">
        <v>91</v>
      </c>
      <c r="P1209" s="75" t="s">
        <v>92</v>
      </c>
      <c r="Q1209" s="75" t="s">
        <v>779</v>
      </c>
      <c r="R1209" s="75"/>
      <c r="S1209" s="75" t="s">
        <v>109</v>
      </c>
      <c r="T1209" s="75" t="s">
        <v>110</v>
      </c>
      <c r="U1209" s="68"/>
      <c r="V1209" s="68"/>
      <c r="W1209" s="75"/>
      <c r="X1209" s="76">
        <v>2</v>
      </c>
      <c r="Y1209" s="76">
        <v>1</v>
      </c>
      <c r="Z1209" s="75" t="s">
        <v>101</v>
      </c>
      <c r="AA1209" s="77">
        <v>0.25</v>
      </c>
      <c r="AB1209" s="77">
        <v>0.25</v>
      </c>
      <c r="AC1209" s="77">
        <v>0.25</v>
      </c>
      <c r="AD1209" s="77">
        <v>0.25</v>
      </c>
      <c r="AE1209" s="75" t="s">
        <v>101</v>
      </c>
      <c r="AF1209" s="75">
        <v>10</v>
      </c>
      <c r="AG1209" s="75">
        <v>5</v>
      </c>
      <c r="AH1209" s="75">
        <v>0</v>
      </c>
      <c r="AI1209" s="75"/>
      <c r="AJ1209" s="75">
        <v>0</v>
      </c>
      <c r="AK1209" s="75">
        <v>0</v>
      </c>
      <c r="AL1209" s="75">
        <v>14</v>
      </c>
      <c r="AM1209" s="75"/>
      <c r="AN1209" s="75">
        <v>0.38</v>
      </c>
      <c r="AO1209" s="147"/>
      <c r="AP1209" s="147"/>
      <c r="AQ1209" s="147"/>
      <c r="AR1209" s="116">
        <v>325.28000000000003</v>
      </c>
      <c r="AS1209" s="147"/>
      <c r="AT1209" s="147"/>
      <c r="AU1209" s="115">
        <f>SUM(Table142[[#This Row],[OTHC Per Load (USD) - 6 months validity]:[DTHC Per Load (USD) - 6 months validity]])</f>
        <v>325.28000000000003</v>
      </c>
      <c r="AV1209" s="115">
        <f>SUM(Table142[[#This Row],[OIC Per Load (USD) - 6 months validity]:[DIC Per Load (USD) - 6 months validity]])</f>
        <v>325.28000000000003</v>
      </c>
      <c r="AW1209" s="147"/>
      <c r="AX1209" s="147"/>
      <c r="AY1209" s="147"/>
      <c r="AZ1209" s="116">
        <v>325.28000000000003</v>
      </c>
      <c r="BA1209" s="147"/>
      <c r="BB1209" s="147"/>
      <c r="BC1209" s="115">
        <f>SUM(Table142[[#This Row],[OTHC Per Load (USD)- 12 months validity]:[DTHC Per Load (USD) - 12 months validity]])</f>
        <v>325.28000000000003</v>
      </c>
      <c r="BD1209" s="115">
        <f>SUM(Table142[[#This Row],[OIC Per Load (USD) - 12 months validity]:[DIC Per Load (USD)- 12 months validity]])</f>
        <v>325.28000000000003</v>
      </c>
      <c r="BE1209" s="147"/>
      <c r="BF1209" s="147"/>
      <c r="BG1209" s="147"/>
      <c r="BH1209" s="147"/>
      <c r="BI1209" s="147"/>
      <c r="BJ1209" s="147"/>
      <c r="BK1209" s="147"/>
      <c r="BL1209" s="147"/>
      <c r="BM1209" s="147"/>
      <c r="BN1209" s="147"/>
      <c r="BO1209" s="147"/>
      <c r="BP1209" s="75">
        <f>SUM(Table142[[#This Row],[Precarriage transit time in days (Enter Whole Number)]:[Oncarriage transit time in days (Enter Whole Number)]])</f>
        <v>0</v>
      </c>
      <c r="BQ1209" s="147"/>
      <c r="BR1209" s="147"/>
      <c r="BS1209" s="147"/>
      <c r="BT1209" s="147"/>
      <c r="BU1209" s="147"/>
      <c r="BV1209" s="147"/>
      <c r="BW1209" s="147"/>
      <c r="BX1209" s="147"/>
      <c r="BY1209" s="147"/>
      <c r="BZ1209" s="147"/>
      <c r="CA1209" s="147"/>
      <c r="CB1209" s="147"/>
      <c r="CC1209" s="147"/>
      <c r="CD1209" s="147"/>
      <c r="CE1209" s="147"/>
      <c r="CF1209" s="147"/>
      <c r="CG1209" s="147"/>
      <c r="CH1209" s="147"/>
      <c r="CI1209" s="147"/>
      <c r="CJ1209" s="147"/>
      <c r="CK1209" s="147"/>
      <c r="CL1209" s="150"/>
      <c r="CM1209" s="75" t="s">
        <v>2569</v>
      </c>
    </row>
    <row r="1210" spans="1:91" ht="15.6">
      <c r="A1210" s="98">
        <v>6020</v>
      </c>
      <c r="B1210" s="75" t="s">
        <v>736</v>
      </c>
      <c r="C1210" s="75" t="s">
        <v>126</v>
      </c>
      <c r="D1210" s="75" t="s">
        <v>127</v>
      </c>
      <c r="E1210" s="75" t="s">
        <v>769</v>
      </c>
      <c r="F1210" s="75" t="s">
        <v>770</v>
      </c>
      <c r="G1210" s="75"/>
      <c r="H1210" s="75" t="s">
        <v>223</v>
      </c>
      <c r="I1210" s="75" t="s">
        <v>224</v>
      </c>
      <c r="J1210" s="75" t="s">
        <v>164</v>
      </c>
      <c r="K1210" s="75" t="s">
        <v>778</v>
      </c>
      <c r="L1210" s="75" t="s">
        <v>778</v>
      </c>
      <c r="M1210" s="75"/>
      <c r="N1210" s="75" t="s">
        <v>95</v>
      </c>
      <c r="O1210" s="75" t="s">
        <v>91</v>
      </c>
      <c r="P1210" s="75" t="s">
        <v>92</v>
      </c>
      <c r="Q1210" s="75" t="s">
        <v>779</v>
      </c>
      <c r="R1210" s="75"/>
      <c r="S1210" s="75" t="s">
        <v>109</v>
      </c>
      <c r="T1210" s="75" t="s">
        <v>110</v>
      </c>
      <c r="U1210" s="68"/>
      <c r="V1210" s="68"/>
      <c r="W1210" s="75"/>
      <c r="X1210" s="76">
        <v>2</v>
      </c>
      <c r="Y1210" s="76">
        <v>1</v>
      </c>
      <c r="Z1210" s="75" t="s">
        <v>101</v>
      </c>
      <c r="AA1210" s="77">
        <v>0.25</v>
      </c>
      <c r="AB1210" s="77">
        <v>0.25</v>
      </c>
      <c r="AC1210" s="77">
        <v>0.25</v>
      </c>
      <c r="AD1210" s="77">
        <v>0.25</v>
      </c>
      <c r="AE1210" s="75" t="s">
        <v>101</v>
      </c>
      <c r="AF1210" s="75">
        <v>10</v>
      </c>
      <c r="AG1210" s="75">
        <v>5</v>
      </c>
      <c r="AH1210" s="75">
        <v>0</v>
      </c>
      <c r="AI1210" s="75"/>
      <c r="AJ1210" s="75">
        <v>0</v>
      </c>
      <c r="AK1210" s="75">
        <v>0</v>
      </c>
      <c r="AL1210" s="75">
        <v>14</v>
      </c>
      <c r="AM1210" s="75"/>
      <c r="AN1210" s="75">
        <v>0.38</v>
      </c>
      <c r="AO1210" s="147"/>
      <c r="AP1210" s="147"/>
      <c r="AQ1210" s="147"/>
      <c r="AR1210" s="116">
        <v>325.28000000000003</v>
      </c>
      <c r="AS1210" s="147"/>
      <c r="AT1210" s="147"/>
      <c r="AU1210" s="115">
        <f>SUM(Table142[[#This Row],[OTHC Per Load (USD) - 6 months validity]:[DTHC Per Load (USD) - 6 months validity]])</f>
        <v>325.28000000000003</v>
      </c>
      <c r="AV1210" s="115">
        <f>SUM(Table142[[#This Row],[OIC Per Load (USD) - 6 months validity]:[DIC Per Load (USD) - 6 months validity]])</f>
        <v>325.28000000000003</v>
      </c>
      <c r="AW1210" s="147"/>
      <c r="AX1210" s="147"/>
      <c r="AY1210" s="147"/>
      <c r="AZ1210" s="116">
        <v>325.28000000000003</v>
      </c>
      <c r="BA1210" s="147"/>
      <c r="BB1210" s="147"/>
      <c r="BC1210" s="115">
        <f>SUM(Table142[[#This Row],[OTHC Per Load (USD)- 12 months validity]:[DTHC Per Load (USD) - 12 months validity]])</f>
        <v>325.28000000000003</v>
      </c>
      <c r="BD1210" s="115">
        <f>SUM(Table142[[#This Row],[OIC Per Load (USD) - 12 months validity]:[DIC Per Load (USD)- 12 months validity]])</f>
        <v>325.28000000000003</v>
      </c>
      <c r="BE1210" s="147"/>
      <c r="BF1210" s="147"/>
      <c r="BG1210" s="147"/>
      <c r="BH1210" s="147"/>
      <c r="BI1210" s="147"/>
      <c r="BJ1210" s="147"/>
      <c r="BK1210" s="147"/>
      <c r="BL1210" s="147"/>
      <c r="BM1210" s="147"/>
      <c r="BN1210" s="147"/>
      <c r="BO1210" s="147"/>
      <c r="BP1210" s="75">
        <f>SUM(Table142[[#This Row],[Precarriage transit time in days (Enter Whole Number)]:[Oncarriage transit time in days (Enter Whole Number)]])</f>
        <v>0</v>
      </c>
      <c r="BQ1210" s="147"/>
      <c r="BR1210" s="147"/>
      <c r="BS1210" s="147"/>
      <c r="BT1210" s="147"/>
      <c r="BU1210" s="147"/>
      <c r="BV1210" s="147"/>
      <c r="BW1210" s="147"/>
      <c r="BX1210" s="147"/>
      <c r="BY1210" s="147"/>
      <c r="BZ1210" s="147"/>
      <c r="CA1210" s="147"/>
      <c r="CB1210" s="147"/>
      <c r="CC1210" s="147"/>
      <c r="CD1210" s="147"/>
      <c r="CE1210" s="147"/>
      <c r="CF1210" s="147"/>
      <c r="CG1210" s="147"/>
      <c r="CH1210" s="147"/>
      <c r="CI1210" s="147"/>
      <c r="CJ1210" s="147"/>
      <c r="CK1210" s="147"/>
      <c r="CL1210" s="150"/>
      <c r="CM1210" s="75" t="s">
        <v>2568</v>
      </c>
    </row>
    <row r="1211" spans="1:91" ht="15.6">
      <c r="A1211" s="98">
        <v>6021</v>
      </c>
      <c r="B1211" s="75" t="s">
        <v>736</v>
      </c>
      <c r="C1211" s="75" t="s">
        <v>87</v>
      </c>
      <c r="D1211" s="75" t="s">
        <v>103</v>
      </c>
      <c r="E1211" s="75" t="s">
        <v>565</v>
      </c>
      <c r="F1211" s="75" t="s">
        <v>166</v>
      </c>
      <c r="G1211" s="68"/>
      <c r="H1211" s="75" t="s">
        <v>223</v>
      </c>
      <c r="I1211" s="75" t="s">
        <v>224</v>
      </c>
      <c r="J1211" s="75" t="s">
        <v>164</v>
      </c>
      <c r="K1211" s="75" t="s">
        <v>166</v>
      </c>
      <c r="L1211" s="75" t="s">
        <v>166</v>
      </c>
      <c r="M1211" s="68"/>
      <c r="N1211" s="75" t="s">
        <v>167</v>
      </c>
      <c r="O1211" s="75" t="s">
        <v>168</v>
      </c>
      <c r="P1211" s="75" t="s">
        <v>169</v>
      </c>
      <c r="Q1211" s="75"/>
      <c r="R1211" s="75" t="s">
        <v>351</v>
      </c>
      <c r="S1211" s="75" t="s">
        <v>109</v>
      </c>
      <c r="T1211" s="75" t="s">
        <v>110</v>
      </c>
      <c r="U1211" s="75" t="s">
        <v>100</v>
      </c>
      <c r="V1211" s="75"/>
      <c r="W1211" s="75"/>
      <c r="X1211" s="76">
        <v>13</v>
      </c>
      <c r="Y1211" s="76">
        <v>1</v>
      </c>
      <c r="Z1211" s="75" t="s">
        <v>101</v>
      </c>
      <c r="AA1211" s="77">
        <v>0.25</v>
      </c>
      <c r="AB1211" s="77">
        <v>0.25</v>
      </c>
      <c r="AC1211" s="77">
        <v>0.25</v>
      </c>
      <c r="AD1211" s="77">
        <v>0.25</v>
      </c>
      <c r="AE1211" s="75" t="s">
        <v>101</v>
      </c>
      <c r="AF1211" s="75">
        <v>14</v>
      </c>
      <c r="AG1211" s="75">
        <v>14</v>
      </c>
      <c r="AH1211" s="75"/>
      <c r="AI1211" s="75"/>
      <c r="AJ1211" s="75"/>
      <c r="AK1211" s="75"/>
      <c r="AL1211" s="75"/>
      <c r="AM1211" s="75"/>
      <c r="AN1211" s="75">
        <v>0.25</v>
      </c>
      <c r="AO1211" s="68"/>
      <c r="AP1211" s="147"/>
      <c r="AQ1211" s="147"/>
      <c r="AR1211" s="116">
        <v>160.5</v>
      </c>
      <c r="AS1211" s="147"/>
      <c r="AT1211" s="68"/>
      <c r="AU1211" s="115">
        <f>SUM(Table142[[#This Row],[OTHC Per Load (USD) - 6 months validity]:[DTHC Per Load (USD) - 6 months validity]])</f>
        <v>160.5</v>
      </c>
      <c r="AV1211" s="115">
        <f>SUM(Table142[[#This Row],[OIC Per Load (USD) - 6 months validity]:[DIC Per Load (USD) - 6 months validity]])</f>
        <v>160.5</v>
      </c>
      <c r="AW1211" s="68"/>
      <c r="AX1211" s="147"/>
      <c r="AY1211" s="147"/>
      <c r="AZ1211" s="116">
        <v>160.5</v>
      </c>
      <c r="BA1211" s="147"/>
      <c r="BB1211" s="68"/>
      <c r="BC1211" s="115">
        <f>SUM(Table142[[#This Row],[OTHC Per Load (USD)- 12 months validity]:[DTHC Per Load (USD) - 12 months validity]])</f>
        <v>160.5</v>
      </c>
      <c r="BD1211" s="115">
        <f>SUM(Table142[[#This Row],[OIC Per Load (USD) - 12 months validity]:[DIC Per Load (USD)- 12 months validity]])</f>
        <v>160.5</v>
      </c>
      <c r="BE1211" s="147"/>
      <c r="BF1211" s="147"/>
      <c r="BG1211" s="147"/>
      <c r="BH1211" s="147"/>
      <c r="BI1211" s="147"/>
      <c r="BJ1211" s="147"/>
      <c r="BK1211" s="147"/>
      <c r="BL1211" s="147"/>
      <c r="BM1211" s="68"/>
      <c r="BN1211" s="147"/>
      <c r="BO1211" s="68"/>
      <c r="BP1211" s="75">
        <f>SUM(Table142[[#This Row],[Precarriage transit time in days (Enter Whole Number)]:[Oncarriage transit time in days (Enter Whole Number)]])</f>
        <v>0</v>
      </c>
      <c r="BQ1211" s="147"/>
      <c r="BR1211" s="68"/>
      <c r="BS1211" s="68"/>
      <c r="BT1211" s="147"/>
      <c r="BU1211" s="147"/>
      <c r="BV1211" s="68"/>
      <c r="BW1211" s="68"/>
      <c r="BX1211" s="68"/>
      <c r="BY1211" s="68"/>
      <c r="BZ1211" s="147"/>
      <c r="CA1211" s="147"/>
      <c r="CB1211" s="147"/>
      <c r="CC1211" s="147"/>
      <c r="CD1211" s="147"/>
      <c r="CE1211" s="147"/>
      <c r="CF1211" s="147"/>
      <c r="CG1211" s="147"/>
      <c r="CH1211" s="147"/>
      <c r="CI1211" s="147"/>
      <c r="CJ1211" s="147"/>
      <c r="CK1211" s="147"/>
      <c r="CL1211" s="150"/>
      <c r="CM1211" s="75" t="s">
        <v>2567</v>
      </c>
    </row>
    <row r="1212" spans="1:91" ht="15.6">
      <c r="A1212" s="98">
        <v>6022</v>
      </c>
      <c r="B1212" s="75" t="s">
        <v>736</v>
      </c>
      <c r="C1212" s="75" t="s">
        <v>87</v>
      </c>
      <c r="D1212" s="75" t="s">
        <v>103</v>
      </c>
      <c r="E1212" s="75" t="s">
        <v>565</v>
      </c>
      <c r="F1212" s="75" t="s">
        <v>166</v>
      </c>
      <c r="G1212" s="68"/>
      <c r="H1212" s="75" t="s">
        <v>223</v>
      </c>
      <c r="I1212" s="75" t="s">
        <v>224</v>
      </c>
      <c r="J1212" s="75" t="s">
        <v>164</v>
      </c>
      <c r="K1212" s="75" t="s">
        <v>166</v>
      </c>
      <c r="L1212" s="75" t="s">
        <v>166</v>
      </c>
      <c r="M1212" s="68"/>
      <c r="N1212" s="75" t="s">
        <v>167</v>
      </c>
      <c r="O1212" s="75" t="s">
        <v>168</v>
      </c>
      <c r="P1212" s="75" t="s">
        <v>169</v>
      </c>
      <c r="Q1212" s="75"/>
      <c r="R1212" s="75" t="s">
        <v>351</v>
      </c>
      <c r="S1212" s="75" t="s">
        <v>109</v>
      </c>
      <c r="T1212" s="75" t="s">
        <v>110</v>
      </c>
      <c r="U1212" s="75" t="s">
        <v>100</v>
      </c>
      <c r="V1212" s="75"/>
      <c r="W1212" s="75"/>
      <c r="X1212" s="76">
        <v>13</v>
      </c>
      <c r="Y1212" s="76">
        <v>1</v>
      </c>
      <c r="Z1212" s="75" t="s">
        <v>101</v>
      </c>
      <c r="AA1212" s="77">
        <v>0.25</v>
      </c>
      <c r="AB1212" s="77">
        <v>0.25</v>
      </c>
      <c r="AC1212" s="77">
        <v>0.25</v>
      </c>
      <c r="AD1212" s="77">
        <v>0.25</v>
      </c>
      <c r="AE1212" s="75" t="s">
        <v>101</v>
      </c>
      <c r="AF1212" s="75">
        <v>14</v>
      </c>
      <c r="AG1212" s="75">
        <v>14</v>
      </c>
      <c r="AH1212" s="75"/>
      <c r="AI1212" s="75"/>
      <c r="AJ1212" s="75"/>
      <c r="AK1212" s="75"/>
      <c r="AL1212" s="75"/>
      <c r="AM1212" s="75"/>
      <c r="AN1212" s="75">
        <v>0.25</v>
      </c>
      <c r="AO1212" s="68"/>
      <c r="AP1212" s="147"/>
      <c r="AQ1212" s="147"/>
      <c r="AR1212" s="116">
        <v>160.5</v>
      </c>
      <c r="AS1212" s="147"/>
      <c r="AT1212" s="68"/>
      <c r="AU1212" s="115">
        <f>SUM(Table142[[#This Row],[OTHC Per Load (USD) - 6 months validity]:[DTHC Per Load (USD) - 6 months validity]])</f>
        <v>160.5</v>
      </c>
      <c r="AV1212" s="115">
        <f>SUM(Table142[[#This Row],[OIC Per Load (USD) - 6 months validity]:[DIC Per Load (USD) - 6 months validity]])</f>
        <v>160.5</v>
      </c>
      <c r="AW1212" s="68"/>
      <c r="AX1212" s="147"/>
      <c r="AY1212" s="147"/>
      <c r="AZ1212" s="116">
        <v>160.5</v>
      </c>
      <c r="BA1212" s="147"/>
      <c r="BB1212" s="68"/>
      <c r="BC1212" s="115">
        <f>SUM(Table142[[#This Row],[OTHC Per Load (USD)- 12 months validity]:[DTHC Per Load (USD) - 12 months validity]])</f>
        <v>160.5</v>
      </c>
      <c r="BD1212" s="115">
        <f>SUM(Table142[[#This Row],[OIC Per Load (USD) - 12 months validity]:[DIC Per Load (USD)- 12 months validity]])</f>
        <v>160.5</v>
      </c>
      <c r="BE1212" s="147"/>
      <c r="BF1212" s="147"/>
      <c r="BG1212" s="147"/>
      <c r="BH1212" s="147"/>
      <c r="BI1212" s="147"/>
      <c r="BJ1212" s="147"/>
      <c r="BK1212" s="147"/>
      <c r="BL1212" s="147"/>
      <c r="BM1212" s="68"/>
      <c r="BN1212" s="147"/>
      <c r="BO1212" s="68"/>
      <c r="BP1212" s="75">
        <f>SUM(Table142[[#This Row],[Precarriage transit time in days (Enter Whole Number)]:[Oncarriage transit time in days (Enter Whole Number)]])</f>
        <v>0</v>
      </c>
      <c r="BQ1212" s="147"/>
      <c r="BR1212" s="68"/>
      <c r="BS1212" s="68"/>
      <c r="BT1212" s="147"/>
      <c r="BU1212" s="147"/>
      <c r="BV1212" s="68"/>
      <c r="BW1212" s="68"/>
      <c r="BX1212" s="68"/>
      <c r="BY1212" s="68"/>
      <c r="BZ1212" s="147"/>
      <c r="CA1212" s="147"/>
      <c r="CB1212" s="147"/>
      <c r="CC1212" s="147"/>
      <c r="CD1212" s="147"/>
      <c r="CE1212" s="147"/>
      <c r="CF1212" s="147"/>
      <c r="CG1212" s="147"/>
      <c r="CH1212" s="147"/>
      <c r="CI1212" s="147"/>
      <c r="CJ1212" s="147"/>
      <c r="CK1212" s="147"/>
      <c r="CL1212" s="150"/>
      <c r="CM1212" s="75" t="s">
        <v>1088</v>
      </c>
    </row>
    <row r="1213" spans="1:91" ht="15.6">
      <c r="A1213" s="98">
        <v>6023</v>
      </c>
      <c r="B1213" s="75" t="s">
        <v>336</v>
      </c>
      <c r="C1213" s="75" t="s">
        <v>87</v>
      </c>
      <c r="D1213" s="75" t="s">
        <v>111</v>
      </c>
      <c r="E1213" s="75"/>
      <c r="F1213" s="75"/>
      <c r="G1213" s="68"/>
      <c r="H1213" s="75" t="s">
        <v>171</v>
      </c>
      <c r="I1213" s="75" t="s">
        <v>172</v>
      </c>
      <c r="J1213" s="75" t="s">
        <v>169</v>
      </c>
      <c r="K1213" s="75" t="s">
        <v>116</v>
      </c>
      <c r="L1213" s="75" t="s">
        <v>116</v>
      </c>
      <c r="M1213" s="68"/>
      <c r="N1213" s="75" t="s">
        <v>117</v>
      </c>
      <c r="O1213" s="75" t="s">
        <v>91</v>
      </c>
      <c r="P1213" s="75" t="s">
        <v>92</v>
      </c>
      <c r="Q1213" s="75"/>
      <c r="R1213" s="75" t="s">
        <v>209</v>
      </c>
      <c r="S1213" s="75" t="s">
        <v>98</v>
      </c>
      <c r="T1213" s="75"/>
      <c r="U1213" s="75"/>
      <c r="V1213" s="75"/>
      <c r="W1213" s="75"/>
      <c r="X1213" s="76">
        <v>12</v>
      </c>
      <c r="Y1213" s="76">
        <v>1</v>
      </c>
      <c r="Z1213" s="75" t="s">
        <v>101</v>
      </c>
      <c r="AA1213" s="77">
        <v>0.25</v>
      </c>
      <c r="AB1213" s="77">
        <v>0.25</v>
      </c>
      <c r="AC1213" s="77">
        <v>0.25</v>
      </c>
      <c r="AD1213" s="77">
        <v>0.25</v>
      </c>
      <c r="AE1213" s="75" t="s">
        <v>101</v>
      </c>
      <c r="AF1213" s="87">
        <v>0</v>
      </c>
      <c r="AG1213" s="87">
        <v>0</v>
      </c>
      <c r="AH1213" s="87">
        <v>14</v>
      </c>
      <c r="AI1213" s="75" t="s">
        <v>99</v>
      </c>
      <c r="AJ1213" s="75">
        <v>0</v>
      </c>
      <c r="AK1213" s="75">
        <v>0</v>
      </c>
      <c r="AL1213" s="75">
        <v>14</v>
      </c>
      <c r="AM1213" s="75"/>
      <c r="AN1213" s="75">
        <v>0.2</v>
      </c>
      <c r="AO1213" s="68"/>
      <c r="AP1213" s="147"/>
      <c r="AQ1213" s="147"/>
      <c r="AR1213" s="116">
        <v>256.8</v>
      </c>
      <c r="AS1213" s="147"/>
      <c r="AT1213" s="68"/>
      <c r="AU1213" s="115">
        <f>SUM(Table142[[#This Row],[OTHC Per Load (USD) - 6 months validity]:[DTHC Per Load (USD) - 6 months validity]])</f>
        <v>256.8</v>
      </c>
      <c r="AV1213" s="115">
        <f>SUM(Table142[[#This Row],[OIC Per Load (USD) - 6 months validity]:[DIC Per Load (USD) - 6 months validity]])</f>
        <v>256.8</v>
      </c>
      <c r="AW1213" s="68"/>
      <c r="AX1213" s="147"/>
      <c r="AY1213" s="147"/>
      <c r="AZ1213" s="116">
        <v>256.8</v>
      </c>
      <c r="BA1213" s="147"/>
      <c r="BB1213" s="68"/>
      <c r="BC1213" s="115">
        <f>SUM(Table142[[#This Row],[OTHC Per Load (USD)- 12 months validity]:[DTHC Per Load (USD) - 12 months validity]])</f>
        <v>256.8</v>
      </c>
      <c r="BD1213" s="115">
        <f>SUM(Table142[[#This Row],[OIC Per Load (USD) - 12 months validity]:[DIC Per Load (USD)- 12 months validity]])</f>
        <v>256.8</v>
      </c>
      <c r="BE1213" s="147"/>
      <c r="BF1213" s="147"/>
      <c r="BG1213" s="147"/>
      <c r="BH1213" s="147"/>
      <c r="BI1213" s="147"/>
      <c r="BJ1213" s="147"/>
      <c r="BK1213" s="147"/>
      <c r="BL1213" s="147"/>
      <c r="BM1213" s="68"/>
      <c r="BN1213" s="147"/>
      <c r="BO1213" s="68"/>
      <c r="BP1213" s="75">
        <f>SUM(Table142[[#This Row],[Precarriage transit time in days (Enter Whole Number)]:[Oncarriage transit time in days (Enter Whole Number)]])</f>
        <v>0</v>
      </c>
      <c r="BQ1213" s="147"/>
      <c r="BR1213" s="68"/>
      <c r="BS1213" s="68"/>
      <c r="BT1213" s="147"/>
      <c r="BU1213" s="147"/>
      <c r="BV1213" s="68"/>
      <c r="BW1213" s="68"/>
      <c r="BX1213" s="68"/>
      <c r="BY1213" s="68"/>
      <c r="BZ1213" s="147"/>
      <c r="CA1213" s="147"/>
      <c r="CB1213" s="147"/>
      <c r="CC1213" s="147"/>
      <c r="CD1213" s="147"/>
      <c r="CE1213" s="147"/>
      <c r="CF1213" s="147"/>
      <c r="CG1213" s="147"/>
      <c r="CH1213" s="147"/>
      <c r="CI1213" s="147"/>
      <c r="CJ1213" s="147"/>
      <c r="CK1213" s="147"/>
      <c r="CL1213" s="150"/>
      <c r="CM1213" s="75" t="s">
        <v>1089</v>
      </c>
    </row>
    <row r="1214" spans="1:91" ht="15.6">
      <c r="A1214" s="98">
        <v>6024</v>
      </c>
      <c r="B1214" s="75" t="s">
        <v>336</v>
      </c>
      <c r="C1214" s="75" t="s">
        <v>87</v>
      </c>
      <c r="D1214" s="75" t="s">
        <v>111</v>
      </c>
      <c r="E1214" s="75"/>
      <c r="F1214" s="75"/>
      <c r="G1214" s="68"/>
      <c r="H1214" s="75" t="s">
        <v>106</v>
      </c>
      <c r="I1214" s="75" t="s">
        <v>91</v>
      </c>
      <c r="J1214" s="75" t="s">
        <v>92</v>
      </c>
      <c r="K1214" s="75"/>
      <c r="L1214" s="75" t="s">
        <v>116</v>
      </c>
      <c r="M1214" s="68"/>
      <c r="N1214" s="75" t="s">
        <v>117</v>
      </c>
      <c r="O1214" s="75" t="s">
        <v>91</v>
      </c>
      <c r="P1214" s="75" t="s">
        <v>92</v>
      </c>
      <c r="Q1214" s="75"/>
      <c r="R1214" s="75" t="s">
        <v>209</v>
      </c>
      <c r="S1214" s="75" t="s">
        <v>98</v>
      </c>
      <c r="T1214" s="75"/>
      <c r="U1214" s="75"/>
      <c r="V1214" s="75"/>
      <c r="W1214" s="75"/>
      <c r="X1214" s="76">
        <v>12</v>
      </c>
      <c r="Y1214" s="76">
        <v>1</v>
      </c>
      <c r="Z1214" s="75" t="s">
        <v>101</v>
      </c>
      <c r="AA1214" s="77">
        <v>0.25</v>
      </c>
      <c r="AB1214" s="77">
        <v>0.25</v>
      </c>
      <c r="AC1214" s="77">
        <v>0.25</v>
      </c>
      <c r="AD1214" s="77">
        <v>0.25</v>
      </c>
      <c r="AE1214" s="75" t="s">
        <v>101</v>
      </c>
      <c r="AF1214" s="75">
        <v>0</v>
      </c>
      <c r="AG1214" s="75">
        <v>0</v>
      </c>
      <c r="AH1214" s="75">
        <v>14</v>
      </c>
      <c r="AI1214" s="75" t="s">
        <v>99</v>
      </c>
      <c r="AJ1214" s="75">
        <v>0</v>
      </c>
      <c r="AK1214" s="75">
        <v>0</v>
      </c>
      <c r="AL1214" s="75">
        <v>14</v>
      </c>
      <c r="AM1214" s="75"/>
      <c r="AN1214" s="75">
        <v>0.1</v>
      </c>
      <c r="AO1214" s="68"/>
      <c r="AP1214" s="147"/>
      <c r="AQ1214" s="147"/>
      <c r="AR1214" s="116">
        <v>128.4</v>
      </c>
      <c r="AS1214" s="147"/>
      <c r="AT1214" s="68"/>
      <c r="AU1214" s="115">
        <f>SUM(Table142[[#This Row],[OTHC Per Load (USD) - 6 months validity]:[DTHC Per Load (USD) - 6 months validity]])</f>
        <v>128.4</v>
      </c>
      <c r="AV1214" s="115">
        <f>SUM(Table142[[#This Row],[OIC Per Load (USD) - 6 months validity]:[DIC Per Load (USD) - 6 months validity]])</f>
        <v>128.4</v>
      </c>
      <c r="AW1214" s="68"/>
      <c r="AX1214" s="147"/>
      <c r="AY1214" s="147"/>
      <c r="AZ1214" s="116">
        <v>128.4</v>
      </c>
      <c r="BA1214" s="147"/>
      <c r="BB1214" s="68"/>
      <c r="BC1214" s="115">
        <f>SUM(Table142[[#This Row],[OTHC Per Load (USD)- 12 months validity]:[DTHC Per Load (USD) - 12 months validity]])</f>
        <v>128.4</v>
      </c>
      <c r="BD1214" s="115">
        <f>SUM(Table142[[#This Row],[OIC Per Load (USD) - 12 months validity]:[DIC Per Load (USD)- 12 months validity]])</f>
        <v>128.4</v>
      </c>
      <c r="BE1214" s="147"/>
      <c r="BF1214" s="147"/>
      <c r="BG1214" s="147"/>
      <c r="BH1214" s="147"/>
      <c r="BI1214" s="147"/>
      <c r="BJ1214" s="147"/>
      <c r="BK1214" s="147"/>
      <c r="BL1214" s="147"/>
      <c r="BM1214" s="68"/>
      <c r="BN1214" s="147"/>
      <c r="BO1214" s="68"/>
      <c r="BP1214" s="75">
        <f>SUM(Table142[[#This Row],[Precarriage transit time in days (Enter Whole Number)]:[Oncarriage transit time in days (Enter Whole Number)]])</f>
        <v>0</v>
      </c>
      <c r="BQ1214" s="147"/>
      <c r="BR1214" s="68"/>
      <c r="BS1214" s="68"/>
      <c r="BT1214" s="147"/>
      <c r="BU1214" s="147"/>
      <c r="BV1214" s="68"/>
      <c r="BW1214" s="68"/>
      <c r="BX1214" s="68"/>
      <c r="BY1214" s="68"/>
      <c r="BZ1214" s="147"/>
      <c r="CA1214" s="147"/>
      <c r="CB1214" s="147"/>
      <c r="CC1214" s="147"/>
      <c r="CD1214" s="147"/>
      <c r="CE1214" s="147"/>
      <c r="CF1214" s="147"/>
      <c r="CG1214" s="147"/>
      <c r="CH1214" s="147"/>
      <c r="CI1214" s="147"/>
      <c r="CJ1214" s="147"/>
      <c r="CK1214" s="147"/>
      <c r="CL1214" s="150"/>
      <c r="CM1214" s="75" t="s">
        <v>1090</v>
      </c>
    </row>
    <row r="1215" spans="1:91" ht="15.6">
      <c r="A1215" s="98">
        <v>6025</v>
      </c>
      <c r="B1215" s="75" t="s">
        <v>736</v>
      </c>
      <c r="C1215" s="75" t="s">
        <v>87</v>
      </c>
      <c r="D1215" s="75" t="s">
        <v>103</v>
      </c>
      <c r="E1215" s="75" t="s">
        <v>545</v>
      </c>
      <c r="F1215" s="75" t="s">
        <v>545</v>
      </c>
      <c r="G1215" s="68"/>
      <c r="H1215" s="75" t="s">
        <v>226</v>
      </c>
      <c r="I1215" s="75" t="s">
        <v>91</v>
      </c>
      <c r="J1215" s="75" t="s">
        <v>159</v>
      </c>
      <c r="K1215" s="75"/>
      <c r="L1215" s="75" t="s">
        <v>147</v>
      </c>
      <c r="M1215" s="68"/>
      <c r="N1215" s="75" t="s">
        <v>106</v>
      </c>
      <c r="O1215" s="75" t="s">
        <v>91</v>
      </c>
      <c r="P1215" s="75" t="s">
        <v>92</v>
      </c>
      <c r="Q1215" s="75" t="s">
        <v>546</v>
      </c>
      <c r="R1215" s="75" t="s">
        <v>108</v>
      </c>
      <c r="S1215" s="75" t="s">
        <v>109</v>
      </c>
      <c r="T1215" s="75"/>
      <c r="U1215" s="75"/>
      <c r="V1215" s="75"/>
      <c r="W1215" s="75" t="s">
        <v>100</v>
      </c>
      <c r="X1215" s="76">
        <v>20</v>
      </c>
      <c r="Y1215" s="76">
        <v>1</v>
      </c>
      <c r="Z1215" s="75" t="s">
        <v>101</v>
      </c>
      <c r="AA1215" s="77">
        <v>0.25</v>
      </c>
      <c r="AB1215" s="77">
        <v>0.25</v>
      </c>
      <c r="AC1215" s="77">
        <v>0.25</v>
      </c>
      <c r="AD1215" s="77">
        <v>0.25</v>
      </c>
      <c r="AE1215" s="75" t="s">
        <v>101</v>
      </c>
      <c r="AF1215" s="75">
        <v>5</v>
      </c>
      <c r="AG1215" s="75">
        <v>10</v>
      </c>
      <c r="AH1215" s="75">
        <v>0</v>
      </c>
      <c r="AI1215" s="75" t="s">
        <v>110</v>
      </c>
      <c r="AJ1215" s="75">
        <v>5</v>
      </c>
      <c r="AK1215" s="75">
        <v>10</v>
      </c>
      <c r="AL1215" s="75">
        <v>0</v>
      </c>
      <c r="AM1215" s="75"/>
      <c r="AN1215" s="75">
        <v>0.21</v>
      </c>
      <c r="AO1215" s="68"/>
      <c r="AP1215" s="147"/>
      <c r="AQ1215" s="147"/>
      <c r="AR1215" s="116">
        <v>134.82</v>
      </c>
      <c r="AS1215" s="147"/>
      <c r="AT1215" s="68"/>
      <c r="AU1215" s="115">
        <f>SUM(Table142[[#This Row],[OTHC Per Load (USD) - 6 months validity]:[DTHC Per Load (USD) - 6 months validity]])</f>
        <v>134.82</v>
      </c>
      <c r="AV1215" s="115">
        <f>SUM(Table142[[#This Row],[OIC Per Load (USD) - 6 months validity]:[DIC Per Load (USD) - 6 months validity]])</f>
        <v>134.82</v>
      </c>
      <c r="AW1215" s="68"/>
      <c r="AX1215" s="147"/>
      <c r="AY1215" s="147"/>
      <c r="AZ1215" s="116">
        <v>134.82</v>
      </c>
      <c r="BA1215" s="147"/>
      <c r="BB1215" s="68"/>
      <c r="BC1215" s="115">
        <f>SUM(Table142[[#This Row],[OTHC Per Load (USD)- 12 months validity]:[DTHC Per Load (USD) - 12 months validity]])</f>
        <v>134.82</v>
      </c>
      <c r="BD1215" s="115">
        <f>SUM(Table142[[#This Row],[OIC Per Load (USD) - 12 months validity]:[DIC Per Load (USD)- 12 months validity]])</f>
        <v>134.82</v>
      </c>
      <c r="BE1215" s="147"/>
      <c r="BF1215" s="147"/>
      <c r="BG1215" s="147"/>
      <c r="BH1215" s="147"/>
      <c r="BI1215" s="147"/>
      <c r="BJ1215" s="147"/>
      <c r="BK1215" s="147"/>
      <c r="BL1215" s="147"/>
      <c r="BM1215" s="68"/>
      <c r="BN1215" s="147"/>
      <c r="BO1215" s="68"/>
      <c r="BP1215" s="75">
        <f>SUM(Table142[[#This Row],[Precarriage transit time in days (Enter Whole Number)]:[Oncarriage transit time in days (Enter Whole Number)]])</f>
        <v>0</v>
      </c>
      <c r="BQ1215" s="147"/>
      <c r="BR1215" s="68"/>
      <c r="BS1215" s="68"/>
      <c r="BT1215" s="147"/>
      <c r="BU1215" s="147"/>
      <c r="BV1215" s="68"/>
      <c r="BW1215" s="68"/>
      <c r="BX1215" s="68"/>
      <c r="BY1215" s="68"/>
      <c r="BZ1215" s="147"/>
      <c r="CA1215" s="147"/>
      <c r="CB1215" s="147"/>
      <c r="CC1215" s="147"/>
      <c r="CD1215" s="147"/>
      <c r="CE1215" s="147"/>
      <c r="CF1215" s="147"/>
      <c r="CG1215" s="147"/>
      <c r="CH1215" s="147"/>
      <c r="CI1215" s="147"/>
      <c r="CJ1215" s="147"/>
      <c r="CK1215" s="147"/>
      <c r="CL1215" s="150"/>
      <c r="CM1215" s="75" t="s">
        <v>2566</v>
      </c>
    </row>
    <row r="1216" spans="1:91" ht="15.6">
      <c r="A1216" s="98">
        <v>6026</v>
      </c>
      <c r="B1216" s="75" t="s">
        <v>736</v>
      </c>
      <c r="C1216" s="75" t="s">
        <v>126</v>
      </c>
      <c r="D1216" s="75" t="s">
        <v>127</v>
      </c>
      <c r="E1216" s="75" t="s">
        <v>104</v>
      </c>
      <c r="F1216" s="75" t="s">
        <v>128</v>
      </c>
      <c r="G1216" s="68"/>
      <c r="H1216" s="75" t="s">
        <v>106</v>
      </c>
      <c r="I1216" s="75" t="s">
        <v>91</v>
      </c>
      <c r="J1216" s="75" t="s">
        <v>92</v>
      </c>
      <c r="K1216" s="75" t="s">
        <v>166</v>
      </c>
      <c r="L1216" s="75" t="s">
        <v>166</v>
      </c>
      <c r="M1216" s="68"/>
      <c r="N1216" s="75" t="s">
        <v>167</v>
      </c>
      <c r="O1216" s="75" t="s">
        <v>168</v>
      </c>
      <c r="P1216" s="75" t="s">
        <v>169</v>
      </c>
      <c r="Q1216" s="75" t="s">
        <v>132</v>
      </c>
      <c r="R1216" s="75" t="s">
        <v>97</v>
      </c>
      <c r="S1216" s="75" t="s">
        <v>98</v>
      </c>
      <c r="T1216" s="75" t="s">
        <v>99</v>
      </c>
      <c r="U1216" s="68"/>
      <c r="V1216" s="68"/>
      <c r="W1216" s="75" t="s">
        <v>251</v>
      </c>
      <c r="X1216" s="76">
        <v>5.5810714285714287</v>
      </c>
      <c r="Y1216" s="76">
        <v>1</v>
      </c>
      <c r="Z1216" s="75" t="s">
        <v>101</v>
      </c>
      <c r="AA1216" s="77">
        <v>0.25</v>
      </c>
      <c r="AB1216" s="77">
        <v>0.25</v>
      </c>
      <c r="AC1216" s="77">
        <v>0.25</v>
      </c>
      <c r="AD1216" s="77">
        <v>0.25</v>
      </c>
      <c r="AE1216" s="102" t="s">
        <v>101</v>
      </c>
      <c r="AF1216" s="102"/>
      <c r="AG1216" s="102"/>
      <c r="AH1216" s="102"/>
      <c r="AI1216" s="75"/>
      <c r="AJ1216" s="75"/>
      <c r="AK1216" s="75">
        <v>10</v>
      </c>
      <c r="AL1216" s="75">
        <v>5</v>
      </c>
      <c r="AM1216" s="75"/>
      <c r="AN1216" s="75">
        <v>0.45</v>
      </c>
      <c r="AO1216" s="68"/>
      <c r="AP1216" s="147"/>
      <c r="AQ1216" s="147"/>
      <c r="AR1216" s="116">
        <v>385.2</v>
      </c>
      <c r="AS1216" s="147"/>
      <c r="AT1216" s="68"/>
      <c r="AU1216" s="115">
        <f>SUM(Table142[[#This Row],[OTHC Per Load (USD) - 6 months validity]:[DTHC Per Load (USD) - 6 months validity]])</f>
        <v>385.2</v>
      </c>
      <c r="AV1216" s="115">
        <f>SUM(Table142[[#This Row],[OIC Per Load (USD) - 6 months validity]:[DIC Per Load (USD) - 6 months validity]])</f>
        <v>385.2</v>
      </c>
      <c r="AW1216" s="68"/>
      <c r="AX1216" s="147"/>
      <c r="AY1216" s="147"/>
      <c r="AZ1216" s="116">
        <v>385.2</v>
      </c>
      <c r="BA1216" s="147"/>
      <c r="BB1216" s="68"/>
      <c r="BC1216" s="115">
        <f>SUM(Table142[[#This Row],[OTHC Per Load (USD)- 12 months validity]:[DTHC Per Load (USD) - 12 months validity]])</f>
        <v>385.2</v>
      </c>
      <c r="BD1216" s="115">
        <f>SUM(Table142[[#This Row],[OIC Per Load (USD) - 12 months validity]:[DIC Per Load (USD)- 12 months validity]])</f>
        <v>385.2</v>
      </c>
      <c r="BE1216" s="147"/>
      <c r="BF1216" s="147"/>
      <c r="BG1216" s="147"/>
      <c r="BH1216" s="147"/>
      <c r="BI1216" s="147"/>
      <c r="BJ1216" s="147"/>
      <c r="BK1216" s="147"/>
      <c r="BL1216" s="147"/>
      <c r="BM1216" s="68"/>
      <c r="BN1216" s="147"/>
      <c r="BO1216" s="68"/>
      <c r="BP1216" s="75">
        <f>SUM(Table142[[#This Row],[Precarriage transit time in days (Enter Whole Number)]:[Oncarriage transit time in days (Enter Whole Number)]])</f>
        <v>0</v>
      </c>
      <c r="BQ1216" s="147"/>
      <c r="BR1216" s="68"/>
      <c r="BS1216" s="68"/>
      <c r="BT1216" s="147"/>
      <c r="BU1216" s="147"/>
      <c r="BV1216" s="68"/>
      <c r="BW1216" s="68"/>
      <c r="BX1216" s="68"/>
      <c r="BY1216" s="68"/>
      <c r="BZ1216" s="147"/>
      <c r="CA1216" s="147"/>
      <c r="CB1216" s="147"/>
      <c r="CC1216" s="147"/>
      <c r="CD1216" s="147"/>
      <c r="CE1216" s="147"/>
      <c r="CF1216" s="147"/>
      <c r="CG1216" s="147"/>
      <c r="CH1216" s="147"/>
      <c r="CI1216" s="147"/>
      <c r="CJ1216" s="147"/>
      <c r="CK1216" s="147"/>
      <c r="CL1216" s="150"/>
      <c r="CM1216" s="75" t="s">
        <v>2565</v>
      </c>
    </row>
    <row r="1217" spans="1:91" ht="15.6">
      <c r="A1217" s="98">
        <v>6027</v>
      </c>
      <c r="B1217" s="75" t="s">
        <v>736</v>
      </c>
      <c r="C1217" s="75"/>
      <c r="D1217" s="75" t="s">
        <v>88</v>
      </c>
      <c r="E1217" s="75"/>
      <c r="F1217" s="75"/>
      <c r="G1217" s="75"/>
      <c r="H1217" s="75" t="s">
        <v>780</v>
      </c>
      <c r="I1217" s="75" t="s">
        <v>91</v>
      </c>
      <c r="J1217" s="75" t="s">
        <v>92</v>
      </c>
      <c r="K1217" s="75" t="s">
        <v>781</v>
      </c>
      <c r="L1217" s="75" t="s">
        <v>781</v>
      </c>
      <c r="M1217" s="75"/>
      <c r="N1217" s="75" t="s">
        <v>95</v>
      </c>
      <c r="O1217" s="75" t="s">
        <v>91</v>
      </c>
      <c r="P1217" s="75" t="s">
        <v>92</v>
      </c>
      <c r="Q1217" s="75"/>
      <c r="R1217" s="75"/>
      <c r="S1217" s="75"/>
      <c r="T1217" s="75"/>
      <c r="U1217" s="68"/>
      <c r="V1217" s="68"/>
      <c r="W1217" s="75"/>
      <c r="X1217" s="76">
        <v>28</v>
      </c>
      <c r="Y1217" s="76">
        <v>1</v>
      </c>
      <c r="Z1217" s="75" t="s">
        <v>101</v>
      </c>
      <c r="AA1217" s="77">
        <v>0.25</v>
      </c>
      <c r="AB1217" s="77">
        <v>0.25</v>
      </c>
      <c r="AC1217" s="77">
        <v>0.25</v>
      </c>
      <c r="AD1217" s="77">
        <v>0.25</v>
      </c>
      <c r="AE1217" s="75" t="s">
        <v>101</v>
      </c>
      <c r="AF1217" s="75">
        <v>10</v>
      </c>
      <c r="AG1217" s="75">
        <v>5</v>
      </c>
      <c r="AH1217" s="75">
        <v>0</v>
      </c>
      <c r="AI1217" s="75"/>
      <c r="AJ1217" s="75">
        <v>0</v>
      </c>
      <c r="AK1217" s="75">
        <v>0</v>
      </c>
      <c r="AL1217" s="75">
        <v>14</v>
      </c>
      <c r="AM1217" s="75"/>
      <c r="AN1217" s="75">
        <v>0.1</v>
      </c>
      <c r="AO1217" s="147"/>
      <c r="AP1217" s="147"/>
      <c r="AQ1217" s="147"/>
      <c r="AR1217" s="116">
        <v>42.800000000000004</v>
      </c>
      <c r="AS1217" s="147"/>
      <c r="AT1217" s="147"/>
      <c r="AU1217" s="115">
        <f>SUM(Table142[[#This Row],[OTHC Per Load (USD) - 6 months validity]:[DTHC Per Load (USD) - 6 months validity]])</f>
        <v>42.800000000000004</v>
      </c>
      <c r="AV1217" s="115">
        <f>SUM(Table142[[#This Row],[OIC Per Load (USD) - 6 months validity]:[DIC Per Load (USD) - 6 months validity]])</f>
        <v>42.800000000000004</v>
      </c>
      <c r="AW1217" s="147"/>
      <c r="AX1217" s="147"/>
      <c r="AY1217" s="147"/>
      <c r="AZ1217" s="116">
        <v>42.800000000000004</v>
      </c>
      <c r="BA1217" s="147"/>
      <c r="BB1217" s="147"/>
      <c r="BC1217" s="115">
        <f>SUM(Table142[[#This Row],[OTHC Per Load (USD)- 12 months validity]:[DTHC Per Load (USD) - 12 months validity]])</f>
        <v>42.800000000000004</v>
      </c>
      <c r="BD1217" s="115">
        <f>SUM(Table142[[#This Row],[OIC Per Load (USD) - 12 months validity]:[DIC Per Load (USD)- 12 months validity]])</f>
        <v>42.800000000000004</v>
      </c>
      <c r="BE1217" s="147"/>
      <c r="BF1217" s="147"/>
      <c r="BG1217" s="147"/>
      <c r="BH1217" s="147"/>
      <c r="BI1217" s="147"/>
      <c r="BJ1217" s="147"/>
      <c r="BK1217" s="147"/>
      <c r="BL1217" s="147"/>
      <c r="BM1217" s="147"/>
      <c r="BN1217" s="147"/>
      <c r="BO1217" s="147"/>
      <c r="BP1217" s="75">
        <f>SUM(Table142[[#This Row],[Precarriage transit time in days (Enter Whole Number)]:[Oncarriage transit time in days (Enter Whole Number)]])</f>
        <v>0</v>
      </c>
      <c r="BQ1217" s="147"/>
      <c r="BR1217" s="147"/>
      <c r="BS1217" s="147"/>
      <c r="BT1217" s="147"/>
      <c r="BU1217" s="147"/>
      <c r="BV1217" s="147"/>
      <c r="BW1217" s="147"/>
      <c r="BX1217" s="147"/>
      <c r="BY1217" s="147"/>
      <c r="BZ1217" s="147"/>
      <c r="CA1217" s="147"/>
      <c r="CB1217" s="147"/>
      <c r="CC1217" s="147"/>
      <c r="CD1217" s="147"/>
      <c r="CE1217" s="147"/>
      <c r="CF1217" s="147"/>
      <c r="CG1217" s="147"/>
      <c r="CH1217" s="147"/>
      <c r="CI1217" s="147"/>
      <c r="CJ1217" s="147"/>
      <c r="CK1217" s="147"/>
      <c r="CL1217" s="150"/>
      <c r="CM1217" s="75" t="s">
        <v>2563</v>
      </c>
    </row>
    <row r="1218" spans="1:91" ht="15.6">
      <c r="A1218" s="98">
        <v>6028</v>
      </c>
      <c r="B1218" s="75" t="s">
        <v>736</v>
      </c>
      <c r="C1218" s="75"/>
      <c r="D1218" s="75" t="s">
        <v>88</v>
      </c>
      <c r="E1218" s="75"/>
      <c r="F1218" s="75"/>
      <c r="G1218" s="75"/>
      <c r="H1218" s="75" t="s">
        <v>782</v>
      </c>
      <c r="I1218" s="75" t="s">
        <v>91</v>
      </c>
      <c r="J1218" s="75" t="s">
        <v>159</v>
      </c>
      <c r="K1218" s="75" t="s">
        <v>781</v>
      </c>
      <c r="L1218" s="75" t="s">
        <v>781</v>
      </c>
      <c r="M1218" s="75"/>
      <c r="N1218" s="75" t="s">
        <v>95</v>
      </c>
      <c r="O1218" s="75" t="s">
        <v>91</v>
      </c>
      <c r="P1218" s="75" t="s">
        <v>92</v>
      </c>
      <c r="Q1218" s="75"/>
      <c r="R1218" s="75"/>
      <c r="S1218" s="75"/>
      <c r="T1218" s="75"/>
      <c r="U1218" s="68"/>
      <c r="V1218" s="68"/>
      <c r="W1218" s="75"/>
      <c r="X1218" s="76">
        <v>13</v>
      </c>
      <c r="Y1218" s="76">
        <v>1</v>
      </c>
      <c r="Z1218" s="75" t="s">
        <v>101</v>
      </c>
      <c r="AA1218" s="77">
        <v>0.25</v>
      </c>
      <c r="AB1218" s="77">
        <v>0.25</v>
      </c>
      <c r="AC1218" s="77">
        <v>0.25</v>
      </c>
      <c r="AD1218" s="77">
        <v>0.25</v>
      </c>
      <c r="AE1218" s="75" t="s">
        <v>101</v>
      </c>
      <c r="AF1218" s="75">
        <v>5</v>
      </c>
      <c r="AG1218" s="75">
        <v>28</v>
      </c>
      <c r="AH1218" s="75">
        <v>0</v>
      </c>
      <c r="AI1218" s="75"/>
      <c r="AJ1218" s="75">
        <v>0</v>
      </c>
      <c r="AK1218" s="75">
        <v>0</v>
      </c>
      <c r="AL1218" s="75">
        <v>14</v>
      </c>
      <c r="AM1218" s="75"/>
      <c r="AN1218" s="75">
        <v>0.21</v>
      </c>
      <c r="AO1218" s="147"/>
      <c r="AP1218" s="147"/>
      <c r="AQ1218" s="147"/>
      <c r="AR1218" s="116">
        <v>89.88</v>
      </c>
      <c r="AS1218" s="147"/>
      <c r="AT1218" s="147"/>
      <c r="AU1218" s="115">
        <f>SUM(Table142[[#This Row],[OTHC Per Load (USD) - 6 months validity]:[DTHC Per Load (USD) - 6 months validity]])</f>
        <v>89.88</v>
      </c>
      <c r="AV1218" s="115">
        <f>SUM(Table142[[#This Row],[OIC Per Load (USD) - 6 months validity]:[DIC Per Load (USD) - 6 months validity]])</f>
        <v>89.88</v>
      </c>
      <c r="AW1218" s="147"/>
      <c r="AX1218" s="147"/>
      <c r="AY1218" s="147"/>
      <c r="AZ1218" s="116">
        <v>89.88</v>
      </c>
      <c r="BA1218" s="147"/>
      <c r="BB1218" s="147"/>
      <c r="BC1218" s="115">
        <f>SUM(Table142[[#This Row],[OTHC Per Load (USD)- 12 months validity]:[DTHC Per Load (USD) - 12 months validity]])</f>
        <v>89.88</v>
      </c>
      <c r="BD1218" s="115">
        <f>SUM(Table142[[#This Row],[OIC Per Load (USD) - 12 months validity]:[DIC Per Load (USD)- 12 months validity]])</f>
        <v>89.88</v>
      </c>
      <c r="BE1218" s="147"/>
      <c r="BF1218" s="147"/>
      <c r="BG1218" s="147"/>
      <c r="BH1218" s="147"/>
      <c r="BI1218" s="147"/>
      <c r="BJ1218" s="147"/>
      <c r="BK1218" s="147"/>
      <c r="BL1218" s="147"/>
      <c r="BM1218" s="147"/>
      <c r="BN1218" s="147"/>
      <c r="BO1218" s="147"/>
      <c r="BP1218" s="75">
        <f>SUM(Table142[[#This Row],[Precarriage transit time in days (Enter Whole Number)]:[Oncarriage transit time in days (Enter Whole Number)]])</f>
        <v>0</v>
      </c>
      <c r="BQ1218" s="147"/>
      <c r="BR1218" s="147"/>
      <c r="BS1218" s="147"/>
      <c r="BT1218" s="147"/>
      <c r="BU1218" s="147"/>
      <c r="BV1218" s="147"/>
      <c r="BW1218" s="147"/>
      <c r="BX1218" s="147"/>
      <c r="BY1218" s="147"/>
      <c r="BZ1218" s="147"/>
      <c r="CA1218" s="147"/>
      <c r="CB1218" s="147"/>
      <c r="CC1218" s="147"/>
      <c r="CD1218" s="147"/>
      <c r="CE1218" s="147"/>
      <c r="CF1218" s="147"/>
      <c r="CG1218" s="147"/>
      <c r="CH1218" s="147"/>
      <c r="CI1218" s="147"/>
      <c r="CJ1218" s="147"/>
      <c r="CK1218" s="147"/>
      <c r="CL1218" s="150"/>
      <c r="CM1218" s="75" t="s">
        <v>1091</v>
      </c>
    </row>
    <row r="1219" spans="1:91" ht="15.6">
      <c r="A1219" s="98">
        <v>6029</v>
      </c>
      <c r="B1219" s="75" t="s">
        <v>736</v>
      </c>
      <c r="C1219" s="75" t="s">
        <v>126</v>
      </c>
      <c r="D1219" s="75" t="s">
        <v>111</v>
      </c>
      <c r="E1219" s="75" t="s">
        <v>751</v>
      </c>
      <c r="F1219" s="75" t="s">
        <v>752</v>
      </c>
      <c r="G1219" s="68"/>
      <c r="H1219" s="75" t="s">
        <v>223</v>
      </c>
      <c r="I1219" s="75" t="s">
        <v>224</v>
      </c>
      <c r="J1219" s="75" t="s">
        <v>164</v>
      </c>
      <c r="K1219" s="75" t="s">
        <v>783</v>
      </c>
      <c r="L1219" s="75" t="s">
        <v>386</v>
      </c>
      <c r="M1219" s="75"/>
      <c r="N1219" s="75" t="s">
        <v>95</v>
      </c>
      <c r="O1219" s="75" t="s">
        <v>91</v>
      </c>
      <c r="P1219" s="75" t="s">
        <v>92</v>
      </c>
      <c r="Q1219" s="75" t="s">
        <v>756</v>
      </c>
      <c r="R1219" s="75" t="s">
        <v>351</v>
      </c>
      <c r="S1219" s="75" t="s">
        <v>109</v>
      </c>
      <c r="T1219" s="75"/>
      <c r="U1219" s="75" t="s">
        <v>100</v>
      </c>
      <c r="V1219" s="75"/>
      <c r="W1219" s="75"/>
      <c r="X1219" s="76">
        <v>35</v>
      </c>
      <c r="Y1219" s="76">
        <v>1</v>
      </c>
      <c r="Z1219" s="75" t="s">
        <v>101</v>
      </c>
      <c r="AA1219" s="77">
        <v>0.25</v>
      </c>
      <c r="AB1219" s="77">
        <v>0.25</v>
      </c>
      <c r="AC1219" s="77">
        <v>0.25</v>
      </c>
      <c r="AD1219" s="77">
        <v>0.25</v>
      </c>
      <c r="AE1219" s="75" t="s">
        <v>101</v>
      </c>
      <c r="AF1219" s="75">
        <v>0</v>
      </c>
      <c r="AG1219" s="75">
        <v>0</v>
      </c>
      <c r="AH1219" s="75">
        <v>14</v>
      </c>
      <c r="AI1219" s="75"/>
      <c r="AJ1219" s="75">
        <v>0</v>
      </c>
      <c r="AK1219" s="75">
        <v>0</v>
      </c>
      <c r="AL1219" s="75">
        <v>14</v>
      </c>
      <c r="AM1219" s="75"/>
      <c r="AN1219" s="75">
        <v>0.38</v>
      </c>
      <c r="AO1219" s="147"/>
      <c r="AP1219" s="147"/>
      <c r="AQ1219" s="147"/>
      <c r="AR1219" s="116">
        <v>487.92000000000007</v>
      </c>
      <c r="AS1219" s="147"/>
      <c r="AT1219" s="147"/>
      <c r="AU1219" s="115">
        <f>SUM(Table142[[#This Row],[OTHC Per Load (USD) - 6 months validity]:[DTHC Per Load (USD) - 6 months validity]])</f>
        <v>487.92000000000007</v>
      </c>
      <c r="AV1219" s="115">
        <f>SUM(Table142[[#This Row],[OIC Per Load (USD) - 6 months validity]:[DIC Per Load (USD) - 6 months validity]])</f>
        <v>487.92000000000007</v>
      </c>
      <c r="AW1219" s="147"/>
      <c r="AX1219" s="147"/>
      <c r="AY1219" s="147"/>
      <c r="AZ1219" s="116">
        <v>487.92000000000007</v>
      </c>
      <c r="BA1219" s="147"/>
      <c r="BB1219" s="147"/>
      <c r="BC1219" s="115">
        <f>SUM(Table142[[#This Row],[OTHC Per Load (USD)- 12 months validity]:[DTHC Per Load (USD) - 12 months validity]])</f>
        <v>487.92000000000007</v>
      </c>
      <c r="BD1219" s="115">
        <f>SUM(Table142[[#This Row],[OIC Per Load (USD) - 12 months validity]:[DIC Per Load (USD)- 12 months validity]])</f>
        <v>487.92000000000007</v>
      </c>
      <c r="BE1219" s="147"/>
      <c r="BF1219" s="147"/>
      <c r="BG1219" s="147"/>
      <c r="BH1219" s="147"/>
      <c r="BI1219" s="147"/>
      <c r="BJ1219" s="147"/>
      <c r="BK1219" s="147"/>
      <c r="BL1219" s="147"/>
      <c r="BM1219" s="147"/>
      <c r="BN1219" s="147"/>
      <c r="BO1219" s="147"/>
      <c r="BP1219" s="75">
        <f>SUM(Table142[[#This Row],[Precarriage transit time in days (Enter Whole Number)]:[Oncarriage transit time in days (Enter Whole Number)]])</f>
        <v>0</v>
      </c>
      <c r="BQ1219" s="147"/>
      <c r="BR1219" s="147"/>
      <c r="BS1219" s="147"/>
      <c r="BT1219" s="147"/>
      <c r="BU1219" s="147"/>
      <c r="BV1219" s="147"/>
      <c r="BW1219" s="147"/>
      <c r="BX1219" s="147"/>
      <c r="BY1219" s="147"/>
      <c r="BZ1219" s="147"/>
      <c r="CA1219" s="147"/>
      <c r="CB1219" s="147"/>
      <c r="CC1219" s="147"/>
      <c r="CD1219" s="147"/>
      <c r="CE1219" s="147"/>
      <c r="CF1219" s="147"/>
      <c r="CG1219" s="147"/>
      <c r="CH1219" s="147"/>
      <c r="CI1219" s="147"/>
      <c r="CJ1219" s="147"/>
      <c r="CK1219" s="147"/>
      <c r="CL1219" s="150"/>
      <c r="CM1219" s="75" t="s">
        <v>1092</v>
      </c>
    </row>
    <row r="1220" spans="1:91" ht="15.6">
      <c r="A1220" s="98">
        <v>6030</v>
      </c>
      <c r="B1220" s="75" t="s">
        <v>736</v>
      </c>
      <c r="C1220" s="75" t="s">
        <v>126</v>
      </c>
      <c r="D1220" s="75" t="s">
        <v>111</v>
      </c>
      <c r="E1220" s="75" t="s">
        <v>751</v>
      </c>
      <c r="F1220" s="75" t="s">
        <v>752</v>
      </c>
      <c r="G1220" s="68"/>
      <c r="H1220" s="75" t="s">
        <v>223</v>
      </c>
      <c r="I1220" s="75" t="s">
        <v>224</v>
      </c>
      <c r="J1220" s="75" t="s">
        <v>164</v>
      </c>
      <c r="K1220" s="75" t="s">
        <v>784</v>
      </c>
      <c r="L1220" s="75" t="s">
        <v>386</v>
      </c>
      <c r="M1220" s="75"/>
      <c r="N1220" s="75" t="s">
        <v>95</v>
      </c>
      <c r="O1220" s="75" t="s">
        <v>91</v>
      </c>
      <c r="P1220" s="75" t="s">
        <v>92</v>
      </c>
      <c r="Q1220" s="75" t="s">
        <v>756</v>
      </c>
      <c r="R1220" s="75" t="s">
        <v>351</v>
      </c>
      <c r="S1220" s="75" t="s">
        <v>109</v>
      </c>
      <c r="T1220" s="75"/>
      <c r="U1220" s="75" t="s">
        <v>100</v>
      </c>
      <c r="V1220" s="75"/>
      <c r="W1220" s="75"/>
      <c r="X1220" s="76">
        <v>24</v>
      </c>
      <c r="Y1220" s="76">
        <v>1</v>
      </c>
      <c r="Z1220" s="75" t="s">
        <v>101</v>
      </c>
      <c r="AA1220" s="77">
        <v>0.25</v>
      </c>
      <c r="AB1220" s="77">
        <v>0.25</v>
      </c>
      <c r="AC1220" s="77">
        <v>0.25</v>
      </c>
      <c r="AD1220" s="77">
        <v>0.25</v>
      </c>
      <c r="AE1220" s="75" t="s">
        <v>101</v>
      </c>
      <c r="AF1220" s="75">
        <v>0</v>
      </c>
      <c r="AG1220" s="75">
        <v>0</v>
      </c>
      <c r="AH1220" s="75">
        <v>14</v>
      </c>
      <c r="AI1220" s="75"/>
      <c r="AJ1220" s="75">
        <v>0</v>
      </c>
      <c r="AK1220" s="75">
        <v>0</v>
      </c>
      <c r="AL1220" s="75">
        <v>14</v>
      </c>
      <c r="AM1220" s="75"/>
      <c r="AN1220" s="75">
        <v>0.38</v>
      </c>
      <c r="AO1220" s="147"/>
      <c r="AP1220" s="147"/>
      <c r="AQ1220" s="147"/>
      <c r="AR1220" s="116">
        <v>487.92000000000007</v>
      </c>
      <c r="AS1220" s="147"/>
      <c r="AT1220" s="147"/>
      <c r="AU1220" s="115">
        <f>SUM(Table142[[#This Row],[OTHC Per Load (USD) - 6 months validity]:[DTHC Per Load (USD) - 6 months validity]])</f>
        <v>487.92000000000007</v>
      </c>
      <c r="AV1220" s="115">
        <f>SUM(Table142[[#This Row],[OIC Per Load (USD) - 6 months validity]:[DIC Per Load (USD) - 6 months validity]])</f>
        <v>487.92000000000007</v>
      </c>
      <c r="AW1220" s="147"/>
      <c r="AX1220" s="147"/>
      <c r="AY1220" s="147"/>
      <c r="AZ1220" s="116">
        <v>487.92000000000007</v>
      </c>
      <c r="BA1220" s="147"/>
      <c r="BB1220" s="147"/>
      <c r="BC1220" s="115">
        <f>SUM(Table142[[#This Row],[OTHC Per Load (USD)- 12 months validity]:[DTHC Per Load (USD) - 12 months validity]])</f>
        <v>487.92000000000007</v>
      </c>
      <c r="BD1220" s="115">
        <f>SUM(Table142[[#This Row],[OIC Per Load (USD) - 12 months validity]:[DIC Per Load (USD)- 12 months validity]])</f>
        <v>487.92000000000007</v>
      </c>
      <c r="BE1220" s="147"/>
      <c r="BF1220" s="147"/>
      <c r="BG1220" s="147"/>
      <c r="BH1220" s="147"/>
      <c r="BI1220" s="147"/>
      <c r="BJ1220" s="147"/>
      <c r="BK1220" s="147"/>
      <c r="BL1220" s="147"/>
      <c r="BM1220" s="147"/>
      <c r="BN1220" s="147"/>
      <c r="BO1220" s="147"/>
      <c r="BP1220" s="75">
        <f>SUM(Table142[[#This Row],[Precarriage transit time in days (Enter Whole Number)]:[Oncarriage transit time in days (Enter Whole Number)]])</f>
        <v>0</v>
      </c>
      <c r="BQ1220" s="147"/>
      <c r="BR1220" s="147"/>
      <c r="BS1220" s="147"/>
      <c r="BT1220" s="147"/>
      <c r="BU1220" s="147"/>
      <c r="BV1220" s="147"/>
      <c r="BW1220" s="147"/>
      <c r="BX1220" s="147"/>
      <c r="BY1220" s="147"/>
      <c r="BZ1220" s="147"/>
      <c r="CA1220" s="147"/>
      <c r="CB1220" s="147"/>
      <c r="CC1220" s="147"/>
      <c r="CD1220" s="147"/>
      <c r="CE1220" s="147"/>
      <c r="CF1220" s="147"/>
      <c r="CG1220" s="147"/>
      <c r="CH1220" s="147"/>
      <c r="CI1220" s="147"/>
      <c r="CJ1220" s="147"/>
      <c r="CK1220" s="147"/>
      <c r="CL1220" s="150"/>
      <c r="CM1220" s="75" t="s">
        <v>2562</v>
      </c>
    </row>
    <row r="1221" spans="1:91" ht="15.6">
      <c r="A1221" s="75">
        <v>6031</v>
      </c>
      <c r="B1221" s="75" t="s">
        <v>736</v>
      </c>
      <c r="C1221" s="75" t="s">
        <v>230</v>
      </c>
      <c r="D1221" s="75" t="s">
        <v>127</v>
      </c>
      <c r="E1221" s="75" t="s">
        <v>468</v>
      </c>
      <c r="F1221" s="75" t="s">
        <v>469</v>
      </c>
      <c r="G1221" s="75"/>
      <c r="H1221" s="75" t="s">
        <v>185</v>
      </c>
      <c r="I1221" s="75" t="s">
        <v>168</v>
      </c>
      <c r="J1221" s="75" t="s">
        <v>169</v>
      </c>
      <c r="K1221" s="75" t="s">
        <v>745</v>
      </c>
      <c r="L1221" s="75" t="s">
        <v>745</v>
      </c>
      <c r="M1221" s="68"/>
      <c r="N1221" s="75" t="s">
        <v>158</v>
      </c>
      <c r="O1221" s="75" t="s">
        <v>91</v>
      </c>
      <c r="P1221" s="75" t="s">
        <v>159</v>
      </c>
      <c r="Q1221" s="75" t="s">
        <v>132</v>
      </c>
      <c r="R1221" s="75" t="s">
        <v>351</v>
      </c>
      <c r="S1221" s="75" t="s">
        <v>109</v>
      </c>
      <c r="T1221" s="75" t="s">
        <v>110</v>
      </c>
      <c r="U1221" s="68"/>
      <c r="V1221" s="68"/>
      <c r="W1221" s="75" t="s">
        <v>100</v>
      </c>
      <c r="X1221" s="76">
        <v>52</v>
      </c>
      <c r="Y1221" s="76">
        <v>1</v>
      </c>
      <c r="Z1221" s="75" t="s">
        <v>101</v>
      </c>
      <c r="AA1221" s="77">
        <v>0.25</v>
      </c>
      <c r="AB1221" s="77">
        <v>0.25</v>
      </c>
      <c r="AC1221" s="77">
        <v>0.25</v>
      </c>
      <c r="AD1221" s="77">
        <v>0.25</v>
      </c>
      <c r="AE1221" s="75" t="s">
        <v>100</v>
      </c>
      <c r="AF1221" s="75">
        <v>7</v>
      </c>
      <c r="AG1221" s="75">
        <v>21</v>
      </c>
      <c r="AH1221" s="75">
        <v>0</v>
      </c>
      <c r="AI1221" s="75" t="s">
        <v>491</v>
      </c>
      <c r="AJ1221" s="75">
        <v>21</v>
      </c>
      <c r="AK1221" s="75">
        <v>0</v>
      </c>
      <c r="AL1221" s="75"/>
      <c r="AM1221" s="75"/>
      <c r="AN1221" s="75">
        <v>0.65</v>
      </c>
      <c r="AO1221" s="147"/>
      <c r="AP1221" s="147"/>
      <c r="AQ1221" s="147"/>
      <c r="AR1221" s="116">
        <v>556.4</v>
      </c>
      <c r="AS1221" s="147"/>
      <c r="AT1221" s="68"/>
      <c r="AU1221" s="115">
        <f>SUM(Table142[[#This Row],[OTHC Per Load (USD) - 6 months validity]:[DTHC Per Load (USD) - 6 months validity]])</f>
        <v>556.4</v>
      </c>
      <c r="AV1221" s="115">
        <f>SUM(Table142[[#This Row],[OIC Per Load (USD) - 6 months validity]:[DIC Per Load (USD) - 6 months validity]])</f>
        <v>556.4</v>
      </c>
      <c r="AW1221" s="147"/>
      <c r="AX1221" s="147"/>
      <c r="AY1221" s="147"/>
      <c r="AZ1221" s="116">
        <v>556.4</v>
      </c>
      <c r="BA1221" s="147"/>
      <c r="BB1221" s="68"/>
      <c r="BC1221" s="115">
        <f>SUM(Table142[[#This Row],[OTHC Per Load (USD)- 12 months validity]:[DTHC Per Load (USD) - 12 months validity]])</f>
        <v>556.4</v>
      </c>
      <c r="BD1221" s="115">
        <f>SUM(Table142[[#This Row],[OIC Per Load (USD) - 12 months validity]:[DIC Per Load (USD)- 12 months validity]])</f>
        <v>556.4</v>
      </c>
      <c r="BE1221" s="147"/>
      <c r="BF1221" s="147"/>
      <c r="BG1221" s="147"/>
      <c r="BH1221" s="147"/>
      <c r="BI1221" s="147"/>
      <c r="BJ1221" s="147"/>
      <c r="BK1221" s="147"/>
      <c r="BL1221" s="147"/>
      <c r="BM1221" s="147"/>
      <c r="BN1221" s="147"/>
      <c r="BO1221" s="68"/>
      <c r="BP1221" s="75">
        <f>SUM(Table142[[#This Row],[Precarriage transit time in days (Enter Whole Number)]:[Oncarriage transit time in days (Enter Whole Number)]])</f>
        <v>0</v>
      </c>
      <c r="BQ1221" s="147"/>
      <c r="BR1221" s="147"/>
      <c r="BS1221" s="68"/>
      <c r="BT1221" s="147"/>
      <c r="BU1221" s="147"/>
      <c r="BV1221" s="147"/>
      <c r="BW1221" s="147"/>
      <c r="BX1221" s="68"/>
      <c r="BY1221" s="68"/>
      <c r="BZ1221" s="147"/>
      <c r="CA1221" s="147"/>
      <c r="CB1221" s="147"/>
      <c r="CC1221" s="147"/>
      <c r="CD1221" s="147"/>
      <c r="CE1221" s="147"/>
      <c r="CF1221" s="147"/>
      <c r="CG1221" s="147"/>
      <c r="CH1221" s="147"/>
      <c r="CI1221" s="147"/>
      <c r="CJ1221" s="147"/>
      <c r="CK1221" s="147"/>
      <c r="CL1221" s="150"/>
      <c r="CM1221" s="75" t="s">
        <v>1093</v>
      </c>
    </row>
    <row r="1222" spans="1:91" ht="15.6">
      <c r="A1222" s="75">
        <v>6032</v>
      </c>
      <c r="B1222" s="75" t="s">
        <v>736</v>
      </c>
      <c r="C1222" s="75" t="s">
        <v>230</v>
      </c>
      <c r="D1222" s="75" t="s">
        <v>127</v>
      </c>
      <c r="E1222" s="75" t="s">
        <v>468</v>
      </c>
      <c r="F1222" s="75" t="s">
        <v>469</v>
      </c>
      <c r="G1222" s="75" t="s">
        <v>491</v>
      </c>
      <c r="H1222" s="75" t="s">
        <v>185</v>
      </c>
      <c r="I1222" s="75" t="s">
        <v>168</v>
      </c>
      <c r="J1222" s="75" t="s">
        <v>169</v>
      </c>
      <c r="K1222" s="75" t="s">
        <v>785</v>
      </c>
      <c r="L1222" s="75" t="s">
        <v>225</v>
      </c>
      <c r="M1222" s="68"/>
      <c r="N1222" s="75" t="s">
        <v>226</v>
      </c>
      <c r="O1222" s="75" t="s">
        <v>91</v>
      </c>
      <c r="P1222" s="75" t="s">
        <v>159</v>
      </c>
      <c r="Q1222" s="75" t="s">
        <v>132</v>
      </c>
      <c r="R1222" s="75" t="s">
        <v>351</v>
      </c>
      <c r="S1222" s="75" t="s">
        <v>109</v>
      </c>
      <c r="T1222" s="75" t="s">
        <v>110</v>
      </c>
      <c r="U1222" s="68"/>
      <c r="V1222" s="68"/>
      <c r="W1222" s="75" t="s">
        <v>100</v>
      </c>
      <c r="X1222" s="76">
        <v>36</v>
      </c>
      <c r="Y1222" s="76">
        <v>1</v>
      </c>
      <c r="Z1222" s="75" t="s">
        <v>101</v>
      </c>
      <c r="AA1222" s="77">
        <v>0.25</v>
      </c>
      <c r="AB1222" s="77">
        <v>0.25</v>
      </c>
      <c r="AC1222" s="77">
        <v>0.25</v>
      </c>
      <c r="AD1222" s="77">
        <v>0.25</v>
      </c>
      <c r="AE1222" s="75" t="s">
        <v>100</v>
      </c>
      <c r="AF1222" s="75">
        <v>7</v>
      </c>
      <c r="AG1222" s="75">
        <v>21</v>
      </c>
      <c r="AH1222" s="75">
        <v>0</v>
      </c>
      <c r="AI1222" s="75" t="s">
        <v>491</v>
      </c>
      <c r="AJ1222" s="75">
        <v>7</v>
      </c>
      <c r="AK1222" s="75">
        <v>21</v>
      </c>
      <c r="AL1222" s="75">
        <v>0</v>
      </c>
      <c r="AM1222" s="75"/>
      <c r="AN1222" s="75">
        <v>0.65</v>
      </c>
      <c r="AO1222" s="147"/>
      <c r="AP1222" s="147"/>
      <c r="AQ1222" s="147"/>
      <c r="AR1222" s="116">
        <v>556.4</v>
      </c>
      <c r="AS1222" s="147"/>
      <c r="AT1222" s="68"/>
      <c r="AU1222" s="115">
        <f>SUM(Table142[[#This Row],[OTHC Per Load (USD) - 6 months validity]:[DTHC Per Load (USD) - 6 months validity]])</f>
        <v>556.4</v>
      </c>
      <c r="AV1222" s="115">
        <f>SUM(Table142[[#This Row],[OIC Per Load (USD) - 6 months validity]:[DIC Per Load (USD) - 6 months validity]])</f>
        <v>556.4</v>
      </c>
      <c r="AW1222" s="147"/>
      <c r="AX1222" s="147"/>
      <c r="AY1222" s="147"/>
      <c r="AZ1222" s="116">
        <v>556.4</v>
      </c>
      <c r="BA1222" s="147"/>
      <c r="BB1222" s="68"/>
      <c r="BC1222" s="115">
        <f>SUM(Table142[[#This Row],[OTHC Per Load (USD)- 12 months validity]:[DTHC Per Load (USD) - 12 months validity]])</f>
        <v>556.4</v>
      </c>
      <c r="BD1222" s="115">
        <f>SUM(Table142[[#This Row],[OIC Per Load (USD) - 12 months validity]:[DIC Per Load (USD)- 12 months validity]])</f>
        <v>556.4</v>
      </c>
      <c r="BE1222" s="147"/>
      <c r="BF1222" s="147"/>
      <c r="BG1222" s="147"/>
      <c r="BH1222" s="147"/>
      <c r="BI1222" s="147"/>
      <c r="BJ1222" s="147"/>
      <c r="BK1222" s="147"/>
      <c r="BL1222" s="147"/>
      <c r="BM1222" s="147"/>
      <c r="BN1222" s="147"/>
      <c r="BO1222" s="68"/>
      <c r="BP1222" s="75">
        <f>SUM(Table142[[#This Row],[Precarriage transit time in days (Enter Whole Number)]:[Oncarriage transit time in days (Enter Whole Number)]])</f>
        <v>0</v>
      </c>
      <c r="BQ1222" s="147"/>
      <c r="BR1222" s="147"/>
      <c r="BS1222" s="68"/>
      <c r="BT1222" s="147"/>
      <c r="BU1222" s="147"/>
      <c r="BV1222" s="147"/>
      <c r="BW1222" s="147"/>
      <c r="BX1222" s="68"/>
      <c r="BY1222" s="68"/>
      <c r="BZ1222" s="147"/>
      <c r="CA1222" s="147"/>
      <c r="CB1222" s="147"/>
      <c r="CC1222" s="147"/>
      <c r="CD1222" s="147"/>
      <c r="CE1222" s="147"/>
      <c r="CF1222" s="147"/>
      <c r="CG1222" s="147"/>
      <c r="CH1222" s="147"/>
      <c r="CI1222" s="147"/>
      <c r="CJ1222" s="147"/>
      <c r="CK1222" s="147"/>
      <c r="CL1222" s="150"/>
      <c r="CM1222" s="75" t="s">
        <v>2559</v>
      </c>
    </row>
    <row r="1223" spans="1:91" ht="15.6">
      <c r="A1223" s="98">
        <v>6033</v>
      </c>
      <c r="B1223" s="75" t="s">
        <v>736</v>
      </c>
      <c r="C1223" s="75" t="s">
        <v>230</v>
      </c>
      <c r="D1223" s="75" t="s">
        <v>111</v>
      </c>
      <c r="E1223" s="75" t="s">
        <v>170</v>
      </c>
      <c r="F1223" s="75" t="s">
        <v>394</v>
      </c>
      <c r="G1223" s="75">
        <v>198323</v>
      </c>
      <c r="H1223" s="75" t="s">
        <v>171</v>
      </c>
      <c r="I1223" s="75" t="s">
        <v>172</v>
      </c>
      <c r="J1223" s="75" t="s">
        <v>169</v>
      </c>
      <c r="K1223" s="75" t="s">
        <v>786</v>
      </c>
      <c r="L1223" s="75" t="s">
        <v>121</v>
      </c>
      <c r="M1223" s="68"/>
      <c r="N1223" s="75" t="s">
        <v>122</v>
      </c>
      <c r="O1223" s="75" t="s">
        <v>91</v>
      </c>
      <c r="P1223" s="75" t="s">
        <v>92</v>
      </c>
      <c r="Q1223" s="75" t="s">
        <v>107</v>
      </c>
      <c r="R1223" s="75" t="s">
        <v>209</v>
      </c>
      <c r="S1223" s="75" t="s">
        <v>98</v>
      </c>
      <c r="T1223" s="75" t="s">
        <v>267</v>
      </c>
      <c r="U1223" s="75" t="s">
        <v>101</v>
      </c>
      <c r="V1223" s="75" t="s">
        <v>101</v>
      </c>
      <c r="W1223" s="75" t="s">
        <v>101</v>
      </c>
      <c r="X1223" s="76">
        <v>10</v>
      </c>
      <c r="Y1223" s="76">
        <v>1</v>
      </c>
      <c r="Z1223" s="75" t="s">
        <v>101</v>
      </c>
      <c r="AA1223" s="77">
        <v>0.25</v>
      </c>
      <c r="AB1223" s="77">
        <v>0.25</v>
      </c>
      <c r="AC1223" s="77">
        <v>0.25</v>
      </c>
      <c r="AD1223" s="77">
        <v>0.25</v>
      </c>
      <c r="AE1223" s="75" t="s">
        <v>101</v>
      </c>
      <c r="AF1223" s="75">
        <v>7</v>
      </c>
      <c r="AG1223" s="75">
        <v>14</v>
      </c>
      <c r="AH1223" s="75">
        <v>0</v>
      </c>
      <c r="AI1223" s="75" t="s">
        <v>395</v>
      </c>
      <c r="AJ1223" s="75">
        <v>0</v>
      </c>
      <c r="AK1223" s="75">
        <v>0</v>
      </c>
      <c r="AL1223" s="75">
        <v>14</v>
      </c>
      <c r="AM1223" s="75"/>
      <c r="AN1223" s="75">
        <v>0.2</v>
      </c>
      <c r="AO1223" s="147"/>
      <c r="AP1223" s="147"/>
      <c r="AQ1223" s="147"/>
      <c r="AR1223" s="116">
        <v>256.8</v>
      </c>
      <c r="AS1223" s="147"/>
      <c r="AT1223" s="68"/>
      <c r="AU1223" s="115">
        <f>SUM(Table142[[#This Row],[OTHC Per Load (USD) - 6 months validity]:[DTHC Per Load (USD) - 6 months validity]])</f>
        <v>256.8</v>
      </c>
      <c r="AV1223" s="115">
        <f>SUM(Table142[[#This Row],[OIC Per Load (USD) - 6 months validity]:[DIC Per Load (USD) - 6 months validity]])</f>
        <v>256.8</v>
      </c>
      <c r="AW1223" s="147"/>
      <c r="AX1223" s="147"/>
      <c r="AY1223" s="147"/>
      <c r="AZ1223" s="116">
        <v>256.8</v>
      </c>
      <c r="BA1223" s="147"/>
      <c r="BB1223" s="68"/>
      <c r="BC1223" s="115">
        <f>SUM(Table142[[#This Row],[OTHC Per Load (USD)- 12 months validity]:[DTHC Per Load (USD) - 12 months validity]])</f>
        <v>256.8</v>
      </c>
      <c r="BD1223" s="115">
        <f>SUM(Table142[[#This Row],[OIC Per Load (USD) - 12 months validity]:[DIC Per Load (USD)- 12 months validity]])</f>
        <v>256.8</v>
      </c>
      <c r="BE1223" s="147"/>
      <c r="BF1223" s="147"/>
      <c r="BG1223" s="147"/>
      <c r="BH1223" s="147"/>
      <c r="BI1223" s="147"/>
      <c r="BJ1223" s="147"/>
      <c r="BK1223" s="147"/>
      <c r="BL1223" s="147"/>
      <c r="BM1223" s="147"/>
      <c r="BN1223" s="147"/>
      <c r="BO1223" s="68"/>
      <c r="BP1223" s="75">
        <f>SUM(Table142[[#This Row],[Precarriage transit time in days (Enter Whole Number)]:[Oncarriage transit time in days (Enter Whole Number)]])</f>
        <v>0</v>
      </c>
      <c r="BQ1223" s="147"/>
      <c r="BR1223" s="147"/>
      <c r="BS1223" s="68"/>
      <c r="BT1223" s="147"/>
      <c r="BU1223" s="147"/>
      <c r="BV1223" s="147"/>
      <c r="BW1223" s="147"/>
      <c r="BX1223" s="68"/>
      <c r="BY1223" s="68"/>
      <c r="BZ1223" s="147"/>
      <c r="CA1223" s="147"/>
      <c r="CB1223" s="147"/>
      <c r="CC1223" s="147"/>
      <c r="CD1223" s="147"/>
      <c r="CE1223" s="147"/>
      <c r="CF1223" s="147"/>
      <c r="CG1223" s="147"/>
      <c r="CH1223" s="147"/>
      <c r="CI1223" s="147"/>
      <c r="CJ1223" s="147"/>
      <c r="CK1223" s="147"/>
      <c r="CL1223" s="150"/>
      <c r="CM1223" s="75" t="s">
        <v>1094</v>
      </c>
    </row>
    <row r="1224" spans="1:91" ht="15.6">
      <c r="A1224" s="98">
        <v>6034</v>
      </c>
      <c r="B1224" s="75" t="s">
        <v>736</v>
      </c>
      <c r="C1224" s="75" t="s">
        <v>230</v>
      </c>
      <c r="D1224" s="75" t="s">
        <v>88</v>
      </c>
      <c r="E1224" s="75" t="s">
        <v>170</v>
      </c>
      <c r="F1224" s="75" t="s">
        <v>394</v>
      </c>
      <c r="G1224" s="75">
        <v>198323</v>
      </c>
      <c r="H1224" s="75" t="s">
        <v>171</v>
      </c>
      <c r="I1224" s="75" t="s">
        <v>172</v>
      </c>
      <c r="J1224" s="75" t="s">
        <v>169</v>
      </c>
      <c r="K1224" s="75" t="s">
        <v>307</v>
      </c>
      <c r="L1224" s="75" t="s">
        <v>307</v>
      </c>
      <c r="M1224" s="68"/>
      <c r="N1224" s="75" t="s">
        <v>308</v>
      </c>
      <c r="O1224" s="75" t="s">
        <v>144</v>
      </c>
      <c r="P1224" s="75" t="s">
        <v>309</v>
      </c>
      <c r="Q1224" s="75" t="s">
        <v>107</v>
      </c>
      <c r="R1224" s="75" t="s">
        <v>209</v>
      </c>
      <c r="S1224" s="75" t="s">
        <v>98</v>
      </c>
      <c r="T1224" s="75" t="s">
        <v>267</v>
      </c>
      <c r="U1224" s="68"/>
      <c r="V1224" s="68"/>
      <c r="W1224" s="75" t="s">
        <v>101</v>
      </c>
      <c r="X1224" s="76">
        <v>2</v>
      </c>
      <c r="Y1224" s="76">
        <v>1</v>
      </c>
      <c r="Z1224" s="75" t="s">
        <v>101</v>
      </c>
      <c r="AA1224" s="77">
        <v>0.25</v>
      </c>
      <c r="AB1224" s="77">
        <v>0.25</v>
      </c>
      <c r="AC1224" s="77">
        <v>0.25</v>
      </c>
      <c r="AD1224" s="77">
        <v>0.25</v>
      </c>
      <c r="AE1224" s="75" t="s">
        <v>101</v>
      </c>
      <c r="AF1224" s="75">
        <v>7</v>
      </c>
      <c r="AG1224" s="75">
        <v>14</v>
      </c>
      <c r="AH1224" s="75">
        <v>0</v>
      </c>
      <c r="AI1224" s="75" t="s">
        <v>395</v>
      </c>
      <c r="AJ1224" s="75">
        <v>0</v>
      </c>
      <c r="AK1224" s="75">
        <v>0</v>
      </c>
      <c r="AL1224" s="75">
        <v>14</v>
      </c>
      <c r="AM1224" s="75"/>
      <c r="AN1224" s="75">
        <v>0.35</v>
      </c>
      <c r="AO1224" s="147"/>
      <c r="AP1224" s="147"/>
      <c r="AQ1224" s="147"/>
      <c r="AR1224" s="116">
        <v>149.79999999999998</v>
      </c>
      <c r="AS1224" s="147"/>
      <c r="AT1224" s="68"/>
      <c r="AU1224" s="115">
        <f>SUM(Table142[[#This Row],[OTHC Per Load (USD) - 6 months validity]:[DTHC Per Load (USD) - 6 months validity]])</f>
        <v>149.79999999999998</v>
      </c>
      <c r="AV1224" s="115">
        <f>SUM(Table142[[#This Row],[OIC Per Load (USD) - 6 months validity]:[DIC Per Load (USD) - 6 months validity]])</f>
        <v>149.79999999999998</v>
      </c>
      <c r="AW1224" s="147"/>
      <c r="AX1224" s="147"/>
      <c r="AY1224" s="147"/>
      <c r="AZ1224" s="116">
        <v>149.79999999999998</v>
      </c>
      <c r="BA1224" s="147"/>
      <c r="BB1224" s="68"/>
      <c r="BC1224" s="115">
        <f>SUM(Table142[[#This Row],[OTHC Per Load (USD)- 12 months validity]:[DTHC Per Load (USD) - 12 months validity]])</f>
        <v>149.79999999999998</v>
      </c>
      <c r="BD1224" s="115">
        <f>SUM(Table142[[#This Row],[OIC Per Load (USD) - 12 months validity]:[DIC Per Load (USD)- 12 months validity]])</f>
        <v>149.79999999999998</v>
      </c>
      <c r="BE1224" s="147"/>
      <c r="BF1224" s="147"/>
      <c r="BG1224" s="147"/>
      <c r="BH1224" s="147"/>
      <c r="BI1224" s="147"/>
      <c r="BJ1224" s="147"/>
      <c r="BK1224" s="147"/>
      <c r="BL1224" s="147"/>
      <c r="BM1224" s="147"/>
      <c r="BN1224" s="147"/>
      <c r="BO1224" s="68"/>
      <c r="BP1224" s="75">
        <f>SUM(Table142[[#This Row],[Precarriage transit time in days (Enter Whole Number)]:[Oncarriage transit time in days (Enter Whole Number)]])</f>
        <v>0</v>
      </c>
      <c r="BQ1224" s="147"/>
      <c r="BR1224" s="147"/>
      <c r="BS1224" s="68"/>
      <c r="BT1224" s="147"/>
      <c r="BU1224" s="147"/>
      <c r="BV1224" s="147"/>
      <c r="BW1224" s="147"/>
      <c r="BX1224" s="68"/>
      <c r="BY1224" s="68"/>
      <c r="BZ1224" s="147"/>
      <c r="CA1224" s="147"/>
      <c r="CB1224" s="147"/>
      <c r="CC1224" s="147"/>
      <c r="CD1224" s="147"/>
      <c r="CE1224" s="147"/>
      <c r="CF1224" s="147"/>
      <c r="CG1224" s="147"/>
      <c r="CH1224" s="147"/>
      <c r="CI1224" s="147"/>
      <c r="CJ1224" s="147"/>
      <c r="CK1224" s="147"/>
      <c r="CL1224" s="150"/>
      <c r="CM1224" s="75" t="s">
        <v>1095</v>
      </c>
    </row>
    <row r="1225" spans="1:91" ht="15.6">
      <c r="A1225" s="98">
        <v>6035</v>
      </c>
      <c r="B1225" s="75" t="s">
        <v>736</v>
      </c>
      <c r="C1225" s="75" t="s">
        <v>230</v>
      </c>
      <c r="D1225" s="75" t="s">
        <v>127</v>
      </c>
      <c r="E1225" s="75" t="s">
        <v>170</v>
      </c>
      <c r="F1225" s="75" t="s">
        <v>394</v>
      </c>
      <c r="G1225" s="75">
        <v>198323</v>
      </c>
      <c r="H1225" s="75" t="s">
        <v>171</v>
      </c>
      <c r="I1225" s="75" t="s">
        <v>172</v>
      </c>
      <c r="J1225" s="75" t="s">
        <v>169</v>
      </c>
      <c r="K1225" s="75" t="s">
        <v>307</v>
      </c>
      <c r="L1225" s="75" t="s">
        <v>307</v>
      </c>
      <c r="M1225" s="68"/>
      <c r="N1225" s="75" t="s">
        <v>308</v>
      </c>
      <c r="O1225" s="75" t="s">
        <v>144</v>
      </c>
      <c r="P1225" s="75" t="s">
        <v>309</v>
      </c>
      <c r="Q1225" s="75" t="s">
        <v>107</v>
      </c>
      <c r="R1225" s="75" t="s">
        <v>209</v>
      </c>
      <c r="S1225" s="75" t="s">
        <v>98</v>
      </c>
      <c r="T1225" s="75" t="s">
        <v>267</v>
      </c>
      <c r="U1225" s="68"/>
      <c r="V1225" s="68"/>
      <c r="W1225" s="75" t="s">
        <v>101</v>
      </c>
      <c r="X1225" s="76">
        <v>2</v>
      </c>
      <c r="Y1225" s="76">
        <v>1</v>
      </c>
      <c r="Z1225" s="75" t="s">
        <v>101</v>
      </c>
      <c r="AA1225" s="77">
        <v>0.25</v>
      </c>
      <c r="AB1225" s="77">
        <v>0.25</v>
      </c>
      <c r="AC1225" s="77">
        <v>0.25</v>
      </c>
      <c r="AD1225" s="77">
        <v>0.25</v>
      </c>
      <c r="AE1225" s="75" t="s">
        <v>101</v>
      </c>
      <c r="AF1225" s="75">
        <v>7</v>
      </c>
      <c r="AG1225" s="75">
        <v>14</v>
      </c>
      <c r="AH1225" s="75">
        <v>0</v>
      </c>
      <c r="AI1225" s="75" t="s">
        <v>395</v>
      </c>
      <c r="AJ1225" s="75">
        <v>0</v>
      </c>
      <c r="AK1225" s="75">
        <v>0</v>
      </c>
      <c r="AL1225" s="75">
        <v>14</v>
      </c>
      <c r="AM1225" s="75"/>
      <c r="AN1225" s="75">
        <v>0.35</v>
      </c>
      <c r="AO1225" s="147"/>
      <c r="AP1225" s="147"/>
      <c r="AQ1225" s="147"/>
      <c r="AR1225" s="116">
        <v>299.59999999999997</v>
      </c>
      <c r="AS1225" s="147"/>
      <c r="AT1225" s="68"/>
      <c r="AU1225" s="115">
        <f>SUM(Table142[[#This Row],[OTHC Per Load (USD) - 6 months validity]:[DTHC Per Load (USD) - 6 months validity]])</f>
        <v>299.59999999999997</v>
      </c>
      <c r="AV1225" s="115">
        <f>SUM(Table142[[#This Row],[OIC Per Load (USD) - 6 months validity]:[DIC Per Load (USD) - 6 months validity]])</f>
        <v>299.59999999999997</v>
      </c>
      <c r="AW1225" s="147"/>
      <c r="AX1225" s="147"/>
      <c r="AY1225" s="147"/>
      <c r="AZ1225" s="116">
        <v>299.59999999999997</v>
      </c>
      <c r="BA1225" s="147"/>
      <c r="BB1225" s="68"/>
      <c r="BC1225" s="115">
        <f>SUM(Table142[[#This Row],[OTHC Per Load (USD)- 12 months validity]:[DTHC Per Load (USD) - 12 months validity]])</f>
        <v>299.59999999999997</v>
      </c>
      <c r="BD1225" s="115">
        <f>SUM(Table142[[#This Row],[OIC Per Load (USD) - 12 months validity]:[DIC Per Load (USD)- 12 months validity]])</f>
        <v>299.59999999999997</v>
      </c>
      <c r="BE1225" s="147"/>
      <c r="BF1225" s="147"/>
      <c r="BG1225" s="147"/>
      <c r="BH1225" s="147"/>
      <c r="BI1225" s="147"/>
      <c r="BJ1225" s="147"/>
      <c r="BK1225" s="147"/>
      <c r="BL1225" s="147"/>
      <c r="BM1225" s="147"/>
      <c r="BN1225" s="147"/>
      <c r="BO1225" s="68"/>
      <c r="BP1225" s="75">
        <f>SUM(Table142[[#This Row],[Precarriage transit time in days (Enter Whole Number)]:[Oncarriage transit time in days (Enter Whole Number)]])</f>
        <v>0</v>
      </c>
      <c r="BQ1225" s="147"/>
      <c r="BR1225" s="147"/>
      <c r="BS1225" s="68"/>
      <c r="BT1225" s="147"/>
      <c r="BU1225" s="147"/>
      <c r="BV1225" s="147"/>
      <c r="BW1225" s="147"/>
      <c r="BX1225" s="68"/>
      <c r="BY1225" s="68"/>
      <c r="BZ1225" s="147"/>
      <c r="CA1225" s="147"/>
      <c r="CB1225" s="147"/>
      <c r="CC1225" s="147"/>
      <c r="CD1225" s="147"/>
      <c r="CE1225" s="147"/>
      <c r="CF1225" s="147"/>
      <c r="CG1225" s="147"/>
      <c r="CH1225" s="147"/>
      <c r="CI1225" s="147"/>
      <c r="CJ1225" s="147"/>
      <c r="CK1225" s="147"/>
      <c r="CL1225" s="150"/>
      <c r="CM1225" s="75" t="s">
        <v>1096</v>
      </c>
    </row>
    <row r="1226" spans="1:91" ht="15.6">
      <c r="A1226" s="98">
        <v>6036</v>
      </c>
      <c r="B1226" s="75" t="s">
        <v>736</v>
      </c>
      <c r="C1226" s="75" t="s">
        <v>230</v>
      </c>
      <c r="D1226" s="75" t="s">
        <v>111</v>
      </c>
      <c r="E1226" s="75" t="s">
        <v>170</v>
      </c>
      <c r="F1226" s="75" t="s">
        <v>394</v>
      </c>
      <c r="G1226" s="75">
        <v>198323</v>
      </c>
      <c r="H1226" s="75" t="s">
        <v>171</v>
      </c>
      <c r="I1226" s="75" t="s">
        <v>172</v>
      </c>
      <c r="J1226" s="75" t="s">
        <v>169</v>
      </c>
      <c r="K1226" s="75" t="s">
        <v>314</v>
      </c>
      <c r="L1226" s="75" t="s">
        <v>314</v>
      </c>
      <c r="M1226" s="68"/>
      <c r="N1226" s="75" t="s">
        <v>315</v>
      </c>
      <c r="O1226" s="75" t="s">
        <v>144</v>
      </c>
      <c r="P1226" s="75" t="s">
        <v>309</v>
      </c>
      <c r="Q1226" s="75" t="s">
        <v>107</v>
      </c>
      <c r="R1226" s="75" t="s">
        <v>209</v>
      </c>
      <c r="S1226" s="75" t="s">
        <v>98</v>
      </c>
      <c r="T1226" s="75" t="s">
        <v>267</v>
      </c>
      <c r="U1226" s="75" t="s">
        <v>101</v>
      </c>
      <c r="V1226" s="75" t="s">
        <v>101</v>
      </c>
      <c r="W1226" s="75" t="s">
        <v>101</v>
      </c>
      <c r="X1226" s="76">
        <v>7</v>
      </c>
      <c r="Y1226" s="76">
        <v>1</v>
      </c>
      <c r="Z1226" s="75" t="s">
        <v>101</v>
      </c>
      <c r="AA1226" s="77">
        <v>0.25</v>
      </c>
      <c r="AB1226" s="77">
        <v>0.25</v>
      </c>
      <c r="AC1226" s="77">
        <v>0.25</v>
      </c>
      <c r="AD1226" s="77">
        <v>0.25</v>
      </c>
      <c r="AE1226" s="75" t="s">
        <v>101</v>
      </c>
      <c r="AF1226" s="75">
        <v>7</v>
      </c>
      <c r="AG1226" s="75">
        <v>14</v>
      </c>
      <c r="AH1226" s="75">
        <v>0</v>
      </c>
      <c r="AI1226" s="75" t="s">
        <v>395</v>
      </c>
      <c r="AJ1226" s="75">
        <v>0</v>
      </c>
      <c r="AK1226" s="75">
        <v>0</v>
      </c>
      <c r="AL1226" s="75">
        <v>14</v>
      </c>
      <c r="AM1226" s="75"/>
      <c r="AN1226" s="75">
        <v>0.35</v>
      </c>
      <c r="AO1226" s="147"/>
      <c r="AP1226" s="147"/>
      <c r="AQ1226" s="147"/>
      <c r="AR1226" s="116">
        <v>449.4</v>
      </c>
      <c r="AS1226" s="147"/>
      <c r="AT1226" s="68"/>
      <c r="AU1226" s="115">
        <f>SUM(Table142[[#This Row],[OTHC Per Load (USD) - 6 months validity]:[DTHC Per Load (USD) - 6 months validity]])</f>
        <v>449.4</v>
      </c>
      <c r="AV1226" s="115">
        <f>SUM(Table142[[#This Row],[OIC Per Load (USD) - 6 months validity]:[DIC Per Load (USD) - 6 months validity]])</f>
        <v>449.4</v>
      </c>
      <c r="AW1226" s="147"/>
      <c r="AX1226" s="147"/>
      <c r="AY1226" s="147"/>
      <c r="AZ1226" s="116">
        <v>449.4</v>
      </c>
      <c r="BA1226" s="147"/>
      <c r="BB1226" s="68"/>
      <c r="BC1226" s="115">
        <f>SUM(Table142[[#This Row],[OTHC Per Load (USD)- 12 months validity]:[DTHC Per Load (USD) - 12 months validity]])</f>
        <v>449.4</v>
      </c>
      <c r="BD1226" s="115">
        <f>SUM(Table142[[#This Row],[OIC Per Load (USD) - 12 months validity]:[DIC Per Load (USD)- 12 months validity]])</f>
        <v>449.4</v>
      </c>
      <c r="BE1226" s="147"/>
      <c r="BF1226" s="147"/>
      <c r="BG1226" s="147"/>
      <c r="BH1226" s="147"/>
      <c r="BI1226" s="147"/>
      <c r="BJ1226" s="147"/>
      <c r="BK1226" s="147"/>
      <c r="BL1226" s="147"/>
      <c r="BM1226" s="147"/>
      <c r="BN1226" s="147"/>
      <c r="BO1226" s="68"/>
      <c r="BP1226" s="75">
        <f>SUM(Table142[[#This Row],[Precarriage transit time in days (Enter Whole Number)]:[Oncarriage transit time in days (Enter Whole Number)]])</f>
        <v>0</v>
      </c>
      <c r="BQ1226" s="147"/>
      <c r="BR1226" s="147"/>
      <c r="BS1226" s="68"/>
      <c r="BT1226" s="147"/>
      <c r="BU1226" s="147"/>
      <c r="BV1226" s="147"/>
      <c r="BW1226" s="147"/>
      <c r="BX1226" s="68"/>
      <c r="BY1226" s="68"/>
      <c r="BZ1226" s="147"/>
      <c r="CA1226" s="147"/>
      <c r="CB1226" s="147"/>
      <c r="CC1226" s="147"/>
      <c r="CD1226" s="147"/>
      <c r="CE1226" s="147"/>
      <c r="CF1226" s="147"/>
      <c r="CG1226" s="147"/>
      <c r="CH1226" s="147"/>
      <c r="CI1226" s="147"/>
      <c r="CJ1226" s="147"/>
      <c r="CK1226" s="147"/>
      <c r="CL1226" s="150"/>
      <c r="CM1226" s="75" t="s">
        <v>1097</v>
      </c>
    </row>
    <row r="1227" spans="1:91" ht="15.6">
      <c r="A1227" s="98">
        <v>6037</v>
      </c>
      <c r="B1227" s="75" t="s">
        <v>336</v>
      </c>
      <c r="C1227" s="75" t="s">
        <v>230</v>
      </c>
      <c r="D1227" s="75" t="s">
        <v>111</v>
      </c>
      <c r="E1227" s="75" t="s">
        <v>170</v>
      </c>
      <c r="F1227" s="75" t="s">
        <v>394</v>
      </c>
      <c r="G1227" s="75">
        <v>198323</v>
      </c>
      <c r="H1227" s="75" t="s">
        <v>171</v>
      </c>
      <c r="I1227" s="75" t="s">
        <v>172</v>
      </c>
      <c r="J1227" s="75" t="s">
        <v>169</v>
      </c>
      <c r="K1227" s="75" t="s">
        <v>715</v>
      </c>
      <c r="L1227" s="75" t="s">
        <v>715</v>
      </c>
      <c r="M1227" s="68"/>
      <c r="N1227" s="75" t="s">
        <v>787</v>
      </c>
      <c r="O1227" s="75" t="s">
        <v>163</v>
      </c>
      <c r="P1227" s="75" t="s">
        <v>364</v>
      </c>
      <c r="Q1227" s="75" t="s">
        <v>107</v>
      </c>
      <c r="R1227" s="75" t="s">
        <v>209</v>
      </c>
      <c r="S1227" s="75" t="s">
        <v>98</v>
      </c>
      <c r="T1227" s="75" t="s">
        <v>267</v>
      </c>
      <c r="U1227" s="75" t="s">
        <v>395</v>
      </c>
      <c r="V1227" s="75" t="s">
        <v>101</v>
      </c>
      <c r="W1227" s="75" t="s">
        <v>101</v>
      </c>
      <c r="X1227" s="76">
        <v>4</v>
      </c>
      <c r="Y1227" s="76">
        <v>1</v>
      </c>
      <c r="Z1227" s="75" t="s">
        <v>101</v>
      </c>
      <c r="AA1227" s="77">
        <v>0.25</v>
      </c>
      <c r="AB1227" s="77">
        <v>0.25</v>
      </c>
      <c r="AC1227" s="77">
        <v>0.25</v>
      </c>
      <c r="AD1227" s="77">
        <v>0.25</v>
      </c>
      <c r="AE1227" s="75" t="s">
        <v>101</v>
      </c>
      <c r="AF1227" s="75">
        <v>7</v>
      </c>
      <c r="AG1227" s="75">
        <v>14</v>
      </c>
      <c r="AH1227" s="75">
        <v>0</v>
      </c>
      <c r="AI1227" s="75" t="s">
        <v>395</v>
      </c>
      <c r="AJ1227" s="75">
        <v>0</v>
      </c>
      <c r="AK1227" s="75">
        <v>14</v>
      </c>
      <c r="AL1227" s="75"/>
      <c r="AM1227" s="75"/>
      <c r="AN1227" s="75">
        <v>0.55000000000000004</v>
      </c>
      <c r="AO1227" s="147"/>
      <c r="AP1227" s="147"/>
      <c r="AQ1227" s="147"/>
      <c r="AR1227" s="116">
        <v>706.2</v>
      </c>
      <c r="AS1227" s="147"/>
      <c r="AT1227" s="68"/>
      <c r="AU1227" s="115">
        <f>SUM(Table142[[#This Row],[OTHC Per Load (USD) - 6 months validity]:[DTHC Per Load (USD) - 6 months validity]])</f>
        <v>706.2</v>
      </c>
      <c r="AV1227" s="115">
        <f>SUM(Table142[[#This Row],[OIC Per Load (USD) - 6 months validity]:[DIC Per Load (USD) - 6 months validity]])</f>
        <v>706.2</v>
      </c>
      <c r="AW1227" s="147"/>
      <c r="AX1227" s="147"/>
      <c r="AY1227" s="147"/>
      <c r="AZ1227" s="116">
        <v>706.2</v>
      </c>
      <c r="BA1227" s="147"/>
      <c r="BB1227" s="68"/>
      <c r="BC1227" s="115">
        <f>SUM(Table142[[#This Row],[OTHC Per Load (USD)- 12 months validity]:[DTHC Per Load (USD) - 12 months validity]])</f>
        <v>706.2</v>
      </c>
      <c r="BD1227" s="115">
        <f>SUM(Table142[[#This Row],[OIC Per Load (USD) - 12 months validity]:[DIC Per Load (USD)- 12 months validity]])</f>
        <v>706.2</v>
      </c>
      <c r="BE1227" s="147"/>
      <c r="BF1227" s="147"/>
      <c r="BG1227" s="147"/>
      <c r="BH1227" s="147"/>
      <c r="BI1227" s="147"/>
      <c r="BJ1227" s="147"/>
      <c r="BK1227" s="147"/>
      <c r="BL1227" s="147"/>
      <c r="BM1227" s="147"/>
      <c r="BN1227" s="147"/>
      <c r="BO1227" s="68"/>
      <c r="BP1227" s="75">
        <f>SUM(Table142[[#This Row],[Precarriage transit time in days (Enter Whole Number)]:[Oncarriage transit time in days (Enter Whole Number)]])</f>
        <v>0</v>
      </c>
      <c r="BQ1227" s="147"/>
      <c r="BR1227" s="147"/>
      <c r="BS1227" s="68"/>
      <c r="BT1227" s="147"/>
      <c r="BU1227" s="147"/>
      <c r="BV1227" s="147"/>
      <c r="BW1227" s="147"/>
      <c r="BX1227" s="68"/>
      <c r="BY1227" s="68"/>
      <c r="BZ1227" s="147"/>
      <c r="CA1227" s="147"/>
      <c r="CB1227" s="147"/>
      <c r="CC1227" s="147"/>
      <c r="CD1227" s="147"/>
      <c r="CE1227" s="147"/>
      <c r="CF1227" s="147"/>
      <c r="CG1227" s="147"/>
      <c r="CH1227" s="147"/>
      <c r="CI1227" s="147"/>
      <c r="CJ1227" s="147"/>
      <c r="CK1227" s="147"/>
      <c r="CL1227" s="150"/>
      <c r="CM1227" s="75" t="s">
        <v>1098</v>
      </c>
    </row>
    <row r="1228" spans="1:91" ht="15.6">
      <c r="A1228" s="98">
        <v>6038</v>
      </c>
      <c r="B1228" s="75" t="s">
        <v>336</v>
      </c>
      <c r="C1228" s="75" t="s">
        <v>230</v>
      </c>
      <c r="D1228" s="75" t="s">
        <v>127</v>
      </c>
      <c r="E1228" s="75" t="s">
        <v>170</v>
      </c>
      <c r="F1228" s="75" t="s">
        <v>394</v>
      </c>
      <c r="G1228" s="75">
        <v>198323</v>
      </c>
      <c r="H1228" s="75" t="s">
        <v>171</v>
      </c>
      <c r="I1228" s="75" t="s">
        <v>172</v>
      </c>
      <c r="J1228" s="75" t="s">
        <v>169</v>
      </c>
      <c r="K1228" s="75" t="s">
        <v>715</v>
      </c>
      <c r="L1228" s="75" t="s">
        <v>715</v>
      </c>
      <c r="M1228" s="68"/>
      <c r="N1228" s="75" t="s">
        <v>787</v>
      </c>
      <c r="O1228" s="75" t="s">
        <v>163</v>
      </c>
      <c r="P1228" s="75" t="s">
        <v>364</v>
      </c>
      <c r="Q1228" s="75" t="s">
        <v>107</v>
      </c>
      <c r="R1228" s="75" t="s">
        <v>209</v>
      </c>
      <c r="S1228" s="75" t="s">
        <v>98</v>
      </c>
      <c r="T1228" s="75" t="s">
        <v>267</v>
      </c>
      <c r="U1228" s="68"/>
      <c r="V1228" s="68"/>
      <c r="W1228" s="75" t="s">
        <v>101</v>
      </c>
      <c r="X1228" s="76">
        <v>4</v>
      </c>
      <c r="Y1228" s="76">
        <v>1</v>
      </c>
      <c r="Z1228" s="75" t="s">
        <v>101</v>
      </c>
      <c r="AA1228" s="77">
        <v>0.25</v>
      </c>
      <c r="AB1228" s="77">
        <v>0.25</v>
      </c>
      <c r="AC1228" s="77">
        <v>0.25</v>
      </c>
      <c r="AD1228" s="77">
        <v>0.25</v>
      </c>
      <c r="AE1228" s="75" t="s">
        <v>101</v>
      </c>
      <c r="AF1228" s="75">
        <v>7</v>
      </c>
      <c r="AG1228" s="75">
        <v>14</v>
      </c>
      <c r="AH1228" s="75">
        <v>0</v>
      </c>
      <c r="AI1228" s="75" t="s">
        <v>395</v>
      </c>
      <c r="AJ1228" s="75">
        <v>0</v>
      </c>
      <c r="AK1228" s="75">
        <v>14</v>
      </c>
      <c r="AL1228" s="75"/>
      <c r="AM1228" s="75"/>
      <c r="AN1228" s="75">
        <v>0.55000000000000004</v>
      </c>
      <c r="AO1228" s="147"/>
      <c r="AP1228" s="147"/>
      <c r="AQ1228" s="147"/>
      <c r="AR1228" s="116">
        <v>470.8</v>
      </c>
      <c r="AS1228" s="147"/>
      <c r="AT1228" s="68"/>
      <c r="AU1228" s="115">
        <f>SUM(Table142[[#This Row],[OTHC Per Load (USD) - 6 months validity]:[DTHC Per Load (USD) - 6 months validity]])</f>
        <v>470.8</v>
      </c>
      <c r="AV1228" s="115">
        <f>SUM(Table142[[#This Row],[OIC Per Load (USD) - 6 months validity]:[DIC Per Load (USD) - 6 months validity]])</f>
        <v>470.8</v>
      </c>
      <c r="AW1228" s="147"/>
      <c r="AX1228" s="147"/>
      <c r="AY1228" s="147"/>
      <c r="AZ1228" s="116">
        <v>470.8</v>
      </c>
      <c r="BA1228" s="147"/>
      <c r="BB1228" s="68"/>
      <c r="BC1228" s="115">
        <f>SUM(Table142[[#This Row],[OTHC Per Load (USD)- 12 months validity]:[DTHC Per Load (USD) - 12 months validity]])</f>
        <v>470.8</v>
      </c>
      <c r="BD1228" s="115">
        <f>SUM(Table142[[#This Row],[OIC Per Load (USD) - 12 months validity]:[DIC Per Load (USD)- 12 months validity]])</f>
        <v>470.8</v>
      </c>
      <c r="BE1228" s="147"/>
      <c r="BF1228" s="147"/>
      <c r="BG1228" s="147"/>
      <c r="BH1228" s="147"/>
      <c r="BI1228" s="147"/>
      <c r="BJ1228" s="147"/>
      <c r="BK1228" s="147"/>
      <c r="BL1228" s="147"/>
      <c r="BM1228" s="147"/>
      <c r="BN1228" s="147"/>
      <c r="BO1228" s="68"/>
      <c r="BP1228" s="75">
        <f>SUM(Table142[[#This Row],[Precarriage transit time in days (Enter Whole Number)]:[Oncarriage transit time in days (Enter Whole Number)]])</f>
        <v>0</v>
      </c>
      <c r="BQ1228" s="147"/>
      <c r="BR1228" s="147"/>
      <c r="BS1228" s="68"/>
      <c r="BT1228" s="147"/>
      <c r="BU1228" s="147"/>
      <c r="BV1228" s="147"/>
      <c r="BW1228" s="147"/>
      <c r="BX1228" s="68"/>
      <c r="BY1228" s="68"/>
      <c r="BZ1228" s="147"/>
      <c r="CA1228" s="147"/>
      <c r="CB1228" s="147"/>
      <c r="CC1228" s="147"/>
      <c r="CD1228" s="147"/>
      <c r="CE1228" s="147"/>
      <c r="CF1228" s="147"/>
      <c r="CG1228" s="147"/>
      <c r="CH1228" s="147"/>
      <c r="CI1228" s="147"/>
      <c r="CJ1228" s="147"/>
      <c r="CK1228" s="147"/>
      <c r="CL1228" s="150"/>
      <c r="CM1228" s="75" t="s">
        <v>1099</v>
      </c>
    </row>
    <row r="1229" spans="1:91" ht="15.6">
      <c r="A1229" s="98">
        <v>6039</v>
      </c>
      <c r="B1229" s="75" t="s">
        <v>336</v>
      </c>
      <c r="C1229" s="75" t="s">
        <v>230</v>
      </c>
      <c r="D1229" s="75" t="s">
        <v>103</v>
      </c>
      <c r="E1229" s="75" t="s">
        <v>170</v>
      </c>
      <c r="F1229" s="75" t="s">
        <v>394</v>
      </c>
      <c r="G1229" s="75">
        <v>198323</v>
      </c>
      <c r="H1229" s="75" t="s">
        <v>171</v>
      </c>
      <c r="I1229" s="75" t="s">
        <v>172</v>
      </c>
      <c r="J1229" s="75" t="s">
        <v>169</v>
      </c>
      <c r="K1229" s="75" t="s">
        <v>715</v>
      </c>
      <c r="L1229" s="75" t="s">
        <v>715</v>
      </c>
      <c r="M1229" s="68"/>
      <c r="N1229" s="75" t="s">
        <v>787</v>
      </c>
      <c r="O1229" s="75" t="s">
        <v>163</v>
      </c>
      <c r="P1229" s="75" t="s">
        <v>364</v>
      </c>
      <c r="Q1229" s="75" t="s">
        <v>107</v>
      </c>
      <c r="R1229" s="75" t="s">
        <v>209</v>
      </c>
      <c r="S1229" s="75" t="s">
        <v>98</v>
      </c>
      <c r="T1229" s="75" t="s">
        <v>267</v>
      </c>
      <c r="U1229" s="75" t="s">
        <v>395</v>
      </c>
      <c r="V1229" s="75" t="s">
        <v>101</v>
      </c>
      <c r="W1229" s="75" t="s">
        <v>101</v>
      </c>
      <c r="X1229" s="76">
        <v>4</v>
      </c>
      <c r="Y1229" s="76">
        <v>1</v>
      </c>
      <c r="Z1229" s="75" t="s">
        <v>101</v>
      </c>
      <c r="AA1229" s="77">
        <v>0.25</v>
      </c>
      <c r="AB1229" s="77">
        <v>0.25</v>
      </c>
      <c r="AC1229" s="77">
        <v>0.25</v>
      </c>
      <c r="AD1229" s="77">
        <v>0.25</v>
      </c>
      <c r="AE1229" s="75" t="s">
        <v>101</v>
      </c>
      <c r="AF1229" s="75">
        <v>7</v>
      </c>
      <c r="AG1229" s="75">
        <v>14</v>
      </c>
      <c r="AH1229" s="75">
        <v>0</v>
      </c>
      <c r="AI1229" s="75" t="s">
        <v>395</v>
      </c>
      <c r="AJ1229" s="75">
        <v>0</v>
      </c>
      <c r="AK1229" s="75">
        <v>14</v>
      </c>
      <c r="AL1229" s="75"/>
      <c r="AM1229" s="75"/>
      <c r="AN1229" s="75">
        <v>0.55000000000000004</v>
      </c>
      <c r="AO1229" s="147"/>
      <c r="AP1229" s="147"/>
      <c r="AQ1229" s="147"/>
      <c r="AR1229" s="116">
        <v>353.1</v>
      </c>
      <c r="AS1229" s="147"/>
      <c r="AT1229" s="68"/>
      <c r="AU1229" s="115">
        <f>SUM(Table142[[#This Row],[OTHC Per Load (USD) - 6 months validity]:[DTHC Per Load (USD) - 6 months validity]])</f>
        <v>353.1</v>
      </c>
      <c r="AV1229" s="115">
        <f>SUM(Table142[[#This Row],[OIC Per Load (USD) - 6 months validity]:[DIC Per Load (USD) - 6 months validity]])</f>
        <v>353.1</v>
      </c>
      <c r="AW1229" s="147"/>
      <c r="AX1229" s="147"/>
      <c r="AY1229" s="147"/>
      <c r="AZ1229" s="116">
        <v>353.1</v>
      </c>
      <c r="BA1229" s="147"/>
      <c r="BB1229" s="68"/>
      <c r="BC1229" s="115">
        <f>SUM(Table142[[#This Row],[OTHC Per Load (USD)- 12 months validity]:[DTHC Per Load (USD) - 12 months validity]])</f>
        <v>353.1</v>
      </c>
      <c r="BD1229" s="115">
        <f>SUM(Table142[[#This Row],[OIC Per Load (USD) - 12 months validity]:[DIC Per Load (USD)- 12 months validity]])</f>
        <v>353.1</v>
      </c>
      <c r="BE1229" s="147"/>
      <c r="BF1229" s="147"/>
      <c r="BG1229" s="147"/>
      <c r="BH1229" s="147"/>
      <c r="BI1229" s="147"/>
      <c r="BJ1229" s="147"/>
      <c r="BK1229" s="147"/>
      <c r="BL1229" s="147"/>
      <c r="BM1229" s="147"/>
      <c r="BN1229" s="147"/>
      <c r="BO1229" s="68"/>
      <c r="BP1229" s="75">
        <f>SUM(Table142[[#This Row],[Precarriage transit time in days (Enter Whole Number)]:[Oncarriage transit time in days (Enter Whole Number)]])</f>
        <v>0</v>
      </c>
      <c r="BQ1229" s="147"/>
      <c r="BR1229" s="147"/>
      <c r="BS1229" s="68"/>
      <c r="BT1229" s="147"/>
      <c r="BU1229" s="147"/>
      <c r="BV1229" s="147"/>
      <c r="BW1229" s="147"/>
      <c r="BX1229" s="68"/>
      <c r="BY1229" s="68"/>
      <c r="BZ1229" s="147"/>
      <c r="CA1229" s="147"/>
      <c r="CB1229" s="147"/>
      <c r="CC1229" s="147"/>
      <c r="CD1229" s="147"/>
      <c r="CE1229" s="147"/>
      <c r="CF1229" s="147"/>
      <c r="CG1229" s="147"/>
      <c r="CH1229" s="147"/>
      <c r="CI1229" s="147"/>
      <c r="CJ1229" s="147"/>
      <c r="CK1229" s="147"/>
      <c r="CL1229" s="150"/>
      <c r="CM1229" s="75" t="s">
        <v>1100</v>
      </c>
    </row>
    <row r="1230" spans="1:91" ht="15.6">
      <c r="A1230" s="98">
        <v>6040</v>
      </c>
      <c r="B1230" s="75" t="s">
        <v>336</v>
      </c>
      <c r="C1230" s="75" t="s">
        <v>230</v>
      </c>
      <c r="D1230" s="75" t="s">
        <v>88</v>
      </c>
      <c r="E1230" s="75" t="s">
        <v>170</v>
      </c>
      <c r="F1230" s="75" t="s">
        <v>394</v>
      </c>
      <c r="G1230" s="75">
        <v>198323</v>
      </c>
      <c r="H1230" s="75" t="s">
        <v>171</v>
      </c>
      <c r="I1230" s="75" t="s">
        <v>172</v>
      </c>
      <c r="J1230" s="75" t="s">
        <v>169</v>
      </c>
      <c r="K1230" s="75" t="s">
        <v>715</v>
      </c>
      <c r="L1230" s="75" t="s">
        <v>715</v>
      </c>
      <c r="M1230" s="68"/>
      <c r="N1230" s="75" t="s">
        <v>787</v>
      </c>
      <c r="O1230" s="75" t="s">
        <v>163</v>
      </c>
      <c r="P1230" s="75" t="s">
        <v>364</v>
      </c>
      <c r="Q1230" s="75" t="s">
        <v>107</v>
      </c>
      <c r="R1230" s="75" t="s">
        <v>209</v>
      </c>
      <c r="S1230" s="75" t="s">
        <v>98</v>
      </c>
      <c r="T1230" s="75" t="s">
        <v>267</v>
      </c>
      <c r="U1230" s="68"/>
      <c r="V1230" s="68"/>
      <c r="W1230" s="75" t="s">
        <v>101</v>
      </c>
      <c r="X1230" s="76">
        <v>4</v>
      </c>
      <c r="Y1230" s="76">
        <v>1</v>
      </c>
      <c r="Z1230" s="75" t="s">
        <v>101</v>
      </c>
      <c r="AA1230" s="77">
        <v>0.25</v>
      </c>
      <c r="AB1230" s="77">
        <v>0.25</v>
      </c>
      <c r="AC1230" s="77">
        <v>0.25</v>
      </c>
      <c r="AD1230" s="77">
        <v>0.25</v>
      </c>
      <c r="AE1230" s="75" t="s">
        <v>101</v>
      </c>
      <c r="AF1230" s="75">
        <v>7</v>
      </c>
      <c r="AG1230" s="75">
        <v>14</v>
      </c>
      <c r="AH1230" s="75">
        <v>0</v>
      </c>
      <c r="AI1230" s="75" t="s">
        <v>395</v>
      </c>
      <c r="AJ1230" s="75">
        <v>0</v>
      </c>
      <c r="AK1230" s="75">
        <v>14</v>
      </c>
      <c r="AL1230" s="75"/>
      <c r="AM1230" s="75"/>
      <c r="AN1230" s="75">
        <v>0.55000000000000004</v>
      </c>
      <c r="AO1230" s="147"/>
      <c r="AP1230" s="147"/>
      <c r="AQ1230" s="147"/>
      <c r="AR1230" s="116">
        <v>235.4</v>
      </c>
      <c r="AS1230" s="147"/>
      <c r="AT1230" s="68"/>
      <c r="AU1230" s="115">
        <f>SUM(Table142[[#This Row],[OTHC Per Load (USD) - 6 months validity]:[DTHC Per Load (USD) - 6 months validity]])</f>
        <v>235.4</v>
      </c>
      <c r="AV1230" s="115">
        <f>SUM(Table142[[#This Row],[OIC Per Load (USD) - 6 months validity]:[DIC Per Load (USD) - 6 months validity]])</f>
        <v>235.4</v>
      </c>
      <c r="AW1230" s="147"/>
      <c r="AX1230" s="147"/>
      <c r="AY1230" s="147"/>
      <c r="AZ1230" s="116">
        <v>235.4</v>
      </c>
      <c r="BA1230" s="147"/>
      <c r="BB1230" s="68"/>
      <c r="BC1230" s="115">
        <f>SUM(Table142[[#This Row],[OTHC Per Load (USD)- 12 months validity]:[DTHC Per Load (USD) - 12 months validity]])</f>
        <v>235.4</v>
      </c>
      <c r="BD1230" s="115">
        <f>SUM(Table142[[#This Row],[OIC Per Load (USD) - 12 months validity]:[DIC Per Load (USD)- 12 months validity]])</f>
        <v>235.4</v>
      </c>
      <c r="BE1230" s="147"/>
      <c r="BF1230" s="147"/>
      <c r="BG1230" s="147"/>
      <c r="BH1230" s="147"/>
      <c r="BI1230" s="147"/>
      <c r="BJ1230" s="147"/>
      <c r="BK1230" s="147"/>
      <c r="BL1230" s="147"/>
      <c r="BM1230" s="147"/>
      <c r="BN1230" s="147"/>
      <c r="BO1230" s="68"/>
      <c r="BP1230" s="75">
        <f>SUM(Table142[[#This Row],[Precarriage transit time in days (Enter Whole Number)]:[Oncarriage transit time in days (Enter Whole Number)]])</f>
        <v>0</v>
      </c>
      <c r="BQ1230" s="147"/>
      <c r="BR1230" s="147"/>
      <c r="BS1230" s="68"/>
      <c r="BT1230" s="147"/>
      <c r="BU1230" s="147"/>
      <c r="BV1230" s="147"/>
      <c r="BW1230" s="147"/>
      <c r="BX1230" s="68"/>
      <c r="BY1230" s="68"/>
      <c r="BZ1230" s="147"/>
      <c r="CA1230" s="147"/>
      <c r="CB1230" s="147"/>
      <c r="CC1230" s="147"/>
      <c r="CD1230" s="147"/>
      <c r="CE1230" s="147"/>
      <c r="CF1230" s="147"/>
      <c r="CG1230" s="147"/>
      <c r="CH1230" s="147"/>
      <c r="CI1230" s="147"/>
      <c r="CJ1230" s="147"/>
      <c r="CK1230" s="147"/>
      <c r="CL1230" s="150"/>
      <c r="CM1230" s="75" t="s">
        <v>1101</v>
      </c>
    </row>
    <row r="1231" spans="1:91" ht="15.6">
      <c r="A1231" s="98">
        <v>6041</v>
      </c>
      <c r="B1231" s="75" t="s">
        <v>736</v>
      </c>
      <c r="C1231" s="75" t="s">
        <v>230</v>
      </c>
      <c r="D1231" s="75" t="s">
        <v>111</v>
      </c>
      <c r="E1231" s="75" t="s">
        <v>170</v>
      </c>
      <c r="F1231" s="75" t="s">
        <v>394</v>
      </c>
      <c r="G1231" s="75">
        <v>198323</v>
      </c>
      <c r="H1231" s="75" t="s">
        <v>171</v>
      </c>
      <c r="I1231" s="75" t="s">
        <v>172</v>
      </c>
      <c r="J1231" s="75" t="s">
        <v>169</v>
      </c>
      <c r="K1231" s="75" t="s">
        <v>788</v>
      </c>
      <c r="L1231" s="75" t="s">
        <v>788</v>
      </c>
      <c r="M1231" s="68"/>
      <c r="N1231" s="75" t="s">
        <v>114</v>
      </c>
      <c r="O1231" s="75" t="s">
        <v>91</v>
      </c>
      <c r="P1231" s="75" t="s">
        <v>92</v>
      </c>
      <c r="Q1231" s="75" t="s">
        <v>107</v>
      </c>
      <c r="R1231" s="75" t="s">
        <v>209</v>
      </c>
      <c r="S1231" s="75" t="s">
        <v>98</v>
      </c>
      <c r="T1231" s="75" t="s">
        <v>267</v>
      </c>
      <c r="U1231" s="75" t="s">
        <v>395</v>
      </c>
      <c r="V1231" s="75" t="s">
        <v>101</v>
      </c>
      <c r="W1231" s="75" t="s">
        <v>101</v>
      </c>
      <c r="X1231" s="76">
        <v>5</v>
      </c>
      <c r="Y1231" s="76">
        <v>1</v>
      </c>
      <c r="Z1231" s="75" t="s">
        <v>101</v>
      </c>
      <c r="AA1231" s="77">
        <v>0.25</v>
      </c>
      <c r="AB1231" s="77">
        <v>0.25</v>
      </c>
      <c r="AC1231" s="77">
        <v>0.25</v>
      </c>
      <c r="AD1231" s="77">
        <v>0.25</v>
      </c>
      <c r="AE1231" s="75" t="s">
        <v>101</v>
      </c>
      <c r="AF1231" s="75">
        <v>7</v>
      </c>
      <c r="AG1231" s="75">
        <v>14</v>
      </c>
      <c r="AH1231" s="75">
        <v>0</v>
      </c>
      <c r="AI1231" s="75" t="s">
        <v>395</v>
      </c>
      <c r="AJ1231" s="75">
        <v>0</v>
      </c>
      <c r="AK1231" s="75">
        <v>0</v>
      </c>
      <c r="AL1231" s="75">
        <v>14</v>
      </c>
      <c r="AM1231" s="75"/>
      <c r="AN1231" s="75">
        <v>0.2</v>
      </c>
      <c r="AO1231" s="147"/>
      <c r="AP1231" s="147"/>
      <c r="AQ1231" s="147"/>
      <c r="AR1231" s="116">
        <v>256.8</v>
      </c>
      <c r="AS1231" s="147"/>
      <c r="AT1231" s="68"/>
      <c r="AU1231" s="115">
        <f>SUM(Table142[[#This Row],[OTHC Per Load (USD) - 6 months validity]:[DTHC Per Load (USD) - 6 months validity]])</f>
        <v>256.8</v>
      </c>
      <c r="AV1231" s="115">
        <f>SUM(Table142[[#This Row],[OIC Per Load (USD) - 6 months validity]:[DIC Per Load (USD) - 6 months validity]])</f>
        <v>256.8</v>
      </c>
      <c r="AW1231" s="147"/>
      <c r="AX1231" s="147"/>
      <c r="AY1231" s="147"/>
      <c r="AZ1231" s="116">
        <v>256.8</v>
      </c>
      <c r="BA1231" s="147"/>
      <c r="BB1231" s="68"/>
      <c r="BC1231" s="115">
        <f>SUM(Table142[[#This Row],[OTHC Per Load (USD)- 12 months validity]:[DTHC Per Load (USD) - 12 months validity]])</f>
        <v>256.8</v>
      </c>
      <c r="BD1231" s="115">
        <f>SUM(Table142[[#This Row],[OIC Per Load (USD) - 12 months validity]:[DIC Per Load (USD)- 12 months validity]])</f>
        <v>256.8</v>
      </c>
      <c r="BE1231" s="147"/>
      <c r="BF1231" s="147"/>
      <c r="BG1231" s="147"/>
      <c r="BH1231" s="147"/>
      <c r="BI1231" s="147"/>
      <c r="BJ1231" s="147"/>
      <c r="BK1231" s="147"/>
      <c r="BL1231" s="147"/>
      <c r="BM1231" s="147"/>
      <c r="BN1231" s="147"/>
      <c r="BO1231" s="68"/>
      <c r="BP1231" s="75">
        <f>SUM(Table142[[#This Row],[Precarriage transit time in days (Enter Whole Number)]:[Oncarriage transit time in days (Enter Whole Number)]])</f>
        <v>0</v>
      </c>
      <c r="BQ1231" s="147"/>
      <c r="BR1231" s="147"/>
      <c r="BS1231" s="68"/>
      <c r="BT1231" s="147"/>
      <c r="BU1231" s="147"/>
      <c r="BV1231" s="147"/>
      <c r="BW1231" s="147"/>
      <c r="BX1231" s="68"/>
      <c r="BY1231" s="68"/>
      <c r="BZ1231" s="147"/>
      <c r="CA1231" s="147"/>
      <c r="CB1231" s="147"/>
      <c r="CC1231" s="147"/>
      <c r="CD1231" s="147"/>
      <c r="CE1231" s="147"/>
      <c r="CF1231" s="147"/>
      <c r="CG1231" s="147"/>
      <c r="CH1231" s="147"/>
      <c r="CI1231" s="147"/>
      <c r="CJ1231" s="147"/>
      <c r="CK1231" s="147"/>
      <c r="CL1231" s="150"/>
      <c r="CM1231" s="75" t="s">
        <v>1102</v>
      </c>
    </row>
    <row r="1232" spans="1:91" ht="15.6">
      <c r="A1232" s="98">
        <v>6042</v>
      </c>
      <c r="B1232" s="75" t="s">
        <v>736</v>
      </c>
      <c r="C1232" s="75" t="s">
        <v>230</v>
      </c>
      <c r="D1232" s="75" t="s">
        <v>103</v>
      </c>
      <c r="E1232" s="75" t="s">
        <v>170</v>
      </c>
      <c r="F1232" s="75" t="s">
        <v>394</v>
      </c>
      <c r="G1232" s="75">
        <v>198323</v>
      </c>
      <c r="H1232" s="75" t="s">
        <v>171</v>
      </c>
      <c r="I1232" s="75" t="s">
        <v>172</v>
      </c>
      <c r="J1232" s="75" t="s">
        <v>169</v>
      </c>
      <c r="K1232" s="75" t="s">
        <v>788</v>
      </c>
      <c r="L1232" s="75" t="s">
        <v>788</v>
      </c>
      <c r="M1232" s="68"/>
      <c r="N1232" s="75" t="s">
        <v>114</v>
      </c>
      <c r="O1232" s="75" t="s">
        <v>91</v>
      </c>
      <c r="P1232" s="75" t="s">
        <v>92</v>
      </c>
      <c r="Q1232" s="75" t="s">
        <v>107</v>
      </c>
      <c r="R1232" s="75" t="s">
        <v>209</v>
      </c>
      <c r="S1232" s="75" t="s">
        <v>98</v>
      </c>
      <c r="T1232" s="75" t="s">
        <v>267</v>
      </c>
      <c r="U1232" s="75" t="s">
        <v>395</v>
      </c>
      <c r="V1232" s="75" t="s">
        <v>101</v>
      </c>
      <c r="W1232" s="75" t="s">
        <v>101</v>
      </c>
      <c r="X1232" s="76">
        <v>10</v>
      </c>
      <c r="Y1232" s="76">
        <v>1</v>
      </c>
      <c r="Z1232" s="75" t="s">
        <v>101</v>
      </c>
      <c r="AA1232" s="77">
        <v>0.25</v>
      </c>
      <c r="AB1232" s="77">
        <v>0.25</v>
      </c>
      <c r="AC1232" s="77">
        <v>0.25</v>
      </c>
      <c r="AD1232" s="77">
        <v>0.25</v>
      </c>
      <c r="AE1232" s="75" t="s">
        <v>101</v>
      </c>
      <c r="AF1232" s="75">
        <v>7</v>
      </c>
      <c r="AG1232" s="75">
        <v>14</v>
      </c>
      <c r="AH1232" s="75">
        <v>0</v>
      </c>
      <c r="AI1232" s="75" t="s">
        <v>395</v>
      </c>
      <c r="AJ1232" s="75">
        <v>0</v>
      </c>
      <c r="AK1232" s="75">
        <v>0</v>
      </c>
      <c r="AL1232" s="75">
        <v>14</v>
      </c>
      <c r="AM1232" s="75"/>
      <c r="AN1232" s="75">
        <v>0.2</v>
      </c>
      <c r="AO1232" s="147"/>
      <c r="AP1232" s="147"/>
      <c r="AQ1232" s="147"/>
      <c r="AR1232" s="116">
        <v>128.4</v>
      </c>
      <c r="AS1232" s="147"/>
      <c r="AT1232" s="68"/>
      <c r="AU1232" s="115">
        <f>SUM(Table142[[#This Row],[OTHC Per Load (USD) - 6 months validity]:[DTHC Per Load (USD) - 6 months validity]])</f>
        <v>128.4</v>
      </c>
      <c r="AV1232" s="115">
        <f>SUM(Table142[[#This Row],[OIC Per Load (USD) - 6 months validity]:[DIC Per Load (USD) - 6 months validity]])</f>
        <v>128.4</v>
      </c>
      <c r="AW1232" s="147"/>
      <c r="AX1232" s="147"/>
      <c r="AY1232" s="147"/>
      <c r="AZ1232" s="116">
        <v>128.4</v>
      </c>
      <c r="BA1232" s="147"/>
      <c r="BB1232" s="68"/>
      <c r="BC1232" s="115">
        <f>SUM(Table142[[#This Row],[OTHC Per Load (USD)- 12 months validity]:[DTHC Per Load (USD) - 12 months validity]])</f>
        <v>128.4</v>
      </c>
      <c r="BD1232" s="115">
        <f>SUM(Table142[[#This Row],[OIC Per Load (USD) - 12 months validity]:[DIC Per Load (USD)- 12 months validity]])</f>
        <v>128.4</v>
      </c>
      <c r="BE1232" s="147"/>
      <c r="BF1232" s="147"/>
      <c r="BG1232" s="147"/>
      <c r="BH1232" s="147"/>
      <c r="BI1232" s="147"/>
      <c r="BJ1232" s="147"/>
      <c r="BK1232" s="147"/>
      <c r="BL1232" s="147"/>
      <c r="BM1232" s="147"/>
      <c r="BN1232" s="147"/>
      <c r="BO1232" s="68"/>
      <c r="BP1232" s="75">
        <f>SUM(Table142[[#This Row],[Precarriage transit time in days (Enter Whole Number)]:[Oncarriage transit time in days (Enter Whole Number)]])</f>
        <v>0</v>
      </c>
      <c r="BQ1232" s="147"/>
      <c r="BR1232" s="147"/>
      <c r="BS1232" s="68"/>
      <c r="BT1232" s="147"/>
      <c r="BU1232" s="147"/>
      <c r="BV1232" s="147"/>
      <c r="BW1232" s="147"/>
      <c r="BX1232" s="68"/>
      <c r="BY1232" s="68"/>
      <c r="BZ1232" s="147"/>
      <c r="CA1232" s="147"/>
      <c r="CB1232" s="147"/>
      <c r="CC1232" s="147"/>
      <c r="CD1232" s="147"/>
      <c r="CE1232" s="147"/>
      <c r="CF1232" s="147"/>
      <c r="CG1232" s="147"/>
      <c r="CH1232" s="147"/>
      <c r="CI1232" s="147"/>
      <c r="CJ1232" s="147"/>
      <c r="CK1232" s="147"/>
      <c r="CL1232" s="150"/>
      <c r="CM1232" s="75" t="s">
        <v>1103</v>
      </c>
    </row>
    <row r="1233" spans="1:91" ht="15.6">
      <c r="A1233" s="98">
        <v>6043</v>
      </c>
      <c r="B1233" s="75" t="s">
        <v>336</v>
      </c>
      <c r="C1233" s="75" t="s">
        <v>230</v>
      </c>
      <c r="D1233" s="75" t="s">
        <v>88</v>
      </c>
      <c r="E1233" s="75" t="s">
        <v>170</v>
      </c>
      <c r="F1233" s="75" t="s">
        <v>394</v>
      </c>
      <c r="G1233" s="75">
        <v>198323</v>
      </c>
      <c r="H1233" s="75" t="s">
        <v>171</v>
      </c>
      <c r="I1233" s="75" t="s">
        <v>172</v>
      </c>
      <c r="J1233" s="75" t="s">
        <v>169</v>
      </c>
      <c r="K1233" s="75" t="s">
        <v>220</v>
      </c>
      <c r="L1233" s="75" t="s">
        <v>220</v>
      </c>
      <c r="M1233" s="68"/>
      <c r="N1233" s="75" t="s">
        <v>221</v>
      </c>
      <c r="O1233" s="75" t="s">
        <v>144</v>
      </c>
      <c r="P1233" s="75" t="s">
        <v>215</v>
      </c>
      <c r="Q1233" s="75" t="s">
        <v>107</v>
      </c>
      <c r="R1233" s="75" t="s">
        <v>209</v>
      </c>
      <c r="S1233" s="75" t="s">
        <v>98</v>
      </c>
      <c r="T1233" s="75" t="s">
        <v>267</v>
      </c>
      <c r="U1233" s="68"/>
      <c r="V1233" s="68"/>
      <c r="W1233" s="75" t="s">
        <v>101</v>
      </c>
      <c r="X1233" s="76">
        <v>4</v>
      </c>
      <c r="Y1233" s="76">
        <v>1</v>
      </c>
      <c r="Z1233" s="75" t="s">
        <v>101</v>
      </c>
      <c r="AA1233" s="77">
        <v>0.25</v>
      </c>
      <c r="AB1233" s="77">
        <v>0.25</v>
      </c>
      <c r="AC1233" s="77">
        <v>0.25</v>
      </c>
      <c r="AD1233" s="77">
        <v>0.25</v>
      </c>
      <c r="AE1233" s="75" t="s">
        <v>101</v>
      </c>
      <c r="AF1233" s="75">
        <v>7</v>
      </c>
      <c r="AG1233" s="75">
        <v>14</v>
      </c>
      <c r="AH1233" s="75">
        <v>0</v>
      </c>
      <c r="AI1233" s="75" t="s">
        <v>395</v>
      </c>
      <c r="AJ1233" s="75">
        <v>0</v>
      </c>
      <c r="AK1233" s="75">
        <v>0</v>
      </c>
      <c r="AL1233" s="75">
        <v>14</v>
      </c>
      <c r="AM1233" s="75"/>
      <c r="AN1233" s="75">
        <v>0.3</v>
      </c>
      <c r="AO1233" s="147"/>
      <c r="AP1233" s="147"/>
      <c r="AQ1233" s="147"/>
      <c r="AR1233" s="116">
        <v>128.4</v>
      </c>
      <c r="AS1233" s="147"/>
      <c r="AT1233" s="68"/>
      <c r="AU1233" s="115">
        <f>SUM(Table142[[#This Row],[OTHC Per Load (USD) - 6 months validity]:[DTHC Per Load (USD) - 6 months validity]])</f>
        <v>128.4</v>
      </c>
      <c r="AV1233" s="115">
        <f>SUM(Table142[[#This Row],[OIC Per Load (USD) - 6 months validity]:[DIC Per Load (USD) - 6 months validity]])</f>
        <v>128.4</v>
      </c>
      <c r="AW1233" s="147"/>
      <c r="AX1233" s="147"/>
      <c r="AY1233" s="147"/>
      <c r="AZ1233" s="116">
        <v>128.4</v>
      </c>
      <c r="BA1233" s="147"/>
      <c r="BB1233" s="68"/>
      <c r="BC1233" s="115">
        <f>SUM(Table142[[#This Row],[OTHC Per Load (USD)- 12 months validity]:[DTHC Per Load (USD) - 12 months validity]])</f>
        <v>128.4</v>
      </c>
      <c r="BD1233" s="115">
        <f>SUM(Table142[[#This Row],[OIC Per Load (USD) - 12 months validity]:[DIC Per Load (USD)- 12 months validity]])</f>
        <v>128.4</v>
      </c>
      <c r="BE1233" s="147"/>
      <c r="BF1233" s="147"/>
      <c r="BG1233" s="147"/>
      <c r="BH1233" s="147"/>
      <c r="BI1233" s="147"/>
      <c r="BJ1233" s="147"/>
      <c r="BK1233" s="147"/>
      <c r="BL1233" s="147"/>
      <c r="BM1233" s="147"/>
      <c r="BN1233" s="147"/>
      <c r="BO1233" s="68"/>
      <c r="BP1233" s="75">
        <f>SUM(Table142[[#This Row],[Precarriage transit time in days (Enter Whole Number)]:[Oncarriage transit time in days (Enter Whole Number)]])</f>
        <v>0</v>
      </c>
      <c r="BQ1233" s="147"/>
      <c r="BR1233" s="147"/>
      <c r="BS1233" s="68"/>
      <c r="BT1233" s="147"/>
      <c r="BU1233" s="147"/>
      <c r="BV1233" s="147"/>
      <c r="BW1233" s="147"/>
      <c r="BX1233" s="68"/>
      <c r="BY1233" s="68"/>
      <c r="BZ1233" s="147"/>
      <c r="CA1233" s="147"/>
      <c r="CB1233" s="147"/>
      <c r="CC1233" s="147"/>
      <c r="CD1233" s="147"/>
      <c r="CE1233" s="147"/>
      <c r="CF1233" s="147"/>
      <c r="CG1233" s="147"/>
      <c r="CH1233" s="147"/>
      <c r="CI1233" s="147"/>
      <c r="CJ1233" s="147"/>
      <c r="CK1233" s="147"/>
      <c r="CL1233" s="150"/>
      <c r="CM1233" s="75" t="s">
        <v>1104</v>
      </c>
    </row>
    <row r="1234" spans="1:91" ht="15.6">
      <c r="A1234" s="98">
        <v>6044</v>
      </c>
      <c r="B1234" s="75" t="s">
        <v>336</v>
      </c>
      <c r="C1234" s="75" t="s">
        <v>230</v>
      </c>
      <c r="D1234" s="75" t="s">
        <v>111</v>
      </c>
      <c r="E1234" s="75" t="s">
        <v>170</v>
      </c>
      <c r="F1234" s="75" t="s">
        <v>394</v>
      </c>
      <c r="G1234" s="75">
        <v>198323</v>
      </c>
      <c r="H1234" s="75" t="s">
        <v>171</v>
      </c>
      <c r="I1234" s="75" t="s">
        <v>172</v>
      </c>
      <c r="J1234" s="75" t="s">
        <v>169</v>
      </c>
      <c r="K1234" s="75" t="s">
        <v>220</v>
      </c>
      <c r="L1234" s="75" t="s">
        <v>220</v>
      </c>
      <c r="M1234" s="68"/>
      <c r="N1234" s="75" t="s">
        <v>221</v>
      </c>
      <c r="O1234" s="75" t="s">
        <v>144</v>
      </c>
      <c r="P1234" s="75" t="s">
        <v>215</v>
      </c>
      <c r="Q1234" s="75" t="s">
        <v>107</v>
      </c>
      <c r="R1234" s="75" t="s">
        <v>209</v>
      </c>
      <c r="S1234" s="75" t="s">
        <v>98</v>
      </c>
      <c r="T1234" s="75" t="s">
        <v>267</v>
      </c>
      <c r="U1234" s="75" t="s">
        <v>395</v>
      </c>
      <c r="V1234" s="75" t="s">
        <v>101</v>
      </c>
      <c r="W1234" s="75" t="s">
        <v>101</v>
      </c>
      <c r="X1234" s="76">
        <v>4</v>
      </c>
      <c r="Y1234" s="76">
        <v>1</v>
      </c>
      <c r="Z1234" s="75" t="s">
        <v>101</v>
      </c>
      <c r="AA1234" s="77">
        <v>0.25</v>
      </c>
      <c r="AB1234" s="77">
        <v>0.25</v>
      </c>
      <c r="AC1234" s="77">
        <v>0.25</v>
      </c>
      <c r="AD1234" s="77">
        <v>0.25</v>
      </c>
      <c r="AE1234" s="75" t="s">
        <v>101</v>
      </c>
      <c r="AF1234" s="75">
        <v>7</v>
      </c>
      <c r="AG1234" s="75">
        <v>14</v>
      </c>
      <c r="AH1234" s="75">
        <v>0</v>
      </c>
      <c r="AI1234" s="75" t="s">
        <v>395</v>
      </c>
      <c r="AJ1234" s="75">
        <v>0</v>
      </c>
      <c r="AK1234" s="75">
        <v>0</v>
      </c>
      <c r="AL1234" s="75">
        <v>14</v>
      </c>
      <c r="AM1234" s="75"/>
      <c r="AN1234" s="75">
        <v>0.3</v>
      </c>
      <c r="AO1234" s="147"/>
      <c r="AP1234" s="147"/>
      <c r="AQ1234" s="147"/>
      <c r="AR1234" s="116">
        <v>385.20000000000005</v>
      </c>
      <c r="AS1234" s="147"/>
      <c r="AT1234" s="68"/>
      <c r="AU1234" s="115">
        <f>SUM(Table142[[#This Row],[OTHC Per Load (USD) - 6 months validity]:[DTHC Per Load (USD) - 6 months validity]])</f>
        <v>385.20000000000005</v>
      </c>
      <c r="AV1234" s="115">
        <f>SUM(Table142[[#This Row],[OIC Per Load (USD) - 6 months validity]:[DIC Per Load (USD) - 6 months validity]])</f>
        <v>385.20000000000005</v>
      </c>
      <c r="AW1234" s="147"/>
      <c r="AX1234" s="147"/>
      <c r="AY1234" s="147"/>
      <c r="AZ1234" s="116">
        <v>385.20000000000005</v>
      </c>
      <c r="BA1234" s="147"/>
      <c r="BB1234" s="68"/>
      <c r="BC1234" s="115">
        <f>SUM(Table142[[#This Row],[OTHC Per Load (USD)- 12 months validity]:[DTHC Per Load (USD) - 12 months validity]])</f>
        <v>385.20000000000005</v>
      </c>
      <c r="BD1234" s="115">
        <f>SUM(Table142[[#This Row],[OIC Per Load (USD) - 12 months validity]:[DIC Per Load (USD)- 12 months validity]])</f>
        <v>385.20000000000005</v>
      </c>
      <c r="BE1234" s="147"/>
      <c r="BF1234" s="147"/>
      <c r="BG1234" s="147"/>
      <c r="BH1234" s="147"/>
      <c r="BI1234" s="147"/>
      <c r="BJ1234" s="147"/>
      <c r="BK1234" s="147"/>
      <c r="BL1234" s="147"/>
      <c r="BM1234" s="147"/>
      <c r="BN1234" s="147"/>
      <c r="BO1234" s="68"/>
      <c r="BP1234" s="75">
        <f>SUM(Table142[[#This Row],[Precarriage transit time in days (Enter Whole Number)]:[Oncarriage transit time in days (Enter Whole Number)]])</f>
        <v>0</v>
      </c>
      <c r="BQ1234" s="147"/>
      <c r="BR1234" s="147"/>
      <c r="BS1234" s="68"/>
      <c r="BT1234" s="147"/>
      <c r="BU1234" s="147"/>
      <c r="BV1234" s="147"/>
      <c r="BW1234" s="147"/>
      <c r="BX1234" s="68"/>
      <c r="BY1234" s="68"/>
      <c r="BZ1234" s="147"/>
      <c r="CA1234" s="147"/>
      <c r="CB1234" s="147"/>
      <c r="CC1234" s="147"/>
      <c r="CD1234" s="147"/>
      <c r="CE1234" s="147"/>
      <c r="CF1234" s="147"/>
      <c r="CG1234" s="147"/>
      <c r="CH1234" s="147"/>
      <c r="CI1234" s="147"/>
      <c r="CJ1234" s="147"/>
      <c r="CK1234" s="147"/>
      <c r="CL1234" s="150"/>
      <c r="CM1234" s="75" t="s">
        <v>1105</v>
      </c>
    </row>
    <row r="1235" spans="1:91" ht="15.6">
      <c r="A1235" s="98">
        <v>6045</v>
      </c>
      <c r="B1235" s="75" t="s">
        <v>736</v>
      </c>
      <c r="C1235" s="75" t="s">
        <v>230</v>
      </c>
      <c r="D1235" s="75" t="s">
        <v>111</v>
      </c>
      <c r="E1235" s="75" t="s">
        <v>253</v>
      </c>
      <c r="F1235" s="75" t="s">
        <v>166</v>
      </c>
      <c r="G1235" s="75"/>
      <c r="H1235" s="75" t="s">
        <v>167</v>
      </c>
      <c r="I1235" s="75" t="s">
        <v>168</v>
      </c>
      <c r="J1235" s="75" t="s">
        <v>169</v>
      </c>
      <c r="K1235" s="75" t="s">
        <v>789</v>
      </c>
      <c r="L1235" s="75" t="s">
        <v>789</v>
      </c>
      <c r="M1235" s="68"/>
      <c r="N1235" s="75" t="s">
        <v>264</v>
      </c>
      <c r="O1235" s="75" t="s">
        <v>144</v>
      </c>
      <c r="P1235" s="75" t="s">
        <v>265</v>
      </c>
      <c r="Q1235" s="75" t="s">
        <v>107</v>
      </c>
      <c r="R1235" s="75"/>
      <c r="S1235" s="75" t="s">
        <v>98</v>
      </c>
      <c r="T1235" s="75" t="s">
        <v>99</v>
      </c>
      <c r="U1235" s="75"/>
      <c r="V1235" s="75"/>
      <c r="W1235" s="75" t="s">
        <v>101</v>
      </c>
      <c r="X1235" s="76">
        <v>20</v>
      </c>
      <c r="Y1235" s="76">
        <v>1</v>
      </c>
      <c r="Z1235" s="75" t="s">
        <v>101</v>
      </c>
      <c r="AA1235" s="77">
        <v>0.25</v>
      </c>
      <c r="AB1235" s="77">
        <v>0.25</v>
      </c>
      <c r="AC1235" s="77">
        <v>0.25</v>
      </c>
      <c r="AD1235" s="77">
        <v>0.25</v>
      </c>
      <c r="AE1235" s="87" t="s">
        <v>101</v>
      </c>
      <c r="AF1235" s="75">
        <v>6</v>
      </c>
      <c r="AG1235" s="75">
        <v>15</v>
      </c>
      <c r="AH1235" s="75">
        <v>0</v>
      </c>
      <c r="AI1235" s="75"/>
      <c r="AJ1235" s="75">
        <v>0</v>
      </c>
      <c r="AK1235" s="75">
        <v>0</v>
      </c>
      <c r="AL1235" s="75">
        <v>21</v>
      </c>
      <c r="AM1235" s="75"/>
      <c r="AN1235" s="75">
        <v>0.82</v>
      </c>
      <c r="AO1235" s="147"/>
      <c r="AP1235" s="147"/>
      <c r="AQ1235" s="147"/>
      <c r="AR1235" s="116">
        <v>1052.8799999999999</v>
      </c>
      <c r="AS1235" s="147"/>
      <c r="AT1235" s="68"/>
      <c r="AU1235" s="115">
        <f>SUM(Table142[[#This Row],[OTHC Per Load (USD) - 6 months validity]:[DTHC Per Load (USD) - 6 months validity]])</f>
        <v>1052.8799999999999</v>
      </c>
      <c r="AV1235" s="115">
        <f>SUM(Table142[[#This Row],[OIC Per Load (USD) - 6 months validity]:[DIC Per Load (USD) - 6 months validity]])</f>
        <v>1052.8799999999999</v>
      </c>
      <c r="AW1235" s="147"/>
      <c r="AX1235" s="147"/>
      <c r="AY1235" s="147"/>
      <c r="AZ1235" s="116">
        <v>1052.8799999999999</v>
      </c>
      <c r="BA1235" s="147"/>
      <c r="BB1235" s="68"/>
      <c r="BC1235" s="115">
        <f>SUM(Table142[[#This Row],[OTHC Per Load (USD)- 12 months validity]:[DTHC Per Load (USD) - 12 months validity]])</f>
        <v>1052.8799999999999</v>
      </c>
      <c r="BD1235" s="115">
        <f>SUM(Table142[[#This Row],[OIC Per Load (USD) - 12 months validity]:[DIC Per Load (USD)- 12 months validity]])</f>
        <v>1052.8799999999999</v>
      </c>
      <c r="BE1235" s="147"/>
      <c r="BF1235" s="147"/>
      <c r="BG1235" s="147"/>
      <c r="BH1235" s="147"/>
      <c r="BI1235" s="147"/>
      <c r="BJ1235" s="147"/>
      <c r="BK1235" s="147"/>
      <c r="BL1235" s="147"/>
      <c r="BM1235" s="147"/>
      <c r="BN1235" s="147"/>
      <c r="BO1235" s="68"/>
      <c r="BP1235" s="75">
        <f>SUM(Table142[[#This Row],[Precarriage transit time in days (Enter Whole Number)]:[Oncarriage transit time in days (Enter Whole Number)]])</f>
        <v>0</v>
      </c>
      <c r="BQ1235" s="147"/>
      <c r="BR1235" s="147"/>
      <c r="BS1235" s="68"/>
      <c r="BT1235" s="147"/>
      <c r="BU1235" s="147"/>
      <c r="BV1235" s="147"/>
      <c r="BW1235" s="147"/>
      <c r="BX1235" s="68"/>
      <c r="BY1235" s="68"/>
      <c r="BZ1235" s="147"/>
      <c r="CA1235" s="147"/>
      <c r="CB1235" s="147"/>
      <c r="CC1235" s="147"/>
      <c r="CD1235" s="147"/>
      <c r="CE1235" s="147"/>
      <c r="CF1235" s="147"/>
      <c r="CG1235" s="147"/>
      <c r="CH1235" s="147"/>
      <c r="CI1235" s="147"/>
      <c r="CJ1235" s="147"/>
      <c r="CK1235" s="147"/>
      <c r="CL1235" s="150"/>
      <c r="CM1235" s="75" t="s">
        <v>1106</v>
      </c>
    </row>
    <row r="1236" spans="1:91" ht="15.6">
      <c r="A1236" s="98">
        <v>6046</v>
      </c>
      <c r="B1236" s="75" t="s">
        <v>736</v>
      </c>
      <c r="C1236" s="75" t="s">
        <v>230</v>
      </c>
      <c r="D1236" s="75" t="s">
        <v>103</v>
      </c>
      <c r="E1236" s="75" t="s">
        <v>415</v>
      </c>
      <c r="F1236" s="75" t="s">
        <v>166</v>
      </c>
      <c r="G1236" s="75" t="s">
        <v>416</v>
      </c>
      <c r="H1236" s="75" t="s">
        <v>185</v>
      </c>
      <c r="I1236" s="75" t="s">
        <v>168</v>
      </c>
      <c r="J1236" s="75" t="s">
        <v>169</v>
      </c>
      <c r="K1236" s="75" t="s">
        <v>210</v>
      </c>
      <c r="L1236" s="75" t="s">
        <v>210</v>
      </c>
      <c r="M1236" s="68"/>
      <c r="N1236" s="75" t="s">
        <v>211</v>
      </c>
      <c r="O1236" s="75" t="s">
        <v>144</v>
      </c>
      <c r="P1236" s="75" t="s">
        <v>205</v>
      </c>
      <c r="Q1236" s="75" t="s">
        <v>283</v>
      </c>
      <c r="R1236" s="75" t="s">
        <v>244</v>
      </c>
      <c r="S1236" s="75" t="s">
        <v>98</v>
      </c>
      <c r="T1236" s="75" t="s">
        <v>99</v>
      </c>
      <c r="U1236" s="75" t="s">
        <v>400</v>
      </c>
      <c r="V1236" s="75" t="s">
        <v>400</v>
      </c>
      <c r="W1236" s="75" t="s">
        <v>101</v>
      </c>
      <c r="X1236" s="76">
        <v>8</v>
      </c>
      <c r="Y1236" s="76">
        <v>1</v>
      </c>
      <c r="Z1236" s="75" t="s">
        <v>101</v>
      </c>
      <c r="AA1236" s="77">
        <v>0.25</v>
      </c>
      <c r="AB1236" s="77">
        <v>0.25</v>
      </c>
      <c r="AC1236" s="77">
        <v>0.25</v>
      </c>
      <c r="AD1236" s="77">
        <v>0.25</v>
      </c>
      <c r="AE1236" s="75" t="s">
        <v>101</v>
      </c>
      <c r="AF1236" s="75">
        <v>5</v>
      </c>
      <c r="AG1236" s="75">
        <v>10</v>
      </c>
      <c r="AH1236" s="75">
        <v>0</v>
      </c>
      <c r="AI1236" s="75"/>
      <c r="AJ1236" s="75">
        <v>0</v>
      </c>
      <c r="AK1236" s="75">
        <v>10</v>
      </c>
      <c r="AL1236" s="75">
        <v>0</v>
      </c>
      <c r="AM1236" s="75"/>
      <c r="AN1236" s="75">
        <v>0.28999999999999998</v>
      </c>
      <c r="AO1236" s="147"/>
      <c r="AP1236" s="147"/>
      <c r="AQ1236" s="147"/>
      <c r="AR1236" s="116">
        <v>186.17999999999998</v>
      </c>
      <c r="AS1236" s="147"/>
      <c r="AT1236" s="68"/>
      <c r="AU1236" s="115">
        <f>SUM(Table142[[#This Row],[OTHC Per Load (USD) - 6 months validity]:[DTHC Per Load (USD) - 6 months validity]])</f>
        <v>186.17999999999998</v>
      </c>
      <c r="AV1236" s="115">
        <f>SUM(Table142[[#This Row],[OIC Per Load (USD) - 6 months validity]:[DIC Per Load (USD) - 6 months validity]])</f>
        <v>186.17999999999998</v>
      </c>
      <c r="AW1236" s="147"/>
      <c r="AX1236" s="147"/>
      <c r="AY1236" s="147"/>
      <c r="AZ1236" s="116">
        <v>186.17999999999998</v>
      </c>
      <c r="BA1236" s="147"/>
      <c r="BB1236" s="68"/>
      <c r="BC1236" s="115">
        <f>SUM(Table142[[#This Row],[OTHC Per Load (USD)- 12 months validity]:[DTHC Per Load (USD) - 12 months validity]])</f>
        <v>186.17999999999998</v>
      </c>
      <c r="BD1236" s="115">
        <f>SUM(Table142[[#This Row],[OIC Per Load (USD) - 12 months validity]:[DIC Per Load (USD)- 12 months validity]])</f>
        <v>186.17999999999998</v>
      </c>
      <c r="BE1236" s="147"/>
      <c r="BF1236" s="147"/>
      <c r="BG1236" s="147"/>
      <c r="BH1236" s="147"/>
      <c r="BI1236" s="147"/>
      <c r="BJ1236" s="147"/>
      <c r="BK1236" s="147"/>
      <c r="BL1236" s="147"/>
      <c r="BM1236" s="147"/>
      <c r="BN1236" s="147"/>
      <c r="BO1236" s="68"/>
      <c r="BP1236" s="75">
        <f>SUM(Table142[[#This Row],[Precarriage transit time in days (Enter Whole Number)]:[Oncarriage transit time in days (Enter Whole Number)]])</f>
        <v>0</v>
      </c>
      <c r="BQ1236" s="147"/>
      <c r="BR1236" s="147"/>
      <c r="BS1236" s="68"/>
      <c r="BT1236" s="147"/>
      <c r="BU1236" s="147"/>
      <c r="BV1236" s="147"/>
      <c r="BW1236" s="147"/>
      <c r="BX1236" s="68"/>
      <c r="BY1236" s="68"/>
      <c r="BZ1236" s="147"/>
      <c r="CA1236" s="147"/>
      <c r="CB1236" s="147"/>
      <c r="CC1236" s="147"/>
      <c r="CD1236" s="147"/>
      <c r="CE1236" s="147"/>
      <c r="CF1236" s="147"/>
      <c r="CG1236" s="147"/>
      <c r="CH1236" s="147"/>
      <c r="CI1236" s="147"/>
      <c r="CJ1236" s="147"/>
      <c r="CK1236" s="147"/>
      <c r="CL1236" s="150"/>
      <c r="CM1236" s="75" t="s">
        <v>2557</v>
      </c>
    </row>
    <row r="1237" spans="1:91" ht="15.6">
      <c r="A1237" s="98">
        <v>6047</v>
      </c>
      <c r="B1237" s="75" t="s">
        <v>736</v>
      </c>
      <c r="C1237" s="75" t="s">
        <v>230</v>
      </c>
      <c r="D1237" s="75" t="s">
        <v>88</v>
      </c>
      <c r="E1237" s="75" t="s">
        <v>317</v>
      </c>
      <c r="F1237" s="75" t="s">
        <v>241</v>
      </c>
      <c r="G1237" s="75"/>
      <c r="H1237" s="75" t="s">
        <v>242</v>
      </c>
      <c r="I1237" s="75" t="s">
        <v>168</v>
      </c>
      <c r="J1237" s="75" t="s">
        <v>215</v>
      </c>
      <c r="K1237" s="75" t="s">
        <v>288</v>
      </c>
      <c r="L1237" s="75"/>
      <c r="M1237" s="68"/>
      <c r="N1237" s="75" t="s">
        <v>211</v>
      </c>
      <c r="O1237" s="75" t="s">
        <v>144</v>
      </c>
      <c r="P1237" s="75" t="s">
        <v>205</v>
      </c>
      <c r="Q1237" s="75" t="s">
        <v>132</v>
      </c>
      <c r="R1237" s="75" t="s">
        <v>97</v>
      </c>
      <c r="S1237" s="75" t="s">
        <v>98</v>
      </c>
      <c r="T1237" s="75" t="s">
        <v>99</v>
      </c>
      <c r="U1237" s="68"/>
      <c r="V1237" s="68"/>
      <c r="W1237" s="75"/>
      <c r="X1237" s="76">
        <v>10</v>
      </c>
      <c r="Y1237" s="76">
        <v>1</v>
      </c>
      <c r="Z1237" s="75" t="s">
        <v>101</v>
      </c>
      <c r="AA1237" s="77">
        <v>0.25</v>
      </c>
      <c r="AB1237" s="77">
        <v>0.25</v>
      </c>
      <c r="AC1237" s="77">
        <v>0.25</v>
      </c>
      <c r="AD1237" s="77">
        <v>0.25</v>
      </c>
      <c r="AE1237" s="75" t="s">
        <v>101</v>
      </c>
      <c r="AF1237" s="75">
        <v>7</v>
      </c>
      <c r="AG1237" s="75">
        <v>15</v>
      </c>
      <c r="AH1237" s="75">
        <v>0</v>
      </c>
      <c r="AI1237" s="75"/>
      <c r="AJ1237" s="75">
        <v>0</v>
      </c>
      <c r="AK1237" s="75">
        <v>0</v>
      </c>
      <c r="AL1237" s="75">
        <v>14</v>
      </c>
      <c r="AM1237" s="75"/>
      <c r="AN1237" s="75">
        <v>0.27</v>
      </c>
      <c r="AO1237" s="147"/>
      <c r="AP1237" s="147"/>
      <c r="AQ1237" s="147"/>
      <c r="AR1237" s="116">
        <v>115.56</v>
      </c>
      <c r="AS1237" s="147"/>
      <c r="AT1237" s="68"/>
      <c r="AU1237" s="115">
        <f>SUM(Table142[[#This Row],[OTHC Per Load (USD) - 6 months validity]:[DTHC Per Load (USD) - 6 months validity]])</f>
        <v>115.56</v>
      </c>
      <c r="AV1237" s="115">
        <f>SUM(Table142[[#This Row],[OIC Per Load (USD) - 6 months validity]:[DIC Per Load (USD) - 6 months validity]])</f>
        <v>115.56</v>
      </c>
      <c r="AW1237" s="147"/>
      <c r="AX1237" s="147"/>
      <c r="AY1237" s="147"/>
      <c r="AZ1237" s="116">
        <v>115.56</v>
      </c>
      <c r="BA1237" s="147"/>
      <c r="BB1237" s="68"/>
      <c r="BC1237" s="115">
        <f>SUM(Table142[[#This Row],[OTHC Per Load (USD)- 12 months validity]:[DTHC Per Load (USD) - 12 months validity]])</f>
        <v>115.56</v>
      </c>
      <c r="BD1237" s="115">
        <f>SUM(Table142[[#This Row],[OIC Per Load (USD) - 12 months validity]:[DIC Per Load (USD)- 12 months validity]])</f>
        <v>115.56</v>
      </c>
      <c r="BE1237" s="147"/>
      <c r="BF1237" s="147"/>
      <c r="BG1237" s="147"/>
      <c r="BH1237" s="147"/>
      <c r="BI1237" s="147"/>
      <c r="BJ1237" s="147"/>
      <c r="BK1237" s="147"/>
      <c r="BL1237" s="147"/>
      <c r="BM1237" s="147"/>
      <c r="BN1237" s="147"/>
      <c r="BO1237" s="68"/>
      <c r="BP1237" s="75">
        <f>SUM(Table142[[#This Row],[Precarriage transit time in days (Enter Whole Number)]:[Oncarriage transit time in days (Enter Whole Number)]])</f>
        <v>0</v>
      </c>
      <c r="BQ1237" s="147"/>
      <c r="BR1237" s="147"/>
      <c r="BS1237" s="68"/>
      <c r="BT1237" s="147"/>
      <c r="BU1237" s="147"/>
      <c r="BV1237" s="147"/>
      <c r="BW1237" s="147"/>
      <c r="BX1237" s="68"/>
      <c r="BY1237" s="68"/>
      <c r="BZ1237" s="147"/>
      <c r="CA1237" s="147"/>
      <c r="CB1237" s="147"/>
      <c r="CC1237" s="147"/>
      <c r="CD1237" s="147"/>
      <c r="CE1237" s="147"/>
      <c r="CF1237" s="147"/>
      <c r="CG1237" s="147"/>
      <c r="CH1237" s="147"/>
      <c r="CI1237" s="147"/>
      <c r="CJ1237" s="147"/>
      <c r="CK1237" s="147"/>
      <c r="CL1237" s="150"/>
      <c r="CM1237" s="75" t="s">
        <v>2556</v>
      </c>
    </row>
    <row r="1238" spans="1:91" ht="15.6">
      <c r="A1238" s="98">
        <v>6048</v>
      </c>
      <c r="B1238" s="75" t="s">
        <v>736</v>
      </c>
      <c r="C1238" s="75" t="s">
        <v>87</v>
      </c>
      <c r="D1238" s="75" t="s">
        <v>127</v>
      </c>
      <c r="E1238" s="75" t="s">
        <v>317</v>
      </c>
      <c r="F1238" s="75" t="s">
        <v>241</v>
      </c>
      <c r="G1238" s="68"/>
      <c r="H1238" s="75" t="s">
        <v>242</v>
      </c>
      <c r="I1238" s="75" t="s">
        <v>168</v>
      </c>
      <c r="J1238" s="75" t="s">
        <v>215</v>
      </c>
      <c r="K1238" s="75" t="s">
        <v>288</v>
      </c>
      <c r="L1238" s="75"/>
      <c r="M1238" s="68"/>
      <c r="N1238" s="75" t="s">
        <v>211</v>
      </c>
      <c r="O1238" s="75" t="s">
        <v>144</v>
      </c>
      <c r="P1238" s="75" t="s">
        <v>205</v>
      </c>
      <c r="Q1238" s="75" t="s">
        <v>132</v>
      </c>
      <c r="R1238" s="75" t="s">
        <v>97</v>
      </c>
      <c r="S1238" s="75" t="s">
        <v>98</v>
      </c>
      <c r="T1238" s="75" t="s">
        <v>99</v>
      </c>
      <c r="U1238" s="68"/>
      <c r="V1238" s="68"/>
      <c r="W1238" s="75"/>
      <c r="X1238" s="76">
        <v>64</v>
      </c>
      <c r="Y1238" s="76">
        <v>2</v>
      </c>
      <c r="Z1238" s="75" t="s">
        <v>101</v>
      </c>
      <c r="AA1238" s="77">
        <v>0.25</v>
      </c>
      <c r="AB1238" s="77">
        <v>0.25</v>
      </c>
      <c r="AC1238" s="77">
        <v>0.25</v>
      </c>
      <c r="AD1238" s="77">
        <v>0.25</v>
      </c>
      <c r="AE1238" s="75" t="s">
        <v>101</v>
      </c>
      <c r="AF1238" s="75">
        <v>7</v>
      </c>
      <c r="AG1238" s="75">
        <v>15</v>
      </c>
      <c r="AH1238" s="75">
        <v>0</v>
      </c>
      <c r="AI1238" s="75"/>
      <c r="AJ1238" s="75">
        <v>0</v>
      </c>
      <c r="AK1238" s="75">
        <v>0</v>
      </c>
      <c r="AL1238" s="75">
        <v>14</v>
      </c>
      <c r="AM1238" s="75"/>
      <c r="AN1238" s="75">
        <v>0.27</v>
      </c>
      <c r="AO1238" s="68"/>
      <c r="AP1238" s="147"/>
      <c r="AQ1238" s="147"/>
      <c r="AR1238" s="116">
        <v>231.12</v>
      </c>
      <c r="AS1238" s="147"/>
      <c r="AT1238" s="68"/>
      <c r="AU1238" s="115">
        <f>SUM(Table142[[#This Row],[OTHC Per Load (USD) - 6 months validity]:[DTHC Per Load (USD) - 6 months validity]])</f>
        <v>231.12</v>
      </c>
      <c r="AV1238" s="115">
        <f>SUM(Table142[[#This Row],[OIC Per Load (USD) - 6 months validity]:[DIC Per Load (USD) - 6 months validity]])</f>
        <v>231.12</v>
      </c>
      <c r="AW1238" s="68"/>
      <c r="AX1238" s="147"/>
      <c r="AY1238" s="147"/>
      <c r="AZ1238" s="116">
        <v>231.12</v>
      </c>
      <c r="BA1238" s="147"/>
      <c r="BB1238" s="68"/>
      <c r="BC1238" s="115">
        <f>SUM(Table142[[#This Row],[OTHC Per Load (USD)- 12 months validity]:[DTHC Per Load (USD) - 12 months validity]])</f>
        <v>231.12</v>
      </c>
      <c r="BD1238" s="115">
        <f>SUM(Table142[[#This Row],[OIC Per Load (USD) - 12 months validity]:[DIC Per Load (USD)- 12 months validity]])</f>
        <v>231.12</v>
      </c>
      <c r="BE1238" s="147"/>
      <c r="BF1238" s="147"/>
      <c r="BG1238" s="147"/>
      <c r="BH1238" s="147"/>
      <c r="BI1238" s="147"/>
      <c r="BJ1238" s="147"/>
      <c r="BK1238" s="147"/>
      <c r="BL1238" s="147"/>
      <c r="BM1238" s="68"/>
      <c r="BN1238" s="147"/>
      <c r="BO1238" s="68"/>
      <c r="BP1238" s="75">
        <f>SUM(Table142[[#This Row],[Precarriage transit time in days (Enter Whole Number)]:[Oncarriage transit time in days (Enter Whole Number)]])</f>
        <v>0</v>
      </c>
      <c r="BQ1238" s="147"/>
      <c r="BR1238" s="68"/>
      <c r="BS1238" s="68"/>
      <c r="BT1238" s="147"/>
      <c r="BU1238" s="147"/>
      <c r="BV1238" s="68"/>
      <c r="BW1238" s="68"/>
      <c r="BX1238" s="68"/>
      <c r="BY1238" s="68"/>
      <c r="BZ1238" s="147"/>
      <c r="CA1238" s="147"/>
      <c r="CB1238" s="147"/>
      <c r="CC1238" s="147"/>
      <c r="CD1238" s="147"/>
      <c r="CE1238" s="147"/>
      <c r="CF1238" s="147"/>
      <c r="CG1238" s="147"/>
      <c r="CH1238" s="147"/>
      <c r="CI1238" s="147"/>
      <c r="CJ1238" s="147"/>
      <c r="CK1238" s="147"/>
      <c r="CL1238" s="150"/>
      <c r="CM1238" s="75" t="s">
        <v>2555</v>
      </c>
    </row>
    <row r="1239" spans="1:91" ht="15.6">
      <c r="A1239" s="98">
        <v>6049</v>
      </c>
      <c r="B1239" s="75" t="s">
        <v>336</v>
      </c>
      <c r="C1239" s="118" t="s">
        <v>230</v>
      </c>
      <c r="D1239" s="75" t="s">
        <v>88</v>
      </c>
      <c r="E1239" s="75" t="s">
        <v>333</v>
      </c>
      <c r="F1239" s="75" t="s">
        <v>334</v>
      </c>
      <c r="G1239" s="75"/>
      <c r="H1239" s="75" t="s">
        <v>335</v>
      </c>
      <c r="I1239" s="75" t="s">
        <v>168</v>
      </c>
      <c r="J1239" s="75" t="s">
        <v>169</v>
      </c>
      <c r="K1239" s="75" t="s">
        <v>233</v>
      </c>
      <c r="L1239" s="75" t="s">
        <v>233</v>
      </c>
      <c r="M1239" s="68"/>
      <c r="N1239" s="75" t="s">
        <v>106</v>
      </c>
      <c r="O1239" s="75" t="s">
        <v>91</v>
      </c>
      <c r="P1239" s="75" t="s">
        <v>92</v>
      </c>
      <c r="Q1239" s="75" t="s">
        <v>555</v>
      </c>
      <c r="R1239" s="75" t="s">
        <v>97</v>
      </c>
      <c r="S1239" s="75" t="s">
        <v>98</v>
      </c>
      <c r="T1239" s="75" t="s">
        <v>99</v>
      </c>
      <c r="U1239" s="68"/>
      <c r="V1239" s="68"/>
      <c r="W1239" s="75"/>
      <c r="X1239" s="76">
        <v>10</v>
      </c>
      <c r="Y1239" s="76">
        <v>1</v>
      </c>
      <c r="Z1239" s="75" t="s">
        <v>101</v>
      </c>
      <c r="AA1239" s="77">
        <v>0.25</v>
      </c>
      <c r="AB1239" s="77">
        <v>0.25</v>
      </c>
      <c r="AC1239" s="77">
        <v>0.25</v>
      </c>
      <c r="AD1239" s="77">
        <v>0.25</v>
      </c>
      <c r="AE1239" s="75" t="s">
        <v>101</v>
      </c>
      <c r="AF1239" s="75">
        <v>6</v>
      </c>
      <c r="AG1239" s="75">
        <v>15</v>
      </c>
      <c r="AH1239" s="75">
        <v>0</v>
      </c>
      <c r="AI1239" s="75"/>
      <c r="AJ1239" s="118">
        <v>0</v>
      </c>
      <c r="AK1239" s="118">
        <v>0</v>
      </c>
      <c r="AL1239" s="75">
        <v>21</v>
      </c>
      <c r="AM1239" s="75"/>
      <c r="AN1239" s="75">
        <v>0.2</v>
      </c>
      <c r="AO1239" s="147"/>
      <c r="AP1239" s="147"/>
      <c r="AQ1239" s="147"/>
      <c r="AR1239" s="116">
        <v>85.600000000000009</v>
      </c>
      <c r="AS1239" s="147"/>
      <c r="AT1239" s="68"/>
      <c r="AU1239" s="115">
        <f>SUM(Table142[[#This Row],[OTHC Per Load (USD) - 6 months validity]:[DTHC Per Load (USD) - 6 months validity]])</f>
        <v>85.600000000000009</v>
      </c>
      <c r="AV1239" s="115">
        <f>SUM(Table142[[#This Row],[OIC Per Load (USD) - 6 months validity]:[DIC Per Load (USD) - 6 months validity]])</f>
        <v>85.600000000000009</v>
      </c>
      <c r="AW1239" s="147"/>
      <c r="AX1239" s="147"/>
      <c r="AY1239" s="147"/>
      <c r="AZ1239" s="116">
        <v>85.600000000000009</v>
      </c>
      <c r="BA1239" s="147"/>
      <c r="BB1239" s="68"/>
      <c r="BC1239" s="115">
        <f>SUM(Table142[[#This Row],[OTHC Per Load (USD)- 12 months validity]:[DTHC Per Load (USD) - 12 months validity]])</f>
        <v>85.600000000000009</v>
      </c>
      <c r="BD1239" s="115">
        <f>SUM(Table142[[#This Row],[OIC Per Load (USD) - 12 months validity]:[DIC Per Load (USD)- 12 months validity]])</f>
        <v>85.600000000000009</v>
      </c>
      <c r="BE1239" s="147"/>
      <c r="BF1239" s="147"/>
      <c r="BG1239" s="147"/>
      <c r="BH1239" s="147"/>
      <c r="BI1239" s="147"/>
      <c r="BJ1239" s="147"/>
      <c r="BK1239" s="147"/>
      <c r="BL1239" s="147"/>
      <c r="BM1239" s="147"/>
      <c r="BN1239" s="147"/>
      <c r="BO1239" s="68"/>
      <c r="BP1239" s="75">
        <f>SUM(Table142[[#This Row],[Precarriage transit time in days (Enter Whole Number)]:[Oncarriage transit time in days (Enter Whole Number)]])</f>
        <v>0</v>
      </c>
      <c r="BQ1239" s="147"/>
      <c r="BR1239" s="147"/>
      <c r="BS1239" s="68"/>
      <c r="BT1239" s="147"/>
      <c r="BU1239" s="147"/>
      <c r="BV1239" s="147"/>
      <c r="BW1239" s="147"/>
      <c r="BX1239" s="68"/>
      <c r="BY1239" s="68"/>
      <c r="BZ1239" s="147"/>
      <c r="CA1239" s="147"/>
      <c r="CB1239" s="147"/>
      <c r="CC1239" s="147"/>
      <c r="CD1239" s="147"/>
      <c r="CE1239" s="147"/>
      <c r="CF1239" s="147"/>
      <c r="CG1239" s="147"/>
      <c r="CH1239" s="147"/>
      <c r="CI1239" s="147"/>
      <c r="CJ1239" s="147"/>
      <c r="CK1239" s="147"/>
      <c r="CL1239" s="150"/>
      <c r="CM1239" s="75" t="s">
        <v>2552</v>
      </c>
    </row>
    <row r="1240" spans="1:91" ht="15.6">
      <c r="A1240" s="98">
        <v>6050</v>
      </c>
      <c r="B1240" s="75" t="s">
        <v>736</v>
      </c>
      <c r="C1240" s="118" t="s">
        <v>332</v>
      </c>
      <c r="D1240" s="75" t="s">
        <v>127</v>
      </c>
      <c r="E1240" s="75" t="s">
        <v>790</v>
      </c>
      <c r="F1240" s="75"/>
      <c r="G1240" s="75"/>
      <c r="H1240" s="75" t="s">
        <v>185</v>
      </c>
      <c r="I1240" s="75" t="s">
        <v>168</v>
      </c>
      <c r="J1240" s="75" t="s">
        <v>169</v>
      </c>
      <c r="K1240" s="75" t="s">
        <v>791</v>
      </c>
      <c r="L1240" s="75" t="s">
        <v>791</v>
      </c>
      <c r="M1240" s="75"/>
      <c r="N1240" s="75" t="s">
        <v>792</v>
      </c>
      <c r="O1240" s="75" t="s">
        <v>163</v>
      </c>
      <c r="P1240" s="75" t="s">
        <v>364</v>
      </c>
      <c r="Q1240" s="75" t="s">
        <v>132</v>
      </c>
      <c r="R1240" s="75" t="s">
        <v>244</v>
      </c>
      <c r="S1240" s="75"/>
      <c r="T1240" s="75" t="s">
        <v>110</v>
      </c>
      <c r="U1240" s="68"/>
      <c r="V1240" s="68"/>
      <c r="W1240" s="75"/>
      <c r="X1240" s="76">
        <v>25</v>
      </c>
      <c r="Y1240" s="76">
        <v>1</v>
      </c>
      <c r="Z1240" s="75" t="s">
        <v>101</v>
      </c>
      <c r="AA1240" s="77">
        <v>0.25</v>
      </c>
      <c r="AB1240" s="77">
        <v>0.25</v>
      </c>
      <c r="AC1240" s="77">
        <v>0.25</v>
      </c>
      <c r="AD1240" s="77">
        <v>0.25</v>
      </c>
      <c r="AE1240" s="75" t="s">
        <v>101</v>
      </c>
      <c r="AF1240" s="75"/>
      <c r="AG1240" s="75"/>
      <c r="AH1240" s="75"/>
      <c r="AI1240" s="75" t="s">
        <v>793</v>
      </c>
      <c r="AJ1240" s="118">
        <v>0</v>
      </c>
      <c r="AK1240" s="118">
        <v>0</v>
      </c>
      <c r="AL1240" s="75">
        <v>21</v>
      </c>
      <c r="AM1240" s="75"/>
      <c r="AN1240" s="75">
        <v>0.65</v>
      </c>
      <c r="AO1240" s="147"/>
      <c r="AP1240" s="147"/>
      <c r="AQ1240" s="147"/>
      <c r="AR1240" s="116">
        <v>556.4</v>
      </c>
      <c r="AS1240" s="147"/>
      <c r="AT1240" s="147"/>
      <c r="AU1240" s="115">
        <f>SUM(Table142[[#This Row],[OTHC Per Load (USD) - 6 months validity]:[DTHC Per Load (USD) - 6 months validity]])</f>
        <v>556.4</v>
      </c>
      <c r="AV1240" s="115">
        <f>SUM(Table142[[#This Row],[OIC Per Load (USD) - 6 months validity]:[DIC Per Load (USD) - 6 months validity]])</f>
        <v>556.4</v>
      </c>
      <c r="AW1240" s="147"/>
      <c r="AX1240" s="147"/>
      <c r="AY1240" s="147"/>
      <c r="AZ1240" s="116">
        <v>556.4</v>
      </c>
      <c r="BA1240" s="147"/>
      <c r="BB1240" s="147"/>
      <c r="BC1240" s="115">
        <f>SUM(Table142[[#This Row],[OTHC Per Load (USD)- 12 months validity]:[DTHC Per Load (USD) - 12 months validity]])</f>
        <v>556.4</v>
      </c>
      <c r="BD1240" s="115">
        <f>SUM(Table142[[#This Row],[OIC Per Load (USD) - 12 months validity]:[DIC Per Load (USD)- 12 months validity]])</f>
        <v>556.4</v>
      </c>
      <c r="BE1240" s="147"/>
      <c r="BF1240" s="147"/>
      <c r="BG1240" s="147"/>
      <c r="BH1240" s="147"/>
      <c r="BI1240" s="147"/>
      <c r="BJ1240" s="147"/>
      <c r="BK1240" s="147"/>
      <c r="BL1240" s="147"/>
      <c r="BM1240" s="147"/>
      <c r="BN1240" s="147"/>
      <c r="BO1240" s="147"/>
      <c r="BP1240" s="75">
        <f>SUM(Table142[[#This Row],[Precarriage transit time in days (Enter Whole Number)]:[Oncarriage transit time in days (Enter Whole Number)]])</f>
        <v>0</v>
      </c>
      <c r="BQ1240" s="147"/>
      <c r="BR1240" s="147"/>
      <c r="BS1240" s="147"/>
      <c r="BT1240" s="147"/>
      <c r="BU1240" s="147"/>
      <c r="BV1240" s="147"/>
      <c r="BW1240" s="147"/>
      <c r="BX1240" s="147"/>
      <c r="BY1240" s="147"/>
      <c r="BZ1240" s="147"/>
      <c r="CA1240" s="147"/>
      <c r="CB1240" s="147"/>
      <c r="CC1240" s="147"/>
      <c r="CD1240" s="147"/>
      <c r="CE1240" s="147"/>
      <c r="CF1240" s="147"/>
      <c r="CG1240" s="147"/>
      <c r="CH1240" s="147"/>
      <c r="CI1240" s="147"/>
      <c r="CJ1240" s="147"/>
      <c r="CK1240" s="147"/>
      <c r="CL1240" s="150"/>
      <c r="CM1240" s="75" t="s">
        <v>1107</v>
      </c>
    </row>
    <row r="1241" spans="1:91" ht="15.6">
      <c r="A1241" s="98">
        <v>6051</v>
      </c>
      <c r="B1241" s="75" t="s">
        <v>736</v>
      </c>
      <c r="C1241" s="75" t="s">
        <v>332</v>
      </c>
      <c r="D1241" s="75" t="s">
        <v>127</v>
      </c>
      <c r="E1241" s="75" t="s">
        <v>790</v>
      </c>
      <c r="F1241" s="75"/>
      <c r="G1241" s="75"/>
      <c r="H1241" s="75" t="s">
        <v>185</v>
      </c>
      <c r="I1241" s="75" t="s">
        <v>168</v>
      </c>
      <c r="J1241" s="75" t="s">
        <v>169</v>
      </c>
      <c r="K1241" s="75" t="s">
        <v>794</v>
      </c>
      <c r="L1241" s="75" t="s">
        <v>794</v>
      </c>
      <c r="M1241" s="75"/>
      <c r="N1241" s="75" t="s">
        <v>795</v>
      </c>
      <c r="O1241" s="75" t="s">
        <v>163</v>
      </c>
      <c r="P1241" s="75" t="s">
        <v>364</v>
      </c>
      <c r="Q1241" s="75" t="s">
        <v>132</v>
      </c>
      <c r="R1241" s="75" t="s">
        <v>244</v>
      </c>
      <c r="S1241" s="75"/>
      <c r="T1241" s="75" t="s">
        <v>110</v>
      </c>
      <c r="U1241" s="68"/>
      <c r="V1241" s="68"/>
      <c r="W1241" s="75"/>
      <c r="X1241" s="76">
        <v>15</v>
      </c>
      <c r="Y1241" s="76">
        <v>1</v>
      </c>
      <c r="Z1241" s="75" t="s">
        <v>101</v>
      </c>
      <c r="AA1241" s="77">
        <v>0.25</v>
      </c>
      <c r="AB1241" s="77">
        <v>0.25</v>
      </c>
      <c r="AC1241" s="77">
        <v>0.25</v>
      </c>
      <c r="AD1241" s="77">
        <v>0.25</v>
      </c>
      <c r="AE1241" s="75" t="s">
        <v>101</v>
      </c>
      <c r="AF1241" s="75"/>
      <c r="AG1241" s="75"/>
      <c r="AH1241" s="75"/>
      <c r="AI1241" s="75" t="s">
        <v>793</v>
      </c>
      <c r="AJ1241" s="75">
        <v>0</v>
      </c>
      <c r="AK1241" s="75">
        <v>0</v>
      </c>
      <c r="AL1241" s="75">
        <v>21</v>
      </c>
      <c r="AM1241" s="75"/>
      <c r="AN1241" s="75">
        <v>0.65</v>
      </c>
      <c r="AO1241" s="147"/>
      <c r="AP1241" s="147"/>
      <c r="AQ1241" s="147"/>
      <c r="AR1241" s="116">
        <v>556.4</v>
      </c>
      <c r="AS1241" s="147"/>
      <c r="AT1241" s="147"/>
      <c r="AU1241" s="115">
        <f>SUM(Table142[[#This Row],[OTHC Per Load (USD) - 6 months validity]:[DTHC Per Load (USD) - 6 months validity]])</f>
        <v>556.4</v>
      </c>
      <c r="AV1241" s="115">
        <f>SUM(Table142[[#This Row],[OIC Per Load (USD) - 6 months validity]:[DIC Per Load (USD) - 6 months validity]])</f>
        <v>556.4</v>
      </c>
      <c r="AW1241" s="147"/>
      <c r="AX1241" s="147"/>
      <c r="AY1241" s="147"/>
      <c r="AZ1241" s="116">
        <v>556.4</v>
      </c>
      <c r="BA1241" s="147"/>
      <c r="BB1241" s="147"/>
      <c r="BC1241" s="115">
        <f>SUM(Table142[[#This Row],[OTHC Per Load (USD)- 12 months validity]:[DTHC Per Load (USD) - 12 months validity]])</f>
        <v>556.4</v>
      </c>
      <c r="BD1241" s="115">
        <f>SUM(Table142[[#This Row],[OIC Per Load (USD) - 12 months validity]:[DIC Per Load (USD)- 12 months validity]])</f>
        <v>556.4</v>
      </c>
      <c r="BE1241" s="147"/>
      <c r="BF1241" s="147"/>
      <c r="BG1241" s="147"/>
      <c r="BH1241" s="147"/>
      <c r="BI1241" s="147"/>
      <c r="BJ1241" s="147"/>
      <c r="BK1241" s="147"/>
      <c r="BL1241" s="147"/>
      <c r="BM1241" s="147"/>
      <c r="BN1241" s="147"/>
      <c r="BO1241" s="147"/>
      <c r="BP1241" s="75">
        <f>SUM(Table142[[#This Row],[Precarriage transit time in days (Enter Whole Number)]:[Oncarriage transit time in days (Enter Whole Number)]])</f>
        <v>0</v>
      </c>
      <c r="BQ1241" s="147"/>
      <c r="BR1241" s="147"/>
      <c r="BS1241" s="147"/>
      <c r="BT1241" s="147"/>
      <c r="BU1241" s="147"/>
      <c r="BV1241" s="147"/>
      <c r="BW1241" s="147"/>
      <c r="BX1241" s="147"/>
      <c r="BY1241" s="147"/>
      <c r="BZ1241" s="147"/>
      <c r="CA1241" s="147"/>
      <c r="CB1241" s="147"/>
      <c r="CC1241" s="147"/>
      <c r="CD1241" s="147"/>
      <c r="CE1241" s="147"/>
      <c r="CF1241" s="147"/>
      <c r="CG1241" s="147"/>
      <c r="CH1241" s="147"/>
      <c r="CI1241" s="147"/>
      <c r="CJ1241" s="147"/>
      <c r="CK1241" s="147"/>
      <c r="CL1241" s="150"/>
      <c r="CM1241" s="75" t="s">
        <v>1108</v>
      </c>
    </row>
    <row r="1242" spans="1:91" ht="15.6">
      <c r="A1242" s="98">
        <v>6052</v>
      </c>
      <c r="B1242" s="75" t="s">
        <v>336</v>
      </c>
      <c r="C1242" s="75" t="s">
        <v>332</v>
      </c>
      <c r="D1242" s="75" t="s">
        <v>127</v>
      </c>
      <c r="E1242" s="75"/>
      <c r="F1242" s="75"/>
      <c r="G1242" s="75"/>
      <c r="H1242" s="75" t="s">
        <v>201</v>
      </c>
      <c r="I1242" s="75" t="s">
        <v>168</v>
      </c>
      <c r="J1242" s="75" t="s">
        <v>202</v>
      </c>
      <c r="K1242" s="75" t="s">
        <v>791</v>
      </c>
      <c r="L1242" s="75" t="s">
        <v>791</v>
      </c>
      <c r="M1242" s="75"/>
      <c r="N1242" s="75" t="s">
        <v>792</v>
      </c>
      <c r="O1242" s="75" t="s">
        <v>163</v>
      </c>
      <c r="P1242" s="75" t="s">
        <v>364</v>
      </c>
      <c r="Q1242" s="75" t="s">
        <v>132</v>
      </c>
      <c r="R1242" s="75" t="s">
        <v>244</v>
      </c>
      <c r="S1242" s="75"/>
      <c r="T1242" s="75" t="s">
        <v>110</v>
      </c>
      <c r="U1242" s="68"/>
      <c r="V1242" s="68"/>
      <c r="W1242" s="75"/>
      <c r="X1242" s="76">
        <v>2</v>
      </c>
      <c r="Y1242" s="76">
        <v>1</v>
      </c>
      <c r="Z1242" s="75" t="s">
        <v>101</v>
      </c>
      <c r="AA1242" s="77">
        <v>0.25</v>
      </c>
      <c r="AB1242" s="77">
        <v>0.25</v>
      </c>
      <c r="AC1242" s="77">
        <v>0.25</v>
      </c>
      <c r="AD1242" s="77">
        <v>0.25</v>
      </c>
      <c r="AE1242" s="75" t="s">
        <v>101</v>
      </c>
      <c r="AF1242" s="75"/>
      <c r="AG1242" s="75"/>
      <c r="AH1242" s="75"/>
      <c r="AI1242" s="75" t="s">
        <v>793</v>
      </c>
      <c r="AJ1242" s="75">
        <v>0</v>
      </c>
      <c r="AK1242" s="75">
        <v>0</v>
      </c>
      <c r="AL1242" s="75">
        <v>21</v>
      </c>
      <c r="AM1242" s="75"/>
      <c r="AN1242" s="75">
        <v>0.62</v>
      </c>
      <c r="AO1242" s="147"/>
      <c r="AP1242" s="147"/>
      <c r="AQ1242" s="147"/>
      <c r="AR1242" s="116">
        <v>530.72</v>
      </c>
      <c r="AS1242" s="147"/>
      <c r="AT1242" s="147"/>
      <c r="AU1242" s="115">
        <f>SUM(Table142[[#This Row],[OTHC Per Load (USD) - 6 months validity]:[DTHC Per Load (USD) - 6 months validity]])</f>
        <v>530.72</v>
      </c>
      <c r="AV1242" s="115">
        <f>SUM(Table142[[#This Row],[OIC Per Load (USD) - 6 months validity]:[DIC Per Load (USD) - 6 months validity]])</f>
        <v>530.72</v>
      </c>
      <c r="AW1242" s="147"/>
      <c r="AX1242" s="147"/>
      <c r="AY1242" s="147"/>
      <c r="AZ1242" s="116">
        <v>530.72</v>
      </c>
      <c r="BA1242" s="147"/>
      <c r="BB1242" s="147"/>
      <c r="BC1242" s="115">
        <f>SUM(Table142[[#This Row],[OTHC Per Load (USD)- 12 months validity]:[DTHC Per Load (USD) - 12 months validity]])</f>
        <v>530.72</v>
      </c>
      <c r="BD1242" s="115">
        <f>SUM(Table142[[#This Row],[OIC Per Load (USD) - 12 months validity]:[DIC Per Load (USD)- 12 months validity]])</f>
        <v>530.72</v>
      </c>
      <c r="BE1242" s="147"/>
      <c r="BF1242" s="147"/>
      <c r="BG1242" s="147"/>
      <c r="BH1242" s="147"/>
      <c r="BI1242" s="147"/>
      <c r="BJ1242" s="147"/>
      <c r="BK1242" s="147"/>
      <c r="BL1242" s="147"/>
      <c r="BM1242" s="147"/>
      <c r="BN1242" s="147"/>
      <c r="BO1242" s="147"/>
      <c r="BP1242" s="75">
        <f>SUM(Table142[[#This Row],[Precarriage transit time in days (Enter Whole Number)]:[Oncarriage transit time in days (Enter Whole Number)]])</f>
        <v>0</v>
      </c>
      <c r="BQ1242" s="147"/>
      <c r="BR1242" s="147"/>
      <c r="BS1242" s="147"/>
      <c r="BT1242" s="147"/>
      <c r="BU1242" s="147"/>
      <c r="BV1242" s="147"/>
      <c r="BW1242" s="147"/>
      <c r="BX1242" s="147"/>
      <c r="BY1242" s="147"/>
      <c r="BZ1242" s="147"/>
      <c r="CA1242" s="147"/>
      <c r="CB1242" s="147"/>
      <c r="CC1242" s="147"/>
      <c r="CD1242" s="147"/>
      <c r="CE1242" s="147"/>
      <c r="CF1242" s="147"/>
      <c r="CG1242" s="147"/>
      <c r="CH1242" s="147"/>
      <c r="CI1242" s="147"/>
      <c r="CJ1242" s="147"/>
      <c r="CK1242" s="147"/>
      <c r="CL1242" s="150"/>
      <c r="CM1242" s="75" t="s">
        <v>1109</v>
      </c>
    </row>
    <row r="1243" spans="1:91" ht="15.6">
      <c r="A1243" s="98">
        <v>6053</v>
      </c>
      <c r="B1243" s="75" t="s">
        <v>336</v>
      </c>
      <c r="C1243" s="75" t="s">
        <v>332</v>
      </c>
      <c r="D1243" s="75" t="s">
        <v>127</v>
      </c>
      <c r="E1243" s="75"/>
      <c r="F1243" s="75"/>
      <c r="G1243" s="75"/>
      <c r="H1243" s="75" t="s">
        <v>201</v>
      </c>
      <c r="I1243" s="75" t="s">
        <v>168</v>
      </c>
      <c r="J1243" s="75" t="s">
        <v>202</v>
      </c>
      <c r="K1243" s="75" t="s">
        <v>796</v>
      </c>
      <c r="L1243" s="75" t="s">
        <v>796</v>
      </c>
      <c r="M1243" s="75"/>
      <c r="N1243" s="75" t="s">
        <v>795</v>
      </c>
      <c r="O1243" s="75" t="s">
        <v>163</v>
      </c>
      <c r="P1243" s="75" t="s">
        <v>364</v>
      </c>
      <c r="Q1243" s="75" t="s">
        <v>132</v>
      </c>
      <c r="R1243" s="75" t="s">
        <v>244</v>
      </c>
      <c r="S1243" s="75"/>
      <c r="T1243" s="75" t="s">
        <v>110</v>
      </c>
      <c r="U1243" s="68"/>
      <c r="V1243" s="68"/>
      <c r="W1243" s="75"/>
      <c r="X1243" s="76">
        <v>1</v>
      </c>
      <c r="Y1243" s="76">
        <v>1</v>
      </c>
      <c r="Z1243" s="75" t="s">
        <v>101</v>
      </c>
      <c r="AA1243" s="77">
        <v>0.25</v>
      </c>
      <c r="AB1243" s="77">
        <v>0.25</v>
      </c>
      <c r="AC1243" s="77">
        <v>0.25</v>
      </c>
      <c r="AD1243" s="77">
        <v>0.25</v>
      </c>
      <c r="AE1243" s="75" t="s">
        <v>101</v>
      </c>
      <c r="AF1243" s="75"/>
      <c r="AG1243" s="75"/>
      <c r="AH1243" s="75"/>
      <c r="AI1243" s="75" t="s">
        <v>793</v>
      </c>
      <c r="AJ1243" s="75">
        <v>0</v>
      </c>
      <c r="AK1243" s="75">
        <v>0</v>
      </c>
      <c r="AL1243" s="75">
        <v>21</v>
      </c>
      <c r="AM1243" s="75"/>
      <c r="AN1243" s="75">
        <v>0.62</v>
      </c>
      <c r="AO1243" s="147"/>
      <c r="AP1243" s="147"/>
      <c r="AQ1243" s="147"/>
      <c r="AR1243" s="116">
        <v>530.72</v>
      </c>
      <c r="AS1243" s="147"/>
      <c r="AT1243" s="147"/>
      <c r="AU1243" s="115">
        <f>SUM(Table142[[#This Row],[OTHC Per Load (USD) - 6 months validity]:[DTHC Per Load (USD) - 6 months validity]])</f>
        <v>530.72</v>
      </c>
      <c r="AV1243" s="115">
        <f>SUM(Table142[[#This Row],[OIC Per Load (USD) - 6 months validity]:[DIC Per Load (USD) - 6 months validity]])</f>
        <v>530.72</v>
      </c>
      <c r="AW1243" s="147"/>
      <c r="AX1243" s="147"/>
      <c r="AY1243" s="147"/>
      <c r="AZ1243" s="116">
        <v>530.72</v>
      </c>
      <c r="BA1243" s="147"/>
      <c r="BB1243" s="147"/>
      <c r="BC1243" s="115">
        <f>SUM(Table142[[#This Row],[OTHC Per Load (USD)- 12 months validity]:[DTHC Per Load (USD) - 12 months validity]])</f>
        <v>530.72</v>
      </c>
      <c r="BD1243" s="115">
        <f>SUM(Table142[[#This Row],[OIC Per Load (USD) - 12 months validity]:[DIC Per Load (USD)- 12 months validity]])</f>
        <v>530.72</v>
      </c>
      <c r="BE1243" s="147"/>
      <c r="BF1243" s="147"/>
      <c r="BG1243" s="147"/>
      <c r="BH1243" s="147"/>
      <c r="BI1243" s="147"/>
      <c r="BJ1243" s="147"/>
      <c r="BK1243" s="147"/>
      <c r="BL1243" s="147"/>
      <c r="BM1243" s="147"/>
      <c r="BN1243" s="147"/>
      <c r="BO1243" s="147"/>
      <c r="BP1243" s="75">
        <f>SUM(Table142[[#This Row],[Precarriage transit time in days (Enter Whole Number)]:[Oncarriage transit time in days (Enter Whole Number)]])</f>
        <v>0</v>
      </c>
      <c r="BQ1243" s="147"/>
      <c r="BR1243" s="147"/>
      <c r="BS1243" s="147"/>
      <c r="BT1243" s="147"/>
      <c r="BU1243" s="147"/>
      <c r="BV1243" s="147"/>
      <c r="BW1243" s="147"/>
      <c r="BX1243" s="147"/>
      <c r="BY1243" s="147"/>
      <c r="BZ1243" s="147"/>
      <c r="CA1243" s="147"/>
      <c r="CB1243" s="147"/>
      <c r="CC1243" s="147"/>
      <c r="CD1243" s="147"/>
      <c r="CE1243" s="147"/>
      <c r="CF1243" s="147"/>
      <c r="CG1243" s="147"/>
      <c r="CH1243" s="147"/>
      <c r="CI1243" s="147"/>
      <c r="CJ1243" s="147"/>
      <c r="CK1243" s="147"/>
      <c r="CL1243" s="150"/>
      <c r="CM1243" s="75" t="s">
        <v>1110</v>
      </c>
    </row>
    <row r="1244" spans="1:91" ht="15.6">
      <c r="A1244" s="98">
        <v>6054</v>
      </c>
      <c r="B1244" s="75" t="s">
        <v>336</v>
      </c>
      <c r="C1244" s="75" t="s">
        <v>230</v>
      </c>
      <c r="D1244" s="75" t="s">
        <v>127</v>
      </c>
      <c r="E1244" s="75" t="s">
        <v>790</v>
      </c>
      <c r="F1244" s="75" t="s">
        <v>301</v>
      </c>
      <c r="G1244" s="75"/>
      <c r="H1244" s="75" t="s">
        <v>185</v>
      </c>
      <c r="I1244" s="75" t="s">
        <v>168</v>
      </c>
      <c r="J1244" s="75" t="s">
        <v>169</v>
      </c>
      <c r="K1244" s="75" t="s">
        <v>797</v>
      </c>
      <c r="L1244" s="75" t="s">
        <v>798</v>
      </c>
      <c r="M1244" s="68"/>
      <c r="N1244" s="75" t="s">
        <v>799</v>
      </c>
      <c r="O1244" s="75" t="s">
        <v>144</v>
      </c>
      <c r="P1244" s="75" t="s">
        <v>145</v>
      </c>
      <c r="Q1244" s="75" t="s">
        <v>132</v>
      </c>
      <c r="R1244" s="75" t="s">
        <v>351</v>
      </c>
      <c r="S1244" s="75" t="s">
        <v>109</v>
      </c>
      <c r="T1244" s="75" t="s">
        <v>110</v>
      </c>
      <c r="U1244" s="68"/>
      <c r="V1244" s="68"/>
      <c r="W1244" s="75" t="s">
        <v>101</v>
      </c>
      <c r="X1244" s="76">
        <v>100</v>
      </c>
      <c r="Y1244" s="76">
        <v>2</v>
      </c>
      <c r="Z1244" s="75" t="s">
        <v>101</v>
      </c>
      <c r="AA1244" s="77">
        <v>0.25</v>
      </c>
      <c r="AB1244" s="77">
        <v>0.25</v>
      </c>
      <c r="AC1244" s="77">
        <v>0.25</v>
      </c>
      <c r="AD1244" s="77">
        <v>0.25</v>
      </c>
      <c r="AE1244" s="75" t="s">
        <v>101</v>
      </c>
      <c r="AF1244" s="75">
        <v>4</v>
      </c>
      <c r="AG1244" s="75">
        <v>4</v>
      </c>
      <c r="AH1244" s="75">
        <v>8</v>
      </c>
      <c r="AI1244" s="75" t="s">
        <v>800</v>
      </c>
      <c r="AJ1244" s="75">
        <v>6</v>
      </c>
      <c r="AK1244" s="75">
        <v>14</v>
      </c>
      <c r="AL1244" s="75">
        <v>20</v>
      </c>
      <c r="AM1244" s="75"/>
      <c r="AN1244" s="75">
        <v>0.5</v>
      </c>
      <c r="AO1244" s="147"/>
      <c r="AP1244" s="147"/>
      <c r="AQ1244" s="147"/>
      <c r="AR1244" s="116">
        <v>428</v>
      </c>
      <c r="AS1244" s="147"/>
      <c r="AT1244" s="68"/>
      <c r="AU1244" s="115">
        <f>SUM(Table142[[#This Row],[OTHC Per Load (USD) - 6 months validity]:[DTHC Per Load (USD) - 6 months validity]])</f>
        <v>428</v>
      </c>
      <c r="AV1244" s="115">
        <f>SUM(Table142[[#This Row],[OIC Per Load (USD) - 6 months validity]:[DIC Per Load (USD) - 6 months validity]])</f>
        <v>428</v>
      </c>
      <c r="AW1244" s="147"/>
      <c r="AX1244" s="147"/>
      <c r="AY1244" s="147"/>
      <c r="AZ1244" s="116">
        <v>428</v>
      </c>
      <c r="BA1244" s="147"/>
      <c r="BB1244" s="68"/>
      <c r="BC1244" s="115">
        <f>SUM(Table142[[#This Row],[OTHC Per Load (USD)- 12 months validity]:[DTHC Per Load (USD) - 12 months validity]])</f>
        <v>428</v>
      </c>
      <c r="BD1244" s="115">
        <f>SUM(Table142[[#This Row],[OIC Per Load (USD) - 12 months validity]:[DIC Per Load (USD)- 12 months validity]])</f>
        <v>428</v>
      </c>
      <c r="BE1244" s="147"/>
      <c r="BF1244" s="147"/>
      <c r="BG1244" s="147"/>
      <c r="BH1244" s="147"/>
      <c r="BI1244" s="147"/>
      <c r="BJ1244" s="147"/>
      <c r="BK1244" s="147"/>
      <c r="BL1244" s="147"/>
      <c r="BM1244" s="147"/>
      <c r="BN1244" s="147"/>
      <c r="BO1244" s="68"/>
      <c r="BP1244" s="75">
        <f>SUM(Table142[[#This Row],[Precarriage transit time in days (Enter Whole Number)]:[Oncarriage transit time in days (Enter Whole Number)]])</f>
        <v>0</v>
      </c>
      <c r="BQ1244" s="147"/>
      <c r="BR1244" s="147"/>
      <c r="BS1244" s="68"/>
      <c r="BT1244" s="147"/>
      <c r="BU1244" s="147"/>
      <c r="BV1244" s="147"/>
      <c r="BW1244" s="147"/>
      <c r="BX1244" s="68"/>
      <c r="BY1244" s="68"/>
      <c r="BZ1244" s="147"/>
      <c r="CA1244" s="147"/>
      <c r="CB1244" s="147"/>
      <c r="CC1244" s="147"/>
      <c r="CD1244" s="147"/>
      <c r="CE1244" s="147"/>
      <c r="CF1244" s="147"/>
      <c r="CG1244" s="147"/>
      <c r="CH1244" s="147"/>
      <c r="CI1244" s="147"/>
      <c r="CJ1244" s="147"/>
      <c r="CK1244" s="147"/>
      <c r="CL1244" s="150"/>
      <c r="CM1244" s="75" t="s">
        <v>1111</v>
      </c>
    </row>
    <row r="1245" spans="1:91" ht="15.6">
      <c r="A1245" s="98">
        <v>6055</v>
      </c>
      <c r="B1245" s="75" t="s">
        <v>336</v>
      </c>
      <c r="C1245" s="75" t="s">
        <v>230</v>
      </c>
      <c r="D1245" s="75" t="s">
        <v>127</v>
      </c>
      <c r="E1245" s="75" t="s">
        <v>801</v>
      </c>
      <c r="F1245" s="75" t="s">
        <v>802</v>
      </c>
      <c r="G1245" s="75"/>
      <c r="H1245" s="75" t="s">
        <v>201</v>
      </c>
      <c r="I1245" s="75" t="s">
        <v>168</v>
      </c>
      <c r="J1245" s="75" t="s">
        <v>202</v>
      </c>
      <c r="K1245" s="75" t="s">
        <v>797</v>
      </c>
      <c r="L1245" s="75" t="s">
        <v>798</v>
      </c>
      <c r="M1245" s="68"/>
      <c r="N1245" s="75" t="s">
        <v>799</v>
      </c>
      <c r="O1245" s="75" t="s">
        <v>144</v>
      </c>
      <c r="P1245" s="75" t="s">
        <v>145</v>
      </c>
      <c r="Q1245" s="75" t="s">
        <v>132</v>
      </c>
      <c r="R1245" s="75" t="s">
        <v>108</v>
      </c>
      <c r="S1245" s="75" t="s">
        <v>109</v>
      </c>
      <c r="T1245" s="75" t="s">
        <v>110</v>
      </c>
      <c r="U1245" s="68"/>
      <c r="V1245" s="68"/>
      <c r="W1245" s="75" t="s">
        <v>803</v>
      </c>
      <c r="X1245" s="76">
        <v>12</v>
      </c>
      <c r="Y1245" s="76">
        <v>1</v>
      </c>
      <c r="Z1245" s="75" t="s">
        <v>101</v>
      </c>
      <c r="AA1245" s="77">
        <v>0.25</v>
      </c>
      <c r="AB1245" s="77">
        <v>0.25</v>
      </c>
      <c r="AC1245" s="77">
        <v>0.25</v>
      </c>
      <c r="AD1245" s="77">
        <v>0.25</v>
      </c>
      <c r="AE1245" s="75" t="s">
        <v>101</v>
      </c>
      <c r="AF1245" s="75">
        <v>4</v>
      </c>
      <c r="AG1245" s="75">
        <v>4</v>
      </c>
      <c r="AH1245" s="75">
        <v>8</v>
      </c>
      <c r="AI1245" s="75"/>
      <c r="AJ1245" s="75">
        <v>6</v>
      </c>
      <c r="AK1245" s="75">
        <v>14</v>
      </c>
      <c r="AL1245" s="75">
        <v>20</v>
      </c>
      <c r="AM1245" s="75"/>
      <c r="AN1245" s="75">
        <v>0.31</v>
      </c>
      <c r="AO1245" s="147"/>
      <c r="AP1245" s="147"/>
      <c r="AQ1245" s="147"/>
      <c r="AR1245" s="116">
        <v>265.36</v>
      </c>
      <c r="AS1245" s="147"/>
      <c r="AT1245" s="68"/>
      <c r="AU1245" s="115">
        <f>SUM(Table142[[#This Row],[OTHC Per Load (USD) - 6 months validity]:[DTHC Per Load (USD) - 6 months validity]])</f>
        <v>265.36</v>
      </c>
      <c r="AV1245" s="115">
        <f>SUM(Table142[[#This Row],[OIC Per Load (USD) - 6 months validity]:[DIC Per Load (USD) - 6 months validity]])</f>
        <v>265.36</v>
      </c>
      <c r="AW1245" s="147"/>
      <c r="AX1245" s="147"/>
      <c r="AY1245" s="147"/>
      <c r="AZ1245" s="116">
        <v>265.36</v>
      </c>
      <c r="BA1245" s="147"/>
      <c r="BB1245" s="68"/>
      <c r="BC1245" s="115">
        <f>SUM(Table142[[#This Row],[OTHC Per Load (USD)- 12 months validity]:[DTHC Per Load (USD) - 12 months validity]])</f>
        <v>265.36</v>
      </c>
      <c r="BD1245" s="115">
        <f>SUM(Table142[[#This Row],[OIC Per Load (USD) - 12 months validity]:[DIC Per Load (USD)- 12 months validity]])</f>
        <v>265.36</v>
      </c>
      <c r="BE1245" s="147"/>
      <c r="BF1245" s="147"/>
      <c r="BG1245" s="147"/>
      <c r="BH1245" s="147"/>
      <c r="BI1245" s="147"/>
      <c r="BJ1245" s="147"/>
      <c r="BK1245" s="147"/>
      <c r="BL1245" s="147"/>
      <c r="BM1245" s="147"/>
      <c r="BN1245" s="147"/>
      <c r="BO1245" s="68"/>
      <c r="BP1245" s="75">
        <f>SUM(Table142[[#This Row],[Precarriage transit time in days (Enter Whole Number)]:[Oncarriage transit time in days (Enter Whole Number)]])</f>
        <v>0</v>
      </c>
      <c r="BQ1245" s="147"/>
      <c r="BR1245" s="147"/>
      <c r="BS1245" s="68"/>
      <c r="BT1245" s="147"/>
      <c r="BU1245" s="147"/>
      <c r="BV1245" s="147"/>
      <c r="BW1245" s="147"/>
      <c r="BX1245" s="68"/>
      <c r="BY1245" s="68"/>
      <c r="BZ1245" s="147"/>
      <c r="CA1245" s="147"/>
      <c r="CB1245" s="147"/>
      <c r="CC1245" s="147"/>
      <c r="CD1245" s="147"/>
      <c r="CE1245" s="147"/>
      <c r="CF1245" s="147"/>
      <c r="CG1245" s="147"/>
      <c r="CH1245" s="147"/>
      <c r="CI1245" s="147"/>
      <c r="CJ1245" s="147"/>
      <c r="CK1245" s="147"/>
      <c r="CL1245" s="150"/>
      <c r="CM1245" s="75" t="s">
        <v>2548</v>
      </c>
    </row>
    <row r="1246" spans="1:91" ht="15.6">
      <c r="A1246" s="98">
        <v>6056</v>
      </c>
      <c r="B1246" s="75" t="s">
        <v>736</v>
      </c>
      <c r="C1246" s="75" t="s">
        <v>230</v>
      </c>
      <c r="D1246" s="75" t="s">
        <v>88</v>
      </c>
      <c r="E1246" s="75" t="s">
        <v>482</v>
      </c>
      <c r="F1246" s="75" t="s">
        <v>184</v>
      </c>
      <c r="G1246" s="75"/>
      <c r="H1246" s="75" t="s">
        <v>185</v>
      </c>
      <c r="I1246" s="75" t="s">
        <v>168</v>
      </c>
      <c r="J1246" s="75" t="s">
        <v>169</v>
      </c>
      <c r="K1246" s="75" t="s">
        <v>200</v>
      </c>
      <c r="L1246" s="75" t="s">
        <v>200</v>
      </c>
      <c r="M1246" s="68"/>
      <c r="N1246" s="75" t="s">
        <v>201</v>
      </c>
      <c r="O1246" s="75" t="s">
        <v>168</v>
      </c>
      <c r="P1246" s="75" t="s">
        <v>202</v>
      </c>
      <c r="Q1246" s="75" t="s">
        <v>804</v>
      </c>
      <c r="R1246" s="75" t="s">
        <v>244</v>
      </c>
      <c r="S1246" s="75" t="s">
        <v>109</v>
      </c>
      <c r="T1246" s="75" t="s">
        <v>110</v>
      </c>
      <c r="U1246" s="68"/>
      <c r="V1246" s="68"/>
      <c r="W1246" s="75"/>
      <c r="X1246" s="76">
        <v>111</v>
      </c>
      <c r="Y1246" s="76">
        <v>3</v>
      </c>
      <c r="Z1246" s="75" t="s">
        <v>101</v>
      </c>
      <c r="AA1246" s="77">
        <v>0.25</v>
      </c>
      <c r="AB1246" s="77">
        <v>0.25</v>
      </c>
      <c r="AC1246" s="77">
        <v>0.25</v>
      </c>
      <c r="AD1246" s="77">
        <v>0.25</v>
      </c>
      <c r="AE1246" s="75" t="s">
        <v>101</v>
      </c>
      <c r="AF1246" s="75">
        <v>10</v>
      </c>
      <c r="AG1246" s="75">
        <v>14</v>
      </c>
      <c r="AH1246" s="75">
        <v>0</v>
      </c>
      <c r="AI1246" s="75"/>
      <c r="AJ1246" s="75">
        <v>3</v>
      </c>
      <c r="AK1246" s="75">
        <v>15</v>
      </c>
      <c r="AL1246" s="75">
        <v>0</v>
      </c>
      <c r="AM1246" s="75"/>
      <c r="AN1246" s="75">
        <v>0.6</v>
      </c>
      <c r="AO1246" s="147"/>
      <c r="AP1246" s="147"/>
      <c r="AQ1246" s="147"/>
      <c r="AR1246" s="116">
        <v>256.8</v>
      </c>
      <c r="AS1246" s="147"/>
      <c r="AT1246" s="68"/>
      <c r="AU1246" s="115">
        <f>SUM(Table142[[#This Row],[OTHC Per Load (USD) - 6 months validity]:[DTHC Per Load (USD) - 6 months validity]])</f>
        <v>256.8</v>
      </c>
      <c r="AV1246" s="115">
        <f>SUM(Table142[[#This Row],[OIC Per Load (USD) - 6 months validity]:[DIC Per Load (USD) - 6 months validity]])</f>
        <v>256.8</v>
      </c>
      <c r="AW1246" s="147"/>
      <c r="AX1246" s="147"/>
      <c r="AY1246" s="147"/>
      <c r="AZ1246" s="116">
        <v>256.8</v>
      </c>
      <c r="BA1246" s="147"/>
      <c r="BB1246" s="68"/>
      <c r="BC1246" s="115">
        <f>SUM(Table142[[#This Row],[OTHC Per Load (USD)- 12 months validity]:[DTHC Per Load (USD) - 12 months validity]])</f>
        <v>256.8</v>
      </c>
      <c r="BD1246" s="115">
        <f>SUM(Table142[[#This Row],[OIC Per Load (USD) - 12 months validity]:[DIC Per Load (USD)- 12 months validity]])</f>
        <v>256.8</v>
      </c>
      <c r="BE1246" s="147"/>
      <c r="BF1246" s="147"/>
      <c r="BG1246" s="147"/>
      <c r="BH1246" s="147"/>
      <c r="BI1246" s="147"/>
      <c r="BJ1246" s="147"/>
      <c r="BK1246" s="147"/>
      <c r="BL1246" s="147"/>
      <c r="BM1246" s="147"/>
      <c r="BN1246" s="147"/>
      <c r="BO1246" s="68"/>
      <c r="BP1246" s="75">
        <f>SUM(Table142[[#This Row],[Precarriage transit time in days (Enter Whole Number)]:[Oncarriage transit time in days (Enter Whole Number)]])</f>
        <v>0</v>
      </c>
      <c r="BQ1246" s="147"/>
      <c r="BR1246" s="147"/>
      <c r="BS1246" s="68"/>
      <c r="BT1246" s="147"/>
      <c r="BU1246" s="147"/>
      <c r="BV1246" s="147"/>
      <c r="BW1246" s="147"/>
      <c r="BX1246" s="68"/>
      <c r="BY1246" s="68"/>
      <c r="BZ1246" s="147"/>
      <c r="CA1246" s="147"/>
      <c r="CB1246" s="147"/>
      <c r="CC1246" s="147"/>
      <c r="CD1246" s="147"/>
      <c r="CE1246" s="147"/>
      <c r="CF1246" s="147"/>
      <c r="CG1246" s="147"/>
      <c r="CH1246" s="147"/>
      <c r="CI1246" s="147"/>
      <c r="CJ1246" s="147"/>
      <c r="CK1246" s="147"/>
      <c r="CL1246" s="150"/>
      <c r="CM1246" s="75" t="s">
        <v>1112</v>
      </c>
    </row>
    <row r="1247" spans="1:91" ht="15.6">
      <c r="A1247" s="98">
        <v>6057</v>
      </c>
      <c r="B1247" s="75" t="s">
        <v>736</v>
      </c>
      <c r="C1247" s="75" t="s">
        <v>230</v>
      </c>
      <c r="D1247" s="75" t="s">
        <v>127</v>
      </c>
      <c r="E1247" s="75" t="s">
        <v>790</v>
      </c>
      <c r="F1247" s="75" t="s">
        <v>301</v>
      </c>
      <c r="G1247" s="75"/>
      <c r="H1247" s="75" t="s">
        <v>185</v>
      </c>
      <c r="I1247" s="75" t="s">
        <v>168</v>
      </c>
      <c r="J1247" s="75" t="s">
        <v>169</v>
      </c>
      <c r="K1247" s="75" t="s">
        <v>805</v>
      </c>
      <c r="L1247" s="75" t="s">
        <v>806</v>
      </c>
      <c r="M1247" s="68"/>
      <c r="N1247" s="75" t="s">
        <v>365</v>
      </c>
      <c r="O1247" s="75" t="s">
        <v>163</v>
      </c>
      <c r="P1247" s="75" t="s">
        <v>366</v>
      </c>
      <c r="Q1247" s="75" t="s">
        <v>132</v>
      </c>
      <c r="R1247" s="75" t="s">
        <v>351</v>
      </c>
      <c r="S1247" s="75" t="s">
        <v>109</v>
      </c>
      <c r="T1247" s="75" t="s">
        <v>110</v>
      </c>
      <c r="U1247" s="68"/>
      <c r="V1247" s="68"/>
      <c r="W1247" s="75" t="s">
        <v>807</v>
      </c>
      <c r="X1247" s="76">
        <v>50</v>
      </c>
      <c r="Y1247" s="76">
        <v>1</v>
      </c>
      <c r="Z1247" s="75" t="s">
        <v>101</v>
      </c>
      <c r="AA1247" s="77">
        <v>0.25</v>
      </c>
      <c r="AB1247" s="77">
        <v>0.25</v>
      </c>
      <c r="AC1247" s="77">
        <v>0.25</v>
      </c>
      <c r="AD1247" s="77">
        <v>0.25</v>
      </c>
      <c r="AE1247" s="75" t="s">
        <v>101</v>
      </c>
      <c r="AF1247" s="75">
        <v>15</v>
      </c>
      <c r="AG1247" s="75">
        <v>15</v>
      </c>
      <c r="AH1247" s="75">
        <v>15</v>
      </c>
      <c r="AI1247" s="75"/>
      <c r="AJ1247" s="75">
        <v>21</v>
      </c>
      <c r="AK1247" s="75">
        <v>21</v>
      </c>
      <c r="AL1247" s="75">
        <v>21</v>
      </c>
      <c r="AM1247" s="75"/>
      <c r="AN1247" s="75">
        <v>0.65</v>
      </c>
      <c r="AO1247" s="147"/>
      <c r="AP1247" s="147"/>
      <c r="AQ1247" s="147"/>
      <c r="AR1247" s="116">
        <v>556.4</v>
      </c>
      <c r="AS1247" s="147"/>
      <c r="AT1247" s="68"/>
      <c r="AU1247" s="115">
        <f>SUM(Table142[[#This Row],[OTHC Per Load (USD) - 6 months validity]:[DTHC Per Load (USD) - 6 months validity]])</f>
        <v>556.4</v>
      </c>
      <c r="AV1247" s="115">
        <f>SUM(Table142[[#This Row],[OIC Per Load (USD) - 6 months validity]:[DIC Per Load (USD) - 6 months validity]])</f>
        <v>556.4</v>
      </c>
      <c r="AW1247" s="147"/>
      <c r="AX1247" s="147"/>
      <c r="AY1247" s="147"/>
      <c r="AZ1247" s="116">
        <v>556.4</v>
      </c>
      <c r="BA1247" s="147"/>
      <c r="BB1247" s="68"/>
      <c r="BC1247" s="115">
        <f>SUM(Table142[[#This Row],[OTHC Per Load (USD)- 12 months validity]:[DTHC Per Load (USD) - 12 months validity]])</f>
        <v>556.4</v>
      </c>
      <c r="BD1247" s="115">
        <f>SUM(Table142[[#This Row],[OIC Per Load (USD) - 12 months validity]:[DIC Per Load (USD)- 12 months validity]])</f>
        <v>556.4</v>
      </c>
      <c r="BE1247" s="147"/>
      <c r="BF1247" s="147"/>
      <c r="BG1247" s="147"/>
      <c r="BH1247" s="147"/>
      <c r="BI1247" s="147"/>
      <c r="BJ1247" s="147"/>
      <c r="BK1247" s="147"/>
      <c r="BL1247" s="147"/>
      <c r="BM1247" s="147"/>
      <c r="BN1247" s="147"/>
      <c r="BO1247" s="68"/>
      <c r="BP1247" s="75">
        <f>SUM(Table142[[#This Row],[Precarriage transit time in days (Enter Whole Number)]:[Oncarriage transit time in days (Enter Whole Number)]])</f>
        <v>0</v>
      </c>
      <c r="BQ1247" s="147"/>
      <c r="BR1247" s="147"/>
      <c r="BS1247" s="68"/>
      <c r="BT1247" s="147"/>
      <c r="BU1247" s="147"/>
      <c r="BV1247" s="147"/>
      <c r="BW1247" s="147"/>
      <c r="BX1247" s="68"/>
      <c r="BY1247" s="68"/>
      <c r="BZ1247" s="147"/>
      <c r="CA1247" s="147"/>
      <c r="CB1247" s="147"/>
      <c r="CC1247" s="147"/>
      <c r="CD1247" s="147"/>
      <c r="CE1247" s="147"/>
      <c r="CF1247" s="147"/>
      <c r="CG1247" s="147"/>
      <c r="CH1247" s="147"/>
      <c r="CI1247" s="147"/>
      <c r="CJ1247" s="147"/>
      <c r="CK1247" s="147"/>
      <c r="CL1247" s="150"/>
      <c r="CM1247" s="75" t="s">
        <v>1113</v>
      </c>
    </row>
    <row r="1248" spans="1:91" ht="15.6">
      <c r="A1248" s="98">
        <v>6058</v>
      </c>
      <c r="B1248" s="75" t="s">
        <v>736</v>
      </c>
      <c r="C1248" s="75" t="s">
        <v>230</v>
      </c>
      <c r="D1248" s="75" t="s">
        <v>127</v>
      </c>
      <c r="E1248" s="75" t="s">
        <v>808</v>
      </c>
      <c r="F1248" s="75"/>
      <c r="G1248" s="68"/>
      <c r="H1248" s="75" t="s">
        <v>360</v>
      </c>
      <c r="I1248" s="75" t="s">
        <v>224</v>
      </c>
      <c r="J1248" s="75" t="s">
        <v>164</v>
      </c>
      <c r="K1248" s="75" t="s">
        <v>805</v>
      </c>
      <c r="L1248" s="75" t="s">
        <v>806</v>
      </c>
      <c r="M1248" s="68"/>
      <c r="N1248" s="75" t="s">
        <v>365</v>
      </c>
      <c r="O1248" s="75" t="s">
        <v>163</v>
      </c>
      <c r="P1248" s="75" t="s">
        <v>366</v>
      </c>
      <c r="Q1248" s="75" t="s">
        <v>132</v>
      </c>
      <c r="R1248" s="75" t="s">
        <v>244</v>
      </c>
      <c r="S1248" s="75" t="s">
        <v>109</v>
      </c>
      <c r="T1248" s="75" t="s">
        <v>110</v>
      </c>
      <c r="U1248" s="68"/>
      <c r="V1248" s="68"/>
      <c r="W1248" s="75" t="s">
        <v>807</v>
      </c>
      <c r="X1248" s="76">
        <v>4</v>
      </c>
      <c r="Y1248" s="76">
        <v>1</v>
      </c>
      <c r="Z1248" s="75" t="s">
        <v>101</v>
      </c>
      <c r="AA1248" s="77">
        <v>0.25</v>
      </c>
      <c r="AB1248" s="77">
        <v>0.25</v>
      </c>
      <c r="AC1248" s="77">
        <v>0.25</v>
      </c>
      <c r="AD1248" s="77">
        <v>0.25</v>
      </c>
      <c r="AE1248" s="75" t="s">
        <v>101</v>
      </c>
      <c r="AF1248" s="75">
        <v>15</v>
      </c>
      <c r="AG1248" s="75">
        <v>15</v>
      </c>
      <c r="AH1248" s="75">
        <v>15</v>
      </c>
      <c r="AI1248" s="75"/>
      <c r="AJ1248" s="75">
        <v>21</v>
      </c>
      <c r="AK1248" s="75">
        <v>21</v>
      </c>
      <c r="AL1248" s="75">
        <v>21</v>
      </c>
      <c r="AM1248" s="75"/>
      <c r="AN1248" s="75">
        <v>0.44</v>
      </c>
      <c r="AO1248" s="147"/>
      <c r="AP1248" s="147"/>
      <c r="AQ1248" s="147"/>
      <c r="AR1248" s="116">
        <v>376.64</v>
      </c>
      <c r="AS1248" s="147"/>
      <c r="AT1248" s="68"/>
      <c r="AU1248" s="115">
        <f>SUM(Table142[[#This Row],[OTHC Per Load (USD) - 6 months validity]:[DTHC Per Load (USD) - 6 months validity]])</f>
        <v>376.64</v>
      </c>
      <c r="AV1248" s="115">
        <f>SUM(Table142[[#This Row],[OIC Per Load (USD) - 6 months validity]:[DIC Per Load (USD) - 6 months validity]])</f>
        <v>376.64</v>
      </c>
      <c r="AW1248" s="147"/>
      <c r="AX1248" s="147"/>
      <c r="AY1248" s="147"/>
      <c r="AZ1248" s="116">
        <v>376.64</v>
      </c>
      <c r="BA1248" s="147"/>
      <c r="BB1248" s="68"/>
      <c r="BC1248" s="115">
        <f>SUM(Table142[[#This Row],[OTHC Per Load (USD)- 12 months validity]:[DTHC Per Load (USD) - 12 months validity]])</f>
        <v>376.64</v>
      </c>
      <c r="BD1248" s="115">
        <f>SUM(Table142[[#This Row],[OIC Per Load (USD) - 12 months validity]:[DIC Per Load (USD)- 12 months validity]])</f>
        <v>376.64</v>
      </c>
      <c r="BE1248" s="147"/>
      <c r="BF1248" s="147"/>
      <c r="BG1248" s="147"/>
      <c r="BH1248" s="147"/>
      <c r="BI1248" s="147"/>
      <c r="BJ1248" s="147"/>
      <c r="BK1248" s="147"/>
      <c r="BL1248" s="147"/>
      <c r="BM1248" s="147"/>
      <c r="BN1248" s="147"/>
      <c r="BO1248" s="68"/>
      <c r="BP1248" s="75">
        <f>SUM(Table142[[#This Row],[Precarriage transit time in days (Enter Whole Number)]:[Oncarriage transit time in days (Enter Whole Number)]])</f>
        <v>0</v>
      </c>
      <c r="BQ1248" s="147"/>
      <c r="BR1248" s="147"/>
      <c r="BS1248" s="68"/>
      <c r="BT1248" s="147"/>
      <c r="BU1248" s="147"/>
      <c r="BV1248" s="147"/>
      <c r="BW1248" s="147"/>
      <c r="BX1248" s="68"/>
      <c r="BY1248" s="68"/>
      <c r="BZ1248" s="147"/>
      <c r="CA1248" s="147"/>
      <c r="CB1248" s="147"/>
      <c r="CC1248" s="147"/>
      <c r="CD1248" s="147"/>
      <c r="CE1248" s="147"/>
      <c r="CF1248" s="147"/>
      <c r="CG1248" s="147"/>
      <c r="CH1248" s="147"/>
      <c r="CI1248" s="147"/>
      <c r="CJ1248" s="147"/>
      <c r="CK1248" s="147"/>
      <c r="CL1248" s="150"/>
      <c r="CM1248" s="75" t="s">
        <v>1114</v>
      </c>
    </row>
    <row r="1249" spans="1:91" ht="15.6">
      <c r="A1249" s="98">
        <v>6059</v>
      </c>
      <c r="B1249" s="75" t="s">
        <v>736</v>
      </c>
      <c r="C1249" s="75" t="s">
        <v>230</v>
      </c>
      <c r="D1249" s="75" t="s">
        <v>127</v>
      </c>
      <c r="E1249" s="75" t="s">
        <v>506</v>
      </c>
      <c r="F1249" s="75" t="s">
        <v>752</v>
      </c>
      <c r="G1249" s="68"/>
      <c r="H1249" s="75" t="s">
        <v>223</v>
      </c>
      <c r="I1249" s="75" t="s">
        <v>224</v>
      </c>
      <c r="J1249" s="75" t="s">
        <v>164</v>
      </c>
      <c r="K1249" s="75" t="s">
        <v>805</v>
      </c>
      <c r="L1249" s="75" t="s">
        <v>806</v>
      </c>
      <c r="M1249" s="68"/>
      <c r="N1249" s="75" t="s">
        <v>365</v>
      </c>
      <c r="O1249" s="75" t="s">
        <v>163</v>
      </c>
      <c r="P1249" s="75" t="s">
        <v>366</v>
      </c>
      <c r="Q1249" s="75" t="s">
        <v>132</v>
      </c>
      <c r="R1249" s="75" t="s">
        <v>244</v>
      </c>
      <c r="S1249" s="75" t="s">
        <v>109</v>
      </c>
      <c r="T1249" s="75" t="s">
        <v>110</v>
      </c>
      <c r="U1249" s="68"/>
      <c r="V1249" s="68"/>
      <c r="W1249" s="75" t="s">
        <v>807</v>
      </c>
      <c r="X1249" s="76">
        <v>45</v>
      </c>
      <c r="Y1249" s="76">
        <v>1</v>
      </c>
      <c r="Z1249" s="75" t="s">
        <v>101</v>
      </c>
      <c r="AA1249" s="77">
        <v>0.25</v>
      </c>
      <c r="AB1249" s="77">
        <v>0.25</v>
      </c>
      <c r="AC1249" s="77">
        <v>0.25</v>
      </c>
      <c r="AD1249" s="77">
        <v>0.25</v>
      </c>
      <c r="AE1249" s="75" t="s">
        <v>101</v>
      </c>
      <c r="AF1249" s="75">
        <v>15</v>
      </c>
      <c r="AG1249" s="75">
        <v>15</v>
      </c>
      <c r="AH1249" s="75">
        <v>15</v>
      </c>
      <c r="AI1249" s="75"/>
      <c r="AJ1249" s="75">
        <v>21</v>
      </c>
      <c r="AK1249" s="75">
        <v>21</v>
      </c>
      <c r="AL1249" s="75">
        <v>21</v>
      </c>
      <c r="AM1249" s="75"/>
      <c r="AN1249" s="75">
        <v>0.44</v>
      </c>
      <c r="AO1249" s="147"/>
      <c r="AP1249" s="147"/>
      <c r="AQ1249" s="147"/>
      <c r="AR1249" s="116">
        <v>376.64</v>
      </c>
      <c r="AS1249" s="147"/>
      <c r="AT1249" s="68"/>
      <c r="AU1249" s="115">
        <f>SUM(Table142[[#This Row],[OTHC Per Load (USD) - 6 months validity]:[DTHC Per Load (USD) - 6 months validity]])</f>
        <v>376.64</v>
      </c>
      <c r="AV1249" s="115">
        <f>SUM(Table142[[#This Row],[OIC Per Load (USD) - 6 months validity]:[DIC Per Load (USD) - 6 months validity]])</f>
        <v>376.64</v>
      </c>
      <c r="AW1249" s="147"/>
      <c r="AX1249" s="147"/>
      <c r="AY1249" s="147"/>
      <c r="AZ1249" s="116">
        <v>376.64</v>
      </c>
      <c r="BA1249" s="147"/>
      <c r="BB1249" s="68"/>
      <c r="BC1249" s="115">
        <f>SUM(Table142[[#This Row],[OTHC Per Load (USD)- 12 months validity]:[DTHC Per Load (USD) - 12 months validity]])</f>
        <v>376.64</v>
      </c>
      <c r="BD1249" s="115">
        <f>SUM(Table142[[#This Row],[OIC Per Load (USD) - 12 months validity]:[DIC Per Load (USD)- 12 months validity]])</f>
        <v>376.64</v>
      </c>
      <c r="BE1249" s="147"/>
      <c r="BF1249" s="147"/>
      <c r="BG1249" s="147"/>
      <c r="BH1249" s="147"/>
      <c r="BI1249" s="147"/>
      <c r="BJ1249" s="147"/>
      <c r="BK1249" s="147"/>
      <c r="BL1249" s="147"/>
      <c r="BM1249" s="147"/>
      <c r="BN1249" s="147"/>
      <c r="BO1249" s="68"/>
      <c r="BP1249" s="75">
        <f>SUM(Table142[[#This Row],[Precarriage transit time in days (Enter Whole Number)]:[Oncarriage transit time in days (Enter Whole Number)]])</f>
        <v>0</v>
      </c>
      <c r="BQ1249" s="147"/>
      <c r="BR1249" s="147"/>
      <c r="BS1249" s="68"/>
      <c r="BT1249" s="147"/>
      <c r="BU1249" s="147"/>
      <c r="BV1249" s="147"/>
      <c r="BW1249" s="147"/>
      <c r="BX1249" s="68"/>
      <c r="BY1249" s="68"/>
      <c r="BZ1249" s="147"/>
      <c r="CA1249" s="147"/>
      <c r="CB1249" s="147"/>
      <c r="CC1249" s="147"/>
      <c r="CD1249" s="147"/>
      <c r="CE1249" s="147"/>
      <c r="CF1249" s="147"/>
      <c r="CG1249" s="147"/>
      <c r="CH1249" s="147"/>
      <c r="CI1249" s="147"/>
      <c r="CJ1249" s="147"/>
      <c r="CK1249" s="147"/>
      <c r="CL1249" s="150"/>
      <c r="CM1249" s="75" t="s">
        <v>2545</v>
      </c>
    </row>
    <row r="1250" spans="1:91" ht="15.6">
      <c r="A1250" s="152">
        <v>6060</v>
      </c>
      <c r="B1250" s="75" t="s">
        <v>736</v>
      </c>
      <c r="C1250" s="75" t="s">
        <v>230</v>
      </c>
      <c r="D1250" s="75" t="s">
        <v>127</v>
      </c>
      <c r="E1250" s="75" t="s">
        <v>790</v>
      </c>
      <c r="F1250" s="75" t="s">
        <v>301</v>
      </c>
      <c r="G1250" s="75"/>
      <c r="H1250" s="75" t="s">
        <v>185</v>
      </c>
      <c r="I1250" s="75" t="s">
        <v>168</v>
      </c>
      <c r="J1250" s="75" t="s">
        <v>169</v>
      </c>
      <c r="K1250" s="75" t="s">
        <v>809</v>
      </c>
      <c r="L1250" s="75" t="s">
        <v>809</v>
      </c>
      <c r="M1250" s="68"/>
      <c r="N1250" s="75" t="s">
        <v>340</v>
      </c>
      <c r="O1250" s="75" t="s">
        <v>168</v>
      </c>
      <c r="P1250" s="75" t="s">
        <v>215</v>
      </c>
      <c r="Q1250" s="75" t="s">
        <v>132</v>
      </c>
      <c r="R1250" s="75" t="s">
        <v>351</v>
      </c>
      <c r="S1250" s="75" t="s">
        <v>109</v>
      </c>
      <c r="T1250" s="75" t="s">
        <v>110</v>
      </c>
      <c r="U1250" s="68"/>
      <c r="V1250" s="68"/>
      <c r="W1250" s="75" t="s">
        <v>251</v>
      </c>
      <c r="X1250" s="76">
        <v>410</v>
      </c>
      <c r="Y1250" s="76">
        <v>8</v>
      </c>
      <c r="Z1250" s="75" t="s">
        <v>101</v>
      </c>
      <c r="AA1250" s="77">
        <v>0.25</v>
      </c>
      <c r="AB1250" s="77">
        <v>0.25</v>
      </c>
      <c r="AC1250" s="77">
        <v>0.25</v>
      </c>
      <c r="AD1250" s="77">
        <v>0.25</v>
      </c>
      <c r="AE1250" s="75" t="s">
        <v>101</v>
      </c>
      <c r="AF1250" s="75">
        <v>0</v>
      </c>
      <c r="AG1250" s="75">
        <v>0</v>
      </c>
      <c r="AH1250" s="75">
        <v>21</v>
      </c>
      <c r="AI1250" s="75"/>
      <c r="AJ1250" s="75">
        <v>0</v>
      </c>
      <c r="AK1250" s="75">
        <v>0</v>
      </c>
      <c r="AL1250" s="75">
        <v>21</v>
      </c>
      <c r="AM1250" s="75"/>
      <c r="AN1250" s="75">
        <v>0.3</v>
      </c>
      <c r="AO1250" s="147"/>
      <c r="AP1250" s="147"/>
      <c r="AQ1250" s="147"/>
      <c r="AR1250" s="116">
        <v>256.8</v>
      </c>
      <c r="AS1250" s="147"/>
      <c r="AT1250" s="68"/>
      <c r="AU1250" s="115">
        <f>SUM(Table142[[#This Row],[OTHC Per Load (USD) - 6 months validity]:[DTHC Per Load (USD) - 6 months validity]])</f>
        <v>256.8</v>
      </c>
      <c r="AV1250" s="115">
        <f>SUM(Table142[[#This Row],[OIC Per Load (USD) - 6 months validity]:[DIC Per Load (USD) - 6 months validity]])</f>
        <v>256.8</v>
      </c>
      <c r="AW1250" s="147"/>
      <c r="AX1250" s="147"/>
      <c r="AY1250" s="147"/>
      <c r="AZ1250" s="116">
        <v>256.8</v>
      </c>
      <c r="BA1250" s="147"/>
      <c r="BB1250" s="68"/>
      <c r="BC1250" s="115">
        <f>SUM(Table142[[#This Row],[OTHC Per Load (USD)- 12 months validity]:[DTHC Per Load (USD) - 12 months validity]])</f>
        <v>256.8</v>
      </c>
      <c r="BD1250" s="115">
        <f>SUM(Table142[[#This Row],[OIC Per Load (USD) - 12 months validity]:[DIC Per Load (USD)- 12 months validity]])</f>
        <v>256.8</v>
      </c>
      <c r="BE1250" s="147"/>
      <c r="BF1250" s="147"/>
      <c r="BG1250" s="147"/>
      <c r="BH1250" s="147"/>
      <c r="BI1250" s="147"/>
      <c r="BJ1250" s="147"/>
      <c r="BK1250" s="147"/>
      <c r="BL1250" s="147"/>
      <c r="BM1250" s="147"/>
      <c r="BN1250" s="147"/>
      <c r="BO1250" s="68"/>
      <c r="BP1250" s="75">
        <f>SUM(Table142[[#This Row],[Precarriage transit time in days (Enter Whole Number)]:[Oncarriage transit time in days (Enter Whole Number)]])</f>
        <v>0</v>
      </c>
      <c r="BQ1250" s="147"/>
      <c r="BR1250" s="147"/>
      <c r="BS1250" s="68"/>
      <c r="BT1250" s="147"/>
      <c r="BU1250" s="147"/>
      <c r="BV1250" s="147"/>
      <c r="BW1250" s="147"/>
      <c r="BX1250" s="68"/>
      <c r="BY1250" s="68"/>
      <c r="BZ1250" s="147"/>
      <c r="CA1250" s="147"/>
      <c r="CB1250" s="147"/>
      <c r="CC1250" s="147"/>
      <c r="CD1250" s="147"/>
      <c r="CE1250" s="147"/>
      <c r="CF1250" s="147"/>
      <c r="CG1250" s="147"/>
      <c r="CH1250" s="147"/>
      <c r="CI1250" s="147"/>
      <c r="CJ1250" s="147"/>
      <c r="CK1250" s="147"/>
      <c r="CL1250" s="150"/>
      <c r="CM1250" s="75" t="s">
        <v>2544</v>
      </c>
    </row>
    <row r="1251" spans="1:91" ht="15.6">
      <c r="A1251" s="98">
        <v>6061</v>
      </c>
      <c r="B1251" s="75" t="s">
        <v>736</v>
      </c>
      <c r="C1251" s="75" t="s">
        <v>230</v>
      </c>
      <c r="D1251" s="75" t="s">
        <v>127</v>
      </c>
      <c r="E1251" s="75" t="s">
        <v>810</v>
      </c>
      <c r="F1251" s="75"/>
      <c r="G1251" s="75"/>
      <c r="H1251" s="75" t="s">
        <v>811</v>
      </c>
      <c r="I1251" s="75" t="s">
        <v>812</v>
      </c>
      <c r="J1251" s="75" t="s">
        <v>164</v>
      </c>
      <c r="K1251" s="75" t="s">
        <v>813</v>
      </c>
      <c r="L1251" s="75" t="s">
        <v>813</v>
      </c>
      <c r="M1251" s="68"/>
      <c r="N1251" s="75" t="s">
        <v>814</v>
      </c>
      <c r="O1251" s="75" t="s">
        <v>91</v>
      </c>
      <c r="P1251" s="75" t="s">
        <v>92</v>
      </c>
      <c r="Q1251" s="75" t="s">
        <v>132</v>
      </c>
      <c r="R1251" s="75" t="s">
        <v>244</v>
      </c>
      <c r="S1251" s="75" t="s">
        <v>109</v>
      </c>
      <c r="T1251" s="75" t="s">
        <v>99</v>
      </c>
      <c r="U1251" s="68"/>
      <c r="V1251" s="68"/>
      <c r="W1251" s="75"/>
      <c r="X1251" s="76">
        <v>3</v>
      </c>
      <c r="Y1251" s="76">
        <v>1</v>
      </c>
      <c r="Z1251" s="75" t="s">
        <v>101</v>
      </c>
      <c r="AA1251" s="77">
        <v>0.25</v>
      </c>
      <c r="AB1251" s="77">
        <v>0.25</v>
      </c>
      <c r="AC1251" s="77">
        <v>0.25</v>
      </c>
      <c r="AD1251" s="77">
        <v>0.25</v>
      </c>
      <c r="AE1251" s="75" t="s">
        <v>101</v>
      </c>
      <c r="AF1251" s="75">
        <v>10</v>
      </c>
      <c r="AG1251" s="75">
        <v>10</v>
      </c>
      <c r="AH1251" s="75"/>
      <c r="AI1251" s="75"/>
      <c r="AJ1251" s="75">
        <v>10</v>
      </c>
      <c r="AK1251" s="75">
        <v>10</v>
      </c>
      <c r="AL1251" s="75"/>
      <c r="AM1251" s="75"/>
      <c r="AN1251" s="75">
        <v>0.38</v>
      </c>
      <c r="AO1251" s="147"/>
      <c r="AP1251" s="147"/>
      <c r="AQ1251" s="147"/>
      <c r="AR1251" s="116">
        <v>325.28000000000003</v>
      </c>
      <c r="AS1251" s="147"/>
      <c r="AT1251" s="68"/>
      <c r="AU1251" s="115">
        <f>SUM(Table142[[#This Row],[OTHC Per Load (USD) - 6 months validity]:[DTHC Per Load (USD) - 6 months validity]])</f>
        <v>325.28000000000003</v>
      </c>
      <c r="AV1251" s="115">
        <f>SUM(Table142[[#This Row],[OIC Per Load (USD) - 6 months validity]:[DIC Per Load (USD) - 6 months validity]])</f>
        <v>325.28000000000003</v>
      </c>
      <c r="AW1251" s="147"/>
      <c r="AX1251" s="147"/>
      <c r="AY1251" s="147"/>
      <c r="AZ1251" s="116">
        <v>325.28000000000003</v>
      </c>
      <c r="BA1251" s="147"/>
      <c r="BB1251" s="68"/>
      <c r="BC1251" s="115">
        <f>SUM(Table142[[#This Row],[OTHC Per Load (USD)- 12 months validity]:[DTHC Per Load (USD) - 12 months validity]])</f>
        <v>325.28000000000003</v>
      </c>
      <c r="BD1251" s="115">
        <f>SUM(Table142[[#This Row],[OIC Per Load (USD) - 12 months validity]:[DIC Per Load (USD)- 12 months validity]])</f>
        <v>325.28000000000003</v>
      </c>
      <c r="BE1251" s="147"/>
      <c r="BF1251" s="147"/>
      <c r="BG1251" s="147"/>
      <c r="BH1251" s="147"/>
      <c r="BI1251" s="147"/>
      <c r="BJ1251" s="147"/>
      <c r="BK1251" s="147"/>
      <c r="BL1251" s="147"/>
      <c r="BM1251" s="147"/>
      <c r="BN1251" s="147"/>
      <c r="BO1251" s="68"/>
      <c r="BP1251" s="75">
        <f>SUM(Table142[[#This Row],[Precarriage transit time in days (Enter Whole Number)]:[Oncarriage transit time in days (Enter Whole Number)]])</f>
        <v>0</v>
      </c>
      <c r="BQ1251" s="147"/>
      <c r="BR1251" s="147"/>
      <c r="BS1251" s="68"/>
      <c r="BT1251" s="147"/>
      <c r="BU1251" s="147"/>
      <c r="BV1251" s="147"/>
      <c r="BW1251" s="147"/>
      <c r="BX1251" s="68"/>
      <c r="BY1251" s="68"/>
      <c r="BZ1251" s="147"/>
      <c r="CA1251" s="147"/>
      <c r="CB1251" s="147"/>
      <c r="CC1251" s="147"/>
      <c r="CD1251" s="147"/>
      <c r="CE1251" s="147"/>
      <c r="CF1251" s="147"/>
      <c r="CG1251" s="147"/>
      <c r="CH1251" s="147"/>
      <c r="CI1251" s="147"/>
      <c r="CJ1251" s="147"/>
      <c r="CK1251" s="147"/>
      <c r="CL1251" s="150"/>
      <c r="CM1251" s="75" t="s">
        <v>1115</v>
      </c>
    </row>
    <row r="1252" spans="1:91" ht="15.6">
      <c r="A1252" s="98">
        <v>6062</v>
      </c>
      <c r="B1252" s="75" t="s">
        <v>736</v>
      </c>
      <c r="C1252" s="75" t="s">
        <v>230</v>
      </c>
      <c r="D1252" s="75" t="s">
        <v>103</v>
      </c>
      <c r="E1252" s="75" t="s">
        <v>810</v>
      </c>
      <c r="F1252" s="75"/>
      <c r="G1252" s="75"/>
      <c r="H1252" s="75" t="s">
        <v>811</v>
      </c>
      <c r="I1252" s="75" t="s">
        <v>812</v>
      </c>
      <c r="J1252" s="75" t="s">
        <v>164</v>
      </c>
      <c r="K1252" s="75" t="s">
        <v>813</v>
      </c>
      <c r="L1252" s="75" t="s">
        <v>813</v>
      </c>
      <c r="M1252" s="68"/>
      <c r="N1252" s="75" t="s">
        <v>814</v>
      </c>
      <c r="O1252" s="75" t="s">
        <v>91</v>
      </c>
      <c r="P1252" s="75" t="s">
        <v>92</v>
      </c>
      <c r="Q1252" s="75" t="s">
        <v>132</v>
      </c>
      <c r="R1252" s="75" t="s">
        <v>244</v>
      </c>
      <c r="S1252" s="75" t="s">
        <v>109</v>
      </c>
      <c r="T1252" s="75" t="s">
        <v>99</v>
      </c>
      <c r="U1252" s="75"/>
      <c r="V1252" s="75"/>
      <c r="W1252" s="75"/>
      <c r="X1252" s="76">
        <v>3</v>
      </c>
      <c r="Y1252" s="76">
        <v>1</v>
      </c>
      <c r="Z1252" s="75" t="s">
        <v>101</v>
      </c>
      <c r="AA1252" s="77">
        <v>0.25</v>
      </c>
      <c r="AB1252" s="77">
        <v>0.25</v>
      </c>
      <c r="AC1252" s="77">
        <v>0.25</v>
      </c>
      <c r="AD1252" s="77">
        <v>0.25</v>
      </c>
      <c r="AE1252" s="75" t="s">
        <v>101</v>
      </c>
      <c r="AF1252" s="75">
        <v>10</v>
      </c>
      <c r="AG1252" s="75">
        <v>10</v>
      </c>
      <c r="AH1252" s="75"/>
      <c r="AI1252" s="75"/>
      <c r="AJ1252" s="75">
        <v>10</v>
      </c>
      <c r="AK1252" s="75">
        <v>10</v>
      </c>
      <c r="AL1252" s="75"/>
      <c r="AM1252" s="75"/>
      <c r="AN1252" s="75">
        <v>0.38</v>
      </c>
      <c r="AO1252" s="147"/>
      <c r="AP1252" s="147"/>
      <c r="AQ1252" s="147"/>
      <c r="AR1252" s="116">
        <v>243.96000000000004</v>
      </c>
      <c r="AS1252" s="147"/>
      <c r="AT1252" s="68"/>
      <c r="AU1252" s="115">
        <f>SUM(Table142[[#This Row],[OTHC Per Load (USD) - 6 months validity]:[DTHC Per Load (USD) - 6 months validity]])</f>
        <v>243.96000000000004</v>
      </c>
      <c r="AV1252" s="115">
        <f>SUM(Table142[[#This Row],[OIC Per Load (USD) - 6 months validity]:[DIC Per Load (USD) - 6 months validity]])</f>
        <v>243.96000000000004</v>
      </c>
      <c r="AW1252" s="147"/>
      <c r="AX1252" s="147"/>
      <c r="AY1252" s="147"/>
      <c r="AZ1252" s="116">
        <v>243.96000000000004</v>
      </c>
      <c r="BA1252" s="147"/>
      <c r="BB1252" s="68"/>
      <c r="BC1252" s="115">
        <f>SUM(Table142[[#This Row],[OTHC Per Load (USD)- 12 months validity]:[DTHC Per Load (USD) - 12 months validity]])</f>
        <v>243.96000000000004</v>
      </c>
      <c r="BD1252" s="115">
        <f>SUM(Table142[[#This Row],[OIC Per Load (USD) - 12 months validity]:[DIC Per Load (USD)- 12 months validity]])</f>
        <v>243.96000000000004</v>
      </c>
      <c r="BE1252" s="147"/>
      <c r="BF1252" s="147"/>
      <c r="BG1252" s="147"/>
      <c r="BH1252" s="147"/>
      <c r="BI1252" s="147"/>
      <c r="BJ1252" s="147"/>
      <c r="BK1252" s="147"/>
      <c r="BL1252" s="147"/>
      <c r="BM1252" s="147"/>
      <c r="BN1252" s="147"/>
      <c r="BO1252" s="68"/>
      <c r="BP1252" s="75">
        <f>SUM(Table142[[#This Row],[Precarriage transit time in days (Enter Whole Number)]:[Oncarriage transit time in days (Enter Whole Number)]])</f>
        <v>0</v>
      </c>
      <c r="BQ1252" s="147"/>
      <c r="BR1252" s="147"/>
      <c r="BS1252" s="68"/>
      <c r="BT1252" s="147"/>
      <c r="BU1252" s="147"/>
      <c r="BV1252" s="147"/>
      <c r="BW1252" s="147"/>
      <c r="BX1252" s="68"/>
      <c r="BY1252" s="68"/>
      <c r="BZ1252" s="147"/>
      <c r="CA1252" s="147"/>
      <c r="CB1252" s="147"/>
      <c r="CC1252" s="147"/>
      <c r="CD1252" s="147"/>
      <c r="CE1252" s="147"/>
      <c r="CF1252" s="147"/>
      <c r="CG1252" s="147"/>
      <c r="CH1252" s="147"/>
      <c r="CI1252" s="147"/>
      <c r="CJ1252" s="147"/>
      <c r="CK1252" s="147"/>
      <c r="CL1252" s="150"/>
      <c r="CM1252" s="75" t="s">
        <v>1116</v>
      </c>
    </row>
    <row r="1253" spans="1:91" ht="15.6">
      <c r="A1253" s="98">
        <v>6063</v>
      </c>
      <c r="B1253" s="75" t="s">
        <v>736</v>
      </c>
      <c r="C1253" s="75" t="s">
        <v>230</v>
      </c>
      <c r="D1253" s="75" t="s">
        <v>88</v>
      </c>
      <c r="E1253" s="75" t="s">
        <v>812</v>
      </c>
      <c r="F1253" s="75"/>
      <c r="G1253" s="75"/>
      <c r="H1253" s="75" t="s">
        <v>815</v>
      </c>
      <c r="I1253" s="75" t="s">
        <v>812</v>
      </c>
      <c r="J1253" s="75" t="s">
        <v>164</v>
      </c>
      <c r="K1253" s="75" t="s">
        <v>813</v>
      </c>
      <c r="L1253" s="75" t="s">
        <v>813</v>
      </c>
      <c r="M1253" s="68"/>
      <c r="N1253" s="75" t="s">
        <v>814</v>
      </c>
      <c r="O1253" s="75" t="s">
        <v>91</v>
      </c>
      <c r="P1253" s="75" t="s">
        <v>92</v>
      </c>
      <c r="Q1253" s="75" t="s">
        <v>816</v>
      </c>
      <c r="R1253" s="75" t="s">
        <v>244</v>
      </c>
      <c r="S1253" s="75" t="s">
        <v>109</v>
      </c>
      <c r="T1253" s="75" t="s">
        <v>99</v>
      </c>
      <c r="U1253" s="68"/>
      <c r="V1253" s="68"/>
      <c r="W1253" s="75"/>
      <c r="X1253" s="76">
        <v>2</v>
      </c>
      <c r="Y1253" s="76">
        <v>1</v>
      </c>
      <c r="Z1253" s="75" t="s">
        <v>101</v>
      </c>
      <c r="AA1253" s="77">
        <v>0.25</v>
      </c>
      <c r="AB1253" s="77">
        <v>0.25</v>
      </c>
      <c r="AC1253" s="77">
        <v>0.25</v>
      </c>
      <c r="AD1253" s="77">
        <v>0.25</v>
      </c>
      <c r="AE1253" s="75" t="s">
        <v>101</v>
      </c>
      <c r="AF1253" s="75">
        <v>10</v>
      </c>
      <c r="AG1253" s="75">
        <v>10</v>
      </c>
      <c r="AH1253" s="75"/>
      <c r="AI1253" s="75"/>
      <c r="AJ1253" s="75">
        <v>10</v>
      </c>
      <c r="AK1253" s="75">
        <v>10</v>
      </c>
      <c r="AL1253" s="75"/>
      <c r="AM1253" s="75"/>
      <c r="AN1253" s="75">
        <v>0.38</v>
      </c>
      <c r="AO1253" s="147"/>
      <c r="AP1253" s="147"/>
      <c r="AQ1253" s="147"/>
      <c r="AR1253" s="116">
        <v>162.64000000000001</v>
      </c>
      <c r="AS1253" s="147"/>
      <c r="AT1253" s="68"/>
      <c r="AU1253" s="115">
        <f>SUM(Table142[[#This Row],[OTHC Per Load (USD) - 6 months validity]:[DTHC Per Load (USD) - 6 months validity]])</f>
        <v>162.64000000000001</v>
      </c>
      <c r="AV1253" s="115">
        <f>SUM(Table142[[#This Row],[OIC Per Load (USD) - 6 months validity]:[DIC Per Load (USD) - 6 months validity]])</f>
        <v>162.64000000000001</v>
      </c>
      <c r="AW1253" s="147"/>
      <c r="AX1253" s="147"/>
      <c r="AY1253" s="147"/>
      <c r="AZ1253" s="116">
        <v>162.64000000000001</v>
      </c>
      <c r="BA1253" s="147"/>
      <c r="BB1253" s="68"/>
      <c r="BC1253" s="115">
        <f>SUM(Table142[[#This Row],[OTHC Per Load (USD)- 12 months validity]:[DTHC Per Load (USD) - 12 months validity]])</f>
        <v>162.64000000000001</v>
      </c>
      <c r="BD1253" s="115">
        <f>SUM(Table142[[#This Row],[OIC Per Load (USD) - 12 months validity]:[DIC Per Load (USD)- 12 months validity]])</f>
        <v>162.64000000000001</v>
      </c>
      <c r="BE1253" s="147"/>
      <c r="BF1253" s="147"/>
      <c r="BG1253" s="147"/>
      <c r="BH1253" s="147"/>
      <c r="BI1253" s="147"/>
      <c r="BJ1253" s="147"/>
      <c r="BK1253" s="147"/>
      <c r="BL1253" s="147"/>
      <c r="BM1253" s="147"/>
      <c r="BN1253" s="147"/>
      <c r="BO1253" s="68"/>
      <c r="BP1253" s="75">
        <f>SUM(Table142[[#This Row],[Precarriage transit time in days (Enter Whole Number)]:[Oncarriage transit time in days (Enter Whole Number)]])</f>
        <v>0</v>
      </c>
      <c r="BQ1253" s="147"/>
      <c r="BR1253" s="147"/>
      <c r="BS1253" s="68"/>
      <c r="BT1253" s="147"/>
      <c r="BU1253" s="147"/>
      <c r="BV1253" s="147"/>
      <c r="BW1253" s="147"/>
      <c r="BX1253" s="68"/>
      <c r="BY1253" s="68"/>
      <c r="BZ1253" s="147"/>
      <c r="CA1253" s="147"/>
      <c r="CB1253" s="147"/>
      <c r="CC1253" s="147"/>
      <c r="CD1253" s="147"/>
      <c r="CE1253" s="147"/>
      <c r="CF1253" s="147"/>
      <c r="CG1253" s="147"/>
      <c r="CH1253" s="147"/>
      <c r="CI1253" s="147"/>
      <c r="CJ1253" s="147"/>
      <c r="CK1253" s="147"/>
      <c r="CL1253" s="150"/>
      <c r="CM1253" s="75" t="s">
        <v>1117</v>
      </c>
    </row>
    <row r="1254" spans="1:91" ht="15.6">
      <c r="A1254" s="98">
        <v>6064</v>
      </c>
      <c r="B1254" s="75" t="s">
        <v>736</v>
      </c>
      <c r="C1254" s="75" t="s">
        <v>817</v>
      </c>
      <c r="D1254" s="75" t="s">
        <v>127</v>
      </c>
      <c r="E1254" s="75" t="s">
        <v>377</v>
      </c>
      <c r="F1254" s="75" t="s">
        <v>377</v>
      </c>
      <c r="G1254" s="75"/>
      <c r="H1254" s="75" t="s">
        <v>452</v>
      </c>
      <c r="I1254" s="75" t="s">
        <v>818</v>
      </c>
      <c r="J1254" s="75" t="s">
        <v>92</v>
      </c>
      <c r="K1254" s="75" t="s">
        <v>383</v>
      </c>
      <c r="L1254" s="75" t="s">
        <v>383</v>
      </c>
      <c r="M1254" s="68"/>
      <c r="N1254" s="75" t="s">
        <v>382</v>
      </c>
      <c r="O1254" s="75" t="s">
        <v>91</v>
      </c>
      <c r="P1254" s="75" t="s">
        <v>92</v>
      </c>
      <c r="Q1254" s="75" t="s">
        <v>132</v>
      </c>
      <c r="R1254" s="75" t="s">
        <v>351</v>
      </c>
      <c r="S1254" s="75" t="s">
        <v>109</v>
      </c>
      <c r="T1254" s="75" t="s">
        <v>110</v>
      </c>
      <c r="U1254" s="68"/>
      <c r="V1254" s="68"/>
      <c r="W1254" s="75"/>
      <c r="X1254" s="76">
        <v>260</v>
      </c>
      <c r="Y1254" s="76">
        <v>5</v>
      </c>
      <c r="Z1254" s="75" t="s">
        <v>101</v>
      </c>
      <c r="AA1254" s="77">
        <v>0.25</v>
      </c>
      <c r="AB1254" s="77">
        <v>0.25</v>
      </c>
      <c r="AC1254" s="77">
        <v>0.25</v>
      </c>
      <c r="AD1254" s="77">
        <v>0.25</v>
      </c>
      <c r="AE1254" s="75" t="s">
        <v>101</v>
      </c>
      <c r="AF1254" s="75"/>
      <c r="AG1254" s="75"/>
      <c r="AH1254" s="75"/>
      <c r="AI1254" s="75"/>
      <c r="AJ1254" s="75">
        <v>10</v>
      </c>
      <c r="AK1254" s="75">
        <v>5</v>
      </c>
      <c r="AL1254" s="75">
        <v>0</v>
      </c>
      <c r="AM1254" s="75"/>
      <c r="AN1254" s="75">
        <v>0.1</v>
      </c>
      <c r="AO1254" s="147"/>
      <c r="AP1254" s="147"/>
      <c r="AQ1254" s="147"/>
      <c r="AR1254" s="116">
        <v>85.600000000000009</v>
      </c>
      <c r="AS1254" s="147"/>
      <c r="AT1254" s="68"/>
      <c r="AU1254" s="115">
        <f>SUM(Table142[[#This Row],[OTHC Per Load (USD) - 6 months validity]:[DTHC Per Load (USD) - 6 months validity]])</f>
        <v>85.600000000000009</v>
      </c>
      <c r="AV1254" s="115">
        <f>SUM(Table142[[#This Row],[OIC Per Load (USD) - 6 months validity]:[DIC Per Load (USD) - 6 months validity]])</f>
        <v>85.600000000000009</v>
      </c>
      <c r="AW1254" s="147"/>
      <c r="AX1254" s="147"/>
      <c r="AY1254" s="147"/>
      <c r="AZ1254" s="116">
        <v>85.600000000000009</v>
      </c>
      <c r="BA1254" s="147"/>
      <c r="BB1254" s="68"/>
      <c r="BC1254" s="115">
        <f>SUM(Table142[[#This Row],[OTHC Per Load (USD)- 12 months validity]:[DTHC Per Load (USD) - 12 months validity]])</f>
        <v>85.600000000000009</v>
      </c>
      <c r="BD1254" s="115">
        <f>SUM(Table142[[#This Row],[OIC Per Load (USD) - 12 months validity]:[DIC Per Load (USD)- 12 months validity]])</f>
        <v>85.600000000000009</v>
      </c>
      <c r="BE1254" s="147"/>
      <c r="BF1254" s="147"/>
      <c r="BG1254" s="147"/>
      <c r="BH1254" s="147"/>
      <c r="BI1254" s="147"/>
      <c r="BJ1254" s="147"/>
      <c r="BK1254" s="147"/>
      <c r="BL1254" s="147"/>
      <c r="BM1254" s="147"/>
      <c r="BN1254" s="147"/>
      <c r="BO1254" s="68"/>
      <c r="BP1254" s="75">
        <f>SUM(Table142[[#This Row],[Precarriage transit time in days (Enter Whole Number)]:[Oncarriage transit time in days (Enter Whole Number)]])</f>
        <v>0</v>
      </c>
      <c r="BQ1254" s="147"/>
      <c r="BR1254" s="147"/>
      <c r="BS1254" s="68"/>
      <c r="BT1254" s="147"/>
      <c r="BU1254" s="147"/>
      <c r="BV1254" s="147"/>
      <c r="BW1254" s="147"/>
      <c r="BX1254" s="68"/>
      <c r="BY1254" s="68"/>
      <c r="BZ1254" s="147"/>
      <c r="CA1254" s="147"/>
      <c r="CB1254" s="147"/>
      <c r="CC1254" s="147"/>
      <c r="CD1254" s="147"/>
      <c r="CE1254" s="147"/>
      <c r="CF1254" s="147"/>
      <c r="CG1254" s="147"/>
      <c r="CH1254" s="147"/>
      <c r="CI1254" s="147"/>
      <c r="CJ1254" s="147"/>
      <c r="CK1254" s="147"/>
      <c r="CL1254" s="150"/>
      <c r="CM1254" s="75" t="s">
        <v>1118</v>
      </c>
    </row>
    <row r="1255" spans="1:91" ht="15.6">
      <c r="A1255" s="98">
        <v>6065</v>
      </c>
      <c r="B1255" s="75" t="s">
        <v>736</v>
      </c>
      <c r="C1255" s="75" t="s">
        <v>87</v>
      </c>
      <c r="D1255" s="75" t="s">
        <v>127</v>
      </c>
      <c r="E1255" s="75" t="s">
        <v>496</v>
      </c>
      <c r="F1255" s="75" t="s">
        <v>200</v>
      </c>
      <c r="G1255" s="68"/>
      <c r="H1255" s="75" t="s">
        <v>201</v>
      </c>
      <c r="I1255" s="75" t="s">
        <v>168</v>
      </c>
      <c r="J1255" s="75" t="s">
        <v>202</v>
      </c>
      <c r="K1255" s="75" t="s">
        <v>516</v>
      </c>
      <c r="L1255" s="75" t="s">
        <v>517</v>
      </c>
      <c r="M1255" s="68"/>
      <c r="N1255" s="75" t="s">
        <v>139</v>
      </c>
      <c r="O1255" s="75" t="s">
        <v>91</v>
      </c>
      <c r="P1255" s="75" t="s">
        <v>131</v>
      </c>
      <c r="Q1255" s="75" t="s">
        <v>132</v>
      </c>
      <c r="R1255" s="75" t="s">
        <v>108</v>
      </c>
      <c r="S1255" s="75" t="s">
        <v>109</v>
      </c>
      <c r="T1255" s="75" t="s">
        <v>110</v>
      </c>
      <c r="U1255" s="68"/>
      <c r="V1255" s="68"/>
      <c r="W1255" s="75"/>
      <c r="X1255" s="76">
        <v>424</v>
      </c>
      <c r="Y1255" s="76">
        <v>9</v>
      </c>
      <c r="Z1255" s="75" t="s">
        <v>101</v>
      </c>
      <c r="AA1255" s="77">
        <v>0.25</v>
      </c>
      <c r="AB1255" s="77">
        <v>0.25</v>
      </c>
      <c r="AC1255" s="77">
        <v>0.25</v>
      </c>
      <c r="AD1255" s="77">
        <v>0.25</v>
      </c>
      <c r="AE1255" s="75" t="s">
        <v>101</v>
      </c>
      <c r="AF1255" s="75">
        <v>14</v>
      </c>
      <c r="AG1255" s="75">
        <v>14</v>
      </c>
      <c r="AH1255" s="75">
        <v>14</v>
      </c>
      <c r="AI1255" s="75"/>
      <c r="AJ1255" s="75">
        <v>21</v>
      </c>
      <c r="AK1255" s="75">
        <v>21</v>
      </c>
      <c r="AL1255" s="75">
        <v>21</v>
      </c>
      <c r="AM1255" s="75"/>
      <c r="AN1255" s="75">
        <v>0.55000000000000004</v>
      </c>
      <c r="AO1255" s="68"/>
      <c r="AP1255" s="147"/>
      <c r="AQ1255" s="147"/>
      <c r="AR1255" s="116">
        <v>470.8</v>
      </c>
      <c r="AS1255" s="147"/>
      <c r="AT1255" s="68"/>
      <c r="AU1255" s="115">
        <f>SUM(Table142[[#This Row],[OTHC Per Load (USD) - 6 months validity]:[DTHC Per Load (USD) - 6 months validity]])</f>
        <v>470.8</v>
      </c>
      <c r="AV1255" s="115">
        <f>SUM(Table142[[#This Row],[OIC Per Load (USD) - 6 months validity]:[DIC Per Load (USD) - 6 months validity]])</f>
        <v>470.8</v>
      </c>
      <c r="AW1255" s="68"/>
      <c r="AX1255" s="147"/>
      <c r="AY1255" s="147"/>
      <c r="AZ1255" s="116">
        <v>470.8</v>
      </c>
      <c r="BA1255" s="147"/>
      <c r="BB1255" s="68"/>
      <c r="BC1255" s="115">
        <f>SUM(Table142[[#This Row],[OTHC Per Load (USD)- 12 months validity]:[DTHC Per Load (USD) - 12 months validity]])</f>
        <v>470.8</v>
      </c>
      <c r="BD1255" s="115">
        <f>SUM(Table142[[#This Row],[OIC Per Load (USD) - 12 months validity]:[DIC Per Load (USD)- 12 months validity]])</f>
        <v>470.8</v>
      </c>
      <c r="BE1255" s="147"/>
      <c r="BF1255" s="147"/>
      <c r="BG1255" s="147"/>
      <c r="BH1255" s="147"/>
      <c r="BI1255" s="147"/>
      <c r="BJ1255" s="147"/>
      <c r="BK1255" s="147"/>
      <c r="BL1255" s="147"/>
      <c r="BM1255" s="68"/>
      <c r="BN1255" s="147"/>
      <c r="BO1255" s="68"/>
      <c r="BP1255" s="75">
        <f>SUM(Table142[[#This Row],[Precarriage transit time in days (Enter Whole Number)]:[Oncarriage transit time in days (Enter Whole Number)]])</f>
        <v>0</v>
      </c>
      <c r="BQ1255" s="147"/>
      <c r="BR1255" s="68"/>
      <c r="BS1255" s="68"/>
      <c r="BT1255" s="147"/>
      <c r="BU1255" s="147"/>
      <c r="BV1255" s="68"/>
      <c r="BW1255" s="68"/>
      <c r="BX1255" s="68"/>
      <c r="BY1255" s="68"/>
      <c r="BZ1255" s="147"/>
      <c r="CA1255" s="147"/>
      <c r="CB1255" s="147"/>
      <c r="CC1255" s="147"/>
      <c r="CD1255" s="147"/>
      <c r="CE1255" s="147"/>
      <c r="CF1255" s="147"/>
      <c r="CG1255" s="147"/>
      <c r="CH1255" s="147"/>
      <c r="CI1255" s="147"/>
      <c r="CJ1255" s="147"/>
      <c r="CK1255" s="147"/>
      <c r="CL1255" s="150"/>
      <c r="CM1255" s="75" t="s">
        <v>1119</v>
      </c>
    </row>
    <row r="1256" spans="1:91" ht="15.6">
      <c r="A1256" s="98">
        <v>6066</v>
      </c>
      <c r="B1256" s="75" t="s">
        <v>736</v>
      </c>
      <c r="C1256" s="75" t="s">
        <v>230</v>
      </c>
      <c r="D1256" s="75" t="s">
        <v>127</v>
      </c>
      <c r="E1256" s="75" t="s">
        <v>496</v>
      </c>
      <c r="F1256" s="75" t="s">
        <v>200</v>
      </c>
      <c r="G1256" s="75"/>
      <c r="H1256" s="75" t="s">
        <v>201</v>
      </c>
      <c r="I1256" s="75" t="s">
        <v>168</v>
      </c>
      <c r="J1256" s="75" t="s">
        <v>202</v>
      </c>
      <c r="K1256" s="75" t="s">
        <v>819</v>
      </c>
      <c r="L1256" s="75" t="s">
        <v>470</v>
      </c>
      <c r="M1256" s="68"/>
      <c r="N1256" s="75" t="s">
        <v>117</v>
      </c>
      <c r="O1256" s="75" t="s">
        <v>91</v>
      </c>
      <c r="P1256" s="75" t="s">
        <v>92</v>
      </c>
      <c r="Q1256" s="75" t="s">
        <v>132</v>
      </c>
      <c r="R1256" s="75" t="s">
        <v>108</v>
      </c>
      <c r="S1256" s="75" t="s">
        <v>109</v>
      </c>
      <c r="T1256" s="75" t="s">
        <v>110</v>
      </c>
      <c r="U1256" s="68"/>
      <c r="V1256" s="68"/>
      <c r="W1256" s="75"/>
      <c r="X1256" s="76">
        <v>78</v>
      </c>
      <c r="Y1256" s="76">
        <v>2</v>
      </c>
      <c r="Z1256" s="75" t="s">
        <v>101</v>
      </c>
      <c r="AA1256" s="77">
        <v>0.25</v>
      </c>
      <c r="AB1256" s="77">
        <v>0.25</v>
      </c>
      <c r="AC1256" s="77">
        <v>0.25</v>
      </c>
      <c r="AD1256" s="77">
        <v>0.25</v>
      </c>
      <c r="AE1256" s="75" t="s">
        <v>101</v>
      </c>
      <c r="AF1256" s="75">
        <v>10</v>
      </c>
      <c r="AG1256" s="75">
        <v>10</v>
      </c>
      <c r="AH1256" s="75">
        <v>21</v>
      </c>
      <c r="AI1256" s="75"/>
      <c r="AJ1256" s="75">
        <v>9</v>
      </c>
      <c r="AK1256" s="75">
        <v>21</v>
      </c>
      <c r="AL1256" s="75"/>
      <c r="AM1256" s="75"/>
      <c r="AN1256" s="75">
        <v>0.55000000000000004</v>
      </c>
      <c r="AO1256" s="147"/>
      <c r="AP1256" s="147"/>
      <c r="AQ1256" s="147"/>
      <c r="AR1256" s="116">
        <v>470.8</v>
      </c>
      <c r="AS1256" s="147"/>
      <c r="AT1256" s="68"/>
      <c r="AU1256" s="115">
        <f>SUM(Table142[[#This Row],[OTHC Per Load (USD) - 6 months validity]:[DTHC Per Load (USD) - 6 months validity]])</f>
        <v>470.8</v>
      </c>
      <c r="AV1256" s="115">
        <f>SUM(Table142[[#This Row],[OIC Per Load (USD) - 6 months validity]:[DIC Per Load (USD) - 6 months validity]])</f>
        <v>470.8</v>
      </c>
      <c r="AW1256" s="147"/>
      <c r="AX1256" s="147"/>
      <c r="AY1256" s="147"/>
      <c r="AZ1256" s="116">
        <v>470.8</v>
      </c>
      <c r="BA1256" s="147"/>
      <c r="BB1256" s="68"/>
      <c r="BC1256" s="115">
        <f>SUM(Table142[[#This Row],[OTHC Per Load (USD)- 12 months validity]:[DTHC Per Load (USD) - 12 months validity]])</f>
        <v>470.8</v>
      </c>
      <c r="BD1256" s="115">
        <f>SUM(Table142[[#This Row],[OIC Per Load (USD) - 12 months validity]:[DIC Per Load (USD)- 12 months validity]])</f>
        <v>470.8</v>
      </c>
      <c r="BE1256" s="147"/>
      <c r="BF1256" s="147"/>
      <c r="BG1256" s="147"/>
      <c r="BH1256" s="147"/>
      <c r="BI1256" s="147"/>
      <c r="BJ1256" s="147"/>
      <c r="BK1256" s="147"/>
      <c r="BL1256" s="147"/>
      <c r="BM1256" s="147"/>
      <c r="BN1256" s="147"/>
      <c r="BO1256" s="68"/>
      <c r="BP1256" s="75">
        <f>SUM(Table142[[#This Row],[Precarriage transit time in days (Enter Whole Number)]:[Oncarriage transit time in days (Enter Whole Number)]])</f>
        <v>0</v>
      </c>
      <c r="BQ1256" s="147"/>
      <c r="BR1256" s="147"/>
      <c r="BS1256" s="68"/>
      <c r="BT1256" s="147"/>
      <c r="BU1256" s="147"/>
      <c r="BV1256" s="147"/>
      <c r="BW1256" s="147"/>
      <c r="BX1256" s="68"/>
      <c r="BY1256" s="68"/>
      <c r="BZ1256" s="147"/>
      <c r="CA1256" s="147"/>
      <c r="CB1256" s="147"/>
      <c r="CC1256" s="147"/>
      <c r="CD1256" s="147"/>
      <c r="CE1256" s="147"/>
      <c r="CF1256" s="147"/>
      <c r="CG1256" s="147"/>
      <c r="CH1256" s="147"/>
      <c r="CI1256" s="147"/>
      <c r="CJ1256" s="147"/>
      <c r="CK1256" s="147"/>
      <c r="CL1256" s="150"/>
      <c r="CM1256" s="75" t="s">
        <v>1120</v>
      </c>
    </row>
    <row r="1257" spans="1:91" ht="15.6">
      <c r="A1257" s="98">
        <v>6067</v>
      </c>
      <c r="B1257" s="75" t="s">
        <v>736</v>
      </c>
      <c r="C1257" s="75" t="s">
        <v>230</v>
      </c>
      <c r="D1257" s="75" t="s">
        <v>127</v>
      </c>
      <c r="E1257" s="75" t="s">
        <v>496</v>
      </c>
      <c r="F1257" s="75" t="s">
        <v>200</v>
      </c>
      <c r="G1257" s="75"/>
      <c r="H1257" s="75" t="s">
        <v>201</v>
      </c>
      <c r="I1257" s="75" t="s">
        <v>168</v>
      </c>
      <c r="J1257" s="75" t="s">
        <v>202</v>
      </c>
      <c r="K1257" s="75" t="s">
        <v>820</v>
      </c>
      <c r="L1257" s="75" t="s">
        <v>821</v>
      </c>
      <c r="M1257" s="68"/>
      <c r="N1257" s="75" t="s">
        <v>219</v>
      </c>
      <c r="O1257" s="75" t="s">
        <v>168</v>
      </c>
      <c r="P1257" s="75" t="s">
        <v>215</v>
      </c>
      <c r="Q1257" s="75" t="s">
        <v>132</v>
      </c>
      <c r="R1257" s="75" t="s">
        <v>108</v>
      </c>
      <c r="S1257" s="75" t="s">
        <v>109</v>
      </c>
      <c r="T1257" s="75" t="s">
        <v>110</v>
      </c>
      <c r="U1257" s="68"/>
      <c r="V1257" s="68"/>
      <c r="W1257" s="75"/>
      <c r="X1257" s="76">
        <v>8</v>
      </c>
      <c r="Y1257" s="76">
        <v>1</v>
      </c>
      <c r="Z1257" s="75" t="s">
        <v>101</v>
      </c>
      <c r="AA1257" s="77">
        <v>0.25</v>
      </c>
      <c r="AB1257" s="77">
        <v>0.25</v>
      </c>
      <c r="AC1257" s="77">
        <v>0.25</v>
      </c>
      <c r="AD1257" s="77">
        <v>0.25</v>
      </c>
      <c r="AE1257" s="75" t="s">
        <v>101</v>
      </c>
      <c r="AF1257" s="75"/>
      <c r="AG1257" s="75"/>
      <c r="AH1257" s="75"/>
      <c r="AI1257" s="75"/>
      <c r="AJ1257" s="75"/>
      <c r="AK1257" s="75"/>
      <c r="AL1257" s="75"/>
      <c r="AM1257" s="75"/>
      <c r="AN1257" s="75">
        <v>0.31</v>
      </c>
      <c r="AO1257" s="147"/>
      <c r="AP1257" s="147"/>
      <c r="AQ1257" s="147"/>
      <c r="AR1257" s="116">
        <v>265.36</v>
      </c>
      <c r="AS1257" s="147"/>
      <c r="AT1257" s="68"/>
      <c r="AU1257" s="115">
        <f>SUM(Table142[[#This Row],[OTHC Per Load (USD) - 6 months validity]:[DTHC Per Load (USD) - 6 months validity]])</f>
        <v>265.36</v>
      </c>
      <c r="AV1257" s="115">
        <f>SUM(Table142[[#This Row],[OIC Per Load (USD) - 6 months validity]:[DIC Per Load (USD) - 6 months validity]])</f>
        <v>265.36</v>
      </c>
      <c r="AW1257" s="147"/>
      <c r="AX1257" s="147"/>
      <c r="AY1257" s="147"/>
      <c r="AZ1257" s="116">
        <v>265.36</v>
      </c>
      <c r="BA1257" s="147"/>
      <c r="BB1257" s="68"/>
      <c r="BC1257" s="115">
        <f>SUM(Table142[[#This Row],[OTHC Per Load (USD)- 12 months validity]:[DTHC Per Load (USD) - 12 months validity]])</f>
        <v>265.36</v>
      </c>
      <c r="BD1257" s="115">
        <f>SUM(Table142[[#This Row],[OIC Per Load (USD) - 12 months validity]:[DIC Per Load (USD)- 12 months validity]])</f>
        <v>265.36</v>
      </c>
      <c r="BE1257" s="147"/>
      <c r="BF1257" s="147"/>
      <c r="BG1257" s="147"/>
      <c r="BH1257" s="147"/>
      <c r="BI1257" s="147"/>
      <c r="BJ1257" s="147"/>
      <c r="BK1257" s="147"/>
      <c r="BL1257" s="147"/>
      <c r="BM1257" s="147"/>
      <c r="BN1257" s="147"/>
      <c r="BO1257" s="68"/>
      <c r="BP1257" s="75">
        <f>SUM(Table142[[#This Row],[Precarriage transit time in days (Enter Whole Number)]:[Oncarriage transit time in days (Enter Whole Number)]])</f>
        <v>0</v>
      </c>
      <c r="BQ1257" s="147"/>
      <c r="BR1257" s="147"/>
      <c r="BS1257" s="68"/>
      <c r="BT1257" s="147"/>
      <c r="BU1257" s="147"/>
      <c r="BV1257" s="147"/>
      <c r="BW1257" s="147"/>
      <c r="BX1257" s="68"/>
      <c r="BY1257" s="68"/>
      <c r="BZ1257" s="147"/>
      <c r="CA1257" s="147"/>
      <c r="CB1257" s="147"/>
      <c r="CC1257" s="147"/>
      <c r="CD1257" s="147"/>
      <c r="CE1257" s="147"/>
      <c r="CF1257" s="147"/>
      <c r="CG1257" s="147"/>
      <c r="CH1257" s="147"/>
      <c r="CI1257" s="147"/>
      <c r="CJ1257" s="147"/>
      <c r="CK1257" s="147"/>
      <c r="CL1257" s="150"/>
      <c r="CM1257" s="75" t="s">
        <v>2534</v>
      </c>
    </row>
    <row r="1258" spans="1:91" ht="15.6">
      <c r="A1258" s="98">
        <v>6068</v>
      </c>
      <c r="B1258" s="75" t="s">
        <v>336</v>
      </c>
      <c r="C1258" s="75" t="s">
        <v>230</v>
      </c>
      <c r="D1258" s="75" t="s">
        <v>127</v>
      </c>
      <c r="E1258" s="75" t="s">
        <v>496</v>
      </c>
      <c r="F1258" s="75" t="s">
        <v>200</v>
      </c>
      <c r="G1258" s="75"/>
      <c r="H1258" s="75" t="s">
        <v>201</v>
      </c>
      <c r="I1258" s="75" t="s">
        <v>168</v>
      </c>
      <c r="J1258" s="75" t="s">
        <v>202</v>
      </c>
      <c r="K1258" s="75" t="s">
        <v>809</v>
      </c>
      <c r="L1258" s="75" t="s">
        <v>809</v>
      </c>
      <c r="M1258" s="68"/>
      <c r="N1258" s="75" t="s">
        <v>340</v>
      </c>
      <c r="O1258" s="75" t="s">
        <v>144</v>
      </c>
      <c r="P1258" s="75" t="s">
        <v>215</v>
      </c>
      <c r="Q1258" s="75" t="s">
        <v>132</v>
      </c>
      <c r="R1258" s="75" t="s">
        <v>108</v>
      </c>
      <c r="S1258" s="75" t="s">
        <v>109</v>
      </c>
      <c r="T1258" s="75" t="s">
        <v>110</v>
      </c>
      <c r="U1258" s="68"/>
      <c r="V1258" s="68"/>
      <c r="W1258" s="75"/>
      <c r="X1258" s="76">
        <v>10</v>
      </c>
      <c r="Y1258" s="76">
        <v>1</v>
      </c>
      <c r="Z1258" s="75" t="s">
        <v>101</v>
      </c>
      <c r="AA1258" s="77">
        <v>0.25</v>
      </c>
      <c r="AB1258" s="77">
        <v>0.25</v>
      </c>
      <c r="AC1258" s="77">
        <v>0.25</v>
      </c>
      <c r="AD1258" s="77">
        <v>0.25</v>
      </c>
      <c r="AE1258" s="75" t="s">
        <v>101</v>
      </c>
      <c r="AF1258" s="75"/>
      <c r="AG1258" s="75"/>
      <c r="AH1258" s="75">
        <v>21</v>
      </c>
      <c r="AI1258" s="75"/>
      <c r="AJ1258" s="75">
        <v>10</v>
      </c>
      <c r="AK1258" s="75">
        <v>21</v>
      </c>
      <c r="AL1258" s="75"/>
      <c r="AM1258" s="75"/>
      <c r="AN1258" s="75">
        <v>0.31</v>
      </c>
      <c r="AO1258" s="147"/>
      <c r="AP1258" s="147"/>
      <c r="AQ1258" s="147"/>
      <c r="AR1258" s="116">
        <v>265.36</v>
      </c>
      <c r="AS1258" s="147"/>
      <c r="AT1258" s="68"/>
      <c r="AU1258" s="115">
        <f>SUM(Table142[[#This Row],[OTHC Per Load (USD) - 6 months validity]:[DTHC Per Load (USD) - 6 months validity]])</f>
        <v>265.36</v>
      </c>
      <c r="AV1258" s="115">
        <f>SUM(Table142[[#This Row],[OIC Per Load (USD) - 6 months validity]:[DIC Per Load (USD) - 6 months validity]])</f>
        <v>265.36</v>
      </c>
      <c r="AW1258" s="147"/>
      <c r="AX1258" s="147"/>
      <c r="AY1258" s="147"/>
      <c r="AZ1258" s="116">
        <v>265.36</v>
      </c>
      <c r="BA1258" s="147"/>
      <c r="BB1258" s="68"/>
      <c r="BC1258" s="115">
        <f>SUM(Table142[[#This Row],[OTHC Per Load (USD)- 12 months validity]:[DTHC Per Load (USD) - 12 months validity]])</f>
        <v>265.36</v>
      </c>
      <c r="BD1258" s="115">
        <f>SUM(Table142[[#This Row],[OIC Per Load (USD) - 12 months validity]:[DIC Per Load (USD)- 12 months validity]])</f>
        <v>265.36</v>
      </c>
      <c r="BE1258" s="147"/>
      <c r="BF1258" s="147"/>
      <c r="BG1258" s="147"/>
      <c r="BH1258" s="147"/>
      <c r="BI1258" s="147"/>
      <c r="BJ1258" s="147"/>
      <c r="BK1258" s="147"/>
      <c r="BL1258" s="147"/>
      <c r="BM1258" s="147"/>
      <c r="BN1258" s="147"/>
      <c r="BO1258" s="68"/>
      <c r="BP1258" s="75">
        <f>SUM(Table142[[#This Row],[Precarriage transit time in days (Enter Whole Number)]:[Oncarriage transit time in days (Enter Whole Number)]])</f>
        <v>0</v>
      </c>
      <c r="BQ1258" s="147"/>
      <c r="BR1258" s="147"/>
      <c r="BS1258" s="68"/>
      <c r="BT1258" s="147"/>
      <c r="BU1258" s="147"/>
      <c r="BV1258" s="147"/>
      <c r="BW1258" s="147"/>
      <c r="BX1258" s="68"/>
      <c r="BY1258" s="68"/>
      <c r="BZ1258" s="147"/>
      <c r="CA1258" s="147"/>
      <c r="CB1258" s="147"/>
      <c r="CC1258" s="147"/>
      <c r="CD1258" s="147"/>
      <c r="CE1258" s="147"/>
      <c r="CF1258" s="147"/>
      <c r="CG1258" s="147"/>
      <c r="CH1258" s="147"/>
      <c r="CI1258" s="147"/>
      <c r="CJ1258" s="147"/>
      <c r="CK1258" s="147"/>
      <c r="CL1258" s="150"/>
      <c r="CM1258" s="75" t="s">
        <v>1121</v>
      </c>
    </row>
    <row r="1259" spans="1:91" ht="15.6">
      <c r="A1259" s="98">
        <v>6069</v>
      </c>
      <c r="B1259" s="75" t="s">
        <v>736</v>
      </c>
      <c r="C1259" s="75" t="s">
        <v>230</v>
      </c>
      <c r="D1259" s="75" t="s">
        <v>127</v>
      </c>
      <c r="E1259" s="75" t="s">
        <v>656</v>
      </c>
      <c r="F1259" s="75" t="s">
        <v>184</v>
      </c>
      <c r="G1259" s="75">
        <v>22940</v>
      </c>
      <c r="H1259" s="75" t="s">
        <v>185</v>
      </c>
      <c r="I1259" s="75" t="s">
        <v>168</v>
      </c>
      <c r="J1259" s="75" t="s">
        <v>169</v>
      </c>
      <c r="K1259" s="75" t="s">
        <v>658</v>
      </c>
      <c r="L1259" s="75" t="s">
        <v>658</v>
      </c>
      <c r="M1259" s="68"/>
      <c r="N1259" s="75" t="s">
        <v>659</v>
      </c>
      <c r="O1259" s="75" t="s">
        <v>163</v>
      </c>
      <c r="P1259" s="75" t="s">
        <v>490</v>
      </c>
      <c r="Q1259" s="75" t="s">
        <v>822</v>
      </c>
      <c r="R1259" s="75" t="s">
        <v>244</v>
      </c>
      <c r="S1259" s="75" t="s">
        <v>109</v>
      </c>
      <c r="T1259" s="75" t="s">
        <v>110</v>
      </c>
      <c r="U1259" s="68"/>
      <c r="V1259" s="68"/>
      <c r="W1259" s="75" t="s">
        <v>251</v>
      </c>
      <c r="X1259" s="76">
        <v>2</v>
      </c>
      <c r="Y1259" s="76">
        <v>1</v>
      </c>
      <c r="Z1259" s="75" t="s">
        <v>101</v>
      </c>
      <c r="AA1259" s="77">
        <v>0.25</v>
      </c>
      <c r="AB1259" s="77">
        <v>0.25</v>
      </c>
      <c r="AC1259" s="77">
        <v>0.25</v>
      </c>
      <c r="AD1259" s="77">
        <v>0.25</v>
      </c>
      <c r="AE1259" s="75" t="s">
        <v>101</v>
      </c>
      <c r="AF1259" s="75">
        <v>0</v>
      </c>
      <c r="AG1259" s="75">
        <v>0</v>
      </c>
      <c r="AH1259" s="75">
        <v>14</v>
      </c>
      <c r="AI1259" s="75"/>
      <c r="AJ1259" s="75">
        <v>0</v>
      </c>
      <c r="AK1259" s="75">
        <v>21</v>
      </c>
      <c r="AL1259" s="75"/>
      <c r="AM1259" s="75"/>
      <c r="AN1259" s="75">
        <v>0.38</v>
      </c>
      <c r="AO1259" s="147"/>
      <c r="AP1259" s="147"/>
      <c r="AQ1259" s="147"/>
      <c r="AR1259" s="116">
        <v>325.28000000000003</v>
      </c>
      <c r="AS1259" s="147"/>
      <c r="AT1259" s="68"/>
      <c r="AU1259" s="115">
        <f>SUM(Table142[[#This Row],[OTHC Per Load (USD) - 6 months validity]:[DTHC Per Load (USD) - 6 months validity]])</f>
        <v>325.28000000000003</v>
      </c>
      <c r="AV1259" s="115">
        <f>SUM(Table142[[#This Row],[OIC Per Load (USD) - 6 months validity]:[DIC Per Load (USD) - 6 months validity]])</f>
        <v>325.28000000000003</v>
      </c>
      <c r="AW1259" s="147"/>
      <c r="AX1259" s="147"/>
      <c r="AY1259" s="147"/>
      <c r="AZ1259" s="116">
        <v>325.28000000000003</v>
      </c>
      <c r="BA1259" s="147"/>
      <c r="BB1259" s="68"/>
      <c r="BC1259" s="115">
        <f>SUM(Table142[[#This Row],[OTHC Per Load (USD)- 12 months validity]:[DTHC Per Load (USD) - 12 months validity]])</f>
        <v>325.28000000000003</v>
      </c>
      <c r="BD1259" s="115">
        <f>SUM(Table142[[#This Row],[OIC Per Load (USD) - 12 months validity]:[DIC Per Load (USD)- 12 months validity]])</f>
        <v>325.28000000000003</v>
      </c>
      <c r="BE1259" s="147"/>
      <c r="BF1259" s="147"/>
      <c r="BG1259" s="147"/>
      <c r="BH1259" s="147"/>
      <c r="BI1259" s="147"/>
      <c r="BJ1259" s="147"/>
      <c r="BK1259" s="147"/>
      <c r="BL1259" s="147"/>
      <c r="BM1259" s="147"/>
      <c r="BN1259" s="147"/>
      <c r="BO1259" s="68"/>
      <c r="BP1259" s="75">
        <f>SUM(Table142[[#This Row],[Precarriage transit time in days (Enter Whole Number)]:[Oncarriage transit time in days (Enter Whole Number)]])</f>
        <v>0</v>
      </c>
      <c r="BQ1259" s="147"/>
      <c r="BR1259" s="147"/>
      <c r="BS1259" s="68"/>
      <c r="BT1259" s="147"/>
      <c r="BU1259" s="147"/>
      <c r="BV1259" s="147"/>
      <c r="BW1259" s="147"/>
      <c r="BX1259" s="68"/>
      <c r="BY1259" s="68"/>
      <c r="BZ1259" s="147"/>
      <c r="CA1259" s="147"/>
      <c r="CB1259" s="147"/>
      <c r="CC1259" s="147"/>
      <c r="CD1259" s="147"/>
      <c r="CE1259" s="147"/>
      <c r="CF1259" s="147"/>
      <c r="CG1259" s="147"/>
      <c r="CH1259" s="147"/>
      <c r="CI1259" s="147"/>
      <c r="CJ1259" s="147"/>
      <c r="CK1259" s="147"/>
      <c r="CL1259" s="150"/>
      <c r="CM1259" s="75" t="s">
        <v>1122</v>
      </c>
    </row>
    <row r="1260" spans="1:91" ht="15.6">
      <c r="A1260" s="98">
        <v>6070</v>
      </c>
      <c r="B1260" s="75" t="s">
        <v>736</v>
      </c>
      <c r="C1260" s="75" t="s">
        <v>230</v>
      </c>
      <c r="D1260" s="75" t="s">
        <v>103</v>
      </c>
      <c r="E1260" s="75" t="s">
        <v>823</v>
      </c>
      <c r="F1260" s="75" t="s">
        <v>261</v>
      </c>
      <c r="G1260" s="75">
        <v>1793</v>
      </c>
      <c r="H1260" s="75" t="s">
        <v>167</v>
      </c>
      <c r="I1260" s="75" t="s">
        <v>168</v>
      </c>
      <c r="J1260" s="75" t="s">
        <v>169</v>
      </c>
      <c r="K1260" s="75" t="s">
        <v>658</v>
      </c>
      <c r="L1260" s="75" t="s">
        <v>658</v>
      </c>
      <c r="M1260" s="68"/>
      <c r="N1260" s="75" t="s">
        <v>659</v>
      </c>
      <c r="O1260" s="75" t="s">
        <v>163</v>
      </c>
      <c r="P1260" s="75" t="s">
        <v>490</v>
      </c>
      <c r="Q1260" s="75" t="s">
        <v>824</v>
      </c>
      <c r="R1260" s="75" t="s">
        <v>244</v>
      </c>
      <c r="S1260" s="75" t="s">
        <v>109</v>
      </c>
      <c r="T1260" s="75" t="s">
        <v>110</v>
      </c>
      <c r="U1260" s="75" t="s">
        <v>251</v>
      </c>
      <c r="V1260" s="75" t="s">
        <v>251</v>
      </c>
      <c r="W1260" s="75"/>
      <c r="X1260" s="76">
        <v>4</v>
      </c>
      <c r="Y1260" s="76">
        <v>1</v>
      </c>
      <c r="Z1260" s="75" t="s">
        <v>101</v>
      </c>
      <c r="AA1260" s="77">
        <v>0.25</v>
      </c>
      <c r="AB1260" s="77">
        <v>0.25</v>
      </c>
      <c r="AC1260" s="77">
        <v>0.25</v>
      </c>
      <c r="AD1260" s="77">
        <v>0.25</v>
      </c>
      <c r="AE1260" s="75" t="s">
        <v>101</v>
      </c>
      <c r="AF1260" s="75">
        <v>0</v>
      </c>
      <c r="AG1260" s="75">
        <v>0</v>
      </c>
      <c r="AH1260" s="75">
        <v>14</v>
      </c>
      <c r="AI1260" s="75"/>
      <c r="AJ1260" s="75">
        <v>0</v>
      </c>
      <c r="AK1260" s="75">
        <v>21</v>
      </c>
      <c r="AL1260" s="75"/>
      <c r="AM1260" s="75"/>
      <c r="AN1260" s="75">
        <v>0.38</v>
      </c>
      <c r="AO1260" s="147"/>
      <c r="AP1260" s="147"/>
      <c r="AQ1260" s="147"/>
      <c r="AR1260" s="116">
        <v>243.96000000000004</v>
      </c>
      <c r="AS1260" s="147"/>
      <c r="AT1260" s="68"/>
      <c r="AU1260" s="115">
        <f>SUM(Table142[[#This Row],[OTHC Per Load (USD) - 6 months validity]:[DTHC Per Load (USD) - 6 months validity]])</f>
        <v>243.96000000000004</v>
      </c>
      <c r="AV1260" s="115">
        <f>SUM(Table142[[#This Row],[OIC Per Load (USD) - 6 months validity]:[DIC Per Load (USD) - 6 months validity]])</f>
        <v>243.96000000000004</v>
      </c>
      <c r="AW1260" s="147"/>
      <c r="AX1260" s="147"/>
      <c r="AY1260" s="147"/>
      <c r="AZ1260" s="116">
        <v>243.96000000000004</v>
      </c>
      <c r="BA1260" s="147"/>
      <c r="BB1260" s="68"/>
      <c r="BC1260" s="115">
        <f>SUM(Table142[[#This Row],[OTHC Per Load (USD)- 12 months validity]:[DTHC Per Load (USD) - 12 months validity]])</f>
        <v>243.96000000000004</v>
      </c>
      <c r="BD1260" s="115">
        <f>SUM(Table142[[#This Row],[OIC Per Load (USD) - 12 months validity]:[DIC Per Load (USD)- 12 months validity]])</f>
        <v>243.96000000000004</v>
      </c>
      <c r="BE1260" s="147"/>
      <c r="BF1260" s="147"/>
      <c r="BG1260" s="147"/>
      <c r="BH1260" s="147"/>
      <c r="BI1260" s="147"/>
      <c r="BJ1260" s="147"/>
      <c r="BK1260" s="147"/>
      <c r="BL1260" s="147"/>
      <c r="BM1260" s="147"/>
      <c r="BN1260" s="147"/>
      <c r="BO1260" s="68"/>
      <c r="BP1260" s="75">
        <f>SUM(Table142[[#This Row],[Precarriage transit time in days (Enter Whole Number)]:[Oncarriage transit time in days (Enter Whole Number)]])</f>
        <v>0</v>
      </c>
      <c r="BQ1260" s="147"/>
      <c r="BR1260" s="147"/>
      <c r="BS1260" s="68"/>
      <c r="BT1260" s="147"/>
      <c r="BU1260" s="147"/>
      <c r="BV1260" s="147"/>
      <c r="BW1260" s="147"/>
      <c r="BX1260" s="68"/>
      <c r="BY1260" s="68"/>
      <c r="BZ1260" s="147"/>
      <c r="CA1260" s="147"/>
      <c r="CB1260" s="147"/>
      <c r="CC1260" s="147"/>
      <c r="CD1260" s="147"/>
      <c r="CE1260" s="147"/>
      <c r="CF1260" s="147"/>
      <c r="CG1260" s="147"/>
      <c r="CH1260" s="147"/>
      <c r="CI1260" s="147"/>
      <c r="CJ1260" s="147"/>
      <c r="CK1260" s="147"/>
      <c r="CL1260" s="150"/>
      <c r="CM1260" s="75" t="s">
        <v>1123</v>
      </c>
    </row>
    <row r="1261" spans="1:91" ht="15.6">
      <c r="A1261" s="98">
        <v>6071</v>
      </c>
      <c r="B1261" s="75" t="s">
        <v>736</v>
      </c>
      <c r="C1261" s="75" t="s">
        <v>230</v>
      </c>
      <c r="D1261" s="75" t="s">
        <v>127</v>
      </c>
      <c r="E1261" s="75" t="s">
        <v>662</v>
      </c>
      <c r="F1261" s="75" t="s">
        <v>316</v>
      </c>
      <c r="G1261" s="75">
        <v>73494</v>
      </c>
      <c r="H1261" s="75" t="s">
        <v>182</v>
      </c>
      <c r="I1261" s="75" t="s">
        <v>168</v>
      </c>
      <c r="J1261" s="75" t="s">
        <v>169</v>
      </c>
      <c r="K1261" s="75" t="s">
        <v>658</v>
      </c>
      <c r="L1261" s="75" t="s">
        <v>658</v>
      </c>
      <c r="M1261" s="68"/>
      <c r="N1261" s="75" t="s">
        <v>659</v>
      </c>
      <c r="O1261" s="75" t="s">
        <v>163</v>
      </c>
      <c r="P1261" s="75" t="s">
        <v>490</v>
      </c>
      <c r="Q1261" s="75" t="s">
        <v>825</v>
      </c>
      <c r="R1261" s="75" t="s">
        <v>244</v>
      </c>
      <c r="S1261" s="75" t="s">
        <v>109</v>
      </c>
      <c r="T1261" s="75" t="s">
        <v>110</v>
      </c>
      <c r="U1261" s="68"/>
      <c r="V1261" s="68"/>
      <c r="W1261" s="75" t="s">
        <v>251</v>
      </c>
      <c r="X1261" s="76">
        <v>17</v>
      </c>
      <c r="Y1261" s="76">
        <v>1</v>
      </c>
      <c r="Z1261" s="75" t="s">
        <v>101</v>
      </c>
      <c r="AA1261" s="77">
        <v>0.25</v>
      </c>
      <c r="AB1261" s="77">
        <v>0.25</v>
      </c>
      <c r="AC1261" s="77">
        <v>0.25</v>
      </c>
      <c r="AD1261" s="77">
        <v>0.25</v>
      </c>
      <c r="AE1261" s="75" t="s">
        <v>101</v>
      </c>
      <c r="AF1261" s="75">
        <v>0</v>
      </c>
      <c r="AG1261" s="75">
        <v>0</v>
      </c>
      <c r="AH1261" s="75">
        <v>14</v>
      </c>
      <c r="AI1261" s="75"/>
      <c r="AJ1261" s="75">
        <v>0</v>
      </c>
      <c r="AK1261" s="75">
        <v>21</v>
      </c>
      <c r="AL1261" s="75"/>
      <c r="AM1261" s="75"/>
      <c r="AN1261" s="75">
        <v>0.38</v>
      </c>
      <c r="AO1261" s="147"/>
      <c r="AP1261" s="147"/>
      <c r="AQ1261" s="147"/>
      <c r="AR1261" s="116">
        <v>325.28000000000003</v>
      </c>
      <c r="AS1261" s="147"/>
      <c r="AT1261" s="68"/>
      <c r="AU1261" s="115">
        <f>SUM(Table142[[#This Row],[OTHC Per Load (USD) - 6 months validity]:[DTHC Per Load (USD) - 6 months validity]])</f>
        <v>325.28000000000003</v>
      </c>
      <c r="AV1261" s="115">
        <f>SUM(Table142[[#This Row],[OIC Per Load (USD) - 6 months validity]:[DIC Per Load (USD) - 6 months validity]])</f>
        <v>325.28000000000003</v>
      </c>
      <c r="AW1261" s="147"/>
      <c r="AX1261" s="147"/>
      <c r="AY1261" s="147"/>
      <c r="AZ1261" s="116">
        <v>325.28000000000003</v>
      </c>
      <c r="BA1261" s="147"/>
      <c r="BB1261" s="68"/>
      <c r="BC1261" s="115">
        <f>SUM(Table142[[#This Row],[OTHC Per Load (USD)- 12 months validity]:[DTHC Per Load (USD) - 12 months validity]])</f>
        <v>325.28000000000003</v>
      </c>
      <c r="BD1261" s="115">
        <f>SUM(Table142[[#This Row],[OIC Per Load (USD) - 12 months validity]:[DIC Per Load (USD)- 12 months validity]])</f>
        <v>325.28000000000003</v>
      </c>
      <c r="BE1261" s="147"/>
      <c r="BF1261" s="147"/>
      <c r="BG1261" s="147"/>
      <c r="BH1261" s="147"/>
      <c r="BI1261" s="147"/>
      <c r="BJ1261" s="147"/>
      <c r="BK1261" s="147"/>
      <c r="BL1261" s="147"/>
      <c r="BM1261" s="147"/>
      <c r="BN1261" s="147"/>
      <c r="BO1261" s="68"/>
      <c r="BP1261" s="75">
        <f>SUM(Table142[[#This Row],[Precarriage transit time in days (Enter Whole Number)]:[Oncarriage transit time in days (Enter Whole Number)]])</f>
        <v>0</v>
      </c>
      <c r="BQ1261" s="147"/>
      <c r="BR1261" s="147"/>
      <c r="BS1261" s="68"/>
      <c r="BT1261" s="147"/>
      <c r="BU1261" s="147"/>
      <c r="BV1261" s="147"/>
      <c r="BW1261" s="147"/>
      <c r="BX1261" s="68"/>
      <c r="BY1261" s="68"/>
      <c r="BZ1261" s="147"/>
      <c r="CA1261" s="147"/>
      <c r="CB1261" s="147"/>
      <c r="CC1261" s="147"/>
      <c r="CD1261" s="147"/>
      <c r="CE1261" s="147"/>
      <c r="CF1261" s="147"/>
      <c r="CG1261" s="147"/>
      <c r="CH1261" s="147"/>
      <c r="CI1261" s="147"/>
      <c r="CJ1261" s="147"/>
      <c r="CK1261" s="147"/>
      <c r="CL1261" s="150"/>
      <c r="CM1261" s="75" t="s">
        <v>1124</v>
      </c>
    </row>
    <row r="1262" spans="1:91" ht="15.6">
      <c r="A1262" s="98">
        <v>6072</v>
      </c>
      <c r="B1262" s="75" t="s">
        <v>736</v>
      </c>
      <c r="C1262" s="75" t="s">
        <v>230</v>
      </c>
      <c r="D1262" s="75" t="s">
        <v>127</v>
      </c>
      <c r="E1262" s="75" t="s">
        <v>826</v>
      </c>
      <c r="F1262" s="75" t="s">
        <v>146</v>
      </c>
      <c r="G1262" s="75" t="s">
        <v>827</v>
      </c>
      <c r="H1262" s="75" t="s">
        <v>139</v>
      </c>
      <c r="I1262" s="75" t="s">
        <v>91</v>
      </c>
      <c r="J1262" s="75" t="s">
        <v>131</v>
      </c>
      <c r="K1262" s="75" t="s">
        <v>658</v>
      </c>
      <c r="L1262" s="75" t="s">
        <v>658</v>
      </c>
      <c r="M1262" s="68"/>
      <c r="N1262" s="75" t="s">
        <v>659</v>
      </c>
      <c r="O1262" s="75" t="s">
        <v>163</v>
      </c>
      <c r="P1262" s="75" t="s">
        <v>490</v>
      </c>
      <c r="Q1262" s="75" t="s">
        <v>828</v>
      </c>
      <c r="R1262" s="75" t="s">
        <v>244</v>
      </c>
      <c r="S1262" s="75" t="s">
        <v>109</v>
      </c>
      <c r="T1262" s="75" t="s">
        <v>110</v>
      </c>
      <c r="U1262" s="68"/>
      <c r="V1262" s="68"/>
      <c r="W1262" s="75" t="s">
        <v>251</v>
      </c>
      <c r="X1262" s="76">
        <v>4</v>
      </c>
      <c r="Y1262" s="76">
        <v>1</v>
      </c>
      <c r="Z1262" s="75" t="s">
        <v>101</v>
      </c>
      <c r="AA1262" s="77">
        <v>0.25</v>
      </c>
      <c r="AB1262" s="77">
        <v>0.25</v>
      </c>
      <c r="AC1262" s="77">
        <v>0.25</v>
      </c>
      <c r="AD1262" s="77">
        <v>0.25</v>
      </c>
      <c r="AE1262" s="75" t="s">
        <v>101</v>
      </c>
      <c r="AF1262" s="75">
        <v>0</v>
      </c>
      <c r="AG1262" s="75">
        <v>0</v>
      </c>
      <c r="AH1262" s="75">
        <v>14</v>
      </c>
      <c r="AI1262" s="75"/>
      <c r="AJ1262" s="75">
        <v>0</v>
      </c>
      <c r="AK1262" s="75">
        <v>21</v>
      </c>
      <c r="AL1262" s="75"/>
      <c r="AM1262" s="75"/>
      <c r="AN1262" s="75">
        <v>0.48</v>
      </c>
      <c r="AO1262" s="147"/>
      <c r="AP1262" s="147"/>
      <c r="AQ1262" s="147"/>
      <c r="AR1262" s="116">
        <v>410.88</v>
      </c>
      <c r="AS1262" s="147"/>
      <c r="AT1262" s="68"/>
      <c r="AU1262" s="115">
        <f>SUM(Table142[[#This Row],[OTHC Per Load (USD) - 6 months validity]:[DTHC Per Load (USD) - 6 months validity]])</f>
        <v>410.88</v>
      </c>
      <c r="AV1262" s="115">
        <f>SUM(Table142[[#This Row],[OIC Per Load (USD) - 6 months validity]:[DIC Per Load (USD) - 6 months validity]])</f>
        <v>410.88</v>
      </c>
      <c r="AW1262" s="147"/>
      <c r="AX1262" s="147"/>
      <c r="AY1262" s="147"/>
      <c r="AZ1262" s="116">
        <v>410.88</v>
      </c>
      <c r="BA1262" s="147"/>
      <c r="BB1262" s="68"/>
      <c r="BC1262" s="115">
        <f>SUM(Table142[[#This Row],[OTHC Per Load (USD)- 12 months validity]:[DTHC Per Load (USD) - 12 months validity]])</f>
        <v>410.88</v>
      </c>
      <c r="BD1262" s="115">
        <f>SUM(Table142[[#This Row],[OIC Per Load (USD) - 12 months validity]:[DIC Per Load (USD)- 12 months validity]])</f>
        <v>410.88</v>
      </c>
      <c r="BE1262" s="147"/>
      <c r="BF1262" s="147"/>
      <c r="BG1262" s="147"/>
      <c r="BH1262" s="147"/>
      <c r="BI1262" s="147"/>
      <c r="BJ1262" s="147"/>
      <c r="BK1262" s="147"/>
      <c r="BL1262" s="147"/>
      <c r="BM1262" s="147"/>
      <c r="BN1262" s="147"/>
      <c r="BO1262" s="68"/>
      <c r="BP1262" s="75">
        <f>SUM(Table142[[#This Row],[Precarriage transit time in days (Enter Whole Number)]:[Oncarriage transit time in days (Enter Whole Number)]])</f>
        <v>0</v>
      </c>
      <c r="BQ1262" s="147"/>
      <c r="BR1262" s="147"/>
      <c r="BS1262" s="68"/>
      <c r="BT1262" s="147"/>
      <c r="BU1262" s="147"/>
      <c r="BV1262" s="147"/>
      <c r="BW1262" s="147"/>
      <c r="BX1262" s="68"/>
      <c r="BY1262" s="68"/>
      <c r="BZ1262" s="147"/>
      <c r="CA1262" s="147"/>
      <c r="CB1262" s="147"/>
      <c r="CC1262" s="147"/>
      <c r="CD1262" s="147"/>
      <c r="CE1262" s="147"/>
      <c r="CF1262" s="147"/>
      <c r="CG1262" s="147"/>
      <c r="CH1262" s="147"/>
      <c r="CI1262" s="147"/>
      <c r="CJ1262" s="147"/>
      <c r="CK1262" s="147"/>
      <c r="CL1262" s="150"/>
      <c r="CM1262" s="75" t="s">
        <v>2532</v>
      </c>
    </row>
    <row r="1263" spans="1:91" ht="15.6">
      <c r="A1263" s="98">
        <v>6073</v>
      </c>
      <c r="B1263" s="75" t="s">
        <v>736</v>
      </c>
      <c r="C1263" s="75" t="s">
        <v>230</v>
      </c>
      <c r="D1263" s="75" t="s">
        <v>88</v>
      </c>
      <c r="E1263" s="75" t="s">
        <v>663</v>
      </c>
      <c r="F1263" s="75" t="s">
        <v>316</v>
      </c>
      <c r="G1263" s="75">
        <v>91487</v>
      </c>
      <c r="H1263" s="75" t="s">
        <v>182</v>
      </c>
      <c r="I1263" s="75" t="s">
        <v>168</v>
      </c>
      <c r="J1263" s="75" t="s">
        <v>169</v>
      </c>
      <c r="K1263" s="75" t="s">
        <v>658</v>
      </c>
      <c r="L1263" s="75" t="s">
        <v>658</v>
      </c>
      <c r="M1263" s="68"/>
      <c r="N1263" s="75" t="s">
        <v>659</v>
      </c>
      <c r="O1263" s="75" t="s">
        <v>163</v>
      </c>
      <c r="P1263" s="75" t="s">
        <v>490</v>
      </c>
      <c r="Q1263" s="75" t="s">
        <v>828</v>
      </c>
      <c r="R1263" s="75" t="s">
        <v>244</v>
      </c>
      <c r="S1263" s="75" t="s">
        <v>109</v>
      </c>
      <c r="T1263" s="75" t="s">
        <v>110</v>
      </c>
      <c r="U1263" s="68"/>
      <c r="V1263" s="68"/>
      <c r="W1263" s="75" t="s">
        <v>251</v>
      </c>
      <c r="X1263" s="76">
        <v>3</v>
      </c>
      <c r="Y1263" s="76">
        <v>1</v>
      </c>
      <c r="Z1263" s="75" t="s">
        <v>101</v>
      </c>
      <c r="AA1263" s="77">
        <v>0.25</v>
      </c>
      <c r="AB1263" s="77">
        <v>0.25</v>
      </c>
      <c r="AC1263" s="77">
        <v>0.25</v>
      </c>
      <c r="AD1263" s="77">
        <v>0.25</v>
      </c>
      <c r="AE1263" s="75" t="s">
        <v>101</v>
      </c>
      <c r="AF1263" s="75">
        <v>0</v>
      </c>
      <c r="AG1263" s="75">
        <v>0</v>
      </c>
      <c r="AH1263" s="75">
        <v>14</v>
      </c>
      <c r="AI1263" s="75"/>
      <c r="AJ1263" s="75">
        <v>0</v>
      </c>
      <c r="AK1263" s="75">
        <v>21</v>
      </c>
      <c r="AL1263" s="75"/>
      <c r="AM1263" s="75"/>
      <c r="AN1263" s="75">
        <v>0.38</v>
      </c>
      <c r="AO1263" s="147"/>
      <c r="AP1263" s="147"/>
      <c r="AQ1263" s="147"/>
      <c r="AR1263" s="116">
        <v>162.64000000000001</v>
      </c>
      <c r="AS1263" s="147"/>
      <c r="AT1263" s="68"/>
      <c r="AU1263" s="115">
        <f>SUM(Table142[[#This Row],[OTHC Per Load (USD) - 6 months validity]:[DTHC Per Load (USD) - 6 months validity]])</f>
        <v>162.64000000000001</v>
      </c>
      <c r="AV1263" s="115">
        <f>SUM(Table142[[#This Row],[OIC Per Load (USD) - 6 months validity]:[DIC Per Load (USD) - 6 months validity]])</f>
        <v>162.64000000000001</v>
      </c>
      <c r="AW1263" s="147"/>
      <c r="AX1263" s="147"/>
      <c r="AY1263" s="147"/>
      <c r="AZ1263" s="116">
        <v>162.64000000000001</v>
      </c>
      <c r="BA1263" s="147"/>
      <c r="BB1263" s="68"/>
      <c r="BC1263" s="115">
        <f>SUM(Table142[[#This Row],[OTHC Per Load (USD)- 12 months validity]:[DTHC Per Load (USD) - 12 months validity]])</f>
        <v>162.64000000000001</v>
      </c>
      <c r="BD1263" s="115">
        <f>SUM(Table142[[#This Row],[OIC Per Load (USD) - 12 months validity]:[DIC Per Load (USD)- 12 months validity]])</f>
        <v>162.64000000000001</v>
      </c>
      <c r="BE1263" s="147"/>
      <c r="BF1263" s="147"/>
      <c r="BG1263" s="147"/>
      <c r="BH1263" s="147"/>
      <c r="BI1263" s="147"/>
      <c r="BJ1263" s="147"/>
      <c r="BK1263" s="147"/>
      <c r="BL1263" s="147"/>
      <c r="BM1263" s="147"/>
      <c r="BN1263" s="147"/>
      <c r="BO1263" s="68"/>
      <c r="BP1263" s="75">
        <f>SUM(Table142[[#This Row],[Precarriage transit time in days (Enter Whole Number)]:[Oncarriage transit time in days (Enter Whole Number)]])</f>
        <v>0</v>
      </c>
      <c r="BQ1263" s="147"/>
      <c r="BR1263" s="147"/>
      <c r="BS1263" s="68"/>
      <c r="BT1263" s="147"/>
      <c r="BU1263" s="147"/>
      <c r="BV1263" s="147"/>
      <c r="BW1263" s="147"/>
      <c r="BX1263" s="68"/>
      <c r="BY1263" s="68"/>
      <c r="BZ1263" s="147"/>
      <c r="CA1263" s="147"/>
      <c r="CB1263" s="147"/>
      <c r="CC1263" s="147"/>
      <c r="CD1263" s="147"/>
      <c r="CE1263" s="147"/>
      <c r="CF1263" s="147"/>
      <c r="CG1263" s="147"/>
      <c r="CH1263" s="147"/>
      <c r="CI1263" s="147"/>
      <c r="CJ1263" s="147"/>
      <c r="CK1263" s="147"/>
      <c r="CL1263" s="150"/>
      <c r="CM1263" s="75" t="s">
        <v>2530</v>
      </c>
    </row>
    <row r="1264" spans="1:91" ht="15.6">
      <c r="A1264" s="98">
        <v>6074</v>
      </c>
      <c r="B1264" s="75" t="s">
        <v>736</v>
      </c>
      <c r="C1264" s="75" t="s">
        <v>230</v>
      </c>
      <c r="D1264" s="75" t="s">
        <v>88</v>
      </c>
      <c r="E1264" s="75" t="s">
        <v>664</v>
      </c>
      <c r="F1264" s="75" t="s">
        <v>261</v>
      </c>
      <c r="G1264" s="75" t="s">
        <v>829</v>
      </c>
      <c r="H1264" s="75" t="s">
        <v>286</v>
      </c>
      <c r="I1264" s="75" t="s">
        <v>168</v>
      </c>
      <c r="J1264" s="75" t="s">
        <v>169</v>
      </c>
      <c r="K1264" s="75" t="s">
        <v>658</v>
      </c>
      <c r="L1264" s="75" t="s">
        <v>658</v>
      </c>
      <c r="M1264" s="68"/>
      <c r="N1264" s="75" t="s">
        <v>659</v>
      </c>
      <c r="O1264" s="75" t="s">
        <v>163</v>
      </c>
      <c r="P1264" s="75" t="s">
        <v>490</v>
      </c>
      <c r="Q1264" s="75" t="s">
        <v>830</v>
      </c>
      <c r="R1264" s="75" t="s">
        <v>244</v>
      </c>
      <c r="S1264" s="75" t="s">
        <v>109</v>
      </c>
      <c r="T1264" s="75" t="s">
        <v>110</v>
      </c>
      <c r="U1264" s="68"/>
      <c r="V1264" s="68"/>
      <c r="W1264" s="75" t="s">
        <v>251</v>
      </c>
      <c r="X1264" s="76">
        <v>10</v>
      </c>
      <c r="Y1264" s="76">
        <v>1</v>
      </c>
      <c r="Z1264" s="75" t="s">
        <v>101</v>
      </c>
      <c r="AA1264" s="77">
        <v>0.25</v>
      </c>
      <c r="AB1264" s="77">
        <v>0.25</v>
      </c>
      <c r="AC1264" s="77">
        <v>0.25</v>
      </c>
      <c r="AD1264" s="77">
        <v>0.25</v>
      </c>
      <c r="AE1264" s="75" t="s">
        <v>101</v>
      </c>
      <c r="AF1264" s="75">
        <v>0</v>
      </c>
      <c r="AG1264" s="75">
        <v>0</v>
      </c>
      <c r="AH1264" s="75">
        <v>14</v>
      </c>
      <c r="AI1264" s="75"/>
      <c r="AJ1264" s="75">
        <v>0</v>
      </c>
      <c r="AK1264" s="75">
        <v>21</v>
      </c>
      <c r="AL1264" s="75"/>
      <c r="AM1264" s="75"/>
      <c r="AN1264" s="75">
        <v>0.38</v>
      </c>
      <c r="AO1264" s="147"/>
      <c r="AP1264" s="147"/>
      <c r="AQ1264" s="147"/>
      <c r="AR1264" s="116">
        <v>162.64000000000001</v>
      </c>
      <c r="AS1264" s="147"/>
      <c r="AT1264" s="68"/>
      <c r="AU1264" s="115">
        <f>SUM(Table142[[#This Row],[OTHC Per Load (USD) - 6 months validity]:[DTHC Per Load (USD) - 6 months validity]])</f>
        <v>162.64000000000001</v>
      </c>
      <c r="AV1264" s="115">
        <f>SUM(Table142[[#This Row],[OIC Per Load (USD) - 6 months validity]:[DIC Per Load (USD) - 6 months validity]])</f>
        <v>162.64000000000001</v>
      </c>
      <c r="AW1264" s="147"/>
      <c r="AX1264" s="147"/>
      <c r="AY1264" s="147"/>
      <c r="AZ1264" s="116">
        <v>162.64000000000001</v>
      </c>
      <c r="BA1264" s="147"/>
      <c r="BB1264" s="68"/>
      <c r="BC1264" s="115">
        <f>SUM(Table142[[#This Row],[OTHC Per Load (USD)- 12 months validity]:[DTHC Per Load (USD) - 12 months validity]])</f>
        <v>162.64000000000001</v>
      </c>
      <c r="BD1264" s="115">
        <f>SUM(Table142[[#This Row],[OIC Per Load (USD) - 12 months validity]:[DIC Per Load (USD)- 12 months validity]])</f>
        <v>162.64000000000001</v>
      </c>
      <c r="BE1264" s="147"/>
      <c r="BF1264" s="147"/>
      <c r="BG1264" s="147"/>
      <c r="BH1264" s="147"/>
      <c r="BI1264" s="147"/>
      <c r="BJ1264" s="147"/>
      <c r="BK1264" s="147"/>
      <c r="BL1264" s="147"/>
      <c r="BM1264" s="147"/>
      <c r="BN1264" s="147"/>
      <c r="BO1264" s="68"/>
      <c r="BP1264" s="75">
        <f>SUM(Table142[[#This Row],[Precarriage transit time in days (Enter Whole Number)]:[Oncarriage transit time in days (Enter Whole Number)]])</f>
        <v>0</v>
      </c>
      <c r="BQ1264" s="147"/>
      <c r="BR1264" s="147"/>
      <c r="BS1264" s="68"/>
      <c r="BT1264" s="147"/>
      <c r="BU1264" s="147"/>
      <c r="BV1264" s="147"/>
      <c r="BW1264" s="147"/>
      <c r="BX1264" s="68"/>
      <c r="BY1264" s="68"/>
      <c r="BZ1264" s="147"/>
      <c r="CA1264" s="147"/>
      <c r="CB1264" s="147"/>
      <c r="CC1264" s="147"/>
      <c r="CD1264" s="147"/>
      <c r="CE1264" s="147"/>
      <c r="CF1264" s="147"/>
      <c r="CG1264" s="147"/>
      <c r="CH1264" s="147"/>
      <c r="CI1264" s="147"/>
      <c r="CJ1264" s="147"/>
      <c r="CK1264" s="147"/>
      <c r="CL1264" s="150"/>
      <c r="CM1264" s="75" t="s">
        <v>2528</v>
      </c>
    </row>
    <row r="1265" spans="1:91" ht="15.6">
      <c r="A1265" s="98">
        <v>6075</v>
      </c>
      <c r="B1265" s="75" t="s">
        <v>736</v>
      </c>
      <c r="C1265" s="75" t="s">
        <v>230</v>
      </c>
      <c r="D1265" s="75" t="s">
        <v>127</v>
      </c>
      <c r="E1265" s="75" t="s">
        <v>831</v>
      </c>
      <c r="F1265" s="75" t="s">
        <v>261</v>
      </c>
      <c r="G1265" s="75">
        <v>8930</v>
      </c>
      <c r="H1265" s="75" t="s">
        <v>286</v>
      </c>
      <c r="I1265" s="75" t="s">
        <v>168</v>
      </c>
      <c r="J1265" s="75" t="s">
        <v>169</v>
      </c>
      <c r="K1265" s="75" t="s">
        <v>658</v>
      </c>
      <c r="L1265" s="75" t="s">
        <v>658</v>
      </c>
      <c r="M1265" s="68"/>
      <c r="N1265" s="75" t="s">
        <v>659</v>
      </c>
      <c r="O1265" s="75" t="s">
        <v>163</v>
      </c>
      <c r="P1265" s="75" t="s">
        <v>490</v>
      </c>
      <c r="Q1265" s="75" t="s">
        <v>832</v>
      </c>
      <c r="R1265" s="75" t="s">
        <v>244</v>
      </c>
      <c r="S1265" s="75" t="s">
        <v>109</v>
      </c>
      <c r="T1265" s="75" t="s">
        <v>110</v>
      </c>
      <c r="U1265" s="68"/>
      <c r="V1265" s="68"/>
      <c r="W1265" s="75" t="s">
        <v>251</v>
      </c>
      <c r="X1265" s="76">
        <v>32</v>
      </c>
      <c r="Y1265" s="76">
        <v>1</v>
      </c>
      <c r="Z1265" s="75" t="s">
        <v>101</v>
      </c>
      <c r="AA1265" s="77">
        <v>0.25</v>
      </c>
      <c r="AB1265" s="77">
        <v>0.25</v>
      </c>
      <c r="AC1265" s="77">
        <v>0.25</v>
      </c>
      <c r="AD1265" s="77">
        <v>0.25</v>
      </c>
      <c r="AE1265" s="75" t="s">
        <v>101</v>
      </c>
      <c r="AF1265" s="75">
        <v>0</v>
      </c>
      <c r="AG1265" s="75">
        <v>0</v>
      </c>
      <c r="AH1265" s="75">
        <v>14</v>
      </c>
      <c r="AI1265" s="75"/>
      <c r="AJ1265" s="75">
        <v>0</v>
      </c>
      <c r="AK1265" s="75">
        <v>21</v>
      </c>
      <c r="AL1265" s="75"/>
      <c r="AM1265" s="75"/>
      <c r="AN1265" s="75">
        <v>0.38</v>
      </c>
      <c r="AO1265" s="147"/>
      <c r="AP1265" s="147"/>
      <c r="AQ1265" s="147"/>
      <c r="AR1265" s="116">
        <v>325.28000000000003</v>
      </c>
      <c r="AS1265" s="147"/>
      <c r="AT1265" s="68"/>
      <c r="AU1265" s="115">
        <f>SUM(Table142[[#This Row],[OTHC Per Load (USD) - 6 months validity]:[DTHC Per Load (USD) - 6 months validity]])</f>
        <v>325.28000000000003</v>
      </c>
      <c r="AV1265" s="115">
        <f>SUM(Table142[[#This Row],[OIC Per Load (USD) - 6 months validity]:[DIC Per Load (USD) - 6 months validity]])</f>
        <v>325.28000000000003</v>
      </c>
      <c r="AW1265" s="147"/>
      <c r="AX1265" s="147"/>
      <c r="AY1265" s="147"/>
      <c r="AZ1265" s="116">
        <v>325.28000000000003</v>
      </c>
      <c r="BA1265" s="147"/>
      <c r="BB1265" s="68"/>
      <c r="BC1265" s="115">
        <f>SUM(Table142[[#This Row],[OTHC Per Load (USD)- 12 months validity]:[DTHC Per Load (USD) - 12 months validity]])</f>
        <v>325.28000000000003</v>
      </c>
      <c r="BD1265" s="115">
        <f>SUM(Table142[[#This Row],[OIC Per Load (USD) - 12 months validity]:[DIC Per Load (USD)- 12 months validity]])</f>
        <v>325.28000000000003</v>
      </c>
      <c r="BE1265" s="147"/>
      <c r="BF1265" s="147"/>
      <c r="BG1265" s="147"/>
      <c r="BH1265" s="147"/>
      <c r="BI1265" s="147"/>
      <c r="BJ1265" s="147"/>
      <c r="BK1265" s="147"/>
      <c r="BL1265" s="147"/>
      <c r="BM1265" s="147"/>
      <c r="BN1265" s="147"/>
      <c r="BO1265" s="68"/>
      <c r="BP1265" s="75">
        <f>SUM(Table142[[#This Row],[Precarriage transit time in days (Enter Whole Number)]:[Oncarriage transit time in days (Enter Whole Number)]])</f>
        <v>0</v>
      </c>
      <c r="BQ1265" s="147"/>
      <c r="BR1265" s="147"/>
      <c r="BS1265" s="68"/>
      <c r="BT1265" s="147"/>
      <c r="BU1265" s="147"/>
      <c r="BV1265" s="147"/>
      <c r="BW1265" s="147"/>
      <c r="BX1265" s="68"/>
      <c r="BY1265" s="68"/>
      <c r="BZ1265" s="147"/>
      <c r="CA1265" s="147"/>
      <c r="CB1265" s="147"/>
      <c r="CC1265" s="147"/>
      <c r="CD1265" s="147"/>
      <c r="CE1265" s="147"/>
      <c r="CF1265" s="147"/>
      <c r="CG1265" s="147"/>
      <c r="CH1265" s="147"/>
      <c r="CI1265" s="147"/>
      <c r="CJ1265" s="147"/>
      <c r="CK1265" s="147"/>
      <c r="CL1265" s="150"/>
      <c r="CM1265" s="75" t="s">
        <v>1125</v>
      </c>
    </row>
    <row r="1266" spans="1:91" ht="15.6">
      <c r="A1266" s="98">
        <v>6076</v>
      </c>
      <c r="B1266" s="75" t="s">
        <v>736</v>
      </c>
      <c r="C1266" s="75" t="s">
        <v>230</v>
      </c>
      <c r="D1266" s="75" t="s">
        <v>127</v>
      </c>
      <c r="E1266" s="75" t="s">
        <v>667</v>
      </c>
      <c r="F1266" s="75" t="s">
        <v>184</v>
      </c>
      <c r="G1266" s="75">
        <v>60710</v>
      </c>
      <c r="H1266" s="75" t="s">
        <v>185</v>
      </c>
      <c r="I1266" s="75" t="s">
        <v>168</v>
      </c>
      <c r="J1266" s="75" t="s">
        <v>169</v>
      </c>
      <c r="K1266" s="75" t="s">
        <v>658</v>
      </c>
      <c r="L1266" s="75" t="s">
        <v>658</v>
      </c>
      <c r="M1266" s="68"/>
      <c r="N1266" s="75" t="s">
        <v>659</v>
      </c>
      <c r="O1266" s="75" t="s">
        <v>163</v>
      </c>
      <c r="P1266" s="75" t="s">
        <v>490</v>
      </c>
      <c r="Q1266" s="75" t="s">
        <v>833</v>
      </c>
      <c r="R1266" s="75" t="s">
        <v>244</v>
      </c>
      <c r="S1266" s="75" t="s">
        <v>109</v>
      </c>
      <c r="T1266" s="75" t="s">
        <v>110</v>
      </c>
      <c r="U1266" s="68"/>
      <c r="V1266" s="68"/>
      <c r="W1266" s="75" t="s">
        <v>251</v>
      </c>
      <c r="X1266" s="76">
        <v>6</v>
      </c>
      <c r="Y1266" s="76">
        <v>1</v>
      </c>
      <c r="Z1266" s="75" t="s">
        <v>101</v>
      </c>
      <c r="AA1266" s="77">
        <v>0.25</v>
      </c>
      <c r="AB1266" s="77">
        <v>0.25</v>
      </c>
      <c r="AC1266" s="77">
        <v>0.25</v>
      </c>
      <c r="AD1266" s="77">
        <v>0.25</v>
      </c>
      <c r="AE1266" s="75" t="s">
        <v>101</v>
      </c>
      <c r="AF1266" s="75">
        <v>0</v>
      </c>
      <c r="AG1266" s="75">
        <v>0</v>
      </c>
      <c r="AH1266" s="75">
        <v>14</v>
      </c>
      <c r="AI1266" s="75"/>
      <c r="AJ1266" s="75">
        <v>0</v>
      </c>
      <c r="AK1266" s="75">
        <v>21</v>
      </c>
      <c r="AL1266" s="75"/>
      <c r="AM1266" s="75"/>
      <c r="AN1266" s="75">
        <v>0.38</v>
      </c>
      <c r="AO1266" s="147"/>
      <c r="AP1266" s="147"/>
      <c r="AQ1266" s="147"/>
      <c r="AR1266" s="116">
        <v>325.28000000000003</v>
      </c>
      <c r="AS1266" s="147"/>
      <c r="AT1266" s="68"/>
      <c r="AU1266" s="115">
        <f>SUM(Table142[[#This Row],[OTHC Per Load (USD) - 6 months validity]:[DTHC Per Load (USD) - 6 months validity]])</f>
        <v>325.28000000000003</v>
      </c>
      <c r="AV1266" s="115">
        <f>SUM(Table142[[#This Row],[OIC Per Load (USD) - 6 months validity]:[DIC Per Load (USD) - 6 months validity]])</f>
        <v>325.28000000000003</v>
      </c>
      <c r="AW1266" s="147"/>
      <c r="AX1266" s="147"/>
      <c r="AY1266" s="147"/>
      <c r="AZ1266" s="116">
        <v>325.28000000000003</v>
      </c>
      <c r="BA1266" s="147"/>
      <c r="BB1266" s="68"/>
      <c r="BC1266" s="115">
        <f>SUM(Table142[[#This Row],[OTHC Per Load (USD)- 12 months validity]:[DTHC Per Load (USD) - 12 months validity]])</f>
        <v>325.28000000000003</v>
      </c>
      <c r="BD1266" s="115">
        <f>SUM(Table142[[#This Row],[OIC Per Load (USD) - 12 months validity]:[DIC Per Load (USD)- 12 months validity]])</f>
        <v>325.28000000000003</v>
      </c>
      <c r="BE1266" s="147"/>
      <c r="BF1266" s="147"/>
      <c r="BG1266" s="147"/>
      <c r="BH1266" s="147"/>
      <c r="BI1266" s="147"/>
      <c r="BJ1266" s="147"/>
      <c r="BK1266" s="147"/>
      <c r="BL1266" s="147"/>
      <c r="BM1266" s="147"/>
      <c r="BN1266" s="147"/>
      <c r="BO1266" s="68"/>
      <c r="BP1266" s="75">
        <f>SUM(Table142[[#This Row],[Precarriage transit time in days (Enter Whole Number)]:[Oncarriage transit time in days (Enter Whole Number)]])</f>
        <v>0</v>
      </c>
      <c r="BQ1266" s="147"/>
      <c r="BR1266" s="147"/>
      <c r="BS1266" s="68"/>
      <c r="BT1266" s="147"/>
      <c r="BU1266" s="147"/>
      <c r="BV1266" s="147"/>
      <c r="BW1266" s="147"/>
      <c r="BX1266" s="68"/>
      <c r="BY1266" s="68"/>
      <c r="BZ1266" s="147"/>
      <c r="CA1266" s="147"/>
      <c r="CB1266" s="147"/>
      <c r="CC1266" s="147"/>
      <c r="CD1266" s="147"/>
      <c r="CE1266" s="147"/>
      <c r="CF1266" s="147"/>
      <c r="CG1266" s="147"/>
      <c r="CH1266" s="147"/>
      <c r="CI1266" s="147"/>
      <c r="CJ1266" s="147"/>
      <c r="CK1266" s="147"/>
      <c r="CL1266" s="150"/>
      <c r="CM1266" s="75" t="s">
        <v>2527</v>
      </c>
    </row>
    <row r="1267" spans="1:91" ht="15.6">
      <c r="A1267" s="98">
        <v>6077</v>
      </c>
      <c r="B1267" s="75" t="s">
        <v>736</v>
      </c>
      <c r="C1267" s="75" t="s">
        <v>230</v>
      </c>
      <c r="D1267" s="75" t="s">
        <v>127</v>
      </c>
      <c r="E1267" s="75" t="s">
        <v>461</v>
      </c>
      <c r="F1267" s="75" t="s">
        <v>462</v>
      </c>
      <c r="G1267" s="75" t="s">
        <v>491</v>
      </c>
      <c r="H1267" s="75" t="s">
        <v>463</v>
      </c>
      <c r="I1267" s="75" t="s">
        <v>168</v>
      </c>
      <c r="J1267" s="75" t="s">
        <v>169</v>
      </c>
      <c r="K1267" s="75" t="s">
        <v>658</v>
      </c>
      <c r="L1267" s="75" t="s">
        <v>658</v>
      </c>
      <c r="M1267" s="68"/>
      <c r="N1267" s="75" t="s">
        <v>659</v>
      </c>
      <c r="O1267" s="75" t="s">
        <v>163</v>
      </c>
      <c r="P1267" s="75" t="s">
        <v>490</v>
      </c>
      <c r="Q1267" s="75" t="s">
        <v>132</v>
      </c>
      <c r="R1267" s="75" t="s">
        <v>244</v>
      </c>
      <c r="S1267" s="75" t="s">
        <v>109</v>
      </c>
      <c r="T1267" s="75" t="s">
        <v>110</v>
      </c>
      <c r="U1267" s="68"/>
      <c r="V1267" s="68"/>
      <c r="W1267" s="75" t="s">
        <v>251</v>
      </c>
      <c r="X1267" s="76">
        <v>90</v>
      </c>
      <c r="Y1267" s="76">
        <v>2</v>
      </c>
      <c r="Z1267" s="75" t="s">
        <v>101</v>
      </c>
      <c r="AA1267" s="77">
        <v>0.25</v>
      </c>
      <c r="AB1267" s="77">
        <v>0.25</v>
      </c>
      <c r="AC1267" s="77">
        <v>0.25</v>
      </c>
      <c r="AD1267" s="77">
        <v>0.25</v>
      </c>
      <c r="AE1267" s="75" t="s">
        <v>101</v>
      </c>
      <c r="AF1267" s="75">
        <v>0</v>
      </c>
      <c r="AG1267" s="75">
        <v>0</v>
      </c>
      <c r="AH1267" s="75">
        <v>14</v>
      </c>
      <c r="AI1267" s="75"/>
      <c r="AJ1267" s="75">
        <v>0</v>
      </c>
      <c r="AK1267" s="75">
        <v>21</v>
      </c>
      <c r="AL1267" s="75"/>
      <c r="AM1267" s="75"/>
      <c r="AN1267" s="75">
        <v>0.38</v>
      </c>
      <c r="AO1267" s="147"/>
      <c r="AP1267" s="147"/>
      <c r="AQ1267" s="147"/>
      <c r="AR1267" s="116">
        <v>325.28000000000003</v>
      </c>
      <c r="AS1267" s="147"/>
      <c r="AT1267" s="68"/>
      <c r="AU1267" s="115">
        <f>SUM(Table142[[#This Row],[OTHC Per Load (USD) - 6 months validity]:[DTHC Per Load (USD) - 6 months validity]])</f>
        <v>325.28000000000003</v>
      </c>
      <c r="AV1267" s="115">
        <f>SUM(Table142[[#This Row],[OIC Per Load (USD) - 6 months validity]:[DIC Per Load (USD) - 6 months validity]])</f>
        <v>325.28000000000003</v>
      </c>
      <c r="AW1267" s="147"/>
      <c r="AX1267" s="147"/>
      <c r="AY1267" s="147"/>
      <c r="AZ1267" s="116">
        <v>325.28000000000003</v>
      </c>
      <c r="BA1267" s="147"/>
      <c r="BB1267" s="68"/>
      <c r="BC1267" s="115">
        <f>SUM(Table142[[#This Row],[OTHC Per Load (USD)- 12 months validity]:[DTHC Per Load (USD) - 12 months validity]])</f>
        <v>325.28000000000003</v>
      </c>
      <c r="BD1267" s="115">
        <f>SUM(Table142[[#This Row],[OIC Per Load (USD) - 12 months validity]:[DIC Per Load (USD)- 12 months validity]])</f>
        <v>325.28000000000003</v>
      </c>
      <c r="BE1267" s="147"/>
      <c r="BF1267" s="147"/>
      <c r="BG1267" s="147"/>
      <c r="BH1267" s="147"/>
      <c r="BI1267" s="147"/>
      <c r="BJ1267" s="147"/>
      <c r="BK1267" s="147"/>
      <c r="BL1267" s="147"/>
      <c r="BM1267" s="147"/>
      <c r="BN1267" s="147"/>
      <c r="BO1267" s="68"/>
      <c r="BP1267" s="75">
        <f>SUM(Table142[[#This Row],[Precarriage transit time in days (Enter Whole Number)]:[Oncarriage transit time in days (Enter Whole Number)]])</f>
        <v>0</v>
      </c>
      <c r="BQ1267" s="147"/>
      <c r="BR1267" s="147"/>
      <c r="BS1267" s="68"/>
      <c r="BT1267" s="147"/>
      <c r="BU1267" s="147"/>
      <c r="BV1267" s="147"/>
      <c r="BW1267" s="147"/>
      <c r="BX1267" s="68"/>
      <c r="BY1267" s="68"/>
      <c r="BZ1267" s="147"/>
      <c r="CA1267" s="147"/>
      <c r="CB1267" s="147"/>
      <c r="CC1267" s="147"/>
      <c r="CD1267" s="147"/>
      <c r="CE1267" s="147"/>
      <c r="CF1267" s="147"/>
      <c r="CG1267" s="147"/>
      <c r="CH1267" s="147"/>
      <c r="CI1267" s="147"/>
      <c r="CJ1267" s="147"/>
      <c r="CK1267" s="147"/>
      <c r="CL1267" s="150"/>
      <c r="CM1267" s="75" t="s">
        <v>2525</v>
      </c>
    </row>
    <row r="1268" spans="1:91" ht="15.6">
      <c r="A1268" s="98">
        <v>6078</v>
      </c>
      <c r="B1268" s="75" t="s">
        <v>736</v>
      </c>
      <c r="C1268" s="75" t="s">
        <v>230</v>
      </c>
      <c r="D1268" s="75" t="s">
        <v>127</v>
      </c>
      <c r="E1268" s="75" t="s">
        <v>790</v>
      </c>
      <c r="F1268" s="75" t="s">
        <v>301</v>
      </c>
      <c r="G1268" s="75"/>
      <c r="H1268" s="75" t="s">
        <v>185</v>
      </c>
      <c r="I1268" s="75" t="s">
        <v>168</v>
      </c>
      <c r="J1268" s="75" t="s">
        <v>169</v>
      </c>
      <c r="K1268" s="75" t="s">
        <v>516</v>
      </c>
      <c r="L1268" s="75" t="s">
        <v>517</v>
      </c>
      <c r="M1268" s="68"/>
      <c r="N1268" s="75" t="s">
        <v>139</v>
      </c>
      <c r="O1268" s="75" t="s">
        <v>91</v>
      </c>
      <c r="P1268" s="75" t="s">
        <v>131</v>
      </c>
      <c r="Q1268" s="75" t="s">
        <v>132</v>
      </c>
      <c r="R1268" s="75" t="s">
        <v>244</v>
      </c>
      <c r="S1268" s="75" t="s">
        <v>109</v>
      </c>
      <c r="T1268" s="75" t="s">
        <v>110</v>
      </c>
      <c r="U1268" s="68"/>
      <c r="V1268" s="68"/>
      <c r="W1268" s="75"/>
      <c r="X1268" s="76">
        <v>102</v>
      </c>
      <c r="Y1268" s="76">
        <v>2</v>
      </c>
      <c r="Z1268" s="75" t="s">
        <v>101</v>
      </c>
      <c r="AA1268" s="77">
        <v>0.25</v>
      </c>
      <c r="AB1268" s="77">
        <v>0.25</v>
      </c>
      <c r="AC1268" s="77">
        <v>0.25</v>
      </c>
      <c r="AD1268" s="77">
        <v>0.25</v>
      </c>
      <c r="AE1268" s="75" t="s">
        <v>101</v>
      </c>
      <c r="AF1268" s="75">
        <v>14</v>
      </c>
      <c r="AG1268" s="75">
        <v>14</v>
      </c>
      <c r="AH1268" s="75">
        <v>14</v>
      </c>
      <c r="AI1268" s="75"/>
      <c r="AJ1268" s="75">
        <v>21</v>
      </c>
      <c r="AK1268" s="75">
        <v>21</v>
      </c>
      <c r="AL1268" s="75">
        <v>21</v>
      </c>
      <c r="AM1268" s="75"/>
      <c r="AN1268" s="75">
        <v>0.43</v>
      </c>
      <c r="AO1268" s="147"/>
      <c r="AP1268" s="147"/>
      <c r="AQ1268" s="147"/>
      <c r="AR1268" s="116">
        <v>368.08</v>
      </c>
      <c r="AS1268" s="147"/>
      <c r="AT1268" s="68"/>
      <c r="AU1268" s="115">
        <f>SUM(Table142[[#This Row],[OTHC Per Load (USD) - 6 months validity]:[DTHC Per Load (USD) - 6 months validity]])</f>
        <v>368.08</v>
      </c>
      <c r="AV1268" s="115">
        <f>SUM(Table142[[#This Row],[OIC Per Load (USD) - 6 months validity]:[DIC Per Load (USD) - 6 months validity]])</f>
        <v>368.08</v>
      </c>
      <c r="AW1268" s="147"/>
      <c r="AX1268" s="147"/>
      <c r="AY1268" s="147"/>
      <c r="AZ1268" s="116">
        <v>368.08</v>
      </c>
      <c r="BA1268" s="147"/>
      <c r="BB1268" s="68"/>
      <c r="BC1268" s="115">
        <f>SUM(Table142[[#This Row],[OTHC Per Load (USD)- 12 months validity]:[DTHC Per Load (USD) - 12 months validity]])</f>
        <v>368.08</v>
      </c>
      <c r="BD1268" s="115">
        <f>SUM(Table142[[#This Row],[OIC Per Load (USD) - 12 months validity]:[DIC Per Load (USD)- 12 months validity]])</f>
        <v>368.08</v>
      </c>
      <c r="BE1268" s="147"/>
      <c r="BF1268" s="147"/>
      <c r="BG1268" s="147"/>
      <c r="BH1268" s="147"/>
      <c r="BI1268" s="147"/>
      <c r="BJ1268" s="147"/>
      <c r="BK1268" s="147"/>
      <c r="BL1268" s="147"/>
      <c r="BM1268" s="147"/>
      <c r="BN1268" s="147"/>
      <c r="BO1268" s="68"/>
      <c r="BP1268" s="75">
        <f>SUM(Table142[[#This Row],[Precarriage transit time in days (Enter Whole Number)]:[Oncarriage transit time in days (Enter Whole Number)]])</f>
        <v>0</v>
      </c>
      <c r="BQ1268" s="147"/>
      <c r="BR1268" s="147"/>
      <c r="BS1268" s="68"/>
      <c r="BT1268" s="147"/>
      <c r="BU1268" s="147"/>
      <c r="BV1268" s="147"/>
      <c r="BW1268" s="147"/>
      <c r="BX1268" s="68"/>
      <c r="BY1268" s="68"/>
      <c r="BZ1268" s="147"/>
      <c r="CA1268" s="147"/>
      <c r="CB1268" s="147"/>
      <c r="CC1268" s="147"/>
      <c r="CD1268" s="147"/>
      <c r="CE1268" s="147"/>
      <c r="CF1268" s="147"/>
      <c r="CG1268" s="147"/>
      <c r="CH1268" s="147"/>
      <c r="CI1268" s="147"/>
      <c r="CJ1268" s="147"/>
      <c r="CK1268" s="147"/>
      <c r="CL1268" s="150"/>
      <c r="CM1268" s="75" t="s">
        <v>1126</v>
      </c>
    </row>
    <row r="1269" spans="1:91" ht="15.6">
      <c r="A1269" s="98">
        <v>6079</v>
      </c>
      <c r="B1269" s="75" t="s">
        <v>736</v>
      </c>
      <c r="C1269" s="75" t="s">
        <v>230</v>
      </c>
      <c r="D1269" s="75" t="s">
        <v>127</v>
      </c>
      <c r="E1269" s="75" t="s">
        <v>461</v>
      </c>
      <c r="F1269" s="75" t="s">
        <v>241</v>
      </c>
      <c r="G1269" s="75"/>
      <c r="H1269" s="75" t="s">
        <v>463</v>
      </c>
      <c r="I1269" s="75" t="s">
        <v>168</v>
      </c>
      <c r="J1269" s="75" t="s">
        <v>169</v>
      </c>
      <c r="K1269" s="75" t="s">
        <v>516</v>
      </c>
      <c r="L1269" s="75" t="s">
        <v>517</v>
      </c>
      <c r="M1269" s="68"/>
      <c r="N1269" s="75" t="s">
        <v>139</v>
      </c>
      <c r="O1269" s="75" t="s">
        <v>91</v>
      </c>
      <c r="P1269" s="75" t="s">
        <v>131</v>
      </c>
      <c r="Q1269" s="75" t="s">
        <v>132</v>
      </c>
      <c r="R1269" s="75" t="s">
        <v>244</v>
      </c>
      <c r="S1269" s="75" t="s">
        <v>109</v>
      </c>
      <c r="T1269" s="75" t="s">
        <v>110</v>
      </c>
      <c r="U1269" s="68"/>
      <c r="V1269" s="68"/>
      <c r="W1269" s="75"/>
      <c r="X1269" s="76">
        <v>20</v>
      </c>
      <c r="Y1269" s="76">
        <v>1</v>
      </c>
      <c r="Z1269" s="75" t="s">
        <v>101</v>
      </c>
      <c r="AA1269" s="77">
        <v>0.25</v>
      </c>
      <c r="AB1269" s="77">
        <v>0.25</v>
      </c>
      <c r="AC1269" s="77">
        <v>0.25</v>
      </c>
      <c r="AD1269" s="77">
        <v>0.25</v>
      </c>
      <c r="AE1269" s="75" t="s">
        <v>101</v>
      </c>
      <c r="AF1269" s="75">
        <v>14</v>
      </c>
      <c r="AG1269" s="75">
        <v>14</v>
      </c>
      <c r="AH1269" s="75">
        <v>14</v>
      </c>
      <c r="AI1269" s="75"/>
      <c r="AJ1269" s="75">
        <v>21</v>
      </c>
      <c r="AK1269" s="75">
        <v>21</v>
      </c>
      <c r="AL1269" s="75">
        <v>21</v>
      </c>
      <c r="AM1269" s="75"/>
      <c r="AN1269" s="75">
        <v>0.43</v>
      </c>
      <c r="AO1269" s="147"/>
      <c r="AP1269" s="147"/>
      <c r="AQ1269" s="147"/>
      <c r="AR1269" s="116">
        <v>368.08</v>
      </c>
      <c r="AS1269" s="147"/>
      <c r="AT1269" s="68"/>
      <c r="AU1269" s="115">
        <f>SUM(Table142[[#This Row],[OTHC Per Load (USD) - 6 months validity]:[DTHC Per Load (USD) - 6 months validity]])</f>
        <v>368.08</v>
      </c>
      <c r="AV1269" s="115">
        <f>SUM(Table142[[#This Row],[OIC Per Load (USD) - 6 months validity]:[DIC Per Load (USD) - 6 months validity]])</f>
        <v>368.08</v>
      </c>
      <c r="AW1269" s="147"/>
      <c r="AX1269" s="147"/>
      <c r="AY1269" s="147"/>
      <c r="AZ1269" s="116">
        <v>368.08</v>
      </c>
      <c r="BA1269" s="147"/>
      <c r="BB1269" s="68"/>
      <c r="BC1269" s="115">
        <f>SUM(Table142[[#This Row],[OTHC Per Load (USD)- 12 months validity]:[DTHC Per Load (USD) - 12 months validity]])</f>
        <v>368.08</v>
      </c>
      <c r="BD1269" s="115">
        <f>SUM(Table142[[#This Row],[OIC Per Load (USD) - 12 months validity]:[DIC Per Load (USD)- 12 months validity]])</f>
        <v>368.08</v>
      </c>
      <c r="BE1269" s="147"/>
      <c r="BF1269" s="147"/>
      <c r="BG1269" s="147"/>
      <c r="BH1269" s="147"/>
      <c r="BI1269" s="147"/>
      <c r="BJ1269" s="147"/>
      <c r="BK1269" s="147"/>
      <c r="BL1269" s="147"/>
      <c r="BM1269" s="147"/>
      <c r="BN1269" s="147"/>
      <c r="BO1269" s="68"/>
      <c r="BP1269" s="75">
        <f>SUM(Table142[[#This Row],[Precarriage transit time in days (Enter Whole Number)]:[Oncarriage transit time in days (Enter Whole Number)]])</f>
        <v>0</v>
      </c>
      <c r="BQ1269" s="147"/>
      <c r="BR1269" s="147"/>
      <c r="BS1269" s="68"/>
      <c r="BT1269" s="147"/>
      <c r="BU1269" s="147"/>
      <c r="BV1269" s="147"/>
      <c r="BW1269" s="147"/>
      <c r="BX1269" s="68"/>
      <c r="BY1269" s="68"/>
      <c r="BZ1269" s="147"/>
      <c r="CA1269" s="147"/>
      <c r="CB1269" s="147"/>
      <c r="CC1269" s="147"/>
      <c r="CD1269" s="147"/>
      <c r="CE1269" s="147"/>
      <c r="CF1269" s="147"/>
      <c r="CG1269" s="147"/>
      <c r="CH1269" s="147"/>
      <c r="CI1269" s="147"/>
      <c r="CJ1269" s="147"/>
      <c r="CK1269" s="147"/>
      <c r="CL1269" s="150"/>
      <c r="CM1269" s="75" t="s">
        <v>2522</v>
      </c>
    </row>
    <row r="1270" spans="1:91" ht="15.6">
      <c r="A1270" s="98">
        <v>6080</v>
      </c>
      <c r="B1270" s="75" t="s">
        <v>336</v>
      </c>
      <c r="C1270" s="75" t="s">
        <v>230</v>
      </c>
      <c r="D1270" s="75" t="s">
        <v>127</v>
      </c>
      <c r="E1270" s="75" t="s">
        <v>834</v>
      </c>
      <c r="F1270" s="75" t="s">
        <v>394</v>
      </c>
      <c r="G1270" s="75"/>
      <c r="H1270" s="75" t="s">
        <v>171</v>
      </c>
      <c r="I1270" s="75" t="s">
        <v>172</v>
      </c>
      <c r="J1270" s="75" t="s">
        <v>169</v>
      </c>
      <c r="K1270" s="75" t="s">
        <v>516</v>
      </c>
      <c r="L1270" s="75" t="s">
        <v>517</v>
      </c>
      <c r="M1270" s="68"/>
      <c r="N1270" s="75" t="s">
        <v>139</v>
      </c>
      <c r="O1270" s="75" t="s">
        <v>91</v>
      </c>
      <c r="P1270" s="75" t="s">
        <v>131</v>
      </c>
      <c r="Q1270" s="75" t="s">
        <v>132</v>
      </c>
      <c r="R1270" s="75" t="s">
        <v>244</v>
      </c>
      <c r="S1270" s="75" t="s">
        <v>109</v>
      </c>
      <c r="T1270" s="75" t="s">
        <v>110</v>
      </c>
      <c r="U1270" s="68"/>
      <c r="V1270" s="68"/>
      <c r="W1270" s="75"/>
      <c r="X1270" s="76">
        <v>20</v>
      </c>
      <c r="Y1270" s="76">
        <v>1</v>
      </c>
      <c r="Z1270" s="75" t="s">
        <v>101</v>
      </c>
      <c r="AA1270" s="77">
        <v>0.25</v>
      </c>
      <c r="AB1270" s="77">
        <v>0.25</v>
      </c>
      <c r="AC1270" s="77">
        <v>0.25</v>
      </c>
      <c r="AD1270" s="77">
        <v>0.25</v>
      </c>
      <c r="AE1270" s="75" t="s">
        <v>101</v>
      </c>
      <c r="AF1270" s="75">
        <v>14</v>
      </c>
      <c r="AG1270" s="75">
        <v>14</v>
      </c>
      <c r="AH1270" s="75">
        <v>14</v>
      </c>
      <c r="AI1270" s="75"/>
      <c r="AJ1270" s="75">
        <v>21</v>
      </c>
      <c r="AK1270" s="75">
        <v>21</v>
      </c>
      <c r="AL1270" s="75">
        <v>21</v>
      </c>
      <c r="AM1270" s="75"/>
      <c r="AN1270" s="75">
        <v>0.43</v>
      </c>
      <c r="AO1270" s="147"/>
      <c r="AP1270" s="147"/>
      <c r="AQ1270" s="147"/>
      <c r="AR1270" s="116">
        <v>368.08</v>
      </c>
      <c r="AS1270" s="147"/>
      <c r="AT1270" s="68"/>
      <c r="AU1270" s="115">
        <f>SUM(Table142[[#This Row],[OTHC Per Load (USD) - 6 months validity]:[DTHC Per Load (USD) - 6 months validity]])</f>
        <v>368.08</v>
      </c>
      <c r="AV1270" s="115">
        <f>SUM(Table142[[#This Row],[OIC Per Load (USD) - 6 months validity]:[DIC Per Load (USD) - 6 months validity]])</f>
        <v>368.08</v>
      </c>
      <c r="AW1270" s="147"/>
      <c r="AX1270" s="147"/>
      <c r="AY1270" s="147"/>
      <c r="AZ1270" s="116">
        <v>368.08</v>
      </c>
      <c r="BA1270" s="147"/>
      <c r="BB1270" s="68"/>
      <c r="BC1270" s="115">
        <f>SUM(Table142[[#This Row],[OTHC Per Load (USD)- 12 months validity]:[DTHC Per Load (USD) - 12 months validity]])</f>
        <v>368.08</v>
      </c>
      <c r="BD1270" s="115">
        <f>SUM(Table142[[#This Row],[OIC Per Load (USD) - 12 months validity]:[DIC Per Load (USD)- 12 months validity]])</f>
        <v>368.08</v>
      </c>
      <c r="BE1270" s="147"/>
      <c r="BF1270" s="147"/>
      <c r="BG1270" s="147"/>
      <c r="BH1270" s="147"/>
      <c r="BI1270" s="147"/>
      <c r="BJ1270" s="147"/>
      <c r="BK1270" s="147"/>
      <c r="BL1270" s="147"/>
      <c r="BM1270" s="147"/>
      <c r="BN1270" s="147"/>
      <c r="BO1270" s="68"/>
      <c r="BP1270" s="75">
        <f>SUM(Table142[[#This Row],[Precarriage transit time in days (Enter Whole Number)]:[Oncarriage transit time in days (Enter Whole Number)]])</f>
        <v>0</v>
      </c>
      <c r="BQ1270" s="147"/>
      <c r="BR1270" s="147"/>
      <c r="BS1270" s="68"/>
      <c r="BT1270" s="147"/>
      <c r="BU1270" s="147"/>
      <c r="BV1270" s="147"/>
      <c r="BW1270" s="147"/>
      <c r="BX1270" s="68"/>
      <c r="BY1270" s="68"/>
      <c r="BZ1270" s="147"/>
      <c r="CA1270" s="147"/>
      <c r="CB1270" s="147"/>
      <c r="CC1270" s="147"/>
      <c r="CD1270" s="147"/>
      <c r="CE1270" s="147"/>
      <c r="CF1270" s="147"/>
      <c r="CG1270" s="147"/>
      <c r="CH1270" s="147"/>
      <c r="CI1270" s="147"/>
      <c r="CJ1270" s="147"/>
      <c r="CK1270" s="147"/>
      <c r="CL1270" s="150"/>
      <c r="CM1270" s="75" t="s">
        <v>2521</v>
      </c>
    </row>
    <row r="1271" spans="1:91" ht="15.6">
      <c r="A1271" s="98">
        <v>6081</v>
      </c>
      <c r="B1271" s="75" t="s">
        <v>736</v>
      </c>
      <c r="C1271" s="75" t="s">
        <v>817</v>
      </c>
      <c r="D1271" s="75" t="s">
        <v>127</v>
      </c>
      <c r="E1271" s="75" t="s">
        <v>790</v>
      </c>
      <c r="F1271" s="75" t="s">
        <v>301</v>
      </c>
      <c r="G1271" s="75"/>
      <c r="H1271" s="75" t="s">
        <v>185</v>
      </c>
      <c r="I1271" s="75" t="s">
        <v>168</v>
      </c>
      <c r="J1271" s="75" t="s">
        <v>169</v>
      </c>
      <c r="K1271" s="75" t="s">
        <v>516</v>
      </c>
      <c r="L1271" s="75" t="s">
        <v>517</v>
      </c>
      <c r="M1271" s="68"/>
      <c r="N1271" s="75" t="s">
        <v>139</v>
      </c>
      <c r="O1271" s="75" t="s">
        <v>91</v>
      </c>
      <c r="P1271" s="75" t="s">
        <v>131</v>
      </c>
      <c r="Q1271" s="75" t="s">
        <v>835</v>
      </c>
      <c r="R1271" s="75" t="s">
        <v>244</v>
      </c>
      <c r="S1271" s="75" t="s">
        <v>109</v>
      </c>
      <c r="T1271" s="75" t="s">
        <v>110</v>
      </c>
      <c r="U1271" s="68"/>
      <c r="V1271" s="68"/>
      <c r="W1271" s="75"/>
      <c r="X1271" s="76">
        <v>15</v>
      </c>
      <c r="Y1271" s="76">
        <v>1</v>
      </c>
      <c r="Z1271" s="75" t="s">
        <v>101</v>
      </c>
      <c r="AA1271" s="77">
        <v>0.25</v>
      </c>
      <c r="AB1271" s="77">
        <v>0.25</v>
      </c>
      <c r="AC1271" s="77">
        <v>0.25</v>
      </c>
      <c r="AD1271" s="77">
        <v>0.25</v>
      </c>
      <c r="AE1271" s="75" t="s">
        <v>101</v>
      </c>
      <c r="AF1271" s="75">
        <v>14</v>
      </c>
      <c r="AG1271" s="75">
        <v>14</v>
      </c>
      <c r="AH1271" s="75">
        <v>14</v>
      </c>
      <c r="AI1271" s="75"/>
      <c r="AJ1271" s="75">
        <v>21</v>
      </c>
      <c r="AK1271" s="75">
        <v>21</v>
      </c>
      <c r="AL1271" s="75">
        <v>21</v>
      </c>
      <c r="AM1271" s="75"/>
      <c r="AN1271" s="75">
        <v>0.43</v>
      </c>
      <c r="AO1271" s="147"/>
      <c r="AP1271" s="147"/>
      <c r="AQ1271" s="147"/>
      <c r="AR1271" s="116">
        <v>368.08</v>
      </c>
      <c r="AS1271" s="147"/>
      <c r="AT1271" s="68"/>
      <c r="AU1271" s="115">
        <f>SUM(Table142[[#This Row],[OTHC Per Load (USD) - 6 months validity]:[DTHC Per Load (USD) - 6 months validity]])</f>
        <v>368.08</v>
      </c>
      <c r="AV1271" s="115">
        <f>SUM(Table142[[#This Row],[OIC Per Load (USD) - 6 months validity]:[DIC Per Load (USD) - 6 months validity]])</f>
        <v>368.08</v>
      </c>
      <c r="AW1271" s="147"/>
      <c r="AX1271" s="147"/>
      <c r="AY1271" s="147"/>
      <c r="AZ1271" s="116">
        <v>368.08</v>
      </c>
      <c r="BA1271" s="147"/>
      <c r="BB1271" s="68"/>
      <c r="BC1271" s="115">
        <f>SUM(Table142[[#This Row],[OTHC Per Load (USD)- 12 months validity]:[DTHC Per Load (USD) - 12 months validity]])</f>
        <v>368.08</v>
      </c>
      <c r="BD1271" s="115">
        <f>SUM(Table142[[#This Row],[OIC Per Load (USD) - 12 months validity]:[DIC Per Load (USD)- 12 months validity]])</f>
        <v>368.08</v>
      </c>
      <c r="BE1271" s="147"/>
      <c r="BF1271" s="147"/>
      <c r="BG1271" s="147"/>
      <c r="BH1271" s="147"/>
      <c r="BI1271" s="147"/>
      <c r="BJ1271" s="147"/>
      <c r="BK1271" s="147"/>
      <c r="BL1271" s="147"/>
      <c r="BM1271" s="147"/>
      <c r="BN1271" s="147"/>
      <c r="BO1271" s="68"/>
      <c r="BP1271" s="75">
        <f>SUM(Table142[[#This Row],[Precarriage transit time in days (Enter Whole Number)]:[Oncarriage transit time in days (Enter Whole Number)]])</f>
        <v>0</v>
      </c>
      <c r="BQ1271" s="147"/>
      <c r="BR1271" s="147"/>
      <c r="BS1271" s="68"/>
      <c r="BT1271" s="147"/>
      <c r="BU1271" s="147"/>
      <c r="BV1271" s="147"/>
      <c r="BW1271" s="147"/>
      <c r="BX1271" s="68"/>
      <c r="BY1271" s="68"/>
      <c r="BZ1271" s="147"/>
      <c r="CA1271" s="147"/>
      <c r="CB1271" s="147"/>
      <c r="CC1271" s="147"/>
      <c r="CD1271" s="147"/>
      <c r="CE1271" s="147"/>
      <c r="CF1271" s="147"/>
      <c r="CG1271" s="147"/>
      <c r="CH1271" s="147"/>
      <c r="CI1271" s="147"/>
      <c r="CJ1271" s="147"/>
      <c r="CK1271" s="147"/>
      <c r="CL1271" s="150"/>
      <c r="CM1271" s="75" t="s">
        <v>1127</v>
      </c>
    </row>
    <row r="1272" spans="1:91" ht="15.6">
      <c r="A1272" s="98">
        <v>6082</v>
      </c>
      <c r="B1272" s="75" t="s">
        <v>736</v>
      </c>
      <c r="C1272" s="75" t="s">
        <v>817</v>
      </c>
      <c r="D1272" s="75" t="s">
        <v>127</v>
      </c>
      <c r="E1272" s="75" t="s">
        <v>790</v>
      </c>
      <c r="F1272" s="75" t="s">
        <v>301</v>
      </c>
      <c r="G1272" s="75"/>
      <c r="H1272" s="75" t="s">
        <v>185</v>
      </c>
      <c r="I1272" s="75" t="s">
        <v>168</v>
      </c>
      <c r="J1272" s="75" t="s">
        <v>169</v>
      </c>
      <c r="K1272" s="75" t="s">
        <v>836</v>
      </c>
      <c r="L1272" s="75" t="s">
        <v>218</v>
      </c>
      <c r="M1272" s="68"/>
      <c r="N1272" s="75" t="s">
        <v>219</v>
      </c>
      <c r="O1272" s="75" t="s">
        <v>168</v>
      </c>
      <c r="P1272" s="75" t="s">
        <v>215</v>
      </c>
      <c r="Q1272" s="75" t="s">
        <v>132</v>
      </c>
      <c r="R1272" s="75" t="s">
        <v>351</v>
      </c>
      <c r="S1272" s="75" t="s">
        <v>109</v>
      </c>
      <c r="T1272" s="75" t="s">
        <v>110</v>
      </c>
      <c r="U1272" s="68"/>
      <c r="V1272" s="68"/>
      <c r="W1272" s="75"/>
      <c r="X1272" s="76">
        <v>180</v>
      </c>
      <c r="Y1272" s="76">
        <v>4</v>
      </c>
      <c r="Z1272" s="75" t="s">
        <v>101</v>
      </c>
      <c r="AA1272" s="77">
        <v>0.25</v>
      </c>
      <c r="AB1272" s="77">
        <v>0.25</v>
      </c>
      <c r="AC1272" s="77">
        <v>0.25</v>
      </c>
      <c r="AD1272" s="77">
        <v>0.25</v>
      </c>
      <c r="AE1272" s="75" t="s">
        <v>101</v>
      </c>
      <c r="AF1272" s="75">
        <v>14</v>
      </c>
      <c r="AG1272" s="75">
        <v>3</v>
      </c>
      <c r="AH1272" s="75">
        <v>14</v>
      </c>
      <c r="AI1272" s="75"/>
      <c r="AJ1272" s="75">
        <v>0</v>
      </c>
      <c r="AK1272" s="75">
        <v>0</v>
      </c>
      <c r="AL1272" s="75">
        <v>21</v>
      </c>
      <c r="AM1272" s="75"/>
      <c r="AN1272" s="75">
        <v>0.3</v>
      </c>
      <c r="AO1272" s="147"/>
      <c r="AP1272" s="147"/>
      <c r="AQ1272" s="147"/>
      <c r="AR1272" s="116">
        <v>256.8</v>
      </c>
      <c r="AS1272" s="147"/>
      <c r="AT1272" s="68"/>
      <c r="AU1272" s="115">
        <f>SUM(Table142[[#This Row],[OTHC Per Load (USD) - 6 months validity]:[DTHC Per Load (USD) - 6 months validity]])</f>
        <v>256.8</v>
      </c>
      <c r="AV1272" s="115">
        <f>SUM(Table142[[#This Row],[OIC Per Load (USD) - 6 months validity]:[DIC Per Load (USD) - 6 months validity]])</f>
        <v>256.8</v>
      </c>
      <c r="AW1272" s="147"/>
      <c r="AX1272" s="147"/>
      <c r="AY1272" s="147"/>
      <c r="AZ1272" s="116">
        <v>256.8</v>
      </c>
      <c r="BA1272" s="147"/>
      <c r="BB1272" s="68"/>
      <c r="BC1272" s="115">
        <f>SUM(Table142[[#This Row],[OTHC Per Load (USD)- 12 months validity]:[DTHC Per Load (USD) - 12 months validity]])</f>
        <v>256.8</v>
      </c>
      <c r="BD1272" s="115">
        <f>SUM(Table142[[#This Row],[OIC Per Load (USD) - 12 months validity]:[DIC Per Load (USD)- 12 months validity]])</f>
        <v>256.8</v>
      </c>
      <c r="BE1272" s="147"/>
      <c r="BF1272" s="147"/>
      <c r="BG1272" s="147"/>
      <c r="BH1272" s="147"/>
      <c r="BI1272" s="147"/>
      <c r="BJ1272" s="147"/>
      <c r="BK1272" s="147"/>
      <c r="BL1272" s="147"/>
      <c r="BM1272" s="147"/>
      <c r="BN1272" s="147"/>
      <c r="BO1272" s="68"/>
      <c r="BP1272" s="75">
        <f>SUM(Table142[[#This Row],[Precarriage transit time in days (Enter Whole Number)]:[Oncarriage transit time in days (Enter Whole Number)]])</f>
        <v>0</v>
      </c>
      <c r="BQ1272" s="147"/>
      <c r="BR1272" s="147"/>
      <c r="BS1272" s="68"/>
      <c r="BT1272" s="147"/>
      <c r="BU1272" s="147"/>
      <c r="BV1272" s="147"/>
      <c r="BW1272" s="147"/>
      <c r="BX1272" s="68"/>
      <c r="BY1272" s="68"/>
      <c r="BZ1272" s="147"/>
      <c r="CA1272" s="147"/>
      <c r="CB1272" s="147"/>
      <c r="CC1272" s="147"/>
      <c r="CD1272" s="147"/>
      <c r="CE1272" s="147"/>
      <c r="CF1272" s="147"/>
      <c r="CG1272" s="147"/>
      <c r="CH1272" s="147"/>
      <c r="CI1272" s="147"/>
      <c r="CJ1272" s="147"/>
      <c r="CK1272" s="147"/>
      <c r="CL1272" s="150"/>
      <c r="CM1272" s="75" t="s">
        <v>1128</v>
      </c>
    </row>
    <row r="1273" spans="1:91" ht="15.6">
      <c r="A1273" s="98">
        <v>6083</v>
      </c>
      <c r="B1273" s="75" t="s">
        <v>736</v>
      </c>
      <c r="C1273" s="75" t="s">
        <v>817</v>
      </c>
      <c r="D1273" s="75" t="s">
        <v>127</v>
      </c>
      <c r="E1273" s="75" t="s">
        <v>461</v>
      </c>
      <c r="F1273" s="75" t="s">
        <v>241</v>
      </c>
      <c r="G1273" s="75"/>
      <c r="H1273" s="75" t="s">
        <v>463</v>
      </c>
      <c r="I1273" s="75" t="s">
        <v>168</v>
      </c>
      <c r="J1273" s="75" t="s">
        <v>169</v>
      </c>
      <c r="K1273" s="75" t="s">
        <v>836</v>
      </c>
      <c r="L1273" s="75" t="s">
        <v>821</v>
      </c>
      <c r="M1273" s="68"/>
      <c r="N1273" s="75" t="s">
        <v>219</v>
      </c>
      <c r="O1273" s="75" t="s">
        <v>168</v>
      </c>
      <c r="P1273" s="75" t="s">
        <v>215</v>
      </c>
      <c r="Q1273" s="75" t="s">
        <v>132</v>
      </c>
      <c r="R1273" s="75" t="s">
        <v>351</v>
      </c>
      <c r="S1273" s="75" t="s">
        <v>109</v>
      </c>
      <c r="T1273" s="75" t="s">
        <v>110</v>
      </c>
      <c r="U1273" s="68"/>
      <c r="V1273" s="68"/>
      <c r="W1273" s="75"/>
      <c r="X1273" s="76">
        <v>10</v>
      </c>
      <c r="Y1273" s="76">
        <v>1</v>
      </c>
      <c r="Z1273" s="75" t="s">
        <v>101</v>
      </c>
      <c r="AA1273" s="77">
        <v>0.25</v>
      </c>
      <c r="AB1273" s="77">
        <v>0.25</v>
      </c>
      <c r="AC1273" s="77">
        <v>0.25</v>
      </c>
      <c r="AD1273" s="77">
        <v>0.25</v>
      </c>
      <c r="AE1273" s="75" t="s">
        <v>101</v>
      </c>
      <c r="AF1273" s="75">
        <v>14</v>
      </c>
      <c r="AG1273" s="75">
        <v>3</v>
      </c>
      <c r="AH1273" s="75">
        <v>14</v>
      </c>
      <c r="AI1273" s="75"/>
      <c r="AJ1273" s="75">
        <v>0</v>
      </c>
      <c r="AK1273" s="75">
        <v>0</v>
      </c>
      <c r="AL1273" s="75">
        <v>21</v>
      </c>
      <c r="AM1273" s="75"/>
      <c r="AN1273" s="75">
        <v>0.3</v>
      </c>
      <c r="AO1273" s="147"/>
      <c r="AP1273" s="147"/>
      <c r="AQ1273" s="147"/>
      <c r="AR1273" s="116">
        <v>256.8</v>
      </c>
      <c r="AS1273" s="147"/>
      <c r="AT1273" s="68"/>
      <c r="AU1273" s="115">
        <f>SUM(Table142[[#This Row],[OTHC Per Load (USD) - 6 months validity]:[DTHC Per Load (USD) - 6 months validity]])</f>
        <v>256.8</v>
      </c>
      <c r="AV1273" s="115">
        <f>SUM(Table142[[#This Row],[OIC Per Load (USD) - 6 months validity]:[DIC Per Load (USD) - 6 months validity]])</f>
        <v>256.8</v>
      </c>
      <c r="AW1273" s="147"/>
      <c r="AX1273" s="147"/>
      <c r="AY1273" s="147"/>
      <c r="AZ1273" s="116">
        <v>256.8</v>
      </c>
      <c r="BA1273" s="147"/>
      <c r="BB1273" s="68"/>
      <c r="BC1273" s="115">
        <f>SUM(Table142[[#This Row],[OTHC Per Load (USD)- 12 months validity]:[DTHC Per Load (USD) - 12 months validity]])</f>
        <v>256.8</v>
      </c>
      <c r="BD1273" s="115">
        <f>SUM(Table142[[#This Row],[OIC Per Load (USD) - 12 months validity]:[DIC Per Load (USD)- 12 months validity]])</f>
        <v>256.8</v>
      </c>
      <c r="BE1273" s="147"/>
      <c r="BF1273" s="147"/>
      <c r="BG1273" s="147"/>
      <c r="BH1273" s="147"/>
      <c r="BI1273" s="147"/>
      <c r="BJ1273" s="147"/>
      <c r="BK1273" s="147"/>
      <c r="BL1273" s="147"/>
      <c r="BM1273" s="147"/>
      <c r="BN1273" s="147"/>
      <c r="BO1273" s="68"/>
      <c r="BP1273" s="75">
        <f>SUM(Table142[[#This Row],[Precarriage transit time in days (Enter Whole Number)]:[Oncarriage transit time in days (Enter Whole Number)]])</f>
        <v>0</v>
      </c>
      <c r="BQ1273" s="147"/>
      <c r="BR1273" s="147"/>
      <c r="BS1273" s="68"/>
      <c r="BT1273" s="147"/>
      <c r="BU1273" s="147"/>
      <c r="BV1273" s="147"/>
      <c r="BW1273" s="147"/>
      <c r="BX1273" s="68"/>
      <c r="BY1273" s="68"/>
      <c r="BZ1273" s="147"/>
      <c r="CA1273" s="147"/>
      <c r="CB1273" s="147"/>
      <c r="CC1273" s="147"/>
      <c r="CD1273" s="147"/>
      <c r="CE1273" s="147"/>
      <c r="CF1273" s="147"/>
      <c r="CG1273" s="147"/>
      <c r="CH1273" s="147"/>
      <c r="CI1273" s="147"/>
      <c r="CJ1273" s="147"/>
      <c r="CK1273" s="147"/>
      <c r="CL1273" s="150"/>
      <c r="CM1273" s="75" t="s">
        <v>1129</v>
      </c>
    </row>
    <row r="1274" spans="1:91" ht="15.6">
      <c r="A1274" s="98">
        <v>6084</v>
      </c>
      <c r="B1274" s="75" t="s">
        <v>736</v>
      </c>
      <c r="C1274" s="75" t="s">
        <v>230</v>
      </c>
      <c r="D1274" s="75" t="s">
        <v>127</v>
      </c>
      <c r="E1274" s="75" t="s">
        <v>662</v>
      </c>
      <c r="F1274" s="75" t="s">
        <v>316</v>
      </c>
      <c r="G1274" s="75">
        <v>73494</v>
      </c>
      <c r="H1274" s="75" t="s">
        <v>182</v>
      </c>
      <c r="I1274" s="75" t="s">
        <v>168</v>
      </c>
      <c r="J1274" s="75" t="s">
        <v>169</v>
      </c>
      <c r="K1274" s="75" t="s">
        <v>488</v>
      </c>
      <c r="L1274" s="75" t="s">
        <v>488</v>
      </c>
      <c r="M1274" s="68"/>
      <c r="N1274" s="75" t="s">
        <v>489</v>
      </c>
      <c r="O1274" s="75" t="s">
        <v>163</v>
      </c>
      <c r="P1274" s="75" t="s">
        <v>490</v>
      </c>
      <c r="Q1274" s="75" t="s">
        <v>825</v>
      </c>
      <c r="R1274" s="75" t="s">
        <v>244</v>
      </c>
      <c r="S1274" s="75" t="s">
        <v>109</v>
      </c>
      <c r="T1274" s="75" t="s">
        <v>110</v>
      </c>
      <c r="U1274" s="68"/>
      <c r="V1274" s="68"/>
      <c r="W1274" s="75" t="s">
        <v>251</v>
      </c>
      <c r="X1274" s="76">
        <v>50</v>
      </c>
      <c r="Y1274" s="76">
        <v>1</v>
      </c>
      <c r="Z1274" s="75" t="s">
        <v>101</v>
      </c>
      <c r="AA1274" s="77">
        <v>0.25</v>
      </c>
      <c r="AB1274" s="77">
        <v>0.25</v>
      </c>
      <c r="AC1274" s="77">
        <v>0.25</v>
      </c>
      <c r="AD1274" s="77">
        <v>0.25</v>
      </c>
      <c r="AE1274" s="75" t="s">
        <v>101</v>
      </c>
      <c r="AF1274" s="75">
        <v>0</v>
      </c>
      <c r="AG1274" s="75">
        <v>0</v>
      </c>
      <c r="AH1274" s="75">
        <v>14</v>
      </c>
      <c r="AI1274" s="75"/>
      <c r="AJ1274" s="75">
        <v>0</v>
      </c>
      <c r="AK1274" s="75">
        <v>21</v>
      </c>
      <c r="AL1274" s="75"/>
      <c r="AM1274" s="75"/>
      <c r="AN1274" s="75">
        <v>0.38</v>
      </c>
      <c r="AO1274" s="147"/>
      <c r="AP1274" s="147"/>
      <c r="AQ1274" s="147"/>
      <c r="AR1274" s="116">
        <v>325.28000000000003</v>
      </c>
      <c r="AS1274" s="147"/>
      <c r="AT1274" s="68"/>
      <c r="AU1274" s="115">
        <f>SUM(Table142[[#This Row],[OTHC Per Load (USD) - 6 months validity]:[DTHC Per Load (USD) - 6 months validity]])</f>
        <v>325.28000000000003</v>
      </c>
      <c r="AV1274" s="115">
        <f>SUM(Table142[[#This Row],[OIC Per Load (USD) - 6 months validity]:[DIC Per Load (USD) - 6 months validity]])</f>
        <v>325.28000000000003</v>
      </c>
      <c r="AW1274" s="147"/>
      <c r="AX1274" s="147"/>
      <c r="AY1274" s="147"/>
      <c r="AZ1274" s="116">
        <v>325.28000000000003</v>
      </c>
      <c r="BA1274" s="147"/>
      <c r="BB1274" s="68"/>
      <c r="BC1274" s="115">
        <f>SUM(Table142[[#This Row],[OTHC Per Load (USD)- 12 months validity]:[DTHC Per Load (USD) - 12 months validity]])</f>
        <v>325.28000000000003</v>
      </c>
      <c r="BD1274" s="115">
        <f>SUM(Table142[[#This Row],[OIC Per Load (USD) - 12 months validity]:[DIC Per Load (USD)- 12 months validity]])</f>
        <v>325.28000000000003</v>
      </c>
      <c r="BE1274" s="147"/>
      <c r="BF1274" s="147"/>
      <c r="BG1274" s="147"/>
      <c r="BH1274" s="147"/>
      <c r="BI1274" s="147"/>
      <c r="BJ1274" s="147"/>
      <c r="BK1274" s="147"/>
      <c r="BL1274" s="147"/>
      <c r="BM1274" s="147"/>
      <c r="BN1274" s="147"/>
      <c r="BO1274" s="68"/>
      <c r="BP1274" s="75">
        <f>SUM(Table142[[#This Row],[Precarriage transit time in days (Enter Whole Number)]:[Oncarriage transit time in days (Enter Whole Number)]])</f>
        <v>0</v>
      </c>
      <c r="BQ1274" s="147"/>
      <c r="BR1274" s="147"/>
      <c r="BS1274" s="68"/>
      <c r="BT1274" s="147"/>
      <c r="BU1274" s="147"/>
      <c r="BV1274" s="147"/>
      <c r="BW1274" s="147"/>
      <c r="BX1274" s="68"/>
      <c r="BY1274" s="68"/>
      <c r="BZ1274" s="147"/>
      <c r="CA1274" s="147"/>
      <c r="CB1274" s="147"/>
      <c r="CC1274" s="147"/>
      <c r="CD1274" s="147"/>
      <c r="CE1274" s="147"/>
      <c r="CF1274" s="147"/>
      <c r="CG1274" s="147"/>
      <c r="CH1274" s="147"/>
      <c r="CI1274" s="147"/>
      <c r="CJ1274" s="147"/>
      <c r="CK1274" s="147"/>
      <c r="CL1274" s="150"/>
      <c r="CM1274" s="75" t="s">
        <v>2518</v>
      </c>
    </row>
    <row r="1275" spans="1:91" ht="15.6">
      <c r="A1275" s="98">
        <v>6085</v>
      </c>
      <c r="B1275" s="75" t="s">
        <v>736</v>
      </c>
      <c r="C1275" s="75" t="s">
        <v>230</v>
      </c>
      <c r="D1275" s="75" t="s">
        <v>127</v>
      </c>
      <c r="E1275" s="75" t="s">
        <v>831</v>
      </c>
      <c r="F1275" s="75" t="s">
        <v>261</v>
      </c>
      <c r="G1275" s="75">
        <v>8930</v>
      </c>
      <c r="H1275" s="75" t="s">
        <v>286</v>
      </c>
      <c r="I1275" s="75" t="s">
        <v>168</v>
      </c>
      <c r="J1275" s="75" t="s">
        <v>169</v>
      </c>
      <c r="K1275" s="75" t="s">
        <v>488</v>
      </c>
      <c r="L1275" s="75" t="s">
        <v>488</v>
      </c>
      <c r="M1275" s="68"/>
      <c r="N1275" s="75" t="s">
        <v>489</v>
      </c>
      <c r="O1275" s="75" t="s">
        <v>163</v>
      </c>
      <c r="P1275" s="75" t="s">
        <v>490</v>
      </c>
      <c r="Q1275" s="75" t="s">
        <v>832</v>
      </c>
      <c r="R1275" s="75" t="s">
        <v>244</v>
      </c>
      <c r="S1275" s="75" t="s">
        <v>109</v>
      </c>
      <c r="T1275" s="75" t="s">
        <v>110</v>
      </c>
      <c r="U1275" s="68"/>
      <c r="V1275" s="68"/>
      <c r="W1275" s="75" t="s">
        <v>251</v>
      </c>
      <c r="X1275" s="76">
        <v>8</v>
      </c>
      <c r="Y1275" s="76">
        <v>1</v>
      </c>
      <c r="Z1275" s="75" t="s">
        <v>101</v>
      </c>
      <c r="AA1275" s="77">
        <v>0.25</v>
      </c>
      <c r="AB1275" s="77">
        <v>0.25</v>
      </c>
      <c r="AC1275" s="77">
        <v>0.25</v>
      </c>
      <c r="AD1275" s="77">
        <v>0.25</v>
      </c>
      <c r="AE1275" s="75" t="s">
        <v>101</v>
      </c>
      <c r="AF1275" s="75">
        <v>0</v>
      </c>
      <c r="AG1275" s="75">
        <v>0</v>
      </c>
      <c r="AH1275" s="75">
        <v>14</v>
      </c>
      <c r="AI1275" s="75"/>
      <c r="AJ1275" s="75">
        <v>0</v>
      </c>
      <c r="AK1275" s="75">
        <v>21</v>
      </c>
      <c r="AL1275" s="75"/>
      <c r="AM1275" s="75"/>
      <c r="AN1275" s="75">
        <v>0.38</v>
      </c>
      <c r="AO1275" s="147"/>
      <c r="AP1275" s="147"/>
      <c r="AQ1275" s="147"/>
      <c r="AR1275" s="116">
        <v>325.28000000000003</v>
      </c>
      <c r="AS1275" s="147"/>
      <c r="AT1275" s="68"/>
      <c r="AU1275" s="115">
        <f>SUM(Table142[[#This Row],[OTHC Per Load (USD) - 6 months validity]:[DTHC Per Load (USD) - 6 months validity]])</f>
        <v>325.28000000000003</v>
      </c>
      <c r="AV1275" s="115">
        <f>SUM(Table142[[#This Row],[OIC Per Load (USD) - 6 months validity]:[DIC Per Load (USD) - 6 months validity]])</f>
        <v>325.28000000000003</v>
      </c>
      <c r="AW1275" s="147"/>
      <c r="AX1275" s="147"/>
      <c r="AY1275" s="147"/>
      <c r="AZ1275" s="116">
        <v>325.28000000000003</v>
      </c>
      <c r="BA1275" s="147"/>
      <c r="BB1275" s="68"/>
      <c r="BC1275" s="115">
        <f>SUM(Table142[[#This Row],[OTHC Per Load (USD)- 12 months validity]:[DTHC Per Load (USD) - 12 months validity]])</f>
        <v>325.28000000000003</v>
      </c>
      <c r="BD1275" s="115">
        <f>SUM(Table142[[#This Row],[OIC Per Load (USD) - 12 months validity]:[DIC Per Load (USD)- 12 months validity]])</f>
        <v>325.28000000000003</v>
      </c>
      <c r="BE1275" s="147"/>
      <c r="BF1275" s="147"/>
      <c r="BG1275" s="147"/>
      <c r="BH1275" s="147"/>
      <c r="BI1275" s="147"/>
      <c r="BJ1275" s="147"/>
      <c r="BK1275" s="147"/>
      <c r="BL1275" s="147"/>
      <c r="BM1275" s="147"/>
      <c r="BN1275" s="147"/>
      <c r="BO1275" s="68"/>
      <c r="BP1275" s="75">
        <f>SUM(Table142[[#This Row],[Precarriage transit time in days (Enter Whole Number)]:[Oncarriage transit time in days (Enter Whole Number)]])</f>
        <v>0</v>
      </c>
      <c r="BQ1275" s="147"/>
      <c r="BR1275" s="147"/>
      <c r="BS1275" s="68"/>
      <c r="BT1275" s="147"/>
      <c r="BU1275" s="147"/>
      <c r="BV1275" s="147"/>
      <c r="BW1275" s="147"/>
      <c r="BX1275" s="68"/>
      <c r="BY1275" s="68"/>
      <c r="BZ1275" s="147"/>
      <c r="CA1275" s="147"/>
      <c r="CB1275" s="147"/>
      <c r="CC1275" s="147"/>
      <c r="CD1275" s="147"/>
      <c r="CE1275" s="147"/>
      <c r="CF1275" s="147"/>
      <c r="CG1275" s="147"/>
      <c r="CH1275" s="147"/>
      <c r="CI1275" s="147"/>
      <c r="CJ1275" s="147"/>
      <c r="CK1275" s="147"/>
      <c r="CL1275" s="150"/>
      <c r="CM1275" s="75" t="s">
        <v>2515</v>
      </c>
    </row>
    <row r="1276" spans="1:91" ht="15.6">
      <c r="A1276" s="152">
        <v>6086</v>
      </c>
      <c r="B1276" s="75" t="s">
        <v>736</v>
      </c>
      <c r="C1276" s="75" t="s">
        <v>817</v>
      </c>
      <c r="D1276" s="75" t="s">
        <v>127</v>
      </c>
      <c r="E1276" s="75" t="s">
        <v>837</v>
      </c>
      <c r="F1276" s="75" t="s">
        <v>301</v>
      </c>
      <c r="G1276" s="75"/>
      <c r="H1276" s="75" t="s">
        <v>185</v>
      </c>
      <c r="I1276" s="75" t="s">
        <v>168</v>
      </c>
      <c r="J1276" s="75" t="s">
        <v>169</v>
      </c>
      <c r="K1276" s="75" t="s">
        <v>838</v>
      </c>
      <c r="L1276" s="75" t="s">
        <v>838</v>
      </c>
      <c r="M1276" s="68"/>
      <c r="N1276" s="75" t="s">
        <v>814</v>
      </c>
      <c r="O1276" s="75" t="s">
        <v>91</v>
      </c>
      <c r="P1276" s="75" t="s">
        <v>92</v>
      </c>
      <c r="Q1276" s="75" t="s">
        <v>839</v>
      </c>
      <c r="R1276" s="75" t="s">
        <v>351</v>
      </c>
      <c r="S1276" s="75" t="s">
        <v>109</v>
      </c>
      <c r="T1276" s="75" t="s">
        <v>110</v>
      </c>
      <c r="U1276" s="68"/>
      <c r="V1276" s="68"/>
      <c r="W1276" s="75"/>
      <c r="X1276" s="76">
        <v>800</v>
      </c>
      <c r="Y1276" s="76">
        <v>16</v>
      </c>
      <c r="Z1276" s="75" t="s">
        <v>101</v>
      </c>
      <c r="AA1276" s="77">
        <v>0.25</v>
      </c>
      <c r="AB1276" s="77">
        <v>0.25</v>
      </c>
      <c r="AC1276" s="77">
        <v>0.25</v>
      </c>
      <c r="AD1276" s="77">
        <v>0.25</v>
      </c>
      <c r="AE1276" s="75" t="s">
        <v>101</v>
      </c>
      <c r="AF1276" s="75">
        <v>12</v>
      </c>
      <c r="AG1276" s="75">
        <v>15</v>
      </c>
      <c r="AH1276" s="75"/>
      <c r="AI1276" s="75"/>
      <c r="AJ1276" s="75">
        <v>15</v>
      </c>
      <c r="AK1276" s="75">
        <v>10</v>
      </c>
      <c r="AL1276" s="75"/>
      <c r="AM1276" s="75"/>
      <c r="AN1276" s="75">
        <v>0.2</v>
      </c>
      <c r="AO1276" s="147"/>
      <c r="AP1276" s="147"/>
      <c r="AQ1276" s="147"/>
      <c r="AR1276" s="116">
        <v>171.20000000000002</v>
      </c>
      <c r="AS1276" s="147"/>
      <c r="AT1276" s="68"/>
      <c r="AU1276" s="115">
        <f>SUM(Table142[[#This Row],[OTHC Per Load (USD) - 6 months validity]:[DTHC Per Load (USD) - 6 months validity]])</f>
        <v>171.20000000000002</v>
      </c>
      <c r="AV1276" s="115">
        <f>SUM(Table142[[#This Row],[OIC Per Load (USD) - 6 months validity]:[DIC Per Load (USD) - 6 months validity]])</f>
        <v>171.20000000000002</v>
      </c>
      <c r="AW1276" s="147"/>
      <c r="AX1276" s="147"/>
      <c r="AY1276" s="147"/>
      <c r="AZ1276" s="116">
        <v>171.20000000000002</v>
      </c>
      <c r="BA1276" s="147"/>
      <c r="BB1276" s="68"/>
      <c r="BC1276" s="115">
        <f>SUM(Table142[[#This Row],[OTHC Per Load (USD)- 12 months validity]:[DTHC Per Load (USD) - 12 months validity]])</f>
        <v>171.20000000000002</v>
      </c>
      <c r="BD1276" s="115">
        <f>SUM(Table142[[#This Row],[OIC Per Load (USD) - 12 months validity]:[DIC Per Load (USD)- 12 months validity]])</f>
        <v>171.20000000000002</v>
      </c>
      <c r="BE1276" s="147"/>
      <c r="BF1276" s="147"/>
      <c r="BG1276" s="147"/>
      <c r="BH1276" s="147"/>
      <c r="BI1276" s="147"/>
      <c r="BJ1276" s="147"/>
      <c r="BK1276" s="147"/>
      <c r="BL1276" s="147"/>
      <c r="BM1276" s="147"/>
      <c r="BN1276" s="147"/>
      <c r="BO1276" s="68"/>
      <c r="BP1276" s="75">
        <f>SUM(Table142[[#This Row],[Precarriage transit time in days (Enter Whole Number)]:[Oncarriage transit time in days (Enter Whole Number)]])</f>
        <v>0</v>
      </c>
      <c r="BQ1276" s="147"/>
      <c r="BR1276" s="147"/>
      <c r="BS1276" s="68"/>
      <c r="BT1276" s="147"/>
      <c r="BU1276" s="147"/>
      <c r="BV1276" s="147"/>
      <c r="BW1276" s="147"/>
      <c r="BX1276" s="68"/>
      <c r="BY1276" s="68"/>
      <c r="BZ1276" s="147"/>
      <c r="CA1276" s="147"/>
      <c r="CB1276" s="147"/>
      <c r="CC1276" s="147"/>
      <c r="CD1276" s="147"/>
      <c r="CE1276" s="147"/>
      <c r="CF1276" s="147"/>
      <c r="CG1276" s="147"/>
      <c r="CH1276" s="147"/>
      <c r="CI1276" s="147"/>
      <c r="CJ1276" s="147"/>
      <c r="CK1276" s="147"/>
      <c r="CL1276" s="150"/>
      <c r="CM1276" s="75" t="s">
        <v>2513</v>
      </c>
    </row>
    <row r="1277" spans="1:91" ht="15.6">
      <c r="A1277" s="98">
        <v>6087</v>
      </c>
      <c r="B1277" s="75" t="s">
        <v>736</v>
      </c>
      <c r="C1277" s="75" t="s">
        <v>87</v>
      </c>
      <c r="D1277" s="75" t="s">
        <v>111</v>
      </c>
      <c r="E1277" s="75" t="s">
        <v>840</v>
      </c>
      <c r="F1277" s="75" t="s">
        <v>394</v>
      </c>
      <c r="G1277" s="68"/>
      <c r="H1277" s="75" t="s">
        <v>171</v>
      </c>
      <c r="I1277" s="75" t="s">
        <v>172</v>
      </c>
      <c r="J1277" s="75" t="s">
        <v>169</v>
      </c>
      <c r="K1277" s="75" t="s">
        <v>154</v>
      </c>
      <c r="L1277" s="75" t="s">
        <v>154</v>
      </c>
      <c r="M1277" s="68"/>
      <c r="N1277" s="75" t="s">
        <v>345</v>
      </c>
      <c r="O1277" s="75" t="s">
        <v>144</v>
      </c>
      <c r="P1277" s="75" t="s">
        <v>205</v>
      </c>
      <c r="Q1277" s="75" t="s">
        <v>774</v>
      </c>
      <c r="R1277" s="75"/>
      <c r="S1277" s="75" t="s">
        <v>98</v>
      </c>
      <c r="T1277" s="75"/>
      <c r="U1277" s="75"/>
      <c r="V1277" s="75"/>
      <c r="W1277" s="75"/>
      <c r="X1277" s="76">
        <v>42</v>
      </c>
      <c r="Y1277" s="76">
        <v>1</v>
      </c>
      <c r="Z1277" s="75" t="s">
        <v>101</v>
      </c>
      <c r="AA1277" s="77">
        <v>0.25</v>
      </c>
      <c r="AB1277" s="77">
        <v>0.25</v>
      </c>
      <c r="AC1277" s="77">
        <v>0.25</v>
      </c>
      <c r="AD1277" s="77">
        <v>0.25</v>
      </c>
      <c r="AE1277" s="75" t="s">
        <v>101</v>
      </c>
      <c r="AF1277" s="75">
        <v>7</v>
      </c>
      <c r="AG1277" s="75">
        <v>14</v>
      </c>
      <c r="AH1277" s="75">
        <v>0</v>
      </c>
      <c r="AI1277" s="75" t="s">
        <v>395</v>
      </c>
      <c r="AJ1277" s="75">
        <v>0</v>
      </c>
      <c r="AK1277" s="75">
        <v>0</v>
      </c>
      <c r="AL1277" s="75">
        <v>21</v>
      </c>
      <c r="AM1277" s="75"/>
      <c r="AN1277" s="75">
        <v>0.28999999999999998</v>
      </c>
      <c r="AO1277" s="68"/>
      <c r="AP1277" s="147"/>
      <c r="AQ1277" s="147"/>
      <c r="AR1277" s="116">
        <v>372.35999999999996</v>
      </c>
      <c r="AS1277" s="147"/>
      <c r="AT1277" s="68"/>
      <c r="AU1277" s="115">
        <f>SUM(Table142[[#This Row],[OTHC Per Load (USD) - 6 months validity]:[DTHC Per Load (USD) - 6 months validity]])</f>
        <v>372.35999999999996</v>
      </c>
      <c r="AV1277" s="115">
        <f>SUM(Table142[[#This Row],[OIC Per Load (USD) - 6 months validity]:[DIC Per Load (USD) - 6 months validity]])</f>
        <v>372.35999999999996</v>
      </c>
      <c r="AW1277" s="68"/>
      <c r="AX1277" s="147"/>
      <c r="AY1277" s="147"/>
      <c r="AZ1277" s="116">
        <v>372.35999999999996</v>
      </c>
      <c r="BA1277" s="147"/>
      <c r="BB1277" s="68"/>
      <c r="BC1277" s="115">
        <f>SUM(Table142[[#This Row],[OTHC Per Load (USD)- 12 months validity]:[DTHC Per Load (USD) - 12 months validity]])</f>
        <v>372.35999999999996</v>
      </c>
      <c r="BD1277" s="115">
        <f>SUM(Table142[[#This Row],[OIC Per Load (USD) - 12 months validity]:[DIC Per Load (USD)- 12 months validity]])</f>
        <v>372.35999999999996</v>
      </c>
      <c r="BE1277" s="147"/>
      <c r="BF1277" s="147"/>
      <c r="BG1277" s="147"/>
      <c r="BH1277" s="147"/>
      <c r="BI1277" s="147"/>
      <c r="BJ1277" s="147"/>
      <c r="BK1277" s="147"/>
      <c r="BL1277" s="147"/>
      <c r="BM1277" s="68"/>
      <c r="BN1277" s="147"/>
      <c r="BO1277" s="68"/>
      <c r="BP1277" s="75">
        <f>SUM(Table142[[#This Row],[Precarriage transit time in days (Enter Whole Number)]:[Oncarriage transit time in days (Enter Whole Number)]])</f>
        <v>0</v>
      </c>
      <c r="BQ1277" s="147"/>
      <c r="BR1277" s="68"/>
      <c r="BS1277" s="68"/>
      <c r="BT1277" s="147"/>
      <c r="BU1277" s="147"/>
      <c r="BV1277" s="68"/>
      <c r="BW1277" s="68"/>
      <c r="BX1277" s="68"/>
      <c r="BY1277" s="68"/>
      <c r="BZ1277" s="147"/>
      <c r="CA1277" s="147"/>
      <c r="CB1277" s="147"/>
      <c r="CC1277" s="147"/>
      <c r="CD1277" s="147"/>
      <c r="CE1277" s="147"/>
      <c r="CF1277" s="147"/>
      <c r="CG1277" s="147"/>
      <c r="CH1277" s="147"/>
      <c r="CI1277" s="147"/>
      <c r="CJ1277" s="147"/>
      <c r="CK1277" s="147"/>
      <c r="CL1277" s="150"/>
      <c r="CM1277" s="75" t="s">
        <v>1130</v>
      </c>
    </row>
    <row r="1278" spans="1:91" ht="15.6">
      <c r="A1278" s="98">
        <v>6088</v>
      </c>
      <c r="B1278" s="75" t="s">
        <v>736</v>
      </c>
      <c r="C1278" s="75" t="s">
        <v>87</v>
      </c>
      <c r="D1278" s="75" t="s">
        <v>103</v>
      </c>
      <c r="E1278" s="75" t="s">
        <v>840</v>
      </c>
      <c r="F1278" s="75" t="s">
        <v>394</v>
      </c>
      <c r="G1278" s="68"/>
      <c r="H1278" s="75" t="s">
        <v>171</v>
      </c>
      <c r="I1278" s="75" t="s">
        <v>172</v>
      </c>
      <c r="J1278" s="75" t="s">
        <v>169</v>
      </c>
      <c r="K1278" s="75" t="s">
        <v>154</v>
      </c>
      <c r="L1278" s="75" t="s">
        <v>154</v>
      </c>
      <c r="M1278" s="68"/>
      <c r="N1278" s="75" t="s">
        <v>345</v>
      </c>
      <c r="O1278" s="75" t="s">
        <v>144</v>
      </c>
      <c r="P1278" s="75" t="s">
        <v>205</v>
      </c>
      <c r="Q1278" s="75" t="s">
        <v>774</v>
      </c>
      <c r="R1278" s="75"/>
      <c r="S1278" s="75" t="s">
        <v>98</v>
      </c>
      <c r="T1278" s="75"/>
      <c r="U1278" s="75"/>
      <c r="V1278" s="75"/>
      <c r="W1278" s="75"/>
      <c r="X1278" s="76">
        <v>1</v>
      </c>
      <c r="Y1278" s="76">
        <v>1</v>
      </c>
      <c r="Z1278" s="75" t="s">
        <v>101</v>
      </c>
      <c r="AA1278" s="77">
        <v>0.25</v>
      </c>
      <c r="AB1278" s="77">
        <v>0.25</v>
      </c>
      <c r="AC1278" s="77">
        <v>0.25</v>
      </c>
      <c r="AD1278" s="77">
        <v>0.25</v>
      </c>
      <c r="AE1278" s="75" t="s">
        <v>101</v>
      </c>
      <c r="AF1278" s="75">
        <v>7</v>
      </c>
      <c r="AG1278" s="75">
        <v>14</v>
      </c>
      <c r="AH1278" s="75">
        <v>0</v>
      </c>
      <c r="AI1278" s="75" t="s">
        <v>395</v>
      </c>
      <c r="AJ1278" s="75">
        <v>0</v>
      </c>
      <c r="AK1278" s="75">
        <v>0</v>
      </c>
      <c r="AL1278" s="75">
        <v>21</v>
      </c>
      <c r="AM1278" s="75"/>
      <c r="AN1278" s="75">
        <v>0.28999999999999998</v>
      </c>
      <c r="AO1278" s="68"/>
      <c r="AP1278" s="147"/>
      <c r="AQ1278" s="147"/>
      <c r="AR1278" s="116">
        <v>186.17999999999998</v>
      </c>
      <c r="AS1278" s="147"/>
      <c r="AT1278" s="68"/>
      <c r="AU1278" s="115">
        <f>SUM(Table142[[#This Row],[OTHC Per Load (USD) - 6 months validity]:[DTHC Per Load (USD) - 6 months validity]])</f>
        <v>186.17999999999998</v>
      </c>
      <c r="AV1278" s="115">
        <f>SUM(Table142[[#This Row],[OIC Per Load (USD) - 6 months validity]:[DIC Per Load (USD) - 6 months validity]])</f>
        <v>186.17999999999998</v>
      </c>
      <c r="AW1278" s="68"/>
      <c r="AX1278" s="147"/>
      <c r="AY1278" s="147"/>
      <c r="AZ1278" s="116">
        <v>186.17999999999998</v>
      </c>
      <c r="BA1278" s="147"/>
      <c r="BB1278" s="68"/>
      <c r="BC1278" s="115">
        <f>SUM(Table142[[#This Row],[OTHC Per Load (USD)- 12 months validity]:[DTHC Per Load (USD) - 12 months validity]])</f>
        <v>186.17999999999998</v>
      </c>
      <c r="BD1278" s="115">
        <f>SUM(Table142[[#This Row],[OIC Per Load (USD) - 12 months validity]:[DIC Per Load (USD)- 12 months validity]])</f>
        <v>186.17999999999998</v>
      </c>
      <c r="BE1278" s="147"/>
      <c r="BF1278" s="147"/>
      <c r="BG1278" s="147"/>
      <c r="BH1278" s="147"/>
      <c r="BI1278" s="147"/>
      <c r="BJ1278" s="147"/>
      <c r="BK1278" s="147"/>
      <c r="BL1278" s="147"/>
      <c r="BM1278" s="68"/>
      <c r="BN1278" s="147"/>
      <c r="BO1278" s="68"/>
      <c r="BP1278" s="75">
        <f>SUM(Table142[[#This Row],[Precarriage transit time in days (Enter Whole Number)]:[Oncarriage transit time in days (Enter Whole Number)]])</f>
        <v>0</v>
      </c>
      <c r="BQ1278" s="147"/>
      <c r="BR1278" s="68"/>
      <c r="BS1278" s="68"/>
      <c r="BT1278" s="147"/>
      <c r="BU1278" s="147"/>
      <c r="BV1278" s="68"/>
      <c r="BW1278" s="68"/>
      <c r="BX1278" s="68"/>
      <c r="BY1278" s="68"/>
      <c r="BZ1278" s="147"/>
      <c r="CA1278" s="147"/>
      <c r="CB1278" s="147"/>
      <c r="CC1278" s="147"/>
      <c r="CD1278" s="147"/>
      <c r="CE1278" s="147"/>
      <c r="CF1278" s="147"/>
      <c r="CG1278" s="147"/>
      <c r="CH1278" s="147"/>
      <c r="CI1278" s="147"/>
      <c r="CJ1278" s="147"/>
      <c r="CK1278" s="147"/>
      <c r="CL1278" s="150"/>
      <c r="CM1278" s="75" t="s">
        <v>1131</v>
      </c>
    </row>
    <row r="1279" spans="1:91" ht="15.6">
      <c r="A1279" s="98">
        <v>6089</v>
      </c>
      <c r="B1279" s="75" t="s">
        <v>736</v>
      </c>
      <c r="C1279" s="75" t="s">
        <v>87</v>
      </c>
      <c r="D1279" s="75" t="s">
        <v>127</v>
      </c>
      <c r="E1279" s="75" t="s">
        <v>161</v>
      </c>
      <c r="F1279" s="75" t="s">
        <v>161</v>
      </c>
      <c r="G1279" s="68"/>
      <c r="H1279" s="75" t="s">
        <v>162</v>
      </c>
      <c r="I1279" s="75" t="s">
        <v>163</v>
      </c>
      <c r="J1279" s="75" t="s">
        <v>634</v>
      </c>
      <c r="K1279" s="75" t="s">
        <v>841</v>
      </c>
      <c r="L1279" s="75" t="s">
        <v>157</v>
      </c>
      <c r="M1279" s="68"/>
      <c r="N1279" s="75" t="s">
        <v>158</v>
      </c>
      <c r="O1279" s="75" t="s">
        <v>91</v>
      </c>
      <c r="P1279" s="75" t="s">
        <v>159</v>
      </c>
      <c r="Q1279" s="75" t="s">
        <v>774</v>
      </c>
      <c r="R1279" s="75" t="s">
        <v>244</v>
      </c>
      <c r="S1279" s="75" t="s">
        <v>109</v>
      </c>
      <c r="T1279" s="75" t="s">
        <v>110</v>
      </c>
      <c r="U1279" s="68"/>
      <c r="V1279" s="68"/>
      <c r="W1279" s="75"/>
      <c r="X1279" s="76">
        <v>32</v>
      </c>
      <c r="Y1279" s="76">
        <v>1</v>
      </c>
      <c r="Z1279" s="75" t="s">
        <v>101</v>
      </c>
      <c r="AA1279" s="77">
        <v>0.25</v>
      </c>
      <c r="AB1279" s="77">
        <v>0.25</v>
      </c>
      <c r="AC1279" s="77">
        <v>0.25</v>
      </c>
      <c r="AD1279" s="77">
        <v>0.25</v>
      </c>
      <c r="AE1279" s="75" t="s">
        <v>101</v>
      </c>
      <c r="AF1279" s="75">
        <v>14</v>
      </c>
      <c r="AG1279" s="75">
        <v>14</v>
      </c>
      <c r="AH1279" s="75">
        <v>0</v>
      </c>
      <c r="AI1279" s="75"/>
      <c r="AJ1279" s="75">
        <v>0</v>
      </c>
      <c r="AK1279" s="75">
        <v>0</v>
      </c>
      <c r="AL1279" s="75">
        <v>21</v>
      </c>
      <c r="AM1279" s="75"/>
      <c r="AN1279" s="75">
        <v>0.74</v>
      </c>
      <c r="AO1279" s="68"/>
      <c r="AP1279" s="147"/>
      <c r="AQ1279" s="147"/>
      <c r="AR1279" s="116">
        <v>633.43999999999994</v>
      </c>
      <c r="AS1279" s="147"/>
      <c r="AT1279" s="68"/>
      <c r="AU1279" s="115">
        <f>SUM(Table142[[#This Row],[OTHC Per Load (USD) - 6 months validity]:[DTHC Per Load (USD) - 6 months validity]])</f>
        <v>633.43999999999994</v>
      </c>
      <c r="AV1279" s="115">
        <f>SUM(Table142[[#This Row],[OIC Per Load (USD) - 6 months validity]:[DIC Per Load (USD) - 6 months validity]])</f>
        <v>633.43999999999994</v>
      </c>
      <c r="AW1279" s="68"/>
      <c r="AX1279" s="147"/>
      <c r="AY1279" s="147"/>
      <c r="AZ1279" s="116">
        <v>633.43999999999994</v>
      </c>
      <c r="BA1279" s="147"/>
      <c r="BB1279" s="68"/>
      <c r="BC1279" s="115">
        <f>SUM(Table142[[#This Row],[OTHC Per Load (USD)- 12 months validity]:[DTHC Per Load (USD) - 12 months validity]])</f>
        <v>633.43999999999994</v>
      </c>
      <c r="BD1279" s="115">
        <f>SUM(Table142[[#This Row],[OIC Per Load (USD) - 12 months validity]:[DIC Per Load (USD)- 12 months validity]])</f>
        <v>633.43999999999994</v>
      </c>
      <c r="BE1279" s="147"/>
      <c r="BF1279" s="147"/>
      <c r="BG1279" s="147"/>
      <c r="BH1279" s="147"/>
      <c r="BI1279" s="147"/>
      <c r="BJ1279" s="147"/>
      <c r="BK1279" s="147"/>
      <c r="BL1279" s="147"/>
      <c r="BM1279" s="68"/>
      <c r="BN1279" s="147"/>
      <c r="BO1279" s="68"/>
      <c r="BP1279" s="75">
        <f>SUM(Table142[[#This Row],[Precarriage transit time in days (Enter Whole Number)]:[Oncarriage transit time in days (Enter Whole Number)]])</f>
        <v>0</v>
      </c>
      <c r="BQ1279" s="147"/>
      <c r="BR1279" s="68"/>
      <c r="BS1279" s="68"/>
      <c r="BT1279" s="147"/>
      <c r="BU1279" s="147"/>
      <c r="BV1279" s="68"/>
      <c r="BW1279" s="68"/>
      <c r="BX1279" s="68"/>
      <c r="BY1279" s="68"/>
      <c r="BZ1279" s="147"/>
      <c r="CA1279" s="147"/>
      <c r="CB1279" s="147"/>
      <c r="CC1279" s="147"/>
      <c r="CD1279" s="147"/>
      <c r="CE1279" s="147"/>
      <c r="CF1279" s="147"/>
      <c r="CG1279" s="147"/>
      <c r="CH1279" s="147"/>
      <c r="CI1279" s="147"/>
      <c r="CJ1279" s="147"/>
      <c r="CK1279" s="147"/>
      <c r="CL1279" s="150"/>
      <c r="CM1279" s="75" t="s">
        <v>2508</v>
      </c>
    </row>
    <row r="1280" spans="1:91" ht="15.6">
      <c r="A1280" s="98">
        <v>6090</v>
      </c>
      <c r="B1280" s="75" t="s">
        <v>736</v>
      </c>
      <c r="C1280" s="75" t="s">
        <v>87</v>
      </c>
      <c r="D1280" s="75" t="s">
        <v>127</v>
      </c>
      <c r="E1280" s="75" t="s">
        <v>842</v>
      </c>
      <c r="F1280" s="75" t="s">
        <v>842</v>
      </c>
      <c r="G1280" s="68"/>
      <c r="H1280" s="75" t="s">
        <v>162</v>
      </c>
      <c r="I1280" s="75" t="s">
        <v>163</v>
      </c>
      <c r="J1280" s="75" t="s">
        <v>634</v>
      </c>
      <c r="K1280" s="75" t="s">
        <v>841</v>
      </c>
      <c r="L1280" s="75" t="s">
        <v>157</v>
      </c>
      <c r="M1280" s="68"/>
      <c r="N1280" s="75" t="s">
        <v>158</v>
      </c>
      <c r="O1280" s="75" t="s">
        <v>91</v>
      </c>
      <c r="P1280" s="75" t="s">
        <v>159</v>
      </c>
      <c r="Q1280" s="75" t="s">
        <v>774</v>
      </c>
      <c r="R1280" s="75" t="s">
        <v>244</v>
      </c>
      <c r="S1280" s="75" t="s">
        <v>109</v>
      </c>
      <c r="T1280" s="75" t="s">
        <v>110</v>
      </c>
      <c r="U1280" s="68"/>
      <c r="V1280" s="68"/>
      <c r="W1280" s="75"/>
      <c r="X1280" s="76">
        <v>8</v>
      </c>
      <c r="Y1280" s="76">
        <v>1</v>
      </c>
      <c r="Z1280" s="75" t="s">
        <v>101</v>
      </c>
      <c r="AA1280" s="77">
        <v>0.25</v>
      </c>
      <c r="AB1280" s="77">
        <v>0.25</v>
      </c>
      <c r="AC1280" s="77">
        <v>0.25</v>
      </c>
      <c r="AD1280" s="77">
        <v>0.25</v>
      </c>
      <c r="AE1280" s="75" t="s">
        <v>101</v>
      </c>
      <c r="AF1280" s="75">
        <v>14</v>
      </c>
      <c r="AG1280" s="75">
        <v>14</v>
      </c>
      <c r="AH1280" s="75">
        <v>0</v>
      </c>
      <c r="AI1280" s="75"/>
      <c r="AJ1280" s="75">
        <v>0</v>
      </c>
      <c r="AK1280" s="75">
        <v>0</v>
      </c>
      <c r="AL1280" s="75">
        <v>21</v>
      </c>
      <c r="AM1280" s="75"/>
      <c r="AN1280" s="75">
        <v>0.74</v>
      </c>
      <c r="AO1280" s="68"/>
      <c r="AP1280" s="147"/>
      <c r="AQ1280" s="147"/>
      <c r="AR1280" s="116">
        <v>633.43999999999994</v>
      </c>
      <c r="AS1280" s="147"/>
      <c r="AT1280" s="68"/>
      <c r="AU1280" s="115">
        <f>SUM(Table142[[#This Row],[OTHC Per Load (USD) - 6 months validity]:[DTHC Per Load (USD) - 6 months validity]])</f>
        <v>633.43999999999994</v>
      </c>
      <c r="AV1280" s="115">
        <f>SUM(Table142[[#This Row],[OIC Per Load (USD) - 6 months validity]:[DIC Per Load (USD) - 6 months validity]])</f>
        <v>633.43999999999994</v>
      </c>
      <c r="AW1280" s="68"/>
      <c r="AX1280" s="147"/>
      <c r="AY1280" s="147"/>
      <c r="AZ1280" s="116">
        <v>633.43999999999994</v>
      </c>
      <c r="BA1280" s="147"/>
      <c r="BB1280" s="68"/>
      <c r="BC1280" s="115">
        <f>SUM(Table142[[#This Row],[OTHC Per Load (USD)- 12 months validity]:[DTHC Per Load (USD) - 12 months validity]])</f>
        <v>633.43999999999994</v>
      </c>
      <c r="BD1280" s="115">
        <f>SUM(Table142[[#This Row],[OIC Per Load (USD) - 12 months validity]:[DIC Per Load (USD)- 12 months validity]])</f>
        <v>633.43999999999994</v>
      </c>
      <c r="BE1280" s="147"/>
      <c r="BF1280" s="147"/>
      <c r="BG1280" s="147"/>
      <c r="BH1280" s="147"/>
      <c r="BI1280" s="147"/>
      <c r="BJ1280" s="147"/>
      <c r="BK1280" s="147"/>
      <c r="BL1280" s="147"/>
      <c r="BM1280" s="68"/>
      <c r="BN1280" s="147"/>
      <c r="BO1280" s="68"/>
      <c r="BP1280" s="75">
        <f>SUM(Table142[[#This Row],[Precarriage transit time in days (Enter Whole Number)]:[Oncarriage transit time in days (Enter Whole Number)]])</f>
        <v>0</v>
      </c>
      <c r="BQ1280" s="147"/>
      <c r="BR1280" s="68"/>
      <c r="BS1280" s="68"/>
      <c r="BT1280" s="147"/>
      <c r="BU1280" s="147"/>
      <c r="BV1280" s="68"/>
      <c r="BW1280" s="68"/>
      <c r="BX1280" s="68"/>
      <c r="BY1280" s="68"/>
      <c r="BZ1280" s="147"/>
      <c r="CA1280" s="147"/>
      <c r="CB1280" s="147"/>
      <c r="CC1280" s="147"/>
      <c r="CD1280" s="147"/>
      <c r="CE1280" s="147"/>
      <c r="CF1280" s="147"/>
      <c r="CG1280" s="147"/>
      <c r="CH1280" s="147"/>
      <c r="CI1280" s="147"/>
      <c r="CJ1280" s="147"/>
      <c r="CK1280" s="147"/>
      <c r="CL1280" s="150"/>
      <c r="CM1280" s="75" t="s">
        <v>2506</v>
      </c>
    </row>
    <row r="1281" spans="1:91" ht="15.6">
      <c r="A1281" s="98">
        <v>6091</v>
      </c>
      <c r="B1281" s="75" t="s">
        <v>736</v>
      </c>
      <c r="C1281" s="75" t="s">
        <v>87</v>
      </c>
      <c r="D1281" s="75" t="s">
        <v>111</v>
      </c>
      <c r="E1281" s="75" t="s">
        <v>561</v>
      </c>
      <c r="F1281" s="75" t="s">
        <v>843</v>
      </c>
      <c r="G1281" s="68"/>
      <c r="H1281" s="75" t="s">
        <v>223</v>
      </c>
      <c r="I1281" s="75" t="s">
        <v>224</v>
      </c>
      <c r="J1281" s="75" t="s">
        <v>164</v>
      </c>
      <c r="K1281" s="75" t="s">
        <v>841</v>
      </c>
      <c r="L1281" s="75" t="s">
        <v>157</v>
      </c>
      <c r="M1281" s="68"/>
      <c r="N1281" s="75" t="s">
        <v>158</v>
      </c>
      <c r="O1281" s="75" t="s">
        <v>91</v>
      </c>
      <c r="P1281" s="75" t="s">
        <v>159</v>
      </c>
      <c r="Q1281" s="75" t="s">
        <v>844</v>
      </c>
      <c r="R1281" s="75" t="s">
        <v>108</v>
      </c>
      <c r="S1281" s="75" t="s">
        <v>98</v>
      </c>
      <c r="T1281" s="75" t="s">
        <v>99</v>
      </c>
      <c r="U1281" s="75" t="s">
        <v>100</v>
      </c>
      <c r="V1281" s="75"/>
      <c r="W1281" s="75"/>
      <c r="X1281" s="76">
        <v>15</v>
      </c>
      <c r="Y1281" s="76">
        <v>1</v>
      </c>
      <c r="Z1281" s="75" t="s">
        <v>101</v>
      </c>
      <c r="AA1281" s="77">
        <v>0.25</v>
      </c>
      <c r="AB1281" s="77">
        <v>0.25</v>
      </c>
      <c r="AC1281" s="77">
        <v>0.25</v>
      </c>
      <c r="AD1281" s="77">
        <v>0.25</v>
      </c>
      <c r="AE1281" s="75" t="s">
        <v>101</v>
      </c>
      <c r="AF1281" s="75">
        <v>7</v>
      </c>
      <c r="AG1281" s="75">
        <v>10</v>
      </c>
      <c r="AH1281" s="75">
        <v>0</v>
      </c>
      <c r="AI1281" s="75"/>
      <c r="AJ1281" s="75">
        <v>0</v>
      </c>
      <c r="AK1281" s="75">
        <v>0</v>
      </c>
      <c r="AL1281" s="75">
        <v>21</v>
      </c>
      <c r="AM1281" s="75"/>
      <c r="AN1281" s="75">
        <v>0.76</v>
      </c>
      <c r="AO1281" s="68"/>
      <c r="AP1281" s="147"/>
      <c r="AQ1281" s="147"/>
      <c r="AR1281" s="116">
        <v>975.84000000000015</v>
      </c>
      <c r="AS1281" s="147"/>
      <c r="AT1281" s="68"/>
      <c r="AU1281" s="115">
        <f>SUM(Table142[[#This Row],[OTHC Per Load (USD) - 6 months validity]:[DTHC Per Load (USD) - 6 months validity]])</f>
        <v>975.84000000000015</v>
      </c>
      <c r="AV1281" s="115">
        <f>SUM(Table142[[#This Row],[OIC Per Load (USD) - 6 months validity]:[DIC Per Load (USD) - 6 months validity]])</f>
        <v>975.84000000000015</v>
      </c>
      <c r="AW1281" s="68"/>
      <c r="AX1281" s="147"/>
      <c r="AY1281" s="147"/>
      <c r="AZ1281" s="116">
        <v>975.84000000000015</v>
      </c>
      <c r="BA1281" s="147"/>
      <c r="BB1281" s="68"/>
      <c r="BC1281" s="115">
        <f>SUM(Table142[[#This Row],[OTHC Per Load (USD)- 12 months validity]:[DTHC Per Load (USD) - 12 months validity]])</f>
        <v>975.84000000000015</v>
      </c>
      <c r="BD1281" s="115">
        <f>SUM(Table142[[#This Row],[OIC Per Load (USD) - 12 months validity]:[DIC Per Load (USD)- 12 months validity]])</f>
        <v>975.84000000000015</v>
      </c>
      <c r="BE1281" s="147"/>
      <c r="BF1281" s="147"/>
      <c r="BG1281" s="147"/>
      <c r="BH1281" s="147"/>
      <c r="BI1281" s="147"/>
      <c r="BJ1281" s="147"/>
      <c r="BK1281" s="147"/>
      <c r="BL1281" s="147"/>
      <c r="BM1281" s="68"/>
      <c r="BN1281" s="147"/>
      <c r="BO1281" s="68"/>
      <c r="BP1281" s="75">
        <f>SUM(Table142[[#This Row],[Precarriage transit time in days (Enter Whole Number)]:[Oncarriage transit time in days (Enter Whole Number)]])</f>
        <v>0</v>
      </c>
      <c r="BQ1281" s="147"/>
      <c r="BR1281" s="68"/>
      <c r="BS1281" s="68"/>
      <c r="BT1281" s="147"/>
      <c r="BU1281" s="147"/>
      <c r="BV1281" s="68"/>
      <c r="BW1281" s="68"/>
      <c r="BX1281" s="68"/>
      <c r="BY1281" s="68"/>
      <c r="BZ1281" s="147"/>
      <c r="CA1281" s="147"/>
      <c r="CB1281" s="147"/>
      <c r="CC1281" s="147"/>
      <c r="CD1281" s="147"/>
      <c r="CE1281" s="147"/>
      <c r="CF1281" s="147"/>
      <c r="CG1281" s="147"/>
      <c r="CH1281" s="147"/>
      <c r="CI1281" s="147"/>
      <c r="CJ1281" s="147"/>
      <c r="CK1281" s="147"/>
      <c r="CL1281" s="150"/>
      <c r="CM1281" s="75" t="s">
        <v>1132</v>
      </c>
    </row>
    <row r="1282" spans="1:91" ht="15.6">
      <c r="A1282" s="98">
        <v>6092</v>
      </c>
      <c r="B1282" s="75" t="s">
        <v>736</v>
      </c>
      <c r="C1282" s="75" t="s">
        <v>87</v>
      </c>
      <c r="D1282" s="75" t="s">
        <v>111</v>
      </c>
      <c r="E1282" s="75" t="s">
        <v>845</v>
      </c>
      <c r="F1282" s="75" t="s">
        <v>846</v>
      </c>
      <c r="G1282" s="68"/>
      <c r="H1282" s="75" t="s">
        <v>223</v>
      </c>
      <c r="I1282" s="75" t="s">
        <v>224</v>
      </c>
      <c r="J1282" s="75" t="s">
        <v>164</v>
      </c>
      <c r="K1282" s="75" t="s">
        <v>841</v>
      </c>
      <c r="L1282" s="75" t="s">
        <v>157</v>
      </c>
      <c r="M1282" s="68"/>
      <c r="N1282" s="75" t="s">
        <v>158</v>
      </c>
      <c r="O1282" s="75" t="s">
        <v>91</v>
      </c>
      <c r="P1282" s="75" t="s">
        <v>159</v>
      </c>
      <c r="Q1282" s="75" t="s">
        <v>847</v>
      </c>
      <c r="R1282" s="75" t="s">
        <v>108</v>
      </c>
      <c r="S1282" s="75" t="s">
        <v>98</v>
      </c>
      <c r="T1282" s="75" t="s">
        <v>99</v>
      </c>
      <c r="U1282" s="75" t="s">
        <v>100</v>
      </c>
      <c r="V1282" s="75"/>
      <c r="W1282" s="75"/>
      <c r="X1282" s="76">
        <v>40</v>
      </c>
      <c r="Y1282" s="76">
        <v>1</v>
      </c>
      <c r="Z1282" s="75" t="s">
        <v>101</v>
      </c>
      <c r="AA1282" s="77">
        <v>0.25</v>
      </c>
      <c r="AB1282" s="77">
        <v>0.25</v>
      </c>
      <c r="AC1282" s="77">
        <v>0.25</v>
      </c>
      <c r="AD1282" s="77">
        <v>0.25</v>
      </c>
      <c r="AE1282" s="75" t="s">
        <v>101</v>
      </c>
      <c r="AF1282" s="75">
        <v>7</v>
      </c>
      <c r="AG1282" s="75">
        <v>10</v>
      </c>
      <c r="AH1282" s="75">
        <v>0</v>
      </c>
      <c r="AI1282" s="75"/>
      <c r="AJ1282" s="75">
        <v>0</v>
      </c>
      <c r="AK1282" s="75">
        <v>0</v>
      </c>
      <c r="AL1282" s="75">
        <v>21</v>
      </c>
      <c r="AM1282" s="75"/>
      <c r="AN1282" s="75">
        <v>0.76</v>
      </c>
      <c r="AO1282" s="68"/>
      <c r="AP1282" s="147"/>
      <c r="AQ1282" s="147"/>
      <c r="AR1282" s="116">
        <v>975.84000000000015</v>
      </c>
      <c r="AS1282" s="147"/>
      <c r="AT1282" s="68"/>
      <c r="AU1282" s="115">
        <f>SUM(Table142[[#This Row],[OTHC Per Load (USD) - 6 months validity]:[DTHC Per Load (USD) - 6 months validity]])</f>
        <v>975.84000000000015</v>
      </c>
      <c r="AV1282" s="115">
        <f>SUM(Table142[[#This Row],[OIC Per Load (USD) - 6 months validity]:[DIC Per Load (USD) - 6 months validity]])</f>
        <v>975.84000000000015</v>
      </c>
      <c r="AW1282" s="68"/>
      <c r="AX1282" s="147"/>
      <c r="AY1282" s="147"/>
      <c r="AZ1282" s="116">
        <v>975.84000000000015</v>
      </c>
      <c r="BA1282" s="147"/>
      <c r="BB1282" s="68"/>
      <c r="BC1282" s="115">
        <f>SUM(Table142[[#This Row],[OTHC Per Load (USD)- 12 months validity]:[DTHC Per Load (USD) - 12 months validity]])</f>
        <v>975.84000000000015</v>
      </c>
      <c r="BD1282" s="115">
        <f>SUM(Table142[[#This Row],[OIC Per Load (USD) - 12 months validity]:[DIC Per Load (USD)- 12 months validity]])</f>
        <v>975.84000000000015</v>
      </c>
      <c r="BE1282" s="147"/>
      <c r="BF1282" s="147"/>
      <c r="BG1282" s="147"/>
      <c r="BH1282" s="147"/>
      <c r="BI1282" s="147"/>
      <c r="BJ1282" s="147"/>
      <c r="BK1282" s="147"/>
      <c r="BL1282" s="147"/>
      <c r="BM1282" s="68"/>
      <c r="BN1282" s="147"/>
      <c r="BO1282" s="68"/>
      <c r="BP1282" s="75">
        <f>SUM(Table142[[#This Row],[Precarriage transit time in days (Enter Whole Number)]:[Oncarriage transit time in days (Enter Whole Number)]])</f>
        <v>0</v>
      </c>
      <c r="BQ1282" s="147"/>
      <c r="BR1282" s="68"/>
      <c r="BS1282" s="68"/>
      <c r="BT1282" s="147"/>
      <c r="BU1282" s="147"/>
      <c r="BV1282" s="68"/>
      <c r="BW1282" s="68"/>
      <c r="BX1282" s="68"/>
      <c r="BY1282" s="68"/>
      <c r="BZ1282" s="147"/>
      <c r="CA1282" s="147"/>
      <c r="CB1282" s="147"/>
      <c r="CC1282" s="147"/>
      <c r="CD1282" s="147"/>
      <c r="CE1282" s="147"/>
      <c r="CF1282" s="147"/>
      <c r="CG1282" s="147"/>
      <c r="CH1282" s="147"/>
      <c r="CI1282" s="147"/>
      <c r="CJ1282" s="147"/>
      <c r="CK1282" s="147"/>
      <c r="CL1282" s="150"/>
      <c r="CM1282" s="75" t="s">
        <v>1133</v>
      </c>
    </row>
    <row r="1283" spans="1:91" ht="15.6">
      <c r="A1283" s="98">
        <v>6093</v>
      </c>
      <c r="B1283" s="75" t="s">
        <v>336</v>
      </c>
      <c r="C1283" s="75" t="s">
        <v>230</v>
      </c>
      <c r="D1283" s="75" t="s">
        <v>103</v>
      </c>
      <c r="E1283" s="75" t="s">
        <v>240</v>
      </c>
      <c r="F1283" s="75" t="s">
        <v>241</v>
      </c>
      <c r="G1283" s="75"/>
      <c r="H1283" s="75" t="s">
        <v>242</v>
      </c>
      <c r="I1283" s="75" t="s">
        <v>168</v>
      </c>
      <c r="J1283" s="75" t="s">
        <v>215</v>
      </c>
      <c r="K1283" s="75" t="s">
        <v>848</v>
      </c>
      <c r="L1283" s="75" t="s">
        <v>228</v>
      </c>
      <c r="M1283" s="68"/>
      <c r="N1283" s="75" t="s">
        <v>158</v>
      </c>
      <c r="O1283" s="75" t="s">
        <v>91</v>
      </c>
      <c r="P1283" s="75" t="s">
        <v>159</v>
      </c>
      <c r="Q1283" s="75" t="s">
        <v>132</v>
      </c>
      <c r="R1283" s="75" t="s">
        <v>209</v>
      </c>
      <c r="S1283" s="75" t="s">
        <v>98</v>
      </c>
      <c r="T1283" s="75" t="s">
        <v>99</v>
      </c>
      <c r="U1283" s="75"/>
      <c r="V1283" s="75"/>
      <c r="W1283" s="75" t="s">
        <v>100</v>
      </c>
      <c r="X1283" s="76">
        <v>13</v>
      </c>
      <c r="Y1283" s="76">
        <v>1</v>
      </c>
      <c r="Z1283" s="75" t="s">
        <v>101</v>
      </c>
      <c r="AA1283" s="77">
        <v>0.25</v>
      </c>
      <c r="AB1283" s="77">
        <v>0.25</v>
      </c>
      <c r="AC1283" s="77">
        <v>0.25</v>
      </c>
      <c r="AD1283" s="77">
        <v>0.25</v>
      </c>
      <c r="AE1283" s="75" t="s">
        <v>101</v>
      </c>
      <c r="AF1283" s="75">
        <v>7</v>
      </c>
      <c r="AG1283" s="75">
        <v>15</v>
      </c>
      <c r="AH1283" s="75">
        <v>0</v>
      </c>
      <c r="AI1283" s="75"/>
      <c r="AJ1283" s="75">
        <v>0</v>
      </c>
      <c r="AK1283" s="75">
        <v>0</v>
      </c>
      <c r="AL1283" s="75">
        <v>21</v>
      </c>
      <c r="AM1283" s="75"/>
      <c r="AN1283" s="75">
        <v>0.65</v>
      </c>
      <c r="AO1283" s="147"/>
      <c r="AP1283" s="147"/>
      <c r="AQ1283" s="147"/>
      <c r="AR1283" s="116">
        <v>417.29999999999995</v>
      </c>
      <c r="AS1283" s="147"/>
      <c r="AT1283" s="68"/>
      <c r="AU1283" s="115">
        <f>SUM(Table142[[#This Row],[OTHC Per Load (USD) - 6 months validity]:[DTHC Per Load (USD) - 6 months validity]])</f>
        <v>417.29999999999995</v>
      </c>
      <c r="AV1283" s="115">
        <f>SUM(Table142[[#This Row],[OIC Per Load (USD) - 6 months validity]:[DIC Per Load (USD) - 6 months validity]])</f>
        <v>417.29999999999995</v>
      </c>
      <c r="AW1283" s="147"/>
      <c r="AX1283" s="147"/>
      <c r="AY1283" s="147"/>
      <c r="AZ1283" s="116">
        <v>417.29999999999995</v>
      </c>
      <c r="BA1283" s="147"/>
      <c r="BB1283" s="68"/>
      <c r="BC1283" s="115">
        <f>SUM(Table142[[#This Row],[OTHC Per Load (USD)- 12 months validity]:[DTHC Per Load (USD) - 12 months validity]])</f>
        <v>417.29999999999995</v>
      </c>
      <c r="BD1283" s="115">
        <f>SUM(Table142[[#This Row],[OIC Per Load (USD) - 12 months validity]:[DIC Per Load (USD)- 12 months validity]])</f>
        <v>417.29999999999995</v>
      </c>
      <c r="BE1283" s="147"/>
      <c r="BF1283" s="147"/>
      <c r="BG1283" s="147"/>
      <c r="BH1283" s="147"/>
      <c r="BI1283" s="147"/>
      <c r="BJ1283" s="147"/>
      <c r="BK1283" s="147"/>
      <c r="BL1283" s="147"/>
      <c r="BM1283" s="147"/>
      <c r="BN1283" s="147"/>
      <c r="BO1283" s="68"/>
      <c r="BP1283" s="75">
        <f>SUM(Table142[[#This Row],[Precarriage transit time in days (Enter Whole Number)]:[Oncarriage transit time in days (Enter Whole Number)]])</f>
        <v>0</v>
      </c>
      <c r="BQ1283" s="147"/>
      <c r="BR1283" s="147"/>
      <c r="BS1283" s="68"/>
      <c r="BT1283" s="147"/>
      <c r="BU1283" s="147"/>
      <c r="BV1283" s="147"/>
      <c r="BW1283" s="147"/>
      <c r="BX1283" s="68"/>
      <c r="BY1283" s="68"/>
      <c r="BZ1283" s="147"/>
      <c r="CA1283" s="147"/>
      <c r="CB1283" s="147"/>
      <c r="CC1283" s="147"/>
      <c r="CD1283" s="147"/>
      <c r="CE1283" s="147"/>
      <c r="CF1283" s="147"/>
      <c r="CG1283" s="147"/>
      <c r="CH1283" s="147"/>
      <c r="CI1283" s="147"/>
      <c r="CJ1283" s="147"/>
      <c r="CK1283" s="147"/>
      <c r="CL1283" s="150"/>
      <c r="CM1283" s="75" t="s">
        <v>1134</v>
      </c>
    </row>
    <row r="1284" spans="1:91" ht="15.6">
      <c r="A1284" s="98">
        <v>6094</v>
      </c>
      <c r="B1284" s="75" t="s">
        <v>736</v>
      </c>
      <c r="C1284" s="75" t="s">
        <v>126</v>
      </c>
      <c r="D1284" s="75" t="s">
        <v>111</v>
      </c>
      <c r="E1284" s="75" t="s">
        <v>651</v>
      </c>
      <c r="F1284" s="75" t="s">
        <v>849</v>
      </c>
      <c r="G1284" s="68"/>
      <c r="H1284" s="75" t="s">
        <v>223</v>
      </c>
      <c r="I1284" s="75" t="s">
        <v>224</v>
      </c>
      <c r="J1284" s="75" t="s">
        <v>164</v>
      </c>
      <c r="K1284" s="75" t="s">
        <v>848</v>
      </c>
      <c r="L1284" s="75" t="s">
        <v>228</v>
      </c>
      <c r="M1284" s="68"/>
      <c r="N1284" s="75" t="s">
        <v>158</v>
      </c>
      <c r="O1284" s="75" t="s">
        <v>91</v>
      </c>
      <c r="P1284" s="75" t="s">
        <v>159</v>
      </c>
      <c r="Q1284" s="75" t="s">
        <v>132</v>
      </c>
      <c r="R1284" s="75" t="s">
        <v>351</v>
      </c>
      <c r="S1284" s="75" t="s">
        <v>109</v>
      </c>
      <c r="T1284" s="75" t="s">
        <v>110</v>
      </c>
      <c r="U1284" s="75" t="s">
        <v>100</v>
      </c>
      <c r="V1284" s="75"/>
      <c r="W1284" s="75" t="s">
        <v>100</v>
      </c>
      <c r="X1284" s="76">
        <v>60</v>
      </c>
      <c r="Y1284" s="76">
        <v>2</v>
      </c>
      <c r="Z1284" s="75" t="s">
        <v>101</v>
      </c>
      <c r="AA1284" s="77">
        <v>0.25</v>
      </c>
      <c r="AB1284" s="77">
        <v>0.25</v>
      </c>
      <c r="AC1284" s="77">
        <v>0.25</v>
      </c>
      <c r="AD1284" s="77">
        <v>0.25</v>
      </c>
      <c r="AE1284" s="75" t="s">
        <v>101</v>
      </c>
      <c r="AF1284" s="75">
        <v>6</v>
      </c>
      <c r="AG1284" s="75">
        <v>14</v>
      </c>
      <c r="AH1284" s="75">
        <v>0</v>
      </c>
      <c r="AI1284" s="75"/>
      <c r="AJ1284" s="75">
        <v>0</v>
      </c>
      <c r="AK1284" s="75">
        <v>0</v>
      </c>
      <c r="AL1284" s="75">
        <v>21</v>
      </c>
      <c r="AM1284" s="75"/>
      <c r="AN1284" s="75">
        <v>0.76</v>
      </c>
      <c r="AO1284" s="68"/>
      <c r="AP1284" s="147"/>
      <c r="AQ1284" s="147"/>
      <c r="AR1284" s="116">
        <v>975.84000000000015</v>
      </c>
      <c r="AS1284" s="147"/>
      <c r="AT1284" s="68"/>
      <c r="AU1284" s="115">
        <f>SUM(Table142[[#This Row],[OTHC Per Load (USD) - 6 months validity]:[DTHC Per Load (USD) - 6 months validity]])</f>
        <v>975.84000000000015</v>
      </c>
      <c r="AV1284" s="115">
        <f>SUM(Table142[[#This Row],[OIC Per Load (USD) - 6 months validity]:[DIC Per Load (USD) - 6 months validity]])</f>
        <v>975.84000000000015</v>
      </c>
      <c r="AW1284" s="68"/>
      <c r="AX1284" s="147"/>
      <c r="AY1284" s="147"/>
      <c r="AZ1284" s="116">
        <v>975.84000000000015</v>
      </c>
      <c r="BA1284" s="147"/>
      <c r="BB1284" s="68"/>
      <c r="BC1284" s="115">
        <f>SUM(Table142[[#This Row],[OTHC Per Load (USD)- 12 months validity]:[DTHC Per Load (USD) - 12 months validity]])</f>
        <v>975.84000000000015</v>
      </c>
      <c r="BD1284" s="115">
        <f>SUM(Table142[[#This Row],[OIC Per Load (USD) - 12 months validity]:[DIC Per Load (USD)- 12 months validity]])</f>
        <v>975.84000000000015</v>
      </c>
      <c r="BE1284" s="147"/>
      <c r="BF1284" s="147"/>
      <c r="BG1284" s="147"/>
      <c r="BH1284" s="147"/>
      <c r="BI1284" s="147"/>
      <c r="BJ1284" s="147"/>
      <c r="BK1284" s="147"/>
      <c r="BL1284" s="147"/>
      <c r="BM1284" s="68"/>
      <c r="BN1284" s="147"/>
      <c r="BO1284" s="68"/>
      <c r="BP1284" s="75">
        <f>SUM(Table142[[#This Row],[Precarriage transit time in days (Enter Whole Number)]:[Oncarriage transit time in days (Enter Whole Number)]])</f>
        <v>0</v>
      </c>
      <c r="BQ1284" s="147"/>
      <c r="BR1284" s="68"/>
      <c r="BS1284" s="68"/>
      <c r="BT1284" s="147"/>
      <c r="BU1284" s="147"/>
      <c r="BV1284" s="68"/>
      <c r="BW1284" s="68"/>
      <c r="BX1284" s="68"/>
      <c r="BY1284" s="68"/>
      <c r="BZ1284" s="147"/>
      <c r="CA1284" s="147"/>
      <c r="CB1284" s="147"/>
      <c r="CC1284" s="147"/>
      <c r="CD1284" s="147"/>
      <c r="CE1284" s="147"/>
      <c r="CF1284" s="147"/>
      <c r="CG1284" s="147"/>
      <c r="CH1284" s="147"/>
      <c r="CI1284" s="147"/>
      <c r="CJ1284" s="147"/>
      <c r="CK1284" s="147"/>
      <c r="CL1284" s="150"/>
      <c r="CM1284" s="75" t="s">
        <v>2503</v>
      </c>
    </row>
    <row r="1285" spans="1:91" ht="15.6">
      <c r="A1285" s="98">
        <v>6095</v>
      </c>
      <c r="B1285" s="75" t="s">
        <v>336</v>
      </c>
      <c r="C1285" s="75" t="s">
        <v>87</v>
      </c>
      <c r="D1285" s="75" t="s">
        <v>111</v>
      </c>
      <c r="E1285" s="75" t="s">
        <v>203</v>
      </c>
      <c r="F1285" s="75" t="s">
        <v>733</v>
      </c>
      <c r="G1285" s="68"/>
      <c r="H1285" s="75" t="s">
        <v>204</v>
      </c>
      <c r="I1285" s="75" t="s">
        <v>144</v>
      </c>
      <c r="J1285" s="75" t="s">
        <v>205</v>
      </c>
      <c r="K1285" s="75"/>
      <c r="L1285" s="75" t="s">
        <v>850</v>
      </c>
      <c r="M1285" s="68"/>
      <c r="N1285" s="75" t="s">
        <v>294</v>
      </c>
      <c r="O1285" s="75" t="s">
        <v>144</v>
      </c>
      <c r="P1285" s="75" t="s">
        <v>205</v>
      </c>
      <c r="Q1285" s="75" t="s">
        <v>851</v>
      </c>
      <c r="R1285" s="75" t="s">
        <v>97</v>
      </c>
      <c r="S1285" s="75" t="s">
        <v>98</v>
      </c>
      <c r="T1285" s="75"/>
      <c r="U1285" s="75"/>
      <c r="V1285" s="75"/>
      <c r="W1285" s="75"/>
      <c r="X1285" s="76">
        <v>12.25</v>
      </c>
      <c r="Y1285" s="76">
        <v>1</v>
      </c>
      <c r="Z1285" s="75" t="s">
        <v>101</v>
      </c>
      <c r="AA1285" s="77">
        <v>0.25</v>
      </c>
      <c r="AB1285" s="77">
        <v>0.25</v>
      </c>
      <c r="AC1285" s="77">
        <v>0.25</v>
      </c>
      <c r="AD1285" s="77">
        <v>0.25</v>
      </c>
      <c r="AE1285" s="75" t="s">
        <v>101</v>
      </c>
      <c r="AF1285" s="75">
        <v>0</v>
      </c>
      <c r="AG1285" s="75">
        <v>0</v>
      </c>
      <c r="AH1285" s="75">
        <v>14</v>
      </c>
      <c r="AI1285" s="75" t="s">
        <v>110</v>
      </c>
      <c r="AJ1285" s="75">
        <v>0</v>
      </c>
      <c r="AK1285" s="75">
        <v>0</v>
      </c>
      <c r="AL1285" s="75">
        <v>14</v>
      </c>
      <c r="AM1285" s="75"/>
      <c r="AN1285" s="75">
        <v>0.15</v>
      </c>
      <c r="AO1285" s="68"/>
      <c r="AP1285" s="147"/>
      <c r="AQ1285" s="147"/>
      <c r="AR1285" s="116">
        <v>192.60000000000002</v>
      </c>
      <c r="AS1285" s="147"/>
      <c r="AT1285" s="68"/>
      <c r="AU1285" s="115">
        <f>SUM(Table142[[#This Row],[OTHC Per Load (USD) - 6 months validity]:[DTHC Per Load (USD) - 6 months validity]])</f>
        <v>192.60000000000002</v>
      </c>
      <c r="AV1285" s="115">
        <f>SUM(Table142[[#This Row],[OIC Per Load (USD) - 6 months validity]:[DIC Per Load (USD) - 6 months validity]])</f>
        <v>192.60000000000002</v>
      </c>
      <c r="AW1285" s="68"/>
      <c r="AX1285" s="147"/>
      <c r="AY1285" s="147"/>
      <c r="AZ1285" s="116">
        <v>192.60000000000002</v>
      </c>
      <c r="BA1285" s="147"/>
      <c r="BB1285" s="68"/>
      <c r="BC1285" s="115">
        <f>SUM(Table142[[#This Row],[OTHC Per Load (USD)- 12 months validity]:[DTHC Per Load (USD) - 12 months validity]])</f>
        <v>192.60000000000002</v>
      </c>
      <c r="BD1285" s="115">
        <f>SUM(Table142[[#This Row],[OIC Per Load (USD) - 12 months validity]:[DIC Per Load (USD)- 12 months validity]])</f>
        <v>192.60000000000002</v>
      </c>
      <c r="BE1285" s="147"/>
      <c r="BF1285" s="147"/>
      <c r="BG1285" s="147"/>
      <c r="BH1285" s="147"/>
      <c r="BI1285" s="147"/>
      <c r="BJ1285" s="147"/>
      <c r="BK1285" s="147"/>
      <c r="BL1285" s="147"/>
      <c r="BM1285" s="68"/>
      <c r="BN1285" s="147"/>
      <c r="BO1285" s="68"/>
      <c r="BP1285" s="75">
        <f>SUM(Table142[[#This Row],[Precarriage transit time in days (Enter Whole Number)]:[Oncarriage transit time in days (Enter Whole Number)]])</f>
        <v>0</v>
      </c>
      <c r="BQ1285" s="147"/>
      <c r="BR1285" s="68"/>
      <c r="BS1285" s="68"/>
      <c r="BT1285" s="147"/>
      <c r="BU1285" s="147"/>
      <c r="BV1285" s="68"/>
      <c r="BW1285" s="68"/>
      <c r="BX1285" s="68"/>
      <c r="BY1285" s="68"/>
      <c r="BZ1285" s="147"/>
      <c r="CA1285" s="147"/>
      <c r="CB1285" s="147"/>
      <c r="CC1285" s="147"/>
      <c r="CD1285" s="147"/>
      <c r="CE1285" s="147"/>
      <c r="CF1285" s="147"/>
      <c r="CG1285" s="147"/>
      <c r="CH1285" s="147"/>
      <c r="CI1285" s="147"/>
      <c r="CJ1285" s="147"/>
      <c r="CK1285" s="147"/>
      <c r="CL1285" s="150"/>
      <c r="CM1285" s="75" t="s">
        <v>2501</v>
      </c>
    </row>
    <row r="1286" spans="1:91" ht="15.6">
      <c r="A1286" s="98">
        <v>6096</v>
      </c>
      <c r="B1286" s="75" t="s">
        <v>336</v>
      </c>
      <c r="C1286" s="75" t="s">
        <v>87</v>
      </c>
      <c r="D1286" s="75" t="s">
        <v>111</v>
      </c>
      <c r="E1286" s="75" t="s">
        <v>754</v>
      </c>
      <c r="F1286" s="75" t="s">
        <v>852</v>
      </c>
      <c r="G1286" s="68"/>
      <c r="H1286" s="75" t="s">
        <v>223</v>
      </c>
      <c r="I1286" s="75" t="s">
        <v>224</v>
      </c>
      <c r="J1286" s="75" t="s">
        <v>164</v>
      </c>
      <c r="K1286" s="75"/>
      <c r="L1286" s="75" t="s">
        <v>503</v>
      </c>
      <c r="M1286" s="68"/>
      <c r="N1286" s="75" t="s">
        <v>853</v>
      </c>
      <c r="O1286" s="75" t="s">
        <v>91</v>
      </c>
      <c r="P1286" s="75" t="s">
        <v>92</v>
      </c>
      <c r="Q1286" s="75" t="s">
        <v>854</v>
      </c>
      <c r="R1286" s="75" t="s">
        <v>97</v>
      </c>
      <c r="S1286" s="75" t="s">
        <v>98</v>
      </c>
      <c r="T1286" s="75"/>
      <c r="U1286" s="75"/>
      <c r="V1286" s="75"/>
      <c r="W1286" s="75"/>
      <c r="X1286" s="76">
        <v>6</v>
      </c>
      <c r="Y1286" s="76">
        <v>1</v>
      </c>
      <c r="Z1286" s="75" t="s">
        <v>101</v>
      </c>
      <c r="AA1286" s="77">
        <v>0.25</v>
      </c>
      <c r="AB1286" s="77">
        <v>0.25</v>
      </c>
      <c r="AC1286" s="77">
        <v>0.25</v>
      </c>
      <c r="AD1286" s="77">
        <v>0.25</v>
      </c>
      <c r="AE1286" s="75" t="s">
        <v>101</v>
      </c>
      <c r="AF1286" s="75">
        <v>0</v>
      </c>
      <c r="AG1286" s="75">
        <v>0</v>
      </c>
      <c r="AH1286" s="75">
        <v>14</v>
      </c>
      <c r="AI1286" s="75" t="s">
        <v>99</v>
      </c>
      <c r="AJ1286" s="75">
        <v>0</v>
      </c>
      <c r="AK1286" s="75">
        <v>0</v>
      </c>
      <c r="AL1286" s="75">
        <v>14</v>
      </c>
      <c r="AM1286" s="75"/>
      <c r="AN1286" s="75">
        <v>0.38</v>
      </c>
      <c r="AO1286" s="68"/>
      <c r="AP1286" s="147"/>
      <c r="AQ1286" s="147"/>
      <c r="AR1286" s="116">
        <v>487.92000000000007</v>
      </c>
      <c r="AS1286" s="147"/>
      <c r="AT1286" s="68"/>
      <c r="AU1286" s="115">
        <f>SUM(Table142[[#This Row],[OTHC Per Load (USD) - 6 months validity]:[DTHC Per Load (USD) - 6 months validity]])</f>
        <v>487.92000000000007</v>
      </c>
      <c r="AV1286" s="115">
        <f>SUM(Table142[[#This Row],[OIC Per Load (USD) - 6 months validity]:[DIC Per Load (USD) - 6 months validity]])</f>
        <v>487.92000000000007</v>
      </c>
      <c r="AW1286" s="68"/>
      <c r="AX1286" s="147"/>
      <c r="AY1286" s="147"/>
      <c r="AZ1286" s="116">
        <v>487.92000000000007</v>
      </c>
      <c r="BA1286" s="147"/>
      <c r="BB1286" s="68"/>
      <c r="BC1286" s="115">
        <f>SUM(Table142[[#This Row],[OTHC Per Load (USD)- 12 months validity]:[DTHC Per Load (USD) - 12 months validity]])</f>
        <v>487.92000000000007</v>
      </c>
      <c r="BD1286" s="115">
        <f>SUM(Table142[[#This Row],[OIC Per Load (USD) - 12 months validity]:[DIC Per Load (USD)- 12 months validity]])</f>
        <v>487.92000000000007</v>
      </c>
      <c r="BE1286" s="147"/>
      <c r="BF1286" s="147"/>
      <c r="BG1286" s="147"/>
      <c r="BH1286" s="147"/>
      <c r="BI1286" s="147"/>
      <c r="BJ1286" s="147"/>
      <c r="BK1286" s="147"/>
      <c r="BL1286" s="147"/>
      <c r="BM1286" s="68"/>
      <c r="BN1286" s="147"/>
      <c r="BO1286" s="68"/>
      <c r="BP1286" s="75">
        <f>SUM(Table142[[#This Row],[Precarriage transit time in days (Enter Whole Number)]:[Oncarriage transit time in days (Enter Whole Number)]])</f>
        <v>0</v>
      </c>
      <c r="BQ1286" s="147"/>
      <c r="BR1286" s="68"/>
      <c r="BS1286" s="68"/>
      <c r="BT1286" s="147"/>
      <c r="BU1286" s="147"/>
      <c r="BV1286" s="68"/>
      <c r="BW1286" s="68"/>
      <c r="BX1286" s="68"/>
      <c r="BY1286" s="68"/>
      <c r="BZ1286" s="147"/>
      <c r="CA1286" s="147"/>
      <c r="CB1286" s="147"/>
      <c r="CC1286" s="147"/>
      <c r="CD1286" s="147"/>
      <c r="CE1286" s="147"/>
      <c r="CF1286" s="147"/>
      <c r="CG1286" s="147"/>
      <c r="CH1286" s="147"/>
      <c r="CI1286" s="147"/>
      <c r="CJ1286" s="147"/>
      <c r="CK1286" s="147"/>
      <c r="CL1286" s="150"/>
      <c r="CM1286" s="75" t="s">
        <v>1135</v>
      </c>
    </row>
    <row r="1287" spans="1:91" ht="15.6">
      <c r="A1287" s="98">
        <v>6097</v>
      </c>
      <c r="B1287" s="75" t="s">
        <v>736</v>
      </c>
      <c r="C1287" s="75" t="s">
        <v>175</v>
      </c>
      <c r="D1287" s="75" t="s">
        <v>103</v>
      </c>
      <c r="E1287" s="75" t="s">
        <v>778</v>
      </c>
      <c r="F1287" s="75"/>
      <c r="G1287" s="68"/>
      <c r="H1287" s="75" t="s">
        <v>855</v>
      </c>
      <c r="I1287" s="75" t="s">
        <v>91</v>
      </c>
      <c r="J1287" s="75" t="s">
        <v>92</v>
      </c>
      <c r="K1287" s="75"/>
      <c r="L1287" s="75" t="s">
        <v>393</v>
      </c>
      <c r="M1287" s="75"/>
      <c r="N1287" s="75" t="s">
        <v>856</v>
      </c>
      <c r="O1287" s="75" t="s">
        <v>224</v>
      </c>
      <c r="P1287" s="75" t="s">
        <v>164</v>
      </c>
      <c r="Q1287" s="75" t="s">
        <v>857</v>
      </c>
      <c r="R1287" s="75" t="s">
        <v>858</v>
      </c>
      <c r="S1287" s="75" t="s">
        <v>859</v>
      </c>
      <c r="T1287" s="75"/>
      <c r="U1287" s="75"/>
      <c r="V1287" s="75"/>
      <c r="W1287" s="75"/>
      <c r="X1287" s="76">
        <v>20</v>
      </c>
      <c r="Y1287" s="76">
        <v>1</v>
      </c>
      <c r="Z1287" s="75" t="s">
        <v>101</v>
      </c>
      <c r="AA1287" s="77">
        <v>0.25</v>
      </c>
      <c r="AB1287" s="77">
        <v>0.25</v>
      </c>
      <c r="AC1287" s="77">
        <v>0.25</v>
      </c>
      <c r="AD1287" s="77">
        <v>0.25</v>
      </c>
      <c r="AE1287" s="75" t="s">
        <v>101</v>
      </c>
      <c r="AF1287" s="102"/>
      <c r="AG1287" s="102"/>
      <c r="AH1287" s="102"/>
      <c r="AI1287" s="75" t="s">
        <v>110</v>
      </c>
      <c r="AJ1287" s="75"/>
      <c r="AK1287" s="75"/>
      <c r="AL1287" s="75"/>
      <c r="AM1287" s="75"/>
      <c r="AN1287" s="75">
        <v>0.47</v>
      </c>
      <c r="AO1287" s="68"/>
      <c r="AP1287" s="147"/>
      <c r="AQ1287" s="147"/>
      <c r="AR1287" s="116">
        <v>301.74</v>
      </c>
      <c r="AS1287" s="147"/>
      <c r="AT1287" s="147"/>
      <c r="AU1287" s="115">
        <f>SUM(Table142[[#This Row],[OTHC Per Load (USD) - 6 months validity]:[DTHC Per Load (USD) - 6 months validity]])</f>
        <v>301.74</v>
      </c>
      <c r="AV1287" s="115">
        <f>SUM(Table142[[#This Row],[OIC Per Load (USD) - 6 months validity]:[DIC Per Load (USD) - 6 months validity]])</f>
        <v>301.74</v>
      </c>
      <c r="AW1287" s="68"/>
      <c r="AX1287" s="147"/>
      <c r="AY1287" s="147"/>
      <c r="AZ1287" s="116">
        <v>301.74</v>
      </c>
      <c r="BA1287" s="147"/>
      <c r="BB1287" s="147"/>
      <c r="BC1287" s="115">
        <f>SUM(Table142[[#This Row],[OTHC Per Load (USD)- 12 months validity]:[DTHC Per Load (USD) - 12 months validity]])</f>
        <v>301.74</v>
      </c>
      <c r="BD1287" s="115">
        <f>SUM(Table142[[#This Row],[OIC Per Load (USD) - 12 months validity]:[DIC Per Load (USD)- 12 months validity]])</f>
        <v>301.74</v>
      </c>
      <c r="BE1287" s="147"/>
      <c r="BF1287" s="147"/>
      <c r="BG1287" s="147"/>
      <c r="BH1287" s="147"/>
      <c r="BI1287" s="147"/>
      <c r="BJ1287" s="147"/>
      <c r="BK1287" s="147"/>
      <c r="BL1287" s="147"/>
      <c r="BM1287" s="68"/>
      <c r="BN1287" s="147"/>
      <c r="BO1287" s="147"/>
      <c r="BP1287" s="75">
        <f>SUM(Table142[[#This Row],[Precarriage transit time in days (Enter Whole Number)]:[Oncarriage transit time in days (Enter Whole Number)]])</f>
        <v>0</v>
      </c>
      <c r="BQ1287" s="147"/>
      <c r="BR1287" s="68"/>
      <c r="BS1287" s="147"/>
      <c r="BT1287" s="147"/>
      <c r="BU1287" s="147"/>
      <c r="BV1287" s="68"/>
      <c r="BW1287" s="68"/>
      <c r="BX1287" s="147"/>
      <c r="BY1287" s="147"/>
      <c r="BZ1287" s="147"/>
      <c r="CA1287" s="147"/>
      <c r="CB1287" s="147"/>
      <c r="CC1287" s="147"/>
      <c r="CD1287" s="147"/>
      <c r="CE1287" s="147"/>
      <c r="CF1287" s="147"/>
      <c r="CG1287" s="147"/>
      <c r="CH1287" s="147"/>
      <c r="CI1287" s="147"/>
      <c r="CJ1287" s="147"/>
      <c r="CK1287" s="147"/>
      <c r="CL1287" s="150"/>
      <c r="CM1287" s="75" t="s">
        <v>2499</v>
      </c>
    </row>
    <row r="1288" spans="1:91" ht="15.6">
      <c r="A1288" s="98">
        <v>6098</v>
      </c>
      <c r="B1288" s="75" t="s">
        <v>736</v>
      </c>
      <c r="C1288" s="75" t="s">
        <v>175</v>
      </c>
      <c r="D1288" s="75" t="s">
        <v>111</v>
      </c>
      <c r="E1288" s="75" t="s">
        <v>778</v>
      </c>
      <c r="F1288" s="75"/>
      <c r="G1288" s="68"/>
      <c r="H1288" s="75" t="s">
        <v>855</v>
      </c>
      <c r="I1288" s="75" t="s">
        <v>91</v>
      </c>
      <c r="J1288" s="75" t="s">
        <v>92</v>
      </c>
      <c r="K1288" s="75"/>
      <c r="L1288" s="75" t="s">
        <v>393</v>
      </c>
      <c r="M1288" s="75"/>
      <c r="N1288" s="75" t="s">
        <v>856</v>
      </c>
      <c r="O1288" s="75" t="s">
        <v>224</v>
      </c>
      <c r="P1288" s="75" t="s">
        <v>164</v>
      </c>
      <c r="Q1288" s="75" t="s">
        <v>857</v>
      </c>
      <c r="R1288" s="75" t="s">
        <v>858</v>
      </c>
      <c r="S1288" s="75" t="s">
        <v>859</v>
      </c>
      <c r="T1288" s="75"/>
      <c r="U1288" s="75"/>
      <c r="V1288" s="75"/>
      <c r="W1288" s="75"/>
      <c r="X1288" s="76">
        <v>30</v>
      </c>
      <c r="Y1288" s="76">
        <v>1</v>
      </c>
      <c r="Z1288" s="75" t="s">
        <v>101</v>
      </c>
      <c r="AA1288" s="77">
        <v>0.25</v>
      </c>
      <c r="AB1288" s="77">
        <v>0.25</v>
      </c>
      <c r="AC1288" s="77">
        <v>0.25</v>
      </c>
      <c r="AD1288" s="77">
        <v>0.25</v>
      </c>
      <c r="AE1288" s="75" t="s">
        <v>101</v>
      </c>
      <c r="AF1288" s="102"/>
      <c r="AG1288" s="102"/>
      <c r="AH1288" s="102"/>
      <c r="AI1288" s="75" t="s">
        <v>110</v>
      </c>
      <c r="AJ1288" s="75"/>
      <c r="AK1288" s="75"/>
      <c r="AL1288" s="75"/>
      <c r="AM1288" s="75"/>
      <c r="AN1288" s="75">
        <v>0.47</v>
      </c>
      <c r="AO1288" s="68"/>
      <c r="AP1288" s="147"/>
      <c r="AQ1288" s="147"/>
      <c r="AR1288" s="116">
        <v>603.48</v>
      </c>
      <c r="AS1288" s="147"/>
      <c r="AT1288" s="147"/>
      <c r="AU1288" s="115">
        <f>SUM(Table142[[#This Row],[OTHC Per Load (USD) - 6 months validity]:[DTHC Per Load (USD) - 6 months validity]])</f>
        <v>603.48</v>
      </c>
      <c r="AV1288" s="115">
        <f>SUM(Table142[[#This Row],[OIC Per Load (USD) - 6 months validity]:[DIC Per Load (USD) - 6 months validity]])</f>
        <v>603.48</v>
      </c>
      <c r="AW1288" s="68"/>
      <c r="AX1288" s="147"/>
      <c r="AY1288" s="147"/>
      <c r="AZ1288" s="116">
        <v>603.48</v>
      </c>
      <c r="BA1288" s="147"/>
      <c r="BB1288" s="147"/>
      <c r="BC1288" s="115">
        <f>SUM(Table142[[#This Row],[OTHC Per Load (USD)- 12 months validity]:[DTHC Per Load (USD) - 12 months validity]])</f>
        <v>603.48</v>
      </c>
      <c r="BD1288" s="115">
        <f>SUM(Table142[[#This Row],[OIC Per Load (USD) - 12 months validity]:[DIC Per Load (USD)- 12 months validity]])</f>
        <v>603.48</v>
      </c>
      <c r="BE1288" s="147"/>
      <c r="BF1288" s="147"/>
      <c r="BG1288" s="147"/>
      <c r="BH1288" s="147"/>
      <c r="BI1288" s="147"/>
      <c r="BJ1288" s="147"/>
      <c r="BK1288" s="147"/>
      <c r="BL1288" s="147"/>
      <c r="BM1288" s="68"/>
      <c r="BN1288" s="147"/>
      <c r="BO1288" s="147"/>
      <c r="BP1288" s="75">
        <f>SUM(Table142[[#This Row],[Precarriage transit time in days (Enter Whole Number)]:[Oncarriage transit time in days (Enter Whole Number)]])</f>
        <v>0</v>
      </c>
      <c r="BQ1288" s="147"/>
      <c r="BR1288" s="68"/>
      <c r="BS1288" s="147"/>
      <c r="BT1288" s="147"/>
      <c r="BU1288" s="147"/>
      <c r="BV1288" s="68"/>
      <c r="BW1288" s="68"/>
      <c r="BX1288" s="147"/>
      <c r="BY1288" s="147"/>
      <c r="BZ1288" s="147"/>
      <c r="CA1288" s="147"/>
      <c r="CB1288" s="147"/>
      <c r="CC1288" s="147"/>
      <c r="CD1288" s="147"/>
      <c r="CE1288" s="147"/>
      <c r="CF1288" s="147"/>
      <c r="CG1288" s="147"/>
      <c r="CH1288" s="147"/>
      <c r="CI1288" s="147"/>
      <c r="CJ1288" s="147"/>
      <c r="CK1288" s="147"/>
      <c r="CL1288" s="150"/>
      <c r="CM1288" s="75" t="s">
        <v>2498</v>
      </c>
    </row>
    <row r="1289" spans="1:91" ht="15.6">
      <c r="A1289" s="98">
        <v>6099</v>
      </c>
      <c r="B1289" s="75" t="s">
        <v>336</v>
      </c>
      <c r="C1289" s="75" t="s">
        <v>87</v>
      </c>
      <c r="D1289" s="75" t="s">
        <v>88</v>
      </c>
      <c r="E1289" s="75" t="s">
        <v>228</v>
      </c>
      <c r="F1289" s="75" t="s">
        <v>228</v>
      </c>
      <c r="G1289" s="68"/>
      <c r="H1289" s="75" t="s">
        <v>158</v>
      </c>
      <c r="I1289" s="75" t="s">
        <v>91</v>
      </c>
      <c r="J1289" s="75" t="s">
        <v>159</v>
      </c>
      <c r="K1289" s="75"/>
      <c r="L1289" s="75" t="s">
        <v>102</v>
      </c>
      <c r="M1289" s="68"/>
      <c r="N1289" s="75" t="s">
        <v>95</v>
      </c>
      <c r="O1289" s="75" t="s">
        <v>91</v>
      </c>
      <c r="P1289" s="75" t="s">
        <v>92</v>
      </c>
      <c r="Q1289" s="75" t="s">
        <v>132</v>
      </c>
      <c r="R1289" s="75" t="s">
        <v>209</v>
      </c>
      <c r="S1289" s="75" t="s">
        <v>98</v>
      </c>
      <c r="T1289" s="75"/>
      <c r="U1289" s="68"/>
      <c r="V1289" s="68"/>
      <c r="W1289" s="75" t="s">
        <v>100</v>
      </c>
      <c r="X1289" s="76">
        <v>10</v>
      </c>
      <c r="Y1289" s="76">
        <v>1</v>
      </c>
      <c r="Z1289" s="75" t="s">
        <v>101</v>
      </c>
      <c r="AA1289" s="77">
        <v>0.25</v>
      </c>
      <c r="AB1289" s="77">
        <v>0.25</v>
      </c>
      <c r="AC1289" s="77">
        <v>0.25</v>
      </c>
      <c r="AD1289" s="77">
        <v>0.25</v>
      </c>
      <c r="AE1289" s="75" t="s">
        <v>101</v>
      </c>
      <c r="AF1289" s="75">
        <v>5</v>
      </c>
      <c r="AG1289" s="75">
        <v>28</v>
      </c>
      <c r="AH1289" s="75">
        <v>0</v>
      </c>
      <c r="AI1289" s="75"/>
      <c r="AJ1289" s="75">
        <v>0</v>
      </c>
      <c r="AK1289" s="75">
        <v>0</v>
      </c>
      <c r="AL1289" s="75">
        <v>14</v>
      </c>
      <c r="AM1289" s="75"/>
      <c r="AN1289" s="75">
        <v>0.21</v>
      </c>
      <c r="AO1289" s="68"/>
      <c r="AP1289" s="147"/>
      <c r="AQ1289" s="147"/>
      <c r="AR1289" s="116">
        <v>89.88</v>
      </c>
      <c r="AS1289" s="147"/>
      <c r="AT1289" s="68"/>
      <c r="AU1289" s="115">
        <f>SUM(Table142[[#This Row],[OTHC Per Load (USD) - 6 months validity]:[DTHC Per Load (USD) - 6 months validity]])</f>
        <v>89.88</v>
      </c>
      <c r="AV1289" s="115">
        <f>SUM(Table142[[#This Row],[OIC Per Load (USD) - 6 months validity]:[DIC Per Load (USD) - 6 months validity]])</f>
        <v>89.88</v>
      </c>
      <c r="AW1289" s="68"/>
      <c r="AX1289" s="147"/>
      <c r="AY1289" s="147"/>
      <c r="AZ1289" s="116">
        <v>89.88</v>
      </c>
      <c r="BA1289" s="147"/>
      <c r="BB1289" s="68"/>
      <c r="BC1289" s="115">
        <f>SUM(Table142[[#This Row],[OTHC Per Load (USD)- 12 months validity]:[DTHC Per Load (USD) - 12 months validity]])</f>
        <v>89.88</v>
      </c>
      <c r="BD1289" s="115">
        <f>SUM(Table142[[#This Row],[OIC Per Load (USD) - 12 months validity]:[DIC Per Load (USD)- 12 months validity]])</f>
        <v>89.88</v>
      </c>
      <c r="BE1289" s="147"/>
      <c r="BF1289" s="147"/>
      <c r="BG1289" s="147"/>
      <c r="BH1289" s="147"/>
      <c r="BI1289" s="147"/>
      <c r="BJ1289" s="147"/>
      <c r="BK1289" s="147"/>
      <c r="BL1289" s="147"/>
      <c r="BM1289" s="68"/>
      <c r="BN1289" s="147"/>
      <c r="BO1289" s="68"/>
      <c r="BP1289" s="75">
        <f>SUM(Table142[[#This Row],[Precarriage transit time in days (Enter Whole Number)]:[Oncarriage transit time in days (Enter Whole Number)]])</f>
        <v>0</v>
      </c>
      <c r="BQ1289" s="147"/>
      <c r="BR1289" s="68"/>
      <c r="BS1289" s="68"/>
      <c r="BT1289" s="147"/>
      <c r="BU1289" s="147"/>
      <c r="BV1289" s="68"/>
      <c r="BW1289" s="68"/>
      <c r="BX1289" s="68"/>
      <c r="BY1289" s="68"/>
      <c r="BZ1289" s="147"/>
      <c r="CA1289" s="147"/>
      <c r="CB1289" s="147"/>
      <c r="CC1289" s="147"/>
      <c r="CD1289" s="147"/>
      <c r="CE1289" s="147"/>
      <c r="CF1289" s="147"/>
      <c r="CG1289" s="147"/>
      <c r="CH1289" s="147"/>
      <c r="CI1289" s="147"/>
      <c r="CJ1289" s="147"/>
      <c r="CK1289" s="147"/>
      <c r="CL1289" s="150"/>
      <c r="CM1289" s="75" t="s">
        <v>1136</v>
      </c>
    </row>
    <row r="1290" spans="1:91" ht="15.6">
      <c r="A1290" s="98">
        <v>6100</v>
      </c>
      <c r="B1290" s="75" t="s">
        <v>336</v>
      </c>
      <c r="C1290" s="75" t="s">
        <v>87</v>
      </c>
      <c r="D1290" s="75" t="s">
        <v>127</v>
      </c>
      <c r="E1290" s="75" t="s">
        <v>228</v>
      </c>
      <c r="F1290" s="75" t="s">
        <v>228</v>
      </c>
      <c r="G1290" s="68"/>
      <c r="H1290" s="75" t="s">
        <v>158</v>
      </c>
      <c r="I1290" s="75" t="s">
        <v>91</v>
      </c>
      <c r="J1290" s="75" t="s">
        <v>159</v>
      </c>
      <c r="K1290" s="75"/>
      <c r="L1290" s="75" t="s">
        <v>102</v>
      </c>
      <c r="M1290" s="68"/>
      <c r="N1290" s="75" t="s">
        <v>95</v>
      </c>
      <c r="O1290" s="75" t="s">
        <v>91</v>
      </c>
      <c r="P1290" s="75" t="s">
        <v>92</v>
      </c>
      <c r="Q1290" s="75" t="s">
        <v>132</v>
      </c>
      <c r="R1290" s="75" t="s">
        <v>209</v>
      </c>
      <c r="S1290" s="75" t="s">
        <v>98</v>
      </c>
      <c r="T1290" s="75"/>
      <c r="U1290" s="68"/>
      <c r="V1290" s="68"/>
      <c r="W1290" s="75" t="s">
        <v>100</v>
      </c>
      <c r="X1290" s="76">
        <v>10</v>
      </c>
      <c r="Y1290" s="76">
        <v>1</v>
      </c>
      <c r="Z1290" s="75" t="s">
        <v>101</v>
      </c>
      <c r="AA1290" s="77">
        <v>0.25</v>
      </c>
      <c r="AB1290" s="77">
        <v>0.25</v>
      </c>
      <c r="AC1290" s="77">
        <v>0.25</v>
      </c>
      <c r="AD1290" s="77">
        <v>0.25</v>
      </c>
      <c r="AE1290" s="75" t="s">
        <v>101</v>
      </c>
      <c r="AF1290" s="75">
        <v>5</v>
      </c>
      <c r="AG1290" s="75">
        <v>28</v>
      </c>
      <c r="AH1290" s="75">
        <v>0</v>
      </c>
      <c r="AI1290" s="75"/>
      <c r="AJ1290" s="75">
        <v>0</v>
      </c>
      <c r="AK1290" s="75">
        <v>0</v>
      </c>
      <c r="AL1290" s="75">
        <v>14</v>
      </c>
      <c r="AM1290" s="75"/>
      <c r="AN1290" s="75">
        <v>0.21</v>
      </c>
      <c r="AO1290" s="68"/>
      <c r="AP1290" s="147"/>
      <c r="AQ1290" s="147"/>
      <c r="AR1290" s="116">
        <v>179.76</v>
      </c>
      <c r="AS1290" s="147"/>
      <c r="AT1290" s="68"/>
      <c r="AU1290" s="115">
        <f>SUM(Table142[[#This Row],[OTHC Per Load (USD) - 6 months validity]:[DTHC Per Load (USD) - 6 months validity]])</f>
        <v>179.76</v>
      </c>
      <c r="AV1290" s="115">
        <f>SUM(Table142[[#This Row],[OIC Per Load (USD) - 6 months validity]:[DIC Per Load (USD) - 6 months validity]])</f>
        <v>179.76</v>
      </c>
      <c r="AW1290" s="68"/>
      <c r="AX1290" s="147"/>
      <c r="AY1290" s="147"/>
      <c r="AZ1290" s="116">
        <v>179.76</v>
      </c>
      <c r="BA1290" s="147"/>
      <c r="BB1290" s="68"/>
      <c r="BC1290" s="115">
        <f>SUM(Table142[[#This Row],[OTHC Per Load (USD)- 12 months validity]:[DTHC Per Load (USD) - 12 months validity]])</f>
        <v>179.76</v>
      </c>
      <c r="BD1290" s="115">
        <f>SUM(Table142[[#This Row],[OIC Per Load (USD) - 12 months validity]:[DIC Per Load (USD)- 12 months validity]])</f>
        <v>179.76</v>
      </c>
      <c r="BE1290" s="147"/>
      <c r="BF1290" s="147"/>
      <c r="BG1290" s="147"/>
      <c r="BH1290" s="147"/>
      <c r="BI1290" s="147"/>
      <c r="BJ1290" s="147"/>
      <c r="BK1290" s="147"/>
      <c r="BL1290" s="147"/>
      <c r="BM1290" s="68"/>
      <c r="BN1290" s="147"/>
      <c r="BO1290" s="68"/>
      <c r="BP1290" s="75">
        <f>SUM(Table142[[#This Row],[Precarriage transit time in days (Enter Whole Number)]:[Oncarriage transit time in days (Enter Whole Number)]])</f>
        <v>0</v>
      </c>
      <c r="BQ1290" s="147"/>
      <c r="BR1290" s="68"/>
      <c r="BS1290" s="68"/>
      <c r="BT1290" s="147"/>
      <c r="BU1290" s="147"/>
      <c r="BV1290" s="68"/>
      <c r="BW1290" s="68"/>
      <c r="BX1290" s="68"/>
      <c r="BY1290" s="68"/>
      <c r="BZ1290" s="147"/>
      <c r="CA1290" s="147"/>
      <c r="CB1290" s="147"/>
      <c r="CC1290" s="147"/>
      <c r="CD1290" s="147"/>
      <c r="CE1290" s="147"/>
      <c r="CF1290" s="147"/>
      <c r="CG1290" s="147"/>
      <c r="CH1290" s="147"/>
      <c r="CI1290" s="147"/>
      <c r="CJ1290" s="147"/>
      <c r="CK1290" s="147"/>
      <c r="CL1290" s="150"/>
      <c r="CM1290" s="75" t="s">
        <v>2495</v>
      </c>
    </row>
    <row r="1291" spans="1:91" ht="15.6">
      <c r="A1291" s="98">
        <v>6101</v>
      </c>
      <c r="B1291" s="75" t="s">
        <v>336</v>
      </c>
      <c r="C1291" s="75" t="s">
        <v>87</v>
      </c>
      <c r="D1291" s="75" t="s">
        <v>88</v>
      </c>
      <c r="E1291" s="75" t="s">
        <v>228</v>
      </c>
      <c r="F1291" s="75" t="s">
        <v>228</v>
      </c>
      <c r="G1291" s="68"/>
      <c r="H1291" s="75" t="s">
        <v>158</v>
      </c>
      <c r="I1291" s="75" t="s">
        <v>91</v>
      </c>
      <c r="J1291" s="75" t="s">
        <v>159</v>
      </c>
      <c r="K1291" s="75"/>
      <c r="L1291" s="75" t="s">
        <v>93</v>
      </c>
      <c r="M1291" s="68"/>
      <c r="N1291" s="75" t="s">
        <v>95</v>
      </c>
      <c r="O1291" s="75" t="s">
        <v>91</v>
      </c>
      <c r="P1291" s="75" t="s">
        <v>92</v>
      </c>
      <c r="Q1291" s="75" t="s">
        <v>132</v>
      </c>
      <c r="R1291" s="75" t="s">
        <v>209</v>
      </c>
      <c r="S1291" s="75" t="s">
        <v>98</v>
      </c>
      <c r="T1291" s="75"/>
      <c r="U1291" s="68"/>
      <c r="V1291" s="68"/>
      <c r="W1291" s="75" t="s">
        <v>100</v>
      </c>
      <c r="X1291" s="76">
        <v>10</v>
      </c>
      <c r="Y1291" s="76">
        <v>1</v>
      </c>
      <c r="Z1291" s="75" t="s">
        <v>101</v>
      </c>
      <c r="AA1291" s="77">
        <v>0.25</v>
      </c>
      <c r="AB1291" s="77">
        <v>0.25</v>
      </c>
      <c r="AC1291" s="77">
        <v>0.25</v>
      </c>
      <c r="AD1291" s="77">
        <v>0.25</v>
      </c>
      <c r="AE1291" s="75" t="s">
        <v>101</v>
      </c>
      <c r="AF1291" s="75">
        <v>5</v>
      </c>
      <c r="AG1291" s="75">
        <v>28</v>
      </c>
      <c r="AH1291" s="75">
        <v>0</v>
      </c>
      <c r="AI1291" s="75"/>
      <c r="AJ1291" s="75">
        <v>0</v>
      </c>
      <c r="AK1291" s="75">
        <v>0</v>
      </c>
      <c r="AL1291" s="75">
        <v>14</v>
      </c>
      <c r="AM1291" s="75"/>
      <c r="AN1291" s="75">
        <v>0.21</v>
      </c>
      <c r="AO1291" s="68"/>
      <c r="AP1291" s="147"/>
      <c r="AQ1291" s="147"/>
      <c r="AR1291" s="116">
        <v>89.88</v>
      </c>
      <c r="AS1291" s="147"/>
      <c r="AT1291" s="68"/>
      <c r="AU1291" s="115">
        <f>SUM(Table142[[#This Row],[OTHC Per Load (USD) - 6 months validity]:[DTHC Per Load (USD) - 6 months validity]])</f>
        <v>89.88</v>
      </c>
      <c r="AV1291" s="115">
        <f>SUM(Table142[[#This Row],[OIC Per Load (USD) - 6 months validity]:[DIC Per Load (USD) - 6 months validity]])</f>
        <v>89.88</v>
      </c>
      <c r="AW1291" s="68"/>
      <c r="AX1291" s="147"/>
      <c r="AY1291" s="147"/>
      <c r="AZ1291" s="116">
        <v>89.88</v>
      </c>
      <c r="BA1291" s="147"/>
      <c r="BB1291" s="68"/>
      <c r="BC1291" s="115">
        <f>SUM(Table142[[#This Row],[OTHC Per Load (USD)- 12 months validity]:[DTHC Per Load (USD) - 12 months validity]])</f>
        <v>89.88</v>
      </c>
      <c r="BD1291" s="115">
        <f>SUM(Table142[[#This Row],[OIC Per Load (USD) - 12 months validity]:[DIC Per Load (USD)- 12 months validity]])</f>
        <v>89.88</v>
      </c>
      <c r="BE1291" s="147"/>
      <c r="BF1291" s="147"/>
      <c r="BG1291" s="147"/>
      <c r="BH1291" s="147"/>
      <c r="BI1291" s="147"/>
      <c r="BJ1291" s="147"/>
      <c r="BK1291" s="147"/>
      <c r="BL1291" s="147"/>
      <c r="BM1291" s="68"/>
      <c r="BN1291" s="147"/>
      <c r="BO1291" s="68"/>
      <c r="BP1291" s="75">
        <f>SUM(Table142[[#This Row],[Precarriage transit time in days (Enter Whole Number)]:[Oncarriage transit time in days (Enter Whole Number)]])</f>
        <v>0</v>
      </c>
      <c r="BQ1291" s="147"/>
      <c r="BR1291" s="68"/>
      <c r="BS1291" s="68"/>
      <c r="BT1291" s="147"/>
      <c r="BU1291" s="147"/>
      <c r="BV1291" s="68"/>
      <c r="BW1291" s="68"/>
      <c r="BX1291" s="68"/>
      <c r="BY1291" s="68"/>
      <c r="BZ1291" s="147"/>
      <c r="CA1291" s="147"/>
      <c r="CB1291" s="147"/>
      <c r="CC1291" s="147"/>
      <c r="CD1291" s="147"/>
      <c r="CE1291" s="147"/>
      <c r="CF1291" s="147"/>
      <c r="CG1291" s="147"/>
      <c r="CH1291" s="147"/>
      <c r="CI1291" s="147"/>
      <c r="CJ1291" s="147"/>
      <c r="CK1291" s="147"/>
      <c r="CL1291" s="150"/>
      <c r="CM1291" s="75" t="s">
        <v>2494</v>
      </c>
    </row>
    <row r="1292" spans="1:91" ht="15.6">
      <c r="A1292" s="98">
        <v>6102</v>
      </c>
      <c r="B1292" s="75" t="s">
        <v>736</v>
      </c>
      <c r="C1292" s="75" t="s">
        <v>87</v>
      </c>
      <c r="D1292" s="75" t="s">
        <v>103</v>
      </c>
      <c r="E1292" s="75" t="s">
        <v>212</v>
      </c>
      <c r="F1292" s="75" t="s">
        <v>212</v>
      </c>
      <c r="G1292" s="68"/>
      <c r="H1292" s="75" t="s">
        <v>119</v>
      </c>
      <c r="I1292" s="75" t="s">
        <v>91</v>
      </c>
      <c r="J1292" s="75" t="s">
        <v>92</v>
      </c>
      <c r="K1292" s="75"/>
      <c r="L1292" s="75" t="s">
        <v>417</v>
      </c>
      <c r="M1292" s="68"/>
      <c r="N1292" s="75" t="s">
        <v>95</v>
      </c>
      <c r="O1292" s="75" t="s">
        <v>91</v>
      </c>
      <c r="P1292" s="75" t="s">
        <v>92</v>
      </c>
      <c r="Q1292" s="75" t="s">
        <v>292</v>
      </c>
      <c r="R1292" s="75" t="s">
        <v>108</v>
      </c>
      <c r="S1292" s="75" t="s">
        <v>109</v>
      </c>
      <c r="T1292" s="75"/>
      <c r="U1292" s="75"/>
      <c r="V1292" s="75"/>
      <c r="W1292" s="75" t="s">
        <v>100</v>
      </c>
      <c r="X1292" s="76">
        <v>10</v>
      </c>
      <c r="Y1292" s="76">
        <v>1</v>
      </c>
      <c r="Z1292" s="75" t="s">
        <v>101</v>
      </c>
      <c r="AA1292" s="77">
        <v>0.25</v>
      </c>
      <c r="AB1292" s="77">
        <v>0.25</v>
      </c>
      <c r="AC1292" s="77">
        <v>0.25</v>
      </c>
      <c r="AD1292" s="77">
        <v>0.25</v>
      </c>
      <c r="AE1292" s="75" t="s">
        <v>101</v>
      </c>
      <c r="AF1292" s="75">
        <v>10</v>
      </c>
      <c r="AG1292" s="75">
        <v>7</v>
      </c>
      <c r="AH1292" s="75">
        <v>17</v>
      </c>
      <c r="AI1292" s="75"/>
      <c r="AJ1292" s="75">
        <v>10</v>
      </c>
      <c r="AK1292" s="75">
        <v>7</v>
      </c>
      <c r="AL1292" s="75">
        <v>17</v>
      </c>
      <c r="AM1292" s="75"/>
      <c r="AN1292" s="75">
        <v>0.1</v>
      </c>
      <c r="AO1292" s="68"/>
      <c r="AP1292" s="147"/>
      <c r="AQ1292" s="147"/>
      <c r="AR1292" s="116">
        <v>64.2</v>
      </c>
      <c r="AS1292" s="147"/>
      <c r="AT1292" s="68"/>
      <c r="AU1292" s="115">
        <f>SUM(Table142[[#This Row],[OTHC Per Load (USD) - 6 months validity]:[DTHC Per Load (USD) - 6 months validity]])</f>
        <v>64.2</v>
      </c>
      <c r="AV1292" s="115">
        <f>SUM(Table142[[#This Row],[OIC Per Load (USD) - 6 months validity]:[DIC Per Load (USD) - 6 months validity]])</f>
        <v>64.2</v>
      </c>
      <c r="AW1292" s="68"/>
      <c r="AX1292" s="147"/>
      <c r="AY1292" s="147"/>
      <c r="AZ1292" s="116">
        <v>64.2</v>
      </c>
      <c r="BA1292" s="147"/>
      <c r="BB1292" s="68"/>
      <c r="BC1292" s="115">
        <f>SUM(Table142[[#This Row],[OTHC Per Load (USD)- 12 months validity]:[DTHC Per Load (USD) - 12 months validity]])</f>
        <v>64.2</v>
      </c>
      <c r="BD1292" s="115">
        <f>SUM(Table142[[#This Row],[OIC Per Load (USD) - 12 months validity]:[DIC Per Load (USD)- 12 months validity]])</f>
        <v>64.2</v>
      </c>
      <c r="BE1292" s="147"/>
      <c r="BF1292" s="147"/>
      <c r="BG1292" s="147"/>
      <c r="BH1292" s="147"/>
      <c r="BI1292" s="147"/>
      <c r="BJ1292" s="147"/>
      <c r="BK1292" s="147"/>
      <c r="BL1292" s="147"/>
      <c r="BM1292" s="68"/>
      <c r="BN1292" s="147"/>
      <c r="BO1292" s="68"/>
      <c r="BP1292" s="75">
        <f>SUM(Table142[[#This Row],[Precarriage transit time in days (Enter Whole Number)]:[Oncarriage transit time in days (Enter Whole Number)]])</f>
        <v>0</v>
      </c>
      <c r="BQ1292" s="147"/>
      <c r="BR1292" s="68"/>
      <c r="BS1292" s="68"/>
      <c r="BT1292" s="147"/>
      <c r="BU1292" s="147"/>
      <c r="BV1292" s="68"/>
      <c r="BW1292" s="68"/>
      <c r="BX1292" s="68"/>
      <c r="BY1292" s="68"/>
      <c r="BZ1292" s="147"/>
      <c r="CA1292" s="147"/>
      <c r="CB1292" s="147"/>
      <c r="CC1292" s="147"/>
      <c r="CD1292" s="147"/>
      <c r="CE1292" s="147"/>
      <c r="CF1292" s="147"/>
      <c r="CG1292" s="147"/>
      <c r="CH1292" s="147"/>
      <c r="CI1292" s="147"/>
      <c r="CJ1292" s="147"/>
      <c r="CK1292" s="147"/>
      <c r="CL1292" s="150"/>
      <c r="CM1292" s="75" t="s">
        <v>1137</v>
      </c>
    </row>
    <row r="1293" spans="1:91" ht="15.6">
      <c r="A1293" s="98">
        <v>6103</v>
      </c>
      <c r="B1293" s="75" t="s">
        <v>775</v>
      </c>
      <c r="C1293" s="75" t="s">
        <v>87</v>
      </c>
      <c r="D1293" s="75" t="s">
        <v>127</v>
      </c>
      <c r="E1293" s="75" t="s">
        <v>543</v>
      </c>
      <c r="F1293" s="75" t="s">
        <v>116</v>
      </c>
      <c r="G1293" s="68"/>
      <c r="H1293" s="75" t="s">
        <v>117</v>
      </c>
      <c r="I1293" s="75" t="s">
        <v>91</v>
      </c>
      <c r="J1293" s="75" t="s">
        <v>92</v>
      </c>
      <c r="K1293" s="75"/>
      <c r="L1293" s="75" t="s">
        <v>776</v>
      </c>
      <c r="M1293" s="68"/>
      <c r="N1293" s="75" t="s">
        <v>855</v>
      </c>
      <c r="O1293" s="75" t="s">
        <v>91</v>
      </c>
      <c r="P1293" s="75" t="s">
        <v>92</v>
      </c>
      <c r="Q1293" s="75" t="s">
        <v>338</v>
      </c>
      <c r="R1293" s="75" t="s">
        <v>858</v>
      </c>
      <c r="S1293" s="75" t="s">
        <v>860</v>
      </c>
      <c r="T1293" s="75"/>
      <c r="U1293" s="68"/>
      <c r="V1293" s="68"/>
      <c r="W1293" s="75" t="s">
        <v>101</v>
      </c>
      <c r="X1293" s="76">
        <v>50</v>
      </c>
      <c r="Y1293" s="76">
        <v>1</v>
      </c>
      <c r="Z1293" s="75" t="s">
        <v>101</v>
      </c>
      <c r="AA1293" s="77">
        <v>0.25</v>
      </c>
      <c r="AB1293" s="77">
        <v>0.25</v>
      </c>
      <c r="AC1293" s="77">
        <v>0.25</v>
      </c>
      <c r="AD1293" s="77">
        <v>0.25</v>
      </c>
      <c r="AE1293" s="75" t="s">
        <v>101</v>
      </c>
      <c r="AF1293" s="75">
        <v>7</v>
      </c>
      <c r="AG1293" s="75">
        <v>15</v>
      </c>
      <c r="AH1293" s="75">
        <v>0</v>
      </c>
      <c r="AI1293" s="75"/>
      <c r="AJ1293" s="75">
        <v>10</v>
      </c>
      <c r="AK1293" s="75">
        <v>7</v>
      </c>
      <c r="AL1293" s="75">
        <v>15</v>
      </c>
      <c r="AM1293" s="75"/>
      <c r="AN1293" s="75">
        <v>0.1</v>
      </c>
      <c r="AO1293" s="68"/>
      <c r="AP1293" s="147"/>
      <c r="AQ1293" s="147"/>
      <c r="AR1293" s="116">
        <v>85.600000000000009</v>
      </c>
      <c r="AS1293" s="147"/>
      <c r="AT1293" s="68"/>
      <c r="AU1293" s="115">
        <f>SUM(Table142[[#This Row],[OTHC Per Load (USD) - 6 months validity]:[DTHC Per Load (USD) - 6 months validity]])</f>
        <v>85.600000000000009</v>
      </c>
      <c r="AV1293" s="115">
        <f>SUM(Table142[[#This Row],[OIC Per Load (USD) - 6 months validity]:[DIC Per Load (USD) - 6 months validity]])</f>
        <v>85.600000000000009</v>
      </c>
      <c r="AW1293" s="68"/>
      <c r="AX1293" s="147"/>
      <c r="AY1293" s="147"/>
      <c r="AZ1293" s="116">
        <v>85.600000000000009</v>
      </c>
      <c r="BA1293" s="147"/>
      <c r="BB1293" s="68"/>
      <c r="BC1293" s="115">
        <f>SUM(Table142[[#This Row],[OTHC Per Load (USD)- 12 months validity]:[DTHC Per Load (USD) - 12 months validity]])</f>
        <v>85.600000000000009</v>
      </c>
      <c r="BD1293" s="115">
        <f>SUM(Table142[[#This Row],[OIC Per Load (USD) - 12 months validity]:[DIC Per Load (USD)- 12 months validity]])</f>
        <v>85.600000000000009</v>
      </c>
      <c r="BE1293" s="147"/>
      <c r="BF1293" s="147"/>
      <c r="BG1293" s="147"/>
      <c r="BH1293" s="147"/>
      <c r="BI1293" s="147"/>
      <c r="BJ1293" s="147"/>
      <c r="BK1293" s="147"/>
      <c r="BL1293" s="147"/>
      <c r="BM1293" s="68"/>
      <c r="BN1293" s="147"/>
      <c r="BO1293" s="68"/>
      <c r="BP1293" s="75">
        <f>SUM(Table142[[#This Row],[Precarriage transit time in days (Enter Whole Number)]:[Oncarriage transit time in days (Enter Whole Number)]])</f>
        <v>0</v>
      </c>
      <c r="BQ1293" s="147"/>
      <c r="BR1293" s="68"/>
      <c r="BS1293" s="68"/>
      <c r="BT1293" s="147"/>
      <c r="BU1293" s="147"/>
      <c r="BV1293" s="68"/>
      <c r="BW1293" s="68"/>
      <c r="BX1293" s="68"/>
      <c r="BY1293" s="68"/>
      <c r="BZ1293" s="147"/>
      <c r="CA1293" s="147"/>
      <c r="CB1293" s="147"/>
      <c r="CC1293" s="147"/>
      <c r="CD1293" s="147"/>
      <c r="CE1293" s="147"/>
      <c r="CF1293" s="147"/>
      <c r="CG1293" s="147"/>
      <c r="CH1293" s="147"/>
      <c r="CI1293" s="147"/>
      <c r="CJ1293" s="147"/>
      <c r="CK1293" s="147"/>
      <c r="CL1293" s="150"/>
      <c r="CM1293" s="75" t="s">
        <v>1138</v>
      </c>
    </row>
    <row r="1294" spans="1:91" ht="15.6">
      <c r="A1294" s="98">
        <v>6104</v>
      </c>
      <c r="B1294" s="75" t="s">
        <v>336</v>
      </c>
      <c r="C1294" s="75" t="s">
        <v>87</v>
      </c>
      <c r="D1294" s="75" t="s">
        <v>103</v>
      </c>
      <c r="E1294" s="75" t="s">
        <v>571</v>
      </c>
      <c r="F1294" s="75" t="s">
        <v>861</v>
      </c>
      <c r="G1294" s="68"/>
      <c r="H1294" s="75" t="s">
        <v>139</v>
      </c>
      <c r="I1294" s="75" t="s">
        <v>91</v>
      </c>
      <c r="J1294" s="75" t="s">
        <v>131</v>
      </c>
      <c r="K1294" s="75"/>
      <c r="L1294" s="75" t="s">
        <v>390</v>
      </c>
      <c r="M1294" s="68"/>
      <c r="N1294" s="75" t="s">
        <v>862</v>
      </c>
      <c r="O1294" s="75" t="s">
        <v>91</v>
      </c>
      <c r="P1294" s="75" t="s">
        <v>92</v>
      </c>
      <c r="Q1294" s="75" t="s">
        <v>107</v>
      </c>
      <c r="R1294" s="75" t="s">
        <v>209</v>
      </c>
      <c r="S1294" s="75" t="s">
        <v>98</v>
      </c>
      <c r="T1294" s="75"/>
      <c r="U1294" s="75"/>
      <c r="V1294" s="75"/>
      <c r="W1294" s="75" t="s">
        <v>395</v>
      </c>
      <c r="X1294" s="76">
        <v>10</v>
      </c>
      <c r="Y1294" s="76">
        <v>1</v>
      </c>
      <c r="Z1294" s="75" t="s">
        <v>101</v>
      </c>
      <c r="AA1294" s="77">
        <v>0.25</v>
      </c>
      <c r="AB1294" s="77">
        <v>0.25</v>
      </c>
      <c r="AC1294" s="77">
        <v>0.25</v>
      </c>
      <c r="AD1294" s="77">
        <v>0.25</v>
      </c>
      <c r="AE1294" s="75" t="s">
        <v>101</v>
      </c>
      <c r="AF1294" s="75">
        <v>0</v>
      </c>
      <c r="AG1294" s="75">
        <v>0</v>
      </c>
      <c r="AH1294" s="75">
        <v>14</v>
      </c>
      <c r="AI1294" s="75" t="s">
        <v>99</v>
      </c>
      <c r="AJ1294" s="75">
        <v>0</v>
      </c>
      <c r="AK1294" s="75">
        <v>0</v>
      </c>
      <c r="AL1294" s="75">
        <v>14</v>
      </c>
      <c r="AM1294" s="75"/>
      <c r="AN1294" s="75">
        <v>0.55000000000000004</v>
      </c>
      <c r="AO1294" s="68"/>
      <c r="AP1294" s="147"/>
      <c r="AQ1294" s="147"/>
      <c r="AR1294" s="116">
        <v>353.1</v>
      </c>
      <c r="AS1294" s="147"/>
      <c r="AT1294" s="68"/>
      <c r="AU1294" s="115">
        <f>SUM(Table142[[#This Row],[OTHC Per Load (USD) - 6 months validity]:[DTHC Per Load (USD) - 6 months validity]])</f>
        <v>353.1</v>
      </c>
      <c r="AV1294" s="115">
        <f>SUM(Table142[[#This Row],[OIC Per Load (USD) - 6 months validity]:[DIC Per Load (USD) - 6 months validity]])</f>
        <v>353.1</v>
      </c>
      <c r="AW1294" s="68"/>
      <c r="AX1294" s="147"/>
      <c r="AY1294" s="147"/>
      <c r="AZ1294" s="116">
        <v>353.1</v>
      </c>
      <c r="BA1294" s="147"/>
      <c r="BB1294" s="68"/>
      <c r="BC1294" s="115">
        <f>SUM(Table142[[#This Row],[OTHC Per Load (USD)- 12 months validity]:[DTHC Per Load (USD) - 12 months validity]])</f>
        <v>353.1</v>
      </c>
      <c r="BD1294" s="115">
        <f>SUM(Table142[[#This Row],[OIC Per Load (USD) - 12 months validity]:[DIC Per Load (USD)- 12 months validity]])</f>
        <v>353.1</v>
      </c>
      <c r="BE1294" s="147"/>
      <c r="BF1294" s="147"/>
      <c r="BG1294" s="147"/>
      <c r="BH1294" s="147"/>
      <c r="BI1294" s="147"/>
      <c r="BJ1294" s="147"/>
      <c r="BK1294" s="147"/>
      <c r="BL1294" s="147"/>
      <c r="BM1294" s="68"/>
      <c r="BN1294" s="147"/>
      <c r="BO1294" s="68"/>
      <c r="BP1294" s="75">
        <f>SUM(Table142[[#This Row],[Precarriage transit time in days (Enter Whole Number)]:[Oncarriage transit time in days (Enter Whole Number)]])</f>
        <v>0</v>
      </c>
      <c r="BQ1294" s="147"/>
      <c r="BR1294" s="68"/>
      <c r="BS1294" s="68"/>
      <c r="BT1294" s="147"/>
      <c r="BU1294" s="147"/>
      <c r="BV1294" s="68"/>
      <c r="BW1294" s="68"/>
      <c r="BX1294" s="68"/>
      <c r="BY1294" s="68"/>
      <c r="BZ1294" s="147"/>
      <c r="CA1294" s="147"/>
      <c r="CB1294" s="147"/>
      <c r="CC1294" s="147"/>
      <c r="CD1294" s="147"/>
      <c r="CE1294" s="147"/>
      <c r="CF1294" s="147"/>
      <c r="CG1294" s="147"/>
      <c r="CH1294" s="147"/>
      <c r="CI1294" s="147"/>
      <c r="CJ1294" s="147"/>
      <c r="CK1294" s="147"/>
      <c r="CL1294" s="150"/>
      <c r="CM1294" s="75" t="s">
        <v>1139</v>
      </c>
    </row>
    <row r="1295" spans="1:91" ht="15.6">
      <c r="A1295" s="98">
        <v>6105</v>
      </c>
      <c r="B1295" s="75" t="s">
        <v>736</v>
      </c>
      <c r="C1295" s="75" t="s">
        <v>230</v>
      </c>
      <c r="D1295" s="75" t="s">
        <v>111</v>
      </c>
      <c r="E1295" s="75" t="s">
        <v>284</v>
      </c>
      <c r="F1295" s="75" t="s">
        <v>261</v>
      </c>
      <c r="G1295" s="75"/>
      <c r="H1295" s="75" t="s">
        <v>286</v>
      </c>
      <c r="I1295" s="75" t="s">
        <v>168</v>
      </c>
      <c r="J1295" s="75" t="s">
        <v>169</v>
      </c>
      <c r="K1295" s="75"/>
      <c r="L1295" s="75" t="s">
        <v>310</v>
      </c>
      <c r="M1295" s="68"/>
      <c r="N1295" s="75" t="s">
        <v>311</v>
      </c>
      <c r="O1295" s="75" t="s">
        <v>144</v>
      </c>
      <c r="P1295" s="75" t="s">
        <v>192</v>
      </c>
      <c r="Q1295" s="75"/>
      <c r="R1295" s="75"/>
      <c r="S1295" s="75" t="s">
        <v>98</v>
      </c>
      <c r="T1295" s="75"/>
      <c r="U1295" s="75"/>
      <c r="V1295" s="75"/>
      <c r="W1295" s="75"/>
      <c r="X1295" s="76">
        <v>6</v>
      </c>
      <c r="Y1295" s="76">
        <v>1</v>
      </c>
      <c r="Z1295" s="75" t="s">
        <v>101</v>
      </c>
      <c r="AA1295" s="77">
        <v>0.25</v>
      </c>
      <c r="AB1295" s="77">
        <v>0.25</v>
      </c>
      <c r="AC1295" s="77">
        <v>0.25</v>
      </c>
      <c r="AD1295" s="77">
        <v>0.25</v>
      </c>
      <c r="AE1295" s="75" t="s">
        <v>101</v>
      </c>
      <c r="AF1295" s="75">
        <v>0</v>
      </c>
      <c r="AG1295" s="75">
        <v>0</v>
      </c>
      <c r="AH1295" s="75">
        <v>14</v>
      </c>
      <c r="AI1295" s="75"/>
      <c r="AJ1295" s="75">
        <v>0</v>
      </c>
      <c r="AK1295" s="75">
        <v>0</v>
      </c>
      <c r="AL1295" s="75">
        <v>21</v>
      </c>
      <c r="AM1295" s="75"/>
      <c r="AN1295" s="75">
        <v>0.31</v>
      </c>
      <c r="AO1295" s="147"/>
      <c r="AP1295" s="147"/>
      <c r="AQ1295" s="147"/>
      <c r="AR1295" s="116">
        <v>398.04</v>
      </c>
      <c r="AS1295" s="147"/>
      <c r="AT1295" s="68"/>
      <c r="AU1295" s="115">
        <f>SUM(Table142[[#This Row],[OTHC Per Load (USD) - 6 months validity]:[DTHC Per Load (USD) - 6 months validity]])</f>
        <v>398.04</v>
      </c>
      <c r="AV1295" s="115">
        <f>SUM(Table142[[#This Row],[OIC Per Load (USD) - 6 months validity]:[DIC Per Load (USD) - 6 months validity]])</f>
        <v>398.04</v>
      </c>
      <c r="AW1295" s="147"/>
      <c r="AX1295" s="147"/>
      <c r="AY1295" s="147"/>
      <c r="AZ1295" s="116">
        <v>398.04</v>
      </c>
      <c r="BA1295" s="147"/>
      <c r="BB1295" s="68"/>
      <c r="BC1295" s="115">
        <f>SUM(Table142[[#This Row],[OTHC Per Load (USD)- 12 months validity]:[DTHC Per Load (USD) - 12 months validity]])</f>
        <v>398.04</v>
      </c>
      <c r="BD1295" s="115">
        <f>SUM(Table142[[#This Row],[OIC Per Load (USD) - 12 months validity]:[DIC Per Load (USD)- 12 months validity]])</f>
        <v>398.04</v>
      </c>
      <c r="BE1295" s="147"/>
      <c r="BF1295" s="147"/>
      <c r="BG1295" s="147"/>
      <c r="BH1295" s="147"/>
      <c r="BI1295" s="147"/>
      <c r="BJ1295" s="147"/>
      <c r="BK1295" s="147"/>
      <c r="BL1295" s="147"/>
      <c r="BM1295" s="147"/>
      <c r="BN1295" s="147"/>
      <c r="BO1295" s="68"/>
      <c r="BP1295" s="75">
        <f>SUM(Table142[[#This Row],[Precarriage transit time in days (Enter Whole Number)]:[Oncarriage transit time in days (Enter Whole Number)]])</f>
        <v>0</v>
      </c>
      <c r="BQ1295" s="147"/>
      <c r="BR1295" s="147"/>
      <c r="BS1295" s="68"/>
      <c r="BT1295" s="147"/>
      <c r="BU1295" s="147"/>
      <c r="BV1295" s="147"/>
      <c r="BW1295" s="147"/>
      <c r="BX1295" s="68"/>
      <c r="BY1295" s="68"/>
      <c r="BZ1295" s="147"/>
      <c r="CA1295" s="147"/>
      <c r="CB1295" s="147"/>
      <c r="CC1295" s="147"/>
      <c r="CD1295" s="147"/>
      <c r="CE1295" s="147"/>
      <c r="CF1295" s="147"/>
      <c r="CG1295" s="147"/>
      <c r="CH1295" s="147"/>
      <c r="CI1295" s="147"/>
      <c r="CJ1295" s="147"/>
      <c r="CK1295" s="147"/>
      <c r="CL1295" s="150"/>
      <c r="CM1295" s="75" t="s">
        <v>1140</v>
      </c>
    </row>
    <row r="1296" spans="1:91" ht="15.6">
      <c r="A1296" s="98">
        <v>6106</v>
      </c>
      <c r="B1296" s="75" t="s">
        <v>736</v>
      </c>
      <c r="C1296" s="75" t="s">
        <v>230</v>
      </c>
      <c r="D1296" s="75" t="s">
        <v>103</v>
      </c>
      <c r="E1296" s="75" t="s">
        <v>284</v>
      </c>
      <c r="F1296" s="75" t="s">
        <v>261</v>
      </c>
      <c r="G1296" s="75"/>
      <c r="H1296" s="75" t="s">
        <v>286</v>
      </c>
      <c r="I1296" s="75" t="s">
        <v>168</v>
      </c>
      <c r="J1296" s="75" t="s">
        <v>169</v>
      </c>
      <c r="K1296" s="75"/>
      <c r="L1296" s="75" t="s">
        <v>310</v>
      </c>
      <c r="M1296" s="68"/>
      <c r="N1296" s="75" t="s">
        <v>311</v>
      </c>
      <c r="O1296" s="75" t="s">
        <v>144</v>
      </c>
      <c r="P1296" s="75" t="s">
        <v>192</v>
      </c>
      <c r="Q1296" s="75"/>
      <c r="R1296" s="75"/>
      <c r="S1296" s="75" t="s">
        <v>98</v>
      </c>
      <c r="T1296" s="75"/>
      <c r="U1296" s="79"/>
      <c r="V1296" s="75"/>
      <c r="W1296" s="75"/>
      <c r="X1296" s="76">
        <v>3</v>
      </c>
      <c r="Y1296" s="76">
        <v>1</v>
      </c>
      <c r="Z1296" s="75" t="s">
        <v>101</v>
      </c>
      <c r="AA1296" s="77">
        <v>0.25</v>
      </c>
      <c r="AB1296" s="77">
        <v>0.25</v>
      </c>
      <c r="AC1296" s="77">
        <v>0.25</v>
      </c>
      <c r="AD1296" s="77">
        <v>0.25</v>
      </c>
      <c r="AE1296" s="75" t="s">
        <v>101</v>
      </c>
      <c r="AF1296" s="75">
        <v>0</v>
      </c>
      <c r="AG1296" s="75">
        <v>0</v>
      </c>
      <c r="AH1296" s="75">
        <v>14</v>
      </c>
      <c r="AI1296" s="75"/>
      <c r="AJ1296" s="75">
        <v>0</v>
      </c>
      <c r="AK1296" s="75">
        <v>0</v>
      </c>
      <c r="AL1296" s="75">
        <v>21</v>
      </c>
      <c r="AM1296" s="75"/>
      <c r="AN1296" s="75">
        <v>0.31</v>
      </c>
      <c r="AO1296" s="147"/>
      <c r="AP1296" s="147"/>
      <c r="AQ1296" s="147"/>
      <c r="AR1296" s="116">
        <v>199.02</v>
      </c>
      <c r="AS1296" s="147"/>
      <c r="AT1296" s="68"/>
      <c r="AU1296" s="115">
        <f>SUM(Table142[[#This Row],[OTHC Per Load (USD) - 6 months validity]:[DTHC Per Load (USD) - 6 months validity]])</f>
        <v>199.02</v>
      </c>
      <c r="AV1296" s="115">
        <f>SUM(Table142[[#This Row],[OIC Per Load (USD) - 6 months validity]:[DIC Per Load (USD) - 6 months validity]])</f>
        <v>199.02</v>
      </c>
      <c r="AW1296" s="147"/>
      <c r="AX1296" s="147"/>
      <c r="AY1296" s="147"/>
      <c r="AZ1296" s="116">
        <v>199.02</v>
      </c>
      <c r="BA1296" s="147"/>
      <c r="BB1296" s="68"/>
      <c r="BC1296" s="115">
        <f>SUM(Table142[[#This Row],[OTHC Per Load (USD)- 12 months validity]:[DTHC Per Load (USD) - 12 months validity]])</f>
        <v>199.02</v>
      </c>
      <c r="BD1296" s="115">
        <f>SUM(Table142[[#This Row],[OIC Per Load (USD) - 12 months validity]:[DIC Per Load (USD)- 12 months validity]])</f>
        <v>199.02</v>
      </c>
      <c r="BE1296" s="147"/>
      <c r="BF1296" s="147"/>
      <c r="BG1296" s="147"/>
      <c r="BH1296" s="147"/>
      <c r="BI1296" s="147"/>
      <c r="BJ1296" s="147"/>
      <c r="BK1296" s="147"/>
      <c r="BL1296" s="147"/>
      <c r="BM1296" s="147"/>
      <c r="BN1296" s="147"/>
      <c r="BO1296" s="68"/>
      <c r="BP1296" s="75">
        <f>SUM(Table142[[#This Row],[Precarriage transit time in days (Enter Whole Number)]:[Oncarriage transit time in days (Enter Whole Number)]])</f>
        <v>0</v>
      </c>
      <c r="BQ1296" s="147"/>
      <c r="BR1296" s="147"/>
      <c r="BS1296" s="68"/>
      <c r="BT1296" s="147"/>
      <c r="BU1296" s="147"/>
      <c r="BV1296" s="147"/>
      <c r="BW1296" s="147"/>
      <c r="BX1296" s="68"/>
      <c r="BY1296" s="68"/>
      <c r="BZ1296" s="147"/>
      <c r="CA1296" s="147"/>
      <c r="CB1296" s="147"/>
      <c r="CC1296" s="147"/>
      <c r="CD1296" s="147"/>
      <c r="CE1296" s="147"/>
      <c r="CF1296" s="147"/>
      <c r="CG1296" s="147"/>
      <c r="CH1296" s="147"/>
      <c r="CI1296" s="147"/>
      <c r="CJ1296" s="147"/>
      <c r="CK1296" s="147"/>
      <c r="CL1296" s="150"/>
      <c r="CM1296" s="75" t="s">
        <v>1141</v>
      </c>
    </row>
    <row r="1297" spans="1:91" ht="15.6">
      <c r="A1297" s="98">
        <v>6107</v>
      </c>
      <c r="B1297" s="75" t="s">
        <v>736</v>
      </c>
      <c r="C1297" s="75" t="s">
        <v>230</v>
      </c>
      <c r="D1297" s="75" t="s">
        <v>103</v>
      </c>
      <c r="E1297" s="75" t="s">
        <v>305</v>
      </c>
      <c r="F1297" s="75" t="s">
        <v>184</v>
      </c>
      <c r="G1297" s="75"/>
      <c r="H1297" s="75" t="s">
        <v>185</v>
      </c>
      <c r="I1297" s="75" t="s">
        <v>168</v>
      </c>
      <c r="J1297" s="75" t="s">
        <v>169</v>
      </c>
      <c r="K1297" s="75"/>
      <c r="L1297" s="75" t="s">
        <v>310</v>
      </c>
      <c r="M1297" s="68"/>
      <c r="N1297" s="75" t="s">
        <v>311</v>
      </c>
      <c r="O1297" s="75" t="s">
        <v>144</v>
      </c>
      <c r="P1297" s="75" t="s">
        <v>192</v>
      </c>
      <c r="Q1297" s="75"/>
      <c r="R1297" s="75"/>
      <c r="S1297" s="75" t="s">
        <v>98</v>
      </c>
      <c r="T1297" s="75"/>
      <c r="U1297" s="79"/>
      <c r="V1297" s="75"/>
      <c r="W1297" s="75"/>
      <c r="X1297" s="76">
        <v>2</v>
      </c>
      <c r="Y1297" s="76">
        <v>1</v>
      </c>
      <c r="Z1297" s="75" t="s">
        <v>101</v>
      </c>
      <c r="AA1297" s="77">
        <v>0.25</v>
      </c>
      <c r="AB1297" s="77">
        <v>0.25</v>
      </c>
      <c r="AC1297" s="77">
        <v>0.25</v>
      </c>
      <c r="AD1297" s="77">
        <v>0.25</v>
      </c>
      <c r="AE1297" s="75" t="s">
        <v>101</v>
      </c>
      <c r="AF1297" s="75">
        <v>0</v>
      </c>
      <c r="AG1297" s="75">
        <v>0</v>
      </c>
      <c r="AH1297" s="75">
        <v>14</v>
      </c>
      <c r="AI1297" s="75"/>
      <c r="AJ1297" s="75">
        <v>0</v>
      </c>
      <c r="AK1297" s="75">
        <v>0</v>
      </c>
      <c r="AL1297" s="75">
        <v>21</v>
      </c>
      <c r="AM1297" s="75"/>
      <c r="AN1297" s="75">
        <v>0.31</v>
      </c>
      <c r="AO1297" s="147"/>
      <c r="AP1297" s="147"/>
      <c r="AQ1297" s="147"/>
      <c r="AR1297" s="116">
        <v>199.02</v>
      </c>
      <c r="AS1297" s="147"/>
      <c r="AT1297" s="68"/>
      <c r="AU1297" s="115">
        <f>SUM(Table142[[#This Row],[OTHC Per Load (USD) - 6 months validity]:[DTHC Per Load (USD) - 6 months validity]])</f>
        <v>199.02</v>
      </c>
      <c r="AV1297" s="115">
        <f>SUM(Table142[[#This Row],[OIC Per Load (USD) - 6 months validity]:[DIC Per Load (USD) - 6 months validity]])</f>
        <v>199.02</v>
      </c>
      <c r="AW1297" s="147"/>
      <c r="AX1297" s="147"/>
      <c r="AY1297" s="147"/>
      <c r="AZ1297" s="116">
        <v>199.02</v>
      </c>
      <c r="BA1297" s="147"/>
      <c r="BB1297" s="68"/>
      <c r="BC1297" s="115">
        <f>SUM(Table142[[#This Row],[OTHC Per Load (USD)- 12 months validity]:[DTHC Per Load (USD) - 12 months validity]])</f>
        <v>199.02</v>
      </c>
      <c r="BD1297" s="115">
        <f>SUM(Table142[[#This Row],[OIC Per Load (USD) - 12 months validity]:[DIC Per Load (USD)- 12 months validity]])</f>
        <v>199.02</v>
      </c>
      <c r="BE1297" s="147"/>
      <c r="BF1297" s="147"/>
      <c r="BG1297" s="147"/>
      <c r="BH1297" s="147"/>
      <c r="BI1297" s="147"/>
      <c r="BJ1297" s="147"/>
      <c r="BK1297" s="147"/>
      <c r="BL1297" s="147"/>
      <c r="BM1297" s="147"/>
      <c r="BN1297" s="147"/>
      <c r="BO1297" s="68"/>
      <c r="BP1297" s="75">
        <f>SUM(Table142[[#This Row],[Precarriage transit time in days (Enter Whole Number)]:[Oncarriage transit time in days (Enter Whole Number)]])</f>
        <v>0</v>
      </c>
      <c r="BQ1297" s="147"/>
      <c r="BR1297" s="147"/>
      <c r="BS1297" s="68"/>
      <c r="BT1297" s="147"/>
      <c r="BU1297" s="147"/>
      <c r="BV1297" s="147"/>
      <c r="BW1297" s="147"/>
      <c r="BX1297" s="68"/>
      <c r="BY1297" s="68"/>
      <c r="BZ1297" s="147"/>
      <c r="CA1297" s="147"/>
      <c r="CB1297" s="147"/>
      <c r="CC1297" s="147"/>
      <c r="CD1297" s="147"/>
      <c r="CE1297" s="147"/>
      <c r="CF1297" s="147"/>
      <c r="CG1297" s="147"/>
      <c r="CH1297" s="147"/>
      <c r="CI1297" s="147"/>
      <c r="CJ1297" s="147"/>
      <c r="CK1297" s="147"/>
      <c r="CL1297" s="150"/>
      <c r="CM1297" s="75" t="s">
        <v>1142</v>
      </c>
    </row>
    <row r="1298" spans="1:91" ht="15.6">
      <c r="A1298" s="98">
        <v>6108</v>
      </c>
      <c r="B1298" s="75" t="s">
        <v>736</v>
      </c>
      <c r="C1298" s="75" t="s">
        <v>230</v>
      </c>
      <c r="D1298" s="75" t="s">
        <v>88</v>
      </c>
      <c r="E1298" s="75" t="s">
        <v>305</v>
      </c>
      <c r="F1298" s="75" t="s">
        <v>184</v>
      </c>
      <c r="G1298" s="75"/>
      <c r="H1298" s="75" t="s">
        <v>185</v>
      </c>
      <c r="I1298" s="75" t="s">
        <v>168</v>
      </c>
      <c r="J1298" s="75" t="s">
        <v>169</v>
      </c>
      <c r="K1298" s="75"/>
      <c r="L1298" s="75" t="s">
        <v>310</v>
      </c>
      <c r="M1298" s="68"/>
      <c r="N1298" s="75" t="s">
        <v>311</v>
      </c>
      <c r="O1298" s="75" t="s">
        <v>144</v>
      </c>
      <c r="P1298" s="75" t="s">
        <v>192</v>
      </c>
      <c r="Q1298" s="75"/>
      <c r="R1298" s="75"/>
      <c r="S1298" s="75" t="s">
        <v>98</v>
      </c>
      <c r="T1298" s="75"/>
      <c r="U1298" s="68"/>
      <c r="V1298" s="68"/>
      <c r="W1298" s="75"/>
      <c r="X1298" s="76">
        <v>3</v>
      </c>
      <c r="Y1298" s="76">
        <v>1</v>
      </c>
      <c r="Z1298" s="75" t="s">
        <v>101</v>
      </c>
      <c r="AA1298" s="77">
        <v>0.25</v>
      </c>
      <c r="AB1298" s="77">
        <v>0.25</v>
      </c>
      <c r="AC1298" s="77">
        <v>0.25</v>
      </c>
      <c r="AD1298" s="77">
        <v>0.25</v>
      </c>
      <c r="AE1298" s="75" t="s">
        <v>101</v>
      </c>
      <c r="AF1298" s="75">
        <v>0</v>
      </c>
      <c r="AG1298" s="75">
        <v>0</v>
      </c>
      <c r="AH1298" s="75">
        <v>14</v>
      </c>
      <c r="AI1298" s="75"/>
      <c r="AJ1298" s="75">
        <v>0</v>
      </c>
      <c r="AK1298" s="75">
        <v>0</v>
      </c>
      <c r="AL1298" s="75">
        <v>21</v>
      </c>
      <c r="AM1298" s="75"/>
      <c r="AN1298" s="75">
        <v>0.31</v>
      </c>
      <c r="AO1298" s="147"/>
      <c r="AP1298" s="147"/>
      <c r="AQ1298" s="147"/>
      <c r="AR1298" s="116">
        <v>132.68</v>
      </c>
      <c r="AS1298" s="147"/>
      <c r="AT1298" s="68"/>
      <c r="AU1298" s="115">
        <f>SUM(Table142[[#This Row],[OTHC Per Load (USD) - 6 months validity]:[DTHC Per Load (USD) - 6 months validity]])</f>
        <v>132.68</v>
      </c>
      <c r="AV1298" s="115">
        <f>SUM(Table142[[#This Row],[OIC Per Load (USD) - 6 months validity]:[DIC Per Load (USD) - 6 months validity]])</f>
        <v>132.68</v>
      </c>
      <c r="AW1298" s="147"/>
      <c r="AX1298" s="147"/>
      <c r="AY1298" s="147"/>
      <c r="AZ1298" s="116">
        <v>132.68</v>
      </c>
      <c r="BA1298" s="147"/>
      <c r="BB1298" s="68"/>
      <c r="BC1298" s="115">
        <f>SUM(Table142[[#This Row],[OTHC Per Load (USD)- 12 months validity]:[DTHC Per Load (USD) - 12 months validity]])</f>
        <v>132.68</v>
      </c>
      <c r="BD1298" s="115">
        <f>SUM(Table142[[#This Row],[OIC Per Load (USD) - 12 months validity]:[DIC Per Load (USD)- 12 months validity]])</f>
        <v>132.68</v>
      </c>
      <c r="BE1298" s="147"/>
      <c r="BF1298" s="147"/>
      <c r="BG1298" s="147"/>
      <c r="BH1298" s="147"/>
      <c r="BI1298" s="147"/>
      <c r="BJ1298" s="147"/>
      <c r="BK1298" s="147"/>
      <c r="BL1298" s="147"/>
      <c r="BM1298" s="147"/>
      <c r="BN1298" s="147"/>
      <c r="BO1298" s="68"/>
      <c r="BP1298" s="75">
        <f>SUM(Table142[[#This Row],[Precarriage transit time in days (Enter Whole Number)]:[Oncarriage transit time in days (Enter Whole Number)]])</f>
        <v>0</v>
      </c>
      <c r="BQ1298" s="147"/>
      <c r="BR1298" s="147"/>
      <c r="BS1298" s="68"/>
      <c r="BT1298" s="147"/>
      <c r="BU1298" s="147"/>
      <c r="BV1298" s="147"/>
      <c r="BW1298" s="147"/>
      <c r="BX1298" s="68"/>
      <c r="BY1298" s="68"/>
      <c r="BZ1298" s="147"/>
      <c r="CA1298" s="147"/>
      <c r="CB1298" s="147"/>
      <c r="CC1298" s="147"/>
      <c r="CD1298" s="147"/>
      <c r="CE1298" s="147"/>
      <c r="CF1298" s="147"/>
      <c r="CG1298" s="147"/>
      <c r="CH1298" s="147"/>
      <c r="CI1298" s="147"/>
      <c r="CJ1298" s="147"/>
      <c r="CK1298" s="147"/>
      <c r="CL1298" s="150"/>
      <c r="CM1298" s="75" t="s">
        <v>1143</v>
      </c>
    </row>
    <row r="1299" spans="1:91" ht="15.6">
      <c r="A1299" s="98">
        <v>6109</v>
      </c>
      <c r="B1299" s="75" t="s">
        <v>736</v>
      </c>
      <c r="C1299" s="75" t="s">
        <v>230</v>
      </c>
      <c r="D1299" s="75" t="s">
        <v>103</v>
      </c>
      <c r="E1299" s="75" t="s">
        <v>318</v>
      </c>
      <c r="F1299" s="75" t="s">
        <v>198</v>
      </c>
      <c r="G1299" s="75"/>
      <c r="H1299" s="75" t="s">
        <v>199</v>
      </c>
      <c r="I1299" s="75" t="s">
        <v>168</v>
      </c>
      <c r="J1299" s="75" t="s">
        <v>169</v>
      </c>
      <c r="K1299" s="75"/>
      <c r="L1299" s="75" t="s">
        <v>310</v>
      </c>
      <c r="M1299" s="68"/>
      <c r="N1299" s="75" t="s">
        <v>311</v>
      </c>
      <c r="O1299" s="75" t="s">
        <v>144</v>
      </c>
      <c r="P1299" s="75" t="s">
        <v>192</v>
      </c>
      <c r="Q1299" s="75"/>
      <c r="R1299" s="75"/>
      <c r="S1299" s="75" t="s">
        <v>98</v>
      </c>
      <c r="T1299" s="75"/>
      <c r="U1299" s="79"/>
      <c r="V1299" s="75"/>
      <c r="W1299" s="75"/>
      <c r="X1299" s="76">
        <v>4</v>
      </c>
      <c r="Y1299" s="76">
        <v>1</v>
      </c>
      <c r="Z1299" s="75" t="s">
        <v>101</v>
      </c>
      <c r="AA1299" s="77">
        <v>0.25</v>
      </c>
      <c r="AB1299" s="77">
        <v>0.25</v>
      </c>
      <c r="AC1299" s="77">
        <v>0.25</v>
      </c>
      <c r="AD1299" s="77">
        <v>0.25</v>
      </c>
      <c r="AE1299" s="75" t="s">
        <v>101</v>
      </c>
      <c r="AF1299" s="75">
        <v>0</v>
      </c>
      <c r="AG1299" s="75">
        <v>0</v>
      </c>
      <c r="AH1299" s="75">
        <v>14</v>
      </c>
      <c r="AI1299" s="75"/>
      <c r="AJ1299" s="75">
        <v>0</v>
      </c>
      <c r="AK1299" s="75">
        <v>0</v>
      </c>
      <c r="AL1299" s="75">
        <v>21</v>
      </c>
      <c r="AM1299" s="75"/>
      <c r="AN1299" s="75">
        <v>0.31</v>
      </c>
      <c r="AO1299" s="147"/>
      <c r="AP1299" s="147"/>
      <c r="AQ1299" s="147"/>
      <c r="AR1299" s="116">
        <v>199.02</v>
      </c>
      <c r="AS1299" s="147"/>
      <c r="AT1299" s="68"/>
      <c r="AU1299" s="115">
        <f>SUM(Table142[[#This Row],[OTHC Per Load (USD) - 6 months validity]:[DTHC Per Load (USD) - 6 months validity]])</f>
        <v>199.02</v>
      </c>
      <c r="AV1299" s="115">
        <f>SUM(Table142[[#This Row],[OIC Per Load (USD) - 6 months validity]:[DIC Per Load (USD) - 6 months validity]])</f>
        <v>199.02</v>
      </c>
      <c r="AW1299" s="147"/>
      <c r="AX1299" s="147"/>
      <c r="AY1299" s="147"/>
      <c r="AZ1299" s="116">
        <v>199.02</v>
      </c>
      <c r="BA1299" s="147"/>
      <c r="BB1299" s="68"/>
      <c r="BC1299" s="115">
        <f>SUM(Table142[[#This Row],[OTHC Per Load (USD)- 12 months validity]:[DTHC Per Load (USD) - 12 months validity]])</f>
        <v>199.02</v>
      </c>
      <c r="BD1299" s="115">
        <f>SUM(Table142[[#This Row],[OIC Per Load (USD) - 12 months validity]:[DIC Per Load (USD)- 12 months validity]])</f>
        <v>199.02</v>
      </c>
      <c r="BE1299" s="147"/>
      <c r="BF1299" s="147"/>
      <c r="BG1299" s="147"/>
      <c r="BH1299" s="147"/>
      <c r="BI1299" s="147"/>
      <c r="BJ1299" s="147"/>
      <c r="BK1299" s="147"/>
      <c r="BL1299" s="147"/>
      <c r="BM1299" s="147"/>
      <c r="BN1299" s="147"/>
      <c r="BO1299" s="68"/>
      <c r="BP1299" s="75">
        <f>SUM(Table142[[#This Row],[Precarriage transit time in days (Enter Whole Number)]:[Oncarriage transit time in days (Enter Whole Number)]])</f>
        <v>0</v>
      </c>
      <c r="BQ1299" s="147"/>
      <c r="BR1299" s="147"/>
      <c r="BS1299" s="68"/>
      <c r="BT1299" s="147"/>
      <c r="BU1299" s="147"/>
      <c r="BV1299" s="147"/>
      <c r="BW1299" s="147"/>
      <c r="BX1299" s="68"/>
      <c r="BY1299" s="68"/>
      <c r="BZ1299" s="147"/>
      <c r="CA1299" s="147"/>
      <c r="CB1299" s="147"/>
      <c r="CC1299" s="147"/>
      <c r="CD1299" s="147"/>
      <c r="CE1299" s="147"/>
      <c r="CF1299" s="147"/>
      <c r="CG1299" s="147"/>
      <c r="CH1299" s="147"/>
      <c r="CI1299" s="147"/>
      <c r="CJ1299" s="147"/>
      <c r="CK1299" s="147"/>
      <c r="CL1299" s="150"/>
      <c r="CM1299" s="75" t="s">
        <v>1144</v>
      </c>
    </row>
    <row r="1300" spans="1:91" ht="15.6">
      <c r="A1300" s="98">
        <v>6110</v>
      </c>
      <c r="B1300" s="75" t="s">
        <v>736</v>
      </c>
      <c r="C1300" s="75" t="s">
        <v>87</v>
      </c>
      <c r="D1300" s="75" t="s">
        <v>103</v>
      </c>
      <c r="E1300" s="75" t="s">
        <v>571</v>
      </c>
      <c r="F1300" s="75" t="s">
        <v>861</v>
      </c>
      <c r="G1300" s="68"/>
      <c r="H1300" s="75" t="s">
        <v>139</v>
      </c>
      <c r="I1300" s="75" t="s">
        <v>91</v>
      </c>
      <c r="J1300" s="75" t="s">
        <v>131</v>
      </c>
      <c r="K1300" s="75"/>
      <c r="L1300" s="75" t="s">
        <v>288</v>
      </c>
      <c r="M1300" s="68"/>
      <c r="N1300" s="75" t="s">
        <v>211</v>
      </c>
      <c r="O1300" s="75" t="s">
        <v>144</v>
      </c>
      <c r="P1300" s="75" t="s">
        <v>205</v>
      </c>
      <c r="Q1300" s="75" t="s">
        <v>107</v>
      </c>
      <c r="R1300" s="75" t="s">
        <v>209</v>
      </c>
      <c r="S1300" s="75" t="s">
        <v>98</v>
      </c>
      <c r="T1300" s="75"/>
      <c r="U1300" s="75"/>
      <c r="V1300" s="75"/>
      <c r="W1300" s="75" t="s">
        <v>395</v>
      </c>
      <c r="X1300" s="76">
        <v>10</v>
      </c>
      <c r="Y1300" s="76">
        <v>1</v>
      </c>
      <c r="Z1300" s="75" t="s">
        <v>101</v>
      </c>
      <c r="AA1300" s="77">
        <v>0.25</v>
      </c>
      <c r="AB1300" s="77">
        <v>0.25</v>
      </c>
      <c r="AC1300" s="77">
        <v>0.25</v>
      </c>
      <c r="AD1300" s="77">
        <v>0.25</v>
      </c>
      <c r="AE1300" s="75" t="s">
        <v>101</v>
      </c>
      <c r="AF1300" s="75">
        <v>0</v>
      </c>
      <c r="AG1300" s="75">
        <v>0</v>
      </c>
      <c r="AH1300" s="75">
        <v>14</v>
      </c>
      <c r="AI1300" s="75" t="s">
        <v>99</v>
      </c>
      <c r="AJ1300" s="75">
        <v>0</v>
      </c>
      <c r="AK1300" s="75">
        <v>0</v>
      </c>
      <c r="AL1300" s="75">
        <v>14</v>
      </c>
      <c r="AM1300" s="75"/>
      <c r="AN1300" s="75">
        <v>0.35</v>
      </c>
      <c r="AO1300" s="68"/>
      <c r="AP1300" s="147"/>
      <c r="AQ1300" s="147"/>
      <c r="AR1300" s="116">
        <v>224.7</v>
      </c>
      <c r="AS1300" s="147"/>
      <c r="AT1300" s="68"/>
      <c r="AU1300" s="115">
        <f>SUM(Table142[[#This Row],[OTHC Per Load (USD) - 6 months validity]:[DTHC Per Load (USD) - 6 months validity]])</f>
        <v>224.7</v>
      </c>
      <c r="AV1300" s="115">
        <f>SUM(Table142[[#This Row],[OIC Per Load (USD) - 6 months validity]:[DIC Per Load (USD) - 6 months validity]])</f>
        <v>224.7</v>
      </c>
      <c r="AW1300" s="68"/>
      <c r="AX1300" s="147"/>
      <c r="AY1300" s="147"/>
      <c r="AZ1300" s="116">
        <v>224.7</v>
      </c>
      <c r="BA1300" s="147"/>
      <c r="BB1300" s="68"/>
      <c r="BC1300" s="115">
        <f>SUM(Table142[[#This Row],[OTHC Per Load (USD)- 12 months validity]:[DTHC Per Load (USD) - 12 months validity]])</f>
        <v>224.7</v>
      </c>
      <c r="BD1300" s="115">
        <f>SUM(Table142[[#This Row],[OIC Per Load (USD) - 12 months validity]:[DIC Per Load (USD)- 12 months validity]])</f>
        <v>224.7</v>
      </c>
      <c r="BE1300" s="147"/>
      <c r="BF1300" s="147"/>
      <c r="BG1300" s="147"/>
      <c r="BH1300" s="147"/>
      <c r="BI1300" s="147"/>
      <c r="BJ1300" s="147"/>
      <c r="BK1300" s="147"/>
      <c r="BL1300" s="147"/>
      <c r="BM1300" s="68"/>
      <c r="BN1300" s="147"/>
      <c r="BO1300" s="68"/>
      <c r="BP1300" s="75">
        <f>SUM(Table142[[#This Row],[Precarriage transit time in days (Enter Whole Number)]:[Oncarriage transit time in days (Enter Whole Number)]])</f>
        <v>0</v>
      </c>
      <c r="BQ1300" s="147"/>
      <c r="BR1300" s="68"/>
      <c r="BS1300" s="68"/>
      <c r="BT1300" s="147"/>
      <c r="BU1300" s="147"/>
      <c r="BV1300" s="68"/>
      <c r="BW1300" s="68"/>
      <c r="BX1300" s="68"/>
      <c r="BY1300" s="68"/>
      <c r="BZ1300" s="147"/>
      <c r="CA1300" s="147"/>
      <c r="CB1300" s="147"/>
      <c r="CC1300" s="147"/>
      <c r="CD1300" s="147"/>
      <c r="CE1300" s="147"/>
      <c r="CF1300" s="147"/>
      <c r="CG1300" s="147"/>
      <c r="CH1300" s="147"/>
      <c r="CI1300" s="147"/>
      <c r="CJ1300" s="147"/>
      <c r="CK1300" s="147"/>
      <c r="CL1300" s="150"/>
      <c r="CM1300" s="75" t="s">
        <v>2492</v>
      </c>
    </row>
    <row r="1301" spans="1:91" ht="15.6">
      <c r="A1301" s="98">
        <v>6111</v>
      </c>
      <c r="B1301" s="75" t="s">
        <v>736</v>
      </c>
      <c r="C1301" s="75" t="s">
        <v>863</v>
      </c>
      <c r="D1301" s="75" t="s">
        <v>103</v>
      </c>
      <c r="E1301" s="75" t="s">
        <v>864</v>
      </c>
      <c r="F1301" s="75" t="s">
        <v>865</v>
      </c>
      <c r="G1301" s="68"/>
      <c r="H1301" s="75" t="s">
        <v>139</v>
      </c>
      <c r="I1301" s="75" t="s">
        <v>91</v>
      </c>
      <c r="J1301" s="75" t="s">
        <v>131</v>
      </c>
      <c r="K1301" s="75"/>
      <c r="L1301" s="75" t="s">
        <v>288</v>
      </c>
      <c r="M1301" s="68"/>
      <c r="N1301" s="75" t="s">
        <v>211</v>
      </c>
      <c r="O1301" s="75" t="s">
        <v>144</v>
      </c>
      <c r="P1301" s="75" t="s">
        <v>205</v>
      </c>
      <c r="Q1301" s="75" t="s">
        <v>107</v>
      </c>
      <c r="R1301" s="75" t="s">
        <v>209</v>
      </c>
      <c r="S1301" s="75" t="s">
        <v>98</v>
      </c>
      <c r="T1301" s="75"/>
      <c r="U1301" s="75"/>
      <c r="V1301" s="75"/>
      <c r="W1301" s="75" t="s">
        <v>395</v>
      </c>
      <c r="X1301" s="76">
        <v>13</v>
      </c>
      <c r="Y1301" s="76">
        <v>1</v>
      </c>
      <c r="Z1301" s="75" t="s">
        <v>101</v>
      </c>
      <c r="AA1301" s="77">
        <v>0.25</v>
      </c>
      <c r="AB1301" s="77">
        <v>0.25</v>
      </c>
      <c r="AC1301" s="77">
        <v>0.25</v>
      </c>
      <c r="AD1301" s="77">
        <v>0.25</v>
      </c>
      <c r="AE1301" s="75" t="s">
        <v>101</v>
      </c>
      <c r="AF1301" s="75">
        <v>0</v>
      </c>
      <c r="AG1301" s="75">
        <v>0</v>
      </c>
      <c r="AH1301" s="75">
        <v>14</v>
      </c>
      <c r="AI1301" s="75" t="s">
        <v>99</v>
      </c>
      <c r="AJ1301" s="75">
        <v>0</v>
      </c>
      <c r="AK1301" s="75">
        <v>0</v>
      </c>
      <c r="AL1301" s="75">
        <v>14</v>
      </c>
      <c r="AM1301" s="75"/>
      <c r="AN1301" s="75">
        <v>0.35</v>
      </c>
      <c r="AO1301" s="68"/>
      <c r="AP1301" s="147"/>
      <c r="AQ1301" s="147"/>
      <c r="AR1301" s="116">
        <v>224.7</v>
      </c>
      <c r="AS1301" s="147"/>
      <c r="AT1301" s="68"/>
      <c r="AU1301" s="115">
        <f>SUM(Table142[[#This Row],[OTHC Per Load (USD) - 6 months validity]:[DTHC Per Load (USD) - 6 months validity]])</f>
        <v>224.7</v>
      </c>
      <c r="AV1301" s="115">
        <f>SUM(Table142[[#This Row],[OIC Per Load (USD) - 6 months validity]:[DIC Per Load (USD) - 6 months validity]])</f>
        <v>224.7</v>
      </c>
      <c r="AW1301" s="68"/>
      <c r="AX1301" s="147"/>
      <c r="AY1301" s="147"/>
      <c r="AZ1301" s="116">
        <v>224.7</v>
      </c>
      <c r="BA1301" s="147"/>
      <c r="BB1301" s="68"/>
      <c r="BC1301" s="115">
        <f>SUM(Table142[[#This Row],[OTHC Per Load (USD)- 12 months validity]:[DTHC Per Load (USD) - 12 months validity]])</f>
        <v>224.7</v>
      </c>
      <c r="BD1301" s="115">
        <f>SUM(Table142[[#This Row],[OIC Per Load (USD) - 12 months validity]:[DIC Per Load (USD)- 12 months validity]])</f>
        <v>224.7</v>
      </c>
      <c r="BE1301" s="147"/>
      <c r="BF1301" s="147"/>
      <c r="BG1301" s="147"/>
      <c r="BH1301" s="147"/>
      <c r="BI1301" s="147"/>
      <c r="BJ1301" s="147"/>
      <c r="BK1301" s="147"/>
      <c r="BL1301" s="147"/>
      <c r="BM1301" s="68"/>
      <c r="BN1301" s="147"/>
      <c r="BO1301" s="68"/>
      <c r="BP1301" s="75">
        <f>SUM(Table142[[#This Row],[Precarriage transit time in days (Enter Whole Number)]:[Oncarriage transit time in days (Enter Whole Number)]])</f>
        <v>0</v>
      </c>
      <c r="BQ1301" s="147"/>
      <c r="BR1301" s="68"/>
      <c r="BS1301" s="68"/>
      <c r="BT1301" s="147"/>
      <c r="BU1301" s="147"/>
      <c r="BV1301" s="68"/>
      <c r="BW1301" s="68"/>
      <c r="BX1301" s="68"/>
      <c r="BY1301" s="68"/>
      <c r="BZ1301" s="147"/>
      <c r="CA1301" s="147"/>
      <c r="CB1301" s="147"/>
      <c r="CC1301" s="147"/>
      <c r="CD1301" s="147"/>
      <c r="CE1301" s="147"/>
      <c r="CF1301" s="147"/>
      <c r="CG1301" s="147"/>
      <c r="CH1301" s="147"/>
      <c r="CI1301" s="147"/>
      <c r="CJ1301" s="147"/>
      <c r="CK1301" s="147"/>
      <c r="CL1301" s="150"/>
      <c r="CM1301" s="75" t="s">
        <v>2491</v>
      </c>
    </row>
    <row r="1302" spans="1:91" ht="15.6">
      <c r="A1302" s="81">
        <v>6112</v>
      </c>
      <c r="B1302" s="75" t="s">
        <v>736</v>
      </c>
      <c r="C1302" s="75" t="s">
        <v>87</v>
      </c>
      <c r="D1302" s="75" t="s">
        <v>111</v>
      </c>
      <c r="E1302" s="75" t="s">
        <v>446</v>
      </c>
      <c r="F1302" s="75" t="s">
        <v>447</v>
      </c>
      <c r="G1302" s="68"/>
      <c r="H1302" s="75" t="s">
        <v>214</v>
      </c>
      <c r="I1302" s="75" t="s">
        <v>144</v>
      </c>
      <c r="J1302" s="75" t="s">
        <v>215</v>
      </c>
      <c r="K1302" s="75"/>
      <c r="L1302" s="75" t="s">
        <v>253</v>
      </c>
      <c r="M1302" s="68"/>
      <c r="N1302" s="75" t="s">
        <v>167</v>
      </c>
      <c r="O1302" s="75" t="s">
        <v>168</v>
      </c>
      <c r="P1302" s="75" t="s">
        <v>169</v>
      </c>
      <c r="Q1302" s="75" t="s">
        <v>107</v>
      </c>
      <c r="R1302" s="75" t="s">
        <v>209</v>
      </c>
      <c r="S1302" s="75" t="s">
        <v>98</v>
      </c>
      <c r="T1302" s="75"/>
      <c r="U1302" s="75"/>
      <c r="V1302" s="75"/>
      <c r="W1302" s="75"/>
      <c r="X1302" s="76"/>
      <c r="Y1302" s="76">
        <v>0</v>
      </c>
      <c r="Z1302" s="75" t="s">
        <v>101</v>
      </c>
      <c r="AA1302" s="77">
        <v>0.25</v>
      </c>
      <c r="AB1302" s="77">
        <v>0.25</v>
      </c>
      <c r="AC1302" s="77">
        <v>0.25</v>
      </c>
      <c r="AD1302" s="77">
        <v>0.25</v>
      </c>
      <c r="AE1302" s="75" t="s">
        <v>101</v>
      </c>
      <c r="AF1302" s="102"/>
      <c r="AG1302" s="102"/>
      <c r="AH1302" s="102"/>
      <c r="AI1302" s="75" t="s">
        <v>99</v>
      </c>
      <c r="AJ1302" s="75"/>
      <c r="AK1302" s="75">
        <v>7</v>
      </c>
      <c r="AL1302" s="75">
        <v>8</v>
      </c>
      <c r="AM1302" s="75"/>
      <c r="AN1302" s="75">
        <v>0.35</v>
      </c>
      <c r="AO1302" s="68"/>
      <c r="AP1302" s="147"/>
      <c r="AQ1302" s="147"/>
      <c r="AR1302" s="116">
        <v>449.4</v>
      </c>
      <c r="AS1302" s="147"/>
      <c r="AT1302" s="68"/>
      <c r="AU1302" s="115">
        <f>SUM(Table142[[#This Row],[OTHC Per Load (USD) - 6 months validity]:[DTHC Per Load (USD) - 6 months validity]])</f>
        <v>449.4</v>
      </c>
      <c r="AV1302" s="115">
        <f>SUM(Table142[[#This Row],[OIC Per Load (USD) - 6 months validity]:[DIC Per Load (USD) - 6 months validity]])</f>
        <v>449.4</v>
      </c>
      <c r="AW1302" s="68"/>
      <c r="AX1302" s="147"/>
      <c r="AY1302" s="147"/>
      <c r="AZ1302" s="116">
        <v>449.4</v>
      </c>
      <c r="BA1302" s="147"/>
      <c r="BB1302" s="68"/>
      <c r="BC1302" s="115">
        <f>SUM(Table142[[#This Row],[OTHC Per Load (USD)- 12 months validity]:[DTHC Per Load (USD) - 12 months validity]])</f>
        <v>449.4</v>
      </c>
      <c r="BD1302" s="115">
        <f>SUM(Table142[[#This Row],[OIC Per Load (USD) - 12 months validity]:[DIC Per Load (USD)- 12 months validity]])</f>
        <v>449.4</v>
      </c>
      <c r="BE1302" s="147"/>
      <c r="BF1302" s="147"/>
      <c r="BG1302" s="147"/>
      <c r="BH1302" s="147"/>
      <c r="BI1302" s="147"/>
      <c r="BJ1302" s="147"/>
      <c r="BK1302" s="147"/>
      <c r="BL1302" s="147"/>
      <c r="BM1302" s="68"/>
      <c r="BN1302" s="147"/>
      <c r="BO1302" s="68"/>
      <c r="BP1302" s="75">
        <f>SUM(Table142[[#This Row],[Precarriage transit time in days (Enter Whole Number)]:[Oncarriage transit time in days (Enter Whole Number)]])</f>
        <v>0</v>
      </c>
      <c r="BQ1302" s="147"/>
      <c r="BR1302" s="68"/>
      <c r="BS1302" s="68"/>
      <c r="BT1302" s="147"/>
      <c r="BU1302" s="147"/>
      <c r="BV1302" s="68"/>
      <c r="BW1302" s="68"/>
      <c r="BX1302" s="68"/>
      <c r="BY1302" s="68"/>
      <c r="BZ1302" s="147"/>
      <c r="CA1302" s="147"/>
      <c r="CB1302" s="147"/>
      <c r="CC1302" s="147"/>
      <c r="CD1302" s="147"/>
      <c r="CE1302" s="147"/>
      <c r="CF1302" s="147"/>
      <c r="CG1302" s="147"/>
      <c r="CH1302" s="147"/>
      <c r="CI1302" s="147"/>
      <c r="CJ1302" s="147"/>
      <c r="CK1302" s="147"/>
      <c r="CL1302" s="150"/>
      <c r="CM1302" s="75" t="s">
        <v>2490</v>
      </c>
    </row>
    <row r="1303" spans="1:91" ht="15.6">
      <c r="A1303" s="81">
        <v>6113</v>
      </c>
      <c r="B1303" s="75" t="s">
        <v>736</v>
      </c>
      <c r="C1303" s="75" t="s">
        <v>87</v>
      </c>
      <c r="D1303" s="75" t="s">
        <v>111</v>
      </c>
      <c r="E1303" s="75" t="s">
        <v>745</v>
      </c>
      <c r="F1303" s="75" t="s">
        <v>228</v>
      </c>
      <c r="G1303" s="68"/>
      <c r="H1303" s="75" t="s">
        <v>158</v>
      </c>
      <c r="I1303" s="75" t="s">
        <v>818</v>
      </c>
      <c r="J1303" s="75" t="s">
        <v>159</v>
      </c>
      <c r="K1303" s="75"/>
      <c r="L1303" s="75" t="s">
        <v>115</v>
      </c>
      <c r="M1303" s="68"/>
      <c r="N1303" s="75" t="s">
        <v>115</v>
      </c>
      <c r="O1303" s="75" t="s">
        <v>91</v>
      </c>
      <c r="P1303" s="75" t="s">
        <v>92</v>
      </c>
      <c r="Q1303" s="75" t="s">
        <v>866</v>
      </c>
      <c r="R1303" s="75" t="s">
        <v>97</v>
      </c>
      <c r="S1303" s="75"/>
      <c r="T1303" s="75"/>
      <c r="U1303" s="75"/>
      <c r="V1303" s="75"/>
      <c r="W1303" s="75"/>
      <c r="X1303" s="76">
        <v>4</v>
      </c>
      <c r="Y1303" s="76">
        <v>1</v>
      </c>
      <c r="Z1303" s="75" t="s">
        <v>101</v>
      </c>
      <c r="AA1303" s="77">
        <v>0.25</v>
      </c>
      <c r="AB1303" s="77">
        <v>0.25</v>
      </c>
      <c r="AC1303" s="77">
        <v>0.25</v>
      </c>
      <c r="AD1303" s="77">
        <v>0.25</v>
      </c>
      <c r="AE1303" s="75" t="s">
        <v>101</v>
      </c>
      <c r="AF1303" s="75">
        <v>10</v>
      </c>
      <c r="AG1303" s="75">
        <v>5</v>
      </c>
      <c r="AH1303" s="75">
        <v>0</v>
      </c>
      <c r="AI1303" s="75"/>
      <c r="AJ1303" s="75">
        <v>0</v>
      </c>
      <c r="AK1303" s="75">
        <v>0</v>
      </c>
      <c r="AL1303" s="75">
        <v>14</v>
      </c>
      <c r="AM1303" s="75"/>
      <c r="AN1303" s="75">
        <v>0.21</v>
      </c>
      <c r="AO1303" s="68"/>
      <c r="AP1303" s="147"/>
      <c r="AQ1303" s="147"/>
      <c r="AR1303" s="116">
        <v>269.64</v>
      </c>
      <c r="AS1303" s="147"/>
      <c r="AT1303" s="68"/>
      <c r="AU1303" s="115">
        <f>SUM(Table142[[#This Row],[OTHC Per Load (USD) - 6 months validity]:[DTHC Per Load (USD) - 6 months validity]])</f>
        <v>269.64</v>
      </c>
      <c r="AV1303" s="115">
        <f>SUM(Table142[[#This Row],[OIC Per Load (USD) - 6 months validity]:[DIC Per Load (USD) - 6 months validity]])</f>
        <v>269.64</v>
      </c>
      <c r="AW1303" s="68"/>
      <c r="AX1303" s="147"/>
      <c r="AY1303" s="147"/>
      <c r="AZ1303" s="116">
        <v>269.64</v>
      </c>
      <c r="BA1303" s="147"/>
      <c r="BB1303" s="68"/>
      <c r="BC1303" s="115">
        <f>SUM(Table142[[#This Row],[OTHC Per Load (USD)- 12 months validity]:[DTHC Per Load (USD) - 12 months validity]])</f>
        <v>269.64</v>
      </c>
      <c r="BD1303" s="115">
        <f>SUM(Table142[[#This Row],[OIC Per Load (USD) - 12 months validity]:[DIC Per Load (USD)- 12 months validity]])</f>
        <v>269.64</v>
      </c>
      <c r="BE1303" s="147"/>
      <c r="BF1303" s="147"/>
      <c r="BG1303" s="147"/>
      <c r="BH1303" s="147"/>
      <c r="BI1303" s="147"/>
      <c r="BJ1303" s="147"/>
      <c r="BK1303" s="147"/>
      <c r="BL1303" s="147"/>
      <c r="BM1303" s="68"/>
      <c r="BN1303" s="147"/>
      <c r="BO1303" s="68"/>
      <c r="BP1303" s="75">
        <f>SUM(Table142[[#This Row],[Precarriage transit time in days (Enter Whole Number)]:[Oncarriage transit time in days (Enter Whole Number)]])</f>
        <v>0</v>
      </c>
      <c r="BQ1303" s="147"/>
      <c r="BR1303" s="68"/>
      <c r="BS1303" s="68"/>
      <c r="BT1303" s="147"/>
      <c r="BU1303" s="147"/>
      <c r="BV1303" s="68"/>
      <c r="BW1303" s="68"/>
      <c r="BX1303" s="68"/>
      <c r="BY1303" s="68"/>
      <c r="BZ1303" s="147"/>
      <c r="CA1303" s="147"/>
      <c r="CB1303" s="147"/>
      <c r="CC1303" s="147"/>
      <c r="CD1303" s="147"/>
      <c r="CE1303" s="147"/>
      <c r="CF1303" s="147"/>
      <c r="CG1303" s="147"/>
      <c r="CH1303" s="147"/>
      <c r="CI1303" s="147"/>
      <c r="CJ1303" s="147"/>
      <c r="CK1303" s="147"/>
      <c r="CL1303" s="150"/>
      <c r="CM1303" s="75" t="s">
        <v>2489</v>
      </c>
    </row>
    <row r="1304" spans="1:91" ht="15.6">
      <c r="A1304" s="81">
        <v>6114</v>
      </c>
      <c r="B1304" s="75" t="s">
        <v>736</v>
      </c>
      <c r="C1304" s="75" t="s">
        <v>87</v>
      </c>
      <c r="D1304" s="75" t="s">
        <v>88</v>
      </c>
      <c r="E1304" s="75" t="s">
        <v>134</v>
      </c>
      <c r="F1304" s="75" t="s">
        <v>134</v>
      </c>
      <c r="G1304" s="68"/>
      <c r="H1304" s="75" t="s">
        <v>122</v>
      </c>
      <c r="I1304" s="75" t="s">
        <v>818</v>
      </c>
      <c r="J1304" s="75" t="s">
        <v>92</v>
      </c>
      <c r="K1304" s="75"/>
      <c r="L1304" s="75" t="s">
        <v>115</v>
      </c>
      <c r="M1304" s="68"/>
      <c r="N1304" s="75" t="s">
        <v>115</v>
      </c>
      <c r="O1304" s="75" t="s">
        <v>91</v>
      </c>
      <c r="P1304" s="75" t="s">
        <v>92</v>
      </c>
      <c r="Q1304" s="75" t="s">
        <v>132</v>
      </c>
      <c r="R1304" s="75" t="s">
        <v>351</v>
      </c>
      <c r="S1304" s="75" t="s">
        <v>109</v>
      </c>
      <c r="T1304" s="75"/>
      <c r="U1304" s="68"/>
      <c r="V1304" s="68"/>
      <c r="W1304" s="75"/>
      <c r="X1304" s="76">
        <v>5</v>
      </c>
      <c r="Y1304" s="76">
        <v>1</v>
      </c>
      <c r="Z1304" s="75" t="s">
        <v>101</v>
      </c>
      <c r="AA1304" s="77">
        <v>0.25</v>
      </c>
      <c r="AB1304" s="77">
        <v>0.25</v>
      </c>
      <c r="AC1304" s="77">
        <v>0.25</v>
      </c>
      <c r="AD1304" s="77">
        <v>0.25</v>
      </c>
      <c r="AE1304" s="75" t="s">
        <v>101</v>
      </c>
      <c r="AF1304" s="75">
        <v>10</v>
      </c>
      <c r="AG1304" s="75">
        <v>5</v>
      </c>
      <c r="AH1304" s="75">
        <v>0</v>
      </c>
      <c r="AI1304" s="75" t="s">
        <v>99</v>
      </c>
      <c r="AJ1304" s="75">
        <v>0</v>
      </c>
      <c r="AK1304" s="75">
        <v>0</v>
      </c>
      <c r="AL1304" s="75">
        <v>14</v>
      </c>
      <c r="AM1304" s="75"/>
      <c r="AN1304" s="75">
        <v>0.1</v>
      </c>
      <c r="AO1304" s="68"/>
      <c r="AP1304" s="147"/>
      <c r="AQ1304" s="147"/>
      <c r="AR1304" s="116">
        <v>42.800000000000004</v>
      </c>
      <c r="AS1304" s="147"/>
      <c r="AT1304" s="68"/>
      <c r="AU1304" s="115">
        <f>SUM(Table142[[#This Row],[OTHC Per Load (USD) - 6 months validity]:[DTHC Per Load (USD) - 6 months validity]])</f>
        <v>42.800000000000004</v>
      </c>
      <c r="AV1304" s="115">
        <f>SUM(Table142[[#This Row],[OIC Per Load (USD) - 6 months validity]:[DIC Per Load (USD) - 6 months validity]])</f>
        <v>42.800000000000004</v>
      </c>
      <c r="AW1304" s="68"/>
      <c r="AX1304" s="147"/>
      <c r="AY1304" s="147"/>
      <c r="AZ1304" s="116">
        <v>42.800000000000004</v>
      </c>
      <c r="BA1304" s="147"/>
      <c r="BB1304" s="68"/>
      <c r="BC1304" s="115">
        <f>SUM(Table142[[#This Row],[OTHC Per Load (USD)- 12 months validity]:[DTHC Per Load (USD) - 12 months validity]])</f>
        <v>42.800000000000004</v>
      </c>
      <c r="BD1304" s="115">
        <f>SUM(Table142[[#This Row],[OIC Per Load (USD) - 12 months validity]:[DIC Per Load (USD)- 12 months validity]])</f>
        <v>42.800000000000004</v>
      </c>
      <c r="BE1304" s="147"/>
      <c r="BF1304" s="147"/>
      <c r="BG1304" s="147"/>
      <c r="BH1304" s="147"/>
      <c r="BI1304" s="147"/>
      <c r="BJ1304" s="147"/>
      <c r="BK1304" s="147"/>
      <c r="BL1304" s="147"/>
      <c r="BM1304" s="68"/>
      <c r="BN1304" s="147"/>
      <c r="BO1304" s="68"/>
      <c r="BP1304" s="75">
        <f>SUM(Table142[[#This Row],[Precarriage transit time in days (Enter Whole Number)]:[Oncarriage transit time in days (Enter Whole Number)]])</f>
        <v>0</v>
      </c>
      <c r="BQ1304" s="147"/>
      <c r="BR1304" s="68"/>
      <c r="BS1304" s="68"/>
      <c r="BT1304" s="147"/>
      <c r="BU1304" s="147"/>
      <c r="BV1304" s="68"/>
      <c r="BW1304" s="68"/>
      <c r="BX1304" s="68"/>
      <c r="BY1304" s="68"/>
      <c r="BZ1304" s="147"/>
      <c r="CA1304" s="147"/>
      <c r="CB1304" s="147"/>
      <c r="CC1304" s="147"/>
      <c r="CD1304" s="147"/>
      <c r="CE1304" s="147"/>
      <c r="CF1304" s="147"/>
      <c r="CG1304" s="147"/>
      <c r="CH1304" s="147"/>
      <c r="CI1304" s="147"/>
      <c r="CJ1304" s="147"/>
      <c r="CK1304" s="147"/>
      <c r="CL1304" s="150"/>
      <c r="CM1304" s="75" t="s">
        <v>2488</v>
      </c>
    </row>
    <row r="1305" spans="1:91" ht="15.6">
      <c r="A1305" s="81">
        <v>6115</v>
      </c>
      <c r="B1305" s="75" t="s">
        <v>736</v>
      </c>
      <c r="C1305" s="75" t="s">
        <v>87</v>
      </c>
      <c r="D1305" s="75" t="s">
        <v>88</v>
      </c>
      <c r="E1305" s="75" t="s">
        <v>228</v>
      </c>
      <c r="F1305" s="75" t="s">
        <v>228</v>
      </c>
      <c r="G1305" s="68"/>
      <c r="H1305" s="75" t="s">
        <v>158</v>
      </c>
      <c r="I1305" s="75" t="s">
        <v>91</v>
      </c>
      <c r="J1305" s="75" t="s">
        <v>159</v>
      </c>
      <c r="K1305" s="75"/>
      <c r="L1305" s="75" t="s">
        <v>138</v>
      </c>
      <c r="M1305" s="68"/>
      <c r="N1305" s="75" t="s">
        <v>139</v>
      </c>
      <c r="O1305" s="75" t="s">
        <v>91</v>
      </c>
      <c r="P1305" s="75" t="s">
        <v>131</v>
      </c>
      <c r="Q1305" s="75" t="s">
        <v>132</v>
      </c>
      <c r="R1305" s="75" t="s">
        <v>209</v>
      </c>
      <c r="S1305" s="75" t="s">
        <v>98</v>
      </c>
      <c r="T1305" s="75"/>
      <c r="U1305" s="68"/>
      <c r="V1305" s="68"/>
      <c r="W1305" s="75" t="s">
        <v>100</v>
      </c>
      <c r="X1305" s="76">
        <v>10</v>
      </c>
      <c r="Y1305" s="76">
        <v>1</v>
      </c>
      <c r="Z1305" s="75" t="s">
        <v>101</v>
      </c>
      <c r="AA1305" s="77">
        <v>0.25</v>
      </c>
      <c r="AB1305" s="77">
        <v>0.25</v>
      </c>
      <c r="AC1305" s="77">
        <v>0.25</v>
      </c>
      <c r="AD1305" s="77">
        <v>0.25</v>
      </c>
      <c r="AE1305" s="75" t="s">
        <v>101</v>
      </c>
      <c r="AF1305" s="75">
        <v>5</v>
      </c>
      <c r="AG1305" s="75">
        <v>28</v>
      </c>
      <c r="AH1305" s="75">
        <v>0</v>
      </c>
      <c r="AI1305" s="75" t="s">
        <v>99</v>
      </c>
      <c r="AJ1305" s="75">
        <v>0</v>
      </c>
      <c r="AK1305" s="75">
        <v>0</v>
      </c>
      <c r="AL1305" s="75">
        <v>21</v>
      </c>
      <c r="AM1305" s="75"/>
      <c r="AN1305" s="75">
        <v>0.63</v>
      </c>
      <c r="AO1305" s="68"/>
      <c r="AP1305" s="147"/>
      <c r="AQ1305" s="147"/>
      <c r="AR1305" s="116">
        <v>269.64</v>
      </c>
      <c r="AS1305" s="147"/>
      <c r="AT1305" s="68"/>
      <c r="AU1305" s="115">
        <f>SUM(Table142[[#This Row],[OTHC Per Load (USD) - 6 months validity]:[DTHC Per Load (USD) - 6 months validity]])</f>
        <v>269.64</v>
      </c>
      <c r="AV1305" s="115">
        <f>SUM(Table142[[#This Row],[OIC Per Load (USD) - 6 months validity]:[DIC Per Load (USD) - 6 months validity]])</f>
        <v>269.64</v>
      </c>
      <c r="AW1305" s="68"/>
      <c r="AX1305" s="147"/>
      <c r="AY1305" s="147"/>
      <c r="AZ1305" s="116">
        <v>269.64</v>
      </c>
      <c r="BA1305" s="147"/>
      <c r="BB1305" s="68"/>
      <c r="BC1305" s="115">
        <f>SUM(Table142[[#This Row],[OTHC Per Load (USD)- 12 months validity]:[DTHC Per Load (USD) - 12 months validity]])</f>
        <v>269.64</v>
      </c>
      <c r="BD1305" s="115">
        <f>SUM(Table142[[#This Row],[OIC Per Load (USD) - 12 months validity]:[DIC Per Load (USD)- 12 months validity]])</f>
        <v>269.64</v>
      </c>
      <c r="BE1305" s="147"/>
      <c r="BF1305" s="147"/>
      <c r="BG1305" s="147"/>
      <c r="BH1305" s="147"/>
      <c r="BI1305" s="147"/>
      <c r="BJ1305" s="147"/>
      <c r="BK1305" s="147"/>
      <c r="BL1305" s="147"/>
      <c r="BM1305" s="68"/>
      <c r="BN1305" s="147"/>
      <c r="BO1305" s="68"/>
      <c r="BP1305" s="75">
        <f>SUM(Table142[[#This Row],[Precarriage transit time in days (Enter Whole Number)]:[Oncarriage transit time in days (Enter Whole Number)]])</f>
        <v>0</v>
      </c>
      <c r="BQ1305" s="147"/>
      <c r="BR1305" s="68"/>
      <c r="BS1305" s="68"/>
      <c r="BT1305" s="147"/>
      <c r="BU1305" s="147"/>
      <c r="BV1305" s="68"/>
      <c r="BW1305" s="68"/>
      <c r="BX1305" s="68"/>
      <c r="BY1305" s="68"/>
      <c r="BZ1305" s="147"/>
      <c r="CA1305" s="147"/>
      <c r="CB1305" s="147"/>
      <c r="CC1305" s="147"/>
      <c r="CD1305" s="147"/>
      <c r="CE1305" s="147"/>
      <c r="CF1305" s="147"/>
      <c r="CG1305" s="147"/>
      <c r="CH1305" s="147"/>
      <c r="CI1305" s="147"/>
      <c r="CJ1305" s="147"/>
      <c r="CK1305" s="147"/>
      <c r="CL1305" s="150"/>
      <c r="CM1305" s="75" t="s">
        <v>2487</v>
      </c>
    </row>
    <row r="1306" spans="1:91" ht="15.6">
      <c r="A1306" s="81">
        <v>6116</v>
      </c>
      <c r="B1306" s="75" t="s">
        <v>736</v>
      </c>
      <c r="C1306" s="75" t="s">
        <v>87</v>
      </c>
      <c r="D1306" s="75" t="s">
        <v>127</v>
      </c>
      <c r="E1306" s="75" t="s">
        <v>93</v>
      </c>
      <c r="F1306" s="75" t="s">
        <v>93</v>
      </c>
      <c r="G1306" s="68"/>
      <c r="H1306" s="75" t="s">
        <v>95</v>
      </c>
      <c r="I1306" s="75" t="s">
        <v>818</v>
      </c>
      <c r="J1306" s="75" t="s">
        <v>92</v>
      </c>
      <c r="K1306" s="75" t="s">
        <v>867</v>
      </c>
      <c r="L1306" s="75" t="s">
        <v>138</v>
      </c>
      <c r="M1306" s="68"/>
      <c r="N1306" s="75" t="s">
        <v>139</v>
      </c>
      <c r="O1306" s="75" t="s">
        <v>91</v>
      </c>
      <c r="P1306" s="75" t="s">
        <v>131</v>
      </c>
      <c r="Q1306" s="75" t="s">
        <v>132</v>
      </c>
      <c r="R1306" s="75" t="s">
        <v>97</v>
      </c>
      <c r="S1306" s="75" t="s">
        <v>98</v>
      </c>
      <c r="T1306" s="75"/>
      <c r="U1306" s="68"/>
      <c r="V1306" s="68"/>
      <c r="W1306" s="75"/>
      <c r="X1306" s="76">
        <v>20</v>
      </c>
      <c r="Y1306" s="76">
        <v>1</v>
      </c>
      <c r="Z1306" s="75" t="s">
        <v>101</v>
      </c>
      <c r="AA1306" s="77">
        <v>0.25</v>
      </c>
      <c r="AB1306" s="77">
        <v>0.25</v>
      </c>
      <c r="AC1306" s="77">
        <v>0.25</v>
      </c>
      <c r="AD1306" s="77">
        <v>0.25</v>
      </c>
      <c r="AE1306" s="75" t="s">
        <v>101</v>
      </c>
      <c r="AF1306" s="75">
        <v>10</v>
      </c>
      <c r="AG1306" s="75">
        <v>5</v>
      </c>
      <c r="AH1306" s="75">
        <v>0</v>
      </c>
      <c r="AI1306" s="75" t="s">
        <v>99</v>
      </c>
      <c r="AJ1306" s="75">
        <v>0</v>
      </c>
      <c r="AK1306" s="75">
        <v>0</v>
      </c>
      <c r="AL1306" s="75">
        <v>14</v>
      </c>
      <c r="AM1306" s="75"/>
      <c r="AN1306" s="75">
        <v>0.43</v>
      </c>
      <c r="AO1306" s="68"/>
      <c r="AP1306" s="147"/>
      <c r="AQ1306" s="147"/>
      <c r="AR1306" s="116">
        <v>368.08</v>
      </c>
      <c r="AS1306" s="147"/>
      <c r="AT1306" s="68"/>
      <c r="AU1306" s="115">
        <f>SUM(Table142[[#This Row],[OTHC Per Load (USD) - 6 months validity]:[DTHC Per Load (USD) - 6 months validity]])</f>
        <v>368.08</v>
      </c>
      <c r="AV1306" s="115">
        <f>SUM(Table142[[#This Row],[OIC Per Load (USD) - 6 months validity]:[DIC Per Load (USD) - 6 months validity]])</f>
        <v>368.08</v>
      </c>
      <c r="AW1306" s="68"/>
      <c r="AX1306" s="147"/>
      <c r="AY1306" s="147"/>
      <c r="AZ1306" s="116">
        <v>368.08</v>
      </c>
      <c r="BA1306" s="147"/>
      <c r="BB1306" s="68"/>
      <c r="BC1306" s="115">
        <f>SUM(Table142[[#This Row],[OTHC Per Load (USD)- 12 months validity]:[DTHC Per Load (USD) - 12 months validity]])</f>
        <v>368.08</v>
      </c>
      <c r="BD1306" s="115">
        <f>SUM(Table142[[#This Row],[OIC Per Load (USD) - 12 months validity]:[DIC Per Load (USD)- 12 months validity]])</f>
        <v>368.08</v>
      </c>
      <c r="BE1306" s="147"/>
      <c r="BF1306" s="147"/>
      <c r="BG1306" s="147"/>
      <c r="BH1306" s="147"/>
      <c r="BI1306" s="147"/>
      <c r="BJ1306" s="147"/>
      <c r="BK1306" s="147"/>
      <c r="BL1306" s="147"/>
      <c r="BM1306" s="68"/>
      <c r="BN1306" s="147"/>
      <c r="BO1306" s="68"/>
      <c r="BP1306" s="75">
        <f>SUM(Table142[[#This Row],[Precarriage transit time in days (Enter Whole Number)]:[Oncarriage transit time in days (Enter Whole Number)]])</f>
        <v>0</v>
      </c>
      <c r="BQ1306" s="147"/>
      <c r="BR1306" s="68"/>
      <c r="BS1306" s="68"/>
      <c r="BT1306" s="147"/>
      <c r="BU1306" s="147"/>
      <c r="BV1306" s="68"/>
      <c r="BW1306" s="68"/>
      <c r="BX1306" s="68"/>
      <c r="BY1306" s="68"/>
      <c r="BZ1306" s="147"/>
      <c r="CA1306" s="147"/>
      <c r="CB1306" s="147"/>
      <c r="CC1306" s="147"/>
      <c r="CD1306" s="147"/>
      <c r="CE1306" s="147"/>
      <c r="CF1306" s="147"/>
      <c r="CG1306" s="147"/>
      <c r="CH1306" s="147"/>
      <c r="CI1306" s="147"/>
      <c r="CJ1306" s="147"/>
      <c r="CK1306" s="147"/>
      <c r="CL1306" s="150"/>
      <c r="CM1306" s="75" t="s">
        <v>1145</v>
      </c>
    </row>
    <row r="1307" spans="1:91" ht="15.6">
      <c r="A1307" s="81">
        <v>6117</v>
      </c>
      <c r="B1307" s="75" t="s">
        <v>736</v>
      </c>
      <c r="C1307" s="75" t="s">
        <v>87</v>
      </c>
      <c r="D1307" s="75" t="s">
        <v>127</v>
      </c>
      <c r="E1307" s="75" t="s">
        <v>104</v>
      </c>
      <c r="F1307" s="75" t="s">
        <v>128</v>
      </c>
      <c r="G1307" s="68"/>
      <c r="H1307" s="75" t="s">
        <v>106</v>
      </c>
      <c r="I1307" s="75" t="s">
        <v>818</v>
      </c>
      <c r="J1307" s="75" t="s">
        <v>92</v>
      </c>
      <c r="K1307" s="75" t="s">
        <v>867</v>
      </c>
      <c r="L1307" s="75" t="s">
        <v>516</v>
      </c>
      <c r="M1307" s="68"/>
      <c r="N1307" s="75" t="s">
        <v>139</v>
      </c>
      <c r="O1307" s="75" t="s">
        <v>91</v>
      </c>
      <c r="P1307" s="75" t="s">
        <v>131</v>
      </c>
      <c r="Q1307" s="75" t="s">
        <v>132</v>
      </c>
      <c r="R1307" s="75" t="s">
        <v>97</v>
      </c>
      <c r="S1307" s="75" t="s">
        <v>98</v>
      </c>
      <c r="T1307" s="75"/>
      <c r="U1307" s="68"/>
      <c r="V1307" s="68"/>
      <c r="W1307" s="75"/>
      <c r="X1307" s="76">
        <v>40</v>
      </c>
      <c r="Y1307" s="76">
        <v>1</v>
      </c>
      <c r="Z1307" s="75" t="s">
        <v>101</v>
      </c>
      <c r="AA1307" s="77">
        <v>0.25</v>
      </c>
      <c r="AB1307" s="77">
        <v>0.25</v>
      </c>
      <c r="AC1307" s="77">
        <v>0.25</v>
      </c>
      <c r="AD1307" s="77">
        <v>0.25</v>
      </c>
      <c r="AE1307" s="75" t="s">
        <v>101</v>
      </c>
      <c r="AF1307" s="75">
        <v>10</v>
      </c>
      <c r="AG1307" s="75">
        <v>5</v>
      </c>
      <c r="AH1307" s="75">
        <v>0</v>
      </c>
      <c r="AI1307" s="75" t="s">
        <v>99</v>
      </c>
      <c r="AJ1307" s="75">
        <v>0</v>
      </c>
      <c r="AK1307" s="75">
        <v>0</v>
      </c>
      <c r="AL1307" s="75">
        <v>14</v>
      </c>
      <c r="AM1307" s="75"/>
      <c r="AN1307" s="75">
        <v>0.43</v>
      </c>
      <c r="AO1307" s="68"/>
      <c r="AP1307" s="147"/>
      <c r="AQ1307" s="147"/>
      <c r="AR1307" s="116">
        <v>368.08</v>
      </c>
      <c r="AS1307" s="147"/>
      <c r="AT1307" s="68"/>
      <c r="AU1307" s="115">
        <f>SUM(Table142[[#This Row],[OTHC Per Load (USD) - 6 months validity]:[DTHC Per Load (USD) - 6 months validity]])</f>
        <v>368.08</v>
      </c>
      <c r="AV1307" s="115">
        <f>SUM(Table142[[#This Row],[OIC Per Load (USD) - 6 months validity]:[DIC Per Load (USD) - 6 months validity]])</f>
        <v>368.08</v>
      </c>
      <c r="AW1307" s="68"/>
      <c r="AX1307" s="147"/>
      <c r="AY1307" s="147"/>
      <c r="AZ1307" s="116">
        <v>368.08</v>
      </c>
      <c r="BA1307" s="147"/>
      <c r="BB1307" s="68"/>
      <c r="BC1307" s="115">
        <f>SUM(Table142[[#This Row],[OTHC Per Load (USD)- 12 months validity]:[DTHC Per Load (USD) - 12 months validity]])</f>
        <v>368.08</v>
      </c>
      <c r="BD1307" s="115">
        <f>SUM(Table142[[#This Row],[OIC Per Load (USD) - 12 months validity]:[DIC Per Load (USD)- 12 months validity]])</f>
        <v>368.08</v>
      </c>
      <c r="BE1307" s="147"/>
      <c r="BF1307" s="147"/>
      <c r="BG1307" s="147"/>
      <c r="BH1307" s="147"/>
      <c r="BI1307" s="147"/>
      <c r="BJ1307" s="147"/>
      <c r="BK1307" s="147"/>
      <c r="BL1307" s="147"/>
      <c r="BM1307" s="68"/>
      <c r="BN1307" s="147"/>
      <c r="BO1307" s="68"/>
      <c r="BP1307" s="75">
        <f>SUM(Table142[[#This Row],[Precarriage transit time in days (Enter Whole Number)]:[Oncarriage transit time in days (Enter Whole Number)]])</f>
        <v>0</v>
      </c>
      <c r="BQ1307" s="147"/>
      <c r="BR1307" s="68"/>
      <c r="BS1307" s="68"/>
      <c r="BT1307" s="147"/>
      <c r="BU1307" s="147"/>
      <c r="BV1307" s="68"/>
      <c r="BW1307" s="68"/>
      <c r="BX1307" s="68"/>
      <c r="BY1307" s="68"/>
      <c r="BZ1307" s="147"/>
      <c r="CA1307" s="147"/>
      <c r="CB1307" s="147"/>
      <c r="CC1307" s="147"/>
      <c r="CD1307" s="147"/>
      <c r="CE1307" s="147"/>
      <c r="CF1307" s="147"/>
      <c r="CG1307" s="147"/>
      <c r="CH1307" s="147"/>
      <c r="CI1307" s="147"/>
      <c r="CJ1307" s="147"/>
      <c r="CK1307" s="147"/>
      <c r="CL1307" s="150"/>
      <c r="CM1307" s="75" t="s">
        <v>1146</v>
      </c>
    </row>
    <row r="1308" spans="1:91" ht="15.6">
      <c r="A1308" s="81">
        <v>6118</v>
      </c>
      <c r="B1308" s="75" t="s">
        <v>736</v>
      </c>
      <c r="C1308" s="75" t="s">
        <v>126</v>
      </c>
      <c r="D1308" s="75" t="s">
        <v>103</v>
      </c>
      <c r="E1308" s="75" t="s">
        <v>104</v>
      </c>
      <c r="F1308" s="75" t="s">
        <v>128</v>
      </c>
      <c r="G1308" s="68"/>
      <c r="H1308" s="75" t="s">
        <v>106</v>
      </c>
      <c r="I1308" s="75" t="s">
        <v>818</v>
      </c>
      <c r="J1308" s="75" t="s">
        <v>92</v>
      </c>
      <c r="K1308" s="75"/>
      <c r="L1308" s="75" t="s">
        <v>325</v>
      </c>
      <c r="M1308" s="68"/>
      <c r="N1308" s="75" t="s">
        <v>326</v>
      </c>
      <c r="O1308" s="75" t="s">
        <v>144</v>
      </c>
      <c r="P1308" s="75" t="s">
        <v>205</v>
      </c>
      <c r="Q1308" s="75"/>
      <c r="R1308" s="75"/>
      <c r="S1308" s="75" t="s">
        <v>98</v>
      </c>
      <c r="T1308" s="75"/>
      <c r="U1308" s="79"/>
      <c r="V1308" s="75"/>
      <c r="W1308" s="75"/>
      <c r="X1308" s="76">
        <v>5</v>
      </c>
      <c r="Y1308" s="76">
        <v>1</v>
      </c>
      <c r="Z1308" s="75" t="s">
        <v>101</v>
      </c>
      <c r="AA1308" s="77">
        <v>0.25</v>
      </c>
      <c r="AB1308" s="77">
        <v>0.25</v>
      </c>
      <c r="AC1308" s="77">
        <v>0.25</v>
      </c>
      <c r="AD1308" s="77">
        <v>0.25</v>
      </c>
      <c r="AE1308" s="75" t="s">
        <v>101</v>
      </c>
      <c r="AF1308" s="75">
        <v>10</v>
      </c>
      <c r="AG1308" s="75">
        <v>5</v>
      </c>
      <c r="AH1308" s="75">
        <v>0</v>
      </c>
      <c r="AI1308" s="75"/>
      <c r="AJ1308" s="75">
        <v>0</v>
      </c>
      <c r="AK1308" s="75">
        <v>0</v>
      </c>
      <c r="AL1308" s="75">
        <v>14</v>
      </c>
      <c r="AM1308" s="75"/>
      <c r="AN1308" s="75">
        <v>0.43</v>
      </c>
      <c r="AO1308" s="68"/>
      <c r="AP1308" s="147"/>
      <c r="AQ1308" s="147"/>
      <c r="AR1308" s="116">
        <v>276.06</v>
      </c>
      <c r="AS1308" s="147"/>
      <c r="AT1308" s="68"/>
      <c r="AU1308" s="115">
        <f>SUM(Table142[[#This Row],[OTHC Per Load (USD) - 6 months validity]:[DTHC Per Load (USD) - 6 months validity]])</f>
        <v>276.06</v>
      </c>
      <c r="AV1308" s="115">
        <f>SUM(Table142[[#This Row],[OIC Per Load (USD) - 6 months validity]:[DIC Per Load (USD) - 6 months validity]])</f>
        <v>276.06</v>
      </c>
      <c r="AW1308" s="68"/>
      <c r="AX1308" s="147"/>
      <c r="AY1308" s="147"/>
      <c r="AZ1308" s="116">
        <v>276.06</v>
      </c>
      <c r="BA1308" s="147"/>
      <c r="BB1308" s="68"/>
      <c r="BC1308" s="115">
        <f>SUM(Table142[[#This Row],[OTHC Per Load (USD)- 12 months validity]:[DTHC Per Load (USD) - 12 months validity]])</f>
        <v>276.06</v>
      </c>
      <c r="BD1308" s="115">
        <f>SUM(Table142[[#This Row],[OIC Per Load (USD) - 12 months validity]:[DIC Per Load (USD)- 12 months validity]])</f>
        <v>276.06</v>
      </c>
      <c r="BE1308" s="147"/>
      <c r="BF1308" s="147"/>
      <c r="BG1308" s="147"/>
      <c r="BH1308" s="147"/>
      <c r="BI1308" s="147"/>
      <c r="BJ1308" s="147"/>
      <c r="BK1308" s="147"/>
      <c r="BL1308" s="147"/>
      <c r="BM1308" s="68"/>
      <c r="BN1308" s="147"/>
      <c r="BO1308" s="68"/>
      <c r="BP1308" s="75">
        <f>SUM(Table142[[#This Row],[Precarriage transit time in days (Enter Whole Number)]:[Oncarriage transit time in days (Enter Whole Number)]])</f>
        <v>0</v>
      </c>
      <c r="BQ1308" s="147"/>
      <c r="BR1308" s="68"/>
      <c r="BS1308" s="68"/>
      <c r="BT1308" s="147"/>
      <c r="BU1308" s="147"/>
      <c r="BV1308" s="68"/>
      <c r="BW1308" s="68"/>
      <c r="BX1308" s="68"/>
      <c r="BY1308" s="68"/>
      <c r="BZ1308" s="147"/>
      <c r="CA1308" s="147"/>
      <c r="CB1308" s="147"/>
      <c r="CC1308" s="147"/>
      <c r="CD1308" s="147"/>
      <c r="CE1308" s="147"/>
      <c r="CF1308" s="147"/>
      <c r="CG1308" s="147"/>
      <c r="CH1308" s="147"/>
      <c r="CI1308" s="147"/>
      <c r="CJ1308" s="147"/>
      <c r="CK1308" s="147"/>
      <c r="CL1308" s="150"/>
      <c r="CM1308" s="75" t="s">
        <v>1147</v>
      </c>
    </row>
    <row r="1309" spans="1:91" ht="15.6">
      <c r="A1309" s="81">
        <v>6119</v>
      </c>
      <c r="B1309" s="75" t="s">
        <v>736</v>
      </c>
      <c r="C1309" s="75" t="s">
        <v>126</v>
      </c>
      <c r="D1309" s="75" t="s">
        <v>111</v>
      </c>
      <c r="E1309" s="75" t="s">
        <v>104</v>
      </c>
      <c r="F1309" s="75" t="s">
        <v>128</v>
      </c>
      <c r="G1309" s="68"/>
      <c r="H1309" s="75" t="s">
        <v>106</v>
      </c>
      <c r="I1309" s="75" t="s">
        <v>818</v>
      </c>
      <c r="J1309" s="75" t="s">
        <v>92</v>
      </c>
      <c r="K1309" s="75"/>
      <c r="L1309" s="75" t="s">
        <v>325</v>
      </c>
      <c r="M1309" s="68"/>
      <c r="N1309" s="75" t="s">
        <v>326</v>
      </c>
      <c r="O1309" s="75" t="s">
        <v>144</v>
      </c>
      <c r="P1309" s="75" t="s">
        <v>205</v>
      </c>
      <c r="Q1309" s="75"/>
      <c r="R1309" s="75"/>
      <c r="S1309" s="75" t="s">
        <v>98</v>
      </c>
      <c r="T1309" s="75"/>
      <c r="U1309" s="79"/>
      <c r="V1309" s="75"/>
      <c r="W1309" s="75"/>
      <c r="X1309" s="76">
        <v>3</v>
      </c>
      <c r="Y1309" s="76">
        <v>1</v>
      </c>
      <c r="Z1309" s="75" t="s">
        <v>101</v>
      </c>
      <c r="AA1309" s="77">
        <v>0.25</v>
      </c>
      <c r="AB1309" s="77">
        <v>0.25</v>
      </c>
      <c r="AC1309" s="77">
        <v>0.25</v>
      </c>
      <c r="AD1309" s="77">
        <v>0.25</v>
      </c>
      <c r="AE1309" s="75" t="s">
        <v>101</v>
      </c>
      <c r="AF1309" s="75">
        <v>10</v>
      </c>
      <c r="AG1309" s="75">
        <v>5</v>
      </c>
      <c r="AH1309" s="75">
        <v>0</v>
      </c>
      <c r="AI1309" s="75"/>
      <c r="AJ1309" s="75">
        <v>0</v>
      </c>
      <c r="AK1309" s="75">
        <v>0</v>
      </c>
      <c r="AL1309" s="75">
        <v>14</v>
      </c>
      <c r="AM1309" s="75"/>
      <c r="AN1309" s="75">
        <v>0.43</v>
      </c>
      <c r="AO1309" s="68"/>
      <c r="AP1309" s="147"/>
      <c r="AQ1309" s="147"/>
      <c r="AR1309" s="116">
        <v>552.12</v>
      </c>
      <c r="AS1309" s="147"/>
      <c r="AT1309" s="68"/>
      <c r="AU1309" s="115">
        <f>SUM(Table142[[#This Row],[OTHC Per Load (USD) - 6 months validity]:[DTHC Per Load (USD) - 6 months validity]])</f>
        <v>552.12</v>
      </c>
      <c r="AV1309" s="115">
        <f>SUM(Table142[[#This Row],[OIC Per Load (USD) - 6 months validity]:[DIC Per Load (USD) - 6 months validity]])</f>
        <v>552.12</v>
      </c>
      <c r="AW1309" s="68"/>
      <c r="AX1309" s="147"/>
      <c r="AY1309" s="147"/>
      <c r="AZ1309" s="116">
        <v>552.12</v>
      </c>
      <c r="BA1309" s="147"/>
      <c r="BB1309" s="68"/>
      <c r="BC1309" s="115">
        <f>SUM(Table142[[#This Row],[OTHC Per Load (USD)- 12 months validity]:[DTHC Per Load (USD) - 12 months validity]])</f>
        <v>552.12</v>
      </c>
      <c r="BD1309" s="115">
        <f>SUM(Table142[[#This Row],[OIC Per Load (USD) - 12 months validity]:[DIC Per Load (USD)- 12 months validity]])</f>
        <v>552.12</v>
      </c>
      <c r="BE1309" s="147"/>
      <c r="BF1309" s="147"/>
      <c r="BG1309" s="147"/>
      <c r="BH1309" s="147"/>
      <c r="BI1309" s="147"/>
      <c r="BJ1309" s="147"/>
      <c r="BK1309" s="147"/>
      <c r="BL1309" s="147"/>
      <c r="BM1309" s="68"/>
      <c r="BN1309" s="147"/>
      <c r="BO1309" s="68"/>
      <c r="BP1309" s="75">
        <f>SUM(Table142[[#This Row],[Precarriage transit time in days (Enter Whole Number)]:[Oncarriage transit time in days (Enter Whole Number)]])</f>
        <v>0</v>
      </c>
      <c r="BQ1309" s="147"/>
      <c r="BR1309" s="68"/>
      <c r="BS1309" s="68"/>
      <c r="BT1309" s="147"/>
      <c r="BU1309" s="147"/>
      <c r="BV1309" s="68"/>
      <c r="BW1309" s="68"/>
      <c r="BX1309" s="68"/>
      <c r="BY1309" s="68"/>
      <c r="BZ1309" s="147"/>
      <c r="CA1309" s="147"/>
      <c r="CB1309" s="147"/>
      <c r="CC1309" s="147"/>
      <c r="CD1309" s="147"/>
      <c r="CE1309" s="147"/>
      <c r="CF1309" s="147"/>
      <c r="CG1309" s="147"/>
      <c r="CH1309" s="147"/>
      <c r="CI1309" s="147"/>
      <c r="CJ1309" s="147"/>
      <c r="CK1309" s="147"/>
      <c r="CL1309" s="150"/>
      <c r="CM1309" s="75" t="s">
        <v>1148</v>
      </c>
    </row>
    <row r="1310" spans="1:91" ht="15.6">
      <c r="A1310" s="81">
        <v>6120</v>
      </c>
      <c r="B1310" s="75" t="s">
        <v>736</v>
      </c>
      <c r="C1310" s="75" t="s">
        <v>87</v>
      </c>
      <c r="D1310" s="75" t="s">
        <v>127</v>
      </c>
      <c r="E1310" s="75" t="s">
        <v>134</v>
      </c>
      <c r="F1310" s="75" t="s">
        <v>134</v>
      </c>
      <c r="G1310" s="68"/>
      <c r="H1310" s="75" t="s">
        <v>122</v>
      </c>
      <c r="I1310" s="75" t="s">
        <v>818</v>
      </c>
      <c r="J1310" s="75" t="s">
        <v>92</v>
      </c>
      <c r="K1310" s="75"/>
      <c r="L1310" s="75" t="s">
        <v>507</v>
      </c>
      <c r="M1310" s="68"/>
      <c r="N1310" s="75" t="s">
        <v>868</v>
      </c>
      <c r="O1310" s="75" t="s">
        <v>91</v>
      </c>
      <c r="P1310" s="75" t="s">
        <v>92</v>
      </c>
      <c r="Q1310" s="75" t="s">
        <v>132</v>
      </c>
      <c r="R1310" s="75" t="s">
        <v>108</v>
      </c>
      <c r="S1310" s="75" t="s">
        <v>109</v>
      </c>
      <c r="T1310" s="75"/>
      <c r="U1310" s="68"/>
      <c r="V1310" s="68"/>
      <c r="W1310" s="75"/>
      <c r="X1310" s="76">
        <v>15</v>
      </c>
      <c r="Y1310" s="76">
        <v>1</v>
      </c>
      <c r="Z1310" s="75" t="s">
        <v>101</v>
      </c>
      <c r="AA1310" s="77">
        <v>0.25</v>
      </c>
      <c r="AB1310" s="77">
        <v>0.25</v>
      </c>
      <c r="AC1310" s="77">
        <v>0.25</v>
      </c>
      <c r="AD1310" s="77">
        <v>0.25</v>
      </c>
      <c r="AE1310" s="75" t="s">
        <v>101</v>
      </c>
      <c r="AF1310" s="75">
        <v>0</v>
      </c>
      <c r="AG1310" s="75">
        <v>0</v>
      </c>
      <c r="AH1310" s="75">
        <v>14</v>
      </c>
      <c r="AI1310" s="75" t="s">
        <v>110</v>
      </c>
      <c r="AJ1310" s="75">
        <v>10</v>
      </c>
      <c r="AK1310" s="75">
        <v>5</v>
      </c>
      <c r="AL1310" s="75">
        <v>0</v>
      </c>
      <c r="AM1310" s="75"/>
      <c r="AN1310" s="75">
        <v>0.1</v>
      </c>
      <c r="AO1310" s="68"/>
      <c r="AP1310" s="147"/>
      <c r="AQ1310" s="147"/>
      <c r="AR1310" s="116">
        <v>85.600000000000009</v>
      </c>
      <c r="AS1310" s="147"/>
      <c r="AT1310" s="68"/>
      <c r="AU1310" s="115">
        <f>SUM(Table142[[#This Row],[OTHC Per Load (USD) - 6 months validity]:[DTHC Per Load (USD) - 6 months validity]])</f>
        <v>85.600000000000009</v>
      </c>
      <c r="AV1310" s="115">
        <f>SUM(Table142[[#This Row],[OIC Per Load (USD) - 6 months validity]:[DIC Per Load (USD) - 6 months validity]])</f>
        <v>85.600000000000009</v>
      </c>
      <c r="AW1310" s="68"/>
      <c r="AX1310" s="147"/>
      <c r="AY1310" s="147"/>
      <c r="AZ1310" s="116">
        <v>85.600000000000009</v>
      </c>
      <c r="BA1310" s="147"/>
      <c r="BB1310" s="68"/>
      <c r="BC1310" s="115">
        <f>SUM(Table142[[#This Row],[OTHC Per Load (USD)- 12 months validity]:[DTHC Per Load (USD) - 12 months validity]])</f>
        <v>85.600000000000009</v>
      </c>
      <c r="BD1310" s="115">
        <f>SUM(Table142[[#This Row],[OIC Per Load (USD) - 12 months validity]:[DIC Per Load (USD)- 12 months validity]])</f>
        <v>85.600000000000009</v>
      </c>
      <c r="BE1310" s="147"/>
      <c r="BF1310" s="147"/>
      <c r="BG1310" s="147"/>
      <c r="BH1310" s="147"/>
      <c r="BI1310" s="147"/>
      <c r="BJ1310" s="147"/>
      <c r="BK1310" s="147"/>
      <c r="BL1310" s="147"/>
      <c r="BM1310" s="68"/>
      <c r="BN1310" s="147"/>
      <c r="BO1310" s="68"/>
      <c r="BP1310" s="75">
        <f>SUM(Table142[[#This Row],[Precarriage transit time in days (Enter Whole Number)]:[Oncarriage transit time in days (Enter Whole Number)]])</f>
        <v>0</v>
      </c>
      <c r="BQ1310" s="147"/>
      <c r="BR1310" s="68"/>
      <c r="BS1310" s="68"/>
      <c r="BT1310" s="147"/>
      <c r="BU1310" s="147"/>
      <c r="BV1310" s="68"/>
      <c r="BW1310" s="68"/>
      <c r="BX1310" s="68"/>
      <c r="BY1310" s="68"/>
      <c r="BZ1310" s="147"/>
      <c r="CA1310" s="147"/>
      <c r="CB1310" s="147"/>
      <c r="CC1310" s="147"/>
      <c r="CD1310" s="147"/>
      <c r="CE1310" s="147"/>
      <c r="CF1310" s="147"/>
      <c r="CG1310" s="147"/>
      <c r="CH1310" s="147"/>
      <c r="CI1310" s="147"/>
      <c r="CJ1310" s="147"/>
      <c r="CK1310" s="147"/>
      <c r="CL1310" s="150"/>
      <c r="CM1310" s="75" t="s">
        <v>2484</v>
      </c>
    </row>
    <row r="1311" spans="1:91" ht="15.6">
      <c r="A1311" s="81">
        <v>6121</v>
      </c>
      <c r="B1311" s="75" t="s">
        <v>336</v>
      </c>
      <c r="C1311" s="75" t="s">
        <v>87</v>
      </c>
      <c r="D1311" s="75" t="s">
        <v>111</v>
      </c>
      <c r="E1311" s="75" t="s">
        <v>203</v>
      </c>
      <c r="F1311" s="75" t="s">
        <v>733</v>
      </c>
      <c r="G1311" s="68"/>
      <c r="H1311" s="75" t="s">
        <v>204</v>
      </c>
      <c r="I1311" s="75" t="s">
        <v>144</v>
      </c>
      <c r="J1311" s="75" t="s">
        <v>205</v>
      </c>
      <c r="K1311" s="75"/>
      <c r="L1311" s="75" t="s">
        <v>869</v>
      </c>
      <c r="M1311" s="68"/>
      <c r="N1311" s="75" t="s">
        <v>405</v>
      </c>
      <c r="O1311" s="75" t="s">
        <v>144</v>
      </c>
      <c r="P1311" s="75" t="s">
        <v>205</v>
      </c>
      <c r="Q1311" s="75" t="s">
        <v>851</v>
      </c>
      <c r="R1311" s="75" t="s">
        <v>97</v>
      </c>
      <c r="S1311" s="75" t="s">
        <v>98</v>
      </c>
      <c r="T1311" s="75"/>
      <c r="U1311" s="75"/>
      <c r="V1311" s="75"/>
      <c r="W1311" s="75"/>
      <c r="X1311" s="76">
        <v>50</v>
      </c>
      <c r="Y1311" s="76">
        <v>1</v>
      </c>
      <c r="Z1311" s="75" t="s">
        <v>101</v>
      </c>
      <c r="AA1311" s="77">
        <v>0.25</v>
      </c>
      <c r="AB1311" s="77">
        <v>0.25</v>
      </c>
      <c r="AC1311" s="77">
        <v>0.25</v>
      </c>
      <c r="AD1311" s="77">
        <v>0.25</v>
      </c>
      <c r="AE1311" s="75" t="s">
        <v>101</v>
      </c>
      <c r="AF1311" s="75">
        <v>0</v>
      </c>
      <c r="AG1311" s="75">
        <v>0</v>
      </c>
      <c r="AH1311" s="75">
        <v>14</v>
      </c>
      <c r="AI1311" s="75" t="s">
        <v>110</v>
      </c>
      <c r="AJ1311" s="75">
        <v>0</v>
      </c>
      <c r="AK1311" s="75">
        <v>0</v>
      </c>
      <c r="AL1311" s="75">
        <v>14</v>
      </c>
      <c r="AM1311" s="75"/>
      <c r="AN1311" s="75">
        <v>0.15</v>
      </c>
      <c r="AO1311" s="68"/>
      <c r="AP1311" s="147"/>
      <c r="AQ1311" s="147"/>
      <c r="AR1311" s="116">
        <v>192.60000000000002</v>
      </c>
      <c r="AS1311" s="147"/>
      <c r="AT1311" s="68"/>
      <c r="AU1311" s="115">
        <f>SUM(Table142[[#This Row],[OTHC Per Load (USD) - 6 months validity]:[DTHC Per Load (USD) - 6 months validity]])</f>
        <v>192.60000000000002</v>
      </c>
      <c r="AV1311" s="115">
        <f>SUM(Table142[[#This Row],[OIC Per Load (USD) - 6 months validity]:[DIC Per Load (USD) - 6 months validity]])</f>
        <v>192.60000000000002</v>
      </c>
      <c r="AW1311" s="68"/>
      <c r="AX1311" s="147"/>
      <c r="AY1311" s="147"/>
      <c r="AZ1311" s="116">
        <v>192.60000000000002</v>
      </c>
      <c r="BA1311" s="147"/>
      <c r="BB1311" s="68"/>
      <c r="BC1311" s="115">
        <f>SUM(Table142[[#This Row],[OTHC Per Load (USD)- 12 months validity]:[DTHC Per Load (USD) - 12 months validity]])</f>
        <v>192.60000000000002</v>
      </c>
      <c r="BD1311" s="115">
        <f>SUM(Table142[[#This Row],[OIC Per Load (USD) - 12 months validity]:[DIC Per Load (USD)- 12 months validity]])</f>
        <v>192.60000000000002</v>
      </c>
      <c r="BE1311" s="147"/>
      <c r="BF1311" s="147"/>
      <c r="BG1311" s="147"/>
      <c r="BH1311" s="147"/>
      <c r="BI1311" s="147"/>
      <c r="BJ1311" s="147"/>
      <c r="BK1311" s="147"/>
      <c r="BL1311" s="147"/>
      <c r="BM1311" s="68"/>
      <c r="BN1311" s="147"/>
      <c r="BO1311" s="68"/>
      <c r="BP1311" s="75">
        <f>SUM(Table142[[#This Row],[Precarriage transit time in days (Enter Whole Number)]:[Oncarriage transit time in days (Enter Whole Number)]])</f>
        <v>0</v>
      </c>
      <c r="BQ1311" s="147"/>
      <c r="BR1311" s="68"/>
      <c r="BS1311" s="68"/>
      <c r="BT1311" s="147"/>
      <c r="BU1311" s="147"/>
      <c r="BV1311" s="68"/>
      <c r="BW1311" s="68"/>
      <c r="BX1311" s="68"/>
      <c r="BY1311" s="68"/>
      <c r="BZ1311" s="147"/>
      <c r="CA1311" s="147"/>
      <c r="CB1311" s="147"/>
      <c r="CC1311" s="147"/>
      <c r="CD1311" s="147"/>
      <c r="CE1311" s="147"/>
      <c r="CF1311" s="147"/>
      <c r="CG1311" s="147"/>
      <c r="CH1311" s="147"/>
      <c r="CI1311" s="147"/>
      <c r="CJ1311" s="147"/>
      <c r="CK1311" s="147"/>
      <c r="CL1311" s="150"/>
      <c r="CM1311" s="75" t="s">
        <v>2483</v>
      </c>
    </row>
    <row r="1312" spans="1:91" ht="15.6">
      <c r="A1312" s="81">
        <v>6122</v>
      </c>
      <c r="B1312" s="75" t="s">
        <v>736</v>
      </c>
      <c r="C1312" s="75" t="s">
        <v>87</v>
      </c>
      <c r="D1312" s="75" t="s">
        <v>103</v>
      </c>
      <c r="E1312" s="75" t="s">
        <v>870</v>
      </c>
      <c r="F1312" s="75" t="s">
        <v>394</v>
      </c>
      <c r="G1312" s="68"/>
      <c r="H1312" s="75" t="s">
        <v>171</v>
      </c>
      <c r="I1312" s="75" t="s">
        <v>172</v>
      </c>
      <c r="J1312" s="75" t="s">
        <v>169</v>
      </c>
      <c r="K1312" s="75"/>
      <c r="L1312" s="75" t="s">
        <v>220</v>
      </c>
      <c r="M1312" s="68"/>
      <c r="N1312" s="75" t="s">
        <v>221</v>
      </c>
      <c r="O1312" s="75" t="s">
        <v>144</v>
      </c>
      <c r="P1312" s="75" t="s">
        <v>215</v>
      </c>
      <c r="Q1312" s="75"/>
      <c r="R1312" s="75"/>
      <c r="S1312" s="75" t="s">
        <v>98</v>
      </c>
      <c r="T1312" s="75"/>
      <c r="U1312" s="79"/>
      <c r="V1312" s="75"/>
      <c r="W1312" s="75"/>
      <c r="X1312" s="76">
        <v>4</v>
      </c>
      <c r="Y1312" s="76">
        <v>1</v>
      </c>
      <c r="Z1312" s="75" t="s">
        <v>101</v>
      </c>
      <c r="AA1312" s="77">
        <v>0.25</v>
      </c>
      <c r="AB1312" s="77">
        <v>0.25</v>
      </c>
      <c r="AC1312" s="77">
        <v>0.25</v>
      </c>
      <c r="AD1312" s="77">
        <v>0.25</v>
      </c>
      <c r="AE1312" s="75" t="s">
        <v>101</v>
      </c>
      <c r="AF1312" s="87">
        <v>0</v>
      </c>
      <c r="AG1312" s="87">
        <v>0</v>
      </c>
      <c r="AH1312" s="87">
        <v>14</v>
      </c>
      <c r="AI1312" s="75"/>
      <c r="AJ1312" s="75">
        <v>0</v>
      </c>
      <c r="AK1312" s="75">
        <v>0</v>
      </c>
      <c r="AL1312" s="75">
        <v>14</v>
      </c>
      <c r="AM1312" s="75"/>
      <c r="AN1312" s="75">
        <v>0.3</v>
      </c>
      <c r="AO1312" s="68"/>
      <c r="AP1312" s="147"/>
      <c r="AQ1312" s="147"/>
      <c r="AR1312" s="116">
        <v>192.60000000000002</v>
      </c>
      <c r="AS1312" s="147"/>
      <c r="AT1312" s="68"/>
      <c r="AU1312" s="115">
        <f>SUM(Table142[[#This Row],[OTHC Per Load (USD) - 6 months validity]:[DTHC Per Load (USD) - 6 months validity]])</f>
        <v>192.60000000000002</v>
      </c>
      <c r="AV1312" s="115">
        <f>SUM(Table142[[#This Row],[OIC Per Load (USD) - 6 months validity]:[DIC Per Load (USD) - 6 months validity]])</f>
        <v>192.60000000000002</v>
      </c>
      <c r="AW1312" s="68"/>
      <c r="AX1312" s="147"/>
      <c r="AY1312" s="147"/>
      <c r="AZ1312" s="116">
        <v>192.60000000000002</v>
      </c>
      <c r="BA1312" s="147"/>
      <c r="BB1312" s="68"/>
      <c r="BC1312" s="115">
        <f>SUM(Table142[[#This Row],[OTHC Per Load (USD)- 12 months validity]:[DTHC Per Load (USD) - 12 months validity]])</f>
        <v>192.60000000000002</v>
      </c>
      <c r="BD1312" s="115">
        <f>SUM(Table142[[#This Row],[OIC Per Load (USD) - 12 months validity]:[DIC Per Load (USD)- 12 months validity]])</f>
        <v>192.60000000000002</v>
      </c>
      <c r="BE1312" s="147"/>
      <c r="BF1312" s="147"/>
      <c r="BG1312" s="147"/>
      <c r="BH1312" s="147"/>
      <c r="BI1312" s="147"/>
      <c r="BJ1312" s="147"/>
      <c r="BK1312" s="147"/>
      <c r="BL1312" s="147"/>
      <c r="BM1312" s="68"/>
      <c r="BN1312" s="147"/>
      <c r="BO1312" s="68"/>
      <c r="BP1312" s="75">
        <f>SUM(Table142[[#This Row],[Precarriage transit time in days (Enter Whole Number)]:[Oncarriage transit time in days (Enter Whole Number)]])</f>
        <v>0</v>
      </c>
      <c r="BQ1312" s="147"/>
      <c r="BR1312" s="68"/>
      <c r="BS1312" s="68"/>
      <c r="BT1312" s="147"/>
      <c r="BU1312" s="147"/>
      <c r="BV1312" s="68"/>
      <c r="BW1312" s="68"/>
      <c r="BX1312" s="68"/>
      <c r="BY1312" s="68"/>
      <c r="BZ1312" s="147"/>
      <c r="CA1312" s="147"/>
      <c r="CB1312" s="147"/>
      <c r="CC1312" s="147"/>
      <c r="CD1312" s="147"/>
      <c r="CE1312" s="147"/>
      <c r="CF1312" s="147"/>
      <c r="CG1312" s="147"/>
      <c r="CH1312" s="147"/>
      <c r="CI1312" s="147"/>
      <c r="CJ1312" s="147"/>
      <c r="CK1312" s="147"/>
      <c r="CL1312" s="150"/>
      <c r="CM1312" s="75" t="s">
        <v>2481</v>
      </c>
    </row>
    <row r="1313" spans="1:91" ht="15.6">
      <c r="A1313" s="81">
        <v>6123</v>
      </c>
      <c r="B1313" s="75" t="s">
        <v>736</v>
      </c>
      <c r="C1313" s="75" t="s">
        <v>230</v>
      </c>
      <c r="D1313" s="75" t="s">
        <v>103</v>
      </c>
      <c r="E1313" s="75" t="s">
        <v>284</v>
      </c>
      <c r="F1313" s="75" t="s">
        <v>261</v>
      </c>
      <c r="G1313" s="75"/>
      <c r="H1313" s="75" t="s">
        <v>286</v>
      </c>
      <c r="I1313" s="75" t="s">
        <v>168</v>
      </c>
      <c r="J1313" s="75" t="s">
        <v>169</v>
      </c>
      <c r="K1313" s="75"/>
      <c r="L1313" s="75" t="s">
        <v>220</v>
      </c>
      <c r="M1313" s="68"/>
      <c r="N1313" s="75" t="s">
        <v>221</v>
      </c>
      <c r="O1313" s="75" t="s">
        <v>144</v>
      </c>
      <c r="P1313" s="75" t="s">
        <v>215</v>
      </c>
      <c r="Q1313" s="75"/>
      <c r="R1313" s="75"/>
      <c r="S1313" s="75" t="s">
        <v>98</v>
      </c>
      <c r="T1313" s="75"/>
      <c r="U1313" s="79"/>
      <c r="V1313" s="75"/>
      <c r="W1313" s="75"/>
      <c r="X1313" s="76">
        <v>13</v>
      </c>
      <c r="Y1313" s="76">
        <v>1</v>
      </c>
      <c r="Z1313" s="75" t="s">
        <v>101</v>
      </c>
      <c r="AA1313" s="77">
        <v>0.25</v>
      </c>
      <c r="AB1313" s="77">
        <v>0.25</v>
      </c>
      <c r="AC1313" s="77">
        <v>0.25</v>
      </c>
      <c r="AD1313" s="77">
        <v>0.25</v>
      </c>
      <c r="AE1313" s="75" t="s">
        <v>101</v>
      </c>
      <c r="AF1313" s="75">
        <v>7</v>
      </c>
      <c r="AG1313" s="75">
        <v>15</v>
      </c>
      <c r="AH1313" s="75">
        <v>0</v>
      </c>
      <c r="AI1313" s="75"/>
      <c r="AJ1313" s="75">
        <v>0</v>
      </c>
      <c r="AK1313" s="75">
        <v>0</v>
      </c>
      <c r="AL1313" s="75">
        <v>14</v>
      </c>
      <c r="AM1313" s="75"/>
      <c r="AN1313" s="75">
        <v>0.3</v>
      </c>
      <c r="AO1313" s="147"/>
      <c r="AP1313" s="147"/>
      <c r="AQ1313" s="147"/>
      <c r="AR1313" s="116">
        <v>192.60000000000002</v>
      </c>
      <c r="AS1313" s="147"/>
      <c r="AT1313" s="68"/>
      <c r="AU1313" s="115">
        <f>SUM(Table142[[#This Row],[OTHC Per Load (USD) - 6 months validity]:[DTHC Per Load (USD) - 6 months validity]])</f>
        <v>192.60000000000002</v>
      </c>
      <c r="AV1313" s="115">
        <f>SUM(Table142[[#This Row],[OIC Per Load (USD) - 6 months validity]:[DIC Per Load (USD) - 6 months validity]])</f>
        <v>192.60000000000002</v>
      </c>
      <c r="AW1313" s="147"/>
      <c r="AX1313" s="147"/>
      <c r="AY1313" s="147"/>
      <c r="AZ1313" s="116">
        <v>192.60000000000002</v>
      </c>
      <c r="BA1313" s="147"/>
      <c r="BB1313" s="68"/>
      <c r="BC1313" s="115">
        <f>SUM(Table142[[#This Row],[OTHC Per Load (USD)- 12 months validity]:[DTHC Per Load (USD) - 12 months validity]])</f>
        <v>192.60000000000002</v>
      </c>
      <c r="BD1313" s="115">
        <f>SUM(Table142[[#This Row],[OIC Per Load (USD) - 12 months validity]:[DIC Per Load (USD)- 12 months validity]])</f>
        <v>192.60000000000002</v>
      </c>
      <c r="BE1313" s="147"/>
      <c r="BF1313" s="147"/>
      <c r="BG1313" s="147"/>
      <c r="BH1313" s="147"/>
      <c r="BI1313" s="147"/>
      <c r="BJ1313" s="147"/>
      <c r="BK1313" s="147"/>
      <c r="BL1313" s="147"/>
      <c r="BM1313" s="147"/>
      <c r="BN1313" s="147"/>
      <c r="BO1313" s="68"/>
      <c r="BP1313" s="75">
        <f>SUM(Table142[[#This Row],[Precarriage transit time in days (Enter Whole Number)]:[Oncarriage transit time in days (Enter Whole Number)]])</f>
        <v>0</v>
      </c>
      <c r="BQ1313" s="147"/>
      <c r="BR1313" s="147"/>
      <c r="BS1313" s="68"/>
      <c r="BT1313" s="147"/>
      <c r="BU1313" s="147"/>
      <c r="BV1313" s="147"/>
      <c r="BW1313" s="147"/>
      <c r="BX1313" s="68"/>
      <c r="BY1313" s="68"/>
      <c r="BZ1313" s="147"/>
      <c r="CA1313" s="147"/>
      <c r="CB1313" s="147"/>
      <c r="CC1313" s="147"/>
      <c r="CD1313" s="147"/>
      <c r="CE1313" s="147"/>
      <c r="CF1313" s="147"/>
      <c r="CG1313" s="147"/>
      <c r="CH1313" s="147"/>
      <c r="CI1313" s="147"/>
      <c r="CJ1313" s="147"/>
      <c r="CK1313" s="147"/>
      <c r="CL1313" s="150"/>
      <c r="CM1313" s="75" t="s">
        <v>1149</v>
      </c>
    </row>
    <row r="1314" spans="1:91" ht="15.6">
      <c r="A1314" s="81">
        <v>6124</v>
      </c>
      <c r="B1314" s="75" t="s">
        <v>736</v>
      </c>
      <c r="C1314" s="75" t="s">
        <v>230</v>
      </c>
      <c r="D1314" s="75" t="s">
        <v>111</v>
      </c>
      <c r="E1314" s="75" t="s">
        <v>284</v>
      </c>
      <c r="F1314" s="75" t="s">
        <v>261</v>
      </c>
      <c r="G1314" s="75"/>
      <c r="H1314" s="75" t="s">
        <v>286</v>
      </c>
      <c r="I1314" s="75" t="s">
        <v>168</v>
      </c>
      <c r="J1314" s="75" t="s">
        <v>169</v>
      </c>
      <c r="K1314" s="75"/>
      <c r="L1314" s="75" t="s">
        <v>220</v>
      </c>
      <c r="M1314" s="68"/>
      <c r="N1314" s="75" t="s">
        <v>221</v>
      </c>
      <c r="O1314" s="75" t="s">
        <v>144</v>
      </c>
      <c r="P1314" s="75" t="s">
        <v>215</v>
      </c>
      <c r="Q1314" s="75"/>
      <c r="R1314" s="75"/>
      <c r="S1314" s="75" t="s">
        <v>98</v>
      </c>
      <c r="T1314" s="75"/>
      <c r="U1314" s="79"/>
      <c r="V1314" s="75"/>
      <c r="W1314" s="75"/>
      <c r="X1314" s="76">
        <v>6</v>
      </c>
      <c r="Y1314" s="76">
        <v>1</v>
      </c>
      <c r="Z1314" s="75" t="s">
        <v>101</v>
      </c>
      <c r="AA1314" s="77">
        <v>0.25</v>
      </c>
      <c r="AB1314" s="77">
        <v>0.25</v>
      </c>
      <c r="AC1314" s="77">
        <v>0.25</v>
      </c>
      <c r="AD1314" s="77">
        <v>0.25</v>
      </c>
      <c r="AE1314" s="75" t="s">
        <v>101</v>
      </c>
      <c r="AF1314" s="75">
        <v>7</v>
      </c>
      <c r="AG1314" s="75">
        <v>15</v>
      </c>
      <c r="AH1314" s="75">
        <v>0</v>
      </c>
      <c r="AI1314" s="75"/>
      <c r="AJ1314" s="75">
        <v>0</v>
      </c>
      <c r="AK1314" s="75">
        <v>0</v>
      </c>
      <c r="AL1314" s="75">
        <v>14</v>
      </c>
      <c r="AM1314" s="75"/>
      <c r="AN1314" s="75">
        <v>0.3</v>
      </c>
      <c r="AO1314" s="147"/>
      <c r="AP1314" s="147"/>
      <c r="AQ1314" s="147"/>
      <c r="AR1314" s="116">
        <v>385.20000000000005</v>
      </c>
      <c r="AS1314" s="147"/>
      <c r="AT1314" s="68"/>
      <c r="AU1314" s="115">
        <f>SUM(Table142[[#This Row],[OTHC Per Load (USD) - 6 months validity]:[DTHC Per Load (USD) - 6 months validity]])</f>
        <v>385.20000000000005</v>
      </c>
      <c r="AV1314" s="115">
        <f>SUM(Table142[[#This Row],[OIC Per Load (USD) - 6 months validity]:[DIC Per Load (USD) - 6 months validity]])</f>
        <v>385.20000000000005</v>
      </c>
      <c r="AW1314" s="147"/>
      <c r="AX1314" s="147"/>
      <c r="AY1314" s="147"/>
      <c r="AZ1314" s="116">
        <v>385.20000000000005</v>
      </c>
      <c r="BA1314" s="147"/>
      <c r="BB1314" s="68"/>
      <c r="BC1314" s="115">
        <f>SUM(Table142[[#This Row],[OTHC Per Load (USD)- 12 months validity]:[DTHC Per Load (USD) - 12 months validity]])</f>
        <v>385.20000000000005</v>
      </c>
      <c r="BD1314" s="115">
        <f>SUM(Table142[[#This Row],[OIC Per Load (USD) - 12 months validity]:[DIC Per Load (USD)- 12 months validity]])</f>
        <v>385.20000000000005</v>
      </c>
      <c r="BE1314" s="147"/>
      <c r="BF1314" s="147"/>
      <c r="BG1314" s="147"/>
      <c r="BH1314" s="147"/>
      <c r="BI1314" s="147"/>
      <c r="BJ1314" s="147"/>
      <c r="BK1314" s="147"/>
      <c r="BL1314" s="147"/>
      <c r="BM1314" s="147"/>
      <c r="BN1314" s="147"/>
      <c r="BO1314" s="68"/>
      <c r="BP1314" s="75">
        <f>SUM(Table142[[#This Row],[Precarriage transit time in days (Enter Whole Number)]:[Oncarriage transit time in days (Enter Whole Number)]])</f>
        <v>0</v>
      </c>
      <c r="BQ1314" s="147"/>
      <c r="BR1314" s="147"/>
      <c r="BS1314" s="68"/>
      <c r="BT1314" s="147"/>
      <c r="BU1314" s="147"/>
      <c r="BV1314" s="147"/>
      <c r="BW1314" s="147"/>
      <c r="BX1314" s="68"/>
      <c r="BY1314" s="68"/>
      <c r="BZ1314" s="147"/>
      <c r="CA1314" s="147"/>
      <c r="CB1314" s="147"/>
      <c r="CC1314" s="147"/>
      <c r="CD1314" s="147"/>
      <c r="CE1314" s="147"/>
      <c r="CF1314" s="147"/>
      <c r="CG1314" s="147"/>
      <c r="CH1314" s="147"/>
      <c r="CI1314" s="147"/>
      <c r="CJ1314" s="147"/>
      <c r="CK1314" s="147"/>
      <c r="CL1314" s="150"/>
      <c r="CM1314" s="75" t="s">
        <v>1150</v>
      </c>
    </row>
    <row r="1315" spans="1:91" ht="15.6">
      <c r="A1315" s="81">
        <v>6125</v>
      </c>
      <c r="B1315" s="75" t="s">
        <v>736</v>
      </c>
      <c r="C1315" s="75" t="s">
        <v>87</v>
      </c>
      <c r="D1315" s="75" t="s">
        <v>111</v>
      </c>
      <c r="E1315" s="75" t="s">
        <v>520</v>
      </c>
      <c r="F1315" s="75" t="s">
        <v>520</v>
      </c>
      <c r="G1315" s="68"/>
      <c r="H1315" s="75" t="s">
        <v>226</v>
      </c>
      <c r="I1315" s="75" t="s">
        <v>91</v>
      </c>
      <c r="J1315" s="75" t="s">
        <v>159</v>
      </c>
      <c r="K1315" s="75"/>
      <c r="L1315" s="75" t="s">
        <v>334</v>
      </c>
      <c r="M1315" s="68"/>
      <c r="N1315" s="75" t="s">
        <v>335</v>
      </c>
      <c r="O1315" s="75" t="s">
        <v>168</v>
      </c>
      <c r="P1315" s="75" t="s">
        <v>169</v>
      </c>
      <c r="Q1315" s="75" t="s">
        <v>546</v>
      </c>
      <c r="R1315" s="75" t="s">
        <v>108</v>
      </c>
      <c r="S1315" s="75" t="s">
        <v>109</v>
      </c>
      <c r="T1315" s="75"/>
      <c r="U1315" s="75"/>
      <c r="V1315" s="75"/>
      <c r="W1315" s="75" t="s">
        <v>100</v>
      </c>
      <c r="X1315" s="76">
        <v>2</v>
      </c>
      <c r="Y1315" s="76">
        <v>1</v>
      </c>
      <c r="Z1315" s="75" t="s">
        <v>101</v>
      </c>
      <c r="AA1315" s="77">
        <v>0.25</v>
      </c>
      <c r="AB1315" s="77">
        <v>0.25</v>
      </c>
      <c r="AC1315" s="77">
        <v>0.25</v>
      </c>
      <c r="AD1315" s="77">
        <v>0.25</v>
      </c>
      <c r="AE1315" s="75" t="s">
        <v>101</v>
      </c>
      <c r="AF1315" s="75">
        <v>5</v>
      </c>
      <c r="AG1315" s="75">
        <v>10</v>
      </c>
      <c r="AH1315" s="102"/>
      <c r="AI1315" s="75" t="s">
        <v>110</v>
      </c>
      <c r="AJ1315" s="75" t="s">
        <v>101</v>
      </c>
      <c r="AK1315" s="75">
        <v>5</v>
      </c>
      <c r="AL1315" s="75">
        <v>10</v>
      </c>
      <c r="AM1315" s="75"/>
      <c r="AN1315" s="75">
        <v>0.72</v>
      </c>
      <c r="AO1315" s="68"/>
      <c r="AP1315" s="147"/>
      <c r="AQ1315" s="147"/>
      <c r="AR1315" s="116">
        <v>924.4799999999999</v>
      </c>
      <c r="AS1315" s="147"/>
      <c r="AT1315" s="68"/>
      <c r="AU1315" s="115">
        <f>SUM(Table142[[#This Row],[OTHC Per Load (USD) - 6 months validity]:[DTHC Per Load (USD) - 6 months validity]])</f>
        <v>924.4799999999999</v>
      </c>
      <c r="AV1315" s="115">
        <f>SUM(Table142[[#This Row],[OIC Per Load (USD) - 6 months validity]:[DIC Per Load (USD) - 6 months validity]])</f>
        <v>924.4799999999999</v>
      </c>
      <c r="AW1315" s="68"/>
      <c r="AX1315" s="147"/>
      <c r="AY1315" s="147"/>
      <c r="AZ1315" s="116">
        <v>924.4799999999999</v>
      </c>
      <c r="BA1315" s="147"/>
      <c r="BB1315" s="68"/>
      <c r="BC1315" s="115">
        <f>SUM(Table142[[#This Row],[OTHC Per Load (USD)- 12 months validity]:[DTHC Per Load (USD) - 12 months validity]])</f>
        <v>924.4799999999999</v>
      </c>
      <c r="BD1315" s="115">
        <f>SUM(Table142[[#This Row],[OIC Per Load (USD) - 12 months validity]:[DIC Per Load (USD)- 12 months validity]])</f>
        <v>924.4799999999999</v>
      </c>
      <c r="BE1315" s="147"/>
      <c r="BF1315" s="147"/>
      <c r="BG1315" s="147"/>
      <c r="BH1315" s="147"/>
      <c r="BI1315" s="147"/>
      <c r="BJ1315" s="147"/>
      <c r="BK1315" s="147"/>
      <c r="BL1315" s="147"/>
      <c r="BM1315" s="68"/>
      <c r="BN1315" s="147"/>
      <c r="BO1315" s="68"/>
      <c r="BP1315" s="75">
        <f>SUM(Table142[[#This Row],[Precarriage transit time in days (Enter Whole Number)]:[Oncarriage transit time in days (Enter Whole Number)]])</f>
        <v>0</v>
      </c>
      <c r="BQ1315" s="147"/>
      <c r="BR1315" s="68"/>
      <c r="BS1315" s="68"/>
      <c r="BT1315" s="147"/>
      <c r="BU1315" s="147"/>
      <c r="BV1315" s="68"/>
      <c r="BW1315" s="68"/>
      <c r="BX1315" s="68"/>
      <c r="BY1315" s="68"/>
      <c r="BZ1315" s="147"/>
      <c r="CA1315" s="147"/>
      <c r="CB1315" s="147"/>
      <c r="CC1315" s="147"/>
      <c r="CD1315" s="147"/>
      <c r="CE1315" s="147"/>
      <c r="CF1315" s="147"/>
      <c r="CG1315" s="147"/>
      <c r="CH1315" s="147"/>
      <c r="CI1315" s="147"/>
      <c r="CJ1315" s="147"/>
      <c r="CK1315" s="147"/>
      <c r="CL1315" s="150"/>
      <c r="CM1315" s="75" t="s">
        <v>1151</v>
      </c>
    </row>
    <row r="1316" spans="1:91" ht="15.6">
      <c r="A1316" s="81">
        <v>6126</v>
      </c>
      <c r="B1316" s="75" t="s">
        <v>736</v>
      </c>
      <c r="C1316" s="75" t="s">
        <v>87</v>
      </c>
      <c r="D1316" s="75" t="s">
        <v>111</v>
      </c>
      <c r="E1316" s="75" t="s">
        <v>777</v>
      </c>
      <c r="F1316" s="75" t="s">
        <v>394</v>
      </c>
      <c r="G1316" s="68"/>
      <c r="H1316" s="75" t="s">
        <v>226</v>
      </c>
      <c r="I1316" s="75" t="s">
        <v>91</v>
      </c>
      <c r="J1316" s="75" t="s">
        <v>159</v>
      </c>
      <c r="K1316" s="75"/>
      <c r="L1316" s="75" t="s">
        <v>334</v>
      </c>
      <c r="M1316" s="68"/>
      <c r="N1316" s="75" t="s">
        <v>335</v>
      </c>
      <c r="O1316" s="75" t="s">
        <v>168</v>
      </c>
      <c r="P1316" s="75" t="s">
        <v>169</v>
      </c>
      <c r="Q1316" s="75" t="s">
        <v>546</v>
      </c>
      <c r="R1316" s="75" t="s">
        <v>108</v>
      </c>
      <c r="S1316" s="75" t="s">
        <v>109</v>
      </c>
      <c r="T1316" s="75"/>
      <c r="U1316" s="75"/>
      <c r="V1316" s="75"/>
      <c r="W1316" s="75" t="s">
        <v>100</v>
      </c>
      <c r="X1316" s="76">
        <v>2</v>
      </c>
      <c r="Y1316" s="76">
        <v>1</v>
      </c>
      <c r="Z1316" s="75" t="s">
        <v>101</v>
      </c>
      <c r="AA1316" s="77">
        <v>0.25</v>
      </c>
      <c r="AB1316" s="77">
        <v>0.25</v>
      </c>
      <c r="AC1316" s="77">
        <v>0.25</v>
      </c>
      <c r="AD1316" s="77">
        <v>0.25</v>
      </c>
      <c r="AE1316" s="75" t="s">
        <v>101</v>
      </c>
      <c r="AF1316" s="75">
        <v>5</v>
      </c>
      <c r="AG1316" s="75">
        <v>10</v>
      </c>
      <c r="AH1316" s="102"/>
      <c r="AI1316" s="75" t="s">
        <v>110</v>
      </c>
      <c r="AJ1316" s="75" t="s">
        <v>101</v>
      </c>
      <c r="AK1316" s="75">
        <v>5</v>
      </c>
      <c r="AL1316" s="75">
        <v>10</v>
      </c>
      <c r="AM1316" s="75"/>
      <c r="AN1316" s="75">
        <v>0.72</v>
      </c>
      <c r="AO1316" s="68"/>
      <c r="AP1316" s="147"/>
      <c r="AQ1316" s="147"/>
      <c r="AR1316" s="116">
        <v>924.4799999999999</v>
      </c>
      <c r="AS1316" s="147"/>
      <c r="AT1316" s="68"/>
      <c r="AU1316" s="115">
        <f>SUM(Table142[[#This Row],[OTHC Per Load (USD) - 6 months validity]:[DTHC Per Load (USD) - 6 months validity]])</f>
        <v>924.4799999999999</v>
      </c>
      <c r="AV1316" s="115">
        <f>SUM(Table142[[#This Row],[OIC Per Load (USD) - 6 months validity]:[DIC Per Load (USD) - 6 months validity]])</f>
        <v>924.4799999999999</v>
      </c>
      <c r="AW1316" s="68"/>
      <c r="AX1316" s="147"/>
      <c r="AY1316" s="147"/>
      <c r="AZ1316" s="116">
        <v>924.4799999999999</v>
      </c>
      <c r="BA1316" s="147"/>
      <c r="BB1316" s="68"/>
      <c r="BC1316" s="115">
        <f>SUM(Table142[[#This Row],[OTHC Per Load (USD)- 12 months validity]:[DTHC Per Load (USD) - 12 months validity]])</f>
        <v>924.4799999999999</v>
      </c>
      <c r="BD1316" s="115">
        <f>SUM(Table142[[#This Row],[OIC Per Load (USD) - 12 months validity]:[DIC Per Load (USD)- 12 months validity]])</f>
        <v>924.4799999999999</v>
      </c>
      <c r="BE1316" s="147"/>
      <c r="BF1316" s="147"/>
      <c r="BG1316" s="147"/>
      <c r="BH1316" s="147"/>
      <c r="BI1316" s="147"/>
      <c r="BJ1316" s="147"/>
      <c r="BK1316" s="147"/>
      <c r="BL1316" s="147"/>
      <c r="BM1316" s="68"/>
      <c r="BN1316" s="147"/>
      <c r="BO1316" s="68"/>
      <c r="BP1316" s="75">
        <f>SUM(Table142[[#This Row],[Precarriage transit time in days (Enter Whole Number)]:[Oncarriage transit time in days (Enter Whole Number)]])</f>
        <v>0</v>
      </c>
      <c r="BQ1316" s="147"/>
      <c r="BR1316" s="68"/>
      <c r="BS1316" s="68"/>
      <c r="BT1316" s="147"/>
      <c r="BU1316" s="147"/>
      <c r="BV1316" s="68"/>
      <c r="BW1316" s="68"/>
      <c r="BX1316" s="68"/>
      <c r="BY1316" s="68"/>
      <c r="BZ1316" s="147"/>
      <c r="CA1316" s="147"/>
      <c r="CB1316" s="147"/>
      <c r="CC1316" s="147"/>
      <c r="CD1316" s="147"/>
      <c r="CE1316" s="147"/>
      <c r="CF1316" s="147"/>
      <c r="CG1316" s="147"/>
      <c r="CH1316" s="147"/>
      <c r="CI1316" s="147"/>
      <c r="CJ1316" s="147"/>
      <c r="CK1316" s="147"/>
      <c r="CL1316" s="150"/>
      <c r="CM1316" s="75" t="s">
        <v>1152</v>
      </c>
    </row>
    <row r="1317" spans="1:91" ht="15.6">
      <c r="A1317" s="81">
        <v>6127</v>
      </c>
      <c r="B1317" s="75" t="s">
        <v>736</v>
      </c>
      <c r="C1317" s="75" t="s">
        <v>87</v>
      </c>
      <c r="D1317" s="75" t="s">
        <v>111</v>
      </c>
      <c r="E1317" s="75" t="s">
        <v>545</v>
      </c>
      <c r="F1317" s="75" t="s">
        <v>545</v>
      </c>
      <c r="G1317" s="68"/>
      <c r="H1317" s="75" t="s">
        <v>226</v>
      </c>
      <c r="I1317" s="75" t="s">
        <v>91</v>
      </c>
      <c r="J1317" s="75" t="s">
        <v>159</v>
      </c>
      <c r="K1317" s="75"/>
      <c r="L1317" s="75" t="s">
        <v>334</v>
      </c>
      <c r="M1317" s="68"/>
      <c r="N1317" s="75" t="s">
        <v>335</v>
      </c>
      <c r="O1317" s="75" t="s">
        <v>168</v>
      </c>
      <c r="P1317" s="75" t="s">
        <v>169</v>
      </c>
      <c r="Q1317" s="75" t="s">
        <v>546</v>
      </c>
      <c r="R1317" s="75" t="s">
        <v>108</v>
      </c>
      <c r="S1317" s="75" t="s">
        <v>109</v>
      </c>
      <c r="T1317" s="75"/>
      <c r="U1317" s="75"/>
      <c r="V1317" s="75"/>
      <c r="W1317" s="75" t="s">
        <v>100</v>
      </c>
      <c r="X1317" s="76">
        <v>2</v>
      </c>
      <c r="Y1317" s="76">
        <v>1</v>
      </c>
      <c r="Z1317" s="75" t="s">
        <v>101</v>
      </c>
      <c r="AA1317" s="77">
        <v>0.25</v>
      </c>
      <c r="AB1317" s="77">
        <v>0.25</v>
      </c>
      <c r="AC1317" s="77">
        <v>0.25</v>
      </c>
      <c r="AD1317" s="77">
        <v>0.25</v>
      </c>
      <c r="AE1317" s="75" t="s">
        <v>101</v>
      </c>
      <c r="AF1317" s="75">
        <v>5</v>
      </c>
      <c r="AG1317" s="75">
        <v>10</v>
      </c>
      <c r="AH1317" s="102"/>
      <c r="AI1317" s="75" t="s">
        <v>110</v>
      </c>
      <c r="AJ1317" s="75" t="s">
        <v>101</v>
      </c>
      <c r="AK1317" s="75">
        <v>5</v>
      </c>
      <c r="AL1317" s="75">
        <v>10</v>
      </c>
      <c r="AM1317" s="75"/>
      <c r="AN1317" s="75">
        <v>0.72</v>
      </c>
      <c r="AO1317" s="68"/>
      <c r="AP1317" s="147"/>
      <c r="AQ1317" s="147"/>
      <c r="AR1317" s="116">
        <v>924.4799999999999</v>
      </c>
      <c r="AS1317" s="147"/>
      <c r="AT1317" s="68"/>
      <c r="AU1317" s="115">
        <f>SUM(Table142[[#This Row],[OTHC Per Load (USD) - 6 months validity]:[DTHC Per Load (USD) - 6 months validity]])</f>
        <v>924.4799999999999</v>
      </c>
      <c r="AV1317" s="115">
        <f>SUM(Table142[[#This Row],[OIC Per Load (USD) - 6 months validity]:[DIC Per Load (USD) - 6 months validity]])</f>
        <v>924.4799999999999</v>
      </c>
      <c r="AW1317" s="68"/>
      <c r="AX1317" s="147"/>
      <c r="AY1317" s="147"/>
      <c r="AZ1317" s="116">
        <v>924.4799999999999</v>
      </c>
      <c r="BA1317" s="147"/>
      <c r="BB1317" s="68"/>
      <c r="BC1317" s="115">
        <f>SUM(Table142[[#This Row],[OTHC Per Load (USD)- 12 months validity]:[DTHC Per Load (USD) - 12 months validity]])</f>
        <v>924.4799999999999</v>
      </c>
      <c r="BD1317" s="115">
        <f>SUM(Table142[[#This Row],[OIC Per Load (USD) - 12 months validity]:[DIC Per Load (USD)- 12 months validity]])</f>
        <v>924.4799999999999</v>
      </c>
      <c r="BE1317" s="147"/>
      <c r="BF1317" s="147"/>
      <c r="BG1317" s="147"/>
      <c r="BH1317" s="147"/>
      <c r="BI1317" s="147"/>
      <c r="BJ1317" s="147"/>
      <c r="BK1317" s="147"/>
      <c r="BL1317" s="147"/>
      <c r="BM1317" s="68"/>
      <c r="BN1317" s="147"/>
      <c r="BO1317" s="68"/>
      <c r="BP1317" s="75">
        <f>SUM(Table142[[#This Row],[Precarriage transit time in days (Enter Whole Number)]:[Oncarriage transit time in days (Enter Whole Number)]])</f>
        <v>0</v>
      </c>
      <c r="BQ1317" s="147"/>
      <c r="BR1317" s="68"/>
      <c r="BS1317" s="68"/>
      <c r="BT1317" s="147"/>
      <c r="BU1317" s="147"/>
      <c r="BV1317" s="68"/>
      <c r="BW1317" s="68"/>
      <c r="BX1317" s="68"/>
      <c r="BY1317" s="68"/>
      <c r="BZ1317" s="147"/>
      <c r="CA1317" s="147"/>
      <c r="CB1317" s="147"/>
      <c r="CC1317" s="147"/>
      <c r="CD1317" s="147"/>
      <c r="CE1317" s="147"/>
      <c r="CF1317" s="147"/>
      <c r="CG1317" s="147"/>
      <c r="CH1317" s="147"/>
      <c r="CI1317" s="147"/>
      <c r="CJ1317" s="147"/>
      <c r="CK1317" s="147"/>
      <c r="CL1317" s="150"/>
      <c r="CM1317" s="75" t="s">
        <v>2479</v>
      </c>
    </row>
    <row r="1318" spans="1:91" ht="15.6">
      <c r="A1318" s="81">
        <v>6128</v>
      </c>
      <c r="B1318" s="75" t="s">
        <v>336</v>
      </c>
      <c r="C1318" s="75" t="s">
        <v>87</v>
      </c>
      <c r="D1318" s="75" t="s">
        <v>103</v>
      </c>
      <c r="E1318" s="75" t="s">
        <v>571</v>
      </c>
      <c r="F1318" s="75" t="s">
        <v>861</v>
      </c>
      <c r="G1318" s="68"/>
      <c r="H1318" s="75" t="s">
        <v>139</v>
      </c>
      <c r="I1318" s="75" t="s">
        <v>91</v>
      </c>
      <c r="J1318" s="75" t="s">
        <v>131</v>
      </c>
      <c r="K1318" s="75"/>
      <c r="L1318" s="75" t="s">
        <v>119</v>
      </c>
      <c r="M1318" s="68"/>
      <c r="N1318" s="75" t="s">
        <v>119</v>
      </c>
      <c r="O1318" s="75" t="s">
        <v>91</v>
      </c>
      <c r="P1318" s="75" t="s">
        <v>92</v>
      </c>
      <c r="Q1318" s="75" t="s">
        <v>107</v>
      </c>
      <c r="R1318" s="75" t="s">
        <v>209</v>
      </c>
      <c r="S1318" s="75" t="s">
        <v>98</v>
      </c>
      <c r="T1318" s="75"/>
      <c r="U1318" s="75"/>
      <c r="V1318" s="75"/>
      <c r="W1318" s="75" t="s">
        <v>395</v>
      </c>
      <c r="X1318" s="76">
        <v>10</v>
      </c>
      <c r="Y1318" s="76">
        <v>1</v>
      </c>
      <c r="Z1318" s="75" t="s">
        <v>101</v>
      </c>
      <c r="AA1318" s="77">
        <v>0.25</v>
      </c>
      <c r="AB1318" s="77">
        <v>0.25</v>
      </c>
      <c r="AC1318" s="77">
        <v>0.25</v>
      </c>
      <c r="AD1318" s="77">
        <v>0.25</v>
      </c>
      <c r="AE1318" s="75" t="s">
        <v>101</v>
      </c>
      <c r="AF1318" s="75">
        <v>0</v>
      </c>
      <c r="AG1318" s="75">
        <v>0</v>
      </c>
      <c r="AH1318" s="75">
        <v>14</v>
      </c>
      <c r="AI1318" s="75" t="s">
        <v>99</v>
      </c>
      <c r="AJ1318" s="75">
        <v>0</v>
      </c>
      <c r="AK1318" s="75">
        <v>0</v>
      </c>
      <c r="AL1318" s="75">
        <v>21</v>
      </c>
      <c r="AM1318" s="75"/>
      <c r="AN1318" s="75">
        <v>0.55000000000000004</v>
      </c>
      <c r="AO1318" s="68"/>
      <c r="AP1318" s="147"/>
      <c r="AQ1318" s="147"/>
      <c r="AR1318" s="116">
        <v>353.1</v>
      </c>
      <c r="AS1318" s="147"/>
      <c r="AT1318" s="68"/>
      <c r="AU1318" s="115">
        <f>SUM(Table142[[#This Row],[OTHC Per Load (USD) - 6 months validity]:[DTHC Per Load (USD) - 6 months validity]])</f>
        <v>353.1</v>
      </c>
      <c r="AV1318" s="115">
        <f>SUM(Table142[[#This Row],[OIC Per Load (USD) - 6 months validity]:[DIC Per Load (USD) - 6 months validity]])</f>
        <v>353.1</v>
      </c>
      <c r="AW1318" s="68"/>
      <c r="AX1318" s="147"/>
      <c r="AY1318" s="147"/>
      <c r="AZ1318" s="116">
        <v>353.1</v>
      </c>
      <c r="BA1318" s="147"/>
      <c r="BB1318" s="68"/>
      <c r="BC1318" s="115">
        <f>SUM(Table142[[#This Row],[OTHC Per Load (USD)- 12 months validity]:[DTHC Per Load (USD) - 12 months validity]])</f>
        <v>353.1</v>
      </c>
      <c r="BD1318" s="115">
        <f>SUM(Table142[[#This Row],[OIC Per Load (USD) - 12 months validity]:[DIC Per Load (USD)- 12 months validity]])</f>
        <v>353.1</v>
      </c>
      <c r="BE1318" s="147"/>
      <c r="BF1318" s="147"/>
      <c r="BG1318" s="147"/>
      <c r="BH1318" s="147"/>
      <c r="BI1318" s="147"/>
      <c r="BJ1318" s="147"/>
      <c r="BK1318" s="147"/>
      <c r="BL1318" s="147"/>
      <c r="BM1318" s="68"/>
      <c r="BN1318" s="147"/>
      <c r="BO1318" s="68"/>
      <c r="BP1318" s="75">
        <f>SUM(Table142[[#This Row],[Precarriage transit time in days (Enter Whole Number)]:[Oncarriage transit time in days (Enter Whole Number)]])</f>
        <v>0</v>
      </c>
      <c r="BQ1318" s="147"/>
      <c r="BR1318" s="68"/>
      <c r="BS1318" s="68"/>
      <c r="BT1318" s="147"/>
      <c r="BU1318" s="147"/>
      <c r="BV1318" s="68"/>
      <c r="BW1318" s="68"/>
      <c r="BX1318" s="68"/>
      <c r="BY1318" s="68"/>
      <c r="BZ1318" s="147"/>
      <c r="CA1318" s="147"/>
      <c r="CB1318" s="147"/>
      <c r="CC1318" s="147"/>
      <c r="CD1318" s="147"/>
      <c r="CE1318" s="147"/>
      <c r="CF1318" s="147"/>
      <c r="CG1318" s="147"/>
      <c r="CH1318" s="147"/>
      <c r="CI1318" s="147"/>
      <c r="CJ1318" s="147"/>
      <c r="CK1318" s="147"/>
      <c r="CL1318" s="150"/>
      <c r="CM1318" s="75" t="s">
        <v>2478</v>
      </c>
    </row>
    <row r="1319" spans="1:91" ht="15.6">
      <c r="A1319" s="81">
        <v>6129</v>
      </c>
      <c r="B1319" s="75" t="s">
        <v>736</v>
      </c>
      <c r="C1319" s="75"/>
      <c r="D1319" s="75" t="s">
        <v>127</v>
      </c>
      <c r="E1319" s="75" t="s">
        <v>104</v>
      </c>
      <c r="F1319" s="75"/>
      <c r="G1319" s="75"/>
      <c r="H1319" s="75" t="s">
        <v>106</v>
      </c>
      <c r="I1319" s="75" t="s">
        <v>91</v>
      </c>
      <c r="J1319" s="75" t="s">
        <v>92</v>
      </c>
      <c r="K1319" s="75" t="s">
        <v>871</v>
      </c>
      <c r="L1319" s="75" t="s">
        <v>871</v>
      </c>
      <c r="M1319" s="75"/>
      <c r="N1319" s="75" t="s">
        <v>872</v>
      </c>
      <c r="O1319" s="75" t="s">
        <v>91</v>
      </c>
      <c r="P1319" s="75" t="s">
        <v>92</v>
      </c>
      <c r="Q1319" s="75"/>
      <c r="R1319" s="75"/>
      <c r="S1319" s="75"/>
      <c r="T1319" s="75"/>
      <c r="U1319" s="68"/>
      <c r="V1319" s="68"/>
      <c r="W1319" s="75"/>
      <c r="X1319" s="76">
        <v>13</v>
      </c>
      <c r="Y1319" s="76">
        <v>1</v>
      </c>
      <c r="Z1319" s="75" t="s">
        <v>101</v>
      </c>
      <c r="AA1319" s="77">
        <v>0.25</v>
      </c>
      <c r="AB1319" s="77">
        <v>0.25</v>
      </c>
      <c r="AC1319" s="77">
        <v>0.25</v>
      </c>
      <c r="AD1319" s="77">
        <v>0.25</v>
      </c>
      <c r="AE1319" s="75" t="s">
        <v>101</v>
      </c>
      <c r="AF1319" s="75">
        <v>10</v>
      </c>
      <c r="AG1319" s="75">
        <v>5</v>
      </c>
      <c r="AH1319" s="75">
        <v>0</v>
      </c>
      <c r="AI1319" s="75"/>
      <c r="AJ1319" s="75">
        <v>10</v>
      </c>
      <c r="AK1319" s="75">
        <v>10</v>
      </c>
      <c r="AL1319" s="75">
        <v>0</v>
      </c>
      <c r="AM1319" s="75"/>
      <c r="AN1319" s="75">
        <v>0.1</v>
      </c>
      <c r="AO1319" s="147"/>
      <c r="AP1319" s="147"/>
      <c r="AQ1319" s="147"/>
      <c r="AR1319" s="116">
        <v>85.600000000000009</v>
      </c>
      <c r="AS1319" s="147"/>
      <c r="AT1319" s="147"/>
      <c r="AU1319" s="115">
        <f>SUM(Table142[[#This Row],[OTHC Per Load (USD) - 6 months validity]:[DTHC Per Load (USD) - 6 months validity]])</f>
        <v>85.600000000000009</v>
      </c>
      <c r="AV1319" s="115">
        <f>SUM(Table142[[#This Row],[OIC Per Load (USD) - 6 months validity]:[DIC Per Load (USD) - 6 months validity]])</f>
        <v>85.600000000000009</v>
      </c>
      <c r="AW1319" s="147"/>
      <c r="AX1319" s="147"/>
      <c r="AY1319" s="147"/>
      <c r="AZ1319" s="116">
        <v>85.600000000000009</v>
      </c>
      <c r="BA1319" s="147"/>
      <c r="BB1319" s="147"/>
      <c r="BC1319" s="115">
        <f>SUM(Table142[[#This Row],[OTHC Per Load (USD)- 12 months validity]:[DTHC Per Load (USD) - 12 months validity]])</f>
        <v>85.600000000000009</v>
      </c>
      <c r="BD1319" s="115">
        <f>SUM(Table142[[#This Row],[OIC Per Load (USD) - 12 months validity]:[DIC Per Load (USD)- 12 months validity]])</f>
        <v>85.600000000000009</v>
      </c>
      <c r="BE1319" s="147"/>
      <c r="BF1319" s="147"/>
      <c r="BG1319" s="147"/>
      <c r="BH1319" s="147"/>
      <c r="BI1319" s="147"/>
      <c r="BJ1319" s="147"/>
      <c r="BK1319" s="147"/>
      <c r="BL1319" s="147"/>
      <c r="BM1319" s="147"/>
      <c r="BN1319" s="147"/>
      <c r="BO1319" s="147"/>
      <c r="BP1319" s="75">
        <f>SUM(Table142[[#This Row],[Precarriage transit time in days (Enter Whole Number)]:[Oncarriage transit time in days (Enter Whole Number)]])</f>
        <v>0</v>
      </c>
      <c r="BQ1319" s="147"/>
      <c r="BR1319" s="147"/>
      <c r="BS1319" s="147"/>
      <c r="BT1319" s="147"/>
      <c r="BU1319" s="147"/>
      <c r="BV1319" s="147"/>
      <c r="BW1319" s="147"/>
      <c r="BX1319" s="147"/>
      <c r="BY1319" s="147"/>
      <c r="BZ1319" s="147"/>
      <c r="CA1319" s="147"/>
      <c r="CB1319" s="147"/>
      <c r="CC1319" s="147"/>
      <c r="CD1319" s="147"/>
      <c r="CE1319" s="147"/>
      <c r="CF1319" s="147"/>
      <c r="CG1319" s="147"/>
      <c r="CH1319" s="147"/>
      <c r="CI1319" s="147"/>
      <c r="CJ1319" s="147"/>
      <c r="CK1319" s="147"/>
      <c r="CL1319" s="150"/>
      <c r="CM1319" s="75" t="s">
        <v>1153</v>
      </c>
    </row>
    <row r="1320" spans="1:91" ht="15.6">
      <c r="A1320" s="81">
        <v>6130</v>
      </c>
      <c r="B1320" s="75" t="s">
        <v>736</v>
      </c>
      <c r="C1320" s="75" t="s">
        <v>230</v>
      </c>
      <c r="D1320" s="75" t="s">
        <v>103</v>
      </c>
      <c r="E1320" s="75" t="s">
        <v>284</v>
      </c>
      <c r="F1320" s="75" t="s">
        <v>261</v>
      </c>
      <c r="G1320" s="75"/>
      <c r="H1320" s="75" t="s">
        <v>286</v>
      </c>
      <c r="I1320" s="75" t="s">
        <v>168</v>
      </c>
      <c r="J1320" s="75" t="s">
        <v>169</v>
      </c>
      <c r="K1320" s="75"/>
      <c r="L1320" s="75" t="s">
        <v>312</v>
      </c>
      <c r="M1320" s="68"/>
      <c r="N1320" s="75" t="s">
        <v>313</v>
      </c>
      <c r="O1320" s="75" t="s">
        <v>144</v>
      </c>
      <c r="P1320" s="75" t="s">
        <v>192</v>
      </c>
      <c r="Q1320" s="75"/>
      <c r="R1320" s="75"/>
      <c r="S1320" s="75" t="s">
        <v>98</v>
      </c>
      <c r="T1320" s="75"/>
      <c r="U1320" s="75"/>
      <c r="V1320" s="75"/>
      <c r="W1320" s="75"/>
      <c r="X1320" s="76">
        <v>6</v>
      </c>
      <c r="Y1320" s="76">
        <v>1</v>
      </c>
      <c r="Z1320" s="75" t="s">
        <v>101</v>
      </c>
      <c r="AA1320" s="77">
        <v>0.25</v>
      </c>
      <c r="AB1320" s="77">
        <v>0.25</v>
      </c>
      <c r="AC1320" s="77">
        <v>0.25</v>
      </c>
      <c r="AD1320" s="77">
        <v>0.25</v>
      </c>
      <c r="AE1320" s="75" t="s">
        <v>101</v>
      </c>
      <c r="AF1320" s="75">
        <v>6</v>
      </c>
      <c r="AG1320" s="75">
        <v>15</v>
      </c>
      <c r="AH1320" s="75">
        <v>0</v>
      </c>
      <c r="AI1320" s="75"/>
      <c r="AJ1320" s="75">
        <v>0</v>
      </c>
      <c r="AK1320" s="75">
        <v>0</v>
      </c>
      <c r="AL1320" s="75">
        <v>14</v>
      </c>
      <c r="AM1320" s="75"/>
      <c r="AN1320" s="75">
        <v>0.31</v>
      </c>
      <c r="AO1320" s="147"/>
      <c r="AP1320" s="147"/>
      <c r="AQ1320" s="147"/>
      <c r="AR1320" s="116">
        <v>199.02</v>
      </c>
      <c r="AS1320" s="147"/>
      <c r="AT1320" s="68"/>
      <c r="AU1320" s="115">
        <f>SUM(Table142[[#This Row],[OTHC Per Load (USD) - 6 months validity]:[DTHC Per Load (USD) - 6 months validity]])</f>
        <v>199.02</v>
      </c>
      <c r="AV1320" s="115">
        <f>SUM(Table142[[#This Row],[OIC Per Load (USD) - 6 months validity]:[DIC Per Load (USD) - 6 months validity]])</f>
        <v>199.02</v>
      </c>
      <c r="AW1320" s="147"/>
      <c r="AX1320" s="147"/>
      <c r="AY1320" s="147"/>
      <c r="AZ1320" s="116">
        <v>199.02</v>
      </c>
      <c r="BA1320" s="147"/>
      <c r="BB1320" s="68"/>
      <c r="BC1320" s="115">
        <f>SUM(Table142[[#This Row],[OTHC Per Load (USD)- 12 months validity]:[DTHC Per Load (USD) - 12 months validity]])</f>
        <v>199.02</v>
      </c>
      <c r="BD1320" s="115">
        <f>SUM(Table142[[#This Row],[OIC Per Load (USD) - 12 months validity]:[DIC Per Load (USD)- 12 months validity]])</f>
        <v>199.02</v>
      </c>
      <c r="BE1320" s="147"/>
      <c r="BF1320" s="147"/>
      <c r="BG1320" s="147"/>
      <c r="BH1320" s="147"/>
      <c r="BI1320" s="147"/>
      <c r="BJ1320" s="147"/>
      <c r="BK1320" s="147"/>
      <c r="BL1320" s="147"/>
      <c r="BM1320" s="147"/>
      <c r="BN1320" s="147"/>
      <c r="BO1320" s="68"/>
      <c r="BP1320" s="75">
        <f>SUM(Table142[[#This Row],[Precarriage transit time in days (Enter Whole Number)]:[Oncarriage transit time in days (Enter Whole Number)]])</f>
        <v>0</v>
      </c>
      <c r="BQ1320" s="147"/>
      <c r="BR1320" s="147"/>
      <c r="BS1320" s="68"/>
      <c r="BT1320" s="147"/>
      <c r="BU1320" s="147"/>
      <c r="BV1320" s="147"/>
      <c r="BW1320" s="147"/>
      <c r="BX1320" s="68"/>
      <c r="BY1320" s="68"/>
      <c r="BZ1320" s="147"/>
      <c r="CA1320" s="147"/>
      <c r="CB1320" s="147"/>
      <c r="CC1320" s="147"/>
      <c r="CD1320" s="147"/>
      <c r="CE1320" s="147"/>
      <c r="CF1320" s="147"/>
      <c r="CG1320" s="147"/>
      <c r="CH1320" s="147"/>
      <c r="CI1320" s="147"/>
      <c r="CJ1320" s="147"/>
      <c r="CK1320" s="147"/>
      <c r="CL1320" s="150"/>
      <c r="CM1320" s="75" t="s">
        <v>1154</v>
      </c>
    </row>
    <row r="1321" spans="1:91" ht="15.6">
      <c r="A1321" s="81">
        <v>6131</v>
      </c>
      <c r="B1321" s="75" t="s">
        <v>736</v>
      </c>
      <c r="C1321" s="75" t="s">
        <v>230</v>
      </c>
      <c r="D1321" s="75" t="s">
        <v>111</v>
      </c>
      <c r="E1321" s="75" t="s">
        <v>284</v>
      </c>
      <c r="F1321" s="75" t="s">
        <v>261</v>
      </c>
      <c r="G1321" s="75"/>
      <c r="H1321" s="75" t="s">
        <v>286</v>
      </c>
      <c r="I1321" s="75" t="s">
        <v>168</v>
      </c>
      <c r="J1321" s="75" t="s">
        <v>169</v>
      </c>
      <c r="K1321" s="75"/>
      <c r="L1321" s="75" t="s">
        <v>312</v>
      </c>
      <c r="M1321" s="68"/>
      <c r="N1321" s="75" t="s">
        <v>313</v>
      </c>
      <c r="O1321" s="75" t="s">
        <v>144</v>
      </c>
      <c r="P1321" s="75" t="s">
        <v>192</v>
      </c>
      <c r="Q1321" s="75"/>
      <c r="R1321" s="75"/>
      <c r="S1321" s="75" t="s">
        <v>98</v>
      </c>
      <c r="T1321" s="75"/>
      <c r="U1321" s="75"/>
      <c r="V1321" s="75"/>
      <c r="W1321" s="75"/>
      <c r="X1321" s="76">
        <v>2</v>
      </c>
      <c r="Y1321" s="76">
        <v>1</v>
      </c>
      <c r="Z1321" s="75" t="s">
        <v>101</v>
      </c>
      <c r="AA1321" s="77">
        <v>0.25</v>
      </c>
      <c r="AB1321" s="77">
        <v>0.25</v>
      </c>
      <c r="AC1321" s="77">
        <v>0.25</v>
      </c>
      <c r="AD1321" s="77">
        <v>0.25</v>
      </c>
      <c r="AE1321" s="75" t="s">
        <v>101</v>
      </c>
      <c r="AF1321" s="75">
        <v>6</v>
      </c>
      <c r="AG1321" s="75">
        <v>15</v>
      </c>
      <c r="AH1321" s="75">
        <v>0</v>
      </c>
      <c r="AI1321" s="75"/>
      <c r="AJ1321" s="75">
        <v>0</v>
      </c>
      <c r="AK1321" s="75">
        <v>0</v>
      </c>
      <c r="AL1321" s="75">
        <v>14</v>
      </c>
      <c r="AM1321" s="75"/>
      <c r="AN1321" s="75">
        <v>0.31</v>
      </c>
      <c r="AO1321" s="147"/>
      <c r="AP1321" s="147"/>
      <c r="AQ1321" s="147"/>
      <c r="AR1321" s="116">
        <v>398.04</v>
      </c>
      <c r="AS1321" s="147"/>
      <c r="AT1321" s="68"/>
      <c r="AU1321" s="115">
        <f>SUM(Table142[[#This Row],[OTHC Per Load (USD) - 6 months validity]:[DTHC Per Load (USD) - 6 months validity]])</f>
        <v>398.04</v>
      </c>
      <c r="AV1321" s="115">
        <f>SUM(Table142[[#This Row],[OIC Per Load (USD) - 6 months validity]:[DIC Per Load (USD) - 6 months validity]])</f>
        <v>398.04</v>
      </c>
      <c r="AW1321" s="147"/>
      <c r="AX1321" s="147"/>
      <c r="AY1321" s="147"/>
      <c r="AZ1321" s="116">
        <v>398.04</v>
      </c>
      <c r="BA1321" s="147"/>
      <c r="BB1321" s="68"/>
      <c r="BC1321" s="115">
        <f>SUM(Table142[[#This Row],[OTHC Per Load (USD)- 12 months validity]:[DTHC Per Load (USD) - 12 months validity]])</f>
        <v>398.04</v>
      </c>
      <c r="BD1321" s="115">
        <f>SUM(Table142[[#This Row],[OIC Per Load (USD) - 12 months validity]:[DIC Per Load (USD)- 12 months validity]])</f>
        <v>398.04</v>
      </c>
      <c r="BE1321" s="147"/>
      <c r="BF1321" s="147"/>
      <c r="BG1321" s="147"/>
      <c r="BH1321" s="147"/>
      <c r="BI1321" s="147"/>
      <c r="BJ1321" s="147"/>
      <c r="BK1321" s="147"/>
      <c r="BL1321" s="147"/>
      <c r="BM1321" s="147"/>
      <c r="BN1321" s="147"/>
      <c r="BO1321" s="68"/>
      <c r="BP1321" s="75">
        <f>SUM(Table142[[#This Row],[Precarriage transit time in days (Enter Whole Number)]:[Oncarriage transit time in days (Enter Whole Number)]])</f>
        <v>0</v>
      </c>
      <c r="BQ1321" s="147"/>
      <c r="BR1321" s="147"/>
      <c r="BS1321" s="68"/>
      <c r="BT1321" s="147"/>
      <c r="BU1321" s="147"/>
      <c r="BV1321" s="147"/>
      <c r="BW1321" s="147"/>
      <c r="BX1321" s="68"/>
      <c r="BY1321" s="68"/>
      <c r="BZ1321" s="147"/>
      <c r="CA1321" s="147"/>
      <c r="CB1321" s="147"/>
      <c r="CC1321" s="147"/>
      <c r="CD1321" s="147"/>
      <c r="CE1321" s="147"/>
      <c r="CF1321" s="147"/>
      <c r="CG1321" s="147"/>
      <c r="CH1321" s="147"/>
      <c r="CI1321" s="147"/>
      <c r="CJ1321" s="147"/>
      <c r="CK1321" s="147"/>
      <c r="CL1321" s="150"/>
      <c r="CM1321" s="75" t="s">
        <v>1155</v>
      </c>
    </row>
    <row r="1322" spans="1:91" ht="15.6">
      <c r="A1322" s="81">
        <v>6132</v>
      </c>
      <c r="B1322" s="75" t="s">
        <v>736</v>
      </c>
      <c r="C1322" s="75" t="s">
        <v>87</v>
      </c>
      <c r="D1322" s="75" t="s">
        <v>103</v>
      </c>
      <c r="E1322" s="75" t="s">
        <v>446</v>
      </c>
      <c r="F1322" s="75" t="s">
        <v>447</v>
      </c>
      <c r="G1322" s="68"/>
      <c r="H1322" s="75" t="s">
        <v>214</v>
      </c>
      <c r="I1322" s="75" t="s">
        <v>144</v>
      </c>
      <c r="J1322" s="75" t="s">
        <v>215</v>
      </c>
      <c r="K1322" s="75"/>
      <c r="L1322" s="75"/>
      <c r="M1322" s="68"/>
      <c r="N1322" s="75" t="s">
        <v>143</v>
      </c>
      <c r="O1322" s="75" t="s">
        <v>144</v>
      </c>
      <c r="P1322" s="75" t="s">
        <v>145</v>
      </c>
      <c r="Q1322" s="75" t="s">
        <v>107</v>
      </c>
      <c r="R1322" s="75" t="s">
        <v>209</v>
      </c>
      <c r="S1322" s="75" t="s">
        <v>98</v>
      </c>
      <c r="T1322" s="75"/>
      <c r="U1322" s="75"/>
      <c r="V1322" s="75"/>
      <c r="W1322" s="75"/>
      <c r="X1322" s="76">
        <v>12</v>
      </c>
      <c r="Y1322" s="76">
        <v>1</v>
      </c>
      <c r="Z1322" s="75" t="s">
        <v>101</v>
      </c>
      <c r="AA1322" s="77">
        <v>0.25</v>
      </c>
      <c r="AB1322" s="77">
        <v>0.25</v>
      </c>
      <c r="AC1322" s="77">
        <v>0.25</v>
      </c>
      <c r="AD1322" s="77">
        <v>0.25</v>
      </c>
      <c r="AE1322" s="75" t="s">
        <v>101</v>
      </c>
      <c r="AF1322" s="75">
        <v>0</v>
      </c>
      <c r="AG1322" s="75">
        <v>0</v>
      </c>
      <c r="AH1322" s="75">
        <v>14</v>
      </c>
      <c r="AI1322" s="75" t="s">
        <v>99</v>
      </c>
      <c r="AJ1322" s="75">
        <v>0</v>
      </c>
      <c r="AK1322" s="75">
        <v>7</v>
      </c>
      <c r="AL1322" s="75">
        <v>8</v>
      </c>
      <c r="AM1322" s="75"/>
      <c r="AN1322" s="75">
        <v>0.55000000000000004</v>
      </c>
      <c r="AO1322" s="68"/>
      <c r="AP1322" s="147"/>
      <c r="AQ1322" s="147"/>
      <c r="AR1322" s="116">
        <v>353.1</v>
      </c>
      <c r="AS1322" s="147"/>
      <c r="AT1322" s="68"/>
      <c r="AU1322" s="115">
        <f>SUM(Table142[[#This Row],[OTHC Per Load (USD) - 6 months validity]:[DTHC Per Load (USD) - 6 months validity]])</f>
        <v>353.1</v>
      </c>
      <c r="AV1322" s="115">
        <f>SUM(Table142[[#This Row],[OIC Per Load (USD) - 6 months validity]:[DIC Per Load (USD) - 6 months validity]])</f>
        <v>353.1</v>
      </c>
      <c r="AW1322" s="68"/>
      <c r="AX1322" s="147"/>
      <c r="AY1322" s="147"/>
      <c r="AZ1322" s="116">
        <v>353.1</v>
      </c>
      <c r="BA1322" s="147"/>
      <c r="BB1322" s="68"/>
      <c r="BC1322" s="115">
        <f>SUM(Table142[[#This Row],[OTHC Per Load (USD)- 12 months validity]:[DTHC Per Load (USD) - 12 months validity]])</f>
        <v>353.1</v>
      </c>
      <c r="BD1322" s="115">
        <f>SUM(Table142[[#This Row],[OIC Per Load (USD) - 12 months validity]:[DIC Per Load (USD)- 12 months validity]])</f>
        <v>353.1</v>
      </c>
      <c r="BE1322" s="147"/>
      <c r="BF1322" s="147"/>
      <c r="BG1322" s="147"/>
      <c r="BH1322" s="147"/>
      <c r="BI1322" s="147"/>
      <c r="BJ1322" s="147"/>
      <c r="BK1322" s="147"/>
      <c r="BL1322" s="147"/>
      <c r="BM1322" s="68"/>
      <c r="BN1322" s="147"/>
      <c r="BO1322" s="68"/>
      <c r="BP1322" s="75">
        <f>SUM(Table142[[#This Row],[Precarriage transit time in days (Enter Whole Number)]:[Oncarriage transit time in days (Enter Whole Number)]])</f>
        <v>0</v>
      </c>
      <c r="BQ1322" s="147"/>
      <c r="BR1322" s="68"/>
      <c r="BS1322" s="68"/>
      <c r="BT1322" s="147"/>
      <c r="BU1322" s="147"/>
      <c r="BV1322" s="68"/>
      <c r="BW1322" s="68"/>
      <c r="BX1322" s="68"/>
      <c r="BY1322" s="68"/>
      <c r="BZ1322" s="147"/>
      <c r="CA1322" s="147"/>
      <c r="CB1322" s="147"/>
      <c r="CC1322" s="147"/>
      <c r="CD1322" s="147"/>
      <c r="CE1322" s="147"/>
      <c r="CF1322" s="147"/>
      <c r="CG1322" s="147"/>
      <c r="CH1322" s="147"/>
      <c r="CI1322" s="147"/>
      <c r="CJ1322" s="147"/>
      <c r="CK1322" s="147"/>
      <c r="CL1322" s="150"/>
      <c r="CM1322" s="75" t="s">
        <v>1156</v>
      </c>
    </row>
    <row r="1323" spans="1:91" ht="15.6">
      <c r="A1323" s="81">
        <v>6133</v>
      </c>
      <c r="B1323" s="75" t="s">
        <v>736</v>
      </c>
      <c r="C1323" s="75" t="s">
        <v>87</v>
      </c>
      <c r="D1323" s="75" t="s">
        <v>103</v>
      </c>
      <c r="E1323" s="75" t="s">
        <v>870</v>
      </c>
      <c r="F1323" s="75" t="s">
        <v>394</v>
      </c>
      <c r="G1323" s="68"/>
      <c r="H1323" s="75" t="s">
        <v>171</v>
      </c>
      <c r="I1323" s="75" t="s">
        <v>172</v>
      </c>
      <c r="J1323" s="75" t="s">
        <v>169</v>
      </c>
      <c r="K1323" s="75"/>
      <c r="L1323" s="75" t="s">
        <v>307</v>
      </c>
      <c r="M1323" s="68"/>
      <c r="N1323" s="75" t="s">
        <v>308</v>
      </c>
      <c r="O1323" s="75" t="s">
        <v>144</v>
      </c>
      <c r="P1323" s="75" t="s">
        <v>309</v>
      </c>
      <c r="Q1323" s="75"/>
      <c r="R1323" s="75"/>
      <c r="S1323" s="75" t="s">
        <v>98</v>
      </c>
      <c r="T1323" s="75"/>
      <c r="U1323" s="75"/>
      <c r="V1323" s="75"/>
      <c r="W1323" s="75"/>
      <c r="X1323" s="76">
        <v>12</v>
      </c>
      <c r="Y1323" s="76">
        <v>1</v>
      </c>
      <c r="Z1323" s="75" t="s">
        <v>101</v>
      </c>
      <c r="AA1323" s="77">
        <v>0.25</v>
      </c>
      <c r="AB1323" s="77">
        <v>0.25</v>
      </c>
      <c r="AC1323" s="77">
        <v>0.25</v>
      </c>
      <c r="AD1323" s="77">
        <v>0.25</v>
      </c>
      <c r="AE1323" s="75" t="s">
        <v>101</v>
      </c>
      <c r="AF1323" s="87">
        <v>0</v>
      </c>
      <c r="AG1323" s="87">
        <v>0</v>
      </c>
      <c r="AH1323" s="87">
        <v>14</v>
      </c>
      <c r="AI1323" s="75"/>
      <c r="AJ1323" s="75">
        <v>0</v>
      </c>
      <c r="AK1323" s="75">
        <v>0</v>
      </c>
      <c r="AL1323" s="75">
        <v>14</v>
      </c>
      <c r="AM1323" s="75"/>
      <c r="AN1323" s="75">
        <v>0.35</v>
      </c>
      <c r="AO1323" s="68"/>
      <c r="AP1323" s="147"/>
      <c r="AQ1323" s="147"/>
      <c r="AR1323" s="116">
        <v>224.7</v>
      </c>
      <c r="AS1323" s="147"/>
      <c r="AT1323" s="68"/>
      <c r="AU1323" s="115">
        <f>SUM(Table142[[#This Row],[OTHC Per Load (USD) - 6 months validity]:[DTHC Per Load (USD) - 6 months validity]])</f>
        <v>224.7</v>
      </c>
      <c r="AV1323" s="115">
        <f>SUM(Table142[[#This Row],[OIC Per Load (USD) - 6 months validity]:[DIC Per Load (USD) - 6 months validity]])</f>
        <v>224.7</v>
      </c>
      <c r="AW1323" s="68"/>
      <c r="AX1323" s="147"/>
      <c r="AY1323" s="147"/>
      <c r="AZ1323" s="116">
        <v>224.7</v>
      </c>
      <c r="BA1323" s="147"/>
      <c r="BB1323" s="68"/>
      <c r="BC1323" s="115">
        <f>SUM(Table142[[#This Row],[OTHC Per Load (USD)- 12 months validity]:[DTHC Per Load (USD) - 12 months validity]])</f>
        <v>224.7</v>
      </c>
      <c r="BD1323" s="115">
        <f>SUM(Table142[[#This Row],[OIC Per Load (USD) - 12 months validity]:[DIC Per Load (USD)- 12 months validity]])</f>
        <v>224.7</v>
      </c>
      <c r="BE1323" s="147"/>
      <c r="BF1323" s="147"/>
      <c r="BG1323" s="147"/>
      <c r="BH1323" s="147"/>
      <c r="BI1323" s="147"/>
      <c r="BJ1323" s="147"/>
      <c r="BK1323" s="147"/>
      <c r="BL1323" s="147"/>
      <c r="BM1323" s="68"/>
      <c r="BN1323" s="147"/>
      <c r="BO1323" s="68"/>
      <c r="BP1323" s="75">
        <f>SUM(Table142[[#This Row],[Precarriage transit time in days (Enter Whole Number)]:[Oncarriage transit time in days (Enter Whole Number)]])</f>
        <v>0</v>
      </c>
      <c r="BQ1323" s="147"/>
      <c r="BR1323" s="68"/>
      <c r="BS1323" s="68"/>
      <c r="BT1323" s="147"/>
      <c r="BU1323" s="147"/>
      <c r="BV1323" s="68"/>
      <c r="BW1323" s="68"/>
      <c r="BX1323" s="68"/>
      <c r="BY1323" s="68"/>
      <c r="BZ1323" s="147"/>
      <c r="CA1323" s="147"/>
      <c r="CB1323" s="147"/>
      <c r="CC1323" s="147"/>
      <c r="CD1323" s="147"/>
      <c r="CE1323" s="147"/>
      <c r="CF1323" s="147"/>
      <c r="CG1323" s="147"/>
      <c r="CH1323" s="147"/>
      <c r="CI1323" s="147"/>
      <c r="CJ1323" s="147"/>
      <c r="CK1323" s="147"/>
      <c r="CL1323" s="150"/>
      <c r="CM1323" s="75" t="s">
        <v>1157</v>
      </c>
    </row>
    <row r="1324" spans="1:91" ht="15.6">
      <c r="A1324" s="81">
        <v>6134</v>
      </c>
      <c r="B1324" s="75" t="s">
        <v>736</v>
      </c>
      <c r="C1324" s="75" t="s">
        <v>87</v>
      </c>
      <c r="D1324" s="75" t="s">
        <v>111</v>
      </c>
      <c r="E1324" s="75" t="s">
        <v>870</v>
      </c>
      <c r="F1324" s="75" t="s">
        <v>394</v>
      </c>
      <c r="G1324" s="68"/>
      <c r="H1324" s="75" t="s">
        <v>171</v>
      </c>
      <c r="I1324" s="75" t="s">
        <v>172</v>
      </c>
      <c r="J1324" s="75" t="s">
        <v>169</v>
      </c>
      <c r="K1324" s="75"/>
      <c r="L1324" s="75" t="s">
        <v>307</v>
      </c>
      <c r="M1324" s="68"/>
      <c r="N1324" s="75" t="s">
        <v>308</v>
      </c>
      <c r="O1324" s="75" t="s">
        <v>144</v>
      </c>
      <c r="P1324" s="75" t="s">
        <v>309</v>
      </c>
      <c r="Q1324" s="75"/>
      <c r="R1324" s="75"/>
      <c r="S1324" s="75" t="s">
        <v>98</v>
      </c>
      <c r="T1324" s="75"/>
      <c r="U1324" s="75"/>
      <c r="V1324" s="75"/>
      <c r="W1324" s="75"/>
      <c r="X1324" s="76">
        <v>6</v>
      </c>
      <c r="Y1324" s="76">
        <v>1</v>
      </c>
      <c r="Z1324" s="75" t="s">
        <v>101</v>
      </c>
      <c r="AA1324" s="77">
        <v>0.25</v>
      </c>
      <c r="AB1324" s="77">
        <v>0.25</v>
      </c>
      <c r="AC1324" s="77">
        <v>0.25</v>
      </c>
      <c r="AD1324" s="77">
        <v>0.25</v>
      </c>
      <c r="AE1324" s="75" t="s">
        <v>101</v>
      </c>
      <c r="AF1324" s="87">
        <v>0</v>
      </c>
      <c r="AG1324" s="87">
        <v>0</v>
      </c>
      <c r="AH1324" s="87">
        <v>14</v>
      </c>
      <c r="AI1324" s="75"/>
      <c r="AJ1324" s="75">
        <v>0</v>
      </c>
      <c r="AK1324" s="75">
        <v>0</v>
      </c>
      <c r="AL1324" s="75">
        <v>14</v>
      </c>
      <c r="AM1324" s="75"/>
      <c r="AN1324" s="75">
        <v>0.35</v>
      </c>
      <c r="AO1324" s="68"/>
      <c r="AP1324" s="147"/>
      <c r="AQ1324" s="147"/>
      <c r="AR1324" s="116">
        <v>449.4</v>
      </c>
      <c r="AS1324" s="147"/>
      <c r="AT1324" s="68"/>
      <c r="AU1324" s="115">
        <f>SUM(Table142[[#This Row],[OTHC Per Load (USD) - 6 months validity]:[DTHC Per Load (USD) - 6 months validity]])</f>
        <v>449.4</v>
      </c>
      <c r="AV1324" s="115">
        <f>SUM(Table142[[#This Row],[OIC Per Load (USD) - 6 months validity]:[DIC Per Load (USD) - 6 months validity]])</f>
        <v>449.4</v>
      </c>
      <c r="AW1324" s="68"/>
      <c r="AX1324" s="147"/>
      <c r="AY1324" s="147"/>
      <c r="AZ1324" s="116">
        <v>449.4</v>
      </c>
      <c r="BA1324" s="147"/>
      <c r="BB1324" s="68"/>
      <c r="BC1324" s="115">
        <f>SUM(Table142[[#This Row],[OTHC Per Load (USD)- 12 months validity]:[DTHC Per Load (USD) - 12 months validity]])</f>
        <v>449.4</v>
      </c>
      <c r="BD1324" s="115">
        <f>SUM(Table142[[#This Row],[OIC Per Load (USD) - 12 months validity]:[DIC Per Load (USD)- 12 months validity]])</f>
        <v>449.4</v>
      </c>
      <c r="BE1324" s="147"/>
      <c r="BF1324" s="147"/>
      <c r="BG1324" s="147"/>
      <c r="BH1324" s="147"/>
      <c r="BI1324" s="147"/>
      <c r="BJ1324" s="147"/>
      <c r="BK1324" s="147"/>
      <c r="BL1324" s="147"/>
      <c r="BM1324" s="68"/>
      <c r="BN1324" s="147"/>
      <c r="BO1324" s="68"/>
      <c r="BP1324" s="75">
        <f>SUM(Table142[[#This Row],[Precarriage transit time in days (Enter Whole Number)]:[Oncarriage transit time in days (Enter Whole Number)]])</f>
        <v>0</v>
      </c>
      <c r="BQ1324" s="147"/>
      <c r="BR1324" s="68"/>
      <c r="BS1324" s="68"/>
      <c r="BT1324" s="147"/>
      <c r="BU1324" s="147"/>
      <c r="BV1324" s="68"/>
      <c r="BW1324" s="68"/>
      <c r="BX1324" s="68"/>
      <c r="BY1324" s="68"/>
      <c r="BZ1324" s="147"/>
      <c r="CA1324" s="147"/>
      <c r="CB1324" s="147"/>
      <c r="CC1324" s="147"/>
      <c r="CD1324" s="147"/>
      <c r="CE1324" s="147"/>
      <c r="CF1324" s="147"/>
      <c r="CG1324" s="147"/>
      <c r="CH1324" s="147"/>
      <c r="CI1324" s="147"/>
      <c r="CJ1324" s="147"/>
      <c r="CK1324" s="147"/>
      <c r="CL1324" s="150"/>
      <c r="CM1324" s="75" t="s">
        <v>1158</v>
      </c>
    </row>
    <row r="1325" spans="1:91" ht="15.6">
      <c r="A1325" s="81">
        <v>6135</v>
      </c>
      <c r="B1325" s="75" t="s">
        <v>336</v>
      </c>
      <c r="C1325" s="75" t="s">
        <v>87</v>
      </c>
      <c r="D1325" s="75" t="s">
        <v>103</v>
      </c>
      <c r="E1325" s="75" t="s">
        <v>864</v>
      </c>
      <c r="F1325" s="75" t="s">
        <v>865</v>
      </c>
      <c r="G1325" s="68"/>
      <c r="H1325" s="75" t="s">
        <v>139</v>
      </c>
      <c r="I1325" s="75" t="s">
        <v>91</v>
      </c>
      <c r="J1325" s="75" t="s">
        <v>131</v>
      </c>
      <c r="K1325" s="75"/>
      <c r="L1325" s="75" t="s">
        <v>264</v>
      </c>
      <c r="M1325" s="68"/>
      <c r="N1325" s="75" t="s">
        <v>264</v>
      </c>
      <c r="O1325" s="75" t="s">
        <v>144</v>
      </c>
      <c r="P1325" s="75" t="s">
        <v>265</v>
      </c>
      <c r="Q1325" s="75" t="s">
        <v>107</v>
      </c>
      <c r="R1325" s="75" t="s">
        <v>209</v>
      </c>
      <c r="S1325" s="75" t="s">
        <v>98</v>
      </c>
      <c r="T1325" s="75"/>
      <c r="U1325" s="75"/>
      <c r="V1325" s="75"/>
      <c r="W1325" s="75" t="s">
        <v>395</v>
      </c>
      <c r="X1325" s="76">
        <v>10</v>
      </c>
      <c r="Y1325" s="76">
        <v>1</v>
      </c>
      <c r="Z1325" s="75" t="s">
        <v>101</v>
      </c>
      <c r="AA1325" s="77">
        <v>0.25</v>
      </c>
      <c r="AB1325" s="77">
        <v>0.25</v>
      </c>
      <c r="AC1325" s="77">
        <v>0.25</v>
      </c>
      <c r="AD1325" s="77">
        <v>0.25</v>
      </c>
      <c r="AE1325" s="75" t="s">
        <v>101</v>
      </c>
      <c r="AF1325" s="75">
        <v>0</v>
      </c>
      <c r="AG1325" s="75">
        <v>0</v>
      </c>
      <c r="AH1325" s="75">
        <v>14</v>
      </c>
      <c r="AI1325" s="75" t="s">
        <v>99</v>
      </c>
      <c r="AJ1325" s="75">
        <v>0</v>
      </c>
      <c r="AK1325" s="75">
        <v>0</v>
      </c>
      <c r="AL1325" s="75">
        <v>14</v>
      </c>
      <c r="AM1325" s="75"/>
      <c r="AN1325" s="75">
        <v>0.45</v>
      </c>
      <c r="AO1325" s="68"/>
      <c r="AP1325" s="147"/>
      <c r="AQ1325" s="147"/>
      <c r="AR1325" s="116">
        <v>288.89999999999998</v>
      </c>
      <c r="AS1325" s="147"/>
      <c r="AT1325" s="68"/>
      <c r="AU1325" s="115">
        <f>SUM(Table142[[#This Row],[OTHC Per Load (USD) - 6 months validity]:[DTHC Per Load (USD) - 6 months validity]])</f>
        <v>288.89999999999998</v>
      </c>
      <c r="AV1325" s="115">
        <f>SUM(Table142[[#This Row],[OIC Per Load (USD) - 6 months validity]:[DIC Per Load (USD) - 6 months validity]])</f>
        <v>288.89999999999998</v>
      </c>
      <c r="AW1325" s="68"/>
      <c r="AX1325" s="147"/>
      <c r="AY1325" s="147"/>
      <c r="AZ1325" s="116">
        <v>288.89999999999998</v>
      </c>
      <c r="BA1325" s="147"/>
      <c r="BB1325" s="68"/>
      <c r="BC1325" s="115">
        <f>SUM(Table142[[#This Row],[OTHC Per Load (USD)- 12 months validity]:[DTHC Per Load (USD) - 12 months validity]])</f>
        <v>288.89999999999998</v>
      </c>
      <c r="BD1325" s="115">
        <f>SUM(Table142[[#This Row],[OIC Per Load (USD) - 12 months validity]:[DIC Per Load (USD)- 12 months validity]])</f>
        <v>288.89999999999998</v>
      </c>
      <c r="BE1325" s="147"/>
      <c r="BF1325" s="147"/>
      <c r="BG1325" s="147"/>
      <c r="BH1325" s="147"/>
      <c r="BI1325" s="147"/>
      <c r="BJ1325" s="147"/>
      <c r="BK1325" s="147"/>
      <c r="BL1325" s="147"/>
      <c r="BM1325" s="68"/>
      <c r="BN1325" s="147"/>
      <c r="BO1325" s="68"/>
      <c r="BP1325" s="75">
        <f>SUM(Table142[[#This Row],[Precarriage transit time in days (Enter Whole Number)]:[Oncarriage transit time in days (Enter Whole Number)]])</f>
        <v>0</v>
      </c>
      <c r="BQ1325" s="147"/>
      <c r="BR1325" s="68"/>
      <c r="BS1325" s="68"/>
      <c r="BT1325" s="147"/>
      <c r="BU1325" s="147"/>
      <c r="BV1325" s="68"/>
      <c r="BW1325" s="68"/>
      <c r="BX1325" s="68"/>
      <c r="BY1325" s="68"/>
      <c r="BZ1325" s="147"/>
      <c r="CA1325" s="147"/>
      <c r="CB1325" s="147"/>
      <c r="CC1325" s="147"/>
      <c r="CD1325" s="147"/>
      <c r="CE1325" s="147"/>
      <c r="CF1325" s="147"/>
      <c r="CG1325" s="147"/>
      <c r="CH1325" s="147"/>
      <c r="CI1325" s="147"/>
      <c r="CJ1325" s="147"/>
      <c r="CK1325" s="147"/>
      <c r="CL1325" s="150"/>
      <c r="CM1325" s="75" t="s">
        <v>1159</v>
      </c>
    </row>
    <row r="1326" spans="1:91" ht="15.6">
      <c r="A1326" s="81">
        <v>6136</v>
      </c>
      <c r="B1326" s="75" t="s">
        <v>336</v>
      </c>
      <c r="C1326" s="75" t="s">
        <v>87</v>
      </c>
      <c r="D1326" s="75" t="s">
        <v>111</v>
      </c>
      <c r="E1326" s="75" t="s">
        <v>203</v>
      </c>
      <c r="F1326" s="75" t="s">
        <v>733</v>
      </c>
      <c r="G1326" s="68"/>
      <c r="H1326" s="75" t="s">
        <v>204</v>
      </c>
      <c r="I1326" s="75" t="s">
        <v>144</v>
      </c>
      <c r="J1326" s="75" t="s">
        <v>205</v>
      </c>
      <c r="K1326" s="75"/>
      <c r="L1326" s="75" t="s">
        <v>436</v>
      </c>
      <c r="M1326" s="68"/>
      <c r="N1326" s="75" t="s">
        <v>298</v>
      </c>
      <c r="O1326" s="75" t="s">
        <v>144</v>
      </c>
      <c r="P1326" s="75" t="s">
        <v>205</v>
      </c>
      <c r="Q1326" s="75" t="s">
        <v>851</v>
      </c>
      <c r="R1326" s="75" t="s">
        <v>97</v>
      </c>
      <c r="S1326" s="75" t="s">
        <v>98</v>
      </c>
      <c r="T1326" s="75"/>
      <c r="U1326" s="75"/>
      <c r="V1326" s="75"/>
      <c r="W1326" s="75"/>
      <c r="X1326" s="76">
        <v>34</v>
      </c>
      <c r="Y1326" s="76">
        <v>1</v>
      </c>
      <c r="Z1326" s="75" t="s">
        <v>101</v>
      </c>
      <c r="AA1326" s="77">
        <v>0.25</v>
      </c>
      <c r="AB1326" s="77">
        <v>0.25</v>
      </c>
      <c r="AC1326" s="77">
        <v>0.25</v>
      </c>
      <c r="AD1326" s="77">
        <v>0.25</v>
      </c>
      <c r="AE1326" s="75" t="s">
        <v>101</v>
      </c>
      <c r="AF1326" s="75">
        <v>0</v>
      </c>
      <c r="AG1326" s="75">
        <v>0</v>
      </c>
      <c r="AH1326" s="75">
        <v>14</v>
      </c>
      <c r="AI1326" s="75" t="s">
        <v>110</v>
      </c>
      <c r="AJ1326" s="75">
        <v>0</v>
      </c>
      <c r="AK1326" s="75">
        <v>0</v>
      </c>
      <c r="AL1326" s="75">
        <v>14</v>
      </c>
      <c r="AM1326" s="75"/>
      <c r="AN1326" s="75">
        <v>0.15</v>
      </c>
      <c r="AO1326" s="68"/>
      <c r="AP1326" s="147"/>
      <c r="AQ1326" s="147"/>
      <c r="AR1326" s="116">
        <v>192.60000000000002</v>
      </c>
      <c r="AS1326" s="147"/>
      <c r="AT1326" s="68"/>
      <c r="AU1326" s="115">
        <f>SUM(Table142[[#This Row],[OTHC Per Load (USD) - 6 months validity]:[DTHC Per Load (USD) - 6 months validity]])</f>
        <v>192.60000000000002</v>
      </c>
      <c r="AV1326" s="115">
        <f>SUM(Table142[[#This Row],[OIC Per Load (USD) - 6 months validity]:[DIC Per Load (USD) - 6 months validity]])</f>
        <v>192.60000000000002</v>
      </c>
      <c r="AW1326" s="68"/>
      <c r="AX1326" s="147"/>
      <c r="AY1326" s="147"/>
      <c r="AZ1326" s="116">
        <v>192.60000000000002</v>
      </c>
      <c r="BA1326" s="147"/>
      <c r="BB1326" s="68"/>
      <c r="BC1326" s="115">
        <f>SUM(Table142[[#This Row],[OTHC Per Load (USD)- 12 months validity]:[DTHC Per Load (USD) - 12 months validity]])</f>
        <v>192.60000000000002</v>
      </c>
      <c r="BD1326" s="115">
        <f>SUM(Table142[[#This Row],[OIC Per Load (USD) - 12 months validity]:[DIC Per Load (USD)- 12 months validity]])</f>
        <v>192.60000000000002</v>
      </c>
      <c r="BE1326" s="147"/>
      <c r="BF1326" s="147"/>
      <c r="BG1326" s="147"/>
      <c r="BH1326" s="147"/>
      <c r="BI1326" s="147"/>
      <c r="BJ1326" s="147"/>
      <c r="BK1326" s="147"/>
      <c r="BL1326" s="147"/>
      <c r="BM1326" s="68"/>
      <c r="BN1326" s="147"/>
      <c r="BO1326" s="68"/>
      <c r="BP1326" s="75">
        <f>SUM(Table142[[#This Row],[Precarriage transit time in days (Enter Whole Number)]:[Oncarriage transit time in days (Enter Whole Number)]])</f>
        <v>0</v>
      </c>
      <c r="BQ1326" s="147"/>
      <c r="BR1326" s="68"/>
      <c r="BS1326" s="68"/>
      <c r="BT1326" s="147"/>
      <c r="BU1326" s="147"/>
      <c r="BV1326" s="68"/>
      <c r="BW1326" s="68"/>
      <c r="BX1326" s="68"/>
      <c r="BY1326" s="68"/>
      <c r="BZ1326" s="147"/>
      <c r="CA1326" s="147"/>
      <c r="CB1326" s="147"/>
      <c r="CC1326" s="147"/>
      <c r="CD1326" s="147"/>
      <c r="CE1326" s="147"/>
      <c r="CF1326" s="147"/>
      <c r="CG1326" s="147"/>
      <c r="CH1326" s="147"/>
      <c r="CI1326" s="147"/>
      <c r="CJ1326" s="147"/>
      <c r="CK1326" s="147"/>
      <c r="CL1326" s="150"/>
      <c r="CM1326" s="75" t="s">
        <v>1160</v>
      </c>
    </row>
    <row r="1327" spans="1:91" ht="15.6">
      <c r="A1327" s="81">
        <v>6137</v>
      </c>
      <c r="B1327" s="75" t="s">
        <v>736</v>
      </c>
      <c r="C1327" s="75" t="s">
        <v>87</v>
      </c>
      <c r="D1327" s="75" t="s">
        <v>111</v>
      </c>
      <c r="E1327" s="75" t="s">
        <v>446</v>
      </c>
      <c r="F1327" s="75" t="s">
        <v>447</v>
      </c>
      <c r="G1327" s="68"/>
      <c r="H1327" s="75" t="s">
        <v>214</v>
      </c>
      <c r="I1327" s="75" t="s">
        <v>144</v>
      </c>
      <c r="J1327" s="75" t="s">
        <v>215</v>
      </c>
      <c r="K1327" s="75"/>
      <c r="L1327" s="75" t="s">
        <v>218</v>
      </c>
      <c r="M1327" s="68"/>
      <c r="N1327" s="75" t="s">
        <v>431</v>
      </c>
      <c r="O1327" s="75" t="s">
        <v>168</v>
      </c>
      <c r="P1327" s="75" t="s">
        <v>215</v>
      </c>
      <c r="Q1327" s="75" t="s">
        <v>107</v>
      </c>
      <c r="R1327" s="75" t="s">
        <v>209</v>
      </c>
      <c r="S1327" s="75" t="s">
        <v>98</v>
      </c>
      <c r="T1327" s="75"/>
      <c r="U1327" s="75"/>
      <c r="V1327" s="75"/>
      <c r="W1327" s="75"/>
      <c r="X1327" s="76">
        <v>36</v>
      </c>
      <c r="Y1327" s="76">
        <v>1</v>
      </c>
      <c r="Z1327" s="75" t="s">
        <v>101</v>
      </c>
      <c r="AA1327" s="77">
        <v>0.25</v>
      </c>
      <c r="AB1327" s="77">
        <v>0.25</v>
      </c>
      <c r="AC1327" s="77">
        <v>0.25</v>
      </c>
      <c r="AD1327" s="77">
        <v>0.25</v>
      </c>
      <c r="AE1327" s="75" t="s">
        <v>101</v>
      </c>
      <c r="AF1327" s="102"/>
      <c r="AG1327" s="102"/>
      <c r="AH1327" s="102"/>
      <c r="AI1327" s="75" t="s">
        <v>99</v>
      </c>
      <c r="AJ1327" s="75"/>
      <c r="AK1327" s="75">
        <v>7</v>
      </c>
      <c r="AL1327" s="75">
        <v>8</v>
      </c>
      <c r="AM1327" s="75"/>
      <c r="AN1327" s="75">
        <v>0.26</v>
      </c>
      <c r="AO1327" s="68"/>
      <c r="AP1327" s="147"/>
      <c r="AQ1327" s="147"/>
      <c r="AR1327" s="116">
        <v>333.84000000000003</v>
      </c>
      <c r="AS1327" s="147"/>
      <c r="AT1327" s="68"/>
      <c r="AU1327" s="115">
        <f>SUM(Table142[[#This Row],[OTHC Per Load (USD) - 6 months validity]:[DTHC Per Load (USD) - 6 months validity]])</f>
        <v>333.84000000000003</v>
      </c>
      <c r="AV1327" s="115">
        <f>SUM(Table142[[#This Row],[OIC Per Load (USD) - 6 months validity]:[DIC Per Load (USD) - 6 months validity]])</f>
        <v>333.84000000000003</v>
      </c>
      <c r="AW1327" s="68"/>
      <c r="AX1327" s="147"/>
      <c r="AY1327" s="147"/>
      <c r="AZ1327" s="116">
        <v>333.84000000000003</v>
      </c>
      <c r="BA1327" s="147"/>
      <c r="BB1327" s="68"/>
      <c r="BC1327" s="115">
        <f>SUM(Table142[[#This Row],[OTHC Per Load (USD)- 12 months validity]:[DTHC Per Load (USD) - 12 months validity]])</f>
        <v>333.84000000000003</v>
      </c>
      <c r="BD1327" s="115">
        <f>SUM(Table142[[#This Row],[OIC Per Load (USD) - 12 months validity]:[DIC Per Load (USD)- 12 months validity]])</f>
        <v>333.84000000000003</v>
      </c>
      <c r="BE1327" s="147"/>
      <c r="BF1327" s="147"/>
      <c r="BG1327" s="147"/>
      <c r="BH1327" s="147"/>
      <c r="BI1327" s="147"/>
      <c r="BJ1327" s="147"/>
      <c r="BK1327" s="147"/>
      <c r="BL1327" s="147"/>
      <c r="BM1327" s="68"/>
      <c r="BN1327" s="147"/>
      <c r="BO1327" s="68"/>
      <c r="BP1327" s="75">
        <f>SUM(Table142[[#This Row],[Precarriage transit time in days (Enter Whole Number)]:[Oncarriage transit time in days (Enter Whole Number)]])</f>
        <v>0</v>
      </c>
      <c r="BQ1327" s="147"/>
      <c r="BR1327" s="68"/>
      <c r="BS1327" s="68"/>
      <c r="BT1327" s="147"/>
      <c r="BU1327" s="147"/>
      <c r="BV1327" s="68"/>
      <c r="BW1327" s="68"/>
      <c r="BX1327" s="68"/>
      <c r="BY1327" s="68"/>
      <c r="BZ1327" s="147"/>
      <c r="CA1327" s="147"/>
      <c r="CB1327" s="147"/>
      <c r="CC1327" s="147"/>
      <c r="CD1327" s="147"/>
      <c r="CE1327" s="147"/>
      <c r="CF1327" s="147"/>
      <c r="CG1327" s="147"/>
      <c r="CH1327" s="147"/>
      <c r="CI1327" s="147"/>
      <c r="CJ1327" s="147"/>
      <c r="CK1327" s="147"/>
      <c r="CL1327" s="150"/>
      <c r="CM1327" s="75" t="s">
        <v>1161</v>
      </c>
    </row>
    <row r="1328" spans="1:91" ht="15.6">
      <c r="A1328" s="81">
        <v>6138</v>
      </c>
      <c r="B1328" s="75" t="s">
        <v>736</v>
      </c>
      <c r="C1328" s="75" t="s">
        <v>863</v>
      </c>
      <c r="D1328" s="75" t="s">
        <v>111</v>
      </c>
      <c r="E1328" s="75" t="s">
        <v>864</v>
      </c>
      <c r="F1328" s="75" t="s">
        <v>865</v>
      </c>
      <c r="G1328" s="68"/>
      <c r="H1328" s="75" t="s">
        <v>139</v>
      </c>
      <c r="I1328" s="75" t="s">
        <v>91</v>
      </c>
      <c r="J1328" s="75" t="s">
        <v>131</v>
      </c>
      <c r="K1328" s="75"/>
      <c r="L1328" s="75" t="s">
        <v>288</v>
      </c>
      <c r="M1328" s="68"/>
      <c r="N1328" s="75" t="s">
        <v>873</v>
      </c>
      <c r="O1328" s="75" t="s">
        <v>144</v>
      </c>
      <c r="P1328" s="75" t="s">
        <v>215</v>
      </c>
      <c r="Q1328" s="75" t="s">
        <v>107</v>
      </c>
      <c r="R1328" s="75" t="s">
        <v>209</v>
      </c>
      <c r="S1328" s="75" t="s">
        <v>98</v>
      </c>
      <c r="T1328" s="75"/>
      <c r="U1328" s="75"/>
      <c r="V1328" s="75"/>
      <c r="W1328" s="75" t="s">
        <v>395</v>
      </c>
      <c r="X1328" s="76">
        <v>13</v>
      </c>
      <c r="Y1328" s="76">
        <v>1</v>
      </c>
      <c r="Z1328" s="75" t="s">
        <v>101</v>
      </c>
      <c r="AA1328" s="77">
        <v>0.25</v>
      </c>
      <c r="AB1328" s="77">
        <v>0.25</v>
      </c>
      <c r="AC1328" s="77">
        <v>0.25</v>
      </c>
      <c r="AD1328" s="77">
        <v>0.25</v>
      </c>
      <c r="AE1328" s="75" t="s">
        <v>101</v>
      </c>
      <c r="AF1328" s="75">
        <v>0</v>
      </c>
      <c r="AG1328" s="75">
        <v>0</v>
      </c>
      <c r="AH1328" s="75">
        <v>14</v>
      </c>
      <c r="AI1328" s="75" t="s">
        <v>99</v>
      </c>
      <c r="AJ1328" s="75">
        <v>0</v>
      </c>
      <c r="AK1328" s="75">
        <v>0</v>
      </c>
      <c r="AL1328" s="75">
        <v>14</v>
      </c>
      <c r="AM1328" s="75"/>
      <c r="AN1328" s="75">
        <v>0.45</v>
      </c>
      <c r="AO1328" s="68"/>
      <c r="AP1328" s="147"/>
      <c r="AQ1328" s="147"/>
      <c r="AR1328" s="116">
        <v>577.79999999999995</v>
      </c>
      <c r="AS1328" s="147"/>
      <c r="AT1328" s="68"/>
      <c r="AU1328" s="115">
        <f>SUM(Table142[[#This Row],[OTHC Per Load (USD) - 6 months validity]:[DTHC Per Load (USD) - 6 months validity]])</f>
        <v>577.79999999999995</v>
      </c>
      <c r="AV1328" s="115">
        <f>SUM(Table142[[#This Row],[OIC Per Load (USD) - 6 months validity]:[DIC Per Load (USD) - 6 months validity]])</f>
        <v>577.79999999999995</v>
      </c>
      <c r="AW1328" s="68"/>
      <c r="AX1328" s="147"/>
      <c r="AY1328" s="147"/>
      <c r="AZ1328" s="116">
        <v>577.79999999999995</v>
      </c>
      <c r="BA1328" s="147"/>
      <c r="BB1328" s="68"/>
      <c r="BC1328" s="115">
        <f>SUM(Table142[[#This Row],[OTHC Per Load (USD)- 12 months validity]:[DTHC Per Load (USD) - 12 months validity]])</f>
        <v>577.79999999999995</v>
      </c>
      <c r="BD1328" s="115">
        <f>SUM(Table142[[#This Row],[OIC Per Load (USD) - 12 months validity]:[DIC Per Load (USD)- 12 months validity]])</f>
        <v>577.79999999999995</v>
      </c>
      <c r="BE1328" s="147"/>
      <c r="BF1328" s="147"/>
      <c r="BG1328" s="147"/>
      <c r="BH1328" s="147"/>
      <c r="BI1328" s="147"/>
      <c r="BJ1328" s="147"/>
      <c r="BK1328" s="147"/>
      <c r="BL1328" s="147"/>
      <c r="BM1328" s="68"/>
      <c r="BN1328" s="147"/>
      <c r="BO1328" s="68"/>
      <c r="BP1328" s="75">
        <f>SUM(Table142[[#This Row],[Precarriage transit time in days (Enter Whole Number)]:[Oncarriage transit time in days (Enter Whole Number)]])</f>
        <v>0</v>
      </c>
      <c r="BQ1328" s="147"/>
      <c r="BR1328" s="68"/>
      <c r="BS1328" s="68"/>
      <c r="BT1328" s="147"/>
      <c r="BU1328" s="147"/>
      <c r="BV1328" s="68"/>
      <c r="BW1328" s="68"/>
      <c r="BX1328" s="68"/>
      <c r="BY1328" s="68"/>
      <c r="BZ1328" s="147"/>
      <c r="CA1328" s="147"/>
      <c r="CB1328" s="147"/>
      <c r="CC1328" s="147"/>
      <c r="CD1328" s="147"/>
      <c r="CE1328" s="147"/>
      <c r="CF1328" s="147"/>
      <c r="CG1328" s="147"/>
      <c r="CH1328" s="147"/>
      <c r="CI1328" s="147"/>
      <c r="CJ1328" s="147"/>
      <c r="CK1328" s="147"/>
      <c r="CL1328" s="150"/>
      <c r="CM1328" s="75" t="s">
        <v>1162</v>
      </c>
    </row>
    <row r="1329" spans="1:91" ht="15.6">
      <c r="A1329" s="81">
        <v>6139</v>
      </c>
      <c r="B1329" s="75" t="s">
        <v>736</v>
      </c>
      <c r="C1329" s="75" t="s">
        <v>863</v>
      </c>
      <c r="D1329" s="75" t="s">
        <v>103</v>
      </c>
      <c r="E1329" s="75" t="s">
        <v>864</v>
      </c>
      <c r="F1329" s="75" t="s">
        <v>865</v>
      </c>
      <c r="G1329" s="68"/>
      <c r="H1329" s="75" t="s">
        <v>139</v>
      </c>
      <c r="I1329" s="75" t="s">
        <v>91</v>
      </c>
      <c r="J1329" s="75" t="s">
        <v>131</v>
      </c>
      <c r="K1329" s="75"/>
      <c r="L1329" s="75" t="s">
        <v>431</v>
      </c>
      <c r="M1329" s="68"/>
      <c r="N1329" s="75" t="s">
        <v>873</v>
      </c>
      <c r="O1329" s="75" t="s">
        <v>144</v>
      </c>
      <c r="P1329" s="75" t="s">
        <v>215</v>
      </c>
      <c r="Q1329" s="75" t="s">
        <v>107</v>
      </c>
      <c r="R1329" s="75" t="s">
        <v>209</v>
      </c>
      <c r="S1329" s="75" t="s">
        <v>98</v>
      </c>
      <c r="T1329" s="75"/>
      <c r="U1329" s="75"/>
      <c r="V1329" s="75"/>
      <c r="W1329" s="75" t="s">
        <v>395</v>
      </c>
      <c r="X1329" s="76">
        <v>6</v>
      </c>
      <c r="Y1329" s="76">
        <v>1</v>
      </c>
      <c r="Z1329" s="75" t="s">
        <v>101</v>
      </c>
      <c r="AA1329" s="77">
        <v>0.25</v>
      </c>
      <c r="AB1329" s="77">
        <v>0.25</v>
      </c>
      <c r="AC1329" s="77">
        <v>0.25</v>
      </c>
      <c r="AD1329" s="77">
        <v>0.25</v>
      </c>
      <c r="AE1329" s="75" t="s">
        <v>101</v>
      </c>
      <c r="AF1329" s="75">
        <v>0</v>
      </c>
      <c r="AG1329" s="75">
        <v>0</v>
      </c>
      <c r="AH1329" s="75">
        <v>14</v>
      </c>
      <c r="AI1329" s="75" t="s">
        <v>99</v>
      </c>
      <c r="AJ1329" s="75">
        <v>0</v>
      </c>
      <c r="AK1329" s="75">
        <v>0</v>
      </c>
      <c r="AL1329" s="75">
        <v>21</v>
      </c>
      <c r="AM1329" s="75"/>
      <c r="AN1329" s="75">
        <v>0.45</v>
      </c>
      <c r="AO1329" s="68"/>
      <c r="AP1329" s="147"/>
      <c r="AQ1329" s="147"/>
      <c r="AR1329" s="116">
        <v>288.89999999999998</v>
      </c>
      <c r="AS1329" s="147"/>
      <c r="AT1329" s="68"/>
      <c r="AU1329" s="115">
        <f>SUM(Table142[[#This Row],[OTHC Per Load (USD) - 6 months validity]:[DTHC Per Load (USD) - 6 months validity]])</f>
        <v>288.89999999999998</v>
      </c>
      <c r="AV1329" s="115">
        <f>SUM(Table142[[#This Row],[OIC Per Load (USD) - 6 months validity]:[DIC Per Load (USD) - 6 months validity]])</f>
        <v>288.89999999999998</v>
      </c>
      <c r="AW1329" s="68"/>
      <c r="AX1329" s="147"/>
      <c r="AY1329" s="147"/>
      <c r="AZ1329" s="116">
        <v>288.89999999999998</v>
      </c>
      <c r="BA1329" s="147"/>
      <c r="BB1329" s="68"/>
      <c r="BC1329" s="115">
        <f>SUM(Table142[[#This Row],[OTHC Per Load (USD)- 12 months validity]:[DTHC Per Load (USD) - 12 months validity]])</f>
        <v>288.89999999999998</v>
      </c>
      <c r="BD1329" s="115">
        <f>SUM(Table142[[#This Row],[OIC Per Load (USD) - 12 months validity]:[DIC Per Load (USD)- 12 months validity]])</f>
        <v>288.89999999999998</v>
      </c>
      <c r="BE1329" s="147"/>
      <c r="BF1329" s="147"/>
      <c r="BG1329" s="147"/>
      <c r="BH1329" s="147"/>
      <c r="BI1329" s="147"/>
      <c r="BJ1329" s="147"/>
      <c r="BK1329" s="147"/>
      <c r="BL1329" s="147"/>
      <c r="BM1329" s="68"/>
      <c r="BN1329" s="147"/>
      <c r="BO1329" s="68"/>
      <c r="BP1329" s="75">
        <f>SUM(Table142[[#This Row],[Precarriage transit time in days (Enter Whole Number)]:[Oncarriage transit time in days (Enter Whole Number)]])</f>
        <v>0</v>
      </c>
      <c r="BQ1329" s="147"/>
      <c r="BR1329" s="68"/>
      <c r="BS1329" s="68"/>
      <c r="BT1329" s="147"/>
      <c r="BU1329" s="147"/>
      <c r="BV1329" s="68"/>
      <c r="BW1329" s="68"/>
      <c r="BX1329" s="68"/>
      <c r="BY1329" s="68"/>
      <c r="BZ1329" s="147"/>
      <c r="CA1329" s="147"/>
      <c r="CB1329" s="147"/>
      <c r="CC1329" s="147"/>
      <c r="CD1329" s="147"/>
      <c r="CE1329" s="147"/>
      <c r="CF1329" s="147"/>
      <c r="CG1329" s="147"/>
      <c r="CH1329" s="147"/>
      <c r="CI1329" s="147"/>
      <c r="CJ1329" s="147"/>
      <c r="CK1329" s="147"/>
      <c r="CL1329" s="150"/>
      <c r="CM1329" s="75" t="s">
        <v>1163</v>
      </c>
    </row>
    <row r="1330" spans="1:91" ht="15.6">
      <c r="A1330" s="81">
        <v>6140</v>
      </c>
      <c r="B1330" s="75" t="s">
        <v>336</v>
      </c>
      <c r="C1330" s="75" t="s">
        <v>87</v>
      </c>
      <c r="D1330" s="75" t="s">
        <v>103</v>
      </c>
      <c r="E1330" s="75"/>
      <c r="F1330" s="75"/>
      <c r="G1330" s="68"/>
      <c r="H1330" s="75" t="s">
        <v>106</v>
      </c>
      <c r="I1330" s="75" t="s">
        <v>818</v>
      </c>
      <c r="J1330" s="75" t="s">
        <v>92</v>
      </c>
      <c r="K1330" s="75"/>
      <c r="L1330" s="75" t="s">
        <v>116</v>
      </c>
      <c r="M1330" s="68"/>
      <c r="N1330" s="75" t="s">
        <v>117</v>
      </c>
      <c r="O1330" s="75" t="s">
        <v>91</v>
      </c>
      <c r="P1330" s="75" t="s">
        <v>92</v>
      </c>
      <c r="Q1330" s="75"/>
      <c r="R1330" s="75" t="s">
        <v>209</v>
      </c>
      <c r="S1330" s="75" t="s">
        <v>98</v>
      </c>
      <c r="T1330" s="75"/>
      <c r="U1330" s="75"/>
      <c r="V1330" s="75"/>
      <c r="W1330" s="75"/>
      <c r="X1330" s="76">
        <v>12</v>
      </c>
      <c r="Y1330" s="76">
        <v>1</v>
      </c>
      <c r="Z1330" s="75" t="s">
        <v>101</v>
      </c>
      <c r="AA1330" s="77">
        <v>0.25</v>
      </c>
      <c r="AB1330" s="77">
        <v>0.25</v>
      </c>
      <c r="AC1330" s="77">
        <v>0.25</v>
      </c>
      <c r="AD1330" s="77">
        <v>0.25</v>
      </c>
      <c r="AE1330" s="75" t="s">
        <v>101</v>
      </c>
      <c r="AF1330" s="75">
        <v>0</v>
      </c>
      <c r="AG1330" s="75">
        <v>0</v>
      </c>
      <c r="AH1330" s="75">
        <v>14</v>
      </c>
      <c r="AI1330" s="75" t="s">
        <v>99</v>
      </c>
      <c r="AJ1330" s="75">
        <v>0</v>
      </c>
      <c r="AK1330" s="75">
        <v>0</v>
      </c>
      <c r="AL1330" s="75">
        <v>14</v>
      </c>
      <c r="AM1330" s="75"/>
      <c r="AN1330" s="75">
        <v>0.1</v>
      </c>
      <c r="AO1330" s="68"/>
      <c r="AP1330" s="147"/>
      <c r="AQ1330" s="147"/>
      <c r="AR1330" s="116">
        <v>64.2</v>
      </c>
      <c r="AS1330" s="147"/>
      <c r="AT1330" s="68"/>
      <c r="AU1330" s="115">
        <f>SUM(Table142[[#This Row],[OTHC Per Load (USD) - 6 months validity]:[DTHC Per Load (USD) - 6 months validity]])</f>
        <v>64.2</v>
      </c>
      <c r="AV1330" s="115">
        <f>SUM(Table142[[#This Row],[OIC Per Load (USD) - 6 months validity]:[DIC Per Load (USD) - 6 months validity]])</f>
        <v>64.2</v>
      </c>
      <c r="AW1330" s="68"/>
      <c r="AX1330" s="147"/>
      <c r="AY1330" s="147"/>
      <c r="AZ1330" s="116">
        <v>64.2</v>
      </c>
      <c r="BA1330" s="147"/>
      <c r="BB1330" s="68"/>
      <c r="BC1330" s="115">
        <f>SUM(Table142[[#This Row],[OTHC Per Load (USD)- 12 months validity]:[DTHC Per Load (USD) - 12 months validity]])</f>
        <v>64.2</v>
      </c>
      <c r="BD1330" s="115">
        <f>SUM(Table142[[#This Row],[OIC Per Load (USD) - 12 months validity]:[DIC Per Load (USD)- 12 months validity]])</f>
        <v>64.2</v>
      </c>
      <c r="BE1330" s="147"/>
      <c r="BF1330" s="147"/>
      <c r="BG1330" s="147"/>
      <c r="BH1330" s="147"/>
      <c r="BI1330" s="147"/>
      <c r="BJ1330" s="147"/>
      <c r="BK1330" s="147"/>
      <c r="BL1330" s="147"/>
      <c r="BM1330" s="68"/>
      <c r="BN1330" s="147"/>
      <c r="BO1330" s="68"/>
      <c r="BP1330" s="75">
        <f>SUM(Table142[[#This Row],[Precarriage transit time in days (Enter Whole Number)]:[Oncarriage transit time in days (Enter Whole Number)]])</f>
        <v>0</v>
      </c>
      <c r="BQ1330" s="147"/>
      <c r="BR1330" s="68"/>
      <c r="BS1330" s="68"/>
      <c r="BT1330" s="147"/>
      <c r="BU1330" s="147"/>
      <c r="BV1330" s="68"/>
      <c r="BW1330" s="68"/>
      <c r="BX1330" s="68"/>
      <c r="BY1330" s="68"/>
      <c r="BZ1330" s="147"/>
      <c r="CA1330" s="147"/>
      <c r="CB1330" s="147"/>
      <c r="CC1330" s="147"/>
      <c r="CD1330" s="147"/>
      <c r="CE1330" s="147"/>
      <c r="CF1330" s="147"/>
      <c r="CG1330" s="147"/>
      <c r="CH1330" s="147"/>
      <c r="CI1330" s="147"/>
      <c r="CJ1330" s="147"/>
      <c r="CK1330" s="147"/>
      <c r="CL1330" s="150"/>
      <c r="CM1330" s="75" t="s">
        <v>1164</v>
      </c>
    </row>
    <row r="1331" spans="1:91" ht="15.6">
      <c r="A1331" s="81">
        <v>6141</v>
      </c>
      <c r="B1331" s="75" t="s">
        <v>736</v>
      </c>
      <c r="C1331" s="75"/>
      <c r="D1331" s="75" t="s">
        <v>88</v>
      </c>
      <c r="E1331" s="75" t="s">
        <v>516</v>
      </c>
      <c r="F1331" s="75"/>
      <c r="G1331" s="75"/>
      <c r="H1331" s="75" t="s">
        <v>139</v>
      </c>
      <c r="I1331" s="75" t="s">
        <v>91</v>
      </c>
      <c r="J1331" s="75" t="s">
        <v>131</v>
      </c>
      <c r="K1331" s="75" t="s">
        <v>116</v>
      </c>
      <c r="L1331" s="75" t="s">
        <v>116</v>
      </c>
      <c r="M1331" s="75"/>
      <c r="N1331" s="75" t="s">
        <v>117</v>
      </c>
      <c r="O1331" s="75" t="s">
        <v>91</v>
      </c>
      <c r="P1331" s="75" t="s">
        <v>92</v>
      </c>
      <c r="Q1331" s="75"/>
      <c r="R1331" s="75"/>
      <c r="S1331" s="75"/>
      <c r="T1331" s="75"/>
      <c r="U1331" s="68"/>
      <c r="V1331" s="68"/>
      <c r="W1331" s="75"/>
      <c r="X1331" s="76">
        <v>7</v>
      </c>
      <c r="Y1331" s="76">
        <v>1</v>
      </c>
      <c r="Z1331" s="75" t="s">
        <v>101</v>
      </c>
      <c r="AA1331" s="77">
        <v>0.25</v>
      </c>
      <c r="AB1331" s="77">
        <v>0.25</v>
      </c>
      <c r="AC1331" s="77">
        <v>0.25</v>
      </c>
      <c r="AD1331" s="77">
        <v>0.25</v>
      </c>
      <c r="AE1331" s="75" t="s">
        <v>101</v>
      </c>
      <c r="AF1331" s="75">
        <v>0</v>
      </c>
      <c r="AG1331" s="75">
        <v>0</v>
      </c>
      <c r="AH1331" s="75">
        <v>14</v>
      </c>
      <c r="AI1331" s="75"/>
      <c r="AJ1331" s="75">
        <v>0</v>
      </c>
      <c r="AK1331" s="75">
        <v>0</v>
      </c>
      <c r="AL1331" s="75">
        <v>14</v>
      </c>
      <c r="AM1331" s="75"/>
      <c r="AN1331" s="75">
        <v>0.55000000000000004</v>
      </c>
      <c r="AO1331" s="147"/>
      <c r="AP1331" s="147"/>
      <c r="AQ1331" s="147"/>
      <c r="AR1331" s="116">
        <v>235.4</v>
      </c>
      <c r="AS1331" s="147"/>
      <c r="AT1331" s="147"/>
      <c r="AU1331" s="115">
        <f>SUM(Table142[[#This Row],[OTHC Per Load (USD) - 6 months validity]:[DTHC Per Load (USD) - 6 months validity]])</f>
        <v>235.4</v>
      </c>
      <c r="AV1331" s="115">
        <f>SUM(Table142[[#This Row],[OIC Per Load (USD) - 6 months validity]:[DIC Per Load (USD) - 6 months validity]])</f>
        <v>235.4</v>
      </c>
      <c r="AW1331" s="147"/>
      <c r="AX1331" s="147"/>
      <c r="AY1331" s="147"/>
      <c r="AZ1331" s="116">
        <v>235.4</v>
      </c>
      <c r="BA1331" s="147"/>
      <c r="BB1331" s="147"/>
      <c r="BC1331" s="115">
        <f>SUM(Table142[[#This Row],[OTHC Per Load (USD)- 12 months validity]:[DTHC Per Load (USD) - 12 months validity]])</f>
        <v>235.4</v>
      </c>
      <c r="BD1331" s="115">
        <f>SUM(Table142[[#This Row],[OIC Per Load (USD) - 12 months validity]:[DIC Per Load (USD)- 12 months validity]])</f>
        <v>235.4</v>
      </c>
      <c r="BE1331" s="147"/>
      <c r="BF1331" s="147"/>
      <c r="BG1331" s="147"/>
      <c r="BH1331" s="147"/>
      <c r="BI1331" s="147"/>
      <c r="BJ1331" s="147"/>
      <c r="BK1331" s="147"/>
      <c r="BL1331" s="147"/>
      <c r="BM1331" s="147"/>
      <c r="BN1331" s="147"/>
      <c r="BO1331" s="147"/>
      <c r="BP1331" s="75">
        <f>SUM(Table142[[#This Row],[Precarriage transit time in days (Enter Whole Number)]:[Oncarriage transit time in days (Enter Whole Number)]])</f>
        <v>0</v>
      </c>
      <c r="BQ1331" s="147"/>
      <c r="BR1331" s="147"/>
      <c r="BS1331" s="147"/>
      <c r="BT1331" s="147"/>
      <c r="BU1331" s="147"/>
      <c r="BV1331" s="147"/>
      <c r="BW1331" s="147"/>
      <c r="BX1331" s="147"/>
      <c r="BY1331" s="147"/>
      <c r="BZ1331" s="147"/>
      <c r="CA1331" s="147"/>
      <c r="CB1331" s="147"/>
      <c r="CC1331" s="147"/>
      <c r="CD1331" s="147"/>
      <c r="CE1331" s="147"/>
      <c r="CF1331" s="147"/>
      <c r="CG1331" s="147"/>
      <c r="CH1331" s="147"/>
      <c r="CI1331" s="147"/>
      <c r="CJ1331" s="147"/>
      <c r="CK1331" s="147"/>
      <c r="CL1331" s="150"/>
      <c r="CM1331" s="75" t="s">
        <v>1165</v>
      </c>
    </row>
    <row r="1332" spans="1:91" ht="15.6">
      <c r="A1332" s="81">
        <v>6142</v>
      </c>
      <c r="B1332" s="75" t="s">
        <v>736</v>
      </c>
      <c r="C1332" s="75" t="s">
        <v>87</v>
      </c>
      <c r="D1332" s="75" t="s">
        <v>127</v>
      </c>
      <c r="E1332" s="75" t="s">
        <v>495</v>
      </c>
      <c r="F1332" s="75" t="s">
        <v>495</v>
      </c>
      <c r="G1332" s="68"/>
      <c r="H1332" s="75" t="s">
        <v>158</v>
      </c>
      <c r="I1332" s="75" t="s">
        <v>91</v>
      </c>
      <c r="J1332" s="75" t="s">
        <v>159</v>
      </c>
      <c r="K1332" s="75" t="s">
        <v>874</v>
      </c>
      <c r="L1332" s="75" t="s">
        <v>203</v>
      </c>
      <c r="M1332" s="68"/>
      <c r="N1332" s="75" t="s">
        <v>204</v>
      </c>
      <c r="O1332" s="75" t="s">
        <v>144</v>
      </c>
      <c r="P1332" s="75" t="s">
        <v>205</v>
      </c>
      <c r="Q1332" s="75" t="s">
        <v>525</v>
      </c>
      <c r="R1332" s="75" t="s">
        <v>97</v>
      </c>
      <c r="S1332" s="75" t="s">
        <v>98</v>
      </c>
      <c r="T1332" s="75"/>
      <c r="U1332" s="68"/>
      <c r="V1332" s="68"/>
      <c r="W1332" s="75" t="s">
        <v>100</v>
      </c>
      <c r="X1332" s="76">
        <v>3</v>
      </c>
      <c r="Y1332" s="76">
        <v>1</v>
      </c>
      <c r="Z1332" s="75" t="s">
        <v>101</v>
      </c>
      <c r="AA1332" s="77">
        <v>0.25</v>
      </c>
      <c r="AB1332" s="77">
        <v>0.25</v>
      </c>
      <c r="AC1332" s="77">
        <v>0.25</v>
      </c>
      <c r="AD1332" s="77">
        <v>0.25</v>
      </c>
      <c r="AE1332" s="75" t="s">
        <v>101</v>
      </c>
      <c r="AF1332" s="75">
        <v>5</v>
      </c>
      <c r="AG1332" s="75">
        <v>15</v>
      </c>
      <c r="AH1332" s="75">
        <v>0</v>
      </c>
      <c r="AI1332" s="75" t="s">
        <v>99</v>
      </c>
      <c r="AJ1332" s="75">
        <v>5</v>
      </c>
      <c r="AK1332" s="75">
        <v>15</v>
      </c>
      <c r="AL1332" s="75"/>
      <c r="AM1332" s="75"/>
      <c r="AN1332" s="75">
        <v>0.82</v>
      </c>
      <c r="AO1332" s="68"/>
      <c r="AP1332" s="147"/>
      <c r="AQ1332" s="147"/>
      <c r="AR1332" s="116">
        <v>701.92</v>
      </c>
      <c r="AS1332" s="147"/>
      <c r="AT1332" s="68"/>
      <c r="AU1332" s="115">
        <f>SUM(Table142[[#This Row],[OTHC Per Load (USD) - 6 months validity]:[DTHC Per Load (USD) - 6 months validity]])</f>
        <v>701.92</v>
      </c>
      <c r="AV1332" s="115">
        <f>SUM(Table142[[#This Row],[OIC Per Load (USD) - 6 months validity]:[DIC Per Load (USD) - 6 months validity]])</f>
        <v>701.92</v>
      </c>
      <c r="AW1332" s="68"/>
      <c r="AX1332" s="147"/>
      <c r="AY1332" s="147"/>
      <c r="AZ1332" s="116">
        <v>701.92</v>
      </c>
      <c r="BA1332" s="147"/>
      <c r="BB1332" s="68"/>
      <c r="BC1332" s="115">
        <f>SUM(Table142[[#This Row],[OTHC Per Load (USD)- 12 months validity]:[DTHC Per Load (USD) - 12 months validity]])</f>
        <v>701.92</v>
      </c>
      <c r="BD1332" s="115">
        <f>SUM(Table142[[#This Row],[OIC Per Load (USD) - 12 months validity]:[DIC Per Load (USD)- 12 months validity]])</f>
        <v>701.92</v>
      </c>
      <c r="BE1332" s="147"/>
      <c r="BF1332" s="147"/>
      <c r="BG1332" s="147"/>
      <c r="BH1332" s="147"/>
      <c r="BI1332" s="147"/>
      <c r="BJ1332" s="147"/>
      <c r="BK1332" s="147"/>
      <c r="BL1332" s="147"/>
      <c r="BM1332" s="68"/>
      <c r="BN1332" s="147"/>
      <c r="BO1332" s="68"/>
      <c r="BP1332" s="75">
        <f>SUM(Table142[[#This Row],[Precarriage transit time in days (Enter Whole Number)]:[Oncarriage transit time in days (Enter Whole Number)]])</f>
        <v>0</v>
      </c>
      <c r="BQ1332" s="147"/>
      <c r="BR1332" s="68"/>
      <c r="BS1332" s="68"/>
      <c r="BT1332" s="147"/>
      <c r="BU1332" s="147"/>
      <c r="BV1332" s="68"/>
      <c r="BW1332" s="68"/>
      <c r="BX1332" s="68"/>
      <c r="BY1332" s="68"/>
      <c r="BZ1332" s="147"/>
      <c r="CA1332" s="147"/>
      <c r="CB1332" s="147"/>
      <c r="CC1332" s="147"/>
      <c r="CD1332" s="147"/>
      <c r="CE1332" s="147"/>
      <c r="CF1332" s="147"/>
      <c r="CG1332" s="147"/>
      <c r="CH1332" s="147"/>
      <c r="CI1332" s="147"/>
      <c r="CJ1332" s="147"/>
      <c r="CK1332" s="147"/>
      <c r="CL1332" s="150"/>
      <c r="CM1332" s="75" t="s">
        <v>1166</v>
      </c>
    </row>
    <row r="1333" spans="1:91" ht="15.6">
      <c r="A1333" s="81">
        <v>6143</v>
      </c>
      <c r="B1333" s="75" t="s">
        <v>736</v>
      </c>
      <c r="C1333" s="75" t="s">
        <v>87</v>
      </c>
      <c r="D1333" s="75" t="s">
        <v>88</v>
      </c>
      <c r="E1333" s="75" t="s">
        <v>116</v>
      </c>
      <c r="F1333" s="75" t="s">
        <v>116</v>
      </c>
      <c r="G1333" s="68"/>
      <c r="H1333" s="75" t="s">
        <v>117</v>
      </c>
      <c r="I1333" s="75" t="s">
        <v>91</v>
      </c>
      <c r="J1333" s="75" t="s">
        <v>92</v>
      </c>
      <c r="K1333" s="75" t="s">
        <v>875</v>
      </c>
      <c r="L1333" s="75" t="s">
        <v>203</v>
      </c>
      <c r="M1333" s="68"/>
      <c r="N1333" s="75" t="s">
        <v>204</v>
      </c>
      <c r="O1333" s="75" t="s">
        <v>144</v>
      </c>
      <c r="P1333" s="75" t="s">
        <v>205</v>
      </c>
      <c r="Q1333" s="75" t="s">
        <v>876</v>
      </c>
      <c r="R1333" s="75" t="s">
        <v>108</v>
      </c>
      <c r="S1333" s="75" t="s">
        <v>109</v>
      </c>
      <c r="T1333" s="75"/>
      <c r="U1333" s="68"/>
      <c r="V1333" s="68"/>
      <c r="W1333" s="75" t="s">
        <v>100</v>
      </c>
      <c r="X1333" s="76">
        <v>3</v>
      </c>
      <c r="Y1333" s="76">
        <v>1</v>
      </c>
      <c r="Z1333" s="75" t="s">
        <v>101</v>
      </c>
      <c r="AA1333" s="77">
        <v>0.25</v>
      </c>
      <c r="AB1333" s="77">
        <v>0.25</v>
      </c>
      <c r="AC1333" s="77">
        <v>0.25</v>
      </c>
      <c r="AD1333" s="77">
        <v>0.25</v>
      </c>
      <c r="AE1333" s="75" t="s">
        <v>101</v>
      </c>
      <c r="AF1333" s="75">
        <v>0</v>
      </c>
      <c r="AG1333" s="75">
        <v>0</v>
      </c>
      <c r="AH1333" s="75">
        <v>14</v>
      </c>
      <c r="AI1333" s="75" t="s">
        <v>110</v>
      </c>
      <c r="AJ1333" s="75">
        <v>0</v>
      </c>
      <c r="AK1333" s="75">
        <v>0</v>
      </c>
      <c r="AL1333" s="75">
        <v>14</v>
      </c>
      <c r="AM1333" s="75"/>
      <c r="AN1333" s="75">
        <v>0.43</v>
      </c>
      <c r="AO1333" s="68"/>
      <c r="AP1333" s="147"/>
      <c r="AQ1333" s="147"/>
      <c r="AR1333" s="116">
        <v>184.04</v>
      </c>
      <c r="AS1333" s="147"/>
      <c r="AT1333" s="68"/>
      <c r="AU1333" s="115">
        <f>SUM(Table142[[#This Row],[OTHC Per Load (USD) - 6 months validity]:[DTHC Per Load (USD) - 6 months validity]])</f>
        <v>184.04</v>
      </c>
      <c r="AV1333" s="115">
        <f>SUM(Table142[[#This Row],[OIC Per Load (USD) - 6 months validity]:[DIC Per Load (USD) - 6 months validity]])</f>
        <v>184.04</v>
      </c>
      <c r="AW1333" s="68"/>
      <c r="AX1333" s="147"/>
      <c r="AY1333" s="147"/>
      <c r="AZ1333" s="116">
        <v>184.04</v>
      </c>
      <c r="BA1333" s="147"/>
      <c r="BB1333" s="68"/>
      <c r="BC1333" s="115">
        <f>SUM(Table142[[#This Row],[OTHC Per Load (USD)- 12 months validity]:[DTHC Per Load (USD) - 12 months validity]])</f>
        <v>184.04</v>
      </c>
      <c r="BD1333" s="115">
        <f>SUM(Table142[[#This Row],[OIC Per Load (USD) - 12 months validity]:[DIC Per Load (USD)- 12 months validity]])</f>
        <v>184.04</v>
      </c>
      <c r="BE1333" s="147"/>
      <c r="BF1333" s="147"/>
      <c r="BG1333" s="147"/>
      <c r="BH1333" s="147"/>
      <c r="BI1333" s="147"/>
      <c r="BJ1333" s="147"/>
      <c r="BK1333" s="147"/>
      <c r="BL1333" s="147"/>
      <c r="BM1333" s="68"/>
      <c r="BN1333" s="147"/>
      <c r="BO1333" s="68"/>
      <c r="BP1333" s="75">
        <f>SUM(Table142[[#This Row],[Precarriage transit time in days (Enter Whole Number)]:[Oncarriage transit time in days (Enter Whole Number)]])</f>
        <v>0</v>
      </c>
      <c r="BQ1333" s="147"/>
      <c r="BR1333" s="68"/>
      <c r="BS1333" s="68"/>
      <c r="BT1333" s="147"/>
      <c r="BU1333" s="147"/>
      <c r="BV1333" s="68"/>
      <c r="BW1333" s="68"/>
      <c r="BX1333" s="68"/>
      <c r="BY1333" s="68"/>
      <c r="BZ1333" s="147"/>
      <c r="CA1333" s="147"/>
      <c r="CB1333" s="147"/>
      <c r="CC1333" s="147"/>
      <c r="CD1333" s="147"/>
      <c r="CE1333" s="147"/>
      <c r="CF1333" s="147"/>
      <c r="CG1333" s="147"/>
      <c r="CH1333" s="147"/>
      <c r="CI1333" s="147"/>
      <c r="CJ1333" s="147"/>
      <c r="CK1333" s="147"/>
      <c r="CL1333" s="150"/>
      <c r="CM1333" s="75" t="s">
        <v>1167</v>
      </c>
    </row>
    <row r="1334" spans="1:91" ht="15.6">
      <c r="A1334" s="81">
        <v>6144</v>
      </c>
      <c r="B1334" s="75" t="s">
        <v>736</v>
      </c>
      <c r="C1334" s="75" t="s">
        <v>87</v>
      </c>
      <c r="D1334" s="75" t="s">
        <v>111</v>
      </c>
      <c r="E1334" s="75" t="s">
        <v>93</v>
      </c>
      <c r="F1334" s="75" t="s">
        <v>123</v>
      </c>
      <c r="G1334" s="68"/>
      <c r="H1334" s="75" t="s">
        <v>95</v>
      </c>
      <c r="I1334" s="75" t="s">
        <v>91</v>
      </c>
      <c r="J1334" s="75" t="s">
        <v>92</v>
      </c>
      <c r="K1334" s="75"/>
      <c r="L1334" s="75" t="s">
        <v>120</v>
      </c>
      <c r="M1334" s="68"/>
      <c r="N1334" s="75" t="s">
        <v>120</v>
      </c>
      <c r="O1334" s="75" t="s">
        <v>91</v>
      </c>
      <c r="P1334" s="75" t="s">
        <v>92</v>
      </c>
      <c r="Q1334" s="75" t="s">
        <v>107</v>
      </c>
      <c r="R1334" s="75" t="s">
        <v>97</v>
      </c>
      <c r="S1334" s="75" t="s">
        <v>98</v>
      </c>
      <c r="T1334" s="75"/>
      <c r="U1334" s="75"/>
      <c r="V1334" s="75"/>
      <c r="W1334" s="75" t="s">
        <v>100</v>
      </c>
      <c r="X1334" s="76">
        <v>15</v>
      </c>
      <c r="Y1334" s="76">
        <v>1</v>
      </c>
      <c r="Z1334" s="75" t="s">
        <v>101</v>
      </c>
      <c r="AA1334" s="77">
        <v>0.25</v>
      </c>
      <c r="AB1334" s="77">
        <v>0.25</v>
      </c>
      <c r="AC1334" s="77">
        <v>0.25</v>
      </c>
      <c r="AD1334" s="77">
        <v>0.25</v>
      </c>
      <c r="AE1334" s="75" t="s">
        <v>101</v>
      </c>
      <c r="AF1334" s="75">
        <v>10</v>
      </c>
      <c r="AG1334" s="75">
        <v>7</v>
      </c>
      <c r="AH1334" s="75">
        <v>17</v>
      </c>
      <c r="AI1334" s="75" t="s">
        <v>99</v>
      </c>
      <c r="AJ1334" s="75">
        <v>10</v>
      </c>
      <c r="AK1334" s="75">
        <v>7</v>
      </c>
      <c r="AL1334" s="75">
        <v>17</v>
      </c>
      <c r="AM1334" s="75"/>
      <c r="AN1334" s="75">
        <v>0.1</v>
      </c>
      <c r="AO1334" s="68"/>
      <c r="AP1334" s="147"/>
      <c r="AQ1334" s="147"/>
      <c r="AR1334" s="116">
        <v>128.4</v>
      </c>
      <c r="AS1334" s="147"/>
      <c r="AT1334" s="68"/>
      <c r="AU1334" s="115">
        <f>SUM(Table142[[#This Row],[OTHC Per Load (USD) - 6 months validity]:[DTHC Per Load (USD) - 6 months validity]])</f>
        <v>128.4</v>
      </c>
      <c r="AV1334" s="115">
        <f>SUM(Table142[[#This Row],[OIC Per Load (USD) - 6 months validity]:[DIC Per Load (USD) - 6 months validity]])</f>
        <v>128.4</v>
      </c>
      <c r="AW1334" s="68"/>
      <c r="AX1334" s="147"/>
      <c r="AY1334" s="147"/>
      <c r="AZ1334" s="116">
        <v>128.4</v>
      </c>
      <c r="BA1334" s="147"/>
      <c r="BB1334" s="68"/>
      <c r="BC1334" s="115">
        <f>SUM(Table142[[#This Row],[OTHC Per Load (USD)- 12 months validity]:[DTHC Per Load (USD) - 12 months validity]])</f>
        <v>128.4</v>
      </c>
      <c r="BD1334" s="115">
        <f>SUM(Table142[[#This Row],[OIC Per Load (USD) - 12 months validity]:[DIC Per Load (USD)- 12 months validity]])</f>
        <v>128.4</v>
      </c>
      <c r="BE1334" s="147"/>
      <c r="BF1334" s="147"/>
      <c r="BG1334" s="147"/>
      <c r="BH1334" s="147"/>
      <c r="BI1334" s="147"/>
      <c r="BJ1334" s="147"/>
      <c r="BK1334" s="147"/>
      <c r="BL1334" s="147"/>
      <c r="BM1334" s="68"/>
      <c r="BN1334" s="147"/>
      <c r="BO1334" s="68"/>
      <c r="BP1334" s="75">
        <f>SUM(Table142[[#This Row],[Precarriage transit time in days (Enter Whole Number)]:[Oncarriage transit time in days (Enter Whole Number)]])</f>
        <v>0</v>
      </c>
      <c r="BQ1334" s="147"/>
      <c r="BR1334" s="68"/>
      <c r="BS1334" s="68"/>
      <c r="BT1334" s="147"/>
      <c r="BU1334" s="147"/>
      <c r="BV1334" s="68"/>
      <c r="BW1334" s="68"/>
      <c r="BX1334" s="68"/>
      <c r="BY1334" s="68"/>
      <c r="BZ1334" s="147"/>
      <c r="CA1334" s="147"/>
      <c r="CB1334" s="147"/>
      <c r="CC1334" s="147"/>
      <c r="CD1334" s="147"/>
      <c r="CE1334" s="147"/>
      <c r="CF1334" s="147"/>
      <c r="CG1334" s="147"/>
      <c r="CH1334" s="147"/>
      <c r="CI1334" s="147"/>
      <c r="CJ1334" s="147"/>
      <c r="CK1334" s="147"/>
      <c r="CL1334" s="150"/>
      <c r="CM1334" s="75" t="s">
        <v>1168</v>
      </c>
    </row>
    <row r="1335" spans="1:91" ht="15.6">
      <c r="A1335" s="81">
        <v>6145</v>
      </c>
      <c r="B1335" s="75" t="s">
        <v>336</v>
      </c>
      <c r="C1335" s="75" t="s">
        <v>87</v>
      </c>
      <c r="D1335" s="75" t="s">
        <v>111</v>
      </c>
      <c r="E1335" s="75"/>
      <c r="F1335" s="75"/>
      <c r="G1335" s="68"/>
      <c r="H1335" s="75" t="s">
        <v>188</v>
      </c>
      <c r="I1335" s="75" t="s">
        <v>168</v>
      </c>
      <c r="J1335" s="75" t="s">
        <v>169</v>
      </c>
      <c r="K1335" s="75"/>
      <c r="L1335" s="75" t="s">
        <v>120</v>
      </c>
      <c r="M1335" s="68"/>
      <c r="N1335" s="75" t="s">
        <v>120</v>
      </c>
      <c r="O1335" s="75" t="s">
        <v>91</v>
      </c>
      <c r="P1335" s="75" t="s">
        <v>92</v>
      </c>
      <c r="Q1335" s="75" t="s">
        <v>854</v>
      </c>
      <c r="R1335" s="75" t="s">
        <v>97</v>
      </c>
      <c r="S1335" s="75" t="s">
        <v>98</v>
      </c>
      <c r="T1335" s="75"/>
      <c r="U1335" s="75"/>
      <c r="V1335" s="75"/>
      <c r="W1335" s="75"/>
      <c r="X1335" s="76">
        <v>45</v>
      </c>
      <c r="Y1335" s="76">
        <v>1</v>
      </c>
      <c r="Z1335" s="75" t="s">
        <v>101</v>
      </c>
      <c r="AA1335" s="77">
        <v>0.25</v>
      </c>
      <c r="AB1335" s="77">
        <v>0.25</v>
      </c>
      <c r="AC1335" s="77">
        <v>0.25</v>
      </c>
      <c r="AD1335" s="77">
        <v>0.25</v>
      </c>
      <c r="AE1335" s="75" t="s">
        <v>101</v>
      </c>
      <c r="AF1335" s="75">
        <v>6</v>
      </c>
      <c r="AG1335" s="75">
        <v>15</v>
      </c>
      <c r="AH1335" s="75">
        <v>0</v>
      </c>
      <c r="AI1335" s="75" t="s">
        <v>99</v>
      </c>
      <c r="AJ1335" s="75">
        <v>0</v>
      </c>
      <c r="AK1335" s="75">
        <v>0</v>
      </c>
      <c r="AL1335" s="75">
        <v>21</v>
      </c>
      <c r="AM1335" s="75"/>
      <c r="AN1335" s="75">
        <v>0.2</v>
      </c>
      <c r="AO1335" s="68"/>
      <c r="AP1335" s="147"/>
      <c r="AQ1335" s="147"/>
      <c r="AR1335" s="116">
        <v>256.8</v>
      </c>
      <c r="AS1335" s="147"/>
      <c r="AT1335" s="68"/>
      <c r="AU1335" s="115">
        <f>SUM(Table142[[#This Row],[OTHC Per Load (USD) - 6 months validity]:[DTHC Per Load (USD) - 6 months validity]])</f>
        <v>256.8</v>
      </c>
      <c r="AV1335" s="115">
        <f>SUM(Table142[[#This Row],[OIC Per Load (USD) - 6 months validity]:[DIC Per Load (USD) - 6 months validity]])</f>
        <v>256.8</v>
      </c>
      <c r="AW1335" s="68"/>
      <c r="AX1335" s="147"/>
      <c r="AY1335" s="147"/>
      <c r="AZ1335" s="116">
        <v>256.8</v>
      </c>
      <c r="BA1335" s="147"/>
      <c r="BB1335" s="68"/>
      <c r="BC1335" s="115">
        <f>SUM(Table142[[#This Row],[OTHC Per Load (USD)- 12 months validity]:[DTHC Per Load (USD) - 12 months validity]])</f>
        <v>256.8</v>
      </c>
      <c r="BD1335" s="115">
        <f>SUM(Table142[[#This Row],[OIC Per Load (USD) - 12 months validity]:[DIC Per Load (USD)- 12 months validity]])</f>
        <v>256.8</v>
      </c>
      <c r="BE1335" s="147"/>
      <c r="BF1335" s="147"/>
      <c r="BG1335" s="147"/>
      <c r="BH1335" s="147"/>
      <c r="BI1335" s="147"/>
      <c r="BJ1335" s="147"/>
      <c r="BK1335" s="147"/>
      <c r="BL1335" s="147"/>
      <c r="BM1335" s="68"/>
      <c r="BN1335" s="147"/>
      <c r="BO1335" s="68"/>
      <c r="BP1335" s="75">
        <f>SUM(Table142[[#This Row],[Precarriage transit time in days (Enter Whole Number)]:[Oncarriage transit time in days (Enter Whole Number)]])</f>
        <v>0</v>
      </c>
      <c r="BQ1335" s="147"/>
      <c r="BR1335" s="68"/>
      <c r="BS1335" s="68"/>
      <c r="BT1335" s="147"/>
      <c r="BU1335" s="147"/>
      <c r="BV1335" s="68"/>
      <c r="BW1335" s="68"/>
      <c r="BX1335" s="68"/>
      <c r="BY1335" s="68"/>
      <c r="BZ1335" s="147"/>
      <c r="CA1335" s="147"/>
      <c r="CB1335" s="147"/>
      <c r="CC1335" s="147"/>
      <c r="CD1335" s="147"/>
      <c r="CE1335" s="147"/>
      <c r="CF1335" s="147"/>
      <c r="CG1335" s="147"/>
      <c r="CH1335" s="147"/>
      <c r="CI1335" s="147"/>
      <c r="CJ1335" s="147"/>
      <c r="CK1335" s="147"/>
      <c r="CL1335" s="150"/>
      <c r="CM1335" s="75" t="s">
        <v>1169</v>
      </c>
    </row>
    <row r="1336" spans="1:91" ht="15.6">
      <c r="A1336" s="81">
        <v>6146</v>
      </c>
      <c r="B1336" s="75" t="s">
        <v>736</v>
      </c>
      <c r="C1336" s="75" t="s">
        <v>87</v>
      </c>
      <c r="D1336" s="75" t="s">
        <v>111</v>
      </c>
      <c r="E1336" s="75" t="s">
        <v>520</v>
      </c>
      <c r="F1336" s="75" t="s">
        <v>520</v>
      </c>
      <c r="G1336" s="68"/>
      <c r="H1336" s="75" t="s">
        <v>226</v>
      </c>
      <c r="I1336" s="75" t="s">
        <v>91</v>
      </c>
      <c r="J1336" s="75" t="s">
        <v>159</v>
      </c>
      <c r="K1336" s="75"/>
      <c r="L1336" s="75" t="s">
        <v>236</v>
      </c>
      <c r="M1336" s="68"/>
      <c r="N1336" s="75" t="s">
        <v>238</v>
      </c>
      <c r="O1336" s="75" t="s">
        <v>168</v>
      </c>
      <c r="P1336" s="75" t="s">
        <v>192</v>
      </c>
      <c r="Q1336" s="75" t="s">
        <v>546</v>
      </c>
      <c r="R1336" s="75" t="s">
        <v>108</v>
      </c>
      <c r="S1336" s="75" t="s">
        <v>109</v>
      </c>
      <c r="T1336" s="75"/>
      <c r="U1336" s="75"/>
      <c r="V1336" s="75"/>
      <c r="W1336" s="75" t="s">
        <v>100</v>
      </c>
      <c r="X1336" s="76">
        <v>1</v>
      </c>
      <c r="Y1336" s="76">
        <v>1</v>
      </c>
      <c r="Z1336" s="75" t="s">
        <v>101</v>
      </c>
      <c r="AA1336" s="77">
        <v>0.25</v>
      </c>
      <c r="AB1336" s="77">
        <v>0.25</v>
      </c>
      <c r="AC1336" s="77">
        <v>0.25</v>
      </c>
      <c r="AD1336" s="77">
        <v>0.25</v>
      </c>
      <c r="AE1336" s="75" t="s">
        <v>101</v>
      </c>
      <c r="AF1336" s="75">
        <v>5</v>
      </c>
      <c r="AG1336" s="75">
        <v>10</v>
      </c>
      <c r="AH1336" s="102"/>
      <c r="AI1336" s="75" t="s">
        <v>110</v>
      </c>
      <c r="AJ1336" s="75" t="s">
        <v>101</v>
      </c>
      <c r="AK1336" s="75">
        <v>5</v>
      </c>
      <c r="AL1336" s="75">
        <v>10</v>
      </c>
      <c r="AM1336" s="75"/>
      <c r="AN1336" s="75">
        <v>0.72</v>
      </c>
      <c r="AO1336" s="68"/>
      <c r="AP1336" s="147"/>
      <c r="AQ1336" s="147"/>
      <c r="AR1336" s="116">
        <v>924.4799999999999</v>
      </c>
      <c r="AS1336" s="147"/>
      <c r="AT1336" s="68"/>
      <c r="AU1336" s="115">
        <f>SUM(Table142[[#This Row],[OTHC Per Load (USD) - 6 months validity]:[DTHC Per Load (USD) - 6 months validity]])</f>
        <v>924.4799999999999</v>
      </c>
      <c r="AV1336" s="115">
        <f>SUM(Table142[[#This Row],[OIC Per Load (USD) - 6 months validity]:[DIC Per Load (USD) - 6 months validity]])</f>
        <v>924.4799999999999</v>
      </c>
      <c r="AW1336" s="68"/>
      <c r="AX1336" s="147"/>
      <c r="AY1336" s="147"/>
      <c r="AZ1336" s="116">
        <v>924.4799999999999</v>
      </c>
      <c r="BA1336" s="147"/>
      <c r="BB1336" s="68"/>
      <c r="BC1336" s="115">
        <f>SUM(Table142[[#This Row],[OTHC Per Load (USD)- 12 months validity]:[DTHC Per Load (USD) - 12 months validity]])</f>
        <v>924.4799999999999</v>
      </c>
      <c r="BD1336" s="115">
        <f>SUM(Table142[[#This Row],[OIC Per Load (USD) - 12 months validity]:[DIC Per Load (USD)- 12 months validity]])</f>
        <v>924.4799999999999</v>
      </c>
      <c r="BE1336" s="147"/>
      <c r="BF1336" s="147"/>
      <c r="BG1336" s="147"/>
      <c r="BH1336" s="147"/>
      <c r="BI1336" s="147"/>
      <c r="BJ1336" s="147"/>
      <c r="BK1336" s="147"/>
      <c r="BL1336" s="147"/>
      <c r="BM1336" s="68"/>
      <c r="BN1336" s="147"/>
      <c r="BO1336" s="68"/>
      <c r="BP1336" s="75">
        <f>SUM(Table142[[#This Row],[Precarriage transit time in days (Enter Whole Number)]:[Oncarriage transit time in days (Enter Whole Number)]])</f>
        <v>0</v>
      </c>
      <c r="BQ1336" s="147"/>
      <c r="BR1336" s="68"/>
      <c r="BS1336" s="68"/>
      <c r="BT1336" s="147"/>
      <c r="BU1336" s="147"/>
      <c r="BV1336" s="68"/>
      <c r="BW1336" s="68"/>
      <c r="BX1336" s="68"/>
      <c r="BY1336" s="68"/>
      <c r="BZ1336" s="147"/>
      <c r="CA1336" s="147"/>
      <c r="CB1336" s="147"/>
      <c r="CC1336" s="147"/>
      <c r="CD1336" s="147"/>
      <c r="CE1336" s="147"/>
      <c r="CF1336" s="147"/>
      <c r="CG1336" s="147"/>
      <c r="CH1336" s="147"/>
      <c r="CI1336" s="147"/>
      <c r="CJ1336" s="147"/>
      <c r="CK1336" s="147"/>
      <c r="CL1336" s="150"/>
      <c r="CM1336" s="75" t="s">
        <v>1170</v>
      </c>
    </row>
    <row r="1337" spans="1:91" ht="15.6">
      <c r="A1337" s="81">
        <v>6147</v>
      </c>
      <c r="B1337" s="75" t="s">
        <v>736</v>
      </c>
      <c r="C1337" s="75" t="s">
        <v>87</v>
      </c>
      <c r="D1337" s="75" t="s">
        <v>111</v>
      </c>
      <c r="E1337" s="75" t="s">
        <v>777</v>
      </c>
      <c r="F1337" s="75" t="s">
        <v>394</v>
      </c>
      <c r="G1337" s="68"/>
      <c r="H1337" s="75" t="s">
        <v>226</v>
      </c>
      <c r="I1337" s="75" t="s">
        <v>91</v>
      </c>
      <c r="J1337" s="75" t="s">
        <v>159</v>
      </c>
      <c r="K1337" s="75"/>
      <c r="L1337" s="75" t="s">
        <v>236</v>
      </c>
      <c r="M1337" s="68"/>
      <c r="N1337" s="75" t="s">
        <v>238</v>
      </c>
      <c r="O1337" s="75" t="s">
        <v>168</v>
      </c>
      <c r="P1337" s="75" t="s">
        <v>192</v>
      </c>
      <c r="Q1337" s="75" t="s">
        <v>546</v>
      </c>
      <c r="R1337" s="75" t="s">
        <v>108</v>
      </c>
      <c r="S1337" s="75" t="s">
        <v>109</v>
      </c>
      <c r="T1337" s="75"/>
      <c r="U1337" s="75"/>
      <c r="V1337" s="75"/>
      <c r="W1337" s="75" t="s">
        <v>100</v>
      </c>
      <c r="X1337" s="76">
        <v>1</v>
      </c>
      <c r="Y1337" s="76">
        <v>1</v>
      </c>
      <c r="Z1337" s="75" t="s">
        <v>101</v>
      </c>
      <c r="AA1337" s="77">
        <v>0.25</v>
      </c>
      <c r="AB1337" s="77">
        <v>0.25</v>
      </c>
      <c r="AC1337" s="77">
        <v>0.25</v>
      </c>
      <c r="AD1337" s="77">
        <v>0.25</v>
      </c>
      <c r="AE1337" s="75" t="s">
        <v>101</v>
      </c>
      <c r="AF1337" s="75">
        <v>5</v>
      </c>
      <c r="AG1337" s="75">
        <v>10</v>
      </c>
      <c r="AH1337" s="102"/>
      <c r="AI1337" s="75" t="s">
        <v>110</v>
      </c>
      <c r="AJ1337" s="75" t="s">
        <v>101</v>
      </c>
      <c r="AK1337" s="75">
        <v>5</v>
      </c>
      <c r="AL1337" s="75">
        <v>10</v>
      </c>
      <c r="AM1337" s="75"/>
      <c r="AN1337" s="75">
        <v>0.72</v>
      </c>
      <c r="AO1337" s="68"/>
      <c r="AP1337" s="147"/>
      <c r="AQ1337" s="147"/>
      <c r="AR1337" s="116">
        <v>924.4799999999999</v>
      </c>
      <c r="AS1337" s="147"/>
      <c r="AT1337" s="68"/>
      <c r="AU1337" s="115">
        <f>SUM(Table142[[#This Row],[OTHC Per Load (USD) - 6 months validity]:[DTHC Per Load (USD) - 6 months validity]])</f>
        <v>924.4799999999999</v>
      </c>
      <c r="AV1337" s="115">
        <f>SUM(Table142[[#This Row],[OIC Per Load (USD) - 6 months validity]:[DIC Per Load (USD) - 6 months validity]])</f>
        <v>924.4799999999999</v>
      </c>
      <c r="AW1337" s="68"/>
      <c r="AX1337" s="147"/>
      <c r="AY1337" s="147"/>
      <c r="AZ1337" s="116">
        <v>924.4799999999999</v>
      </c>
      <c r="BA1337" s="147"/>
      <c r="BB1337" s="68"/>
      <c r="BC1337" s="115">
        <f>SUM(Table142[[#This Row],[OTHC Per Load (USD)- 12 months validity]:[DTHC Per Load (USD) - 12 months validity]])</f>
        <v>924.4799999999999</v>
      </c>
      <c r="BD1337" s="115">
        <f>SUM(Table142[[#This Row],[OIC Per Load (USD) - 12 months validity]:[DIC Per Load (USD)- 12 months validity]])</f>
        <v>924.4799999999999</v>
      </c>
      <c r="BE1337" s="147"/>
      <c r="BF1337" s="147"/>
      <c r="BG1337" s="147"/>
      <c r="BH1337" s="147"/>
      <c r="BI1337" s="147"/>
      <c r="BJ1337" s="147"/>
      <c r="BK1337" s="147"/>
      <c r="BL1337" s="147"/>
      <c r="BM1337" s="68"/>
      <c r="BN1337" s="147"/>
      <c r="BO1337" s="68"/>
      <c r="BP1337" s="75">
        <f>SUM(Table142[[#This Row],[Precarriage transit time in days (Enter Whole Number)]:[Oncarriage transit time in days (Enter Whole Number)]])</f>
        <v>0</v>
      </c>
      <c r="BQ1337" s="147"/>
      <c r="BR1337" s="68"/>
      <c r="BS1337" s="68"/>
      <c r="BT1337" s="147"/>
      <c r="BU1337" s="147"/>
      <c r="BV1337" s="68"/>
      <c r="BW1337" s="68"/>
      <c r="BX1337" s="68"/>
      <c r="BY1337" s="68"/>
      <c r="BZ1337" s="147"/>
      <c r="CA1337" s="147"/>
      <c r="CB1337" s="147"/>
      <c r="CC1337" s="147"/>
      <c r="CD1337" s="147"/>
      <c r="CE1337" s="147"/>
      <c r="CF1337" s="147"/>
      <c r="CG1337" s="147"/>
      <c r="CH1337" s="147"/>
      <c r="CI1337" s="147"/>
      <c r="CJ1337" s="147"/>
      <c r="CK1337" s="147"/>
      <c r="CL1337" s="150"/>
      <c r="CM1337" s="75" t="s">
        <v>2473</v>
      </c>
    </row>
    <row r="1338" spans="1:91" ht="15.6">
      <c r="A1338" s="81">
        <v>6148</v>
      </c>
      <c r="B1338" s="75" t="s">
        <v>736</v>
      </c>
      <c r="C1338" s="75" t="s">
        <v>87</v>
      </c>
      <c r="D1338" s="75" t="s">
        <v>111</v>
      </c>
      <c r="E1338" s="75" t="s">
        <v>545</v>
      </c>
      <c r="F1338" s="75" t="s">
        <v>545</v>
      </c>
      <c r="G1338" s="68"/>
      <c r="H1338" s="75" t="s">
        <v>226</v>
      </c>
      <c r="I1338" s="75" t="s">
        <v>91</v>
      </c>
      <c r="J1338" s="75" t="s">
        <v>159</v>
      </c>
      <c r="K1338" s="75"/>
      <c r="L1338" s="75" t="s">
        <v>236</v>
      </c>
      <c r="M1338" s="68"/>
      <c r="N1338" s="75" t="s">
        <v>238</v>
      </c>
      <c r="O1338" s="75" t="s">
        <v>168</v>
      </c>
      <c r="P1338" s="75" t="s">
        <v>192</v>
      </c>
      <c r="Q1338" s="75" t="s">
        <v>546</v>
      </c>
      <c r="R1338" s="75" t="s">
        <v>108</v>
      </c>
      <c r="S1338" s="75" t="s">
        <v>109</v>
      </c>
      <c r="T1338" s="75"/>
      <c r="U1338" s="75"/>
      <c r="V1338" s="75"/>
      <c r="W1338" s="75" t="s">
        <v>100</v>
      </c>
      <c r="X1338" s="76">
        <v>1</v>
      </c>
      <c r="Y1338" s="76">
        <v>1</v>
      </c>
      <c r="Z1338" s="75" t="s">
        <v>101</v>
      </c>
      <c r="AA1338" s="77">
        <v>0.25</v>
      </c>
      <c r="AB1338" s="77">
        <v>0.25</v>
      </c>
      <c r="AC1338" s="77">
        <v>0.25</v>
      </c>
      <c r="AD1338" s="77">
        <v>0.25</v>
      </c>
      <c r="AE1338" s="75" t="s">
        <v>101</v>
      </c>
      <c r="AF1338" s="75">
        <v>5</v>
      </c>
      <c r="AG1338" s="75">
        <v>10</v>
      </c>
      <c r="AH1338" s="102"/>
      <c r="AI1338" s="75" t="s">
        <v>110</v>
      </c>
      <c r="AJ1338" s="75" t="s">
        <v>101</v>
      </c>
      <c r="AK1338" s="75">
        <v>5</v>
      </c>
      <c r="AL1338" s="75">
        <v>10</v>
      </c>
      <c r="AM1338" s="75"/>
      <c r="AN1338" s="75">
        <v>0.72</v>
      </c>
      <c r="AO1338" s="68"/>
      <c r="AP1338" s="147"/>
      <c r="AQ1338" s="147"/>
      <c r="AR1338" s="116">
        <v>924.4799999999999</v>
      </c>
      <c r="AS1338" s="147"/>
      <c r="AT1338" s="68"/>
      <c r="AU1338" s="115">
        <f>SUM(Table142[[#This Row],[OTHC Per Load (USD) - 6 months validity]:[DTHC Per Load (USD) - 6 months validity]])</f>
        <v>924.4799999999999</v>
      </c>
      <c r="AV1338" s="115">
        <f>SUM(Table142[[#This Row],[OIC Per Load (USD) - 6 months validity]:[DIC Per Load (USD) - 6 months validity]])</f>
        <v>924.4799999999999</v>
      </c>
      <c r="AW1338" s="68"/>
      <c r="AX1338" s="147"/>
      <c r="AY1338" s="147"/>
      <c r="AZ1338" s="116">
        <v>924.4799999999999</v>
      </c>
      <c r="BA1338" s="147"/>
      <c r="BB1338" s="68"/>
      <c r="BC1338" s="115">
        <f>SUM(Table142[[#This Row],[OTHC Per Load (USD)- 12 months validity]:[DTHC Per Load (USD) - 12 months validity]])</f>
        <v>924.4799999999999</v>
      </c>
      <c r="BD1338" s="115">
        <f>SUM(Table142[[#This Row],[OIC Per Load (USD) - 12 months validity]:[DIC Per Load (USD)- 12 months validity]])</f>
        <v>924.4799999999999</v>
      </c>
      <c r="BE1338" s="147"/>
      <c r="BF1338" s="147"/>
      <c r="BG1338" s="147"/>
      <c r="BH1338" s="147"/>
      <c r="BI1338" s="147"/>
      <c r="BJ1338" s="147"/>
      <c r="BK1338" s="147"/>
      <c r="BL1338" s="147"/>
      <c r="BM1338" s="68"/>
      <c r="BN1338" s="147"/>
      <c r="BO1338" s="68"/>
      <c r="BP1338" s="75">
        <f>SUM(Table142[[#This Row],[Precarriage transit time in days (Enter Whole Number)]:[Oncarriage transit time in days (Enter Whole Number)]])</f>
        <v>0</v>
      </c>
      <c r="BQ1338" s="147"/>
      <c r="BR1338" s="68"/>
      <c r="BS1338" s="68"/>
      <c r="BT1338" s="147"/>
      <c r="BU1338" s="147"/>
      <c r="BV1338" s="68"/>
      <c r="BW1338" s="68"/>
      <c r="BX1338" s="68"/>
      <c r="BY1338" s="68"/>
      <c r="BZ1338" s="147"/>
      <c r="CA1338" s="147"/>
      <c r="CB1338" s="147"/>
      <c r="CC1338" s="147"/>
      <c r="CD1338" s="147"/>
      <c r="CE1338" s="147"/>
      <c r="CF1338" s="147"/>
      <c r="CG1338" s="147"/>
      <c r="CH1338" s="147"/>
      <c r="CI1338" s="147"/>
      <c r="CJ1338" s="147"/>
      <c r="CK1338" s="147"/>
      <c r="CL1338" s="150"/>
      <c r="CM1338" s="75" t="s">
        <v>1171</v>
      </c>
    </row>
    <row r="1339" spans="1:91" ht="15.6">
      <c r="A1339" s="81">
        <v>6149</v>
      </c>
      <c r="B1339" s="75" t="s">
        <v>736</v>
      </c>
      <c r="C1339" s="75" t="s">
        <v>87</v>
      </c>
      <c r="D1339" s="75" t="s">
        <v>111</v>
      </c>
      <c r="E1339" s="75" t="s">
        <v>299</v>
      </c>
      <c r="F1339" s="75" t="s">
        <v>299</v>
      </c>
      <c r="G1339" s="68"/>
      <c r="H1339" s="75" t="s">
        <v>214</v>
      </c>
      <c r="I1339" s="75" t="s">
        <v>144</v>
      </c>
      <c r="J1339" s="75" t="s">
        <v>215</v>
      </c>
      <c r="K1339" s="75"/>
      <c r="L1339" s="75" t="s">
        <v>433</v>
      </c>
      <c r="M1339" s="68"/>
      <c r="N1339" s="75" t="s">
        <v>434</v>
      </c>
      <c r="O1339" s="75" t="s">
        <v>144</v>
      </c>
      <c r="P1339" s="75" t="s">
        <v>145</v>
      </c>
      <c r="Q1339" s="75"/>
      <c r="R1339" s="75"/>
      <c r="S1339" s="75" t="s">
        <v>98</v>
      </c>
      <c r="T1339" s="75"/>
      <c r="U1339" s="75"/>
      <c r="V1339" s="75"/>
      <c r="W1339" s="75"/>
      <c r="X1339" s="76">
        <v>6</v>
      </c>
      <c r="Y1339" s="76">
        <v>1</v>
      </c>
      <c r="Z1339" s="75" t="s">
        <v>101</v>
      </c>
      <c r="AA1339" s="77">
        <v>0.25</v>
      </c>
      <c r="AB1339" s="77">
        <v>0.25</v>
      </c>
      <c r="AC1339" s="77">
        <v>0.25</v>
      </c>
      <c r="AD1339" s="77">
        <v>0.25</v>
      </c>
      <c r="AE1339" s="75" t="s">
        <v>101</v>
      </c>
      <c r="AF1339" s="75">
        <v>0</v>
      </c>
      <c r="AG1339" s="75">
        <v>0</v>
      </c>
      <c r="AH1339" s="75">
        <v>14</v>
      </c>
      <c r="AI1339" s="75"/>
      <c r="AJ1339" s="75">
        <v>0</v>
      </c>
      <c r="AK1339" s="75">
        <v>0</v>
      </c>
      <c r="AL1339" s="75">
        <v>14</v>
      </c>
      <c r="AM1339" s="75"/>
      <c r="AN1339" s="75">
        <v>0.55000000000000004</v>
      </c>
      <c r="AO1339" s="68"/>
      <c r="AP1339" s="147"/>
      <c r="AQ1339" s="147"/>
      <c r="AR1339" s="116">
        <v>706.2</v>
      </c>
      <c r="AS1339" s="147"/>
      <c r="AT1339" s="68"/>
      <c r="AU1339" s="115">
        <f>SUM(Table142[[#This Row],[OTHC Per Load (USD) - 6 months validity]:[DTHC Per Load (USD) - 6 months validity]])</f>
        <v>706.2</v>
      </c>
      <c r="AV1339" s="115">
        <f>SUM(Table142[[#This Row],[OIC Per Load (USD) - 6 months validity]:[DIC Per Load (USD) - 6 months validity]])</f>
        <v>706.2</v>
      </c>
      <c r="AW1339" s="68"/>
      <c r="AX1339" s="147"/>
      <c r="AY1339" s="147"/>
      <c r="AZ1339" s="116">
        <v>706.2</v>
      </c>
      <c r="BA1339" s="147"/>
      <c r="BB1339" s="68"/>
      <c r="BC1339" s="115">
        <f>SUM(Table142[[#This Row],[OTHC Per Load (USD)- 12 months validity]:[DTHC Per Load (USD) - 12 months validity]])</f>
        <v>706.2</v>
      </c>
      <c r="BD1339" s="115">
        <f>SUM(Table142[[#This Row],[OIC Per Load (USD) - 12 months validity]:[DIC Per Load (USD)- 12 months validity]])</f>
        <v>706.2</v>
      </c>
      <c r="BE1339" s="147"/>
      <c r="BF1339" s="147"/>
      <c r="BG1339" s="147"/>
      <c r="BH1339" s="147"/>
      <c r="BI1339" s="147"/>
      <c r="BJ1339" s="147"/>
      <c r="BK1339" s="147"/>
      <c r="BL1339" s="147"/>
      <c r="BM1339" s="68"/>
      <c r="BN1339" s="147"/>
      <c r="BO1339" s="68"/>
      <c r="BP1339" s="75">
        <f>SUM(Table142[[#This Row],[Precarriage transit time in days (Enter Whole Number)]:[Oncarriage transit time in days (Enter Whole Number)]])</f>
        <v>0</v>
      </c>
      <c r="BQ1339" s="147"/>
      <c r="BR1339" s="68"/>
      <c r="BS1339" s="68"/>
      <c r="BT1339" s="147"/>
      <c r="BU1339" s="147"/>
      <c r="BV1339" s="68"/>
      <c r="BW1339" s="68"/>
      <c r="BX1339" s="68"/>
      <c r="BY1339" s="68"/>
      <c r="BZ1339" s="147"/>
      <c r="CA1339" s="147"/>
      <c r="CB1339" s="147"/>
      <c r="CC1339" s="147"/>
      <c r="CD1339" s="147"/>
      <c r="CE1339" s="147"/>
      <c r="CF1339" s="147"/>
      <c r="CG1339" s="147"/>
      <c r="CH1339" s="147"/>
      <c r="CI1339" s="147"/>
      <c r="CJ1339" s="147"/>
      <c r="CK1339" s="147"/>
      <c r="CL1339" s="150"/>
      <c r="CM1339" s="75" t="s">
        <v>1172</v>
      </c>
    </row>
    <row r="1340" spans="1:91" ht="15.6">
      <c r="A1340" s="81">
        <v>6150</v>
      </c>
      <c r="B1340" s="75" t="s">
        <v>736</v>
      </c>
      <c r="C1340" s="75" t="s">
        <v>87</v>
      </c>
      <c r="D1340" s="75" t="s">
        <v>103</v>
      </c>
      <c r="E1340" s="75" t="s">
        <v>93</v>
      </c>
      <c r="F1340" s="75" t="s">
        <v>93</v>
      </c>
      <c r="G1340" s="68"/>
      <c r="H1340" s="75" t="s">
        <v>95</v>
      </c>
      <c r="I1340" s="75" t="s">
        <v>818</v>
      </c>
      <c r="J1340" s="75" t="s">
        <v>92</v>
      </c>
      <c r="K1340" s="75"/>
      <c r="L1340" s="75" t="s">
        <v>418</v>
      </c>
      <c r="M1340" s="68"/>
      <c r="N1340" s="75" t="s">
        <v>382</v>
      </c>
      <c r="O1340" s="75" t="s">
        <v>91</v>
      </c>
      <c r="P1340" s="75" t="s">
        <v>92</v>
      </c>
      <c r="Q1340" s="75" t="s">
        <v>877</v>
      </c>
      <c r="R1340" s="75" t="s">
        <v>108</v>
      </c>
      <c r="S1340" s="75" t="s">
        <v>109</v>
      </c>
      <c r="T1340" s="75"/>
      <c r="U1340" s="75"/>
      <c r="V1340" s="75"/>
      <c r="W1340" s="75"/>
      <c r="X1340" s="76">
        <v>13</v>
      </c>
      <c r="Y1340" s="76">
        <v>1</v>
      </c>
      <c r="Z1340" s="75" t="s">
        <v>101</v>
      </c>
      <c r="AA1340" s="77">
        <v>0.25</v>
      </c>
      <c r="AB1340" s="77">
        <v>0.25</v>
      </c>
      <c r="AC1340" s="77">
        <v>0.25</v>
      </c>
      <c r="AD1340" s="77">
        <v>0.25</v>
      </c>
      <c r="AE1340" s="75" t="s">
        <v>101</v>
      </c>
      <c r="AF1340" s="75">
        <v>0</v>
      </c>
      <c r="AG1340" s="75">
        <v>0</v>
      </c>
      <c r="AH1340" s="75">
        <v>14</v>
      </c>
      <c r="AI1340" s="75" t="s">
        <v>110</v>
      </c>
      <c r="AJ1340" s="75">
        <v>0</v>
      </c>
      <c r="AK1340" s="75">
        <v>0</v>
      </c>
      <c r="AL1340" s="75">
        <v>14</v>
      </c>
      <c r="AM1340" s="75"/>
      <c r="AN1340" s="75">
        <v>0.1</v>
      </c>
      <c r="AO1340" s="68"/>
      <c r="AP1340" s="147"/>
      <c r="AQ1340" s="147"/>
      <c r="AR1340" s="116">
        <v>64.2</v>
      </c>
      <c r="AS1340" s="147"/>
      <c r="AT1340" s="68"/>
      <c r="AU1340" s="115">
        <f>SUM(Table142[[#This Row],[OTHC Per Load (USD) - 6 months validity]:[DTHC Per Load (USD) - 6 months validity]])</f>
        <v>64.2</v>
      </c>
      <c r="AV1340" s="115">
        <f>SUM(Table142[[#This Row],[OIC Per Load (USD) - 6 months validity]:[DIC Per Load (USD) - 6 months validity]])</f>
        <v>64.2</v>
      </c>
      <c r="AW1340" s="68"/>
      <c r="AX1340" s="147"/>
      <c r="AY1340" s="147"/>
      <c r="AZ1340" s="116">
        <v>64.2</v>
      </c>
      <c r="BA1340" s="147"/>
      <c r="BB1340" s="68"/>
      <c r="BC1340" s="115">
        <f>SUM(Table142[[#This Row],[OTHC Per Load (USD)- 12 months validity]:[DTHC Per Load (USD) - 12 months validity]])</f>
        <v>64.2</v>
      </c>
      <c r="BD1340" s="115">
        <f>SUM(Table142[[#This Row],[OIC Per Load (USD) - 12 months validity]:[DIC Per Load (USD)- 12 months validity]])</f>
        <v>64.2</v>
      </c>
      <c r="BE1340" s="147"/>
      <c r="BF1340" s="147"/>
      <c r="BG1340" s="147"/>
      <c r="BH1340" s="147"/>
      <c r="BI1340" s="147"/>
      <c r="BJ1340" s="147"/>
      <c r="BK1340" s="147"/>
      <c r="BL1340" s="147"/>
      <c r="BM1340" s="68"/>
      <c r="BN1340" s="147"/>
      <c r="BO1340" s="68"/>
      <c r="BP1340" s="75">
        <f>SUM(Table142[[#This Row],[Precarriage transit time in days (Enter Whole Number)]:[Oncarriage transit time in days (Enter Whole Number)]])</f>
        <v>0</v>
      </c>
      <c r="BQ1340" s="147"/>
      <c r="BR1340" s="68"/>
      <c r="BS1340" s="68"/>
      <c r="BT1340" s="147"/>
      <c r="BU1340" s="147"/>
      <c r="BV1340" s="68"/>
      <c r="BW1340" s="68"/>
      <c r="BX1340" s="68"/>
      <c r="BY1340" s="68"/>
      <c r="BZ1340" s="147"/>
      <c r="CA1340" s="147"/>
      <c r="CB1340" s="147"/>
      <c r="CC1340" s="147"/>
      <c r="CD1340" s="147"/>
      <c r="CE1340" s="147"/>
      <c r="CF1340" s="147"/>
      <c r="CG1340" s="147"/>
      <c r="CH1340" s="147"/>
      <c r="CI1340" s="147"/>
      <c r="CJ1340" s="147"/>
      <c r="CK1340" s="147"/>
      <c r="CL1340" s="150"/>
      <c r="CM1340" s="75" t="s">
        <v>1173</v>
      </c>
    </row>
    <row r="1341" spans="1:91" ht="15.6">
      <c r="A1341" s="81">
        <v>6151</v>
      </c>
      <c r="B1341" s="75" t="s">
        <v>736</v>
      </c>
      <c r="C1341" s="75" t="s">
        <v>87</v>
      </c>
      <c r="D1341" s="75" t="s">
        <v>111</v>
      </c>
      <c r="E1341" s="75" t="s">
        <v>93</v>
      </c>
      <c r="F1341" s="75" t="s">
        <v>93</v>
      </c>
      <c r="G1341" s="68"/>
      <c r="H1341" s="75" t="s">
        <v>95</v>
      </c>
      <c r="I1341" s="75" t="s">
        <v>818</v>
      </c>
      <c r="J1341" s="75" t="s">
        <v>92</v>
      </c>
      <c r="K1341" s="75"/>
      <c r="L1341" s="75" t="s">
        <v>418</v>
      </c>
      <c r="M1341" s="68"/>
      <c r="N1341" s="75" t="s">
        <v>382</v>
      </c>
      <c r="O1341" s="75" t="s">
        <v>91</v>
      </c>
      <c r="P1341" s="75" t="s">
        <v>92</v>
      </c>
      <c r="Q1341" s="75" t="s">
        <v>877</v>
      </c>
      <c r="R1341" s="75" t="s">
        <v>108</v>
      </c>
      <c r="S1341" s="75" t="s">
        <v>109</v>
      </c>
      <c r="T1341" s="75"/>
      <c r="U1341" s="75"/>
      <c r="V1341" s="75"/>
      <c r="W1341" s="75"/>
      <c r="X1341" s="76">
        <v>3</v>
      </c>
      <c r="Y1341" s="76">
        <v>1</v>
      </c>
      <c r="Z1341" s="75" t="s">
        <v>101</v>
      </c>
      <c r="AA1341" s="77">
        <v>0.25</v>
      </c>
      <c r="AB1341" s="77">
        <v>0.25</v>
      </c>
      <c r="AC1341" s="77">
        <v>0.25</v>
      </c>
      <c r="AD1341" s="77">
        <v>0.25</v>
      </c>
      <c r="AE1341" s="75" t="s">
        <v>101</v>
      </c>
      <c r="AF1341" s="75">
        <v>0</v>
      </c>
      <c r="AG1341" s="75">
        <v>0</v>
      </c>
      <c r="AH1341" s="75">
        <v>14</v>
      </c>
      <c r="AI1341" s="75" t="s">
        <v>110</v>
      </c>
      <c r="AJ1341" s="75">
        <v>0</v>
      </c>
      <c r="AK1341" s="75">
        <v>0</v>
      </c>
      <c r="AL1341" s="75">
        <v>14</v>
      </c>
      <c r="AM1341" s="75"/>
      <c r="AN1341" s="75">
        <v>0.1</v>
      </c>
      <c r="AO1341" s="68"/>
      <c r="AP1341" s="147"/>
      <c r="AQ1341" s="147"/>
      <c r="AR1341" s="116">
        <v>128.4</v>
      </c>
      <c r="AS1341" s="147"/>
      <c r="AT1341" s="68"/>
      <c r="AU1341" s="115">
        <f>SUM(Table142[[#This Row],[OTHC Per Load (USD) - 6 months validity]:[DTHC Per Load (USD) - 6 months validity]])</f>
        <v>128.4</v>
      </c>
      <c r="AV1341" s="115">
        <f>SUM(Table142[[#This Row],[OIC Per Load (USD) - 6 months validity]:[DIC Per Load (USD) - 6 months validity]])</f>
        <v>128.4</v>
      </c>
      <c r="AW1341" s="68"/>
      <c r="AX1341" s="147"/>
      <c r="AY1341" s="147"/>
      <c r="AZ1341" s="116">
        <v>128.4</v>
      </c>
      <c r="BA1341" s="147"/>
      <c r="BB1341" s="68"/>
      <c r="BC1341" s="115">
        <f>SUM(Table142[[#This Row],[OTHC Per Load (USD)- 12 months validity]:[DTHC Per Load (USD) - 12 months validity]])</f>
        <v>128.4</v>
      </c>
      <c r="BD1341" s="115">
        <f>SUM(Table142[[#This Row],[OIC Per Load (USD) - 12 months validity]:[DIC Per Load (USD)- 12 months validity]])</f>
        <v>128.4</v>
      </c>
      <c r="BE1341" s="147"/>
      <c r="BF1341" s="147"/>
      <c r="BG1341" s="147"/>
      <c r="BH1341" s="147"/>
      <c r="BI1341" s="147"/>
      <c r="BJ1341" s="147"/>
      <c r="BK1341" s="147"/>
      <c r="BL1341" s="147"/>
      <c r="BM1341" s="68"/>
      <c r="BN1341" s="147"/>
      <c r="BO1341" s="68"/>
      <c r="BP1341" s="75">
        <f>SUM(Table142[[#This Row],[Precarriage transit time in days (Enter Whole Number)]:[Oncarriage transit time in days (Enter Whole Number)]])</f>
        <v>0</v>
      </c>
      <c r="BQ1341" s="147"/>
      <c r="BR1341" s="68"/>
      <c r="BS1341" s="68"/>
      <c r="BT1341" s="147"/>
      <c r="BU1341" s="147"/>
      <c r="BV1341" s="68"/>
      <c r="BW1341" s="68"/>
      <c r="BX1341" s="68"/>
      <c r="BY1341" s="68"/>
      <c r="BZ1341" s="147"/>
      <c r="CA1341" s="147"/>
      <c r="CB1341" s="147"/>
      <c r="CC1341" s="147"/>
      <c r="CD1341" s="147"/>
      <c r="CE1341" s="147"/>
      <c r="CF1341" s="147"/>
      <c r="CG1341" s="147"/>
      <c r="CH1341" s="147"/>
      <c r="CI1341" s="147"/>
      <c r="CJ1341" s="147"/>
      <c r="CK1341" s="147"/>
      <c r="CL1341" s="150"/>
      <c r="CM1341" s="75" t="s">
        <v>1174</v>
      </c>
    </row>
    <row r="1342" spans="1:91" ht="15.6">
      <c r="A1342" s="81">
        <v>6152</v>
      </c>
      <c r="B1342" s="75" t="s">
        <v>336</v>
      </c>
      <c r="C1342" s="75" t="s">
        <v>87</v>
      </c>
      <c r="D1342" s="75" t="s">
        <v>103</v>
      </c>
      <c r="E1342" s="75" t="s">
        <v>571</v>
      </c>
      <c r="F1342" s="75" t="s">
        <v>861</v>
      </c>
      <c r="G1342" s="68"/>
      <c r="H1342" s="75" t="s">
        <v>139</v>
      </c>
      <c r="I1342" s="75" t="s">
        <v>91</v>
      </c>
      <c r="J1342" s="75" t="s">
        <v>131</v>
      </c>
      <c r="K1342" s="75"/>
      <c r="L1342" s="75" t="s">
        <v>106</v>
      </c>
      <c r="M1342" s="68"/>
      <c r="N1342" s="75" t="s">
        <v>106</v>
      </c>
      <c r="O1342" s="75" t="s">
        <v>91</v>
      </c>
      <c r="P1342" s="75" t="s">
        <v>92</v>
      </c>
      <c r="Q1342" s="75" t="s">
        <v>107</v>
      </c>
      <c r="R1342" s="75" t="s">
        <v>209</v>
      </c>
      <c r="S1342" s="75" t="s">
        <v>98</v>
      </c>
      <c r="T1342" s="75"/>
      <c r="U1342" s="75"/>
      <c r="V1342" s="75"/>
      <c r="W1342" s="75" t="s">
        <v>395</v>
      </c>
      <c r="X1342" s="76">
        <v>10</v>
      </c>
      <c r="Y1342" s="76">
        <v>1</v>
      </c>
      <c r="Z1342" s="75" t="s">
        <v>101</v>
      </c>
      <c r="AA1342" s="77">
        <v>0.25</v>
      </c>
      <c r="AB1342" s="77">
        <v>0.25</v>
      </c>
      <c r="AC1342" s="77">
        <v>0.25</v>
      </c>
      <c r="AD1342" s="77">
        <v>0.25</v>
      </c>
      <c r="AE1342" s="75" t="s">
        <v>101</v>
      </c>
      <c r="AF1342" s="75">
        <v>0</v>
      </c>
      <c r="AG1342" s="75">
        <v>0</v>
      </c>
      <c r="AH1342" s="75">
        <v>14</v>
      </c>
      <c r="AI1342" s="75" t="s">
        <v>99</v>
      </c>
      <c r="AJ1342" s="75">
        <v>0</v>
      </c>
      <c r="AK1342" s="75">
        <v>0</v>
      </c>
      <c r="AL1342" s="75">
        <v>14</v>
      </c>
      <c r="AM1342" s="75"/>
      <c r="AN1342" s="75">
        <v>0.55000000000000004</v>
      </c>
      <c r="AO1342" s="68"/>
      <c r="AP1342" s="147"/>
      <c r="AQ1342" s="147"/>
      <c r="AR1342" s="116">
        <v>353.1</v>
      </c>
      <c r="AS1342" s="147"/>
      <c r="AT1342" s="68"/>
      <c r="AU1342" s="115">
        <f>SUM(Table142[[#This Row],[OTHC Per Load (USD) - 6 months validity]:[DTHC Per Load (USD) - 6 months validity]])</f>
        <v>353.1</v>
      </c>
      <c r="AV1342" s="115">
        <f>SUM(Table142[[#This Row],[OIC Per Load (USD) - 6 months validity]:[DIC Per Load (USD) - 6 months validity]])</f>
        <v>353.1</v>
      </c>
      <c r="AW1342" s="68"/>
      <c r="AX1342" s="147"/>
      <c r="AY1342" s="147"/>
      <c r="AZ1342" s="116">
        <v>353.1</v>
      </c>
      <c r="BA1342" s="147"/>
      <c r="BB1342" s="68"/>
      <c r="BC1342" s="115">
        <f>SUM(Table142[[#This Row],[OTHC Per Load (USD)- 12 months validity]:[DTHC Per Load (USD) - 12 months validity]])</f>
        <v>353.1</v>
      </c>
      <c r="BD1342" s="115">
        <f>SUM(Table142[[#This Row],[OIC Per Load (USD) - 12 months validity]:[DIC Per Load (USD)- 12 months validity]])</f>
        <v>353.1</v>
      </c>
      <c r="BE1342" s="147"/>
      <c r="BF1342" s="147"/>
      <c r="BG1342" s="147"/>
      <c r="BH1342" s="147"/>
      <c r="BI1342" s="147"/>
      <c r="BJ1342" s="147"/>
      <c r="BK1342" s="147"/>
      <c r="BL1342" s="147"/>
      <c r="BM1342" s="68"/>
      <c r="BN1342" s="147"/>
      <c r="BO1342" s="68"/>
      <c r="BP1342" s="75">
        <f>SUM(Table142[[#This Row],[Precarriage transit time in days (Enter Whole Number)]:[Oncarriage transit time in days (Enter Whole Number)]])</f>
        <v>0</v>
      </c>
      <c r="BQ1342" s="147"/>
      <c r="BR1342" s="68"/>
      <c r="BS1342" s="68"/>
      <c r="BT1342" s="147"/>
      <c r="BU1342" s="147"/>
      <c r="BV1342" s="68"/>
      <c r="BW1342" s="68"/>
      <c r="BX1342" s="68"/>
      <c r="BY1342" s="68"/>
      <c r="BZ1342" s="147"/>
      <c r="CA1342" s="147"/>
      <c r="CB1342" s="147"/>
      <c r="CC1342" s="147"/>
      <c r="CD1342" s="147"/>
      <c r="CE1342" s="147"/>
      <c r="CF1342" s="147"/>
      <c r="CG1342" s="147"/>
      <c r="CH1342" s="147"/>
      <c r="CI1342" s="147"/>
      <c r="CJ1342" s="147"/>
      <c r="CK1342" s="147"/>
      <c r="CL1342" s="150"/>
      <c r="CM1342" s="75" t="s">
        <v>1175</v>
      </c>
    </row>
    <row r="1343" spans="1:91" ht="15.6">
      <c r="A1343" s="81">
        <v>6153</v>
      </c>
      <c r="B1343" s="75" t="s">
        <v>336</v>
      </c>
      <c r="C1343" s="75" t="s">
        <v>87</v>
      </c>
      <c r="D1343" s="75" t="s">
        <v>111</v>
      </c>
      <c r="E1343" s="75"/>
      <c r="F1343" s="75"/>
      <c r="G1343" s="68"/>
      <c r="H1343" s="75" t="s">
        <v>171</v>
      </c>
      <c r="I1343" s="75" t="s">
        <v>172</v>
      </c>
      <c r="J1343" s="75" t="s">
        <v>169</v>
      </c>
      <c r="K1343" s="75"/>
      <c r="L1343" s="75" t="s">
        <v>104</v>
      </c>
      <c r="M1343" s="68"/>
      <c r="N1343" s="75" t="s">
        <v>106</v>
      </c>
      <c r="O1343" s="75" t="s">
        <v>91</v>
      </c>
      <c r="P1343" s="75" t="s">
        <v>92</v>
      </c>
      <c r="Q1343" s="75"/>
      <c r="R1343" s="75" t="s">
        <v>209</v>
      </c>
      <c r="S1343" s="75" t="s">
        <v>98</v>
      </c>
      <c r="T1343" s="75"/>
      <c r="U1343" s="75"/>
      <c r="V1343" s="75"/>
      <c r="W1343" s="75"/>
      <c r="X1343" s="76">
        <v>1</v>
      </c>
      <c r="Y1343" s="76">
        <v>1</v>
      </c>
      <c r="Z1343" s="75" t="s">
        <v>101</v>
      </c>
      <c r="AA1343" s="77">
        <v>0.25</v>
      </c>
      <c r="AB1343" s="77">
        <v>0.25</v>
      </c>
      <c r="AC1343" s="77">
        <v>0.25</v>
      </c>
      <c r="AD1343" s="77">
        <v>0.25</v>
      </c>
      <c r="AE1343" s="75" t="s">
        <v>101</v>
      </c>
      <c r="AF1343" s="87">
        <v>0</v>
      </c>
      <c r="AG1343" s="87">
        <v>0</v>
      </c>
      <c r="AH1343" s="87">
        <v>14</v>
      </c>
      <c r="AI1343" s="75" t="s">
        <v>99</v>
      </c>
      <c r="AJ1343" s="75">
        <v>0</v>
      </c>
      <c r="AK1343" s="75">
        <v>0</v>
      </c>
      <c r="AL1343" s="75">
        <v>14</v>
      </c>
      <c r="AM1343" s="75"/>
      <c r="AN1343" s="75">
        <v>0.2</v>
      </c>
      <c r="AO1343" s="68"/>
      <c r="AP1343" s="147"/>
      <c r="AQ1343" s="147"/>
      <c r="AR1343" s="116">
        <v>256.8</v>
      </c>
      <c r="AS1343" s="147"/>
      <c r="AT1343" s="68"/>
      <c r="AU1343" s="115">
        <f>SUM(Table142[[#This Row],[OTHC Per Load (USD) - 6 months validity]:[DTHC Per Load (USD) - 6 months validity]])</f>
        <v>256.8</v>
      </c>
      <c r="AV1343" s="115">
        <f>SUM(Table142[[#This Row],[OIC Per Load (USD) - 6 months validity]:[DIC Per Load (USD) - 6 months validity]])</f>
        <v>256.8</v>
      </c>
      <c r="AW1343" s="68"/>
      <c r="AX1343" s="147"/>
      <c r="AY1343" s="147"/>
      <c r="AZ1343" s="116">
        <v>256.8</v>
      </c>
      <c r="BA1343" s="147"/>
      <c r="BB1343" s="68"/>
      <c r="BC1343" s="115">
        <f>SUM(Table142[[#This Row],[OTHC Per Load (USD)- 12 months validity]:[DTHC Per Load (USD) - 12 months validity]])</f>
        <v>256.8</v>
      </c>
      <c r="BD1343" s="115">
        <f>SUM(Table142[[#This Row],[OIC Per Load (USD) - 12 months validity]:[DIC Per Load (USD)- 12 months validity]])</f>
        <v>256.8</v>
      </c>
      <c r="BE1343" s="147"/>
      <c r="BF1343" s="147"/>
      <c r="BG1343" s="147"/>
      <c r="BH1343" s="147"/>
      <c r="BI1343" s="147"/>
      <c r="BJ1343" s="147"/>
      <c r="BK1343" s="147"/>
      <c r="BL1343" s="147"/>
      <c r="BM1343" s="68"/>
      <c r="BN1343" s="147"/>
      <c r="BO1343" s="68"/>
      <c r="BP1343" s="75">
        <f>SUM(Table142[[#This Row],[Precarriage transit time in days (Enter Whole Number)]:[Oncarriage transit time in days (Enter Whole Number)]])</f>
        <v>0</v>
      </c>
      <c r="BQ1343" s="147"/>
      <c r="BR1343" s="68"/>
      <c r="BS1343" s="68"/>
      <c r="BT1343" s="147"/>
      <c r="BU1343" s="147"/>
      <c r="BV1343" s="68"/>
      <c r="BW1343" s="68"/>
      <c r="BX1343" s="68"/>
      <c r="BY1343" s="68"/>
      <c r="BZ1343" s="147"/>
      <c r="CA1343" s="147"/>
      <c r="CB1343" s="147"/>
      <c r="CC1343" s="147"/>
      <c r="CD1343" s="147"/>
      <c r="CE1343" s="147"/>
      <c r="CF1343" s="147"/>
      <c r="CG1343" s="147"/>
      <c r="CH1343" s="147"/>
      <c r="CI1343" s="147"/>
      <c r="CJ1343" s="147"/>
      <c r="CK1343" s="147"/>
      <c r="CL1343" s="150"/>
      <c r="CM1343" s="75" t="s">
        <v>1176</v>
      </c>
    </row>
    <row r="1344" spans="1:91" ht="15.6">
      <c r="A1344" s="81">
        <v>6154</v>
      </c>
      <c r="B1344" s="75" t="s">
        <v>336</v>
      </c>
      <c r="C1344" s="75" t="s">
        <v>87</v>
      </c>
      <c r="D1344" s="75" t="s">
        <v>111</v>
      </c>
      <c r="E1344" s="75" t="s">
        <v>203</v>
      </c>
      <c r="F1344" s="75" t="s">
        <v>733</v>
      </c>
      <c r="G1344" s="68"/>
      <c r="H1344" s="75" t="s">
        <v>204</v>
      </c>
      <c r="I1344" s="75" t="s">
        <v>144</v>
      </c>
      <c r="J1344" s="75" t="s">
        <v>205</v>
      </c>
      <c r="K1344" s="75"/>
      <c r="L1344" s="75" t="s">
        <v>878</v>
      </c>
      <c r="M1344" s="68"/>
      <c r="N1344" s="75" t="s">
        <v>211</v>
      </c>
      <c r="O1344" s="75" t="s">
        <v>144</v>
      </c>
      <c r="P1344" s="75" t="s">
        <v>205</v>
      </c>
      <c r="Q1344" s="75" t="s">
        <v>851</v>
      </c>
      <c r="R1344" s="75" t="s">
        <v>97</v>
      </c>
      <c r="S1344" s="75" t="s">
        <v>98</v>
      </c>
      <c r="T1344" s="75"/>
      <c r="U1344" s="75"/>
      <c r="V1344" s="75"/>
      <c r="W1344" s="75"/>
      <c r="X1344" s="76">
        <v>101</v>
      </c>
      <c r="Y1344" s="76">
        <v>2</v>
      </c>
      <c r="Z1344" s="75" t="s">
        <v>101</v>
      </c>
      <c r="AA1344" s="77">
        <v>0.25</v>
      </c>
      <c r="AB1344" s="77">
        <v>0.25</v>
      </c>
      <c r="AC1344" s="77">
        <v>0.25</v>
      </c>
      <c r="AD1344" s="77">
        <v>0.25</v>
      </c>
      <c r="AE1344" s="75" t="s">
        <v>101</v>
      </c>
      <c r="AF1344" s="75">
        <v>0</v>
      </c>
      <c r="AG1344" s="75">
        <v>0</v>
      </c>
      <c r="AH1344" s="75">
        <v>14</v>
      </c>
      <c r="AI1344" s="75" t="s">
        <v>110</v>
      </c>
      <c r="AJ1344" s="75">
        <v>0</v>
      </c>
      <c r="AK1344" s="75">
        <v>0</v>
      </c>
      <c r="AL1344" s="75">
        <v>14</v>
      </c>
      <c r="AM1344" s="75"/>
      <c r="AN1344" s="75">
        <v>0.15</v>
      </c>
      <c r="AO1344" s="68"/>
      <c r="AP1344" s="147"/>
      <c r="AQ1344" s="147"/>
      <c r="AR1344" s="116">
        <v>192.60000000000002</v>
      </c>
      <c r="AS1344" s="147"/>
      <c r="AT1344" s="68"/>
      <c r="AU1344" s="115">
        <f>SUM(Table142[[#This Row],[OTHC Per Load (USD) - 6 months validity]:[DTHC Per Load (USD) - 6 months validity]])</f>
        <v>192.60000000000002</v>
      </c>
      <c r="AV1344" s="115">
        <f>SUM(Table142[[#This Row],[OIC Per Load (USD) - 6 months validity]:[DIC Per Load (USD) - 6 months validity]])</f>
        <v>192.60000000000002</v>
      </c>
      <c r="AW1344" s="68"/>
      <c r="AX1344" s="147"/>
      <c r="AY1344" s="147"/>
      <c r="AZ1344" s="116">
        <v>192.60000000000002</v>
      </c>
      <c r="BA1344" s="147"/>
      <c r="BB1344" s="68"/>
      <c r="BC1344" s="115">
        <f>SUM(Table142[[#This Row],[OTHC Per Load (USD)- 12 months validity]:[DTHC Per Load (USD) - 12 months validity]])</f>
        <v>192.60000000000002</v>
      </c>
      <c r="BD1344" s="115">
        <f>SUM(Table142[[#This Row],[OIC Per Load (USD) - 12 months validity]:[DIC Per Load (USD)- 12 months validity]])</f>
        <v>192.60000000000002</v>
      </c>
      <c r="BE1344" s="147"/>
      <c r="BF1344" s="147"/>
      <c r="BG1344" s="147"/>
      <c r="BH1344" s="147"/>
      <c r="BI1344" s="147"/>
      <c r="BJ1344" s="147"/>
      <c r="BK1344" s="147"/>
      <c r="BL1344" s="147"/>
      <c r="BM1344" s="68"/>
      <c r="BN1344" s="147"/>
      <c r="BO1344" s="68"/>
      <c r="BP1344" s="75">
        <f>SUM(Table142[[#This Row],[Precarriage transit time in days (Enter Whole Number)]:[Oncarriage transit time in days (Enter Whole Number)]])</f>
        <v>0</v>
      </c>
      <c r="BQ1344" s="147"/>
      <c r="BR1344" s="68"/>
      <c r="BS1344" s="68"/>
      <c r="BT1344" s="147"/>
      <c r="BU1344" s="147"/>
      <c r="BV1344" s="68"/>
      <c r="BW1344" s="68"/>
      <c r="BX1344" s="68"/>
      <c r="BY1344" s="68"/>
      <c r="BZ1344" s="147"/>
      <c r="CA1344" s="147"/>
      <c r="CB1344" s="147"/>
      <c r="CC1344" s="147"/>
      <c r="CD1344" s="147"/>
      <c r="CE1344" s="147"/>
      <c r="CF1344" s="147"/>
      <c r="CG1344" s="147"/>
      <c r="CH1344" s="147"/>
      <c r="CI1344" s="147"/>
      <c r="CJ1344" s="147"/>
      <c r="CK1344" s="147"/>
      <c r="CL1344" s="150"/>
      <c r="CM1344" s="75" t="s">
        <v>1177</v>
      </c>
    </row>
    <row r="1345" spans="1:91" ht="15.6">
      <c r="A1345" s="81">
        <v>6155</v>
      </c>
      <c r="B1345" s="75" t="s">
        <v>736</v>
      </c>
      <c r="C1345" s="75" t="s">
        <v>87</v>
      </c>
      <c r="D1345" s="75" t="s">
        <v>127</v>
      </c>
      <c r="E1345" s="75" t="s">
        <v>495</v>
      </c>
      <c r="F1345" s="75" t="s">
        <v>495</v>
      </c>
      <c r="G1345" s="68"/>
      <c r="H1345" s="75" t="s">
        <v>158</v>
      </c>
      <c r="I1345" s="75" t="s">
        <v>91</v>
      </c>
      <c r="J1345" s="75" t="s">
        <v>159</v>
      </c>
      <c r="K1345" s="75" t="s">
        <v>879</v>
      </c>
      <c r="L1345" s="75" t="s">
        <v>210</v>
      </c>
      <c r="M1345" s="68"/>
      <c r="N1345" s="75" t="s">
        <v>211</v>
      </c>
      <c r="O1345" s="75" t="s">
        <v>144</v>
      </c>
      <c r="P1345" s="75" t="s">
        <v>205</v>
      </c>
      <c r="Q1345" s="75" t="s">
        <v>525</v>
      </c>
      <c r="R1345" s="75" t="s">
        <v>97</v>
      </c>
      <c r="S1345" s="75" t="s">
        <v>98</v>
      </c>
      <c r="T1345" s="75"/>
      <c r="U1345" s="68"/>
      <c r="V1345" s="68"/>
      <c r="W1345" s="75" t="s">
        <v>100</v>
      </c>
      <c r="X1345" s="76">
        <v>4</v>
      </c>
      <c r="Y1345" s="76">
        <v>1</v>
      </c>
      <c r="Z1345" s="75" t="s">
        <v>101</v>
      </c>
      <c r="AA1345" s="77">
        <v>0.25</v>
      </c>
      <c r="AB1345" s="77">
        <v>0.25</v>
      </c>
      <c r="AC1345" s="77">
        <v>0.25</v>
      </c>
      <c r="AD1345" s="77">
        <v>0.25</v>
      </c>
      <c r="AE1345" s="75" t="s">
        <v>101</v>
      </c>
      <c r="AF1345" s="75">
        <v>0</v>
      </c>
      <c r="AG1345" s="75">
        <v>0</v>
      </c>
      <c r="AH1345" s="75">
        <v>28</v>
      </c>
      <c r="AI1345" s="75" t="s">
        <v>99</v>
      </c>
      <c r="AJ1345" s="75">
        <v>0</v>
      </c>
      <c r="AK1345" s="75">
        <v>0</v>
      </c>
      <c r="AL1345" s="75">
        <v>24</v>
      </c>
      <c r="AM1345" s="75"/>
      <c r="AN1345" s="75">
        <v>0.82</v>
      </c>
      <c r="AO1345" s="68"/>
      <c r="AP1345" s="147"/>
      <c r="AQ1345" s="147"/>
      <c r="AR1345" s="116">
        <v>701.92</v>
      </c>
      <c r="AS1345" s="147"/>
      <c r="AT1345" s="68"/>
      <c r="AU1345" s="115">
        <f>SUM(Table142[[#This Row],[OTHC Per Load (USD) - 6 months validity]:[DTHC Per Load (USD) - 6 months validity]])</f>
        <v>701.92</v>
      </c>
      <c r="AV1345" s="115">
        <f>SUM(Table142[[#This Row],[OIC Per Load (USD) - 6 months validity]:[DIC Per Load (USD) - 6 months validity]])</f>
        <v>701.92</v>
      </c>
      <c r="AW1345" s="68"/>
      <c r="AX1345" s="147"/>
      <c r="AY1345" s="147"/>
      <c r="AZ1345" s="116">
        <v>701.92</v>
      </c>
      <c r="BA1345" s="147"/>
      <c r="BB1345" s="68"/>
      <c r="BC1345" s="115">
        <f>SUM(Table142[[#This Row],[OTHC Per Load (USD)- 12 months validity]:[DTHC Per Load (USD) - 12 months validity]])</f>
        <v>701.92</v>
      </c>
      <c r="BD1345" s="115">
        <f>SUM(Table142[[#This Row],[OIC Per Load (USD) - 12 months validity]:[DIC Per Load (USD)- 12 months validity]])</f>
        <v>701.92</v>
      </c>
      <c r="BE1345" s="147"/>
      <c r="BF1345" s="147"/>
      <c r="BG1345" s="147"/>
      <c r="BH1345" s="147"/>
      <c r="BI1345" s="147"/>
      <c r="BJ1345" s="147"/>
      <c r="BK1345" s="147"/>
      <c r="BL1345" s="147"/>
      <c r="BM1345" s="68"/>
      <c r="BN1345" s="147"/>
      <c r="BO1345" s="68"/>
      <c r="BP1345" s="75">
        <f>SUM(Table142[[#This Row],[Precarriage transit time in days (Enter Whole Number)]:[Oncarriage transit time in days (Enter Whole Number)]])</f>
        <v>0</v>
      </c>
      <c r="BQ1345" s="147"/>
      <c r="BR1345" s="68"/>
      <c r="BS1345" s="68"/>
      <c r="BT1345" s="147"/>
      <c r="BU1345" s="147"/>
      <c r="BV1345" s="68"/>
      <c r="BW1345" s="68"/>
      <c r="BX1345" s="68"/>
      <c r="BY1345" s="68"/>
      <c r="BZ1345" s="147"/>
      <c r="CA1345" s="147"/>
      <c r="CB1345" s="147"/>
      <c r="CC1345" s="147"/>
      <c r="CD1345" s="147"/>
      <c r="CE1345" s="147"/>
      <c r="CF1345" s="147"/>
      <c r="CG1345" s="147"/>
      <c r="CH1345" s="147"/>
      <c r="CI1345" s="147"/>
      <c r="CJ1345" s="147"/>
      <c r="CK1345" s="147"/>
      <c r="CL1345" s="150"/>
      <c r="CM1345" s="75" t="s">
        <v>1178</v>
      </c>
    </row>
    <row r="1346" spans="1:91" ht="15.6">
      <c r="A1346" s="81">
        <v>6156</v>
      </c>
      <c r="B1346" s="75" t="s">
        <v>336</v>
      </c>
      <c r="C1346" s="75" t="s">
        <v>87</v>
      </c>
      <c r="D1346" s="75" t="s">
        <v>88</v>
      </c>
      <c r="E1346" s="75" t="s">
        <v>104</v>
      </c>
      <c r="F1346" s="75" t="s">
        <v>128</v>
      </c>
      <c r="G1346" s="68"/>
      <c r="H1346" s="75" t="s">
        <v>106</v>
      </c>
      <c r="I1346" s="75" t="s">
        <v>818</v>
      </c>
      <c r="J1346" s="75" t="s">
        <v>92</v>
      </c>
      <c r="K1346" s="75"/>
      <c r="L1346" s="75" t="s">
        <v>880</v>
      </c>
      <c r="M1346" s="68"/>
      <c r="N1346" s="75" t="s">
        <v>188</v>
      </c>
      <c r="O1346" s="75" t="s">
        <v>168</v>
      </c>
      <c r="P1346" s="75" t="s">
        <v>169</v>
      </c>
      <c r="Q1346" s="75" t="s">
        <v>553</v>
      </c>
      <c r="R1346" s="75" t="s">
        <v>108</v>
      </c>
      <c r="S1346" s="75" t="s">
        <v>98</v>
      </c>
      <c r="T1346" s="75"/>
      <c r="U1346" s="68"/>
      <c r="V1346" s="68"/>
      <c r="W1346" s="75"/>
      <c r="X1346" s="76">
        <v>35</v>
      </c>
      <c r="Y1346" s="76">
        <v>1</v>
      </c>
      <c r="Z1346" s="75" t="s">
        <v>101</v>
      </c>
      <c r="AA1346" s="77">
        <v>0.25</v>
      </c>
      <c r="AB1346" s="77">
        <v>0.25</v>
      </c>
      <c r="AC1346" s="77">
        <v>0.25</v>
      </c>
      <c r="AD1346" s="77">
        <v>0.25</v>
      </c>
      <c r="AE1346" s="75" t="s">
        <v>101</v>
      </c>
      <c r="AF1346" s="102"/>
      <c r="AG1346" s="102"/>
      <c r="AH1346" s="102"/>
      <c r="AI1346" s="75" t="s">
        <v>99</v>
      </c>
      <c r="AJ1346" s="75"/>
      <c r="AK1346" s="75"/>
      <c r="AL1346" s="75"/>
      <c r="AM1346" s="75"/>
      <c r="AN1346" s="75">
        <v>0.45</v>
      </c>
      <c r="AO1346" s="68"/>
      <c r="AP1346" s="147"/>
      <c r="AQ1346" s="147"/>
      <c r="AR1346" s="116">
        <v>192.6</v>
      </c>
      <c r="AS1346" s="147"/>
      <c r="AT1346" s="68"/>
      <c r="AU1346" s="115">
        <f>SUM(Table142[[#This Row],[OTHC Per Load (USD) - 6 months validity]:[DTHC Per Load (USD) - 6 months validity]])</f>
        <v>192.6</v>
      </c>
      <c r="AV1346" s="115">
        <f>SUM(Table142[[#This Row],[OIC Per Load (USD) - 6 months validity]:[DIC Per Load (USD) - 6 months validity]])</f>
        <v>192.6</v>
      </c>
      <c r="AW1346" s="68"/>
      <c r="AX1346" s="147"/>
      <c r="AY1346" s="147"/>
      <c r="AZ1346" s="116">
        <v>192.6</v>
      </c>
      <c r="BA1346" s="147"/>
      <c r="BB1346" s="68"/>
      <c r="BC1346" s="115">
        <f>SUM(Table142[[#This Row],[OTHC Per Load (USD)- 12 months validity]:[DTHC Per Load (USD) - 12 months validity]])</f>
        <v>192.6</v>
      </c>
      <c r="BD1346" s="115">
        <f>SUM(Table142[[#This Row],[OIC Per Load (USD) - 12 months validity]:[DIC Per Load (USD)- 12 months validity]])</f>
        <v>192.6</v>
      </c>
      <c r="BE1346" s="147"/>
      <c r="BF1346" s="147"/>
      <c r="BG1346" s="147"/>
      <c r="BH1346" s="147"/>
      <c r="BI1346" s="147"/>
      <c r="BJ1346" s="147"/>
      <c r="BK1346" s="147"/>
      <c r="BL1346" s="147"/>
      <c r="BM1346" s="68"/>
      <c r="BN1346" s="147"/>
      <c r="BO1346" s="68"/>
      <c r="BP1346" s="75">
        <f>SUM(Table142[[#This Row],[Precarriage transit time in days (Enter Whole Number)]:[Oncarriage transit time in days (Enter Whole Number)]])</f>
        <v>0</v>
      </c>
      <c r="BQ1346" s="147"/>
      <c r="BR1346" s="68"/>
      <c r="BS1346" s="68"/>
      <c r="BT1346" s="147"/>
      <c r="BU1346" s="147"/>
      <c r="BV1346" s="68"/>
      <c r="BW1346" s="68"/>
      <c r="BX1346" s="68"/>
      <c r="BY1346" s="68"/>
      <c r="BZ1346" s="147"/>
      <c r="CA1346" s="147"/>
      <c r="CB1346" s="147"/>
      <c r="CC1346" s="147"/>
      <c r="CD1346" s="147"/>
      <c r="CE1346" s="147"/>
      <c r="CF1346" s="147"/>
      <c r="CG1346" s="147"/>
      <c r="CH1346" s="147"/>
      <c r="CI1346" s="147"/>
      <c r="CJ1346" s="147"/>
      <c r="CK1346" s="147"/>
      <c r="CL1346" s="150"/>
      <c r="CM1346" s="75" t="s">
        <v>2466</v>
      </c>
    </row>
    <row r="1347" spans="1:91" ht="15.6">
      <c r="A1347" s="81">
        <v>6157</v>
      </c>
      <c r="B1347" s="75" t="s">
        <v>736</v>
      </c>
      <c r="C1347" s="75" t="s">
        <v>87</v>
      </c>
      <c r="D1347" s="75" t="s">
        <v>111</v>
      </c>
      <c r="E1347" s="75" t="s">
        <v>446</v>
      </c>
      <c r="F1347" s="75" t="s">
        <v>447</v>
      </c>
      <c r="G1347" s="68"/>
      <c r="H1347" s="75" t="s">
        <v>214</v>
      </c>
      <c r="I1347" s="75" t="s">
        <v>144</v>
      </c>
      <c r="J1347" s="75" t="s">
        <v>215</v>
      </c>
      <c r="K1347" s="75"/>
      <c r="L1347" s="75" t="s">
        <v>397</v>
      </c>
      <c r="M1347" s="68"/>
      <c r="N1347" s="75" t="s">
        <v>188</v>
      </c>
      <c r="O1347" s="75" t="s">
        <v>168</v>
      </c>
      <c r="P1347" s="75" t="s">
        <v>169</v>
      </c>
      <c r="Q1347" s="75" t="s">
        <v>107</v>
      </c>
      <c r="R1347" s="75" t="s">
        <v>209</v>
      </c>
      <c r="S1347" s="75" t="s">
        <v>98</v>
      </c>
      <c r="T1347" s="75"/>
      <c r="U1347" s="75"/>
      <c r="V1347" s="75"/>
      <c r="W1347" s="75"/>
      <c r="X1347" s="76"/>
      <c r="Y1347" s="76">
        <v>0</v>
      </c>
      <c r="Z1347" s="75" t="s">
        <v>101</v>
      </c>
      <c r="AA1347" s="77">
        <v>0.25</v>
      </c>
      <c r="AB1347" s="77">
        <v>0.25</v>
      </c>
      <c r="AC1347" s="77">
        <v>0.25</v>
      </c>
      <c r="AD1347" s="77">
        <v>0.25</v>
      </c>
      <c r="AE1347" s="75" t="s">
        <v>101</v>
      </c>
      <c r="AF1347" s="102"/>
      <c r="AG1347" s="102"/>
      <c r="AH1347" s="102"/>
      <c r="AI1347" s="75" t="s">
        <v>99</v>
      </c>
      <c r="AJ1347" s="75"/>
      <c r="AK1347" s="75">
        <v>7</v>
      </c>
      <c r="AL1347" s="75">
        <v>8</v>
      </c>
      <c r="AM1347" s="75"/>
      <c r="AN1347" s="75">
        <v>0.35</v>
      </c>
      <c r="AO1347" s="68"/>
      <c r="AP1347" s="147"/>
      <c r="AQ1347" s="147"/>
      <c r="AR1347" s="116">
        <v>449.4</v>
      </c>
      <c r="AS1347" s="147"/>
      <c r="AT1347" s="68"/>
      <c r="AU1347" s="115">
        <f>SUM(Table142[[#This Row],[OTHC Per Load (USD) - 6 months validity]:[DTHC Per Load (USD) - 6 months validity]])</f>
        <v>449.4</v>
      </c>
      <c r="AV1347" s="115">
        <f>SUM(Table142[[#This Row],[OIC Per Load (USD) - 6 months validity]:[DIC Per Load (USD) - 6 months validity]])</f>
        <v>449.4</v>
      </c>
      <c r="AW1347" s="68"/>
      <c r="AX1347" s="147"/>
      <c r="AY1347" s="147"/>
      <c r="AZ1347" s="116">
        <v>449.4</v>
      </c>
      <c r="BA1347" s="147"/>
      <c r="BB1347" s="68"/>
      <c r="BC1347" s="115">
        <f>SUM(Table142[[#This Row],[OTHC Per Load (USD)- 12 months validity]:[DTHC Per Load (USD) - 12 months validity]])</f>
        <v>449.4</v>
      </c>
      <c r="BD1347" s="115">
        <f>SUM(Table142[[#This Row],[OIC Per Load (USD) - 12 months validity]:[DIC Per Load (USD)- 12 months validity]])</f>
        <v>449.4</v>
      </c>
      <c r="BE1347" s="147"/>
      <c r="BF1347" s="147"/>
      <c r="BG1347" s="147"/>
      <c r="BH1347" s="147"/>
      <c r="BI1347" s="147"/>
      <c r="BJ1347" s="147"/>
      <c r="BK1347" s="147"/>
      <c r="BL1347" s="147"/>
      <c r="BM1347" s="68"/>
      <c r="BN1347" s="147"/>
      <c r="BO1347" s="68"/>
      <c r="BP1347" s="75">
        <f>SUM(Table142[[#This Row],[Precarriage transit time in days (Enter Whole Number)]:[Oncarriage transit time in days (Enter Whole Number)]])</f>
        <v>0</v>
      </c>
      <c r="BQ1347" s="147"/>
      <c r="BR1347" s="68"/>
      <c r="BS1347" s="68"/>
      <c r="BT1347" s="147"/>
      <c r="BU1347" s="147"/>
      <c r="BV1347" s="68"/>
      <c r="BW1347" s="68"/>
      <c r="BX1347" s="68"/>
      <c r="BY1347" s="68"/>
      <c r="BZ1347" s="147"/>
      <c r="CA1347" s="147"/>
      <c r="CB1347" s="147"/>
      <c r="CC1347" s="147"/>
      <c r="CD1347" s="147"/>
      <c r="CE1347" s="147"/>
      <c r="CF1347" s="147"/>
      <c r="CG1347" s="147"/>
      <c r="CH1347" s="147"/>
      <c r="CI1347" s="147"/>
      <c r="CJ1347" s="147"/>
      <c r="CK1347" s="147"/>
      <c r="CL1347" s="150"/>
      <c r="CM1347" s="75" t="s">
        <v>1179</v>
      </c>
    </row>
    <row r="1348" spans="1:91" ht="15.6">
      <c r="A1348" s="81">
        <v>6158</v>
      </c>
      <c r="B1348" s="75" t="s">
        <v>336</v>
      </c>
      <c r="C1348" s="75" t="s">
        <v>87</v>
      </c>
      <c r="D1348" s="75" t="s">
        <v>103</v>
      </c>
      <c r="E1348" s="75" t="s">
        <v>571</v>
      </c>
      <c r="F1348" s="75" t="s">
        <v>861</v>
      </c>
      <c r="G1348" s="68"/>
      <c r="H1348" s="75" t="s">
        <v>139</v>
      </c>
      <c r="I1348" s="75" t="s">
        <v>91</v>
      </c>
      <c r="J1348" s="75" t="s">
        <v>131</v>
      </c>
      <c r="K1348" s="75"/>
      <c r="L1348" s="75" t="s">
        <v>114</v>
      </c>
      <c r="M1348" s="68"/>
      <c r="N1348" s="75" t="s">
        <v>114</v>
      </c>
      <c r="O1348" s="75" t="s">
        <v>91</v>
      </c>
      <c r="P1348" s="75" t="s">
        <v>92</v>
      </c>
      <c r="Q1348" s="75" t="s">
        <v>107</v>
      </c>
      <c r="R1348" s="75" t="s">
        <v>209</v>
      </c>
      <c r="S1348" s="75" t="s">
        <v>98</v>
      </c>
      <c r="T1348" s="75"/>
      <c r="U1348" s="75"/>
      <c r="V1348" s="75"/>
      <c r="W1348" s="75" t="s">
        <v>395</v>
      </c>
      <c r="X1348" s="76">
        <v>10</v>
      </c>
      <c r="Y1348" s="76">
        <v>1</v>
      </c>
      <c r="Z1348" s="75" t="s">
        <v>101</v>
      </c>
      <c r="AA1348" s="77">
        <v>0.25</v>
      </c>
      <c r="AB1348" s="77">
        <v>0.25</v>
      </c>
      <c r="AC1348" s="77">
        <v>0.25</v>
      </c>
      <c r="AD1348" s="77">
        <v>0.25</v>
      </c>
      <c r="AE1348" s="75" t="s">
        <v>101</v>
      </c>
      <c r="AF1348" s="75">
        <v>0</v>
      </c>
      <c r="AG1348" s="75">
        <v>0</v>
      </c>
      <c r="AH1348" s="75">
        <v>14</v>
      </c>
      <c r="AI1348" s="75" t="s">
        <v>99</v>
      </c>
      <c r="AJ1348" s="75">
        <v>0</v>
      </c>
      <c r="AK1348" s="75">
        <v>0</v>
      </c>
      <c r="AL1348" s="75">
        <v>14</v>
      </c>
      <c r="AM1348" s="75"/>
      <c r="AN1348" s="75">
        <v>0.55000000000000004</v>
      </c>
      <c r="AO1348" s="68"/>
      <c r="AP1348" s="147"/>
      <c r="AQ1348" s="147"/>
      <c r="AR1348" s="116">
        <v>353.1</v>
      </c>
      <c r="AS1348" s="147"/>
      <c r="AT1348" s="68"/>
      <c r="AU1348" s="115">
        <f>SUM(Table142[[#This Row],[OTHC Per Load (USD) - 6 months validity]:[DTHC Per Load (USD) - 6 months validity]])</f>
        <v>353.1</v>
      </c>
      <c r="AV1348" s="115">
        <f>SUM(Table142[[#This Row],[OIC Per Load (USD) - 6 months validity]:[DIC Per Load (USD) - 6 months validity]])</f>
        <v>353.1</v>
      </c>
      <c r="AW1348" s="68"/>
      <c r="AX1348" s="147"/>
      <c r="AY1348" s="147"/>
      <c r="AZ1348" s="116">
        <v>353.1</v>
      </c>
      <c r="BA1348" s="147"/>
      <c r="BB1348" s="68"/>
      <c r="BC1348" s="115">
        <f>SUM(Table142[[#This Row],[OTHC Per Load (USD)- 12 months validity]:[DTHC Per Load (USD) - 12 months validity]])</f>
        <v>353.1</v>
      </c>
      <c r="BD1348" s="115">
        <f>SUM(Table142[[#This Row],[OIC Per Load (USD) - 12 months validity]:[DIC Per Load (USD)- 12 months validity]])</f>
        <v>353.1</v>
      </c>
      <c r="BE1348" s="147"/>
      <c r="BF1348" s="147"/>
      <c r="BG1348" s="147"/>
      <c r="BH1348" s="147"/>
      <c r="BI1348" s="147"/>
      <c r="BJ1348" s="147"/>
      <c r="BK1348" s="147"/>
      <c r="BL1348" s="147"/>
      <c r="BM1348" s="68"/>
      <c r="BN1348" s="147"/>
      <c r="BO1348" s="68"/>
      <c r="BP1348" s="75">
        <f>SUM(Table142[[#This Row],[Precarriage transit time in days (Enter Whole Number)]:[Oncarriage transit time in days (Enter Whole Number)]])</f>
        <v>0</v>
      </c>
      <c r="BQ1348" s="147"/>
      <c r="BR1348" s="68"/>
      <c r="BS1348" s="68"/>
      <c r="BT1348" s="147"/>
      <c r="BU1348" s="147"/>
      <c r="BV1348" s="68"/>
      <c r="BW1348" s="68"/>
      <c r="BX1348" s="68"/>
      <c r="BY1348" s="68"/>
      <c r="BZ1348" s="147"/>
      <c r="CA1348" s="147"/>
      <c r="CB1348" s="147"/>
      <c r="CC1348" s="147"/>
      <c r="CD1348" s="147"/>
      <c r="CE1348" s="147"/>
      <c r="CF1348" s="147"/>
      <c r="CG1348" s="147"/>
      <c r="CH1348" s="147"/>
      <c r="CI1348" s="147"/>
      <c r="CJ1348" s="147"/>
      <c r="CK1348" s="147"/>
      <c r="CL1348" s="150"/>
      <c r="CM1348" s="75" t="s">
        <v>1180</v>
      </c>
    </row>
    <row r="1349" spans="1:91" ht="15.6">
      <c r="A1349" s="81">
        <v>6159</v>
      </c>
      <c r="B1349" s="75" t="s">
        <v>336</v>
      </c>
      <c r="C1349" s="75" t="s">
        <v>87</v>
      </c>
      <c r="D1349" s="75" t="s">
        <v>111</v>
      </c>
      <c r="E1349" s="75"/>
      <c r="F1349" s="75"/>
      <c r="G1349" s="68"/>
      <c r="H1349" s="75" t="s">
        <v>171</v>
      </c>
      <c r="I1349" s="75" t="s">
        <v>172</v>
      </c>
      <c r="J1349" s="75" t="s">
        <v>169</v>
      </c>
      <c r="K1349" s="75"/>
      <c r="L1349" s="75" t="s">
        <v>112</v>
      </c>
      <c r="M1349" s="68"/>
      <c r="N1349" s="75" t="s">
        <v>114</v>
      </c>
      <c r="O1349" s="75" t="s">
        <v>91</v>
      </c>
      <c r="P1349" s="75" t="s">
        <v>92</v>
      </c>
      <c r="Q1349" s="75" t="s">
        <v>877</v>
      </c>
      <c r="R1349" s="75" t="s">
        <v>97</v>
      </c>
      <c r="S1349" s="75" t="s">
        <v>109</v>
      </c>
      <c r="T1349" s="75"/>
      <c r="U1349" s="75"/>
      <c r="V1349" s="75"/>
      <c r="W1349" s="75"/>
      <c r="X1349" s="76">
        <v>12</v>
      </c>
      <c r="Y1349" s="76">
        <v>1</v>
      </c>
      <c r="Z1349" s="75" t="s">
        <v>101</v>
      </c>
      <c r="AA1349" s="77">
        <v>0.25</v>
      </c>
      <c r="AB1349" s="77">
        <v>0.25</v>
      </c>
      <c r="AC1349" s="77">
        <v>0.25</v>
      </c>
      <c r="AD1349" s="77">
        <v>0.25</v>
      </c>
      <c r="AE1349" s="75" t="s">
        <v>101</v>
      </c>
      <c r="AF1349" s="75">
        <v>7</v>
      </c>
      <c r="AG1349" s="75">
        <v>14</v>
      </c>
      <c r="AH1349" s="75">
        <v>0</v>
      </c>
      <c r="AI1349" s="75" t="s">
        <v>99</v>
      </c>
      <c r="AJ1349" s="75">
        <v>0</v>
      </c>
      <c r="AK1349" s="75">
        <v>0</v>
      </c>
      <c r="AL1349" s="75">
        <v>14</v>
      </c>
      <c r="AM1349" s="75"/>
      <c r="AN1349" s="75">
        <v>0.2</v>
      </c>
      <c r="AO1349" s="68"/>
      <c r="AP1349" s="147"/>
      <c r="AQ1349" s="147"/>
      <c r="AR1349" s="116">
        <v>256.8</v>
      </c>
      <c r="AS1349" s="147"/>
      <c r="AT1349" s="68"/>
      <c r="AU1349" s="115">
        <f>SUM(Table142[[#This Row],[OTHC Per Load (USD) - 6 months validity]:[DTHC Per Load (USD) - 6 months validity]])</f>
        <v>256.8</v>
      </c>
      <c r="AV1349" s="115">
        <f>SUM(Table142[[#This Row],[OIC Per Load (USD) - 6 months validity]:[DIC Per Load (USD) - 6 months validity]])</f>
        <v>256.8</v>
      </c>
      <c r="AW1349" s="68"/>
      <c r="AX1349" s="147"/>
      <c r="AY1349" s="147"/>
      <c r="AZ1349" s="116">
        <v>256.8</v>
      </c>
      <c r="BA1349" s="147"/>
      <c r="BB1349" s="68"/>
      <c r="BC1349" s="115">
        <f>SUM(Table142[[#This Row],[OTHC Per Load (USD)- 12 months validity]:[DTHC Per Load (USD) - 12 months validity]])</f>
        <v>256.8</v>
      </c>
      <c r="BD1349" s="115">
        <f>SUM(Table142[[#This Row],[OIC Per Load (USD) - 12 months validity]:[DIC Per Load (USD)- 12 months validity]])</f>
        <v>256.8</v>
      </c>
      <c r="BE1349" s="147"/>
      <c r="BF1349" s="147"/>
      <c r="BG1349" s="147"/>
      <c r="BH1349" s="147"/>
      <c r="BI1349" s="147"/>
      <c r="BJ1349" s="147"/>
      <c r="BK1349" s="147"/>
      <c r="BL1349" s="147"/>
      <c r="BM1349" s="68"/>
      <c r="BN1349" s="147"/>
      <c r="BO1349" s="68"/>
      <c r="BP1349" s="75">
        <f>SUM(Table142[[#This Row],[Precarriage transit time in days (Enter Whole Number)]:[Oncarriage transit time in days (Enter Whole Number)]])</f>
        <v>0</v>
      </c>
      <c r="BQ1349" s="147"/>
      <c r="BR1349" s="68"/>
      <c r="BS1349" s="68"/>
      <c r="BT1349" s="147"/>
      <c r="BU1349" s="147"/>
      <c r="BV1349" s="68"/>
      <c r="BW1349" s="68"/>
      <c r="BX1349" s="68"/>
      <c r="BY1349" s="68"/>
      <c r="BZ1349" s="147"/>
      <c r="CA1349" s="147"/>
      <c r="CB1349" s="147"/>
      <c r="CC1349" s="147"/>
      <c r="CD1349" s="147"/>
      <c r="CE1349" s="147"/>
      <c r="CF1349" s="147"/>
      <c r="CG1349" s="147"/>
      <c r="CH1349" s="147"/>
      <c r="CI1349" s="147"/>
      <c r="CJ1349" s="147"/>
      <c r="CK1349" s="147"/>
      <c r="CL1349" s="150"/>
      <c r="CM1349" s="75" t="s">
        <v>1181</v>
      </c>
    </row>
    <row r="1350" spans="1:91" ht="15.6">
      <c r="A1350" s="81">
        <v>6160</v>
      </c>
      <c r="B1350" s="75" t="s">
        <v>336</v>
      </c>
      <c r="C1350" s="75" t="s">
        <v>87</v>
      </c>
      <c r="D1350" s="75" t="s">
        <v>88</v>
      </c>
      <c r="E1350" s="75"/>
      <c r="F1350" s="75"/>
      <c r="G1350" s="68"/>
      <c r="H1350" s="75" t="s">
        <v>106</v>
      </c>
      <c r="I1350" s="75" t="s">
        <v>818</v>
      </c>
      <c r="J1350" s="75" t="s">
        <v>92</v>
      </c>
      <c r="K1350" s="75"/>
      <c r="L1350" s="75" t="s">
        <v>112</v>
      </c>
      <c r="M1350" s="68"/>
      <c r="N1350" s="75" t="s">
        <v>114</v>
      </c>
      <c r="O1350" s="75" t="s">
        <v>91</v>
      </c>
      <c r="P1350" s="75" t="s">
        <v>92</v>
      </c>
      <c r="Q1350" s="75" t="s">
        <v>387</v>
      </c>
      <c r="R1350" s="75" t="s">
        <v>209</v>
      </c>
      <c r="S1350" s="75" t="s">
        <v>98</v>
      </c>
      <c r="T1350" s="75"/>
      <c r="U1350" s="68"/>
      <c r="V1350" s="68"/>
      <c r="W1350" s="75"/>
      <c r="X1350" s="76">
        <v>28</v>
      </c>
      <c r="Y1350" s="76">
        <v>1</v>
      </c>
      <c r="Z1350" s="75" t="s">
        <v>101</v>
      </c>
      <c r="AA1350" s="77">
        <v>0.25</v>
      </c>
      <c r="AB1350" s="77">
        <v>0.25</v>
      </c>
      <c r="AC1350" s="77">
        <v>0.25</v>
      </c>
      <c r="AD1350" s="77">
        <v>0.25</v>
      </c>
      <c r="AE1350" s="75" t="s">
        <v>101</v>
      </c>
      <c r="AF1350" s="75">
        <v>0</v>
      </c>
      <c r="AG1350" s="75">
        <v>0</v>
      </c>
      <c r="AH1350" s="75">
        <v>14</v>
      </c>
      <c r="AI1350" s="75" t="s">
        <v>99</v>
      </c>
      <c r="AJ1350" s="75">
        <v>0</v>
      </c>
      <c r="AK1350" s="75">
        <v>0</v>
      </c>
      <c r="AL1350" s="75">
        <v>14</v>
      </c>
      <c r="AM1350" s="75"/>
      <c r="AN1350" s="75">
        <v>0.1</v>
      </c>
      <c r="AO1350" s="68"/>
      <c r="AP1350" s="147"/>
      <c r="AQ1350" s="147"/>
      <c r="AR1350" s="116">
        <v>42.800000000000004</v>
      </c>
      <c r="AS1350" s="147"/>
      <c r="AT1350" s="68"/>
      <c r="AU1350" s="115">
        <f>SUM(Table142[[#This Row],[OTHC Per Load (USD) - 6 months validity]:[DTHC Per Load (USD) - 6 months validity]])</f>
        <v>42.800000000000004</v>
      </c>
      <c r="AV1350" s="115">
        <f>SUM(Table142[[#This Row],[OIC Per Load (USD) - 6 months validity]:[DIC Per Load (USD) - 6 months validity]])</f>
        <v>42.800000000000004</v>
      </c>
      <c r="AW1350" s="68"/>
      <c r="AX1350" s="147"/>
      <c r="AY1350" s="147"/>
      <c r="AZ1350" s="116">
        <v>42.800000000000004</v>
      </c>
      <c r="BA1350" s="147"/>
      <c r="BB1350" s="68"/>
      <c r="BC1350" s="115">
        <f>SUM(Table142[[#This Row],[OTHC Per Load (USD)- 12 months validity]:[DTHC Per Load (USD) - 12 months validity]])</f>
        <v>42.800000000000004</v>
      </c>
      <c r="BD1350" s="115">
        <f>SUM(Table142[[#This Row],[OIC Per Load (USD) - 12 months validity]:[DIC Per Load (USD)- 12 months validity]])</f>
        <v>42.800000000000004</v>
      </c>
      <c r="BE1350" s="147"/>
      <c r="BF1350" s="147"/>
      <c r="BG1350" s="147"/>
      <c r="BH1350" s="147"/>
      <c r="BI1350" s="147"/>
      <c r="BJ1350" s="147"/>
      <c r="BK1350" s="147"/>
      <c r="BL1350" s="147"/>
      <c r="BM1350" s="68"/>
      <c r="BN1350" s="147"/>
      <c r="BO1350" s="68"/>
      <c r="BP1350" s="75">
        <f>SUM(Table142[[#This Row],[Precarriage transit time in days (Enter Whole Number)]:[Oncarriage transit time in days (Enter Whole Number)]])</f>
        <v>0</v>
      </c>
      <c r="BQ1350" s="147"/>
      <c r="BR1350" s="68"/>
      <c r="BS1350" s="68"/>
      <c r="BT1350" s="147"/>
      <c r="BU1350" s="147"/>
      <c r="BV1350" s="68"/>
      <c r="BW1350" s="68"/>
      <c r="BX1350" s="68"/>
      <c r="BY1350" s="68"/>
      <c r="BZ1350" s="147"/>
      <c r="CA1350" s="147"/>
      <c r="CB1350" s="147"/>
      <c r="CC1350" s="147"/>
      <c r="CD1350" s="147"/>
      <c r="CE1350" s="147"/>
      <c r="CF1350" s="147"/>
      <c r="CG1350" s="147"/>
      <c r="CH1350" s="147"/>
      <c r="CI1350" s="147"/>
      <c r="CJ1350" s="147"/>
      <c r="CK1350" s="147"/>
      <c r="CL1350" s="150"/>
      <c r="CM1350" s="75" t="s">
        <v>1182</v>
      </c>
    </row>
    <row r="1351" spans="1:91" ht="15.6">
      <c r="A1351" s="81">
        <v>6161</v>
      </c>
      <c r="B1351" s="75" t="s">
        <v>336</v>
      </c>
      <c r="C1351" s="75" t="s">
        <v>87</v>
      </c>
      <c r="D1351" s="75" t="s">
        <v>881</v>
      </c>
      <c r="E1351" s="75"/>
      <c r="F1351" s="75"/>
      <c r="G1351" s="68"/>
      <c r="H1351" s="75" t="s">
        <v>106</v>
      </c>
      <c r="I1351" s="75" t="s">
        <v>818</v>
      </c>
      <c r="J1351" s="75" t="s">
        <v>92</v>
      </c>
      <c r="K1351" s="75"/>
      <c r="L1351" s="75" t="s">
        <v>112</v>
      </c>
      <c r="M1351" s="68"/>
      <c r="N1351" s="75" t="s">
        <v>114</v>
      </c>
      <c r="O1351" s="75" t="s">
        <v>91</v>
      </c>
      <c r="P1351" s="75" t="s">
        <v>92</v>
      </c>
      <c r="Q1351" s="75" t="s">
        <v>387</v>
      </c>
      <c r="R1351" s="75" t="s">
        <v>209</v>
      </c>
      <c r="S1351" s="75" t="s">
        <v>98</v>
      </c>
      <c r="T1351" s="75"/>
      <c r="U1351" s="68"/>
      <c r="V1351" s="68"/>
      <c r="W1351" s="75"/>
      <c r="X1351" s="76">
        <v>21</v>
      </c>
      <c r="Y1351" s="76">
        <v>1</v>
      </c>
      <c r="Z1351" s="75" t="s">
        <v>101</v>
      </c>
      <c r="AA1351" s="77">
        <v>0.25</v>
      </c>
      <c r="AB1351" s="77">
        <v>0.25</v>
      </c>
      <c r="AC1351" s="77">
        <v>0.25</v>
      </c>
      <c r="AD1351" s="77">
        <v>0.25</v>
      </c>
      <c r="AE1351" s="75" t="s">
        <v>101</v>
      </c>
      <c r="AF1351" s="75">
        <v>0</v>
      </c>
      <c r="AG1351" s="75">
        <v>0</v>
      </c>
      <c r="AH1351" s="75">
        <v>14</v>
      </c>
      <c r="AI1351" s="75" t="s">
        <v>99</v>
      </c>
      <c r="AJ1351" s="75">
        <v>0</v>
      </c>
      <c r="AK1351" s="75">
        <v>0</v>
      </c>
      <c r="AL1351" s="75">
        <v>14</v>
      </c>
      <c r="AM1351" s="75"/>
      <c r="AN1351" s="75">
        <v>0.1</v>
      </c>
      <c r="AO1351" s="68"/>
      <c r="AP1351" s="147"/>
      <c r="AQ1351" s="147"/>
      <c r="AR1351" s="116">
        <v>85.600000000000009</v>
      </c>
      <c r="AS1351" s="147"/>
      <c r="AT1351" s="68"/>
      <c r="AU1351" s="115">
        <f>SUM(Table142[[#This Row],[OTHC Per Load (USD) - 6 months validity]:[DTHC Per Load (USD) - 6 months validity]])</f>
        <v>85.600000000000009</v>
      </c>
      <c r="AV1351" s="115">
        <f>SUM(Table142[[#This Row],[OIC Per Load (USD) - 6 months validity]:[DIC Per Load (USD) - 6 months validity]])</f>
        <v>85.600000000000009</v>
      </c>
      <c r="AW1351" s="68"/>
      <c r="AX1351" s="147"/>
      <c r="AY1351" s="147"/>
      <c r="AZ1351" s="116">
        <v>85.600000000000009</v>
      </c>
      <c r="BA1351" s="147"/>
      <c r="BB1351" s="68"/>
      <c r="BC1351" s="115">
        <f>SUM(Table142[[#This Row],[OTHC Per Load (USD)- 12 months validity]:[DTHC Per Load (USD) - 12 months validity]])</f>
        <v>85.600000000000009</v>
      </c>
      <c r="BD1351" s="115">
        <f>SUM(Table142[[#This Row],[OIC Per Load (USD) - 12 months validity]:[DIC Per Load (USD)- 12 months validity]])</f>
        <v>85.600000000000009</v>
      </c>
      <c r="BE1351" s="147"/>
      <c r="BF1351" s="147"/>
      <c r="BG1351" s="147"/>
      <c r="BH1351" s="147"/>
      <c r="BI1351" s="147"/>
      <c r="BJ1351" s="147"/>
      <c r="BK1351" s="147"/>
      <c r="BL1351" s="147"/>
      <c r="BM1351" s="68"/>
      <c r="BN1351" s="147"/>
      <c r="BO1351" s="68"/>
      <c r="BP1351" s="75">
        <f>SUM(Table142[[#This Row],[Precarriage transit time in days (Enter Whole Number)]:[Oncarriage transit time in days (Enter Whole Number)]])</f>
        <v>0</v>
      </c>
      <c r="BQ1351" s="147"/>
      <c r="BR1351" s="68"/>
      <c r="BS1351" s="68"/>
      <c r="BT1351" s="147"/>
      <c r="BU1351" s="147"/>
      <c r="BV1351" s="68"/>
      <c r="BW1351" s="68"/>
      <c r="BX1351" s="68"/>
      <c r="BY1351" s="68"/>
      <c r="BZ1351" s="147"/>
      <c r="CA1351" s="147"/>
      <c r="CB1351" s="147"/>
      <c r="CC1351" s="147"/>
      <c r="CD1351" s="147"/>
      <c r="CE1351" s="147"/>
      <c r="CF1351" s="147"/>
      <c r="CG1351" s="147"/>
      <c r="CH1351" s="147"/>
      <c r="CI1351" s="147"/>
      <c r="CJ1351" s="147"/>
      <c r="CK1351" s="147"/>
      <c r="CL1351" s="150"/>
      <c r="CM1351" s="75" t="s">
        <v>1183</v>
      </c>
    </row>
    <row r="1352" spans="1:91" ht="15.6">
      <c r="A1352" s="81">
        <v>6162</v>
      </c>
      <c r="B1352" s="75" t="s">
        <v>736</v>
      </c>
      <c r="C1352" s="75" t="s">
        <v>126</v>
      </c>
      <c r="D1352" s="75" t="s">
        <v>127</v>
      </c>
      <c r="E1352" s="75" t="s">
        <v>104</v>
      </c>
      <c r="F1352" s="75" t="s">
        <v>128</v>
      </c>
      <c r="G1352" s="68"/>
      <c r="H1352" s="75" t="s">
        <v>106</v>
      </c>
      <c r="I1352" s="75" t="s">
        <v>818</v>
      </c>
      <c r="J1352" s="75" t="s">
        <v>92</v>
      </c>
      <c r="K1352" s="75" t="s">
        <v>325</v>
      </c>
      <c r="L1352" s="75" t="s">
        <v>325</v>
      </c>
      <c r="M1352" s="68"/>
      <c r="N1352" s="75" t="s">
        <v>326</v>
      </c>
      <c r="O1352" s="75" t="s">
        <v>144</v>
      </c>
      <c r="P1352" s="75" t="s">
        <v>205</v>
      </c>
      <c r="Q1352" s="75" t="s">
        <v>132</v>
      </c>
      <c r="R1352" s="75" t="s">
        <v>97</v>
      </c>
      <c r="S1352" s="75" t="s">
        <v>98</v>
      </c>
      <c r="T1352" s="75" t="s">
        <v>99</v>
      </c>
      <c r="U1352" s="68"/>
      <c r="V1352" s="68"/>
      <c r="W1352" s="75" t="s">
        <v>251</v>
      </c>
      <c r="X1352" s="76">
        <v>4</v>
      </c>
      <c r="Y1352" s="76">
        <v>1</v>
      </c>
      <c r="Z1352" s="75" t="s">
        <v>101</v>
      </c>
      <c r="AA1352" s="77">
        <v>0.25</v>
      </c>
      <c r="AB1352" s="77">
        <v>0.25</v>
      </c>
      <c r="AC1352" s="77">
        <v>0.25</v>
      </c>
      <c r="AD1352" s="77">
        <v>0.25</v>
      </c>
      <c r="AE1352" s="102" t="s">
        <v>101</v>
      </c>
      <c r="AF1352" s="75">
        <v>0</v>
      </c>
      <c r="AG1352" s="75">
        <v>0</v>
      </c>
      <c r="AH1352" s="75">
        <v>14</v>
      </c>
      <c r="AI1352" s="75"/>
      <c r="AJ1352" s="75">
        <v>10</v>
      </c>
      <c r="AK1352" s="75">
        <v>5</v>
      </c>
      <c r="AL1352" s="75">
        <v>0</v>
      </c>
      <c r="AM1352" s="75"/>
      <c r="AN1352" s="75">
        <v>0.43</v>
      </c>
      <c r="AO1352" s="68"/>
      <c r="AP1352" s="147"/>
      <c r="AQ1352" s="147"/>
      <c r="AR1352" s="116">
        <v>368.08</v>
      </c>
      <c r="AS1352" s="147"/>
      <c r="AT1352" s="68"/>
      <c r="AU1352" s="115">
        <f>SUM(Table142[[#This Row],[OTHC Per Load (USD) - 6 months validity]:[DTHC Per Load (USD) - 6 months validity]])</f>
        <v>368.08</v>
      </c>
      <c r="AV1352" s="115">
        <f>SUM(Table142[[#This Row],[OIC Per Load (USD) - 6 months validity]:[DIC Per Load (USD) - 6 months validity]])</f>
        <v>368.08</v>
      </c>
      <c r="AW1352" s="68"/>
      <c r="AX1352" s="147"/>
      <c r="AY1352" s="147"/>
      <c r="AZ1352" s="116">
        <v>368.08</v>
      </c>
      <c r="BA1352" s="147"/>
      <c r="BB1352" s="68"/>
      <c r="BC1352" s="115">
        <f>SUM(Table142[[#This Row],[OTHC Per Load (USD)- 12 months validity]:[DTHC Per Load (USD) - 12 months validity]])</f>
        <v>368.08</v>
      </c>
      <c r="BD1352" s="115">
        <f>SUM(Table142[[#This Row],[OIC Per Load (USD) - 12 months validity]:[DIC Per Load (USD)- 12 months validity]])</f>
        <v>368.08</v>
      </c>
      <c r="BE1352" s="147"/>
      <c r="BF1352" s="147"/>
      <c r="BG1352" s="147"/>
      <c r="BH1352" s="147"/>
      <c r="BI1352" s="147"/>
      <c r="BJ1352" s="147"/>
      <c r="BK1352" s="147"/>
      <c r="BL1352" s="147"/>
      <c r="BM1352" s="68"/>
      <c r="BN1352" s="147"/>
      <c r="BO1352" s="68"/>
      <c r="BP1352" s="75">
        <f>SUM(Table142[[#This Row],[Precarriage transit time in days (Enter Whole Number)]:[Oncarriage transit time in days (Enter Whole Number)]])</f>
        <v>0</v>
      </c>
      <c r="BQ1352" s="147"/>
      <c r="BR1352" s="68"/>
      <c r="BS1352" s="68"/>
      <c r="BT1352" s="147"/>
      <c r="BU1352" s="147"/>
      <c r="BV1352" s="68"/>
      <c r="BW1352" s="68"/>
      <c r="BX1352" s="68"/>
      <c r="BY1352" s="68"/>
      <c r="BZ1352" s="147"/>
      <c r="CA1352" s="147"/>
      <c r="CB1352" s="147"/>
      <c r="CC1352" s="147"/>
      <c r="CD1352" s="147"/>
      <c r="CE1352" s="147"/>
      <c r="CF1352" s="147"/>
      <c r="CG1352" s="147"/>
      <c r="CH1352" s="147"/>
      <c r="CI1352" s="147"/>
      <c r="CJ1352" s="147"/>
      <c r="CK1352" s="147"/>
      <c r="CL1352" s="150"/>
      <c r="CM1352" s="75" t="s">
        <v>1184</v>
      </c>
    </row>
    <row r="1353" spans="1:91" ht="15.6">
      <c r="A1353" s="81">
        <v>6163</v>
      </c>
      <c r="B1353" s="75" t="s">
        <v>336</v>
      </c>
      <c r="C1353" s="75" t="s">
        <v>126</v>
      </c>
      <c r="D1353" s="75" t="s">
        <v>127</v>
      </c>
      <c r="E1353" s="75" t="s">
        <v>104</v>
      </c>
      <c r="F1353" s="75" t="s">
        <v>128</v>
      </c>
      <c r="G1353" s="68"/>
      <c r="H1353" s="75" t="s">
        <v>106</v>
      </c>
      <c r="I1353" s="75" t="s">
        <v>818</v>
      </c>
      <c r="J1353" s="75" t="s">
        <v>92</v>
      </c>
      <c r="K1353" s="75" t="s">
        <v>372</v>
      </c>
      <c r="L1353" s="75" t="s">
        <v>372</v>
      </c>
      <c r="M1353" s="68"/>
      <c r="N1353" s="75" t="s">
        <v>373</v>
      </c>
      <c r="O1353" s="75" t="s">
        <v>91</v>
      </c>
      <c r="P1353" s="75" t="s">
        <v>374</v>
      </c>
      <c r="Q1353" s="75" t="s">
        <v>132</v>
      </c>
      <c r="R1353" s="75" t="s">
        <v>97</v>
      </c>
      <c r="S1353" s="75" t="s">
        <v>98</v>
      </c>
      <c r="T1353" s="75" t="s">
        <v>99</v>
      </c>
      <c r="U1353" s="68"/>
      <c r="V1353" s="68"/>
      <c r="W1353" s="75" t="s">
        <v>251</v>
      </c>
      <c r="X1353" s="76">
        <v>12.946354166666666</v>
      </c>
      <c r="Y1353" s="76">
        <v>1</v>
      </c>
      <c r="Z1353" s="75" t="s">
        <v>101</v>
      </c>
      <c r="AA1353" s="77">
        <v>0.25</v>
      </c>
      <c r="AB1353" s="77">
        <v>0.25</v>
      </c>
      <c r="AC1353" s="77">
        <v>0.25</v>
      </c>
      <c r="AD1353" s="77">
        <v>0.25</v>
      </c>
      <c r="AE1353" s="102" t="s">
        <v>101</v>
      </c>
      <c r="AF1353" s="75">
        <v>0</v>
      </c>
      <c r="AG1353" s="75">
        <v>0</v>
      </c>
      <c r="AH1353" s="75">
        <v>14</v>
      </c>
      <c r="AI1353" s="75"/>
      <c r="AJ1353" s="75">
        <v>10</v>
      </c>
      <c r="AK1353" s="75">
        <v>5</v>
      </c>
      <c r="AL1353" s="75">
        <v>0</v>
      </c>
      <c r="AM1353" s="75"/>
      <c r="AN1353" s="75">
        <v>0.57999999999999996</v>
      </c>
      <c r="AO1353" s="68"/>
      <c r="AP1353" s="147"/>
      <c r="AQ1353" s="147"/>
      <c r="AR1353" s="116">
        <v>496.47999999999996</v>
      </c>
      <c r="AS1353" s="147"/>
      <c r="AT1353" s="68"/>
      <c r="AU1353" s="115">
        <f>SUM(Table142[[#This Row],[OTHC Per Load (USD) - 6 months validity]:[DTHC Per Load (USD) - 6 months validity]])</f>
        <v>496.47999999999996</v>
      </c>
      <c r="AV1353" s="115">
        <f>SUM(Table142[[#This Row],[OIC Per Load (USD) - 6 months validity]:[DIC Per Load (USD) - 6 months validity]])</f>
        <v>496.47999999999996</v>
      </c>
      <c r="AW1353" s="68"/>
      <c r="AX1353" s="147"/>
      <c r="AY1353" s="147"/>
      <c r="AZ1353" s="116">
        <v>496.47999999999996</v>
      </c>
      <c r="BA1353" s="147"/>
      <c r="BB1353" s="68"/>
      <c r="BC1353" s="115">
        <f>SUM(Table142[[#This Row],[OTHC Per Load (USD)- 12 months validity]:[DTHC Per Load (USD) - 12 months validity]])</f>
        <v>496.47999999999996</v>
      </c>
      <c r="BD1353" s="115">
        <f>SUM(Table142[[#This Row],[OIC Per Load (USD) - 12 months validity]:[DIC Per Load (USD)- 12 months validity]])</f>
        <v>496.47999999999996</v>
      </c>
      <c r="BE1353" s="147"/>
      <c r="BF1353" s="147"/>
      <c r="BG1353" s="147"/>
      <c r="BH1353" s="147"/>
      <c r="BI1353" s="147"/>
      <c r="BJ1353" s="147"/>
      <c r="BK1353" s="147"/>
      <c r="BL1353" s="147"/>
      <c r="BM1353" s="68"/>
      <c r="BN1353" s="147"/>
      <c r="BO1353" s="68"/>
      <c r="BP1353" s="75">
        <f>SUM(Table142[[#This Row],[Precarriage transit time in days (Enter Whole Number)]:[Oncarriage transit time in days (Enter Whole Number)]])</f>
        <v>0</v>
      </c>
      <c r="BQ1353" s="147"/>
      <c r="BR1353" s="68"/>
      <c r="BS1353" s="68"/>
      <c r="BT1353" s="147"/>
      <c r="BU1353" s="147"/>
      <c r="BV1353" s="68"/>
      <c r="BW1353" s="68"/>
      <c r="BX1353" s="68"/>
      <c r="BY1353" s="68"/>
      <c r="BZ1353" s="147"/>
      <c r="CA1353" s="147"/>
      <c r="CB1353" s="147"/>
      <c r="CC1353" s="147"/>
      <c r="CD1353" s="147"/>
      <c r="CE1353" s="147"/>
      <c r="CF1353" s="147"/>
      <c r="CG1353" s="147"/>
      <c r="CH1353" s="147"/>
      <c r="CI1353" s="147"/>
      <c r="CJ1353" s="147"/>
      <c r="CK1353" s="147"/>
      <c r="CL1353" s="150"/>
      <c r="CM1353" s="75" t="s">
        <v>1185</v>
      </c>
    </row>
    <row r="1354" spans="1:91" ht="15.6">
      <c r="A1354" s="81">
        <v>6164</v>
      </c>
      <c r="B1354" s="75" t="s">
        <v>336</v>
      </c>
      <c r="C1354" s="75" t="s">
        <v>126</v>
      </c>
      <c r="D1354" s="75" t="s">
        <v>127</v>
      </c>
      <c r="E1354" s="75" t="s">
        <v>104</v>
      </c>
      <c r="F1354" s="75" t="s">
        <v>128</v>
      </c>
      <c r="G1354" s="68"/>
      <c r="H1354" s="75" t="s">
        <v>106</v>
      </c>
      <c r="I1354" s="75" t="s">
        <v>818</v>
      </c>
      <c r="J1354" s="75" t="s">
        <v>92</v>
      </c>
      <c r="K1354" s="75" t="s">
        <v>737</v>
      </c>
      <c r="L1354" s="75" t="s">
        <v>737</v>
      </c>
      <c r="M1354" s="68"/>
      <c r="N1354" s="75" t="s">
        <v>738</v>
      </c>
      <c r="O1354" s="75" t="s">
        <v>91</v>
      </c>
      <c r="P1354" s="75" t="s">
        <v>374</v>
      </c>
      <c r="Q1354" s="75" t="s">
        <v>132</v>
      </c>
      <c r="R1354" s="75" t="s">
        <v>97</v>
      </c>
      <c r="S1354" s="75" t="s">
        <v>98</v>
      </c>
      <c r="T1354" s="75" t="s">
        <v>99</v>
      </c>
      <c r="U1354" s="68"/>
      <c r="V1354" s="68"/>
      <c r="W1354" s="75" t="s">
        <v>251</v>
      </c>
      <c r="X1354" s="76">
        <v>24.75</v>
      </c>
      <c r="Y1354" s="76">
        <v>1</v>
      </c>
      <c r="Z1354" s="75" t="s">
        <v>101</v>
      </c>
      <c r="AA1354" s="77">
        <v>0.25</v>
      </c>
      <c r="AB1354" s="77">
        <v>0.25</v>
      </c>
      <c r="AC1354" s="77">
        <v>0.25</v>
      </c>
      <c r="AD1354" s="77">
        <v>0.25</v>
      </c>
      <c r="AE1354" s="102" t="s">
        <v>101</v>
      </c>
      <c r="AF1354" s="75">
        <v>10</v>
      </c>
      <c r="AG1354" s="75">
        <v>5</v>
      </c>
      <c r="AH1354" s="75">
        <v>0</v>
      </c>
      <c r="AI1354" s="75"/>
      <c r="AJ1354" s="75">
        <v>10</v>
      </c>
      <c r="AK1354" s="75">
        <v>5</v>
      </c>
      <c r="AL1354" s="75">
        <v>0</v>
      </c>
      <c r="AM1354" s="75"/>
      <c r="AN1354" s="75">
        <v>0.57999999999999996</v>
      </c>
      <c r="AO1354" s="68"/>
      <c r="AP1354" s="147"/>
      <c r="AQ1354" s="147"/>
      <c r="AR1354" s="116">
        <v>496.47999999999996</v>
      </c>
      <c r="AS1354" s="147"/>
      <c r="AT1354" s="68"/>
      <c r="AU1354" s="115">
        <f>SUM(Table142[[#This Row],[OTHC Per Load (USD) - 6 months validity]:[DTHC Per Load (USD) - 6 months validity]])</f>
        <v>496.47999999999996</v>
      </c>
      <c r="AV1354" s="115">
        <f>SUM(Table142[[#This Row],[OIC Per Load (USD) - 6 months validity]:[DIC Per Load (USD) - 6 months validity]])</f>
        <v>496.47999999999996</v>
      </c>
      <c r="AW1354" s="68"/>
      <c r="AX1354" s="147"/>
      <c r="AY1354" s="147"/>
      <c r="AZ1354" s="116">
        <v>496.47999999999996</v>
      </c>
      <c r="BA1354" s="147"/>
      <c r="BB1354" s="68"/>
      <c r="BC1354" s="115">
        <f>SUM(Table142[[#This Row],[OTHC Per Load (USD)- 12 months validity]:[DTHC Per Load (USD) - 12 months validity]])</f>
        <v>496.47999999999996</v>
      </c>
      <c r="BD1354" s="115">
        <f>SUM(Table142[[#This Row],[OIC Per Load (USD) - 12 months validity]:[DIC Per Load (USD)- 12 months validity]])</f>
        <v>496.47999999999996</v>
      </c>
      <c r="BE1354" s="147"/>
      <c r="BF1354" s="147"/>
      <c r="BG1354" s="147"/>
      <c r="BH1354" s="147"/>
      <c r="BI1354" s="147"/>
      <c r="BJ1354" s="147"/>
      <c r="BK1354" s="147"/>
      <c r="BL1354" s="147"/>
      <c r="BM1354" s="68"/>
      <c r="BN1354" s="147"/>
      <c r="BO1354" s="68"/>
      <c r="BP1354" s="75">
        <f>SUM(Table142[[#This Row],[Precarriage transit time in days (Enter Whole Number)]:[Oncarriage transit time in days (Enter Whole Number)]])</f>
        <v>0</v>
      </c>
      <c r="BQ1354" s="147"/>
      <c r="BR1354" s="68"/>
      <c r="BS1354" s="68"/>
      <c r="BT1354" s="147"/>
      <c r="BU1354" s="147"/>
      <c r="BV1354" s="68"/>
      <c r="BW1354" s="68"/>
      <c r="BX1354" s="68"/>
      <c r="BY1354" s="68"/>
      <c r="BZ1354" s="147"/>
      <c r="CA1354" s="147"/>
      <c r="CB1354" s="147"/>
      <c r="CC1354" s="147"/>
      <c r="CD1354" s="147"/>
      <c r="CE1354" s="147"/>
      <c r="CF1354" s="147"/>
      <c r="CG1354" s="147"/>
      <c r="CH1354" s="147"/>
      <c r="CI1354" s="147"/>
      <c r="CJ1354" s="147"/>
      <c r="CK1354" s="147"/>
      <c r="CL1354" s="150"/>
      <c r="CM1354" s="75" t="s">
        <v>1186</v>
      </c>
    </row>
    <row r="1355" spans="1:91" ht="15.6">
      <c r="A1355" s="81">
        <v>6165</v>
      </c>
      <c r="B1355" s="75" t="s">
        <v>736</v>
      </c>
      <c r="C1355" s="75" t="s">
        <v>87</v>
      </c>
      <c r="D1355" s="75" t="s">
        <v>88</v>
      </c>
      <c r="E1355" s="75" t="s">
        <v>255</v>
      </c>
      <c r="F1355" s="75" t="s">
        <v>325</v>
      </c>
      <c r="G1355" s="68"/>
      <c r="H1355" s="75" t="s">
        <v>266</v>
      </c>
      <c r="I1355" s="75" t="s">
        <v>144</v>
      </c>
      <c r="J1355" s="75" t="s">
        <v>145</v>
      </c>
      <c r="K1355" s="75" t="s">
        <v>882</v>
      </c>
      <c r="L1355" s="75" t="s">
        <v>325</v>
      </c>
      <c r="M1355" s="68"/>
      <c r="N1355" s="75" t="s">
        <v>326</v>
      </c>
      <c r="O1355" s="75" t="s">
        <v>144</v>
      </c>
      <c r="P1355" s="75" t="s">
        <v>205</v>
      </c>
      <c r="Q1355" s="75" t="s">
        <v>883</v>
      </c>
      <c r="R1355" s="75" t="s">
        <v>97</v>
      </c>
      <c r="S1355" s="75" t="s">
        <v>98</v>
      </c>
      <c r="T1355" s="75" t="s">
        <v>110</v>
      </c>
      <c r="U1355" s="68"/>
      <c r="V1355" s="68"/>
      <c r="W1355" s="75"/>
      <c r="X1355" s="76">
        <v>5</v>
      </c>
      <c r="Y1355" s="76">
        <v>1</v>
      </c>
      <c r="Z1355" s="75" t="s">
        <v>101</v>
      </c>
      <c r="AA1355" s="77">
        <v>0.25</v>
      </c>
      <c r="AB1355" s="77">
        <v>0.25</v>
      </c>
      <c r="AC1355" s="77">
        <v>0.25</v>
      </c>
      <c r="AD1355" s="77">
        <v>0.25</v>
      </c>
      <c r="AE1355" s="75" t="s">
        <v>101</v>
      </c>
      <c r="AF1355" s="75">
        <v>0</v>
      </c>
      <c r="AG1355" s="75">
        <v>0</v>
      </c>
      <c r="AH1355" s="75">
        <v>14</v>
      </c>
      <c r="AI1355" s="75"/>
      <c r="AJ1355" s="75">
        <v>0</v>
      </c>
      <c r="AK1355" s="75">
        <v>0</v>
      </c>
      <c r="AL1355" s="75">
        <v>14</v>
      </c>
      <c r="AM1355" s="75"/>
      <c r="AN1355" s="75">
        <v>0.55000000000000004</v>
      </c>
      <c r="AO1355" s="68"/>
      <c r="AP1355" s="147"/>
      <c r="AQ1355" s="147"/>
      <c r="AR1355" s="116">
        <v>235.4</v>
      </c>
      <c r="AS1355" s="147"/>
      <c r="AT1355" s="68"/>
      <c r="AU1355" s="115">
        <f>SUM(Table142[[#This Row],[OTHC Per Load (USD) - 6 months validity]:[DTHC Per Load (USD) - 6 months validity]])</f>
        <v>235.4</v>
      </c>
      <c r="AV1355" s="115">
        <f>SUM(Table142[[#This Row],[OIC Per Load (USD) - 6 months validity]:[DIC Per Load (USD) - 6 months validity]])</f>
        <v>235.4</v>
      </c>
      <c r="AW1355" s="68"/>
      <c r="AX1355" s="147"/>
      <c r="AY1355" s="147"/>
      <c r="AZ1355" s="116">
        <v>235.4</v>
      </c>
      <c r="BA1355" s="147"/>
      <c r="BB1355" s="68"/>
      <c r="BC1355" s="115">
        <f>SUM(Table142[[#This Row],[OTHC Per Load (USD)- 12 months validity]:[DTHC Per Load (USD) - 12 months validity]])</f>
        <v>235.4</v>
      </c>
      <c r="BD1355" s="115">
        <f>SUM(Table142[[#This Row],[OIC Per Load (USD) - 12 months validity]:[DIC Per Load (USD)- 12 months validity]])</f>
        <v>235.4</v>
      </c>
      <c r="BE1355" s="147"/>
      <c r="BF1355" s="147"/>
      <c r="BG1355" s="147"/>
      <c r="BH1355" s="147"/>
      <c r="BI1355" s="147"/>
      <c r="BJ1355" s="147"/>
      <c r="BK1355" s="147"/>
      <c r="BL1355" s="147"/>
      <c r="BM1355" s="68"/>
      <c r="BN1355" s="147"/>
      <c r="BO1355" s="68"/>
      <c r="BP1355" s="75">
        <f>SUM(Table142[[#This Row],[Precarriage transit time in days (Enter Whole Number)]:[Oncarriage transit time in days (Enter Whole Number)]])</f>
        <v>0</v>
      </c>
      <c r="BQ1355" s="147"/>
      <c r="BR1355" s="68"/>
      <c r="BS1355" s="68"/>
      <c r="BT1355" s="147"/>
      <c r="BU1355" s="147"/>
      <c r="BV1355" s="68"/>
      <c r="BW1355" s="68"/>
      <c r="BX1355" s="68"/>
      <c r="BY1355" s="68"/>
      <c r="BZ1355" s="147"/>
      <c r="CA1355" s="147"/>
      <c r="CB1355" s="147"/>
      <c r="CC1355" s="147"/>
      <c r="CD1355" s="147"/>
      <c r="CE1355" s="147"/>
      <c r="CF1355" s="147"/>
      <c r="CG1355" s="147"/>
      <c r="CH1355" s="147"/>
      <c r="CI1355" s="147"/>
      <c r="CJ1355" s="147"/>
      <c r="CK1355" s="147"/>
      <c r="CL1355" s="150"/>
      <c r="CM1355" s="75" t="s">
        <v>2460</v>
      </c>
    </row>
    <row r="1356" spans="1:91" ht="15.6">
      <c r="A1356" s="81">
        <v>6166</v>
      </c>
      <c r="B1356" s="75" t="s">
        <v>736</v>
      </c>
      <c r="C1356" s="75" t="s">
        <v>87</v>
      </c>
      <c r="D1356" s="75" t="s">
        <v>127</v>
      </c>
      <c r="E1356" s="75" t="s">
        <v>255</v>
      </c>
      <c r="F1356" s="75" t="s">
        <v>325</v>
      </c>
      <c r="G1356" s="68"/>
      <c r="H1356" s="75" t="s">
        <v>266</v>
      </c>
      <c r="I1356" s="75" t="s">
        <v>144</v>
      </c>
      <c r="J1356" s="75" t="s">
        <v>145</v>
      </c>
      <c r="K1356" s="75" t="s">
        <v>882</v>
      </c>
      <c r="L1356" s="75" t="s">
        <v>325</v>
      </c>
      <c r="M1356" s="68"/>
      <c r="N1356" s="75" t="s">
        <v>326</v>
      </c>
      <c r="O1356" s="75" t="s">
        <v>144</v>
      </c>
      <c r="P1356" s="75" t="s">
        <v>205</v>
      </c>
      <c r="Q1356" s="75" t="s">
        <v>883</v>
      </c>
      <c r="R1356" s="75" t="s">
        <v>97</v>
      </c>
      <c r="S1356" s="75" t="s">
        <v>98</v>
      </c>
      <c r="T1356" s="75" t="s">
        <v>110</v>
      </c>
      <c r="U1356" s="68"/>
      <c r="V1356" s="68"/>
      <c r="W1356" s="75"/>
      <c r="X1356" s="76">
        <v>5</v>
      </c>
      <c r="Y1356" s="76">
        <v>1</v>
      </c>
      <c r="Z1356" s="75" t="s">
        <v>101</v>
      </c>
      <c r="AA1356" s="77">
        <v>0.25</v>
      </c>
      <c r="AB1356" s="77">
        <v>0.25</v>
      </c>
      <c r="AC1356" s="77">
        <v>0.25</v>
      </c>
      <c r="AD1356" s="77">
        <v>0.25</v>
      </c>
      <c r="AE1356" s="75" t="s">
        <v>101</v>
      </c>
      <c r="AF1356" s="75">
        <v>0</v>
      </c>
      <c r="AG1356" s="75">
        <v>0</v>
      </c>
      <c r="AH1356" s="75">
        <v>14</v>
      </c>
      <c r="AI1356" s="75"/>
      <c r="AJ1356" s="75">
        <v>0</v>
      </c>
      <c r="AK1356" s="75">
        <v>0</v>
      </c>
      <c r="AL1356" s="75">
        <v>14</v>
      </c>
      <c r="AM1356" s="75"/>
      <c r="AN1356" s="75">
        <v>0.55000000000000004</v>
      </c>
      <c r="AO1356" s="68"/>
      <c r="AP1356" s="147"/>
      <c r="AQ1356" s="147"/>
      <c r="AR1356" s="116">
        <v>470.8</v>
      </c>
      <c r="AS1356" s="147"/>
      <c r="AT1356" s="68"/>
      <c r="AU1356" s="115">
        <f>SUM(Table142[[#This Row],[OTHC Per Load (USD) - 6 months validity]:[DTHC Per Load (USD) - 6 months validity]])</f>
        <v>470.8</v>
      </c>
      <c r="AV1356" s="115">
        <f>SUM(Table142[[#This Row],[OIC Per Load (USD) - 6 months validity]:[DIC Per Load (USD) - 6 months validity]])</f>
        <v>470.8</v>
      </c>
      <c r="AW1356" s="68"/>
      <c r="AX1356" s="147"/>
      <c r="AY1356" s="147"/>
      <c r="AZ1356" s="116">
        <v>470.8</v>
      </c>
      <c r="BA1356" s="147"/>
      <c r="BB1356" s="68"/>
      <c r="BC1356" s="115">
        <f>SUM(Table142[[#This Row],[OTHC Per Load (USD)- 12 months validity]:[DTHC Per Load (USD) - 12 months validity]])</f>
        <v>470.8</v>
      </c>
      <c r="BD1356" s="115">
        <f>SUM(Table142[[#This Row],[OIC Per Load (USD) - 12 months validity]:[DIC Per Load (USD)- 12 months validity]])</f>
        <v>470.8</v>
      </c>
      <c r="BE1356" s="147"/>
      <c r="BF1356" s="147"/>
      <c r="BG1356" s="147"/>
      <c r="BH1356" s="147"/>
      <c r="BI1356" s="147"/>
      <c r="BJ1356" s="147"/>
      <c r="BK1356" s="147"/>
      <c r="BL1356" s="147"/>
      <c r="BM1356" s="68"/>
      <c r="BN1356" s="147"/>
      <c r="BO1356" s="68"/>
      <c r="BP1356" s="75">
        <f>SUM(Table142[[#This Row],[Precarriage transit time in days (Enter Whole Number)]:[Oncarriage transit time in days (Enter Whole Number)]])</f>
        <v>0</v>
      </c>
      <c r="BQ1356" s="147"/>
      <c r="BR1356" s="68"/>
      <c r="BS1356" s="68"/>
      <c r="BT1356" s="147"/>
      <c r="BU1356" s="147"/>
      <c r="BV1356" s="68"/>
      <c r="BW1356" s="68"/>
      <c r="BX1356" s="68"/>
      <c r="BY1356" s="68"/>
      <c r="BZ1356" s="147"/>
      <c r="CA1356" s="147"/>
      <c r="CB1356" s="147"/>
      <c r="CC1356" s="147"/>
      <c r="CD1356" s="147"/>
      <c r="CE1356" s="147"/>
      <c r="CF1356" s="147"/>
      <c r="CG1356" s="147"/>
      <c r="CH1356" s="147"/>
      <c r="CI1356" s="147"/>
      <c r="CJ1356" s="147"/>
      <c r="CK1356" s="147"/>
      <c r="CL1356" s="150"/>
      <c r="CM1356" s="75" t="s">
        <v>1187</v>
      </c>
    </row>
    <row r="1357" spans="1:91" ht="15.6">
      <c r="A1357" s="81">
        <v>6167</v>
      </c>
      <c r="B1357" s="75" t="s">
        <v>736</v>
      </c>
      <c r="C1357" s="75"/>
      <c r="D1357" s="75" t="s">
        <v>127</v>
      </c>
      <c r="E1357" s="75"/>
      <c r="F1357" s="75"/>
      <c r="G1357" s="75"/>
      <c r="H1357" s="75" t="s">
        <v>782</v>
      </c>
      <c r="I1357" s="75" t="s">
        <v>818</v>
      </c>
      <c r="J1357" s="75" t="s">
        <v>159</v>
      </c>
      <c r="K1357" s="75" t="s">
        <v>781</v>
      </c>
      <c r="L1357" s="75" t="s">
        <v>781</v>
      </c>
      <c r="M1357" s="75"/>
      <c r="N1357" s="75" t="s">
        <v>95</v>
      </c>
      <c r="O1357" s="75" t="s">
        <v>91</v>
      </c>
      <c r="P1357" s="75" t="s">
        <v>92</v>
      </c>
      <c r="Q1357" s="75"/>
      <c r="R1357" s="75"/>
      <c r="S1357" s="75"/>
      <c r="T1357" s="75"/>
      <c r="U1357" s="68"/>
      <c r="V1357" s="68"/>
      <c r="W1357" s="75"/>
      <c r="X1357" s="76">
        <v>13</v>
      </c>
      <c r="Y1357" s="76">
        <v>1</v>
      </c>
      <c r="Z1357" s="75" t="s">
        <v>101</v>
      </c>
      <c r="AA1357" s="77">
        <v>0.25</v>
      </c>
      <c r="AB1357" s="77">
        <v>0.25</v>
      </c>
      <c r="AC1357" s="77">
        <v>0.25</v>
      </c>
      <c r="AD1357" s="77">
        <v>0.25</v>
      </c>
      <c r="AE1357" s="75" t="s">
        <v>101</v>
      </c>
      <c r="AF1357" s="75">
        <v>5</v>
      </c>
      <c r="AG1357" s="75">
        <v>28</v>
      </c>
      <c r="AH1357" s="75">
        <v>0</v>
      </c>
      <c r="AI1357" s="75" t="s">
        <v>99</v>
      </c>
      <c r="AJ1357" s="75">
        <v>5</v>
      </c>
      <c r="AK1357" s="75">
        <v>28</v>
      </c>
      <c r="AL1357" s="75">
        <v>0</v>
      </c>
      <c r="AM1357" s="75"/>
      <c r="AN1357" s="75">
        <v>0.21</v>
      </c>
      <c r="AO1357" s="147"/>
      <c r="AP1357" s="147"/>
      <c r="AQ1357" s="147"/>
      <c r="AR1357" s="116">
        <v>179.76</v>
      </c>
      <c r="AS1357" s="147"/>
      <c r="AT1357" s="147"/>
      <c r="AU1357" s="115">
        <f>SUM(Table142[[#This Row],[OTHC Per Load (USD) - 6 months validity]:[DTHC Per Load (USD) - 6 months validity]])</f>
        <v>179.76</v>
      </c>
      <c r="AV1357" s="115">
        <f>SUM(Table142[[#This Row],[OIC Per Load (USD) - 6 months validity]:[DIC Per Load (USD) - 6 months validity]])</f>
        <v>179.76</v>
      </c>
      <c r="AW1357" s="147"/>
      <c r="AX1357" s="147"/>
      <c r="AY1357" s="147"/>
      <c r="AZ1357" s="116">
        <v>179.76</v>
      </c>
      <c r="BA1357" s="147"/>
      <c r="BB1357" s="147"/>
      <c r="BC1357" s="115">
        <f>SUM(Table142[[#This Row],[OTHC Per Load (USD)- 12 months validity]:[DTHC Per Load (USD) - 12 months validity]])</f>
        <v>179.76</v>
      </c>
      <c r="BD1357" s="115">
        <f>SUM(Table142[[#This Row],[OIC Per Load (USD) - 12 months validity]:[DIC Per Load (USD)- 12 months validity]])</f>
        <v>179.76</v>
      </c>
      <c r="BE1357" s="147"/>
      <c r="BF1357" s="147"/>
      <c r="BG1357" s="147"/>
      <c r="BH1357" s="147"/>
      <c r="BI1357" s="147"/>
      <c r="BJ1357" s="147"/>
      <c r="BK1357" s="147"/>
      <c r="BL1357" s="147"/>
      <c r="BM1357" s="147"/>
      <c r="BN1357" s="147"/>
      <c r="BO1357" s="147"/>
      <c r="BP1357" s="75">
        <f>SUM(Table142[[#This Row],[Precarriage transit time in days (Enter Whole Number)]:[Oncarriage transit time in days (Enter Whole Number)]])</f>
        <v>0</v>
      </c>
      <c r="BQ1357" s="147"/>
      <c r="BR1357" s="147"/>
      <c r="BS1357" s="147"/>
      <c r="BT1357" s="147"/>
      <c r="BU1357" s="147"/>
      <c r="BV1357" s="147"/>
      <c r="BW1357" s="147"/>
      <c r="BX1357" s="147"/>
      <c r="BY1357" s="147"/>
      <c r="BZ1357" s="147"/>
      <c r="CA1357" s="147"/>
      <c r="CB1357" s="147"/>
      <c r="CC1357" s="147"/>
      <c r="CD1357" s="147"/>
      <c r="CE1357" s="147"/>
      <c r="CF1357" s="147"/>
      <c r="CG1357" s="147"/>
      <c r="CH1357" s="147"/>
      <c r="CI1357" s="147"/>
      <c r="CJ1357" s="147"/>
      <c r="CK1357" s="147"/>
      <c r="CL1357" s="150"/>
      <c r="CM1357" s="75" t="s">
        <v>1188</v>
      </c>
    </row>
    <row r="1358" spans="1:91" ht="15.6">
      <c r="A1358" s="81">
        <v>6168</v>
      </c>
      <c r="B1358" s="75" t="s">
        <v>736</v>
      </c>
      <c r="C1358" s="75" t="s">
        <v>87</v>
      </c>
      <c r="D1358" s="75" t="s">
        <v>111</v>
      </c>
      <c r="E1358" s="75" t="s">
        <v>884</v>
      </c>
      <c r="F1358" s="75" t="s">
        <v>709</v>
      </c>
      <c r="G1358" s="68"/>
      <c r="H1358" s="75" t="s">
        <v>223</v>
      </c>
      <c r="I1358" s="75" t="s">
        <v>224</v>
      </c>
      <c r="J1358" s="75" t="s">
        <v>164</v>
      </c>
      <c r="K1358" s="75" t="s">
        <v>368</v>
      </c>
      <c r="L1358" s="75" t="s">
        <v>368</v>
      </c>
      <c r="M1358" s="68"/>
      <c r="N1358" s="75" t="s">
        <v>369</v>
      </c>
      <c r="O1358" s="75" t="s">
        <v>163</v>
      </c>
      <c r="P1358" s="75" t="s">
        <v>364</v>
      </c>
      <c r="Q1358" s="75" t="s">
        <v>885</v>
      </c>
      <c r="R1358" s="75" t="s">
        <v>97</v>
      </c>
      <c r="S1358" s="75" t="s">
        <v>98</v>
      </c>
      <c r="T1358" s="75"/>
      <c r="U1358" s="75" t="s">
        <v>100</v>
      </c>
      <c r="V1358" s="75"/>
      <c r="W1358" s="75"/>
      <c r="X1358" s="76">
        <v>6</v>
      </c>
      <c r="Y1358" s="76">
        <v>1</v>
      </c>
      <c r="Z1358" s="75" t="s">
        <v>101</v>
      </c>
      <c r="AA1358" s="77">
        <v>0.25</v>
      </c>
      <c r="AB1358" s="77">
        <v>0.25</v>
      </c>
      <c r="AC1358" s="77">
        <v>0.25</v>
      </c>
      <c r="AD1358" s="77">
        <v>0.25</v>
      </c>
      <c r="AE1358" s="75" t="s">
        <v>101</v>
      </c>
      <c r="AF1358" s="75"/>
      <c r="AG1358" s="75">
        <v>10</v>
      </c>
      <c r="AH1358" s="75"/>
      <c r="AI1358" s="75"/>
      <c r="AJ1358" s="75">
        <v>14</v>
      </c>
      <c r="AK1358" s="75"/>
      <c r="AL1358" s="75"/>
      <c r="AM1358" s="75"/>
      <c r="AN1358" s="75">
        <v>0.6</v>
      </c>
      <c r="AO1358" s="68"/>
      <c r="AP1358" s="147"/>
      <c r="AQ1358" s="147"/>
      <c r="AR1358" s="116">
        <v>770.40000000000009</v>
      </c>
      <c r="AS1358" s="147"/>
      <c r="AT1358" s="68"/>
      <c r="AU1358" s="115">
        <f>SUM(Table142[[#This Row],[OTHC Per Load (USD) - 6 months validity]:[DTHC Per Load (USD) - 6 months validity]])</f>
        <v>770.40000000000009</v>
      </c>
      <c r="AV1358" s="115">
        <f>SUM(Table142[[#This Row],[OIC Per Load (USD) - 6 months validity]:[DIC Per Load (USD) - 6 months validity]])</f>
        <v>770.40000000000009</v>
      </c>
      <c r="AW1358" s="68"/>
      <c r="AX1358" s="147"/>
      <c r="AY1358" s="147"/>
      <c r="AZ1358" s="116">
        <v>770.40000000000009</v>
      </c>
      <c r="BA1358" s="147"/>
      <c r="BB1358" s="68"/>
      <c r="BC1358" s="115">
        <f>SUM(Table142[[#This Row],[OTHC Per Load (USD)- 12 months validity]:[DTHC Per Load (USD) - 12 months validity]])</f>
        <v>770.40000000000009</v>
      </c>
      <c r="BD1358" s="115">
        <f>SUM(Table142[[#This Row],[OIC Per Load (USD) - 12 months validity]:[DIC Per Load (USD)- 12 months validity]])</f>
        <v>770.40000000000009</v>
      </c>
      <c r="BE1358" s="147"/>
      <c r="BF1358" s="147"/>
      <c r="BG1358" s="147"/>
      <c r="BH1358" s="147"/>
      <c r="BI1358" s="147"/>
      <c r="BJ1358" s="147"/>
      <c r="BK1358" s="147"/>
      <c r="BL1358" s="147"/>
      <c r="BM1358" s="68"/>
      <c r="BN1358" s="147"/>
      <c r="BO1358" s="68"/>
      <c r="BP1358" s="75">
        <f>SUM(Table142[[#This Row],[Precarriage transit time in days (Enter Whole Number)]:[Oncarriage transit time in days (Enter Whole Number)]])</f>
        <v>0</v>
      </c>
      <c r="BQ1358" s="147"/>
      <c r="BR1358" s="68"/>
      <c r="BS1358" s="68"/>
      <c r="BT1358" s="147"/>
      <c r="BU1358" s="147"/>
      <c r="BV1358" s="68"/>
      <c r="BW1358" s="68"/>
      <c r="BX1358" s="68"/>
      <c r="BY1358" s="68"/>
      <c r="BZ1358" s="147"/>
      <c r="CA1358" s="147"/>
      <c r="CB1358" s="147"/>
      <c r="CC1358" s="147"/>
      <c r="CD1358" s="147"/>
      <c r="CE1358" s="147"/>
      <c r="CF1358" s="147"/>
      <c r="CG1358" s="147"/>
      <c r="CH1358" s="147"/>
      <c r="CI1358" s="147"/>
      <c r="CJ1358" s="147"/>
      <c r="CK1358" s="147"/>
      <c r="CL1358" s="150"/>
      <c r="CM1358" s="75" t="s">
        <v>1189</v>
      </c>
    </row>
    <row r="1359" spans="1:91" ht="15.6">
      <c r="A1359" s="81">
        <v>6169</v>
      </c>
      <c r="B1359" s="75" t="s">
        <v>736</v>
      </c>
      <c r="C1359" s="75" t="s">
        <v>87</v>
      </c>
      <c r="D1359" s="75" t="s">
        <v>111</v>
      </c>
      <c r="E1359" s="75" t="s">
        <v>362</v>
      </c>
      <c r="F1359" s="75" t="s">
        <v>886</v>
      </c>
      <c r="G1359" s="68"/>
      <c r="H1359" s="75" t="s">
        <v>223</v>
      </c>
      <c r="I1359" s="75" t="s">
        <v>224</v>
      </c>
      <c r="J1359" s="75" t="s">
        <v>164</v>
      </c>
      <c r="K1359" s="75" t="s">
        <v>715</v>
      </c>
      <c r="L1359" s="75" t="s">
        <v>715</v>
      </c>
      <c r="M1359" s="68"/>
      <c r="N1359" s="75" t="s">
        <v>714</v>
      </c>
      <c r="O1359" s="75" t="s">
        <v>163</v>
      </c>
      <c r="P1359" s="75" t="s">
        <v>364</v>
      </c>
      <c r="Q1359" s="75" t="s">
        <v>156</v>
      </c>
      <c r="R1359" s="75" t="s">
        <v>351</v>
      </c>
      <c r="S1359" s="75" t="s">
        <v>98</v>
      </c>
      <c r="T1359" s="75" t="s">
        <v>110</v>
      </c>
      <c r="U1359" s="75" t="s">
        <v>100</v>
      </c>
      <c r="V1359" s="75"/>
      <c r="W1359" s="75"/>
      <c r="X1359" s="76">
        <v>8.7341176470588202</v>
      </c>
      <c r="Y1359" s="76">
        <v>1</v>
      </c>
      <c r="Z1359" s="75" t="s">
        <v>101</v>
      </c>
      <c r="AA1359" s="77">
        <v>0.25</v>
      </c>
      <c r="AB1359" s="77">
        <v>0.25</v>
      </c>
      <c r="AC1359" s="77">
        <v>0.25</v>
      </c>
      <c r="AD1359" s="77">
        <v>0.25</v>
      </c>
      <c r="AE1359" s="75" t="s">
        <v>101</v>
      </c>
      <c r="AF1359" s="75"/>
      <c r="AG1359" s="75">
        <v>10</v>
      </c>
      <c r="AH1359" s="75"/>
      <c r="AI1359" s="75"/>
      <c r="AJ1359" s="75">
        <v>14</v>
      </c>
      <c r="AK1359" s="75"/>
      <c r="AL1359" s="75"/>
      <c r="AM1359" s="75"/>
      <c r="AN1359" s="75">
        <v>0.6</v>
      </c>
      <c r="AO1359" s="68"/>
      <c r="AP1359" s="147"/>
      <c r="AQ1359" s="147"/>
      <c r="AR1359" s="116">
        <v>770.40000000000009</v>
      </c>
      <c r="AS1359" s="147"/>
      <c r="AT1359" s="68"/>
      <c r="AU1359" s="115">
        <f>SUM(Table142[[#This Row],[OTHC Per Load (USD) - 6 months validity]:[DTHC Per Load (USD) - 6 months validity]])</f>
        <v>770.40000000000009</v>
      </c>
      <c r="AV1359" s="115">
        <f>SUM(Table142[[#This Row],[OIC Per Load (USD) - 6 months validity]:[DIC Per Load (USD) - 6 months validity]])</f>
        <v>770.40000000000009</v>
      </c>
      <c r="AW1359" s="68"/>
      <c r="AX1359" s="147"/>
      <c r="AY1359" s="147"/>
      <c r="AZ1359" s="116">
        <v>770.40000000000009</v>
      </c>
      <c r="BA1359" s="147"/>
      <c r="BB1359" s="68"/>
      <c r="BC1359" s="115">
        <f>SUM(Table142[[#This Row],[OTHC Per Load (USD)- 12 months validity]:[DTHC Per Load (USD) - 12 months validity]])</f>
        <v>770.40000000000009</v>
      </c>
      <c r="BD1359" s="115">
        <f>SUM(Table142[[#This Row],[OIC Per Load (USD) - 12 months validity]:[DIC Per Load (USD)- 12 months validity]])</f>
        <v>770.40000000000009</v>
      </c>
      <c r="BE1359" s="147"/>
      <c r="BF1359" s="147"/>
      <c r="BG1359" s="147"/>
      <c r="BH1359" s="147"/>
      <c r="BI1359" s="147"/>
      <c r="BJ1359" s="147"/>
      <c r="BK1359" s="147"/>
      <c r="BL1359" s="147"/>
      <c r="BM1359" s="68"/>
      <c r="BN1359" s="147"/>
      <c r="BO1359" s="68"/>
      <c r="BP1359" s="75">
        <f>SUM(Table142[[#This Row],[Precarriage transit time in days (Enter Whole Number)]:[Oncarriage transit time in days (Enter Whole Number)]])</f>
        <v>0</v>
      </c>
      <c r="BQ1359" s="147"/>
      <c r="BR1359" s="68"/>
      <c r="BS1359" s="68"/>
      <c r="BT1359" s="147"/>
      <c r="BU1359" s="147"/>
      <c r="BV1359" s="68"/>
      <c r="BW1359" s="68"/>
      <c r="BX1359" s="68"/>
      <c r="BY1359" s="68"/>
      <c r="BZ1359" s="147"/>
      <c r="CA1359" s="147"/>
      <c r="CB1359" s="147"/>
      <c r="CC1359" s="147"/>
      <c r="CD1359" s="147"/>
      <c r="CE1359" s="147"/>
      <c r="CF1359" s="147"/>
      <c r="CG1359" s="147"/>
      <c r="CH1359" s="147"/>
      <c r="CI1359" s="147"/>
      <c r="CJ1359" s="147"/>
      <c r="CK1359" s="147"/>
      <c r="CL1359" s="150"/>
      <c r="CM1359" s="75" t="s">
        <v>1190</v>
      </c>
    </row>
    <row r="1360" spans="1:91" ht="15.6">
      <c r="A1360" s="81">
        <v>6170</v>
      </c>
      <c r="B1360" s="75" t="s">
        <v>736</v>
      </c>
      <c r="C1360" s="75" t="s">
        <v>126</v>
      </c>
      <c r="D1360" s="75" t="s">
        <v>111</v>
      </c>
      <c r="E1360" s="75" t="s">
        <v>751</v>
      </c>
      <c r="F1360" s="75" t="s">
        <v>752</v>
      </c>
      <c r="G1360" s="68"/>
      <c r="H1360" s="75" t="s">
        <v>223</v>
      </c>
      <c r="I1360" s="75" t="s">
        <v>224</v>
      </c>
      <c r="J1360" s="75" t="s">
        <v>164</v>
      </c>
      <c r="K1360" s="75" t="s">
        <v>887</v>
      </c>
      <c r="L1360" s="75" t="s">
        <v>157</v>
      </c>
      <c r="M1360" s="75"/>
      <c r="N1360" s="75" t="s">
        <v>158</v>
      </c>
      <c r="O1360" s="75" t="s">
        <v>91</v>
      </c>
      <c r="P1360" s="75" t="s">
        <v>159</v>
      </c>
      <c r="Q1360" s="75" t="s">
        <v>756</v>
      </c>
      <c r="R1360" s="75" t="s">
        <v>97</v>
      </c>
      <c r="S1360" s="75" t="s">
        <v>98</v>
      </c>
      <c r="T1360" s="75"/>
      <c r="U1360" s="75" t="s">
        <v>100</v>
      </c>
      <c r="V1360" s="75"/>
      <c r="W1360" s="75"/>
      <c r="X1360" s="76">
        <v>12</v>
      </c>
      <c r="Y1360" s="76">
        <v>1</v>
      </c>
      <c r="Z1360" s="75" t="s">
        <v>101</v>
      </c>
      <c r="AA1360" s="77">
        <v>0.25</v>
      </c>
      <c r="AB1360" s="77">
        <v>0.25</v>
      </c>
      <c r="AC1360" s="77">
        <v>0.25</v>
      </c>
      <c r="AD1360" s="77">
        <v>0.25</v>
      </c>
      <c r="AE1360" s="75" t="s">
        <v>101</v>
      </c>
      <c r="AF1360" s="75">
        <v>0</v>
      </c>
      <c r="AG1360" s="75">
        <v>0</v>
      </c>
      <c r="AH1360" s="75">
        <v>14</v>
      </c>
      <c r="AI1360" s="75"/>
      <c r="AJ1360" s="75">
        <v>0</v>
      </c>
      <c r="AK1360" s="75">
        <v>0</v>
      </c>
      <c r="AL1360" s="75">
        <v>21</v>
      </c>
      <c r="AM1360" s="75"/>
      <c r="AN1360" s="75">
        <v>0.76</v>
      </c>
      <c r="AO1360" s="147"/>
      <c r="AP1360" s="147"/>
      <c r="AQ1360" s="147"/>
      <c r="AR1360" s="116">
        <v>975.84000000000015</v>
      </c>
      <c r="AS1360" s="147"/>
      <c r="AT1360" s="147"/>
      <c r="AU1360" s="115">
        <f>SUM(Table142[[#This Row],[OTHC Per Load (USD) - 6 months validity]:[DTHC Per Load (USD) - 6 months validity]])</f>
        <v>975.84000000000015</v>
      </c>
      <c r="AV1360" s="115">
        <f>SUM(Table142[[#This Row],[OIC Per Load (USD) - 6 months validity]:[DIC Per Load (USD) - 6 months validity]])</f>
        <v>975.84000000000015</v>
      </c>
      <c r="AW1360" s="147"/>
      <c r="AX1360" s="147"/>
      <c r="AY1360" s="147"/>
      <c r="AZ1360" s="116">
        <v>975.84000000000015</v>
      </c>
      <c r="BA1360" s="147"/>
      <c r="BB1360" s="147"/>
      <c r="BC1360" s="115">
        <f>SUM(Table142[[#This Row],[OTHC Per Load (USD)- 12 months validity]:[DTHC Per Load (USD) - 12 months validity]])</f>
        <v>975.84000000000015</v>
      </c>
      <c r="BD1360" s="115">
        <f>SUM(Table142[[#This Row],[OIC Per Load (USD) - 12 months validity]:[DIC Per Load (USD)- 12 months validity]])</f>
        <v>975.84000000000015</v>
      </c>
      <c r="BE1360" s="147"/>
      <c r="BF1360" s="147"/>
      <c r="BG1360" s="147"/>
      <c r="BH1360" s="147"/>
      <c r="BI1360" s="147"/>
      <c r="BJ1360" s="147"/>
      <c r="BK1360" s="147"/>
      <c r="BL1360" s="147"/>
      <c r="BM1360" s="147"/>
      <c r="BN1360" s="147"/>
      <c r="BO1360" s="147"/>
      <c r="BP1360" s="75">
        <f>SUM(Table142[[#This Row],[Precarriage transit time in days (Enter Whole Number)]:[Oncarriage transit time in days (Enter Whole Number)]])</f>
        <v>0</v>
      </c>
      <c r="BQ1360" s="147"/>
      <c r="BR1360" s="147"/>
      <c r="BS1360" s="147"/>
      <c r="BT1360" s="147"/>
      <c r="BU1360" s="147"/>
      <c r="BV1360" s="147"/>
      <c r="BW1360" s="147"/>
      <c r="BX1360" s="147"/>
      <c r="BY1360" s="147"/>
      <c r="BZ1360" s="147"/>
      <c r="CA1360" s="147"/>
      <c r="CB1360" s="147"/>
      <c r="CC1360" s="147"/>
      <c r="CD1360" s="147"/>
      <c r="CE1360" s="147"/>
      <c r="CF1360" s="147"/>
      <c r="CG1360" s="147"/>
      <c r="CH1360" s="147"/>
      <c r="CI1360" s="147"/>
      <c r="CJ1360" s="147"/>
      <c r="CK1360" s="147"/>
      <c r="CL1360" s="150"/>
      <c r="CM1360" s="75" t="s">
        <v>1191</v>
      </c>
    </row>
    <row r="1361" spans="1:91" ht="15.6">
      <c r="A1361" s="81">
        <v>6171</v>
      </c>
      <c r="B1361" s="75" t="s">
        <v>736</v>
      </c>
      <c r="C1361" s="75" t="s">
        <v>126</v>
      </c>
      <c r="D1361" s="75" t="s">
        <v>111</v>
      </c>
      <c r="E1361" s="75" t="s">
        <v>751</v>
      </c>
      <c r="F1361" s="75" t="s">
        <v>752</v>
      </c>
      <c r="G1361" s="68"/>
      <c r="H1361" s="75" t="s">
        <v>223</v>
      </c>
      <c r="I1361" s="75" t="s">
        <v>224</v>
      </c>
      <c r="J1361" s="75" t="s">
        <v>164</v>
      </c>
      <c r="K1361" s="75" t="s">
        <v>680</v>
      </c>
      <c r="L1361" s="75" t="s">
        <v>255</v>
      </c>
      <c r="M1361" s="75"/>
      <c r="N1361" s="75" t="s">
        <v>266</v>
      </c>
      <c r="O1361" s="75" t="s">
        <v>144</v>
      </c>
      <c r="P1361" s="75" t="s">
        <v>145</v>
      </c>
      <c r="Q1361" s="75" t="s">
        <v>756</v>
      </c>
      <c r="R1361" s="75" t="s">
        <v>97</v>
      </c>
      <c r="S1361" s="75" t="s">
        <v>98</v>
      </c>
      <c r="T1361" s="75"/>
      <c r="U1361" s="75" t="s">
        <v>100</v>
      </c>
      <c r="V1361" s="75"/>
      <c r="W1361" s="75"/>
      <c r="X1361" s="76">
        <v>4</v>
      </c>
      <c r="Y1361" s="76">
        <v>1</v>
      </c>
      <c r="Z1361" s="75" t="s">
        <v>101</v>
      </c>
      <c r="AA1361" s="77">
        <v>0.25</v>
      </c>
      <c r="AB1361" s="77">
        <v>0.25</v>
      </c>
      <c r="AC1361" s="77">
        <v>0.25</v>
      </c>
      <c r="AD1361" s="77">
        <v>0.25</v>
      </c>
      <c r="AE1361" s="75" t="s">
        <v>101</v>
      </c>
      <c r="AF1361" s="75">
        <v>0</v>
      </c>
      <c r="AG1361" s="75">
        <v>0</v>
      </c>
      <c r="AH1361" s="75">
        <v>14</v>
      </c>
      <c r="AI1361" s="75"/>
      <c r="AJ1361" s="75">
        <v>0</v>
      </c>
      <c r="AK1361" s="75">
        <v>0</v>
      </c>
      <c r="AL1361" s="75">
        <v>14</v>
      </c>
      <c r="AM1361" s="75"/>
      <c r="AN1361" s="75">
        <v>0.57999999999999996</v>
      </c>
      <c r="AO1361" s="147"/>
      <c r="AP1361" s="147"/>
      <c r="AQ1361" s="147"/>
      <c r="AR1361" s="116">
        <v>744.71999999999991</v>
      </c>
      <c r="AS1361" s="147"/>
      <c r="AT1361" s="147"/>
      <c r="AU1361" s="115">
        <f>SUM(Table142[[#This Row],[OTHC Per Load (USD) - 6 months validity]:[DTHC Per Load (USD) - 6 months validity]])</f>
        <v>744.71999999999991</v>
      </c>
      <c r="AV1361" s="115">
        <f>SUM(Table142[[#This Row],[OIC Per Load (USD) - 6 months validity]:[DIC Per Load (USD) - 6 months validity]])</f>
        <v>744.71999999999991</v>
      </c>
      <c r="AW1361" s="147"/>
      <c r="AX1361" s="147"/>
      <c r="AY1361" s="147"/>
      <c r="AZ1361" s="116">
        <v>744.71999999999991</v>
      </c>
      <c r="BA1361" s="147"/>
      <c r="BB1361" s="147"/>
      <c r="BC1361" s="115">
        <f>SUM(Table142[[#This Row],[OTHC Per Load (USD)- 12 months validity]:[DTHC Per Load (USD) - 12 months validity]])</f>
        <v>744.71999999999991</v>
      </c>
      <c r="BD1361" s="115">
        <f>SUM(Table142[[#This Row],[OIC Per Load (USD) - 12 months validity]:[DIC Per Load (USD)- 12 months validity]])</f>
        <v>744.71999999999991</v>
      </c>
      <c r="BE1361" s="147"/>
      <c r="BF1361" s="147"/>
      <c r="BG1361" s="147"/>
      <c r="BH1361" s="147"/>
      <c r="BI1361" s="147"/>
      <c r="BJ1361" s="147"/>
      <c r="BK1361" s="147"/>
      <c r="BL1361" s="147"/>
      <c r="BM1361" s="147"/>
      <c r="BN1361" s="147"/>
      <c r="BO1361" s="147"/>
      <c r="BP1361" s="75">
        <f>SUM(Table142[[#This Row],[Precarriage transit time in days (Enter Whole Number)]:[Oncarriage transit time in days (Enter Whole Number)]])</f>
        <v>0</v>
      </c>
      <c r="BQ1361" s="147"/>
      <c r="BR1361" s="147"/>
      <c r="BS1361" s="147"/>
      <c r="BT1361" s="147"/>
      <c r="BU1361" s="147"/>
      <c r="BV1361" s="147"/>
      <c r="BW1361" s="147"/>
      <c r="BX1361" s="147"/>
      <c r="BY1361" s="147"/>
      <c r="BZ1361" s="147"/>
      <c r="CA1361" s="147"/>
      <c r="CB1361" s="147"/>
      <c r="CC1361" s="147"/>
      <c r="CD1361" s="147"/>
      <c r="CE1361" s="147"/>
      <c r="CF1361" s="147"/>
      <c r="CG1361" s="147"/>
      <c r="CH1361" s="147"/>
      <c r="CI1361" s="147"/>
      <c r="CJ1361" s="147"/>
      <c r="CK1361" s="147"/>
      <c r="CL1361" s="150"/>
      <c r="CM1361" s="75" t="s">
        <v>1192</v>
      </c>
    </row>
    <row r="1362" spans="1:91" ht="15.6">
      <c r="A1362" s="81">
        <v>6172</v>
      </c>
      <c r="B1362" s="75" t="s">
        <v>736</v>
      </c>
      <c r="C1362" s="75" t="s">
        <v>175</v>
      </c>
      <c r="D1362" s="75" t="s">
        <v>88</v>
      </c>
      <c r="E1362" s="75" t="s">
        <v>179</v>
      </c>
      <c r="F1362" s="75" t="s">
        <v>179</v>
      </c>
      <c r="G1362" s="68"/>
      <c r="H1362" s="75" t="s">
        <v>95</v>
      </c>
      <c r="I1362" s="75" t="s">
        <v>91</v>
      </c>
      <c r="J1362" s="75" t="s">
        <v>92</v>
      </c>
      <c r="K1362" s="75" t="s">
        <v>888</v>
      </c>
      <c r="L1362" s="75" t="s">
        <v>316</v>
      </c>
      <c r="M1362" s="113">
        <v>7646</v>
      </c>
      <c r="N1362" s="75" t="s">
        <v>182</v>
      </c>
      <c r="O1362" s="75" t="s">
        <v>168</v>
      </c>
      <c r="P1362" s="75" t="s">
        <v>169</v>
      </c>
      <c r="Q1362" s="75" t="s">
        <v>643</v>
      </c>
      <c r="R1362" s="75" t="s">
        <v>351</v>
      </c>
      <c r="S1362" s="75" t="s">
        <v>109</v>
      </c>
      <c r="T1362" s="75" t="s">
        <v>99</v>
      </c>
      <c r="U1362" s="68"/>
      <c r="V1362" s="68"/>
      <c r="W1362" s="75"/>
      <c r="X1362" s="76">
        <v>17</v>
      </c>
      <c r="Y1362" s="76">
        <v>1</v>
      </c>
      <c r="Z1362" s="75" t="s">
        <v>100</v>
      </c>
      <c r="AA1362" s="77">
        <v>0.25</v>
      </c>
      <c r="AB1362" s="77">
        <v>0.25</v>
      </c>
      <c r="AC1362" s="77">
        <v>0.25</v>
      </c>
      <c r="AD1362" s="84">
        <v>25</v>
      </c>
      <c r="AE1362" s="75" t="s">
        <v>101</v>
      </c>
      <c r="AF1362" s="75">
        <v>7</v>
      </c>
      <c r="AG1362" s="75">
        <v>5</v>
      </c>
      <c r="AH1362" s="75">
        <v>0</v>
      </c>
      <c r="AI1362" s="75"/>
      <c r="AJ1362" s="75">
        <v>7</v>
      </c>
      <c r="AK1362" s="75">
        <v>5</v>
      </c>
      <c r="AL1362" s="75"/>
      <c r="AM1362" s="75"/>
      <c r="AN1362" s="75">
        <v>0.45</v>
      </c>
      <c r="AO1362" s="68"/>
      <c r="AP1362" s="147"/>
      <c r="AQ1362" s="147"/>
      <c r="AR1362" s="116">
        <v>192.6</v>
      </c>
      <c r="AS1362" s="147"/>
      <c r="AT1362" s="147"/>
      <c r="AU1362" s="115">
        <f>SUM(Table142[[#This Row],[OTHC Per Load (USD) - 6 months validity]:[DTHC Per Load (USD) - 6 months validity]])</f>
        <v>192.6</v>
      </c>
      <c r="AV1362" s="115">
        <f>SUM(Table142[[#This Row],[OIC Per Load (USD) - 6 months validity]:[DIC Per Load (USD) - 6 months validity]])</f>
        <v>192.6</v>
      </c>
      <c r="AW1362" s="68"/>
      <c r="AX1362" s="147"/>
      <c r="AY1362" s="147"/>
      <c r="AZ1362" s="116">
        <v>192.6</v>
      </c>
      <c r="BA1362" s="147"/>
      <c r="BB1362" s="147"/>
      <c r="BC1362" s="115">
        <f>SUM(Table142[[#This Row],[OTHC Per Load (USD)- 12 months validity]:[DTHC Per Load (USD) - 12 months validity]])</f>
        <v>192.6</v>
      </c>
      <c r="BD1362" s="115">
        <f>SUM(Table142[[#This Row],[OIC Per Load (USD) - 12 months validity]:[DIC Per Load (USD)- 12 months validity]])</f>
        <v>192.6</v>
      </c>
      <c r="BE1362" s="147"/>
      <c r="BF1362" s="147"/>
      <c r="BG1362" s="147"/>
      <c r="BH1362" s="147"/>
      <c r="BI1362" s="147"/>
      <c r="BJ1362" s="147"/>
      <c r="BK1362" s="147"/>
      <c r="BL1362" s="147"/>
      <c r="BM1362" s="68"/>
      <c r="BN1362" s="147"/>
      <c r="BO1362" s="147"/>
      <c r="BP1362" s="75">
        <f>SUM(Table142[[#This Row],[Precarriage transit time in days (Enter Whole Number)]:[Oncarriage transit time in days (Enter Whole Number)]])</f>
        <v>0</v>
      </c>
      <c r="BQ1362" s="147"/>
      <c r="BR1362" s="68"/>
      <c r="BS1362" s="147"/>
      <c r="BT1362" s="147"/>
      <c r="BU1362" s="147"/>
      <c r="BV1362" s="68"/>
      <c r="BW1362" s="68"/>
      <c r="BX1362" s="147"/>
      <c r="BY1362" s="147"/>
      <c r="BZ1362" s="147"/>
      <c r="CA1362" s="147"/>
      <c r="CB1362" s="147"/>
      <c r="CC1362" s="147"/>
      <c r="CD1362" s="147"/>
      <c r="CE1362" s="147"/>
      <c r="CF1362" s="147"/>
      <c r="CG1362" s="147"/>
      <c r="CH1362" s="147"/>
      <c r="CI1362" s="147"/>
      <c r="CJ1362" s="147"/>
      <c r="CK1362" s="147"/>
      <c r="CL1362" s="150"/>
      <c r="CM1362" s="75" t="s">
        <v>2451</v>
      </c>
    </row>
    <row r="1363" spans="1:91" ht="15.6">
      <c r="A1363" s="81">
        <v>6173</v>
      </c>
      <c r="B1363" s="75" t="s">
        <v>736</v>
      </c>
      <c r="C1363" s="75" t="s">
        <v>175</v>
      </c>
      <c r="D1363" s="75" t="s">
        <v>127</v>
      </c>
      <c r="E1363" s="75" t="s">
        <v>179</v>
      </c>
      <c r="F1363" s="75" t="s">
        <v>179</v>
      </c>
      <c r="G1363" s="68"/>
      <c r="H1363" s="75" t="s">
        <v>95</v>
      </c>
      <c r="I1363" s="75" t="s">
        <v>91</v>
      </c>
      <c r="J1363" s="75" t="s">
        <v>92</v>
      </c>
      <c r="K1363" s="75" t="s">
        <v>888</v>
      </c>
      <c r="L1363" s="75" t="s">
        <v>316</v>
      </c>
      <c r="M1363" s="113">
        <v>7646</v>
      </c>
      <c r="N1363" s="75" t="s">
        <v>182</v>
      </c>
      <c r="O1363" s="75" t="s">
        <v>168</v>
      </c>
      <c r="P1363" s="75" t="s">
        <v>169</v>
      </c>
      <c r="Q1363" s="75" t="s">
        <v>643</v>
      </c>
      <c r="R1363" s="75" t="s">
        <v>351</v>
      </c>
      <c r="S1363" s="75" t="s">
        <v>109</v>
      </c>
      <c r="T1363" s="75" t="s">
        <v>99</v>
      </c>
      <c r="U1363" s="68"/>
      <c r="V1363" s="68"/>
      <c r="W1363" s="75"/>
      <c r="X1363" s="76">
        <v>21</v>
      </c>
      <c r="Y1363" s="76">
        <v>1</v>
      </c>
      <c r="Z1363" s="75" t="s">
        <v>100</v>
      </c>
      <c r="AA1363" s="77">
        <v>0.25</v>
      </c>
      <c r="AB1363" s="77">
        <v>0.25</v>
      </c>
      <c r="AC1363" s="77">
        <v>0.25</v>
      </c>
      <c r="AD1363" s="84">
        <v>25</v>
      </c>
      <c r="AE1363" s="75" t="s">
        <v>101</v>
      </c>
      <c r="AF1363" s="75">
        <v>7</v>
      </c>
      <c r="AG1363" s="75">
        <v>5</v>
      </c>
      <c r="AH1363" s="75">
        <v>0</v>
      </c>
      <c r="AI1363" s="75"/>
      <c r="AJ1363" s="75">
        <v>7</v>
      </c>
      <c r="AK1363" s="75">
        <v>5</v>
      </c>
      <c r="AL1363" s="75"/>
      <c r="AM1363" s="75"/>
      <c r="AN1363" s="75">
        <v>0.45</v>
      </c>
      <c r="AO1363" s="68"/>
      <c r="AP1363" s="147"/>
      <c r="AQ1363" s="147"/>
      <c r="AR1363" s="116">
        <v>385.2</v>
      </c>
      <c r="AS1363" s="147"/>
      <c r="AT1363" s="147"/>
      <c r="AU1363" s="115">
        <f>SUM(Table142[[#This Row],[OTHC Per Load (USD) - 6 months validity]:[DTHC Per Load (USD) - 6 months validity]])</f>
        <v>385.2</v>
      </c>
      <c r="AV1363" s="115">
        <f>SUM(Table142[[#This Row],[OIC Per Load (USD) - 6 months validity]:[DIC Per Load (USD) - 6 months validity]])</f>
        <v>385.2</v>
      </c>
      <c r="AW1363" s="68"/>
      <c r="AX1363" s="147"/>
      <c r="AY1363" s="147"/>
      <c r="AZ1363" s="116">
        <v>385.2</v>
      </c>
      <c r="BA1363" s="147"/>
      <c r="BB1363" s="147"/>
      <c r="BC1363" s="115">
        <f>SUM(Table142[[#This Row],[OTHC Per Load (USD)- 12 months validity]:[DTHC Per Load (USD) - 12 months validity]])</f>
        <v>385.2</v>
      </c>
      <c r="BD1363" s="115">
        <f>SUM(Table142[[#This Row],[OIC Per Load (USD) - 12 months validity]:[DIC Per Load (USD)- 12 months validity]])</f>
        <v>385.2</v>
      </c>
      <c r="BE1363" s="147"/>
      <c r="BF1363" s="147"/>
      <c r="BG1363" s="147"/>
      <c r="BH1363" s="147"/>
      <c r="BI1363" s="147"/>
      <c r="BJ1363" s="147"/>
      <c r="BK1363" s="147"/>
      <c r="BL1363" s="147"/>
      <c r="BM1363" s="68"/>
      <c r="BN1363" s="147"/>
      <c r="BO1363" s="147"/>
      <c r="BP1363" s="75">
        <f>SUM(Table142[[#This Row],[Precarriage transit time in days (Enter Whole Number)]:[Oncarriage transit time in days (Enter Whole Number)]])</f>
        <v>0</v>
      </c>
      <c r="BQ1363" s="147"/>
      <c r="BR1363" s="68"/>
      <c r="BS1363" s="147"/>
      <c r="BT1363" s="147"/>
      <c r="BU1363" s="147"/>
      <c r="BV1363" s="68"/>
      <c r="BW1363" s="68"/>
      <c r="BX1363" s="147"/>
      <c r="BY1363" s="147"/>
      <c r="BZ1363" s="147"/>
      <c r="CA1363" s="147"/>
      <c r="CB1363" s="147"/>
      <c r="CC1363" s="147"/>
      <c r="CD1363" s="147"/>
      <c r="CE1363" s="147"/>
      <c r="CF1363" s="147"/>
      <c r="CG1363" s="147"/>
      <c r="CH1363" s="147"/>
      <c r="CI1363" s="147"/>
      <c r="CJ1363" s="147"/>
      <c r="CK1363" s="147"/>
      <c r="CL1363" s="150"/>
      <c r="CM1363" s="75" t="s">
        <v>2450</v>
      </c>
    </row>
    <row r="1364" spans="1:91" ht="15.6">
      <c r="A1364" s="81">
        <v>6174</v>
      </c>
      <c r="B1364" s="75" t="s">
        <v>736</v>
      </c>
      <c r="C1364" s="75" t="s">
        <v>175</v>
      </c>
      <c r="D1364" s="75" t="s">
        <v>88</v>
      </c>
      <c r="E1364" s="75" t="s">
        <v>102</v>
      </c>
      <c r="F1364" s="75" t="s">
        <v>102</v>
      </c>
      <c r="G1364" s="68"/>
      <c r="H1364" s="75" t="s">
        <v>95</v>
      </c>
      <c r="I1364" s="75" t="s">
        <v>91</v>
      </c>
      <c r="J1364" s="75" t="s">
        <v>92</v>
      </c>
      <c r="K1364" s="75" t="s">
        <v>888</v>
      </c>
      <c r="L1364" s="75" t="s">
        <v>316</v>
      </c>
      <c r="M1364" s="113">
        <v>7646</v>
      </c>
      <c r="N1364" s="75" t="s">
        <v>182</v>
      </c>
      <c r="O1364" s="75" t="s">
        <v>168</v>
      </c>
      <c r="P1364" s="75" t="s">
        <v>169</v>
      </c>
      <c r="Q1364" s="75" t="s">
        <v>643</v>
      </c>
      <c r="R1364" s="75" t="s">
        <v>351</v>
      </c>
      <c r="S1364" s="75" t="s">
        <v>109</v>
      </c>
      <c r="T1364" s="75" t="s">
        <v>99</v>
      </c>
      <c r="U1364" s="68"/>
      <c r="V1364" s="68"/>
      <c r="W1364" s="75"/>
      <c r="X1364" s="76">
        <v>20</v>
      </c>
      <c r="Y1364" s="76">
        <v>1</v>
      </c>
      <c r="Z1364" s="75" t="s">
        <v>100</v>
      </c>
      <c r="AA1364" s="77">
        <v>0.25</v>
      </c>
      <c r="AB1364" s="77">
        <v>0.25</v>
      </c>
      <c r="AC1364" s="77">
        <v>0.25</v>
      </c>
      <c r="AD1364" s="84">
        <v>25</v>
      </c>
      <c r="AE1364" s="75" t="s">
        <v>101</v>
      </c>
      <c r="AF1364" s="75">
        <v>7</v>
      </c>
      <c r="AG1364" s="75">
        <v>5</v>
      </c>
      <c r="AH1364" s="75">
        <v>0</v>
      </c>
      <c r="AI1364" s="75"/>
      <c r="AJ1364" s="75">
        <v>7</v>
      </c>
      <c r="AK1364" s="75">
        <v>5</v>
      </c>
      <c r="AL1364" s="75"/>
      <c r="AM1364" s="75"/>
      <c r="AN1364" s="75">
        <v>0.45</v>
      </c>
      <c r="AO1364" s="68"/>
      <c r="AP1364" s="147"/>
      <c r="AQ1364" s="147"/>
      <c r="AR1364" s="116">
        <v>192.6</v>
      </c>
      <c r="AS1364" s="147"/>
      <c r="AT1364" s="147"/>
      <c r="AU1364" s="115">
        <f>SUM(Table142[[#This Row],[OTHC Per Load (USD) - 6 months validity]:[DTHC Per Load (USD) - 6 months validity]])</f>
        <v>192.6</v>
      </c>
      <c r="AV1364" s="115">
        <f>SUM(Table142[[#This Row],[OIC Per Load (USD) - 6 months validity]:[DIC Per Load (USD) - 6 months validity]])</f>
        <v>192.6</v>
      </c>
      <c r="AW1364" s="68"/>
      <c r="AX1364" s="147"/>
      <c r="AY1364" s="147"/>
      <c r="AZ1364" s="116">
        <v>192.6</v>
      </c>
      <c r="BA1364" s="147"/>
      <c r="BB1364" s="147"/>
      <c r="BC1364" s="115">
        <f>SUM(Table142[[#This Row],[OTHC Per Load (USD)- 12 months validity]:[DTHC Per Load (USD) - 12 months validity]])</f>
        <v>192.6</v>
      </c>
      <c r="BD1364" s="115">
        <f>SUM(Table142[[#This Row],[OIC Per Load (USD) - 12 months validity]:[DIC Per Load (USD)- 12 months validity]])</f>
        <v>192.6</v>
      </c>
      <c r="BE1364" s="147"/>
      <c r="BF1364" s="147"/>
      <c r="BG1364" s="147"/>
      <c r="BH1364" s="147"/>
      <c r="BI1364" s="147"/>
      <c r="BJ1364" s="147"/>
      <c r="BK1364" s="147"/>
      <c r="BL1364" s="147"/>
      <c r="BM1364" s="68"/>
      <c r="BN1364" s="147"/>
      <c r="BO1364" s="147"/>
      <c r="BP1364" s="75">
        <f>SUM(Table142[[#This Row],[Precarriage transit time in days (Enter Whole Number)]:[Oncarriage transit time in days (Enter Whole Number)]])</f>
        <v>0</v>
      </c>
      <c r="BQ1364" s="147"/>
      <c r="BR1364" s="68"/>
      <c r="BS1364" s="147"/>
      <c r="BT1364" s="147"/>
      <c r="BU1364" s="147"/>
      <c r="BV1364" s="68"/>
      <c r="BW1364" s="68"/>
      <c r="BX1364" s="147"/>
      <c r="BY1364" s="147"/>
      <c r="BZ1364" s="147"/>
      <c r="CA1364" s="147"/>
      <c r="CB1364" s="147"/>
      <c r="CC1364" s="147"/>
      <c r="CD1364" s="147"/>
      <c r="CE1364" s="147"/>
      <c r="CF1364" s="147"/>
      <c r="CG1364" s="147"/>
      <c r="CH1364" s="147"/>
      <c r="CI1364" s="147"/>
      <c r="CJ1364" s="147"/>
      <c r="CK1364" s="147"/>
      <c r="CL1364" s="150"/>
      <c r="CM1364" s="75" t="s">
        <v>2449</v>
      </c>
    </row>
    <row r="1365" spans="1:91" ht="15.6">
      <c r="A1365" s="81">
        <v>6175</v>
      </c>
      <c r="B1365" s="75" t="s">
        <v>736</v>
      </c>
      <c r="C1365" s="75" t="s">
        <v>175</v>
      </c>
      <c r="D1365" s="75" t="s">
        <v>127</v>
      </c>
      <c r="E1365" s="75" t="s">
        <v>102</v>
      </c>
      <c r="F1365" s="75" t="s">
        <v>102</v>
      </c>
      <c r="G1365" s="68"/>
      <c r="H1365" s="75" t="s">
        <v>95</v>
      </c>
      <c r="I1365" s="75" t="s">
        <v>91</v>
      </c>
      <c r="J1365" s="75" t="s">
        <v>92</v>
      </c>
      <c r="K1365" s="75" t="s">
        <v>888</v>
      </c>
      <c r="L1365" s="75" t="s">
        <v>316</v>
      </c>
      <c r="M1365" s="113">
        <v>7646</v>
      </c>
      <c r="N1365" s="75" t="s">
        <v>182</v>
      </c>
      <c r="O1365" s="75" t="s">
        <v>168</v>
      </c>
      <c r="P1365" s="75" t="s">
        <v>169</v>
      </c>
      <c r="Q1365" s="75" t="s">
        <v>643</v>
      </c>
      <c r="R1365" s="75" t="s">
        <v>351</v>
      </c>
      <c r="S1365" s="75" t="s">
        <v>109</v>
      </c>
      <c r="T1365" s="75" t="s">
        <v>99</v>
      </c>
      <c r="U1365" s="68"/>
      <c r="V1365" s="68"/>
      <c r="W1365" s="75"/>
      <c r="X1365" s="76">
        <v>20</v>
      </c>
      <c r="Y1365" s="76">
        <v>1</v>
      </c>
      <c r="Z1365" s="75" t="s">
        <v>100</v>
      </c>
      <c r="AA1365" s="77">
        <v>0.25</v>
      </c>
      <c r="AB1365" s="77">
        <v>0.25</v>
      </c>
      <c r="AC1365" s="77">
        <v>0.25</v>
      </c>
      <c r="AD1365" s="84">
        <v>25</v>
      </c>
      <c r="AE1365" s="75" t="s">
        <v>101</v>
      </c>
      <c r="AF1365" s="75">
        <v>7</v>
      </c>
      <c r="AG1365" s="75">
        <v>5</v>
      </c>
      <c r="AH1365" s="75">
        <v>0</v>
      </c>
      <c r="AI1365" s="75"/>
      <c r="AJ1365" s="75">
        <v>7</v>
      </c>
      <c r="AK1365" s="75">
        <v>5</v>
      </c>
      <c r="AL1365" s="75"/>
      <c r="AM1365" s="75"/>
      <c r="AN1365" s="75">
        <v>0.45</v>
      </c>
      <c r="AO1365" s="68"/>
      <c r="AP1365" s="147"/>
      <c r="AQ1365" s="147"/>
      <c r="AR1365" s="116">
        <v>385.2</v>
      </c>
      <c r="AS1365" s="147"/>
      <c r="AT1365" s="147"/>
      <c r="AU1365" s="115">
        <f>SUM(Table142[[#This Row],[OTHC Per Load (USD) - 6 months validity]:[DTHC Per Load (USD) - 6 months validity]])</f>
        <v>385.2</v>
      </c>
      <c r="AV1365" s="115">
        <f>SUM(Table142[[#This Row],[OIC Per Load (USD) - 6 months validity]:[DIC Per Load (USD) - 6 months validity]])</f>
        <v>385.2</v>
      </c>
      <c r="AW1365" s="68"/>
      <c r="AX1365" s="147"/>
      <c r="AY1365" s="147"/>
      <c r="AZ1365" s="116">
        <v>385.2</v>
      </c>
      <c r="BA1365" s="147"/>
      <c r="BB1365" s="147"/>
      <c r="BC1365" s="115">
        <f>SUM(Table142[[#This Row],[OTHC Per Load (USD)- 12 months validity]:[DTHC Per Load (USD) - 12 months validity]])</f>
        <v>385.2</v>
      </c>
      <c r="BD1365" s="115">
        <f>SUM(Table142[[#This Row],[OIC Per Load (USD) - 12 months validity]:[DIC Per Load (USD)- 12 months validity]])</f>
        <v>385.2</v>
      </c>
      <c r="BE1365" s="147"/>
      <c r="BF1365" s="147"/>
      <c r="BG1365" s="147"/>
      <c r="BH1365" s="147"/>
      <c r="BI1365" s="147"/>
      <c r="BJ1365" s="147"/>
      <c r="BK1365" s="147"/>
      <c r="BL1365" s="147"/>
      <c r="BM1365" s="68"/>
      <c r="BN1365" s="147"/>
      <c r="BO1365" s="147"/>
      <c r="BP1365" s="75">
        <f>SUM(Table142[[#This Row],[Precarriage transit time in days (Enter Whole Number)]:[Oncarriage transit time in days (Enter Whole Number)]])</f>
        <v>0</v>
      </c>
      <c r="BQ1365" s="147"/>
      <c r="BR1365" s="68"/>
      <c r="BS1365" s="147"/>
      <c r="BT1365" s="147"/>
      <c r="BU1365" s="147"/>
      <c r="BV1365" s="68"/>
      <c r="BW1365" s="68"/>
      <c r="BX1365" s="147"/>
      <c r="BY1365" s="147"/>
      <c r="BZ1365" s="147"/>
      <c r="CA1365" s="147"/>
      <c r="CB1365" s="147"/>
      <c r="CC1365" s="147"/>
      <c r="CD1365" s="147"/>
      <c r="CE1365" s="147"/>
      <c r="CF1365" s="147"/>
      <c r="CG1365" s="147"/>
      <c r="CH1365" s="147"/>
      <c r="CI1365" s="147"/>
      <c r="CJ1365" s="147"/>
      <c r="CK1365" s="147"/>
      <c r="CL1365" s="150"/>
      <c r="CM1365" s="75" t="s">
        <v>2448</v>
      </c>
    </row>
    <row r="1366" spans="1:91" ht="15.6">
      <c r="A1366" s="81">
        <v>6176</v>
      </c>
      <c r="B1366" s="75" t="s">
        <v>736</v>
      </c>
      <c r="C1366" s="75" t="s">
        <v>175</v>
      </c>
      <c r="D1366" s="75" t="s">
        <v>88</v>
      </c>
      <c r="E1366" s="75" t="s">
        <v>115</v>
      </c>
      <c r="F1366" s="75" t="s">
        <v>115</v>
      </c>
      <c r="G1366" s="68"/>
      <c r="H1366" s="75" t="s">
        <v>95</v>
      </c>
      <c r="I1366" s="75" t="s">
        <v>91</v>
      </c>
      <c r="J1366" s="75" t="s">
        <v>92</v>
      </c>
      <c r="K1366" s="75" t="s">
        <v>888</v>
      </c>
      <c r="L1366" s="75" t="s">
        <v>316</v>
      </c>
      <c r="M1366" s="113">
        <v>7646</v>
      </c>
      <c r="N1366" s="75" t="s">
        <v>182</v>
      </c>
      <c r="O1366" s="75" t="s">
        <v>168</v>
      </c>
      <c r="P1366" s="75" t="s">
        <v>169</v>
      </c>
      <c r="Q1366" s="75" t="s">
        <v>643</v>
      </c>
      <c r="R1366" s="75" t="s">
        <v>351</v>
      </c>
      <c r="S1366" s="75" t="s">
        <v>109</v>
      </c>
      <c r="T1366" s="75" t="s">
        <v>99</v>
      </c>
      <c r="U1366" s="68"/>
      <c r="V1366" s="68"/>
      <c r="W1366" s="75"/>
      <c r="X1366" s="76">
        <v>5</v>
      </c>
      <c r="Y1366" s="76">
        <v>1</v>
      </c>
      <c r="Z1366" s="75" t="s">
        <v>100</v>
      </c>
      <c r="AA1366" s="77">
        <v>0.25</v>
      </c>
      <c r="AB1366" s="77">
        <v>0.25</v>
      </c>
      <c r="AC1366" s="77">
        <v>0.25</v>
      </c>
      <c r="AD1366" s="84">
        <v>25</v>
      </c>
      <c r="AE1366" s="75" t="s">
        <v>101</v>
      </c>
      <c r="AF1366" s="75">
        <v>7</v>
      </c>
      <c r="AG1366" s="75">
        <v>5</v>
      </c>
      <c r="AH1366" s="75">
        <v>0</v>
      </c>
      <c r="AI1366" s="75"/>
      <c r="AJ1366" s="75">
        <v>7</v>
      </c>
      <c r="AK1366" s="75">
        <v>5</v>
      </c>
      <c r="AL1366" s="75"/>
      <c r="AM1366" s="75"/>
      <c r="AN1366" s="75">
        <v>0.45</v>
      </c>
      <c r="AO1366" s="68"/>
      <c r="AP1366" s="147"/>
      <c r="AQ1366" s="147"/>
      <c r="AR1366" s="116">
        <v>192.6</v>
      </c>
      <c r="AS1366" s="147"/>
      <c r="AT1366" s="147"/>
      <c r="AU1366" s="115">
        <f>SUM(Table142[[#This Row],[OTHC Per Load (USD) - 6 months validity]:[DTHC Per Load (USD) - 6 months validity]])</f>
        <v>192.6</v>
      </c>
      <c r="AV1366" s="115">
        <f>SUM(Table142[[#This Row],[OIC Per Load (USD) - 6 months validity]:[DIC Per Load (USD) - 6 months validity]])</f>
        <v>192.6</v>
      </c>
      <c r="AW1366" s="68"/>
      <c r="AX1366" s="147"/>
      <c r="AY1366" s="147"/>
      <c r="AZ1366" s="116">
        <v>192.6</v>
      </c>
      <c r="BA1366" s="147"/>
      <c r="BB1366" s="147"/>
      <c r="BC1366" s="115">
        <f>SUM(Table142[[#This Row],[OTHC Per Load (USD)- 12 months validity]:[DTHC Per Load (USD) - 12 months validity]])</f>
        <v>192.6</v>
      </c>
      <c r="BD1366" s="115">
        <f>SUM(Table142[[#This Row],[OIC Per Load (USD) - 12 months validity]:[DIC Per Load (USD)- 12 months validity]])</f>
        <v>192.6</v>
      </c>
      <c r="BE1366" s="147"/>
      <c r="BF1366" s="147"/>
      <c r="BG1366" s="147"/>
      <c r="BH1366" s="147"/>
      <c r="BI1366" s="147"/>
      <c r="BJ1366" s="147"/>
      <c r="BK1366" s="147"/>
      <c r="BL1366" s="147"/>
      <c r="BM1366" s="68"/>
      <c r="BN1366" s="147"/>
      <c r="BO1366" s="147"/>
      <c r="BP1366" s="75">
        <f>SUM(Table142[[#This Row],[Precarriage transit time in days (Enter Whole Number)]:[Oncarriage transit time in days (Enter Whole Number)]])</f>
        <v>0</v>
      </c>
      <c r="BQ1366" s="147"/>
      <c r="BR1366" s="68"/>
      <c r="BS1366" s="147"/>
      <c r="BT1366" s="147"/>
      <c r="BU1366" s="147"/>
      <c r="BV1366" s="68"/>
      <c r="BW1366" s="68"/>
      <c r="BX1366" s="147"/>
      <c r="BY1366" s="147"/>
      <c r="BZ1366" s="147"/>
      <c r="CA1366" s="147"/>
      <c r="CB1366" s="147"/>
      <c r="CC1366" s="147"/>
      <c r="CD1366" s="147"/>
      <c r="CE1366" s="147"/>
      <c r="CF1366" s="147"/>
      <c r="CG1366" s="147"/>
      <c r="CH1366" s="147"/>
      <c r="CI1366" s="147"/>
      <c r="CJ1366" s="147"/>
      <c r="CK1366" s="147"/>
      <c r="CL1366" s="150"/>
      <c r="CM1366" s="75" t="s">
        <v>2447</v>
      </c>
    </row>
    <row r="1367" spans="1:91" ht="15.6">
      <c r="A1367" s="81">
        <v>6177</v>
      </c>
      <c r="B1367" s="75" t="s">
        <v>736</v>
      </c>
      <c r="C1367" s="75" t="s">
        <v>175</v>
      </c>
      <c r="D1367" s="75" t="s">
        <v>127</v>
      </c>
      <c r="E1367" s="75" t="s">
        <v>115</v>
      </c>
      <c r="F1367" s="75" t="s">
        <v>115</v>
      </c>
      <c r="G1367" s="68"/>
      <c r="H1367" s="75" t="s">
        <v>95</v>
      </c>
      <c r="I1367" s="75" t="s">
        <v>91</v>
      </c>
      <c r="J1367" s="75" t="s">
        <v>92</v>
      </c>
      <c r="K1367" s="75" t="s">
        <v>888</v>
      </c>
      <c r="L1367" s="75" t="s">
        <v>316</v>
      </c>
      <c r="M1367" s="113">
        <v>7646</v>
      </c>
      <c r="N1367" s="75" t="s">
        <v>182</v>
      </c>
      <c r="O1367" s="75" t="s">
        <v>168</v>
      </c>
      <c r="P1367" s="75" t="s">
        <v>169</v>
      </c>
      <c r="Q1367" s="75" t="s">
        <v>643</v>
      </c>
      <c r="R1367" s="75" t="s">
        <v>351</v>
      </c>
      <c r="S1367" s="75" t="s">
        <v>109</v>
      </c>
      <c r="T1367" s="75" t="s">
        <v>99</v>
      </c>
      <c r="U1367" s="68"/>
      <c r="V1367" s="68"/>
      <c r="W1367" s="75"/>
      <c r="X1367" s="76">
        <v>15</v>
      </c>
      <c r="Y1367" s="76">
        <v>1</v>
      </c>
      <c r="Z1367" s="75" t="s">
        <v>100</v>
      </c>
      <c r="AA1367" s="77">
        <v>0.25</v>
      </c>
      <c r="AB1367" s="77">
        <v>0.25</v>
      </c>
      <c r="AC1367" s="77">
        <v>0.25</v>
      </c>
      <c r="AD1367" s="84">
        <v>25</v>
      </c>
      <c r="AE1367" s="75" t="s">
        <v>101</v>
      </c>
      <c r="AF1367" s="75">
        <v>7</v>
      </c>
      <c r="AG1367" s="75">
        <v>5</v>
      </c>
      <c r="AH1367" s="75">
        <v>0</v>
      </c>
      <c r="AI1367" s="75"/>
      <c r="AJ1367" s="75">
        <v>7</v>
      </c>
      <c r="AK1367" s="75">
        <v>5</v>
      </c>
      <c r="AL1367" s="75"/>
      <c r="AM1367" s="75"/>
      <c r="AN1367" s="75">
        <v>0.45</v>
      </c>
      <c r="AO1367" s="68"/>
      <c r="AP1367" s="147"/>
      <c r="AQ1367" s="147"/>
      <c r="AR1367" s="116">
        <v>385.2</v>
      </c>
      <c r="AS1367" s="147"/>
      <c r="AT1367" s="147"/>
      <c r="AU1367" s="115">
        <f>SUM(Table142[[#This Row],[OTHC Per Load (USD) - 6 months validity]:[DTHC Per Load (USD) - 6 months validity]])</f>
        <v>385.2</v>
      </c>
      <c r="AV1367" s="115">
        <f>SUM(Table142[[#This Row],[OIC Per Load (USD) - 6 months validity]:[DIC Per Load (USD) - 6 months validity]])</f>
        <v>385.2</v>
      </c>
      <c r="AW1367" s="68"/>
      <c r="AX1367" s="147"/>
      <c r="AY1367" s="147"/>
      <c r="AZ1367" s="116">
        <v>385.2</v>
      </c>
      <c r="BA1367" s="147"/>
      <c r="BB1367" s="147"/>
      <c r="BC1367" s="115">
        <f>SUM(Table142[[#This Row],[OTHC Per Load (USD)- 12 months validity]:[DTHC Per Load (USD) - 12 months validity]])</f>
        <v>385.2</v>
      </c>
      <c r="BD1367" s="115">
        <f>SUM(Table142[[#This Row],[OIC Per Load (USD) - 12 months validity]:[DIC Per Load (USD)- 12 months validity]])</f>
        <v>385.2</v>
      </c>
      <c r="BE1367" s="147"/>
      <c r="BF1367" s="147"/>
      <c r="BG1367" s="147"/>
      <c r="BH1367" s="147"/>
      <c r="BI1367" s="147"/>
      <c r="BJ1367" s="147"/>
      <c r="BK1367" s="147"/>
      <c r="BL1367" s="147"/>
      <c r="BM1367" s="68"/>
      <c r="BN1367" s="147"/>
      <c r="BO1367" s="147"/>
      <c r="BP1367" s="75">
        <f>SUM(Table142[[#This Row],[Precarriage transit time in days (Enter Whole Number)]:[Oncarriage transit time in days (Enter Whole Number)]])</f>
        <v>0</v>
      </c>
      <c r="BQ1367" s="147"/>
      <c r="BR1367" s="68"/>
      <c r="BS1367" s="147"/>
      <c r="BT1367" s="147"/>
      <c r="BU1367" s="147"/>
      <c r="BV1367" s="68"/>
      <c r="BW1367" s="68"/>
      <c r="BX1367" s="147"/>
      <c r="BY1367" s="147"/>
      <c r="BZ1367" s="147"/>
      <c r="CA1367" s="147"/>
      <c r="CB1367" s="147"/>
      <c r="CC1367" s="147"/>
      <c r="CD1367" s="147"/>
      <c r="CE1367" s="147"/>
      <c r="CF1367" s="147"/>
      <c r="CG1367" s="147"/>
      <c r="CH1367" s="147"/>
      <c r="CI1367" s="147"/>
      <c r="CJ1367" s="147"/>
      <c r="CK1367" s="147"/>
      <c r="CL1367" s="150"/>
      <c r="CM1367" s="75" t="s">
        <v>2446</v>
      </c>
    </row>
    <row r="1368" spans="1:91" ht="15.6">
      <c r="A1368" s="81">
        <v>6178</v>
      </c>
      <c r="B1368" s="75" t="s">
        <v>736</v>
      </c>
      <c r="C1368" s="75" t="s">
        <v>175</v>
      </c>
      <c r="D1368" s="75" t="s">
        <v>88</v>
      </c>
      <c r="E1368" s="75" t="s">
        <v>445</v>
      </c>
      <c r="F1368" s="75" t="s">
        <v>445</v>
      </c>
      <c r="G1368" s="68"/>
      <c r="H1368" s="75" t="s">
        <v>223</v>
      </c>
      <c r="I1368" s="75" t="s">
        <v>224</v>
      </c>
      <c r="J1368" s="75" t="s">
        <v>164</v>
      </c>
      <c r="K1368" s="75" t="s">
        <v>888</v>
      </c>
      <c r="L1368" s="75" t="s">
        <v>316</v>
      </c>
      <c r="M1368" s="113">
        <v>7646</v>
      </c>
      <c r="N1368" s="75" t="s">
        <v>182</v>
      </c>
      <c r="O1368" s="75" t="s">
        <v>168</v>
      </c>
      <c r="P1368" s="75" t="s">
        <v>169</v>
      </c>
      <c r="Q1368" s="75" t="s">
        <v>643</v>
      </c>
      <c r="R1368" s="75" t="s">
        <v>351</v>
      </c>
      <c r="S1368" s="75" t="s">
        <v>109</v>
      </c>
      <c r="T1368" s="75" t="s">
        <v>99</v>
      </c>
      <c r="U1368" s="68"/>
      <c r="V1368" s="68"/>
      <c r="W1368" s="75"/>
      <c r="X1368" s="76">
        <v>12</v>
      </c>
      <c r="Y1368" s="76">
        <v>1</v>
      </c>
      <c r="Z1368" s="75" t="s">
        <v>100</v>
      </c>
      <c r="AA1368" s="77">
        <v>0.25</v>
      </c>
      <c r="AB1368" s="77">
        <v>0.25</v>
      </c>
      <c r="AC1368" s="77">
        <v>0.25</v>
      </c>
      <c r="AD1368" s="84">
        <v>25</v>
      </c>
      <c r="AE1368" s="75" t="s">
        <v>101</v>
      </c>
      <c r="AF1368" s="75">
        <v>7</v>
      </c>
      <c r="AG1368" s="75">
        <v>5</v>
      </c>
      <c r="AH1368" s="75">
        <v>0</v>
      </c>
      <c r="AI1368" s="75"/>
      <c r="AJ1368" s="75">
        <v>7</v>
      </c>
      <c r="AK1368" s="75">
        <v>5</v>
      </c>
      <c r="AL1368" s="75"/>
      <c r="AM1368" s="75"/>
      <c r="AN1368" s="75">
        <v>0.51</v>
      </c>
      <c r="AO1368" s="68"/>
      <c r="AP1368" s="147"/>
      <c r="AQ1368" s="147"/>
      <c r="AR1368" s="116">
        <v>218.28</v>
      </c>
      <c r="AS1368" s="147"/>
      <c r="AT1368" s="147"/>
      <c r="AU1368" s="115">
        <f>SUM(Table142[[#This Row],[OTHC Per Load (USD) - 6 months validity]:[DTHC Per Load (USD) - 6 months validity]])</f>
        <v>218.28</v>
      </c>
      <c r="AV1368" s="115">
        <f>SUM(Table142[[#This Row],[OIC Per Load (USD) - 6 months validity]:[DIC Per Load (USD) - 6 months validity]])</f>
        <v>218.28</v>
      </c>
      <c r="AW1368" s="68"/>
      <c r="AX1368" s="147"/>
      <c r="AY1368" s="147"/>
      <c r="AZ1368" s="116">
        <v>218.28</v>
      </c>
      <c r="BA1368" s="147"/>
      <c r="BB1368" s="147"/>
      <c r="BC1368" s="115">
        <f>SUM(Table142[[#This Row],[OTHC Per Load (USD)- 12 months validity]:[DTHC Per Load (USD) - 12 months validity]])</f>
        <v>218.28</v>
      </c>
      <c r="BD1368" s="115">
        <f>SUM(Table142[[#This Row],[OIC Per Load (USD) - 12 months validity]:[DIC Per Load (USD)- 12 months validity]])</f>
        <v>218.28</v>
      </c>
      <c r="BE1368" s="147"/>
      <c r="BF1368" s="147"/>
      <c r="BG1368" s="147"/>
      <c r="BH1368" s="147"/>
      <c r="BI1368" s="147"/>
      <c r="BJ1368" s="147"/>
      <c r="BK1368" s="147"/>
      <c r="BL1368" s="147"/>
      <c r="BM1368" s="68"/>
      <c r="BN1368" s="147"/>
      <c r="BO1368" s="147"/>
      <c r="BP1368" s="75">
        <f>SUM(Table142[[#This Row],[Precarriage transit time in days (Enter Whole Number)]:[Oncarriage transit time in days (Enter Whole Number)]])</f>
        <v>0</v>
      </c>
      <c r="BQ1368" s="147"/>
      <c r="BR1368" s="68"/>
      <c r="BS1368" s="147"/>
      <c r="BT1368" s="147"/>
      <c r="BU1368" s="147"/>
      <c r="BV1368" s="68"/>
      <c r="BW1368" s="68"/>
      <c r="BX1368" s="147"/>
      <c r="BY1368" s="147"/>
      <c r="BZ1368" s="147"/>
      <c r="CA1368" s="147"/>
      <c r="CB1368" s="147"/>
      <c r="CC1368" s="147"/>
      <c r="CD1368" s="147"/>
      <c r="CE1368" s="147"/>
      <c r="CF1368" s="147"/>
      <c r="CG1368" s="147"/>
      <c r="CH1368" s="147"/>
      <c r="CI1368" s="147"/>
      <c r="CJ1368" s="147"/>
      <c r="CK1368" s="147"/>
      <c r="CL1368" s="150"/>
      <c r="CM1368" s="75" t="s">
        <v>2444</v>
      </c>
    </row>
    <row r="1369" spans="1:91" ht="15.6">
      <c r="A1369" s="81">
        <v>6179</v>
      </c>
      <c r="B1369" s="75" t="s">
        <v>736</v>
      </c>
      <c r="C1369" s="75" t="s">
        <v>175</v>
      </c>
      <c r="D1369" s="75" t="s">
        <v>127</v>
      </c>
      <c r="E1369" s="75" t="s">
        <v>445</v>
      </c>
      <c r="F1369" s="75" t="s">
        <v>445</v>
      </c>
      <c r="G1369" s="68"/>
      <c r="H1369" s="75" t="s">
        <v>223</v>
      </c>
      <c r="I1369" s="75" t="s">
        <v>224</v>
      </c>
      <c r="J1369" s="75" t="s">
        <v>164</v>
      </c>
      <c r="K1369" s="75" t="s">
        <v>888</v>
      </c>
      <c r="L1369" s="75" t="s">
        <v>316</v>
      </c>
      <c r="M1369" s="113">
        <v>7646</v>
      </c>
      <c r="N1369" s="75" t="s">
        <v>182</v>
      </c>
      <c r="O1369" s="75" t="s">
        <v>168</v>
      </c>
      <c r="P1369" s="75" t="s">
        <v>169</v>
      </c>
      <c r="Q1369" s="75" t="s">
        <v>643</v>
      </c>
      <c r="R1369" s="75" t="s">
        <v>351</v>
      </c>
      <c r="S1369" s="75" t="s">
        <v>109</v>
      </c>
      <c r="T1369" s="75" t="s">
        <v>99</v>
      </c>
      <c r="U1369" s="68"/>
      <c r="V1369" s="68"/>
      <c r="W1369" s="75"/>
      <c r="X1369" s="76">
        <v>12</v>
      </c>
      <c r="Y1369" s="76">
        <v>1</v>
      </c>
      <c r="Z1369" s="75" t="s">
        <v>100</v>
      </c>
      <c r="AA1369" s="77">
        <v>0.25</v>
      </c>
      <c r="AB1369" s="77">
        <v>0.25</v>
      </c>
      <c r="AC1369" s="77">
        <v>0.25</v>
      </c>
      <c r="AD1369" s="84">
        <v>25</v>
      </c>
      <c r="AE1369" s="75" t="s">
        <v>101</v>
      </c>
      <c r="AF1369" s="75">
        <v>7</v>
      </c>
      <c r="AG1369" s="75">
        <v>5</v>
      </c>
      <c r="AH1369" s="75">
        <v>0</v>
      </c>
      <c r="AI1369" s="75"/>
      <c r="AJ1369" s="75">
        <v>7</v>
      </c>
      <c r="AK1369" s="75">
        <v>5</v>
      </c>
      <c r="AL1369" s="75"/>
      <c r="AM1369" s="75"/>
      <c r="AN1369" s="75">
        <v>0.51</v>
      </c>
      <c r="AO1369" s="68"/>
      <c r="AP1369" s="147"/>
      <c r="AQ1369" s="147"/>
      <c r="AR1369" s="116">
        <v>436.56</v>
      </c>
      <c r="AS1369" s="147"/>
      <c r="AT1369" s="147"/>
      <c r="AU1369" s="115">
        <f>SUM(Table142[[#This Row],[OTHC Per Load (USD) - 6 months validity]:[DTHC Per Load (USD) - 6 months validity]])</f>
        <v>436.56</v>
      </c>
      <c r="AV1369" s="115">
        <f>SUM(Table142[[#This Row],[OIC Per Load (USD) - 6 months validity]:[DIC Per Load (USD) - 6 months validity]])</f>
        <v>436.56</v>
      </c>
      <c r="AW1369" s="68"/>
      <c r="AX1369" s="147"/>
      <c r="AY1369" s="147"/>
      <c r="AZ1369" s="116">
        <v>436.56</v>
      </c>
      <c r="BA1369" s="147"/>
      <c r="BB1369" s="147"/>
      <c r="BC1369" s="115">
        <f>SUM(Table142[[#This Row],[OTHC Per Load (USD)- 12 months validity]:[DTHC Per Load (USD) - 12 months validity]])</f>
        <v>436.56</v>
      </c>
      <c r="BD1369" s="115">
        <f>SUM(Table142[[#This Row],[OIC Per Load (USD) - 12 months validity]:[DIC Per Load (USD)- 12 months validity]])</f>
        <v>436.56</v>
      </c>
      <c r="BE1369" s="147"/>
      <c r="BF1369" s="147"/>
      <c r="BG1369" s="147"/>
      <c r="BH1369" s="147"/>
      <c r="BI1369" s="147"/>
      <c r="BJ1369" s="147"/>
      <c r="BK1369" s="147"/>
      <c r="BL1369" s="147"/>
      <c r="BM1369" s="68"/>
      <c r="BN1369" s="147"/>
      <c r="BO1369" s="147"/>
      <c r="BP1369" s="75">
        <f>SUM(Table142[[#This Row],[Precarriage transit time in days (Enter Whole Number)]:[Oncarriage transit time in days (Enter Whole Number)]])</f>
        <v>0</v>
      </c>
      <c r="BQ1369" s="147"/>
      <c r="BR1369" s="68"/>
      <c r="BS1369" s="147"/>
      <c r="BT1369" s="147"/>
      <c r="BU1369" s="147"/>
      <c r="BV1369" s="68"/>
      <c r="BW1369" s="68"/>
      <c r="BX1369" s="147"/>
      <c r="BY1369" s="147"/>
      <c r="BZ1369" s="147"/>
      <c r="CA1369" s="147"/>
      <c r="CB1369" s="147"/>
      <c r="CC1369" s="147"/>
      <c r="CD1369" s="147"/>
      <c r="CE1369" s="147"/>
      <c r="CF1369" s="147"/>
      <c r="CG1369" s="147"/>
      <c r="CH1369" s="147"/>
      <c r="CI1369" s="147"/>
      <c r="CJ1369" s="147"/>
      <c r="CK1369" s="147"/>
      <c r="CL1369" s="150"/>
      <c r="CM1369" s="75" t="s">
        <v>2443</v>
      </c>
    </row>
    <row r="1370" spans="1:91" ht="15.6">
      <c r="A1370" s="81">
        <v>6180</v>
      </c>
      <c r="B1370" s="75" t="s">
        <v>736</v>
      </c>
      <c r="C1370" s="75" t="s">
        <v>87</v>
      </c>
      <c r="D1370" s="75" t="s">
        <v>88</v>
      </c>
      <c r="E1370" s="75" t="s">
        <v>445</v>
      </c>
      <c r="F1370" s="75" t="s">
        <v>445</v>
      </c>
      <c r="G1370" s="68"/>
      <c r="H1370" s="75" t="s">
        <v>223</v>
      </c>
      <c r="I1370" s="75" t="s">
        <v>224</v>
      </c>
      <c r="J1370" s="75" t="s">
        <v>164</v>
      </c>
      <c r="K1370" s="75" t="s">
        <v>197</v>
      </c>
      <c r="L1370" s="75" t="s">
        <v>197</v>
      </c>
      <c r="M1370" s="68"/>
      <c r="N1370" s="75" t="s">
        <v>188</v>
      </c>
      <c r="O1370" s="75" t="s">
        <v>168</v>
      </c>
      <c r="P1370" s="75" t="s">
        <v>169</v>
      </c>
      <c r="Q1370" s="75" t="s">
        <v>643</v>
      </c>
      <c r="R1370" s="75" t="s">
        <v>351</v>
      </c>
      <c r="S1370" s="75" t="s">
        <v>109</v>
      </c>
      <c r="T1370" s="75" t="s">
        <v>99</v>
      </c>
      <c r="U1370" s="68"/>
      <c r="V1370" s="68"/>
      <c r="W1370" s="75"/>
      <c r="X1370" s="76">
        <v>12</v>
      </c>
      <c r="Y1370" s="76">
        <v>1</v>
      </c>
      <c r="Z1370" s="75" t="s">
        <v>100</v>
      </c>
      <c r="AA1370" s="77">
        <v>0.25</v>
      </c>
      <c r="AB1370" s="77">
        <v>0.25</v>
      </c>
      <c r="AC1370" s="77">
        <v>0.25</v>
      </c>
      <c r="AD1370" s="84">
        <v>25</v>
      </c>
      <c r="AE1370" s="75" t="s">
        <v>101</v>
      </c>
      <c r="AF1370" s="75">
        <v>7</v>
      </c>
      <c r="AG1370" s="75">
        <v>5</v>
      </c>
      <c r="AH1370" s="75">
        <v>0</v>
      </c>
      <c r="AI1370" s="75"/>
      <c r="AJ1370" s="75">
        <v>7</v>
      </c>
      <c r="AK1370" s="75">
        <v>5</v>
      </c>
      <c r="AL1370" s="75"/>
      <c r="AM1370" s="75"/>
      <c r="AN1370" s="75">
        <v>0.51</v>
      </c>
      <c r="AO1370" s="68"/>
      <c r="AP1370" s="147"/>
      <c r="AQ1370" s="147"/>
      <c r="AR1370" s="116">
        <v>218.28</v>
      </c>
      <c r="AS1370" s="147"/>
      <c r="AT1370" s="68"/>
      <c r="AU1370" s="115">
        <f>SUM(Table142[[#This Row],[OTHC Per Load (USD) - 6 months validity]:[DTHC Per Load (USD) - 6 months validity]])</f>
        <v>218.28</v>
      </c>
      <c r="AV1370" s="115">
        <f>SUM(Table142[[#This Row],[OIC Per Load (USD) - 6 months validity]:[DIC Per Load (USD) - 6 months validity]])</f>
        <v>218.28</v>
      </c>
      <c r="AW1370" s="68"/>
      <c r="AX1370" s="147"/>
      <c r="AY1370" s="147"/>
      <c r="AZ1370" s="116">
        <v>218.28</v>
      </c>
      <c r="BA1370" s="147"/>
      <c r="BB1370" s="68"/>
      <c r="BC1370" s="115">
        <f>SUM(Table142[[#This Row],[OTHC Per Load (USD)- 12 months validity]:[DTHC Per Load (USD) - 12 months validity]])</f>
        <v>218.28</v>
      </c>
      <c r="BD1370" s="115">
        <f>SUM(Table142[[#This Row],[OIC Per Load (USD) - 12 months validity]:[DIC Per Load (USD)- 12 months validity]])</f>
        <v>218.28</v>
      </c>
      <c r="BE1370" s="147"/>
      <c r="BF1370" s="147"/>
      <c r="BG1370" s="147"/>
      <c r="BH1370" s="147"/>
      <c r="BI1370" s="147"/>
      <c r="BJ1370" s="147"/>
      <c r="BK1370" s="147"/>
      <c r="BL1370" s="147"/>
      <c r="BM1370" s="68"/>
      <c r="BN1370" s="147"/>
      <c r="BO1370" s="68"/>
      <c r="BP1370" s="75">
        <f>SUM(Table142[[#This Row],[Precarriage transit time in days (Enter Whole Number)]:[Oncarriage transit time in days (Enter Whole Number)]])</f>
        <v>0</v>
      </c>
      <c r="BQ1370" s="147"/>
      <c r="BR1370" s="68"/>
      <c r="BS1370" s="68"/>
      <c r="BT1370" s="147"/>
      <c r="BU1370" s="147"/>
      <c r="BV1370" s="68"/>
      <c r="BW1370" s="68"/>
      <c r="BX1370" s="68"/>
      <c r="BY1370" s="68"/>
      <c r="BZ1370" s="147"/>
      <c r="CA1370" s="147"/>
      <c r="CB1370" s="147"/>
      <c r="CC1370" s="147"/>
      <c r="CD1370" s="147"/>
      <c r="CE1370" s="147"/>
      <c r="CF1370" s="147"/>
      <c r="CG1370" s="147"/>
      <c r="CH1370" s="147"/>
      <c r="CI1370" s="147"/>
      <c r="CJ1370" s="147"/>
      <c r="CK1370" s="147"/>
      <c r="CL1370" s="150"/>
      <c r="CM1370" s="75" t="s">
        <v>2441</v>
      </c>
    </row>
    <row r="1371" spans="1:91" ht="15.6">
      <c r="A1371" s="81">
        <v>6181</v>
      </c>
      <c r="B1371" s="75" t="s">
        <v>736</v>
      </c>
      <c r="C1371" s="75" t="s">
        <v>87</v>
      </c>
      <c r="D1371" s="75" t="s">
        <v>127</v>
      </c>
      <c r="E1371" s="75" t="s">
        <v>445</v>
      </c>
      <c r="F1371" s="75" t="s">
        <v>445</v>
      </c>
      <c r="G1371" s="68"/>
      <c r="H1371" s="75" t="s">
        <v>223</v>
      </c>
      <c r="I1371" s="75" t="s">
        <v>224</v>
      </c>
      <c r="J1371" s="75" t="s">
        <v>164</v>
      </c>
      <c r="K1371" s="75" t="s">
        <v>197</v>
      </c>
      <c r="L1371" s="75" t="s">
        <v>197</v>
      </c>
      <c r="M1371" s="68"/>
      <c r="N1371" s="75" t="s">
        <v>188</v>
      </c>
      <c r="O1371" s="75" t="s">
        <v>168</v>
      </c>
      <c r="P1371" s="75" t="s">
        <v>169</v>
      </c>
      <c r="Q1371" s="75" t="s">
        <v>643</v>
      </c>
      <c r="R1371" s="75" t="s">
        <v>351</v>
      </c>
      <c r="S1371" s="75" t="s">
        <v>109</v>
      </c>
      <c r="T1371" s="75" t="s">
        <v>99</v>
      </c>
      <c r="U1371" s="68"/>
      <c r="V1371" s="68"/>
      <c r="W1371" s="75"/>
      <c r="X1371" s="76">
        <v>12</v>
      </c>
      <c r="Y1371" s="76">
        <v>1</v>
      </c>
      <c r="Z1371" s="75" t="s">
        <v>100</v>
      </c>
      <c r="AA1371" s="77">
        <v>0.25</v>
      </c>
      <c r="AB1371" s="77">
        <v>0.25</v>
      </c>
      <c r="AC1371" s="77">
        <v>0.25</v>
      </c>
      <c r="AD1371" s="84">
        <v>25</v>
      </c>
      <c r="AE1371" s="75" t="s">
        <v>101</v>
      </c>
      <c r="AF1371" s="75">
        <v>7</v>
      </c>
      <c r="AG1371" s="75">
        <v>5</v>
      </c>
      <c r="AH1371" s="75">
        <v>0</v>
      </c>
      <c r="AI1371" s="75"/>
      <c r="AJ1371" s="75">
        <v>7</v>
      </c>
      <c r="AK1371" s="75">
        <v>5</v>
      </c>
      <c r="AL1371" s="75"/>
      <c r="AM1371" s="75"/>
      <c r="AN1371" s="75">
        <v>0.51</v>
      </c>
      <c r="AO1371" s="68"/>
      <c r="AP1371" s="147"/>
      <c r="AQ1371" s="147"/>
      <c r="AR1371" s="116">
        <v>436.56</v>
      </c>
      <c r="AS1371" s="147"/>
      <c r="AT1371" s="68"/>
      <c r="AU1371" s="115">
        <f>SUM(Table142[[#This Row],[OTHC Per Load (USD) - 6 months validity]:[DTHC Per Load (USD) - 6 months validity]])</f>
        <v>436.56</v>
      </c>
      <c r="AV1371" s="115">
        <f>SUM(Table142[[#This Row],[OIC Per Load (USD) - 6 months validity]:[DIC Per Load (USD) - 6 months validity]])</f>
        <v>436.56</v>
      </c>
      <c r="AW1371" s="68"/>
      <c r="AX1371" s="147"/>
      <c r="AY1371" s="147"/>
      <c r="AZ1371" s="116">
        <v>436.56</v>
      </c>
      <c r="BA1371" s="147"/>
      <c r="BB1371" s="68"/>
      <c r="BC1371" s="115">
        <f>SUM(Table142[[#This Row],[OTHC Per Load (USD)- 12 months validity]:[DTHC Per Load (USD) - 12 months validity]])</f>
        <v>436.56</v>
      </c>
      <c r="BD1371" s="115">
        <f>SUM(Table142[[#This Row],[OIC Per Load (USD) - 12 months validity]:[DIC Per Load (USD)- 12 months validity]])</f>
        <v>436.56</v>
      </c>
      <c r="BE1371" s="147"/>
      <c r="BF1371" s="147"/>
      <c r="BG1371" s="147"/>
      <c r="BH1371" s="147"/>
      <c r="BI1371" s="147"/>
      <c r="BJ1371" s="147"/>
      <c r="BK1371" s="147"/>
      <c r="BL1371" s="147"/>
      <c r="BM1371" s="68"/>
      <c r="BN1371" s="147"/>
      <c r="BO1371" s="68"/>
      <c r="BP1371" s="75">
        <f>SUM(Table142[[#This Row],[Precarriage transit time in days (Enter Whole Number)]:[Oncarriage transit time in days (Enter Whole Number)]])</f>
        <v>0</v>
      </c>
      <c r="BQ1371" s="147"/>
      <c r="BR1371" s="68"/>
      <c r="BS1371" s="68"/>
      <c r="BT1371" s="147"/>
      <c r="BU1371" s="147"/>
      <c r="BV1371" s="68"/>
      <c r="BW1371" s="68"/>
      <c r="BX1371" s="68"/>
      <c r="BY1371" s="68"/>
      <c r="BZ1371" s="147"/>
      <c r="CA1371" s="147"/>
      <c r="CB1371" s="147"/>
      <c r="CC1371" s="147"/>
      <c r="CD1371" s="147"/>
      <c r="CE1371" s="147"/>
      <c r="CF1371" s="147"/>
      <c r="CG1371" s="147"/>
      <c r="CH1371" s="147"/>
      <c r="CI1371" s="147"/>
      <c r="CJ1371" s="147"/>
      <c r="CK1371" s="147"/>
      <c r="CL1371" s="150"/>
      <c r="CM1371" s="75" t="s">
        <v>2440</v>
      </c>
    </row>
    <row r="1372" spans="1:91" ht="15.6">
      <c r="A1372" s="81">
        <v>6182</v>
      </c>
      <c r="B1372" s="75" t="s">
        <v>736</v>
      </c>
      <c r="C1372" s="75" t="s">
        <v>175</v>
      </c>
      <c r="D1372" s="75" t="s">
        <v>88</v>
      </c>
      <c r="E1372" s="75" t="s">
        <v>115</v>
      </c>
      <c r="F1372" s="75" t="s">
        <v>115</v>
      </c>
      <c r="G1372" s="68"/>
      <c r="H1372" s="114" t="s">
        <v>115</v>
      </c>
      <c r="I1372" s="75" t="s">
        <v>91</v>
      </c>
      <c r="J1372" s="75" t="s">
        <v>92</v>
      </c>
      <c r="K1372" s="75" t="s">
        <v>102</v>
      </c>
      <c r="L1372" s="75" t="s">
        <v>102</v>
      </c>
      <c r="M1372" s="75">
        <v>2000940</v>
      </c>
      <c r="N1372" s="75" t="s">
        <v>95</v>
      </c>
      <c r="O1372" s="75" t="s">
        <v>91</v>
      </c>
      <c r="P1372" s="75" t="s">
        <v>92</v>
      </c>
      <c r="Q1372" s="75" t="s">
        <v>643</v>
      </c>
      <c r="R1372" s="75" t="s">
        <v>351</v>
      </c>
      <c r="S1372" s="75" t="s">
        <v>109</v>
      </c>
      <c r="T1372" s="75" t="s">
        <v>99</v>
      </c>
      <c r="U1372" s="68"/>
      <c r="V1372" s="68"/>
      <c r="W1372" s="75"/>
      <c r="X1372" s="76">
        <v>8</v>
      </c>
      <c r="Y1372" s="76">
        <v>1</v>
      </c>
      <c r="Z1372" s="75" t="s">
        <v>100</v>
      </c>
      <c r="AA1372" s="77">
        <v>0.25</v>
      </c>
      <c r="AB1372" s="77">
        <v>0.25</v>
      </c>
      <c r="AC1372" s="77">
        <v>0.25</v>
      </c>
      <c r="AD1372" s="84">
        <v>25</v>
      </c>
      <c r="AE1372" s="75" t="s">
        <v>101</v>
      </c>
      <c r="AF1372" s="75">
        <v>7</v>
      </c>
      <c r="AG1372" s="75">
        <v>5</v>
      </c>
      <c r="AH1372" s="75">
        <v>0</v>
      </c>
      <c r="AI1372" s="75"/>
      <c r="AJ1372" s="75">
        <v>0</v>
      </c>
      <c r="AK1372" s="75">
        <v>0</v>
      </c>
      <c r="AL1372" s="75">
        <v>14</v>
      </c>
      <c r="AM1372" s="75"/>
      <c r="AN1372" s="75">
        <v>0.1</v>
      </c>
      <c r="AO1372" s="68"/>
      <c r="AP1372" s="147"/>
      <c r="AQ1372" s="147"/>
      <c r="AR1372" s="116">
        <v>42.800000000000004</v>
      </c>
      <c r="AS1372" s="147"/>
      <c r="AT1372" s="147"/>
      <c r="AU1372" s="115">
        <f>SUM(Table142[[#This Row],[OTHC Per Load (USD) - 6 months validity]:[DTHC Per Load (USD) - 6 months validity]])</f>
        <v>42.800000000000004</v>
      </c>
      <c r="AV1372" s="115">
        <f>SUM(Table142[[#This Row],[OIC Per Load (USD) - 6 months validity]:[DIC Per Load (USD) - 6 months validity]])</f>
        <v>42.800000000000004</v>
      </c>
      <c r="AW1372" s="68"/>
      <c r="AX1372" s="147"/>
      <c r="AY1372" s="147"/>
      <c r="AZ1372" s="116">
        <v>42.800000000000004</v>
      </c>
      <c r="BA1372" s="147"/>
      <c r="BB1372" s="147"/>
      <c r="BC1372" s="115">
        <f>SUM(Table142[[#This Row],[OTHC Per Load (USD)- 12 months validity]:[DTHC Per Load (USD) - 12 months validity]])</f>
        <v>42.800000000000004</v>
      </c>
      <c r="BD1372" s="115">
        <f>SUM(Table142[[#This Row],[OIC Per Load (USD) - 12 months validity]:[DIC Per Load (USD)- 12 months validity]])</f>
        <v>42.800000000000004</v>
      </c>
      <c r="BE1372" s="147"/>
      <c r="BF1372" s="147"/>
      <c r="BG1372" s="147"/>
      <c r="BH1372" s="147"/>
      <c r="BI1372" s="147"/>
      <c r="BJ1372" s="147"/>
      <c r="BK1372" s="147"/>
      <c r="BL1372" s="147"/>
      <c r="BM1372" s="68"/>
      <c r="BN1372" s="147"/>
      <c r="BO1372" s="147"/>
      <c r="BP1372" s="75">
        <f>SUM(Table142[[#This Row],[Precarriage transit time in days (Enter Whole Number)]:[Oncarriage transit time in days (Enter Whole Number)]])</f>
        <v>0</v>
      </c>
      <c r="BQ1372" s="147"/>
      <c r="BR1372" s="68"/>
      <c r="BS1372" s="147"/>
      <c r="BT1372" s="147"/>
      <c r="BU1372" s="147"/>
      <c r="BV1372" s="68"/>
      <c r="BW1372" s="68"/>
      <c r="BX1372" s="147"/>
      <c r="BY1372" s="147"/>
      <c r="BZ1372" s="147"/>
      <c r="CA1372" s="147"/>
      <c r="CB1372" s="147"/>
      <c r="CC1372" s="147"/>
      <c r="CD1372" s="147"/>
      <c r="CE1372" s="147"/>
      <c r="CF1372" s="147"/>
      <c r="CG1372" s="147"/>
      <c r="CH1372" s="147"/>
      <c r="CI1372" s="147"/>
      <c r="CJ1372" s="147"/>
      <c r="CK1372" s="147"/>
      <c r="CL1372" s="150"/>
      <c r="CM1372" s="75" t="s">
        <v>2439</v>
      </c>
    </row>
    <row r="1373" spans="1:91" ht="15.6">
      <c r="A1373" s="81">
        <v>6183</v>
      </c>
      <c r="B1373" s="75" t="s">
        <v>736</v>
      </c>
      <c r="C1373" s="75" t="s">
        <v>175</v>
      </c>
      <c r="D1373" s="75" t="s">
        <v>127</v>
      </c>
      <c r="E1373" s="75" t="s">
        <v>115</v>
      </c>
      <c r="F1373" s="75" t="s">
        <v>115</v>
      </c>
      <c r="G1373" s="68"/>
      <c r="H1373" s="75" t="s">
        <v>115</v>
      </c>
      <c r="I1373" s="75" t="s">
        <v>91</v>
      </c>
      <c r="J1373" s="75" t="s">
        <v>92</v>
      </c>
      <c r="K1373" s="75" t="s">
        <v>102</v>
      </c>
      <c r="L1373" s="75" t="s">
        <v>102</v>
      </c>
      <c r="M1373" s="75">
        <v>2000940</v>
      </c>
      <c r="N1373" s="75" t="s">
        <v>95</v>
      </c>
      <c r="O1373" s="75" t="s">
        <v>91</v>
      </c>
      <c r="P1373" s="75" t="s">
        <v>92</v>
      </c>
      <c r="Q1373" s="75" t="s">
        <v>643</v>
      </c>
      <c r="R1373" s="75" t="s">
        <v>351</v>
      </c>
      <c r="S1373" s="75" t="s">
        <v>109</v>
      </c>
      <c r="T1373" s="75" t="s">
        <v>99</v>
      </c>
      <c r="U1373" s="68"/>
      <c r="V1373" s="68"/>
      <c r="W1373" s="75"/>
      <c r="X1373" s="76">
        <v>8</v>
      </c>
      <c r="Y1373" s="76">
        <v>1</v>
      </c>
      <c r="Z1373" s="75" t="s">
        <v>100</v>
      </c>
      <c r="AA1373" s="77">
        <v>0.25</v>
      </c>
      <c r="AB1373" s="77">
        <v>0.25</v>
      </c>
      <c r="AC1373" s="77">
        <v>0.25</v>
      </c>
      <c r="AD1373" s="84">
        <v>25</v>
      </c>
      <c r="AE1373" s="75" t="s">
        <v>101</v>
      </c>
      <c r="AF1373" s="75">
        <v>7</v>
      </c>
      <c r="AG1373" s="75">
        <v>5</v>
      </c>
      <c r="AH1373" s="75">
        <v>0</v>
      </c>
      <c r="AI1373" s="75"/>
      <c r="AJ1373" s="75">
        <v>0</v>
      </c>
      <c r="AK1373" s="75">
        <v>0</v>
      </c>
      <c r="AL1373" s="75">
        <v>14</v>
      </c>
      <c r="AM1373" s="75"/>
      <c r="AN1373" s="75">
        <v>0.1</v>
      </c>
      <c r="AO1373" s="68"/>
      <c r="AP1373" s="147"/>
      <c r="AQ1373" s="147"/>
      <c r="AR1373" s="116">
        <v>85.600000000000009</v>
      </c>
      <c r="AS1373" s="147"/>
      <c r="AT1373" s="147"/>
      <c r="AU1373" s="115">
        <f>SUM(Table142[[#This Row],[OTHC Per Load (USD) - 6 months validity]:[DTHC Per Load (USD) - 6 months validity]])</f>
        <v>85.600000000000009</v>
      </c>
      <c r="AV1373" s="115">
        <f>SUM(Table142[[#This Row],[OIC Per Load (USD) - 6 months validity]:[DIC Per Load (USD) - 6 months validity]])</f>
        <v>85.600000000000009</v>
      </c>
      <c r="AW1373" s="68"/>
      <c r="AX1373" s="147"/>
      <c r="AY1373" s="147"/>
      <c r="AZ1373" s="116">
        <v>85.600000000000009</v>
      </c>
      <c r="BA1373" s="147"/>
      <c r="BB1373" s="147"/>
      <c r="BC1373" s="115">
        <f>SUM(Table142[[#This Row],[OTHC Per Load (USD)- 12 months validity]:[DTHC Per Load (USD) - 12 months validity]])</f>
        <v>85.600000000000009</v>
      </c>
      <c r="BD1373" s="115">
        <f>SUM(Table142[[#This Row],[OIC Per Load (USD) - 12 months validity]:[DIC Per Load (USD)- 12 months validity]])</f>
        <v>85.600000000000009</v>
      </c>
      <c r="BE1373" s="147"/>
      <c r="BF1373" s="147"/>
      <c r="BG1373" s="147"/>
      <c r="BH1373" s="147"/>
      <c r="BI1373" s="147"/>
      <c r="BJ1373" s="147"/>
      <c r="BK1373" s="147"/>
      <c r="BL1373" s="147"/>
      <c r="BM1373" s="68"/>
      <c r="BN1373" s="147"/>
      <c r="BO1373" s="147"/>
      <c r="BP1373" s="75">
        <f>SUM(Table142[[#This Row],[Precarriage transit time in days (Enter Whole Number)]:[Oncarriage transit time in days (Enter Whole Number)]])</f>
        <v>0</v>
      </c>
      <c r="BQ1373" s="147"/>
      <c r="BR1373" s="68"/>
      <c r="BS1373" s="147"/>
      <c r="BT1373" s="147"/>
      <c r="BU1373" s="147"/>
      <c r="BV1373" s="68"/>
      <c r="BW1373" s="68"/>
      <c r="BX1373" s="147"/>
      <c r="BY1373" s="147"/>
      <c r="BZ1373" s="147"/>
      <c r="CA1373" s="147"/>
      <c r="CB1373" s="147"/>
      <c r="CC1373" s="147"/>
      <c r="CD1373" s="147"/>
      <c r="CE1373" s="147"/>
      <c r="CF1373" s="147"/>
      <c r="CG1373" s="147"/>
      <c r="CH1373" s="147"/>
      <c r="CI1373" s="147"/>
      <c r="CJ1373" s="147"/>
      <c r="CK1373" s="147"/>
      <c r="CL1373" s="150"/>
      <c r="CM1373" s="75" t="s">
        <v>1193</v>
      </c>
    </row>
    <row r="1374" spans="1:91" ht="15.6">
      <c r="A1374" s="81">
        <v>6184</v>
      </c>
      <c r="B1374" s="75" t="s">
        <v>736</v>
      </c>
      <c r="C1374" s="75" t="s">
        <v>175</v>
      </c>
      <c r="D1374" s="75" t="s">
        <v>88</v>
      </c>
      <c r="E1374" s="75" t="s">
        <v>445</v>
      </c>
      <c r="F1374" s="75" t="s">
        <v>445</v>
      </c>
      <c r="G1374" s="68"/>
      <c r="H1374" s="75" t="s">
        <v>223</v>
      </c>
      <c r="I1374" s="75" t="s">
        <v>224</v>
      </c>
      <c r="J1374" s="75" t="s">
        <v>164</v>
      </c>
      <c r="K1374" s="75" t="s">
        <v>102</v>
      </c>
      <c r="L1374" s="75" t="s">
        <v>102</v>
      </c>
      <c r="M1374" s="75">
        <v>2000940</v>
      </c>
      <c r="N1374" s="75" t="s">
        <v>95</v>
      </c>
      <c r="O1374" s="75" t="s">
        <v>91</v>
      </c>
      <c r="P1374" s="75" t="s">
        <v>92</v>
      </c>
      <c r="Q1374" s="75" t="s">
        <v>643</v>
      </c>
      <c r="R1374" s="75" t="s">
        <v>351</v>
      </c>
      <c r="S1374" s="75" t="s">
        <v>109</v>
      </c>
      <c r="T1374" s="75" t="s">
        <v>99</v>
      </c>
      <c r="U1374" s="68"/>
      <c r="V1374" s="68"/>
      <c r="W1374" s="75"/>
      <c r="X1374" s="76">
        <v>8</v>
      </c>
      <c r="Y1374" s="76">
        <v>1</v>
      </c>
      <c r="Z1374" s="75" t="s">
        <v>100</v>
      </c>
      <c r="AA1374" s="77">
        <v>0.25</v>
      </c>
      <c r="AB1374" s="77">
        <v>0.25</v>
      </c>
      <c r="AC1374" s="77">
        <v>0.25</v>
      </c>
      <c r="AD1374" s="84">
        <v>25</v>
      </c>
      <c r="AE1374" s="75" t="s">
        <v>101</v>
      </c>
      <c r="AF1374" s="75">
        <v>7</v>
      </c>
      <c r="AG1374" s="75">
        <v>5</v>
      </c>
      <c r="AH1374" s="75">
        <v>0</v>
      </c>
      <c r="AI1374" s="75"/>
      <c r="AJ1374" s="75">
        <v>7</v>
      </c>
      <c r="AK1374" s="75">
        <v>5</v>
      </c>
      <c r="AL1374" s="75"/>
      <c r="AM1374" s="75"/>
      <c r="AN1374" s="75">
        <v>0.38</v>
      </c>
      <c r="AO1374" s="68"/>
      <c r="AP1374" s="147"/>
      <c r="AQ1374" s="147"/>
      <c r="AR1374" s="116">
        <v>162.64000000000001</v>
      </c>
      <c r="AS1374" s="147"/>
      <c r="AT1374" s="147"/>
      <c r="AU1374" s="115">
        <f>SUM(Table142[[#This Row],[OTHC Per Load (USD) - 6 months validity]:[DTHC Per Load (USD) - 6 months validity]])</f>
        <v>162.64000000000001</v>
      </c>
      <c r="AV1374" s="115">
        <f>SUM(Table142[[#This Row],[OIC Per Load (USD) - 6 months validity]:[DIC Per Load (USD) - 6 months validity]])</f>
        <v>162.64000000000001</v>
      </c>
      <c r="AW1374" s="68"/>
      <c r="AX1374" s="147"/>
      <c r="AY1374" s="147"/>
      <c r="AZ1374" s="116">
        <v>162.64000000000001</v>
      </c>
      <c r="BA1374" s="147"/>
      <c r="BB1374" s="147"/>
      <c r="BC1374" s="115">
        <f>SUM(Table142[[#This Row],[OTHC Per Load (USD)- 12 months validity]:[DTHC Per Load (USD) - 12 months validity]])</f>
        <v>162.64000000000001</v>
      </c>
      <c r="BD1374" s="115">
        <f>SUM(Table142[[#This Row],[OIC Per Load (USD) - 12 months validity]:[DIC Per Load (USD)- 12 months validity]])</f>
        <v>162.64000000000001</v>
      </c>
      <c r="BE1374" s="147"/>
      <c r="BF1374" s="147"/>
      <c r="BG1374" s="147"/>
      <c r="BH1374" s="147"/>
      <c r="BI1374" s="147"/>
      <c r="BJ1374" s="147"/>
      <c r="BK1374" s="147"/>
      <c r="BL1374" s="147"/>
      <c r="BM1374" s="68"/>
      <c r="BN1374" s="147"/>
      <c r="BO1374" s="147"/>
      <c r="BP1374" s="75">
        <f>SUM(Table142[[#This Row],[Precarriage transit time in days (Enter Whole Number)]:[Oncarriage transit time in days (Enter Whole Number)]])</f>
        <v>0</v>
      </c>
      <c r="BQ1374" s="147"/>
      <c r="BR1374" s="68"/>
      <c r="BS1374" s="147"/>
      <c r="BT1374" s="147"/>
      <c r="BU1374" s="147"/>
      <c r="BV1374" s="68"/>
      <c r="BW1374" s="68"/>
      <c r="BX1374" s="147"/>
      <c r="BY1374" s="147"/>
      <c r="BZ1374" s="147"/>
      <c r="CA1374" s="147"/>
      <c r="CB1374" s="147"/>
      <c r="CC1374" s="147"/>
      <c r="CD1374" s="147"/>
      <c r="CE1374" s="147"/>
      <c r="CF1374" s="147"/>
      <c r="CG1374" s="147"/>
      <c r="CH1374" s="147"/>
      <c r="CI1374" s="147"/>
      <c r="CJ1374" s="147"/>
      <c r="CK1374" s="147"/>
      <c r="CL1374" s="150"/>
      <c r="CM1374" s="75" t="s">
        <v>2437</v>
      </c>
    </row>
    <row r="1375" spans="1:91" ht="15.6">
      <c r="A1375" s="81">
        <v>6185</v>
      </c>
      <c r="B1375" s="75" t="s">
        <v>736</v>
      </c>
      <c r="C1375" s="75" t="s">
        <v>175</v>
      </c>
      <c r="D1375" s="75" t="s">
        <v>127</v>
      </c>
      <c r="E1375" s="75" t="s">
        <v>445</v>
      </c>
      <c r="F1375" s="75" t="s">
        <v>445</v>
      </c>
      <c r="G1375" s="68"/>
      <c r="H1375" s="75" t="s">
        <v>223</v>
      </c>
      <c r="I1375" s="75" t="s">
        <v>224</v>
      </c>
      <c r="J1375" s="75" t="s">
        <v>164</v>
      </c>
      <c r="K1375" s="75" t="s">
        <v>102</v>
      </c>
      <c r="L1375" s="75" t="s">
        <v>102</v>
      </c>
      <c r="M1375" s="75">
        <v>2000940</v>
      </c>
      <c r="N1375" s="75" t="s">
        <v>95</v>
      </c>
      <c r="O1375" s="75" t="s">
        <v>91</v>
      </c>
      <c r="P1375" s="75" t="s">
        <v>92</v>
      </c>
      <c r="Q1375" s="75" t="s">
        <v>643</v>
      </c>
      <c r="R1375" s="75" t="s">
        <v>351</v>
      </c>
      <c r="S1375" s="75" t="s">
        <v>109</v>
      </c>
      <c r="T1375" s="75" t="s">
        <v>99</v>
      </c>
      <c r="U1375" s="68"/>
      <c r="V1375" s="68"/>
      <c r="W1375" s="75"/>
      <c r="X1375" s="76">
        <v>8</v>
      </c>
      <c r="Y1375" s="76">
        <v>1</v>
      </c>
      <c r="Z1375" s="75" t="s">
        <v>100</v>
      </c>
      <c r="AA1375" s="77">
        <v>0.25</v>
      </c>
      <c r="AB1375" s="77">
        <v>0.25</v>
      </c>
      <c r="AC1375" s="77">
        <v>0.25</v>
      </c>
      <c r="AD1375" s="84">
        <v>25</v>
      </c>
      <c r="AE1375" s="75" t="s">
        <v>101</v>
      </c>
      <c r="AF1375" s="75">
        <v>7</v>
      </c>
      <c r="AG1375" s="75">
        <v>5</v>
      </c>
      <c r="AH1375" s="75">
        <v>0</v>
      </c>
      <c r="AI1375" s="75"/>
      <c r="AJ1375" s="75">
        <v>7</v>
      </c>
      <c r="AK1375" s="75">
        <v>5</v>
      </c>
      <c r="AL1375" s="75"/>
      <c r="AM1375" s="75"/>
      <c r="AN1375" s="75">
        <v>0.38</v>
      </c>
      <c r="AO1375" s="68"/>
      <c r="AP1375" s="147"/>
      <c r="AQ1375" s="147"/>
      <c r="AR1375" s="116">
        <v>325.28000000000003</v>
      </c>
      <c r="AS1375" s="147"/>
      <c r="AT1375" s="147"/>
      <c r="AU1375" s="115">
        <f>SUM(Table142[[#This Row],[OTHC Per Load (USD) - 6 months validity]:[DTHC Per Load (USD) - 6 months validity]])</f>
        <v>325.28000000000003</v>
      </c>
      <c r="AV1375" s="115">
        <f>SUM(Table142[[#This Row],[OIC Per Load (USD) - 6 months validity]:[DIC Per Load (USD) - 6 months validity]])</f>
        <v>325.28000000000003</v>
      </c>
      <c r="AW1375" s="68"/>
      <c r="AX1375" s="147"/>
      <c r="AY1375" s="147"/>
      <c r="AZ1375" s="116">
        <v>325.28000000000003</v>
      </c>
      <c r="BA1375" s="147"/>
      <c r="BB1375" s="147"/>
      <c r="BC1375" s="115">
        <f>SUM(Table142[[#This Row],[OTHC Per Load (USD)- 12 months validity]:[DTHC Per Load (USD) - 12 months validity]])</f>
        <v>325.28000000000003</v>
      </c>
      <c r="BD1375" s="115">
        <f>SUM(Table142[[#This Row],[OIC Per Load (USD) - 12 months validity]:[DIC Per Load (USD)- 12 months validity]])</f>
        <v>325.28000000000003</v>
      </c>
      <c r="BE1375" s="147"/>
      <c r="BF1375" s="147"/>
      <c r="BG1375" s="147"/>
      <c r="BH1375" s="147"/>
      <c r="BI1375" s="147"/>
      <c r="BJ1375" s="147"/>
      <c r="BK1375" s="147"/>
      <c r="BL1375" s="147"/>
      <c r="BM1375" s="68"/>
      <c r="BN1375" s="147"/>
      <c r="BO1375" s="147"/>
      <c r="BP1375" s="75">
        <f>SUM(Table142[[#This Row],[Precarriage transit time in days (Enter Whole Number)]:[Oncarriage transit time in days (Enter Whole Number)]])</f>
        <v>0</v>
      </c>
      <c r="BQ1375" s="147"/>
      <c r="BR1375" s="68"/>
      <c r="BS1375" s="147"/>
      <c r="BT1375" s="147"/>
      <c r="BU1375" s="147"/>
      <c r="BV1375" s="68"/>
      <c r="BW1375" s="68"/>
      <c r="BX1375" s="147"/>
      <c r="BY1375" s="147"/>
      <c r="BZ1375" s="147"/>
      <c r="CA1375" s="147"/>
      <c r="CB1375" s="147"/>
      <c r="CC1375" s="147"/>
      <c r="CD1375" s="147"/>
      <c r="CE1375" s="147"/>
      <c r="CF1375" s="147"/>
      <c r="CG1375" s="147"/>
      <c r="CH1375" s="147"/>
      <c r="CI1375" s="147"/>
      <c r="CJ1375" s="147"/>
      <c r="CK1375" s="147"/>
      <c r="CL1375" s="150"/>
      <c r="CM1375" s="75" t="s">
        <v>2436</v>
      </c>
    </row>
    <row r="1376" spans="1:91" ht="15.6">
      <c r="A1376" s="81">
        <v>6191</v>
      </c>
      <c r="B1376" s="75" t="s">
        <v>736</v>
      </c>
      <c r="C1376" s="75" t="s">
        <v>332</v>
      </c>
      <c r="D1376" s="75" t="s">
        <v>127</v>
      </c>
      <c r="E1376" s="75" t="s">
        <v>166</v>
      </c>
      <c r="F1376" s="75" t="s">
        <v>166</v>
      </c>
      <c r="G1376" s="75"/>
      <c r="H1376" s="75" t="s">
        <v>167</v>
      </c>
      <c r="I1376" s="75" t="s">
        <v>168</v>
      </c>
      <c r="J1376" s="75" t="s">
        <v>169</v>
      </c>
      <c r="K1376" s="75" t="s">
        <v>576</v>
      </c>
      <c r="L1376" s="75" t="s">
        <v>565</v>
      </c>
      <c r="M1376" s="75"/>
      <c r="N1376" s="75" t="s">
        <v>223</v>
      </c>
      <c r="O1376" s="75" t="s">
        <v>224</v>
      </c>
      <c r="P1376" s="75" t="s">
        <v>164</v>
      </c>
      <c r="Q1376" s="75" t="s">
        <v>889</v>
      </c>
      <c r="R1376" s="75" t="s">
        <v>351</v>
      </c>
      <c r="S1376" s="75" t="s">
        <v>109</v>
      </c>
      <c r="T1376" s="75" t="s">
        <v>110</v>
      </c>
      <c r="U1376" s="68"/>
      <c r="V1376" s="68"/>
      <c r="W1376" s="75"/>
      <c r="X1376" s="76">
        <v>10</v>
      </c>
      <c r="Y1376" s="76">
        <v>1</v>
      </c>
      <c r="Z1376" s="75" t="s">
        <v>101</v>
      </c>
      <c r="AA1376" s="77">
        <v>0.25</v>
      </c>
      <c r="AB1376" s="77">
        <v>0.25</v>
      </c>
      <c r="AC1376" s="77">
        <v>0.25</v>
      </c>
      <c r="AD1376" s="77">
        <v>0.25</v>
      </c>
      <c r="AE1376" s="75" t="s">
        <v>101</v>
      </c>
      <c r="AF1376" s="75">
        <v>14</v>
      </c>
      <c r="AG1376" s="75">
        <v>14</v>
      </c>
      <c r="AH1376" s="75"/>
      <c r="AI1376" s="75"/>
      <c r="AJ1376" s="75"/>
      <c r="AK1376" s="75"/>
      <c r="AL1376" s="75"/>
      <c r="AM1376" s="75"/>
      <c r="AN1376" s="75">
        <v>0.55000000000000004</v>
      </c>
      <c r="AO1376" s="147"/>
      <c r="AP1376" s="147"/>
      <c r="AQ1376" s="147"/>
      <c r="AR1376" s="116">
        <v>470.8</v>
      </c>
      <c r="AS1376" s="147"/>
      <c r="AT1376" s="147"/>
      <c r="AU1376" s="115">
        <f>SUM(Table142[[#This Row],[OTHC Per Load (USD) - 6 months validity]:[DTHC Per Load (USD) - 6 months validity]])</f>
        <v>470.8</v>
      </c>
      <c r="AV1376" s="115">
        <f>SUM(Table142[[#This Row],[OIC Per Load (USD) - 6 months validity]:[DIC Per Load (USD) - 6 months validity]])</f>
        <v>470.8</v>
      </c>
      <c r="AW1376" s="147"/>
      <c r="AX1376" s="147"/>
      <c r="AY1376" s="147"/>
      <c r="AZ1376" s="116">
        <v>470.8</v>
      </c>
      <c r="BA1376" s="147"/>
      <c r="BB1376" s="147"/>
      <c r="BC1376" s="115">
        <f>SUM(Table142[[#This Row],[OTHC Per Load (USD)- 12 months validity]:[DTHC Per Load (USD) - 12 months validity]])</f>
        <v>470.8</v>
      </c>
      <c r="BD1376" s="115">
        <f>SUM(Table142[[#This Row],[OIC Per Load (USD) - 12 months validity]:[DIC Per Load (USD)- 12 months validity]])</f>
        <v>470.8</v>
      </c>
      <c r="BE1376" s="147"/>
      <c r="BF1376" s="147"/>
      <c r="BG1376" s="147"/>
      <c r="BH1376" s="147"/>
      <c r="BI1376" s="147"/>
      <c r="BJ1376" s="147"/>
      <c r="BK1376" s="147"/>
      <c r="BL1376" s="147"/>
      <c r="BM1376" s="147"/>
      <c r="BN1376" s="147"/>
      <c r="BO1376" s="147"/>
      <c r="BP1376" s="75">
        <f>SUM(Table142[[#This Row],[Precarriage transit time in days (Enter Whole Number)]:[Oncarriage transit time in days (Enter Whole Number)]])</f>
        <v>0</v>
      </c>
      <c r="BQ1376" s="147"/>
      <c r="BR1376" s="147"/>
      <c r="BS1376" s="147"/>
      <c r="BT1376" s="147"/>
      <c r="BU1376" s="147"/>
      <c r="BV1376" s="147"/>
      <c r="BW1376" s="147"/>
      <c r="BX1376" s="147"/>
      <c r="BY1376" s="147"/>
      <c r="BZ1376" s="147"/>
      <c r="CA1376" s="147"/>
      <c r="CB1376" s="147"/>
      <c r="CC1376" s="147"/>
      <c r="CD1376" s="147"/>
      <c r="CE1376" s="147"/>
      <c r="CF1376" s="147"/>
      <c r="CG1376" s="147"/>
      <c r="CH1376" s="147"/>
      <c r="CI1376" s="147"/>
      <c r="CJ1376" s="147"/>
      <c r="CK1376" s="147"/>
      <c r="CL1376" s="150"/>
      <c r="CM1376" s="75" t="s">
        <v>2432</v>
      </c>
    </row>
    <row r="1377" spans="1:91" ht="15.6">
      <c r="A1377" s="81">
        <v>6192</v>
      </c>
      <c r="B1377" s="75" t="s">
        <v>736</v>
      </c>
      <c r="C1377" s="75" t="s">
        <v>332</v>
      </c>
      <c r="D1377" s="75" t="s">
        <v>88</v>
      </c>
      <c r="E1377" s="75" t="s">
        <v>166</v>
      </c>
      <c r="F1377" s="75" t="s">
        <v>166</v>
      </c>
      <c r="G1377" s="68"/>
      <c r="H1377" s="75" t="s">
        <v>223</v>
      </c>
      <c r="I1377" s="75" t="s">
        <v>224</v>
      </c>
      <c r="J1377" s="75" t="s">
        <v>164</v>
      </c>
      <c r="K1377" s="75" t="s">
        <v>576</v>
      </c>
      <c r="L1377" s="75" t="s">
        <v>565</v>
      </c>
      <c r="M1377" s="75"/>
      <c r="N1377" s="75" t="s">
        <v>223</v>
      </c>
      <c r="O1377" s="75" t="s">
        <v>224</v>
      </c>
      <c r="P1377" s="75" t="s">
        <v>164</v>
      </c>
      <c r="Q1377" s="75" t="s">
        <v>889</v>
      </c>
      <c r="R1377" s="75" t="s">
        <v>351</v>
      </c>
      <c r="S1377" s="75" t="s">
        <v>109</v>
      </c>
      <c r="T1377" s="75" t="s">
        <v>110</v>
      </c>
      <c r="U1377" s="68"/>
      <c r="V1377" s="68"/>
      <c r="W1377" s="75"/>
      <c r="X1377" s="76">
        <v>10</v>
      </c>
      <c r="Y1377" s="76">
        <v>1</v>
      </c>
      <c r="Z1377" s="75" t="s">
        <v>101</v>
      </c>
      <c r="AA1377" s="77">
        <v>0.25</v>
      </c>
      <c r="AB1377" s="77">
        <v>0.25</v>
      </c>
      <c r="AC1377" s="77">
        <v>0.25</v>
      </c>
      <c r="AD1377" s="77">
        <v>0.25</v>
      </c>
      <c r="AE1377" s="75" t="s">
        <v>101</v>
      </c>
      <c r="AF1377" s="75">
        <v>14</v>
      </c>
      <c r="AG1377" s="75">
        <v>14</v>
      </c>
      <c r="AH1377" s="75"/>
      <c r="AI1377" s="75"/>
      <c r="AJ1377" s="75"/>
      <c r="AK1377" s="75"/>
      <c r="AL1377" s="75"/>
      <c r="AM1377" s="75"/>
      <c r="AN1377" s="75">
        <v>0.51</v>
      </c>
      <c r="AO1377" s="147"/>
      <c r="AP1377" s="147"/>
      <c r="AQ1377" s="147"/>
      <c r="AR1377" s="116">
        <v>218.28</v>
      </c>
      <c r="AS1377" s="147"/>
      <c r="AT1377" s="147"/>
      <c r="AU1377" s="115">
        <f>SUM(Table142[[#This Row],[OTHC Per Load (USD) - 6 months validity]:[DTHC Per Load (USD) - 6 months validity]])</f>
        <v>218.28</v>
      </c>
      <c r="AV1377" s="115">
        <f>SUM(Table142[[#This Row],[OIC Per Load (USD) - 6 months validity]:[DIC Per Load (USD) - 6 months validity]])</f>
        <v>218.28</v>
      </c>
      <c r="AW1377" s="147"/>
      <c r="AX1377" s="147"/>
      <c r="AY1377" s="147"/>
      <c r="AZ1377" s="116">
        <v>218.28</v>
      </c>
      <c r="BA1377" s="147"/>
      <c r="BB1377" s="147"/>
      <c r="BC1377" s="115">
        <f>SUM(Table142[[#This Row],[OTHC Per Load (USD)- 12 months validity]:[DTHC Per Load (USD) - 12 months validity]])</f>
        <v>218.28</v>
      </c>
      <c r="BD1377" s="115">
        <f>SUM(Table142[[#This Row],[OIC Per Load (USD) - 12 months validity]:[DIC Per Load (USD)- 12 months validity]])</f>
        <v>218.28</v>
      </c>
      <c r="BE1377" s="147"/>
      <c r="BF1377" s="147"/>
      <c r="BG1377" s="147"/>
      <c r="BH1377" s="147"/>
      <c r="BI1377" s="147"/>
      <c r="BJ1377" s="147"/>
      <c r="BK1377" s="147"/>
      <c r="BL1377" s="147"/>
      <c r="BM1377" s="147"/>
      <c r="BN1377" s="147"/>
      <c r="BO1377" s="147"/>
      <c r="BP1377" s="75">
        <f>SUM(Table142[[#This Row],[Precarriage transit time in days (Enter Whole Number)]:[Oncarriage transit time in days (Enter Whole Number)]])</f>
        <v>0</v>
      </c>
      <c r="BQ1377" s="147"/>
      <c r="BR1377" s="147"/>
      <c r="BS1377" s="147"/>
      <c r="BT1377" s="147"/>
      <c r="BU1377" s="147"/>
      <c r="BV1377" s="147"/>
      <c r="BW1377" s="147"/>
      <c r="BX1377" s="147"/>
      <c r="BY1377" s="147"/>
      <c r="BZ1377" s="147"/>
      <c r="CA1377" s="147"/>
      <c r="CB1377" s="147"/>
      <c r="CC1377" s="147"/>
      <c r="CD1377" s="147"/>
      <c r="CE1377" s="147"/>
      <c r="CF1377" s="147"/>
      <c r="CG1377" s="147"/>
      <c r="CH1377" s="147"/>
      <c r="CI1377" s="147"/>
      <c r="CJ1377" s="147"/>
      <c r="CK1377" s="147"/>
      <c r="CL1377" s="150"/>
      <c r="CM1377" s="75" t="s">
        <v>1194</v>
      </c>
    </row>
    <row r="1378" spans="1:91" ht="15.6">
      <c r="A1378" s="81">
        <v>6193</v>
      </c>
      <c r="B1378" s="75" t="s">
        <v>736</v>
      </c>
      <c r="C1378" s="75" t="s">
        <v>175</v>
      </c>
      <c r="D1378" s="75" t="s">
        <v>88</v>
      </c>
      <c r="E1378" s="75" t="s">
        <v>890</v>
      </c>
      <c r="F1378" s="75" t="s">
        <v>187</v>
      </c>
      <c r="G1378" s="68"/>
      <c r="H1378" s="75" t="s">
        <v>223</v>
      </c>
      <c r="I1378" s="75" t="s">
        <v>224</v>
      </c>
      <c r="J1378" s="75" t="s">
        <v>164</v>
      </c>
      <c r="K1378" s="75" t="s">
        <v>891</v>
      </c>
      <c r="L1378" s="75" t="s">
        <v>187</v>
      </c>
      <c r="M1378" s="75"/>
      <c r="N1378" s="75" t="s">
        <v>188</v>
      </c>
      <c r="O1378" s="75" t="s">
        <v>168</v>
      </c>
      <c r="P1378" s="75" t="s">
        <v>169</v>
      </c>
      <c r="Q1378" s="75" t="s">
        <v>892</v>
      </c>
      <c r="R1378" s="75" t="s">
        <v>351</v>
      </c>
      <c r="S1378" s="75" t="s">
        <v>109</v>
      </c>
      <c r="T1378" s="75" t="s">
        <v>110</v>
      </c>
      <c r="U1378" s="68"/>
      <c r="V1378" s="68"/>
      <c r="W1378" s="75"/>
      <c r="X1378" s="76">
        <v>6</v>
      </c>
      <c r="Y1378" s="76">
        <v>1</v>
      </c>
      <c r="Z1378" s="75" t="s">
        <v>101</v>
      </c>
      <c r="AA1378" s="77">
        <v>0.25</v>
      </c>
      <c r="AB1378" s="77">
        <v>0.25</v>
      </c>
      <c r="AC1378" s="77">
        <v>0.25</v>
      </c>
      <c r="AD1378" s="77">
        <v>0.25</v>
      </c>
      <c r="AE1378" s="75" t="s">
        <v>101</v>
      </c>
      <c r="AF1378" s="75">
        <v>14</v>
      </c>
      <c r="AG1378" s="75">
        <v>14</v>
      </c>
      <c r="AH1378" s="75"/>
      <c r="AI1378" s="75"/>
      <c r="AJ1378" s="75"/>
      <c r="AK1378" s="75"/>
      <c r="AL1378" s="75"/>
      <c r="AM1378" s="75"/>
      <c r="AN1378" s="75">
        <v>0.51</v>
      </c>
      <c r="AO1378" s="68"/>
      <c r="AP1378" s="147"/>
      <c r="AQ1378" s="147"/>
      <c r="AR1378" s="116">
        <v>218.28</v>
      </c>
      <c r="AS1378" s="147"/>
      <c r="AT1378" s="147"/>
      <c r="AU1378" s="115">
        <f>SUM(Table142[[#This Row],[OTHC Per Load (USD) - 6 months validity]:[DTHC Per Load (USD) - 6 months validity]])</f>
        <v>218.28</v>
      </c>
      <c r="AV1378" s="115">
        <f>SUM(Table142[[#This Row],[OIC Per Load (USD) - 6 months validity]:[DIC Per Load (USD) - 6 months validity]])</f>
        <v>218.28</v>
      </c>
      <c r="AW1378" s="68"/>
      <c r="AX1378" s="147"/>
      <c r="AY1378" s="147"/>
      <c r="AZ1378" s="116">
        <v>218.28</v>
      </c>
      <c r="BA1378" s="147"/>
      <c r="BB1378" s="147"/>
      <c r="BC1378" s="115">
        <f>SUM(Table142[[#This Row],[OTHC Per Load (USD)- 12 months validity]:[DTHC Per Load (USD) - 12 months validity]])</f>
        <v>218.28</v>
      </c>
      <c r="BD1378" s="115">
        <f>SUM(Table142[[#This Row],[OIC Per Load (USD) - 12 months validity]:[DIC Per Load (USD)- 12 months validity]])</f>
        <v>218.28</v>
      </c>
      <c r="BE1378" s="147"/>
      <c r="BF1378" s="147"/>
      <c r="BG1378" s="147"/>
      <c r="BH1378" s="147"/>
      <c r="BI1378" s="147"/>
      <c r="BJ1378" s="147"/>
      <c r="BK1378" s="147"/>
      <c r="BL1378" s="147"/>
      <c r="BM1378" s="68"/>
      <c r="BN1378" s="147"/>
      <c r="BO1378" s="147"/>
      <c r="BP1378" s="75">
        <f>SUM(Table142[[#This Row],[Precarriage transit time in days (Enter Whole Number)]:[Oncarriage transit time in days (Enter Whole Number)]])</f>
        <v>0</v>
      </c>
      <c r="BQ1378" s="147"/>
      <c r="BR1378" s="68"/>
      <c r="BS1378" s="147"/>
      <c r="BT1378" s="147"/>
      <c r="BU1378" s="147"/>
      <c r="BV1378" s="68"/>
      <c r="BW1378" s="68"/>
      <c r="BX1378" s="147"/>
      <c r="BY1378" s="147"/>
      <c r="BZ1378" s="147"/>
      <c r="CA1378" s="147"/>
      <c r="CB1378" s="147"/>
      <c r="CC1378" s="147"/>
      <c r="CD1378" s="147"/>
      <c r="CE1378" s="147"/>
      <c r="CF1378" s="147"/>
      <c r="CG1378" s="147"/>
      <c r="CH1378" s="147"/>
      <c r="CI1378" s="147"/>
      <c r="CJ1378" s="147"/>
      <c r="CK1378" s="147"/>
      <c r="CL1378" s="150"/>
      <c r="CM1378" s="75" t="s">
        <v>2430</v>
      </c>
    </row>
    <row r="1379" spans="1:91" ht="15.6">
      <c r="A1379" s="81">
        <v>6194</v>
      </c>
      <c r="B1379" s="75" t="s">
        <v>736</v>
      </c>
      <c r="C1379" s="75" t="s">
        <v>175</v>
      </c>
      <c r="D1379" s="75" t="s">
        <v>88</v>
      </c>
      <c r="E1379" s="75" t="s">
        <v>890</v>
      </c>
      <c r="F1379" s="75" t="s">
        <v>261</v>
      </c>
      <c r="G1379" s="68"/>
      <c r="H1379" s="75" t="s">
        <v>223</v>
      </c>
      <c r="I1379" s="75" t="s">
        <v>224</v>
      </c>
      <c r="J1379" s="75" t="s">
        <v>164</v>
      </c>
      <c r="K1379" s="75" t="s">
        <v>893</v>
      </c>
      <c r="L1379" s="75" t="s">
        <v>261</v>
      </c>
      <c r="M1379" s="75"/>
      <c r="N1379" s="75" t="s">
        <v>286</v>
      </c>
      <c r="O1379" s="75" t="s">
        <v>168</v>
      </c>
      <c r="P1379" s="75" t="s">
        <v>169</v>
      </c>
      <c r="Q1379" s="75" t="s">
        <v>892</v>
      </c>
      <c r="R1379" s="75" t="s">
        <v>351</v>
      </c>
      <c r="S1379" s="75" t="s">
        <v>109</v>
      </c>
      <c r="T1379" s="75" t="s">
        <v>110</v>
      </c>
      <c r="U1379" s="68"/>
      <c r="V1379" s="68"/>
      <c r="W1379" s="75"/>
      <c r="X1379" s="76">
        <v>3</v>
      </c>
      <c r="Y1379" s="76">
        <v>1</v>
      </c>
      <c r="Z1379" s="75" t="s">
        <v>101</v>
      </c>
      <c r="AA1379" s="77">
        <v>0.25</v>
      </c>
      <c r="AB1379" s="77">
        <v>0.25</v>
      </c>
      <c r="AC1379" s="77">
        <v>0.25</v>
      </c>
      <c r="AD1379" s="77">
        <v>0.25</v>
      </c>
      <c r="AE1379" s="75" t="s">
        <v>101</v>
      </c>
      <c r="AF1379" s="75">
        <v>14</v>
      </c>
      <c r="AG1379" s="75">
        <v>14</v>
      </c>
      <c r="AH1379" s="75"/>
      <c r="AI1379" s="75"/>
      <c r="AJ1379" s="75"/>
      <c r="AK1379" s="75"/>
      <c r="AL1379" s="75"/>
      <c r="AM1379" s="75"/>
      <c r="AN1379" s="75">
        <v>0.51</v>
      </c>
      <c r="AO1379" s="68"/>
      <c r="AP1379" s="147"/>
      <c r="AQ1379" s="147"/>
      <c r="AR1379" s="116">
        <v>218.28</v>
      </c>
      <c r="AS1379" s="147"/>
      <c r="AT1379" s="147"/>
      <c r="AU1379" s="115">
        <f>SUM(Table142[[#This Row],[OTHC Per Load (USD) - 6 months validity]:[DTHC Per Load (USD) - 6 months validity]])</f>
        <v>218.28</v>
      </c>
      <c r="AV1379" s="115">
        <f>SUM(Table142[[#This Row],[OIC Per Load (USD) - 6 months validity]:[DIC Per Load (USD) - 6 months validity]])</f>
        <v>218.28</v>
      </c>
      <c r="AW1379" s="68"/>
      <c r="AX1379" s="147"/>
      <c r="AY1379" s="147"/>
      <c r="AZ1379" s="116">
        <v>218.28</v>
      </c>
      <c r="BA1379" s="147"/>
      <c r="BB1379" s="147"/>
      <c r="BC1379" s="115">
        <f>SUM(Table142[[#This Row],[OTHC Per Load (USD)- 12 months validity]:[DTHC Per Load (USD) - 12 months validity]])</f>
        <v>218.28</v>
      </c>
      <c r="BD1379" s="115">
        <f>SUM(Table142[[#This Row],[OIC Per Load (USD) - 12 months validity]:[DIC Per Load (USD)- 12 months validity]])</f>
        <v>218.28</v>
      </c>
      <c r="BE1379" s="147"/>
      <c r="BF1379" s="147"/>
      <c r="BG1379" s="147"/>
      <c r="BH1379" s="147"/>
      <c r="BI1379" s="147"/>
      <c r="BJ1379" s="147"/>
      <c r="BK1379" s="147"/>
      <c r="BL1379" s="147"/>
      <c r="BM1379" s="68"/>
      <c r="BN1379" s="147"/>
      <c r="BO1379" s="147"/>
      <c r="BP1379" s="75">
        <f>SUM(Table142[[#This Row],[Precarriage transit time in days (Enter Whole Number)]:[Oncarriage transit time in days (Enter Whole Number)]])</f>
        <v>0</v>
      </c>
      <c r="BQ1379" s="147"/>
      <c r="BR1379" s="68"/>
      <c r="BS1379" s="147"/>
      <c r="BT1379" s="147"/>
      <c r="BU1379" s="147"/>
      <c r="BV1379" s="68"/>
      <c r="BW1379" s="68"/>
      <c r="BX1379" s="147"/>
      <c r="BY1379" s="147"/>
      <c r="BZ1379" s="147"/>
      <c r="CA1379" s="147"/>
      <c r="CB1379" s="147"/>
      <c r="CC1379" s="147"/>
      <c r="CD1379" s="147"/>
      <c r="CE1379" s="147"/>
      <c r="CF1379" s="147"/>
      <c r="CG1379" s="147"/>
      <c r="CH1379" s="147"/>
      <c r="CI1379" s="147"/>
      <c r="CJ1379" s="147"/>
      <c r="CK1379" s="147"/>
      <c r="CL1379" s="150"/>
      <c r="CM1379" s="75" t="s">
        <v>2429</v>
      </c>
    </row>
    <row r="1380" spans="1:91" ht="15.6">
      <c r="A1380" s="151">
        <v>6195</v>
      </c>
      <c r="B1380" s="75" t="s">
        <v>736</v>
      </c>
      <c r="C1380" s="75" t="s">
        <v>230</v>
      </c>
      <c r="D1380" s="75" t="s">
        <v>111</v>
      </c>
      <c r="E1380" s="75" t="s">
        <v>894</v>
      </c>
      <c r="F1380" s="75" t="s">
        <v>895</v>
      </c>
      <c r="G1380" s="86" t="s">
        <v>896</v>
      </c>
      <c r="H1380" s="75" t="s">
        <v>162</v>
      </c>
      <c r="I1380" s="75" t="s">
        <v>163</v>
      </c>
      <c r="J1380" s="75" t="s">
        <v>634</v>
      </c>
      <c r="K1380" s="75" t="s">
        <v>161</v>
      </c>
      <c r="L1380" s="75" t="s">
        <v>161</v>
      </c>
      <c r="M1380" s="68"/>
      <c r="N1380" s="75" t="s">
        <v>592</v>
      </c>
      <c r="O1380" s="75" t="s">
        <v>163</v>
      </c>
      <c r="P1380" s="75" t="s">
        <v>366</v>
      </c>
      <c r="Q1380" s="75" t="s">
        <v>877</v>
      </c>
      <c r="R1380" s="75" t="s">
        <v>593</v>
      </c>
      <c r="S1380" s="75" t="s">
        <v>98</v>
      </c>
      <c r="T1380" s="75" t="s">
        <v>110</v>
      </c>
      <c r="U1380" s="75"/>
      <c r="V1380" s="75"/>
      <c r="W1380" s="75" t="s">
        <v>101</v>
      </c>
      <c r="X1380" s="76">
        <v>12</v>
      </c>
      <c r="Y1380" s="76">
        <v>1</v>
      </c>
      <c r="Z1380" s="84" t="s">
        <v>101</v>
      </c>
      <c r="AA1380" s="77">
        <v>0.25</v>
      </c>
      <c r="AB1380" s="77">
        <v>0.25</v>
      </c>
      <c r="AC1380" s="77">
        <v>0.25</v>
      </c>
      <c r="AD1380" s="77">
        <v>0.25</v>
      </c>
      <c r="AE1380" s="75"/>
      <c r="AF1380" s="75">
        <v>0</v>
      </c>
      <c r="AG1380" s="75">
        <v>0</v>
      </c>
      <c r="AH1380" s="75">
        <v>5</v>
      </c>
      <c r="AI1380" s="75"/>
      <c r="AJ1380" s="75">
        <v>0</v>
      </c>
      <c r="AK1380" s="75">
        <v>0</v>
      </c>
      <c r="AL1380" s="75">
        <v>10</v>
      </c>
      <c r="AM1380" s="75"/>
      <c r="AN1380" s="75">
        <v>0.31</v>
      </c>
      <c r="AO1380" s="147"/>
      <c r="AP1380" s="147"/>
      <c r="AQ1380" s="147"/>
      <c r="AR1380" s="116">
        <v>398.04</v>
      </c>
      <c r="AS1380" s="147"/>
      <c r="AT1380" s="68"/>
      <c r="AU1380" s="115">
        <f>SUM(Table142[[#This Row],[OTHC Per Load (USD) - 6 months validity]:[DTHC Per Load (USD) - 6 months validity]])</f>
        <v>398.04</v>
      </c>
      <c r="AV1380" s="115">
        <f>SUM(Table142[[#This Row],[OIC Per Load (USD) - 6 months validity]:[DIC Per Load (USD) - 6 months validity]])</f>
        <v>398.04</v>
      </c>
      <c r="AW1380" s="147"/>
      <c r="AX1380" s="147"/>
      <c r="AY1380" s="147"/>
      <c r="AZ1380" s="116">
        <v>398.04</v>
      </c>
      <c r="BA1380" s="147"/>
      <c r="BB1380" s="68"/>
      <c r="BC1380" s="115">
        <f>SUM(Table142[[#This Row],[OTHC Per Load (USD)- 12 months validity]:[DTHC Per Load (USD) - 12 months validity]])</f>
        <v>398.04</v>
      </c>
      <c r="BD1380" s="115">
        <f>SUM(Table142[[#This Row],[OIC Per Load (USD) - 12 months validity]:[DIC Per Load (USD)- 12 months validity]])</f>
        <v>398.04</v>
      </c>
      <c r="BE1380" s="147"/>
      <c r="BF1380" s="147"/>
      <c r="BG1380" s="147"/>
      <c r="BH1380" s="147"/>
      <c r="BI1380" s="147"/>
      <c r="BJ1380" s="147"/>
      <c r="BK1380" s="147"/>
      <c r="BL1380" s="147"/>
      <c r="BM1380" s="147"/>
      <c r="BN1380" s="147"/>
      <c r="BO1380" s="68"/>
      <c r="BP1380" s="75">
        <f>SUM(Table142[[#This Row],[Precarriage transit time in days (Enter Whole Number)]:[Oncarriage transit time in days (Enter Whole Number)]])</f>
        <v>0</v>
      </c>
      <c r="BQ1380" s="147"/>
      <c r="BR1380" s="147"/>
      <c r="BS1380" s="68"/>
      <c r="BT1380" s="147"/>
      <c r="BU1380" s="147"/>
      <c r="BV1380" s="147"/>
      <c r="BW1380" s="147"/>
      <c r="BX1380" s="68"/>
      <c r="BY1380" s="68"/>
      <c r="BZ1380" s="147"/>
      <c r="CA1380" s="147"/>
      <c r="CB1380" s="147"/>
      <c r="CC1380" s="147"/>
      <c r="CD1380" s="147"/>
      <c r="CE1380" s="147"/>
      <c r="CF1380" s="147"/>
      <c r="CG1380" s="147"/>
      <c r="CH1380" s="147"/>
      <c r="CI1380" s="147"/>
      <c r="CJ1380" s="147"/>
      <c r="CK1380" s="147"/>
      <c r="CL1380" s="150"/>
      <c r="CM1380" s="75" t="s">
        <v>2426</v>
      </c>
    </row>
    <row r="1381" spans="1:91" ht="15.6">
      <c r="A1381" s="81">
        <v>6196</v>
      </c>
      <c r="B1381" s="75" t="s">
        <v>736</v>
      </c>
      <c r="C1381" s="75" t="s">
        <v>230</v>
      </c>
      <c r="D1381" s="75" t="s">
        <v>127</v>
      </c>
      <c r="E1381" s="75" t="s">
        <v>581</v>
      </c>
      <c r="F1381" s="75" t="s">
        <v>897</v>
      </c>
      <c r="G1381" s="86" t="s">
        <v>898</v>
      </c>
      <c r="H1381" s="75" t="s">
        <v>223</v>
      </c>
      <c r="I1381" s="75" t="s">
        <v>224</v>
      </c>
      <c r="J1381" s="75" t="s">
        <v>164</v>
      </c>
      <c r="K1381" s="75" t="s">
        <v>899</v>
      </c>
      <c r="L1381" s="75" t="s">
        <v>900</v>
      </c>
      <c r="M1381" s="68"/>
      <c r="N1381" s="75" t="s">
        <v>899</v>
      </c>
      <c r="O1381" s="75" t="s">
        <v>163</v>
      </c>
      <c r="P1381" s="75" t="s">
        <v>364</v>
      </c>
      <c r="Q1381" s="75" t="s">
        <v>132</v>
      </c>
      <c r="R1381" s="75" t="s">
        <v>108</v>
      </c>
      <c r="S1381" s="75" t="s">
        <v>109</v>
      </c>
      <c r="T1381" s="75" t="s">
        <v>110</v>
      </c>
      <c r="U1381" s="68"/>
      <c r="V1381" s="68"/>
      <c r="W1381" s="75" t="s">
        <v>101</v>
      </c>
      <c r="X1381" s="76">
        <v>6</v>
      </c>
      <c r="Y1381" s="76">
        <v>1</v>
      </c>
      <c r="Z1381" s="84" t="s">
        <v>101</v>
      </c>
      <c r="AA1381" s="77">
        <v>0.25</v>
      </c>
      <c r="AB1381" s="77">
        <v>0.25</v>
      </c>
      <c r="AC1381" s="77">
        <v>0.25</v>
      </c>
      <c r="AD1381" s="77">
        <v>0.25</v>
      </c>
      <c r="AE1381" s="75"/>
      <c r="AF1381" s="75">
        <v>0</v>
      </c>
      <c r="AG1381" s="75">
        <v>0</v>
      </c>
      <c r="AH1381" s="75">
        <v>5</v>
      </c>
      <c r="AI1381" s="75"/>
      <c r="AJ1381" s="75">
        <v>0</v>
      </c>
      <c r="AK1381" s="75">
        <v>0</v>
      </c>
      <c r="AL1381" s="75">
        <v>10</v>
      </c>
      <c r="AM1381" s="75"/>
      <c r="AN1381" s="75">
        <v>0.44</v>
      </c>
      <c r="AO1381" s="147"/>
      <c r="AP1381" s="147"/>
      <c r="AQ1381" s="147"/>
      <c r="AR1381" s="116">
        <v>376.64</v>
      </c>
      <c r="AS1381" s="147"/>
      <c r="AT1381" s="68"/>
      <c r="AU1381" s="115">
        <f>SUM(Table142[[#This Row],[OTHC Per Load (USD) - 6 months validity]:[DTHC Per Load (USD) - 6 months validity]])</f>
        <v>376.64</v>
      </c>
      <c r="AV1381" s="115">
        <f>SUM(Table142[[#This Row],[OIC Per Load (USD) - 6 months validity]:[DIC Per Load (USD) - 6 months validity]])</f>
        <v>376.64</v>
      </c>
      <c r="AW1381" s="147"/>
      <c r="AX1381" s="147"/>
      <c r="AY1381" s="147"/>
      <c r="AZ1381" s="116">
        <v>376.64</v>
      </c>
      <c r="BA1381" s="147"/>
      <c r="BB1381" s="68"/>
      <c r="BC1381" s="115">
        <f>SUM(Table142[[#This Row],[OTHC Per Load (USD)- 12 months validity]:[DTHC Per Load (USD) - 12 months validity]])</f>
        <v>376.64</v>
      </c>
      <c r="BD1381" s="115">
        <f>SUM(Table142[[#This Row],[OIC Per Load (USD) - 12 months validity]:[DIC Per Load (USD)- 12 months validity]])</f>
        <v>376.64</v>
      </c>
      <c r="BE1381" s="147"/>
      <c r="BF1381" s="147"/>
      <c r="BG1381" s="147"/>
      <c r="BH1381" s="147"/>
      <c r="BI1381" s="147"/>
      <c r="BJ1381" s="147"/>
      <c r="BK1381" s="147"/>
      <c r="BL1381" s="147"/>
      <c r="BM1381" s="147"/>
      <c r="BN1381" s="147"/>
      <c r="BO1381" s="68"/>
      <c r="BP1381" s="75">
        <f>SUM(Table142[[#This Row],[Precarriage transit time in days (Enter Whole Number)]:[Oncarriage transit time in days (Enter Whole Number)]])</f>
        <v>0</v>
      </c>
      <c r="BQ1381" s="147"/>
      <c r="BR1381" s="147"/>
      <c r="BS1381" s="68"/>
      <c r="BT1381" s="147"/>
      <c r="BU1381" s="147"/>
      <c r="BV1381" s="147"/>
      <c r="BW1381" s="147"/>
      <c r="BX1381" s="68"/>
      <c r="BY1381" s="68"/>
      <c r="BZ1381" s="147"/>
      <c r="CA1381" s="147"/>
      <c r="CB1381" s="147"/>
      <c r="CC1381" s="147"/>
      <c r="CD1381" s="147"/>
      <c r="CE1381" s="147"/>
      <c r="CF1381" s="147"/>
      <c r="CG1381" s="147"/>
      <c r="CH1381" s="147"/>
      <c r="CI1381" s="147"/>
      <c r="CJ1381" s="147"/>
      <c r="CK1381" s="147"/>
      <c r="CL1381" s="150"/>
      <c r="CM1381" s="75" t="s">
        <v>1195</v>
      </c>
    </row>
    <row r="1382" spans="1:91" ht="15.6">
      <c r="A1382" s="81">
        <v>6197</v>
      </c>
      <c r="B1382" s="75" t="s">
        <v>736</v>
      </c>
      <c r="C1382" s="75" t="s">
        <v>230</v>
      </c>
      <c r="D1382" s="75" t="s">
        <v>111</v>
      </c>
      <c r="E1382" s="75" t="s">
        <v>362</v>
      </c>
      <c r="F1382" s="75" t="s">
        <v>618</v>
      </c>
      <c r="G1382" s="86" t="s">
        <v>901</v>
      </c>
      <c r="H1382" s="75" t="s">
        <v>223</v>
      </c>
      <c r="I1382" s="75" t="s">
        <v>224</v>
      </c>
      <c r="J1382" s="75" t="s">
        <v>164</v>
      </c>
      <c r="K1382" s="75" t="s">
        <v>902</v>
      </c>
      <c r="L1382" s="75" t="s">
        <v>902</v>
      </c>
      <c r="M1382" s="68"/>
      <c r="N1382" s="75" t="s">
        <v>903</v>
      </c>
      <c r="O1382" s="75" t="s">
        <v>163</v>
      </c>
      <c r="P1382" s="75" t="s">
        <v>364</v>
      </c>
      <c r="Q1382" s="75" t="s">
        <v>580</v>
      </c>
      <c r="R1382" s="75" t="s">
        <v>209</v>
      </c>
      <c r="S1382" s="75" t="s">
        <v>98</v>
      </c>
      <c r="T1382" s="75" t="s">
        <v>110</v>
      </c>
      <c r="U1382" s="75"/>
      <c r="V1382" s="75"/>
      <c r="W1382" s="75" t="s">
        <v>101</v>
      </c>
      <c r="X1382" s="76">
        <v>240</v>
      </c>
      <c r="Y1382" s="76">
        <v>5</v>
      </c>
      <c r="Z1382" s="84" t="s">
        <v>101</v>
      </c>
      <c r="AA1382" s="77">
        <v>0.25</v>
      </c>
      <c r="AB1382" s="77">
        <v>0.25</v>
      </c>
      <c r="AC1382" s="77">
        <v>0.25</v>
      </c>
      <c r="AD1382" s="77">
        <v>0.25</v>
      </c>
      <c r="AE1382" s="75"/>
      <c r="AF1382" s="75">
        <v>0</v>
      </c>
      <c r="AG1382" s="75">
        <v>0</v>
      </c>
      <c r="AH1382" s="75">
        <v>5</v>
      </c>
      <c r="AI1382" s="75"/>
      <c r="AJ1382" s="75">
        <v>0</v>
      </c>
      <c r="AK1382" s="75">
        <v>0</v>
      </c>
      <c r="AL1382" s="75">
        <v>5</v>
      </c>
      <c r="AM1382" s="75"/>
      <c r="AN1382" s="75">
        <v>0.44</v>
      </c>
      <c r="AO1382" s="147"/>
      <c r="AP1382" s="147"/>
      <c r="AQ1382" s="147"/>
      <c r="AR1382" s="116">
        <v>564.96</v>
      </c>
      <c r="AS1382" s="147"/>
      <c r="AT1382" s="68"/>
      <c r="AU1382" s="115">
        <f>SUM(Table142[[#This Row],[OTHC Per Load (USD) - 6 months validity]:[DTHC Per Load (USD) - 6 months validity]])</f>
        <v>564.96</v>
      </c>
      <c r="AV1382" s="115">
        <f>SUM(Table142[[#This Row],[OIC Per Load (USD) - 6 months validity]:[DIC Per Load (USD) - 6 months validity]])</f>
        <v>564.96</v>
      </c>
      <c r="AW1382" s="147"/>
      <c r="AX1382" s="147"/>
      <c r="AY1382" s="147"/>
      <c r="AZ1382" s="116">
        <v>564.96</v>
      </c>
      <c r="BA1382" s="147"/>
      <c r="BB1382" s="68"/>
      <c r="BC1382" s="115">
        <f>SUM(Table142[[#This Row],[OTHC Per Load (USD)- 12 months validity]:[DTHC Per Load (USD) - 12 months validity]])</f>
        <v>564.96</v>
      </c>
      <c r="BD1382" s="115">
        <f>SUM(Table142[[#This Row],[OIC Per Load (USD) - 12 months validity]:[DIC Per Load (USD)- 12 months validity]])</f>
        <v>564.96</v>
      </c>
      <c r="BE1382" s="147"/>
      <c r="BF1382" s="147"/>
      <c r="BG1382" s="147"/>
      <c r="BH1382" s="147"/>
      <c r="BI1382" s="147"/>
      <c r="BJ1382" s="147"/>
      <c r="BK1382" s="147"/>
      <c r="BL1382" s="147"/>
      <c r="BM1382" s="147"/>
      <c r="BN1382" s="147"/>
      <c r="BO1382" s="68"/>
      <c r="BP1382" s="75">
        <f>SUM(Table142[[#This Row],[Precarriage transit time in days (Enter Whole Number)]:[Oncarriage transit time in days (Enter Whole Number)]])</f>
        <v>0</v>
      </c>
      <c r="BQ1382" s="147"/>
      <c r="BR1382" s="147"/>
      <c r="BS1382" s="68"/>
      <c r="BT1382" s="147"/>
      <c r="BU1382" s="147"/>
      <c r="BV1382" s="147"/>
      <c r="BW1382" s="147"/>
      <c r="BX1382" s="68"/>
      <c r="BY1382" s="68"/>
      <c r="BZ1382" s="147"/>
      <c r="CA1382" s="147"/>
      <c r="CB1382" s="147"/>
      <c r="CC1382" s="147"/>
      <c r="CD1382" s="147"/>
      <c r="CE1382" s="147"/>
      <c r="CF1382" s="147"/>
      <c r="CG1382" s="147"/>
      <c r="CH1382" s="147"/>
      <c r="CI1382" s="147"/>
      <c r="CJ1382" s="147"/>
      <c r="CK1382" s="147"/>
      <c r="CL1382" s="150"/>
      <c r="CM1382" s="75" t="s">
        <v>1196</v>
      </c>
    </row>
    <row r="1383" spans="1:91" ht="15.6">
      <c r="A1383" s="81">
        <v>6198</v>
      </c>
      <c r="B1383" s="75" t="s">
        <v>736</v>
      </c>
      <c r="C1383" s="75" t="s">
        <v>230</v>
      </c>
      <c r="D1383" s="75" t="s">
        <v>103</v>
      </c>
      <c r="E1383" s="75" t="s">
        <v>362</v>
      </c>
      <c r="F1383" s="75" t="s">
        <v>618</v>
      </c>
      <c r="G1383" s="86" t="s">
        <v>901</v>
      </c>
      <c r="H1383" s="75" t="s">
        <v>223</v>
      </c>
      <c r="I1383" s="75" t="s">
        <v>224</v>
      </c>
      <c r="J1383" s="75" t="s">
        <v>164</v>
      </c>
      <c r="K1383" s="75" t="s">
        <v>902</v>
      </c>
      <c r="L1383" s="75" t="s">
        <v>902</v>
      </c>
      <c r="M1383" s="68"/>
      <c r="N1383" s="75" t="s">
        <v>903</v>
      </c>
      <c r="O1383" s="75" t="s">
        <v>163</v>
      </c>
      <c r="P1383" s="75" t="s">
        <v>364</v>
      </c>
      <c r="Q1383" s="75" t="s">
        <v>580</v>
      </c>
      <c r="R1383" s="75" t="s">
        <v>209</v>
      </c>
      <c r="S1383" s="75" t="s">
        <v>98</v>
      </c>
      <c r="T1383" s="75" t="s">
        <v>110</v>
      </c>
      <c r="U1383" s="75"/>
      <c r="V1383" s="75"/>
      <c r="W1383" s="75" t="s">
        <v>101</v>
      </c>
      <c r="X1383" s="76">
        <v>1</v>
      </c>
      <c r="Y1383" s="76">
        <v>1</v>
      </c>
      <c r="Z1383" s="84" t="s">
        <v>101</v>
      </c>
      <c r="AA1383" s="77">
        <v>0.25</v>
      </c>
      <c r="AB1383" s="77">
        <v>0.25</v>
      </c>
      <c r="AC1383" s="77">
        <v>0.25</v>
      </c>
      <c r="AD1383" s="77">
        <v>0.25</v>
      </c>
      <c r="AE1383" s="75"/>
      <c r="AF1383" s="75">
        <v>0</v>
      </c>
      <c r="AG1383" s="75">
        <v>0</v>
      </c>
      <c r="AH1383" s="75">
        <v>5</v>
      </c>
      <c r="AI1383" s="75"/>
      <c r="AJ1383" s="75">
        <v>0</v>
      </c>
      <c r="AK1383" s="75">
        <v>0</v>
      </c>
      <c r="AL1383" s="75">
        <v>5</v>
      </c>
      <c r="AM1383" s="75"/>
      <c r="AN1383" s="75">
        <v>0.44</v>
      </c>
      <c r="AO1383" s="147"/>
      <c r="AP1383" s="147"/>
      <c r="AQ1383" s="147"/>
      <c r="AR1383" s="116">
        <v>282.48</v>
      </c>
      <c r="AS1383" s="147"/>
      <c r="AT1383" s="68"/>
      <c r="AU1383" s="115">
        <f>SUM(Table142[[#This Row],[OTHC Per Load (USD) - 6 months validity]:[DTHC Per Load (USD) - 6 months validity]])</f>
        <v>282.48</v>
      </c>
      <c r="AV1383" s="115">
        <f>SUM(Table142[[#This Row],[OIC Per Load (USD) - 6 months validity]:[DIC Per Load (USD) - 6 months validity]])</f>
        <v>282.48</v>
      </c>
      <c r="AW1383" s="147"/>
      <c r="AX1383" s="147"/>
      <c r="AY1383" s="147"/>
      <c r="AZ1383" s="116">
        <v>282.48</v>
      </c>
      <c r="BA1383" s="147"/>
      <c r="BB1383" s="68"/>
      <c r="BC1383" s="115">
        <f>SUM(Table142[[#This Row],[OTHC Per Load (USD)- 12 months validity]:[DTHC Per Load (USD) - 12 months validity]])</f>
        <v>282.48</v>
      </c>
      <c r="BD1383" s="115">
        <f>SUM(Table142[[#This Row],[OIC Per Load (USD) - 12 months validity]:[DIC Per Load (USD)- 12 months validity]])</f>
        <v>282.48</v>
      </c>
      <c r="BE1383" s="147"/>
      <c r="BF1383" s="147"/>
      <c r="BG1383" s="147"/>
      <c r="BH1383" s="147"/>
      <c r="BI1383" s="147"/>
      <c r="BJ1383" s="147"/>
      <c r="BK1383" s="147"/>
      <c r="BL1383" s="147"/>
      <c r="BM1383" s="147"/>
      <c r="BN1383" s="147"/>
      <c r="BO1383" s="68"/>
      <c r="BP1383" s="75">
        <f>SUM(Table142[[#This Row],[Precarriage transit time in days (Enter Whole Number)]:[Oncarriage transit time in days (Enter Whole Number)]])</f>
        <v>0</v>
      </c>
      <c r="BQ1383" s="147"/>
      <c r="BR1383" s="147"/>
      <c r="BS1383" s="68"/>
      <c r="BT1383" s="147"/>
      <c r="BU1383" s="147"/>
      <c r="BV1383" s="147"/>
      <c r="BW1383" s="147"/>
      <c r="BX1383" s="68"/>
      <c r="BY1383" s="68"/>
      <c r="BZ1383" s="147"/>
      <c r="CA1383" s="147"/>
      <c r="CB1383" s="147"/>
      <c r="CC1383" s="147"/>
      <c r="CD1383" s="147"/>
      <c r="CE1383" s="147"/>
      <c r="CF1383" s="147"/>
      <c r="CG1383" s="147"/>
      <c r="CH1383" s="147"/>
      <c r="CI1383" s="147"/>
      <c r="CJ1383" s="147"/>
      <c r="CK1383" s="147"/>
      <c r="CL1383" s="150"/>
      <c r="CM1383" s="75" t="s">
        <v>1197</v>
      </c>
    </row>
    <row r="1384" spans="1:91" ht="15.6">
      <c r="A1384" s="81">
        <v>6199</v>
      </c>
      <c r="B1384" s="75" t="s">
        <v>736</v>
      </c>
      <c r="C1384" s="75" t="s">
        <v>230</v>
      </c>
      <c r="D1384" s="75" t="s">
        <v>127</v>
      </c>
      <c r="E1384" s="75" t="s">
        <v>621</v>
      </c>
      <c r="F1384" s="75" t="s">
        <v>618</v>
      </c>
      <c r="G1384" s="86" t="s">
        <v>901</v>
      </c>
      <c r="H1384" s="75" t="s">
        <v>223</v>
      </c>
      <c r="I1384" s="75" t="s">
        <v>224</v>
      </c>
      <c r="J1384" s="75" t="s">
        <v>164</v>
      </c>
      <c r="K1384" s="75" t="s">
        <v>902</v>
      </c>
      <c r="L1384" s="75" t="s">
        <v>902</v>
      </c>
      <c r="M1384" s="68"/>
      <c r="N1384" s="75" t="s">
        <v>903</v>
      </c>
      <c r="O1384" s="75" t="s">
        <v>163</v>
      </c>
      <c r="P1384" s="75" t="s">
        <v>364</v>
      </c>
      <c r="Q1384" s="75" t="s">
        <v>889</v>
      </c>
      <c r="R1384" s="75" t="s">
        <v>209</v>
      </c>
      <c r="S1384" s="75" t="s">
        <v>98</v>
      </c>
      <c r="T1384" s="75" t="s">
        <v>110</v>
      </c>
      <c r="U1384" s="68"/>
      <c r="V1384" s="68"/>
      <c r="W1384" s="75" t="s">
        <v>101</v>
      </c>
      <c r="X1384" s="76">
        <v>20</v>
      </c>
      <c r="Y1384" s="76">
        <v>1</v>
      </c>
      <c r="Z1384" s="84" t="s">
        <v>101</v>
      </c>
      <c r="AA1384" s="77">
        <v>0.25</v>
      </c>
      <c r="AB1384" s="77">
        <v>0.25</v>
      </c>
      <c r="AC1384" s="77">
        <v>0.25</v>
      </c>
      <c r="AD1384" s="77">
        <v>0.25</v>
      </c>
      <c r="AE1384" s="75"/>
      <c r="AF1384" s="75">
        <v>0</v>
      </c>
      <c r="AG1384" s="75">
        <v>0</v>
      </c>
      <c r="AH1384" s="75">
        <v>5</v>
      </c>
      <c r="AI1384" s="75"/>
      <c r="AJ1384" s="75">
        <v>0</v>
      </c>
      <c r="AK1384" s="75">
        <v>0</v>
      </c>
      <c r="AL1384" s="75">
        <v>5</v>
      </c>
      <c r="AM1384" s="75"/>
      <c r="AN1384" s="75">
        <v>0.44</v>
      </c>
      <c r="AO1384" s="147"/>
      <c r="AP1384" s="147"/>
      <c r="AQ1384" s="147"/>
      <c r="AR1384" s="116">
        <v>376.64</v>
      </c>
      <c r="AS1384" s="147"/>
      <c r="AT1384" s="68"/>
      <c r="AU1384" s="115">
        <f>SUM(Table142[[#This Row],[OTHC Per Load (USD) - 6 months validity]:[DTHC Per Load (USD) - 6 months validity]])</f>
        <v>376.64</v>
      </c>
      <c r="AV1384" s="115">
        <f>SUM(Table142[[#This Row],[OIC Per Load (USD) - 6 months validity]:[DIC Per Load (USD) - 6 months validity]])</f>
        <v>376.64</v>
      </c>
      <c r="AW1384" s="147"/>
      <c r="AX1384" s="147"/>
      <c r="AY1384" s="147"/>
      <c r="AZ1384" s="116">
        <v>376.64</v>
      </c>
      <c r="BA1384" s="147"/>
      <c r="BB1384" s="68"/>
      <c r="BC1384" s="115">
        <f>SUM(Table142[[#This Row],[OTHC Per Load (USD)- 12 months validity]:[DTHC Per Load (USD) - 12 months validity]])</f>
        <v>376.64</v>
      </c>
      <c r="BD1384" s="115">
        <f>SUM(Table142[[#This Row],[OIC Per Load (USD) - 12 months validity]:[DIC Per Load (USD)- 12 months validity]])</f>
        <v>376.64</v>
      </c>
      <c r="BE1384" s="147"/>
      <c r="BF1384" s="147"/>
      <c r="BG1384" s="147"/>
      <c r="BH1384" s="147"/>
      <c r="BI1384" s="147"/>
      <c r="BJ1384" s="147"/>
      <c r="BK1384" s="147"/>
      <c r="BL1384" s="147"/>
      <c r="BM1384" s="147"/>
      <c r="BN1384" s="147"/>
      <c r="BO1384" s="68"/>
      <c r="BP1384" s="75">
        <f>SUM(Table142[[#This Row],[Precarriage transit time in days (Enter Whole Number)]:[Oncarriage transit time in days (Enter Whole Number)]])</f>
        <v>0</v>
      </c>
      <c r="BQ1384" s="147"/>
      <c r="BR1384" s="147"/>
      <c r="BS1384" s="68"/>
      <c r="BT1384" s="147"/>
      <c r="BU1384" s="147"/>
      <c r="BV1384" s="147"/>
      <c r="BW1384" s="147"/>
      <c r="BX1384" s="68"/>
      <c r="BY1384" s="68"/>
      <c r="BZ1384" s="147"/>
      <c r="CA1384" s="147"/>
      <c r="CB1384" s="147"/>
      <c r="CC1384" s="147"/>
      <c r="CD1384" s="147"/>
      <c r="CE1384" s="147"/>
      <c r="CF1384" s="147"/>
      <c r="CG1384" s="147"/>
      <c r="CH1384" s="147"/>
      <c r="CI1384" s="147"/>
      <c r="CJ1384" s="147"/>
      <c r="CK1384" s="147"/>
      <c r="CL1384" s="150"/>
      <c r="CM1384" s="75" t="s">
        <v>1198</v>
      </c>
    </row>
    <row r="1385" spans="1:91" ht="15.6">
      <c r="A1385" s="81">
        <v>6200</v>
      </c>
      <c r="B1385" s="75" t="s">
        <v>336</v>
      </c>
      <c r="C1385" s="75" t="s">
        <v>230</v>
      </c>
      <c r="D1385" s="75" t="s">
        <v>111</v>
      </c>
      <c r="E1385" s="75" t="s">
        <v>904</v>
      </c>
      <c r="F1385" s="75" t="s">
        <v>905</v>
      </c>
      <c r="G1385" s="86" t="s">
        <v>906</v>
      </c>
      <c r="H1385" s="75" t="s">
        <v>223</v>
      </c>
      <c r="I1385" s="75" t="s">
        <v>224</v>
      </c>
      <c r="J1385" s="75" t="s">
        <v>164</v>
      </c>
      <c r="K1385" s="75" t="s">
        <v>902</v>
      </c>
      <c r="L1385" s="75" t="s">
        <v>902</v>
      </c>
      <c r="M1385" s="68"/>
      <c r="N1385" s="75" t="s">
        <v>903</v>
      </c>
      <c r="O1385" s="75" t="s">
        <v>163</v>
      </c>
      <c r="P1385" s="75" t="s">
        <v>364</v>
      </c>
      <c r="Q1385" s="75" t="s">
        <v>907</v>
      </c>
      <c r="R1385" s="75" t="s">
        <v>209</v>
      </c>
      <c r="S1385" s="75" t="s">
        <v>98</v>
      </c>
      <c r="T1385" s="75" t="s">
        <v>110</v>
      </c>
      <c r="U1385" s="75"/>
      <c r="V1385" s="75"/>
      <c r="W1385" s="75" t="s">
        <v>101</v>
      </c>
      <c r="X1385" s="76">
        <v>26</v>
      </c>
      <c r="Y1385" s="76">
        <v>1</v>
      </c>
      <c r="Z1385" s="84" t="s">
        <v>101</v>
      </c>
      <c r="AA1385" s="77">
        <v>0.25</v>
      </c>
      <c r="AB1385" s="77">
        <v>0.25</v>
      </c>
      <c r="AC1385" s="77">
        <v>0.25</v>
      </c>
      <c r="AD1385" s="77">
        <v>0.25</v>
      </c>
      <c r="AE1385" s="75"/>
      <c r="AF1385" s="75">
        <v>0</v>
      </c>
      <c r="AG1385" s="75">
        <v>0</v>
      </c>
      <c r="AH1385" s="75">
        <v>5</v>
      </c>
      <c r="AI1385" s="75"/>
      <c r="AJ1385" s="75">
        <v>0</v>
      </c>
      <c r="AK1385" s="75">
        <v>0</v>
      </c>
      <c r="AL1385" s="75">
        <v>5</v>
      </c>
      <c r="AM1385" s="75"/>
      <c r="AN1385" s="75">
        <v>0.44</v>
      </c>
      <c r="AO1385" s="147"/>
      <c r="AP1385" s="147"/>
      <c r="AQ1385" s="147"/>
      <c r="AR1385" s="116">
        <v>564.96</v>
      </c>
      <c r="AS1385" s="147"/>
      <c r="AT1385" s="68"/>
      <c r="AU1385" s="115">
        <f>SUM(Table142[[#This Row],[OTHC Per Load (USD) - 6 months validity]:[DTHC Per Load (USD) - 6 months validity]])</f>
        <v>564.96</v>
      </c>
      <c r="AV1385" s="115">
        <f>SUM(Table142[[#This Row],[OIC Per Load (USD) - 6 months validity]:[DIC Per Load (USD) - 6 months validity]])</f>
        <v>564.96</v>
      </c>
      <c r="AW1385" s="147"/>
      <c r="AX1385" s="147"/>
      <c r="AY1385" s="147"/>
      <c r="AZ1385" s="116">
        <v>564.96</v>
      </c>
      <c r="BA1385" s="147"/>
      <c r="BB1385" s="68"/>
      <c r="BC1385" s="115">
        <f>SUM(Table142[[#This Row],[OTHC Per Load (USD)- 12 months validity]:[DTHC Per Load (USD) - 12 months validity]])</f>
        <v>564.96</v>
      </c>
      <c r="BD1385" s="115">
        <f>SUM(Table142[[#This Row],[OIC Per Load (USD) - 12 months validity]:[DIC Per Load (USD)- 12 months validity]])</f>
        <v>564.96</v>
      </c>
      <c r="BE1385" s="147"/>
      <c r="BF1385" s="147"/>
      <c r="BG1385" s="147"/>
      <c r="BH1385" s="147"/>
      <c r="BI1385" s="147"/>
      <c r="BJ1385" s="147"/>
      <c r="BK1385" s="147"/>
      <c r="BL1385" s="147"/>
      <c r="BM1385" s="147"/>
      <c r="BN1385" s="147"/>
      <c r="BO1385" s="68"/>
      <c r="BP1385" s="75">
        <f>SUM(Table142[[#This Row],[Precarriage transit time in days (Enter Whole Number)]:[Oncarriage transit time in days (Enter Whole Number)]])</f>
        <v>0</v>
      </c>
      <c r="BQ1385" s="147"/>
      <c r="BR1385" s="147"/>
      <c r="BS1385" s="68"/>
      <c r="BT1385" s="147"/>
      <c r="BU1385" s="147"/>
      <c r="BV1385" s="147"/>
      <c r="BW1385" s="147"/>
      <c r="BX1385" s="68"/>
      <c r="BY1385" s="68"/>
      <c r="BZ1385" s="147"/>
      <c r="CA1385" s="147"/>
      <c r="CB1385" s="147"/>
      <c r="CC1385" s="147"/>
      <c r="CD1385" s="147"/>
      <c r="CE1385" s="147"/>
      <c r="CF1385" s="147"/>
      <c r="CG1385" s="147"/>
      <c r="CH1385" s="147"/>
      <c r="CI1385" s="147"/>
      <c r="CJ1385" s="147"/>
      <c r="CK1385" s="147"/>
      <c r="CL1385" s="150"/>
      <c r="CM1385" s="75" t="s">
        <v>1199</v>
      </c>
    </row>
    <row r="1386" spans="1:91" ht="15.6">
      <c r="A1386" s="81">
        <v>6201</v>
      </c>
      <c r="B1386" s="75" t="s">
        <v>736</v>
      </c>
      <c r="C1386" s="75" t="s">
        <v>230</v>
      </c>
      <c r="D1386" s="75" t="s">
        <v>111</v>
      </c>
      <c r="E1386" s="75" t="s">
        <v>702</v>
      </c>
      <c r="F1386" s="75" t="s">
        <v>703</v>
      </c>
      <c r="G1386" s="86">
        <v>67560</v>
      </c>
      <c r="H1386" s="75" t="s">
        <v>162</v>
      </c>
      <c r="I1386" s="75" t="s">
        <v>163</v>
      </c>
      <c r="J1386" s="75" t="s">
        <v>634</v>
      </c>
      <c r="K1386" s="75" t="s">
        <v>902</v>
      </c>
      <c r="L1386" s="75" t="s">
        <v>902</v>
      </c>
      <c r="M1386" s="68"/>
      <c r="N1386" s="75" t="s">
        <v>903</v>
      </c>
      <c r="O1386" s="75" t="s">
        <v>163</v>
      </c>
      <c r="P1386" s="75" t="s">
        <v>364</v>
      </c>
      <c r="Q1386" s="75" t="s">
        <v>580</v>
      </c>
      <c r="R1386" s="75" t="s">
        <v>209</v>
      </c>
      <c r="S1386" s="75" t="s">
        <v>98</v>
      </c>
      <c r="T1386" s="75" t="s">
        <v>110</v>
      </c>
      <c r="U1386" s="75"/>
      <c r="V1386" s="75"/>
      <c r="W1386" s="75" t="s">
        <v>101</v>
      </c>
      <c r="X1386" s="76">
        <v>4</v>
      </c>
      <c r="Y1386" s="76">
        <v>1</v>
      </c>
      <c r="Z1386" s="84" t="s">
        <v>101</v>
      </c>
      <c r="AA1386" s="77">
        <v>0.25</v>
      </c>
      <c r="AB1386" s="77">
        <v>0.25</v>
      </c>
      <c r="AC1386" s="77">
        <v>0.25</v>
      </c>
      <c r="AD1386" s="77">
        <v>0.25</v>
      </c>
      <c r="AE1386" s="75"/>
      <c r="AF1386" s="75">
        <v>0</v>
      </c>
      <c r="AG1386" s="75">
        <v>0</v>
      </c>
      <c r="AH1386" s="75">
        <v>7</v>
      </c>
      <c r="AI1386" s="75"/>
      <c r="AJ1386" s="75">
        <v>0</v>
      </c>
      <c r="AK1386" s="75">
        <v>0</v>
      </c>
      <c r="AL1386" s="75">
        <v>7</v>
      </c>
      <c r="AM1386" s="75"/>
      <c r="AN1386" s="75">
        <v>0.31</v>
      </c>
      <c r="AO1386" s="147"/>
      <c r="AP1386" s="147"/>
      <c r="AQ1386" s="147"/>
      <c r="AR1386" s="116">
        <v>398.04</v>
      </c>
      <c r="AS1386" s="147"/>
      <c r="AT1386" s="68"/>
      <c r="AU1386" s="115">
        <f>SUM(Table142[[#This Row],[OTHC Per Load (USD) - 6 months validity]:[DTHC Per Load (USD) - 6 months validity]])</f>
        <v>398.04</v>
      </c>
      <c r="AV1386" s="115">
        <f>SUM(Table142[[#This Row],[OIC Per Load (USD) - 6 months validity]:[DIC Per Load (USD) - 6 months validity]])</f>
        <v>398.04</v>
      </c>
      <c r="AW1386" s="147"/>
      <c r="AX1386" s="147"/>
      <c r="AY1386" s="147"/>
      <c r="AZ1386" s="116">
        <v>398.04</v>
      </c>
      <c r="BA1386" s="147"/>
      <c r="BB1386" s="68"/>
      <c r="BC1386" s="115">
        <f>SUM(Table142[[#This Row],[OTHC Per Load (USD)- 12 months validity]:[DTHC Per Load (USD) - 12 months validity]])</f>
        <v>398.04</v>
      </c>
      <c r="BD1386" s="115">
        <f>SUM(Table142[[#This Row],[OIC Per Load (USD) - 12 months validity]:[DIC Per Load (USD)- 12 months validity]])</f>
        <v>398.04</v>
      </c>
      <c r="BE1386" s="147"/>
      <c r="BF1386" s="147"/>
      <c r="BG1386" s="147"/>
      <c r="BH1386" s="147"/>
      <c r="BI1386" s="147"/>
      <c r="BJ1386" s="147"/>
      <c r="BK1386" s="147"/>
      <c r="BL1386" s="147"/>
      <c r="BM1386" s="147"/>
      <c r="BN1386" s="147"/>
      <c r="BO1386" s="68"/>
      <c r="BP1386" s="75">
        <f>SUM(Table142[[#This Row],[Precarriage transit time in days (Enter Whole Number)]:[Oncarriage transit time in days (Enter Whole Number)]])</f>
        <v>0</v>
      </c>
      <c r="BQ1386" s="147"/>
      <c r="BR1386" s="147"/>
      <c r="BS1386" s="68"/>
      <c r="BT1386" s="147"/>
      <c r="BU1386" s="147"/>
      <c r="BV1386" s="147"/>
      <c r="BW1386" s="147"/>
      <c r="BX1386" s="68"/>
      <c r="BY1386" s="68"/>
      <c r="BZ1386" s="147"/>
      <c r="CA1386" s="147"/>
      <c r="CB1386" s="147"/>
      <c r="CC1386" s="147"/>
      <c r="CD1386" s="147"/>
      <c r="CE1386" s="147"/>
      <c r="CF1386" s="147"/>
      <c r="CG1386" s="147"/>
      <c r="CH1386" s="147"/>
      <c r="CI1386" s="147"/>
      <c r="CJ1386" s="147"/>
      <c r="CK1386" s="147"/>
      <c r="CL1386" s="150"/>
      <c r="CM1386" s="75" t="s">
        <v>2421</v>
      </c>
    </row>
    <row r="1387" spans="1:91" ht="15.6">
      <c r="A1387" s="81">
        <v>6202</v>
      </c>
      <c r="B1387" s="75" t="s">
        <v>736</v>
      </c>
      <c r="C1387" s="75" t="s">
        <v>230</v>
      </c>
      <c r="D1387" s="75" t="s">
        <v>111</v>
      </c>
      <c r="E1387" s="75" t="s">
        <v>894</v>
      </c>
      <c r="F1387" s="75" t="s">
        <v>895</v>
      </c>
      <c r="G1387" s="86" t="s">
        <v>896</v>
      </c>
      <c r="H1387" s="75" t="s">
        <v>162</v>
      </c>
      <c r="I1387" s="75" t="s">
        <v>163</v>
      </c>
      <c r="J1387" s="75" t="s">
        <v>634</v>
      </c>
      <c r="K1387" s="75" t="s">
        <v>902</v>
      </c>
      <c r="L1387" s="75" t="s">
        <v>902</v>
      </c>
      <c r="M1387" s="68"/>
      <c r="N1387" s="75" t="s">
        <v>903</v>
      </c>
      <c r="O1387" s="75" t="s">
        <v>163</v>
      </c>
      <c r="P1387" s="75" t="s">
        <v>364</v>
      </c>
      <c r="Q1387" s="75" t="s">
        <v>580</v>
      </c>
      <c r="R1387" s="75" t="s">
        <v>209</v>
      </c>
      <c r="S1387" s="75" t="s">
        <v>98</v>
      </c>
      <c r="T1387" s="75" t="s">
        <v>110</v>
      </c>
      <c r="U1387" s="75"/>
      <c r="V1387" s="75"/>
      <c r="W1387" s="75" t="s">
        <v>101</v>
      </c>
      <c r="X1387" s="76">
        <v>4</v>
      </c>
      <c r="Y1387" s="76">
        <v>1</v>
      </c>
      <c r="Z1387" s="84" t="s">
        <v>101</v>
      </c>
      <c r="AA1387" s="77">
        <v>0.25</v>
      </c>
      <c r="AB1387" s="77">
        <v>0.25</v>
      </c>
      <c r="AC1387" s="77">
        <v>0.25</v>
      </c>
      <c r="AD1387" s="77">
        <v>0.25</v>
      </c>
      <c r="AE1387" s="75"/>
      <c r="AF1387" s="75">
        <v>0</v>
      </c>
      <c r="AG1387" s="75">
        <v>0</v>
      </c>
      <c r="AH1387" s="75">
        <v>7</v>
      </c>
      <c r="AI1387" s="75"/>
      <c r="AJ1387" s="75">
        <v>0</v>
      </c>
      <c r="AK1387" s="75">
        <v>0</v>
      </c>
      <c r="AL1387" s="75">
        <v>7</v>
      </c>
      <c r="AM1387" s="75"/>
      <c r="AN1387" s="75">
        <v>0.31</v>
      </c>
      <c r="AO1387" s="147"/>
      <c r="AP1387" s="147"/>
      <c r="AQ1387" s="147"/>
      <c r="AR1387" s="116">
        <v>398.04</v>
      </c>
      <c r="AS1387" s="147"/>
      <c r="AT1387" s="68"/>
      <c r="AU1387" s="115">
        <f>SUM(Table142[[#This Row],[OTHC Per Load (USD) - 6 months validity]:[DTHC Per Load (USD) - 6 months validity]])</f>
        <v>398.04</v>
      </c>
      <c r="AV1387" s="115">
        <f>SUM(Table142[[#This Row],[OIC Per Load (USD) - 6 months validity]:[DIC Per Load (USD) - 6 months validity]])</f>
        <v>398.04</v>
      </c>
      <c r="AW1387" s="147"/>
      <c r="AX1387" s="147"/>
      <c r="AY1387" s="147"/>
      <c r="AZ1387" s="116">
        <v>398.04</v>
      </c>
      <c r="BA1387" s="147"/>
      <c r="BB1387" s="68"/>
      <c r="BC1387" s="115">
        <f>SUM(Table142[[#This Row],[OTHC Per Load (USD)- 12 months validity]:[DTHC Per Load (USD) - 12 months validity]])</f>
        <v>398.04</v>
      </c>
      <c r="BD1387" s="115">
        <f>SUM(Table142[[#This Row],[OIC Per Load (USD) - 12 months validity]:[DIC Per Load (USD)- 12 months validity]])</f>
        <v>398.04</v>
      </c>
      <c r="BE1387" s="147"/>
      <c r="BF1387" s="147"/>
      <c r="BG1387" s="147"/>
      <c r="BH1387" s="147"/>
      <c r="BI1387" s="147"/>
      <c r="BJ1387" s="147"/>
      <c r="BK1387" s="147"/>
      <c r="BL1387" s="147"/>
      <c r="BM1387" s="147"/>
      <c r="BN1387" s="147"/>
      <c r="BO1387" s="68"/>
      <c r="BP1387" s="75">
        <f>SUM(Table142[[#This Row],[Precarriage transit time in days (Enter Whole Number)]:[Oncarriage transit time in days (Enter Whole Number)]])</f>
        <v>0</v>
      </c>
      <c r="BQ1387" s="147"/>
      <c r="BR1387" s="147"/>
      <c r="BS1387" s="68"/>
      <c r="BT1387" s="147"/>
      <c r="BU1387" s="147"/>
      <c r="BV1387" s="147"/>
      <c r="BW1387" s="147"/>
      <c r="BX1387" s="68"/>
      <c r="BY1387" s="68"/>
      <c r="BZ1387" s="147"/>
      <c r="CA1387" s="147"/>
      <c r="CB1387" s="147"/>
      <c r="CC1387" s="147"/>
      <c r="CD1387" s="147"/>
      <c r="CE1387" s="147"/>
      <c r="CF1387" s="147"/>
      <c r="CG1387" s="147"/>
      <c r="CH1387" s="147"/>
      <c r="CI1387" s="147"/>
      <c r="CJ1387" s="147"/>
      <c r="CK1387" s="147"/>
      <c r="CL1387" s="150"/>
      <c r="CM1387" s="75" t="s">
        <v>2420</v>
      </c>
    </row>
    <row r="1388" spans="1:91" ht="15.6">
      <c r="A1388" s="151">
        <v>6203</v>
      </c>
      <c r="B1388" s="75" t="s">
        <v>736</v>
      </c>
      <c r="C1388" s="75" t="s">
        <v>230</v>
      </c>
      <c r="D1388" s="75" t="s">
        <v>908</v>
      </c>
      <c r="E1388" s="75" t="s">
        <v>581</v>
      </c>
      <c r="F1388" s="75" t="s">
        <v>618</v>
      </c>
      <c r="G1388" s="86" t="s">
        <v>898</v>
      </c>
      <c r="H1388" s="75" t="s">
        <v>223</v>
      </c>
      <c r="I1388" s="75" t="s">
        <v>224</v>
      </c>
      <c r="J1388" s="75" t="s">
        <v>164</v>
      </c>
      <c r="K1388" s="75" t="s">
        <v>902</v>
      </c>
      <c r="L1388" s="75" t="s">
        <v>902</v>
      </c>
      <c r="M1388" s="68"/>
      <c r="N1388" s="75" t="s">
        <v>903</v>
      </c>
      <c r="O1388" s="75" t="s">
        <v>163</v>
      </c>
      <c r="P1388" s="75" t="s">
        <v>364</v>
      </c>
      <c r="Q1388" s="75" t="s">
        <v>132</v>
      </c>
      <c r="R1388" s="75" t="s">
        <v>108</v>
      </c>
      <c r="S1388" s="75" t="s">
        <v>109</v>
      </c>
      <c r="T1388" s="75" t="s">
        <v>110</v>
      </c>
      <c r="U1388" s="68"/>
      <c r="V1388" s="68"/>
      <c r="W1388" s="75" t="s">
        <v>101</v>
      </c>
      <c r="X1388" s="76">
        <v>840</v>
      </c>
      <c r="Y1388" s="76">
        <v>17</v>
      </c>
      <c r="Z1388" s="84" t="s">
        <v>101</v>
      </c>
      <c r="AA1388" s="77">
        <v>0.25</v>
      </c>
      <c r="AB1388" s="77">
        <v>0.25</v>
      </c>
      <c r="AC1388" s="77">
        <v>0.25</v>
      </c>
      <c r="AD1388" s="77">
        <v>0.25</v>
      </c>
      <c r="AE1388" s="75"/>
      <c r="AF1388" s="75">
        <v>0</v>
      </c>
      <c r="AG1388" s="75">
        <v>0</v>
      </c>
      <c r="AH1388" s="75">
        <v>5</v>
      </c>
      <c r="AI1388" s="75"/>
      <c r="AJ1388" s="75">
        <v>0</v>
      </c>
      <c r="AK1388" s="75">
        <v>0</v>
      </c>
      <c r="AL1388" s="75">
        <v>14</v>
      </c>
      <c r="AM1388" s="75"/>
      <c r="AN1388" s="75">
        <v>0.44</v>
      </c>
      <c r="AO1388" s="147"/>
      <c r="AP1388" s="147"/>
      <c r="AQ1388" s="147"/>
      <c r="AR1388" s="116">
        <v>376.64</v>
      </c>
      <c r="AS1388" s="147"/>
      <c r="AT1388" s="68"/>
      <c r="AU1388" s="115">
        <f>SUM(Table142[[#This Row],[OTHC Per Load (USD) - 6 months validity]:[DTHC Per Load (USD) - 6 months validity]])</f>
        <v>376.64</v>
      </c>
      <c r="AV1388" s="115">
        <f>SUM(Table142[[#This Row],[OIC Per Load (USD) - 6 months validity]:[DIC Per Load (USD) - 6 months validity]])</f>
        <v>376.64</v>
      </c>
      <c r="AW1388" s="147"/>
      <c r="AX1388" s="147"/>
      <c r="AY1388" s="147"/>
      <c r="AZ1388" s="116">
        <v>376.64</v>
      </c>
      <c r="BA1388" s="147"/>
      <c r="BB1388" s="68"/>
      <c r="BC1388" s="115">
        <f>SUM(Table142[[#This Row],[OTHC Per Load (USD)- 12 months validity]:[DTHC Per Load (USD) - 12 months validity]])</f>
        <v>376.64</v>
      </c>
      <c r="BD1388" s="115">
        <f>SUM(Table142[[#This Row],[OIC Per Load (USD) - 12 months validity]:[DIC Per Load (USD)- 12 months validity]])</f>
        <v>376.64</v>
      </c>
      <c r="BE1388" s="147"/>
      <c r="BF1388" s="147"/>
      <c r="BG1388" s="147"/>
      <c r="BH1388" s="147"/>
      <c r="BI1388" s="147"/>
      <c r="BJ1388" s="147"/>
      <c r="BK1388" s="147"/>
      <c r="BL1388" s="147"/>
      <c r="BM1388" s="147"/>
      <c r="BN1388" s="147"/>
      <c r="BO1388" s="68"/>
      <c r="BP1388" s="75">
        <f>SUM(Table142[[#This Row],[Precarriage transit time in days (Enter Whole Number)]:[Oncarriage transit time in days (Enter Whole Number)]])</f>
        <v>0</v>
      </c>
      <c r="BQ1388" s="147"/>
      <c r="BR1388" s="147"/>
      <c r="BS1388" s="68"/>
      <c r="BT1388" s="147"/>
      <c r="BU1388" s="147"/>
      <c r="BV1388" s="147"/>
      <c r="BW1388" s="147"/>
      <c r="BX1388" s="68"/>
      <c r="BY1388" s="68"/>
      <c r="BZ1388" s="147"/>
      <c r="CA1388" s="147"/>
      <c r="CB1388" s="147"/>
      <c r="CC1388" s="147"/>
      <c r="CD1388" s="147"/>
      <c r="CE1388" s="147"/>
      <c r="CF1388" s="147"/>
      <c r="CG1388" s="147"/>
      <c r="CH1388" s="147"/>
      <c r="CI1388" s="147"/>
      <c r="CJ1388" s="147"/>
      <c r="CK1388" s="147"/>
      <c r="CL1388" s="150"/>
      <c r="CM1388" s="75" t="s">
        <v>2418</v>
      </c>
    </row>
    <row r="1389" spans="1:91" ht="15.6">
      <c r="A1389" s="81">
        <v>6204</v>
      </c>
      <c r="B1389" s="75" t="s">
        <v>736</v>
      </c>
      <c r="C1389" s="75" t="s">
        <v>230</v>
      </c>
      <c r="D1389" s="75" t="s">
        <v>909</v>
      </c>
      <c r="E1389" s="75" t="s">
        <v>581</v>
      </c>
      <c r="F1389" s="75" t="s">
        <v>618</v>
      </c>
      <c r="G1389" s="86" t="s">
        <v>898</v>
      </c>
      <c r="H1389" s="75" t="s">
        <v>223</v>
      </c>
      <c r="I1389" s="75" t="s">
        <v>224</v>
      </c>
      <c r="J1389" s="75" t="s">
        <v>164</v>
      </c>
      <c r="K1389" s="75" t="s">
        <v>902</v>
      </c>
      <c r="L1389" s="75" t="s">
        <v>902</v>
      </c>
      <c r="M1389" s="68"/>
      <c r="N1389" s="75" t="s">
        <v>903</v>
      </c>
      <c r="O1389" s="75" t="s">
        <v>163</v>
      </c>
      <c r="P1389" s="75" t="s">
        <v>364</v>
      </c>
      <c r="Q1389" s="75" t="s">
        <v>132</v>
      </c>
      <c r="R1389" s="75" t="s">
        <v>108</v>
      </c>
      <c r="S1389" s="75" t="s">
        <v>109</v>
      </c>
      <c r="T1389" s="75" t="s">
        <v>110</v>
      </c>
      <c r="U1389" s="68"/>
      <c r="V1389" s="68"/>
      <c r="W1389" s="75" t="s">
        <v>101</v>
      </c>
      <c r="X1389" s="76">
        <v>1</v>
      </c>
      <c r="Y1389" s="76">
        <v>1</v>
      </c>
      <c r="Z1389" s="84" t="s">
        <v>101</v>
      </c>
      <c r="AA1389" s="77">
        <v>0.25</v>
      </c>
      <c r="AB1389" s="77">
        <v>0.25</v>
      </c>
      <c r="AC1389" s="77">
        <v>0.25</v>
      </c>
      <c r="AD1389" s="77">
        <v>0.25</v>
      </c>
      <c r="AE1389" s="75"/>
      <c r="AF1389" s="75">
        <v>0</v>
      </c>
      <c r="AG1389" s="75">
        <v>0</v>
      </c>
      <c r="AH1389" s="75">
        <v>5</v>
      </c>
      <c r="AI1389" s="75"/>
      <c r="AJ1389" s="75">
        <v>0</v>
      </c>
      <c r="AK1389" s="75">
        <v>0</v>
      </c>
      <c r="AL1389" s="75">
        <v>14</v>
      </c>
      <c r="AM1389" s="75"/>
      <c r="AN1389" s="75">
        <v>0.44</v>
      </c>
      <c r="AO1389" s="147"/>
      <c r="AP1389" s="147"/>
      <c r="AQ1389" s="147"/>
      <c r="AR1389" s="116">
        <v>376.64</v>
      </c>
      <c r="AS1389" s="147"/>
      <c r="AT1389" s="68"/>
      <c r="AU1389" s="115">
        <f>SUM(Table142[[#This Row],[OTHC Per Load (USD) - 6 months validity]:[DTHC Per Load (USD) - 6 months validity]])</f>
        <v>376.64</v>
      </c>
      <c r="AV1389" s="115">
        <f>SUM(Table142[[#This Row],[OIC Per Load (USD) - 6 months validity]:[DIC Per Load (USD) - 6 months validity]])</f>
        <v>376.64</v>
      </c>
      <c r="AW1389" s="147"/>
      <c r="AX1389" s="147"/>
      <c r="AY1389" s="147"/>
      <c r="AZ1389" s="116">
        <v>376.64</v>
      </c>
      <c r="BA1389" s="147"/>
      <c r="BB1389" s="68"/>
      <c r="BC1389" s="115">
        <f>SUM(Table142[[#This Row],[OTHC Per Load (USD)- 12 months validity]:[DTHC Per Load (USD) - 12 months validity]])</f>
        <v>376.64</v>
      </c>
      <c r="BD1389" s="115">
        <f>SUM(Table142[[#This Row],[OIC Per Load (USD) - 12 months validity]:[DIC Per Load (USD)- 12 months validity]])</f>
        <v>376.64</v>
      </c>
      <c r="BE1389" s="147"/>
      <c r="BF1389" s="147"/>
      <c r="BG1389" s="147"/>
      <c r="BH1389" s="147"/>
      <c r="BI1389" s="147"/>
      <c r="BJ1389" s="147"/>
      <c r="BK1389" s="147"/>
      <c r="BL1389" s="147"/>
      <c r="BM1389" s="147"/>
      <c r="BN1389" s="147"/>
      <c r="BO1389" s="68"/>
      <c r="BP1389" s="75">
        <f>SUM(Table142[[#This Row],[Precarriage transit time in days (Enter Whole Number)]:[Oncarriage transit time in days (Enter Whole Number)]])</f>
        <v>0</v>
      </c>
      <c r="BQ1389" s="147"/>
      <c r="BR1389" s="147"/>
      <c r="BS1389" s="68"/>
      <c r="BT1389" s="147"/>
      <c r="BU1389" s="147"/>
      <c r="BV1389" s="147"/>
      <c r="BW1389" s="147"/>
      <c r="BX1389" s="68"/>
      <c r="BY1389" s="68"/>
      <c r="BZ1389" s="147"/>
      <c r="CA1389" s="147"/>
      <c r="CB1389" s="147"/>
      <c r="CC1389" s="147"/>
      <c r="CD1389" s="147"/>
      <c r="CE1389" s="147"/>
      <c r="CF1389" s="147"/>
      <c r="CG1389" s="147"/>
      <c r="CH1389" s="147"/>
      <c r="CI1389" s="147"/>
      <c r="CJ1389" s="147"/>
      <c r="CK1389" s="147"/>
      <c r="CL1389" s="150"/>
      <c r="CM1389" s="75" t="s">
        <v>1200</v>
      </c>
    </row>
    <row r="1390" spans="1:91" ht="15.6">
      <c r="A1390" s="81">
        <v>6205</v>
      </c>
      <c r="B1390" s="75" t="s">
        <v>736</v>
      </c>
      <c r="C1390" s="75" t="s">
        <v>230</v>
      </c>
      <c r="D1390" s="75" t="s">
        <v>127</v>
      </c>
      <c r="E1390" s="75" t="s">
        <v>581</v>
      </c>
      <c r="F1390" s="75" t="s">
        <v>618</v>
      </c>
      <c r="G1390" s="86" t="s">
        <v>898</v>
      </c>
      <c r="H1390" s="75" t="s">
        <v>223</v>
      </c>
      <c r="I1390" s="75" t="s">
        <v>224</v>
      </c>
      <c r="J1390" s="75" t="s">
        <v>164</v>
      </c>
      <c r="K1390" s="75" t="s">
        <v>902</v>
      </c>
      <c r="L1390" s="75" t="s">
        <v>902</v>
      </c>
      <c r="M1390" s="68"/>
      <c r="N1390" s="75" t="s">
        <v>903</v>
      </c>
      <c r="O1390" s="75" t="s">
        <v>163</v>
      </c>
      <c r="P1390" s="75" t="s">
        <v>364</v>
      </c>
      <c r="Q1390" s="75" t="s">
        <v>132</v>
      </c>
      <c r="R1390" s="75" t="s">
        <v>108</v>
      </c>
      <c r="S1390" s="75" t="s">
        <v>109</v>
      </c>
      <c r="T1390" s="75" t="s">
        <v>110</v>
      </c>
      <c r="U1390" s="68"/>
      <c r="V1390" s="68"/>
      <c r="W1390" s="75" t="s">
        <v>101</v>
      </c>
      <c r="X1390" s="76">
        <v>1</v>
      </c>
      <c r="Y1390" s="76">
        <v>1</v>
      </c>
      <c r="Z1390" s="84" t="s">
        <v>101</v>
      </c>
      <c r="AA1390" s="77">
        <v>0.25</v>
      </c>
      <c r="AB1390" s="77">
        <v>0.25</v>
      </c>
      <c r="AC1390" s="77">
        <v>0.25</v>
      </c>
      <c r="AD1390" s="77">
        <v>0.25</v>
      </c>
      <c r="AE1390" s="75"/>
      <c r="AF1390" s="75">
        <v>0</v>
      </c>
      <c r="AG1390" s="75">
        <v>0</v>
      </c>
      <c r="AH1390" s="75">
        <v>5</v>
      </c>
      <c r="AI1390" s="75"/>
      <c r="AJ1390" s="75">
        <v>0</v>
      </c>
      <c r="AK1390" s="75">
        <v>0</v>
      </c>
      <c r="AL1390" s="75">
        <v>14</v>
      </c>
      <c r="AM1390" s="75"/>
      <c r="AN1390" s="75">
        <v>0.44</v>
      </c>
      <c r="AO1390" s="147"/>
      <c r="AP1390" s="147"/>
      <c r="AQ1390" s="147"/>
      <c r="AR1390" s="116">
        <v>376.64</v>
      </c>
      <c r="AS1390" s="147"/>
      <c r="AT1390" s="68"/>
      <c r="AU1390" s="115">
        <f>SUM(Table142[[#This Row],[OTHC Per Load (USD) - 6 months validity]:[DTHC Per Load (USD) - 6 months validity]])</f>
        <v>376.64</v>
      </c>
      <c r="AV1390" s="115">
        <f>SUM(Table142[[#This Row],[OIC Per Load (USD) - 6 months validity]:[DIC Per Load (USD) - 6 months validity]])</f>
        <v>376.64</v>
      </c>
      <c r="AW1390" s="147"/>
      <c r="AX1390" s="147"/>
      <c r="AY1390" s="147"/>
      <c r="AZ1390" s="116">
        <v>376.64</v>
      </c>
      <c r="BA1390" s="147"/>
      <c r="BB1390" s="68"/>
      <c r="BC1390" s="115">
        <f>SUM(Table142[[#This Row],[OTHC Per Load (USD)- 12 months validity]:[DTHC Per Load (USD) - 12 months validity]])</f>
        <v>376.64</v>
      </c>
      <c r="BD1390" s="115">
        <f>SUM(Table142[[#This Row],[OIC Per Load (USD) - 12 months validity]:[DIC Per Load (USD)- 12 months validity]])</f>
        <v>376.64</v>
      </c>
      <c r="BE1390" s="147"/>
      <c r="BF1390" s="147"/>
      <c r="BG1390" s="147"/>
      <c r="BH1390" s="147"/>
      <c r="BI1390" s="147"/>
      <c r="BJ1390" s="147"/>
      <c r="BK1390" s="147"/>
      <c r="BL1390" s="147"/>
      <c r="BM1390" s="147"/>
      <c r="BN1390" s="147"/>
      <c r="BO1390" s="68"/>
      <c r="BP1390" s="75">
        <f>SUM(Table142[[#This Row],[Precarriage transit time in days (Enter Whole Number)]:[Oncarriage transit time in days (Enter Whole Number)]])</f>
        <v>0</v>
      </c>
      <c r="BQ1390" s="147"/>
      <c r="BR1390" s="147"/>
      <c r="BS1390" s="68"/>
      <c r="BT1390" s="147"/>
      <c r="BU1390" s="147"/>
      <c r="BV1390" s="147"/>
      <c r="BW1390" s="147"/>
      <c r="BX1390" s="68"/>
      <c r="BY1390" s="68"/>
      <c r="BZ1390" s="147"/>
      <c r="CA1390" s="147"/>
      <c r="CB1390" s="147"/>
      <c r="CC1390" s="147"/>
      <c r="CD1390" s="147"/>
      <c r="CE1390" s="147"/>
      <c r="CF1390" s="147"/>
      <c r="CG1390" s="147"/>
      <c r="CH1390" s="147"/>
      <c r="CI1390" s="147"/>
      <c r="CJ1390" s="147"/>
      <c r="CK1390" s="147"/>
      <c r="CL1390" s="150"/>
      <c r="CM1390" s="75" t="s">
        <v>2415</v>
      </c>
    </row>
    <row r="1391" spans="1:91" ht="15.6">
      <c r="A1391" s="81">
        <v>6206</v>
      </c>
      <c r="B1391" s="75" t="s">
        <v>736</v>
      </c>
      <c r="C1391" s="75" t="s">
        <v>230</v>
      </c>
      <c r="D1391" s="75" t="s">
        <v>908</v>
      </c>
      <c r="E1391" s="75" t="s">
        <v>910</v>
      </c>
      <c r="F1391" s="75" t="s">
        <v>618</v>
      </c>
      <c r="G1391" s="86">
        <v>27537</v>
      </c>
      <c r="H1391" s="75" t="s">
        <v>223</v>
      </c>
      <c r="I1391" s="75" t="s">
        <v>224</v>
      </c>
      <c r="J1391" s="75" t="s">
        <v>164</v>
      </c>
      <c r="K1391" s="75" t="s">
        <v>902</v>
      </c>
      <c r="L1391" s="75" t="s">
        <v>902</v>
      </c>
      <c r="M1391" s="68"/>
      <c r="N1391" s="75" t="s">
        <v>903</v>
      </c>
      <c r="O1391" s="75" t="s">
        <v>163</v>
      </c>
      <c r="P1391" s="75" t="s">
        <v>364</v>
      </c>
      <c r="Q1391" s="75" t="s">
        <v>132</v>
      </c>
      <c r="R1391" s="75" t="s">
        <v>108</v>
      </c>
      <c r="S1391" s="75" t="s">
        <v>109</v>
      </c>
      <c r="T1391" s="75" t="s">
        <v>110</v>
      </c>
      <c r="U1391" s="68"/>
      <c r="V1391" s="68"/>
      <c r="W1391" s="75" t="s">
        <v>101</v>
      </c>
      <c r="X1391" s="76">
        <v>20</v>
      </c>
      <c r="Y1391" s="76">
        <v>1</v>
      </c>
      <c r="Z1391" s="84" t="s">
        <v>101</v>
      </c>
      <c r="AA1391" s="77">
        <v>0.25</v>
      </c>
      <c r="AB1391" s="77">
        <v>0.25</v>
      </c>
      <c r="AC1391" s="77">
        <v>0.25</v>
      </c>
      <c r="AD1391" s="77">
        <v>0.25</v>
      </c>
      <c r="AE1391" s="75"/>
      <c r="AF1391" s="75">
        <v>0</v>
      </c>
      <c r="AG1391" s="75">
        <v>0</v>
      </c>
      <c r="AH1391" s="75">
        <v>5</v>
      </c>
      <c r="AI1391" s="75"/>
      <c r="AJ1391" s="75">
        <v>0</v>
      </c>
      <c r="AK1391" s="75">
        <v>0</v>
      </c>
      <c r="AL1391" s="75">
        <v>14</v>
      </c>
      <c r="AM1391" s="75"/>
      <c r="AN1391" s="75">
        <v>0.44</v>
      </c>
      <c r="AO1391" s="147"/>
      <c r="AP1391" s="147"/>
      <c r="AQ1391" s="147"/>
      <c r="AR1391" s="116">
        <v>376.64</v>
      </c>
      <c r="AS1391" s="147"/>
      <c r="AT1391" s="68"/>
      <c r="AU1391" s="115">
        <f>SUM(Table142[[#This Row],[OTHC Per Load (USD) - 6 months validity]:[DTHC Per Load (USD) - 6 months validity]])</f>
        <v>376.64</v>
      </c>
      <c r="AV1391" s="115">
        <f>SUM(Table142[[#This Row],[OIC Per Load (USD) - 6 months validity]:[DIC Per Load (USD) - 6 months validity]])</f>
        <v>376.64</v>
      </c>
      <c r="AW1391" s="147"/>
      <c r="AX1391" s="147"/>
      <c r="AY1391" s="147"/>
      <c r="AZ1391" s="116">
        <v>376.64</v>
      </c>
      <c r="BA1391" s="147"/>
      <c r="BB1391" s="68"/>
      <c r="BC1391" s="115">
        <f>SUM(Table142[[#This Row],[OTHC Per Load (USD)- 12 months validity]:[DTHC Per Load (USD) - 12 months validity]])</f>
        <v>376.64</v>
      </c>
      <c r="BD1391" s="115">
        <f>SUM(Table142[[#This Row],[OIC Per Load (USD) - 12 months validity]:[DIC Per Load (USD)- 12 months validity]])</f>
        <v>376.64</v>
      </c>
      <c r="BE1391" s="147"/>
      <c r="BF1391" s="147"/>
      <c r="BG1391" s="147"/>
      <c r="BH1391" s="147"/>
      <c r="BI1391" s="147"/>
      <c r="BJ1391" s="147"/>
      <c r="BK1391" s="147"/>
      <c r="BL1391" s="147"/>
      <c r="BM1391" s="147"/>
      <c r="BN1391" s="147"/>
      <c r="BO1391" s="68"/>
      <c r="BP1391" s="75">
        <f>SUM(Table142[[#This Row],[Precarriage transit time in days (Enter Whole Number)]:[Oncarriage transit time in days (Enter Whole Number)]])</f>
        <v>0</v>
      </c>
      <c r="BQ1391" s="147"/>
      <c r="BR1391" s="147"/>
      <c r="BS1391" s="68"/>
      <c r="BT1391" s="147"/>
      <c r="BU1391" s="147"/>
      <c r="BV1391" s="147"/>
      <c r="BW1391" s="147"/>
      <c r="BX1391" s="68"/>
      <c r="BY1391" s="68"/>
      <c r="BZ1391" s="147"/>
      <c r="CA1391" s="147"/>
      <c r="CB1391" s="147"/>
      <c r="CC1391" s="147"/>
      <c r="CD1391" s="147"/>
      <c r="CE1391" s="147"/>
      <c r="CF1391" s="147"/>
      <c r="CG1391" s="147"/>
      <c r="CH1391" s="147"/>
      <c r="CI1391" s="147"/>
      <c r="CJ1391" s="147"/>
      <c r="CK1391" s="147"/>
      <c r="CL1391" s="150"/>
      <c r="CM1391" s="75" t="s">
        <v>2414</v>
      </c>
    </row>
    <row r="1392" spans="1:91" ht="15.6">
      <c r="A1392" s="81">
        <v>6207</v>
      </c>
      <c r="B1392" s="75" t="s">
        <v>736</v>
      </c>
      <c r="C1392" s="75" t="s">
        <v>230</v>
      </c>
      <c r="D1392" s="75" t="s">
        <v>908</v>
      </c>
      <c r="E1392" s="75" t="s">
        <v>354</v>
      </c>
      <c r="F1392" s="75" t="s">
        <v>618</v>
      </c>
      <c r="G1392" s="86">
        <v>45856</v>
      </c>
      <c r="H1392" s="75" t="s">
        <v>223</v>
      </c>
      <c r="I1392" s="75" t="s">
        <v>224</v>
      </c>
      <c r="J1392" s="75" t="s">
        <v>164</v>
      </c>
      <c r="K1392" s="75" t="s">
        <v>902</v>
      </c>
      <c r="L1392" s="75" t="s">
        <v>902</v>
      </c>
      <c r="M1392" s="68"/>
      <c r="N1392" s="75" t="s">
        <v>903</v>
      </c>
      <c r="O1392" s="75" t="s">
        <v>163</v>
      </c>
      <c r="P1392" s="75" t="s">
        <v>364</v>
      </c>
      <c r="Q1392" s="75" t="s">
        <v>132</v>
      </c>
      <c r="R1392" s="75" t="s">
        <v>108</v>
      </c>
      <c r="S1392" s="75" t="s">
        <v>109</v>
      </c>
      <c r="T1392" s="75" t="s">
        <v>110</v>
      </c>
      <c r="U1392" s="68"/>
      <c r="V1392" s="68"/>
      <c r="W1392" s="75" t="s">
        <v>101</v>
      </c>
      <c r="X1392" s="76">
        <v>20</v>
      </c>
      <c r="Y1392" s="76">
        <v>1</v>
      </c>
      <c r="Z1392" s="84" t="s">
        <v>101</v>
      </c>
      <c r="AA1392" s="77">
        <v>0.25</v>
      </c>
      <c r="AB1392" s="77">
        <v>0.25</v>
      </c>
      <c r="AC1392" s="77">
        <v>0.25</v>
      </c>
      <c r="AD1392" s="77">
        <v>0.25</v>
      </c>
      <c r="AE1392" s="75"/>
      <c r="AF1392" s="75">
        <v>0</v>
      </c>
      <c r="AG1392" s="75">
        <v>0</v>
      </c>
      <c r="AH1392" s="75">
        <v>5</v>
      </c>
      <c r="AI1392" s="75"/>
      <c r="AJ1392" s="75">
        <v>0</v>
      </c>
      <c r="AK1392" s="75">
        <v>0</v>
      </c>
      <c r="AL1392" s="75">
        <v>14</v>
      </c>
      <c r="AM1392" s="75"/>
      <c r="AN1392" s="75">
        <v>0.44</v>
      </c>
      <c r="AO1392" s="147"/>
      <c r="AP1392" s="147"/>
      <c r="AQ1392" s="147"/>
      <c r="AR1392" s="116">
        <v>376.64</v>
      </c>
      <c r="AS1392" s="147"/>
      <c r="AT1392" s="68"/>
      <c r="AU1392" s="115">
        <f>SUM(Table142[[#This Row],[OTHC Per Load (USD) - 6 months validity]:[DTHC Per Load (USD) - 6 months validity]])</f>
        <v>376.64</v>
      </c>
      <c r="AV1392" s="115">
        <f>SUM(Table142[[#This Row],[OIC Per Load (USD) - 6 months validity]:[DIC Per Load (USD) - 6 months validity]])</f>
        <v>376.64</v>
      </c>
      <c r="AW1392" s="147"/>
      <c r="AX1392" s="147"/>
      <c r="AY1392" s="147"/>
      <c r="AZ1392" s="116">
        <v>376.64</v>
      </c>
      <c r="BA1392" s="147"/>
      <c r="BB1392" s="68"/>
      <c r="BC1392" s="115">
        <f>SUM(Table142[[#This Row],[OTHC Per Load (USD)- 12 months validity]:[DTHC Per Load (USD) - 12 months validity]])</f>
        <v>376.64</v>
      </c>
      <c r="BD1392" s="115">
        <f>SUM(Table142[[#This Row],[OIC Per Load (USD) - 12 months validity]:[DIC Per Load (USD)- 12 months validity]])</f>
        <v>376.64</v>
      </c>
      <c r="BE1392" s="147"/>
      <c r="BF1392" s="147"/>
      <c r="BG1392" s="147"/>
      <c r="BH1392" s="147"/>
      <c r="BI1392" s="147"/>
      <c r="BJ1392" s="147"/>
      <c r="BK1392" s="147"/>
      <c r="BL1392" s="147"/>
      <c r="BM1392" s="147"/>
      <c r="BN1392" s="147"/>
      <c r="BO1392" s="68"/>
      <c r="BP1392" s="75">
        <f>SUM(Table142[[#This Row],[Precarriage transit time in days (Enter Whole Number)]:[Oncarriage transit time in days (Enter Whole Number)]])</f>
        <v>0</v>
      </c>
      <c r="BQ1392" s="147"/>
      <c r="BR1392" s="147"/>
      <c r="BS1392" s="68"/>
      <c r="BT1392" s="147"/>
      <c r="BU1392" s="147"/>
      <c r="BV1392" s="147"/>
      <c r="BW1392" s="147"/>
      <c r="BX1392" s="68"/>
      <c r="BY1392" s="68"/>
      <c r="BZ1392" s="147"/>
      <c r="CA1392" s="147"/>
      <c r="CB1392" s="147"/>
      <c r="CC1392" s="147"/>
      <c r="CD1392" s="147"/>
      <c r="CE1392" s="147"/>
      <c r="CF1392" s="147"/>
      <c r="CG1392" s="147"/>
      <c r="CH1392" s="147"/>
      <c r="CI1392" s="147"/>
      <c r="CJ1392" s="147"/>
      <c r="CK1392" s="147"/>
      <c r="CL1392" s="150"/>
      <c r="CM1392" s="75" t="s">
        <v>2412</v>
      </c>
    </row>
    <row r="1393" spans="1:91" ht="15.6">
      <c r="A1393" s="151">
        <v>6208</v>
      </c>
      <c r="B1393" s="75" t="s">
        <v>736</v>
      </c>
      <c r="C1393" s="75" t="s">
        <v>230</v>
      </c>
      <c r="D1393" s="75" t="s">
        <v>103</v>
      </c>
      <c r="E1393" s="75" t="s">
        <v>702</v>
      </c>
      <c r="F1393" s="75" t="s">
        <v>703</v>
      </c>
      <c r="G1393" s="86">
        <v>67560</v>
      </c>
      <c r="H1393" s="75" t="s">
        <v>162</v>
      </c>
      <c r="I1393" s="75" t="s">
        <v>163</v>
      </c>
      <c r="J1393" s="75" t="s">
        <v>634</v>
      </c>
      <c r="K1393" s="75" t="s">
        <v>617</v>
      </c>
      <c r="L1393" s="75" t="s">
        <v>617</v>
      </c>
      <c r="M1393" s="68"/>
      <c r="N1393" s="75" t="s">
        <v>585</v>
      </c>
      <c r="O1393" s="75" t="s">
        <v>163</v>
      </c>
      <c r="P1393" s="75" t="s">
        <v>366</v>
      </c>
      <c r="Q1393" s="75" t="s">
        <v>580</v>
      </c>
      <c r="R1393" s="75" t="s">
        <v>108</v>
      </c>
      <c r="S1393" s="75" t="s">
        <v>109</v>
      </c>
      <c r="T1393" s="75" t="s">
        <v>207</v>
      </c>
      <c r="U1393" s="75"/>
      <c r="V1393" s="75"/>
      <c r="W1393" s="75" t="s">
        <v>101</v>
      </c>
      <c r="X1393" s="76">
        <v>5</v>
      </c>
      <c r="Y1393" s="76">
        <v>1</v>
      </c>
      <c r="Z1393" s="84" t="s">
        <v>101</v>
      </c>
      <c r="AA1393" s="77">
        <v>0.25</v>
      </c>
      <c r="AB1393" s="77">
        <v>0.25</v>
      </c>
      <c r="AC1393" s="77">
        <v>0.25</v>
      </c>
      <c r="AD1393" s="77">
        <v>0.25</v>
      </c>
      <c r="AE1393" s="75"/>
      <c r="AF1393" s="75">
        <v>0</v>
      </c>
      <c r="AG1393" s="75">
        <v>0</v>
      </c>
      <c r="AH1393" s="75">
        <v>10</v>
      </c>
      <c r="AI1393" s="75"/>
      <c r="AJ1393" s="75">
        <v>0</v>
      </c>
      <c r="AK1393" s="75">
        <v>0</v>
      </c>
      <c r="AL1393" s="75">
        <v>14</v>
      </c>
      <c r="AM1393" s="75"/>
      <c r="AN1393" s="75">
        <v>0.31</v>
      </c>
      <c r="AO1393" s="147"/>
      <c r="AP1393" s="147"/>
      <c r="AQ1393" s="147"/>
      <c r="AR1393" s="116">
        <v>199.02</v>
      </c>
      <c r="AS1393" s="147"/>
      <c r="AT1393" s="68"/>
      <c r="AU1393" s="115">
        <f>SUM(Table142[[#This Row],[OTHC Per Load (USD) - 6 months validity]:[DTHC Per Load (USD) - 6 months validity]])</f>
        <v>199.02</v>
      </c>
      <c r="AV1393" s="115">
        <f>SUM(Table142[[#This Row],[OIC Per Load (USD) - 6 months validity]:[DIC Per Load (USD) - 6 months validity]])</f>
        <v>199.02</v>
      </c>
      <c r="AW1393" s="147"/>
      <c r="AX1393" s="147"/>
      <c r="AY1393" s="147"/>
      <c r="AZ1393" s="116">
        <v>199.02</v>
      </c>
      <c r="BA1393" s="147"/>
      <c r="BB1393" s="68"/>
      <c r="BC1393" s="115">
        <f>SUM(Table142[[#This Row],[OTHC Per Load (USD)- 12 months validity]:[DTHC Per Load (USD) - 12 months validity]])</f>
        <v>199.02</v>
      </c>
      <c r="BD1393" s="115">
        <f>SUM(Table142[[#This Row],[OIC Per Load (USD) - 12 months validity]:[DIC Per Load (USD)- 12 months validity]])</f>
        <v>199.02</v>
      </c>
      <c r="BE1393" s="147"/>
      <c r="BF1393" s="147"/>
      <c r="BG1393" s="147"/>
      <c r="BH1393" s="147"/>
      <c r="BI1393" s="147"/>
      <c r="BJ1393" s="147"/>
      <c r="BK1393" s="147"/>
      <c r="BL1393" s="147"/>
      <c r="BM1393" s="147"/>
      <c r="BN1393" s="147"/>
      <c r="BO1393" s="68"/>
      <c r="BP1393" s="75">
        <f>SUM(Table142[[#This Row],[Precarriage transit time in days (Enter Whole Number)]:[Oncarriage transit time in days (Enter Whole Number)]])</f>
        <v>0</v>
      </c>
      <c r="BQ1393" s="147"/>
      <c r="BR1393" s="147"/>
      <c r="BS1393" s="68"/>
      <c r="BT1393" s="147"/>
      <c r="BU1393" s="147"/>
      <c r="BV1393" s="147"/>
      <c r="BW1393" s="147"/>
      <c r="BX1393" s="68"/>
      <c r="BY1393" s="68"/>
      <c r="BZ1393" s="147"/>
      <c r="CA1393" s="147"/>
      <c r="CB1393" s="147"/>
      <c r="CC1393" s="147"/>
      <c r="CD1393" s="147"/>
      <c r="CE1393" s="147"/>
      <c r="CF1393" s="147"/>
      <c r="CG1393" s="147"/>
      <c r="CH1393" s="147"/>
      <c r="CI1393" s="147"/>
      <c r="CJ1393" s="147"/>
      <c r="CK1393" s="147"/>
      <c r="CL1393" s="150"/>
      <c r="CM1393" s="75" t="s">
        <v>1201</v>
      </c>
    </row>
    <row r="1394" spans="1:91" ht="15.6">
      <c r="A1394" s="81">
        <v>6209</v>
      </c>
      <c r="B1394" s="75" t="s">
        <v>736</v>
      </c>
      <c r="C1394" s="75" t="s">
        <v>230</v>
      </c>
      <c r="D1394" s="75" t="s">
        <v>127</v>
      </c>
      <c r="E1394" s="75" t="s">
        <v>581</v>
      </c>
      <c r="F1394" s="75" t="s">
        <v>565</v>
      </c>
      <c r="G1394" s="86" t="s">
        <v>898</v>
      </c>
      <c r="H1394" s="75" t="s">
        <v>223</v>
      </c>
      <c r="I1394" s="75" t="s">
        <v>224</v>
      </c>
      <c r="J1394" s="75" t="s">
        <v>164</v>
      </c>
      <c r="K1394" s="75" t="s">
        <v>588</v>
      </c>
      <c r="L1394" s="75" t="s">
        <v>589</v>
      </c>
      <c r="M1394" s="68"/>
      <c r="N1394" s="75" t="s">
        <v>590</v>
      </c>
      <c r="O1394" s="75" t="s">
        <v>163</v>
      </c>
      <c r="P1394" s="75" t="s">
        <v>366</v>
      </c>
      <c r="Q1394" s="75" t="s">
        <v>132</v>
      </c>
      <c r="R1394" s="75" t="s">
        <v>108</v>
      </c>
      <c r="S1394" s="75" t="s">
        <v>109</v>
      </c>
      <c r="T1394" s="75" t="s">
        <v>207</v>
      </c>
      <c r="U1394" s="68"/>
      <c r="V1394" s="68"/>
      <c r="W1394" s="75" t="s">
        <v>101</v>
      </c>
      <c r="X1394" s="76">
        <v>5</v>
      </c>
      <c r="Y1394" s="76">
        <v>1</v>
      </c>
      <c r="Z1394" s="84" t="s">
        <v>101</v>
      </c>
      <c r="AA1394" s="77">
        <v>0.25</v>
      </c>
      <c r="AB1394" s="77">
        <v>0.25</v>
      </c>
      <c r="AC1394" s="77">
        <v>0.25</v>
      </c>
      <c r="AD1394" s="77">
        <v>0.25</v>
      </c>
      <c r="AE1394" s="75"/>
      <c r="AF1394" s="75">
        <v>0</v>
      </c>
      <c r="AG1394" s="75">
        <v>0</v>
      </c>
      <c r="AH1394" s="75">
        <v>10</v>
      </c>
      <c r="AI1394" s="75"/>
      <c r="AJ1394" s="75">
        <v>0</v>
      </c>
      <c r="AK1394" s="75">
        <v>0</v>
      </c>
      <c r="AL1394" s="75">
        <v>10</v>
      </c>
      <c r="AM1394" s="75"/>
      <c r="AN1394" s="75">
        <v>0.44</v>
      </c>
      <c r="AO1394" s="147"/>
      <c r="AP1394" s="147"/>
      <c r="AQ1394" s="147"/>
      <c r="AR1394" s="116">
        <v>376.64</v>
      </c>
      <c r="AS1394" s="147"/>
      <c r="AT1394" s="68"/>
      <c r="AU1394" s="115">
        <f>SUM(Table142[[#This Row],[OTHC Per Load (USD) - 6 months validity]:[DTHC Per Load (USD) - 6 months validity]])</f>
        <v>376.64</v>
      </c>
      <c r="AV1394" s="115">
        <f>SUM(Table142[[#This Row],[OIC Per Load (USD) - 6 months validity]:[DIC Per Load (USD) - 6 months validity]])</f>
        <v>376.64</v>
      </c>
      <c r="AW1394" s="147"/>
      <c r="AX1394" s="147"/>
      <c r="AY1394" s="147"/>
      <c r="AZ1394" s="116">
        <v>376.64</v>
      </c>
      <c r="BA1394" s="147"/>
      <c r="BB1394" s="68"/>
      <c r="BC1394" s="115">
        <f>SUM(Table142[[#This Row],[OTHC Per Load (USD)- 12 months validity]:[DTHC Per Load (USD) - 12 months validity]])</f>
        <v>376.64</v>
      </c>
      <c r="BD1394" s="115">
        <f>SUM(Table142[[#This Row],[OIC Per Load (USD) - 12 months validity]:[DIC Per Load (USD)- 12 months validity]])</f>
        <v>376.64</v>
      </c>
      <c r="BE1394" s="147"/>
      <c r="BF1394" s="147"/>
      <c r="BG1394" s="147"/>
      <c r="BH1394" s="147"/>
      <c r="BI1394" s="147"/>
      <c r="BJ1394" s="147"/>
      <c r="BK1394" s="147"/>
      <c r="BL1394" s="147"/>
      <c r="BM1394" s="147"/>
      <c r="BN1394" s="147"/>
      <c r="BO1394" s="68"/>
      <c r="BP1394" s="75">
        <f>SUM(Table142[[#This Row],[Precarriage transit time in days (Enter Whole Number)]:[Oncarriage transit time in days (Enter Whole Number)]])</f>
        <v>0</v>
      </c>
      <c r="BQ1394" s="147"/>
      <c r="BR1394" s="147"/>
      <c r="BS1394" s="68"/>
      <c r="BT1394" s="147"/>
      <c r="BU1394" s="147"/>
      <c r="BV1394" s="147"/>
      <c r="BW1394" s="147"/>
      <c r="BX1394" s="68"/>
      <c r="BY1394" s="68"/>
      <c r="BZ1394" s="147"/>
      <c r="CA1394" s="147"/>
      <c r="CB1394" s="147"/>
      <c r="CC1394" s="147"/>
      <c r="CD1394" s="147"/>
      <c r="CE1394" s="147"/>
      <c r="CF1394" s="147"/>
      <c r="CG1394" s="147"/>
      <c r="CH1394" s="147"/>
      <c r="CI1394" s="147"/>
      <c r="CJ1394" s="147"/>
      <c r="CK1394" s="147"/>
      <c r="CL1394" s="150"/>
      <c r="CM1394" s="75" t="s">
        <v>1202</v>
      </c>
    </row>
    <row r="1395" spans="1:91" ht="15.6">
      <c r="A1395" s="81">
        <v>6210</v>
      </c>
      <c r="B1395" s="75" t="s">
        <v>736</v>
      </c>
      <c r="C1395" s="75" t="s">
        <v>230</v>
      </c>
      <c r="D1395" s="75" t="s">
        <v>88</v>
      </c>
      <c r="E1395" s="75" t="s">
        <v>581</v>
      </c>
      <c r="F1395" s="75" t="s">
        <v>565</v>
      </c>
      <c r="G1395" s="86" t="s">
        <v>898</v>
      </c>
      <c r="H1395" s="75" t="s">
        <v>223</v>
      </c>
      <c r="I1395" s="75" t="s">
        <v>224</v>
      </c>
      <c r="J1395" s="75" t="s">
        <v>164</v>
      </c>
      <c r="K1395" s="75" t="s">
        <v>588</v>
      </c>
      <c r="L1395" s="75" t="s">
        <v>589</v>
      </c>
      <c r="M1395" s="68"/>
      <c r="N1395" s="75" t="s">
        <v>590</v>
      </c>
      <c r="O1395" s="75" t="s">
        <v>163</v>
      </c>
      <c r="P1395" s="75" t="s">
        <v>366</v>
      </c>
      <c r="Q1395" s="75" t="s">
        <v>132</v>
      </c>
      <c r="R1395" s="75" t="s">
        <v>108</v>
      </c>
      <c r="S1395" s="75" t="s">
        <v>109</v>
      </c>
      <c r="T1395" s="75" t="s">
        <v>207</v>
      </c>
      <c r="U1395" s="68"/>
      <c r="V1395" s="68"/>
      <c r="W1395" s="75" t="s">
        <v>101</v>
      </c>
      <c r="X1395" s="76">
        <v>3</v>
      </c>
      <c r="Y1395" s="76">
        <v>1</v>
      </c>
      <c r="Z1395" s="84" t="s">
        <v>101</v>
      </c>
      <c r="AA1395" s="77">
        <v>0.25</v>
      </c>
      <c r="AB1395" s="77">
        <v>0.25</v>
      </c>
      <c r="AC1395" s="77">
        <v>0.25</v>
      </c>
      <c r="AD1395" s="77">
        <v>0.25</v>
      </c>
      <c r="AE1395" s="75"/>
      <c r="AF1395" s="75">
        <v>0</v>
      </c>
      <c r="AG1395" s="75">
        <v>0</v>
      </c>
      <c r="AH1395" s="75">
        <v>10</v>
      </c>
      <c r="AI1395" s="75"/>
      <c r="AJ1395" s="75">
        <v>0</v>
      </c>
      <c r="AK1395" s="75">
        <v>0</v>
      </c>
      <c r="AL1395" s="75">
        <v>10</v>
      </c>
      <c r="AM1395" s="75"/>
      <c r="AN1395" s="75">
        <v>0.44</v>
      </c>
      <c r="AO1395" s="147"/>
      <c r="AP1395" s="147"/>
      <c r="AQ1395" s="147"/>
      <c r="AR1395" s="116">
        <v>188.32</v>
      </c>
      <c r="AS1395" s="147"/>
      <c r="AT1395" s="68"/>
      <c r="AU1395" s="115">
        <f>SUM(Table142[[#This Row],[OTHC Per Load (USD) - 6 months validity]:[DTHC Per Load (USD) - 6 months validity]])</f>
        <v>188.32</v>
      </c>
      <c r="AV1395" s="115">
        <f>SUM(Table142[[#This Row],[OIC Per Load (USD) - 6 months validity]:[DIC Per Load (USD) - 6 months validity]])</f>
        <v>188.32</v>
      </c>
      <c r="AW1395" s="147"/>
      <c r="AX1395" s="147"/>
      <c r="AY1395" s="147"/>
      <c r="AZ1395" s="116">
        <v>188.32</v>
      </c>
      <c r="BA1395" s="147"/>
      <c r="BB1395" s="68"/>
      <c r="BC1395" s="115">
        <f>SUM(Table142[[#This Row],[OTHC Per Load (USD)- 12 months validity]:[DTHC Per Load (USD) - 12 months validity]])</f>
        <v>188.32</v>
      </c>
      <c r="BD1395" s="115">
        <f>SUM(Table142[[#This Row],[OIC Per Load (USD) - 12 months validity]:[DIC Per Load (USD)- 12 months validity]])</f>
        <v>188.32</v>
      </c>
      <c r="BE1395" s="147"/>
      <c r="BF1395" s="147"/>
      <c r="BG1395" s="147"/>
      <c r="BH1395" s="147"/>
      <c r="BI1395" s="147"/>
      <c r="BJ1395" s="147"/>
      <c r="BK1395" s="147"/>
      <c r="BL1395" s="147"/>
      <c r="BM1395" s="147"/>
      <c r="BN1395" s="147"/>
      <c r="BO1395" s="68"/>
      <c r="BP1395" s="75">
        <f>SUM(Table142[[#This Row],[Precarriage transit time in days (Enter Whole Number)]:[Oncarriage transit time in days (Enter Whole Number)]])</f>
        <v>0</v>
      </c>
      <c r="BQ1395" s="147"/>
      <c r="BR1395" s="147"/>
      <c r="BS1395" s="68"/>
      <c r="BT1395" s="147"/>
      <c r="BU1395" s="147"/>
      <c r="BV1395" s="147"/>
      <c r="BW1395" s="147"/>
      <c r="BX1395" s="68"/>
      <c r="BY1395" s="68"/>
      <c r="BZ1395" s="147"/>
      <c r="CA1395" s="147"/>
      <c r="CB1395" s="147"/>
      <c r="CC1395" s="147"/>
      <c r="CD1395" s="147"/>
      <c r="CE1395" s="147"/>
      <c r="CF1395" s="147"/>
      <c r="CG1395" s="147"/>
      <c r="CH1395" s="147"/>
      <c r="CI1395" s="147"/>
      <c r="CJ1395" s="147"/>
      <c r="CK1395" s="147"/>
      <c r="CL1395" s="150"/>
      <c r="CM1395" s="75" t="s">
        <v>1203</v>
      </c>
    </row>
    <row r="1396" spans="1:91" ht="15.6">
      <c r="A1396" s="75">
        <v>6211</v>
      </c>
      <c r="B1396" s="75" t="s">
        <v>736</v>
      </c>
      <c r="C1396" s="75" t="s">
        <v>230</v>
      </c>
      <c r="D1396" s="75" t="s">
        <v>127</v>
      </c>
      <c r="E1396" s="75" t="s">
        <v>632</v>
      </c>
      <c r="F1396" s="75" t="s">
        <v>633</v>
      </c>
      <c r="G1396" s="86">
        <v>76246</v>
      </c>
      <c r="H1396" s="75" t="s">
        <v>162</v>
      </c>
      <c r="I1396" s="75" t="s">
        <v>163</v>
      </c>
      <c r="J1396" s="75" t="s">
        <v>634</v>
      </c>
      <c r="K1396" s="75" t="s">
        <v>617</v>
      </c>
      <c r="L1396" s="75" t="s">
        <v>617</v>
      </c>
      <c r="M1396" s="68"/>
      <c r="N1396" s="75" t="s">
        <v>585</v>
      </c>
      <c r="O1396" s="75" t="s">
        <v>163</v>
      </c>
      <c r="P1396" s="75" t="s">
        <v>366</v>
      </c>
      <c r="Q1396" s="75" t="s">
        <v>132</v>
      </c>
      <c r="R1396" s="75" t="s">
        <v>108</v>
      </c>
      <c r="S1396" s="75" t="s">
        <v>109</v>
      </c>
      <c r="T1396" s="75" t="s">
        <v>207</v>
      </c>
      <c r="U1396" s="119"/>
      <c r="V1396" s="68"/>
      <c r="W1396" s="75" t="s">
        <v>101</v>
      </c>
      <c r="X1396" s="76">
        <v>1</v>
      </c>
      <c r="Y1396" s="76">
        <v>1</v>
      </c>
      <c r="Z1396" s="84" t="s">
        <v>101</v>
      </c>
      <c r="AA1396" s="77">
        <v>0.25</v>
      </c>
      <c r="AB1396" s="77">
        <v>0.25</v>
      </c>
      <c r="AC1396" s="77">
        <v>0.25</v>
      </c>
      <c r="AD1396" s="77">
        <v>0.25</v>
      </c>
      <c r="AE1396" s="75"/>
      <c r="AF1396" s="75">
        <v>0</v>
      </c>
      <c r="AG1396" s="75">
        <v>0</v>
      </c>
      <c r="AH1396" s="75">
        <v>10</v>
      </c>
      <c r="AI1396" s="75" t="s">
        <v>636</v>
      </c>
      <c r="AJ1396" s="75">
        <v>0</v>
      </c>
      <c r="AK1396" s="75">
        <v>0</v>
      </c>
      <c r="AL1396" s="75">
        <v>21</v>
      </c>
      <c r="AM1396" s="75"/>
      <c r="AN1396" s="75">
        <v>0.31</v>
      </c>
      <c r="AO1396" s="147"/>
      <c r="AP1396" s="147"/>
      <c r="AQ1396" s="147"/>
      <c r="AR1396" s="116">
        <v>265.36</v>
      </c>
      <c r="AS1396" s="147"/>
      <c r="AT1396" s="68"/>
      <c r="AU1396" s="115">
        <f>SUM(Table142[[#This Row],[OTHC Per Load (USD) - 6 months validity]:[DTHC Per Load (USD) - 6 months validity]])</f>
        <v>265.36</v>
      </c>
      <c r="AV1396" s="115">
        <f>SUM(Table142[[#This Row],[OIC Per Load (USD) - 6 months validity]:[DIC Per Load (USD) - 6 months validity]])</f>
        <v>265.36</v>
      </c>
      <c r="AW1396" s="147"/>
      <c r="AX1396" s="147"/>
      <c r="AY1396" s="147"/>
      <c r="AZ1396" s="116">
        <v>265.36</v>
      </c>
      <c r="BA1396" s="147"/>
      <c r="BB1396" s="68"/>
      <c r="BC1396" s="115">
        <f>SUM(Table142[[#This Row],[OTHC Per Load (USD)- 12 months validity]:[DTHC Per Load (USD) - 12 months validity]])</f>
        <v>265.36</v>
      </c>
      <c r="BD1396" s="115">
        <f>SUM(Table142[[#This Row],[OIC Per Load (USD) - 12 months validity]:[DIC Per Load (USD)- 12 months validity]])</f>
        <v>265.36</v>
      </c>
      <c r="BE1396" s="147"/>
      <c r="BF1396" s="147"/>
      <c r="BG1396" s="147"/>
      <c r="BH1396" s="147"/>
      <c r="BI1396" s="147"/>
      <c r="BJ1396" s="147"/>
      <c r="BK1396" s="147"/>
      <c r="BL1396" s="147"/>
      <c r="BM1396" s="147"/>
      <c r="BN1396" s="147"/>
      <c r="BO1396" s="68"/>
      <c r="BP1396" s="75">
        <f>SUM(Table142[[#This Row],[Precarriage transit time in days (Enter Whole Number)]:[Oncarriage transit time in days (Enter Whole Number)]])</f>
        <v>0</v>
      </c>
      <c r="BQ1396" s="147"/>
      <c r="BR1396" s="147"/>
      <c r="BS1396" s="68"/>
      <c r="BT1396" s="147"/>
      <c r="BU1396" s="147"/>
      <c r="BV1396" s="147"/>
      <c r="BW1396" s="147"/>
      <c r="BX1396" s="68"/>
      <c r="BY1396" s="68"/>
      <c r="BZ1396" s="147"/>
      <c r="CA1396" s="147"/>
      <c r="CB1396" s="147"/>
      <c r="CC1396" s="147"/>
      <c r="CD1396" s="147"/>
      <c r="CE1396" s="147"/>
      <c r="CF1396" s="147"/>
      <c r="CG1396" s="147"/>
      <c r="CH1396" s="147"/>
      <c r="CI1396" s="147"/>
      <c r="CJ1396" s="147"/>
      <c r="CK1396" s="147"/>
      <c r="CL1396" s="150"/>
      <c r="CM1396" s="75" t="s">
        <v>1204</v>
      </c>
    </row>
    <row r="1397" spans="1:91" ht="15.6">
      <c r="A1397" s="151">
        <v>6212</v>
      </c>
      <c r="B1397" s="75" t="s">
        <v>736</v>
      </c>
      <c r="C1397" s="75" t="s">
        <v>230</v>
      </c>
      <c r="D1397" s="75" t="s">
        <v>103</v>
      </c>
      <c r="E1397" s="75" t="s">
        <v>702</v>
      </c>
      <c r="F1397" s="75" t="s">
        <v>703</v>
      </c>
      <c r="G1397" s="75">
        <v>67560</v>
      </c>
      <c r="H1397" s="75" t="s">
        <v>162</v>
      </c>
      <c r="I1397" s="75" t="s">
        <v>163</v>
      </c>
      <c r="J1397" s="75" t="s">
        <v>634</v>
      </c>
      <c r="K1397" s="75" t="s">
        <v>603</v>
      </c>
      <c r="L1397" s="75" t="s">
        <v>704</v>
      </c>
      <c r="M1397" s="68"/>
      <c r="N1397" s="75" t="s">
        <v>605</v>
      </c>
      <c r="O1397" s="75" t="s">
        <v>163</v>
      </c>
      <c r="P1397" s="75" t="s">
        <v>366</v>
      </c>
      <c r="Q1397" s="75" t="s">
        <v>580</v>
      </c>
      <c r="R1397" s="75" t="s">
        <v>108</v>
      </c>
      <c r="S1397" s="75" t="s">
        <v>109</v>
      </c>
      <c r="T1397" s="75" t="s">
        <v>207</v>
      </c>
      <c r="U1397" s="75"/>
      <c r="V1397" s="75"/>
      <c r="W1397" s="75" t="s">
        <v>101</v>
      </c>
      <c r="X1397" s="76">
        <v>1</v>
      </c>
      <c r="Y1397" s="76">
        <v>1</v>
      </c>
      <c r="Z1397" s="84" t="s">
        <v>101</v>
      </c>
      <c r="AA1397" s="77">
        <v>0.25</v>
      </c>
      <c r="AB1397" s="77">
        <v>0.25</v>
      </c>
      <c r="AC1397" s="77">
        <v>0.25</v>
      </c>
      <c r="AD1397" s="77">
        <v>0.25</v>
      </c>
      <c r="AE1397" s="75"/>
      <c r="AF1397" s="75">
        <v>0</v>
      </c>
      <c r="AG1397" s="75">
        <v>0</v>
      </c>
      <c r="AH1397" s="75">
        <v>10</v>
      </c>
      <c r="AI1397" s="75"/>
      <c r="AJ1397" s="75">
        <v>0</v>
      </c>
      <c r="AK1397" s="75">
        <v>0</v>
      </c>
      <c r="AL1397" s="75">
        <v>10</v>
      </c>
      <c r="AM1397" s="75"/>
      <c r="AN1397" s="75">
        <v>0.31</v>
      </c>
      <c r="AO1397" s="147"/>
      <c r="AP1397" s="147"/>
      <c r="AQ1397" s="147"/>
      <c r="AR1397" s="116">
        <v>199.02</v>
      </c>
      <c r="AS1397" s="147"/>
      <c r="AT1397" s="68"/>
      <c r="AU1397" s="115">
        <f>SUM(Table142[[#This Row],[OTHC Per Load (USD) - 6 months validity]:[DTHC Per Load (USD) - 6 months validity]])</f>
        <v>199.02</v>
      </c>
      <c r="AV1397" s="115">
        <f>SUM(Table142[[#This Row],[OIC Per Load (USD) - 6 months validity]:[DIC Per Load (USD) - 6 months validity]])</f>
        <v>199.02</v>
      </c>
      <c r="AW1397" s="147"/>
      <c r="AX1397" s="147"/>
      <c r="AY1397" s="147"/>
      <c r="AZ1397" s="116">
        <v>199.02</v>
      </c>
      <c r="BA1397" s="147"/>
      <c r="BB1397" s="68"/>
      <c r="BC1397" s="115">
        <f>SUM(Table142[[#This Row],[OTHC Per Load (USD)- 12 months validity]:[DTHC Per Load (USD) - 12 months validity]])</f>
        <v>199.02</v>
      </c>
      <c r="BD1397" s="115">
        <f>SUM(Table142[[#This Row],[OIC Per Load (USD) - 12 months validity]:[DIC Per Load (USD)- 12 months validity]])</f>
        <v>199.02</v>
      </c>
      <c r="BE1397" s="147"/>
      <c r="BF1397" s="147"/>
      <c r="BG1397" s="147"/>
      <c r="BH1397" s="147"/>
      <c r="BI1397" s="147"/>
      <c r="BJ1397" s="147"/>
      <c r="BK1397" s="147"/>
      <c r="BL1397" s="147"/>
      <c r="BM1397" s="147"/>
      <c r="BN1397" s="147"/>
      <c r="BO1397" s="68"/>
      <c r="BP1397" s="75">
        <f>SUM(Table142[[#This Row],[Precarriage transit time in days (Enter Whole Number)]:[Oncarriage transit time in days (Enter Whole Number)]])</f>
        <v>0</v>
      </c>
      <c r="BQ1397" s="147"/>
      <c r="BR1397" s="147"/>
      <c r="BS1397" s="68"/>
      <c r="BT1397" s="147"/>
      <c r="BU1397" s="147"/>
      <c r="BV1397" s="147"/>
      <c r="BW1397" s="147"/>
      <c r="BX1397" s="68"/>
      <c r="BY1397" s="68"/>
      <c r="BZ1397" s="147"/>
      <c r="CA1397" s="147"/>
      <c r="CB1397" s="147"/>
      <c r="CC1397" s="147"/>
      <c r="CD1397" s="147"/>
      <c r="CE1397" s="147"/>
      <c r="CF1397" s="147"/>
      <c r="CG1397" s="147"/>
      <c r="CH1397" s="147"/>
      <c r="CI1397" s="147"/>
      <c r="CJ1397" s="147"/>
      <c r="CK1397" s="147"/>
      <c r="CL1397" s="150"/>
      <c r="CM1397" s="75" t="s">
        <v>2408</v>
      </c>
    </row>
    <row r="1398" spans="1:91" ht="15.6">
      <c r="A1398" s="81">
        <v>6213</v>
      </c>
      <c r="B1398" s="75" t="s">
        <v>736</v>
      </c>
      <c r="C1398" s="75" t="s">
        <v>230</v>
      </c>
      <c r="D1398" s="75" t="s">
        <v>111</v>
      </c>
      <c r="E1398" s="75" t="s">
        <v>362</v>
      </c>
      <c r="F1398" s="75" t="s">
        <v>328</v>
      </c>
      <c r="G1398" s="75">
        <v>30168</v>
      </c>
      <c r="H1398" s="75" t="s">
        <v>223</v>
      </c>
      <c r="I1398" s="75" t="s">
        <v>224</v>
      </c>
      <c r="J1398" s="75" t="s">
        <v>164</v>
      </c>
      <c r="K1398" s="75" t="s">
        <v>596</v>
      </c>
      <c r="L1398" s="75" t="s">
        <v>596</v>
      </c>
      <c r="M1398" s="68"/>
      <c r="N1398" s="75" t="s">
        <v>597</v>
      </c>
      <c r="O1398" s="75" t="s">
        <v>163</v>
      </c>
      <c r="P1398" s="75" t="s">
        <v>366</v>
      </c>
      <c r="Q1398" s="75" t="s">
        <v>107</v>
      </c>
      <c r="R1398" s="75" t="s">
        <v>593</v>
      </c>
      <c r="S1398" s="75" t="s">
        <v>109</v>
      </c>
      <c r="T1398" s="75" t="s">
        <v>207</v>
      </c>
      <c r="U1398" s="75"/>
      <c r="V1398" s="75"/>
      <c r="W1398" s="75" t="s">
        <v>101</v>
      </c>
      <c r="X1398" s="76">
        <v>1</v>
      </c>
      <c r="Y1398" s="76">
        <v>1</v>
      </c>
      <c r="Z1398" s="84" t="s">
        <v>101</v>
      </c>
      <c r="AA1398" s="77">
        <v>0.25</v>
      </c>
      <c r="AB1398" s="77">
        <v>0.25</v>
      </c>
      <c r="AC1398" s="77">
        <v>0.25</v>
      </c>
      <c r="AD1398" s="77">
        <v>0.25</v>
      </c>
      <c r="AE1398" s="75"/>
      <c r="AF1398" s="75">
        <v>5</v>
      </c>
      <c r="AG1398" s="75">
        <v>16</v>
      </c>
      <c r="AH1398" s="75">
        <v>0</v>
      </c>
      <c r="AI1398" s="75"/>
      <c r="AJ1398" s="75">
        <v>15</v>
      </c>
      <c r="AK1398" s="75">
        <v>12</v>
      </c>
      <c r="AL1398" s="75">
        <v>0</v>
      </c>
      <c r="AM1398" s="75"/>
      <c r="AN1398" s="75">
        <v>0.44</v>
      </c>
      <c r="AO1398" s="147"/>
      <c r="AP1398" s="147"/>
      <c r="AQ1398" s="147"/>
      <c r="AR1398" s="116">
        <v>564.96</v>
      </c>
      <c r="AS1398" s="147"/>
      <c r="AT1398" s="68"/>
      <c r="AU1398" s="115">
        <f>SUM(Table142[[#This Row],[OTHC Per Load (USD) - 6 months validity]:[DTHC Per Load (USD) - 6 months validity]])</f>
        <v>564.96</v>
      </c>
      <c r="AV1398" s="115">
        <f>SUM(Table142[[#This Row],[OIC Per Load (USD) - 6 months validity]:[DIC Per Load (USD) - 6 months validity]])</f>
        <v>564.96</v>
      </c>
      <c r="AW1398" s="147"/>
      <c r="AX1398" s="147"/>
      <c r="AY1398" s="147"/>
      <c r="AZ1398" s="116">
        <v>564.96</v>
      </c>
      <c r="BA1398" s="147"/>
      <c r="BB1398" s="68"/>
      <c r="BC1398" s="115">
        <f>SUM(Table142[[#This Row],[OTHC Per Load (USD)- 12 months validity]:[DTHC Per Load (USD) - 12 months validity]])</f>
        <v>564.96</v>
      </c>
      <c r="BD1398" s="115">
        <f>SUM(Table142[[#This Row],[OIC Per Load (USD) - 12 months validity]:[DIC Per Load (USD)- 12 months validity]])</f>
        <v>564.96</v>
      </c>
      <c r="BE1398" s="147"/>
      <c r="BF1398" s="147"/>
      <c r="BG1398" s="147"/>
      <c r="BH1398" s="147"/>
      <c r="BI1398" s="147"/>
      <c r="BJ1398" s="147"/>
      <c r="BK1398" s="147"/>
      <c r="BL1398" s="147"/>
      <c r="BM1398" s="147"/>
      <c r="BN1398" s="147"/>
      <c r="BO1398" s="68"/>
      <c r="BP1398" s="75">
        <f>SUM(Table142[[#This Row],[Precarriage transit time in days (Enter Whole Number)]:[Oncarriage transit time in days (Enter Whole Number)]])</f>
        <v>0</v>
      </c>
      <c r="BQ1398" s="147"/>
      <c r="BR1398" s="147"/>
      <c r="BS1398" s="68"/>
      <c r="BT1398" s="147"/>
      <c r="BU1398" s="147"/>
      <c r="BV1398" s="147"/>
      <c r="BW1398" s="147"/>
      <c r="BX1398" s="68"/>
      <c r="BY1398" s="68"/>
      <c r="BZ1398" s="147"/>
      <c r="CA1398" s="147"/>
      <c r="CB1398" s="147"/>
      <c r="CC1398" s="147"/>
      <c r="CD1398" s="147"/>
      <c r="CE1398" s="147"/>
      <c r="CF1398" s="147"/>
      <c r="CG1398" s="147"/>
      <c r="CH1398" s="147"/>
      <c r="CI1398" s="147"/>
      <c r="CJ1398" s="147"/>
      <c r="CK1398" s="147"/>
      <c r="CL1398" s="150"/>
      <c r="CM1398" s="75" t="s">
        <v>2405</v>
      </c>
    </row>
    <row r="1399" spans="1:91" ht="15.6">
      <c r="A1399" s="81">
        <v>6214</v>
      </c>
      <c r="B1399" s="75" t="s">
        <v>736</v>
      </c>
      <c r="C1399" s="75" t="s">
        <v>230</v>
      </c>
      <c r="D1399" s="75" t="s">
        <v>103</v>
      </c>
      <c r="E1399" s="75" t="s">
        <v>362</v>
      </c>
      <c r="F1399" s="75" t="s">
        <v>328</v>
      </c>
      <c r="G1399" s="75">
        <v>30168</v>
      </c>
      <c r="H1399" s="75" t="s">
        <v>223</v>
      </c>
      <c r="I1399" s="75" t="s">
        <v>224</v>
      </c>
      <c r="J1399" s="75" t="s">
        <v>164</v>
      </c>
      <c r="K1399" s="75" t="s">
        <v>622</v>
      </c>
      <c r="L1399" s="75" t="s">
        <v>622</v>
      </c>
      <c r="M1399" s="68"/>
      <c r="N1399" s="75" t="s">
        <v>623</v>
      </c>
      <c r="O1399" s="75" t="s">
        <v>163</v>
      </c>
      <c r="P1399" s="75" t="s">
        <v>366</v>
      </c>
      <c r="Q1399" s="75" t="s">
        <v>107</v>
      </c>
      <c r="R1399" s="75" t="s">
        <v>593</v>
      </c>
      <c r="S1399" s="75" t="s">
        <v>109</v>
      </c>
      <c r="T1399" s="75" t="s">
        <v>207</v>
      </c>
      <c r="U1399" s="79"/>
      <c r="V1399" s="75"/>
      <c r="W1399" s="75" t="s">
        <v>101</v>
      </c>
      <c r="X1399" s="76">
        <v>3</v>
      </c>
      <c r="Y1399" s="76">
        <v>1</v>
      </c>
      <c r="Z1399" s="84" t="s">
        <v>101</v>
      </c>
      <c r="AA1399" s="77">
        <v>0.25</v>
      </c>
      <c r="AB1399" s="77">
        <v>0.25</v>
      </c>
      <c r="AC1399" s="77">
        <v>0.25</v>
      </c>
      <c r="AD1399" s="77">
        <v>0.25</v>
      </c>
      <c r="AE1399" s="75"/>
      <c r="AF1399" s="75">
        <v>5</v>
      </c>
      <c r="AG1399" s="75">
        <v>16</v>
      </c>
      <c r="AH1399" s="75">
        <v>0</v>
      </c>
      <c r="AI1399" s="75"/>
      <c r="AJ1399" s="75">
        <v>15</v>
      </c>
      <c r="AK1399" s="75">
        <v>12</v>
      </c>
      <c r="AL1399" s="75">
        <v>0</v>
      </c>
      <c r="AM1399" s="75"/>
      <c r="AN1399" s="75">
        <v>0.44</v>
      </c>
      <c r="AO1399" s="147"/>
      <c r="AP1399" s="147"/>
      <c r="AQ1399" s="147"/>
      <c r="AR1399" s="116">
        <v>282.48</v>
      </c>
      <c r="AS1399" s="147"/>
      <c r="AT1399" s="68"/>
      <c r="AU1399" s="115">
        <f>SUM(Table142[[#This Row],[OTHC Per Load (USD) - 6 months validity]:[DTHC Per Load (USD) - 6 months validity]])</f>
        <v>282.48</v>
      </c>
      <c r="AV1399" s="115">
        <f>SUM(Table142[[#This Row],[OIC Per Load (USD) - 6 months validity]:[DIC Per Load (USD) - 6 months validity]])</f>
        <v>282.48</v>
      </c>
      <c r="AW1399" s="147"/>
      <c r="AX1399" s="147"/>
      <c r="AY1399" s="147"/>
      <c r="AZ1399" s="116">
        <v>282.48</v>
      </c>
      <c r="BA1399" s="147"/>
      <c r="BB1399" s="68"/>
      <c r="BC1399" s="115">
        <f>SUM(Table142[[#This Row],[OTHC Per Load (USD)- 12 months validity]:[DTHC Per Load (USD) - 12 months validity]])</f>
        <v>282.48</v>
      </c>
      <c r="BD1399" s="115">
        <f>SUM(Table142[[#This Row],[OIC Per Load (USD) - 12 months validity]:[DIC Per Load (USD)- 12 months validity]])</f>
        <v>282.48</v>
      </c>
      <c r="BE1399" s="147"/>
      <c r="BF1399" s="147"/>
      <c r="BG1399" s="147"/>
      <c r="BH1399" s="147"/>
      <c r="BI1399" s="147"/>
      <c r="BJ1399" s="147"/>
      <c r="BK1399" s="147"/>
      <c r="BL1399" s="147"/>
      <c r="BM1399" s="147"/>
      <c r="BN1399" s="147"/>
      <c r="BO1399" s="68"/>
      <c r="BP1399" s="75">
        <f>SUM(Table142[[#This Row],[Precarriage transit time in days (Enter Whole Number)]:[Oncarriage transit time in days (Enter Whole Number)]])</f>
        <v>0</v>
      </c>
      <c r="BQ1399" s="147"/>
      <c r="BR1399" s="147"/>
      <c r="BS1399" s="68"/>
      <c r="BT1399" s="147"/>
      <c r="BU1399" s="147"/>
      <c r="BV1399" s="147"/>
      <c r="BW1399" s="147"/>
      <c r="BX1399" s="68"/>
      <c r="BY1399" s="68"/>
      <c r="BZ1399" s="147"/>
      <c r="CA1399" s="147"/>
      <c r="CB1399" s="147"/>
      <c r="CC1399" s="147"/>
      <c r="CD1399" s="147"/>
      <c r="CE1399" s="147"/>
      <c r="CF1399" s="147"/>
      <c r="CG1399" s="147"/>
      <c r="CH1399" s="147"/>
      <c r="CI1399" s="147"/>
      <c r="CJ1399" s="147"/>
      <c r="CK1399" s="147"/>
      <c r="CL1399" s="150"/>
      <c r="CM1399" s="75" t="s">
        <v>2404</v>
      </c>
    </row>
    <row r="1400" spans="1:91" ht="15.6">
      <c r="A1400" s="81">
        <v>6215</v>
      </c>
      <c r="B1400" s="75" t="s">
        <v>736</v>
      </c>
      <c r="C1400" s="75" t="s">
        <v>230</v>
      </c>
      <c r="D1400" s="75" t="s">
        <v>111</v>
      </c>
      <c r="E1400" s="75" t="s">
        <v>362</v>
      </c>
      <c r="F1400" s="75" t="s">
        <v>328</v>
      </c>
      <c r="G1400" s="75">
        <v>30168</v>
      </c>
      <c r="H1400" s="75" t="s">
        <v>223</v>
      </c>
      <c r="I1400" s="75" t="s">
        <v>224</v>
      </c>
      <c r="J1400" s="75" t="s">
        <v>164</v>
      </c>
      <c r="K1400" s="75" t="s">
        <v>622</v>
      </c>
      <c r="L1400" s="75" t="s">
        <v>622</v>
      </c>
      <c r="M1400" s="68"/>
      <c r="N1400" s="75" t="s">
        <v>623</v>
      </c>
      <c r="O1400" s="75" t="s">
        <v>163</v>
      </c>
      <c r="P1400" s="75" t="s">
        <v>366</v>
      </c>
      <c r="Q1400" s="75" t="s">
        <v>107</v>
      </c>
      <c r="R1400" s="75" t="s">
        <v>593</v>
      </c>
      <c r="S1400" s="75" t="s">
        <v>109</v>
      </c>
      <c r="T1400" s="75" t="s">
        <v>207</v>
      </c>
      <c r="U1400" s="79"/>
      <c r="V1400" s="75"/>
      <c r="W1400" s="75" t="s">
        <v>101</v>
      </c>
      <c r="X1400" s="76">
        <v>3</v>
      </c>
      <c r="Y1400" s="76">
        <v>1</v>
      </c>
      <c r="Z1400" s="84" t="s">
        <v>101</v>
      </c>
      <c r="AA1400" s="77">
        <v>0.25</v>
      </c>
      <c r="AB1400" s="77">
        <v>0.25</v>
      </c>
      <c r="AC1400" s="77">
        <v>0.25</v>
      </c>
      <c r="AD1400" s="77">
        <v>0.25</v>
      </c>
      <c r="AE1400" s="75"/>
      <c r="AF1400" s="75">
        <v>5</v>
      </c>
      <c r="AG1400" s="75">
        <v>16</v>
      </c>
      <c r="AH1400" s="75">
        <v>0</v>
      </c>
      <c r="AI1400" s="75"/>
      <c r="AJ1400" s="75">
        <v>15</v>
      </c>
      <c r="AK1400" s="75">
        <v>12</v>
      </c>
      <c r="AL1400" s="75">
        <v>0</v>
      </c>
      <c r="AM1400" s="75"/>
      <c r="AN1400" s="75">
        <v>0.44</v>
      </c>
      <c r="AO1400" s="147"/>
      <c r="AP1400" s="147"/>
      <c r="AQ1400" s="147"/>
      <c r="AR1400" s="116">
        <v>564.96</v>
      </c>
      <c r="AS1400" s="147"/>
      <c r="AT1400" s="68"/>
      <c r="AU1400" s="115">
        <f>SUM(Table142[[#This Row],[OTHC Per Load (USD) - 6 months validity]:[DTHC Per Load (USD) - 6 months validity]])</f>
        <v>564.96</v>
      </c>
      <c r="AV1400" s="115">
        <f>SUM(Table142[[#This Row],[OIC Per Load (USD) - 6 months validity]:[DIC Per Load (USD) - 6 months validity]])</f>
        <v>564.96</v>
      </c>
      <c r="AW1400" s="147"/>
      <c r="AX1400" s="147"/>
      <c r="AY1400" s="147"/>
      <c r="AZ1400" s="116">
        <v>564.96</v>
      </c>
      <c r="BA1400" s="147"/>
      <c r="BB1400" s="68"/>
      <c r="BC1400" s="115">
        <f>SUM(Table142[[#This Row],[OTHC Per Load (USD)- 12 months validity]:[DTHC Per Load (USD) - 12 months validity]])</f>
        <v>564.96</v>
      </c>
      <c r="BD1400" s="115">
        <f>SUM(Table142[[#This Row],[OIC Per Load (USD) - 12 months validity]:[DIC Per Load (USD)- 12 months validity]])</f>
        <v>564.96</v>
      </c>
      <c r="BE1400" s="147"/>
      <c r="BF1400" s="147"/>
      <c r="BG1400" s="147"/>
      <c r="BH1400" s="147"/>
      <c r="BI1400" s="147"/>
      <c r="BJ1400" s="147"/>
      <c r="BK1400" s="147"/>
      <c r="BL1400" s="147"/>
      <c r="BM1400" s="147"/>
      <c r="BN1400" s="147"/>
      <c r="BO1400" s="68"/>
      <c r="BP1400" s="75">
        <f>SUM(Table142[[#This Row],[Precarriage transit time in days (Enter Whole Number)]:[Oncarriage transit time in days (Enter Whole Number)]])</f>
        <v>0</v>
      </c>
      <c r="BQ1400" s="147"/>
      <c r="BR1400" s="147"/>
      <c r="BS1400" s="68"/>
      <c r="BT1400" s="147"/>
      <c r="BU1400" s="147"/>
      <c r="BV1400" s="147"/>
      <c r="BW1400" s="147"/>
      <c r="BX1400" s="68"/>
      <c r="BY1400" s="68"/>
      <c r="BZ1400" s="147"/>
      <c r="CA1400" s="147"/>
      <c r="CB1400" s="147"/>
      <c r="CC1400" s="147"/>
      <c r="CD1400" s="147"/>
      <c r="CE1400" s="147"/>
      <c r="CF1400" s="147"/>
      <c r="CG1400" s="147"/>
      <c r="CH1400" s="147"/>
      <c r="CI1400" s="147"/>
      <c r="CJ1400" s="147"/>
      <c r="CK1400" s="147"/>
      <c r="CL1400" s="150"/>
      <c r="CM1400" s="75" t="s">
        <v>2403</v>
      </c>
    </row>
    <row r="1401" spans="1:91" ht="15.6">
      <c r="A1401" s="81">
        <v>6216</v>
      </c>
      <c r="B1401" s="75" t="s">
        <v>736</v>
      </c>
      <c r="C1401" s="75" t="s">
        <v>230</v>
      </c>
      <c r="D1401" s="75" t="s">
        <v>103</v>
      </c>
      <c r="E1401" s="75" t="s">
        <v>362</v>
      </c>
      <c r="F1401" s="75" t="s">
        <v>618</v>
      </c>
      <c r="G1401" s="86">
        <v>30168</v>
      </c>
      <c r="H1401" s="75" t="s">
        <v>223</v>
      </c>
      <c r="I1401" s="75" t="s">
        <v>224</v>
      </c>
      <c r="J1401" s="75" t="s">
        <v>164</v>
      </c>
      <c r="K1401" s="75" t="s">
        <v>911</v>
      </c>
      <c r="L1401" s="75" t="s">
        <v>911</v>
      </c>
      <c r="M1401" s="68"/>
      <c r="N1401" s="75" t="s">
        <v>620</v>
      </c>
      <c r="O1401" s="75" t="s">
        <v>163</v>
      </c>
      <c r="P1401" s="75" t="s">
        <v>366</v>
      </c>
      <c r="Q1401" s="75" t="s">
        <v>580</v>
      </c>
      <c r="R1401" s="75" t="s">
        <v>108</v>
      </c>
      <c r="S1401" s="75" t="s">
        <v>109</v>
      </c>
      <c r="T1401" s="75" t="s">
        <v>207</v>
      </c>
      <c r="U1401" s="75"/>
      <c r="V1401" s="75"/>
      <c r="W1401" s="75" t="s">
        <v>101</v>
      </c>
      <c r="X1401" s="76">
        <v>10</v>
      </c>
      <c r="Y1401" s="76">
        <v>1</v>
      </c>
      <c r="Z1401" s="84" t="s">
        <v>101</v>
      </c>
      <c r="AA1401" s="77">
        <v>0.25</v>
      </c>
      <c r="AB1401" s="77">
        <v>0.25</v>
      </c>
      <c r="AC1401" s="77">
        <v>0.25</v>
      </c>
      <c r="AD1401" s="77">
        <v>0.25</v>
      </c>
      <c r="AE1401" s="75"/>
      <c r="AF1401" s="75">
        <v>0</v>
      </c>
      <c r="AG1401" s="75">
        <v>0</v>
      </c>
      <c r="AH1401" s="75">
        <v>10</v>
      </c>
      <c r="AI1401" s="75"/>
      <c r="AJ1401" s="75">
        <v>0</v>
      </c>
      <c r="AK1401" s="75">
        <v>0</v>
      </c>
      <c r="AL1401" s="75">
        <v>10</v>
      </c>
      <c r="AM1401" s="75"/>
      <c r="AN1401" s="75">
        <v>0.44</v>
      </c>
      <c r="AO1401" s="147"/>
      <c r="AP1401" s="147"/>
      <c r="AQ1401" s="147"/>
      <c r="AR1401" s="116">
        <v>282.48</v>
      </c>
      <c r="AS1401" s="147"/>
      <c r="AT1401" s="68"/>
      <c r="AU1401" s="115">
        <f>SUM(Table142[[#This Row],[OTHC Per Load (USD) - 6 months validity]:[DTHC Per Load (USD) - 6 months validity]])</f>
        <v>282.48</v>
      </c>
      <c r="AV1401" s="115">
        <f>SUM(Table142[[#This Row],[OIC Per Load (USD) - 6 months validity]:[DIC Per Load (USD) - 6 months validity]])</f>
        <v>282.48</v>
      </c>
      <c r="AW1401" s="147"/>
      <c r="AX1401" s="147"/>
      <c r="AY1401" s="147"/>
      <c r="AZ1401" s="116">
        <v>282.48</v>
      </c>
      <c r="BA1401" s="147"/>
      <c r="BB1401" s="68"/>
      <c r="BC1401" s="115">
        <f>SUM(Table142[[#This Row],[OTHC Per Load (USD)- 12 months validity]:[DTHC Per Load (USD) - 12 months validity]])</f>
        <v>282.48</v>
      </c>
      <c r="BD1401" s="115">
        <f>SUM(Table142[[#This Row],[OIC Per Load (USD) - 12 months validity]:[DIC Per Load (USD)- 12 months validity]])</f>
        <v>282.48</v>
      </c>
      <c r="BE1401" s="147"/>
      <c r="BF1401" s="147"/>
      <c r="BG1401" s="147"/>
      <c r="BH1401" s="147"/>
      <c r="BI1401" s="147"/>
      <c r="BJ1401" s="147"/>
      <c r="BK1401" s="147"/>
      <c r="BL1401" s="147"/>
      <c r="BM1401" s="147"/>
      <c r="BN1401" s="147"/>
      <c r="BO1401" s="68"/>
      <c r="BP1401" s="75">
        <f>SUM(Table142[[#This Row],[Precarriage transit time in days (Enter Whole Number)]:[Oncarriage transit time in days (Enter Whole Number)]])</f>
        <v>0</v>
      </c>
      <c r="BQ1401" s="147"/>
      <c r="BR1401" s="147"/>
      <c r="BS1401" s="68"/>
      <c r="BT1401" s="147"/>
      <c r="BU1401" s="147"/>
      <c r="BV1401" s="147"/>
      <c r="BW1401" s="147"/>
      <c r="BX1401" s="68"/>
      <c r="BY1401" s="68"/>
      <c r="BZ1401" s="147"/>
      <c r="CA1401" s="147"/>
      <c r="CB1401" s="147"/>
      <c r="CC1401" s="147"/>
      <c r="CD1401" s="147"/>
      <c r="CE1401" s="147"/>
      <c r="CF1401" s="147"/>
      <c r="CG1401" s="147"/>
      <c r="CH1401" s="147"/>
      <c r="CI1401" s="147"/>
      <c r="CJ1401" s="147"/>
      <c r="CK1401" s="147"/>
      <c r="CL1401" s="150"/>
      <c r="CM1401" s="75" t="s">
        <v>1205</v>
      </c>
    </row>
    <row r="1402" spans="1:91" ht="15.6">
      <c r="A1402" s="81">
        <v>6217</v>
      </c>
      <c r="B1402" s="75" t="s">
        <v>736</v>
      </c>
      <c r="C1402" s="75" t="s">
        <v>230</v>
      </c>
      <c r="D1402" s="75" t="s">
        <v>103</v>
      </c>
      <c r="E1402" s="75" t="s">
        <v>362</v>
      </c>
      <c r="F1402" s="75" t="s">
        <v>618</v>
      </c>
      <c r="G1402" s="86">
        <v>30168</v>
      </c>
      <c r="H1402" s="75" t="s">
        <v>223</v>
      </c>
      <c r="I1402" s="75" t="s">
        <v>224</v>
      </c>
      <c r="J1402" s="75" t="s">
        <v>164</v>
      </c>
      <c r="K1402" s="75" t="s">
        <v>619</v>
      </c>
      <c r="L1402" s="75" t="s">
        <v>619</v>
      </c>
      <c r="M1402" s="68"/>
      <c r="N1402" s="75" t="s">
        <v>620</v>
      </c>
      <c r="O1402" s="75" t="s">
        <v>163</v>
      </c>
      <c r="P1402" s="75" t="s">
        <v>366</v>
      </c>
      <c r="Q1402" s="75" t="s">
        <v>580</v>
      </c>
      <c r="R1402" s="75" t="s">
        <v>108</v>
      </c>
      <c r="S1402" s="75" t="s">
        <v>109</v>
      </c>
      <c r="T1402" s="75" t="s">
        <v>207</v>
      </c>
      <c r="U1402" s="79"/>
      <c r="V1402" s="75"/>
      <c r="W1402" s="75" t="s">
        <v>101</v>
      </c>
      <c r="X1402" s="76">
        <v>10</v>
      </c>
      <c r="Y1402" s="76">
        <v>1</v>
      </c>
      <c r="Z1402" s="84" t="s">
        <v>101</v>
      </c>
      <c r="AA1402" s="77">
        <v>0.25</v>
      </c>
      <c r="AB1402" s="77">
        <v>0.25</v>
      </c>
      <c r="AC1402" s="77">
        <v>0.25</v>
      </c>
      <c r="AD1402" s="77">
        <v>0.25</v>
      </c>
      <c r="AE1402" s="75"/>
      <c r="AF1402" s="75">
        <v>0</v>
      </c>
      <c r="AG1402" s="75">
        <v>0</v>
      </c>
      <c r="AH1402" s="75">
        <v>10</v>
      </c>
      <c r="AI1402" s="75"/>
      <c r="AJ1402" s="75">
        <v>0</v>
      </c>
      <c r="AK1402" s="75">
        <v>0</v>
      </c>
      <c r="AL1402" s="75">
        <v>10</v>
      </c>
      <c r="AM1402" s="75"/>
      <c r="AN1402" s="75">
        <v>0.44</v>
      </c>
      <c r="AO1402" s="147"/>
      <c r="AP1402" s="147"/>
      <c r="AQ1402" s="147"/>
      <c r="AR1402" s="116">
        <v>282.48</v>
      </c>
      <c r="AS1402" s="147"/>
      <c r="AT1402" s="68"/>
      <c r="AU1402" s="115">
        <f>SUM(Table142[[#This Row],[OTHC Per Load (USD) - 6 months validity]:[DTHC Per Load (USD) - 6 months validity]])</f>
        <v>282.48</v>
      </c>
      <c r="AV1402" s="115">
        <f>SUM(Table142[[#This Row],[OIC Per Load (USD) - 6 months validity]:[DIC Per Load (USD) - 6 months validity]])</f>
        <v>282.48</v>
      </c>
      <c r="AW1402" s="147"/>
      <c r="AX1402" s="147"/>
      <c r="AY1402" s="147"/>
      <c r="AZ1402" s="116">
        <v>282.48</v>
      </c>
      <c r="BA1402" s="147"/>
      <c r="BB1402" s="68"/>
      <c r="BC1402" s="115">
        <f>SUM(Table142[[#This Row],[OTHC Per Load (USD)- 12 months validity]:[DTHC Per Load (USD) - 12 months validity]])</f>
        <v>282.48</v>
      </c>
      <c r="BD1402" s="115">
        <f>SUM(Table142[[#This Row],[OIC Per Load (USD) - 12 months validity]:[DIC Per Load (USD)- 12 months validity]])</f>
        <v>282.48</v>
      </c>
      <c r="BE1402" s="147"/>
      <c r="BF1402" s="147"/>
      <c r="BG1402" s="147"/>
      <c r="BH1402" s="147"/>
      <c r="BI1402" s="147"/>
      <c r="BJ1402" s="147"/>
      <c r="BK1402" s="147"/>
      <c r="BL1402" s="147"/>
      <c r="BM1402" s="147"/>
      <c r="BN1402" s="147"/>
      <c r="BO1402" s="68"/>
      <c r="BP1402" s="75">
        <f>SUM(Table142[[#This Row],[Precarriage transit time in days (Enter Whole Number)]:[Oncarriage transit time in days (Enter Whole Number)]])</f>
        <v>0</v>
      </c>
      <c r="BQ1402" s="147"/>
      <c r="BR1402" s="147"/>
      <c r="BS1402" s="68"/>
      <c r="BT1402" s="147"/>
      <c r="BU1402" s="147"/>
      <c r="BV1402" s="147"/>
      <c r="BW1402" s="147"/>
      <c r="BX1402" s="68"/>
      <c r="BY1402" s="68"/>
      <c r="BZ1402" s="147"/>
      <c r="CA1402" s="147"/>
      <c r="CB1402" s="147"/>
      <c r="CC1402" s="147"/>
      <c r="CD1402" s="147"/>
      <c r="CE1402" s="147"/>
      <c r="CF1402" s="147"/>
      <c r="CG1402" s="147"/>
      <c r="CH1402" s="147"/>
      <c r="CI1402" s="147"/>
      <c r="CJ1402" s="147"/>
      <c r="CK1402" s="147"/>
      <c r="CL1402" s="150"/>
      <c r="CM1402" s="75" t="s">
        <v>1206</v>
      </c>
    </row>
    <row r="1403" spans="1:91" ht="15.6">
      <c r="A1403" s="81">
        <v>6218</v>
      </c>
      <c r="B1403" s="75" t="s">
        <v>736</v>
      </c>
      <c r="C1403" s="75" t="s">
        <v>230</v>
      </c>
      <c r="D1403" s="75" t="s">
        <v>127</v>
      </c>
      <c r="E1403" s="75" t="s">
        <v>581</v>
      </c>
      <c r="F1403" s="75" t="s">
        <v>618</v>
      </c>
      <c r="G1403" s="86" t="s">
        <v>898</v>
      </c>
      <c r="H1403" s="75" t="s">
        <v>223</v>
      </c>
      <c r="I1403" s="75" t="s">
        <v>224</v>
      </c>
      <c r="J1403" s="75" t="s">
        <v>164</v>
      </c>
      <c r="K1403" s="75" t="s">
        <v>911</v>
      </c>
      <c r="L1403" s="75" t="s">
        <v>911</v>
      </c>
      <c r="M1403" s="68"/>
      <c r="N1403" s="75" t="s">
        <v>620</v>
      </c>
      <c r="O1403" s="75" t="s">
        <v>163</v>
      </c>
      <c r="P1403" s="75" t="s">
        <v>366</v>
      </c>
      <c r="Q1403" s="75" t="s">
        <v>132</v>
      </c>
      <c r="R1403" s="75" t="s">
        <v>108</v>
      </c>
      <c r="S1403" s="75" t="s">
        <v>109</v>
      </c>
      <c r="T1403" s="75" t="s">
        <v>207</v>
      </c>
      <c r="U1403" s="68"/>
      <c r="V1403" s="68"/>
      <c r="W1403" s="75" t="s">
        <v>101</v>
      </c>
      <c r="X1403" s="76">
        <v>12</v>
      </c>
      <c r="Y1403" s="76">
        <v>1</v>
      </c>
      <c r="Z1403" s="84" t="s">
        <v>101</v>
      </c>
      <c r="AA1403" s="77">
        <v>0.25</v>
      </c>
      <c r="AB1403" s="77">
        <v>0.25</v>
      </c>
      <c r="AC1403" s="77">
        <v>0.25</v>
      </c>
      <c r="AD1403" s="77">
        <v>0.25</v>
      </c>
      <c r="AE1403" s="75"/>
      <c r="AF1403" s="75">
        <v>0</v>
      </c>
      <c r="AG1403" s="75">
        <v>0</v>
      </c>
      <c r="AH1403" s="75">
        <v>10</v>
      </c>
      <c r="AI1403" s="75"/>
      <c r="AJ1403" s="75">
        <v>0</v>
      </c>
      <c r="AK1403" s="75">
        <v>0</v>
      </c>
      <c r="AL1403" s="75">
        <v>10</v>
      </c>
      <c r="AM1403" s="75"/>
      <c r="AN1403" s="75">
        <v>0.44</v>
      </c>
      <c r="AO1403" s="147"/>
      <c r="AP1403" s="147"/>
      <c r="AQ1403" s="147"/>
      <c r="AR1403" s="116">
        <v>376.64</v>
      </c>
      <c r="AS1403" s="147"/>
      <c r="AT1403" s="68"/>
      <c r="AU1403" s="115">
        <f>SUM(Table142[[#This Row],[OTHC Per Load (USD) - 6 months validity]:[DTHC Per Load (USD) - 6 months validity]])</f>
        <v>376.64</v>
      </c>
      <c r="AV1403" s="115">
        <f>SUM(Table142[[#This Row],[OIC Per Load (USD) - 6 months validity]:[DIC Per Load (USD) - 6 months validity]])</f>
        <v>376.64</v>
      </c>
      <c r="AW1403" s="147"/>
      <c r="AX1403" s="147"/>
      <c r="AY1403" s="147"/>
      <c r="AZ1403" s="116">
        <v>376.64</v>
      </c>
      <c r="BA1403" s="147"/>
      <c r="BB1403" s="68"/>
      <c r="BC1403" s="115">
        <f>SUM(Table142[[#This Row],[OTHC Per Load (USD)- 12 months validity]:[DTHC Per Load (USD) - 12 months validity]])</f>
        <v>376.64</v>
      </c>
      <c r="BD1403" s="115">
        <f>SUM(Table142[[#This Row],[OIC Per Load (USD) - 12 months validity]:[DIC Per Load (USD)- 12 months validity]])</f>
        <v>376.64</v>
      </c>
      <c r="BE1403" s="147"/>
      <c r="BF1403" s="147"/>
      <c r="BG1403" s="147"/>
      <c r="BH1403" s="147"/>
      <c r="BI1403" s="147"/>
      <c r="BJ1403" s="147"/>
      <c r="BK1403" s="147"/>
      <c r="BL1403" s="147"/>
      <c r="BM1403" s="147"/>
      <c r="BN1403" s="147"/>
      <c r="BO1403" s="68"/>
      <c r="BP1403" s="75">
        <f>SUM(Table142[[#This Row],[Precarriage transit time in days (Enter Whole Number)]:[Oncarriage transit time in days (Enter Whole Number)]])</f>
        <v>0</v>
      </c>
      <c r="BQ1403" s="147"/>
      <c r="BR1403" s="147"/>
      <c r="BS1403" s="68"/>
      <c r="BT1403" s="147"/>
      <c r="BU1403" s="147"/>
      <c r="BV1403" s="147"/>
      <c r="BW1403" s="147"/>
      <c r="BX1403" s="68"/>
      <c r="BY1403" s="68"/>
      <c r="BZ1403" s="147"/>
      <c r="CA1403" s="147"/>
      <c r="CB1403" s="147"/>
      <c r="CC1403" s="147"/>
      <c r="CD1403" s="147"/>
      <c r="CE1403" s="147"/>
      <c r="CF1403" s="147"/>
      <c r="CG1403" s="147"/>
      <c r="CH1403" s="147"/>
      <c r="CI1403" s="147"/>
      <c r="CJ1403" s="147"/>
      <c r="CK1403" s="147"/>
      <c r="CL1403" s="150"/>
      <c r="CM1403" s="75" t="s">
        <v>2399</v>
      </c>
    </row>
    <row r="1404" spans="1:91" ht="15.6">
      <c r="A1404" s="81">
        <v>6219</v>
      </c>
      <c r="B1404" s="75" t="s">
        <v>736</v>
      </c>
      <c r="C1404" s="75" t="s">
        <v>817</v>
      </c>
      <c r="D1404" s="75" t="s">
        <v>111</v>
      </c>
      <c r="E1404" s="75" t="s">
        <v>912</v>
      </c>
      <c r="F1404" s="75" t="s">
        <v>161</v>
      </c>
      <c r="G1404" s="75">
        <v>66358</v>
      </c>
      <c r="H1404" s="75" t="s">
        <v>162</v>
      </c>
      <c r="I1404" s="75" t="s">
        <v>163</v>
      </c>
      <c r="J1404" s="75" t="s">
        <v>634</v>
      </c>
      <c r="K1404" s="75" t="s">
        <v>112</v>
      </c>
      <c r="L1404" s="75" t="s">
        <v>112</v>
      </c>
      <c r="M1404" s="68"/>
      <c r="N1404" s="75" t="s">
        <v>114</v>
      </c>
      <c r="O1404" s="75" t="s">
        <v>91</v>
      </c>
      <c r="P1404" s="75" t="s">
        <v>92</v>
      </c>
      <c r="Q1404" s="75" t="s">
        <v>913</v>
      </c>
      <c r="R1404" s="75" t="s">
        <v>244</v>
      </c>
      <c r="S1404" s="75" t="s">
        <v>109</v>
      </c>
      <c r="T1404" s="75" t="s">
        <v>110</v>
      </c>
      <c r="U1404" s="75"/>
      <c r="V1404" s="75"/>
      <c r="W1404" s="75" t="s">
        <v>101</v>
      </c>
      <c r="X1404" s="76">
        <v>10</v>
      </c>
      <c r="Y1404" s="76">
        <v>1</v>
      </c>
      <c r="Z1404" s="84"/>
      <c r="AA1404" s="77">
        <v>0.25</v>
      </c>
      <c r="AB1404" s="77">
        <v>0.25</v>
      </c>
      <c r="AC1404" s="77">
        <v>0.25</v>
      </c>
      <c r="AD1404" s="77">
        <v>0.25</v>
      </c>
      <c r="AE1404" s="75"/>
      <c r="AF1404" s="75">
        <v>7</v>
      </c>
      <c r="AG1404" s="75">
        <v>7</v>
      </c>
      <c r="AH1404" s="75">
        <v>7</v>
      </c>
      <c r="AI1404" s="75"/>
      <c r="AJ1404" s="75">
        <v>0</v>
      </c>
      <c r="AK1404" s="75">
        <v>0</v>
      </c>
      <c r="AL1404" s="75">
        <v>21</v>
      </c>
      <c r="AM1404" s="75"/>
      <c r="AN1404" s="75">
        <v>0.35</v>
      </c>
      <c r="AO1404" s="147"/>
      <c r="AP1404" s="147"/>
      <c r="AQ1404" s="147"/>
      <c r="AR1404" s="116">
        <v>449.4</v>
      </c>
      <c r="AS1404" s="147"/>
      <c r="AT1404" s="68"/>
      <c r="AU1404" s="115">
        <f>SUM(Table142[[#This Row],[OTHC Per Load (USD) - 6 months validity]:[DTHC Per Load (USD) - 6 months validity]])</f>
        <v>449.4</v>
      </c>
      <c r="AV1404" s="115">
        <f>SUM(Table142[[#This Row],[OIC Per Load (USD) - 6 months validity]:[DIC Per Load (USD) - 6 months validity]])</f>
        <v>449.4</v>
      </c>
      <c r="AW1404" s="147"/>
      <c r="AX1404" s="147"/>
      <c r="AY1404" s="147"/>
      <c r="AZ1404" s="116">
        <v>449.4</v>
      </c>
      <c r="BA1404" s="147"/>
      <c r="BB1404" s="68"/>
      <c r="BC1404" s="115">
        <f>SUM(Table142[[#This Row],[OTHC Per Load (USD)- 12 months validity]:[DTHC Per Load (USD) - 12 months validity]])</f>
        <v>449.4</v>
      </c>
      <c r="BD1404" s="115">
        <f>SUM(Table142[[#This Row],[OIC Per Load (USD) - 12 months validity]:[DIC Per Load (USD)- 12 months validity]])</f>
        <v>449.4</v>
      </c>
      <c r="BE1404" s="147"/>
      <c r="BF1404" s="147"/>
      <c r="BG1404" s="147"/>
      <c r="BH1404" s="147"/>
      <c r="BI1404" s="147"/>
      <c r="BJ1404" s="147"/>
      <c r="BK1404" s="147"/>
      <c r="BL1404" s="147"/>
      <c r="BM1404" s="147"/>
      <c r="BN1404" s="147"/>
      <c r="BO1404" s="68"/>
      <c r="BP1404" s="75">
        <f>SUM(Table142[[#This Row],[Precarriage transit time in days (Enter Whole Number)]:[Oncarriage transit time in days (Enter Whole Number)]])</f>
        <v>0</v>
      </c>
      <c r="BQ1404" s="147"/>
      <c r="BR1404" s="147"/>
      <c r="BS1404" s="68"/>
      <c r="BT1404" s="147"/>
      <c r="BU1404" s="147"/>
      <c r="BV1404" s="147"/>
      <c r="BW1404" s="147"/>
      <c r="BX1404" s="68"/>
      <c r="BY1404" s="68"/>
      <c r="BZ1404" s="147"/>
      <c r="CA1404" s="147"/>
      <c r="CB1404" s="147"/>
      <c r="CC1404" s="147"/>
      <c r="CD1404" s="147"/>
      <c r="CE1404" s="147"/>
      <c r="CF1404" s="147"/>
      <c r="CG1404" s="147"/>
      <c r="CH1404" s="147"/>
      <c r="CI1404" s="147"/>
      <c r="CJ1404" s="147"/>
      <c r="CK1404" s="147"/>
      <c r="CL1404" s="150"/>
      <c r="CM1404" s="75" t="s">
        <v>2396</v>
      </c>
    </row>
    <row r="1405" spans="1:91" ht="15.6">
      <c r="A1405" s="81">
        <v>6220</v>
      </c>
      <c r="B1405" s="75" t="s">
        <v>736</v>
      </c>
      <c r="C1405" s="75" t="s">
        <v>87</v>
      </c>
      <c r="D1405" s="75" t="s">
        <v>111</v>
      </c>
      <c r="E1405" s="75" t="s">
        <v>348</v>
      </c>
      <c r="F1405" s="75" t="s">
        <v>914</v>
      </c>
      <c r="G1405" s="68"/>
      <c r="H1405" s="75" t="s">
        <v>223</v>
      </c>
      <c r="I1405" s="75" t="s">
        <v>224</v>
      </c>
      <c r="J1405" s="75" t="s">
        <v>164</v>
      </c>
      <c r="K1405" s="75" t="s">
        <v>118</v>
      </c>
      <c r="L1405" s="75" t="s">
        <v>118</v>
      </c>
      <c r="M1405" s="68"/>
      <c r="N1405" s="75" t="s">
        <v>119</v>
      </c>
      <c r="O1405" s="75" t="s">
        <v>91</v>
      </c>
      <c r="P1405" s="75" t="s">
        <v>92</v>
      </c>
      <c r="Q1405" s="75" t="s">
        <v>156</v>
      </c>
      <c r="R1405" s="75" t="s">
        <v>97</v>
      </c>
      <c r="S1405" s="75" t="s">
        <v>98</v>
      </c>
      <c r="T1405" s="75" t="s">
        <v>99</v>
      </c>
      <c r="U1405" s="75" t="s">
        <v>100</v>
      </c>
      <c r="V1405" s="75" t="s">
        <v>100</v>
      </c>
      <c r="W1405" s="75"/>
      <c r="X1405" s="76">
        <v>10</v>
      </c>
      <c r="Y1405" s="76">
        <v>1</v>
      </c>
      <c r="Z1405" s="75" t="s">
        <v>101</v>
      </c>
      <c r="AA1405" s="77">
        <v>0.25</v>
      </c>
      <c r="AB1405" s="77">
        <v>0.25</v>
      </c>
      <c r="AC1405" s="77">
        <v>0.25</v>
      </c>
      <c r="AD1405" s="77">
        <v>0.25</v>
      </c>
      <c r="AE1405" s="75" t="s">
        <v>101</v>
      </c>
      <c r="AF1405" s="75">
        <v>0</v>
      </c>
      <c r="AG1405" s="75">
        <v>0</v>
      </c>
      <c r="AH1405" s="75">
        <v>14</v>
      </c>
      <c r="AI1405" s="75"/>
      <c r="AJ1405" s="75" t="s">
        <v>101</v>
      </c>
      <c r="AK1405" s="75">
        <v>0</v>
      </c>
      <c r="AL1405" s="75">
        <v>21</v>
      </c>
      <c r="AM1405" s="75"/>
      <c r="AN1405" s="75">
        <v>0.38</v>
      </c>
      <c r="AO1405" s="68"/>
      <c r="AP1405" s="147"/>
      <c r="AQ1405" s="147"/>
      <c r="AR1405" s="116">
        <v>487.92000000000007</v>
      </c>
      <c r="AS1405" s="147"/>
      <c r="AT1405" s="68"/>
      <c r="AU1405" s="115">
        <f>SUM(Table142[[#This Row],[OTHC Per Load (USD) - 6 months validity]:[DTHC Per Load (USD) - 6 months validity]])</f>
        <v>487.92000000000007</v>
      </c>
      <c r="AV1405" s="115">
        <f>SUM(Table142[[#This Row],[OIC Per Load (USD) - 6 months validity]:[DIC Per Load (USD) - 6 months validity]])</f>
        <v>487.92000000000007</v>
      </c>
      <c r="AW1405" s="68"/>
      <c r="AX1405" s="147"/>
      <c r="AY1405" s="147"/>
      <c r="AZ1405" s="116">
        <v>487.92000000000007</v>
      </c>
      <c r="BA1405" s="147"/>
      <c r="BB1405" s="68"/>
      <c r="BC1405" s="115">
        <f>SUM(Table142[[#This Row],[OTHC Per Load (USD)- 12 months validity]:[DTHC Per Load (USD) - 12 months validity]])</f>
        <v>487.92000000000007</v>
      </c>
      <c r="BD1405" s="115">
        <f>SUM(Table142[[#This Row],[OIC Per Load (USD) - 12 months validity]:[DIC Per Load (USD)- 12 months validity]])</f>
        <v>487.92000000000007</v>
      </c>
      <c r="BE1405" s="147"/>
      <c r="BF1405" s="147"/>
      <c r="BG1405" s="147"/>
      <c r="BH1405" s="147"/>
      <c r="BI1405" s="147"/>
      <c r="BJ1405" s="147"/>
      <c r="BK1405" s="147"/>
      <c r="BL1405" s="147"/>
      <c r="BM1405" s="68"/>
      <c r="BN1405" s="147"/>
      <c r="BO1405" s="68"/>
      <c r="BP1405" s="75">
        <f>SUM(Table142[[#This Row],[Precarriage transit time in days (Enter Whole Number)]:[Oncarriage transit time in days (Enter Whole Number)]])</f>
        <v>0</v>
      </c>
      <c r="BQ1405" s="147"/>
      <c r="BR1405" s="68"/>
      <c r="BS1405" s="68"/>
      <c r="BT1405" s="147"/>
      <c r="BU1405" s="147"/>
      <c r="BV1405" s="68"/>
      <c r="BW1405" s="68"/>
      <c r="BX1405" s="68"/>
      <c r="BY1405" s="68"/>
      <c r="BZ1405" s="147"/>
      <c r="CA1405" s="147"/>
      <c r="CB1405" s="147"/>
      <c r="CC1405" s="147"/>
      <c r="CD1405" s="147"/>
      <c r="CE1405" s="147"/>
      <c r="CF1405" s="147"/>
      <c r="CG1405" s="147"/>
      <c r="CH1405" s="147"/>
      <c r="CI1405" s="147"/>
      <c r="CJ1405" s="147"/>
      <c r="CK1405" s="147"/>
      <c r="CL1405" s="150"/>
      <c r="CM1405" s="75" t="s">
        <v>2393</v>
      </c>
    </row>
    <row r="1406" spans="1:91" ht="15.6">
      <c r="A1406" s="81" t="s">
        <v>915</v>
      </c>
      <c r="B1406" s="75" t="s">
        <v>86</v>
      </c>
      <c r="C1406" s="75" t="s">
        <v>230</v>
      </c>
      <c r="D1406" s="75" t="s">
        <v>127</v>
      </c>
      <c r="E1406" s="75" t="s">
        <v>725</v>
      </c>
      <c r="F1406" s="75" t="s">
        <v>725</v>
      </c>
      <c r="G1406" s="75" t="s">
        <v>491</v>
      </c>
      <c r="H1406" s="75" t="s">
        <v>744</v>
      </c>
      <c r="I1406" s="75" t="s">
        <v>91</v>
      </c>
      <c r="J1406" s="75" t="s">
        <v>159</v>
      </c>
      <c r="K1406" s="75" t="s">
        <v>785</v>
      </c>
      <c r="L1406" s="75" t="s">
        <v>225</v>
      </c>
      <c r="M1406" s="68"/>
      <c r="N1406" s="75" t="s">
        <v>226</v>
      </c>
      <c r="O1406" s="75" t="s">
        <v>91</v>
      </c>
      <c r="P1406" s="75" t="s">
        <v>159</v>
      </c>
      <c r="Q1406" s="75" t="s">
        <v>132</v>
      </c>
      <c r="R1406" s="75" t="s">
        <v>351</v>
      </c>
      <c r="S1406" s="75" t="s">
        <v>109</v>
      </c>
      <c r="T1406" s="75" t="s">
        <v>110</v>
      </c>
      <c r="U1406" s="68"/>
      <c r="V1406" s="68"/>
      <c r="W1406" s="75" t="s">
        <v>100</v>
      </c>
      <c r="X1406" s="76">
        <v>110</v>
      </c>
      <c r="Y1406" s="76">
        <v>3</v>
      </c>
      <c r="Z1406" s="75" t="s">
        <v>101</v>
      </c>
      <c r="AA1406" s="77">
        <v>0.25</v>
      </c>
      <c r="AB1406" s="77">
        <v>0.25</v>
      </c>
      <c r="AC1406" s="77">
        <v>0.25</v>
      </c>
      <c r="AD1406" s="77">
        <v>0.25</v>
      </c>
      <c r="AE1406" s="75" t="s">
        <v>100</v>
      </c>
      <c r="AF1406" s="75">
        <v>7</v>
      </c>
      <c r="AG1406" s="75">
        <v>21</v>
      </c>
      <c r="AH1406" s="75">
        <v>0</v>
      </c>
      <c r="AI1406" s="75" t="s">
        <v>491</v>
      </c>
      <c r="AJ1406" s="75">
        <v>7</v>
      </c>
      <c r="AK1406" s="75">
        <v>21</v>
      </c>
      <c r="AL1406" s="75">
        <v>0</v>
      </c>
      <c r="AM1406" s="75"/>
      <c r="AN1406" s="75">
        <v>0.4</v>
      </c>
      <c r="AO1406" s="147"/>
      <c r="AP1406" s="147"/>
      <c r="AQ1406" s="147"/>
      <c r="AR1406" s="116">
        <v>342.40000000000003</v>
      </c>
      <c r="AS1406" s="147"/>
      <c r="AT1406" s="68"/>
      <c r="AU1406" s="115">
        <f>SUM(Table142[[#This Row],[OTHC Per Load (USD) - 6 months validity]:[DTHC Per Load (USD) - 6 months validity]])</f>
        <v>342.40000000000003</v>
      </c>
      <c r="AV1406" s="115">
        <f>SUM(Table142[[#This Row],[OIC Per Load (USD) - 6 months validity]:[DIC Per Load (USD) - 6 months validity]])</f>
        <v>342.40000000000003</v>
      </c>
      <c r="AW1406" s="147"/>
      <c r="AX1406" s="147"/>
      <c r="AY1406" s="147"/>
      <c r="AZ1406" s="116">
        <v>342.40000000000003</v>
      </c>
      <c r="BA1406" s="147"/>
      <c r="BB1406" s="68"/>
      <c r="BC1406" s="115">
        <f>SUM(Table142[[#This Row],[OTHC Per Load (USD)- 12 months validity]:[DTHC Per Load (USD) - 12 months validity]])</f>
        <v>342.40000000000003</v>
      </c>
      <c r="BD1406" s="115">
        <f>SUM(Table142[[#This Row],[OIC Per Load (USD) - 12 months validity]:[DIC Per Load (USD)- 12 months validity]])</f>
        <v>342.40000000000003</v>
      </c>
      <c r="BE1406" s="147"/>
      <c r="BF1406" s="147"/>
      <c r="BG1406" s="147"/>
      <c r="BH1406" s="147"/>
      <c r="BI1406" s="147"/>
      <c r="BJ1406" s="147"/>
      <c r="BK1406" s="147"/>
      <c r="BL1406" s="147"/>
      <c r="BM1406" s="147"/>
      <c r="BN1406" s="147"/>
      <c r="BO1406" s="68"/>
      <c r="BP1406" s="75">
        <f>SUM(Table142[[#This Row],[Precarriage transit time in days (Enter Whole Number)]:[Oncarriage transit time in days (Enter Whole Number)]])</f>
        <v>0</v>
      </c>
      <c r="BQ1406" s="147"/>
      <c r="BR1406" s="147"/>
      <c r="BS1406" s="68"/>
      <c r="BT1406" s="147"/>
      <c r="BU1406" s="147"/>
      <c r="BV1406" s="147"/>
      <c r="BW1406" s="147"/>
      <c r="BX1406" s="68"/>
      <c r="BY1406" s="68"/>
      <c r="BZ1406" s="147"/>
      <c r="CA1406" s="147"/>
      <c r="CB1406" s="147"/>
      <c r="CC1406" s="147"/>
      <c r="CD1406" s="147"/>
      <c r="CE1406" s="147"/>
      <c r="CF1406" s="147"/>
      <c r="CG1406" s="147"/>
      <c r="CH1406" s="147"/>
      <c r="CI1406" s="147"/>
      <c r="CJ1406" s="147"/>
      <c r="CK1406" s="147"/>
      <c r="CL1406" s="150"/>
      <c r="CM1406" s="75" t="s">
        <v>2388</v>
      </c>
    </row>
  </sheetData>
  <sheetProtection autoFilter="0"/>
  <phoneticPr fontId="36" type="noConversion"/>
  <dataValidations count="6">
    <dataValidation type="whole" operator="lessThan" allowBlank="1" showInputMessage="1" showErrorMessage="1" sqref="AH964:AK979 AE1016:AI1016 AE1015:AG1015 AJ1175:AL1178 AE1151:AE1156 AF1163:AH1164 AE1101:AE1111 AE1085 AE1125:AE1138 AI1085 AF1049:AL1052 AI1018:AL1019 AE1017:AE1041 AF1088:AG1089 AI1065:AI1075 AK1065:AL1075 AI1062 AK1062:AL1062 AI1128:AI1144 AI1092:AI1094 AI1113:AK1114 AH1160:AJ1160 AL1160 AF1175:AG1178 AH1030 AE1140 AE1113:AE1121 AI1087:AK1090 AL1088:AL1090 AF1018:AG1019 AI1023:AL1041 AF1023:AG1030 AE959 AH1025:AH1027 AE1161 AE19:AE20 AE89:AE90 AE102:AE107 AE126:AE127 AE130:AE133 AE526 AE551 AE1092:AE1095 AE1144:AE1149 AE1160:AF1160 AK1140:AL1144 AE1163:AE1190 AH1281:AH1291 AH1298:AI1300 AL1298:AL1300 AF1301:AL1301 AF1139:AH1139 AK1092:AL1092 AK1085:AL1085 T1092:T1094 T1089:T1090 AJ1130:AK1137 AF1146:AH1146 AJ1146:AL1146 AJ1139:AL1139 AF1165:AG1172 AI1163:AI1178 AJ1163:AL1172 AF1185:AI1190 AJ1185:AL1188 AJ1190:AL1190 AJ1189:AK1189 AJ1191:AK1197 AF1193:AH1197 AI1277:AI1294 AH1277:AH1279 AL1277:AL1294 AE994:AE1014 AJ1202:AL1202 AE1044:AE1082" xr:uid="{00000000-0002-0000-0400-000000000000}">
      <formula1>30</formula1>
    </dataValidation>
    <dataValidation type="list" allowBlank="1" showInputMessage="1" showErrorMessage="1" sqref="B1165:B1175 B1049:C1054 B1057:D1057 B1023:B1041 B1124 B1083:B1084 B1159:B1160 B1177:B1178 D1172 D1174 D1053:D1054 D1039:D1040 D1168 C1023:C1032 D1023 D1031 D1049:D1051 C1034:C1041 D1034:D1037 D1170 D1176 C1165:C1178 D1178 W917 AE917 W943 AE943 W947 AE947 AE929:AE931 W929:W932 W340:W416 AE340:AE416 S1049:S1054 S1057 T1049:T1051 R1023:T1041 R1049:R1052 W1159:W1160 AJ1159 AE1159 R1165:S1178" xr:uid="{00000000-0002-0000-0400-000001000000}">
      <formula1>#REF!</formula1>
    </dataValidation>
    <dataValidation type="list" allowBlank="1" showInputMessage="1" showErrorMessage="1" sqref="C443:C445" xr:uid="{00000000-0002-0000-0400-000002000000}">
      <formula1>$W$1046004:$W$1048576</formula1>
    </dataValidation>
    <dataValidation type="whole" allowBlank="1" showInputMessage="1" showErrorMessage="1" error="Please Enter a Number Between 0 and 100" sqref="BZ2:CB1406" xr:uid="{00000000-0002-0000-0400-000003000000}">
      <formula1>0</formula1>
      <formula2>100</formula2>
    </dataValidation>
    <dataValidation type="whole" allowBlank="1" showInputMessage="1" showErrorMessage="1" error="Please Enter A number between 0 and 100_x000a_" sqref="CF2:CH1406" xr:uid="{00000000-0002-0000-0400-000004000000}">
      <formula1>0</formula1>
      <formula2>100</formula2>
    </dataValidation>
    <dataValidation allowBlank="1" showInputMessage="1" showErrorMessage="1" promptTitle="Delete" prompt="In order to remove the bid, please put 'Delete' into a particular cell" sqref="CL2:CL1406" xr:uid="{00000000-0002-0000-0400-000005000000}"/>
  </dataValidations>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6000000}">
          <x14:formula1>
            <xm:f>'Drop Downs'!$C$1:$C$3</xm:f>
          </x14:formula1>
          <xm:sqref>BR137:BR163 BR167:BR179 BR182:BR189 BR193:BR254 BR348 BR351:BR491 BR533:BR541 BR545:BR546 BR548 BR550 BR552 BR555:BR559 BR562:BR581 BR586:BR594 BR596:BR609 BR753:BR758 BR760 BR762:BR832 BR845:BR859 BR861 BR871:BR937 BR941:BR949 BR1002 BR1004:BR1005 BR1011:BR1012 BR1023:BR1033 BR1035:BR1036 BR1062 BR1080:BR1081 BR1085:BR1086 BR1094:BR1098 BR1109:BR1111 BR1113:BR1114 BR1118 BR1120:BR1121 BR1124:BR1126 BR1170:BS1170 BR1192:BR1194 BR1197:BR1198 BR1217:BR1237 BR1239:BR1254 BR1256:BR1276 BR1283 BR1295:BR1299 BR1313:BR1314 BR1319:BR1321 BR1331:BS1331 BR1357:BS1357 BR1360:BR1361 BR1376:BR1377 BR1380:BR1404 BR1406 BS82 BS135 BS250:BS252 BS267 BS272 BS337 BS354 BS481 BS649:BS651 BS749:BS750 BS756:BS757 BS776 BS827 BS854 BS856 BS858 BS871 BS945:BS946 BS1026 BS1029:BS1030 BR1172:BS1174 BS1186:BS1188 BS1191 BR1208:BS1210 BS1217:BS1220 BS1240:BS1243 BS1287:BS1288 BS1319 BS1360:BS1369 BS1372:BS1379</xm:sqref>
        </x14:dataValidation>
        <x14:dataValidation type="list" allowBlank="1" showInputMessage="1" showErrorMessage="1" xr:uid="{00000000-0002-0000-0400-000007000000}">
          <x14:formula1>
            <xm:f>'Drop Downs'!$B$1:$B$2</xm:f>
          </x14:formula1>
          <xm:sqref>BH2:BH1406</xm:sqref>
        </x14:dataValidation>
        <x14:dataValidation type="list" allowBlank="1" showInputMessage="1" showErrorMessage="1" xr:uid="{00000000-0002-0000-0400-000008000000}">
          <x14:formula1>
            <xm:f>'Drop Downs'!$A$1:$A$2</xm:f>
          </x14:formula1>
          <xm:sqref>BU2:BU1406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C3"/>
  <sheetViews>
    <sheetView workbookViewId="0">
      <selection activeCell="A2" sqref="A2"/>
    </sheetView>
  </sheetViews>
  <sheetFormatPr baseColWidth="10" defaultColWidth="8.88671875" defaultRowHeight="14.4"/>
  <sheetData>
    <row r="1" spans="1:3">
      <c r="A1" t="s">
        <v>251</v>
      </c>
      <c r="B1" t="s">
        <v>916</v>
      </c>
      <c r="C1" t="s">
        <v>922</v>
      </c>
    </row>
    <row r="2" spans="1:3">
      <c r="A2" t="s">
        <v>101</v>
      </c>
      <c r="B2" t="s">
        <v>917</v>
      </c>
      <c r="C2" t="s">
        <v>923</v>
      </c>
    </row>
    <row r="3" spans="1:3">
      <c r="C3" t="s">
        <v>924</v>
      </c>
    </row>
  </sheetData>
  <sheetProtection algorithmName="SHA-512" hashValue="WyCIsIV2aLsh4V0hN2ALRaB8oIp34kFaoqQwWCeOzpWkYUR2tihdhEE5+smUdYfm/vkWic4nK+CE3cuEBmdW4g==" saltValue="vJFsdkrduHJ2U9+uHo6vOA==" spinCount="100000"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Instructions</vt:lpstr>
      <vt:lpstr>BID_Lanes</vt:lpstr>
      <vt:lpstr>Cover</vt:lpstr>
      <vt:lpstr>Read First - Instructions</vt:lpstr>
      <vt:lpstr>Lanes</vt:lpstr>
      <vt:lpstr>Drop Downs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Ramachandran, Prem</dc:creator>
  <cp:lastModifiedBy>Ramon Barlam Fernández</cp:lastModifiedBy>
  <dcterms:created xsi:type="dcterms:W3CDTF">2021-01-31T17:33:02Z</dcterms:created>
  <dcterms:modified xsi:type="dcterms:W3CDTF">2021-03-04T19:33:48Z</dcterms:modified>
</cp:coreProperties>
</file>